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FZ72603\Folders\CD ESTATES\Projects &amp; FFE\2. Contractor Framework\10. Operational\15. LCW Contracts Finder\Template for Upload\Published Data\"/>
    </mc:Choice>
  </mc:AlternateContent>
  <bookViews>
    <workbookView xWindow="0" yWindow="0" windowWidth="20520" windowHeight="9180"/>
  </bookViews>
  <sheets>
    <sheet name="Contracts Finder Table" sheetId="1" r:id="rId1"/>
    <sheet name="Supplier Details" sheetId="2" r:id="rId2"/>
  </sheets>
  <externalReferences>
    <externalReference r:id="rId3"/>
  </externalReferenc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249" i="1" l="1"/>
  <c r="L249" i="1" s="1"/>
  <c r="J181" i="1"/>
  <c r="J182" i="1"/>
  <c r="L182" i="1" s="1"/>
  <c r="J183" i="1"/>
  <c r="J184" i="1"/>
  <c r="K184" i="1" s="1"/>
  <c r="J185" i="1"/>
  <c r="L185" i="1" s="1"/>
  <c r="J186" i="1"/>
  <c r="J187" i="1"/>
  <c r="K187" i="1" s="1"/>
  <c r="J188" i="1"/>
  <c r="J189" i="1"/>
  <c r="J190" i="1"/>
  <c r="L190" i="1" s="1"/>
  <c r="J191" i="1"/>
  <c r="J192" i="1"/>
  <c r="K192" i="1" s="1"/>
  <c r="J193" i="1"/>
  <c r="L193" i="1" s="1"/>
  <c r="J194" i="1"/>
  <c r="J195" i="1"/>
  <c r="K195" i="1" s="1"/>
  <c r="J196" i="1"/>
  <c r="J197" i="1"/>
  <c r="J198" i="1"/>
  <c r="L198" i="1" s="1"/>
  <c r="J199" i="1"/>
  <c r="J200" i="1"/>
  <c r="K200" i="1" s="1"/>
  <c r="J201" i="1"/>
  <c r="L201" i="1" s="1"/>
  <c r="J202" i="1"/>
  <c r="J203" i="1"/>
  <c r="K203" i="1" s="1"/>
  <c r="J204" i="1"/>
  <c r="J205" i="1"/>
  <c r="J206" i="1"/>
  <c r="L206" i="1" s="1"/>
  <c r="J207" i="1"/>
  <c r="J208" i="1"/>
  <c r="K208" i="1" s="1"/>
  <c r="J209" i="1"/>
  <c r="L209" i="1" s="1"/>
  <c r="J210" i="1"/>
  <c r="J211" i="1"/>
  <c r="K211" i="1" s="1"/>
  <c r="J212" i="1"/>
  <c r="J213" i="1"/>
  <c r="J214" i="1"/>
  <c r="L214" i="1" s="1"/>
  <c r="J215" i="1"/>
  <c r="J216" i="1"/>
  <c r="K216" i="1" s="1"/>
  <c r="J217" i="1"/>
  <c r="L217" i="1" s="1"/>
  <c r="J218" i="1"/>
  <c r="J219" i="1"/>
  <c r="K219" i="1" s="1"/>
  <c r="J220" i="1"/>
  <c r="J221" i="1"/>
  <c r="J222" i="1"/>
  <c r="L222" i="1" s="1"/>
  <c r="J223" i="1"/>
  <c r="J224" i="1"/>
  <c r="K224" i="1" s="1"/>
  <c r="J225" i="1"/>
  <c r="L225" i="1" s="1"/>
  <c r="J226" i="1"/>
  <c r="J227" i="1"/>
  <c r="K227" i="1" s="1"/>
  <c r="J228" i="1"/>
  <c r="J229" i="1"/>
  <c r="J230" i="1"/>
  <c r="L230" i="1" s="1"/>
  <c r="J231" i="1"/>
  <c r="J232" i="1"/>
  <c r="K232" i="1" s="1"/>
  <c r="J233" i="1"/>
  <c r="L233" i="1" s="1"/>
  <c r="J234" i="1"/>
  <c r="J235" i="1"/>
  <c r="K235" i="1" s="1"/>
  <c r="J236" i="1"/>
  <c r="J237" i="1"/>
  <c r="J238" i="1"/>
  <c r="L238" i="1" s="1"/>
  <c r="J239" i="1"/>
  <c r="J240" i="1"/>
  <c r="K240" i="1" s="1"/>
  <c r="J241" i="1"/>
  <c r="L241" i="1" s="1"/>
  <c r="J242" i="1"/>
  <c r="J243" i="1"/>
  <c r="K243" i="1" s="1"/>
  <c r="J244" i="1"/>
  <c r="J245" i="1"/>
  <c r="J246" i="1"/>
  <c r="L246" i="1" s="1"/>
  <c r="J247" i="1"/>
  <c r="L247" i="1" s="1"/>
  <c r="J248" i="1"/>
  <c r="K248" i="1" s="1"/>
  <c r="J250" i="1"/>
  <c r="L250" i="1" s="1"/>
  <c r="J251" i="1"/>
  <c r="L251" i="1" s="1"/>
  <c r="J252" i="1"/>
  <c r="K252" i="1" s="1"/>
  <c r="J253" i="1"/>
  <c r="J254" i="1"/>
  <c r="L254" i="1" s="1"/>
  <c r="J255" i="1"/>
  <c r="L255" i="1" s="1"/>
  <c r="J256" i="1"/>
  <c r="J257" i="1"/>
  <c r="K257" i="1" s="1"/>
  <c r="J258" i="1"/>
  <c r="L258" i="1" s="1"/>
  <c r="J259" i="1"/>
  <c r="L259" i="1" s="1"/>
  <c r="J260" i="1"/>
  <c r="K260" i="1" s="1"/>
  <c r="J261" i="1"/>
  <c r="J262" i="1"/>
  <c r="L262" i="1" s="1"/>
  <c r="J263" i="1"/>
  <c r="L263" i="1" s="1"/>
  <c r="J264" i="1"/>
  <c r="J265" i="1"/>
  <c r="K265" i="1" s="1"/>
  <c r="J266" i="1"/>
  <c r="L266" i="1" s="1"/>
  <c r="J267" i="1"/>
  <c r="L267" i="1" s="1"/>
  <c r="J268" i="1"/>
  <c r="K268" i="1" s="1"/>
  <c r="J269" i="1"/>
  <c r="J270" i="1"/>
  <c r="L270" i="1" s="1"/>
  <c r="J271" i="1"/>
  <c r="L271" i="1" s="1"/>
  <c r="J272" i="1"/>
  <c r="J273" i="1"/>
  <c r="K273" i="1" s="1"/>
  <c r="J274" i="1"/>
  <c r="L274" i="1" s="1"/>
  <c r="J275" i="1"/>
  <c r="L275" i="1" s="1"/>
  <c r="J276" i="1"/>
  <c r="K276" i="1" s="1"/>
  <c r="J277" i="1"/>
  <c r="J278" i="1"/>
  <c r="L278" i="1" s="1"/>
  <c r="J279" i="1"/>
  <c r="L279" i="1" s="1"/>
  <c r="J280" i="1"/>
  <c r="J281" i="1"/>
  <c r="K281" i="1" s="1"/>
  <c r="J282" i="1"/>
  <c r="L282" i="1" s="1"/>
  <c r="J283" i="1"/>
  <c r="L283" i="1" s="1"/>
  <c r="J284" i="1"/>
  <c r="K284" i="1" s="1"/>
  <c r="J285" i="1"/>
  <c r="J286" i="1"/>
  <c r="L286" i="1" s="1"/>
  <c r="J287" i="1"/>
  <c r="L287" i="1" s="1"/>
  <c r="J288" i="1"/>
  <c r="J289" i="1"/>
  <c r="K289" i="1" s="1"/>
  <c r="J290" i="1"/>
  <c r="L290" i="1" s="1"/>
  <c r="J291" i="1"/>
  <c r="L291" i="1" s="1"/>
  <c r="J292" i="1"/>
  <c r="K292" i="1" s="1"/>
  <c r="J293" i="1"/>
  <c r="J294" i="1"/>
  <c r="L294" i="1" s="1"/>
  <c r="J295" i="1"/>
  <c r="L295" i="1" s="1"/>
  <c r="J296" i="1"/>
  <c r="J297" i="1"/>
  <c r="K297" i="1" s="1"/>
  <c r="J298" i="1"/>
  <c r="L298" i="1" s="1"/>
  <c r="J299" i="1"/>
  <c r="L299" i="1" s="1"/>
  <c r="J300" i="1"/>
  <c r="K300" i="1" s="1"/>
  <c r="J301" i="1"/>
  <c r="J302" i="1"/>
  <c r="L302" i="1" s="1"/>
  <c r="J303" i="1"/>
  <c r="L303" i="1" s="1"/>
  <c r="J304" i="1"/>
  <c r="J305" i="1"/>
  <c r="K305" i="1" s="1"/>
  <c r="J306" i="1"/>
  <c r="L306" i="1" s="1"/>
  <c r="J307" i="1"/>
  <c r="L307" i="1" s="1"/>
  <c r="J308" i="1"/>
  <c r="K308" i="1" s="1"/>
  <c r="J309" i="1"/>
  <c r="J310" i="1"/>
  <c r="L310" i="1" s="1"/>
  <c r="J311" i="1"/>
  <c r="L311" i="1" s="1"/>
  <c r="J312" i="1"/>
  <c r="J313" i="1"/>
  <c r="K313" i="1" s="1"/>
  <c r="J314" i="1"/>
  <c r="L314" i="1" s="1"/>
  <c r="J315" i="1"/>
  <c r="L315" i="1" s="1"/>
  <c r="J316" i="1"/>
  <c r="K316" i="1" s="1"/>
  <c r="J317" i="1"/>
  <c r="J318" i="1"/>
  <c r="L318" i="1" s="1"/>
  <c r="J319" i="1"/>
  <c r="L319" i="1" s="1"/>
  <c r="J320" i="1"/>
  <c r="J321" i="1"/>
  <c r="K321" i="1" s="1"/>
  <c r="J322" i="1"/>
  <c r="L322" i="1" s="1"/>
  <c r="J323" i="1"/>
  <c r="L323" i="1" s="1"/>
  <c r="J324" i="1"/>
  <c r="K324" i="1" s="1"/>
  <c r="J325" i="1"/>
  <c r="J326" i="1"/>
  <c r="L326" i="1" s="1"/>
  <c r="J327" i="1"/>
  <c r="L327" i="1" s="1"/>
  <c r="J328" i="1"/>
  <c r="J329" i="1"/>
  <c r="K329" i="1" s="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0" i="1"/>
  <c r="F271" i="1"/>
  <c r="F272" i="1"/>
  <c r="F273" i="1"/>
  <c r="F274" i="1"/>
  <c r="F275" i="1"/>
  <c r="F276" i="1"/>
  <c r="F277" i="1"/>
  <c r="F278" i="1"/>
  <c r="F279" i="1"/>
  <c r="F280" i="1"/>
  <c r="F281" i="1"/>
  <c r="F282" i="1"/>
  <c r="F283" i="1"/>
  <c r="F284" i="1"/>
  <c r="F285" i="1"/>
  <c r="F286" i="1"/>
  <c r="F287" i="1"/>
  <c r="F288" i="1"/>
  <c r="F289" i="1"/>
  <c r="F290" i="1"/>
  <c r="F291" i="1"/>
  <c r="F292" i="1"/>
  <c r="F293" i="1"/>
  <c r="F294" i="1"/>
  <c r="F295" i="1"/>
  <c r="F296" i="1"/>
  <c r="F297" i="1"/>
  <c r="F298" i="1"/>
  <c r="F299" i="1"/>
  <c r="F300" i="1"/>
  <c r="F301" i="1"/>
  <c r="F302" i="1"/>
  <c r="F303" i="1"/>
  <c r="F304" i="1"/>
  <c r="F305" i="1"/>
  <c r="F306" i="1"/>
  <c r="F307" i="1"/>
  <c r="F308" i="1"/>
  <c r="F309" i="1"/>
  <c r="F310" i="1"/>
  <c r="F311" i="1"/>
  <c r="F312" i="1"/>
  <c r="F313" i="1"/>
  <c r="F314" i="1"/>
  <c r="F315" i="1"/>
  <c r="F316" i="1"/>
  <c r="F317" i="1"/>
  <c r="F318" i="1"/>
  <c r="F319" i="1"/>
  <c r="F320" i="1"/>
  <c r="F321" i="1"/>
  <c r="F322" i="1"/>
  <c r="F323" i="1"/>
  <c r="F324" i="1"/>
  <c r="F325" i="1"/>
  <c r="F326" i="1"/>
  <c r="F327" i="1"/>
  <c r="F328" i="1"/>
  <c r="F329" i="1"/>
  <c r="J9" i="1"/>
  <c r="K9" i="1" s="1"/>
  <c r="J10" i="1"/>
  <c r="L10" i="1" s="1"/>
  <c r="J11" i="1"/>
  <c r="L11" i="1" s="1"/>
  <c r="J12" i="1"/>
  <c r="L12" i="1" s="1"/>
  <c r="J13" i="1"/>
  <c r="K13" i="1" s="1"/>
  <c r="J14" i="1"/>
  <c r="L14" i="1" s="1"/>
  <c r="J15" i="1"/>
  <c r="L15" i="1" s="1"/>
  <c r="J16" i="1"/>
  <c r="L16" i="1" s="1"/>
  <c r="J17" i="1"/>
  <c r="K17" i="1" s="1"/>
  <c r="J18" i="1"/>
  <c r="L18" i="1" s="1"/>
  <c r="J19" i="1"/>
  <c r="K19" i="1" s="1"/>
  <c r="J20" i="1"/>
  <c r="K20" i="1" s="1"/>
  <c r="J21" i="1"/>
  <c r="K21" i="1" s="1"/>
  <c r="J22" i="1"/>
  <c r="L22" i="1" s="1"/>
  <c r="J23" i="1"/>
  <c r="L23" i="1" s="1"/>
  <c r="J24" i="1"/>
  <c r="K24" i="1" s="1"/>
  <c r="J25" i="1"/>
  <c r="K25" i="1" s="1"/>
  <c r="J26" i="1"/>
  <c r="L26" i="1" s="1"/>
  <c r="J27" i="1"/>
  <c r="L27" i="1" s="1"/>
  <c r="J28" i="1"/>
  <c r="L28" i="1" s="1"/>
  <c r="J29" i="1"/>
  <c r="K29" i="1" s="1"/>
  <c r="J30" i="1"/>
  <c r="L30" i="1" s="1"/>
  <c r="J31" i="1"/>
  <c r="L31" i="1" s="1"/>
  <c r="J32" i="1"/>
  <c r="L32" i="1" s="1"/>
  <c r="J33" i="1"/>
  <c r="K33" i="1" s="1"/>
  <c r="J34" i="1"/>
  <c r="L34" i="1" s="1"/>
  <c r="J35" i="1"/>
  <c r="K35" i="1" s="1"/>
  <c r="J36" i="1"/>
  <c r="K36" i="1" s="1"/>
  <c r="J37" i="1"/>
  <c r="K37" i="1" s="1"/>
  <c r="J38" i="1"/>
  <c r="L38" i="1" s="1"/>
  <c r="J39" i="1"/>
  <c r="L39" i="1" s="1"/>
  <c r="J40" i="1"/>
  <c r="K40" i="1" s="1"/>
  <c r="J41" i="1"/>
  <c r="K41" i="1" s="1"/>
  <c r="J42" i="1"/>
  <c r="L42" i="1" s="1"/>
  <c r="J43" i="1"/>
  <c r="L43" i="1" s="1"/>
  <c r="J44" i="1"/>
  <c r="L44" i="1" s="1"/>
  <c r="J45" i="1"/>
  <c r="K45" i="1" s="1"/>
  <c r="J46" i="1"/>
  <c r="L46" i="1" s="1"/>
  <c r="J47" i="1"/>
  <c r="L47" i="1" s="1"/>
  <c r="J48" i="1"/>
  <c r="L48" i="1" s="1"/>
  <c r="J49" i="1"/>
  <c r="K49" i="1" s="1"/>
  <c r="J50" i="1"/>
  <c r="L50" i="1" s="1"/>
  <c r="J51" i="1"/>
  <c r="K51" i="1" s="1"/>
  <c r="J52" i="1"/>
  <c r="K52" i="1" s="1"/>
  <c r="J53" i="1"/>
  <c r="K53" i="1" s="1"/>
  <c r="J54" i="1"/>
  <c r="L54" i="1" s="1"/>
  <c r="J55" i="1"/>
  <c r="L55" i="1" s="1"/>
  <c r="J56" i="1"/>
  <c r="K56" i="1" s="1"/>
  <c r="J57" i="1"/>
  <c r="K57" i="1" s="1"/>
  <c r="J58" i="1"/>
  <c r="L58" i="1" s="1"/>
  <c r="J59" i="1"/>
  <c r="L59" i="1" s="1"/>
  <c r="J60" i="1"/>
  <c r="L60" i="1" s="1"/>
  <c r="J61" i="1"/>
  <c r="K61" i="1" s="1"/>
  <c r="J62" i="1"/>
  <c r="L62" i="1" s="1"/>
  <c r="J63" i="1"/>
  <c r="K63" i="1" s="1"/>
  <c r="J64" i="1"/>
  <c r="L64" i="1" s="1"/>
  <c r="J65" i="1"/>
  <c r="K65" i="1" s="1"/>
  <c r="J66" i="1"/>
  <c r="L66" i="1" s="1"/>
  <c r="J67" i="1"/>
  <c r="K67" i="1" s="1"/>
  <c r="J68" i="1"/>
  <c r="K68" i="1" s="1"/>
  <c r="J69" i="1"/>
  <c r="K69" i="1" s="1"/>
  <c r="J70" i="1"/>
  <c r="L70" i="1" s="1"/>
  <c r="J71" i="1"/>
  <c r="L71" i="1" s="1"/>
  <c r="J72" i="1"/>
  <c r="K72" i="1" s="1"/>
  <c r="J73" i="1"/>
  <c r="K73" i="1" s="1"/>
  <c r="J74" i="1"/>
  <c r="L74" i="1" s="1"/>
  <c r="J75" i="1"/>
  <c r="L75" i="1" s="1"/>
  <c r="J76" i="1"/>
  <c r="L76" i="1" s="1"/>
  <c r="J77" i="1"/>
  <c r="K77" i="1" s="1"/>
  <c r="J78" i="1"/>
  <c r="L78" i="1" s="1"/>
  <c r="J79" i="1"/>
  <c r="L79" i="1" s="1"/>
  <c r="J80" i="1"/>
  <c r="L80" i="1" s="1"/>
  <c r="J81" i="1"/>
  <c r="K81" i="1" s="1"/>
  <c r="J82" i="1"/>
  <c r="L82" i="1" s="1"/>
  <c r="J83" i="1"/>
  <c r="K83" i="1" s="1"/>
  <c r="J84" i="1"/>
  <c r="K84" i="1" s="1"/>
  <c r="J85" i="1"/>
  <c r="K85" i="1" s="1"/>
  <c r="J86" i="1"/>
  <c r="L86" i="1" s="1"/>
  <c r="J87" i="1"/>
  <c r="L87" i="1" s="1"/>
  <c r="J88" i="1"/>
  <c r="K88" i="1" s="1"/>
  <c r="J89" i="1"/>
  <c r="K89" i="1" s="1"/>
  <c r="J90" i="1"/>
  <c r="L90" i="1" s="1"/>
  <c r="J91" i="1"/>
  <c r="L91" i="1" s="1"/>
  <c r="J92" i="1"/>
  <c r="L92" i="1" s="1"/>
  <c r="J93" i="1"/>
  <c r="K93" i="1" s="1"/>
  <c r="J94" i="1"/>
  <c r="L94" i="1" s="1"/>
  <c r="J95" i="1"/>
  <c r="L95" i="1" s="1"/>
  <c r="J96" i="1"/>
  <c r="L96" i="1" s="1"/>
  <c r="J97" i="1"/>
  <c r="K97" i="1" s="1"/>
  <c r="J98" i="1"/>
  <c r="L98" i="1" s="1"/>
  <c r="J99" i="1"/>
  <c r="K99" i="1" s="1"/>
  <c r="J100" i="1"/>
  <c r="K100" i="1" s="1"/>
  <c r="J101" i="1"/>
  <c r="K101" i="1" s="1"/>
  <c r="J102" i="1"/>
  <c r="L102" i="1" s="1"/>
  <c r="J103" i="1"/>
  <c r="L103" i="1" s="1"/>
  <c r="J104" i="1"/>
  <c r="K104" i="1" s="1"/>
  <c r="J105" i="1"/>
  <c r="K105" i="1" s="1"/>
  <c r="J106" i="1"/>
  <c r="L106" i="1" s="1"/>
  <c r="J107" i="1"/>
  <c r="L107" i="1" s="1"/>
  <c r="J108" i="1"/>
  <c r="L108" i="1" s="1"/>
  <c r="J109" i="1"/>
  <c r="K109" i="1" s="1"/>
  <c r="J110" i="1"/>
  <c r="L110" i="1" s="1"/>
  <c r="J111" i="1"/>
  <c r="L111" i="1" s="1"/>
  <c r="J112" i="1"/>
  <c r="L112" i="1" s="1"/>
  <c r="J113" i="1"/>
  <c r="K113" i="1" s="1"/>
  <c r="J114" i="1"/>
  <c r="L114" i="1" s="1"/>
  <c r="J115" i="1"/>
  <c r="K115" i="1" s="1"/>
  <c r="J116" i="1"/>
  <c r="K116" i="1" s="1"/>
  <c r="J117" i="1"/>
  <c r="K117" i="1" s="1"/>
  <c r="J118" i="1"/>
  <c r="L118" i="1" s="1"/>
  <c r="J119" i="1"/>
  <c r="L119" i="1" s="1"/>
  <c r="J120" i="1"/>
  <c r="K120" i="1" s="1"/>
  <c r="J121" i="1"/>
  <c r="K121" i="1" s="1"/>
  <c r="J122" i="1"/>
  <c r="L122" i="1" s="1"/>
  <c r="J123" i="1"/>
  <c r="L123" i="1" s="1"/>
  <c r="J124" i="1"/>
  <c r="L124" i="1" s="1"/>
  <c r="J125" i="1"/>
  <c r="K125" i="1" s="1"/>
  <c r="J126" i="1"/>
  <c r="L126" i="1" s="1"/>
  <c r="J127" i="1"/>
  <c r="K127" i="1" s="1"/>
  <c r="J128" i="1"/>
  <c r="L128" i="1" s="1"/>
  <c r="J129" i="1"/>
  <c r="K129" i="1" s="1"/>
  <c r="J130" i="1"/>
  <c r="L130" i="1" s="1"/>
  <c r="J131" i="1"/>
  <c r="K131" i="1" s="1"/>
  <c r="J132" i="1"/>
  <c r="K132" i="1" s="1"/>
  <c r="J133" i="1"/>
  <c r="K133" i="1" s="1"/>
  <c r="J134" i="1"/>
  <c r="L134" i="1" s="1"/>
  <c r="J135" i="1"/>
  <c r="L135" i="1" s="1"/>
  <c r="J136" i="1"/>
  <c r="K136" i="1" s="1"/>
  <c r="J137" i="1"/>
  <c r="K137" i="1" s="1"/>
  <c r="J138" i="1"/>
  <c r="L138" i="1" s="1"/>
  <c r="J139" i="1"/>
  <c r="L139" i="1" s="1"/>
  <c r="J140" i="1"/>
  <c r="L140" i="1" s="1"/>
  <c r="J141" i="1"/>
  <c r="K141" i="1" s="1"/>
  <c r="J142" i="1"/>
  <c r="L142" i="1" s="1"/>
  <c r="J143" i="1"/>
  <c r="L143" i="1" s="1"/>
  <c r="J144" i="1"/>
  <c r="L144" i="1" s="1"/>
  <c r="J145" i="1"/>
  <c r="K145" i="1" s="1"/>
  <c r="J146" i="1"/>
  <c r="L146" i="1" s="1"/>
  <c r="J147" i="1"/>
  <c r="K147" i="1" s="1"/>
  <c r="J148" i="1"/>
  <c r="K148" i="1" s="1"/>
  <c r="J149" i="1"/>
  <c r="K149" i="1" s="1"/>
  <c r="J150" i="1"/>
  <c r="L150" i="1" s="1"/>
  <c r="J151" i="1"/>
  <c r="L151" i="1" s="1"/>
  <c r="J152" i="1"/>
  <c r="K152" i="1" s="1"/>
  <c r="J153" i="1"/>
  <c r="K153" i="1" s="1"/>
  <c r="J154" i="1"/>
  <c r="L154" i="1" s="1"/>
  <c r="J155" i="1"/>
  <c r="L155" i="1" s="1"/>
  <c r="J156" i="1"/>
  <c r="L156" i="1" s="1"/>
  <c r="J157" i="1"/>
  <c r="K157" i="1" s="1"/>
  <c r="J158" i="1"/>
  <c r="L158" i="1" s="1"/>
  <c r="J159" i="1"/>
  <c r="L159" i="1" s="1"/>
  <c r="J160" i="1"/>
  <c r="L160" i="1" s="1"/>
  <c r="J161" i="1"/>
  <c r="K161" i="1" s="1"/>
  <c r="J162" i="1"/>
  <c r="L162" i="1" s="1"/>
  <c r="J163" i="1"/>
  <c r="K163" i="1" s="1"/>
  <c r="J164" i="1"/>
  <c r="K164" i="1" s="1"/>
  <c r="J165" i="1"/>
  <c r="K165" i="1" s="1"/>
  <c r="J166" i="1"/>
  <c r="L166" i="1" s="1"/>
  <c r="J167" i="1"/>
  <c r="L167" i="1" s="1"/>
  <c r="J168" i="1"/>
  <c r="K168" i="1" s="1"/>
  <c r="J169" i="1"/>
  <c r="K169" i="1" s="1"/>
  <c r="J170" i="1"/>
  <c r="L170" i="1" s="1"/>
  <c r="J171" i="1"/>
  <c r="L171" i="1" s="1"/>
  <c r="J172" i="1"/>
  <c r="L172" i="1" s="1"/>
  <c r="J173" i="1"/>
  <c r="K173" i="1" s="1"/>
  <c r="J174" i="1"/>
  <c r="L174" i="1" s="1"/>
  <c r="J175" i="1"/>
  <c r="L175" i="1" s="1"/>
  <c r="J176" i="1"/>
  <c r="L176" i="1" s="1"/>
  <c r="J177" i="1"/>
  <c r="K177" i="1" s="1"/>
  <c r="J178" i="1"/>
  <c r="L178" i="1" s="1"/>
  <c r="J179" i="1"/>
  <c r="K179" i="1" s="1"/>
  <c r="J180" i="1"/>
  <c r="K180" i="1" s="1"/>
  <c r="J8" i="1"/>
  <c r="K8" i="1" s="1"/>
  <c r="J7" i="1"/>
  <c r="K7" i="1" s="1"/>
  <c r="I7"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8" i="1"/>
  <c r="H7" i="1"/>
  <c r="G9" i="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8" i="1"/>
  <c r="H9" i="1"/>
  <c r="H10" i="1"/>
  <c r="H11" i="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8" i="1"/>
  <c r="G7" i="1"/>
  <c r="F7" i="1"/>
  <c r="F9" i="1"/>
  <c r="F10" i="1"/>
  <c r="F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8" i="1"/>
  <c r="D7"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9" i="1"/>
  <c r="D8" i="1"/>
  <c r="L52" i="1" l="1"/>
  <c r="L116" i="1"/>
  <c r="L84" i="1"/>
  <c r="K249" i="1"/>
  <c r="L148" i="1"/>
  <c r="L20" i="1"/>
  <c r="K175" i="1"/>
  <c r="K143" i="1"/>
  <c r="K111" i="1"/>
  <c r="K79" i="1"/>
  <c r="K47" i="1"/>
  <c r="K15" i="1"/>
  <c r="L164" i="1"/>
  <c r="L147" i="1"/>
  <c r="L127" i="1"/>
  <c r="L100" i="1"/>
  <c r="L83" i="1"/>
  <c r="L63" i="1"/>
  <c r="L36" i="1"/>
  <c r="L19" i="1"/>
  <c r="K319" i="1"/>
  <c r="K217" i="1"/>
  <c r="L289" i="1"/>
  <c r="K167" i="1"/>
  <c r="K135" i="1"/>
  <c r="K103" i="1"/>
  <c r="K71" i="1"/>
  <c r="K39" i="1"/>
  <c r="L180" i="1"/>
  <c r="L163" i="1"/>
  <c r="L99" i="1"/>
  <c r="L35" i="1"/>
  <c r="K287" i="1"/>
  <c r="K185" i="1"/>
  <c r="L224" i="1"/>
  <c r="K159" i="1"/>
  <c r="K95" i="1"/>
  <c r="K31" i="1"/>
  <c r="L179" i="1"/>
  <c r="L132" i="1"/>
  <c r="L115" i="1"/>
  <c r="L68" i="1"/>
  <c r="L51" i="1"/>
  <c r="K255" i="1"/>
  <c r="L208" i="1"/>
  <c r="K151" i="1"/>
  <c r="K119" i="1"/>
  <c r="K87" i="1"/>
  <c r="K55" i="1"/>
  <c r="K23" i="1"/>
  <c r="L131" i="1"/>
  <c r="L67" i="1"/>
  <c r="L169" i="1"/>
  <c r="L153" i="1"/>
  <c r="L137" i="1"/>
  <c r="L121" i="1"/>
  <c r="L105" i="1"/>
  <c r="L89" i="1"/>
  <c r="L73" i="1"/>
  <c r="L57" i="1"/>
  <c r="L41" i="1"/>
  <c r="L25" i="1"/>
  <c r="L9" i="1"/>
  <c r="K172" i="1"/>
  <c r="K156" i="1"/>
  <c r="K140" i="1"/>
  <c r="K124" i="1"/>
  <c r="K108" i="1"/>
  <c r="K92" i="1"/>
  <c r="K76" i="1"/>
  <c r="K60" i="1"/>
  <c r="K44" i="1"/>
  <c r="K28" i="1"/>
  <c r="K12" i="1"/>
  <c r="L173" i="1"/>
  <c r="L168" i="1"/>
  <c r="L157" i="1"/>
  <c r="L152" i="1"/>
  <c r="L141" i="1"/>
  <c r="L136" i="1"/>
  <c r="L125" i="1"/>
  <c r="L120" i="1"/>
  <c r="L109" i="1"/>
  <c r="L104" i="1"/>
  <c r="L93" i="1"/>
  <c r="L88" i="1"/>
  <c r="L77" i="1"/>
  <c r="L72" i="1"/>
  <c r="L61" i="1"/>
  <c r="L56" i="1"/>
  <c r="L45" i="1"/>
  <c r="L40" i="1"/>
  <c r="L29" i="1"/>
  <c r="L24" i="1"/>
  <c r="L13" i="1"/>
  <c r="K311" i="1"/>
  <c r="K279" i="1"/>
  <c r="K206" i="1"/>
  <c r="K182" i="1"/>
  <c r="L273" i="1"/>
  <c r="K171" i="1"/>
  <c r="K155" i="1"/>
  <c r="K139" i="1"/>
  <c r="K123" i="1"/>
  <c r="K107" i="1"/>
  <c r="K91" i="1"/>
  <c r="K75" i="1"/>
  <c r="K59" i="1"/>
  <c r="K43" i="1"/>
  <c r="K27" i="1"/>
  <c r="K11" i="1"/>
  <c r="L177" i="1"/>
  <c r="L161" i="1"/>
  <c r="L145" i="1"/>
  <c r="L129" i="1"/>
  <c r="L113" i="1"/>
  <c r="L97" i="1"/>
  <c r="L81" i="1"/>
  <c r="L65" i="1"/>
  <c r="L49" i="1"/>
  <c r="L33" i="1"/>
  <c r="L17" i="1"/>
  <c r="K303" i="1"/>
  <c r="K271" i="1"/>
  <c r="K238" i="1"/>
  <c r="K201" i="1"/>
  <c r="L321" i="1"/>
  <c r="L257" i="1"/>
  <c r="L192" i="1"/>
  <c r="K176" i="1"/>
  <c r="K160" i="1"/>
  <c r="K144" i="1"/>
  <c r="K128" i="1"/>
  <c r="K112" i="1"/>
  <c r="K96" i="1"/>
  <c r="K80" i="1"/>
  <c r="K64" i="1"/>
  <c r="K48" i="1"/>
  <c r="K32" i="1"/>
  <c r="K16" i="1"/>
  <c r="L8" i="1"/>
  <c r="L165" i="1"/>
  <c r="L149" i="1"/>
  <c r="L133" i="1"/>
  <c r="L117" i="1"/>
  <c r="L101" i="1"/>
  <c r="L85" i="1"/>
  <c r="L69" i="1"/>
  <c r="L53" i="1"/>
  <c r="L37" i="1"/>
  <c r="L21" i="1"/>
  <c r="K327" i="1"/>
  <c r="K295" i="1"/>
  <c r="K263" i="1"/>
  <c r="K222" i="1"/>
  <c r="K190" i="1"/>
  <c r="L305" i="1"/>
  <c r="L240" i="1"/>
  <c r="K328" i="1"/>
  <c r="L328" i="1"/>
  <c r="K320" i="1"/>
  <c r="L320" i="1"/>
  <c r="K312" i="1"/>
  <c r="L312" i="1"/>
  <c r="K304" i="1"/>
  <c r="L304" i="1"/>
  <c r="K296" i="1"/>
  <c r="L296" i="1"/>
  <c r="K288" i="1"/>
  <c r="L288" i="1"/>
  <c r="K280" i="1"/>
  <c r="L280" i="1"/>
  <c r="K272" i="1"/>
  <c r="L272" i="1"/>
  <c r="K264" i="1"/>
  <c r="L264" i="1"/>
  <c r="K256" i="1"/>
  <c r="L256" i="1"/>
  <c r="K239" i="1"/>
  <c r="L239" i="1"/>
  <c r="K231" i="1"/>
  <c r="L231" i="1"/>
  <c r="K223" i="1"/>
  <c r="L223" i="1"/>
  <c r="K215" i="1"/>
  <c r="L215" i="1"/>
  <c r="K207" i="1"/>
  <c r="L207" i="1"/>
  <c r="K199" i="1"/>
  <c r="L199" i="1"/>
  <c r="K191" i="1"/>
  <c r="L191" i="1"/>
  <c r="K183" i="1"/>
  <c r="L183" i="1"/>
  <c r="L242" i="1"/>
  <c r="K242" i="1"/>
  <c r="L234" i="1"/>
  <c r="K234" i="1"/>
  <c r="L226" i="1"/>
  <c r="K226" i="1"/>
  <c r="L218" i="1"/>
  <c r="K218" i="1"/>
  <c r="L210" i="1"/>
  <c r="K210" i="1"/>
  <c r="L202" i="1"/>
  <c r="K202" i="1"/>
  <c r="L194" i="1"/>
  <c r="K194" i="1"/>
  <c r="L186" i="1"/>
  <c r="K186" i="1"/>
  <c r="K326" i="1"/>
  <c r="K318" i="1"/>
  <c r="K310" i="1"/>
  <c r="K302" i="1"/>
  <c r="K294" i="1"/>
  <c r="K286" i="1"/>
  <c r="K278" i="1"/>
  <c r="K270" i="1"/>
  <c r="K262" i="1"/>
  <c r="K254" i="1"/>
  <c r="K247" i="1"/>
  <c r="K233" i="1"/>
  <c r="L316" i="1"/>
  <c r="L300" i="1"/>
  <c r="L284" i="1"/>
  <c r="L268" i="1"/>
  <c r="L252" i="1"/>
  <c r="L235" i="1"/>
  <c r="L219" i="1"/>
  <c r="L203" i="1"/>
  <c r="L187" i="1"/>
  <c r="K178" i="1"/>
  <c r="K174" i="1"/>
  <c r="K170" i="1"/>
  <c r="K166" i="1"/>
  <c r="K162" i="1"/>
  <c r="K158" i="1"/>
  <c r="K154" i="1"/>
  <c r="K150" i="1"/>
  <c r="K146" i="1"/>
  <c r="K142" i="1"/>
  <c r="K138" i="1"/>
  <c r="K134" i="1"/>
  <c r="K130" i="1"/>
  <c r="K126" i="1"/>
  <c r="K122" i="1"/>
  <c r="K118" i="1"/>
  <c r="K114" i="1"/>
  <c r="K110" i="1"/>
  <c r="K106" i="1"/>
  <c r="K102" i="1"/>
  <c r="K98" i="1"/>
  <c r="K94" i="1"/>
  <c r="K90" i="1"/>
  <c r="K86" i="1"/>
  <c r="K82" i="1"/>
  <c r="K78" i="1"/>
  <c r="K74" i="1"/>
  <c r="K70" i="1"/>
  <c r="K66" i="1"/>
  <c r="K62" i="1"/>
  <c r="K58" i="1"/>
  <c r="K54" i="1"/>
  <c r="K50" i="1"/>
  <c r="K46" i="1"/>
  <c r="K42" i="1"/>
  <c r="K38" i="1"/>
  <c r="K34" i="1"/>
  <c r="K30" i="1"/>
  <c r="K26" i="1"/>
  <c r="K22" i="1"/>
  <c r="K18" i="1"/>
  <c r="K14" i="1"/>
  <c r="K10" i="1"/>
  <c r="L245" i="1"/>
  <c r="K245" i="1"/>
  <c r="L237" i="1"/>
  <c r="K237" i="1"/>
  <c r="L229" i="1"/>
  <c r="K229" i="1"/>
  <c r="L221" i="1"/>
  <c r="K221" i="1"/>
  <c r="L213" i="1"/>
  <c r="K213" i="1"/>
  <c r="L205" i="1"/>
  <c r="K205" i="1"/>
  <c r="L197" i="1"/>
  <c r="K197" i="1"/>
  <c r="L189" i="1"/>
  <c r="K189" i="1"/>
  <c r="L181" i="1"/>
  <c r="K181" i="1"/>
  <c r="K323" i="1"/>
  <c r="K315" i="1"/>
  <c r="K307" i="1"/>
  <c r="K299" i="1"/>
  <c r="K291" i="1"/>
  <c r="K283" i="1"/>
  <c r="K275" i="1"/>
  <c r="K267" i="1"/>
  <c r="K259" i="1"/>
  <c r="K251" i="1"/>
  <c r="K246" i="1"/>
  <c r="K230" i="1"/>
  <c r="K214" i="1"/>
  <c r="K198" i="1"/>
  <c r="L329" i="1"/>
  <c r="L313" i="1"/>
  <c r="L297" i="1"/>
  <c r="L281" i="1"/>
  <c r="L265" i="1"/>
  <c r="L248" i="1"/>
  <c r="L232" i="1"/>
  <c r="L216" i="1"/>
  <c r="L200" i="1"/>
  <c r="L184" i="1"/>
  <c r="L325" i="1"/>
  <c r="K325" i="1"/>
  <c r="L317" i="1"/>
  <c r="K317" i="1"/>
  <c r="L309" i="1"/>
  <c r="K309" i="1"/>
  <c r="L301" i="1"/>
  <c r="K301" i="1"/>
  <c r="L293" i="1"/>
  <c r="K293" i="1"/>
  <c r="L285" i="1"/>
  <c r="K285" i="1"/>
  <c r="L277" i="1"/>
  <c r="K277" i="1"/>
  <c r="L269" i="1"/>
  <c r="K269" i="1"/>
  <c r="L261" i="1"/>
  <c r="K261" i="1"/>
  <c r="L253" i="1"/>
  <c r="K253" i="1"/>
  <c r="K244" i="1"/>
  <c r="L244" i="1"/>
  <c r="K236" i="1"/>
  <c r="L236" i="1"/>
  <c r="K228" i="1"/>
  <c r="L228" i="1"/>
  <c r="K220" i="1"/>
  <c r="L220" i="1"/>
  <c r="K212" i="1"/>
  <c r="L212" i="1"/>
  <c r="K204" i="1"/>
  <c r="L204" i="1"/>
  <c r="K196" i="1"/>
  <c r="L196" i="1"/>
  <c r="K188" i="1"/>
  <c r="L188" i="1"/>
  <c r="K322" i="1"/>
  <c r="K314" i="1"/>
  <c r="K306" i="1"/>
  <c r="K298" i="1"/>
  <c r="K290" i="1"/>
  <c r="K282" i="1"/>
  <c r="K274" i="1"/>
  <c r="K266" i="1"/>
  <c r="K258" i="1"/>
  <c r="K250" i="1"/>
  <c r="K241" i="1"/>
  <c r="K225" i="1"/>
  <c r="K209" i="1"/>
  <c r="K193" i="1"/>
  <c r="L324" i="1"/>
  <c r="L308" i="1"/>
  <c r="L292" i="1"/>
  <c r="L276" i="1"/>
  <c r="L260" i="1"/>
  <c r="L243" i="1"/>
  <c r="L227" i="1"/>
  <c r="L211" i="1"/>
  <c r="L195" i="1"/>
</calcChain>
</file>

<file path=xl/sharedStrings.xml><?xml version="1.0" encoding="utf-8"?>
<sst xmlns="http://schemas.openxmlformats.org/spreadsheetml/2006/main" count="78" uniqueCount="64">
  <si>
    <t>Contracts Finder: DWP Life Cycle Works</t>
  </si>
  <si>
    <t xml:space="preserve">Project Number </t>
  </si>
  <si>
    <t xml:space="preserve">Work Description </t>
  </si>
  <si>
    <t>Lot Number</t>
  </si>
  <si>
    <t xml:space="preserve">Region </t>
  </si>
  <si>
    <t>Planned Start Date *</t>
  </si>
  <si>
    <t>Planned Completion *</t>
  </si>
  <si>
    <t>Value</t>
  </si>
  <si>
    <t xml:space="preserve">Contracted Supplier </t>
  </si>
  <si>
    <t>Address of Winning Supplier</t>
  </si>
  <si>
    <t>SME?</t>
  </si>
  <si>
    <t>Address</t>
  </si>
  <si>
    <t>FES</t>
  </si>
  <si>
    <t>N</t>
  </si>
  <si>
    <t>Forth House, Pirnhall Business Park, Stirling, FK7 8HW</t>
  </si>
  <si>
    <t>Harry Fairclough Construction Ltd</t>
  </si>
  <si>
    <t>Howley Lane, Warrington, Cheshire, WA1 2DN</t>
  </si>
  <si>
    <t>395 George Road, Erdington, Birmingham, B23 7RZ</t>
  </si>
  <si>
    <t>ISG Fit Out Ltd</t>
  </si>
  <si>
    <t>Aldgate House, 33 Aldgate High Street, London EC3N 1AG</t>
  </si>
  <si>
    <t>John Graham Construction</t>
  </si>
  <si>
    <t>5 Ballgowan Road, Hillsborough, United Kingdom, BT26 6HX</t>
  </si>
  <si>
    <t>Kier Construction Ltd</t>
  </si>
  <si>
    <t>Tempsford Hall, Sandy, Bedfordshire, SG19 2BD</t>
  </si>
  <si>
    <t>Midas Construction Ltd</t>
  </si>
  <si>
    <t>Midas House, Woodwater Park, Pynes Hill, Exeter, EX2 5WS</t>
  </si>
  <si>
    <t>Mitie</t>
  </si>
  <si>
    <t>1 Harlequin Office Park, Fieldfare Emersons Green, Bristol, BS16 7FN</t>
  </si>
  <si>
    <t>Morris &amp; Spottiswood</t>
  </si>
  <si>
    <t>Y</t>
  </si>
  <si>
    <t>54 Helen Street, Glasgow G51 3HQ</t>
  </si>
  <si>
    <t>Overbury</t>
  </si>
  <si>
    <t>Kent House, 14-17 Market Place, London, W1W 8AJ</t>
  </si>
  <si>
    <t>Resolution Interiors Ltd</t>
  </si>
  <si>
    <t>George Smith Way, Lufton 2000 Business Park, Yeovil, Somerset, BA22 8QR</t>
  </si>
  <si>
    <t>Plodder Lane, Edge Fold, Bolton, BL4 0NN</t>
  </si>
  <si>
    <t>Shaylor Group PLC</t>
  </si>
  <si>
    <t>Frederick James House, 52-54 Wharf Approach, Anchor Brook Business Park, Aldridge, Walsall West Midlands, WS9 8BX</t>
  </si>
  <si>
    <t>Maple Road, Enigma Business Park, Malvern, Worcestershire, WR14 1GQ</t>
  </si>
  <si>
    <t>Styles &amp; Wood</t>
  </si>
  <si>
    <t>Cavendish Hous,e Cross Street Sale, Manchester, M33 7BU</t>
  </si>
  <si>
    <t>Wates Construction Ltd</t>
  </si>
  <si>
    <t>Wates House, Station Approach, Leatherhead, Surrey KT22 7SW</t>
  </si>
  <si>
    <t>Spirella 2, Icknield Way, Letchworth Garden City, Hertfordshire, SG6 4GY</t>
  </si>
  <si>
    <t>W01</t>
  </si>
  <si>
    <t>W02</t>
  </si>
  <si>
    <t>W12</t>
  </si>
  <si>
    <t>W17</t>
  </si>
  <si>
    <t>W20</t>
  </si>
  <si>
    <t>W24</t>
  </si>
  <si>
    <t>W26</t>
  </si>
  <si>
    <t>W34</t>
  </si>
  <si>
    <t>W40</t>
  </si>
  <si>
    <t>W45</t>
  </si>
  <si>
    <t>W47</t>
  </si>
  <si>
    <t>W48</t>
  </si>
  <si>
    <t>W49</t>
  </si>
  <si>
    <t>W56</t>
  </si>
  <si>
    <t>IYE03</t>
  </si>
  <si>
    <t>Interserve IFM</t>
  </si>
  <si>
    <t>Seddon</t>
  </si>
  <si>
    <t>Willmott Dixon</t>
  </si>
  <si>
    <t>Speller Metcalfe</t>
  </si>
  <si>
    <t xml:space="preserve">The below data relates to Life Cycle Works contracts awarded under the DWP Estates Fit-Out Framework as of 29/07/19. All information was correct at the time of contract award, some details may change as the work progresses.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</si>
</sst>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quot;£&quot;#,##0"/>
  </numFmts>
  <fonts count="14">
    <font>
      <sz val="11"/>
      <color theme="1"/>
      <name val="Calibri"/>
      <family val="2"/>
      <scheme val="minor"/>
    </font>
    <font>
      <b/>
      <sz val="11"/>
      <color theme="1"/>
      <name val="Calibri"/>
      <family val="2"/>
      <scheme val="minor"/>
    </font>
    <font>
      <b/>
      <sz val="18"/>
      <color theme="1"/>
      <name val="Calibri"/>
      <family val="2"/>
      <scheme val="minor"/>
    </font>
    <font>
      <sz val="13"/>
      <color theme="1"/>
      <name val="Calibri"/>
      <family val="2"/>
      <scheme val="minor"/>
    </font>
    <font>
      <b/>
      <sz val="14"/>
      <name val="Calibri"/>
      <family val="2"/>
      <scheme val="minor"/>
    </font>
    <font>
      <sz val="11"/>
      <color theme="1"/>
      <name val="Calibri  "/>
    </font>
    <font>
      <sz val="11"/>
      <color rgb="FFFFFFFF"/>
      <name val="Arial"/>
      <family val="2"/>
    </font>
    <font>
      <sz val="10"/>
      <color rgb="FF0B0C0C"/>
      <name val="Arial"/>
      <family val="2"/>
    </font>
    <font>
      <sz val="10"/>
      <color theme="1"/>
      <name val="Arial"/>
      <family val="2"/>
    </font>
    <font>
      <sz val="11"/>
      <color theme="1"/>
      <name val="Calibri"/>
      <family val="2"/>
      <scheme val="minor"/>
    </font>
    <font>
      <b/>
      <sz val="10"/>
      <name val="Tahoma"/>
      <family val="2"/>
    </font>
    <font>
      <sz val="10"/>
      <name val="Arial"/>
      <family val="2"/>
    </font>
    <font>
      <i/>
      <sz val="10"/>
      <name val="Tahoma"/>
      <family val="2"/>
    </font>
    <font>
      <sz val="11"/>
      <name val="Calibri  "/>
    </font>
  </fonts>
  <fills count="8">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rgb="FF002060"/>
        <bgColor indexed="64"/>
      </patternFill>
    </fill>
    <fill>
      <patternFill patternType="solid">
        <fgColor rgb="FF0070C0"/>
        <bgColor indexed="64"/>
      </patternFill>
    </fill>
    <fill>
      <patternFill patternType="solid">
        <fgColor theme="3" tint="0.79998168889431442"/>
        <bgColor indexed="64"/>
      </patternFill>
    </fill>
    <fill>
      <patternFill patternType="solid">
        <fgColor theme="0" tint="-0.14999847407452621"/>
        <bgColor indexed="64"/>
      </patternFill>
    </fill>
  </fills>
  <borders count="9">
    <border>
      <left/>
      <right/>
      <top/>
      <bottom/>
      <diagonal/>
    </border>
    <border>
      <left style="thin">
        <color auto="1"/>
      </left>
      <right style="thin">
        <color auto="1"/>
      </right>
      <top style="thin">
        <color indexed="64"/>
      </top>
      <bottom style="medium">
        <color indexed="64"/>
      </bottom>
      <diagonal/>
    </border>
    <border>
      <left/>
      <right style="thin">
        <color auto="1"/>
      </right>
      <top style="thin">
        <color indexed="64"/>
      </top>
      <bottom style="medium">
        <color indexed="64"/>
      </bottom>
      <diagonal/>
    </border>
    <border>
      <left/>
      <right/>
      <top/>
      <bottom style="medium">
        <color theme="0" tint="-0.14999847407452621"/>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medium">
        <color rgb="FFFFFFFF"/>
      </left>
      <right style="medium">
        <color rgb="FFFFFFFF"/>
      </right>
      <top style="medium">
        <color rgb="FFFFFFFF"/>
      </top>
      <bottom style="medium">
        <color rgb="FFFFFFFF"/>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11" fillId="0" borderId="0"/>
    <xf numFmtId="0" fontId="9" fillId="0" borderId="0"/>
  </cellStyleXfs>
  <cellXfs count="39">
    <xf numFmtId="0" fontId="0" fillId="0" borderId="0" xfId="0"/>
    <xf numFmtId="0" fontId="0" fillId="2" borderId="0" xfId="0" applyFill="1"/>
    <xf numFmtId="0" fontId="0" fillId="2" borderId="0" xfId="0" applyFill="1" applyAlignment="1">
      <alignment horizontal="left"/>
    </xf>
    <xf numFmtId="0" fontId="0" fillId="2" borderId="0" xfId="0" applyFill="1" applyBorder="1"/>
    <xf numFmtId="0" fontId="2" fillId="2" borderId="0" xfId="0" applyFont="1" applyFill="1"/>
    <xf numFmtId="0" fontId="3" fillId="2" borderId="0" xfId="0" applyFont="1" applyFill="1"/>
    <xf numFmtId="0" fontId="4" fillId="3" borderId="1" xfId="0" applyFont="1" applyFill="1" applyBorder="1" applyAlignment="1">
      <alignment horizontal="left"/>
    </xf>
    <xf numFmtId="0" fontId="4" fillId="3" borderId="2" xfId="0" applyFont="1" applyFill="1" applyBorder="1" applyAlignment="1">
      <alignment horizontal="left"/>
    </xf>
    <xf numFmtId="0" fontId="4" fillId="3" borderId="1" xfId="0" applyFont="1" applyFill="1" applyBorder="1"/>
    <xf numFmtId="0" fontId="0" fillId="2" borderId="3" xfId="0" applyFill="1" applyBorder="1"/>
    <xf numFmtId="0" fontId="0" fillId="0" borderId="3" xfId="0" applyBorder="1"/>
    <xf numFmtId="0" fontId="1" fillId="2" borderId="0" xfId="0" applyFont="1" applyFill="1" applyBorder="1" applyAlignment="1">
      <alignment horizontal="center" vertical="center" wrapText="1"/>
    </xf>
    <xf numFmtId="0" fontId="5" fillId="0" borderId="4" xfId="0" applyFont="1" applyBorder="1" applyAlignment="1">
      <alignment horizontal="left" vertical="center"/>
    </xf>
    <xf numFmtId="0" fontId="5" fillId="0" borderId="5" xfId="0" applyFont="1" applyBorder="1" applyAlignment="1">
      <alignment horizontal="left" vertical="center"/>
    </xf>
    <xf numFmtId="14" fontId="5" fillId="0" borderId="6" xfId="0" applyNumberFormat="1" applyFont="1" applyBorder="1" applyAlignment="1">
      <alignment horizontal="left" vertical="center"/>
    </xf>
    <xf numFmtId="14" fontId="5" fillId="0" borderId="5" xfId="0" applyNumberFormat="1" applyFont="1" applyBorder="1" applyAlignment="1">
      <alignment horizontal="left" vertical="center" wrapText="1"/>
    </xf>
    <xf numFmtId="164" fontId="5" fillId="0" borderId="5" xfId="0" applyNumberFormat="1" applyFont="1" applyBorder="1" applyAlignment="1">
      <alignment horizontal="left" vertical="center" wrapText="1"/>
    </xf>
    <xf numFmtId="0" fontId="5" fillId="0" borderId="4" xfId="0" applyFont="1" applyBorder="1" applyAlignment="1">
      <alignment vertical="center"/>
    </xf>
    <xf numFmtId="0" fontId="0" fillId="0" borderId="0" xfId="0" applyBorder="1"/>
    <xf numFmtId="0" fontId="0" fillId="2" borderId="0" xfId="0" applyFill="1" applyBorder="1" applyAlignment="1">
      <alignment horizontal="center" vertical="center" wrapText="1"/>
    </xf>
    <xf numFmtId="14" fontId="5" fillId="0" borderId="4" xfId="0" applyNumberFormat="1" applyFont="1" applyBorder="1" applyAlignment="1">
      <alignment horizontal="left" vertical="center" wrapText="1"/>
    </xf>
    <xf numFmtId="0" fontId="5" fillId="0" borderId="6" xfId="0" applyFont="1" applyBorder="1" applyAlignment="1">
      <alignment vertical="center"/>
    </xf>
    <xf numFmtId="0" fontId="0" fillId="2" borderId="0" xfId="0" applyFill="1" applyBorder="1" applyAlignment="1">
      <alignment vertical="center"/>
    </xf>
    <xf numFmtId="0" fontId="0" fillId="2" borderId="0" xfId="0" applyFill="1" applyAlignment="1">
      <alignment vertical="center"/>
    </xf>
    <xf numFmtId="0" fontId="0" fillId="0" borderId="0" xfId="0" applyAlignment="1">
      <alignment vertical="center"/>
    </xf>
    <xf numFmtId="0" fontId="0" fillId="0" borderId="6" xfId="0" applyBorder="1"/>
    <xf numFmtId="0" fontId="0" fillId="0" borderId="0" xfId="0" applyAlignment="1">
      <alignment horizontal="left"/>
    </xf>
    <xf numFmtId="0" fontId="1" fillId="0" borderId="0" xfId="0" applyFont="1"/>
    <xf numFmtId="0" fontId="6" fillId="4" borderId="7" xfId="0" applyFont="1" applyFill="1" applyBorder="1" applyAlignment="1">
      <alignment horizontal="left" vertical="center" wrapText="1" readingOrder="1"/>
    </xf>
    <xf numFmtId="0" fontId="7" fillId="0" borderId="0" xfId="0" applyFont="1"/>
    <xf numFmtId="0" fontId="6" fillId="5" borderId="7" xfId="0" applyFont="1" applyFill="1" applyBorder="1" applyAlignment="1">
      <alignment horizontal="left" vertical="center" wrapText="1" readingOrder="1"/>
    </xf>
    <xf numFmtId="0" fontId="8" fillId="0" borderId="0" xfId="0" applyFont="1"/>
    <xf numFmtId="0" fontId="10" fillId="6" borderId="8" xfId="0" applyFont="1" applyFill="1" applyBorder="1" applyAlignment="1">
      <alignment horizontal="left" vertical="top" wrapText="1"/>
    </xf>
    <xf numFmtId="0" fontId="10" fillId="6" borderId="8" xfId="1" applyFont="1" applyFill="1" applyBorder="1" applyAlignment="1">
      <alignment horizontal="left" vertical="top" wrapText="1"/>
    </xf>
    <xf numFmtId="0" fontId="10" fillId="6" borderId="8" xfId="0" applyNumberFormat="1" applyFont="1" applyFill="1" applyBorder="1" applyAlignment="1">
      <alignment horizontal="left" vertical="top" wrapText="1"/>
    </xf>
    <xf numFmtId="0" fontId="10" fillId="6" borderId="8" xfId="2" applyFont="1" applyFill="1" applyBorder="1" applyAlignment="1">
      <alignment horizontal="left" vertical="top" wrapText="1"/>
    </xf>
    <xf numFmtId="0" fontId="12" fillId="6" borderId="8" xfId="0" applyFont="1" applyFill="1" applyBorder="1" applyAlignment="1">
      <alignment horizontal="left" vertical="top" wrapText="1"/>
    </xf>
    <xf numFmtId="0" fontId="13" fillId="0" borderId="6" xfId="0" applyFont="1" applyFill="1" applyBorder="1" applyAlignment="1">
      <alignment vertical="center"/>
    </xf>
    <xf numFmtId="0" fontId="10" fillId="7" borderId="8" xfId="0" applyFont="1" applyFill="1" applyBorder="1" applyAlignment="1">
      <alignment horizontal="left" vertical="top" wrapText="1"/>
    </xf>
  </cellXfs>
  <cellStyles count="3">
    <cellStyle name="Normal" xfId="0" builtinId="0"/>
    <cellStyle name="Normal 13 2" xfId="1"/>
    <cellStyle name="Normal 2 11" xfId="2"/>
  </cellStyles>
  <dxfs count="1">
    <dxf>
      <fill>
        <patternFill>
          <bgColor theme="7"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CD%20ESTATES/Projects%20&amp;%20FFE/2.%20Contractor%20Framework/10.%20Operational/15.%20LCW%20Contracts%20Finder/Template%20for%20Upload/Latest%20LCW%20Commercial%20Track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cker"/>
    </sheetNames>
    <sheetDataSet>
      <sheetData sheetId="0">
        <row r="1">
          <cell r="A1"/>
          <cell r="B1" t="str">
            <v>LIFECYCLE</v>
          </cell>
          <cell r="C1"/>
          <cell r="D1"/>
          <cell r="E1"/>
          <cell r="F1"/>
          <cell r="G1"/>
          <cell r="H1"/>
          <cell r="I1"/>
          <cell r="J1"/>
          <cell r="K1"/>
          <cell r="L1"/>
          <cell r="M1"/>
          <cell r="N1"/>
          <cell r="O1"/>
          <cell r="S1"/>
          <cell r="T1" t="str">
            <v>,"IYE"</v>
          </cell>
          <cell r="U1"/>
          <cell r="X1"/>
          <cell r="Y1"/>
          <cell r="Z1"/>
          <cell r="AA1"/>
          <cell r="AB1"/>
          <cell r="AC1"/>
          <cell r="AD1"/>
          <cell r="AE1"/>
          <cell r="AI1"/>
          <cell r="AJ1"/>
          <cell r="AK1"/>
          <cell r="AL1"/>
          <cell r="AM1"/>
          <cell r="AO1"/>
          <cell r="AP1"/>
          <cell r="AQ1"/>
          <cell r="AR1"/>
          <cell r="AS1"/>
          <cell r="AT1"/>
          <cell r="AU1"/>
          <cell r="AV1"/>
          <cell r="AW1"/>
          <cell r="AX1"/>
          <cell r="AY1"/>
          <cell r="AZ1"/>
          <cell r="BA1"/>
          <cell r="BB1"/>
          <cell r="BC1"/>
          <cell r="BD1"/>
          <cell r="BE1"/>
          <cell r="BF1"/>
          <cell r="BG1"/>
          <cell r="BH1"/>
          <cell r="BI1"/>
          <cell r="BJ1"/>
          <cell r="BK1"/>
          <cell r="BL1"/>
          <cell r="BM1"/>
          <cell r="BN1"/>
          <cell r="BO1"/>
          <cell r="BP1"/>
          <cell r="BQ1"/>
          <cell r="BR1"/>
          <cell r="BS1"/>
          <cell r="BT1"/>
          <cell r="BU1"/>
          <cell r="BW1"/>
          <cell r="BX1"/>
          <cell r="BY1"/>
          <cell r="BZ1"/>
          <cell r="CA1"/>
          <cell r="CB1"/>
          <cell r="CC1"/>
          <cell r="CD1"/>
          <cell r="CE1"/>
          <cell r="CF1"/>
          <cell r="CG1"/>
          <cell r="CH1"/>
          <cell r="CI1"/>
          <cell r="CJ1"/>
          <cell r="CK1"/>
          <cell r="CL1"/>
          <cell r="CM1"/>
          <cell r="CN1"/>
          <cell r="CO1"/>
          <cell r="CP1"/>
          <cell r="CQ1"/>
          <cell r="CR1"/>
          <cell r="CS1"/>
          <cell r="CV1"/>
          <cell r="CW1"/>
          <cell r="CX1"/>
          <cell r="CY1"/>
          <cell r="CZ1"/>
          <cell r="DA1"/>
          <cell r="DB1"/>
          <cell r="DC1"/>
          <cell r="DD1"/>
          <cell r="DG1"/>
          <cell r="DH1"/>
          <cell r="DI1"/>
          <cell r="DJ1"/>
          <cell r="DK1"/>
          <cell r="DL1"/>
          <cell r="DM1"/>
          <cell r="DN1"/>
          <cell r="DO1"/>
          <cell r="DP1"/>
          <cell r="DQ1"/>
          <cell r="DR1"/>
          <cell r="DS1"/>
          <cell r="DT1"/>
          <cell r="DU1"/>
          <cell r="DW1"/>
          <cell r="DX1"/>
          <cell r="DY1"/>
          <cell r="DZ1"/>
          <cell r="EA1"/>
          <cell r="EB1"/>
          <cell r="EC1"/>
          <cell r="ED1"/>
          <cell r="EE1"/>
          <cell r="EF1" t="str">
            <v>Cashflow</v>
          </cell>
        </row>
        <row r="2">
          <cell r="A2"/>
          <cell r="B2" t="str">
            <v>For</v>
          </cell>
          <cell r="C2"/>
          <cell r="F2"/>
          <cell r="G2"/>
          <cell r="T2"/>
          <cell r="AJ2">
            <v>1</v>
          </cell>
          <cell r="AK2">
            <v>2</v>
          </cell>
          <cell r="AL2">
            <v>3</v>
          </cell>
          <cell r="AM2">
            <v>4</v>
          </cell>
          <cell r="AN2">
            <v>5</v>
          </cell>
          <cell r="AO2">
            <v>6</v>
          </cell>
          <cell r="AP2">
            <v>7</v>
          </cell>
          <cell r="AQ2">
            <v>8</v>
          </cell>
          <cell r="AR2"/>
          <cell r="AS2"/>
          <cell r="AT2"/>
          <cell r="AU2">
            <v>1</v>
          </cell>
          <cell r="AV2">
            <v>2</v>
          </cell>
          <cell r="AW2">
            <v>3</v>
          </cell>
          <cell r="AX2">
            <v>4</v>
          </cell>
          <cell r="AY2">
            <v>5</v>
          </cell>
          <cell r="AZ2">
            <v>6</v>
          </cell>
          <cell r="BA2">
            <v>7</v>
          </cell>
          <cell r="BB2">
            <v>8</v>
          </cell>
          <cell r="BC2"/>
          <cell r="BD2"/>
          <cell r="BE2"/>
          <cell r="BF2">
            <v>1</v>
          </cell>
          <cell r="BG2"/>
          <cell r="BH2"/>
          <cell r="BI2"/>
          <cell r="BJ2"/>
          <cell r="BK2"/>
          <cell r="BL2"/>
          <cell r="BM2">
            <v>2</v>
          </cell>
          <cell r="BN2"/>
          <cell r="BO2"/>
          <cell r="BP2"/>
          <cell r="BQ2"/>
          <cell r="BR2"/>
          <cell r="BS2">
            <v>3</v>
          </cell>
          <cell r="BT2">
            <v>4</v>
          </cell>
          <cell r="BU2">
            <v>5</v>
          </cell>
          <cell r="BV2">
            <v>6</v>
          </cell>
          <cell r="BW2">
            <v>7</v>
          </cell>
          <cell r="BX2">
            <v>8</v>
          </cell>
          <cell r="CG2"/>
          <cell r="CK2">
            <v>1</v>
          </cell>
          <cell r="CL2">
            <v>2</v>
          </cell>
          <cell r="CM2">
            <v>3</v>
          </cell>
          <cell r="CN2">
            <v>4</v>
          </cell>
          <cell r="CO2">
            <v>5</v>
          </cell>
          <cell r="CP2">
            <v>6</v>
          </cell>
          <cell r="CQ2">
            <v>7</v>
          </cell>
          <cell r="CR2">
            <v>8</v>
          </cell>
          <cell r="CS2"/>
          <cell r="CV2">
            <v>1</v>
          </cell>
          <cell r="CW2">
            <v>2</v>
          </cell>
          <cell r="CX2">
            <v>3</v>
          </cell>
          <cell r="CY2">
            <v>4</v>
          </cell>
          <cell r="CZ2">
            <v>5</v>
          </cell>
          <cell r="DA2">
            <v>6</v>
          </cell>
          <cell r="DB2">
            <v>7</v>
          </cell>
          <cell r="DC2">
            <v>8</v>
          </cell>
          <cell r="DD2"/>
          <cell r="DW2"/>
          <cell r="DX2"/>
          <cell r="DY2"/>
          <cell r="DZ2"/>
          <cell r="EA2"/>
          <cell r="EB2"/>
          <cell r="EC2"/>
          <cell r="ED2"/>
          <cell r="EE2"/>
        </row>
        <row r="3">
          <cell r="A3"/>
          <cell r="B3"/>
          <cell r="C3"/>
          <cell r="D3"/>
          <cell r="E3"/>
          <cell r="F3"/>
          <cell r="G3"/>
          <cell r="H3"/>
          <cell r="K3"/>
          <cell r="L3"/>
          <cell r="M3"/>
          <cell r="N3"/>
          <cell r="O3"/>
          <cell r="P3"/>
          <cell r="Q3"/>
          <cell r="R3"/>
          <cell r="S3"/>
          <cell r="T3"/>
          <cell r="X3"/>
          <cell r="Y3"/>
          <cell r="Z3"/>
          <cell r="AA3"/>
          <cell r="AB3"/>
          <cell r="AC3"/>
          <cell r="AD3"/>
          <cell r="AE3"/>
          <cell r="AF3"/>
          <cell r="AG3"/>
          <cell r="AH3"/>
          <cell r="AI3"/>
          <cell r="AJ3"/>
          <cell r="AK3"/>
          <cell r="AL3"/>
          <cell r="AM3"/>
          <cell r="AN3"/>
          <cell r="AO3"/>
          <cell r="AP3"/>
          <cell r="AQ3"/>
          <cell r="AR3"/>
          <cell r="AS3"/>
          <cell r="AT3"/>
          <cell r="AU3"/>
          <cell r="AV3"/>
          <cell r="AW3"/>
          <cell r="AX3"/>
          <cell r="AY3"/>
          <cell r="AZ3"/>
          <cell r="BA3"/>
          <cell r="BB3"/>
          <cell r="BC3"/>
          <cell r="BD3"/>
          <cell r="BE3"/>
          <cell r="BF3"/>
          <cell r="BG3"/>
          <cell r="BH3"/>
          <cell r="BI3"/>
          <cell r="BJ3"/>
          <cell r="BK3"/>
          <cell r="BL3"/>
          <cell r="BM3"/>
          <cell r="BN3"/>
          <cell r="BO3"/>
          <cell r="BP3"/>
          <cell r="BQ3"/>
          <cell r="BR3"/>
          <cell r="BS3"/>
          <cell r="BT3"/>
          <cell r="BU3"/>
          <cell r="CA3"/>
          <cell r="CG3"/>
          <cell r="CI3"/>
          <cell r="CK3"/>
          <cell r="CS3"/>
          <cell r="DD3"/>
          <cell r="DM3" t="str">
            <v>X013</v>
          </cell>
          <cell r="DO3" t="str">
            <v>X014</v>
          </cell>
          <cell r="DW3"/>
          <cell r="DX3"/>
          <cell r="DY3">
            <v>43551</v>
          </cell>
          <cell r="DZ3"/>
          <cell r="EA3"/>
          <cell r="EB3"/>
          <cell r="EC3"/>
          <cell r="ED3"/>
          <cell r="EE3"/>
          <cell r="EF3" t="str">
            <v>Payment</v>
          </cell>
          <cell r="EG3">
            <v>0</v>
          </cell>
          <cell r="EH3">
            <v>0</v>
          </cell>
          <cell r="EI3"/>
        </row>
        <row r="4">
          <cell r="A4"/>
          <cell r="B4" t="str">
            <v>SITE</v>
          </cell>
          <cell r="C4"/>
          <cell r="D4"/>
          <cell r="E4"/>
          <cell r="F4"/>
          <cell r="G4"/>
          <cell r="H4"/>
          <cell r="I4" t="str">
            <v>DELIVERY</v>
          </cell>
          <cell r="J4"/>
          <cell r="K4"/>
          <cell r="L4"/>
          <cell r="M4"/>
          <cell r="N4"/>
          <cell r="O4"/>
          <cell r="P4"/>
          <cell r="Q4"/>
          <cell r="R4"/>
          <cell r="S4"/>
          <cell r="T4" t="str">
            <v>PROJECT</v>
          </cell>
          <cell r="U4"/>
          <cell r="V4"/>
          <cell r="W4"/>
          <cell r="X4"/>
          <cell r="Y4"/>
          <cell r="Z4"/>
          <cell r="AA4"/>
          <cell r="AB4"/>
          <cell r="AC4"/>
          <cell r="AD4"/>
          <cell r="AE4" t="str">
            <v>BUDGET</v>
          </cell>
          <cell r="AF4"/>
          <cell r="AG4"/>
          <cell r="AH4"/>
          <cell r="AI4"/>
          <cell r="AJ4" t="str">
            <v>REBASED</v>
          </cell>
          <cell r="AK4"/>
          <cell r="AL4"/>
          <cell r="AM4"/>
          <cell r="AN4"/>
          <cell r="AO4"/>
          <cell r="AP4"/>
          <cell r="AQ4"/>
          <cell r="AR4"/>
          <cell r="AS4"/>
          <cell r="AT4"/>
          <cell r="AU4" t="str">
            <v>CONTRACTOR SUBMITTED</v>
          </cell>
          <cell r="AV4"/>
          <cell r="AW4"/>
          <cell r="AX4"/>
          <cell r="AY4"/>
          <cell r="AZ4"/>
          <cell r="BA4"/>
          <cell r="BB4"/>
          <cell r="BC4"/>
          <cell r="BD4"/>
          <cell r="BE4"/>
          <cell r="BF4" t="str">
            <v>APPROVED</v>
          </cell>
          <cell r="BG4"/>
          <cell r="BH4"/>
          <cell r="BI4"/>
          <cell r="BJ4"/>
          <cell r="BK4"/>
          <cell r="BL4"/>
          <cell r="BM4"/>
          <cell r="BN4"/>
          <cell r="BO4"/>
          <cell r="BP4"/>
          <cell r="BQ4"/>
          <cell r="BR4"/>
          <cell r="BS4"/>
          <cell r="BT4"/>
          <cell r="BU4"/>
          <cell r="BV4"/>
          <cell r="BW4"/>
          <cell r="BX4"/>
          <cell r="BY4"/>
          <cell r="BZ4"/>
          <cell r="CA4"/>
          <cell r="CB4" t="str">
            <v>BUDGET</v>
          </cell>
          <cell r="CC4"/>
          <cell r="CD4"/>
          <cell r="CE4"/>
          <cell r="CF4"/>
          <cell r="CG4"/>
          <cell r="CH4"/>
          <cell r="CI4"/>
          <cell r="CJ4"/>
          <cell r="CK4" t="str">
            <v>CONSTRUCTION CHANGE</v>
          </cell>
          <cell r="CL4"/>
          <cell r="CM4"/>
          <cell r="CN4"/>
          <cell r="CO4"/>
          <cell r="CP4"/>
          <cell r="CQ4"/>
          <cell r="CR4"/>
          <cell r="CS4"/>
          <cell r="CT4"/>
          <cell r="CU4"/>
          <cell r="CV4" t="str">
            <v>FINAL</v>
          </cell>
          <cell r="CW4"/>
          <cell r="CX4"/>
          <cell r="CY4"/>
          <cell r="CZ4"/>
          <cell r="DA4"/>
          <cell r="DB4"/>
          <cell r="DC4"/>
          <cell r="DD4"/>
          <cell r="DE4"/>
          <cell r="DF4"/>
          <cell r="DG4"/>
          <cell r="DH4"/>
          <cell r="DI4"/>
          <cell r="DJ4"/>
          <cell r="DK4"/>
          <cell r="DL4"/>
          <cell r="DM4"/>
          <cell r="DN4"/>
          <cell r="DO4"/>
          <cell r="DP4"/>
          <cell r="DQ4"/>
          <cell r="DR4"/>
          <cell r="DS4"/>
          <cell r="DT4"/>
          <cell r="DU4"/>
          <cell r="DW4"/>
          <cell r="DX4"/>
          <cell r="DY4"/>
          <cell r="DZ4"/>
          <cell r="EA4"/>
          <cell r="EB4"/>
          <cell r="EC4"/>
          <cell r="ED4"/>
          <cell r="EE4"/>
          <cell r="EF4"/>
          <cell r="EG4"/>
          <cell r="EH4"/>
          <cell r="EI4"/>
        </row>
        <row r="5">
          <cell r="A5" t="str">
            <v>Project</v>
          </cell>
          <cell r="B5" t="str">
            <v>Master/</v>
          </cell>
          <cell r="C5" t="str">
            <v>Site</v>
          </cell>
          <cell r="D5" t="str">
            <v>Site</v>
          </cell>
          <cell r="E5" t="str">
            <v>DWP</v>
          </cell>
          <cell r="F5" t="str">
            <v>Region</v>
          </cell>
          <cell r="G5" t="str">
            <v>County</v>
          </cell>
          <cell r="H5" t="str">
            <v>City/Town</v>
          </cell>
          <cell r="I5" t="str">
            <v>Sodexo</v>
          </cell>
          <cell r="J5" t="str">
            <v>RLB</v>
          </cell>
          <cell r="K5" t="str">
            <v>RLB</v>
          </cell>
          <cell r="L5" t="str">
            <v>RLB</v>
          </cell>
          <cell r="M5" t="str">
            <v>Sodexo</v>
          </cell>
          <cell r="N5" t="str">
            <v>DWP</v>
          </cell>
          <cell r="O5" t="str">
            <v>Contractor</v>
          </cell>
          <cell r="P5" t="str">
            <v>Contractor Contact</v>
          </cell>
          <cell r="Q5" t="str">
            <v>Interserve</v>
          </cell>
          <cell r="R5" t="str">
            <v>Interserve</v>
          </cell>
          <cell r="S5" t="str">
            <v>Asbestos</v>
          </cell>
          <cell r="T5" t="str">
            <v>Project</v>
          </cell>
          <cell r="U5" t="str">
            <v>Lot</v>
          </cell>
          <cell r="V5" t="str">
            <v>Complexity</v>
          </cell>
          <cell r="W5" t="str">
            <v>RAG</v>
          </cell>
          <cell r="X5" t="str">
            <v>Element</v>
          </cell>
          <cell r="Y5" t="str">
            <v>Sub</v>
          </cell>
          <cell r="Z5" t="str">
            <v>Works</v>
          </cell>
          <cell r="AA5" t="str">
            <v>Work</v>
          </cell>
          <cell r="AB5" t="str">
            <v>Priority</v>
          </cell>
          <cell r="AC5" t="str">
            <v>Asset/Welfare</v>
          </cell>
          <cell r="AD5" t="str">
            <v>Job</v>
          </cell>
          <cell r="AE5" t="str">
            <v>UPLIFTED</v>
          </cell>
          <cell r="AF5" t="str">
            <v>MASTER</v>
          </cell>
          <cell r="AG5" t="str">
            <v>Fees
@</v>
          </cell>
          <cell r="AH5" t="str">
            <v>VAT
@</v>
          </cell>
          <cell r="AI5" t="str">
            <v>TOTAL</v>
          </cell>
          <cell r="AJ5" t="str">
            <v>CHILD</v>
          </cell>
          <cell r="AK5" t="str">
            <v>APPROVED MASTER</v>
          </cell>
          <cell r="AL5" t="str">
            <v>FEES: LANDLORD</v>
          </cell>
          <cell r="AM5" t="str">
            <v>FEES; PLANNING</v>
          </cell>
          <cell r="AN5" t="str">
            <v>FEES: ASBESTOS</v>
          </cell>
          <cell r="AO5" t="str">
            <v>FEES: SECURITY</v>
          </cell>
          <cell r="AP5" t="str">
            <v>FEES: IFM ATTENDANCE</v>
          </cell>
          <cell r="AQ5" t="str">
            <v>FEES: RLB</v>
          </cell>
          <cell r="AR5" t="str">
            <v>TOTAL FEES</v>
          </cell>
          <cell r="AS5" t="str">
            <v>VAT</v>
          </cell>
          <cell r="AT5" t="str">
            <v>TOTAL PROJECT VALUE</v>
          </cell>
          <cell r="AU5" t="str">
            <v>CHILD</v>
          </cell>
          <cell r="AV5" t="str">
            <v>APPROVED MASTER</v>
          </cell>
          <cell r="AW5" t="str">
            <v>FEES: LANDLORD</v>
          </cell>
          <cell r="AX5" t="str">
            <v>FEES; PLANNING</v>
          </cell>
          <cell r="AY5" t="str">
            <v>FEES: ASBESTOS</v>
          </cell>
          <cell r="AZ5" t="str">
            <v>FEES: SECURITY</v>
          </cell>
          <cell r="BA5" t="str">
            <v>FEES: IFM ATTENDANCE</v>
          </cell>
          <cell r="BB5" t="str">
            <v>FEES: RLB</v>
          </cell>
          <cell r="BC5" t="str">
            <v>TOTAL FEES</v>
          </cell>
          <cell r="BD5" t="str">
            <v>VAT</v>
          </cell>
          <cell r="BE5" t="str">
            <v>TOTAL PROJECT VALUE</v>
          </cell>
          <cell r="BF5" t="str">
            <v>CHILD</v>
          </cell>
          <cell r="BG5"/>
          <cell r="BH5" t="str">
            <v>Programme Tracker Child Value</v>
          </cell>
          <cell r="BI5" t="str">
            <v>Diff between Commercial Tracker and Programme Tracker</v>
          </cell>
          <cell r="BJ5" t="str">
            <v>PM DATA Check Trackers</v>
          </cell>
          <cell r="BK5" t="str">
            <v>Reconciled (Y/N)</v>
          </cell>
          <cell r="BL5" t="str">
            <v>Notes</v>
          </cell>
          <cell r="BM5" t="str">
            <v>APPROVED MASTER</v>
          </cell>
          <cell r="BN5"/>
          <cell r="BO5"/>
          <cell r="BP5" t="str">
            <v>Cemar Report Original Contract Value (TO Value)</v>
          </cell>
          <cell r="BQ5" t="str">
            <v>Diff between Cemar and Comercial Tracker</v>
          </cell>
          <cell r="BR5" t="str">
            <v>Notes</v>
          </cell>
          <cell r="BS5" t="str">
            <v>FEES: LANDLORD</v>
          </cell>
          <cell r="BT5" t="str">
            <v>FEES; PLANNING</v>
          </cell>
          <cell r="BU5" t="str">
            <v>FEES: ASBESTOS</v>
          </cell>
          <cell r="BV5" t="str">
            <v>FEES: SECURITY</v>
          </cell>
          <cell r="BW5" t="str">
            <v>FEES: IFM ATTENDANCE</v>
          </cell>
          <cell r="BX5" t="str">
            <v>FEES: RLB</v>
          </cell>
          <cell r="BY5" t="str">
            <v>TOTAL FEES</v>
          </cell>
          <cell r="BZ5" t="str">
            <v>VAT</v>
          </cell>
          <cell r="CA5" t="str">
            <v>TOTAL PROJECT VALUE</v>
          </cell>
          <cell r="CB5" t="str">
            <v>Variance</v>
          </cell>
          <cell r="CC5"/>
          <cell r="CD5" t="str">
            <v>+/-</v>
          </cell>
          <cell r="CE5" t="str">
            <v>Approved</v>
          </cell>
          <cell r="CF5" t="str">
            <v>Code</v>
          </cell>
          <cell r="CG5" t="str">
            <v>a</v>
          </cell>
          <cell r="CH5" t="str">
            <v>TASK</v>
          </cell>
          <cell r="CI5" t="str">
            <v>Status</v>
          </cell>
          <cell r="CJ5"/>
          <cell r="CK5" t="str">
            <v>CHILD</v>
          </cell>
          <cell r="CL5" t="str">
            <v>APPROVED MASTER</v>
          </cell>
          <cell r="CM5" t="str">
            <v>FEES: LANDLORD</v>
          </cell>
          <cell r="CN5" t="str">
            <v>FEES; PLANNING</v>
          </cell>
          <cell r="CO5" t="str">
            <v>FEES: ASBESTOS</v>
          </cell>
          <cell r="CP5" t="str">
            <v>FEES: SECURITY</v>
          </cell>
          <cell r="CQ5" t="str">
            <v>FEES: IFM ATTENDANCE</v>
          </cell>
          <cell r="CR5" t="str">
            <v>FEES: RLB</v>
          </cell>
          <cell r="CS5" t="str">
            <v>TOTAL FEES</v>
          </cell>
          <cell r="CT5" t="str">
            <v>VAT</v>
          </cell>
          <cell r="CU5" t="str">
            <v>TOTAL PROJECT VALUE</v>
          </cell>
          <cell r="CV5" t="str">
            <v>CHILD</v>
          </cell>
          <cell r="CW5" t="str">
            <v>APPROVED MASTER</v>
          </cell>
          <cell r="CX5" t="str">
            <v>FEES: LANDLORD</v>
          </cell>
          <cell r="CY5" t="str">
            <v>FEES; PLANNING</v>
          </cell>
          <cell r="CZ5" t="str">
            <v>FEES: ASBESTOS</v>
          </cell>
          <cell r="DA5" t="str">
            <v>FEES: SECURITY</v>
          </cell>
          <cell r="DB5" t="str">
            <v>FEES: IFM ATTENDANCE</v>
          </cell>
          <cell r="DC5" t="str">
            <v>FEES: RLB</v>
          </cell>
          <cell r="DD5" t="str">
            <v>TOTAL FEES</v>
          </cell>
          <cell r="DE5" t="str">
            <v>VAT</v>
          </cell>
          <cell r="DF5" t="str">
            <v>TOTAL PROJECT VALUE</v>
          </cell>
          <cell r="DG5" t="str">
            <v>a</v>
          </cell>
          <cell r="DH5" t="str">
            <v>a</v>
          </cell>
          <cell r="DI5" t="str">
            <v>a</v>
          </cell>
          <cell r="DJ5" t="str">
            <v>a</v>
          </cell>
          <cell r="DK5" t="str">
            <v>a</v>
          </cell>
          <cell r="DL5" t="str">
            <v>CP</v>
          </cell>
          <cell r="DM5" t="str">
            <v>CP</v>
          </cell>
          <cell r="DN5" t="str">
            <v>CP</v>
          </cell>
          <cell r="DO5" t="str">
            <v>CP</v>
          </cell>
          <cell r="DP5" t="str">
            <v>Start</v>
          </cell>
          <cell r="DQ5" t="str">
            <v>Start</v>
          </cell>
          <cell r="DR5" t="str">
            <v>Practical</v>
          </cell>
          <cell r="DS5" t="str">
            <v>Practical</v>
          </cell>
          <cell r="DT5" t="str">
            <v>Latest Start</v>
          </cell>
          <cell r="DU5" t="str">
            <v>Latest Completion</v>
          </cell>
          <cell r="DV5" t="str">
            <v>a</v>
          </cell>
          <cell r="DW5" t="str">
            <v>a</v>
          </cell>
          <cell r="DX5" t="str">
            <v>Child</v>
          </cell>
          <cell r="DY5" t="str">
            <v>Completion</v>
          </cell>
          <cell r="DZ5" t="str">
            <v>Start</v>
          </cell>
          <cell r="EA5" t="str">
            <v>Days</v>
          </cell>
          <cell r="EB5" t="str">
            <v>(% Yr 1)</v>
          </cell>
          <cell r="EC5" t="str">
            <v>(% Yr2)</v>
          </cell>
          <cell r="ED5" t="str">
            <v>Yr1</v>
          </cell>
          <cell r="EE5" t="str">
            <v>Yr2</v>
          </cell>
          <cell r="EF5" t="str">
            <v>Latest COMPLETION</v>
          </cell>
          <cell r="EG5" t="str">
            <v>+</v>
          </cell>
          <cell r="EH5">
            <v>21</v>
          </cell>
          <cell r="EI5" t="str">
            <v>Adjusted</v>
          </cell>
        </row>
        <row r="6">
          <cell r="A6"/>
          <cell r="B6"/>
          <cell r="C6"/>
          <cell r="D6"/>
          <cell r="E6"/>
          <cell r="F6"/>
          <cell r="G6"/>
          <cell r="H6"/>
          <cell r="I6" t="str">
            <v>Sodexo</v>
          </cell>
          <cell r="J6"/>
          <cell r="K6" t="str">
            <v>RLB</v>
          </cell>
          <cell r="L6"/>
          <cell r="M6" t="str">
            <v>Sodexo</v>
          </cell>
          <cell r="N6" t="str">
            <v>DWP</v>
          </cell>
          <cell r="O6" t="str">
            <v>Contractor</v>
          </cell>
          <cell r="P6" t="str">
            <v>Contractor</v>
          </cell>
          <cell r="Q6" t="str">
            <v>Interserve</v>
          </cell>
          <cell r="R6" t="str">
            <v>Interserve</v>
          </cell>
          <cell r="S6" t="str">
            <v>Asbestos</v>
          </cell>
          <cell r="T6"/>
          <cell r="U6"/>
          <cell r="V6"/>
          <cell r="W6"/>
          <cell r="X6"/>
          <cell r="Y6"/>
          <cell r="Z6"/>
          <cell r="AA6"/>
          <cell r="AB6"/>
          <cell r="AC6"/>
          <cell r="AD6"/>
          <cell r="AE6"/>
          <cell r="AF6"/>
          <cell r="AG6"/>
          <cell r="AH6"/>
          <cell r="AI6"/>
          <cell r="AJ6"/>
          <cell r="AK6"/>
          <cell r="AL6"/>
          <cell r="AM6"/>
          <cell r="AN6"/>
          <cell r="AO6"/>
          <cell r="AP6"/>
          <cell r="AQ6"/>
          <cell r="AR6"/>
          <cell r="AS6"/>
          <cell r="AT6"/>
          <cell r="AU6"/>
          <cell r="AV6"/>
          <cell r="AW6"/>
          <cell r="AX6"/>
          <cell r="AY6"/>
          <cell r="AZ6"/>
          <cell r="BA6"/>
          <cell r="BB6"/>
          <cell r="BC6"/>
          <cell r="BD6"/>
          <cell r="BE6"/>
          <cell r="BF6"/>
          <cell r="BG6"/>
          <cell r="BH6"/>
          <cell r="BI6"/>
          <cell r="BJ6"/>
          <cell r="BK6"/>
          <cell r="BL6"/>
          <cell r="BM6"/>
          <cell r="BN6"/>
          <cell r="BO6"/>
          <cell r="BP6"/>
          <cell r="BQ6"/>
          <cell r="BR6"/>
          <cell r="BS6"/>
          <cell r="BT6"/>
          <cell r="BU6"/>
          <cell r="BV6"/>
          <cell r="BW6"/>
          <cell r="BX6"/>
          <cell r="BY6"/>
          <cell r="BZ6"/>
          <cell r="CA6"/>
          <cell r="CB6"/>
          <cell r="CC6"/>
          <cell r="CD6"/>
          <cell r="CE6"/>
          <cell r="CF6"/>
          <cell r="CG6"/>
          <cell r="CH6"/>
          <cell r="CI6"/>
          <cell r="CJ6"/>
          <cell r="CK6"/>
          <cell r="CL6"/>
          <cell r="CM6"/>
          <cell r="CN6"/>
          <cell r="CO6"/>
          <cell r="CP6"/>
          <cell r="CQ6"/>
          <cell r="CR6"/>
          <cell r="CS6"/>
          <cell r="CT6"/>
          <cell r="CU6"/>
          <cell r="CV6"/>
          <cell r="CW6"/>
          <cell r="CX6"/>
          <cell r="CY6"/>
          <cell r="CZ6"/>
          <cell r="DA6"/>
          <cell r="DB6"/>
          <cell r="DC6"/>
          <cell r="DD6"/>
          <cell r="DE6"/>
          <cell r="DF6"/>
          <cell r="DG6"/>
          <cell r="DH6"/>
          <cell r="DI6"/>
          <cell r="DJ6"/>
          <cell r="DK6"/>
          <cell r="DL6" t="str">
            <v>Contractor</v>
          </cell>
          <cell r="DM6" t="str">
            <v>Contractor</v>
          </cell>
          <cell r="DN6" t="str">
            <v>CP</v>
          </cell>
          <cell r="DO6" t="str">
            <v>Contractor</v>
          </cell>
          <cell r="DP6" t="str">
            <v>Actual</v>
          </cell>
          <cell r="DQ6" t="str">
            <v>Actual</v>
          </cell>
          <cell r="DR6" t="str">
            <v>Scheduled</v>
          </cell>
          <cell r="DS6" t="str">
            <v>Actual</v>
          </cell>
          <cell r="DT6"/>
          <cell r="DU6"/>
          <cell r="DW6" t="str">
            <v>Master</v>
          </cell>
          <cell r="DX6" t="str">
            <v>Project</v>
          </cell>
          <cell r="DY6"/>
          <cell r="DZ6"/>
          <cell r="EA6"/>
          <cell r="EB6"/>
          <cell r="EC6"/>
          <cell r="ED6"/>
          <cell r="EE6"/>
          <cell r="EF6"/>
          <cell r="EG6"/>
          <cell r="EH6"/>
          <cell r="EI6"/>
        </row>
        <row r="7">
          <cell r="A7">
            <v>1000979</v>
          </cell>
          <cell r="B7" t="str">
            <v>Master</v>
          </cell>
          <cell r="C7">
            <v>620847</v>
          </cell>
          <cell r="D7" t="str">
            <v>Eastgate</v>
          </cell>
          <cell r="E7" t="str">
            <v>NE</v>
          </cell>
          <cell r="F7" t="str">
            <v>D</v>
          </cell>
          <cell r="G7" t="str">
            <v>West</v>
          </cell>
          <cell r="H7" t="str">
            <v>Leeds</v>
          </cell>
          <cell r="I7" t="str">
            <v>B</v>
          </cell>
          <cell r="J7" t="str">
            <v>Mark</v>
          </cell>
          <cell r="K7" t="str">
            <v>Alex</v>
          </cell>
          <cell r="L7" t="str">
            <v>Kieran</v>
          </cell>
          <cell r="M7" t="str">
            <v>Phil</v>
          </cell>
          <cell r="N7"/>
          <cell r="O7" t="str">
            <v>FES</v>
          </cell>
          <cell r="P7" t="str">
            <v>Kenny</v>
          </cell>
          <cell r="Q7" t="str">
            <v>Solly</v>
          </cell>
          <cell r="R7">
            <v>7483</v>
          </cell>
          <cell r="S7" t="str">
            <v>ASKAMS</v>
          </cell>
          <cell r="T7" t="str">
            <v>In</v>
          </cell>
          <cell r="U7">
            <v>1</v>
          </cell>
          <cell r="V7" t="str">
            <v>LOW</v>
          </cell>
          <cell r="W7" t="str">
            <v>Green</v>
          </cell>
          <cell r="X7"/>
          <cell r="Y7"/>
          <cell r="Z7" t="str">
            <v>LCW-620847-Leeds-</v>
          </cell>
          <cell r="AA7"/>
          <cell r="AB7">
            <v>1</v>
          </cell>
          <cell r="AC7"/>
          <cell r="AD7" t="str">
            <v>JC</v>
          </cell>
          <cell r="AE7"/>
          <cell r="AF7">
            <v>71950</v>
          </cell>
          <cell r="AG7">
            <v>8993.75</v>
          </cell>
          <cell r="AH7">
            <v>16188.75</v>
          </cell>
          <cell r="AI7">
            <v>97132.5</v>
          </cell>
          <cell r="AJ7"/>
          <cell r="AK7">
            <v>64336.354508196724</v>
          </cell>
          <cell r="AL7">
            <v>0</v>
          </cell>
          <cell r="AM7">
            <v>0</v>
          </cell>
          <cell r="AN7">
            <v>750</v>
          </cell>
          <cell r="AO7">
            <v>500</v>
          </cell>
          <cell r="AP7">
            <v>1000</v>
          </cell>
          <cell r="AQ7">
            <v>5285.0080551521296</v>
          </cell>
          <cell r="AR7">
            <v>9135.0080551521314</v>
          </cell>
          <cell r="AS7">
            <v>14374.272512669771</v>
          </cell>
          <cell r="AT7">
            <v>86245.635076018618</v>
          </cell>
          <cell r="AU7"/>
          <cell r="AV7">
            <v>155759.26999999999</v>
          </cell>
          <cell r="AW7">
            <v>0</v>
          </cell>
          <cell r="AX7">
            <v>4000</v>
          </cell>
          <cell r="AY7">
            <v>0</v>
          </cell>
          <cell r="AZ7">
            <v>1950</v>
          </cell>
          <cell r="BA7">
            <v>1000</v>
          </cell>
          <cell r="BB7">
            <v>5488.49</v>
          </cell>
          <cell r="BC7">
            <v>12438.490000000002</v>
          </cell>
          <cell r="BD7">
            <v>33639.552000000003</v>
          </cell>
          <cell r="BE7">
            <v>201837.31200000001</v>
          </cell>
          <cell r="BF7"/>
          <cell r="BG7"/>
          <cell r="BH7"/>
          <cell r="BI7"/>
          <cell r="BJ7"/>
          <cell r="BK7" t="str">
            <v>N</v>
          </cell>
          <cell r="BL7" t="str">
            <v>Partial Year 1 works completed.</v>
          </cell>
          <cell r="BM7">
            <v>57924.22</v>
          </cell>
          <cell r="BN7">
            <v>57924.22</v>
          </cell>
          <cell r="BO7"/>
          <cell r="BP7">
            <v>57924.22</v>
          </cell>
          <cell r="BQ7">
            <v>0</v>
          </cell>
          <cell r="BR7"/>
          <cell r="BS7">
            <v>0</v>
          </cell>
          <cell r="BT7">
            <v>0</v>
          </cell>
          <cell r="BU7">
            <v>0</v>
          </cell>
          <cell r="BV7">
            <v>4000</v>
          </cell>
          <cell r="BW7">
            <v>1950</v>
          </cell>
          <cell r="BX7">
            <v>5285.01</v>
          </cell>
          <cell r="BY7">
            <v>11235.01</v>
          </cell>
          <cell r="BZ7">
            <v>13831.846</v>
          </cell>
          <cell r="CA7">
            <v>82991.076000000001</v>
          </cell>
          <cell r="CB7">
            <v>-3254.5590760186169</v>
          </cell>
          <cell r="CC7">
            <v>82991.076000000001</v>
          </cell>
          <cell r="CD7" t="str">
            <v/>
          </cell>
          <cell r="CE7"/>
          <cell r="CF7">
            <v>1</v>
          </cell>
          <cell r="CG7" t="e">
            <v>#N/A</v>
          </cell>
          <cell r="CH7"/>
          <cell r="CI7" t="str">
            <v>T</v>
          </cell>
          <cell r="CJ7"/>
          <cell r="CK7"/>
          <cell r="CL7">
            <v>0</v>
          </cell>
          <cell r="CM7">
            <v>0</v>
          </cell>
          <cell r="CN7">
            <v>0</v>
          </cell>
          <cell r="CO7">
            <v>0</v>
          </cell>
          <cell r="CP7">
            <v>0</v>
          </cell>
          <cell r="CQ7">
            <v>0</v>
          </cell>
          <cell r="CR7">
            <v>0</v>
          </cell>
          <cell r="CS7">
            <v>0</v>
          </cell>
          <cell r="CT7">
            <v>0</v>
          </cell>
          <cell r="CU7"/>
          <cell r="CV7"/>
          <cell r="CW7">
            <v>0</v>
          </cell>
          <cell r="CX7">
            <v>0</v>
          </cell>
          <cell r="CY7">
            <v>0</v>
          </cell>
          <cell r="CZ7">
            <v>0</v>
          </cell>
          <cell r="DA7">
            <v>0</v>
          </cell>
          <cell r="DB7">
            <v>0</v>
          </cell>
          <cell r="DC7">
            <v>0</v>
          </cell>
          <cell r="DD7">
            <v>0</v>
          </cell>
          <cell r="DE7">
            <v>0</v>
          </cell>
          <cell r="DF7">
            <v>0</v>
          </cell>
          <cell r="DG7"/>
          <cell r="DH7"/>
          <cell r="DI7"/>
          <cell r="DJ7"/>
          <cell r="DK7"/>
          <cell r="DL7">
            <v>43419</v>
          </cell>
          <cell r="DM7">
            <v>43430</v>
          </cell>
          <cell r="DN7">
            <v>43433</v>
          </cell>
          <cell r="DO7" t="str">
            <v>Overdue</v>
          </cell>
          <cell r="DP7">
            <v>43493</v>
          </cell>
          <cell r="DQ7">
            <v>43493</v>
          </cell>
          <cell r="DR7">
            <v>43532</v>
          </cell>
          <cell r="DS7">
            <v>43532</v>
          </cell>
          <cell r="DT7">
            <v>43493</v>
          </cell>
          <cell r="DU7">
            <v>43532</v>
          </cell>
          <cell r="DW7" t="str">
            <v>1000979-M01</v>
          </cell>
          <cell r="DX7" t="str">
            <v>1000979-M01</v>
          </cell>
          <cell r="DY7">
            <v>1</v>
          </cell>
          <cell r="DZ7">
            <v>1</v>
          </cell>
          <cell r="EA7">
            <v>39</v>
          </cell>
          <cell r="EB7">
            <v>1</v>
          </cell>
          <cell r="EC7">
            <v>0</v>
          </cell>
          <cell r="ED7">
            <v>76649.063999999998</v>
          </cell>
          <cell r="EE7">
            <v>0</v>
          </cell>
          <cell r="EF7">
            <v>43532</v>
          </cell>
          <cell r="EG7">
            <v>43532</v>
          </cell>
          <cell r="EH7">
            <v>43532</v>
          </cell>
          <cell r="EI7">
            <v>43535</v>
          </cell>
        </row>
        <row r="8">
          <cell r="A8">
            <v>1000979</v>
          </cell>
          <cell r="B8" t="str">
            <v>Child</v>
          </cell>
          <cell r="C8">
            <v>620847</v>
          </cell>
          <cell r="D8" t="str">
            <v>Eastgate</v>
          </cell>
          <cell r="E8" t="str">
            <v>NE England</v>
          </cell>
          <cell r="F8" t="str">
            <v>D</v>
          </cell>
          <cell r="G8" t="str">
            <v>West Yorkshire</v>
          </cell>
          <cell r="H8" t="str">
            <v>Leeds</v>
          </cell>
          <cell r="I8" t="str">
            <v>B</v>
          </cell>
          <cell r="J8" t="str">
            <v>Mark Constantine</v>
          </cell>
          <cell r="K8" t="str">
            <v>Alex Sutcliffe</v>
          </cell>
          <cell r="L8" t="str">
            <v>Kieran McCoole-Smith</v>
          </cell>
          <cell r="M8" t="str">
            <v>Phil Leonard</v>
          </cell>
          <cell r="N8"/>
          <cell r="O8" t="str">
            <v>FES</v>
          </cell>
          <cell r="P8" t="str">
            <v>Kenny Graham</v>
          </cell>
          <cell r="Q8" t="str">
            <v>Solly Noakes</v>
          </cell>
          <cell r="R8" t="str">
            <v>07483 305 396</v>
          </cell>
          <cell r="S8" t="str">
            <v>ASKAMS</v>
          </cell>
          <cell r="T8" t="str">
            <v>In Development</v>
          </cell>
          <cell r="U8">
            <v>1</v>
          </cell>
          <cell r="V8" t="str">
            <v>LOW</v>
          </cell>
          <cell r="W8" t="str">
            <v>Green</v>
          </cell>
          <cell r="X8" t="str">
            <v>Welfare</v>
          </cell>
          <cell r="Y8" t="str">
            <v>Toilets</v>
          </cell>
          <cell r="Z8" t="str">
            <v>Complete Refurbishment Of Ladies, Gents And Disabled On The Ground Floor, Ladies On The First Floor And Ladies And Gents Second Floor.</v>
          </cell>
          <cell r="AA8" t="str">
            <v>WELFARE LOT 1 - Additional works</v>
          </cell>
          <cell r="AB8"/>
          <cell r="AC8" t="str">
            <v>W</v>
          </cell>
          <cell r="AD8" t="str">
            <v>JC</v>
          </cell>
          <cell r="AE8">
            <v>70000</v>
          </cell>
          <cell r="AF8"/>
          <cell r="AG8">
            <v>8750</v>
          </cell>
          <cell r="AH8">
            <v>15750</v>
          </cell>
          <cell r="AI8">
            <v>94500</v>
          </cell>
          <cell r="AJ8">
            <v>60733.333333333336</v>
          </cell>
          <cell r="AK8"/>
          <cell r="AL8">
            <v>0</v>
          </cell>
          <cell r="AM8">
            <v>0</v>
          </cell>
          <cell r="AN8">
            <v>250</v>
          </cell>
          <cell r="AO8">
            <v>166.66666666666666</v>
          </cell>
          <cell r="AP8">
            <v>333.33333333333331</v>
          </cell>
          <cell r="AQ8">
            <v>5071.3416074979277</v>
          </cell>
          <cell r="AR8">
            <v>6354.6749408312608</v>
          </cell>
          <cell r="AS8">
            <v>13310.934988166253</v>
          </cell>
          <cell r="AT8">
            <v>79865.60992899751</v>
          </cell>
          <cell r="AU8">
            <v>140162.97</v>
          </cell>
          <cell r="AV8">
            <v>0</v>
          </cell>
          <cell r="AW8">
            <v>0</v>
          </cell>
          <cell r="AX8">
            <v>2000</v>
          </cell>
          <cell r="AY8">
            <v>0</v>
          </cell>
          <cell r="AZ8">
            <v>975</v>
          </cell>
          <cell r="BA8">
            <v>500</v>
          </cell>
          <cell r="BB8">
            <v>5266.6</v>
          </cell>
          <cell r="BC8">
            <v>8741.6</v>
          </cell>
          <cell r="BD8">
            <v>29780.914000000004</v>
          </cell>
          <cell r="BE8">
            <v>178685.484</v>
          </cell>
          <cell r="BF8">
            <v>57924.22</v>
          </cell>
          <cell r="BG8">
            <v>57924.22</v>
          </cell>
          <cell r="BH8">
            <v>62736.35</v>
          </cell>
          <cell r="BI8">
            <v>-4812.1299999999974</v>
          </cell>
          <cell r="BJ8" t="str">
            <v>Year 1</v>
          </cell>
          <cell r="BK8" t="str">
            <v>Y</v>
          </cell>
          <cell r="BL8" t="str">
            <v xml:space="preserve">Only partial completion GF Male and GF Disabled completed in Year 1. Deferred works include GF Female,  FF Female, SF Male and SF Female. Agreed Proposed Works Costs of Deferred works £120.780.51 </v>
          </cell>
          <cell r="BM8">
            <v>0</v>
          </cell>
          <cell r="BN8"/>
          <cell r="BO8"/>
          <cell r="BP8"/>
          <cell r="BQ8"/>
          <cell r="BR8"/>
          <cell r="BS8">
            <v>0</v>
          </cell>
          <cell r="BT8">
            <v>0</v>
          </cell>
          <cell r="BU8">
            <v>0</v>
          </cell>
          <cell r="BV8">
            <v>4000</v>
          </cell>
          <cell r="BW8">
            <v>1950</v>
          </cell>
          <cell r="BX8">
            <v>5285.01</v>
          </cell>
          <cell r="BY8">
            <v>11235.01</v>
          </cell>
          <cell r="BZ8">
            <v>13831.846</v>
          </cell>
          <cell r="CA8">
            <v>82991.076000000001</v>
          </cell>
          <cell r="CB8"/>
          <cell r="CC8"/>
          <cell r="CD8"/>
          <cell r="CE8"/>
          <cell r="CF8"/>
          <cell r="CG8"/>
          <cell r="CH8"/>
          <cell r="CI8" t="str">
            <v>T</v>
          </cell>
          <cell r="CJ8"/>
          <cell r="CK8"/>
          <cell r="CL8"/>
          <cell r="CM8"/>
          <cell r="CN8"/>
          <cell r="CO8"/>
          <cell r="CP8"/>
          <cell r="CQ8"/>
          <cell r="CR8"/>
          <cell r="CS8">
            <v>0</v>
          </cell>
          <cell r="CT8">
            <v>0</v>
          </cell>
          <cell r="CU8"/>
          <cell r="CV8"/>
          <cell r="CW8"/>
          <cell r="CX8"/>
          <cell r="CY8"/>
          <cell r="CZ8"/>
          <cell r="DA8"/>
          <cell r="DB8"/>
          <cell r="DC8"/>
          <cell r="DD8">
            <v>0</v>
          </cell>
          <cell r="DE8">
            <v>0</v>
          </cell>
          <cell r="DF8">
            <v>0</v>
          </cell>
          <cell r="DG8"/>
          <cell r="DH8"/>
          <cell r="DI8"/>
          <cell r="DJ8"/>
          <cell r="DK8"/>
          <cell r="DL8">
            <v>43419</v>
          </cell>
          <cell r="DM8">
            <v>43430</v>
          </cell>
          <cell r="DN8">
            <v>43433</v>
          </cell>
          <cell r="DO8" t="str">
            <v>Overdue</v>
          </cell>
          <cell r="DP8">
            <v>43493</v>
          </cell>
          <cell r="DQ8">
            <v>43493</v>
          </cell>
          <cell r="DR8">
            <v>43532</v>
          </cell>
          <cell r="DS8">
            <v>43532</v>
          </cell>
          <cell r="DT8">
            <v>43493</v>
          </cell>
          <cell r="DU8">
            <v>43532</v>
          </cell>
          <cell r="DW8" t="str">
            <v>1000979-M01</v>
          </cell>
          <cell r="DX8" t="str">
            <v>1000979-M01-C01</v>
          </cell>
          <cell r="DY8">
            <v>1</v>
          </cell>
          <cell r="DZ8">
            <v>1</v>
          </cell>
          <cell r="EA8">
            <v>39</v>
          </cell>
          <cell r="EB8">
            <v>1</v>
          </cell>
          <cell r="EC8">
            <v>0</v>
          </cell>
          <cell r="ED8">
            <v>76649.063999999998</v>
          </cell>
          <cell r="EE8">
            <v>0</v>
          </cell>
          <cell r="EF8">
            <v>43532</v>
          </cell>
          <cell r="EG8">
            <v>43532</v>
          </cell>
          <cell r="EH8">
            <v>43532</v>
          </cell>
          <cell r="EI8">
            <v>43535</v>
          </cell>
        </row>
        <row r="9">
          <cell r="A9">
            <v>1000979</v>
          </cell>
          <cell r="B9" t="str">
            <v>Child</v>
          </cell>
          <cell r="C9">
            <v>620847</v>
          </cell>
          <cell r="D9" t="str">
            <v>Eastgate</v>
          </cell>
          <cell r="E9" t="str">
            <v>NE England</v>
          </cell>
          <cell r="F9" t="str">
            <v>D</v>
          </cell>
          <cell r="G9" t="str">
            <v>West Yorkshire</v>
          </cell>
          <cell r="H9" t="str">
            <v>Leeds</v>
          </cell>
          <cell r="I9" t="str">
            <v>B</v>
          </cell>
          <cell r="J9" t="str">
            <v>Mark Constantine</v>
          </cell>
          <cell r="K9" t="str">
            <v>Alex Sutcliffe</v>
          </cell>
          <cell r="L9" t="str">
            <v>Kieran McCoole-Smith</v>
          </cell>
          <cell r="M9" t="str">
            <v>Phil Leonard</v>
          </cell>
          <cell r="N9"/>
          <cell r="O9" t="str">
            <v>FES</v>
          </cell>
          <cell r="P9" t="str">
            <v>Kenny Graham</v>
          </cell>
          <cell r="Q9" t="str">
            <v>Solly Noakes</v>
          </cell>
          <cell r="R9" t="str">
            <v>07483 305 396</v>
          </cell>
          <cell r="S9" t="str">
            <v>ASKAMS</v>
          </cell>
          <cell r="T9" t="str">
            <v>In Development</v>
          </cell>
          <cell r="U9">
            <v>1</v>
          </cell>
          <cell r="V9" t="str">
            <v>LOW</v>
          </cell>
          <cell r="W9" t="str">
            <v>Green</v>
          </cell>
          <cell r="X9" t="str">
            <v>Welfare</v>
          </cell>
          <cell r="Y9" t="str">
            <v>Break-out area</v>
          </cell>
          <cell r="Z9" t="str">
            <v>Mindfulness Room Needs Painting,  Pictures And Soft Seating</v>
          </cell>
          <cell r="AA9" t="str">
            <v>WELFARE LOT 1 - Additional works</v>
          </cell>
          <cell r="AB9"/>
          <cell r="AC9" t="str">
            <v>W</v>
          </cell>
          <cell r="AD9" t="str">
            <v>JC</v>
          </cell>
          <cell r="AE9">
            <v>750</v>
          </cell>
          <cell r="AF9"/>
          <cell r="AG9">
            <v>93.75</v>
          </cell>
          <cell r="AH9">
            <v>168.75</v>
          </cell>
          <cell r="AI9">
            <v>1012.5</v>
          </cell>
          <cell r="AJ9">
            <v>2037.6878415300548</v>
          </cell>
          <cell r="AK9"/>
          <cell r="AL9">
            <v>0</v>
          </cell>
          <cell r="AM9">
            <v>0</v>
          </cell>
          <cell r="AN9">
            <v>250</v>
          </cell>
          <cell r="AO9">
            <v>166.66666666666666</v>
          </cell>
          <cell r="AP9">
            <v>333.33333333333331</v>
          </cell>
          <cell r="AQ9">
            <v>126.72916295423779</v>
          </cell>
          <cell r="AR9">
            <v>1410.0624962875713</v>
          </cell>
          <cell r="AS9">
            <v>582.88340089685857</v>
          </cell>
          <cell r="AT9">
            <v>3497.300405381151</v>
          </cell>
          <cell r="AU9">
            <v>0</v>
          </cell>
          <cell r="AV9">
            <v>0</v>
          </cell>
          <cell r="AW9">
            <v>0</v>
          </cell>
          <cell r="AX9">
            <v>0</v>
          </cell>
          <cell r="AY9">
            <v>0</v>
          </cell>
          <cell r="AZ9">
            <v>0</v>
          </cell>
          <cell r="BA9">
            <v>0</v>
          </cell>
          <cell r="BB9">
            <v>131.61000000000001</v>
          </cell>
          <cell r="BC9">
            <v>131.61000000000001</v>
          </cell>
          <cell r="BD9">
            <v>26.322000000000003</v>
          </cell>
          <cell r="BE9">
            <v>157.93200000000002</v>
          </cell>
          <cell r="BF9">
            <v>0</v>
          </cell>
          <cell r="BG9">
            <v>0</v>
          </cell>
          <cell r="BH9" t="e">
            <v>#N/A</v>
          </cell>
          <cell r="BI9" t="e">
            <v>#N/A</v>
          </cell>
          <cell r="BJ9" t="str">
            <v>Deferred</v>
          </cell>
          <cell r="BK9" t="str">
            <v>Y</v>
          </cell>
          <cell r="BL9" t="str">
            <v>Agreed Proposed Works Costs of deferred works £39,936.98</v>
          </cell>
          <cell r="BM9">
            <v>0</v>
          </cell>
          <cell r="BN9"/>
          <cell r="BO9"/>
          <cell r="BP9"/>
          <cell r="BQ9"/>
          <cell r="BR9"/>
          <cell r="BS9">
            <v>0</v>
          </cell>
          <cell r="BT9">
            <v>0</v>
          </cell>
          <cell r="BU9">
            <v>0</v>
          </cell>
          <cell r="BV9">
            <v>0</v>
          </cell>
          <cell r="BW9">
            <v>0</v>
          </cell>
          <cell r="BX9">
            <v>0</v>
          </cell>
          <cell r="BY9">
            <v>0</v>
          </cell>
          <cell r="BZ9">
            <v>0</v>
          </cell>
          <cell r="CA9">
            <v>0</v>
          </cell>
          <cell r="CB9"/>
          <cell r="CC9"/>
          <cell r="CD9"/>
          <cell r="CE9"/>
          <cell r="CF9"/>
          <cell r="CG9"/>
          <cell r="CH9"/>
          <cell r="CI9" t="str">
            <v>T</v>
          </cell>
          <cell r="CJ9"/>
          <cell r="CK9"/>
          <cell r="CL9"/>
          <cell r="CM9"/>
          <cell r="CN9"/>
          <cell r="CO9"/>
          <cell r="CP9"/>
          <cell r="CQ9"/>
          <cell r="CR9"/>
          <cell r="CS9">
            <v>0</v>
          </cell>
          <cell r="CT9">
            <v>0</v>
          </cell>
          <cell r="CU9"/>
          <cell r="CV9"/>
          <cell r="CW9"/>
          <cell r="CX9"/>
          <cell r="CY9"/>
          <cell r="CZ9"/>
          <cell r="DA9"/>
          <cell r="DB9"/>
          <cell r="DC9"/>
          <cell r="DD9">
            <v>0</v>
          </cell>
          <cell r="DE9">
            <v>0</v>
          </cell>
          <cell r="DF9">
            <v>0</v>
          </cell>
          <cell r="DG9"/>
          <cell r="DH9"/>
          <cell r="DI9"/>
          <cell r="DJ9"/>
          <cell r="DK9"/>
          <cell r="DL9">
            <v>43419</v>
          </cell>
          <cell r="DM9">
            <v>43430</v>
          </cell>
          <cell r="DN9">
            <v>43433</v>
          </cell>
          <cell r="DO9" t="str">
            <v>Overdue</v>
          </cell>
          <cell r="DP9"/>
          <cell r="DQ9"/>
          <cell r="DR9"/>
          <cell r="DS9"/>
          <cell r="DT9"/>
          <cell r="DU9"/>
          <cell r="DW9" t="str">
            <v>1000979-M01</v>
          </cell>
          <cell r="DX9" t="str">
            <v>1000979-M01-C02</v>
          </cell>
          <cell r="DY9">
            <v>1</v>
          </cell>
          <cell r="DZ9">
            <v>1</v>
          </cell>
          <cell r="EA9">
            <v>0</v>
          </cell>
          <cell r="EB9">
            <v>1</v>
          </cell>
          <cell r="EC9">
            <v>0</v>
          </cell>
          <cell r="ED9">
            <v>0</v>
          </cell>
          <cell r="EE9">
            <v>0</v>
          </cell>
          <cell r="EF9">
            <v>0</v>
          </cell>
          <cell r="EG9">
            <v>0</v>
          </cell>
          <cell r="EH9">
            <v>0</v>
          </cell>
          <cell r="EI9">
            <v>2</v>
          </cell>
        </row>
        <row r="10">
          <cell r="A10">
            <v>1000979</v>
          </cell>
          <cell r="B10" t="str">
            <v>Child</v>
          </cell>
          <cell r="C10">
            <v>620847</v>
          </cell>
          <cell r="D10" t="str">
            <v>Eastgate</v>
          </cell>
          <cell r="E10" t="str">
            <v>NE England</v>
          </cell>
          <cell r="F10" t="str">
            <v>D</v>
          </cell>
          <cell r="G10" t="str">
            <v>West Yorkshire</v>
          </cell>
          <cell r="H10" t="str">
            <v>Leeds</v>
          </cell>
          <cell r="I10" t="str">
            <v>B</v>
          </cell>
          <cell r="J10" t="str">
            <v>Mark Constantine</v>
          </cell>
          <cell r="K10" t="str">
            <v>Alex Sutcliffe</v>
          </cell>
          <cell r="L10" t="str">
            <v>Kieran McCoole-Smith</v>
          </cell>
          <cell r="M10" t="str">
            <v>Phil Leonard</v>
          </cell>
          <cell r="N10"/>
          <cell r="O10" t="str">
            <v>FES</v>
          </cell>
          <cell r="P10" t="str">
            <v>Kenny Graham</v>
          </cell>
          <cell r="Q10" t="str">
            <v>Solly Noakes</v>
          </cell>
          <cell r="R10" t="str">
            <v>07483 305 396</v>
          </cell>
          <cell r="S10" t="str">
            <v>ASKAMS</v>
          </cell>
          <cell r="T10" t="str">
            <v>In Development</v>
          </cell>
          <cell r="U10">
            <v>1</v>
          </cell>
          <cell r="V10" t="str">
            <v>LOW</v>
          </cell>
          <cell r="W10" t="str">
            <v>Green</v>
          </cell>
          <cell r="X10" t="str">
            <v>Windows</v>
          </cell>
          <cell r="Y10" t="str">
            <v>Window Blinds</v>
          </cell>
          <cell r="Z10" t="str">
            <v>Replace window blinds to ground and first floor front of house areas to Eastgate elevation, allowance for removal of secondary glazing for installation.</v>
          </cell>
          <cell r="AA10"/>
          <cell r="AB10">
            <v>1</v>
          </cell>
          <cell r="AC10" t="str">
            <v>A</v>
          </cell>
          <cell r="AD10" t="str">
            <v>JC</v>
          </cell>
          <cell r="AE10">
            <v>1200</v>
          </cell>
          <cell r="AF10"/>
          <cell r="AG10">
            <v>150</v>
          </cell>
          <cell r="AH10">
            <v>270</v>
          </cell>
          <cell r="AI10">
            <v>1620</v>
          </cell>
          <cell r="AJ10">
            <v>1565.3333333333335</v>
          </cell>
          <cell r="AK10"/>
          <cell r="AL10">
            <v>0</v>
          </cell>
          <cell r="AM10">
            <v>0</v>
          </cell>
          <cell r="AN10">
            <v>250</v>
          </cell>
          <cell r="AO10">
            <v>166.66666666666666</v>
          </cell>
          <cell r="AP10">
            <v>333.33333333333331</v>
          </cell>
          <cell r="AQ10">
            <v>86.937284699964479</v>
          </cell>
          <cell r="AR10">
            <v>1370.270618033298</v>
          </cell>
          <cell r="AS10">
            <v>480.45412360665961</v>
          </cell>
          <cell r="AT10">
            <v>2882.7247416399578</v>
          </cell>
          <cell r="AU10">
            <v>15596.3</v>
          </cell>
          <cell r="AV10">
            <v>0</v>
          </cell>
          <cell r="AW10">
            <v>0</v>
          </cell>
          <cell r="AX10">
            <v>2000</v>
          </cell>
          <cell r="AY10">
            <v>0</v>
          </cell>
          <cell r="AZ10">
            <v>975</v>
          </cell>
          <cell r="BA10">
            <v>500</v>
          </cell>
          <cell r="BB10">
            <v>90.28</v>
          </cell>
          <cell r="BC10">
            <v>3565.28</v>
          </cell>
          <cell r="BD10">
            <v>3832.3159999999998</v>
          </cell>
          <cell r="BE10">
            <v>22993.895999999997</v>
          </cell>
          <cell r="BF10">
            <v>0</v>
          </cell>
          <cell r="BG10">
            <v>0</v>
          </cell>
          <cell r="BH10" t="e">
            <v>#N/A</v>
          </cell>
          <cell r="BI10" t="e">
            <v>#N/A</v>
          </cell>
          <cell r="BJ10" t="str">
            <v>Deferred</v>
          </cell>
          <cell r="BK10" t="str">
            <v>Y</v>
          </cell>
          <cell r="BL10" t="str">
            <v>Agreed Proposed Works Costs of deferred works £121,826.38</v>
          </cell>
          <cell r="BM10">
            <v>0</v>
          </cell>
          <cell r="BN10"/>
          <cell r="BO10"/>
          <cell r="BP10"/>
          <cell r="BQ10"/>
          <cell r="BR10"/>
          <cell r="BS10">
            <v>0</v>
          </cell>
          <cell r="BT10">
            <v>0</v>
          </cell>
          <cell r="BU10">
            <v>0</v>
          </cell>
          <cell r="BV10">
            <v>0</v>
          </cell>
          <cell r="BW10">
            <v>0</v>
          </cell>
          <cell r="BX10">
            <v>0</v>
          </cell>
          <cell r="BY10">
            <v>0</v>
          </cell>
          <cell r="BZ10">
            <v>0</v>
          </cell>
          <cell r="CA10">
            <v>0</v>
          </cell>
          <cell r="CB10"/>
          <cell r="CC10"/>
          <cell r="CD10"/>
          <cell r="CE10"/>
          <cell r="CF10"/>
          <cell r="CG10"/>
          <cell r="CH10"/>
          <cell r="CI10" t="str">
            <v>T</v>
          </cell>
          <cell r="CJ10"/>
          <cell r="CK10"/>
          <cell r="CL10"/>
          <cell r="CM10"/>
          <cell r="CN10"/>
          <cell r="CO10"/>
          <cell r="CP10"/>
          <cell r="CQ10"/>
          <cell r="CR10"/>
          <cell r="CS10">
            <v>0</v>
          </cell>
          <cell r="CT10">
            <v>0</v>
          </cell>
          <cell r="CU10"/>
          <cell r="CV10"/>
          <cell r="CW10"/>
          <cell r="CX10"/>
          <cell r="CY10"/>
          <cell r="CZ10"/>
          <cell r="DA10"/>
          <cell r="DB10"/>
          <cell r="DC10"/>
          <cell r="DD10">
            <v>0</v>
          </cell>
          <cell r="DE10">
            <v>0</v>
          </cell>
          <cell r="DF10">
            <v>0</v>
          </cell>
          <cell r="DG10"/>
          <cell r="DH10"/>
          <cell r="DI10"/>
          <cell r="DJ10"/>
          <cell r="DK10"/>
          <cell r="DL10">
            <v>43419</v>
          </cell>
          <cell r="DM10">
            <v>43430</v>
          </cell>
          <cell r="DN10">
            <v>43433</v>
          </cell>
          <cell r="DO10" t="str">
            <v>Overdue</v>
          </cell>
          <cell r="DP10"/>
          <cell r="DQ10"/>
          <cell r="DR10"/>
          <cell r="DS10"/>
          <cell r="DT10"/>
          <cell r="DU10"/>
          <cell r="DW10" t="str">
            <v>1000979-M01</v>
          </cell>
          <cell r="DX10" t="str">
            <v>1000979-M01-C03</v>
          </cell>
          <cell r="DY10">
            <v>1</v>
          </cell>
          <cell r="DZ10">
            <v>1</v>
          </cell>
          <cell r="EA10">
            <v>0</v>
          </cell>
          <cell r="EB10">
            <v>1</v>
          </cell>
          <cell r="EC10">
            <v>0</v>
          </cell>
          <cell r="ED10">
            <v>0</v>
          </cell>
          <cell r="EE10">
            <v>0</v>
          </cell>
          <cell r="EF10">
            <v>0</v>
          </cell>
          <cell r="EG10">
            <v>0</v>
          </cell>
          <cell r="EH10">
            <v>0</v>
          </cell>
          <cell r="EI10">
            <v>2</v>
          </cell>
        </row>
        <row r="11">
          <cell r="A11">
            <v>1000980</v>
          </cell>
          <cell r="B11" t="str">
            <v>Master</v>
          </cell>
          <cell r="C11">
            <v>620104</v>
          </cell>
          <cell r="D11" t="str">
            <v>Lorne</v>
          </cell>
          <cell r="E11" t="str">
            <v>L &amp; HC</v>
          </cell>
          <cell r="F11" t="str">
            <v>B</v>
          </cell>
          <cell r="G11" t="str">
            <v>Kent</v>
          </cell>
          <cell r="H11" t="str">
            <v>Dover</v>
          </cell>
          <cell r="I11" t="str">
            <v>S Hale</v>
          </cell>
          <cell r="J11" t="str">
            <v>Kevin Williams</v>
          </cell>
          <cell r="K11" t="str">
            <v>Sebastian Southwood</v>
          </cell>
          <cell r="L11" t="str">
            <v>Phillip Barlow</v>
          </cell>
          <cell r="M11" t="str">
            <v>Paul Deavall</v>
          </cell>
          <cell r="N11" t="str">
            <v>S Kain</v>
          </cell>
          <cell r="O11" t="str">
            <v>Styles &amp; Wood</v>
          </cell>
          <cell r="P11" t="str">
            <v>Simon Papworth</v>
          </cell>
          <cell r="Q11" t="str">
            <v>Raymond Cawte</v>
          </cell>
          <cell r="R11" t="str">
            <v>Tel:  +44 7483 305474
Email: raymond.cawte@interserve.gse.gov.uk</v>
          </cell>
          <cell r="S11" t="str">
            <v>Socotec</v>
          </cell>
          <cell r="T11" t="str">
            <v>In Development</v>
          </cell>
          <cell r="U11">
            <v>1</v>
          </cell>
          <cell r="V11" t="str">
            <v>MEDIUM</v>
          </cell>
          <cell r="W11" t="str">
            <v>Green</v>
          </cell>
          <cell r="X11"/>
          <cell r="Y11"/>
          <cell r="Z11" t="str">
            <v>LCW-620104-Dover-Lorne Court &amp; Bucklands-Building Fabric</v>
          </cell>
          <cell r="AA11"/>
          <cell r="AB11"/>
          <cell r="AC11"/>
          <cell r="AD11" t="str">
            <v>Off</v>
          </cell>
          <cell r="AE11"/>
          <cell r="AF11">
            <v>8820</v>
          </cell>
          <cell r="AG11">
            <v>1102.5</v>
          </cell>
          <cell r="AH11">
            <v>1984.5</v>
          </cell>
          <cell r="AI11">
            <v>11907</v>
          </cell>
          <cell r="AJ11"/>
          <cell r="AK11">
            <v>31692.744406750549</v>
          </cell>
          <cell r="AL11">
            <v>0</v>
          </cell>
          <cell r="AM11">
            <v>0</v>
          </cell>
          <cell r="AN11">
            <v>750</v>
          </cell>
          <cell r="AO11">
            <v>500</v>
          </cell>
          <cell r="AP11">
            <v>1000</v>
          </cell>
          <cell r="AQ11">
            <v>2535.0595812916049</v>
          </cell>
          <cell r="AR11">
            <v>6385.0595812916054</v>
          </cell>
          <cell r="AS11">
            <v>7295.5607976084311</v>
          </cell>
          <cell r="AT11">
            <v>43773.364785650585</v>
          </cell>
          <cell r="AU11"/>
          <cell r="AV11">
            <v>27761.59</v>
          </cell>
          <cell r="AW11">
            <v>0</v>
          </cell>
          <cell r="AX11">
            <v>0</v>
          </cell>
          <cell r="AY11">
            <v>1000</v>
          </cell>
          <cell r="AZ11">
            <v>2712.63</v>
          </cell>
          <cell r="BA11">
            <v>1500</v>
          </cell>
          <cell r="BB11">
            <v>2632.6699999999996</v>
          </cell>
          <cell r="BC11">
            <v>7845.2999999999993</v>
          </cell>
          <cell r="BD11">
            <v>7121.3780000000006</v>
          </cell>
          <cell r="BE11">
            <v>42728.268000000004</v>
          </cell>
          <cell r="BF11"/>
          <cell r="BG11"/>
          <cell r="BH11"/>
          <cell r="BI11"/>
          <cell r="BJ11"/>
          <cell r="BK11" t="str">
            <v>Y</v>
          </cell>
          <cell r="BL11"/>
          <cell r="BM11">
            <v>27761.59</v>
          </cell>
          <cell r="BN11">
            <v>27761.59</v>
          </cell>
          <cell r="BO11"/>
          <cell r="BP11">
            <v>27761.59</v>
          </cell>
          <cell r="BQ11">
            <v>0</v>
          </cell>
          <cell r="BR11"/>
          <cell r="BS11">
            <v>0</v>
          </cell>
          <cell r="BT11">
            <v>0</v>
          </cell>
          <cell r="BU11">
            <v>1000</v>
          </cell>
          <cell r="BV11">
            <v>2712.63</v>
          </cell>
          <cell r="BW11">
            <v>1500</v>
          </cell>
          <cell r="BX11">
            <v>2632.6699999999996</v>
          </cell>
          <cell r="BY11">
            <v>7845.2999999999993</v>
          </cell>
          <cell r="BZ11">
            <v>18226.014000000003</v>
          </cell>
          <cell r="CA11">
            <v>53832.90400000001</v>
          </cell>
          <cell r="CB11">
            <v>10059.539214349425</v>
          </cell>
          <cell r="CC11">
            <v>53832.90400000001</v>
          </cell>
          <cell r="CD11" t="str">
            <v/>
          </cell>
          <cell r="CE11"/>
          <cell r="CF11">
            <v>1</v>
          </cell>
          <cell r="CG11">
            <v>27761.59</v>
          </cell>
          <cell r="CH11">
            <v>27761.59</v>
          </cell>
          <cell r="CI11" t="str">
            <v>T</v>
          </cell>
          <cell r="CJ11"/>
          <cell r="CK11">
            <v>0</v>
          </cell>
          <cell r="CL11">
            <v>0</v>
          </cell>
          <cell r="CM11">
            <v>0</v>
          </cell>
          <cell r="CN11">
            <v>0</v>
          </cell>
          <cell r="CO11">
            <v>0</v>
          </cell>
          <cell r="CP11">
            <v>0</v>
          </cell>
          <cell r="CQ11">
            <v>0</v>
          </cell>
          <cell r="CR11">
            <v>0</v>
          </cell>
          <cell r="CS11">
            <v>0</v>
          </cell>
          <cell r="CT11">
            <v>0</v>
          </cell>
          <cell r="CU11"/>
          <cell r="CV11"/>
          <cell r="CW11">
            <v>0</v>
          </cell>
          <cell r="CX11">
            <v>0</v>
          </cell>
          <cell r="CY11">
            <v>0</v>
          </cell>
          <cell r="CZ11">
            <v>0</v>
          </cell>
          <cell r="DA11">
            <v>0</v>
          </cell>
          <cell r="DB11">
            <v>0</v>
          </cell>
          <cell r="DC11">
            <v>0</v>
          </cell>
          <cell r="DD11">
            <v>0</v>
          </cell>
          <cell r="DE11">
            <v>0</v>
          </cell>
          <cell r="DF11">
            <v>0</v>
          </cell>
          <cell r="DG11"/>
          <cell r="DH11"/>
          <cell r="DI11"/>
          <cell r="DJ11"/>
          <cell r="DK11"/>
          <cell r="DL11">
            <v>43448</v>
          </cell>
          <cell r="DM11" t="str">
            <v>Overdue</v>
          </cell>
          <cell r="DN11">
            <v>43451</v>
          </cell>
          <cell r="DO11" t="str">
            <v>Overdue</v>
          </cell>
          <cell r="DP11">
            <v>43479</v>
          </cell>
          <cell r="DQ11">
            <v>43479</v>
          </cell>
          <cell r="DR11">
            <v>43496</v>
          </cell>
          <cell r="DS11">
            <v>43485</v>
          </cell>
          <cell r="DT11">
            <v>43479</v>
          </cell>
          <cell r="DU11">
            <v>43485</v>
          </cell>
          <cell r="DW11" t="str">
            <v>1000980-M01</v>
          </cell>
          <cell r="DX11" t="str">
            <v>1000980-M01</v>
          </cell>
          <cell r="DY11">
            <v>1</v>
          </cell>
          <cell r="DZ11">
            <v>1</v>
          </cell>
          <cell r="EA11">
            <v>6</v>
          </cell>
          <cell r="EB11">
            <v>1</v>
          </cell>
          <cell r="EC11">
            <v>0</v>
          </cell>
          <cell r="ED11">
            <v>39569.064000000006</v>
          </cell>
          <cell r="EE11">
            <v>0</v>
          </cell>
          <cell r="EF11">
            <v>43485</v>
          </cell>
          <cell r="EG11">
            <v>43485</v>
          </cell>
          <cell r="EH11">
            <v>43485</v>
          </cell>
          <cell r="EI11">
            <v>43486</v>
          </cell>
        </row>
        <row r="12">
          <cell r="A12">
            <v>1000980</v>
          </cell>
          <cell r="B12" t="str">
            <v>Child</v>
          </cell>
          <cell r="C12">
            <v>620104</v>
          </cell>
          <cell r="D12" t="str">
            <v>Lorne</v>
          </cell>
          <cell r="E12" t="str">
            <v>L &amp; HC</v>
          </cell>
          <cell r="F12" t="str">
            <v>B</v>
          </cell>
          <cell r="G12" t="str">
            <v>Kent</v>
          </cell>
          <cell r="H12" t="str">
            <v>Dover</v>
          </cell>
          <cell r="I12" t="str">
            <v>S Hale</v>
          </cell>
          <cell r="J12" t="str">
            <v>Kevin Williams</v>
          </cell>
          <cell r="K12" t="str">
            <v>Sebastian Southwood</v>
          </cell>
          <cell r="L12" t="str">
            <v>Phillip Barlow</v>
          </cell>
          <cell r="M12" t="str">
            <v>Paul Deavall</v>
          </cell>
          <cell r="N12" t="str">
            <v>S Kain</v>
          </cell>
          <cell r="O12" t="str">
            <v>Styles &amp; Wood</v>
          </cell>
          <cell r="P12" t="str">
            <v>Simon Papworth</v>
          </cell>
          <cell r="Q12" t="str">
            <v>Raymond Cawte</v>
          </cell>
          <cell r="R12" t="str">
            <v>Tel:  +44 7483 305474
Email: raymond.cawte@interserve.gse.gov.uk</v>
          </cell>
          <cell r="S12" t="str">
            <v>Socotec</v>
          </cell>
          <cell r="T12" t="str">
            <v>In Development</v>
          </cell>
          <cell r="U12">
            <v>1</v>
          </cell>
          <cell r="V12" t="str">
            <v>MEDIUM</v>
          </cell>
          <cell r="W12" t="str">
            <v>Green</v>
          </cell>
          <cell r="X12" t="str">
            <v>Interior</v>
          </cell>
          <cell r="Y12" t="str">
            <v>Office Areas Floors</v>
          </cell>
          <cell r="Z12" t="str">
            <v>Replace carpet to ground floor West office areas</v>
          </cell>
          <cell r="AA12"/>
          <cell r="AB12"/>
          <cell r="AC12" t="str">
            <v>A</v>
          </cell>
          <cell r="AD12" t="str">
            <v>Off</v>
          </cell>
          <cell r="AE12">
            <v>7200</v>
          </cell>
          <cell r="AF12"/>
          <cell r="AG12">
            <v>900</v>
          </cell>
          <cell r="AH12">
            <v>1620</v>
          </cell>
          <cell r="AI12">
            <v>9720</v>
          </cell>
          <cell r="AJ12">
            <v>26506.75799086758</v>
          </cell>
          <cell r="AK12"/>
          <cell r="AL12">
            <v>0</v>
          </cell>
          <cell r="AM12">
            <v>0</v>
          </cell>
          <cell r="AN12">
            <v>250</v>
          </cell>
          <cell r="AO12">
            <v>166.66666666666666</v>
          </cell>
          <cell r="AP12">
            <v>333.33333333333331</v>
          </cell>
          <cell r="AQ12">
            <v>2188.0416803150506</v>
          </cell>
          <cell r="AR12">
            <v>3471.3750136483841</v>
          </cell>
          <cell r="AS12">
            <v>5888.9599342365264</v>
          </cell>
          <cell r="AT12">
            <v>35333.75960541916</v>
          </cell>
          <cell r="AU12">
            <v>13591.52</v>
          </cell>
          <cell r="AV12">
            <v>0</v>
          </cell>
          <cell r="AW12">
            <v>0</v>
          </cell>
          <cell r="AX12">
            <v>0</v>
          </cell>
          <cell r="AY12">
            <v>333.33333333333331</v>
          </cell>
          <cell r="AZ12">
            <v>904.21</v>
          </cell>
          <cell r="BA12">
            <v>500</v>
          </cell>
          <cell r="BB12">
            <v>2272.29</v>
          </cell>
          <cell r="BC12">
            <v>4009.833333333333</v>
          </cell>
          <cell r="BD12">
            <v>3520.2706666666672</v>
          </cell>
          <cell r="BE12">
            <v>21121.624</v>
          </cell>
          <cell r="BF12">
            <v>13591.52</v>
          </cell>
          <cell r="BG12">
            <v>13591.52</v>
          </cell>
          <cell r="BH12">
            <v>13591.52</v>
          </cell>
          <cell r="BI12">
            <v>0</v>
          </cell>
          <cell r="BJ12" t="str">
            <v>Year 1</v>
          </cell>
          <cell r="BK12" t="str">
            <v>Y</v>
          </cell>
          <cell r="BL12"/>
          <cell r="BM12">
            <v>0</v>
          </cell>
          <cell r="BN12"/>
          <cell r="BO12"/>
          <cell r="BP12"/>
          <cell r="BQ12"/>
          <cell r="BR12"/>
          <cell r="BS12">
            <v>0</v>
          </cell>
          <cell r="BT12">
            <v>0</v>
          </cell>
          <cell r="BU12">
            <v>333.33333333333331</v>
          </cell>
          <cell r="BV12">
            <v>904.21</v>
          </cell>
          <cell r="BW12">
            <v>500</v>
          </cell>
          <cell r="BX12">
            <v>2272.29</v>
          </cell>
          <cell r="BY12">
            <v>4009.833333333333</v>
          </cell>
          <cell r="BZ12">
            <v>8956.8786666666674</v>
          </cell>
          <cell r="CA12">
            <v>26558.232</v>
          </cell>
          <cell r="CB12"/>
          <cell r="CC12"/>
          <cell r="CD12"/>
          <cell r="CE12"/>
          <cell r="CF12"/>
          <cell r="CG12"/>
          <cell r="CH12"/>
          <cell r="CI12" t="str">
            <v>T</v>
          </cell>
          <cell r="CJ12"/>
          <cell r="CK12"/>
          <cell r="CL12"/>
          <cell r="CM12"/>
          <cell r="CN12"/>
          <cell r="CO12"/>
          <cell r="CP12"/>
          <cell r="CQ12"/>
          <cell r="CR12"/>
          <cell r="CS12">
            <v>0</v>
          </cell>
          <cell r="CT12">
            <v>0</v>
          </cell>
          <cell r="CU12"/>
          <cell r="CV12"/>
          <cell r="CW12"/>
          <cell r="CX12"/>
          <cell r="CY12"/>
          <cell r="CZ12"/>
          <cell r="DA12"/>
          <cell r="DB12"/>
          <cell r="DC12"/>
          <cell r="DD12">
            <v>0</v>
          </cell>
          <cell r="DE12">
            <v>0</v>
          </cell>
          <cell r="DF12">
            <v>0</v>
          </cell>
          <cell r="DG12"/>
          <cell r="DH12"/>
          <cell r="DI12"/>
          <cell r="DJ12"/>
          <cell r="DK12"/>
          <cell r="DL12">
            <v>43448</v>
          </cell>
          <cell r="DM12" t="str">
            <v>Overdue</v>
          </cell>
          <cell r="DN12">
            <v>43451</v>
          </cell>
          <cell r="DO12" t="str">
            <v>Overdue</v>
          </cell>
          <cell r="DP12">
            <v>43479</v>
          </cell>
          <cell r="DQ12">
            <v>43479</v>
          </cell>
          <cell r="DR12">
            <v>43496</v>
          </cell>
          <cell r="DS12">
            <v>43485</v>
          </cell>
          <cell r="DT12">
            <v>43479</v>
          </cell>
          <cell r="DU12">
            <v>43485</v>
          </cell>
          <cell r="DW12" t="str">
            <v>1000980-M01</v>
          </cell>
          <cell r="DX12" t="str">
            <v>1000980-M01-C01</v>
          </cell>
          <cell r="DY12">
            <v>1</v>
          </cell>
          <cell r="DZ12">
            <v>1</v>
          </cell>
          <cell r="EA12">
            <v>6</v>
          </cell>
          <cell r="EB12">
            <v>1</v>
          </cell>
          <cell r="EC12">
            <v>0</v>
          </cell>
          <cell r="ED12">
            <v>18394.876000000004</v>
          </cell>
          <cell r="EE12">
            <v>0</v>
          </cell>
          <cell r="EF12">
            <v>43485</v>
          </cell>
          <cell r="EG12">
            <v>43485</v>
          </cell>
          <cell r="EH12">
            <v>43485</v>
          </cell>
          <cell r="EI12">
            <v>43486</v>
          </cell>
        </row>
        <row r="13">
          <cell r="A13">
            <v>1000980</v>
          </cell>
          <cell r="B13" t="str">
            <v>Child</v>
          </cell>
          <cell r="C13">
            <v>620104</v>
          </cell>
          <cell r="D13" t="str">
            <v>Lorne</v>
          </cell>
          <cell r="E13" t="str">
            <v>L &amp; HC</v>
          </cell>
          <cell r="F13" t="str">
            <v>B</v>
          </cell>
          <cell r="G13" t="str">
            <v>Kent</v>
          </cell>
          <cell r="H13" t="str">
            <v>Dover</v>
          </cell>
          <cell r="I13" t="str">
            <v>S Hale</v>
          </cell>
          <cell r="J13" t="str">
            <v>Kevin Williams</v>
          </cell>
          <cell r="K13" t="str">
            <v>Sebastian Southwood</v>
          </cell>
          <cell r="L13" t="str">
            <v>Phillip Barlow</v>
          </cell>
          <cell r="M13" t="str">
            <v>Paul Deavall</v>
          </cell>
          <cell r="N13" t="str">
            <v>S Kain</v>
          </cell>
          <cell r="O13" t="str">
            <v>Styles &amp; Wood</v>
          </cell>
          <cell r="P13" t="str">
            <v>Simon Papworth</v>
          </cell>
          <cell r="Q13" t="str">
            <v>Raymond Cawte</v>
          </cell>
          <cell r="R13" t="str">
            <v>Tel:  +44 7483 305474
Email: raymond.cawte@interserve.gse.gov.uk</v>
          </cell>
          <cell r="S13" t="str">
            <v>Socotec</v>
          </cell>
          <cell r="T13" t="str">
            <v>In Development</v>
          </cell>
          <cell r="U13">
            <v>1</v>
          </cell>
          <cell r="V13" t="str">
            <v>MEDIUM</v>
          </cell>
          <cell r="W13" t="str">
            <v>Green</v>
          </cell>
          <cell r="X13" t="str">
            <v>Interior</v>
          </cell>
          <cell r="Y13" t="str">
            <v>Office Area Redecoration</v>
          </cell>
          <cell r="Z13" t="str">
            <v>1st Floor North Wing Office Areas.  Redecorate plastered wall surfaces. - Quantity: 145 Sqm</v>
          </cell>
          <cell r="AA13"/>
          <cell r="AB13"/>
          <cell r="AC13" t="str">
            <v>A</v>
          </cell>
          <cell r="AD13" t="str">
            <v>Off</v>
          </cell>
          <cell r="AE13">
            <v>1320</v>
          </cell>
          <cell r="AF13"/>
          <cell r="AG13">
            <v>165</v>
          </cell>
          <cell r="AH13">
            <v>297</v>
          </cell>
          <cell r="AI13">
            <v>1782</v>
          </cell>
          <cell r="AJ13">
            <v>3889.8160919540232</v>
          </cell>
          <cell r="AK13"/>
          <cell r="AL13">
            <v>0</v>
          </cell>
          <cell r="AM13">
            <v>0</v>
          </cell>
          <cell r="AN13">
            <v>250</v>
          </cell>
          <cell r="AO13">
            <v>166.66666666666666</v>
          </cell>
          <cell r="AP13">
            <v>333.33333333333331</v>
          </cell>
          <cell r="AQ13">
            <v>282.75532672163666</v>
          </cell>
          <cell r="AR13">
            <v>1566.0886600549702</v>
          </cell>
          <cell r="AS13">
            <v>984.51428373513193</v>
          </cell>
          <cell r="AT13">
            <v>5907.0857024107918</v>
          </cell>
          <cell r="AU13">
            <v>9329.61</v>
          </cell>
          <cell r="AV13">
            <v>0</v>
          </cell>
          <cell r="AW13">
            <v>0</v>
          </cell>
          <cell r="AX13">
            <v>0</v>
          </cell>
          <cell r="AY13">
            <v>333.33333333333331</v>
          </cell>
          <cell r="AZ13">
            <v>904.21</v>
          </cell>
          <cell r="BA13">
            <v>500</v>
          </cell>
          <cell r="BB13">
            <v>293.64</v>
          </cell>
          <cell r="BC13">
            <v>2031.1833333333334</v>
          </cell>
          <cell r="BD13">
            <v>2272.1586666666672</v>
          </cell>
          <cell r="BE13">
            <v>13632.952000000001</v>
          </cell>
          <cell r="BF13">
            <v>9329.61</v>
          </cell>
          <cell r="BG13">
            <v>9329.61</v>
          </cell>
          <cell r="BH13">
            <v>9329.61</v>
          </cell>
          <cell r="BI13">
            <v>0</v>
          </cell>
          <cell r="BJ13" t="str">
            <v>Year 1</v>
          </cell>
          <cell r="BK13" t="str">
            <v>Y</v>
          </cell>
          <cell r="BL13"/>
          <cell r="BM13">
            <v>0</v>
          </cell>
          <cell r="BN13"/>
          <cell r="BO13"/>
          <cell r="BP13"/>
          <cell r="BQ13"/>
          <cell r="BR13"/>
          <cell r="BS13">
            <v>0</v>
          </cell>
          <cell r="BT13">
            <v>0</v>
          </cell>
          <cell r="BU13">
            <v>333.33333333333331</v>
          </cell>
          <cell r="BV13">
            <v>904.21</v>
          </cell>
          <cell r="BW13">
            <v>500</v>
          </cell>
          <cell r="BX13">
            <v>293.64</v>
          </cell>
          <cell r="BY13">
            <v>2031.1833333333334</v>
          </cell>
          <cell r="BZ13">
            <v>6004.0026666666672</v>
          </cell>
          <cell r="CA13">
            <v>17364.796000000002</v>
          </cell>
          <cell r="CB13"/>
          <cell r="CC13"/>
          <cell r="CD13"/>
          <cell r="CE13"/>
          <cell r="CF13"/>
          <cell r="CG13"/>
          <cell r="CH13"/>
          <cell r="CI13" t="str">
            <v>T</v>
          </cell>
          <cell r="CJ13"/>
          <cell r="CK13"/>
          <cell r="CL13"/>
          <cell r="CM13"/>
          <cell r="CN13"/>
          <cell r="CO13"/>
          <cell r="CP13"/>
          <cell r="CQ13"/>
          <cell r="CR13"/>
          <cell r="CS13">
            <v>0</v>
          </cell>
          <cell r="CT13">
            <v>0</v>
          </cell>
          <cell r="CU13"/>
          <cell r="CV13"/>
          <cell r="CW13"/>
          <cell r="CX13"/>
          <cell r="CY13"/>
          <cell r="CZ13"/>
          <cell r="DA13"/>
          <cell r="DB13"/>
          <cell r="DC13"/>
          <cell r="DD13">
            <v>0</v>
          </cell>
          <cell r="DE13">
            <v>0</v>
          </cell>
          <cell r="DF13">
            <v>0</v>
          </cell>
          <cell r="DG13"/>
          <cell r="DH13"/>
          <cell r="DI13"/>
          <cell r="DJ13"/>
          <cell r="DK13"/>
          <cell r="DL13">
            <v>43448</v>
          </cell>
          <cell r="DM13" t="str">
            <v>Overdue</v>
          </cell>
          <cell r="DN13">
            <v>43451</v>
          </cell>
          <cell r="DO13" t="str">
            <v>Overdue</v>
          </cell>
          <cell r="DP13">
            <v>43479</v>
          </cell>
          <cell r="DQ13">
            <v>43479</v>
          </cell>
          <cell r="DR13">
            <v>43496</v>
          </cell>
          <cell r="DS13">
            <v>43485</v>
          </cell>
          <cell r="DT13">
            <v>43479</v>
          </cell>
          <cell r="DU13">
            <v>43485</v>
          </cell>
          <cell r="DW13" t="str">
            <v>1000980-M01</v>
          </cell>
          <cell r="DX13" t="str">
            <v>1000980-M01-C02</v>
          </cell>
          <cell r="DY13">
            <v>1</v>
          </cell>
          <cell r="DZ13">
            <v>1</v>
          </cell>
          <cell r="EA13">
            <v>6</v>
          </cell>
          <cell r="EB13">
            <v>1</v>
          </cell>
          <cell r="EC13">
            <v>0</v>
          </cell>
          <cell r="ED13">
            <v>13280.584000000003</v>
          </cell>
          <cell r="EE13">
            <v>0</v>
          </cell>
          <cell r="EF13">
            <v>43485</v>
          </cell>
          <cell r="EG13">
            <v>43485</v>
          </cell>
          <cell r="EH13">
            <v>43485</v>
          </cell>
          <cell r="EI13">
            <v>43486</v>
          </cell>
        </row>
        <row r="14">
          <cell r="A14">
            <v>1000980</v>
          </cell>
          <cell r="B14" t="str">
            <v>Child</v>
          </cell>
          <cell r="C14">
            <v>620104</v>
          </cell>
          <cell r="D14" t="str">
            <v>Lorne</v>
          </cell>
          <cell r="E14" t="str">
            <v>L &amp; HC</v>
          </cell>
          <cell r="F14" t="str">
            <v>B</v>
          </cell>
          <cell r="G14" t="str">
            <v>Kent</v>
          </cell>
          <cell r="H14" t="str">
            <v>Dover</v>
          </cell>
          <cell r="I14" t="str">
            <v>S Hale</v>
          </cell>
          <cell r="J14" t="str">
            <v>Kevin Williams</v>
          </cell>
          <cell r="K14" t="str">
            <v>Sebastian Southwood</v>
          </cell>
          <cell r="L14" t="str">
            <v>Phillip Barlow</v>
          </cell>
          <cell r="M14" t="str">
            <v>Paul Deavall</v>
          </cell>
          <cell r="N14" t="str">
            <v>S Kain</v>
          </cell>
          <cell r="O14" t="str">
            <v>Styles &amp; Wood</v>
          </cell>
          <cell r="P14" t="str">
            <v>Simon Papworth</v>
          </cell>
          <cell r="Q14" t="str">
            <v>Raymond Cawte</v>
          </cell>
          <cell r="R14" t="str">
            <v>Tel:  +44 7483 305474
Email: raymond.cawte@interserve.gse.gov.uk</v>
          </cell>
          <cell r="S14" t="str">
            <v>Socotec</v>
          </cell>
          <cell r="T14" t="str">
            <v>In Development</v>
          </cell>
          <cell r="U14">
            <v>1</v>
          </cell>
          <cell r="V14" t="str">
            <v>MEDIUM</v>
          </cell>
          <cell r="W14" t="str">
            <v>Green</v>
          </cell>
          <cell r="X14" t="str">
            <v>Interior</v>
          </cell>
          <cell r="Y14" t="str">
            <v>Office Area Redecoration</v>
          </cell>
          <cell r="Z14" t="str">
            <v>1st Floor - Room 26 - Redecorate plastered wall surface to the inner wall to the corridor. (Circa 10sqm wall surface) - Quantity: 10 Sqm</v>
          </cell>
          <cell r="AA14"/>
          <cell r="AB14"/>
          <cell r="AC14" t="str">
            <v>A</v>
          </cell>
          <cell r="AD14" t="str">
            <v>Off</v>
          </cell>
          <cell r="AE14">
            <v>300</v>
          </cell>
          <cell r="AF14"/>
          <cell r="AG14">
            <v>37.5</v>
          </cell>
          <cell r="AH14">
            <v>67.5</v>
          </cell>
          <cell r="AI14">
            <v>405</v>
          </cell>
          <cell r="AJ14">
            <v>1296.1703239289445</v>
          </cell>
          <cell r="AK14"/>
          <cell r="AL14">
            <v>0</v>
          </cell>
          <cell r="AM14">
            <v>0</v>
          </cell>
          <cell r="AN14">
            <v>250</v>
          </cell>
          <cell r="AO14">
            <v>166.66666666666666</v>
          </cell>
          <cell r="AP14">
            <v>333.33333333333331</v>
          </cell>
          <cell r="AQ14">
            <v>64.262574254917425</v>
          </cell>
          <cell r="AR14">
            <v>1347.5959075882508</v>
          </cell>
          <cell r="AS14">
            <v>422.08657963677246</v>
          </cell>
          <cell r="AT14">
            <v>2532.5194778206346</v>
          </cell>
          <cell r="AU14">
            <v>4840.46</v>
          </cell>
          <cell r="AV14">
            <v>0</v>
          </cell>
          <cell r="AW14">
            <v>0</v>
          </cell>
          <cell r="AX14">
            <v>0</v>
          </cell>
          <cell r="AY14">
            <v>333.33333333333331</v>
          </cell>
          <cell r="AZ14">
            <v>904.21</v>
          </cell>
          <cell r="BA14">
            <v>500</v>
          </cell>
          <cell r="BB14">
            <v>66.739999999999995</v>
          </cell>
          <cell r="BC14">
            <v>1804.2833333333333</v>
          </cell>
          <cell r="BD14">
            <v>1328.9486666666667</v>
          </cell>
          <cell r="BE14">
            <v>7973.6920000000009</v>
          </cell>
          <cell r="BF14">
            <v>4840.46</v>
          </cell>
          <cell r="BG14">
            <v>4840.46</v>
          </cell>
          <cell r="BH14">
            <v>4840.46</v>
          </cell>
          <cell r="BI14">
            <v>0</v>
          </cell>
          <cell r="BJ14" t="str">
            <v>Year 1</v>
          </cell>
          <cell r="BK14" t="str">
            <v>Y</v>
          </cell>
          <cell r="BL14"/>
          <cell r="BM14">
            <v>0</v>
          </cell>
          <cell r="BN14"/>
          <cell r="BO14"/>
          <cell r="BP14"/>
          <cell r="BQ14"/>
          <cell r="BR14"/>
          <cell r="BS14">
            <v>0</v>
          </cell>
          <cell r="BT14">
            <v>0</v>
          </cell>
          <cell r="BU14">
            <v>333.33333333333331</v>
          </cell>
          <cell r="BV14">
            <v>904.21</v>
          </cell>
          <cell r="BW14">
            <v>500</v>
          </cell>
          <cell r="BX14">
            <v>66.739999999999995</v>
          </cell>
          <cell r="BY14">
            <v>1804.2833333333333</v>
          </cell>
          <cell r="BZ14">
            <v>3265.1326666666673</v>
          </cell>
          <cell r="CA14">
            <v>9909.8760000000002</v>
          </cell>
          <cell r="CB14"/>
          <cell r="CC14"/>
          <cell r="CD14"/>
          <cell r="CE14"/>
          <cell r="CF14"/>
          <cell r="CG14"/>
          <cell r="CH14"/>
          <cell r="CI14" t="str">
            <v>T</v>
          </cell>
          <cell r="CJ14"/>
          <cell r="CK14"/>
          <cell r="CL14"/>
          <cell r="CM14"/>
          <cell r="CN14"/>
          <cell r="CO14"/>
          <cell r="CP14"/>
          <cell r="CQ14"/>
          <cell r="CR14"/>
          <cell r="CS14">
            <v>0</v>
          </cell>
          <cell r="CT14">
            <v>0</v>
          </cell>
          <cell r="CU14"/>
          <cell r="CV14"/>
          <cell r="CW14"/>
          <cell r="CX14"/>
          <cell r="CY14"/>
          <cell r="CZ14"/>
          <cell r="DA14"/>
          <cell r="DB14"/>
          <cell r="DC14"/>
          <cell r="DD14">
            <v>0</v>
          </cell>
          <cell r="DE14">
            <v>0</v>
          </cell>
          <cell r="DF14">
            <v>0</v>
          </cell>
          <cell r="DG14"/>
          <cell r="DH14"/>
          <cell r="DI14"/>
          <cell r="DJ14"/>
          <cell r="DK14"/>
          <cell r="DL14">
            <v>43448</v>
          </cell>
          <cell r="DM14" t="str">
            <v>Overdue</v>
          </cell>
          <cell r="DN14">
            <v>43451</v>
          </cell>
          <cell r="DO14" t="str">
            <v>Overdue</v>
          </cell>
          <cell r="DP14">
            <v>43479</v>
          </cell>
          <cell r="DQ14">
            <v>43479</v>
          </cell>
          <cell r="DR14">
            <v>43496</v>
          </cell>
          <cell r="DS14">
            <v>43485</v>
          </cell>
          <cell r="DT14">
            <v>43479</v>
          </cell>
          <cell r="DU14">
            <v>43485</v>
          </cell>
          <cell r="DW14" t="str">
            <v>1000980-M01</v>
          </cell>
          <cell r="DX14" t="str">
            <v>1000980-M01-C03</v>
          </cell>
          <cell r="DY14">
            <v>1</v>
          </cell>
          <cell r="DZ14">
            <v>1</v>
          </cell>
          <cell r="EA14">
            <v>6</v>
          </cell>
          <cell r="EB14">
            <v>1</v>
          </cell>
          <cell r="EC14">
            <v>0</v>
          </cell>
          <cell r="ED14">
            <v>7893.6039999999994</v>
          </cell>
          <cell r="EE14">
            <v>0</v>
          </cell>
          <cell r="EF14">
            <v>43485</v>
          </cell>
          <cell r="EG14">
            <v>43485</v>
          </cell>
          <cell r="EH14">
            <v>43485</v>
          </cell>
          <cell r="EI14">
            <v>43486</v>
          </cell>
        </row>
        <row r="15">
          <cell r="A15">
            <v>1000981</v>
          </cell>
          <cell r="B15" t="str">
            <v>Master</v>
          </cell>
          <cell r="C15">
            <v>620637</v>
          </cell>
          <cell r="D15" t="str">
            <v>Colwyn</v>
          </cell>
          <cell r="E15" t="str">
            <v>Wales</v>
          </cell>
          <cell r="F15" t="str">
            <v>C</v>
          </cell>
          <cell r="G15" t="str">
            <v>Clwyd</v>
          </cell>
          <cell r="H15" t="str">
            <v xml:space="preserve">Colwyn Bay </v>
          </cell>
          <cell r="I15" t="str">
            <v>B McDowall</v>
          </cell>
          <cell r="J15" t="str">
            <v>Mark Constantine</v>
          </cell>
          <cell r="K15" t="str">
            <v>Claire Hopkins</v>
          </cell>
          <cell r="L15" t="str">
            <v xml:space="preserve">Phil Barlow </v>
          </cell>
          <cell r="M15" t="str">
            <v>Paul Harding</v>
          </cell>
          <cell r="N15"/>
          <cell r="O15" t="str">
            <v>Styles &amp; Wood</v>
          </cell>
          <cell r="P15" t="str">
            <v>Jerry Phipps</v>
          </cell>
          <cell r="Q15" t="str">
            <v xml:space="preserve">Dan Roberst </v>
          </cell>
          <cell r="R15" t="str">
            <v>Email: Danial.Roberts@interserve.gse.gov.uk Mobile: 07483-305284</v>
          </cell>
          <cell r="S15" t="str">
            <v>ASKAMS</v>
          </cell>
          <cell r="T15" t="str">
            <v>CP Approved</v>
          </cell>
          <cell r="U15">
            <v>1</v>
          </cell>
          <cell r="V15" t="str">
            <v>MEDIUM</v>
          </cell>
          <cell r="W15" t="str">
            <v>Green</v>
          </cell>
          <cell r="X15"/>
          <cell r="Y15"/>
          <cell r="Z15" t="str">
            <v>LCW-620637-Colwyn Bay -Colwyn Bay -Building Fabric</v>
          </cell>
          <cell r="AA15"/>
          <cell r="AB15">
            <v>1</v>
          </cell>
          <cell r="AC15"/>
          <cell r="AD15" t="str">
            <v>HDAS</v>
          </cell>
          <cell r="AE15"/>
          <cell r="AF15">
            <v>5700</v>
          </cell>
          <cell r="AG15">
            <v>712.5</v>
          </cell>
          <cell r="AH15">
            <v>1282.5</v>
          </cell>
          <cell r="AI15">
            <v>7695</v>
          </cell>
          <cell r="AJ15"/>
          <cell r="AK15">
            <v>7824.5469969460464</v>
          </cell>
          <cell r="AL15">
            <v>0</v>
          </cell>
          <cell r="AM15">
            <v>0</v>
          </cell>
          <cell r="AN15">
            <v>750</v>
          </cell>
          <cell r="AO15">
            <v>500</v>
          </cell>
          <cell r="AP15">
            <v>1000</v>
          </cell>
          <cell r="AQ15">
            <v>524.36551783120865</v>
          </cell>
          <cell r="AR15">
            <v>4374.3655178312083</v>
          </cell>
          <cell r="AS15">
            <v>2119.782502955451</v>
          </cell>
          <cell r="AT15">
            <v>12718.695017732705</v>
          </cell>
          <cell r="AU15"/>
          <cell r="AV15">
            <v>13169.91</v>
          </cell>
          <cell r="AW15">
            <v>0</v>
          </cell>
          <cell r="AX15">
            <v>0</v>
          </cell>
          <cell r="AY15">
            <v>1000</v>
          </cell>
          <cell r="AZ15">
            <v>678.16</v>
          </cell>
          <cell r="BA15">
            <v>1500</v>
          </cell>
          <cell r="BB15">
            <v>544.54999999999995</v>
          </cell>
          <cell r="BC15">
            <v>3722.71</v>
          </cell>
          <cell r="BD15">
            <v>3378.5239999999999</v>
          </cell>
          <cell r="BE15">
            <v>20271.144</v>
          </cell>
          <cell r="BF15"/>
          <cell r="BG15"/>
          <cell r="BH15"/>
          <cell r="BI15"/>
          <cell r="BJ15"/>
          <cell r="BK15" t="str">
            <v>Y</v>
          </cell>
          <cell r="BL15"/>
          <cell r="BM15">
            <v>13169.91</v>
          </cell>
          <cell r="BN15">
            <v>13169.91</v>
          </cell>
          <cell r="BO15"/>
          <cell r="BP15">
            <v>13169.91</v>
          </cell>
          <cell r="BQ15">
            <v>0</v>
          </cell>
          <cell r="BR15"/>
          <cell r="BS15">
            <v>0</v>
          </cell>
          <cell r="BT15">
            <v>0</v>
          </cell>
          <cell r="BU15">
            <v>1000</v>
          </cell>
          <cell r="BV15">
            <v>678.16</v>
          </cell>
          <cell r="BW15">
            <v>1500</v>
          </cell>
          <cell r="BX15">
            <v>544.54999999999995</v>
          </cell>
          <cell r="BY15">
            <v>3722.71</v>
          </cell>
          <cell r="BZ15">
            <v>8646.4880000000012</v>
          </cell>
          <cell r="CA15">
            <v>25539.108</v>
          </cell>
          <cell r="CB15">
            <v>12820.412982267295</v>
          </cell>
          <cell r="CC15">
            <v>25539.108</v>
          </cell>
          <cell r="CD15" t="str">
            <v/>
          </cell>
          <cell r="CE15"/>
          <cell r="CF15">
            <v>1</v>
          </cell>
          <cell r="CG15">
            <v>13169.91</v>
          </cell>
          <cell r="CH15">
            <v>13169.91</v>
          </cell>
          <cell r="CI15" t="str">
            <v>T</v>
          </cell>
          <cell r="CJ15"/>
          <cell r="CK15">
            <v>0</v>
          </cell>
          <cell r="CL15">
            <v>0</v>
          </cell>
          <cell r="CM15">
            <v>0</v>
          </cell>
          <cell r="CN15">
            <v>0</v>
          </cell>
          <cell r="CO15">
            <v>0</v>
          </cell>
          <cell r="CP15">
            <v>0</v>
          </cell>
          <cell r="CQ15">
            <v>0</v>
          </cell>
          <cell r="CR15">
            <v>0</v>
          </cell>
          <cell r="CS15">
            <v>0</v>
          </cell>
          <cell r="CT15">
            <v>0</v>
          </cell>
          <cell r="CU15"/>
          <cell r="CV15"/>
          <cell r="CW15">
            <v>0</v>
          </cell>
          <cell r="CX15">
            <v>0</v>
          </cell>
          <cell r="CY15">
            <v>0</v>
          </cell>
          <cell r="CZ15">
            <v>0</v>
          </cell>
          <cell r="DA15">
            <v>0</v>
          </cell>
          <cell r="DB15">
            <v>0</v>
          </cell>
          <cell r="DC15">
            <v>0</v>
          </cell>
          <cell r="DD15">
            <v>0</v>
          </cell>
          <cell r="DE15">
            <v>0</v>
          </cell>
          <cell r="DF15">
            <v>0</v>
          </cell>
          <cell r="DG15"/>
          <cell r="DH15"/>
          <cell r="DI15"/>
          <cell r="DJ15"/>
          <cell r="DK15"/>
          <cell r="DL15">
            <v>43409</v>
          </cell>
          <cell r="DM15">
            <v>43416</v>
          </cell>
          <cell r="DN15">
            <v>43416</v>
          </cell>
          <cell r="DO15">
            <v>43418</v>
          </cell>
          <cell r="DP15">
            <v>43432</v>
          </cell>
          <cell r="DQ15">
            <v>43432</v>
          </cell>
          <cell r="DR15">
            <v>43439</v>
          </cell>
          <cell r="DS15">
            <v>43439</v>
          </cell>
          <cell r="DT15">
            <v>43432</v>
          </cell>
          <cell r="DU15">
            <v>43439</v>
          </cell>
          <cell r="DW15" t="str">
            <v>1000981-M01</v>
          </cell>
          <cell r="DX15" t="str">
            <v>1000981-M01</v>
          </cell>
          <cell r="DY15">
            <v>1</v>
          </cell>
          <cell r="DZ15">
            <v>1</v>
          </cell>
          <cell r="EA15">
            <v>7</v>
          </cell>
          <cell r="EB15">
            <v>1</v>
          </cell>
          <cell r="EC15">
            <v>0</v>
          </cell>
          <cell r="ED15">
            <v>19617.684000000001</v>
          </cell>
          <cell r="EE15">
            <v>0</v>
          </cell>
          <cell r="EF15">
            <v>43439</v>
          </cell>
          <cell r="EG15">
            <v>43439</v>
          </cell>
          <cell r="EH15">
            <v>43439</v>
          </cell>
          <cell r="EI15">
            <v>43444</v>
          </cell>
        </row>
        <row r="16">
          <cell r="A16">
            <v>1000981</v>
          </cell>
          <cell r="B16" t="str">
            <v>Child</v>
          </cell>
          <cell r="C16">
            <v>620637</v>
          </cell>
          <cell r="D16" t="str">
            <v>Colwyn</v>
          </cell>
          <cell r="E16" t="str">
            <v>Wales</v>
          </cell>
          <cell r="F16" t="str">
            <v>C</v>
          </cell>
          <cell r="G16" t="str">
            <v>Clwyd</v>
          </cell>
          <cell r="H16" t="str">
            <v xml:space="preserve">Colwyn Bay </v>
          </cell>
          <cell r="I16" t="str">
            <v>B McDowall</v>
          </cell>
          <cell r="J16" t="str">
            <v>Mark Constantine</v>
          </cell>
          <cell r="K16" t="str">
            <v>Claire Hopkins</v>
          </cell>
          <cell r="L16" t="str">
            <v xml:space="preserve">Phil Barlow </v>
          </cell>
          <cell r="M16" t="str">
            <v>Paul Harding</v>
          </cell>
          <cell r="N16"/>
          <cell r="O16" t="str">
            <v>Styles &amp; Wood</v>
          </cell>
          <cell r="P16" t="str">
            <v>Jerry Phipps</v>
          </cell>
          <cell r="Q16" t="str">
            <v xml:space="preserve">Dan Roberst </v>
          </cell>
          <cell r="R16" t="str">
            <v>Email: Danial.Roberts@interserve.gse.gov.uk Mobile: 07483-305284</v>
          </cell>
          <cell r="S16" t="str">
            <v>ASKAMS</v>
          </cell>
          <cell r="T16" t="str">
            <v>CP Approved</v>
          </cell>
          <cell r="U16">
            <v>1</v>
          </cell>
          <cell r="V16" t="str">
            <v>MEDIUM</v>
          </cell>
          <cell r="W16" t="str">
            <v>Green</v>
          </cell>
          <cell r="X16" t="str">
            <v>Interior</v>
          </cell>
          <cell r="Y16" t="str">
            <v>Public Areas Floors</v>
          </cell>
          <cell r="Z16" t="str">
            <v>Replace carpet to complete area, include for lifting desks and furniture</v>
          </cell>
          <cell r="AA16"/>
          <cell r="AB16">
            <v>1</v>
          </cell>
          <cell r="AC16" t="str">
            <v>A</v>
          </cell>
          <cell r="AD16" t="str">
            <v>HDAS</v>
          </cell>
          <cell r="AE16">
            <v>5700</v>
          </cell>
          <cell r="AF16"/>
          <cell r="AG16">
            <v>712.5</v>
          </cell>
          <cell r="AH16">
            <v>1282.5</v>
          </cell>
          <cell r="AI16">
            <v>7695</v>
          </cell>
          <cell r="AJ16">
            <v>7824.5469969460464</v>
          </cell>
          <cell r="AK16"/>
          <cell r="AL16">
            <v>0</v>
          </cell>
          <cell r="AM16">
            <v>0</v>
          </cell>
          <cell r="AN16">
            <v>750</v>
          </cell>
          <cell r="AO16">
            <v>500</v>
          </cell>
          <cell r="AP16">
            <v>1000</v>
          </cell>
          <cell r="AQ16">
            <v>524.36551783120865</v>
          </cell>
          <cell r="AR16">
            <v>4374.3655178312083</v>
          </cell>
          <cell r="AS16">
            <v>2119.782502955451</v>
          </cell>
          <cell r="AT16">
            <v>12718.695017732705</v>
          </cell>
          <cell r="AU16">
            <v>13169.91</v>
          </cell>
          <cell r="AV16">
            <v>0</v>
          </cell>
          <cell r="AW16">
            <v>0</v>
          </cell>
          <cell r="AX16">
            <v>0</v>
          </cell>
          <cell r="AY16">
            <v>1000</v>
          </cell>
          <cell r="AZ16">
            <v>678.16</v>
          </cell>
          <cell r="BA16">
            <v>1500</v>
          </cell>
          <cell r="BB16">
            <v>544.54999999999995</v>
          </cell>
          <cell r="BC16">
            <v>3722.71</v>
          </cell>
          <cell r="BD16">
            <v>3378.5239999999999</v>
          </cell>
          <cell r="BE16">
            <v>20271.144</v>
          </cell>
          <cell r="BF16">
            <v>13169.91</v>
          </cell>
          <cell r="BG16">
            <v>13169.91</v>
          </cell>
          <cell r="BH16">
            <v>13169.91</v>
          </cell>
          <cell r="BI16">
            <v>0</v>
          </cell>
          <cell r="BJ16" t="str">
            <v>Year 1</v>
          </cell>
          <cell r="BK16" t="str">
            <v>Y</v>
          </cell>
          <cell r="BL16"/>
          <cell r="BM16">
            <v>0</v>
          </cell>
          <cell r="BN16"/>
          <cell r="BO16"/>
          <cell r="BP16"/>
          <cell r="BQ16"/>
          <cell r="BR16"/>
          <cell r="BS16">
            <v>0</v>
          </cell>
          <cell r="BT16">
            <v>0</v>
          </cell>
          <cell r="BU16">
            <v>1000</v>
          </cell>
          <cell r="BV16">
            <v>678.16</v>
          </cell>
          <cell r="BW16">
            <v>1500</v>
          </cell>
          <cell r="BX16">
            <v>544.54999999999995</v>
          </cell>
          <cell r="BY16">
            <v>3722.71</v>
          </cell>
          <cell r="BZ16">
            <v>8646.4880000000012</v>
          </cell>
          <cell r="CA16">
            <v>25539.108</v>
          </cell>
          <cell r="CB16"/>
          <cell r="CC16"/>
          <cell r="CD16"/>
          <cell r="CE16"/>
          <cell r="CF16"/>
          <cell r="CG16"/>
          <cell r="CH16"/>
          <cell r="CI16" t="str">
            <v>T</v>
          </cell>
          <cell r="CJ16"/>
          <cell r="CK16"/>
          <cell r="CL16"/>
          <cell r="CM16"/>
          <cell r="CN16"/>
          <cell r="CO16"/>
          <cell r="CP16"/>
          <cell r="CQ16"/>
          <cell r="CR16"/>
          <cell r="CS16">
            <v>0</v>
          </cell>
          <cell r="CT16">
            <v>0</v>
          </cell>
          <cell r="CU16"/>
          <cell r="CV16"/>
          <cell r="CW16"/>
          <cell r="CX16"/>
          <cell r="CY16"/>
          <cell r="CZ16"/>
          <cell r="DA16"/>
          <cell r="DB16"/>
          <cell r="DC16"/>
          <cell r="DD16">
            <v>0</v>
          </cell>
          <cell r="DE16">
            <v>0</v>
          </cell>
          <cell r="DF16">
            <v>0</v>
          </cell>
          <cell r="DG16"/>
          <cell r="DH16"/>
          <cell r="DI16"/>
          <cell r="DJ16"/>
          <cell r="DK16"/>
          <cell r="DL16">
            <v>43409</v>
          </cell>
          <cell r="DM16">
            <v>43416</v>
          </cell>
          <cell r="DN16">
            <v>43416</v>
          </cell>
          <cell r="DO16">
            <v>43418</v>
          </cell>
          <cell r="DP16">
            <v>43432</v>
          </cell>
          <cell r="DQ16">
            <v>43432</v>
          </cell>
          <cell r="DR16">
            <v>43439</v>
          </cell>
          <cell r="DS16">
            <v>43439</v>
          </cell>
          <cell r="DT16">
            <v>43432</v>
          </cell>
          <cell r="DU16">
            <v>43439</v>
          </cell>
          <cell r="DW16" t="str">
            <v>1000981-M01</v>
          </cell>
          <cell r="DX16" t="str">
            <v>1000981-M01-C01</v>
          </cell>
          <cell r="DY16">
            <v>1</v>
          </cell>
          <cell r="DZ16">
            <v>1</v>
          </cell>
          <cell r="EA16">
            <v>7</v>
          </cell>
          <cell r="EB16">
            <v>1</v>
          </cell>
          <cell r="EC16">
            <v>0</v>
          </cell>
          <cell r="ED16">
            <v>19617.684000000001</v>
          </cell>
          <cell r="EE16">
            <v>0</v>
          </cell>
          <cell r="EF16">
            <v>43439</v>
          </cell>
          <cell r="EG16">
            <v>43439</v>
          </cell>
          <cell r="EH16">
            <v>43439</v>
          </cell>
          <cell r="EI16">
            <v>43444</v>
          </cell>
        </row>
        <row r="17">
          <cell r="A17">
            <v>1000982</v>
          </cell>
          <cell r="B17" t="str">
            <v>Master</v>
          </cell>
          <cell r="C17">
            <v>620125</v>
          </cell>
          <cell r="D17" t="str">
            <v>Nutwood</v>
          </cell>
          <cell r="E17" t="str">
            <v>L &amp; HC</v>
          </cell>
          <cell r="F17" t="str">
            <v>B</v>
          </cell>
          <cell r="G17" t="str">
            <v>Kent</v>
          </cell>
          <cell r="H17" t="str">
            <v>Canterbury</v>
          </cell>
          <cell r="I17" t="str">
            <v>S Hale</v>
          </cell>
          <cell r="J17" t="str">
            <v>Kevin Williams</v>
          </cell>
          <cell r="K17" t="str">
            <v>Sebastian Southwood</v>
          </cell>
          <cell r="L17" t="str">
            <v>Phillip Barlow</v>
          </cell>
          <cell r="M17" t="str">
            <v>Paul Deavall</v>
          </cell>
          <cell r="N17" t="str">
            <v>S Kain</v>
          </cell>
          <cell r="O17" t="str">
            <v>Styles &amp; Wood</v>
          </cell>
          <cell r="P17" t="str">
            <v>Simon Papworth</v>
          </cell>
          <cell r="Q17" t="str">
            <v>Raymond Cawte</v>
          </cell>
          <cell r="R17" t="str">
            <v>Tel:  +44 7483 305474
Email: raymond.cawte@interserve.gse.gov.uk</v>
          </cell>
          <cell r="S17" t="str">
            <v>Socotec</v>
          </cell>
          <cell r="T17" t="str">
            <v>In Development</v>
          </cell>
          <cell r="U17">
            <v>1</v>
          </cell>
          <cell r="V17" t="str">
            <v>HIGH</v>
          </cell>
          <cell r="W17" t="str">
            <v>Green</v>
          </cell>
          <cell r="X17"/>
          <cell r="Y17"/>
          <cell r="Z17" t="str">
            <v>LCW-620125-Canterbury-Nutwood House-Building Fabric</v>
          </cell>
          <cell r="AA17"/>
          <cell r="AB17">
            <v>1</v>
          </cell>
          <cell r="AC17"/>
          <cell r="AD17" t="str">
            <v>Off</v>
          </cell>
          <cell r="AE17"/>
          <cell r="AF17">
            <v>57520</v>
          </cell>
          <cell r="AG17">
            <v>7190</v>
          </cell>
          <cell r="AH17">
            <v>12942</v>
          </cell>
          <cell r="AI17">
            <v>77652</v>
          </cell>
          <cell r="AJ17"/>
          <cell r="AK17">
            <v>51710.808777429469</v>
          </cell>
          <cell r="AL17">
            <v>0</v>
          </cell>
          <cell r="AM17">
            <v>0</v>
          </cell>
          <cell r="AN17">
            <v>750</v>
          </cell>
          <cell r="AO17">
            <v>500</v>
          </cell>
          <cell r="AP17">
            <v>1000</v>
          </cell>
          <cell r="AQ17">
            <v>4221.4124508031628</v>
          </cell>
          <cell r="AR17">
            <v>8071.4124508031637</v>
          </cell>
          <cell r="AS17">
            <v>11636.444245646526</v>
          </cell>
          <cell r="AT17">
            <v>69818.665473879155</v>
          </cell>
          <cell r="AU17"/>
          <cell r="AV17">
            <v>154784.01999999999</v>
          </cell>
          <cell r="AW17">
            <v>0</v>
          </cell>
          <cell r="AX17">
            <v>0</v>
          </cell>
          <cell r="AY17">
            <v>1000</v>
          </cell>
          <cell r="AZ17">
            <v>5425.2800000000007</v>
          </cell>
          <cell r="BA17">
            <v>1500</v>
          </cell>
          <cell r="BB17">
            <v>4383.95</v>
          </cell>
          <cell r="BC17">
            <v>12309.23</v>
          </cell>
          <cell r="BD17">
            <v>33418.65</v>
          </cell>
          <cell r="BE17">
            <v>200511.9</v>
          </cell>
          <cell r="BF17">
            <v>0</v>
          </cell>
          <cell r="BG17"/>
          <cell r="BH17"/>
          <cell r="BI17"/>
          <cell r="BJ17"/>
          <cell r="BK17" t="str">
            <v>Y</v>
          </cell>
          <cell r="BL17"/>
          <cell r="BM17">
            <v>154784.01999999999</v>
          </cell>
          <cell r="BN17">
            <v>154784.01999999999</v>
          </cell>
          <cell r="BO17"/>
          <cell r="BP17">
            <v>154784.01999999999</v>
          </cell>
          <cell r="BQ17">
            <v>0</v>
          </cell>
          <cell r="BR17"/>
          <cell r="BS17">
            <v>0</v>
          </cell>
          <cell r="BT17">
            <v>0</v>
          </cell>
          <cell r="BU17">
            <v>1000</v>
          </cell>
          <cell r="BV17">
            <v>5425.2800000000007</v>
          </cell>
          <cell r="BW17">
            <v>1500</v>
          </cell>
          <cell r="BX17">
            <v>4383.95</v>
          </cell>
          <cell r="BY17">
            <v>12309.23</v>
          </cell>
          <cell r="BZ17" t="e">
            <v>#N/A</v>
          </cell>
          <cell r="CA17" t="e">
            <v>#N/A</v>
          </cell>
          <cell r="CB17" t="e">
            <v>#N/A</v>
          </cell>
          <cell r="CC17" t="e">
            <v>#N/A</v>
          </cell>
          <cell r="CD17" t="e">
            <v>#N/A</v>
          </cell>
          <cell r="CE17"/>
          <cell r="CF17" t="e">
            <v>#N/A</v>
          </cell>
          <cell r="CG17">
            <v>154784.01999999999</v>
          </cell>
          <cell r="CH17">
            <v>154784.01999999999</v>
          </cell>
          <cell r="CI17" t="str">
            <v>T</v>
          </cell>
          <cell r="CJ17"/>
          <cell r="CK17">
            <v>0</v>
          </cell>
          <cell r="CL17">
            <v>0</v>
          </cell>
          <cell r="CM17">
            <v>0</v>
          </cell>
          <cell r="CN17">
            <v>0</v>
          </cell>
          <cell r="CO17">
            <v>0</v>
          </cell>
          <cell r="CP17">
            <v>0</v>
          </cell>
          <cell r="CQ17">
            <v>0</v>
          </cell>
          <cell r="CR17">
            <v>0</v>
          </cell>
          <cell r="CS17">
            <v>0</v>
          </cell>
          <cell r="CT17">
            <v>0</v>
          </cell>
          <cell r="CU17"/>
          <cell r="CV17"/>
          <cell r="CW17">
            <v>0</v>
          </cell>
          <cell r="CX17">
            <v>0</v>
          </cell>
          <cell r="CY17">
            <v>0</v>
          </cell>
          <cell r="CZ17">
            <v>0</v>
          </cell>
          <cell r="DA17">
            <v>0</v>
          </cell>
          <cell r="DB17">
            <v>0</v>
          </cell>
          <cell r="DC17">
            <v>0</v>
          </cell>
          <cell r="DD17">
            <v>0</v>
          </cell>
          <cell r="DE17">
            <v>0</v>
          </cell>
          <cell r="DF17">
            <v>0</v>
          </cell>
          <cell r="DG17"/>
          <cell r="DH17"/>
          <cell r="DI17"/>
          <cell r="DJ17"/>
          <cell r="DK17"/>
          <cell r="DL17">
            <v>43431</v>
          </cell>
          <cell r="DM17" t="str">
            <v>Bkd-05/12/18</v>
          </cell>
          <cell r="DN17">
            <v>43441</v>
          </cell>
          <cell r="DO17" t="str">
            <v>Overdue</v>
          </cell>
          <cell r="DP17">
            <v>43521</v>
          </cell>
          <cell r="DQ17">
            <v>43521</v>
          </cell>
          <cell r="DR17">
            <v>43549</v>
          </cell>
          <cell r="DS17">
            <v>43549</v>
          </cell>
          <cell r="DT17">
            <v>43521</v>
          </cell>
          <cell r="DU17">
            <v>43549</v>
          </cell>
          <cell r="DW17" t="str">
            <v>1000982-M01</v>
          </cell>
          <cell r="DX17" t="str">
            <v>1000982-M01</v>
          </cell>
          <cell r="DY17">
            <v>2</v>
          </cell>
          <cell r="DZ17">
            <v>1</v>
          </cell>
          <cell r="EA17">
            <v>28</v>
          </cell>
          <cell r="EB17">
            <v>1.0714285714285714</v>
          </cell>
          <cell r="EC17">
            <v>-7.1428571428571397E-2</v>
          </cell>
          <cell r="ED17">
            <v>209197.67142857143</v>
          </cell>
          <cell r="EE17">
            <v>-13946.511428571423</v>
          </cell>
          <cell r="EF17">
            <v>43549</v>
          </cell>
          <cell r="EG17">
            <v>43549</v>
          </cell>
          <cell r="EH17">
            <v>43549</v>
          </cell>
          <cell r="EI17">
            <v>43556</v>
          </cell>
        </row>
        <row r="18">
          <cell r="A18">
            <v>1000982</v>
          </cell>
          <cell r="B18" t="str">
            <v>Child</v>
          </cell>
          <cell r="C18">
            <v>620125</v>
          </cell>
          <cell r="D18" t="str">
            <v>Nutwood</v>
          </cell>
          <cell r="E18" t="str">
            <v>L &amp; HC</v>
          </cell>
          <cell r="F18" t="str">
            <v>B</v>
          </cell>
          <cell r="G18" t="str">
            <v>Kent</v>
          </cell>
          <cell r="H18" t="str">
            <v>Canterbury</v>
          </cell>
          <cell r="I18" t="str">
            <v>S Hale</v>
          </cell>
          <cell r="J18" t="str">
            <v>Kevin Williams</v>
          </cell>
          <cell r="K18" t="str">
            <v>Sebastian Southwood</v>
          </cell>
          <cell r="L18" t="str">
            <v>Phillip Barlow</v>
          </cell>
          <cell r="M18" t="str">
            <v>Paul Deavall</v>
          </cell>
          <cell r="N18" t="str">
            <v>S Kain</v>
          </cell>
          <cell r="O18" t="str">
            <v>Styles &amp; Wood</v>
          </cell>
          <cell r="P18" t="str">
            <v>Simon Papworth</v>
          </cell>
          <cell r="Q18" t="str">
            <v>Raymond Cawte</v>
          </cell>
          <cell r="R18" t="str">
            <v>Tel:  +44 7483 305474
Email: raymond.cawte@interserve.gse.gov.uk</v>
          </cell>
          <cell r="S18" t="str">
            <v>Socotec</v>
          </cell>
          <cell r="T18" t="str">
            <v>In Development</v>
          </cell>
          <cell r="U18">
            <v>1</v>
          </cell>
          <cell r="V18" t="str">
            <v>HIGH</v>
          </cell>
          <cell r="W18" t="str">
            <v>Green</v>
          </cell>
          <cell r="X18" t="str">
            <v>Welfare</v>
          </cell>
          <cell r="Y18" t="str">
            <v>Tea-Points</v>
          </cell>
          <cell r="Z18" t="str">
            <v>Complete Refurbishment Of Counters And Sinks</v>
          </cell>
          <cell r="AA18" t="str">
            <v>WELFARE LOT 1 - Additional works</v>
          </cell>
          <cell r="AB18"/>
          <cell r="AC18" t="str">
            <v>W</v>
          </cell>
          <cell r="AD18" t="str">
            <v>Off</v>
          </cell>
          <cell r="AE18">
            <v>17500</v>
          </cell>
          <cell r="AF18"/>
          <cell r="AG18">
            <v>2187.5</v>
          </cell>
          <cell r="AH18">
            <v>3937.5</v>
          </cell>
          <cell r="AI18">
            <v>23625</v>
          </cell>
          <cell r="AJ18">
            <v>15195</v>
          </cell>
          <cell r="AK18"/>
          <cell r="AL18">
            <v>0</v>
          </cell>
          <cell r="AM18">
            <v>0</v>
          </cell>
          <cell r="AN18">
            <v>150</v>
          </cell>
          <cell r="AO18">
            <v>100</v>
          </cell>
          <cell r="AP18">
            <v>200</v>
          </cell>
          <cell r="AQ18">
            <v>1253.0931297596624</v>
          </cell>
          <cell r="AR18">
            <v>2023.0931297596624</v>
          </cell>
          <cell r="AS18">
            <v>3379.6186259519327</v>
          </cell>
          <cell r="AT18">
            <v>20277.711755711593</v>
          </cell>
          <cell r="AU18">
            <v>16950</v>
          </cell>
          <cell r="AV18">
            <v>0</v>
          </cell>
          <cell r="AW18">
            <v>0</v>
          </cell>
          <cell r="AX18">
            <v>0</v>
          </cell>
          <cell r="AY18">
            <v>0</v>
          </cell>
          <cell r="AZ18">
            <v>0</v>
          </cell>
          <cell r="BA18">
            <v>0</v>
          </cell>
          <cell r="BB18">
            <v>1301.3399999999999</v>
          </cell>
          <cell r="BC18">
            <v>1301.3399999999999</v>
          </cell>
          <cell r="BD18">
            <v>3650.268</v>
          </cell>
          <cell r="BE18">
            <v>21901.608</v>
          </cell>
          <cell r="BF18">
            <v>16950</v>
          </cell>
          <cell r="BG18">
            <v>16950</v>
          </cell>
          <cell r="BH18" t="e">
            <v>#N/A</v>
          </cell>
          <cell r="BI18" t="e">
            <v>#N/A</v>
          </cell>
          <cell r="BJ18" t="str">
            <v>Deferred</v>
          </cell>
          <cell r="BK18" t="str">
            <v>Y</v>
          </cell>
          <cell r="BL18"/>
          <cell r="BM18">
            <v>0</v>
          </cell>
          <cell r="BN18"/>
          <cell r="BO18"/>
          <cell r="BP18"/>
          <cell r="BQ18"/>
          <cell r="BR18"/>
          <cell r="BS18">
            <v>0</v>
          </cell>
          <cell r="BT18">
            <v>0</v>
          </cell>
          <cell r="BU18">
            <v>0</v>
          </cell>
          <cell r="BV18">
            <v>0</v>
          </cell>
          <cell r="BW18">
            <v>0</v>
          </cell>
          <cell r="BX18">
            <v>1301.3399999999999</v>
          </cell>
          <cell r="BY18">
            <v>1301.3399999999999</v>
          </cell>
          <cell r="BZ18" t="e">
            <v>#N/A</v>
          </cell>
          <cell r="CA18" t="e">
            <v>#N/A</v>
          </cell>
          <cell r="CB18"/>
          <cell r="CC18"/>
          <cell r="CD18"/>
          <cell r="CE18"/>
          <cell r="CF18"/>
          <cell r="CG18"/>
          <cell r="CH18"/>
          <cell r="CI18" t="str">
            <v>T</v>
          </cell>
          <cell r="CJ18"/>
          <cell r="CK18"/>
          <cell r="CL18"/>
          <cell r="CM18"/>
          <cell r="CN18"/>
          <cell r="CO18"/>
          <cell r="CP18"/>
          <cell r="CQ18"/>
          <cell r="CR18"/>
          <cell r="CS18">
            <v>0</v>
          </cell>
          <cell r="CT18">
            <v>0</v>
          </cell>
          <cell r="CU18"/>
          <cell r="CV18"/>
          <cell r="CW18"/>
          <cell r="CX18"/>
          <cell r="CY18"/>
          <cell r="CZ18"/>
          <cell r="DA18"/>
          <cell r="DB18"/>
          <cell r="DC18"/>
          <cell r="DD18">
            <v>0</v>
          </cell>
          <cell r="DE18">
            <v>0</v>
          </cell>
          <cell r="DF18">
            <v>0</v>
          </cell>
          <cell r="DG18"/>
          <cell r="DH18"/>
          <cell r="DI18"/>
          <cell r="DJ18"/>
          <cell r="DK18"/>
          <cell r="DL18">
            <v>43431</v>
          </cell>
          <cell r="DM18" t="str">
            <v>Bkd-05/12/18</v>
          </cell>
          <cell r="DN18">
            <v>43441</v>
          </cell>
          <cell r="DO18" t="str">
            <v>Overdue</v>
          </cell>
          <cell r="DP18"/>
          <cell r="DQ18"/>
          <cell r="DR18"/>
          <cell r="DS18"/>
          <cell r="DT18"/>
          <cell r="DU18"/>
          <cell r="DW18" t="str">
            <v>1000982-M01</v>
          </cell>
          <cell r="DX18" t="str">
            <v>1000982-M01-C01</v>
          </cell>
          <cell r="DY18">
            <v>1</v>
          </cell>
          <cell r="DZ18">
            <v>1</v>
          </cell>
          <cell r="EA18">
            <v>0</v>
          </cell>
          <cell r="EB18">
            <v>1</v>
          </cell>
          <cell r="EC18">
            <v>0</v>
          </cell>
          <cell r="ED18">
            <v>20340</v>
          </cell>
          <cell r="EE18">
            <v>0</v>
          </cell>
          <cell r="EF18">
            <v>0</v>
          </cell>
          <cell r="EG18">
            <v>0</v>
          </cell>
          <cell r="EH18">
            <v>0</v>
          </cell>
          <cell r="EI18">
            <v>2</v>
          </cell>
        </row>
        <row r="19">
          <cell r="A19">
            <v>1000982</v>
          </cell>
          <cell r="B19" t="str">
            <v>Child</v>
          </cell>
          <cell r="C19">
            <v>620125</v>
          </cell>
          <cell r="D19" t="str">
            <v>Nutwood</v>
          </cell>
          <cell r="E19" t="str">
            <v>L &amp; HC</v>
          </cell>
          <cell r="F19" t="str">
            <v>B</v>
          </cell>
          <cell r="G19" t="str">
            <v>Kent</v>
          </cell>
          <cell r="H19" t="str">
            <v>Canterbury</v>
          </cell>
          <cell r="I19" t="str">
            <v>S Hale</v>
          </cell>
          <cell r="J19" t="str">
            <v>Kevin Williams</v>
          </cell>
          <cell r="K19" t="str">
            <v>Sebastian Southwood</v>
          </cell>
          <cell r="L19" t="str">
            <v>Phillip Barlow</v>
          </cell>
          <cell r="M19" t="str">
            <v>Paul Deavall</v>
          </cell>
          <cell r="N19" t="str">
            <v>S Kain</v>
          </cell>
          <cell r="O19" t="str">
            <v>Styles &amp; Wood</v>
          </cell>
          <cell r="P19" t="str">
            <v>Simon Papworth</v>
          </cell>
          <cell r="Q19" t="str">
            <v>Raymond Cawte</v>
          </cell>
          <cell r="R19" t="str">
            <v>Tel:  +44 7483 305474
Email: raymond.cawte@interserve.gse.gov.uk</v>
          </cell>
          <cell r="S19" t="str">
            <v>Socotec</v>
          </cell>
          <cell r="T19" t="str">
            <v>In Development</v>
          </cell>
          <cell r="U19">
            <v>1</v>
          </cell>
          <cell r="V19" t="str">
            <v>HIGH</v>
          </cell>
          <cell r="W19" t="str">
            <v>Green</v>
          </cell>
          <cell r="X19" t="str">
            <v>Welfare</v>
          </cell>
          <cell r="Y19" t="str">
            <v>Toilets</v>
          </cell>
          <cell r="Z19" t="str">
            <v>Complete Refurbishment Required Due To Constant Blockages In The Drains/Sewers.</v>
          </cell>
          <cell r="AA19" t="str">
            <v>WELFARE LOT 1 - Additional works</v>
          </cell>
          <cell r="AB19"/>
          <cell r="AC19" t="str">
            <v>W</v>
          </cell>
          <cell r="AD19" t="str">
            <v>Off</v>
          </cell>
          <cell r="AE19">
            <v>3000</v>
          </cell>
          <cell r="AF19"/>
          <cell r="AG19">
            <v>375</v>
          </cell>
          <cell r="AH19">
            <v>675</v>
          </cell>
          <cell r="AI19">
            <v>4050</v>
          </cell>
          <cell r="AJ19">
            <v>2870</v>
          </cell>
          <cell r="AK19"/>
          <cell r="AL19">
            <v>0</v>
          </cell>
          <cell r="AM19">
            <v>0</v>
          </cell>
          <cell r="AN19">
            <v>150</v>
          </cell>
          <cell r="AO19">
            <v>100</v>
          </cell>
          <cell r="AP19">
            <v>200</v>
          </cell>
          <cell r="AQ19">
            <v>214.81596510165645</v>
          </cell>
          <cell r="AR19">
            <v>984.8159651016565</v>
          </cell>
          <cell r="AS19">
            <v>706.96319302033135</v>
          </cell>
          <cell r="AT19">
            <v>4241.7791581219881</v>
          </cell>
          <cell r="AU19">
            <v>3550</v>
          </cell>
          <cell r="AV19">
            <v>0</v>
          </cell>
          <cell r="AW19">
            <v>0</v>
          </cell>
          <cell r="AX19">
            <v>0</v>
          </cell>
          <cell r="AY19">
            <v>0</v>
          </cell>
          <cell r="AZ19">
            <v>0</v>
          </cell>
          <cell r="BA19">
            <v>0</v>
          </cell>
          <cell r="BB19">
            <v>223.09</v>
          </cell>
          <cell r="BC19">
            <v>223.09</v>
          </cell>
          <cell r="BD19">
            <v>754.61800000000005</v>
          </cell>
          <cell r="BE19">
            <v>4527.7080000000005</v>
          </cell>
          <cell r="BF19">
            <v>3550</v>
          </cell>
          <cell r="BG19">
            <v>3550</v>
          </cell>
          <cell r="BH19" t="e">
            <v>#N/A</v>
          </cell>
          <cell r="BI19" t="e">
            <v>#N/A</v>
          </cell>
          <cell r="BJ19" t="str">
            <v>Deferred</v>
          </cell>
          <cell r="BK19" t="str">
            <v>Y</v>
          </cell>
          <cell r="BL19"/>
          <cell r="BM19">
            <v>0</v>
          </cell>
          <cell r="BN19"/>
          <cell r="BO19"/>
          <cell r="BP19"/>
          <cell r="BQ19"/>
          <cell r="BR19"/>
          <cell r="BS19">
            <v>0</v>
          </cell>
          <cell r="BT19">
            <v>0</v>
          </cell>
          <cell r="BU19">
            <v>0</v>
          </cell>
          <cell r="BV19">
            <v>0</v>
          </cell>
          <cell r="BW19">
            <v>0</v>
          </cell>
          <cell r="BX19">
            <v>223.09</v>
          </cell>
          <cell r="BY19">
            <v>223.09</v>
          </cell>
          <cell r="BZ19" t="e">
            <v>#N/A</v>
          </cell>
          <cell r="CA19" t="e">
            <v>#N/A</v>
          </cell>
          <cell r="CB19"/>
          <cell r="CC19"/>
          <cell r="CD19"/>
          <cell r="CE19"/>
          <cell r="CF19"/>
          <cell r="CG19"/>
          <cell r="CH19"/>
          <cell r="CI19" t="str">
            <v>T</v>
          </cell>
          <cell r="CJ19"/>
          <cell r="CK19"/>
          <cell r="CL19"/>
          <cell r="CM19"/>
          <cell r="CN19"/>
          <cell r="CO19"/>
          <cell r="CP19"/>
          <cell r="CQ19"/>
          <cell r="CR19"/>
          <cell r="CS19">
            <v>0</v>
          </cell>
          <cell r="CT19">
            <v>0</v>
          </cell>
          <cell r="CU19"/>
          <cell r="CV19"/>
          <cell r="CW19"/>
          <cell r="CX19"/>
          <cell r="CY19"/>
          <cell r="CZ19"/>
          <cell r="DA19"/>
          <cell r="DB19"/>
          <cell r="DC19"/>
          <cell r="DD19">
            <v>0</v>
          </cell>
          <cell r="DE19">
            <v>0</v>
          </cell>
          <cell r="DF19">
            <v>0</v>
          </cell>
          <cell r="DG19"/>
          <cell r="DH19"/>
          <cell r="DI19"/>
          <cell r="DJ19"/>
          <cell r="DK19"/>
          <cell r="DL19">
            <v>43431</v>
          </cell>
          <cell r="DM19" t="str">
            <v>Bkd-05/12/18</v>
          </cell>
          <cell r="DN19">
            <v>43441</v>
          </cell>
          <cell r="DO19" t="str">
            <v>Overdue</v>
          </cell>
          <cell r="DP19"/>
          <cell r="DQ19"/>
          <cell r="DR19"/>
          <cell r="DS19"/>
          <cell r="DT19"/>
          <cell r="DU19"/>
          <cell r="DW19" t="str">
            <v>1000982-M01</v>
          </cell>
          <cell r="DX19" t="str">
            <v>1000982-M01-C02</v>
          </cell>
          <cell r="DY19">
            <v>1</v>
          </cell>
          <cell r="DZ19">
            <v>1</v>
          </cell>
          <cell r="EA19">
            <v>0</v>
          </cell>
          <cell r="EB19">
            <v>1</v>
          </cell>
          <cell r="EC19">
            <v>0</v>
          </cell>
          <cell r="ED19">
            <v>4260</v>
          </cell>
          <cell r="EE19">
            <v>0</v>
          </cell>
          <cell r="EF19">
            <v>0</v>
          </cell>
          <cell r="EG19">
            <v>0</v>
          </cell>
          <cell r="EH19">
            <v>0</v>
          </cell>
          <cell r="EI19">
            <v>2</v>
          </cell>
        </row>
        <row r="20">
          <cell r="A20">
            <v>1000982</v>
          </cell>
          <cell r="B20" t="str">
            <v>Child</v>
          </cell>
          <cell r="C20">
            <v>620125</v>
          </cell>
          <cell r="D20" t="str">
            <v>Nutwood</v>
          </cell>
          <cell r="E20" t="str">
            <v>L &amp; HC</v>
          </cell>
          <cell r="F20" t="str">
            <v>B</v>
          </cell>
          <cell r="G20" t="str">
            <v>Kent</v>
          </cell>
          <cell r="H20" t="str">
            <v>Canterbury</v>
          </cell>
          <cell r="I20" t="str">
            <v>S Hale</v>
          </cell>
          <cell r="J20" t="str">
            <v>Kevin Williams</v>
          </cell>
          <cell r="K20" t="str">
            <v>Sebastian Southwood</v>
          </cell>
          <cell r="L20" t="str">
            <v>Phillip Barlow</v>
          </cell>
          <cell r="M20" t="str">
            <v>Paul Deavall</v>
          </cell>
          <cell r="N20" t="str">
            <v>S Kain</v>
          </cell>
          <cell r="O20" t="str">
            <v>Styles &amp; Wood</v>
          </cell>
          <cell r="P20" t="str">
            <v>Simon Papworth</v>
          </cell>
          <cell r="Q20" t="str">
            <v>Raymond Cawte</v>
          </cell>
          <cell r="R20" t="str">
            <v>Tel:  +44 7483 305474
Email: raymond.cawte@interserve.gse.gov.uk</v>
          </cell>
          <cell r="S20" t="str">
            <v>Socotec</v>
          </cell>
          <cell r="T20" t="str">
            <v>In Development</v>
          </cell>
          <cell r="U20">
            <v>1</v>
          </cell>
          <cell r="V20" t="str">
            <v>HIGH</v>
          </cell>
          <cell r="W20" t="str">
            <v>Green</v>
          </cell>
          <cell r="X20" t="str">
            <v>Windows</v>
          </cell>
          <cell r="Y20" t="str">
            <v>External Redecorations</v>
          </cell>
          <cell r="Z20" t="str">
            <v>Undertake repairs and redecorate all timber windows and external joinery to all elevations</v>
          </cell>
          <cell r="AA20"/>
          <cell r="AB20">
            <v>1</v>
          </cell>
          <cell r="AC20" t="str">
            <v>A</v>
          </cell>
          <cell r="AD20" t="str">
            <v>Off</v>
          </cell>
          <cell r="AE20">
            <v>36000</v>
          </cell>
          <cell r="AF20"/>
          <cell r="AG20">
            <v>4500</v>
          </cell>
          <cell r="AH20">
            <v>8100</v>
          </cell>
          <cell r="AI20">
            <v>48600</v>
          </cell>
          <cell r="AJ20">
            <v>30920</v>
          </cell>
          <cell r="AK20"/>
          <cell r="AL20">
            <v>0</v>
          </cell>
          <cell r="AM20">
            <v>0</v>
          </cell>
          <cell r="AN20">
            <v>150</v>
          </cell>
          <cell r="AO20">
            <v>100</v>
          </cell>
          <cell r="AP20">
            <v>200</v>
          </cell>
          <cell r="AQ20">
            <v>2577.7915812198771</v>
          </cell>
          <cell r="AR20">
            <v>3347.7915812198771</v>
          </cell>
          <cell r="AS20">
            <v>6789.5583162439762</v>
          </cell>
          <cell r="AT20">
            <v>40737.34989746385</v>
          </cell>
          <cell r="AU20">
            <v>87861.89</v>
          </cell>
          <cell r="AV20">
            <v>0</v>
          </cell>
          <cell r="AW20">
            <v>0</v>
          </cell>
          <cell r="AX20">
            <v>0</v>
          </cell>
          <cell r="AY20">
            <v>333.33</v>
          </cell>
          <cell r="AZ20">
            <v>1808.43</v>
          </cell>
          <cell r="BA20">
            <v>500</v>
          </cell>
          <cell r="BB20">
            <v>2677.04</v>
          </cell>
          <cell r="BC20">
            <v>5318.8</v>
          </cell>
          <cell r="BD20">
            <v>18636.137999999999</v>
          </cell>
          <cell r="BE20">
            <v>111816.82800000001</v>
          </cell>
          <cell r="BF20">
            <v>87861.89</v>
          </cell>
          <cell r="BG20">
            <v>87861.89</v>
          </cell>
          <cell r="BH20" t="e">
            <v>#N/A</v>
          </cell>
          <cell r="BI20" t="e">
            <v>#N/A</v>
          </cell>
          <cell r="BJ20" t="str">
            <v>Deferred</v>
          </cell>
          <cell r="BK20" t="str">
            <v>Y</v>
          </cell>
          <cell r="BL20"/>
          <cell r="BM20">
            <v>0</v>
          </cell>
          <cell r="BN20"/>
          <cell r="BO20"/>
          <cell r="BP20"/>
          <cell r="BQ20"/>
          <cell r="BR20"/>
          <cell r="BS20">
            <v>0</v>
          </cell>
          <cell r="BT20">
            <v>0</v>
          </cell>
          <cell r="BU20">
            <v>333.33</v>
          </cell>
          <cell r="BV20">
            <v>1808.43</v>
          </cell>
          <cell r="BW20">
            <v>500</v>
          </cell>
          <cell r="BX20">
            <v>2677.04</v>
          </cell>
          <cell r="BY20">
            <v>5318.8</v>
          </cell>
          <cell r="BZ20" t="e">
            <v>#N/A</v>
          </cell>
          <cell r="CA20" t="e">
            <v>#N/A</v>
          </cell>
          <cell r="CB20"/>
          <cell r="CC20"/>
          <cell r="CD20"/>
          <cell r="CE20"/>
          <cell r="CF20"/>
          <cell r="CG20"/>
          <cell r="CH20"/>
          <cell r="CI20" t="str">
            <v>T</v>
          </cell>
          <cell r="CJ20"/>
          <cell r="CK20"/>
          <cell r="CL20"/>
          <cell r="CM20"/>
          <cell r="CN20"/>
          <cell r="CO20"/>
          <cell r="CP20"/>
          <cell r="CQ20"/>
          <cell r="CR20"/>
          <cell r="CS20">
            <v>0</v>
          </cell>
          <cell r="CT20">
            <v>0</v>
          </cell>
          <cell r="CU20"/>
          <cell r="CV20"/>
          <cell r="CW20"/>
          <cell r="CX20"/>
          <cell r="CY20"/>
          <cell r="CZ20"/>
          <cell r="DA20"/>
          <cell r="DB20"/>
          <cell r="DC20"/>
          <cell r="DD20">
            <v>0</v>
          </cell>
          <cell r="DE20">
            <v>0</v>
          </cell>
          <cell r="DF20">
            <v>0</v>
          </cell>
          <cell r="DG20"/>
          <cell r="DH20"/>
          <cell r="DI20"/>
          <cell r="DJ20"/>
          <cell r="DK20"/>
          <cell r="DL20">
            <v>43431</v>
          </cell>
          <cell r="DM20" t="str">
            <v>Bkd-05/12/18</v>
          </cell>
          <cell r="DN20">
            <v>43441</v>
          </cell>
          <cell r="DO20" t="str">
            <v>Overdue</v>
          </cell>
          <cell r="DP20"/>
          <cell r="DQ20"/>
          <cell r="DR20"/>
          <cell r="DS20"/>
          <cell r="DT20"/>
          <cell r="DU20"/>
          <cell r="DW20" t="str">
            <v>1000982-M01</v>
          </cell>
          <cell r="DX20" t="str">
            <v>1000982-M01-C03</v>
          </cell>
          <cell r="DY20">
            <v>1</v>
          </cell>
          <cell r="DZ20">
            <v>1</v>
          </cell>
          <cell r="EA20">
            <v>0</v>
          </cell>
          <cell r="EB20">
            <v>1</v>
          </cell>
          <cell r="EC20">
            <v>0</v>
          </cell>
          <cell r="ED20">
            <v>108604.37999999999</v>
          </cell>
          <cell r="EE20">
            <v>0</v>
          </cell>
          <cell r="EF20">
            <v>0</v>
          </cell>
          <cell r="EG20">
            <v>0</v>
          </cell>
          <cell r="EH20">
            <v>0</v>
          </cell>
          <cell r="EI20">
            <v>2</v>
          </cell>
        </row>
        <row r="21">
          <cell r="A21">
            <v>1000982</v>
          </cell>
          <cell r="B21" t="str">
            <v>Child</v>
          </cell>
          <cell r="C21">
            <v>620125</v>
          </cell>
          <cell r="D21" t="str">
            <v>Nutwood</v>
          </cell>
          <cell r="E21" t="str">
            <v>L &amp; HC</v>
          </cell>
          <cell r="F21" t="str">
            <v>B</v>
          </cell>
          <cell r="G21" t="str">
            <v>Kent</v>
          </cell>
          <cell r="H21" t="str">
            <v>Canterbury</v>
          </cell>
          <cell r="I21" t="str">
            <v>S Hale</v>
          </cell>
          <cell r="J21" t="str">
            <v>Kevin Williams</v>
          </cell>
          <cell r="K21" t="str">
            <v>Sebastian Southwood</v>
          </cell>
          <cell r="L21" t="str">
            <v>Phillip Barlow</v>
          </cell>
          <cell r="M21" t="str">
            <v>Paul Deavall</v>
          </cell>
          <cell r="N21" t="str">
            <v>S Kain</v>
          </cell>
          <cell r="O21" t="str">
            <v>Styles &amp; Wood</v>
          </cell>
          <cell r="P21" t="str">
            <v>Simon Papworth</v>
          </cell>
          <cell r="Q21" t="str">
            <v>Raymond Cawte</v>
          </cell>
          <cell r="R21" t="str">
            <v>Tel:  +44 7483 305474
Email: raymond.cawte@interserve.gse.gov.uk</v>
          </cell>
          <cell r="S21" t="str">
            <v>Socotec</v>
          </cell>
          <cell r="T21" t="str">
            <v>In Development</v>
          </cell>
          <cell r="U21">
            <v>1</v>
          </cell>
          <cell r="V21" t="str">
            <v>HIGH</v>
          </cell>
          <cell r="W21" t="str">
            <v>Green</v>
          </cell>
          <cell r="X21" t="str">
            <v>Interior</v>
          </cell>
          <cell r="Y21" t="str">
            <v>Staircase / Common Parts Redecoration</v>
          </cell>
          <cell r="Z21" t="str">
            <v>Redecorate staircases.</v>
          </cell>
          <cell r="AA21"/>
          <cell r="AB21">
            <v>1</v>
          </cell>
          <cell r="AC21" t="str">
            <v>A</v>
          </cell>
          <cell r="AD21" t="str">
            <v>Off</v>
          </cell>
          <cell r="AE21">
            <v>720</v>
          </cell>
          <cell r="AF21"/>
          <cell r="AG21">
            <v>90</v>
          </cell>
          <cell r="AH21">
            <v>162</v>
          </cell>
          <cell r="AI21">
            <v>972</v>
          </cell>
          <cell r="AJ21">
            <v>2150.8087774294672</v>
          </cell>
          <cell r="AK21"/>
          <cell r="AL21">
            <v>0</v>
          </cell>
          <cell r="AM21">
            <v>0</v>
          </cell>
          <cell r="AN21">
            <v>150</v>
          </cell>
          <cell r="AO21">
            <v>100</v>
          </cell>
          <cell r="AP21">
            <v>200</v>
          </cell>
          <cell r="AQ21">
            <v>154.23017821180184</v>
          </cell>
          <cell r="AR21">
            <v>924.23017821180179</v>
          </cell>
          <cell r="AS21">
            <v>551.00779112825387</v>
          </cell>
          <cell r="AT21">
            <v>3306.046746769523</v>
          </cell>
          <cell r="AU21">
            <v>33833.53</v>
          </cell>
          <cell r="AV21">
            <v>0</v>
          </cell>
          <cell r="AW21">
            <v>0</v>
          </cell>
          <cell r="AX21">
            <v>0</v>
          </cell>
          <cell r="AY21">
            <v>333.33</v>
          </cell>
          <cell r="AZ21">
            <v>1808.43</v>
          </cell>
          <cell r="BA21">
            <v>500</v>
          </cell>
          <cell r="BB21">
            <v>160.16999999999999</v>
          </cell>
          <cell r="BC21">
            <v>2801.9300000000003</v>
          </cell>
          <cell r="BD21">
            <v>7327.0920000000006</v>
          </cell>
          <cell r="BE21">
            <v>43962.551999999996</v>
          </cell>
          <cell r="BF21">
            <v>33833.53</v>
          </cell>
          <cell r="BG21">
            <v>33833.53</v>
          </cell>
          <cell r="BH21">
            <v>33833.53</v>
          </cell>
          <cell r="BI21">
            <v>0</v>
          </cell>
          <cell r="BJ21" t="str">
            <v>Year 1</v>
          </cell>
          <cell r="BK21" t="str">
            <v>Y</v>
          </cell>
          <cell r="BL21"/>
          <cell r="BM21">
            <v>0</v>
          </cell>
          <cell r="BN21"/>
          <cell r="BO21"/>
          <cell r="BP21"/>
          <cell r="BQ21"/>
          <cell r="BR21"/>
          <cell r="BS21">
            <v>0</v>
          </cell>
          <cell r="BT21">
            <v>0</v>
          </cell>
          <cell r="BU21">
            <v>333.33</v>
          </cell>
          <cell r="BV21">
            <v>1808.43</v>
          </cell>
          <cell r="BW21">
            <v>500</v>
          </cell>
          <cell r="BX21">
            <v>160.16999999999999</v>
          </cell>
          <cell r="BY21">
            <v>2801.9300000000003</v>
          </cell>
          <cell r="BZ21">
            <v>20860.504000000001</v>
          </cell>
          <cell r="CA21">
            <v>57495.964</v>
          </cell>
          <cell r="CB21"/>
          <cell r="CC21"/>
          <cell r="CD21"/>
          <cell r="CE21"/>
          <cell r="CF21"/>
          <cell r="CG21"/>
          <cell r="CH21"/>
          <cell r="CI21" t="str">
            <v>T</v>
          </cell>
          <cell r="CJ21"/>
          <cell r="CK21"/>
          <cell r="CL21"/>
          <cell r="CM21"/>
          <cell r="CN21"/>
          <cell r="CO21"/>
          <cell r="CP21"/>
          <cell r="CQ21"/>
          <cell r="CR21"/>
          <cell r="CS21">
            <v>0</v>
          </cell>
          <cell r="CT21">
            <v>0</v>
          </cell>
          <cell r="CU21"/>
          <cell r="CV21"/>
          <cell r="CW21"/>
          <cell r="CX21"/>
          <cell r="CY21"/>
          <cell r="CZ21"/>
          <cell r="DA21"/>
          <cell r="DB21"/>
          <cell r="DC21"/>
          <cell r="DD21">
            <v>0</v>
          </cell>
          <cell r="DE21">
            <v>0</v>
          </cell>
          <cell r="DF21">
            <v>0</v>
          </cell>
          <cell r="DG21"/>
          <cell r="DH21"/>
          <cell r="DI21"/>
          <cell r="DJ21"/>
          <cell r="DK21"/>
          <cell r="DL21">
            <v>43431</v>
          </cell>
          <cell r="DM21" t="str">
            <v>Bkd-05/12/18</v>
          </cell>
          <cell r="DN21">
            <v>43441</v>
          </cell>
          <cell r="DO21" t="str">
            <v>Overdue</v>
          </cell>
          <cell r="DP21">
            <v>43521</v>
          </cell>
          <cell r="DQ21">
            <v>43521</v>
          </cell>
          <cell r="DR21">
            <v>43549</v>
          </cell>
          <cell r="DS21">
            <v>43549</v>
          </cell>
          <cell r="DT21">
            <v>43521</v>
          </cell>
          <cell r="DU21">
            <v>43549</v>
          </cell>
          <cell r="DW21" t="str">
            <v>1000982-M01</v>
          </cell>
          <cell r="DX21" t="str">
            <v>1000982-M01-C04</v>
          </cell>
          <cell r="DY21">
            <v>2</v>
          </cell>
          <cell r="DZ21">
            <v>1</v>
          </cell>
          <cell r="EA21">
            <v>28</v>
          </cell>
          <cell r="EB21">
            <v>1.0714285714285714</v>
          </cell>
          <cell r="EC21">
            <v>-7.1428571428571397E-2</v>
          </cell>
          <cell r="ED21">
            <v>46896.801428571423</v>
          </cell>
          <cell r="EE21">
            <v>-3126.4534285714253</v>
          </cell>
          <cell r="EF21">
            <v>43549</v>
          </cell>
          <cell r="EG21">
            <v>43549</v>
          </cell>
          <cell r="EH21">
            <v>43549</v>
          </cell>
          <cell r="EI21">
            <v>43556</v>
          </cell>
        </row>
        <row r="22">
          <cell r="A22">
            <v>1000982</v>
          </cell>
          <cell r="B22" t="str">
            <v>Child</v>
          </cell>
          <cell r="C22">
            <v>620125</v>
          </cell>
          <cell r="D22" t="str">
            <v>Nutwood</v>
          </cell>
          <cell r="E22" t="str">
            <v>L &amp; HC</v>
          </cell>
          <cell r="F22" t="str">
            <v>B</v>
          </cell>
          <cell r="G22" t="str">
            <v>Kent</v>
          </cell>
          <cell r="H22" t="str">
            <v>Canterbury</v>
          </cell>
          <cell r="I22" t="str">
            <v>S Hale</v>
          </cell>
          <cell r="J22" t="str">
            <v>Kevin Williams</v>
          </cell>
          <cell r="K22" t="str">
            <v>Sebastian Southwood</v>
          </cell>
          <cell r="L22" t="str">
            <v>Phillip Barlow</v>
          </cell>
          <cell r="M22" t="str">
            <v>Paul Deavall</v>
          </cell>
          <cell r="N22" t="str">
            <v>S Kain</v>
          </cell>
          <cell r="O22" t="str">
            <v>Styles &amp; Wood</v>
          </cell>
          <cell r="P22" t="str">
            <v>Simon Papworth</v>
          </cell>
          <cell r="Q22" t="str">
            <v>Raymond Cawte</v>
          </cell>
          <cell r="R22" t="str">
            <v>Tel:  +44 7483 305474
Email: raymond.cawte@interserve.gse.gov.uk</v>
          </cell>
          <cell r="S22" t="str">
            <v>Socotec</v>
          </cell>
          <cell r="T22" t="str">
            <v>In Development</v>
          </cell>
          <cell r="U22">
            <v>1</v>
          </cell>
          <cell r="V22" t="str">
            <v>HIGH</v>
          </cell>
          <cell r="W22" t="str">
            <v>Green</v>
          </cell>
          <cell r="X22" t="str">
            <v>Site</v>
          </cell>
          <cell r="Y22" t="str">
            <v>Auto Areas</v>
          </cell>
          <cell r="Z22" t="str">
            <v>Rear Car Park, disabled bays and hatching adjacent to rear staff entrance - Replace faded yellow line marking and hatching to 2 No disabled bays, with new thermal plastic line marking. - Quantity: 2 No.</v>
          </cell>
          <cell r="AA22"/>
          <cell r="AB22">
            <v>1</v>
          </cell>
          <cell r="AC22" t="str">
            <v>A</v>
          </cell>
          <cell r="AD22" t="str">
            <v>Off</v>
          </cell>
          <cell r="AE22">
            <v>300</v>
          </cell>
          <cell r="AF22"/>
          <cell r="AG22">
            <v>37.5</v>
          </cell>
          <cell r="AH22">
            <v>67.5</v>
          </cell>
          <cell r="AI22">
            <v>405</v>
          </cell>
          <cell r="AJ22">
            <v>575</v>
          </cell>
          <cell r="AK22"/>
          <cell r="AL22">
            <v>0</v>
          </cell>
          <cell r="AM22">
            <v>0</v>
          </cell>
          <cell r="AN22">
            <v>150</v>
          </cell>
          <cell r="AO22">
            <v>100</v>
          </cell>
          <cell r="AP22">
            <v>200</v>
          </cell>
          <cell r="AQ22">
            <v>21.481596510165641</v>
          </cell>
          <cell r="AR22">
            <v>791.48159651016567</v>
          </cell>
          <cell r="AS22">
            <v>209.29631930203314</v>
          </cell>
          <cell r="AT22">
            <v>1255.7779158121989</v>
          </cell>
          <cell r="AU22">
            <v>12588.6</v>
          </cell>
          <cell r="AV22">
            <v>0</v>
          </cell>
          <cell r="AW22">
            <v>0</v>
          </cell>
          <cell r="AX22">
            <v>0</v>
          </cell>
          <cell r="AY22">
            <v>333.34</v>
          </cell>
          <cell r="AZ22">
            <v>1808.42</v>
          </cell>
          <cell r="BA22">
            <v>500</v>
          </cell>
          <cell r="BB22">
            <v>22.31</v>
          </cell>
          <cell r="BC22">
            <v>2664.07</v>
          </cell>
          <cell r="BD22">
            <v>3050.5340000000001</v>
          </cell>
          <cell r="BE22">
            <v>18303.204000000002</v>
          </cell>
          <cell r="BF22">
            <v>12588.6</v>
          </cell>
          <cell r="BG22">
            <v>12588.6</v>
          </cell>
          <cell r="BH22">
            <v>12588.6</v>
          </cell>
          <cell r="BI22">
            <v>0</v>
          </cell>
          <cell r="BJ22" t="str">
            <v>Year 1</v>
          </cell>
          <cell r="BK22" t="str">
            <v>Y</v>
          </cell>
          <cell r="BL22"/>
          <cell r="BM22">
            <v>0</v>
          </cell>
          <cell r="BN22"/>
          <cell r="BO22"/>
          <cell r="BP22"/>
          <cell r="BQ22"/>
          <cell r="BR22"/>
          <cell r="BS22">
            <v>0</v>
          </cell>
          <cell r="BT22">
            <v>0</v>
          </cell>
          <cell r="BU22">
            <v>333.34</v>
          </cell>
          <cell r="BV22">
            <v>1808.42</v>
          </cell>
          <cell r="BW22">
            <v>500</v>
          </cell>
          <cell r="BX22">
            <v>22.31</v>
          </cell>
          <cell r="BY22">
            <v>2664.07</v>
          </cell>
          <cell r="BZ22">
            <v>8085.9739999999993</v>
          </cell>
          <cell r="CA22">
            <v>23338.644</v>
          </cell>
          <cell r="CB22"/>
          <cell r="CC22"/>
          <cell r="CD22"/>
          <cell r="CE22"/>
          <cell r="CF22"/>
          <cell r="CG22"/>
          <cell r="CH22"/>
          <cell r="CI22" t="str">
            <v>T</v>
          </cell>
          <cell r="CJ22"/>
          <cell r="CK22"/>
          <cell r="CL22"/>
          <cell r="CM22"/>
          <cell r="CN22"/>
          <cell r="CO22"/>
          <cell r="CP22"/>
          <cell r="CQ22"/>
          <cell r="CR22"/>
          <cell r="CS22">
            <v>0</v>
          </cell>
          <cell r="CT22">
            <v>0</v>
          </cell>
          <cell r="CU22"/>
          <cell r="CV22"/>
          <cell r="CW22"/>
          <cell r="CX22"/>
          <cell r="CY22"/>
          <cell r="CZ22"/>
          <cell r="DA22"/>
          <cell r="DB22"/>
          <cell r="DC22"/>
          <cell r="DD22">
            <v>0</v>
          </cell>
          <cell r="DE22">
            <v>0</v>
          </cell>
          <cell r="DF22">
            <v>0</v>
          </cell>
          <cell r="DG22"/>
          <cell r="DH22"/>
          <cell r="DI22"/>
          <cell r="DJ22"/>
          <cell r="DK22"/>
          <cell r="DL22">
            <v>43431</v>
          </cell>
          <cell r="DM22" t="str">
            <v>Bkd-05/12/18</v>
          </cell>
          <cell r="DN22">
            <v>43441</v>
          </cell>
          <cell r="DO22" t="str">
            <v>Overdue</v>
          </cell>
          <cell r="DP22">
            <v>43521</v>
          </cell>
          <cell r="DQ22">
            <v>43521</v>
          </cell>
          <cell r="DR22">
            <v>43549</v>
          </cell>
          <cell r="DS22">
            <v>43549</v>
          </cell>
          <cell r="DT22">
            <v>43521</v>
          </cell>
          <cell r="DU22">
            <v>43549</v>
          </cell>
          <cell r="DW22" t="str">
            <v>1000982-M01</v>
          </cell>
          <cell r="DX22" t="str">
            <v>1000982-M01-C05</v>
          </cell>
          <cell r="DY22">
            <v>2</v>
          </cell>
          <cell r="DZ22">
            <v>1</v>
          </cell>
          <cell r="EA22">
            <v>28</v>
          </cell>
          <cell r="EB22">
            <v>1.0714285714285714</v>
          </cell>
          <cell r="EC22">
            <v>-7.1428571428571397E-2</v>
          </cell>
          <cell r="ED22">
            <v>19581.891428571427</v>
          </cell>
          <cell r="EE22">
            <v>-1305.4594285714265</v>
          </cell>
          <cell r="EF22">
            <v>43549</v>
          </cell>
          <cell r="EG22">
            <v>43549</v>
          </cell>
          <cell r="EH22">
            <v>43549</v>
          </cell>
          <cell r="EI22">
            <v>43556</v>
          </cell>
        </row>
        <row r="23">
          <cell r="A23">
            <v>1000983</v>
          </cell>
          <cell r="B23" t="str">
            <v>Master</v>
          </cell>
          <cell r="C23">
            <v>620664</v>
          </cell>
          <cell r="D23" t="str">
            <v>Croydon</v>
          </cell>
          <cell r="E23" t="str">
            <v>L &amp; HC</v>
          </cell>
          <cell r="F23" t="str">
            <v>B</v>
          </cell>
          <cell r="G23" t="str">
            <v>Surrey</v>
          </cell>
          <cell r="H23" t="str">
            <v>Croydon MEC</v>
          </cell>
          <cell r="I23" t="str">
            <v>S Hale</v>
          </cell>
          <cell r="J23" t="str">
            <v>Kevin Williams</v>
          </cell>
          <cell r="K23" t="str">
            <v>Sebastian Southwood</v>
          </cell>
          <cell r="L23" t="str">
            <v>Phillip Barlow</v>
          </cell>
          <cell r="M23" t="str">
            <v>Paul Deavall</v>
          </cell>
          <cell r="N23"/>
          <cell r="O23" t="str">
            <v>Styles &amp; Wood</v>
          </cell>
          <cell r="P23" t="str">
            <v>Vaughan Lynn</v>
          </cell>
          <cell r="Q23" t="str">
            <v>Nick Phillips</v>
          </cell>
          <cell r="R23" t="str">
            <v>Tel:  +44 7483 305324
Email: nick.phillips@interserve.gse.gov.uk</v>
          </cell>
          <cell r="S23" t="str">
            <v>Socotec</v>
          </cell>
          <cell r="T23" t="str">
            <v>CP Approved</v>
          </cell>
          <cell r="U23">
            <v>1</v>
          </cell>
          <cell r="V23" t="str">
            <v>HIGH</v>
          </cell>
          <cell r="W23" t="str">
            <v>Green</v>
          </cell>
          <cell r="X23"/>
          <cell r="Y23"/>
          <cell r="Z23" t="str">
            <v xml:space="preserve">LCW-620664-Croydon MEC-Croydon MEC-Air-conditioning Services      </v>
          </cell>
          <cell r="AA23"/>
          <cell r="AB23">
            <v>1</v>
          </cell>
          <cell r="AC23"/>
          <cell r="AD23" t="str">
            <v>HDAS</v>
          </cell>
          <cell r="AE23"/>
          <cell r="AF23">
            <v>24000</v>
          </cell>
          <cell r="AG23">
            <v>30000</v>
          </cell>
          <cell r="AH23">
            <v>54000</v>
          </cell>
          <cell r="AI23">
            <v>324000</v>
          </cell>
          <cell r="AJ23"/>
          <cell r="AK23">
            <v>205600</v>
          </cell>
          <cell r="AL23">
            <v>0</v>
          </cell>
          <cell r="AM23">
            <v>0</v>
          </cell>
          <cell r="AN23">
            <v>750</v>
          </cell>
          <cell r="AO23">
            <v>500</v>
          </cell>
          <cell r="AP23">
            <v>1000</v>
          </cell>
          <cell r="AQ23">
            <v>17185.277208132513</v>
          </cell>
          <cell r="AR23">
            <v>21035.277208132513</v>
          </cell>
          <cell r="AS23">
            <v>45007.055441626508</v>
          </cell>
          <cell r="AT23">
            <v>270042.33264975902</v>
          </cell>
          <cell r="AU23"/>
          <cell r="AV23">
            <v>225252.43</v>
          </cell>
          <cell r="AW23">
            <v>0</v>
          </cell>
          <cell r="AX23">
            <v>0</v>
          </cell>
          <cell r="AY23">
            <v>0</v>
          </cell>
          <cell r="AZ23">
            <v>0</v>
          </cell>
          <cell r="BA23">
            <v>0</v>
          </cell>
          <cell r="BB23">
            <v>0</v>
          </cell>
          <cell r="BC23">
            <v>0</v>
          </cell>
          <cell r="BD23">
            <v>45050.486000000004</v>
          </cell>
          <cell r="BE23">
            <v>270302.91599999997</v>
          </cell>
          <cell r="BF23"/>
          <cell r="BG23"/>
          <cell r="BH23"/>
          <cell r="BI23"/>
          <cell r="BJ23"/>
          <cell r="BK23" t="str">
            <v>Y</v>
          </cell>
          <cell r="BL23"/>
          <cell r="BM23">
            <v>225252.43</v>
          </cell>
          <cell r="BN23">
            <v>225252.43</v>
          </cell>
          <cell r="BO23"/>
          <cell r="BP23">
            <v>225252.43</v>
          </cell>
          <cell r="BQ23">
            <v>0</v>
          </cell>
          <cell r="BR23"/>
          <cell r="BS23">
            <v>0</v>
          </cell>
          <cell r="BT23">
            <v>0</v>
          </cell>
          <cell r="BU23">
            <v>0</v>
          </cell>
          <cell r="BV23">
            <v>0</v>
          </cell>
          <cell r="BW23">
            <v>0</v>
          </cell>
          <cell r="BX23">
            <v>0</v>
          </cell>
          <cell r="BY23">
            <v>0</v>
          </cell>
          <cell r="BZ23">
            <v>135151.45800000001</v>
          </cell>
          <cell r="CA23">
            <v>360403.88800000004</v>
          </cell>
          <cell r="CB23">
            <v>90361.555350241018</v>
          </cell>
          <cell r="CC23" t="str">
            <v/>
          </cell>
          <cell r="CD23">
            <v>360403.88800000004</v>
          </cell>
          <cell r="CE23"/>
          <cell r="CF23">
            <v>2</v>
          </cell>
          <cell r="CG23">
            <v>225252.43</v>
          </cell>
          <cell r="CH23">
            <v>225252.43</v>
          </cell>
          <cell r="CI23" t="str">
            <v>T</v>
          </cell>
          <cell r="CJ23"/>
          <cell r="CK23">
            <v>0</v>
          </cell>
          <cell r="CL23">
            <v>0</v>
          </cell>
          <cell r="CM23">
            <v>0</v>
          </cell>
          <cell r="CN23">
            <v>0</v>
          </cell>
          <cell r="CO23">
            <v>0</v>
          </cell>
          <cell r="CP23">
            <v>0</v>
          </cell>
          <cell r="CQ23">
            <v>0</v>
          </cell>
          <cell r="CR23">
            <v>0</v>
          </cell>
          <cell r="CS23">
            <v>0</v>
          </cell>
          <cell r="CT23">
            <v>0</v>
          </cell>
          <cell r="CU23"/>
          <cell r="CV23"/>
          <cell r="CW23">
            <v>0</v>
          </cell>
          <cell r="CX23">
            <v>0</v>
          </cell>
          <cell r="CY23">
            <v>0</v>
          </cell>
          <cell r="CZ23">
            <v>0</v>
          </cell>
          <cell r="DA23">
            <v>0</v>
          </cell>
          <cell r="DB23">
            <v>0</v>
          </cell>
          <cell r="DC23">
            <v>0</v>
          </cell>
          <cell r="DD23">
            <v>0</v>
          </cell>
          <cell r="DE23">
            <v>0</v>
          </cell>
          <cell r="DF23">
            <v>0</v>
          </cell>
          <cell r="DG23"/>
          <cell r="DH23"/>
          <cell r="DI23"/>
          <cell r="DJ23"/>
          <cell r="DK23"/>
          <cell r="DL23">
            <v>43334</v>
          </cell>
          <cell r="DM23">
            <v>43332</v>
          </cell>
          <cell r="DN23">
            <v>43409</v>
          </cell>
          <cell r="DO23">
            <v>43396</v>
          </cell>
          <cell r="DP23">
            <v>43472</v>
          </cell>
          <cell r="DQ23">
            <v>43472</v>
          </cell>
          <cell r="DR23">
            <v>43540</v>
          </cell>
          <cell r="DS23">
            <v>43540</v>
          </cell>
          <cell r="DT23">
            <v>43472</v>
          </cell>
          <cell r="DU23">
            <v>43540</v>
          </cell>
          <cell r="DW23" t="str">
            <v>1000983-M01</v>
          </cell>
          <cell r="DX23" t="str">
            <v>1000983-M01</v>
          </cell>
          <cell r="DY23">
            <v>1</v>
          </cell>
          <cell r="DZ23">
            <v>1</v>
          </cell>
          <cell r="EA23">
            <v>68</v>
          </cell>
          <cell r="EB23">
            <v>1</v>
          </cell>
          <cell r="EC23">
            <v>0</v>
          </cell>
          <cell r="ED23">
            <v>270302.91599999997</v>
          </cell>
          <cell r="EE23">
            <v>0</v>
          </cell>
          <cell r="EF23">
            <v>43540</v>
          </cell>
          <cell r="EG23">
            <v>43540</v>
          </cell>
          <cell r="EH23">
            <v>43540</v>
          </cell>
          <cell r="EI23">
            <v>43542</v>
          </cell>
        </row>
        <row r="24">
          <cell r="A24">
            <v>1000983</v>
          </cell>
          <cell r="B24" t="str">
            <v>Child</v>
          </cell>
          <cell r="C24">
            <v>620664</v>
          </cell>
          <cell r="D24" t="str">
            <v>Croydon</v>
          </cell>
          <cell r="E24" t="str">
            <v>L &amp; HC</v>
          </cell>
          <cell r="F24" t="str">
            <v>B</v>
          </cell>
          <cell r="G24" t="str">
            <v>Surrey</v>
          </cell>
          <cell r="H24" t="str">
            <v>Croydon MEC</v>
          </cell>
          <cell r="I24" t="str">
            <v>S Hale</v>
          </cell>
          <cell r="J24" t="str">
            <v>Kevin Williams</v>
          </cell>
          <cell r="K24" t="str">
            <v>Sebastian Southwood</v>
          </cell>
          <cell r="L24" t="str">
            <v>Phillip Barlow</v>
          </cell>
          <cell r="M24" t="str">
            <v>Paul Deavall</v>
          </cell>
          <cell r="N24"/>
          <cell r="O24" t="str">
            <v>Styles &amp; Wood</v>
          </cell>
          <cell r="P24" t="str">
            <v>Vaughan Lynn</v>
          </cell>
          <cell r="Q24" t="str">
            <v>Nick Phillips</v>
          </cell>
          <cell r="R24" t="str">
            <v>Tel:  +44 7483 305324
Email: nick.phillips@interserve.gse.gov.uk</v>
          </cell>
          <cell r="S24" t="str">
            <v>Socotec</v>
          </cell>
          <cell r="T24" t="str">
            <v>CP Approved</v>
          </cell>
          <cell r="U24">
            <v>1</v>
          </cell>
          <cell r="V24" t="str">
            <v>HIGH</v>
          </cell>
          <cell r="W24" t="str">
            <v>Green</v>
          </cell>
          <cell r="X24" t="str">
            <v>HVAC</v>
          </cell>
          <cell r="Y24" t="str">
            <v>Site</v>
          </cell>
          <cell r="Z24" t="str">
            <v>Replacement of  3x VRV units located on the roof and 34 x internal ceiling mounted cassettes located on the 1st floor plus controls and associated pipe work. Where possible make use of existing electrical supply to all units. The pipe work within the riser may be able to be reused but this will need to be checked following a pressure test of the system. The use of a crane may be required to remove old units and lift new units onto the roof space.</v>
          </cell>
          <cell r="AA24"/>
          <cell r="AB24">
            <v>1</v>
          </cell>
          <cell r="AC24" t="str">
            <v>A</v>
          </cell>
          <cell r="AD24" t="str">
            <v>HDAS</v>
          </cell>
          <cell r="AE24">
            <v>24000</v>
          </cell>
          <cell r="AF24"/>
          <cell r="AG24">
            <v>30000</v>
          </cell>
          <cell r="AH24">
            <v>54000</v>
          </cell>
          <cell r="AI24">
            <v>324000</v>
          </cell>
          <cell r="AJ24">
            <v>205600</v>
          </cell>
          <cell r="AK24"/>
          <cell r="AL24">
            <v>0</v>
          </cell>
          <cell r="AM24">
            <v>0</v>
          </cell>
          <cell r="AN24">
            <v>750</v>
          </cell>
          <cell r="AO24">
            <v>500</v>
          </cell>
          <cell r="AP24">
            <v>1000</v>
          </cell>
          <cell r="AQ24">
            <v>17185.277208132513</v>
          </cell>
          <cell r="AR24">
            <v>21035.277208132513</v>
          </cell>
          <cell r="AS24">
            <v>45007.055441626508</v>
          </cell>
          <cell r="AT24">
            <v>270042.33264975902</v>
          </cell>
          <cell r="AU24">
            <v>225252.43</v>
          </cell>
          <cell r="AV24">
            <v>0</v>
          </cell>
          <cell r="AW24">
            <v>0</v>
          </cell>
          <cell r="AX24">
            <v>0</v>
          </cell>
          <cell r="AY24">
            <v>0</v>
          </cell>
          <cell r="AZ24">
            <v>0</v>
          </cell>
          <cell r="BA24">
            <v>0</v>
          </cell>
          <cell r="BB24">
            <v>0</v>
          </cell>
          <cell r="BC24">
            <v>0</v>
          </cell>
          <cell r="BD24">
            <v>45050.486000000004</v>
          </cell>
          <cell r="BE24">
            <v>270302.91599999997</v>
          </cell>
          <cell r="BF24">
            <v>225252.43</v>
          </cell>
          <cell r="BG24">
            <v>225252.43</v>
          </cell>
          <cell r="BH24">
            <v>225252.43</v>
          </cell>
          <cell r="BI24">
            <v>0</v>
          </cell>
          <cell r="BJ24" t="str">
            <v>Year 1</v>
          </cell>
          <cell r="BK24" t="str">
            <v>Y</v>
          </cell>
          <cell r="BL24"/>
          <cell r="BM24">
            <v>0</v>
          </cell>
          <cell r="BN24"/>
          <cell r="BO24"/>
          <cell r="BP24"/>
          <cell r="BQ24"/>
          <cell r="BR24"/>
          <cell r="BS24">
            <v>0</v>
          </cell>
          <cell r="BT24">
            <v>0</v>
          </cell>
          <cell r="BU24">
            <v>0</v>
          </cell>
          <cell r="BV24">
            <v>0</v>
          </cell>
          <cell r="BW24">
            <v>0</v>
          </cell>
          <cell r="BX24">
            <v>0</v>
          </cell>
          <cell r="BY24">
            <v>0</v>
          </cell>
          <cell r="BZ24">
            <v>135151.45800000001</v>
          </cell>
          <cell r="CA24">
            <v>360403.88800000004</v>
          </cell>
          <cell r="CB24"/>
          <cell r="CC24"/>
          <cell r="CD24"/>
          <cell r="CE24"/>
          <cell r="CF24"/>
          <cell r="CG24"/>
          <cell r="CH24"/>
          <cell r="CI24" t="str">
            <v>T</v>
          </cell>
          <cell r="CJ24"/>
          <cell r="CK24"/>
          <cell r="CL24"/>
          <cell r="CM24"/>
          <cell r="CN24"/>
          <cell r="CO24"/>
          <cell r="CP24"/>
          <cell r="CQ24"/>
          <cell r="CR24"/>
          <cell r="CS24">
            <v>0</v>
          </cell>
          <cell r="CT24">
            <v>0</v>
          </cell>
          <cell r="CU24"/>
          <cell r="CV24"/>
          <cell r="CW24"/>
          <cell r="CX24"/>
          <cell r="CY24"/>
          <cell r="CZ24"/>
          <cell r="DA24"/>
          <cell r="DB24"/>
          <cell r="DC24"/>
          <cell r="DD24">
            <v>0</v>
          </cell>
          <cell r="DE24">
            <v>0</v>
          </cell>
          <cell r="DF24">
            <v>0</v>
          </cell>
          <cell r="DG24"/>
          <cell r="DH24"/>
          <cell r="DI24"/>
          <cell r="DJ24"/>
          <cell r="DK24"/>
          <cell r="DL24">
            <v>43334</v>
          </cell>
          <cell r="DM24">
            <v>43332</v>
          </cell>
          <cell r="DN24">
            <v>43409</v>
          </cell>
          <cell r="DO24">
            <v>43396</v>
          </cell>
          <cell r="DP24">
            <v>43472</v>
          </cell>
          <cell r="DQ24">
            <v>43472</v>
          </cell>
          <cell r="DR24">
            <v>43540</v>
          </cell>
          <cell r="DS24">
            <v>43540</v>
          </cell>
          <cell r="DT24">
            <v>43472</v>
          </cell>
          <cell r="DU24">
            <v>43540</v>
          </cell>
          <cell r="DW24" t="str">
            <v>1000983-M01</v>
          </cell>
          <cell r="DX24" t="str">
            <v>1000983-M01-C01</v>
          </cell>
          <cell r="DY24">
            <v>1</v>
          </cell>
          <cell r="DZ24">
            <v>1</v>
          </cell>
          <cell r="EA24">
            <v>68</v>
          </cell>
          <cell r="EB24">
            <v>1</v>
          </cell>
          <cell r="EC24">
            <v>0</v>
          </cell>
          <cell r="ED24">
            <v>270302.91599999997</v>
          </cell>
          <cell r="EE24">
            <v>0</v>
          </cell>
          <cell r="EF24">
            <v>43540</v>
          </cell>
          <cell r="EG24">
            <v>43540</v>
          </cell>
          <cell r="EH24">
            <v>43540</v>
          </cell>
          <cell r="EI24">
            <v>43542</v>
          </cell>
        </row>
        <row r="25">
          <cell r="A25">
            <v>1000984</v>
          </cell>
          <cell r="B25" t="str">
            <v>Master</v>
          </cell>
          <cell r="C25">
            <v>620127</v>
          </cell>
          <cell r="D25" t="str">
            <v>Crown</v>
          </cell>
          <cell r="E25" t="str">
            <v>L &amp; HC</v>
          </cell>
          <cell r="F25" t="str">
            <v>B</v>
          </cell>
          <cell r="G25" t="str">
            <v>Kent</v>
          </cell>
          <cell r="H25" t="str">
            <v>Chatham</v>
          </cell>
          <cell r="I25" t="str">
            <v>S Hale</v>
          </cell>
          <cell r="J25" t="str">
            <v>Kevin Williams</v>
          </cell>
          <cell r="K25" t="str">
            <v>Sebastian Southwood</v>
          </cell>
          <cell r="L25" t="str">
            <v>Phillip Barlow</v>
          </cell>
          <cell r="M25" t="str">
            <v>Paul Deavall</v>
          </cell>
          <cell r="N25" t="str">
            <v>S Kain</v>
          </cell>
          <cell r="O25" t="str">
            <v>Styles &amp; Wood</v>
          </cell>
          <cell r="P25" t="str">
            <v>Simon Papworth</v>
          </cell>
          <cell r="Q25" t="str">
            <v>Raymond Cawte</v>
          </cell>
          <cell r="R25" t="str">
            <v>Tel:  +44 7483 305474
Email: raymond.cawte@interserve.gse.gov.uk</v>
          </cell>
          <cell r="S25" t="str">
            <v>Socotec</v>
          </cell>
          <cell r="T25" t="str">
            <v>In Development</v>
          </cell>
          <cell r="U25">
            <v>1</v>
          </cell>
          <cell r="V25" t="str">
            <v>MEDIUM</v>
          </cell>
          <cell r="W25" t="str">
            <v>Green</v>
          </cell>
          <cell r="X25"/>
          <cell r="Y25"/>
          <cell r="Z25" t="str">
            <v>LCW-620127-Chatham-Crown Building-Building Fabric</v>
          </cell>
          <cell r="AA25"/>
          <cell r="AB25">
            <v>1</v>
          </cell>
          <cell r="AC25"/>
          <cell r="AD25" t="str">
            <v>JC Off</v>
          </cell>
          <cell r="AE25"/>
          <cell r="AF25">
            <v>3960</v>
          </cell>
          <cell r="AG25">
            <v>495</v>
          </cell>
          <cell r="AH25">
            <v>891</v>
          </cell>
          <cell r="AI25">
            <v>5346</v>
          </cell>
          <cell r="AJ25"/>
          <cell r="AK25">
            <v>6951.3424657534251</v>
          </cell>
          <cell r="AL25">
            <v>0</v>
          </cell>
          <cell r="AM25">
            <v>0</v>
          </cell>
          <cell r="AN25">
            <v>750</v>
          </cell>
          <cell r="AO25">
            <v>500</v>
          </cell>
          <cell r="AP25">
            <v>1000</v>
          </cell>
          <cell r="AQ25">
            <v>450.80541034129396</v>
          </cell>
          <cell r="AR25">
            <v>4300.8054103412942</v>
          </cell>
          <cell r="AS25">
            <v>1930.4295752189437</v>
          </cell>
          <cell r="AT25">
            <v>11582.577451313664</v>
          </cell>
          <cell r="AU25"/>
          <cell r="AV25">
            <v>23921.42</v>
          </cell>
          <cell r="AW25">
            <v>0</v>
          </cell>
          <cell r="AX25">
            <v>0</v>
          </cell>
          <cell r="AY25">
            <v>1000</v>
          </cell>
          <cell r="AZ25">
            <v>2034.48</v>
          </cell>
          <cell r="BA25">
            <v>1500</v>
          </cell>
          <cell r="BB25">
            <v>468.16</v>
          </cell>
          <cell r="BC25">
            <v>5002.6400000000003</v>
          </cell>
          <cell r="BD25">
            <v>5784.8120000000008</v>
          </cell>
          <cell r="BE25">
            <v>34708.872000000003</v>
          </cell>
          <cell r="BF25"/>
          <cell r="BG25"/>
          <cell r="BH25"/>
          <cell r="BI25"/>
          <cell r="BJ25"/>
          <cell r="BK25" t="str">
            <v>Y</v>
          </cell>
          <cell r="BL25"/>
          <cell r="BM25">
            <v>22767.35</v>
          </cell>
          <cell r="BN25">
            <v>22767.35</v>
          </cell>
          <cell r="BO25"/>
          <cell r="BP25">
            <v>22767.35</v>
          </cell>
          <cell r="BQ25">
            <v>0</v>
          </cell>
          <cell r="BR25"/>
          <cell r="BS25">
            <v>0</v>
          </cell>
          <cell r="BT25">
            <v>0</v>
          </cell>
          <cell r="BU25">
            <v>1000</v>
          </cell>
          <cell r="BV25">
            <v>2034.48</v>
          </cell>
          <cell r="BW25">
            <v>1500</v>
          </cell>
          <cell r="BX25">
            <v>468.16</v>
          </cell>
          <cell r="BY25">
            <v>5002.6400000000003</v>
          </cell>
          <cell r="BZ25">
            <v>14660.938000000002</v>
          </cell>
          <cell r="CA25">
            <v>42430.928000000007</v>
          </cell>
          <cell r="CB25">
            <v>30848.350548686343</v>
          </cell>
          <cell r="CC25">
            <v>42430.928000000007</v>
          </cell>
          <cell r="CD25" t="str">
            <v/>
          </cell>
          <cell r="CE25"/>
          <cell r="CF25">
            <v>1</v>
          </cell>
          <cell r="CG25">
            <v>22767.35</v>
          </cell>
          <cell r="CH25">
            <v>22767.35</v>
          </cell>
          <cell r="CI25" t="str">
            <v>T</v>
          </cell>
          <cell r="CJ25"/>
          <cell r="CK25">
            <v>0</v>
          </cell>
          <cell r="CL25">
            <v>0</v>
          </cell>
          <cell r="CM25">
            <v>0</v>
          </cell>
          <cell r="CN25">
            <v>0</v>
          </cell>
          <cell r="CO25">
            <v>0</v>
          </cell>
          <cell r="CP25">
            <v>0</v>
          </cell>
          <cell r="CQ25">
            <v>0</v>
          </cell>
          <cell r="CR25">
            <v>0</v>
          </cell>
          <cell r="CS25">
            <v>0</v>
          </cell>
          <cell r="CT25">
            <v>0</v>
          </cell>
          <cell r="CU25"/>
          <cell r="CV25"/>
          <cell r="CW25">
            <v>0</v>
          </cell>
          <cell r="CX25">
            <v>0</v>
          </cell>
          <cell r="CY25">
            <v>0</v>
          </cell>
          <cell r="CZ25">
            <v>0</v>
          </cell>
          <cell r="DA25">
            <v>0</v>
          </cell>
          <cell r="DB25">
            <v>0</v>
          </cell>
          <cell r="DC25">
            <v>0</v>
          </cell>
          <cell r="DD25">
            <v>0</v>
          </cell>
          <cell r="DE25">
            <v>0</v>
          </cell>
          <cell r="DF25">
            <v>0</v>
          </cell>
          <cell r="DG25"/>
          <cell r="DH25"/>
          <cell r="DI25"/>
          <cell r="DJ25"/>
          <cell r="DK25"/>
          <cell r="DL25">
            <v>43431</v>
          </cell>
          <cell r="DM25" t="str">
            <v>Bkd-05/12/18</v>
          </cell>
          <cell r="DN25">
            <v>43445</v>
          </cell>
          <cell r="DO25" t="str">
            <v>-</v>
          </cell>
          <cell r="DP25">
            <v>43479</v>
          </cell>
          <cell r="DQ25">
            <v>43479</v>
          </cell>
          <cell r="DR25">
            <v>43493</v>
          </cell>
          <cell r="DS25">
            <v>43490</v>
          </cell>
          <cell r="DT25">
            <v>43479</v>
          </cell>
          <cell r="DU25">
            <v>43490</v>
          </cell>
          <cell r="DW25" t="str">
            <v>1000984-M01</v>
          </cell>
          <cell r="DX25" t="str">
            <v>1000984-M01</v>
          </cell>
          <cell r="DY25">
            <v>1</v>
          </cell>
          <cell r="DZ25">
            <v>1</v>
          </cell>
          <cell r="EA25">
            <v>11</v>
          </cell>
          <cell r="EB25">
            <v>1</v>
          </cell>
          <cell r="EC25">
            <v>0</v>
          </cell>
          <cell r="ED25">
            <v>32762.196</v>
          </cell>
          <cell r="EE25">
            <v>0</v>
          </cell>
          <cell r="EF25">
            <v>43490</v>
          </cell>
          <cell r="EG25">
            <v>43490</v>
          </cell>
          <cell r="EH25">
            <v>43490</v>
          </cell>
          <cell r="EI25">
            <v>43493</v>
          </cell>
        </row>
        <row r="26">
          <cell r="A26">
            <v>1000984</v>
          </cell>
          <cell r="B26" t="str">
            <v>Child</v>
          </cell>
          <cell r="C26">
            <v>620127</v>
          </cell>
          <cell r="D26" t="str">
            <v>Crown</v>
          </cell>
          <cell r="E26" t="str">
            <v>L &amp; HC</v>
          </cell>
          <cell r="F26" t="str">
            <v>B</v>
          </cell>
          <cell r="G26" t="str">
            <v>Kent</v>
          </cell>
          <cell r="H26" t="str">
            <v>Chatham</v>
          </cell>
          <cell r="I26" t="str">
            <v>S Hale</v>
          </cell>
          <cell r="J26" t="str">
            <v>Kevin Williams</v>
          </cell>
          <cell r="K26" t="str">
            <v>Sebastian Southwood</v>
          </cell>
          <cell r="L26" t="str">
            <v>Phillip Barlow</v>
          </cell>
          <cell r="M26" t="str">
            <v>Paul Deavall</v>
          </cell>
          <cell r="N26" t="str">
            <v>S Kain</v>
          </cell>
          <cell r="O26" t="str">
            <v>Styles &amp; Wood</v>
          </cell>
          <cell r="P26" t="str">
            <v>Simon Papworth</v>
          </cell>
          <cell r="Q26" t="str">
            <v>Raymond Cawte</v>
          </cell>
          <cell r="R26" t="str">
            <v>Tel:  +44 7483 305474
Email: raymond.cawte@interserve.gse.gov.uk</v>
          </cell>
          <cell r="S26" t="str">
            <v>Socotec</v>
          </cell>
          <cell r="T26" t="str">
            <v>In Development</v>
          </cell>
          <cell r="U26">
            <v>1</v>
          </cell>
          <cell r="V26" t="str">
            <v>MEDIUM</v>
          </cell>
          <cell r="W26" t="str">
            <v>Green</v>
          </cell>
          <cell r="X26" t="str">
            <v>Interior</v>
          </cell>
          <cell r="Y26" t="str">
            <v>Public Areas Floors</v>
          </cell>
          <cell r="Z26" t="str">
            <v>Replace carpet to 4th floor main staircase landing</v>
          </cell>
          <cell r="AA26"/>
          <cell r="AB26">
            <v>1</v>
          </cell>
          <cell r="AC26" t="str">
            <v>A</v>
          </cell>
          <cell r="AD26" t="str">
            <v>JC Off</v>
          </cell>
          <cell r="AE26">
            <v>480</v>
          </cell>
          <cell r="AF26"/>
          <cell r="AG26">
            <v>60</v>
          </cell>
          <cell r="AH26">
            <v>108</v>
          </cell>
          <cell r="AI26">
            <v>648</v>
          </cell>
          <cell r="AJ26">
            <v>2264.8949771689499</v>
          </cell>
          <cell r="AK26"/>
          <cell r="AL26">
            <v>0</v>
          </cell>
          <cell r="AM26">
            <v>0</v>
          </cell>
          <cell r="AN26">
            <v>250</v>
          </cell>
          <cell r="AO26">
            <v>166.66666666666666</v>
          </cell>
          <cell r="AP26">
            <v>333.33333333333331</v>
          </cell>
          <cell r="AQ26">
            <v>145.8694453543367</v>
          </cell>
          <cell r="AR26">
            <v>1429.2027786876702</v>
          </cell>
          <cell r="AS26">
            <v>632.15288450465732</v>
          </cell>
          <cell r="AT26">
            <v>3792.9173070279439</v>
          </cell>
          <cell r="AU26">
            <v>5832.65</v>
          </cell>
          <cell r="AV26">
            <v>0</v>
          </cell>
          <cell r="AW26">
            <v>0</v>
          </cell>
          <cell r="AX26">
            <v>0</v>
          </cell>
          <cell r="AY26">
            <v>333.33</v>
          </cell>
          <cell r="AZ26">
            <v>678.16</v>
          </cell>
          <cell r="BA26">
            <v>500</v>
          </cell>
          <cell r="BB26">
            <v>151.49</v>
          </cell>
          <cell r="BC26">
            <v>1662.98</v>
          </cell>
          <cell r="BD26">
            <v>1499.126</v>
          </cell>
          <cell r="BE26">
            <v>8994.7559999999994</v>
          </cell>
          <cell r="BF26">
            <v>5447.96</v>
          </cell>
          <cell r="BG26">
            <v>5447.96</v>
          </cell>
          <cell r="BH26">
            <v>5447.96</v>
          </cell>
          <cell r="BI26">
            <v>0</v>
          </cell>
          <cell r="BJ26" t="str">
            <v>Year 1</v>
          </cell>
          <cell r="BK26" t="str">
            <v>Y</v>
          </cell>
          <cell r="BL26"/>
          <cell r="BM26">
            <v>0</v>
          </cell>
          <cell r="BN26"/>
          <cell r="BO26"/>
          <cell r="BP26"/>
          <cell r="BQ26"/>
          <cell r="BR26"/>
          <cell r="BS26">
            <v>0</v>
          </cell>
          <cell r="BT26">
            <v>0</v>
          </cell>
          <cell r="BU26">
            <v>333.33</v>
          </cell>
          <cell r="BV26">
            <v>678.16</v>
          </cell>
          <cell r="BW26">
            <v>500</v>
          </cell>
          <cell r="BX26">
            <v>151.49</v>
          </cell>
          <cell r="BY26">
            <v>1662.98</v>
          </cell>
          <cell r="BZ26">
            <v>3601.3720000000012</v>
          </cell>
          <cell r="CA26">
            <v>10712.312000000002</v>
          </cell>
          <cell r="CB26"/>
          <cell r="CC26"/>
          <cell r="CD26"/>
          <cell r="CE26"/>
          <cell r="CF26"/>
          <cell r="CG26"/>
          <cell r="CH26"/>
          <cell r="CI26" t="str">
            <v>T</v>
          </cell>
          <cell r="CJ26"/>
          <cell r="CK26"/>
          <cell r="CL26"/>
          <cell r="CM26"/>
          <cell r="CN26"/>
          <cell r="CO26"/>
          <cell r="CP26"/>
          <cell r="CQ26"/>
          <cell r="CR26"/>
          <cell r="CS26">
            <v>0</v>
          </cell>
          <cell r="CT26">
            <v>0</v>
          </cell>
          <cell r="CU26"/>
          <cell r="CV26"/>
          <cell r="CW26"/>
          <cell r="CX26"/>
          <cell r="CY26"/>
          <cell r="CZ26"/>
          <cell r="DA26"/>
          <cell r="DB26"/>
          <cell r="DC26"/>
          <cell r="DD26">
            <v>0</v>
          </cell>
          <cell r="DE26">
            <v>0</v>
          </cell>
          <cell r="DF26">
            <v>0</v>
          </cell>
          <cell r="DG26"/>
          <cell r="DH26"/>
          <cell r="DI26"/>
          <cell r="DJ26"/>
          <cell r="DK26"/>
          <cell r="DL26">
            <v>43431</v>
          </cell>
          <cell r="DM26" t="str">
            <v>Bkd-05/12/18</v>
          </cell>
          <cell r="DN26">
            <v>43445</v>
          </cell>
          <cell r="DO26" t="str">
            <v>-</v>
          </cell>
          <cell r="DP26">
            <v>43479</v>
          </cell>
          <cell r="DQ26">
            <v>43479</v>
          </cell>
          <cell r="DR26">
            <v>43493</v>
          </cell>
          <cell r="DS26">
            <v>43490</v>
          </cell>
          <cell r="DT26">
            <v>43479</v>
          </cell>
          <cell r="DU26">
            <v>43490</v>
          </cell>
          <cell r="DW26" t="str">
            <v>1000984-M01</v>
          </cell>
          <cell r="DX26" t="str">
            <v>1000984-M01-C01</v>
          </cell>
          <cell r="DY26">
            <v>1</v>
          </cell>
          <cell r="DZ26">
            <v>1</v>
          </cell>
          <cell r="EA26">
            <v>11</v>
          </cell>
          <cell r="EB26">
            <v>1</v>
          </cell>
          <cell r="EC26">
            <v>0</v>
          </cell>
          <cell r="ED26">
            <v>8351.34</v>
          </cell>
          <cell r="EE26">
            <v>0</v>
          </cell>
          <cell r="EF26">
            <v>43490</v>
          </cell>
          <cell r="EG26">
            <v>43490</v>
          </cell>
          <cell r="EH26">
            <v>43490</v>
          </cell>
          <cell r="EI26">
            <v>43493</v>
          </cell>
        </row>
        <row r="27">
          <cell r="A27">
            <v>1000984</v>
          </cell>
          <cell r="B27" t="str">
            <v>Child</v>
          </cell>
          <cell r="C27">
            <v>620127</v>
          </cell>
          <cell r="D27" t="str">
            <v>Crown</v>
          </cell>
          <cell r="E27" t="str">
            <v>L &amp; HC</v>
          </cell>
          <cell r="F27" t="str">
            <v>B</v>
          </cell>
          <cell r="G27" t="str">
            <v>Kent</v>
          </cell>
          <cell r="H27" t="str">
            <v>Chatham</v>
          </cell>
          <cell r="I27" t="str">
            <v>S Hale</v>
          </cell>
          <cell r="J27" t="str">
            <v>Kevin Williams</v>
          </cell>
          <cell r="K27" t="str">
            <v>Sebastian Southwood</v>
          </cell>
          <cell r="L27" t="str">
            <v>Phillip Barlow</v>
          </cell>
          <cell r="M27" t="str">
            <v>Paul Deavall</v>
          </cell>
          <cell r="N27" t="str">
            <v>S Kain</v>
          </cell>
          <cell r="O27" t="str">
            <v>Styles &amp; Wood</v>
          </cell>
          <cell r="P27" t="str">
            <v>Simon Papworth</v>
          </cell>
          <cell r="Q27" t="str">
            <v>Raymond Cawte</v>
          </cell>
          <cell r="R27" t="str">
            <v>Tel:  +44 7483 305474
Email: raymond.cawte@interserve.gse.gov.uk</v>
          </cell>
          <cell r="S27" t="str">
            <v>Socotec</v>
          </cell>
          <cell r="T27" t="str">
            <v>In Development</v>
          </cell>
          <cell r="U27">
            <v>1</v>
          </cell>
          <cell r="V27" t="str">
            <v>MEDIUM</v>
          </cell>
          <cell r="W27" t="str">
            <v>Green</v>
          </cell>
          <cell r="X27" t="str">
            <v>Interior</v>
          </cell>
          <cell r="Y27" t="str">
            <v>Teapoint Areas Floors</v>
          </cell>
          <cell r="Z27" t="str">
            <v>Replace ground floor tea point vinyl flooring</v>
          </cell>
          <cell r="AA27"/>
          <cell r="AB27">
            <v>1</v>
          </cell>
          <cell r="AC27" t="str">
            <v>A</v>
          </cell>
          <cell r="AD27" t="str">
            <v>JC Off</v>
          </cell>
          <cell r="AE27">
            <v>240</v>
          </cell>
          <cell r="AF27"/>
          <cell r="AG27">
            <v>30</v>
          </cell>
          <cell r="AH27">
            <v>54</v>
          </cell>
          <cell r="AI27">
            <v>324</v>
          </cell>
          <cell r="AJ27">
            <v>1399.1141552511417</v>
          </cell>
          <cell r="AK27"/>
          <cell r="AL27">
            <v>0</v>
          </cell>
          <cell r="AM27">
            <v>0</v>
          </cell>
          <cell r="AN27">
            <v>250</v>
          </cell>
          <cell r="AO27">
            <v>166.66666666666666</v>
          </cell>
          <cell r="AP27">
            <v>333.33333333333331</v>
          </cell>
          <cell r="AQ27">
            <v>72.934722677168352</v>
          </cell>
          <cell r="AR27">
            <v>1356.2680560105018</v>
          </cell>
          <cell r="AS27">
            <v>444.40977558566203</v>
          </cell>
          <cell r="AT27">
            <v>2666.458653513972</v>
          </cell>
          <cell r="AU27">
            <v>5444.4</v>
          </cell>
          <cell r="AV27">
            <v>0</v>
          </cell>
          <cell r="AW27">
            <v>0</v>
          </cell>
          <cell r="AX27">
            <v>0</v>
          </cell>
          <cell r="AY27">
            <v>333.33</v>
          </cell>
          <cell r="AZ27">
            <v>678.16</v>
          </cell>
          <cell r="BA27">
            <v>500</v>
          </cell>
          <cell r="BB27">
            <v>75.739999999999995</v>
          </cell>
          <cell r="BC27">
            <v>1587.23</v>
          </cell>
          <cell r="BD27">
            <v>1406.326</v>
          </cell>
          <cell r="BE27">
            <v>8437.9559999999983</v>
          </cell>
          <cell r="BF27">
            <v>5059.71</v>
          </cell>
          <cell r="BG27">
            <v>5059.71</v>
          </cell>
          <cell r="BH27">
            <v>5059.71</v>
          </cell>
          <cell r="BI27">
            <v>0</v>
          </cell>
          <cell r="BJ27" t="str">
            <v>Year 1</v>
          </cell>
          <cell r="BK27" t="str">
            <v>Y</v>
          </cell>
          <cell r="BL27"/>
          <cell r="BM27">
            <v>0</v>
          </cell>
          <cell r="BN27"/>
          <cell r="BO27"/>
          <cell r="BP27"/>
          <cell r="BQ27"/>
          <cell r="BR27"/>
          <cell r="BS27">
            <v>0</v>
          </cell>
          <cell r="BT27">
            <v>0</v>
          </cell>
          <cell r="BU27">
            <v>333.33</v>
          </cell>
          <cell r="BV27">
            <v>678.16</v>
          </cell>
          <cell r="BW27">
            <v>500</v>
          </cell>
          <cell r="BX27">
            <v>75.739999999999995</v>
          </cell>
          <cell r="BY27">
            <v>1587.23</v>
          </cell>
          <cell r="BZ27">
            <v>3353.2720000000008</v>
          </cell>
          <cell r="CA27">
            <v>10000.212000000001</v>
          </cell>
          <cell r="CB27"/>
          <cell r="CC27"/>
          <cell r="CD27"/>
          <cell r="CE27"/>
          <cell r="CF27"/>
          <cell r="CG27"/>
          <cell r="CH27"/>
          <cell r="CI27" t="str">
            <v>T</v>
          </cell>
          <cell r="CJ27"/>
          <cell r="CK27"/>
          <cell r="CL27"/>
          <cell r="CM27"/>
          <cell r="CN27"/>
          <cell r="CO27"/>
          <cell r="CP27"/>
          <cell r="CQ27"/>
          <cell r="CR27"/>
          <cell r="CS27">
            <v>0</v>
          </cell>
          <cell r="CT27">
            <v>0</v>
          </cell>
          <cell r="CU27"/>
          <cell r="CV27"/>
          <cell r="CW27"/>
          <cell r="CX27"/>
          <cell r="CY27"/>
          <cell r="CZ27"/>
          <cell r="DA27"/>
          <cell r="DB27"/>
          <cell r="DC27"/>
          <cell r="DD27">
            <v>0</v>
          </cell>
          <cell r="DE27">
            <v>0</v>
          </cell>
          <cell r="DF27">
            <v>0</v>
          </cell>
          <cell r="DG27"/>
          <cell r="DH27"/>
          <cell r="DI27"/>
          <cell r="DJ27"/>
          <cell r="DK27"/>
          <cell r="DL27">
            <v>43431</v>
          </cell>
          <cell r="DM27" t="str">
            <v>Bkd-05/12/18</v>
          </cell>
          <cell r="DN27">
            <v>43445</v>
          </cell>
          <cell r="DO27" t="str">
            <v>-</v>
          </cell>
          <cell r="DP27">
            <v>43479</v>
          </cell>
          <cell r="DQ27">
            <v>43479</v>
          </cell>
          <cell r="DR27">
            <v>43493</v>
          </cell>
          <cell r="DS27">
            <v>43490</v>
          </cell>
          <cell r="DT27">
            <v>43479</v>
          </cell>
          <cell r="DU27">
            <v>43490</v>
          </cell>
          <cell r="DW27" t="str">
            <v>1000984-M01</v>
          </cell>
          <cell r="DX27" t="str">
            <v>1000984-M01-C02</v>
          </cell>
          <cell r="DY27">
            <v>1</v>
          </cell>
          <cell r="DZ27">
            <v>1</v>
          </cell>
          <cell r="EA27">
            <v>11</v>
          </cell>
          <cell r="EB27">
            <v>1</v>
          </cell>
          <cell r="EC27">
            <v>0</v>
          </cell>
          <cell r="ED27">
            <v>7885.44</v>
          </cell>
          <cell r="EE27">
            <v>0</v>
          </cell>
          <cell r="EF27">
            <v>43490</v>
          </cell>
          <cell r="EG27">
            <v>43490</v>
          </cell>
          <cell r="EH27">
            <v>43490</v>
          </cell>
          <cell r="EI27">
            <v>43493</v>
          </cell>
        </row>
        <row r="28">
          <cell r="A28">
            <v>1000984</v>
          </cell>
          <cell r="B28" t="str">
            <v>Child</v>
          </cell>
          <cell r="C28">
            <v>620127</v>
          </cell>
          <cell r="D28" t="str">
            <v>Crown</v>
          </cell>
          <cell r="E28" t="str">
            <v>L &amp; HC</v>
          </cell>
          <cell r="F28" t="str">
            <v>B</v>
          </cell>
          <cell r="G28" t="str">
            <v>Kent</v>
          </cell>
          <cell r="H28" t="str">
            <v>Chatham</v>
          </cell>
          <cell r="I28" t="str">
            <v>S Hale</v>
          </cell>
          <cell r="J28" t="str">
            <v>Kevin Williams</v>
          </cell>
          <cell r="K28" t="str">
            <v>Sebastian Southwood</v>
          </cell>
          <cell r="L28" t="str">
            <v>Phillip Barlow</v>
          </cell>
          <cell r="M28" t="str">
            <v>Paul Deavall</v>
          </cell>
          <cell r="N28" t="str">
            <v>S Kain</v>
          </cell>
          <cell r="O28" t="str">
            <v>Styles &amp; Wood</v>
          </cell>
          <cell r="P28" t="str">
            <v>Simon Papworth</v>
          </cell>
          <cell r="Q28" t="str">
            <v>Raymond Cawte</v>
          </cell>
          <cell r="R28" t="str">
            <v>Tel:  +44 7483 305474
Email: raymond.cawte@interserve.gse.gov.uk</v>
          </cell>
          <cell r="S28" t="str">
            <v>Socotec</v>
          </cell>
          <cell r="T28" t="str">
            <v>In Development</v>
          </cell>
          <cell r="U28">
            <v>1</v>
          </cell>
          <cell r="V28" t="str">
            <v>MEDIUM</v>
          </cell>
          <cell r="W28" t="str">
            <v>Green</v>
          </cell>
          <cell r="X28" t="str">
            <v>Interior</v>
          </cell>
          <cell r="Y28" t="str">
            <v>Tea Point Replacement</v>
          </cell>
          <cell r="Z28" t="str">
            <v>Replace 4th floor tea point, including new cupboard units, work surface, tiled splashback, redecorations and vinyl floor.</v>
          </cell>
          <cell r="AA28"/>
          <cell r="AB28">
            <v>1</v>
          </cell>
          <cell r="AC28" t="str">
            <v>A</v>
          </cell>
          <cell r="AD28" t="str">
            <v>JC Off</v>
          </cell>
          <cell r="AE28">
            <v>3240</v>
          </cell>
          <cell r="AF28"/>
          <cell r="AG28">
            <v>405</v>
          </cell>
          <cell r="AH28">
            <v>729</v>
          </cell>
          <cell r="AI28">
            <v>4374</v>
          </cell>
          <cell r="AJ28">
            <v>3287.3333333333335</v>
          </cell>
          <cell r="AK28"/>
          <cell r="AL28">
            <v>0</v>
          </cell>
          <cell r="AM28">
            <v>0</v>
          </cell>
          <cell r="AN28">
            <v>250</v>
          </cell>
          <cell r="AO28">
            <v>166.66666666666666</v>
          </cell>
          <cell r="AP28">
            <v>333.33333333333331</v>
          </cell>
          <cell r="AQ28">
            <v>232.00124230978892</v>
          </cell>
          <cell r="AR28">
            <v>1515.3345756431224</v>
          </cell>
          <cell r="AS28">
            <v>853.86691512862456</v>
          </cell>
          <cell r="AT28">
            <v>5123.2014907717476</v>
          </cell>
          <cell r="AU28">
            <v>12644.37</v>
          </cell>
          <cell r="AV28">
            <v>0</v>
          </cell>
          <cell r="AW28">
            <v>0</v>
          </cell>
          <cell r="AX28">
            <v>0</v>
          </cell>
          <cell r="AY28">
            <v>333.34</v>
          </cell>
          <cell r="AZ28">
            <v>678.16</v>
          </cell>
          <cell r="BA28">
            <v>500</v>
          </cell>
          <cell r="BB28">
            <v>240.93</v>
          </cell>
          <cell r="BC28">
            <v>1752.43</v>
          </cell>
          <cell r="BD28">
            <v>2879.3600000000006</v>
          </cell>
          <cell r="BE28">
            <v>17276.160000000003</v>
          </cell>
          <cell r="BF28">
            <v>12259.68</v>
          </cell>
          <cell r="BG28">
            <v>12259.68</v>
          </cell>
          <cell r="BH28">
            <v>12259.68</v>
          </cell>
          <cell r="BI28">
            <v>0</v>
          </cell>
          <cell r="BJ28" t="str">
            <v>Year 1</v>
          </cell>
          <cell r="BK28" t="str">
            <v>Y</v>
          </cell>
          <cell r="BL28"/>
          <cell r="BM28">
            <v>0</v>
          </cell>
          <cell r="BN28"/>
          <cell r="BO28"/>
          <cell r="BP28"/>
          <cell r="BQ28"/>
          <cell r="BR28"/>
          <cell r="BS28">
            <v>0</v>
          </cell>
          <cell r="BT28">
            <v>0</v>
          </cell>
          <cell r="BU28">
            <v>333.34</v>
          </cell>
          <cell r="BV28">
            <v>678.16</v>
          </cell>
          <cell r="BW28">
            <v>500</v>
          </cell>
          <cell r="BX28">
            <v>240.93</v>
          </cell>
          <cell r="BY28">
            <v>1752.43</v>
          </cell>
          <cell r="BZ28">
            <v>7706.2940000000008</v>
          </cell>
          <cell r="CA28">
            <v>21718.404000000002</v>
          </cell>
          <cell r="CB28"/>
          <cell r="CC28"/>
          <cell r="CD28"/>
          <cell r="CE28"/>
          <cell r="CF28"/>
          <cell r="CG28"/>
          <cell r="CH28"/>
          <cell r="CI28" t="str">
            <v>T</v>
          </cell>
          <cell r="CJ28"/>
          <cell r="CK28"/>
          <cell r="CL28"/>
          <cell r="CM28"/>
          <cell r="CN28"/>
          <cell r="CO28"/>
          <cell r="CP28"/>
          <cell r="CQ28"/>
          <cell r="CR28"/>
          <cell r="CS28">
            <v>0</v>
          </cell>
          <cell r="CT28">
            <v>0</v>
          </cell>
          <cell r="CU28"/>
          <cell r="CV28"/>
          <cell r="CW28"/>
          <cell r="CX28"/>
          <cell r="CY28"/>
          <cell r="CZ28"/>
          <cell r="DA28"/>
          <cell r="DB28"/>
          <cell r="DC28"/>
          <cell r="DD28">
            <v>0</v>
          </cell>
          <cell r="DE28">
            <v>0</v>
          </cell>
          <cell r="DF28">
            <v>0</v>
          </cell>
          <cell r="DG28"/>
          <cell r="DH28"/>
          <cell r="DI28"/>
          <cell r="DJ28"/>
          <cell r="DK28"/>
          <cell r="DL28">
            <v>43431</v>
          </cell>
          <cell r="DM28" t="str">
            <v>Bkd-05/12/18</v>
          </cell>
          <cell r="DN28">
            <v>43445</v>
          </cell>
          <cell r="DO28" t="str">
            <v>-</v>
          </cell>
          <cell r="DP28">
            <v>43479</v>
          </cell>
          <cell r="DQ28">
            <v>43479</v>
          </cell>
          <cell r="DR28">
            <v>43493</v>
          </cell>
          <cell r="DS28">
            <v>43490</v>
          </cell>
          <cell r="DT28">
            <v>43479</v>
          </cell>
          <cell r="DU28">
            <v>43490</v>
          </cell>
          <cell r="DW28" t="str">
            <v>1000984-M01</v>
          </cell>
          <cell r="DX28" t="str">
            <v>1000984-M01-C03</v>
          </cell>
          <cell r="DY28">
            <v>1</v>
          </cell>
          <cell r="DZ28">
            <v>1</v>
          </cell>
          <cell r="EA28">
            <v>11</v>
          </cell>
          <cell r="EB28">
            <v>1</v>
          </cell>
          <cell r="EC28">
            <v>0</v>
          </cell>
          <cell r="ED28">
            <v>16525.416000000001</v>
          </cell>
          <cell r="EE28">
            <v>0</v>
          </cell>
          <cell r="EF28">
            <v>43490</v>
          </cell>
          <cell r="EG28">
            <v>43490</v>
          </cell>
          <cell r="EH28">
            <v>43490</v>
          </cell>
          <cell r="EI28">
            <v>43493</v>
          </cell>
        </row>
        <row r="29">
          <cell r="A29">
            <v>1000985</v>
          </cell>
          <cell r="B29" t="str">
            <v>Master</v>
          </cell>
          <cell r="C29">
            <v>620694</v>
          </cell>
          <cell r="D29" t="str">
            <v>City Tower JCP</v>
          </cell>
          <cell r="E29" t="str">
            <v>L &amp; HC</v>
          </cell>
          <cell r="F29"/>
          <cell r="G29" t="str">
            <v>Greater London</v>
          </cell>
          <cell r="H29" t="str">
            <v>London</v>
          </cell>
          <cell r="I29" t="str">
            <v>S Hale</v>
          </cell>
          <cell r="J29" t="str">
            <v>Kevin Williams</v>
          </cell>
          <cell r="K29" t="str">
            <v>Dinase Patel</v>
          </cell>
          <cell r="L29" t="str">
            <v>Phillip Barlow</v>
          </cell>
          <cell r="M29" t="str">
            <v>Paul Deavall</v>
          </cell>
          <cell r="N29"/>
          <cell r="O29"/>
          <cell r="P29" t="str">
            <v>Marcus Reese</v>
          </cell>
          <cell r="Q29" t="str">
            <v>Nick Phillips</v>
          </cell>
          <cell r="R29" t="str">
            <v>Tel:  +44 7483 305324
Email: nick.phillips@interserve.gse.gov.uk</v>
          </cell>
          <cell r="S29" t="str">
            <v>Socotec</v>
          </cell>
          <cell r="T29" t="str">
            <v>Deleted</v>
          </cell>
          <cell r="U29">
            <v>1</v>
          </cell>
          <cell r="V29" t="str">
            <v>MEDIUM</v>
          </cell>
          <cell r="W29" t="str">
            <v>Green</v>
          </cell>
          <cell r="X29"/>
          <cell r="Y29"/>
          <cell r="Z29" t="str">
            <v>LCW-620694-London-City Tower JCP-Building Fabric</v>
          </cell>
          <cell r="AA29"/>
          <cell r="AB29">
            <v>1</v>
          </cell>
          <cell r="AC29"/>
          <cell r="AD29" t="str">
            <v>JC Off</v>
          </cell>
          <cell r="AE29"/>
          <cell r="AF29"/>
          <cell r="AG29"/>
          <cell r="AH29"/>
          <cell r="AI29"/>
          <cell r="AJ29"/>
          <cell r="AK29"/>
          <cell r="AL29"/>
          <cell r="AM29"/>
          <cell r="AN29"/>
          <cell r="AO29"/>
          <cell r="AP29"/>
          <cell r="AQ29"/>
          <cell r="AR29"/>
          <cell r="AS29"/>
          <cell r="AT29"/>
          <cell r="AU29"/>
          <cell r="AV29"/>
          <cell r="AW29"/>
          <cell r="AX29"/>
          <cell r="AY29"/>
          <cell r="AZ29"/>
          <cell r="BA29"/>
          <cell r="BB29"/>
          <cell r="BC29">
            <v>0</v>
          </cell>
          <cell r="BD29">
            <v>0</v>
          </cell>
          <cell r="BE29">
            <v>0</v>
          </cell>
          <cell r="BF29"/>
          <cell r="BG29"/>
          <cell r="BH29"/>
          <cell r="BI29"/>
          <cell r="BJ29"/>
          <cell r="BK29"/>
          <cell r="BL29"/>
          <cell r="BM29"/>
          <cell r="BN29"/>
          <cell r="BO29"/>
          <cell r="BP29"/>
          <cell r="BQ29"/>
          <cell r="BR29"/>
          <cell r="BS29"/>
          <cell r="BT29"/>
          <cell r="BU29"/>
          <cell r="BV29"/>
          <cell r="BW29"/>
          <cell r="BX29"/>
          <cell r="BY29"/>
          <cell r="BZ29"/>
          <cell r="CA29"/>
          <cell r="CB29" t="str">
            <v/>
          </cell>
          <cell r="CC29" t="str">
            <v/>
          </cell>
          <cell r="CD29" t="str">
            <v/>
          </cell>
          <cell r="CE29"/>
          <cell r="CF29">
            <v>0</v>
          </cell>
          <cell r="CG29" t="e">
            <v>#N/A</v>
          </cell>
          <cell r="CH29"/>
          <cell r="CI29" t="str">
            <v>R</v>
          </cell>
          <cell r="CJ29"/>
          <cell r="CK29"/>
          <cell r="CL29">
            <v>0</v>
          </cell>
          <cell r="CM29">
            <v>0</v>
          </cell>
          <cell r="CN29">
            <v>0</v>
          </cell>
          <cell r="CO29">
            <v>0</v>
          </cell>
          <cell r="CP29">
            <v>0</v>
          </cell>
          <cell r="CQ29">
            <v>0</v>
          </cell>
          <cell r="CR29">
            <v>0</v>
          </cell>
          <cell r="CS29">
            <v>0</v>
          </cell>
          <cell r="CT29">
            <v>0</v>
          </cell>
          <cell r="CU29"/>
          <cell r="CV29"/>
          <cell r="CW29"/>
          <cell r="CX29"/>
          <cell r="CY29"/>
          <cell r="CZ29"/>
          <cell r="DA29"/>
          <cell r="DB29"/>
          <cell r="DC29"/>
          <cell r="DD29"/>
          <cell r="DE29"/>
          <cell r="DF29"/>
          <cell r="DG29"/>
          <cell r="DH29"/>
          <cell r="DI29"/>
          <cell r="DJ29"/>
          <cell r="DK29"/>
          <cell r="DL29" t="str">
            <v>DEL</v>
          </cell>
          <cell r="DM29" t="str">
            <v>N/A</v>
          </cell>
          <cell r="DN29" t="str">
            <v>DEL</v>
          </cell>
          <cell r="DO29" t="str">
            <v>N/A</v>
          </cell>
          <cell r="DP29"/>
          <cell r="DQ29"/>
          <cell r="DR29"/>
          <cell r="DS29"/>
          <cell r="DT29">
            <v>0</v>
          </cell>
          <cell r="DU29">
            <v>0</v>
          </cell>
          <cell r="DW29" t="str">
            <v>1000985-M01</v>
          </cell>
          <cell r="DX29" t="str">
            <v>1000985-M01</v>
          </cell>
          <cell r="DY29">
            <v>1</v>
          </cell>
          <cell r="DZ29">
            <v>1</v>
          </cell>
          <cell r="EA29">
            <v>0</v>
          </cell>
          <cell r="EB29">
            <v>1</v>
          </cell>
          <cell r="EC29">
            <v>0</v>
          </cell>
          <cell r="ED29">
            <v>0</v>
          </cell>
          <cell r="EE29">
            <v>0</v>
          </cell>
          <cell r="EF29">
            <v>0</v>
          </cell>
          <cell r="EG29">
            <v>0</v>
          </cell>
          <cell r="EH29">
            <v>0</v>
          </cell>
          <cell r="EI29">
            <v>2</v>
          </cell>
        </row>
        <row r="30">
          <cell r="A30">
            <v>1000985</v>
          </cell>
          <cell r="B30" t="str">
            <v>Child</v>
          </cell>
          <cell r="C30">
            <v>620694</v>
          </cell>
          <cell r="D30" t="str">
            <v>City Tower JCP</v>
          </cell>
          <cell r="E30" t="str">
            <v>L &amp; HC</v>
          </cell>
          <cell r="F30" t="str">
            <v>B</v>
          </cell>
          <cell r="G30" t="str">
            <v>Greater London</v>
          </cell>
          <cell r="H30" t="str">
            <v>London</v>
          </cell>
          <cell r="I30" t="str">
            <v>S Hale</v>
          </cell>
          <cell r="J30" t="str">
            <v>Kevin Williams</v>
          </cell>
          <cell r="K30" t="str">
            <v>Dinase Patel</v>
          </cell>
          <cell r="L30" t="str">
            <v>Phillip Barlow</v>
          </cell>
          <cell r="M30" t="str">
            <v>Paul Deavall</v>
          </cell>
          <cell r="N30"/>
          <cell r="O30" t="str">
            <v>Styles &amp; Wood</v>
          </cell>
          <cell r="P30" t="str">
            <v>Marcus Reese</v>
          </cell>
          <cell r="Q30" t="str">
            <v>Nick Phillips</v>
          </cell>
          <cell r="R30" t="str">
            <v>Tel:  +44 7483 305324
Email: nick.phillips@interserve.gse.gov.uk</v>
          </cell>
          <cell r="S30" t="str">
            <v>Socotec</v>
          </cell>
          <cell r="T30" t="str">
            <v>Deleted</v>
          </cell>
          <cell r="U30">
            <v>1</v>
          </cell>
          <cell r="V30" t="str">
            <v>MEDIUM</v>
          </cell>
          <cell r="W30" t="str">
            <v>Green</v>
          </cell>
          <cell r="X30" t="str">
            <v>Interior</v>
          </cell>
          <cell r="Y30" t="str">
            <v>Office Areas Floors</v>
          </cell>
          <cell r="Z30" t="str">
            <v>Replace carpet tiles to Basement Staff Rest Room.</v>
          </cell>
          <cell r="AA30" t="str">
            <v>10.09.18 - Works not required, aborted site visit fees only</v>
          </cell>
          <cell r="AB30">
            <v>1</v>
          </cell>
          <cell r="AC30"/>
          <cell r="AD30" t="str">
            <v>JC Off</v>
          </cell>
          <cell r="AE30"/>
          <cell r="AF30"/>
          <cell r="AG30"/>
          <cell r="AH30"/>
          <cell r="AI30"/>
          <cell r="AJ30"/>
          <cell r="AK30"/>
          <cell r="AL30"/>
          <cell r="AM30"/>
          <cell r="AN30"/>
          <cell r="AO30"/>
          <cell r="AP30"/>
          <cell r="AQ30"/>
          <cell r="AR30"/>
          <cell r="AS30"/>
          <cell r="AT30"/>
          <cell r="AU30"/>
          <cell r="AV30"/>
          <cell r="AW30"/>
          <cell r="AX30"/>
          <cell r="AY30"/>
          <cell r="AZ30"/>
          <cell r="BA30"/>
          <cell r="BB30"/>
          <cell r="BC30">
            <v>0</v>
          </cell>
          <cell r="BD30">
            <v>0</v>
          </cell>
          <cell r="BE30">
            <v>0</v>
          </cell>
          <cell r="BF30">
            <v>0</v>
          </cell>
          <cell r="BG30"/>
          <cell r="BH30"/>
          <cell r="BI30"/>
          <cell r="BJ30"/>
          <cell r="BK30"/>
          <cell r="BL30"/>
          <cell r="BM30">
            <v>0</v>
          </cell>
          <cell r="BN30">
            <v>0</v>
          </cell>
          <cell r="BO30"/>
          <cell r="BP30"/>
          <cell r="BQ30"/>
          <cell r="BR30"/>
          <cell r="BS30">
            <v>0</v>
          </cell>
          <cell r="BT30">
            <v>0</v>
          </cell>
          <cell r="BU30">
            <v>0</v>
          </cell>
          <cell r="BV30">
            <v>0</v>
          </cell>
          <cell r="BW30">
            <v>0</v>
          </cell>
          <cell r="BX30">
            <v>0</v>
          </cell>
          <cell r="BY30">
            <v>0</v>
          </cell>
          <cell r="BZ30">
            <v>0</v>
          </cell>
          <cell r="CA30">
            <v>0</v>
          </cell>
          <cell r="CB30"/>
          <cell r="CC30"/>
          <cell r="CD30"/>
          <cell r="CE30"/>
          <cell r="CF30"/>
          <cell r="CG30"/>
          <cell r="CH30"/>
          <cell r="CI30" t="str">
            <v>R</v>
          </cell>
          <cell r="CJ30"/>
          <cell r="CK30"/>
          <cell r="CL30"/>
          <cell r="CM30"/>
          <cell r="CN30"/>
          <cell r="CO30"/>
          <cell r="CP30"/>
          <cell r="CQ30"/>
          <cell r="CR30"/>
          <cell r="CS30"/>
          <cell r="CT30"/>
          <cell r="CU30"/>
          <cell r="CV30"/>
          <cell r="CW30"/>
          <cell r="CX30"/>
          <cell r="CY30"/>
          <cell r="CZ30"/>
          <cell r="DA30"/>
          <cell r="DB30"/>
          <cell r="DC30"/>
          <cell r="DD30"/>
          <cell r="DE30"/>
          <cell r="DF30"/>
          <cell r="DG30"/>
          <cell r="DH30"/>
          <cell r="DI30"/>
          <cell r="DJ30"/>
          <cell r="DK30"/>
          <cell r="DL30">
            <v>43357</v>
          </cell>
          <cell r="DM30"/>
          <cell r="DN30"/>
          <cell r="DO30" t="str">
            <v>DEL</v>
          </cell>
          <cell r="DP30"/>
          <cell r="DQ30"/>
          <cell r="DR30"/>
          <cell r="DS30"/>
          <cell r="DT30">
            <v>0</v>
          </cell>
          <cell r="DU30">
            <v>0</v>
          </cell>
          <cell r="DW30" t="str">
            <v>1000985-M01</v>
          </cell>
          <cell r="DX30" t="str">
            <v>1000985-M01-C01</v>
          </cell>
          <cell r="DY30">
            <v>1</v>
          </cell>
          <cell r="DZ30">
            <v>1</v>
          </cell>
          <cell r="EA30">
            <v>0</v>
          </cell>
          <cell r="EB30">
            <v>1</v>
          </cell>
          <cell r="EC30">
            <v>0</v>
          </cell>
          <cell r="ED30">
            <v>0</v>
          </cell>
          <cell r="EE30">
            <v>0</v>
          </cell>
          <cell r="EF30">
            <v>0</v>
          </cell>
          <cell r="EG30">
            <v>0</v>
          </cell>
          <cell r="EH30">
            <v>0</v>
          </cell>
          <cell r="EI30">
            <v>2</v>
          </cell>
        </row>
        <row r="31">
          <cell r="A31">
            <v>1000986</v>
          </cell>
          <cell r="B31" t="str">
            <v>Master</v>
          </cell>
          <cell r="C31">
            <v>620129</v>
          </cell>
          <cell r="D31" t="str">
            <v>Boundary House</v>
          </cell>
          <cell r="E31" t="str">
            <v>Southern</v>
          </cell>
          <cell r="F31"/>
          <cell r="G31" t="str">
            <v>East Sussex</v>
          </cell>
          <cell r="H31" t="str">
            <v>Hove</v>
          </cell>
          <cell r="I31" t="str">
            <v>S Hale</v>
          </cell>
          <cell r="J31" t="str">
            <v>Kevin Williams</v>
          </cell>
          <cell r="K31" t="str">
            <v>Sebastian Southwood</v>
          </cell>
          <cell r="L31" t="str">
            <v>Phillip Barlow</v>
          </cell>
          <cell r="M31" t="str">
            <v>Paul Harding</v>
          </cell>
          <cell r="N31"/>
          <cell r="O31"/>
          <cell r="P31" t="str">
            <v>Paul McNamara</v>
          </cell>
          <cell r="Q31" t="str">
            <v>Raymond Cawte</v>
          </cell>
          <cell r="R31" t="str">
            <v>Tel:  +44 7483 305474
Email: raymond.cawte@interserve.gse.gov.uk</v>
          </cell>
          <cell r="S31" t="str">
            <v>Socotec</v>
          </cell>
          <cell r="T31" t="str">
            <v>Deleted</v>
          </cell>
          <cell r="U31">
            <v>1</v>
          </cell>
          <cell r="V31" t="str">
            <v>LOW</v>
          </cell>
          <cell r="W31" t="str">
            <v>Green</v>
          </cell>
          <cell r="X31"/>
          <cell r="Y31"/>
          <cell r="Z31" t="str">
            <v>LCW-620129-Hove-Boundary House-Building Fabric</v>
          </cell>
          <cell r="AA31"/>
          <cell r="AB31">
            <v>1</v>
          </cell>
          <cell r="AC31"/>
          <cell r="AD31" t="str">
            <v>JC Off</v>
          </cell>
          <cell r="AE31"/>
          <cell r="AF31"/>
          <cell r="AG31"/>
          <cell r="AH31"/>
          <cell r="AI31"/>
          <cell r="AJ31"/>
          <cell r="AK31"/>
          <cell r="AL31"/>
          <cell r="AM31"/>
          <cell r="AN31"/>
          <cell r="AO31"/>
          <cell r="AP31"/>
          <cell r="AQ31"/>
          <cell r="AR31"/>
          <cell r="AS31"/>
          <cell r="AT31"/>
          <cell r="AU31"/>
          <cell r="AV31"/>
          <cell r="AW31"/>
          <cell r="AX31"/>
          <cell r="AY31"/>
          <cell r="AZ31"/>
          <cell r="BA31"/>
          <cell r="BB31"/>
          <cell r="BC31"/>
          <cell r="BD31"/>
          <cell r="BE31"/>
          <cell r="BF31"/>
          <cell r="BG31"/>
          <cell r="BH31"/>
          <cell r="BI31"/>
          <cell r="BJ31"/>
          <cell r="BK31"/>
          <cell r="BL31"/>
          <cell r="BM31"/>
          <cell r="BN31"/>
          <cell r="BO31"/>
          <cell r="BP31"/>
          <cell r="BQ31"/>
          <cell r="BR31"/>
          <cell r="BS31"/>
          <cell r="BT31"/>
          <cell r="BU31"/>
          <cell r="BV31"/>
          <cell r="BW31"/>
          <cell r="BX31"/>
          <cell r="BY31"/>
          <cell r="BZ31"/>
          <cell r="CA31"/>
          <cell r="CB31" t="str">
            <v/>
          </cell>
          <cell r="CC31" t="str">
            <v/>
          </cell>
          <cell r="CD31" t="str">
            <v/>
          </cell>
          <cell r="CE31"/>
          <cell r="CF31">
            <v>0</v>
          </cell>
          <cell r="CG31" t="e">
            <v>#N/A</v>
          </cell>
          <cell r="CH31"/>
          <cell r="CI31" t="str">
            <v>R</v>
          </cell>
          <cell r="CJ31"/>
          <cell r="CK31"/>
          <cell r="CL31">
            <v>0</v>
          </cell>
          <cell r="CM31">
            <v>0</v>
          </cell>
          <cell r="CN31">
            <v>0</v>
          </cell>
          <cell r="CO31">
            <v>0</v>
          </cell>
          <cell r="CP31">
            <v>0</v>
          </cell>
          <cell r="CQ31">
            <v>0</v>
          </cell>
          <cell r="CR31">
            <v>0</v>
          </cell>
          <cell r="CS31">
            <v>0</v>
          </cell>
          <cell r="CT31">
            <v>0</v>
          </cell>
          <cell r="CU31"/>
          <cell r="CV31"/>
          <cell r="CW31"/>
          <cell r="CX31"/>
          <cell r="CY31"/>
          <cell r="CZ31"/>
          <cell r="DA31"/>
          <cell r="DB31"/>
          <cell r="DC31"/>
          <cell r="DD31"/>
          <cell r="DE31"/>
          <cell r="DF31"/>
          <cell r="DG31"/>
          <cell r="DH31"/>
          <cell r="DI31"/>
          <cell r="DJ31"/>
          <cell r="DK31"/>
          <cell r="DL31" t="str">
            <v>DEL</v>
          </cell>
          <cell r="DM31" t="str">
            <v>N/A</v>
          </cell>
          <cell r="DN31" t="str">
            <v>DEL</v>
          </cell>
          <cell r="DO31" t="str">
            <v>N/A</v>
          </cell>
          <cell r="DP31"/>
          <cell r="DQ31"/>
          <cell r="DR31"/>
          <cell r="DS31"/>
          <cell r="DT31">
            <v>0</v>
          </cell>
          <cell r="DU31">
            <v>0</v>
          </cell>
          <cell r="DW31" t="str">
            <v>1000986-M01</v>
          </cell>
          <cell r="DX31" t="str">
            <v>1000986-M01</v>
          </cell>
          <cell r="DY31">
            <v>1</v>
          </cell>
          <cell r="DZ31">
            <v>1</v>
          </cell>
          <cell r="EA31">
            <v>0</v>
          </cell>
          <cell r="EB31">
            <v>1</v>
          </cell>
          <cell r="EC31">
            <v>0</v>
          </cell>
          <cell r="ED31">
            <v>0</v>
          </cell>
          <cell r="EE31">
            <v>0</v>
          </cell>
          <cell r="EF31">
            <v>0</v>
          </cell>
          <cell r="EG31">
            <v>0</v>
          </cell>
          <cell r="EH31">
            <v>0</v>
          </cell>
          <cell r="EI31">
            <v>2</v>
          </cell>
        </row>
        <row r="32">
          <cell r="A32">
            <v>1000986</v>
          </cell>
          <cell r="B32" t="str">
            <v>Child</v>
          </cell>
          <cell r="C32">
            <v>620129</v>
          </cell>
          <cell r="D32" t="str">
            <v>Boundary House</v>
          </cell>
          <cell r="E32" t="str">
            <v>Southern</v>
          </cell>
          <cell r="F32" t="str">
            <v>B</v>
          </cell>
          <cell r="G32" t="str">
            <v>East Sussex</v>
          </cell>
          <cell r="H32" t="str">
            <v>Hove</v>
          </cell>
          <cell r="I32" t="str">
            <v>S Hale</v>
          </cell>
          <cell r="J32" t="str">
            <v>Kevin Williams</v>
          </cell>
          <cell r="K32" t="str">
            <v>Sebastian Southwood</v>
          </cell>
          <cell r="L32" t="str">
            <v>Phillip Barlow</v>
          </cell>
          <cell r="M32" t="str">
            <v>Paul Harding</v>
          </cell>
          <cell r="N32"/>
          <cell r="O32" t="str">
            <v>Styles &amp; Wood</v>
          </cell>
          <cell r="P32" t="str">
            <v>Paul McNamara</v>
          </cell>
          <cell r="Q32" t="str">
            <v>Raymond Cawte</v>
          </cell>
          <cell r="R32" t="str">
            <v>Tel:  +44 7483 305474
Email: raymond.cawte@interserve.gse.gov.uk</v>
          </cell>
          <cell r="S32" t="str">
            <v>Socotec</v>
          </cell>
          <cell r="T32" t="str">
            <v>Deleted</v>
          </cell>
          <cell r="U32"/>
          <cell r="V32" t="str">
            <v>LOW</v>
          </cell>
          <cell r="W32" t="str">
            <v>Green</v>
          </cell>
          <cell r="X32" t="str">
            <v>Interior</v>
          </cell>
          <cell r="Y32" t="str">
            <v>Toilet Area Redecoration</v>
          </cell>
          <cell r="Z32" t="str">
            <v>Redecorate female toilet</v>
          </cell>
          <cell r="AA32"/>
          <cell r="AB32">
            <v>1</v>
          </cell>
          <cell r="AC32"/>
          <cell r="AD32" t="str">
            <v>JC Off</v>
          </cell>
          <cell r="AE32"/>
          <cell r="AF32"/>
          <cell r="AG32"/>
          <cell r="AH32"/>
          <cell r="AI32"/>
          <cell r="AJ32"/>
          <cell r="AK32"/>
          <cell r="AL32"/>
          <cell r="AM32"/>
          <cell r="AN32"/>
          <cell r="AO32"/>
          <cell r="AP32"/>
          <cell r="AQ32"/>
          <cell r="AR32"/>
          <cell r="AS32"/>
          <cell r="AT32"/>
          <cell r="AU32"/>
          <cell r="AV32"/>
          <cell r="AW32"/>
          <cell r="AX32"/>
          <cell r="AY32"/>
          <cell r="AZ32"/>
          <cell r="BA32"/>
          <cell r="BB32"/>
          <cell r="BC32"/>
          <cell r="BD32"/>
          <cell r="BE32"/>
          <cell r="BF32">
            <v>0</v>
          </cell>
          <cell r="BG32"/>
          <cell r="BH32"/>
          <cell r="BI32"/>
          <cell r="BJ32"/>
          <cell r="BK32"/>
          <cell r="BL32"/>
          <cell r="BM32">
            <v>0</v>
          </cell>
          <cell r="BN32">
            <v>0</v>
          </cell>
          <cell r="BO32"/>
          <cell r="BP32"/>
          <cell r="BQ32"/>
          <cell r="BR32"/>
          <cell r="BS32">
            <v>0</v>
          </cell>
          <cell r="BT32">
            <v>0</v>
          </cell>
          <cell r="BU32">
            <v>0</v>
          </cell>
          <cell r="BV32">
            <v>0</v>
          </cell>
          <cell r="BW32">
            <v>0</v>
          </cell>
          <cell r="BX32">
            <v>0</v>
          </cell>
          <cell r="BY32">
            <v>0</v>
          </cell>
          <cell r="BZ32">
            <v>0</v>
          </cell>
          <cell r="CA32">
            <v>0</v>
          </cell>
          <cell r="CB32"/>
          <cell r="CC32"/>
          <cell r="CD32"/>
          <cell r="CE32"/>
          <cell r="CF32"/>
          <cell r="CG32"/>
          <cell r="CH32"/>
          <cell r="CI32" t="str">
            <v>R</v>
          </cell>
          <cell r="CJ32"/>
          <cell r="CK32"/>
          <cell r="CL32"/>
          <cell r="CM32"/>
          <cell r="CN32"/>
          <cell r="CO32"/>
          <cell r="CP32"/>
          <cell r="CQ32"/>
          <cell r="CR32"/>
          <cell r="CS32"/>
          <cell r="CT32"/>
          <cell r="CU32"/>
          <cell r="CV32"/>
          <cell r="CW32"/>
          <cell r="CX32"/>
          <cell r="CY32"/>
          <cell r="CZ32"/>
          <cell r="DA32"/>
          <cell r="DB32"/>
          <cell r="DC32"/>
          <cell r="DD32"/>
          <cell r="DE32"/>
          <cell r="DF32"/>
          <cell r="DG32"/>
          <cell r="DH32"/>
          <cell r="DI32"/>
          <cell r="DJ32"/>
          <cell r="DK32"/>
          <cell r="DL32">
            <v>43394</v>
          </cell>
          <cell r="DM32"/>
          <cell r="DN32"/>
          <cell r="DO32"/>
          <cell r="DP32"/>
          <cell r="DQ32"/>
          <cell r="DR32"/>
          <cell r="DS32"/>
          <cell r="DT32">
            <v>0</v>
          </cell>
          <cell r="DU32">
            <v>0</v>
          </cell>
          <cell r="DW32" t="str">
            <v>1000986-M01</v>
          </cell>
          <cell r="DX32" t="str">
            <v>1000986-M01-C01</v>
          </cell>
          <cell r="DY32">
            <v>1</v>
          </cell>
          <cell r="DZ32">
            <v>1</v>
          </cell>
          <cell r="EA32">
            <v>0</v>
          </cell>
          <cell r="EB32">
            <v>1</v>
          </cell>
          <cell r="EC32">
            <v>0</v>
          </cell>
          <cell r="ED32">
            <v>0</v>
          </cell>
          <cell r="EE32">
            <v>0</v>
          </cell>
          <cell r="EF32">
            <v>0</v>
          </cell>
          <cell r="EG32">
            <v>0</v>
          </cell>
          <cell r="EH32">
            <v>0</v>
          </cell>
          <cell r="EI32">
            <v>2</v>
          </cell>
        </row>
        <row r="33">
          <cell r="A33">
            <v>1000987</v>
          </cell>
          <cell r="B33" t="str">
            <v>Master</v>
          </cell>
          <cell r="C33">
            <v>620130</v>
          </cell>
          <cell r="D33" t="str">
            <v>Palting House</v>
          </cell>
          <cell r="E33" t="str">
            <v>L &amp; HC</v>
          </cell>
          <cell r="F33" t="str">
            <v>B</v>
          </cell>
          <cell r="G33" t="str">
            <v>Kent</v>
          </cell>
          <cell r="H33" t="str">
            <v>Folkestone</v>
          </cell>
          <cell r="I33" t="str">
            <v>S Hale</v>
          </cell>
          <cell r="J33" t="str">
            <v>Kevin Williams</v>
          </cell>
          <cell r="K33" t="str">
            <v>Sebastian Southwood</v>
          </cell>
          <cell r="L33" t="str">
            <v>Phillip Barlow</v>
          </cell>
          <cell r="M33" t="str">
            <v>Paul Deavall</v>
          </cell>
          <cell r="N33" t="str">
            <v>S Kain</v>
          </cell>
          <cell r="O33" t="str">
            <v>Styles &amp; Wood</v>
          </cell>
          <cell r="P33" t="str">
            <v>Simon Papworth</v>
          </cell>
          <cell r="Q33" t="str">
            <v>Raymond Cawte</v>
          </cell>
          <cell r="R33" t="str">
            <v>Tel:  +44 7483 305474
Email: raymond.cawte@interserve.gse.gov.uk</v>
          </cell>
          <cell r="S33" t="str">
            <v>Socotec</v>
          </cell>
          <cell r="T33" t="str">
            <v>In Development</v>
          </cell>
          <cell r="U33">
            <v>1</v>
          </cell>
          <cell r="V33" t="str">
            <v>HIGH</v>
          </cell>
          <cell r="W33" t="str">
            <v>Green</v>
          </cell>
          <cell r="X33"/>
          <cell r="Y33"/>
          <cell r="Z33" t="str">
            <v>LCW-620130-Folkestone-Palting House-Building Fabric</v>
          </cell>
          <cell r="AA33"/>
          <cell r="AB33">
            <v>1</v>
          </cell>
          <cell r="AC33"/>
          <cell r="AD33" t="str">
            <v>JC Off</v>
          </cell>
          <cell r="AE33"/>
          <cell r="AF33">
            <v>20900</v>
          </cell>
          <cell r="AG33">
            <v>2612.5</v>
          </cell>
          <cell r="AH33">
            <v>4702.5</v>
          </cell>
          <cell r="AI33">
            <v>28215</v>
          </cell>
          <cell r="AJ33"/>
          <cell r="AK33">
            <v>53908.493150684932</v>
          </cell>
          <cell r="AL33">
            <v>0</v>
          </cell>
          <cell r="AM33">
            <v>0</v>
          </cell>
          <cell r="AN33">
            <v>656.25</v>
          </cell>
          <cell r="AO33">
            <v>437.5</v>
          </cell>
          <cell r="AP33">
            <v>875</v>
          </cell>
          <cell r="AQ33">
            <v>4423.397110665921</v>
          </cell>
          <cell r="AR33">
            <v>7792.147110665921</v>
          </cell>
          <cell r="AS33">
            <v>12060.128052270171</v>
          </cell>
          <cell r="AT33">
            <v>72360.768313621025</v>
          </cell>
          <cell r="AU33"/>
          <cell r="AV33">
            <v>67202.37999999999</v>
          </cell>
          <cell r="AW33">
            <v>0</v>
          </cell>
          <cell r="AX33">
            <v>0</v>
          </cell>
          <cell r="AY33">
            <v>1000.0000000000001</v>
          </cell>
          <cell r="AZ33">
            <v>4068.9599999999991</v>
          </cell>
          <cell r="BA33">
            <v>1499.9999999999998</v>
          </cell>
          <cell r="BB33">
            <v>0</v>
          </cell>
          <cell r="BC33">
            <v>6568.9600000000009</v>
          </cell>
          <cell r="BD33">
            <v>14754.267999999996</v>
          </cell>
          <cell r="BE33">
            <v>88525.607999999978</v>
          </cell>
          <cell r="BF33"/>
          <cell r="BG33"/>
          <cell r="BH33"/>
          <cell r="BI33"/>
          <cell r="BJ33"/>
          <cell r="BK33" t="str">
            <v>Y</v>
          </cell>
          <cell r="BL33"/>
          <cell r="BM33">
            <v>83537.460000000006</v>
          </cell>
          <cell r="BN33">
            <v>71856.759999999995</v>
          </cell>
          <cell r="BO33"/>
          <cell r="BP33">
            <v>83537.460000000006</v>
          </cell>
          <cell r="BQ33">
            <v>-11680.700000000012</v>
          </cell>
          <cell r="BR33" t="str">
            <v>£83537.46 includes 'Percussion survey' child at £11680.70  - subsequently omitted under CE 70.2
NOTE: Concrete cladding to roof plant room also instructed to be omitted under CE 70.2</v>
          </cell>
          <cell r="BS33">
            <v>4500</v>
          </cell>
          <cell r="BT33">
            <v>0</v>
          </cell>
          <cell r="BU33">
            <v>999.99999999999989</v>
          </cell>
          <cell r="BV33">
            <v>4068.9599999999996</v>
          </cell>
          <cell r="BW33">
            <v>1500</v>
          </cell>
          <cell r="BX33">
            <v>5486.0699999999988</v>
          </cell>
          <cell r="BY33">
            <v>13557.580000000002</v>
          </cell>
          <cell r="BZ33" t="e">
            <v>#N/A</v>
          </cell>
          <cell r="CA33" t="e">
            <v>#N/A</v>
          </cell>
          <cell r="CB33" t="e">
            <v>#N/A</v>
          </cell>
          <cell r="CC33" t="e">
            <v>#N/A</v>
          </cell>
          <cell r="CD33" t="e">
            <v>#N/A</v>
          </cell>
          <cell r="CE33"/>
          <cell r="CF33" t="e">
            <v>#N/A</v>
          </cell>
          <cell r="CG33">
            <v>83537.460000000006</v>
          </cell>
          <cell r="CH33">
            <v>83537.460000000006</v>
          </cell>
          <cell r="CI33" t="str">
            <v>T</v>
          </cell>
          <cell r="CJ33"/>
          <cell r="CK33">
            <v>0</v>
          </cell>
          <cell r="CL33">
            <v>0</v>
          </cell>
          <cell r="CM33">
            <v>0</v>
          </cell>
          <cell r="CN33">
            <v>0</v>
          </cell>
          <cell r="CO33">
            <v>0</v>
          </cell>
          <cell r="CP33">
            <v>0</v>
          </cell>
          <cell r="CQ33">
            <v>0</v>
          </cell>
          <cell r="CR33">
            <v>0</v>
          </cell>
          <cell r="CS33">
            <v>0</v>
          </cell>
          <cell r="CT33">
            <v>0</v>
          </cell>
          <cell r="CU33"/>
          <cell r="CV33"/>
          <cell r="CW33">
            <v>0</v>
          </cell>
          <cell r="CX33">
            <v>0</v>
          </cell>
          <cell r="CY33">
            <v>0</v>
          </cell>
          <cell r="CZ33">
            <v>0</v>
          </cell>
          <cell r="DA33">
            <v>0</v>
          </cell>
          <cell r="DB33">
            <v>0</v>
          </cell>
          <cell r="DC33">
            <v>0</v>
          </cell>
          <cell r="DD33">
            <v>0</v>
          </cell>
          <cell r="DE33">
            <v>0</v>
          </cell>
          <cell r="DF33">
            <v>0</v>
          </cell>
          <cell r="DG33"/>
          <cell r="DH33"/>
          <cell r="DI33"/>
          <cell r="DJ33"/>
          <cell r="DK33"/>
          <cell r="DL33">
            <v>43431</v>
          </cell>
          <cell r="DM33" t="str">
            <v>Bkd-05/12/18</v>
          </cell>
          <cell r="DN33">
            <v>43445</v>
          </cell>
          <cell r="DO33" t="str">
            <v>-</v>
          </cell>
          <cell r="DP33">
            <v>43521</v>
          </cell>
          <cell r="DQ33">
            <v>43521</v>
          </cell>
          <cell r="DR33">
            <v>43553</v>
          </cell>
          <cell r="DS33">
            <v>43553</v>
          </cell>
          <cell r="DT33">
            <v>43521</v>
          </cell>
          <cell r="DU33">
            <v>43549</v>
          </cell>
          <cell r="DW33" t="str">
            <v>1000987-M01</v>
          </cell>
          <cell r="DX33" t="str">
            <v>1000987-M01</v>
          </cell>
          <cell r="DY33">
            <v>2</v>
          </cell>
          <cell r="DZ33">
            <v>1</v>
          </cell>
          <cell r="EA33">
            <v>28</v>
          </cell>
          <cell r="EB33">
            <v>1.0714285714285714</v>
          </cell>
          <cell r="EC33">
            <v>-7.1428571428571397E-2</v>
          </cell>
          <cell r="ED33">
            <v>121636.82571428572</v>
          </cell>
          <cell r="EE33">
            <v>-8109.1217142857058</v>
          </cell>
          <cell r="EF33">
            <v>43553</v>
          </cell>
          <cell r="EG33">
            <v>43553</v>
          </cell>
          <cell r="EH33">
            <v>43553</v>
          </cell>
          <cell r="EI33">
            <v>43556</v>
          </cell>
        </row>
        <row r="34">
          <cell r="A34">
            <v>1000987</v>
          </cell>
          <cell r="B34" t="str">
            <v>Child</v>
          </cell>
          <cell r="C34">
            <v>620130</v>
          </cell>
          <cell r="D34" t="str">
            <v>Palting House</v>
          </cell>
          <cell r="E34" t="str">
            <v>L &amp; HC</v>
          </cell>
          <cell r="F34" t="str">
            <v>B</v>
          </cell>
          <cell r="G34" t="str">
            <v>Kent</v>
          </cell>
          <cell r="H34" t="str">
            <v>Folkestone</v>
          </cell>
          <cell r="I34" t="str">
            <v>S Hale</v>
          </cell>
          <cell r="J34" t="str">
            <v>Kevin Williams</v>
          </cell>
          <cell r="K34" t="str">
            <v>Sebastian Southwood</v>
          </cell>
          <cell r="L34" t="str">
            <v>Phillip Barlow</v>
          </cell>
          <cell r="M34" t="str">
            <v>Paul Deavall</v>
          </cell>
          <cell r="N34" t="str">
            <v>S Kain</v>
          </cell>
          <cell r="O34" t="str">
            <v>Styles &amp; Wood</v>
          </cell>
          <cell r="P34" t="str">
            <v>Simon Papworth</v>
          </cell>
          <cell r="Q34" t="str">
            <v>Raymond Cawte</v>
          </cell>
          <cell r="R34" t="str">
            <v>Tel:  +44 7483 305474
Email: raymond.cawte@interserve.gse.gov.uk</v>
          </cell>
          <cell r="S34" t="str">
            <v>Socotec</v>
          </cell>
          <cell r="T34" t="str">
            <v>In Development</v>
          </cell>
          <cell r="U34">
            <v>1</v>
          </cell>
          <cell r="V34" t="str">
            <v>HIGH</v>
          </cell>
          <cell r="W34" t="str">
            <v>Green</v>
          </cell>
          <cell r="X34" t="str">
            <v>Welfare</v>
          </cell>
          <cell r="Y34" t="str">
            <v>Tea-Points</v>
          </cell>
          <cell r="Z34" t="str">
            <v>Zip Taps For Hot/Cold Water. Refresh Of Cupboards And Renewal Of Furniture . The Tea Room Is Very Tired Looking And Feels Unclean. Cold Water From The Tap Does Not Run Very Cold. Staff Feel It Is Not A Very Pleasant Area To Have/Prepare Lunch In Which Is Demoralising. Hot Drinks Machine - For Days When People Forget Supplies And For Visitors To Prevent Colleagues Supplies Being Taken.</v>
          </cell>
          <cell r="AA34" t="str">
            <v>WELFARE LOT 1 - Additional works</v>
          </cell>
          <cell r="AB34"/>
          <cell r="AC34" t="str">
            <v>W</v>
          </cell>
          <cell r="AD34" t="str">
            <v>JC Off</v>
          </cell>
          <cell r="AE34">
            <v>3500</v>
          </cell>
          <cell r="AF34"/>
          <cell r="AG34">
            <v>437.5</v>
          </cell>
          <cell r="AH34">
            <v>787.5</v>
          </cell>
          <cell r="AI34">
            <v>4725</v>
          </cell>
          <cell r="AJ34">
            <v>3175</v>
          </cell>
          <cell r="AK34"/>
          <cell r="AL34">
            <v>0</v>
          </cell>
          <cell r="AM34">
            <v>0</v>
          </cell>
          <cell r="AN34">
            <v>93.75</v>
          </cell>
          <cell r="AO34">
            <v>62.5</v>
          </cell>
          <cell r="AP34">
            <v>125</v>
          </cell>
          <cell r="AQ34">
            <v>250.6186259519325</v>
          </cell>
          <cell r="AR34">
            <v>731.86862595193247</v>
          </cell>
          <cell r="AS34">
            <v>741.37372519038661</v>
          </cell>
          <cell r="AT34">
            <v>4448.2423511423194</v>
          </cell>
          <cell r="AU34">
            <v>0</v>
          </cell>
          <cell r="AV34">
            <v>0</v>
          </cell>
          <cell r="AW34">
            <v>0</v>
          </cell>
          <cell r="AX34">
            <v>0</v>
          </cell>
          <cell r="AY34">
            <v>142.85714285714286</v>
          </cell>
          <cell r="AZ34">
            <v>581.28</v>
          </cell>
          <cell r="BA34">
            <v>214.28571428571428</v>
          </cell>
          <cell r="BB34">
            <v>0</v>
          </cell>
          <cell r="BC34">
            <v>938.42285714285708</v>
          </cell>
          <cell r="BD34">
            <v>187.68457142857142</v>
          </cell>
          <cell r="BE34">
            <v>1126.1074285714285</v>
          </cell>
          <cell r="BF34">
            <v>4459.82</v>
          </cell>
          <cell r="BG34">
            <v>4459.82</v>
          </cell>
          <cell r="BH34" t="e">
            <v>#N/A</v>
          </cell>
          <cell r="BI34" t="e">
            <v>#N/A</v>
          </cell>
          <cell r="BJ34" t="str">
            <v>Deferred</v>
          </cell>
          <cell r="BK34" t="str">
            <v>Y</v>
          </cell>
          <cell r="BL34" t="str">
            <v>Omitted from scope at value of £4459.82 under QTE-18 for CE 70.1</v>
          </cell>
          <cell r="BM34">
            <v>0</v>
          </cell>
          <cell r="BN34"/>
          <cell r="BO34"/>
          <cell r="BP34"/>
          <cell r="BQ34"/>
          <cell r="BR34"/>
          <cell r="BS34">
            <v>750</v>
          </cell>
          <cell r="BT34">
            <v>0</v>
          </cell>
          <cell r="BU34">
            <v>166.67</v>
          </cell>
          <cell r="BV34">
            <v>678.16</v>
          </cell>
          <cell r="BW34">
            <v>250</v>
          </cell>
          <cell r="BX34">
            <v>1152.6199999999999</v>
          </cell>
          <cell r="BY34">
            <v>0</v>
          </cell>
          <cell r="BZ34" t="e">
            <v>#N/A</v>
          </cell>
          <cell r="CA34" t="e">
            <v>#N/A</v>
          </cell>
          <cell r="CB34"/>
          <cell r="CC34"/>
          <cell r="CD34"/>
          <cell r="CE34"/>
          <cell r="CF34"/>
          <cell r="CG34"/>
          <cell r="CH34"/>
          <cell r="CI34" t="str">
            <v>T</v>
          </cell>
          <cell r="CJ34"/>
          <cell r="CK34"/>
          <cell r="CL34"/>
          <cell r="CM34"/>
          <cell r="CN34"/>
          <cell r="CO34"/>
          <cell r="CP34"/>
          <cell r="CQ34"/>
          <cell r="CR34"/>
          <cell r="CS34">
            <v>0</v>
          </cell>
          <cell r="CT34">
            <v>0</v>
          </cell>
          <cell r="CU34"/>
          <cell r="CV34"/>
          <cell r="CW34"/>
          <cell r="CX34"/>
          <cell r="CY34"/>
          <cell r="CZ34"/>
          <cell r="DA34"/>
          <cell r="DB34"/>
          <cell r="DC34"/>
          <cell r="DD34">
            <v>0</v>
          </cell>
          <cell r="DE34">
            <v>0</v>
          </cell>
          <cell r="DF34">
            <v>0</v>
          </cell>
          <cell r="DG34"/>
          <cell r="DH34"/>
          <cell r="DI34"/>
          <cell r="DJ34"/>
          <cell r="DK34"/>
          <cell r="DL34">
            <v>43431</v>
          </cell>
          <cell r="DM34" t="str">
            <v>Bkd-05/12/18</v>
          </cell>
          <cell r="DN34">
            <v>43445</v>
          </cell>
          <cell r="DO34" t="str">
            <v>-</v>
          </cell>
          <cell r="DP34"/>
          <cell r="DQ34"/>
          <cell r="DR34"/>
          <cell r="DS34"/>
          <cell r="DT34"/>
          <cell r="DU34"/>
          <cell r="DW34" t="str">
            <v>1000987-M01</v>
          </cell>
          <cell r="DX34" t="str">
            <v>1000987-M01-C01</v>
          </cell>
          <cell r="DY34">
            <v>1</v>
          </cell>
          <cell r="DZ34">
            <v>1</v>
          </cell>
          <cell r="EA34">
            <v>0</v>
          </cell>
          <cell r="EB34">
            <v>1</v>
          </cell>
          <cell r="EC34">
            <v>0</v>
          </cell>
          <cell r="ED34">
            <v>7565.58</v>
          </cell>
          <cell r="EE34">
            <v>0</v>
          </cell>
          <cell r="EF34">
            <v>0</v>
          </cell>
          <cell r="EG34">
            <v>0</v>
          </cell>
          <cell r="EH34">
            <v>0</v>
          </cell>
          <cell r="EI34">
            <v>2</v>
          </cell>
        </row>
        <row r="35">
          <cell r="A35">
            <v>1000987</v>
          </cell>
          <cell r="B35" t="str">
            <v>Child</v>
          </cell>
          <cell r="C35">
            <v>620130</v>
          </cell>
          <cell r="D35" t="str">
            <v>Palting House</v>
          </cell>
          <cell r="E35" t="str">
            <v>L &amp; HC</v>
          </cell>
          <cell r="F35" t="str">
            <v>B</v>
          </cell>
          <cell r="G35" t="str">
            <v>Kent</v>
          </cell>
          <cell r="H35" t="str">
            <v>Folkestone</v>
          </cell>
          <cell r="I35" t="str">
            <v>S Hale</v>
          </cell>
          <cell r="J35" t="str">
            <v>Kevin Williams</v>
          </cell>
          <cell r="K35" t="str">
            <v>Sebastian Southwood</v>
          </cell>
          <cell r="L35" t="str">
            <v>Phillip Barlow</v>
          </cell>
          <cell r="M35" t="str">
            <v>Paul Deavall</v>
          </cell>
          <cell r="N35" t="str">
            <v>S Kain</v>
          </cell>
          <cell r="O35" t="str">
            <v>Styles &amp; Wood</v>
          </cell>
          <cell r="P35" t="str">
            <v>Simon Papworth</v>
          </cell>
          <cell r="Q35" t="str">
            <v>Raymond Cawte</v>
          </cell>
          <cell r="R35" t="str">
            <v>Tel:  +44 7483 305474
Email: raymond.cawte@interserve.gse.gov.uk</v>
          </cell>
          <cell r="S35" t="str">
            <v>Socotec</v>
          </cell>
          <cell r="T35" t="str">
            <v>Deleted</v>
          </cell>
          <cell r="U35">
            <v>1</v>
          </cell>
          <cell r="V35" t="str">
            <v>HIGH</v>
          </cell>
          <cell r="W35" t="str">
            <v>Green</v>
          </cell>
          <cell r="X35" t="str">
            <v>Roofs</v>
          </cell>
          <cell r="Y35" t="str">
            <v>Rooftop Plantroom / Upstands</v>
          </cell>
          <cell r="Z35" t="str">
            <v>Percussion Survey to concrete elements and make safe and provide report</v>
          </cell>
          <cell r="AA35" t="str">
            <v>Omit item - Omit this item pending the results of the whole building concrete percussion survey and report recommendations. - Contractor to show Del. Item in CP</v>
          </cell>
          <cell r="AB35">
            <v>1</v>
          </cell>
          <cell r="AC35" t="str">
            <v>A</v>
          </cell>
          <cell r="AD35" t="str">
            <v>JC Off</v>
          </cell>
          <cell r="AE35"/>
          <cell r="AF35"/>
          <cell r="AG35"/>
          <cell r="AH35"/>
          <cell r="AI35"/>
          <cell r="AJ35"/>
          <cell r="AK35"/>
          <cell r="AL35"/>
          <cell r="AM35"/>
          <cell r="AN35"/>
          <cell r="AO35"/>
          <cell r="AP35"/>
          <cell r="AQ35"/>
          <cell r="AR35"/>
          <cell r="AS35"/>
          <cell r="AT35"/>
          <cell r="AU35">
            <v>0</v>
          </cell>
          <cell r="AV35">
            <v>0</v>
          </cell>
          <cell r="AW35">
            <v>0</v>
          </cell>
          <cell r="AX35">
            <v>0</v>
          </cell>
          <cell r="AY35">
            <v>0</v>
          </cell>
          <cell r="AZ35">
            <v>0</v>
          </cell>
          <cell r="BA35">
            <v>0</v>
          </cell>
          <cell r="BB35">
            <v>0</v>
          </cell>
          <cell r="BC35"/>
          <cell r="BD35"/>
          <cell r="BE35"/>
          <cell r="BF35">
            <v>11680.7</v>
          </cell>
          <cell r="BG35"/>
          <cell r="BH35" t="e">
            <v>#N/A</v>
          </cell>
          <cell r="BI35" t="e">
            <v>#N/A</v>
          </cell>
          <cell r="BJ35"/>
          <cell r="BK35" t="str">
            <v>Y</v>
          </cell>
          <cell r="BL35" t="str">
            <v xml:space="preserve"> 'Percussion survey' child at £11680.70  - subsequently omitted under CE 70.2 at net saving of £10763.04-£1243.04-£1922</v>
          </cell>
          <cell r="BM35"/>
          <cell r="BN35"/>
          <cell r="BO35"/>
          <cell r="BP35"/>
          <cell r="BQ35"/>
          <cell r="BR35"/>
          <cell r="BS35"/>
          <cell r="BT35"/>
          <cell r="BU35"/>
          <cell r="BV35"/>
          <cell r="BW35"/>
          <cell r="BX35"/>
          <cell r="BY35">
            <v>0</v>
          </cell>
          <cell r="BZ35">
            <v>0</v>
          </cell>
          <cell r="CA35">
            <v>0</v>
          </cell>
          <cell r="CB35"/>
          <cell r="CC35"/>
          <cell r="CD35"/>
          <cell r="CE35"/>
          <cell r="CF35"/>
          <cell r="CG35"/>
          <cell r="CH35"/>
          <cell r="CI35" t="str">
            <v>R</v>
          </cell>
          <cell r="CJ35"/>
          <cell r="CK35"/>
          <cell r="CL35"/>
          <cell r="CM35"/>
          <cell r="CN35"/>
          <cell r="CO35"/>
          <cell r="CP35"/>
          <cell r="CQ35"/>
          <cell r="CR35"/>
          <cell r="CS35"/>
          <cell r="CT35"/>
          <cell r="CU35"/>
          <cell r="CV35"/>
          <cell r="CW35"/>
          <cell r="CX35"/>
          <cell r="CY35"/>
          <cell r="CZ35"/>
          <cell r="DA35"/>
          <cell r="DB35"/>
          <cell r="DC35"/>
          <cell r="DD35"/>
          <cell r="DE35"/>
          <cell r="DF35"/>
          <cell r="DG35"/>
          <cell r="DH35"/>
          <cell r="DI35"/>
          <cell r="DJ35"/>
          <cell r="DK35"/>
          <cell r="DL35">
            <v>43409</v>
          </cell>
          <cell r="DM35"/>
          <cell r="DN35" t="str">
            <v>DEL</v>
          </cell>
          <cell r="DO35"/>
          <cell r="DP35"/>
          <cell r="DQ35"/>
          <cell r="DR35"/>
          <cell r="DS35"/>
          <cell r="DT35">
            <v>0</v>
          </cell>
          <cell r="DU35">
            <v>43549</v>
          </cell>
          <cell r="DW35" t="str">
            <v>1000987-M01</v>
          </cell>
          <cell r="DX35" t="str">
            <v>1000987-M01-C02</v>
          </cell>
          <cell r="DY35">
            <v>1</v>
          </cell>
          <cell r="DZ35">
            <v>1</v>
          </cell>
          <cell r="EA35">
            <v>43549</v>
          </cell>
          <cell r="EB35">
            <v>1</v>
          </cell>
          <cell r="EC35">
            <v>0</v>
          </cell>
          <cell r="ED35">
            <v>14016.84</v>
          </cell>
          <cell r="EE35">
            <v>0</v>
          </cell>
          <cell r="EF35">
            <v>0</v>
          </cell>
          <cell r="EG35">
            <v>0</v>
          </cell>
          <cell r="EH35">
            <v>0</v>
          </cell>
          <cell r="EI35">
            <v>2</v>
          </cell>
        </row>
        <row r="36">
          <cell r="A36">
            <v>1000987</v>
          </cell>
          <cell r="B36" t="str">
            <v>Child</v>
          </cell>
          <cell r="C36">
            <v>620130</v>
          </cell>
          <cell r="D36" t="str">
            <v>Palting House</v>
          </cell>
          <cell r="E36" t="str">
            <v>L &amp; HC</v>
          </cell>
          <cell r="F36" t="str">
            <v>B</v>
          </cell>
          <cell r="G36" t="str">
            <v>Kent</v>
          </cell>
          <cell r="H36" t="str">
            <v>Folkestone</v>
          </cell>
          <cell r="I36" t="str">
            <v>S Hale</v>
          </cell>
          <cell r="J36" t="str">
            <v>Kevin Williams</v>
          </cell>
          <cell r="K36" t="str">
            <v>Sebastian Southwood</v>
          </cell>
          <cell r="L36" t="str">
            <v>Phillip Barlow</v>
          </cell>
          <cell r="M36" t="str">
            <v>Paul Deavall</v>
          </cell>
          <cell r="N36" t="str">
            <v>S Kain</v>
          </cell>
          <cell r="O36" t="str">
            <v>Styles &amp; Wood</v>
          </cell>
          <cell r="P36" t="str">
            <v>Simon Papworth</v>
          </cell>
          <cell r="Q36" t="str">
            <v>Raymond Cawte</v>
          </cell>
          <cell r="R36" t="str">
            <v>Tel:  +44 7483 305474
Email: raymond.cawte@interserve.gse.gov.uk</v>
          </cell>
          <cell r="S36" t="str">
            <v>Socotec</v>
          </cell>
          <cell r="T36" t="str">
            <v>In Development</v>
          </cell>
          <cell r="U36">
            <v>1</v>
          </cell>
          <cell r="V36" t="str">
            <v>HIGH</v>
          </cell>
          <cell r="W36" t="str">
            <v>Green</v>
          </cell>
          <cell r="X36" t="str">
            <v>Interior</v>
          </cell>
          <cell r="Y36" t="str">
            <v>Office Areas Floors</v>
          </cell>
          <cell r="Z36" t="str">
            <v>Replace floor carpet to1st floor JCP BoH office area</v>
          </cell>
          <cell r="AA36"/>
          <cell r="AB36">
            <v>1</v>
          </cell>
          <cell r="AC36" t="str">
            <v>A</v>
          </cell>
          <cell r="AD36" t="str">
            <v>JC Off</v>
          </cell>
          <cell r="AE36">
            <v>7200</v>
          </cell>
          <cell r="AF36"/>
          <cell r="AG36">
            <v>900</v>
          </cell>
          <cell r="AH36">
            <v>1620</v>
          </cell>
          <cell r="AI36">
            <v>9720</v>
          </cell>
          <cell r="AJ36">
            <v>26173.424657534248</v>
          </cell>
          <cell r="AK36"/>
          <cell r="AL36">
            <v>0</v>
          </cell>
          <cell r="AM36">
            <v>0</v>
          </cell>
          <cell r="AN36">
            <v>93.75</v>
          </cell>
          <cell r="AO36">
            <v>62.5</v>
          </cell>
          <cell r="AP36">
            <v>125</v>
          </cell>
          <cell r="AQ36">
            <v>2188.0416803150506</v>
          </cell>
          <cell r="AR36">
            <v>2669.2916803150506</v>
          </cell>
          <cell r="AS36">
            <v>5728.5432675698603</v>
          </cell>
          <cell r="AT36">
            <v>34371.25960541916</v>
          </cell>
          <cell r="AU36">
            <v>22501.01</v>
          </cell>
          <cell r="AV36">
            <v>0</v>
          </cell>
          <cell r="AW36">
            <v>0</v>
          </cell>
          <cell r="AX36">
            <v>0</v>
          </cell>
          <cell r="AY36">
            <v>142.85714285714286</v>
          </cell>
          <cell r="AZ36">
            <v>581.28</v>
          </cell>
          <cell r="BA36">
            <v>214.28571428571428</v>
          </cell>
          <cell r="BB36">
            <v>0</v>
          </cell>
          <cell r="BC36">
            <v>938.42285714285708</v>
          </cell>
          <cell r="BD36">
            <v>4687.8865714285703</v>
          </cell>
          <cell r="BE36">
            <v>28127.319428571427</v>
          </cell>
          <cell r="BF36">
            <v>22686.38</v>
          </cell>
          <cell r="BG36">
            <v>22686.38</v>
          </cell>
          <cell r="BH36">
            <v>22686.38</v>
          </cell>
          <cell r="BI36">
            <v>0</v>
          </cell>
          <cell r="BJ36" t="str">
            <v>Year 1</v>
          </cell>
          <cell r="BK36" t="str">
            <v>Y</v>
          </cell>
          <cell r="BL36"/>
          <cell r="BM36">
            <v>0</v>
          </cell>
          <cell r="BN36"/>
          <cell r="BO36"/>
          <cell r="BP36"/>
          <cell r="BQ36"/>
          <cell r="BR36"/>
          <cell r="BS36">
            <v>750</v>
          </cell>
          <cell r="BT36">
            <v>0</v>
          </cell>
          <cell r="BU36">
            <v>166.67</v>
          </cell>
          <cell r="BV36">
            <v>678.16</v>
          </cell>
          <cell r="BW36">
            <v>250</v>
          </cell>
          <cell r="BX36">
            <v>2272.29</v>
          </cell>
          <cell r="BY36">
            <v>4117.12</v>
          </cell>
          <cell r="BZ36">
            <v>14435.252</v>
          </cell>
          <cell r="CA36">
            <v>41238.752</v>
          </cell>
          <cell r="CB36"/>
          <cell r="CC36"/>
          <cell r="CD36"/>
          <cell r="CE36"/>
          <cell r="CF36"/>
          <cell r="CG36"/>
          <cell r="CH36"/>
          <cell r="CI36" t="str">
            <v>T</v>
          </cell>
          <cell r="CJ36"/>
          <cell r="CK36"/>
          <cell r="CL36"/>
          <cell r="CM36"/>
          <cell r="CN36"/>
          <cell r="CO36"/>
          <cell r="CP36"/>
          <cell r="CQ36"/>
          <cell r="CR36"/>
          <cell r="CS36">
            <v>0</v>
          </cell>
          <cell r="CT36">
            <v>0</v>
          </cell>
          <cell r="CU36"/>
          <cell r="CV36"/>
          <cell r="CW36"/>
          <cell r="CX36"/>
          <cell r="CY36"/>
          <cell r="CZ36"/>
          <cell r="DA36"/>
          <cell r="DB36"/>
          <cell r="DC36"/>
          <cell r="DD36">
            <v>0</v>
          </cell>
          <cell r="DE36">
            <v>0</v>
          </cell>
          <cell r="DF36">
            <v>0</v>
          </cell>
          <cell r="DG36"/>
          <cell r="DH36"/>
          <cell r="DI36"/>
          <cell r="DJ36"/>
          <cell r="DK36"/>
          <cell r="DL36">
            <v>43431</v>
          </cell>
          <cell r="DM36" t="str">
            <v>Bkd-05/12/18</v>
          </cell>
          <cell r="DN36">
            <v>43445</v>
          </cell>
          <cell r="DO36" t="str">
            <v>-</v>
          </cell>
          <cell r="DP36">
            <v>43521</v>
          </cell>
          <cell r="DQ36">
            <v>43521</v>
          </cell>
          <cell r="DR36">
            <v>43553</v>
          </cell>
          <cell r="DS36">
            <v>43553</v>
          </cell>
          <cell r="DT36">
            <v>43521</v>
          </cell>
          <cell r="DU36">
            <v>43549</v>
          </cell>
          <cell r="DW36" t="str">
            <v>1000987-M01</v>
          </cell>
          <cell r="DX36" t="str">
            <v>1000987-M01-C03</v>
          </cell>
          <cell r="DY36">
            <v>2</v>
          </cell>
          <cell r="DZ36">
            <v>1</v>
          </cell>
          <cell r="EA36">
            <v>28</v>
          </cell>
          <cell r="EB36">
            <v>1.0714285714285714</v>
          </cell>
          <cell r="EC36">
            <v>-7.1428571428571397E-2</v>
          </cell>
          <cell r="ED36">
            <v>31540.127142857138</v>
          </cell>
          <cell r="EE36">
            <v>-2102.6751428571406</v>
          </cell>
          <cell r="EF36">
            <v>43553</v>
          </cell>
          <cell r="EG36">
            <v>43553</v>
          </cell>
          <cell r="EH36">
            <v>43553</v>
          </cell>
          <cell r="EI36">
            <v>43556</v>
          </cell>
        </row>
        <row r="37">
          <cell r="A37">
            <v>1000987</v>
          </cell>
          <cell r="B37" t="str">
            <v>Child</v>
          </cell>
          <cell r="C37">
            <v>620130</v>
          </cell>
          <cell r="D37" t="str">
            <v>Palting House</v>
          </cell>
          <cell r="E37" t="str">
            <v>L &amp; HC</v>
          </cell>
          <cell r="F37" t="str">
            <v>B</v>
          </cell>
          <cell r="G37" t="str">
            <v>Kent</v>
          </cell>
          <cell r="H37" t="str">
            <v>Folkestone</v>
          </cell>
          <cell r="I37" t="str">
            <v>S Hale</v>
          </cell>
          <cell r="J37" t="str">
            <v>Kevin Williams</v>
          </cell>
          <cell r="K37" t="str">
            <v>Sebastian Southwood</v>
          </cell>
          <cell r="L37" t="str">
            <v>Phillip Barlow</v>
          </cell>
          <cell r="M37" t="str">
            <v>Paul Deavall</v>
          </cell>
          <cell r="N37" t="str">
            <v>S Kain</v>
          </cell>
          <cell r="O37" t="str">
            <v>Styles &amp; Wood</v>
          </cell>
          <cell r="P37" t="str">
            <v>Simon Papworth</v>
          </cell>
          <cell r="Q37" t="str">
            <v>Raymond Cawte</v>
          </cell>
          <cell r="R37" t="str">
            <v>Tel:  +44 7483 305474
Email: raymond.cawte@interserve.gse.gov.uk</v>
          </cell>
          <cell r="S37" t="str">
            <v>Socotec</v>
          </cell>
          <cell r="T37" t="str">
            <v>In Development</v>
          </cell>
          <cell r="U37">
            <v>1</v>
          </cell>
          <cell r="V37" t="str">
            <v>HIGH</v>
          </cell>
          <cell r="W37" t="str">
            <v>Green</v>
          </cell>
          <cell r="X37" t="str">
            <v>Interior</v>
          </cell>
          <cell r="Y37" t="str">
            <v>Office Areas Floors</v>
          </cell>
          <cell r="Z37" t="str">
            <v>Replace carpet to 1st floor conference room and Fraud office</v>
          </cell>
          <cell r="AA37"/>
          <cell r="AB37">
            <v>1</v>
          </cell>
          <cell r="AC37" t="str">
            <v>A</v>
          </cell>
          <cell r="AD37" t="str">
            <v>JC Off</v>
          </cell>
          <cell r="AE37">
            <v>4800</v>
          </cell>
          <cell r="AF37"/>
          <cell r="AG37">
            <v>600</v>
          </cell>
          <cell r="AH37">
            <v>1080</v>
          </cell>
          <cell r="AI37">
            <v>6480</v>
          </cell>
          <cell r="AJ37">
            <v>17515.616438356163</v>
          </cell>
          <cell r="AK37"/>
          <cell r="AL37">
            <v>0</v>
          </cell>
          <cell r="AM37">
            <v>0</v>
          </cell>
          <cell r="AN37">
            <v>93.75</v>
          </cell>
          <cell r="AO37">
            <v>62.5</v>
          </cell>
          <cell r="AP37">
            <v>125</v>
          </cell>
          <cell r="AQ37">
            <v>1458.6944535433668</v>
          </cell>
          <cell r="AR37">
            <v>1939.9444535433668</v>
          </cell>
          <cell r="AS37">
            <v>3851.1121783799058</v>
          </cell>
          <cell r="AT37">
            <v>23106.673070279434</v>
          </cell>
          <cell r="AU37">
            <v>15807.42</v>
          </cell>
          <cell r="AV37">
            <v>0</v>
          </cell>
          <cell r="AW37">
            <v>0</v>
          </cell>
          <cell r="AX37">
            <v>0</v>
          </cell>
          <cell r="AY37">
            <v>142.85714285714286</v>
          </cell>
          <cell r="AZ37">
            <v>581.28</v>
          </cell>
          <cell r="BA37">
            <v>214.28571428571428</v>
          </cell>
          <cell r="BB37">
            <v>0</v>
          </cell>
          <cell r="BC37">
            <v>938.42285714285708</v>
          </cell>
          <cell r="BD37">
            <v>3349.1685714285713</v>
          </cell>
          <cell r="BE37">
            <v>20095.011428571426</v>
          </cell>
          <cell r="BF37">
            <v>15992.79</v>
          </cell>
          <cell r="BG37">
            <v>15992.79</v>
          </cell>
          <cell r="BH37">
            <v>15992.79</v>
          </cell>
          <cell r="BI37">
            <v>0</v>
          </cell>
          <cell r="BJ37" t="str">
            <v>Year 1</v>
          </cell>
          <cell r="BK37" t="str">
            <v>Y</v>
          </cell>
          <cell r="BL37"/>
          <cell r="BM37">
            <v>0</v>
          </cell>
          <cell r="BN37"/>
          <cell r="BO37"/>
          <cell r="BP37"/>
          <cell r="BQ37"/>
          <cell r="BR37"/>
          <cell r="BS37">
            <v>750</v>
          </cell>
          <cell r="BT37">
            <v>0</v>
          </cell>
          <cell r="BU37">
            <v>166.67</v>
          </cell>
          <cell r="BV37">
            <v>678.16</v>
          </cell>
          <cell r="BW37">
            <v>250</v>
          </cell>
          <cell r="BX37">
            <v>1514.86</v>
          </cell>
          <cell r="BY37">
            <v>3359.6899999999996</v>
          </cell>
          <cell r="BZ37">
            <v>10267.612000000001</v>
          </cell>
          <cell r="CA37">
            <v>29620.092000000001</v>
          </cell>
          <cell r="CB37"/>
          <cell r="CC37"/>
          <cell r="CD37"/>
          <cell r="CE37"/>
          <cell r="CF37"/>
          <cell r="CG37"/>
          <cell r="CH37"/>
          <cell r="CI37" t="str">
            <v>T</v>
          </cell>
          <cell r="CJ37"/>
          <cell r="CK37"/>
          <cell r="CL37"/>
          <cell r="CM37"/>
          <cell r="CN37"/>
          <cell r="CO37"/>
          <cell r="CP37"/>
          <cell r="CQ37"/>
          <cell r="CR37"/>
          <cell r="CS37">
            <v>0</v>
          </cell>
          <cell r="CT37">
            <v>0</v>
          </cell>
          <cell r="CU37"/>
          <cell r="CV37"/>
          <cell r="CW37"/>
          <cell r="CX37"/>
          <cell r="CY37"/>
          <cell r="CZ37"/>
          <cell r="DA37"/>
          <cell r="DB37"/>
          <cell r="DC37"/>
          <cell r="DD37">
            <v>0</v>
          </cell>
          <cell r="DE37">
            <v>0</v>
          </cell>
          <cell r="DF37">
            <v>0</v>
          </cell>
          <cell r="DG37"/>
          <cell r="DH37"/>
          <cell r="DI37"/>
          <cell r="DJ37"/>
          <cell r="DK37"/>
          <cell r="DL37">
            <v>43431</v>
          </cell>
          <cell r="DM37" t="str">
            <v>Bkd-05/12/18</v>
          </cell>
          <cell r="DN37">
            <v>43445</v>
          </cell>
          <cell r="DO37" t="str">
            <v>-</v>
          </cell>
          <cell r="DP37">
            <v>43521</v>
          </cell>
          <cell r="DQ37">
            <v>43521</v>
          </cell>
          <cell r="DR37">
            <v>43553</v>
          </cell>
          <cell r="DS37">
            <v>43553</v>
          </cell>
          <cell r="DT37">
            <v>43521</v>
          </cell>
          <cell r="DU37">
            <v>43549</v>
          </cell>
          <cell r="DW37" t="str">
            <v>1000987-M01</v>
          </cell>
          <cell r="DX37" t="str">
            <v>1000987-M01-C04</v>
          </cell>
          <cell r="DY37">
            <v>2</v>
          </cell>
          <cell r="DZ37">
            <v>1</v>
          </cell>
          <cell r="EA37">
            <v>28</v>
          </cell>
          <cell r="EB37">
            <v>1.0714285714285714</v>
          </cell>
          <cell r="EC37">
            <v>-7.1428571428571397E-2</v>
          </cell>
          <cell r="ED37">
            <v>22934.082857142857</v>
          </cell>
          <cell r="EE37">
            <v>-1528.9388571428572</v>
          </cell>
          <cell r="EF37">
            <v>43553</v>
          </cell>
          <cell r="EG37">
            <v>43553</v>
          </cell>
          <cell r="EH37">
            <v>43553</v>
          </cell>
          <cell r="EI37">
            <v>43556</v>
          </cell>
        </row>
        <row r="38">
          <cell r="A38">
            <v>1000987</v>
          </cell>
          <cell r="B38" t="str">
            <v>Child</v>
          </cell>
          <cell r="C38">
            <v>620130</v>
          </cell>
          <cell r="D38" t="str">
            <v>Palting House</v>
          </cell>
          <cell r="E38" t="str">
            <v>L &amp; HC</v>
          </cell>
          <cell r="F38" t="str">
            <v>B</v>
          </cell>
          <cell r="G38" t="str">
            <v>Kent</v>
          </cell>
          <cell r="H38" t="str">
            <v>Folkestone</v>
          </cell>
          <cell r="I38" t="str">
            <v>S Hale</v>
          </cell>
          <cell r="J38" t="str">
            <v>Kevin Williams</v>
          </cell>
          <cell r="K38" t="str">
            <v>Sebastian Southwood</v>
          </cell>
          <cell r="L38" t="str">
            <v>Phillip Barlow</v>
          </cell>
          <cell r="M38" t="str">
            <v>Paul Deavall</v>
          </cell>
          <cell r="N38" t="str">
            <v>S Kain</v>
          </cell>
          <cell r="O38" t="str">
            <v>Styles &amp; Wood</v>
          </cell>
          <cell r="P38" t="str">
            <v>Simon Papworth</v>
          </cell>
          <cell r="Q38" t="str">
            <v>Raymond Cawte</v>
          </cell>
          <cell r="R38" t="str">
            <v>Tel:  +44 7483 305474
Email: raymond.cawte@interserve.gse.gov.uk</v>
          </cell>
          <cell r="S38" t="str">
            <v>Socotec</v>
          </cell>
          <cell r="T38" t="str">
            <v>In Development</v>
          </cell>
          <cell r="U38">
            <v>1</v>
          </cell>
          <cell r="V38" t="str">
            <v>HIGH</v>
          </cell>
          <cell r="W38" t="str">
            <v>Green</v>
          </cell>
          <cell r="X38" t="str">
            <v>Exterior</v>
          </cell>
          <cell r="Y38" t="str">
            <v>External Doors</v>
          </cell>
          <cell r="Z38" t="str">
            <v>Replace roof timber doors and adjacent timber panelling</v>
          </cell>
          <cell r="AA38"/>
          <cell r="AB38">
            <v>1</v>
          </cell>
          <cell r="AC38" t="str">
            <v>A</v>
          </cell>
          <cell r="AD38" t="str">
            <v>JC Off</v>
          </cell>
          <cell r="AE38">
            <v>3600</v>
          </cell>
          <cell r="AF38"/>
          <cell r="AG38">
            <v>450</v>
          </cell>
          <cell r="AH38">
            <v>810</v>
          </cell>
          <cell r="AI38">
            <v>4860</v>
          </cell>
          <cell r="AJ38">
            <v>3260</v>
          </cell>
          <cell r="AK38"/>
          <cell r="AL38">
            <v>0</v>
          </cell>
          <cell r="AM38">
            <v>0</v>
          </cell>
          <cell r="AN38">
            <v>93.75</v>
          </cell>
          <cell r="AO38">
            <v>62.5</v>
          </cell>
          <cell r="AP38">
            <v>125</v>
          </cell>
          <cell r="AQ38">
            <v>257.77915812198773</v>
          </cell>
          <cell r="AR38">
            <v>739.02915812198773</v>
          </cell>
          <cell r="AS38">
            <v>759.80583162439757</v>
          </cell>
          <cell r="AT38">
            <v>4558.834989746385</v>
          </cell>
          <cell r="AU38">
            <v>14098.21</v>
          </cell>
          <cell r="AV38">
            <v>0</v>
          </cell>
          <cell r="AW38">
            <v>0</v>
          </cell>
          <cell r="AX38">
            <v>0</v>
          </cell>
          <cell r="AY38">
            <v>142.85714285714286</v>
          </cell>
          <cell r="AZ38">
            <v>581.28</v>
          </cell>
          <cell r="BA38">
            <v>214.28571428571428</v>
          </cell>
          <cell r="BB38">
            <v>0</v>
          </cell>
          <cell r="BC38">
            <v>938.42285714285708</v>
          </cell>
          <cell r="BD38">
            <v>3007.3265714285717</v>
          </cell>
          <cell r="BE38">
            <v>18043.959428571427</v>
          </cell>
          <cell r="BF38">
            <v>14283.58</v>
          </cell>
          <cell r="BG38">
            <v>14283.58</v>
          </cell>
          <cell r="BH38">
            <v>14283.58</v>
          </cell>
          <cell r="BI38">
            <v>0</v>
          </cell>
          <cell r="BJ38" t="str">
            <v>Year 1</v>
          </cell>
          <cell r="BK38" t="str">
            <v>Y</v>
          </cell>
          <cell r="BL38"/>
          <cell r="BM38">
            <v>0</v>
          </cell>
          <cell r="BN38"/>
          <cell r="BO38"/>
          <cell r="BP38"/>
          <cell r="BQ38"/>
          <cell r="BR38"/>
          <cell r="BS38">
            <v>750</v>
          </cell>
          <cell r="BT38">
            <v>0</v>
          </cell>
          <cell r="BU38">
            <v>166.67</v>
          </cell>
          <cell r="BV38">
            <v>678.16</v>
          </cell>
          <cell r="BW38">
            <v>250</v>
          </cell>
          <cell r="BX38">
            <v>267.7</v>
          </cell>
          <cell r="BY38">
            <v>2112.5299999999997</v>
          </cell>
          <cell r="BZ38">
            <v>8992.6540000000005</v>
          </cell>
          <cell r="CA38">
            <v>25388.764000000003</v>
          </cell>
          <cell r="CB38"/>
          <cell r="CC38"/>
          <cell r="CD38"/>
          <cell r="CE38"/>
          <cell r="CF38"/>
          <cell r="CG38"/>
          <cell r="CH38"/>
          <cell r="CI38" t="str">
            <v>T</v>
          </cell>
          <cell r="CJ38"/>
          <cell r="CK38"/>
          <cell r="CL38"/>
          <cell r="CM38"/>
          <cell r="CN38"/>
          <cell r="CO38"/>
          <cell r="CP38"/>
          <cell r="CQ38"/>
          <cell r="CR38"/>
          <cell r="CS38">
            <v>0</v>
          </cell>
          <cell r="CT38">
            <v>0</v>
          </cell>
          <cell r="CU38"/>
          <cell r="CV38"/>
          <cell r="CW38"/>
          <cell r="CX38"/>
          <cell r="CY38"/>
          <cell r="CZ38"/>
          <cell r="DA38"/>
          <cell r="DB38"/>
          <cell r="DC38"/>
          <cell r="DD38">
            <v>0</v>
          </cell>
          <cell r="DE38">
            <v>0</v>
          </cell>
          <cell r="DF38">
            <v>0</v>
          </cell>
          <cell r="DG38"/>
          <cell r="DH38"/>
          <cell r="DI38"/>
          <cell r="DJ38"/>
          <cell r="DK38"/>
          <cell r="DL38">
            <v>43431</v>
          </cell>
          <cell r="DM38" t="str">
            <v>Bkd-05/12/18</v>
          </cell>
          <cell r="DN38">
            <v>43445</v>
          </cell>
          <cell r="DO38" t="str">
            <v>-</v>
          </cell>
          <cell r="DP38">
            <v>43521</v>
          </cell>
          <cell r="DQ38">
            <v>43521</v>
          </cell>
          <cell r="DR38">
            <v>43553</v>
          </cell>
          <cell r="DS38">
            <v>43553</v>
          </cell>
          <cell r="DT38">
            <v>43521</v>
          </cell>
          <cell r="DU38">
            <v>43549</v>
          </cell>
          <cell r="DW38" t="str">
            <v>1000987-M01</v>
          </cell>
          <cell r="DX38" t="str">
            <v>1000987-M01-C05</v>
          </cell>
          <cell r="DY38">
            <v>2</v>
          </cell>
          <cell r="DZ38">
            <v>1</v>
          </cell>
          <cell r="EA38">
            <v>28</v>
          </cell>
          <cell r="EB38">
            <v>1.0714285714285714</v>
          </cell>
          <cell r="EC38">
            <v>-7.1428571428571397E-2</v>
          </cell>
          <cell r="ED38">
            <v>20736.527142857143</v>
          </cell>
          <cell r="EE38">
            <v>-1382.4351428571426</v>
          </cell>
          <cell r="EF38">
            <v>43553</v>
          </cell>
          <cell r="EG38">
            <v>43553</v>
          </cell>
          <cell r="EH38">
            <v>43553</v>
          </cell>
          <cell r="EI38">
            <v>43556</v>
          </cell>
        </row>
        <row r="39">
          <cell r="A39">
            <v>1000987</v>
          </cell>
          <cell r="B39" t="str">
            <v>Child</v>
          </cell>
          <cell r="C39">
            <v>620130</v>
          </cell>
          <cell r="D39" t="str">
            <v>Palting House</v>
          </cell>
          <cell r="E39" t="str">
            <v>L &amp; HC</v>
          </cell>
          <cell r="F39" t="str">
            <v>B</v>
          </cell>
          <cell r="G39" t="str">
            <v>Kent</v>
          </cell>
          <cell r="H39" t="str">
            <v>Folkestone</v>
          </cell>
          <cell r="I39" t="str">
            <v>S Hale</v>
          </cell>
          <cell r="J39" t="str">
            <v>Kevin Williams</v>
          </cell>
          <cell r="K39" t="str">
            <v>Sebastian Southwood</v>
          </cell>
          <cell r="L39" t="str">
            <v>Phillip Barlow</v>
          </cell>
          <cell r="M39" t="str">
            <v>Paul Deavall</v>
          </cell>
          <cell r="N39" t="str">
            <v>S Kain</v>
          </cell>
          <cell r="O39" t="str">
            <v>Styles &amp; Wood</v>
          </cell>
          <cell r="P39" t="str">
            <v>Simon Papworth</v>
          </cell>
          <cell r="Q39" t="str">
            <v>Raymond Cawte</v>
          </cell>
          <cell r="R39" t="str">
            <v>Tel:  +44 7483 305474
Email: raymond.cawte@interserve.gse.gov.uk</v>
          </cell>
          <cell r="S39" t="str">
            <v>Socotec</v>
          </cell>
          <cell r="T39" t="str">
            <v>In Development</v>
          </cell>
          <cell r="U39">
            <v>1</v>
          </cell>
          <cell r="V39" t="str">
            <v>HIGH</v>
          </cell>
          <cell r="W39" t="str">
            <v>Green</v>
          </cell>
          <cell r="X39" t="str">
            <v>Interior</v>
          </cell>
          <cell r="Y39" t="str">
            <v>Office Areas Ceilings</v>
          </cell>
          <cell r="Z39" t="str">
            <v>Ground Floor - East DWP, Back of House area, Front Store Room - Replace part of the suspended ceiling. (Half of the existing ceiling is missing following removal of floor - ceiling document storage units - Quantity: 8 Sqm</v>
          </cell>
          <cell r="AA39"/>
          <cell r="AB39">
            <v>1</v>
          </cell>
          <cell r="AC39" t="str">
            <v>A</v>
          </cell>
          <cell r="AD39" t="str">
            <v>JC Off</v>
          </cell>
          <cell r="AE39">
            <v>600</v>
          </cell>
          <cell r="AF39"/>
          <cell r="AG39">
            <v>75</v>
          </cell>
          <cell r="AH39">
            <v>135</v>
          </cell>
          <cell r="AI39">
            <v>810</v>
          </cell>
          <cell r="AJ39">
            <v>710</v>
          </cell>
          <cell r="AK39"/>
          <cell r="AL39">
            <v>0</v>
          </cell>
          <cell r="AM39">
            <v>0</v>
          </cell>
          <cell r="AN39">
            <v>93.75</v>
          </cell>
          <cell r="AO39">
            <v>62.5</v>
          </cell>
          <cell r="AP39">
            <v>125</v>
          </cell>
          <cell r="AQ39">
            <v>42.963193020331282</v>
          </cell>
          <cell r="AR39">
            <v>524.21319302033123</v>
          </cell>
          <cell r="AS39">
            <v>206.84263860406628</v>
          </cell>
          <cell r="AT39">
            <v>1241.0558316243976</v>
          </cell>
          <cell r="AU39">
            <v>4151.49</v>
          </cell>
          <cell r="AV39">
            <v>0</v>
          </cell>
          <cell r="AW39">
            <v>0</v>
          </cell>
          <cell r="AX39">
            <v>0</v>
          </cell>
          <cell r="AY39">
            <v>142.85714285714286</v>
          </cell>
          <cell r="AZ39">
            <v>581.28</v>
          </cell>
          <cell r="BA39">
            <v>214.28571428571428</v>
          </cell>
          <cell r="BB39">
            <v>0</v>
          </cell>
          <cell r="BC39">
            <v>938.42285714285708</v>
          </cell>
          <cell r="BD39">
            <v>1017.9825714285715</v>
          </cell>
          <cell r="BE39">
            <v>6107.895428571429</v>
          </cell>
          <cell r="BF39">
            <v>4336.8599999999997</v>
          </cell>
          <cell r="BG39">
            <v>4336.8599999999997</v>
          </cell>
          <cell r="BH39">
            <v>4336.8599999999997</v>
          </cell>
          <cell r="BI39">
            <v>0</v>
          </cell>
          <cell r="BJ39" t="str">
            <v>Year 1</v>
          </cell>
          <cell r="BK39" t="str">
            <v>Y</v>
          </cell>
          <cell r="BL39"/>
          <cell r="BM39">
            <v>0</v>
          </cell>
          <cell r="BN39"/>
          <cell r="BO39"/>
          <cell r="BP39"/>
          <cell r="BQ39"/>
          <cell r="BR39"/>
          <cell r="BS39">
            <v>750</v>
          </cell>
          <cell r="BT39">
            <v>0</v>
          </cell>
          <cell r="BU39">
            <v>166.66</v>
          </cell>
          <cell r="BV39">
            <v>678.16</v>
          </cell>
          <cell r="BW39">
            <v>250</v>
          </cell>
          <cell r="BX39">
            <v>44.62</v>
          </cell>
          <cell r="BY39">
            <v>1889.4399999999998</v>
          </cell>
          <cell r="BZ39">
            <v>2980.0039999999999</v>
          </cell>
          <cell r="CA39">
            <v>9206.3040000000001</v>
          </cell>
          <cell r="CB39"/>
          <cell r="CC39"/>
          <cell r="CD39"/>
          <cell r="CE39"/>
          <cell r="CF39"/>
          <cell r="CG39"/>
          <cell r="CH39"/>
          <cell r="CI39" t="str">
            <v>T</v>
          </cell>
          <cell r="CJ39"/>
          <cell r="CK39"/>
          <cell r="CL39"/>
          <cell r="CM39"/>
          <cell r="CN39"/>
          <cell r="CO39"/>
          <cell r="CP39"/>
          <cell r="CQ39"/>
          <cell r="CR39"/>
          <cell r="CS39">
            <v>0</v>
          </cell>
          <cell r="CT39">
            <v>0</v>
          </cell>
          <cell r="CU39"/>
          <cell r="CV39"/>
          <cell r="CW39"/>
          <cell r="CX39"/>
          <cell r="CY39"/>
          <cell r="CZ39"/>
          <cell r="DA39"/>
          <cell r="DB39"/>
          <cell r="DC39"/>
          <cell r="DD39">
            <v>0</v>
          </cell>
          <cell r="DE39">
            <v>0</v>
          </cell>
          <cell r="DF39">
            <v>0</v>
          </cell>
          <cell r="DG39"/>
          <cell r="DH39"/>
          <cell r="DI39"/>
          <cell r="DJ39"/>
          <cell r="DK39"/>
          <cell r="DL39">
            <v>43431</v>
          </cell>
          <cell r="DM39" t="str">
            <v>Bkd-05/12/18</v>
          </cell>
          <cell r="DN39">
            <v>43445</v>
          </cell>
          <cell r="DO39" t="str">
            <v>-</v>
          </cell>
          <cell r="DP39">
            <v>43521</v>
          </cell>
          <cell r="DQ39">
            <v>43521</v>
          </cell>
          <cell r="DR39">
            <v>43553</v>
          </cell>
          <cell r="DS39">
            <v>43553</v>
          </cell>
          <cell r="DT39">
            <v>43521</v>
          </cell>
          <cell r="DU39">
            <v>43549</v>
          </cell>
          <cell r="DW39" t="str">
            <v>1000987-M01</v>
          </cell>
          <cell r="DX39" t="str">
            <v>1000987-M01-C06</v>
          </cell>
          <cell r="DY39">
            <v>2</v>
          </cell>
          <cell r="DZ39">
            <v>1</v>
          </cell>
          <cell r="EA39">
            <v>28</v>
          </cell>
          <cell r="EB39">
            <v>1.0714285714285714</v>
          </cell>
          <cell r="EC39">
            <v>-7.1428571428571397E-2</v>
          </cell>
          <cell r="ED39">
            <v>7947.8742857142852</v>
          </cell>
          <cell r="EE39">
            <v>-529.85828571428556</v>
          </cell>
          <cell r="EF39">
            <v>43553</v>
          </cell>
          <cell r="EG39">
            <v>43553</v>
          </cell>
          <cell r="EH39">
            <v>43553</v>
          </cell>
          <cell r="EI39">
            <v>43556</v>
          </cell>
        </row>
        <row r="40">
          <cell r="A40">
            <v>1000987</v>
          </cell>
          <cell r="B40" t="str">
            <v>Child</v>
          </cell>
          <cell r="C40">
            <v>620130</v>
          </cell>
          <cell r="D40" t="str">
            <v>Palting House</v>
          </cell>
          <cell r="E40" t="str">
            <v>L &amp; HC</v>
          </cell>
          <cell r="F40" t="str">
            <v>B</v>
          </cell>
          <cell r="G40" t="str">
            <v>Kent</v>
          </cell>
          <cell r="H40" t="str">
            <v>Folkestone</v>
          </cell>
          <cell r="I40" t="str">
            <v>S Hale</v>
          </cell>
          <cell r="J40" t="str">
            <v>Kevin Williams</v>
          </cell>
          <cell r="K40" t="str">
            <v>Sebastian Southwood</v>
          </cell>
          <cell r="L40" t="str">
            <v>Phillip Barlow</v>
          </cell>
          <cell r="M40" t="str">
            <v>Paul Deavall</v>
          </cell>
          <cell r="N40" t="str">
            <v>S Kain</v>
          </cell>
          <cell r="O40" t="str">
            <v>Styles &amp; Wood</v>
          </cell>
          <cell r="P40" t="str">
            <v>Simon Papworth</v>
          </cell>
          <cell r="Q40" t="str">
            <v>Raymond Cawte</v>
          </cell>
          <cell r="R40" t="str">
            <v>Tel:  +44 7483 305474
Email: raymond.cawte@interserve.gse.gov.uk</v>
          </cell>
          <cell r="S40" t="str">
            <v>Socotec</v>
          </cell>
          <cell r="T40" t="str">
            <v>In Development</v>
          </cell>
          <cell r="U40">
            <v>1</v>
          </cell>
          <cell r="V40" t="str">
            <v>HIGH</v>
          </cell>
          <cell r="W40" t="str">
            <v>Green</v>
          </cell>
          <cell r="X40" t="str">
            <v>Interior</v>
          </cell>
          <cell r="Y40" t="str">
            <v>Office Areas Floors</v>
          </cell>
          <cell r="Z40" t="str">
            <v>Replace carpets to first floor managers office (west wing)</v>
          </cell>
          <cell r="AA40"/>
          <cell r="AB40">
            <v>1</v>
          </cell>
          <cell r="AC40" t="str">
            <v>A</v>
          </cell>
          <cell r="AD40" t="str">
            <v>JC Off</v>
          </cell>
          <cell r="AE40">
            <v>600</v>
          </cell>
          <cell r="AF40"/>
          <cell r="AG40">
            <v>75</v>
          </cell>
          <cell r="AH40">
            <v>135</v>
          </cell>
          <cell r="AI40">
            <v>810</v>
          </cell>
          <cell r="AJ40">
            <v>2364.4520547945203</v>
          </cell>
          <cell r="AK40"/>
          <cell r="AL40">
            <v>0</v>
          </cell>
          <cell r="AM40">
            <v>0</v>
          </cell>
          <cell r="AN40">
            <v>93.75</v>
          </cell>
          <cell r="AO40">
            <v>62.5</v>
          </cell>
          <cell r="AP40">
            <v>125</v>
          </cell>
          <cell r="AQ40">
            <v>182.33680669292085</v>
          </cell>
          <cell r="AR40">
            <v>663.58680669292085</v>
          </cell>
          <cell r="AS40">
            <v>565.60777229748817</v>
          </cell>
          <cell r="AT40">
            <v>3393.6466337849292</v>
          </cell>
          <cell r="AU40">
            <v>8668.92</v>
          </cell>
          <cell r="AV40">
            <v>0</v>
          </cell>
          <cell r="AW40">
            <v>0</v>
          </cell>
          <cell r="AX40">
            <v>0</v>
          </cell>
          <cell r="AY40">
            <v>142.85714285714286</v>
          </cell>
          <cell r="AZ40">
            <v>581.28</v>
          </cell>
          <cell r="BA40">
            <v>214.28571428571428</v>
          </cell>
          <cell r="BB40">
            <v>0</v>
          </cell>
          <cell r="BC40">
            <v>938.42285714285708</v>
          </cell>
          <cell r="BD40">
            <v>1921.4685714285715</v>
          </cell>
          <cell r="BE40">
            <v>11528.811428571429</v>
          </cell>
          <cell r="BF40">
            <v>8854.2900000000009</v>
          </cell>
          <cell r="BG40">
            <v>8854.2900000000009</v>
          </cell>
          <cell r="BH40">
            <v>8854.2900000000009</v>
          </cell>
          <cell r="BI40">
            <v>0</v>
          </cell>
          <cell r="BJ40" t="str">
            <v>Year 1</v>
          </cell>
          <cell r="BK40" t="str">
            <v>Y</v>
          </cell>
          <cell r="BL40"/>
          <cell r="BM40">
            <v>0</v>
          </cell>
          <cell r="BN40"/>
          <cell r="BO40"/>
          <cell r="BP40"/>
          <cell r="BQ40"/>
          <cell r="BR40"/>
          <cell r="BS40">
            <v>750</v>
          </cell>
          <cell r="BT40">
            <v>0</v>
          </cell>
          <cell r="BU40">
            <v>166.66</v>
          </cell>
          <cell r="BV40">
            <v>678.16</v>
          </cell>
          <cell r="BW40">
            <v>250</v>
          </cell>
          <cell r="BX40">
            <v>189.36</v>
          </cell>
          <cell r="BY40">
            <v>2034.1799999999998</v>
          </cell>
          <cell r="BZ40">
            <v>5719.4100000000008</v>
          </cell>
          <cell r="CA40">
            <v>16607.88</v>
          </cell>
          <cell r="CB40"/>
          <cell r="CC40"/>
          <cell r="CD40"/>
          <cell r="CE40"/>
          <cell r="CF40"/>
          <cell r="CG40"/>
          <cell r="CH40"/>
          <cell r="CI40" t="str">
            <v>T</v>
          </cell>
          <cell r="CJ40"/>
          <cell r="CK40"/>
          <cell r="CL40"/>
          <cell r="CM40"/>
          <cell r="CN40"/>
          <cell r="CO40"/>
          <cell r="CP40"/>
          <cell r="CQ40"/>
          <cell r="CR40"/>
          <cell r="CS40">
            <v>0</v>
          </cell>
          <cell r="CT40">
            <v>0</v>
          </cell>
          <cell r="CU40"/>
          <cell r="CV40"/>
          <cell r="CW40"/>
          <cell r="CX40"/>
          <cell r="CY40"/>
          <cell r="CZ40"/>
          <cell r="DA40"/>
          <cell r="DB40"/>
          <cell r="DC40"/>
          <cell r="DD40">
            <v>0</v>
          </cell>
          <cell r="DE40">
            <v>0</v>
          </cell>
          <cell r="DF40">
            <v>0</v>
          </cell>
          <cell r="DG40"/>
          <cell r="DH40"/>
          <cell r="DI40"/>
          <cell r="DJ40"/>
          <cell r="DK40"/>
          <cell r="DL40">
            <v>43431</v>
          </cell>
          <cell r="DM40" t="str">
            <v>Bkd-05/12/18</v>
          </cell>
          <cell r="DN40">
            <v>43445</v>
          </cell>
          <cell r="DO40" t="str">
            <v>-</v>
          </cell>
          <cell r="DP40">
            <v>43521</v>
          </cell>
          <cell r="DQ40">
            <v>43521</v>
          </cell>
          <cell r="DR40">
            <v>43553</v>
          </cell>
          <cell r="DS40">
            <v>43553</v>
          </cell>
          <cell r="DT40">
            <v>43521</v>
          </cell>
          <cell r="DU40">
            <v>43549</v>
          </cell>
          <cell r="DW40" t="str">
            <v>1000987-M01</v>
          </cell>
          <cell r="DX40" t="str">
            <v>1000987-M01-C07</v>
          </cell>
          <cell r="DY40">
            <v>2</v>
          </cell>
          <cell r="DZ40">
            <v>1</v>
          </cell>
          <cell r="EA40">
            <v>28</v>
          </cell>
          <cell r="EB40">
            <v>1.0714285714285714</v>
          </cell>
          <cell r="EC40">
            <v>-7.1428571428571397E-2</v>
          </cell>
          <cell r="ED40">
            <v>13755.998571428572</v>
          </cell>
          <cell r="EE40">
            <v>-917.06657142857148</v>
          </cell>
          <cell r="EF40">
            <v>43553</v>
          </cell>
          <cell r="EG40">
            <v>43553</v>
          </cell>
          <cell r="EH40">
            <v>43553</v>
          </cell>
          <cell r="EI40">
            <v>43556</v>
          </cell>
        </row>
        <row r="41">
          <cell r="A41">
            <v>1000987</v>
          </cell>
          <cell r="B41" t="str">
            <v>Child</v>
          </cell>
          <cell r="C41">
            <v>620130</v>
          </cell>
          <cell r="D41" t="str">
            <v>Palting House</v>
          </cell>
          <cell r="E41" t="str">
            <v>L &amp; HC</v>
          </cell>
          <cell r="F41" t="str">
            <v>B</v>
          </cell>
          <cell r="G41" t="str">
            <v>Kent</v>
          </cell>
          <cell r="H41" t="str">
            <v>Folkestone</v>
          </cell>
          <cell r="I41" t="str">
            <v>S Hale</v>
          </cell>
          <cell r="J41" t="str">
            <v>Kevin Williams</v>
          </cell>
          <cell r="K41" t="str">
            <v>Sebastian Southwood</v>
          </cell>
          <cell r="L41" t="str">
            <v>Phillip Barlow</v>
          </cell>
          <cell r="M41" t="str">
            <v>Paul Deavall</v>
          </cell>
          <cell r="N41" t="str">
            <v>S Kain</v>
          </cell>
          <cell r="O41" t="str">
            <v>Styles &amp; Wood</v>
          </cell>
          <cell r="P41" t="str">
            <v>Simon Papworth</v>
          </cell>
          <cell r="Q41" t="str">
            <v>Raymond Cawte</v>
          </cell>
          <cell r="R41" t="str">
            <v>Tel:  +44 7483 305474
Email: raymond.cawte@interserve.gse.gov.uk</v>
          </cell>
          <cell r="S41" t="str">
            <v>Socotec</v>
          </cell>
          <cell r="T41" t="str">
            <v>In Development</v>
          </cell>
          <cell r="U41">
            <v>1</v>
          </cell>
          <cell r="V41" t="str">
            <v>HIGH</v>
          </cell>
          <cell r="W41" t="str">
            <v>Green</v>
          </cell>
          <cell r="X41" t="str">
            <v>Roofs</v>
          </cell>
          <cell r="Y41" t="str">
            <v>Rooftop Plantroom / Upstands</v>
          </cell>
          <cell r="Z41" t="str">
            <v>Roof Access / Roof Plant Room Concrete Cladding - Repair spalling concrete panels to roof plant room - Quantity: 2 No.</v>
          </cell>
          <cell r="AA41"/>
          <cell r="AB41">
            <v>1</v>
          </cell>
          <cell r="AC41" t="str">
            <v>A</v>
          </cell>
          <cell r="AD41" t="str">
            <v>JC Off</v>
          </cell>
          <cell r="AE41">
            <v>600</v>
          </cell>
          <cell r="AF41"/>
          <cell r="AG41">
            <v>75</v>
          </cell>
          <cell r="AH41">
            <v>135</v>
          </cell>
          <cell r="AI41">
            <v>810</v>
          </cell>
          <cell r="AJ41">
            <v>710</v>
          </cell>
          <cell r="AK41"/>
          <cell r="AL41">
            <v>0</v>
          </cell>
          <cell r="AM41">
            <v>0</v>
          </cell>
          <cell r="AN41">
            <v>93.75</v>
          </cell>
          <cell r="AO41">
            <v>62.5</v>
          </cell>
          <cell r="AP41">
            <v>125</v>
          </cell>
          <cell r="AQ41">
            <v>42.963193020331282</v>
          </cell>
          <cell r="AR41">
            <v>524.21319302033123</v>
          </cell>
          <cell r="AS41">
            <v>206.84263860406628</v>
          </cell>
          <cell r="AT41">
            <v>1241.0558316243976</v>
          </cell>
          <cell r="AU41">
            <v>1975.33</v>
          </cell>
          <cell r="AV41">
            <v>0</v>
          </cell>
          <cell r="AW41">
            <v>0</v>
          </cell>
          <cell r="AX41">
            <v>0</v>
          </cell>
          <cell r="AY41">
            <v>142.85714285714286</v>
          </cell>
          <cell r="AZ41">
            <v>581.28</v>
          </cell>
          <cell r="BA41">
            <v>214.28571428571428</v>
          </cell>
          <cell r="BB41">
            <v>0</v>
          </cell>
          <cell r="BC41">
            <v>938.42285714285708</v>
          </cell>
          <cell r="BD41">
            <v>582.75057142857145</v>
          </cell>
          <cell r="BE41">
            <v>3496.5034285714282</v>
          </cell>
          <cell r="BF41">
            <v>1243.04</v>
          </cell>
          <cell r="BG41">
            <v>1243.04</v>
          </cell>
          <cell r="BH41">
            <v>1243.04</v>
          </cell>
          <cell r="BI41">
            <v>0</v>
          </cell>
          <cell r="BJ41" t="str">
            <v>Year 1</v>
          </cell>
          <cell r="BK41" t="str">
            <v>Y</v>
          </cell>
          <cell r="BL41"/>
          <cell r="BM41">
            <v>0</v>
          </cell>
          <cell r="BN41"/>
          <cell r="BO41"/>
          <cell r="BP41"/>
          <cell r="BQ41"/>
          <cell r="BR41"/>
          <cell r="BS41">
            <v>0</v>
          </cell>
          <cell r="BT41">
            <v>0</v>
          </cell>
          <cell r="BU41">
            <v>0</v>
          </cell>
          <cell r="BV41">
            <v>0</v>
          </cell>
          <cell r="BW41">
            <v>0</v>
          </cell>
          <cell r="BX41">
            <v>44.62</v>
          </cell>
          <cell r="BY41">
            <v>44.62</v>
          </cell>
          <cell r="BZ41">
            <v>754.74800000000005</v>
          </cell>
          <cell r="CA41">
            <v>2042.4079999999999</v>
          </cell>
          <cell r="CB41"/>
          <cell r="CC41"/>
          <cell r="CD41"/>
          <cell r="CE41"/>
          <cell r="CF41"/>
          <cell r="CG41"/>
          <cell r="CH41"/>
          <cell r="CI41" t="str">
            <v>T</v>
          </cell>
          <cell r="CJ41"/>
          <cell r="CK41"/>
          <cell r="CL41"/>
          <cell r="CM41"/>
          <cell r="CN41"/>
          <cell r="CO41"/>
          <cell r="CP41"/>
          <cell r="CQ41"/>
          <cell r="CR41"/>
          <cell r="CS41">
            <v>0</v>
          </cell>
          <cell r="CT41">
            <v>0</v>
          </cell>
          <cell r="CU41"/>
          <cell r="CV41"/>
          <cell r="CW41"/>
          <cell r="CX41"/>
          <cell r="CY41"/>
          <cell r="CZ41"/>
          <cell r="DA41"/>
          <cell r="DB41"/>
          <cell r="DC41"/>
          <cell r="DD41">
            <v>0</v>
          </cell>
          <cell r="DE41">
            <v>0</v>
          </cell>
          <cell r="DF41">
            <v>0</v>
          </cell>
          <cell r="DG41"/>
          <cell r="DH41"/>
          <cell r="DI41"/>
          <cell r="DJ41"/>
          <cell r="DK41"/>
          <cell r="DL41">
            <v>43431</v>
          </cell>
          <cell r="DM41" t="str">
            <v>Bkd-05/12/18</v>
          </cell>
          <cell r="DN41">
            <v>43445</v>
          </cell>
          <cell r="DO41" t="str">
            <v>-</v>
          </cell>
          <cell r="DP41">
            <v>43521</v>
          </cell>
          <cell r="DQ41">
            <v>43521</v>
          </cell>
          <cell r="DR41">
            <v>43553</v>
          </cell>
          <cell r="DS41">
            <v>43553</v>
          </cell>
          <cell r="DT41">
            <v>43521</v>
          </cell>
          <cell r="DU41">
            <v>43549</v>
          </cell>
          <cell r="DW41" t="str">
            <v>1000987-M01</v>
          </cell>
          <cell r="DX41" t="str">
            <v>1000987-M01-C08</v>
          </cell>
          <cell r="DY41">
            <v>2</v>
          </cell>
          <cell r="DZ41">
            <v>1</v>
          </cell>
          <cell r="EA41">
            <v>28</v>
          </cell>
          <cell r="EB41">
            <v>1.0714285714285714</v>
          </cell>
          <cell r="EC41">
            <v>-7.1428571428571397E-2</v>
          </cell>
          <cell r="ED41">
            <v>1598.1942857142856</v>
          </cell>
          <cell r="EE41">
            <v>-106.54628571428566</v>
          </cell>
          <cell r="EF41">
            <v>43553</v>
          </cell>
          <cell r="EG41">
            <v>43553</v>
          </cell>
          <cell r="EH41">
            <v>43553</v>
          </cell>
          <cell r="EI41">
            <v>43556</v>
          </cell>
        </row>
        <row r="42">
          <cell r="A42">
            <v>1000988</v>
          </cell>
          <cell r="B42" t="str">
            <v>Master</v>
          </cell>
          <cell r="C42">
            <v>620137</v>
          </cell>
          <cell r="D42" t="str">
            <v>Heron House</v>
          </cell>
          <cell r="E42" t="str">
            <v>Southern</v>
          </cell>
          <cell r="F42" t="str">
            <v>B</v>
          </cell>
          <cell r="G42" t="str">
            <v>East Sussex</v>
          </cell>
          <cell r="H42" t="str">
            <v>St Leonards on sea</v>
          </cell>
          <cell r="I42" t="str">
            <v>S Hale</v>
          </cell>
          <cell r="J42" t="str">
            <v>Kevin Williams</v>
          </cell>
          <cell r="K42" t="str">
            <v>Sebastian Southwood</v>
          </cell>
          <cell r="L42" t="str">
            <v>Phillip Barlow</v>
          </cell>
          <cell r="M42" t="str">
            <v>Paul Harding</v>
          </cell>
          <cell r="N42" t="str">
            <v>P Mees</v>
          </cell>
          <cell r="O42" t="str">
            <v>Styles &amp; Wood</v>
          </cell>
          <cell r="P42" t="str">
            <v>Paul McNamara</v>
          </cell>
          <cell r="Q42" t="str">
            <v>Raymond Cawte</v>
          </cell>
          <cell r="R42" t="str">
            <v>Tel:  +44 7483 305474
Email: raymond.cawte@interserve.gse.gov.uk</v>
          </cell>
          <cell r="S42" t="str">
            <v>Socotec</v>
          </cell>
          <cell r="T42" t="str">
            <v>In Development</v>
          </cell>
          <cell r="U42">
            <v>1</v>
          </cell>
          <cell r="V42" t="str">
            <v>MEDIUM</v>
          </cell>
          <cell r="W42" t="str">
            <v>Green</v>
          </cell>
          <cell r="X42"/>
          <cell r="Y42"/>
          <cell r="Z42" t="str">
            <v>LCW-620137-St Leonards on sea-Heron House-Building Fabric</v>
          </cell>
          <cell r="AA42"/>
          <cell r="AB42"/>
          <cell r="AC42"/>
          <cell r="AD42" t="str">
            <v>JC Off</v>
          </cell>
          <cell r="AE42"/>
          <cell r="AF42">
            <v>9080</v>
          </cell>
          <cell r="AG42">
            <v>1135</v>
          </cell>
          <cell r="AH42">
            <v>2043</v>
          </cell>
          <cell r="AI42">
            <v>12258</v>
          </cell>
          <cell r="AJ42"/>
          <cell r="AK42">
            <v>29199.144343768337</v>
          </cell>
          <cell r="AL42">
            <v>0</v>
          </cell>
          <cell r="AM42">
            <v>0</v>
          </cell>
          <cell r="AN42">
            <v>750</v>
          </cell>
          <cell r="AO42">
            <v>500</v>
          </cell>
          <cell r="AP42">
            <v>1000</v>
          </cell>
          <cell r="AQ42">
            <v>2324.994834582948</v>
          </cell>
          <cell r="AR42">
            <v>6174.994834582948</v>
          </cell>
          <cell r="AS42">
            <v>6754.8278356702585</v>
          </cell>
          <cell r="AT42">
            <v>40528.967014021546</v>
          </cell>
          <cell r="AU42"/>
          <cell r="AV42">
            <v>73588.25</v>
          </cell>
          <cell r="AW42">
            <v>0</v>
          </cell>
          <cell r="AX42">
            <v>0</v>
          </cell>
          <cell r="AY42">
            <v>1000</v>
          </cell>
          <cell r="AZ42">
            <v>2034.48</v>
          </cell>
          <cell r="BA42">
            <v>1500</v>
          </cell>
          <cell r="BB42">
            <v>2414.5100000000002</v>
          </cell>
          <cell r="BC42">
            <v>6948.9900000000007</v>
          </cell>
          <cell r="BD42">
            <v>16107.448</v>
          </cell>
          <cell r="BE42">
            <v>96644.687999999995</v>
          </cell>
          <cell r="BF42"/>
          <cell r="BG42"/>
          <cell r="BH42"/>
          <cell r="BI42"/>
          <cell r="BJ42"/>
          <cell r="BK42" t="str">
            <v>Y</v>
          </cell>
          <cell r="BL42"/>
          <cell r="BM42">
            <v>73588.25</v>
          </cell>
          <cell r="BN42">
            <v>73588.25</v>
          </cell>
          <cell r="BO42"/>
          <cell r="BP42">
            <v>73588.25</v>
          </cell>
          <cell r="BQ42">
            <v>0</v>
          </cell>
          <cell r="BR42"/>
          <cell r="BS42">
            <v>0</v>
          </cell>
          <cell r="BT42">
            <v>0</v>
          </cell>
          <cell r="BU42">
            <v>1000</v>
          </cell>
          <cell r="BV42">
            <v>2034.48</v>
          </cell>
          <cell r="BW42">
            <v>1500</v>
          </cell>
          <cell r="BX42">
            <v>2414.5100000000002</v>
          </cell>
          <cell r="BY42">
            <v>6948.9900000000007</v>
          </cell>
          <cell r="BZ42" t="e">
            <v>#N/A</v>
          </cell>
          <cell r="CA42" t="e">
            <v>#N/A</v>
          </cell>
          <cell r="CB42" t="e">
            <v>#N/A</v>
          </cell>
          <cell r="CC42" t="e">
            <v>#N/A</v>
          </cell>
          <cell r="CD42" t="e">
            <v>#N/A</v>
          </cell>
          <cell r="CE42"/>
          <cell r="CF42" t="e">
            <v>#N/A</v>
          </cell>
          <cell r="CG42">
            <v>73588.25</v>
          </cell>
          <cell r="CH42">
            <v>73588.25</v>
          </cell>
          <cell r="CI42" t="str">
            <v>T</v>
          </cell>
          <cell r="CJ42"/>
          <cell r="CK42">
            <v>0</v>
          </cell>
          <cell r="CL42">
            <v>0</v>
          </cell>
          <cell r="CM42">
            <v>0</v>
          </cell>
          <cell r="CN42">
            <v>0</v>
          </cell>
          <cell r="CO42">
            <v>0</v>
          </cell>
          <cell r="CP42">
            <v>0</v>
          </cell>
          <cell r="CQ42">
            <v>0</v>
          </cell>
          <cell r="CR42">
            <v>0</v>
          </cell>
          <cell r="CS42">
            <v>0</v>
          </cell>
          <cell r="CT42">
            <v>0</v>
          </cell>
          <cell r="CU42"/>
          <cell r="CV42"/>
          <cell r="CW42">
            <v>0</v>
          </cell>
          <cell r="CX42">
            <v>0</v>
          </cell>
          <cell r="CY42">
            <v>0</v>
          </cell>
          <cell r="CZ42">
            <v>0</v>
          </cell>
          <cell r="DA42">
            <v>0</v>
          </cell>
          <cell r="DB42">
            <v>0</v>
          </cell>
          <cell r="DC42">
            <v>0</v>
          </cell>
          <cell r="DD42">
            <v>0</v>
          </cell>
          <cell r="DE42">
            <v>0</v>
          </cell>
          <cell r="DF42">
            <v>0</v>
          </cell>
          <cell r="DG42"/>
          <cell r="DH42"/>
          <cell r="DI42"/>
          <cell r="DJ42"/>
          <cell r="DK42"/>
          <cell r="DL42">
            <v>43427</v>
          </cell>
          <cell r="DM42" t="str">
            <v>Bkd-06/12/18</v>
          </cell>
          <cell r="DN42">
            <v>43441</v>
          </cell>
          <cell r="DO42" t="str">
            <v>Overdue</v>
          </cell>
          <cell r="DP42">
            <v>43494</v>
          </cell>
          <cell r="DQ42">
            <v>43494</v>
          </cell>
          <cell r="DR42">
            <v>43549</v>
          </cell>
          <cell r="DS42">
            <v>43549</v>
          </cell>
          <cell r="DT42">
            <v>43494</v>
          </cell>
          <cell r="DU42">
            <v>43549</v>
          </cell>
          <cell r="DW42" t="str">
            <v>1000988-M01</v>
          </cell>
          <cell r="DX42" t="str">
            <v>1000988-M01</v>
          </cell>
          <cell r="DY42">
            <v>2</v>
          </cell>
          <cell r="DZ42">
            <v>1</v>
          </cell>
          <cell r="EA42">
            <v>55</v>
          </cell>
          <cell r="EB42">
            <v>1.0363636363636364</v>
          </cell>
          <cell r="EC42">
            <v>-3.6363636363636376E-2</v>
          </cell>
          <cell r="ED42">
            <v>97156.267854545455</v>
          </cell>
          <cell r="EE42">
            <v>-3408.9918545454566</v>
          </cell>
          <cell r="EF42">
            <v>43549</v>
          </cell>
          <cell r="EG42">
            <v>43549</v>
          </cell>
          <cell r="EH42">
            <v>43549</v>
          </cell>
          <cell r="EI42">
            <v>43556</v>
          </cell>
        </row>
        <row r="43">
          <cell r="A43">
            <v>1000988</v>
          </cell>
          <cell r="B43" t="str">
            <v>Child</v>
          </cell>
          <cell r="C43">
            <v>620137</v>
          </cell>
          <cell r="D43" t="str">
            <v>Heron House</v>
          </cell>
          <cell r="E43" t="str">
            <v>Southern</v>
          </cell>
          <cell r="F43" t="str">
            <v>B</v>
          </cell>
          <cell r="G43" t="str">
            <v>East Sussex</v>
          </cell>
          <cell r="H43" t="str">
            <v>St Leonards on sea</v>
          </cell>
          <cell r="I43" t="str">
            <v>S Hale</v>
          </cell>
          <cell r="J43" t="str">
            <v>Kevin Williams</v>
          </cell>
          <cell r="K43" t="str">
            <v>Sebastian Southwood</v>
          </cell>
          <cell r="L43" t="str">
            <v>Phillip Barlow</v>
          </cell>
          <cell r="M43" t="str">
            <v>Paul Harding</v>
          </cell>
          <cell r="N43" t="str">
            <v>P Mees</v>
          </cell>
          <cell r="O43" t="str">
            <v>Styles &amp; Wood</v>
          </cell>
          <cell r="P43" t="str">
            <v>Paul McNamara</v>
          </cell>
          <cell r="Q43" t="str">
            <v>Raymond Cawte</v>
          </cell>
          <cell r="R43" t="str">
            <v>Tel:  +44 7483 305474
Email: raymond.cawte@interserve.gse.gov.uk</v>
          </cell>
          <cell r="S43" t="str">
            <v>Socotec</v>
          </cell>
          <cell r="T43" t="str">
            <v>In Development</v>
          </cell>
          <cell r="U43">
            <v>1</v>
          </cell>
          <cell r="V43" t="str">
            <v>MEDIUM</v>
          </cell>
          <cell r="W43" t="str">
            <v>Green</v>
          </cell>
          <cell r="X43" t="str">
            <v>Welfare</v>
          </cell>
          <cell r="Y43" t="str">
            <v>Break-out area</v>
          </cell>
          <cell r="Z43" t="str">
            <v>Canteen - New Carpet &amp; Redecorate, New Flooring In Area Where Snooker Table Is. Remove Baffle Boards, Cabinet &amp; Hooks On Wall.</v>
          </cell>
          <cell r="AA43" t="str">
            <v>WELFARE LOT 1 - Additional works</v>
          </cell>
          <cell r="AB43"/>
          <cell r="AC43" t="str">
            <v>W</v>
          </cell>
          <cell r="AD43" t="str">
            <v>JC Off</v>
          </cell>
          <cell r="AE43">
            <v>5000</v>
          </cell>
          <cell r="AF43"/>
          <cell r="AG43">
            <v>625</v>
          </cell>
          <cell r="AH43">
            <v>1125</v>
          </cell>
          <cell r="AI43">
            <v>6750</v>
          </cell>
          <cell r="AJ43">
            <v>18437.100456621003</v>
          </cell>
          <cell r="AK43"/>
          <cell r="AL43">
            <v>0</v>
          </cell>
          <cell r="AM43">
            <v>0</v>
          </cell>
          <cell r="AN43">
            <v>187.5</v>
          </cell>
          <cell r="AO43">
            <v>125</v>
          </cell>
          <cell r="AP43">
            <v>250</v>
          </cell>
          <cell r="AQ43">
            <v>1519.4733891076739</v>
          </cell>
          <cell r="AR43">
            <v>2481.9733891076739</v>
          </cell>
          <cell r="AS43">
            <v>4103.8147691457361</v>
          </cell>
          <cell r="AT43">
            <v>24622.888614874413</v>
          </cell>
          <cell r="AU43">
            <v>20600</v>
          </cell>
          <cell r="AV43">
            <v>0</v>
          </cell>
          <cell r="AW43">
            <v>0</v>
          </cell>
          <cell r="AX43">
            <v>0</v>
          </cell>
          <cell r="AY43">
            <v>0</v>
          </cell>
          <cell r="AZ43">
            <v>0</v>
          </cell>
          <cell r="BA43">
            <v>0</v>
          </cell>
          <cell r="BB43">
            <v>1577.98</v>
          </cell>
          <cell r="BC43">
            <v>1577.98</v>
          </cell>
          <cell r="BD43">
            <v>4435.5960000000005</v>
          </cell>
          <cell r="BE43">
            <v>26613.576000000001</v>
          </cell>
          <cell r="BF43">
            <v>20600</v>
          </cell>
          <cell r="BG43">
            <v>20600</v>
          </cell>
          <cell r="BH43" t="e">
            <v>#N/A</v>
          </cell>
          <cell r="BI43" t="e">
            <v>#N/A</v>
          </cell>
          <cell r="BJ43" t="str">
            <v>Deferred</v>
          </cell>
          <cell r="BK43" t="str">
            <v>Y</v>
          </cell>
          <cell r="BL43"/>
          <cell r="BM43">
            <v>0</v>
          </cell>
          <cell r="BN43"/>
          <cell r="BO43"/>
          <cell r="BP43"/>
          <cell r="BQ43"/>
          <cell r="BR43"/>
          <cell r="BS43">
            <v>0</v>
          </cell>
          <cell r="BT43">
            <v>0</v>
          </cell>
          <cell r="BU43">
            <v>0</v>
          </cell>
          <cell r="BV43">
            <v>0</v>
          </cell>
          <cell r="BW43">
            <v>0</v>
          </cell>
          <cell r="BX43">
            <v>1577.98</v>
          </cell>
          <cell r="BY43">
            <v>1577.98</v>
          </cell>
          <cell r="BZ43" t="e">
            <v>#N/A</v>
          </cell>
          <cell r="CA43" t="e">
            <v>#N/A</v>
          </cell>
          <cell r="CB43"/>
          <cell r="CC43"/>
          <cell r="CD43"/>
          <cell r="CE43"/>
          <cell r="CF43"/>
          <cell r="CG43"/>
          <cell r="CH43"/>
          <cell r="CI43" t="str">
            <v>T</v>
          </cell>
          <cell r="CJ43"/>
          <cell r="CK43"/>
          <cell r="CL43"/>
          <cell r="CM43"/>
          <cell r="CN43"/>
          <cell r="CO43"/>
          <cell r="CP43"/>
          <cell r="CQ43"/>
          <cell r="CR43"/>
          <cell r="CS43">
            <v>0</v>
          </cell>
          <cell r="CT43">
            <v>0</v>
          </cell>
          <cell r="CU43"/>
          <cell r="CV43"/>
          <cell r="CW43"/>
          <cell r="CX43"/>
          <cell r="CY43"/>
          <cell r="CZ43"/>
          <cell r="DA43"/>
          <cell r="DB43"/>
          <cell r="DC43"/>
          <cell r="DD43">
            <v>0</v>
          </cell>
          <cell r="DE43">
            <v>0</v>
          </cell>
          <cell r="DF43">
            <v>0</v>
          </cell>
          <cell r="DG43"/>
          <cell r="DH43"/>
          <cell r="DI43"/>
          <cell r="DJ43"/>
          <cell r="DK43"/>
          <cell r="DL43">
            <v>43427</v>
          </cell>
          <cell r="DM43" t="str">
            <v>Bkd-06/12/18</v>
          </cell>
          <cell r="DN43">
            <v>43441</v>
          </cell>
          <cell r="DO43" t="str">
            <v>Overdue</v>
          </cell>
          <cell r="DP43"/>
          <cell r="DQ43"/>
          <cell r="DR43"/>
          <cell r="DS43"/>
          <cell r="DT43"/>
          <cell r="DU43"/>
          <cell r="DW43" t="str">
            <v>1000988-M01</v>
          </cell>
          <cell r="DX43" t="str">
            <v>1000988-M01-C01</v>
          </cell>
          <cell r="DY43">
            <v>1</v>
          </cell>
          <cell r="DZ43">
            <v>1</v>
          </cell>
          <cell r="EA43">
            <v>0</v>
          </cell>
          <cell r="EB43">
            <v>1</v>
          </cell>
          <cell r="EC43">
            <v>0</v>
          </cell>
          <cell r="ED43">
            <v>24720</v>
          </cell>
          <cell r="EE43">
            <v>0</v>
          </cell>
          <cell r="EF43">
            <v>0</v>
          </cell>
          <cell r="EG43">
            <v>0</v>
          </cell>
          <cell r="EH43">
            <v>0</v>
          </cell>
          <cell r="EI43">
            <v>2</v>
          </cell>
        </row>
        <row r="44">
          <cell r="A44">
            <v>1000988</v>
          </cell>
          <cell r="B44" t="str">
            <v>Child</v>
          </cell>
          <cell r="C44">
            <v>620137</v>
          </cell>
          <cell r="D44" t="str">
            <v>Heron House</v>
          </cell>
          <cell r="E44" t="str">
            <v>Southern</v>
          </cell>
          <cell r="F44" t="str">
            <v>B</v>
          </cell>
          <cell r="G44" t="str">
            <v>East Sussex</v>
          </cell>
          <cell r="H44" t="str">
            <v>St Leonards on sea</v>
          </cell>
          <cell r="I44" t="str">
            <v>S Hale</v>
          </cell>
          <cell r="J44" t="str">
            <v>Kevin Williams</v>
          </cell>
          <cell r="K44" t="str">
            <v>Sebastian Southwood</v>
          </cell>
          <cell r="L44" t="str">
            <v>Phillip Barlow</v>
          </cell>
          <cell r="M44" t="str">
            <v>Paul Harding</v>
          </cell>
          <cell r="N44" t="str">
            <v>P Mees</v>
          </cell>
          <cell r="O44" t="str">
            <v>Styles &amp; Wood</v>
          </cell>
          <cell r="P44" t="str">
            <v>Paul McNamara</v>
          </cell>
          <cell r="Q44" t="str">
            <v>Raymond Cawte</v>
          </cell>
          <cell r="R44" t="str">
            <v>Tel:  +44 7483 305474
Email: raymond.cawte@interserve.gse.gov.uk</v>
          </cell>
          <cell r="S44" t="str">
            <v>Socotec</v>
          </cell>
          <cell r="T44" t="str">
            <v>In Development</v>
          </cell>
          <cell r="U44">
            <v>1</v>
          </cell>
          <cell r="V44" t="str">
            <v>MEDIUM</v>
          </cell>
          <cell r="W44" t="str">
            <v>Green</v>
          </cell>
          <cell r="X44" t="str">
            <v>Exterior</v>
          </cell>
          <cell r="Y44" t="str">
            <v>External Redecorations</v>
          </cell>
          <cell r="Z44" t="str">
            <v>London road wing - Redecorate  Rendered wall and 7 steal upright gantry supports 100sq.m - Quantity: 100sq.m</v>
          </cell>
          <cell r="AA44"/>
          <cell r="AB44"/>
          <cell r="AC44" t="str">
            <v>A</v>
          </cell>
          <cell r="AD44" t="str">
            <v>JC Off</v>
          </cell>
          <cell r="AE44">
            <v>2760</v>
          </cell>
          <cell r="AF44"/>
          <cell r="AG44">
            <v>345</v>
          </cell>
          <cell r="AH44">
            <v>621</v>
          </cell>
          <cell r="AI44">
            <v>3726</v>
          </cell>
          <cell r="AJ44">
            <v>7418.1003134796238</v>
          </cell>
          <cell r="AK44"/>
          <cell r="AL44">
            <v>0</v>
          </cell>
          <cell r="AM44">
            <v>0</v>
          </cell>
          <cell r="AN44">
            <v>187.5</v>
          </cell>
          <cell r="AO44">
            <v>125</v>
          </cell>
          <cell r="AP44">
            <v>250</v>
          </cell>
          <cell r="AQ44">
            <v>591.21568314524029</v>
          </cell>
          <cell r="AR44">
            <v>1553.7156831452403</v>
          </cell>
          <cell r="AS44">
            <v>1714.3631993249728</v>
          </cell>
          <cell r="AT44">
            <v>10286.179195949837</v>
          </cell>
          <cell r="AU44">
            <v>12880.75</v>
          </cell>
          <cell r="AV44">
            <v>0</v>
          </cell>
          <cell r="AW44">
            <v>0</v>
          </cell>
          <cell r="AX44">
            <v>0</v>
          </cell>
          <cell r="AY44">
            <v>333.33333333333331</v>
          </cell>
          <cell r="AZ44">
            <v>678.16</v>
          </cell>
          <cell r="BA44">
            <v>500</v>
          </cell>
          <cell r="BB44">
            <v>613.98</v>
          </cell>
          <cell r="BC44">
            <v>2125.4733333333334</v>
          </cell>
          <cell r="BD44">
            <v>3001.2446666666669</v>
          </cell>
          <cell r="BE44">
            <v>18007.468000000001</v>
          </cell>
          <cell r="BF44">
            <v>12880.75</v>
          </cell>
          <cell r="BG44">
            <v>12880.75</v>
          </cell>
          <cell r="BH44">
            <v>12880.75</v>
          </cell>
          <cell r="BI44">
            <v>0</v>
          </cell>
          <cell r="BJ44" t="str">
            <v>Year 1</v>
          </cell>
          <cell r="BK44" t="str">
            <v>Y</v>
          </cell>
          <cell r="BL44"/>
          <cell r="BM44">
            <v>0</v>
          </cell>
          <cell r="BN44"/>
          <cell r="BO44"/>
          <cell r="BP44"/>
          <cell r="BQ44"/>
          <cell r="BR44"/>
          <cell r="BS44">
            <v>0</v>
          </cell>
          <cell r="BT44">
            <v>0</v>
          </cell>
          <cell r="BU44">
            <v>333.33333333333331</v>
          </cell>
          <cell r="BV44">
            <v>678.16</v>
          </cell>
          <cell r="BW44">
            <v>500</v>
          </cell>
          <cell r="BX44">
            <v>613.98</v>
          </cell>
          <cell r="BY44">
            <v>2125.4733333333334</v>
          </cell>
          <cell r="BZ44">
            <v>8153.5446666666685</v>
          </cell>
          <cell r="CA44">
            <v>23159.768000000004</v>
          </cell>
          <cell r="CB44"/>
          <cell r="CC44"/>
          <cell r="CD44"/>
          <cell r="CE44"/>
          <cell r="CF44"/>
          <cell r="CG44"/>
          <cell r="CH44"/>
          <cell r="CI44" t="str">
            <v>T</v>
          </cell>
          <cell r="CJ44"/>
          <cell r="CK44"/>
          <cell r="CL44"/>
          <cell r="CM44"/>
          <cell r="CN44"/>
          <cell r="CO44"/>
          <cell r="CP44"/>
          <cell r="CQ44"/>
          <cell r="CR44"/>
          <cell r="CS44">
            <v>0</v>
          </cell>
          <cell r="CT44">
            <v>0</v>
          </cell>
          <cell r="CU44"/>
          <cell r="CV44"/>
          <cell r="CW44"/>
          <cell r="CX44"/>
          <cell r="CY44"/>
          <cell r="CZ44"/>
          <cell r="DA44"/>
          <cell r="DB44"/>
          <cell r="DC44"/>
          <cell r="DD44">
            <v>0</v>
          </cell>
          <cell r="DE44">
            <v>0</v>
          </cell>
          <cell r="DF44">
            <v>0</v>
          </cell>
          <cell r="DG44"/>
          <cell r="DH44"/>
          <cell r="DI44"/>
          <cell r="DJ44"/>
          <cell r="DK44"/>
          <cell r="DL44">
            <v>43427</v>
          </cell>
          <cell r="DM44" t="str">
            <v>Bkd-06/12/18</v>
          </cell>
          <cell r="DN44">
            <v>43441</v>
          </cell>
          <cell r="DO44" t="str">
            <v>Overdue</v>
          </cell>
          <cell r="DP44">
            <v>43494</v>
          </cell>
          <cell r="DQ44">
            <v>43494</v>
          </cell>
          <cell r="DR44">
            <v>43549</v>
          </cell>
          <cell r="DS44">
            <v>43549</v>
          </cell>
          <cell r="DT44">
            <v>43494</v>
          </cell>
          <cell r="DU44">
            <v>43549</v>
          </cell>
          <cell r="DW44" t="str">
            <v>1000988-M01</v>
          </cell>
          <cell r="DX44" t="str">
            <v>1000988-M01-C02</v>
          </cell>
          <cell r="DY44">
            <v>2</v>
          </cell>
          <cell r="DZ44">
            <v>1</v>
          </cell>
          <cell r="EA44">
            <v>55</v>
          </cell>
          <cell r="EB44">
            <v>1.0363636363636364</v>
          </cell>
          <cell r="EC44">
            <v>-3.6363636363636376E-2</v>
          </cell>
          <cell r="ED44">
            <v>17898.717163636367</v>
          </cell>
          <cell r="EE44">
            <v>-628.0251636363646</v>
          </cell>
          <cell r="EF44">
            <v>43549</v>
          </cell>
          <cell r="EG44">
            <v>43549</v>
          </cell>
          <cell r="EH44">
            <v>43549</v>
          </cell>
          <cell r="EI44">
            <v>43556</v>
          </cell>
        </row>
        <row r="45">
          <cell r="A45">
            <v>1000988</v>
          </cell>
          <cell r="B45" t="str">
            <v>Child</v>
          </cell>
          <cell r="C45">
            <v>620137</v>
          </cell>
          <cell r="D45" t="str">
            <v>Heron House</v>
          </cell>
          <cell r="E45" t="str">
            <v>Southern</v>
          </cell>
          <cell r="F45" t="str">
            <v>B</v>
          </cell>
          <cell r="G45" t="str">
            <v>East Sussex</v>
          </cell>
          <cell r="H45" t="str">
            <v>St Leonards on sea</v>
          </cell>
          <cell r="I45" t="str">
            <v>S Hale</v>
          </cell>
          <cell r="J45" t="str">
            <v>Kevin Williams</v>
          </cell>
          <cell r="K45" t="str">
            <v>Sebastian Southwood</v>
          </cell>
          <cell r="L45" t="str">
            <v>Phillip Barlow</v>
          </cell>
          <cell r="M45" t="str">
            <v>Paul Harding</v>
          </cell>
          <cell r="N45" t="str">
            <v>P Mees</v>
          </cell>
          <cell r="O45" t="str">
            <v>Styles &amp; Wood</v>
          </cell>
          <cell r="P45" t="e">
            <v>#VALUE!</v>
          </cell>
          <cell r="Q45" t="str">
            <v>Raymond Cawte</v>
          </cell>
          <cell r="R45" t="str">
            <v>Tel:  +44 7483 305474
Email: raymond.cawte@interserve.gse.gov.uk</v>
          </cell>
          <cell r="S45" t="str">
            <v>Socotec</v>
          </cell>
          <cell r="T45" t="str">
            <v>In Development</v>
          </cell>
          <cell r="U45">
            <v>1</v>
          </cell>
          <cell r="V45" t="str">
            <v>MEDIUM</v>
          </cell>
          <cell r="W45" t="str">
            <v>Green</v>
          </cell>
          <cell r="X45" t="str">
            <v>Exterior</v>
          </cell>
          <cell r="Y45" t="str">
            <v>External Redecorations</v>
          </cell>
          <cell r="Z45" t="str">
            <v>Alexandra road wing - Redecorate concrete lintel to lower ground and ground floor window headers 45 linear metre - Quantity: 45L.m</v>
          </cell>
          <cell r="AA45"/>
          <cell r="AB45"/>
          <cell r="AC45" t="str">
            <v>A</v>
          </cell>
          <cell r="AD45" t="str">
            <v>JC Off</v>
          </cell>
          <cell r="AE45">
            <v>840</v>
          </cell>
          <cell r="AF45"/>
          <cell r="AG45">
            <v>105</v>
          </cell>
          <cell r="AH45">
            <v>189</v>
          </cell>
          <cell r="AI45">
            <v>1134</v>
          </cell>
          <cell r="AJ45">
            <v>2535.9435736677115</v>
          </cell>
          <cell r="AK45"/>
          <cell r="AL45">
            <v>0</v>
          </cell>
          <cell r="AM45">
            <v>0</v>
          </cell>
          <cell r="AN45">
            <v>187.5</v>
          </cell>
          <cell r="AO45">
            <v>125</v>
          </cell>
          <cell r="AP45">
            <v>250</v>
          </cell>
          <cell r="AQ45">
            <v>179.93520791376878</v>
          </cell>
          <cell r="AR45">
            <v>1142.4352079137689</v>
          </cell>
          <cell r="AS45">
            <v>655.67575631629609</v>
          </cell>
          <cell r="AT45">
            <v>3934.0545378977763</v>
          </cell>
          <cell r="AU45">
            <v>8990.74</v>
          </cell>
          <cell r="AV45">
            <v>0</v>
          </cell>
          <cell r="AW45">
            <v>0</v>
          </cell>
          <cell r="AX45">
            <v>0</v>
          </cell>
          <cell r="AY45">
            <v>333.33333333333331</v>
          </cell>
          <cell r="AZ45">
            <v>678.16</v>
          </cell>
          <cell r="BA45">
            <v>500</v>
          </cell>
          <cell r="BB45">
            <v>186.86</v>
          </cell>
          <cell r="BC45">
            <v>1698.3533333333335</v>
          </cell>
          <cell r="BD45">
            <v>2137.818666666667</v>
          </cell>
          <cell r="BE45">
            <v>12826.912</v>
          </cell>
          <cell r="BF45">
            <v>8990.74</v>
          </cell>
          <cell r="BG45">
            <v>8990.74</v>
          </cell>
          <cell r="BH45">
            <v>8990.74</v>
          </cell>
          <cell r="BI45">
            <v>0</v>
          </cell>
          <cell r="BJ45" t="str">
            <v>Year 1</v>
          </cell>
          <cell r="BK45" t="str">
            <v>Y</v>
          </cell>
          <cell r="BL45"/>
          <cell r="BM45">
            <v>0</v>
          </cell>
          <cell r="BN45"/>
          <cell r="BO45"/>
          <cell r="BP45"/>
          <cell r="BQ45"/>
          <cell r="BR45"/>
          <cell r="BS45">
            <v>0</v>
          </cell>
          <cell r="BT45">
            <v>0</v>
          </cell>
          <cell r="BU45">
            <v>333.33333333333331</v>
          </cell>
          <cell r="BV45">
            <v>678.16</v>
          </cell>
          <cell r="BW45">
            <v>500</v>
          </cell>
          <cell r="BX45">
            <v>186.86</v>
          </cell>
          <cell r="BY45">
            <v>1698.3533333333335</v>
          </cell>
          <cell r="BZ45">
            <v>5734.1146666666673</v>
          </cell>
          <cell r="CA45">
            <v>16423.208000000002</v>
          </cell>
          <cell r="CB45"/>
          <cell r="CC45"/>
          <cell r="CD45"/>
          <cell r="CE45"/>
          <cell r="CF45"/>
          <cell r="CG45"/>
          <cell r="CH45"/>
          <cell r="CI45" t="str">
            <v>T</v>
          </cell>
          <cell r="CJ45"/>
          <cell r="CK45"/>
          <cell r="CL45"/>
          <cell r="CM45"/>
          <cell r="CN45"/>
          <cell r="CO45"/>
          <cell r="CP45"/>
          <cell r="CQ45"/>
          <cell r="CR45"/>
          <cell r="CS45">
            <v>0</v>
          </cell>
          <cell r="CT45">
            <v>0</v>
          </cell>
          <cell r="CU45"/>
          <cell r="CV45"/>
          <cell r="CW45"/>
          <cell r="CX45"/>
          <cell r="CY45"/>
          <cell r="CZ45"/>
          <cell r="DA45"/>
          <cell r="DB45"/>
          <cell r="DC45"/>
          <cell r="DD45">
            <v>0</v>
          </cell>
          <cell r="DE45">
            <v>0</v>
          </cell>
          <cell r="DF45">
            <v>0</v>
          </cell>
          <cell r="DG45"/>
          <cell r="DH45"/>
          <cell r="DI45"/>
          <cell r="DJ45"/>
          <cell r="DK45"/>
          <cell r="DL45">
            <v>43427</v>
          </cell>
          <cell r="DM45" t="str">
            <v>Bkd-06/12/18</v>
          </cell>
          <cell r="DN45">
            <v>43441</v>
          </cell>
          <cell r="DO45" t="str">
            <v>Overdue</v>
          </cell>
          <cell r="DP45">
            <v>43494</v>
          </cell>
          <cell r="DQ45">
            <v>43494</v>
          </cell>
          <cell r="DR45">
            <v>43549</v>
          </cell>
          <cell r="DS45">
            <v>43549</v>
          </cell>
          <cell r="DT45">
            <v>43494</v>
          </cell>
          <cell r="DU45">
            <v>43549</v>
          </cell>
          <cell r="DW45" t="str">
            <v>1000988-M01</v>
          </cell>
          <cell r="DX45" t="str">
            <v>1000988-M01-C03</v>
          </cell>
          <cell r="DY45">
            <v>2</v>
          </cell>
          <cell r="DZ45">
            <v>1</v>
          </cell>
          <cell r="EA45">
            <v>55</v>
          </cell>
          <cell r="EB45">
            <v>1.0363636363636364</v>
          </cell>
          <cell r="EC45">
            <v>-3.6363636363636376E-2</v>
          </cell>
          <cell r="ED45">
            <v>13060.959272727274</v>
          </cell>
          <cell r="EE45">
            <v>-458.27927272727356</v>
          </cell>
          <cell r="EF45">
            <v>43549</v>
          </cell>
          <cell r="EG45">
            <v>43549</v>
          </cell>
          <cell r="EH45">
            <v>43549</v>
          </cell>
          <cell r="EI45">
            <v>43556</v>
          </cell>
        </row>
        <row r="46">
          <cell r="A46">
            <v>1000988</v>
          </cell>
          <cell r="B46" t="str">
            <v>Child</v>
          </cell>
          <cell r="C46">
            <v>620137</v>
          </cell>
          <cell r="D46" t="str">
            <v>Heron House</v>
          </cell>
          <cell r="E46" t="str">
            <v>Southern</v>
          </cell>
          <cell r="F46" t="str">
            <v>B</v>
          </cell>
          <cell r="G46" t="str">
            <v>East Sussex</v>
          </cell>
          <cell r="H46" t="str">
            <v>St Leonards on sea</v>
          </cell>
          <cell r="I46" t="str">
            <v>S Hale</v>
          </cell>
          <cell r="J46" t="str">
            <v>Kevin Williams</v>
          </cell>
          <cell r="K46" t="str">
            <v>Sebastian Southwood</v>
          </cell>
          <cell r="L46" t="str">
            <v>Phillip Barlow</v>
          </cell>
          <cell r="M46" t="str">
            <v>Paul Harding</v>
          </cell>
          <cell r="N46" t="str">
            <v>P Mees</v>
          </cell>
          <cell r="O46" t="str">
            <v>Styles &amp; Wood</v>
          </cell>
          <cell r="P46" t="str">
            <v>Paul McNamara</v>
          </cell>
          <cell r="Q46" t="str">
            <v>Raymond Cawte</v>
          </cell>
          <cell r="R46" t="str">
            <v>Tel:  +44 7483 305474
Email: raymond.cawte@interserve.gse.gov.uk</v>
          </cell>
          <cell r="S46" t="str">
            <v>Socotec</v>
          </cell>
          <cell r="T46" t="str">
            <v>In Development</v>
          </cell>
          <cell r="U46">
            <v>1</v>
          </cell>
          <cell r="V46" t="str">
            <v>MEDIUM</v>
          </cell>
          <cell r="W46" t="str">
            <v>Green</v>
          </cell>
          <cell r="X46" t="str">
            <v>Roofs</v>
          </cell>
          <cell r="Y46" t="str">
            <v>Rooftop Plantroom / Upstands</v>
          </cell>
          <cell r="Z46" t="str">
            <v>Roof - Asphalt upstands to parapet walls is sagging and requires re-fixing 15 linear metre - Quantity: 15L.m</v>
          </cell>
          <cell r="AA46"/>
          <cell r="AB46"/>
          <cell r="AC46" t="str">
            <v>A</v>
          </cell>
          <cell r="AD46" t="str">
            <v>JC Off</v>
          </cell>
          <cell r="AE46">
            <v>480</v>
          </cell>
          <cell r="AF46"/>
          <cell r="AG46">
            <v>60</v>
          </cell>
          <cell r="AH46">
            <v>108</v>
          </cell>
          <cell r="AI46">
            <v>648</v>
          </cell>
          <cell r="AJ46">
            <v>808</v>
          </cell>
          <cell r="AK46"/>
          <cell r="AL46">
            <v>0</v>
          </cell>
          <cell r="AM46">
            <v>0</v>
          </cell>
          <cell r="AN46">
            <v>187.5</v>
          </cell>
          <cell r="AO46">
            <v>125</v>
          </cell>
          <cell r="AP46">
            <v>250</v>
          </cell>
          <cell r="AQ46">
            <v>34.37055441626503</v>
          </cell>
          <cell r="AR46">
            <v>996.87055441626501</v>
          </cell>
          <cell r="AS46">
            <v>280.97411088325299</v>
          </cell>
          <cell r="AT46">
            <v>1685.8446652995178</v>
          </cell>
          <cell r="AU46">
            <v>31116.76</v>
          </cell>
          <cell r="AV46">
            <v>0</v>
          </cell>
          <cell r="AW46">
            <v>0</v>
          </cell>
          <cell r="AX46">
            <v>0</v>
          </cell>
          <cell r="AY46">
            <v>333.33333333333331</v>
          </cell>
          <cell r="AZ46">
            <v>678.16</v>
          </cell>
          <cell r="BA46">
            <v>500</v>
          </cell>
          <cell r="BB46">
            <v>35.69</v>
          </cell>
          <cell r="BC46">
            <v>1547.1833333333334</v>
          </cell>
          <cell r="BD46">
            <v>6532.7886666666664</v>
          </cell>
          <cell r="BE46">
            <v>39196.731999999996</v>
          </cell>
          <cell r="BF46">
            <v>31116.76</v>
          </cell>
          <cell r="BG46">
            <v>31116.76</v>
          </cell>
          <cell r="BH46" t="e">
            <v>#N/A</v>
          </cell>
          <cell r="BI46" t="e">
            <v>#N/A</v>
          </cell>
          <cell r="BJ46" t="str">
            <v>Deferred</v>
          </cell>
          <cell r="BK46" t="str">
            <v>Y</v>
          </cell>
          <cell r="BL46"/>
          <cell r="BM46">
            <v>0</v>
          </cell>
          <cell r="BN46"/>
          <cell r="BO46"/>
          <cell r="BP46"/>
          <cell r="BQ46"/>
          <cell r="BR46"/>
          <cell r="BS46">
            <v>0</v>
          </cell>
          <cell r="BT46">
            <v>0</v>
          </cell>
          <cell r="BU46">
            <v>333.33333333333331</v>
          </cell>
          <cell r="BV46">
            <v>678.16</v>
          </cell>
          <cell r="BW46">
            <v>500</v>
          </cell>
          <cell r="BX46">
            <v>35.69</v>
          </cell>
          <cell r="BY46">
            <v>1547.1833333333334</v>
          </cell>
          <cell r="BZ46" t="e">
            <v>#N/A</v>
          </cell>
          <cell r="CA46" t="e">
            <v>#N/A</v>
          </cell>
          <cell r="CB46"/>
          <cell r="CC46"/>
          <cell r="CD46"/>
          <cell r="CE46"/>
          <cell r="CF46"/>
          <cell r="CG46"/>
          <cell r="CH46"/>
          <cell r="CI46" t="str">
            <v>T</v>
          </cell>
          <cell r="CJ46"/>
          <cell r="CK46"/>
          <cell r="CL46"/>
          <cell r="CM46"/>
          <cell r="CN46"/>
          <cell r="CO46"/>
          <cell r="CP46"/>
          <cell r="CQ46"/>
          <cell r="CR46"/>
          <cell r="CS46">
            <v>0</v>
          </cell>
          <cell r="CT46">
            <v>0</v>
          </cell>
          <cell r="CU46"/>
          <cell r="CV46"/>
          <cell r="CW46"/>
          <cell r="CX46"/>
          <cell r="CY46"/>
          <cell r="CZ46"/>
          <cell r="DA46"/>
          <cell r="DB46"/>
          <cell r="DC46"/>
          <cell r="DD46">
            <v>0</v>
          </cell>
          <cell r="DE46">
            <v>0</v>
          </cell>
          <cell r="DF46">
            <v>0</v>
          </cell>
          <cell r="DG46"/>
          <cell r="DH46"/>
          <cell r="DI46"/>
          <cell r="DJ46"/>
          <cell r="DK46"/>
          <cell r="DL46">
            <v>43427</v>
          </cell>
          <cell r="DM46" t="str">
            <v>Bkd-06/12/18</v>
          </cell>
          <cell r="DN46">
            <v>43441</v>
          </cell>
          <cell r="DO46" t="str">
            <v>Overdue</v>
          </cell>
          <cell r="DP46"/>
          <cell r="DQ46"/>
          <cell r="DR46"/>
          <cell r="DS46"/>
          <cell r="DT46"/>
          <cell r="DU46"/>
          <cell r="DW46" t="str">
            <v>1000988-M01</v>
          </cell>
          <cell r="DX46" t="str">
            <v>1000988-M01-C04</v>
          </cell>
          <cell r="DY46">
            <v>1</v>
          </cell>
          <cell r="DZ46">
            <v>1</v>
          </cell>
          <cell r="EA46">
            <v>0</v>
          </cell>
          <cell r="EB46">
            <v>1</v>
          </cell>
          <cell r="EC46">
            <v>0</v>
          </cell>
          <cell r="ED46">
            <v>39153.903999999995</v>
          </cell>
          <cell r="EE46">
            <v>0</v>
          </cell>
          <cell r="EF46">
            <v>0</v>
          </cell>
          <cell r="EG46">
            <v>0</v>
          </cell>
          <cell r="EH46">
            <v>0</v>
          </cell>
          <cell r="EI46">
            <v>2</v>
          </cell>
        </row>
        <row r="47">
          <cell r="A47">
            <v>1000989</v>
          </cell>
          <cell r="B47" t="str">
            <v>Master</v>
          </cell>
          <cell r="C47">
            <v>620138</v>
          </cell>
          <cell r="D47" t="str">
            <v>Windsor House</v>
          </cell>
          <cell r="E47" t="str">
            <v>Southern</v>
          </cell>
          <cell r="F47" t="str">
            <v>B</v>
          </cell>
          <cell r="G47" t="str">
            <v>East Sussex</v>
          </cell>
          <cell r="H47" t="str">
            <v>Brighton</v>
          </cell>
          <cell r="I47" t="str">
            <v>S Hale</v>
          </cell>
          <cell r="J47" t="str">
            <v>Kevin Williams</v>
          </cell>
          <cell r="K47" t="str">
            <v>Dinase Patel</v>
          </cell>
          <cell r="L47" t="str">
            <v>Phillip Barlow</v>
          </cell>
          <cell r="M47" t="str">
            <v>Paul Harding</v>
          </cell>
          <cell r="N47" t="str">
            <v>Travers Rudd</v>
          </cell>
          <cell r="O47" t="str">
            <v>Styles &amp; Wood</v>
          </cell>
          <cell r="P47" t="str">
            <v>Vaughan Lynn</v>
          </cell>
          <cell r="Q47" t="str">
            <v>Raymond Cawte</v>
          </cell>
          <cell r="R47" t="str">
            <v>Tel:  +44 7483 305474
Email: raymond.cawte@interserve.gse.gov.uk</v>
          </cell>
          <cell r="S47" t="str">
            <v>Socotec</v>
          </cell>
          <cell r="T47" t="str">
            <v>CP Submitted</v>
          </cell>
          <cell r="U47">
            <v>1</v>
          </cell>
          <cell r="V47" t="str">
            <v>HIGH</v>
          </cell>
          <cell r="W47" t="str">
            <v>Green</v>
          </cell>
          <cell r="X47"/>
          <cell r="Y47"/>
          <cell r="Z47" t="str">
            <v xml:space="preserve">LCW-620138-Brighton-Windsor House-Transport &amp; Lifting Equipment    </v>
          </cell>
          <cell r="AA47"/>
          <cell r="AB47"/>
          <cell r="AC47"/>
          <cell r="AD47" t="str">
            <v>JC Off</v>
          </cell>
          <cell r="AE47"/>
          <cell r="AF47">
            <v>30000</v>
          </cell>
          <cell r="AG47">
            <v>3750</v>
          </cell>
          <cell r="AH47">
            <v>6750</v>
          </cell>
          <cell r="AI47">
            <v>40500</v>
          </cell>
          <cell r="AJ47"/>
          <cell r="AK47">
            <v>27100</v>
          </cell>
          <cell r="AL47">
            <v>0</v>
          </cell>
          <cell r="AM47">
            <v>0</v>
          </cell>
          <cell r="AN47">
            <v>750</v>
          </cell>
          <cell r="AO47">
            <v>500</v>
          </cell>
          <cell r="AP47">
            <v>1000</v>
          </cell>
          <cell r="AQ47">
            <v>2148.1596510165641</v>
          </cell>
          <cell r="AR47">
            <v>5998.1596510165637</v>
          </cell>
          <cell r="AS47">
            <v>6299.6319302033125</v>
          </cell>
          <cell r="AT47">
            <v>37797.791581219877</v>
          </cell>
          <cell r="AU47"/>
          <cell r="AV47">
            <v>26186.77</v>
          </cell>
          <cell r="AW47">
            <v>0</v>
          </cell>
          <cell r="AX47">
            <v>500</v>
          </cell>
          <cell r="AY47">
            <v>333.33</v>
          </cell>
          <cell r="AZ47">
            <v>904.21</v>
          </cell>
          <cell r="BA47">
            <v>0</v>
          </cell>
          <cell r="BB47">
            <v>2230.87</v>
          </cell>
          <cell r="BC47">
            <v>3968.41</v>
          </cell>
          <cell r="BD47">
            <v>6031.0360000000001</v>
          </cell>
          <cell r="BE47">
            <v>36186.216</v>
          </cell>
          <cell r="BF47"/>
          <cell r="BG47"/>
          <cell r="BH47"/>
          <cell r="BI47"/>
          <cell r="BJ47"/>
          <cell r="BK47" t="str">
            <v>Y</v>
          </cell>
          <cell r="BL47"/>
          <cell r="BM47">
            <v>26186.77</v>
          </cell>
          <cell r="BN47">
            <v>26186.77</v>
          </cell>
          <cell r="BO47"/>
          <cell r="BP47">
            <v>26186.77</v>
          </cell>
          <cell r="BQ47">
            <v>0</v>
          </cell>
          <cell r="BR47"/>
          <cell r="BS47">
            <v>0</v>
          </cell>
          <cell r="BT47">
            <v>500</v>
          </cell>
          <cell r="BU47">
            <v>333.33</v>
          </cell>
          <cell r="BV47">
            <v>904.21</v>
          </cell>
          <cell r="BW47">
            <v>0</v>
          </cell>
          <cell r="BX47">
            <v>2230.87</v>
          </cell>
          <cell r="BY47">
            <v>3968.41</v>
          </cell>
          <cell r="BZ47">
            <v>16505.744000000002</v>
          </cell>
          <cell r="CA47">
            <v>46660.923999999999</v>
          </cell>
          <cell r="CB47">
            <v>8863.132418780122</v>
          </cell>
          <cell r="CC47">
            <v>46660.923999999999</v>
          </cell>
          <cell r="CD47" t="str">
            <v/>
          </cell>
          <cell r="CE47"/>
          <cell r="CF47">
            <v>1</v>
          </cell>
          <cell r="CG47">
            <v>26186.77</v>
          </cell>
          <cell r="CH47">
            <v>48120.1</v>
          </cell>
          <cell r="CI47" t="str">
            <v>T</v>
          </cell>
          <cell r="CJ47"/>
          <cell r="CK47">
            <v>0</v>
          </cell>
          <cell r="CL47">
            <v>0</v>
          </cell>
          <cell r="CM47">
            <v>0</v>
          </cell>
          <cell r="CN47">
            <v>0</v>
          </cell>
          <cell r="CO47">
            <v>0</v>
          </cell>
          <cell r="CP47">
            <v>0</v>
          </cell>
          <cell r="CQ47">
            <v>0</v>
          </cell>
          <cell r="CR47">
            <v>0</v>
          </cell>
          <cell r="CS47">
            <v>0</v>
          </cell>
          <cell r="CT47">
            <v>0</v>
          </cell>
          <cell r="CU47"/>
          <cell r="CV47"/>
          <cell r="CW47">
            <v>0</v>
          </cell>
          <cell r="CX47">
            <v>0</v>
          </cell>
          <cell r="CY47">
            <v>0</v>
          </cell>
          <cell r="CZ47">
            <v>0</v>
          </cell>
          <cell r="DA47">
            <v>0</v>
          </cell>
          <cell r="DB47">
            <v>0</v>
          </cell>
          <cell r="DC47">
            <v>0</v>
          </cell>
          <cell r="DD47">
            <v>0</v>
          </cell>
          <cell r="DE47">
            <v>0</v>
          </cell>
          <cell r="DF47">
            <v>0</v>
          </cell>
          <cell r="DG47"/>
          <cell r="DH47"/>
          <cell r="DI47"/>
          <cell r="DJ47"/>
          <cell r="DK47"/>
          <cell r="DL47">
            <v>43426</v>
          </cell>
          <cell r="DM47">
            <v>43412</v>
          </cell>
          <cell r="DN47">
            <v>43440</v>
          </cell>
          <cell r="DO47" t="str">
            <v>Overdue</v>
          </cell>
          <cell r="DP47">
            <v>43493</v>
          </cell>
          <cell r="DQ47">
            <v>43472</v>
          </cell>
          <cell r="DR47">
            <v>43623</v>
          </cell>
          <cell r="DS47">
            <v>43623</v>
          </cell>
          <cell r="DT47">
            <v>43472</v>
          </cell>
          <cell r="DU47">
            <v>43623</v>
          </cell>
          <cell r="DW47" t="str">
            <v>1000989-M01</v>
          </cell>
          <cell r="DX47" t="str">
            <v>1000989-M01</v>
          </cell>
          <cell r="DY47">
            <v>2</v>
          </cell>
          <cell r="DZ47">
            <v>1</v>
          </cell>
          <cell r="EA47">
            <v>151</v>
          </cell>
          <cell r="EB47">
            <v>0.38410596026490068</v>
          </cell>
          <cell r="EC47">
            <v>0.61589403973509937</v>
          </cell>
          <cell r="ED47">
            <v>12871.072688741724</v>
          </cell>
          <cell r="EE47">
            <v>20638.09931125828</v>
          </cell>
          <cell r="EF47">
            <v>43623</v>
          </cell>
          <cell r="EG47">
            <v>43623</v>
          </cell>
          <cell r="EH47">
            <v>43623</v>
          </cell>
          <cell r="EI47">
            <v>43626</v>
          </cell>
        </row>
        <row r="48">
          <cell r="A48">
            <v>1000989</v>
          </cell>
          <cell r="B48" t="str">
            <v>Child</v>
          </cell>
          <cell r="C48">
            <v>620138</v>
          </cell>
          <cell r="D48" t="str">
            <v>Windsor House</v>
          </cell>
          <cell r="E48" t="str">
            <v>Southern</v>
          </cell>
          <cell r="F48" t="str">
            <v>B</v>
          </cell>
          <cell r="G48" t="str">
            <v>East Sussex</v>
          </cell>
          <cell r="H48" t="str">
            <v>Brighton</v>
          </cell>
          <cell r="I48" t="str">
            <v>S Hale</v>
          </cell>
          <cell r="J48" t="str">
            <v>Kevin Williams</v>
          </cell>
          <cell r="K48" t="str">
            <v>Dinase Patel</v>
          </cell>
          <cell r="L48" t="str">
            <v>Phillip Barlow</v>
          </cell>
          <cell r="M48" t="str">
            <v>Paul Harding</v>
          </cell>
          <cell r="N48" t="str">
            <v>Travers Rudd</v>
          </cell>
          <cell r="O48" t="str">
            <v>Styles &amp; Wood</v>
          </cell>
          <cell r="P48" t="str">
            <v>Vaughan Lynn</v>
          </cell>
          <cell r="Q48" t="str">
            <v>Raymond Cawte</v>
          </cell>
          <cell r="R48" t="str">
            <v>Tel:  +44 7483 305474
Email: raymond.cawte@interserve.gse.gov.uk</v>
          </cell>
          <cell r="S48" t="str">
            <v>Socotec</v>
          </cell>
          <cell r="T48" t="str">
            <v>CP Submitted</v>
          </cell>
          <cell r="U48">
            <v>1</v>
          </cell>
          <cell r="V48" t="str">
            <v>HIGH</v>
          </cell>
          <cell r="W48" t="str">
            <v>Green</v>
          </cell>
          <cell r="X48" t="str">
            <v>Lifts</v>
          </cell>
          <cell r="Y48" t="str">
            <v>PASSENGER LIFT</v>
          </cell>
          <cell r="Z48" t="str">
            <v>Replace controller to single passenger lift.</v>
          </cell>
          <cell r="AA48"/>
          <cell r="AB48"/>
          <cell r="AC48" t="str">
            <v>A</v>
          </cell>
          <cell r="AD48" t="str">
            <v>JC Off</v>
          </cell>
          <cell r="AE48">
            <v>30000</v>
          </cell>
          <cell r="AF48"/>
          <cell r="AG48">
            <v>3750</v>
          </cell>
          <cell r="AH48">
            <v>6750</v>
          </cell>
          <cell r="AI48">
            <v>40500</v>
          </cell>
          <cell r="AJ48">
            <v>27100</v>
          </cell>
          <cell r="AK48"/>
          <cell r="AL48">
            <v>0</v>
          </cell>
          <cell r="AM48">
            <v>0</v>
          </cell>
          <cell r="AN48">
            <v>750</v>
          </cell>
          <cell r="AO48">
            <v>500</v>
          </cell>
          <cell r="AP48">
            <v>1000</v>
          </cell>
          <cell r="AQ48">
            <v>2148.1596510165641</v>
          </cell>
          <cell r="AR48">
            <v>5998.1596510165637</v>
          </cell>
          <cell r="AS48">
            <v>6299.6319302033125</v>
          </cell>
          <cell r="AT48">
            <v>37797.791581219877</v>
          </cell>
          <cell r="AU48">
            <v>26186.77</v>
          </cell>
          <cell r="AV48">
            <v>0</v>
          </cell>
          <cell r="AW48">
            <v>0</v>
          </cell>
          <cell r="AX48">
            <v>500</v>
          </cell>
          <cell r="AY48">
            <v>333.33</v>
          </cell>
          <cell r="AZ48">
            <v>904.21</v>
          </cell>
          <cell r="BA48">
            <v>0</v>
          </cell>
          <cell r="BB48">
            <v>2230.87</v>
          </cell>
          <cell r="BC48">
            <v>3968.41</v>
          </cell>
          <cell r="BD48">
            <v>6031.0360000000001</v>
          </cell>
          <cell r="BE48">
            <v>36186.216</v>
          </cell>
          <cell r="BF48">
            <v>26186.77</v>
          </cell>
          <cell r="BG48">
            <v>26186.77</v>
          </cell>
          <cell r="BH48">
            <v>26186.77</v>
          </cell>
          <cell r="BI48">
            <v>0</v>
          </cell>
          <cell r="BJ48" t="str">
            <v>Year 1</v>
          </cell>
          <cell r="BK48" t="str">
            <v>Y</v>
          </cell>
          <cell r="BL48"/>
          <cell r="BM48">
            <v>0</v>
          </cell>
          <cell r="BN48"/>
          <cell r="BO48"/>
          <cell r="BP48"/>
          <cell r="BQ48"/>
          <cell r="BR48"/>
          <cell r="BS48">
            <v>0</v>
          </cell>
          <cell r="BT48">
            <v>500</v>
          </cell>
          <cell r="BU48">
            <v>333.33</v>
          </cell>
          <cell r="BV48">
            <v>904.21</v>
          </cell>
          <cell r="BW48">
            <v>0</v>
          </cell>
          <cell r="BX48">
            <v>2230.87</v>
          </cell>
          <cell r="BY48">
            <v>3968.41</v>
          </cell>
          <cell r="BZ48">
            <v>16505.744000000002</v>
          </cell>
          <cell r="CA48">
            <v>46660.923999999999</v>
          </cell>
          <cell r="CB48"/>
          <cell r="CC48"/>
          <cell r="CD48"/>
          <cell r="CE48"/>
          <cell r="CF48"/>
          <cell r="CG48"/>
          <cell r="CH48"/>
          <cell r="CI48" t="str">
            <v>T</v>
          </cell>
          <cell r="CJ48"/>
          <cell r="CK48"/>
          <cell r="CL48"/>
          <cell r="CM48"/>
          <cell r="CN48"/>
          <cell r="CO48"/>
          <cell r="CP48"/>
          <cell r="CQ48"/>
          <cell r="CR48"/>
          <cell r="CS48">
            <v>0</v>
          </cell>
          <cell r="CT48">
            <v>0</v>
          </cell>
          <cell r="CU48"/>
          <cell r="CV48"/>
          <cell r="CW48"/>
          <cell r="CX48"/>
          <cell r="CY48"/>
          <cell r="CZ48"/>
          <cell r="DA48"/>
          <cell r="DB48"/>
          <cell r="DC48"/>
          <cell r="DD48">
            <v>0</v>
          </cell>
          <cell r="DE48">
            <v>0</v>
          </cell>
          <cell r="DF48">
            <v>0</v>
          </cell>
          <cell r="DG48"/>
          <cell r="DH48"/>
          <cell r="DI48"/>
          <cell r="DJ48"/>
          <cell r="DK48"/>
          <cell r="DL48">
            <v>43426</v>
          </cell>
          <cell r="DM48">
            <v>43412</v>
          </cell>
          <cell r="DN48">
            <v>43440</v>
          </cell>
          <cell r="DO48" t="str">
            <v>Overdue</v>
          </cell>
          <cell r="DP48">
            <v>43493</v>
          </cell>
          <cell r="DQ48">
            <v>43472</v>
          </cell>
          <cell r="DR48">
            <v>43623</v>
          </cell>
          <cell r="DS48">
            <v>43623</v>
          </cell>
          <cell r="DT48">
            <v>43472</v>
          </cell>
          <cell r="DU48">
            <v>43623</v>
          </cell>
          <cell r="DW48" t="str">
            <v>1000989-M01</v>
          </cell>
          <cell r="DX48" t="str">
            <v>1000989-M01-C01</v>
          </cell>
          <cell r="DY48">
            <v>2</v>
          </cell>
          <cell r="DZ48">
            <v>1</v>
          </cell>
          <cell r="EA48">
            <v>151</v>
          </cell>
          <cell r="EB48">
            <v>0.38410596026490068</v>
          </cell>
          <cell r="EC48">
            <v>0.61589403973509937</v>
          </cell>
          <cell r="ED48">
            <v>12871.072688741724</v>
          </cell>
          <cell r="EE48">
            <v>20638.09931125828</v>
          </cell>
          <cell r="EF48">
            <v>43623</v>
          </cell>
          <cell r="EG48">
            <v>43623</v>
          </cell>
          <cell r="EH48">
            <v>43623</v>
          </cell>
          <cell r="EI48">
            <v>43626</v>
          </cell>
        </row>
        <row r="49">
          <cell r="A49">
            <v>1000990</v>
          </cell>
          <cell r="B49" t="str">
            <v>Master</v>
          </cell>
          <cell r="C49">
            <v>620699</v>
          </cell>
          <cell r="D49" t="str">
            <v>Southgate House</v>
          </cell>
          <cell r="E49" t="str">
            <v>Southern</v>
          </cell>
          <cell r="F49" t="str">
            <v>A</v>
          </cell>
          <cell r="G49" t="str">
            <v>Buckinghamshire</v>
          </cell>
          <cell r="H49" t="str">
            <v>Milton Keynes</v>
          </cell>
          <cell r="I49" t="str">
            <v>S Hale</v>
          </cell>
          <cell r="J49" t="str">
            <v>Kevin Williams</v>
          </cell>
          <cell r="K49" t="str">
            <v>Mehdi Jaffer</v>
          </cell>
          <cell r="L49"/>
          <cell r="M49" t="str">
            <v>Paul Harding</v>
          </cell>
          <cell r="N49"/>
          <cell r="O49" t="str">
            <v>Shaylor Group PLC</v>
          </cell>
          <cell r="P49" t="str">
            <v>Darryl Richards</v>
          </cell>
          <cell r="Q49" t="str">
            <v>Raymond Cawte</v>
          </cell>
          <cell r="R49" t="str">
            <v>Tel:  +44 7483 305474
Email: raymond.cawte@interserve.gse.gov.uk</v>
          </cell>
          <cell r="S49" t="str">
            <v>Socotec</v>
          </cell>
          <cell r="T49" t="str">
            <v>In Development</v>
          </cell>
          <cell r="U49">
            <v>1</v>
          </cell>
          <cell r="V49" t="str">
            <v>MEDIUM</v>
          </cell>
          <cell r="W49" t="str">
            <v>Green</v>
          </cell>
          <cell r="X49"/>
          <cell r="Y49"/>
          <cell r="Z49" t="str">
            <v>LCW-620699-Milton Keynes-Southgate House-Building Fabric</v>
          </cell>
          <cell r="AA49"/>
          <cell r="AB49"/>
          <cell r="AC49"/>
          <cell r="AD49" t="str">
            <v>JC Off</v>
          </cell>
          <cell r="AE49"/>
          <cell r="AF49">
            <v>4560</v>
          </cell>
          <cell r="AG49">
            <v>570</v>
          </cell>
          <cell r="AH49">
            <v>1026</v>
          </cell>
          <cell r="AI49">
            <v>6156</v>
          </cell>
          <cell r="AJ49"/>
          <cell r="AK49">
            <v>11139.377536913124</v>
          </cell>
          <cell r="AL49">
            <v>0</v>
          </cell>
          <cell r="AM49">
            <v>0</v>
          </cell>
          <cell r="AN49">
            <v>750</v>
          </cell>
          <cell r="AO49">
            <v>500</v>
          </cell>
          <cell r="AP49">
            <v>1000</v>
          </cell>
          <cell r="AQ49">
            <v>803.61199688668808</v>
          </cell>
          <cell r="AR49">
            <v>4653.6119968866878</v>
          </cell>
          <cell r="AS49">
            <v>2838.5979067599628</v>
          </cell>
          <cell r="AT49">
            <v>17031.587440559775</v>
          </cell>
          <cell r="AU49"/>
          <cell r="AV49">
            <v>30996.660000000003</v>
          </cell>
          <cell r="AW49">
            <v>0</v>
          </cell>
          <cell r="AX49">
            <v>0</v>
          </cell>
          <cell r="AY49">
            <v>1000</v>
          </cell>
          <cell r="AZ49">
            <v>1844.4</v>
          </cell>
          <cell r="BA49">
            <v>1500</v>
          </cell>
          <cell r="BB49">
            <v>834.56</v>
          </cell>
          <cell r="BC49">
            <v>5178.96</v>
          </cell>
          <cell r="BD49">
            <v>7235.1240000000007</v>
          </cell>
          <cell r="BE49">
            <v>43410.744000000006</v>
          </cell>
          <cell r="BF49"/>
          <cell r="BG49"/>
          <cell r="BH49"/>
          <cell r="BI49"/>
          <cell r="BJ49"/>
          <cell r="BK49" t="str">
            <v>Y</v>
          </cell>
          <cell r="BL49"/>
          <cell r="BM49">
            <v>30996.660000000003</v>
          </cell>
          <cell r="BN49">
            <v>30996.660000000003</v>
          </cell>
          <cell r="BO49" t="str">
            <v>Master</v>
          </cell>
          <cell r="BP49">
            <v>30996.66</v>
          </cell>
          <cell r="BQ49">
            <v>0</v>
          </cell>
          <cell r="BR49"/>
          <cell r="BS49">
            <v>0</v>
          </cell>
          <cell r="BT49">
            <v>0</v>
          </cell>
          <cell r="BU49">
            <v>1000</v>
          </cell>
          <cell r="BV49">
            <v>1844.4</v>
          </cell>
          <cell r="BW49">
            <v>1500</v>
          </cell>
          <cell r="BX49">
            <v>834.56</v>
          </cell>
          <cell r="BY49">
            <v>5178.96</v>
          </cell>
          <cell r="BZ49">
            <v>19633.788</v>
          </cell>
          <cell r="CA49">
            <v>55809.407999999996</v>
          </cell>
          <cell r="CB49">
            <v>38777.820559440224</v>
          </cell>
          <cell r="CC49">
            <v>55809.407999999996</v>
          </cell>
          <cell r="CD49" t="str">
            <v/>
          </cell>
          <cell r="CE49"/>
          <cell r="CF49">
            <v>1</v>
          </cell>
          <cell r="CG49">
            <v>30996.66</v>
          </cell>
          <cell r="CH49">
            <v>30996.66</v>
          </cell>
          <cell r="CI49" t="str">
            <v>T</v>
          </cell>
          <cell r="CJ49"/>
          <cell r="CK49">
            <v>0</v>
          </cell>
          <cell r="CL49">
            <v>0</v>
          </cell>
          <cell r="CM49">
            <v>0</v>
          </cell>
          <cell r="CN49">
            <v>0</v>
          </cell>
          <cell r="CO49">
            <v>0</v>
          </cell>
          <cell r="CP49">
            <v>0</v>
          </cell>
          <cell r="CQ49">
            <v>0</v>
          </cell>
          <cell r="CR49">
            <v>0</v>
          </cell>
          <cell r="CS49">
            <v>0</v>
          </cell>
          <cell r="CT49">
            <v>0</v>
          </cell>
          <cell r="CU49"/>
          <cell r="CV49"/>
          <cell r="CW49">
            <v>0</v>
          </cell>
          <cell r="CX49">
            <v>0</v>
          </cell>
          <cell r="CY49">
            <v>0</v>
          </cell>
          <cell r="CZ49">
            <v>0</v>
          </cell>
          <cell r="DA49">
            <v>0</v>
          </cell>
          <cell r="DB49">
            <v>0</v>
          </cell>
          <cell r="DC49">
            <v>0</v>
          </cell>
          <cell r="DD49">
            <v>0</v>
          </cell>
          <cell r="DE49">
            <v>0</v>
          </cell>
          <cell r="DF49">
            <v>0</v>
          </cell>
          <cell r="DG49"/>
          <cell r="DH49"/>
          <cell r="DI49"/>
          <cell r="DJ49"/>
          <cell r="DK49"/>
          <cell r="DL49">
            <v>43426</v>
          </cell>
          <cell r="DM49">
            <v>43434</v>
          </cell>
          <cell r="DN49"/>
          <cell r="DO49" t="str">
            <v>Due</v>
          </cell>
          <cell r="DP49">
            <v>43486</v>
          </cell>
          <cell r="DQ49">
            <v>43486</v>
          </cell>
          <cell r="DR49">
            <v>43494</v>
          </cell>
          <cell r="DS49">
            <v>43494</v>
          </cell>
          <cell r="DT49">
            <v>43486</v>
          </cell>
          <cell r="DU49">
            <v>43494</v>
          </cell>
          <cell r="DW49" t="str">
            <v>1000990-M01</v>
          </cell>
          <cell r="DX49" t="str">
            <v>1000990-M01</v>
          </cell>
          <cell r="DY49">
            <v>1</v>
          </cell>
          <cell r="DZ49">
            <v>1</v>
          </cell>
          <cell r="EA49">
            <v>8</v>
          </cell>
          <cell r="EB49">
            <v>1</v>
          </cell>
          <cell r="EC49">
            <v>0</v>
          </cell>
          <cell r="ED49">
            <v>42409.272000000004</v>
          </cell>
          <cell r="EE49">
            <v>0</v>
          </cell>
          <cell r="EF49">
            <v>43494</v>
          </cell>
          <cell r="EG49">
            <v>43494</v>
          </cell>
          <cell r="EH49">
            <v>43494</v>
          </cell>
          <cell r="EI49">
            <v>43500</v>
          </cell>
        </row>
        <row r="50">
          <cell r="A50">
            <v>1000990</v>
          </cell>
          <cell r="B50" t="str">
            <v>Child</v>
          </cell>
          <cell r="C50">
            <v>620699</v>
          </cell>
          <cell r="D50" t="str">
            <v>Southgate House</v>
          </cell>
          <cell r="E50" t="str">
            <v>Southern</v>
          </cell>
          <cell r="F50" t="str">
            <v>A</v>
          </cell>
          <cell r="G50" t="str">
            <v>Buckinghamshire</v>
          </cell>
          <cell r="H50" t="str">
            <v>Milton Keynes</v>
          </cell>
          <cell r="I50" t="str">
            <v>S Hale</v>
          </cell>
          <cell r="J50" t="str">
            <v>Kevin Williams</v>
          </cell>
          <cell r="K50" t="str">
            <v>Mehdi Jaffer</v>
          </cell>
          <cell r="L50"/>
          <cell r="M50" t="str">
            <v>Paul Harding</v>
          </cell>
          <cell r="N50"/>
          <cell r="O50" t="str">
            <v>Shaylor Group PLC</v>
          </cell>
          <cell r="P50" t="str">
            <v>Darryl Richards</v>
          </cell>
          <cell r="Q50" t="str">
            <v>Raymond Cawte</v>
          </cell>
          <cell r="R50" t="str">
            <v>Tel:  +44 7483 305474
Email: raymond.cawte@interserve.gse.gov.uk</v>
          </cell>
          <cell r="S50" t="str">
            <v>Socotec</v>
          </cell>
          <cell r="T50" t="str">
            <v>In Development</v>
          </cell>
          <cell r="U50">
            <v>1</v>
          </cell>
          <cell r="V50" t="str">
            <v>MEDIUM</v>
          </cell>
          <cell r="W50" t="str">
            <v>Green</v>
          </cell>
          <cell r="X50" t="str">
            <v>Interior</v>
          </cell>
          <cell r="Y50" t="str">
            <v>Reception Area Redecoration</v>
          </cell>
          <cell r="Z50" t="str">
            <v>Redecorate PWA forum area walls and joinery including entrance lobby</v>
          </cell>
          <cell r="AA50"/>
          <cell r="AB50">
            <v>1</v>
          </cell>
          <cell r="AC50" t="str">
            <v>A</v>
          </cell>
          <cell r="AD50" t="str">
            <v>JC Off</v>
          </cell>
          <cell r="AE50">
            <v>2280</v>
          </cell>
          <cell r="AF50"/>
          <cell r="AG50">
            <v>285</v>
          </cell>
          <cell r="AH50">
            <v>513</v>
          </cell>
          <cell r="AI50">
            <v>3078</v>
          </cell>
          <cell r="AJ50">
            <v>6275.834319526627</v>
          </cell>
          <cell r="AK50"/>
          <cell r="AL50">
            <v>0</v>
          </cell>
          <cell r="AM50">
            <v>0</v>
          </cell>
          <cell r="AN50">
            <v>187.5</v>
          </cell>
          <cell r="AO50">
            <v>125</v>
          </cell>
          <cell r="AP50">
            <v>250</v>
          </cell>
          <cell r="AQ50">
            <v>494.9894196574694</v>
          </cell>
          <cell r="AR50">
            <v>1457.4894196574694</v>
          </cell>
          <cell r="AS50">
            <v>1466.6647478368195</v>
          </cell>
          <cell r="AT50">
            <v>8799.9884870209171</v>
          </cell>
          <cell r="AU50">
            <v>15169.44</v>
          </cell>
          <cell r="AV50">
            <v>0</v>
          </cell>
          <cell r="AW50">
            <v>0</v>
          </cell>
          <cell r="AX50">
            <v>0</v>
          </cell>
          <cell r="AY50">
            <v>250</v>
          </cell>
          <cell r="AZ50">
            <v>461.1</v>
          </cell>
          <cell r="BA50">
            <v>375</v>
          </cell>
          <cell r="BB50">
            <v>514.04999999999995</v>
          </cell>
          <cell r="BC50">
            <v>1600.1499999999999</v>
          </cell>
          <cell r="BD50">
            <v>3353.9180000000001</v>
          </cell>
          <cell r="BE50">
            <v>20123.508000000002</v>
          </cell>
          <cell r="BF50">
            <v>15169.44</v>
          </cell>
          <cell r="BG50">
            <v>15169.44</v>
          </cell>
          <cell r="BH50">
            <v>15169.44</v>
          </cell>
          <cell r="BI50">
            <v>0</v>
          </cell>
          <cell r="BJ50" t="str">
            <v>Year 1</v>
          </cell>
          <cell r="BK50" t="str">
            <v>Y</v>
          </cell>
          <cell r="BL50"/>
          <cell r="BM50"/>
          <cell r="BN50"/>
          <cell r="BO50"/>
          <cell r="BP50"/>
          <cell r="BQ50"/>
          <cell r="BR50"/>
          <cell r="BS50"/>
          <cell r="BT50"/>
          <cell r="BU50">
            <v>250</v>
          </cell>
          <cell r="BV50">
            <v>461.1</v>
          </cell>
          <cell r="BW50">
            <v>375</v>
          </cell>
          <cell r="BX50">
            <v>514.04999999999995</v>
          </cell>
          <cell r="BY50">
            <v>1600.1499999999999</v>
          </cell>
          <cell r="BZ50">
            <v>9421.6940000000013</v>
          </cell>
          <cell r="CA50">
            <v>26191.284</v>
          </cell>
          <cell r="CB50"/>
          <cell r="CC50"/>
          <cell r="CD50"/>
          <cell r="CE50"/>
          <cell r="CF50"/>
          <cell r="CG50"/>
          <cell r="CH50"/>
          <cell r="CI50" t="str">
            <v>T</v>
          </cell>
          <cell r="CJ50"/>
          <cell r="CK50"/>
          <cell r="CL50"/>
          <cell r="CM50"/>
          <cell r="CN50"/>
          <cell r="CO50"/>
          <cell r="CP50"/>
          <cell r="CQ50"/>
          <cell r="CR50"/>
          <cell r="CS50">
            <v>0</v>
          </cell>
          <cell r="CT50">
            <v>0</v>
          </cell>
          <cell r="CU50"/>
          <cell r="CV50"/>
          <cell r="CW50"/>
          <cell r="CX50"/>
          <cell r="CY50"/>
          <cell r="CZ50"/>
          <cell r="DA50"/>
          <cell r="DB50"/>
          <cell r="DC50"/>
          <cell r="DD50">
            <v>0</v>
          </cell>
          <cell r="DE50">
            <v>0</v>
          </cell>
          <cell r="DF50">
            <v>0</v>
          </cell>
          <cell r="DG50"/>
          <cell r="DH50"/>
          <cell r="DI50"/>
          <cell r="DJ50"/>
          <cell r="DK50"/>
          <cell r="DL50">
            <v>43426</v>
          </cell>
          <cell r="DM50">
            <v>43434</v>
          </cell>
          <cell r="DN50"/>
          <cell r="DO50" t="str">
            <v>Due</v>
          </cell>
          <cell r="DP50">
            <v>43486</v>
          </cell>
          <cell r="DQ50">
            <v>43486</v>
          </cell>
          <cell r="DR50">
            <v>43494</v>
          </cell>
          <cell r="DS50">
            <v>43494</v>
          </cell>
          <cell r="DT50">
            <v>43486</v>
          </cell>
          <cell r="DU50">
            <v>43494</v>
          </cell>
          <cell r="DW50" t="str">
            <v>1000990-M01</v>
          </cell>
          <cell r="DX50" t="str">
            <v>1000990-M01-C01</v>
          </cell>
          <cell r="DY50">
            <v>1</v>
          </cell>
          <cell r="DZ50">
            <v>1</v>
          </cell>
          <cell r="EA50">
            <v>8</v>
          </cell>
          <cell r="EB50">
            <v>1</v>
          </cell>
          <cell r="EC50">
            <v>0</v>
          </cell>
          <cell r="ED50">
            <v>19506.648000000001</v>
          </cell>
          <cell r="EE50">
            <v>0</v>
          </cell>
          <cell r="EF50">
            <v>43494</v>
          </cell>
          <cell r="EG50">
            <v>43494</v>
          </cell>
          <cell r="EH50">
            <v>43494</v>
          </cell>
          <cell r="EI50">
            <v>43500</v>
          </cell>
        </row>
        <row r="51">
          <cell r="A51">
            <v>1000990</v>
          </cell>
          <cell r="B51" t="str">
            <v>Child</v>
          </cell>
          <cell r="C51">
            <v>620699</v>
          </cell>
          <cell r="D51" t="str">
            <v>Southgate House</v>
          </cell>
          <cell r="E51" t="str">
            <v>Southern</v>
          </cell>
          <cell r="F51" t="str">
            <v>A</v>
          </cell>
          <cell r="G51" t="str">
            <v>Buckinghamshire</v>
          </cell>
          <cell r="H51" t="str">
            <v>Milton Keynes</v>
          </cell>
          <cell r="I51" t="str">
            <v>S Hale</v>
          </cell>
          <cell r="J51" t="str">
            <v>Kevin Williams</v>
          </cell>
          <cell r="K51" t="str">
            <v>Mehdi Jaffer</v>
          </cell>
          <cell r="L51"/>
          <cell r="M51" t="str">
            <v>Paul Harding</v>
          </cell>
          <cell r="N51"/>
          <cell r="O51" t="str">
            <v>Shaylor Group PLC</v>
          </cell>
          <cell r="P51" t="str">
            <v>Darryl Richards</v>
          </cell>
          <cell r="Q51" t="str">
            <v>Raymond Cawte</v>
          </cell>
          <cell r="R51" t="str">
            <v>Tel:  +44 7483 305474
Email: raymond.cawte@interserve.gse.gov.uk</v>
          </cell>
          <cell r="S51" t="str">
            <v>Socotec</v>
          </cell>
          <cell r="T51" t="str">
            <v>In Development</v>
          </cell>
          <cell r="U51">
            <v>1</v>
          </cell>
          <cell r="V51" t="str">
            <v>MEDIUM</v>
          </cell>
          <cell r="W51" t="str">
            <v>Green</v>
          </cell>
          <cell r="X51" t="str">
            <v>Interior</v>
          </cell>
          <cell r="Y51" t="str">
            <v>Staircase / Common Parts Floors</v>
          </cell>
          <cell r="Z51" t="str">
            <v>Replace carpet to ground floor BoH corridors from staff entrance to old pay-out office around lift shaft area</v>
          </cell>
          <cell r="AA51"/>
          <cell r="AB51">
            <v>1</v>
          </cell>
          <cell r="AC51" t="str">
            <v>A</v>
          </cell>
          <cell r="AD51" t="str">
            <v>JC Off</v>
          </cell>
          <cell r="AE51">
            <v>1080</v>
          </cell>
          <cell r="AF51"/>
          <cell r="AG51">
            <v>135</v>
          </cell>
          <cell r="AH51">
            <v>243</v>
          </cell>
          <cell r="AI51">
            <v>1458</v>
          </cell>
          <cell r="AJ51">
            <v>1761.1028037383178</v>
          </cell>
          <cell r="AK51"/>
          <cell r="AL51">
            <v>0</v>
          </cell>
          <cell r="AM51">
            <v>0</v>
          </cell>
          <cell r="AN51">
            <v>187.5</v>
          </cell>
          <cell r="AO51">
            <v>125</v>
          </cell>
          <cell r="AP51">
            <v>250</v>
          </cell>
          <cell r="AQ51">
            <v>114.66141662259497</v>
          </cell>
          <cell r="AR51">
            <v>1077.161416622595</v>
          </cell>
          <cell r="AS51">
            <v>487.65284407218263</v>
          </cell>
          <cell r="AT51">
            <v>2925.9170644330957</v>
          </cell>
          <cell r="AU51">
            <v>3120.69</v>
          </cell>
          <cell r="AV51">
            <v>0</v>
          </cell>
          <cell r="AW51">
            <v>0</v>
          </cell>
          <cell r="AX51">
            <v>0</v>
          </cell>
          <cell r="AY51">
            <v>250</v>
          </cell>
          <cell r="AZ51">
            <v>461.1</v>
          </cell>
          <cell r="BA51">
            <v>375</v>
          </cell>
          <cell r="BB51">
            <v>119.08</v>
          </cell>
          <cell r="BC51">
            <v>1205.1799999999998</v>
          </cell>
          <cell r="BD51">
            <v>865.17399999999998</v>
          </cell>
          <cell r="BE51">
            <v>5191.0439999999999</v>
          </cell>
          <cell r="BF51">
            <v>3120.69</v>
          </cell>
          <cell r="BG51">
            <v>3120.69</v>
          </cell>
          <cell r="BH51">
            <v>3120.69</v>
          </cell>
          <cell r="BI51">
            <v>0</v>
          </cell>
          <cell r="BJ51" t="str">
            <v>Year 1</v>
          </cell>
          <cell r="BK51" t="str">
            <v>Y</v>
          </cell>
          <cell r="BL51"/>
          <cell r="BM51"/>
          <cell r="BN51"/>
          <cell r="BO51"/>
          <cell r="BP51"/>
          <cell r="BQ51"/>
          <cell r="BR51"/>
          <cell r="BS51"/>
          <cell r="BT51"/>
          <cell r="BU51">
            <v>250</v>
          </cell>
          <cell r="BV51">
            <v>461.1</v>
          </cell>
          <cell r="BW51">
            <v>375</v>
          </cell>
          <cell r="BX51">
            <v>119.08</v>
          </cell>
          <cell r="BY51">
            <v>1205.1799999999998</v>
          </cell>
          <cell r="BZ51">
            <v>2113.4500000000003</v>
          </cell>
          <cell r="CA51">
            <v>6439.32</v>
          </cell>
          <cell r="CB51"/>
          <cell r="CC51"/>
          <cell r="CD51"/>
          <cell r="CE51"/>
          <cell r="CF51"/>
          <cell r="CG51"/>
          <cell r="CH51"/>
          <cell r="CI51" t="str">
            <v>T</v>
          </cell>
          <cell r="CJ51"/>
          <cell r="CK51"/>
          <cell r="CL51"/>
          <cell r="CM51"/>
          <cell r="CN51"/>
          <cell r="CO51"/>
          <cell r="CP51"/>
          <cell r="CQ51"/>
          <cell r="CR51"/>
          <cell r="CS51">
            <v>0</v>
          </cell>
          <cell r="CT51">
            <v>0</v>
          </cell>
          <cell r="CU51"/>
          <cell r="CV51"/>
          <cell r="CW51"/>
          <cell r="CX51"/>
          <cell r="CY51"/>
          <cell r="CZ51"/>
          <cell r="DA51"/>
          <cell r="DB51"/>
          <cell r="DC51"/>
          <cell r="DD51">
            <v>0</v>
          </cell>
          <cell r="DE51">
            <v>0</v>
          </cell>
          <cell r="DF51">
            <v>0</v>
          </cell>
          <cell r="DG51"/>
          <cell r="DH51"/>
          <cell r="DI51"/>
          <cell r="DJ51"/>
          <cell r="DK51"/>
          <cell r="DL51">
            <v>43426</v>
          </cell>
          <cell r="DM51">
            <v>43434</v>
          </cell>
          <cell r="DN51"/>
          <cell r="DO51" t="str">
            <v>Due</v>
          </cell>
          <cell r="DP51">
            <v>43486</v>
          </cell>
          <cell r="DQ51">
            <v>43486</v>
          </cell>
          <cell r="DR51">
            <v>43494</v>
          </cell>
          <cell r="DS51">
            <v>43494</v>
          </cell>
          <cell r="DT51">
            <v>43486</v>
          </cell>
          <cell r="DU51">
            <v>43494</v>
          </cell>
          <cell r="DW51" t="str">
            <v>1000990-M01</v>
          </cell>
          <cell r="DX51" t="str">
            <v>1000990-M01-C02</v>
          </cell>
          <cell r="DY51">
            <v>1</v>
          </cell>
          <cell r="DZ51">
            <v>1</v>
          </cell>
          <cell r="EA51">
            <v>8</v>
          </cell>
          <cell r="EB51">
            <v>1</v>
          </cell>
          <cell r="EC51">
            <v>0</v>
          </cell>
          <cell r="ED51">
            <v>5048.1480000000001</v>
          </cell>
          <cell r="EE51">
            <v>0</v>
          </cell>
          <cell r="EF51">
            <v>43494</v>
          </cell>
          <cell r="EG51">
            <v>43494</v>
          </cell>
          <cell r="EH51">
            <v>43494</v>
          </cell>
          <cell r="EI51">
            <v>43500</v>
          </cell>
        </row>
        <row r="52">
          <cell r="A52">
            <v>1000990</v>
          </cell>
          <cell r="B52" t="str">
            <v>Child</v>
          </cell>
          <cell r="C52">
            <v>620699</v>
          </cell>
          <cell r="D52" t="str">
            <v>Southgate House</v>
          </cell>
          <cell r="E52" t="str">
            <v>Southern</v>
          </cell>
          <cell r="F52" t="str">
            <v>A</v>
          </cell>
          <cell r="G52" t="str">
            <v>Buckinghamshire</v>
          </cell>
          <cell r="H52" t="str">
            <v>Milton Keynes</v>
          </cell>
          <cell r="I52" t="str">
            <v>S Hale</v>
          </cell>
          <cell r="J52" t="str">
            <v>Kevin Williams</v>
          </cell>
          <cell r="K52" t="str">
            <v>Mehdi Jaffer</v>
          </cell>
          <cell r="L52"/>
          <cell r="M52" t="str">
            <v>Paul Harding</v>
          </cell>
          <cell r="N52"/>
          <cell r="O52" t="str">
            <v>Shaylor Group PLC</v>
          </cell>
          <cell r="P52" t="str">
            <v>Darryl Richards</v>
          </cell>
          <cell r="Q52" t="str">
            <v>Raymond Cawte</v>
          </cell>
          <cell r="R52" t="str">
            <v>Tel:  +44 7483 305474
Email: raymond.cawte@interserve.gse.gov.uk</v>
          </cell>
          <cell r="S52" t="str">
            <v>Socotec</v>
          </cell>
          <cell r="T52" t="str">
            <v>In Development</v>
          </cell>
          <cell r="U52">
            <v>1</v>
          </cell>
          <cell r="V52" t="str">
            <v>MEDIUM</v>
          </cell>
          <cell r="W52" t="str">
            <v>Green</v>
          </cell>
          <cell r="X52" t="str">
            <v>Interior</v>
          </cell>
          <cell r="Y52" t="str">
            <v>Staircase / Common Parts Floors</v>
          </cell>
          <cell r="Z52" t="str">
            <v>Replace Barrier matting to Staff entrance 2</v>
          </cell>
          <cell r="AA52"/>
          <cell r="AB52">
            <v>1</v>
          </cell>
          <cell r="AC52" t="str">
            <v>A</v>
          </cell>
          <cell r="AD52" t="str">
            <v>JC Off</v>
          </cell>
          <cell r="AE52">
            <v>600</v>
          </cell>
          <cell r="AF52"/>
          <cell r="AG52">
            <v>75</v>
          </cell>
          <cell r="AH52">
            <v>135</v>
          </cell>
          <cell r="AI52">
            <v>810</v>
          </cell>
          <cell r="AJ52">
            <v>1156.1682242990655</v>
          </cell>
          <cell r="AK52"/>
          <cell r="AL52">
            <v>0</v>
          </cell>
          <cell r="AM52">
            <v>0</v>
          </cell>
          <cell r="AN52">
            <v>187.5</v>
          </cell>
          <cell r="AO52">
            <v>125</v>
          </cell>
          <cell r="AP52">
            <v>250</v>
          </cell>
          <cell r="AQ52">
            <v>63.700787012552759</v>
          </cell>
          <cell r="AR52">
            <v>1026.2007870125528</v>
          </cell>
          <cell r="AS52">
            <v>356.47380226232366</v>
          </cell>
          <cell r="AT52">
            <v>2138.8428135739418</v>
          </cell>
          <cell r="AU52">
            <v>4008.2</v>
          </cell>
          <cell r="AV52">
            <v>0</v>
          </cell>
          <cell r="AW52">
            <v>0</v>
          </cell>
          <cell r="AX52">
            <v>0</v>
          </cell>
          <cell r="AY52">
            <v>250</v>
          </cell>
          <cell r="AZ52">
            <v>461.1</v>
          </cell>
          <cell r="BA52">
            <v>375</v>
          </cell>
          <cell r="BB52">
            <v>66.150000000000006</v>
          </cell>
          <cell r="BC52">
            <v>1152.25</v>
          </cell>
          <cell r="BD52">
            <v>1032.0899999999999</v>
          </cell>
          <cell r="BE52">
            <v>6192.54</v>
          </cell>
          <cell r="BF52">
            <v>4008.2</v>
          </cell>
          <cell r="BG52">
            <v>4008.2</v>
          </cell>
          <cell r="BH52">
            <v>4008.2</v>
          </cell>
          <cell r="BI52">
            <v>0</v>
          </cell>
          <cell r="BJ52" t="str">
            <v>Year 1</v>
          </cell>
          <cell r="BK52" t="str">
            <v>Y</v>
          </cell>
          <cell r="BL52"/>
          <cell r="BM52"/>
          <cell r="BN52"/>
          <cell r="BO52"/>
          <cell r="BP52"/>
          <cell r="BQ52"/>
          <cell r="BR52"/>
          <cell r="BS52"/>
          <cell r="BT52"/>
          <cell r="BU52">
            <v>250</v>
          </cell>
          <cell r="BV52">
            <v>461.1</v>
          </cell>
          <cell r="BW52">
            <v>375</v>
          </cell>
          <cell r="BX52">
            <v>66.150000000000006</v>
          </cell>
          <cell r="BY52">
            <v>1152.25</v>
          </cell>
          <cell r="BZ52">
            <v>2635.37</v>
          </cell>
          <cell r="CA52">
            <v>7795.82</v>
          </cell>
          <cell r="CB52"/>
          <cell r="CC52"/>
          <cell r="CD52"/>
          <cell r="CE52"/>
          <cell r="CF52"/>
          <cell r="CG52"/>
          <cell r="CH52"/>
          <cell r="CI52" t="str">
            <v>T</v>
          </cell>
          <cell r="CJ52"/>
          <cell r="CK52"/>
          <cell r="CL52"/>
          <cell r="CM52"/>
          <cell r="CN52"/>
          <cell r="CO52"/>
          <cell r="CP52"/>
          <cell r="CQ52"/>
          <cell r="CR52"/>
          <cell r="CS52">
            <v>0</v>
          </cell>
          <cell r="CT52">
            <v>0</v>
          </cell>
          <cell r="CU52"/>
          <cell r="CV52"/>
          <cell r="CW52"/>
          <cell r="CX52"/>
          <cell r="CY52"/>
          <cell r="CZ52"/>
          <cell r="DA52"/>
          <cell r="DB52"/>
          <cell r="DC52"/>
          <cell r="DD52">
            <v>0</v>
          </cell>
          <cell r="DE52">
            <v>0</v>
          </cell>
          <cell r="DF52">
            <v>0</v>
          </cell>
          <cell r="DG52"/>
          <cell r="DH52"/>
          <cell r="DI52"/>
          <cell r="DJ52"/>
          <cell r="DK52"/>
          <cell r="DL52">
            <v>43426</v>
          </cell>
          <cell r="DM52">
            <v>43434</v>
          </cell>
          <cell r="DN52"/>
          <cell r="DO52" t="str">
            <v>Due</v>
          </cell>
          <cell r="DP52">
            <v>43486</v>
          </cell>
          <cell r="DQ52">
            <v>43486</v>
          </cell>
          <cell r="DR52">
            <v>43494</v>
          </cell>
          <cell r="DS52">
            <v>43494</v>
          </cell>
          <cell r="DT52">
            <v>43486</v>
          </cell>
          <cell r="DU52">
            <v>43494</v>
          </cell>
          <cell r="DW52" t="str">
            <v>1000990-M01</v>
          </cell>
          <cell r="DX52" t="str">
            <v>1000990-M01-C03</v>
          </cell>
          <cell r="DY52">
            <v>1</v>
          </cell>
          <cell r="DZ52">
            <v>1</v>
          </cell>
          <cell r="EA52">
            <v>8</v>
          </cell>
          <cell r="EB52">
            <v>1</v>
          </cell>
          <cell r="EC52">
            <v>0</v>
          </cell>
          <cell r="ED52">
            <v>6113.16</v>
          </cell>
          <cell r="EE52">
            <v>0</v>
          </cell>
          <cell r="EF52">
            <v>43494</v>
          </cell>
          <cell r="EG52">
            <v>43494</v>
          </cell>
          <cell r="EH52">
            <v>43494</v>
          </cell>
          <cell r="EI52">
            <v>43500</v>
          </cell>
        </row>
        <row r="53">
          <cell r="A53">
            <v>1000990</v>
          </cell>
          <cell r="B53" t="str">
            <v>Child</v>
          </cell>
          <cell r="C53">
            <v>620699</v>
          </cell>
          <cell r="D53" t="str">
            <v>Southgate House</v>
          </cell>
          <cell r="E53" t="str">
            <v>Southern</v>
          </cell>
          <cell r="F53" t="str">
            <v>A</v>
          </cell>
          <cell r="G53" t="str">
            <v>Buckinghamshire</v>
          </cell>
          <cell r="H53" t="str">
            <v>Milton Keynes</v>
          </cell>
          <cell r="I53" t="str">
            <v>S Hale</v>
          </cell>
          <cell r="J53" t="str">
            <v>Kevin Williams</v>
          </cell>
          <cell r="K53" t="str">
            <v>Mehdi Jaffer</v>
          </cell>
          <cell r="L53"/>
          <cell r="M53" t="str">
            <v>Paul Harding</v>
          </cell>
          <cell r="N53"/>
          <cell r="O53" t="str">
            <v>Shaylor Group PLC</v>
          </cell>
          <cell r="P53" t="str">
            <v>Darryl Richards</v>
          </cell>
          <cell r="Q53" t="str">
            <v>Raymond Cawte</v>
          </cell>
          <cell r="R53" t="str">
            <v>Tel:  +44 7483 305474
Email: raymond.cawte@interserve.gse.gov.uk</v>
          </cell>
          <cell r="S53" t="str">
            <v>Socotec</v>
          </cell>
          <cell r="T53" t="str">
            <v>In Development</v>
          </cell>
          <cell r="U53">
            <v>1</v>
          </cell>
          <cell r="V53" t="str">
            <v>MEDIUM</v>
          </cell>
          <cell r="W53" t="str">
            <v>Green</v>
          </cell>
          <cell r="X53" t="str">
            <v>Interior</v>
          </cell>
          <cell r="Y53" t="str">
            <v>Staircase / Common Parts Redecoration</v>
          </cell>
          <cell r="Z53" t="str">
            <v>Redecorate ground  floor BoH corridors and lobbies</v>
          </cell>
          <cell r="AA53"/>
          <cell r="AB53">
            <v>1</v>
          </cell>
          <cell r="AC53" t="str">
            <v>A</v>
          </cell>
          <cell r="AD53" t="str">
            <v>JC Off</v>
          </cell>
          <cell r="AE53">
            <v>600</v>
          </cell>
          <cell r="AF53"/>
          <cell r="AG53">
            <v>75</v>
          </cell>
          <cell r="AH53">
            <v>135</v>
          </cell>
          <cell r="AI53">
            <v>810</v>
          </cell>
          <cell r="AJ53">
            <v>1946.2721893491125</v>
          </cell>
          <cell r="AK53"/>
          <cell r="AL53">
            <v>0</v>
          </cell>
          <cell r="AM53">
            <v>0</v>
          </cell>
          <cell r="AN53">
            <v>187.5</v>
          </cell>
          <cell r="AO53">
            <v>125</v>
          </cell>
          <cell r="AP53">
            <v>250</v>
          </cell>
          <cell r="AQ53">
            <v>130.26037359407093</v>
          </cell>
          <cell r="AR53">
            <v>1092.7603735940709</v>
          </cell>
          <cell r="AS53">
            <v>527.80651258863679</v>
          </cell>
          <cell r="AT53">
            <v>3166.8390755318205</v>
          </cell>
          <cell r="AU53">
            <v>8698.33</v>
          </cell>
          <cell r="AV53">
            <v>0</v>
          </cell>
          <cell r="AW53">
            <v>0</v>
          </cell>
          <cell r="AX53">
            <v>0</v>
          </cell>
          <cell r="AY53">
            <v>250</v>
          </cell>
          <cell r="AZ53">
            <v>461.1</v>
          </cell>
          <cell r="BA53">
            <v>375</v>
          </cell>
          <cell r="BB53">
            <v>135.28</v>
          </cell>
          <cell r="BC53">
            <v>1221.3799999999999</v>
          </cell>
          <cell r="BD53">
            <v>1983.9420000000002</v>
          </cell>
          <cell r="BE53">
            <v>11903.652</v>
          </cell>
          <cell r="BF53">
            <v>8698.33</v>
          </cell>
          <cell r="BG53">
            <v>8698.33</v>
          </cell>
          <cell r="BH53">
            <v>8698.33</v>
          </cell>
          <cell r="BI53">
            <v>0</v>
          </cell>
          <cell r="BJ53" t="str">
            <v>Year 1</v>
          </cell>
          <cell r="BK53" t="str">
            <v>Y</v>
          </cell>
          <cell r="BL53"/>
          <cell r="BM53"/>
          <cell r="BN53"/>
          <cell r="BO53"/>
          <cell r="BP53"/>
          <cell r="BQ53"/>
          <cell r="BR53"/>
          <cell r="BS53"/>
          <cell r="BT53"/>
          <cell r="BU53">
            <v>250</v>
          </cell>
          <cell r="BV53">
            <v>461.1</v>
          </cell>
          <cell r="BW53">
            <v>375</v>
          </cell>
          <cell r="BX53">
            <v>135.28</v>
          </cell>
          <cell r="BY53">
            <v>1221.3799999999999</v>
          </cell>
          <cell r="BZ53">
            <v>5463.2739999999994</v>
          </cell>
          <cell r="CA53">
            <v>15382.983999999999</v>
          </cell>
          <cell r="CB53"/>
          <cell r="CC53"/>
          <cell r="CD53"/>
          <cell r="CE53"/>
          <cell r="CF53"/>
          <cell r="CG53"/>
          <cell r="CH53"/>
          <cell r="CI53" t="str">
            <v>T</v>
          </cell>
          <cell r="CJ53"/>
          <cell r="CK53"/>
          <cell r="CL53"/>
          <cell r="CM53"/>
          <cell r="CN53"/>
          <cell r="CO53"/>
          <cell r="CP53"/>
          <cell r="CQ53"/>
          <cell r="CR53"/>
          <cell r="CS53">
            <v>0</v>
          </cell>
          <cell r="CT53">
            <v>0</v>
          </cell>
          <cell r="CU53"/>
          <cell r="CV53"/>
          <cell r="CW53"/>
          <cell r="CX53"/>
          <cell r="CY53"/>
          <cell r="CZ53"/>
          <cell r="DA53"/>
          <cell r="DB53"/>
          <cell r="DC53"/>
          <cell r="DD53">
            <v>0</v>
          </cell>
          <cell r="DE53">
            <v>0</v>
          </cell>
          <cell r="DF53">
            <v>0</v>
          </cell>
          <cell r="DG53"/>
          <cell r="DH53"/>
          <cell r="DI53"/>
          <cell r="DJ53"/>
          <cell r="DK53"/>
          <cell r="DL53">
            <v>43426</v>
          </cell>
          <cell r="DM53">
            <v>43434</v>
          </cell>
          <cell r="DN53"/>
          <cell r="DO53" t="str">
            <v>Due</v>
          </cell>
          <cell r="DP53">
            <v>43486</v>
          </cell>
          <cell r="DQ53">
            <v>43486</v>
          </cell>
          <cell r="DR53">
            <v>43494</v>
          </cell>
          <cell r="DS53">
            <v>43494</v>
          </cell>
          <cell r="DT53">
            <v>43486</v>
          </cell>
          <cell r="DU53">
            <v>43494</v>
          </cell>
          <cell r="DW53" t="str">
            <v>1000990-M01</v>
          </cell>
          <cell r="DX53" t="str">
            <v>1000990-M01-C04</v>
          </cell>
          <cell r="DY53">
            <v>1</v>
          </cell>
          <cell r="DZ53">
            <v>1</v>
          </cell>
          <cell r="EA53">
            <v>8</v>
          </cell>
          <cell r="EB53">
            <v>1</v>
          </cell>
          <cell r="EC53">
            <v>0</v>
          </cell>
          <cell r="ED53">
            <v>11741.316000000001</v>
          </cell>
          <cell r="EE53">
            <v>0</v>
          </cell>
          <cell r="EF53">
            <v>43494</v>
          </cell>
          <cell r="EG53">
            <v>43494</v>
          </cell>
          <cell r="EH53">
            <v>43494</v>
          </cell>
          <cell r="EI53">
            <v>43500</v>
          </cell>
        </row>
        <row r="54">
          <cell r="A54">
            <v>1000991</v>
          </cell>
          <cell r="B54" t="str">
            <v>Master</v>
          </cell>
          <cell r="C54">
            <v>620705</v>
          </cell>
          <cell r="D54" t="str">
            <v>Staines Jobcentre Plus</v>
          </cell>
          <cell r="E54" t="str">
            <v>Southern</v>
          </cell>
          <cell r="F54" t="str">
            <v>B</v>
          </cell>
          <cell r="G54" t="str">
            <v>Middlesex</v>
          </cell>
          <cell r="H54" t="str">
            <v>Staines</v>
          </cell>
          <cell r="I54" t="str">
            <v>S Hale</v>
          </cell>
          <cell r="J54" t="str">
            <v>Kevin Williams</v>
          </cell>
          <cell r="K54">
            <v>55</v>
          </cell>
          <cell r="L54" t="str">
            <v>Phillip Barlow</v>
          </cell>
          <cell r="M54" t="str">
            <v>Paul Harding</v>
          </cell>
          <cell r="N54" t="str">
            <v>P Mees</v>
          </cell>
          <cell r="O54" t="str">
            <v>Styles &amp; Wood</v>
          </cell>
          <cell r="P54" t="str">
            <v>Paul McNamara</v>
          </cell>
          <cell r="Q54" t="str">
            <v>Raymond Cawte</v>
          </cell>
          <cell r="R54" t="str">
            <v>Tel:  +44 7483 305474
Email: raymond.cawte@interserve.gse.gov.uk</v>
          </cell>
          <cell r="S54" t="str">
            <v>Socotec</v>
          </cell>
          <cell r="T54" t="str">
            <v>In Development</v>
          </cell>
          <cell r="U54">
            <v>1</v>
          </cell>
          <cell r="V54" t="str">
            <v>MEDIUM</v>
          </cell>
          <cell r="W54" t="str">
            <v>Green</v>
          </cell>
          <cell r="X54"/>
          <cell r="Y54"/>
          <cell r="Z54" t="str">
            <v>LCW-620705-Staines-Staines Jobcentre Plus-Building Fabric</v>
          </cell>
          <cell r="AA54"/>
          <cell r="AB54">
            <v>1</v>
          </cell>
          <cell r="AC54"/>
          <cell r="AD54" t="str">
            <v>JC Off</v>
          </cell>
          <cell r="AE54"/>
          <cell r="AF54">
            <v>1260</v>
          </cell>
          <cell r="AG54">
            <v>157.5</v>
          </cell>
          <cell r="AH54">
            <v>283.5</v>
          </cell>
          <cell r="AI54">
            <v>1701</v>
          </cell>
          <cell r="AJ54"/>
          <cell r="AK54">
            <v>4296.0783699059566</v>
          </cell>
          <cell r="AL54">
            <v>0</v>
          </cell>
          <cell r="AM54">
            <v>0</v>
          </cell>
          <cell r="AN54">
            <v>750</v>
          </cell>
          <cell r="AO54">
            <v>500</v>
          </cell>
          <cell r="AP54">
            <v>1000</v>
          </cell>
          <cell r="AQ54">
            <v>227.12183412590144</v>
          </cell>
          <cell r="AR54">
            <v>4077.1218341259018</v>
          </cell>
          <cell r="AS54">
            <v>1354.6400408063714</v>
          </cell>
          <cell r="AT54">
            <v>8127.8402448382285</v>
          </cell>
          <cell r="AU54"/>
          <cell r="AV54">
            <v>47196.17</v>
          </cell>
          <cell r="AW54">
            <v>0</v>
          </cell>
          <cell r="AX54">
            <v>0</v>
          </cell>
          <cell r="AY54">
            <v>1000</v>
          </cell>
          <cell r="AZ54">
            <v>904.2</v>
          </cell>
          <cell r="BA54">
            <v>1500</v>
          </cell>
          <cell r="BB54">
            <v>0</v>
          </cell>
          <cell r="BC54">
            <v>3404.2</v>
          </cell>
          <cell r="BD54">
            <v>10120.074000000001</v>
          </cell>
          <cell r="BE54">
            <v>60720.444000000003</v>
          </cell>
          <cell r="BF54"/>
          <cell r="BG54"/>
          <cell r="BH54"/>
          <cell r="BI54"/>
          <cell r="BJ54"/>
          <cell r="BK54"/>
          <cell r="BL54"/>
          <cell r="BM54">
            <v>0</v>
          </cell>
          <cell r="BN54">
            <v>0</v>
          </cell>
          <cell r="BO54"/>
          <cell r="BP54"/>
          <cell r="BQ54"/>
          <cell r="BR54"/>
          <cell r="BS54">
            <v>0</v>
          </cell>
          <cell r="BT54">
            <v>0</v>
          </cell>
          <cell r="BU54">
            <v>0</v>
          </cell>
          <cell r="BV54">
            <v>0</v>
          </cell>
          <cell r="BW54">
            <v>0</v>
          </cell>
          <cell r="BX54">
            <v>0</v>
          </cell>
          <cell r="BY54">
            <v>0</v>
          </cell>
          <cell r="BZ54">
            <v>0</v>
          </cell>
          <cell r="CA54">
            <v>0</v>
          </cell>
          <cell r="CB54" t="str">
            <v/>
          </cell>
          <cell r="CC54" t="str">
            <v/>
          </cell>
          <cell r="CD54" t="str">
            <v/>
          </cell>
          <cell r="CE54"/>
          <cell r="CF54">
            <v>0</v>
          </cell>
          <cell r="CG54" t="e">
            <v>#N/A</v>
          </cell>
          <cell r="CH54"/>
          <cell r="CI54" t="str">
            <v>AB</v>
          </cell>
          <cell r="CJ54"/>
          <cell r="CK54"/>
          <cell r="CL54">
            <v>0</v>
          </cell>
          <cell r="CM54">
            <v>0</v>
          </cell>
          <cell r="CN54">
            <v>0</v>
          </cell>
          <cell r="CO54">
            <v>0</v>
          </cell>
          <cell r="CP54">
            <v>0</v>
          </cell>
          <cell r="CQ54">
            <v>0</v>
          </cell>
          <cell r="CR54">
            <v>0</v>
          </cell>
          <cell r="CS54">
            <v>0</v>
          </cell>
          <cell r="CT54">
            <v>0</v>
          </cell>
          <cell r="CU54"/>
          <cell r="CV54"/>
          <cell r="CW54">
            <v>0</v>
          </cell>
          <cell r="CX54">
            <v>0</v>
          </cell>
          <cell r="CY54">
            <v>0</v>
          </cell>
          <cell r="CZ54">
            <v>0</v>
          </cell>
          <cell r="DA54">
            <v>0</v>
          </cell>
          <cell r="DB54">
            <v>0</v>
          </cell>
          <cell r="DC54">
            <v>0</v>
          </cell>
          <cell r="DD54">
            <v>0</v>
          </cell>
          <cell r="DE54">
            <v>0</v>
          </cell>
          <cell r="DF54">
            <v>0</v>
          </cell>
          <cell r="DG54"/>
          <cell r="DH54"/>
          <cell r="DI54"/>
          <cell r="DJ54"/>
          <cell r="DK54"/>
          <cell r="DL54">
            <v>43448</v>
          </cell>
          <cell r="DM54" t="str">
            <v>Bkd-18/12/18</v>
          </cell>
          <cell r="DN54">
            <v>43470</v>
          </cell>
          <cell r="DO54" t="str">
            <v>-</v>
          </cell>
          <cell r="DP54"/>
          <cell r="DQ54"/>
          <cell r="DR54"/>
          <cell r="DS54"/>
          <cell r="DT54">
            <v>0</v>
          </cell>
          <cell r="DU54">
            <v>0</v>
          </cell>
          <cell r="DW54" t="str">
            <v>1000991-M01</v>
          </cell>
          <cell r="DX54" t="str">
            <v>1000991-M01</v>
          </cell>
          <cell r="DY54">
            <v>1</v>
          </cell>
          <cell r="DZ54">
            <v>1</v>
          </cell>
          <cell r="EA54">
            <v>0</v>
          </cell>
          <cell r="EB54">
            <v>1</v>
          </cell>
          <cell r="EC54">
            <v>0</v>
          </cell>
          <cell r="ED54">
            <v>60720.444000000003</v>
          </cell>
          <cell r="EE54">
            <v>0</v>
          </cell>
          <cell r="EF54">
            <v>0</v>
          </cell>
          <cell r="EG54">
            <v>0</v>
          </cell>
          <cell r="EH54">
            <v>0</v>
          </cell>
          <cell r="EI54">
            <v>2</v>
          </cell>
        </row>
        <row r="55">
          <cell r="A55">
            <v>1000991</v>
          </cell>
          <cell r="B55" t="str">
            <v>Child</v>
          </cell>
          <cell r="C55">
            <v>620705</v>
          </cell>
          <cell r="D55" t="str">
            <v>Staines Jobcentre Plus</v>
          </cell>
          <cell r="E55" t="str">
            <v>Southern</v>
          </cell>
          <cell r="F55" t="str">
            <v>B</v>
          </cell>
          <cell r="G55" t="str">
            <v>Middlesex</v>
          </cell>
          <cell r="H55" t="str">
            <v>Staines</v>
          </cell>
          <cell r="I55" t="str">
            <v>S Hale</v>
          </cell>
          <cell r="J55" t="str">
            <v>Kevin Williams</v>
          </cell>
          <cell r="K55" t="str">
            <v>Dinase Patel</v>
          </cell>
          <cell r="L55" t="str">
            <v>Phillip Barlow</v>
          </cell>
          <cell r="M55" t="str">
            <v>Paul Harding</v>
          </cell>
          <cell r="N55" t="str">
            <v>P Mees</v>
          </cell>
          <cell r="O55" t="str">
            <v>Styles &amp; Wood</v>
          </cell>
          <cell r="P55" t="str">
            <v>Paul McNamara</v>
          </cell>
          <cell r="Q55" t="str">
            <v>Raymond Cawte</v>
          </cell>
          <cell r="R55" t="str">
            <v>Tel:  +44 7483 305474
Email: raymond.cawte@interserve.gse.gov.uk</v>
          </cell>
          <cell r="S55" t="str">
            <v>Socotec</v>
          </cell>
          <cell r="T55" t="str">
            <v>In Development</v>
          </cell>
          <cell r="U55">
            <v>1</v>
          </cell>
          <cell r="V55" t="str">
            <v>MEDIUM</v>
          </cell>
          <cell r="W55" t="str">
            <v>Green</v>
          </cell>
          <cell r="X55" t="str">
            <v>Exterior</v>
          </cell>
          <cell r="Y55" t="str">
            <v>External Redecorations</v>
          </cell>
          <cell r="Z55" t="str">
            <v>Roof - Thoroughly clean, prepare and redecorate upper cladding panels - Quantity: 4sq.m</v>
          </cell>
          <cell r="AA55"/>
          <cell r="AB55"/>
          <cell r="AC55" t="str">
            <v>A</v>
          </cell>
          <cell r="AD55" t="str">
            <v>JC Off</v>
          </cell>
          <cell r="AE55">
            <v>360</v>
          </cell>
          <cell r="AF55"/>
          <cell r="AG55">
            <v>45</v>
          </cell>
          <cell r="AH55">
            <v>81</v>
          </cell>
          <cell r="AI55">
            <v>486</v>
          </cell>
          <cell r="AJ55">
            <v>1315.4043887147336</v>
          </cell>
          <cell r="AK55"/>
          <cell r="AL55">
            <v>0</v>
          </cell>
          <cell r="AM55">
            <v>0</v>
          </cell>
          <cell r="AN55">
            <v>187.5</v>
          </cell>
          <cell r="AO55">
            <v>125</v>
          </cell>
          <cell r="AP55">
            <v>250</v>
          </cell>
          <cell r="AQ55">
            <v>77.115089105900921</v>
          </cell>
          <cell r="AR55">
            <v>1039.615089105901</v>
          </cell>
          <cell r="AS55">
            <v>391.00389556412694</v>
          </cell>
          <cell r="AT55">
            <v>2346.0233733847617</v>
          </cell>
          <cell r="AU55">
            <v>26599.919999999998</v>
          </cell>
          <cell r="AV55">
            <v>0</v>
          </cell>
          <cell r="AW55">
            <v>0</v>
          </cell>
          <cell r="AX55">
            <v>0</v>
          </cell>
          <cell r="AY55">
            <v>250</v>
          </cell>
          <cell r="AZ55">
            <v>226.05</v>
          </cell>
          <cell r="BA55">
            <v>375</v>
          </cell>
          <cell r="BB55">
            <v>0</v>
          </cell>
          <cell r="BC55">
            <v>851.05</v>
          </cell>
          <cell r="BD55">
            <v>5490.1939999999995</v>
          </cell>
          <cell r="BE55">
            <v>32941.163999999997</v>
          </cell>
          <cell r="BF55"/>
          <cell r="BG55"/>
          <cell r="BH55"/>
          <cell r="BI55"/>
          <cell r="BJ55"/>
          <cell r="BK55"/>
          <cell r="BL55"/>
          <cell r="BM55"/>
          <cell r="BN55"/>
          <cell r="BO55"/>
          <cell r="BP55"/>
          <cell r="BQ55"/>
          <cell r="BR55"/>
          <cell r="BS55"/>
          <cell r="BT55"/>
          <cell r="BU55"/>
          <cell r="BV55"/>
          <cell r="BW55"/>
          <cell r="BX55"/>
          <cell r="BY55">
            <v>0</v>
          </cell>
          <cell r="BZ55">
            <v>0</v>
          </cell>
          <cell r="CA55">
            <v>0</v>
          </cell>
          <cell r="CB55"/>
          <cell r="CC55"/>
          <cell r="CD55"/>
          <cell r="CE55"/>
          <cell r="CF55"/>
          <cell r="CG55"/>
          <cell r="CH55"/>
          <cell r="CI55" t="str">
            <v>Q</v>
          </cell>
          <cell r="CJ55"/>
          <cell r="CK55"/>
          <cell r="CL55"/>
          <cell r="CM55"/>
          <cell r="CN55"/>
          <cell r="CO55"/>
          <cell r="CP55"/>
          <cell r="CQ55"/>
          <cell r="CR55"/>
          <cell r="CS55">
            <v>0</v>
          </cell>
          <cell r="CT55">
            <v>0</v>
          </cell>
          <cell r="CU55"/>
          <cell r="CV55"/>
          <cell r="CW55"/>
          <cell r="CX55"/>
          <cell r="CY55"/>
          <cell r="CZ55"/>
          <cell r="DA55"/>
          <cell r="DB55"/>
          <cell r="DC55"/>
          <cell r="DD55">
            <v>0</v>
          </cell>
          <cell r="DE55">
            <v>0</v>
          </cell>
          <cell r="DF55">
            <v>0</v>
          </cell>
          <cell r="DG55"/>
          <cell r="DH55"/>
          <cell r="DI55"/>
          <cell r="DJ55"/>
          <cell r="DK55"/>
          <cell r="DL55">
            <v>43448</v>
          </cell>
          <cell r="DM55" t="str">
            <v>Bkd-18/12/18</v>
          </cell>
          <cell r="DN55">
            <v>43470</v>
          </cell>
          <cell r="DO55" t="str">
            <v>-</v>
          </cell>
          <cell r="DP55"/>
          <cell r="DQ55"/>
          <cell r="DR55"/>
          <cell r="DS55"/>
          <cell r="DT55">
            <v>0</v>
          </cell>
          <cell r="DU55">
            <v>0</v>
          </cell>
          <cell r="DW55" t="str">
            <v>1000991-M01</v>
          </cell>
          <cell r="DX55" t="str">
            <v>1000991-M01-C01</v>
          </cell>
          <cell r="DY55">
            <v>1</v>
          </cell>
          <cell r="DZ55">
            <v>1</v>
          </cell>
          <cell r="EA55">
            <v>0</v>
          </cell>
          <cell r="EB55">
            <v>1</v>
          </cell>
          <cell r="EC55">
            <v>0</v>
          </cell>
          <cell r="ED55">
            <v>32941.163999999997</v>
          </cell>
          <cell r="EE55">
            <v>0</v>
          </cell>
          <cell r="EF55">
            <v>0</v>
          </cell>
          <cell r="EG55">
            <v>0</v>
          </cell>
          <cell r="EH55">
            <v>0</v>
          </cell>
          <cell r="EI55">
            <v>2</v>
          </cell>
        </row>
        <row r="56">
          <cell r="A56">
            <v>1000991</v>
          </cell>
          <cell r="B56" t="str">
            <v>Child</v>
          </cell>
          <cell r="C56">
            <v>620705</v>
          </cell>
          <cell r="D56" t="str">
            <v>Staines Jobcentre Plus</v>
          </cell>
          <cell r="E56" t="str">
            <v>Southern</v>
          </cell>
          <cell r="F56" t="str">
            <v>B</v>
          </cell>
          <cell r="G56" t="str">
            <v>Middlesex</v>
          </cell>
          <cell r="H56" t="str">
            <v>Staines</v>
          </cell>
          <cell r="I56" t="str">
            <v>S Hale</v>
          </cell>
          <cell r="J56" t="str">
            <v>Kevin Williams</v>
          </cell>
          <cell r="K56" t="str">
            <v>Dinase Patel</v>
          </cell>
          <cell r="L56" t="str">
            <v>Phillip Barlow</v>
          </cell>
          <cell r="M56" t="str">
            <v>Paul Harding</v>
          </cell>
          <cell r="N56" t="str">
            <v>P Mees</v>
          </cell>
          <cell r="O56" t="str">
            <v>Styles &amp; Wood</v>
          </cell>
          <cell r="P56" t="str">
            <v>Paul McNamara</v>
          </cell>
          <cell r="Q56" t="str">
            <v>Raymond Cawte</v>
          </cell>
          <cell r="R56" t="str">
            <v>Tel:  +44 7483 305474
Email: raymond.cawte@interserve.gse.gov.uk</v>
          </cell>
          <cell r="S56" t="str">
            <v>Socotec</v>
          </cell>
          <cell r="T56" t="str">
            <v>In Development</v>
          </cell>
          <cell r="U56">
            <v>1</v>
          </cell>
          <cell r="V56" t="str">
            <v>MEDIUM</v>
          </cell>
          <cell r="W56" t="str">
            <v>Green</v>
          </cell>
          <cell r="X56" t="str">
            <v>Exterior</v>
          </cell>
          <cell r="Y56" t="str">
            <v>External Redecorations</v>
          </cell>
          <cell r="Z56" t="str">
            <v>Rear elevation - Redecorate rear staff door - Quantity: 3sq.m</v>
          </cell>
          <cell r="AA56"/>
          <cell r="AB56"/>
          <cell r="AC56" t="str">
            <v>A</v>
          </cell>
          <cell r="AD56" t="str">
            <v>JC Off</v>
          </cell>
          <cell r="AE56">
            <v>300</v>
          </cell>
          <cell r="AF56"/>
          <cell r="AG56">
            <v>37.5</v>
          </cell>
          <cell r="AH56">
            <v>67.5</v>
          </cell>
          <cell r="AI56">
            <v>405</v>
          </cell>
          <cell r="AJ56">
            <v>1162.8369905956113</v>
          </cell>
          <cell r="AK56"/>
          <cell r="AL56">
            <v>0</v>
          </cell>
          <cell r="AM56">
            <v>0</v>
          </cell>
          <cell r="AN56">
            <v>187.5</v>
          </cell>
          <cell r="AO56">
            <v>125</v>
          </cell>
          <cell r="AP56">
            <v>250</v>
          </cell>
          <cell r="AQ56">
            <v>64.262574254917425</v>
          </cell>
          <cell r="AR56">
            <v>1026.7625742549174</v>
          </cell>
          <cell r="AS56">
            <v>357.91991297010577</v>
          </cell>
          <cell r="AT56">
            <v>2147.5194778206342</v>
          </cell>
          <cell r="AU56">
            <v>6221.5</v>
          </cell>
          <cell r="AV56">
            <v>0</v>
          </cell>
          <cell r="AW56">
            <v>0</v>
          </cell>
          <cell r="AX56">
            <v>0</v>
          </cell>
          <cell r="AY56">
            <v>250</v>
          </cell>
          <cell r="AZ56">
            <v>226.05</v>
          </cell>
          <cell r="BA56">
            <v>375</v>
          </cell>
          <cell r="BB56">
            <v>0</v>
          </cell>
          <cell r="BC56">
            <v>851.05</v>
          </cell>
          <cell r="BD56">
            <v>1414.5100000000002</v>
          </cell>
          <cell r="BE56">
            <v>8487.0600000000013</v>
          </cell>
          <cell r="BF56"/>
          <cell r="BG56"/>
          <cell r="BH56"/>
          <cell r="BI56"/>
          <cell r="BJ56"/>
          <cell r="BK56"/>
          <cell r="BL56"/>
          <cell r="BM56"/>
          <cell r="BN56"/>
          <cell r="BO56"/>
          <cell r="BP56"/>
          <cell r="BQ56"/>
          <cell r="BR56"/>
          <cell r="BS56"/>
          <cell r="BT56"/>
          <cell r="BU56"/>
          <cell r="BV56"/>
          <cell r="BW56"/>
          <cell r="BX56"/>
          <cell r="BY56">
            <v>0</v>
          </cell>
          <cell r="BZ56">
            <v>0</v>
          </cell>
          <cell r="CA56">
            <v>0</v>
          </cell>
          <cell r="CB56"/>
          <cell r="CC56"/>
          <cell r="CD56"/>
          <cell r="CE56"/>
          <cell r="CF56"/>
          <cell r="CG56"/>
          <cell r="CH56"/>
          <cell r="CI56" t="str">
            <v>Q</v>
          </cell>
          <cell r="CJ56"/>
          <cell r="CK56"/>
          <cell r="CL56"/>
          <cell r="CM56"/>
          <cell r="CN56"/>
          <cell r="CO56"/>
          <cell r="CP56"/>
          <cell r="CQ56"/>
          <cell r="CR56"/>
          <cell r="CS56">
            <v>0</v>
          </cell>
          <cell r="CT56">
            <v>0</v>
          </cell>
          <cell r="CU56"/>
          <cell r="CV56"/>
          <cell r="CW56"/>
          <cell r="CX56"/>
          <cell r="CY56"/>
          <cell r="CZ56"/>
          <cell r="DA56"/>
          <cell r="DB56"/>
          <cell r="DC56"/>
          <cell r="DD56">
            <v>0</v>
          </cell>
          <cell r="DE56">
            <v>0</v>
          </cell>
          <cell r="DF56">
            <v>0</v>
          </cell>
          <cell r="DG56"/>
          <cell r="DH56"/>
          <cell r="DI56"/>
          <cell r="DJ56"/>
          <cell r="DK56"/>
          <cell r="DL56">
            <v>43448</v>
          </cell>
          <cell r="DM56" t="str">
            <v>Bkd-18/12/18</v>
          </cell>
          <cell r="DN56">
            <v>43470</v>
          </cell>
          <cell r="DO56" t="str">
            <v>-</v>
          </cell>
          <cell r="DP56"/>
          <cell r="DQ56"/>
          <cell r="DR56"/>
          <cell r="DS56"/>
          <cell r="DT56">
            <v>0</v>
          </cell>
          <cell r="DU56">
            <v>0</v>
          </cell>
          <cell r="DW56" t="str">
            <v>1000991-M01</v>
          </cell>
          <cell r="DX56" t="str">
            <v>1000991-M01-C02</v>
          </cell>
          <cell r="DY56">
            <v>1</v>
          </cell>
          <cell r="DZ56">
            <v>1</v>
          </cell>
          <cell r="EA56">
            <v>0</v>
          </cell>
          <cell r="EB56">
            <v>1</v>
          </cell>
          <cell r="EC56">
            <v>0</v>
          </cell>
          <cell r="ED56">
            <v>8487.0600000000013</v>
          </cell>
          <cell r="EE56">
            <v>0</v>
          </cell>
          <cell r="EF56">
            <v>0</v>
          </cell>
          <cell r="EG56">
            <v>0</v>
          </cell>
          <cell r="EH56">
            <v>0</v>
          </cell>
          <cell r="EI56">
            <v>2</v>
          </cell>
        </row>
        <row r="57">
          <cell r="A57">
            <v>1000991</v>
          </cell>
          <cell r="B57" t="str">
            <v>Child</v>
          </cell>
          <cell r="C57">
            <v>620705</v>
          </cell>
          <cell r="D57" t="str">
            <v>Staines Jobcentre Plus</v>
          </cell>
          <cell r="E57" t="str">
            <v>Southern</v>
          </cell>
          <cell r="F57" t="str">
            <v>B</v>
          </cell>
          <cell r="G57" t="str">
            <v>Middlesex</v>
          </cell>
          <cell r="H57" t="str">
            <v>Staines</v>
          </cell>
          <cell r="I57" t="str">
            <v>S Hale</v>
          </cell>
          <cell r="J57" t="str">
            <v>Kevin Williams</v>
          </cell>
          <cell r="K57" t="str">
            <v>Dinase Patel</v>
          </cell>
          <cell r="L57" t="str">
            <v>Phillip Barlow</v>
          </cell>
          <cell r="M57" t="str">
            <v>Paul Harding</v>
          </cell>
          <cell r="N57" t="str">
            <v>P Mees</v>
          </cell>
          <cell r="O57" t="str">
            <v>Styles &amp; Wood</v>
          </cell>
          <cell r="P57" t="str">
            <v>Paul McNamara</v>
          </cell>
          <cell r="Q57" t="str">
            <v>Raymond Cawte</v>
          </cell>
          <cell r="R57" t="str">
            <v>Tel:  +44 7483 305474
Email: raymond.cawte@interserve.gse.gov.uk</v>
          </cell>
          <cell r="S57" t="str">
            <v>Socotec</v>
          </cell>
          <cell r="T57" t="str">
            <v>In Development</v>
          </cell>
          <cell r="U57">
            <v>1</v>
          </cell>
          <cell r="V57" t="str">
            <v>MEDIUM</v>
          </cell>
          <cell r="W57" t="str">
            <v>Green</v>
          </cell>
          <cell r="X57" t="str">
            <v>Exterior</v>
          </cell>
          <cell r="Y57" t="str">
            <v xml:space="preserve">Paths and Hardstanding </v>
          </cell>
          <cell r="Z57" t="str">
            <v>Front steps - Denote step edge nosing's - Quantity: 30L.m</v>
          </cell>
          <cell r="AA57"/>
          <cell r="AB57"/>
          <cell r="AC57" t="str">
            <v>A</v>
          </cell>
          <cell r="AD57" t="str">
            <v>JC Off</v>
          </cell>
          <cell r="AE57">
            <v>300</v>
          </cell>
          <cell r="AF57"/>
          <cell r="AG57">
            <v>37.5</v>
          </cell>
          <cell r="AH57">
            <v>67.5</v>
          </cell>
          <cell r="AI57">
            <v>405</v>
          </cell>
          <cell r="AJ57">
            <v>655</v>
          </cell>
          <cell r="AK57"/>
          <cell r="AL57">
            <v>0</v>
          </cell>
          <cell r="AM57">
            <v>0</v>
          </cell>
          <cell r="AN57">
            <v>187.5</v>
          </cell>
          <cell r="AO57">
            <v>125</v>
          </cell>
          <cell r="AP57">
            <v>250</v>
          </cell>
          <cell r="AQ57">
            <v>21.481596510165641</v>
          </cell>
          <cell r="AR57">
            <v>983.98159651016567</v>
          </cell>
          <cell r="AS57">
            <v>247.79631930203314</v>
          </cell>
          <cell r="AT57">
            <v>1486.7779158121989</v>
          </cell>
          <cell r="AU57">
            <v>6470.82</v>
          </cell>
          <cell r="AV57">
            <v>0</v>
          </cell>
          <cell r="AW57">
            <v>0</v>
          </cell>
          <cell r="AX57">
            <v>0</v>
          </cell>
          <cell r="AY57">
            <v>250</v>
          </cell>
          <cell r="AZ57">
            <v>226.05</v>
          </cell>
          <cell r="BA57">
            <v>375</v>
          </cell>
          <cell r="BB57">
            <v>0</v>
          </cell>
          <cell r="BC57">
            <v>851.05</v>
          </cell>
          <cell r="BD57">
            <v>1464.374</v>
          </cell>
          <cell r="BE57">
            <v>8786.2440000000006</v>
          </cell>
          <cell r="BF57"/>
          <cell r="BG57"/>
          <cell r="BH57"/>
          <cell r="BI57"/>
          <cell r="BJ57"/>
          <cell r="BK57"/>
          <cell r="BL57"/>
          <cell r="BM57"/>
          <cell r="BN57"/>
          <cell r="BO57"/>
          <cell r="BP57"/>
          <cell r="BQ57"/>
          <cell r="BR57"/>
          <cell r="BS57"/>
          <cell r="BT57"/>
          <cell r="BU57"/>
          <cell r="BV57"/>
          <cell r="BW57"/>
          <cell r="BX57"/>
          <cell r="BY57">
            <v>0</v>
          </cell>
          <cell r="BZ57">
            <v>0</v>
          </cell>
          <cell r="CA57">
            <v>0</v>
          </cell>
          <cell r="CB57"/>
          <cell r="CC57"/>
          <cell r="CD57"/>
          <cell r="CE57"/>
          <cell r="CF57"/>
          <cell r="CG57"/>
          <cell r="CH57"/>
          <cell r="CI57" t="str">
            <v>Q</v>
          </cell>
          <cell r="CJ57"/>
          <cell r="CK57"/>
          <cell r="CL57"/>
          <cell r="CM57"/>
          <cell r="CN57"/>
          <cell r="CO57"/>
          <cell r="CP57"/>
          <cell r="CQ57"/>
          <cell r="CR57"/>
          <cell r="CS57">
            <v>0</v>
          </cell>
          <cell r="CT57">
            <v>0</v>
          </cell>
          <cell r="CU57"/>
          <cell r="CV57"/>
          <cell r="CW57"/>
          <cell r="CX57"/>
          <cell r="CY57"/>
          <cell r="CZ57"/>
          <cell r="DA57"/>
          <cell r="DB57"/>
          <cell r="DC57"/>
          <cell r="DD57">
            <v>0</v>
          </cell>
          <cell r="DE57">
            <v>0</v>
          </cell>
          <cell r="DF57">
            <v>0</v>
          </cell>
          <cell r="DG57"/>
          <cell r="DH57"/>
          <cell r="DI57"/>
          <cell r="DJ57"/>
          <cell r="DK57"/>
          <cell r="DL57">
            <v>43448</v>
          </cell>
          <cell r="DM57" t="str">
            <v>Bkd-18/12/18</v>
          </cell>
          <cell r="DN57">
            <v>43470</v>
          </cell>
          <cell r="DO57" t="str">
            <v>-</v>
          </cell>
          <cell r="DP57"/>
          <cell r="DQ57"/>
          <cell r="DR57"/>
          <cell r="DS57"/>
          <cell r="DT57">
            <v>0</v>
          </cell>
          <cell r="DU57">
            <v>0</v>
          </cell>
          <cell r="DW57" t="str">
            <v>1000991-M01</v>
          </cell>
          <cell r="DX57" t="str">
            <v>1000991-M01-C03</v>
          </cell>
          <cell r="DY57">
            <v>1</v>
          </cell>
          <cell r="DZ57">
            <v>1</v>
          </cell>
          <cell r="EA57">
            <v>0</v>
          </cell>
          <cell r="EB57">
            <v>1</v>
          </cell>
          <cell r="EC57">
            <v>0</v>
          </cell>
          <cell r="ED57">
            <v>8786.2440000000006</v>
          </cell>
          <cell r="EE57">
            <v>0</v>
          </cell>
          <cell r="EF57">
            <v>0</v>
          </cell>
          <cell r="EG57">
            <v>0</v>
          </cell>
          <cell r="EH57">
            <v>0</v>
          </cell>
          <cell r="EI57">
            <v>2</v>
          </cell>
        </row>
        <row r="58">
          <cell r="A58">
            <v>1000991</v>
          </cell>
          <cell r="B58" t="str">
            <v>Child</v>
          </cell>
          <cell r="C58">
            <v>620705</v>
          </cell>
          <cell r="D58" t="str">
            <v>Staines Jobcentre Plus</v>
          </cell>
          <cell r="E58" t="str">
            <v>Southern</v>
          </cell>
          <cell r="F58" t="str">
            <v>B</v>
          </cell>
          <cell r="G58" t="str">
            <v>Middlesex</v>
          </cell>
          <cell r="H58" t="str">
            <v>Staines</v>
          </cell>
          <cell r="I58" t="str">
            <v>S Hale</v>
          </cell>
          <cell r="J58" t="str">
            <v>Kevin Williams</v>
          </cell>
          <cell r="K58" t="str">
            <v>Dinase Patel</v>
          </cell>
          <cell r="L58" t="str">
            <v>Phillip Barlow</v>
          </cell>
          <cell r="M58" t="str">
            <v>Paul Harding</v>
          </cell>
          <cell r="N58" t="str">
            <v>P Mees</v>
          </cell>
          <cell r="O58" t="str">
            <v>Styles &amp; Wood</v>
          </cell>
          <cell r="P58" t="str">
            <v>Paul McNamara</v>
          </cell>
          <cell r="Q58" t="str">
            <v>Raymond Cawte</v>
          </cell>
          <cell r="R58" t="str">
            <v>Tel:  +44 7483 305474
Email: raymond.cawte@interserve.gse.gov.uk</v>
          </cell>
          <cell r="S58" t="str">
            <v>Socotec</v>
          </cell>
          <cell r="T58" t="str">
            <v>In Development</v>
          </cell>
          <cell r="U58">
            <v>1</v>
          </cell>
          <cell r="V58" t="str">
            <v>MEDIUM</v>
          </cell>
          <cell r="W58" t="str">
            <v>Green</v>
          </cell>
          <cell r="X58" t="str">
            <v>Exterior</v>
          </cell>
          <cell r="Y58" t="str">
            <v>External Redecorations</v>
          </cell>
          <cell r="Z58" t="str">
            <v>Ramp - Redecorated handrail - Quantity: 30L.m</v>
          </cell>
          <cell r="AA58"/>
          <cell r="AB58"/>
          <cell r="AC58" t="str">
            <v>A</v>
          </cell>
          <cell r="AD58" t="str">
            <v>JC Off</v>
          </cell>
          <cell r="AE58">
            <v>300</v>
          </cell>
          <cell r="AF58"/>
          <cell r="AG58">
            <v>37.5</v>
          </cell>
          <cell r="AH58">
            <v>67.5</v>
          </cell>
          <cell r="AI58">
            <v>405</v>
          </cell>
          <cell r="AJ58">
            <v>1162.8369905956113</v>
          </cell>
          <cell r="AK58"/>
          <cell r="AL58">
            <v>0</v>
          </cell>
          <cell r="AM58">
            <v>0</v>
          </cell>
          <cell r="AN58">
            <v>187.5</v>
          </cell>
          <cell r="AO58">
            <v>125</v>
          </cell>
          <cell r="AP58">
            <v>250</v>
          </cell>
          <cell r="AQ58">
            <v>64.262574254917425</v>
          </cell>
          <cell r="AR58">
            <v>1026.7625742549174</v>
          </cell>
          <cell r="AS58">
            <v>357.91991297010577</v>
          </cell>
          <cell r="AT58">
            <v>2147.5194778206342</v>
          </cell>
          <cell r="AU58">
            <v>7903.93</v>
          </cell>
          <cell r="AV58">
            <v>0</v>
          </cell>
          <cell r="AW58">
            <v>0</v>
          </cell>
          <cell r="AX58">
            <v>0</v>
          </cell>
          <cell r="AY58">
            <v>250</v>
          </cell>
          <cell r="AZ58">
            <v>226.05</v>
          </cell>
          <cell r="BA58">
            <v>375</v>
          </cell>
          <cell r="BB58">
            <v>0</v>
          </cell>
          <cell r="BC58">
            <v>851.05</v>
          </cell>
          <cell r="BD58">
            <v>1750.9960000000001</v>
          </cell>
          <cell r="BE58">
            <v>10505.975999999999</v>
          </cell>
          <cell r="BF58"/>
          <cell r="BG58"/>
          <cell r="BH58"/>
          <cell r="BI58"/>
          <cell r="BJ58"/>
          <cell r="BK58"/>
          <cell r="BL58"/>
          <cell r="BM58"/>
          <cell r="BN58"/>
          <cell r="BO58"/>
          <cell r="BP58"/>
          <cell r="BQ58"/>
          <cell r="BR58"/>
          <cell r="BS58"/>
          <cell r="BT58"/>
          <cell r="BU58"/>
          <cell r="BV58"/>
          <cell r="BW58"/>
          <cell r="BX58"/>
          <cell r="BY58">
            <v>0</v>
          </cell>
          <cell r="BZ58">
            <v>0</v>
          </cell>
          <cell r="CA58">
            <v>0</v>
          </cell>
          <cell r="CB58"/>
          <cell r="CC58"/>
          <cell r="CD58"/>
          <cell r="CE58"/>
          <cell r="CF58"/>
          <cell r="CG58"/>
          <cell r="CH58"/>
          <cell r="CI58" t="str">
            <v>Q</v>
          </cell>
          <cell r="CJ58"/>
          <cell r="CK58"/>
          <cell r="CL58"/>
          <cell r="CM58"/>
          <cell r="CN58"/>
          <cell r="CO58"/>
          <cell r="CP58"/>
          <cell r="CQ58"/>
          <cell r="CR58"/>
          <cell r="CS58">
            <v>0</v>
          </cell>
          <cell r="CT58">
            <v>0</v>
          </cell>
          <cell r="CU58"/>
          <cell r="CV58"/>
          <cell r="CW58"/>
          <cell r="CX58"/>
          <cell r="CY58"/>
          <cell r="CZ58"/>
          <cell r="DA58"/>
          <cell r="DB58"/>
          <cell r="DC58"/>
          <cell r="DD58">
            <v>0</v>
          </cell>
          <cell r="DE58">
            <v>0</v>
          </cell>
          <cell r="DF58">
            <v>0</v>
          </cell>
          <cell r="DG58"/>
          <cell r="DH58"/>
          <cell r="DI58"/>
          <cell r="DJ58"/>
          <cell r="DK58"/>
          <cell r="DL58">
            <v>43448</v>
          </cell>
          <cell r="DM58" t="str">
            <v>Bkd-18/12/18</v>
          </cell>
          <cell r="DN58">
            <v>43470</v>
          </cell>
          <cell r="DO58" t="str">
            <v>-</v>
          </cell>
          <cell r="DP58"/>
          <cell r="DQ58"/>
          <cell r="DR58"/>
          <cell r="DS58"/>
          <cell r="DT58">
            <v>0</v>
          </cell>
          <cell r="DU58">
            <v>0</v>
          </cell>
          <cell r="DW58" t="str">
            <v>1000991-M01</v>
          </cell>
          <cell r="DX58" t="str">
            <v>1000991-M01-C04</v>
          </cell>
          <cell r="DY58">
            <v>1</v>
          </cell>
          <cell r="DZ58">
            <v>1</v>
          </cell>
          <cell r="EA58">
            <v>0</v>
          </cell>
          <cell r="EB58">
            <v>1</v>
          </cell>
          <cell r="EC58">
            <v>0</v>
          </cell>
          <cell r="ED58">
            <v>10505.975999999999</v>
          </cell>
          <cell r="EE58">
            <v>0</v>
          </cell>
          <cell r="EF58">
            <v>0</v>
          </cell>
          <cell r="EG58">
            <v>0</v>
          </cell>
          <cell r="EH58">
            <v>0</v>
          </cell>
          <cell r="EI58">
            <v>2</v>
          </cell>
        </row>
        <row r="59">
          <cell r="A59">
            <v>1000992</v>
          </cell>
          <cell r="B59" t="str">
            <v>Master</v>
          </cell>
          <cell r="C59">
            <v>620138</v>
          </cell>
          <cell r="D59" t="str">
            <v>Windsor House</v>
          </cell>
          <cell r="E59" t="str">
            <v>Southern</v>
          </cell>
          <cell r="F59" t="str">
            <v>B</v>
          </cell>
          <cell r="G59" t="str">
            <v>East Sussex</v>
          </cell>
          <cell r="H59" t="str">
            <v>Brighton</v>
          </cell>
          <cell r="I59" t="str">
            <v>S Hale</v>
          </cell>
          <cell r="J59" t="str">
            <v>Kevin Williams</v>
          </cell>
          <cell r="K59" t="str">
            <v>Dinase Patel</v>
          </cell>
          <cell r="L59" t="str">
            <v>Phillip Barlow</v>
          </cell>
          <cell r="M59" t="str">
            <v>Paul Harding</v>
          </cell>
          <cell r="N59" t="str">
            <v>Travers Rudd</v>
          </cell>
          <cell r="O59" t="str">
            <v>Styles &amp; Wood</v>
          </cell>
          <cell r="P59" t="str">
            <v>Vaughan Lynn</v>
          </cell>
          <cell r="Q59" t="str">
            <v>Raymond Cawte</v>
          </cell>
          <cell r="R59" t="str">
            <v>Tel:  +44 7483 305474
Email: raymond.cawte@interserve.gse.gov.uk</v>
          </cell>
          <cell r="S59" t="str">
            <v>Socotec</v>
          </cell>
          <cell r="T59" t="str">
            <v>CP Submitted</v>
          </cell>
          <cell r="U59">
            <v>1</v>
          </cell>
          <cell r="V59" t="str">
            <v>HIGH</v>
          </cell>
          <cell r="W59" t="str">
            <v>Green</v>
          </cell>
          <cell r="X59"/>
          <cell r="Y59"/>
          <cell r="Z59" t="str">
            <v xml:space="preserve">LCW-620138-Brighton-Windsor House-Air-conditioning &amp; Controls     </v>
          </cell>
          <cell r="AA59"/>
          <cell r="AB59">
            <v>1</v>
          </cell>
          <cell r="AC59"/>
          <cell r="AD59" t="str">
            <v>JC Off</v>
          </cell>
          <cell r="AE59"/>
          <cell r="AF59">
            <v>45000</v>
          </cell>
          <cell r="AG59">
            <v>5625</v>
          </cell>
          <cell r="AH59">
            <v>10125</v>
          </cell>
          <cell r="AI59">
            <v>60750</v>
          </cell>
          <cell r="AJ59"/>
          <cell r="AK59">
            <v>39850</v>
          </cell>
          <cell r="AL59">
            <v>2000</v>
          </cell>
          <cell r="AM59">
            <v>750</v>
          </cell>
          <cell r="AN59">
            <v>750</v>
          </cell>
          <cell r="AO59">
            <v>500</v>
          </cell>
          <cell r="AP59">
            <v>1000</v>
          </cell>
          <cell r="AQ59">
            <v>3222.2394765248464</v>
          </cell>
          <cell r="AR59">
            <v>9822.2394765248464</v>
          </cell>
          <cell r="AS59">
            <v>9614.4478953049693</v>
          </cell>
          <cell r="AT59">
            <v>57686.687371829816</v>
          </cell>
          <cell r="AU59"/>
          <cell r="AV59">
            <v>0</v>
          </cell>
          <cell r="AW59">
            <v>0</v>
          </cell>
          <cell r="AX59">
            <v>0</v>
          </cell>
          <cell r="AY59">
            <v>0</v>
          </cell>
          <cell r="AZ59">
            <v>0</v>
          </cell>
          <cell r="BA59">
            <v>0</v>
          </cell>
          <cell r="BB59">
            <v>0</v>
          </cell>
          <cell r="BC59">
            <v>0</v>
          </cell>
          <cell r="BD59">
            <v>0</v>
          </cell>
          <cell r="BE59">
            <v>0</v>
          </cell>
          <cell r="BF59">
            <v>0</v>
          </cell>
          <cell r="BG59"/>
          <cell r="BH59"/>
          <cell r="BI59"/>
          <cell r="BJ59"/>
          <cell r="BK59" t="str">
            <v>Y</v>
          </cell>
          <cell r="BL59"/>
          <cell r="BM59">
            <v>48120.1</v>
          </cell>
          <cell r="BN59">
            <v>48120.1</v>
          </cell>
          <cell r="BO59"/>
          <cell r="BP59">
            <v>48120.1</v>
          </cell>
          <cell r="BQ59">
            <v>0</v>
          </cell>
          <cell r="BR59"/>
          <cell r="BS59">
            <v>0</v>
          </cell>
          <cell r="BT59">
            <v>0</v>
          </cell>
          <cell r="BU59">
            <v>666.66</v>
          </cell>
          <cell r="BV59">
            <v>1808.42</v>
          </cell>
          <cell r="BW59">
            <v>1000</v>
          </cell>
          <cell r="BX59">
            <v>3346</v>
          </cell>
          <cell r="BY59">
            <v>6821.08</v>
          </cell>
          <cell r="BZ59">
            <v>30236.275999999998</v>
          </cell>
          <cell r="CA59">
            <v>85177.456000000006</v>
          </cell>
          <cell r="CB59">
            <v>27490.76862817019</v>
          </cell>
          <cell r="CC59">
            <v>85177.456000000006</v>
          </cell>
          <cell r="CD59" t="str">
            <v/>
          </cell>
          <cell r="CE59"/>
          <cell r="CF59">
            <v>1</v>
          </cell>
          <cell r="CG59">
            <v>48120.1</v>
          </cell>
          <cell r="CH59">
            <v>48120.1</v>
          </cell>
          <cell r="CI59" t="str">
            <v>T</v>
          </cell>
          <cell r="CJ59"/>
          <cell r="CK59">
            <v>0</v>
          </cell>
          <cell r="CL59">
            <v>0</v>
          </cell>
          <cell r="CM59">
            <v>0</v>
          </cell>
          <cell r="CN59">
            <v>0</v>
          </cell>
          <cell r="CO59">
            <v>0</v>
          </cell>
          <cell r="CP59">
            <v>0</v>
          </cell>
          <cell r="CQ59">
            <v>0</v>
          </cell>
          <cell r="CR59">
            <v>0</v>
          </cell>
          <cell r="CS59">
            <v>0</v>
          </cell>
          <cell r="CT59">
            <v>0</v>
          </cell>
          <cell r="CU59"/>
          <cell r="CV59"/>
          <cell r="CW59">
            <v>0</v>
          </cell>
          <cell r="CX59">
            <v>0</v>
          </cell>
          <cell r="CY59">
            <v>0</v>
          </cell>
          <cell r="CZ59">
            <v>0</v>
          </cell>
          <cell r="DA59">
            <v>0</v>
          </cell>
          <cell r="DB59">
            <v>0</v>
          </cell>
          <cell r="DC59">
            <v>0</v>
          </cell>
          <cell r="DD59">
            <v>0</v>
          </cell>
          <cell r="DE59">
            <v>0</v>
          </cell>
          <cell r="DF59">
            <v>0</v>
          </cell>
          <cell r="DG59"/>
          <cell r="DH59"/>
          <cell r="DI59"/>
          <cell r="DJ59"/>
          <cell r="DK59"/>
          <cell r="DL59">
            <v>43418</v>
          </cell>
          <cell r="DM59">
            <v>43412</v>
          </cell>
          <cell r="DN59">
            <v>43432</v>
          </cell>
          <cell r="DO59">
            <v>43416</v>
          </cell>
          <cell r="DP59">
            <v>43472</v>
          </cell>
          <cell r="DQ59">
            <v>43472</v>
          </cell>
          <cell r="DR59">
            <v>43574</v>
          </cell>
          <cell r="DS59">
            <v>43574</v>
          </cell>
          <cell r="DT59">
            <v>43472</v>
          </cell>
          <cell r="DU59">
            <v>43574</v>
          </cell>
          <cell r="DW59" t="str">
            <v>1000992-M01</v>
          </cell>
          <cell r="DX59" t="str">
            <v>1000992-M01</v>
          </cell>
          <cell r="DY59">
            <v>2</v>
          </cell>
          <cell r="DZ59">
            <v>1</v>
          </cell>
          <cell r="EA59">
            <v>102</v>
          </cell>
          <cell r="EB59">
            <v>0.77450980392156865</v>
          </cell>
          <cell r="EC59">
            <v>0.22549019607843135</v>
          </cell>
          <cell r="ED59">
            <v>47953.167294117644</v>
          </cell>
          <cell r="EE59">
            <v>13961.048705882349</v>
          </cell>
          <cell r="EF59">
            <v>43574</v>
          </cell>
          <cell r="EG59">
            <v>43574</v>
          </cell>
          <cell r="EH59">
            <v>43574</v>
          </cell>
          <cell r="EI59">
            <v>43577</v>
          </cell>
        </row>
        <row r="60">
          <cell r="A60">
            <v>1000992</v>
          </cell>
          <cell r="B60" t="str">
            <v>Child</v>
          </cell>
          <cell r="C60">
            <v>620138</v>
          </cell>
          <cell r="D60" t="str">
            <v>Windsor House</v>
          </cell>
          <cell r="E60" t="str">
            <v>Southern</v>
          </cell>
          <cell r="F60" t="str">
            <v>B</v>
          </cell>
          <cell r="G60" t="str">
            <v>East Sussex</v>
          </cell>
          <cell r="H60" t="str">
            <v>Brighton</v>
          </cell>
          <cell r="I60" t="str">
            <v>S Hale</v>
          </cell>
          <cell r="J60" t="str">
            <v>Kevin Williams</v>
          </cell>
          <cell r="K60" t="str">
            <v>Dinase Patel</v>
          </cell>
          <cell r="L60" t="str">
            <v>Phillip Barlow</v>
          </cell>
          <cell r="M60" t="str">
            <v>Paul Harding</v>
          </cell>
          <cell r="N60" t="str">
            <v>Travers Rudd</v>
          </cell>
          <cell r="O60" t="str">
            <v>Styles &amp; Wood</v>
          </cell>
          <cell r="P60" t="str">
            <v>Vaughan Lynn</v>
          </cell>
          <cell r="Q60" t="str">
            <v>Raymond Cawte</v>
          </cell>
          <cell r="R60" t="str">
            <v>Tel:  +44 7483 305474
Email: raymond.cawte@interserve.gse.gov.uk</v>
          </cell>
          <cell r="S60" t="str">
            <v>Socotec</v>
          </cell>
          <cell r="T60" t="str">
            <v>CP Submitted</v>
          </cell>
          <cell r="U60">
            <v>1</v>
          </cell>
          <cell r="V60" t="str">
            <v>HIGH</v>
          </cell>
          <cell r="W60" t="str">
            <v>Green</v>
          </cell>
          <cell r="X60" t="str">
            <v>HVAC</v>
          </cell>
          <cell r="Y60" t="str">
            <v>Control System</v>
          </cell>
          <cell r="Z60" t="str">
            <v>Replace BMS</v>
          </cell>
          <cell r="AA60"/>
          <cell r="AB60">
            <v>1</v>
          </cell>
          <cell r="AC60" t="str">
            <v>A</v>
          </cell>
          <cell r="AD60" t="str">
            <v>JC Off</v>
          </cell>
          <cell r="AE60">
            <v>27000</v>
          </cell>
          <cell r="AF60"/>
          <cell r="AG60">
            <v>3375</v>
          </cell>
          <cell r="AH60">
            <v>6075</v>
          </cell>
          <cell r="AI60">
            <v>36450</v>
          </cell>
          <cell r="AJ60">
            <v>23750</v>
          </cell>
          <cell r="AK60"/>
          <cell r="AL60">
            <v>1000</v>
          </cell>
          <cell r="AM60">
            <v>375</v>
          </cell>
          <cell r="AN60">
            <v>375</v>
          </cell>
          <cell r="AO60">
            <v>250</v>
          </cell>
          <cell r="AP60">
            <v>500</v>
          </cell>
          <cell r="AQ60">
            <v>1933.3436859149078</v>
          </cell>
          <cell r="AR60">
            <v>5233.3436859149078</v>
          </cell>
          <cell r="AS60">
            <v>5636.6687371829821</v>
          </cell>
          <cell r="AT60">
            <v>33820.012423097891</v>
          </cell>
          <cell r="AU60"/>
          <cell r="AV60"/>
          <cell r="AW60"/>
          <cell r="AX60"/>
          <cell r="AY60"/>
          <cell r="AZ60"/>
          <cell r="BA60"/>
          <cell r="BB60"/>
          <cell r="BC60">
            <v>0</v>
          </cell>
          <cell r="BD60">
            <v>0</v>
          </cell>
          <cell r="BE60">
            <v>0</v>
          </cell>
          <cell r="BF60">
            <v>33100.629999999997</v>
          </cell>
          <cell r="BG60">
            <v>33100.629999999997</v>
          </cell>
          <cell r="BH60">
            <v>33100.629999999997</v>
          </cell>
          <cell r="BI60">
            <v>0</v>
          </cell>
          <cell r="BJ60" t="str">
            <v>Year 1</v>
          </cell>
          <cell r="BK60" t="str">
            <v>Y</v>
          </cell>
          <cell r="BL60"/>
          <cell r="BM60">
            <v>0</v>
          </cell>
          <cell r="BN60"/>
          <cell r="BO60"/>
          <cell r="BP60"/>
          <cell r="BQ60"/>
          <cell r="BR60"/>
          <cell r="BS60">
            <v>0</v>
          </cell>
          <cell r="BT60">
            <v>0</v>
          </cell>
          <cell r="BU60">
            <v>333.33</v>
          </cell>
          <cell r="BV60">
            <v>904.21</v>
          </cell>
          <cell r="BW60">
            <v>500</v>
          </cell>
          <cell r="BX60">
            <v>1673</v>
          </cell>
          <cell r="BY60">
            <v>3410.54</v>
          </cell>
          <cell r="BZ60">
            <v>20542.486000000001</v>
          </cell>
          <cell r="CA60">
            <v>57053.656000000003</v>
          </cell>
          <cell r="CB60"/>
          <cell r="CC60"/>
          <cell r="CD60"/>
          <cell r="CE60"/>
          <cell r="CF60"/>
          <cell r="CG60"/>
          <cell r="CH60"/>
          <cell r="CI60" t="str">
            <v>T</v>
          </cell>
          <cell r="CJ60"/>
          <cell r="CK60"/>
          <cell r="CL60"/>
          <cell r="CM60"/>
          <cell r="CN60"/>
          <cell r="CO60"/>
          <cell r="CP60"/>
          <cell r="CQ60"/>
          <cell r="CR60"/>
          <cell r="CS60">
            <v>0</v>
          </cell>
          <cell r="CT60">
            <v>0</v>
          </cell>
          <cell r="CU60"/>
          <cell r="CV60"/>
          <cell r="CW60"/>
          <cell r="CX60"/>
          <cell r="CY60"/>
          <cell r="CZ60"/>
          <cell r="DA60"/>
          <cell r="DB60"/>
          <cell r="DC60"/>
          <cell r="DD60">
            <v>0</v>
          </cell>
          <cell r="DE60">
            <v>0</v>
          </cell>
          <cell r="DF60">
            <v>0</v>
          </cell>
          <cell r="DG60"/>
          <cell r="DH60"/>
          <cell r="DI60"/>
          <cell r="DJ60"/>
          <cell r="DK60"/>
          <cell r="DL60">
            <v>43418</v>
          </cell>
          <cell r="DM60">
            <v>43412</v>
          </cell>
          <cell r="DN60">
            <v>43432</v>
          </cell>
          <cell r="DO60">
            <v>43416</v>
          </cell>
          <cell r="DP60">
            <v>43472</v>
          </cell>
          <cell r="DQ60">
            <v>43472</v>
          </cell>
          <cell r="DR60">
            <v>43574</v>
          </cell>
          <cell r="DS60">
            <v>43574</v>
          </cell>
          <cell r="DT60">
            <v>43472</v>
          </cell>
          <cell r="DU60">
            <v>43574</v>
          </cell>
          <cell r="DW60" t="str">
            <v>1000992-M01</v>
          </cell>
          <cell r="DX60" t="str">
            <v>1000992-M01-C01</v>
          </cell>
          <cell r="DY60">
            <v>2</v>
          </cell>
          <cell r="DZ60">
            <v>1</v>
          </cell>
          <cell r="EA60">
            <v>102</v>
          </cell>
          <cell r="EB60">
            <v>0.77450980392156865</v>
          </cell>
          <cell r="EC60">
            <v>0.22549019607843135</v>
          </cell>
          <cell r="ED60">
            <v>32379.005058823528</v>
          </cell>
          <cell r="EE60">
            <v>9426.7989411764684</v>
          </cell>
          <cell r="EF60">
            <v>43574</v>
          </cell>
          <cell r="EG60">
            <v>43574</v>
          </cell>
          <cell r="EH60">
            <v>43574</v>
          </cell>
          <cell r="EI60">
            <v>43577</v>
          </cell>
        </row>
        <row r="61">
          <cell r="A61">
            <v>1000992</v>
          </cell>
          <cell r="B61" t="str">
            <v>Child</v>
          </cell>
          <cell r="C61">
            <v>620138</v>
          </cell>
          <cell r="D61" t="str">
            <v>Windsor House</v>
          </cell>
          <cell r="E61" t="str">
            <v>Southern</v>
          </cell>
          <cell r="F61" t="str">
            <v>B</v>
          </cell>
          <cell r="G61" t="str">
            <v>East Sussex</v>
          </cell>
          <cell r="H61" t="str">
            <v>Brighton</v>
          </cell>
          <cell r="I61" t="str">
            <v>S Hale</v>
          </cell>
          <cell r="J61" t="str">
            <v>Kevin Williams</v>
          </cell>
          <cell r="K61" t="str">
            <v>Dinase Patel</v>
          </cell>
          <cell r="L61" t="str">
            <v>Phillip Barlow</v>
          </cell>
          <cell r="M61" t="str">
            <v>Paul Harding</v>
          </cell>
          <cell r="N61" t="str">
            <v>Travers Rudd</v>
          </cell>
          <cell r="O61" t="str">
            <v>Styles &amp; Wood</v>
          </cell>
          <cell r="P61" t="str">
            <v>Vaughan Lynn</v>
          </cell>
          <cell r="Q61" t="str">
            <v>Raymond Cawte</v>
          </cell>
          <cell r="R61" t="str">
            <v>Tel:  +44 7483 305474
Email: raymond.cawte@interserve.gse.gov.uk</v>
          </cell>
          <cell r="S61" t="str">
            <v>Socotec</v>
          </cell>
          <cell r="T61" t="str">
            <v>CP Submitted</v>
          </cell>
          <cell r="U61">
            <v>1</v>
          </cell>
          <cell r="V61" t="str">
            <v>HIGH</v>
          </cell>
          <cell r="W61" t="str">
            <v>Green</v>
          </cell>
          <cell r="X61" t="str">
            <v>HVAC</v>
          </cell>
          <cell r="Y61" t="str">
            <v>Air Handling Units</v>
          </cell>
          <cell r="Z61" t="str">
            <v>Reinstate AHU in basement car park plant room.</v>
          </cell>
          <cell r="AA61"/>
          <cell r="AB61">
            <v>1</v>
          </cell>
          <cell r="AC61" t="str">
            <v>A</v>
          </cell>
          <cell r="AD61" t="str">
            <v>JC Off</v>
          </cell>
          <cell r="AE61">
            <v>18000</v>
          </cell>
          <cell r="AF61"/>
          <cell r="AG61">
            <v>2250</v>
          </cell>
          <cell r="AH61">
            <v>4050</v>
          </cell>
          <cell r="AI61">
            <v>24300</v>
          </cell>
          <cell r="AJ61">
            <v>16100</v>
          </cell>
          <cell r="AK61"/>
          <cell r="AL61">
            <v>1000</v>
          </cell>
          <cell r="AM61">
            <v>375</v>
          </cell>
          <cell r="AN61">
            <v>375</v>
          </cell>
          <cell r="AO61">
            <v>250</v>
          </cell>
          <cell r="AP61">
            <v>500</v>
          </cell>
          <cell r="AQ61">
            <v>1288.8957906099386</v>
          </cell>
          <cell r="AR61">
            <v>4588.8957906099386</v>
          </cell>
          <cell r="AS61">
            <v>3977.7791581219881</v>
          </cell>
          <cell r="AT61">
            <v>23866.674948731925</v>
          </cell>
          <cell r="AU61"/>
          <cell r="AV61"/>
          <cell r="AW61"/>
          <cell r="AX61"/>
          <cell r="AY61"/>
          <cell r="AZ61"/>
          <cell r="BA61"/>
          <cell r="BB61"/>
          <cell r="BC61">
            <v>0</v>
          </cell>
          <cell r="BD61">
            <v>0</v>
          </cell>
          <cell r="BE61">
            <v>0</v>
          </cell>
          <cell r="BF61">
            <v>15019.47</v>
          </cell>
          <cell r="BG61">
            <v>15019.47</v>
          </cell>
          <cell r="BH61">
            <v>15019.47</v>
          </cell>
          <cell r="BI61">
            <v>0</v>
          </cell>
          <cell r="BJ61" t="str">
            <v>Year 1</v>
          </cell>
          <cell r="BK61" t="str">
            <v>Y</v>
          </cell>
          <cell r="BL61"/>
          <cell r="BM61">
            <v>0</v>
          </cell>
          <cell r="BN61"/>
          <cell r="BO61"/>
          <cell r="BP61"/>
          <cell r="BQ61"/>
          <cell r="BR61"/>
          <cell r="BS61">
            <v>0</v>
          </cell>
          <cell r="BT61">
            <v>0</v>
          </cell>
          <cell r="BU61">
            <v>333.33</v>
          </cell>
          <cell r="BV61">
            <v>904.21</v>
          </cell>
          <cell r="BW61">
            <v>500</v>
          </cell>
          <cell r="BX61">
            <v>1673</v>
          </cell>
          <cell r="BY61">
            <v>3410.54</v>
          </cell>
          <cell r="BZ61">
            <v>9693.7899999999991</v>
          </cell>
          <cell r="CA61">
            <v>28123.799999999996</v>
          </cell>
          <cell r="CB61"/>
          <cell r="CC61"/>
          <cell r="CD61"/>
          <cell r="CE61"/>
          <cell r="CF61"/>
          <cell r="CG61"/>
          <cell r="CH61"/>
          <cell r="CI61" t="str">
            <v>T</v>
          </cell>
          <cell r="CJ61"/>
          <cell r="CK61"/>
          <cell r="CL61"/>
          <cell r="CM61"/>
          <cell r="CN61"/>
          <cell r="CO61"/>
          <cell r="CP61"/>
          <cell r="CQ61"/>
          <cell r="CR61"/>
          <cell r="CS61">
            <v>0</v>
          </cell>
          <cell r="CT61">
            <v>0</v>
          </cell>
          <cell r="CU61"/>
          <cell r="CV61"/>
          <cell r="CW61"/>
          <cell r="CX61"/>
          <cell r="CY61"/>
          <cell r="CZ61"/>
          <cell r="DA61"/>
          <cell r="DB61"/>
          <cell r="DC61"/>
          <cell r="DD61">
            <v>0</v>
          </cell>
          <cell r="DE61">
            <v>0</v>
          </cell>
          <cell r="DF61">
            <v>0</v>
          </cell>
          <cell r="DG61"/>
          <cell r="DH61"/>
          <cell r="DI61"/>
          <cell r="DJ61"/>
          <cell r="DK61"/>
          <cell r="DL61">
            <v>43418</v>
          </cell>
          <cell r="DM61">
            <v>43412</v>
          </cell>
          <cell r="DN61">
            <v>43432</v>
          </cell>
          <cell r="DO61">
            <v>43416</v>
          </cell>
          <cell r="DP61">
            <v>43472</v>
          </cell>
          <cell r="DQ61">
            <v>43472</v>
          </cell>
          <cell r="DR61">
            <v>43574</v>
          </cell>
          <cell r="DS61">
            <v>43574</v>
          </cell>
          <cell r="DT61">
            <v>43472</v>
          </cell>
          <cell r="DU61">
            <v>43574</v>
          </cell>
          <cell r="DW61" t="str">
            <v>1000992-M01</v>
          </cell>
          <cell r="DX61" t="str">
            <v>1000992-M01-C02</v>
          </cell>
          <cell r="DY61">
            <v>2</v>
          </cell>
          <cell r="DZ61">
            <v>1</v>
          </cell>
          <cell r="EA61">
            <v>102</v>
          </cell>
          <cell r="EB61">
            <v>0.77450980392156865</v>
          </cell>
          <cell r="EC61">
            <v>0.22549019607843135</v>
          </cell>
          <cell r="ED61">
            <v>15574.162235294116</v>
          </cell>
          <cell r="EE61">
            <v>4534.2497647058808</v>
          </cell>
          <cell r="EF61">
            <v>43574</v>
          </cell>
          <cell r="EG61">
            <v>43574</v>
          </cell>
          <cell r="EH61">
            <v>43574</v>
          </cell>
          <cell r="EI61">
            <v>43577</v>
          </cell>
        </row>
        <row r="62">
          <cell r="A62">
            <v>1000993</v>
          </cell>
          <cell r="B62" t="str">
            <v>Master</v>
          </cell>
          <cell r="C62">
            <v>620707</v>
          </cell>
          <cell r="D62" t="str">
            <v>New Reiver House</v>
          </cell>
          <cell r="E62" t="str">
            <v>Scotland</v>
          </cell>
          <cell r="F62" t="str">
            <v>D</v>
          </cell>
          <cell r="G62" t="str">
            <v>Selkirkshire</v>
          </cell>
          <cell r="H62" t="str">
            <v>Galashiels</v>
          </cell>
          <cell r="I62" t="str">
            <v>B McDowall</v>
          </cell>
          <cell r="J62" t="str">
            <v>Mark Constantine</v>
          </cell>
          <cell r="K62" t="str">
            <v>Paul Gallagher</v>
          </cell>
          <cell r="L62" t="str">
            <v>Paul Holt</v>
          </cell>
          <cell r="M62" t="str">
            <v>Simon Phillips</v>
          </cell>
          <cell r="N62"/>
          <cell r="O62" t="str">
            <v>Mitie</v>
          </cell>
          <cell r="P62" t="str">
            <v>David Montgormery</v>
          </cell>
          <cell r="Q62" t="str">
            <v>Fraser MacKenzie</v>
          </cell>
          <cell r="R62" t="str">
            <v>e-mail: thomas.mackenzie@interserve.gse.gov.uk;  Mobile: 07483 319979</v>
          </cell>
          <cell r="S62" t="str">
            <v>ASKAMS</v>
          </cell>
          <cell r="T62" t="str">
            <v>On Site</v>
          </cell>
          <cell r="U62">
            <v>1</v>
          </cell>
          <cell r="V62" t="str">
            <v>LOW</v>
          </cell>
          <cell r="W62" t="str">
            <v>Green</v>
          </cell>
          <cell r="X62"/>
          <cell r="Y62"/>
          <cell r="Z62" t="str">
            <v>LCW-620707-Galashiels-New Reiver House-Building Fabric</v>
          </cell>
          <cell r="AA62"/>
          <cell r="AB62">
            <v>1</v>
          </cell>
          <cell r="AC62"/>
          <cell r="AD62" t="str">
            <v>JC Off</v>
          </cell>
          <cell r="AE62"/>
          <cell r="AF62">
            <v>5860</v>
          </cell>
          <cell r="AG62">
            <v>732.5</v>
          </cell>
          <cell r="AH62">
            <v>1318.5</v>
          </cell>
          <cell r="AI62">
            <v>7911</v>
          </cell>
          <cell r="AJ62"/>
          <cell r="AK62">
            <v>13354.023224043716</v>
          </cell>
          <cell r="AL62">
            <v>0</v>
          </cell>
          <cell r="AM62">
            <v>0</v>
          </cell>
          <cell r="AN62">
            <v>750</v>
          </cell>
          <cell r="AO62">
            <v>500</v>
          </cell>
          <cell r="AP62">
            <v>1000</v>
          </cell>
          <cell r="AQ62">
            <v>990.17719321577806</v>
          </cell>
          <cell r="AR62">
            <v>4840.1771932157781</v>
          </cell>
          <cell r="AS62">
            <v>3318.8400834518989</v>
          </cell>
          <cell r="AT62">
            <v>19913.040500711395</v>
          </cell>
          <cell r="AU62"/>
          <cell r="AV62">
            <v>8722.23</v>
          </cell>
          <cell r="AW62">
            <v>0</v>
          </cell>
          <cell r="AX62">
            <v>0</v>
          </cell>
          <cell r="AY62">
            <v>1000</v>
          </cell>
          <cell r="AZ62">
            <v>0</v>
          </cell>
          <cell r="BA62">
            <v>1500</v>
          </cell>
          <cell r="BB62">
            <v>1028.31</v>
          </cell>
          <cell r="BC62">
            <v>3528.3100000000004</v>
          </cell>
          <cell r="BD62">
            <v>2450.1080000000002</v>
          </cell>
          <cell r="BE62">
            <v>14700.648000000001</v>
          </cell>
          <cell r="BF62"/>
          <cell r="BG62"/>
          <cell r="BH62"/>
          <cell r="BI62"/>
          <cell r="BJ62"/>
          <cell r="BK62" t="str">
            <v>Y</v>
          </cell>
          <cell r="BL62"/>
          <cell r="BM62">
            <v>8722.23</v>
          </cell>
          <cell r="BN62">
            <v>8722.23</v>
          </cell>
          <cell r="BO62"/>
          <cell r="BP62">
            <v>8722.23</v>
          </cell>
          <cell r="BQ62">
            <v>0</v>
          </cell>
          <cell r="BR62"/>
          <cell r="BS62">
            <v>0</v>
          </cell>
          <cell r="BT62">
            <v>0</v>
          </cell>
          <cell r="BU62">
            <v>1000</v>
          </cell>
          <cell r="BV62">
            <v>0</v>
          </cell>
          <cell r="BW62">
            <v>1500</v>
          </cell>
          <cell r="BX62">
            <v>1028.31</v>
          </cell>
          <cell r="BY62">
            <v>3528.3100000000004</v>
          </cell>
          <cell r="BZ62">
            <v>5939.0000000000018</v>
          </cell>
          <cell r="CA62">
            <v>18189.54</v>
          </cell>
          <cell r="CB62">
            <v>-1723.5005007113941</v>
          </cell>
          <cell r="CC62">
            <v>18189.54</v>
          </cell>
          <cell r="CD62" t="str">
            <v/>
          </cell>
          <cell r="CE62"/>
          <cell r="CF62">
            <v>1</v>
          </cell>
          <cell r="CG62">
            <v>8722.23</v>
          </cell>
          <cell r="CH62">
            <v>8722.23</v>
          </cell>
          <cell r="CI62" t="str">
            <v>T</v>
          </cell>
          <cell r="CJ62"/>
          <cell r="CK62">
            <v>0</v>
          </cell>
          <cell r="CL62">
            <v>0</v>
          </cell>
          <cell r="CM62">
            <v>0</v>
          </cell>
          <cell r="CN62">
            <v>0</v>
          </cell>
          <cell r="CO62">
            <v>0</v>
          </cell>
          <cell r="CP62">
            <v>0</v>
          </cell>
          <cell r="CQ62">
            <v>0</v>
          </cell>
          <cell r="CR62">
            <v>0</v>
          </cell>
          <cell r="CS62">
            <v>0</v>
          </cell>
          <cell r="CT62">
            <v>0</v>
          </cell>
          <cell r="CU62"/>
          <cell r="CV62"/>
          <cell r="CW62">
            <v>0</v>
          </cell>
          <cell r="CX62">
            <v>0</v>
          </cell>
          <cell r="CY62">
            <v>0</v>
          </cell>
          <cell r="CZ62">
            <v>0</v>
          </cell>
          <cell r="DA62">
            <v>0</v>
          </cell>
          <cell r="DB62">
            <v>0</v>
          </cell>
          <cell r="DC62">
            <v>0</v>
          </cell>
          <cell r="DD62">
            <v>0</v>
          </cell>
          <cell r="DE62">
            <v>0</v>
          </cell>
          <cell r="DF62">
            <v>0</v>
          </cell>
          <cell r="DG62"/>
          <cell r="DH62"/>
          <cell r="DI62"/>
          <cell r="DJ62"/>
          <cell r="DK62"/>
          <cell r="DL62">
            <v>43402</v>
          </cell>
          <cell r="DM62">
            <v>43402</v>
          </cell>
          <cell r="DN62">
            <v>43405</v>
          </cell>
          <cell r="DO62">
            <v>43405</v>
          </cell>
          <cell r="DP62">
            <v>43423</v>
          </cell>
          <cell r="DQ62">
            <v>43423</v>
          </cell>
          <cell r="DR62">
            <v>43429</v>
          </cell>
          <cell r="DS62">
            <v>43433</v>
          </cell>
          <cell r="DT62">
            <v>43423</v>
          </cell>
          <cell r="DU62">
            <v>43433</v>
          </cell>
          <cell r="DW62" t="str">
            <v>1000993-M01</v>
          </cell>
          <cell r="DX62" t="str">
            <v>1000993-M01</v>
          </cell>
          <cell r="DY62">
            <v>1</v>
          </cell>
          <cell r="DZ62">
            <v>1</v>
          </cell>
          <cell r="EA62">
            <v>10</v>
          </cell>
          <cell r="EB62">
            <v>1</v>
          </cell>
          <cell r="EC62">
            <v>0</v>
          </cell>
          <cell r="ED62">
            <v>13466.676000000001</v>
          </cell>
          <cell r="EE62">
            <v>0</v>
          </cell>
          <cell r="EF62">
            <v>43433</v>
          </cell>
          <cell r="EG62">
            <v>43433</v>
          </cell>
          <cell r="EH62">
            <v>43433</v>
          </cell>
          <cell r="EI62">
            <v>43437</v>
          </cell>
        </row>
        <row r="63">
          <cell r="A63">
            <v>1000993</v>
          </cell>
          <cell r="B63" t="str">
            <v>Child</v>
          </cell>
          <cell r="C63">
            <v>620707</v>
          </cell>
          <cell r="D63" t="str">
            <v>New Reiver House</v>
          </cell>
          <cell r="E63" t="str">
            <v>Scotland</v>
          </cell>
          <cell r="F63" t="str">
            <v>D</v>
          </cell>
          <cell r="G63" t="str">
            <v>Selkirkshire</v>
          </cell>
          <cell r="H63" t="str">
            <v>Galashiels</v>
          </cell>
          <cell r="I63" t="str">
            <v>B McDowall</v>
          </cell>
          <cell r="J63" t="str">
            <v>Mark Constantine</v>
          </cell>
          <cell r="K63" t="str">
            <v>Paul Gallagher</v>
          </cell>
          <cell r="L63" t="str">
            <v>Paul Holt</v>
          </cell>
          <cell r="M63" t="str">
            <v>Simon Phillips</v>
          </cell>
          <cell r="N63"/>
          <cell r="O63" t="str">
            <v>Mitie</v>
          </cell>
          <cell r="P63" t="str">
            <v>David Montgormery</v>
          </cell>
          <cell r="Q63" t="str">
            <v>Fraser MacKenzie</v>
          </cell>
          <cell r="R63" t="str">
            <v>e-mail: thomas.mackenzie@interserve.gse.gov.uk;  Mobile: 07483 319979</v>
          </cell>
          <cell r="S63" t="str">
            <v>ASKAMS</v>
          </cell>
          <cell r="T63" t="str">
            <v>On Site</v>
          </cell>
          <cell r="U63">
            <v>1</v>
          </cell>
          <cell r="V63" t="str">
            <v>LOW</v>
          </cell>
          <cell r="W63" t="str">
            <v>Green</v>
          </cell>
          <cell r="X63" t="str">
            <v>Welfare</v>
          </cell>
          <cell r="Y63" t="str">
            <v>Break-out area</v>
          </cell>
          <cell r="Z63" t="str">
            <v xml:space="preserve">Wellbeing Room (Already Spaceplanned) Soft Seating, Bean Bags, Coffee Tables, Rugs Repainted, </v>
          </cell>
          <cell r="AA63" t="str">
            <v>WELFARE LOT 1 - Additional works</v>
          </cell>
          <cell r="AB63"/>
          <cell r="AC63" t="str">
            <v>W</v>
          </cell>
          <cell r="AD63" t="str">
            <v>JC Off</v>
          </cell>
          <cell r="AE63">
            <v>2500</v>
          </cell>
          <cell r="AF63"/>
          <cell r="AG63">
            <v>312.5</v>
          </cell>
          <cell r="AH63">
            <v>562.5</v>
          </cell>
          <cell r="AI63">
            <v>3375</v>
          </cell>
          <cell r="AJ63">
            <v>5814.5150273224044</v>
          </cell>
          <cell r="AK63"/>
          <cell r="AL63">
            <v>0</v>
          </cell>
          <cell r="AM63">
            <v>0</v>
          </cell>
          <cell r="AN63">
            <v>375</v>
          </cell>
          <cell r="AO63">
            <v>250</v>
          </cell>
          <cell r="AP63">
            <v>500</v>
          </cell>
          <cell r="AQ63">
            <v>422.43054318079265</v>
          </cell>
          <cell r="AR63">
            <v>2347.4305431807925</v>
          </cell>
          <cell r="AS63">
            <v>1472.3891141006395</v>
          </cell>
          <cell r="AT63">
            <v>8834.3346846038366</v>
          </cell>
          <cell r="AU63">
            <v>5014.5200000000004</v>
          </cell>
          <cell r="AV63">
            <v>0</v>
          </cell>
          <cell r="AW63">
            <v>0</v>
          </cell>
          <cell r="AX63">
            <v>0</v>
          </cell>
          <cell r="AY63">
            <v>500</v>
          </cell>
          <cell r="AZ63">
            <v>0</v>
          </cell>
          <cell r="BA63">
            <v>750</v>
          </cell>
          <cell r="BB63">
            <v>438.7</v>
          </cell>
          <cell r="BC63">
            <v>1688.7</v>
          </cell>
          <cell r="BD63">
            <v>1340.6440000000002</v>
          </cell>
          <cell r="BE63">
            <v>8043.8640000000005</v>
          </cell>
          <cell r="BF63">
            <v>5014.5200000000004</v>
          </cell>
          <cell r="BG63">
            <v>5014.5200000000004</v>
          </cell>
          <cell r="BH63">
            <v>5014.5200000000004</v>
          </cell>
          <cell r="BI63">
            <v>0</v>
          </cell>
          <cell r="BJ63" t="str">
            <v>Year 1</v>
          </cell>
          <cell r="BK63" t="str">
            <v>Y</v>
          </cell>
          <cell r="BL63"/>
          <cell r="BM63">
            <v>0</v>
          </cell>
          <cell r="BN63"/>
          <cell r="BO63"/>
          <cell r="BP63"/>
          <cell r="BQ63"/>
          <cell r="BR63"/>
          <cell r="BS63">
            <v>0</v>
          </cell>
          <cell r="BT63">
            <v>0</v>
          </cell>
          <cell r="BU63">
            <v>500</v>
          </cell>
          <cell r="BV63">
            <v>0</v>
          </cell>
          <cell r="BW63">
            <v>750</v>
          </cell>
          <cell r="BX63">
            <v>438.7</v>
          </cell>
          <cell r="BY63">
            <v>1688.7</v>
          </cell>
          <cell r="BZ63">
            <v>3346.4520000000007</v>
          </cell>
          <cell r="CA63">
            <v>10049.672</v>
          </cell>
          <cell r="CB63"/>
          <cell r="CC63"/>
          <cell r="CD63"/>
          <cell r="CE63"/>
          <cell r="CF63"/>
          <cell r="CG63"/>
          <cell r="CH63"/>
          <cell r="CI63" t="str">
            <v>T</v>
          </cell>
          <cell r="CJ63"/>
          <cell r="CK63"/>
          <cell r="CL63"/>
          <cell r="CM63"/>
          <cell r="CN63"/>
          <cell r="CO63"/>
          <cell r="CP63"/>
          <cell r="CQ63"/>
          <cell r="CR63"/>
          <cell r="CS63">
            <v>0</v>
          </cell>
          <cell r="CT63">
            <v>0</v>
          </cell>
          <cell r="CU63"/>
          <cell r="CV63"/>
          <cell r="CW63"/>
          <cell r="CX63"/>
          <cell r="CY63"/>
          <cell r="CZ63"/>
          <cell r="DA63"/>
          <cell r="DB63"/>
          <cell r="DC63"/>
          <cell r="DD63">
            <v>0</v>
          </cell>
          <cell r="DE63">
            <v>0</v>
          </cell>
          <cell r="DF63">
            <v>0</v>
          </cell>
          <cell r="DG63"/>
          <cell r="DH63"/>
          <cell r="DI63"/>
          <cell r="DJ63"/>
          <cell r="DK63"/>
          <cell r="DL63">
            <v>43402</v>
          </cell>
          <cell r="DM63">
            <v>43402</v>
          </cell>
          <cell r="DN63">
            <v>43405</v>
          </cell>
          <cell r="DO63">
            <v>43405</v>
          </cell>
          <cell r="DP63">
            <v>43423</v>
          </cell>
          <cell r="DQ63">
            <v>43423</v>
          </cell>
          <cell r="DR63">
            <v>43429</v>
          </cell>
          <cell r="DS63">
            <v>43433</v>
          </cell>
          <cell r="DT63">
            <v>43423</v>
          </cell>
          <cell r="DU63">
            <v>43433</v>
          </cell>
          <cell r="DW63" t="str">
            <v>1000993-M01</v>
          </cell>
          <cell r="DX63" t="str">
            <v>1000993-M01-C01</v>
          </cell>
          <cell r="DY63">
            <v>1</v>
          </cell>
          <cell r="DZ63">
            <v>1</v>
          </cell>
          <cell r="EA63">
            <v>10</v>
          </cell>
          <cell r="EB63">
            <v>1</v>
          </cell>
          <cell r="EC63">
            <v>0</v>
          </cell>
          <cell r="ED63">
            <v>7517.4240000000009</v>
          </cell>
          <cell r="EE63">
            <v>0</v>
          </cell>
          <cell r="EF63">
            <v>43433</v>
          </cell>
          <cell r="EG63">
            <v>43433</v>
          </cell>
          <cell r="EH63">
            <v>43433</v>
          </cell>
          <cell r="EI63">
            <v>43437</v>
          </cell>
        </row>
        <row r="64">
          <cell r="A64">
            <v>1000993</v>
          </cell>
          <cell r="B64" t="str">
            <v>Child</v>
          </cell>
          <cell r="C64">
            <v>620707</v>
          </cell>
          <cell r="D64" t="str">
            <v>New Reiver House</v>
          </cell>
          <cell r="E64" t="str">
            <v>Scotland</v>
          </cell>
          <cell r="F64" t="str">
            <v>D</v>
          </cell>
          <cell r="G64" t="str">
            <v>Selkirkshire</v>
          </cell>
          <cell r="H64" t="str">
            <v>Galashiels</v>
          </cell>
          <cell r="I64" t="str">
            <v>B McDowall</v>
          </cell>
          <cell r="J64" t="str">
            <v>Mark Constantine</v>
          </cell>
          <cell r="K64" t="str">
            <v>Paul Gallagher</v>
          </cell>
          <cell r="L64" t="str">
            <v>Paul Holt</v>
          </cell>
          <cell r="M64" t="str">
            <v>Simon Phillips</v>
          </cell>
          <cell r="N64"/>
          <cell r="O64" t="str">
            <v>Mitie</v>
          </cell>
          <cell r="P64" t="str">
            <v>David Montgormery</v>
          </cell>
          <cell r="Q64" t="str">
            <v>Fraser MacKenzie</v>
          </cell>
          <cell r="R64" t="str">
            <v>e-mail: thomas.mackenzie@interserve.gse.gov.uk;  Mobile: 07483 319979</v>
          </cell>
          <cell r="S64" t="str">
            <v>ASKAMS</v>
          </cell>
          <cell r="T64" t="str">
            <v>On Site</v>
          </cell>
          <cell r="U64">
            <v>1</v>
          </cell>
          <cell r="V64" t="str">
            <v>LOW</v>
          </cell>
          <cell r="W64" t="str">
            <v>Green</v>
          </cell>
          <cell r="X64" t="str">
            <v>Exterior</v>
          </cell>
          <cell r="Y64" t="str">
            <v>External Redecorations</v>
          </cell>
          <cell r="Z64" t="str">
            <v>Redecorate previously painted external woodwork and metal. Including 2nd floor balcony and exposed steel columns. Redecorate small metal fence to stream to the rear of the property.</v>
          </cell>
          <cell r="AA64"/>
          <cell r="AB64">
            <v>1</v>
          </cell>
          <cell r="AC64" t="str">
            <v>A</v>
          </cell>
          <cell r="AD64" t="str">
            <v>JC Off</v>
          </cell>
          <cell r="AE64">
            <v>3360</v>
          </cell>
          <cell r="AF64"/>
          <cell r="AG64">
            <v>420</v>
          </cell>
          <cell r="AH64">
            <v>756</v>
          </cell>
          <cell r="AI64">
            <v>4536</v>
          </cell>
          <cell r="AJ64">
            <v>7539.5081967213118</v>
          </cell>
          <cell r="AK64"/>
          <cell r="AL64">
            <v>0</v>
          </cell>
          <cell r="AM64">
            <v>0</v>
          </cell>
          <cell r="AN64">
            <v>375</v>
          </cell>
          <cell r="AO64">
            <v>250</v>
          </cell>
          <cell r="AP64">
            <v>500</v>
          </cell>
          <cell r="AQ64">
            <v>567.74665003498535</v>
          </cell>
          <cell r="AR64">
            <v>2492.7466500349856</v>
          </cell>
          <cell r="AS64">
            <v>1846.4509693512596</v>
          </cell>
          <cell r="AT64">
            <v>11078.705816107557</v>
          </cell>
          <cell r="AU64">
            <v>3707.71</v>
          </cell>
          <cell r="AV64">
            <v>0</v>
          </cell>
          <cell r="AW64">
            <v>0</v>
          </cell>
          <cell r="AX64">
            <v>0</v>
          </cell>
          <cell r="AY64">
            <v>500</v>
          </cell>
          <cell r="AZ64">
            <v>0</v>
          </cell>
          <cell r="BA64">
            <v>750</v>
          </cell>
          <cell r="BB64">
            <v>589.61</v>
          </cell>
          <cell r="BC64">
            <v>1839.6100000000001</v>
          </cell>
          <cell r="BD64">
            <v>1109.4639999999999</v>
          </cell>
          <cell r="BE64">
            <v>6656.7839999999997</v>
          </cell>
          <cell r="BF64">
            <v>3707.71</v>
          </cell>
          <cell r="BG64">
            <v>3707.71</v>
          </cell>
          <cell r="BH64">
            <v>3707.71</v>
          </cell>
          <cell r="BI64">
            <v>0</v>
          </cell>
          <cell r="BJ64" t="str">
            <v>Year 1</v>
          </cell>
          <cell r="BK64" t="str">
            <v>Y</v>
          </cell>
          <cell r="BL64"/>
          <cell r="BM64">
            <v>0</v>
          </cell>
          <cell r="BN64"/>
          <cell r="BO64"/>
          <cell r="BP64"/>
          <cell r="BQ64"/>
          <cell r="BR64"/>
          <cell r="BS64">
            <v>0</v>
          </cell>
          <cell r="BT64">
            <v>0</v>
          </cell>
          <cell r="BU64">
            <v>500</v>
          </cell>
          <cell r="BV64">
            <v>0</v>
          </cell>
          <cell r="BW64">
            <v>750</v>
          </cell>
          <cell r="BX64">
            <v>589.61</v>
          </cell>
          <cell r="BY64">
            <v>1839.6100000000001</v>
          </cell>
          <cell r="BZ64">
            <v>2592.5480000000007</v>
          </cell>
          <cell r="CA64">
            <v>8139.8680000000004</v>
          </cell>
          <cell r="CB64"/>
          <cell r="CC64"/>
          <cell r="CD64"/>
          <cell r="CE64"/>
          <cell r="CF64"/>
          <cell r="CG64"/>
          <cell r="CH64"/>
          <cell r="CI64" t="str">
            <v>T</v>
          </cell>
          <cell r="CJ64"/>
          <cell r="CK64"/>
          <cell r="CL64"/>
          <cell r="CM64"/>
          <cell r="CN64"/>
          <cell r="CO64"/>
          <cell r="CP64"/>
          <cell r="CQ64"/>
          <cell r="CR64"/>
          <cell r="CS64">
            <v>0</v>
          </cell>
          <cell r="CT64">
            <v>0</v>
          </cell>
          <cell r="CU64"/>
          <cell r="CV64"/>
          <cell r="CW64"/>
          <cell r="CX64"/>
          <cell r="CY64"/>
          <cell r="CZ64"/>
          <cell r="DA64"/>
          <cell r="DB64"/>
          <cell r="DC64"/>
          <cell r="DD64">
            <v>0</v>
          </cell>
          <cell r="DE64">
            <v>0</v>
          </cell>
          <cell r="DF64">
            <v>0</v>
          </cell>
          <cell r="DG64"/>
          <cell r="DH64"/>
          <cell r="DI64"/>
          <cell r="DJ64"/>
          <cell r="DK64"/>
          <cell r="DL64">
            <v>43402</v>
          </cell>
          <cell r="DM64">
            <v>43402</v>
          </cell>
          <cell r="DN64">
            <v>43405</v>
          </cell>
          <cell r="DO64">
            <v>43405</v>
          </cell>
          <cell r="DP64">
            <v>43423</v>
          </cell>
          <cell r="DQ64">
            <v>43423</v>
          </cell>
          <cell r="DR64">
            <v>43429</v>
          </cell>
          <cell r="DS64">
            <v>43433</v>
          </cell>
          <cell r="DT64">
            <v>43423</v>
          </cell>
          <cell r="DU64">
            <v>43433</v>
          </cell>
          <cell r="DW64" t="str">
            <v>1000993-M01</v>
          </cell>
          <cell r="DX64" t="str">
            <v>1000993-M01-C02</v>
          </cell>
          <cell r="DY64">
            <v>1</v>
          </cell>
          <cell r="DZ64">
            <v>1</v>
          </cell>
          <cell r="EA64">
            <v>10</v>
          </cell>
          <cell r="EB64">
            <v>1</v>
          </cell>
          <cell r="EC64">
            <v>0</v>
          </cell>
          <cell r="ED64">
            <v>5949.2520000000004</v>
          </cell>
          <cell r="EE64">
            <v>0</v>
          </cell>
          <cell r="EF64">
            <v>43433</v>
          </cell>
          <cell r="EG64">
            <v>43433</v>
          </cell>
          <cell r="EH64">
            <v>43433</v>
          </cell>
          <cell r="EI64">
            <v>43437</v>
          </cell>
        </row>
        <row r="65">
          <cell r="A65">
            <v>1000994</v>
          </cell>
          <cell r="B65" t="str">
            <v>Master</v>
          </cell>
          <cell r="C65">
            <v>620162</v>
          </cell>
          <cell r="D65" t="str">
            <v>The Grove</v>
          </cell>
          <cell r="E65" t="str">
            <v>L &amp; HC</v>
          </cell>
          <cell r="F65" t="str">
            <v>B</v>
          </cell>
          <cell r="G65" t="str">
            <v>Kent</v>
          </cell>
          <cell r="H65" t="str">
            <v>Gravesend</v>
          </cell>
          <cell r="I65" t="str">
            <v>S Hale</v>
          </cell>
          <cell r="J65" t="str">
            <v>Kevin Williams</v>
          </cell>
          <cell r="K65" t="str">
            <v>Sebastian Southwood</v>
          </cell>
          <cell r="L65" t="str">
            <v>Phillip Barlow</v>
          </cell>
          <cell r="M65" t="str">
            <v>Paul Deavall</v>
          </cell>
          <cell r="N65" t="str">
            <v>S Kain</v>
          </cell>
          <cell r="O65" t="str">
            <v>Styles &amp; Wood</v>
          </cell>
          <cell r="P65" t="str">
            <v>Simon Papworth</v>
          </cell>
          <cell r="Q65" t="str">
            <v>Raymond Cawte</v>
          </cell>
          <cell r="R65" t="str">
            <v>Tel:  +44 7483 305474
Email: raymond.cawte@interserve.gse.gov.uk</v>
          </cell>
          <cell r="S65" t="str">
            <v>Socotec</v>
          </cell>
          <cell r="T65" t="str">
            <v>In Development</v>
          </cell>
          <cell r="U65">
            <v>1</v>
          </cell>
          <cell r="V65" t="str">
            <v>HIGH</v>
          </cell>
          <cell r="W65" t="str">
            <v>Green</v>
          </cell>
          <cell r="X65"/>
          <cell r="Y65"/>
          <cell r="Z65" t="str">
            <v>LCW-620162-Gravesend-The Grove-Building Fabric</v>
          </cell>
          <cell r="AA65"/>
          <cell r="AB65">
            <v>1</v>
          </cell>
          <cell r="AC65"/>
          <cell r="AD65" t="str">
            <v>JC Off</v>
          </cell>
          <cell r="AE65"/>
          <cell r="AF65">
            <v>14640</v>
          </cell>
          <cell r="AG65">
            <v>1830</v>
          </cell>
          <cell r="AH65">
            <v>3294</v>
          </cell>
          <cell r="AI65">
            <v>19764</v>
          </cell>
          <cell r="AJ65"/>
          <cell r="AK65">
            <v>51103.726027397264</v>
          </cell>
          <cell r="AL65">
            <v>0</v>
          </cell>
          <cell r="AM65">
            <v>0</v>
          </cell>
          <cell r="AN65">
            <v>750</v>
          </cell>
          <cell r="AO65">
            <v>500</v>
          </cell>
          <cell r="AP65">
            <v>1000</v>
          </cell>
          <cell r="AQ65">
            <v>4170.2708559620905</v>
          </cell>
          <cell r="AR65">
            <v>8020.2708559620905</v>
          </cell>
          <cell r="AS65">
            <v>11504.799376671872</v>
          </cell>
          <cell r="AT65">
            <v>69028.796260031231</v>
          </cell>
          <cell r="AU65"/>
          <cell r="AV65">
            <v>75762.78</v>
          </cell>
          <cell r="AW65">
            <v>0</v>
          </cell>
          <cell r="AX65">
            <v>0</v>
          </cell>
          <cell r="AY65">
            <v>1000</v>
          </cell>
          <cell r="AZ65">
            <v>2712.64</v>
          </cell>
          <cell r="BA65">
            <v>1500</v>
          </cell>
          <cell r="BB65">
            <v>0</v>
          </cell>
          <cell r="BC65">
            <v>5212.6399999999994</v>
          </cell>
          <cell r="BD65">
            <v>16195.084000000003</v>
          </cell>
          <cell r="BE65">
            <v>97170.504000000015</v>
          </cell>
          <cell r="BF65"/>
          <cell r="BG65"/>
          <cell r="BH65"/>
          <cell r="BI65"/>
          <cell r="BJ65"/>
          <cell r="BK65" t="str">
            <v>Y</v>
          </cell>
          <cell r="BL65"/>
          <cell r="BM65">
            <v>70341.100000000006</v>
          </cell>
          <cell r="BN65">
            <v>70341.100000000006</v>
          </cell>
          <cell r="BO65"/>
          <cell r="BP65">
            <v>70341.100000000006</v>
          </cell>
          <cell r="BQ65">
            <v>0</v>
          </cell>
          <cell r="BR65"/>
          <cell r="BS65">
            <v>4500</v>
          </cell>
          <cell r="BT65">
            <v>0</v>
          </cell>
          <cell r="BU65">
            <v>1000</v>
          </cell>
          <cell r="BV65">
            <v>2712.64</v>
          </cell>
          <cell r="BW65">
            <v>1500</v>
          </cell>
          <cell r="BX65">
            <v>4330.83</v>
          </cell>
          <cell r="BY65">
            <v>14043.47</v>
          </cell>
          <cell r="BZ65">
            <v>45013.354000000007</v>
          </cell>
          <cell r="CA65">
            <v>129397.924</v>
          </cell>
          <cell r="CB65">
            <v>60369.127739968768</v>
          </cell>
          <cell r="CC65" t="str">
            <v/>
          </cell>
          <cell r="CD65">
            <v>129397.924</v>
          </cell>
          <cell r="CE65"/>
          <cell r="CF65">
            <v>2</v>
          </cell>
          <cell r="CG65">
            <v>70341.100000000006</v>
          </cell>
          <cell r="CH65">
            <v>70341.100000000006</v>
          </cell>
          <cell r="CI65" t="str">
            <v>T</v>
          </cell>
          <cell r="CJ65"/>
          <cell r="CK65">
            <v>0</v>
          </cell>
          <cell r="CL65">
            <v>0</v>
          </cell>
          <cell r="CM65">
            <v>0</v>
          </cell>
          <cell r="CN65">
            <v>0</v>
          </cell>
          <cell r="CO65">
            <v>0</v>
          </cell>
          <cell r="CP65">
            <v>0</v>
          </cell>
          <cell r="CQ65">
            <v>0</v>
          </cell>
          <cell r="CR65">
            <v>0</v>
          </cell>
          <cell r="CS65">
            <v>0</v>
          </cell>
          <cell r="CT65">
            <v>0</v>
          </cell>
          <cell r="CU65"/>
          <cell r="CV65"/>
          <cell r="CW65">
            <v>0</v>
          </cell>
          <cell r="CX65">
            <v>0</v>
          </cell>
          <cell r="CY65">
            <v>0</v>
          </cell>
          <cell r="CZ65">
            <v>0</v>
          </cell>
          <cell r="DA65">
            <v>0</v>
          </cell>
          <cell r="DB65">
            <v>0</v>
          </cell>
          <cell r="DC65">
            <v>0</v>
          </cell>
          <cell r="DD65">
            <v>0</v>
          </cell>
          <cell r="DE65">
            <v>0</v>
          </cell>
          <cell r="DF65">
            <v>0</v>
          </cell>
          <cell r="DG65"/>
          <cell r="DH65"/>
          <cell r="DI65"/>
          <cell r="DJ65"/>
          <cell r="DK65"/>
          <cell r="DL65">
            <v>43418</v>
          </cell>
          <cell r="DM65" t="str">
            <v>Bkd-07/12/18</v>
          </cell>
          <cell r="DN65">
            <v>43432</v>
          </cell>
          <cell r="DO65" t="str">
            <v>Overdue</v>
          </cell>
          <cell r="DP65">
            <v>43493</v>
          </cell>
          <cell r="DQ65">
            <v>43493</v>
          </cell>
          <cell r="DR65">
            <v>43518</v>
          </cell>
          <cell r="DS65">
            <v>43518</v>
          </cell>
          <cell r="DT65">
            <v>43493</v>
          </cell>
          <cell r="DU65">
            <v>43518</v>
          </cell>
          <cell r="DW65" t="str">
            <v>1000994-M01</v>
          </cell>
          <cell r="DX65" t="str">
            <v>1000994-M01</v>
          </cell>
          <cell r="DY65">
            <v>1</v>
          </cell>
          <cell r="DZ65">
            <v>1</v>
          </cell>
          <cell r="EA65">
            <v>25</v>
          </cell>
          <cell r="EB65">
            <v>1</v>
          </cell>
          <cell r="EC65">
            <v>0</v>
          </cell>
          <cell r="ED65">
            <v>96064.487999999998</v>
          </cell>
          <cell r="EE65">
            <v>0</v>
          </cell>
          <cell r="EF65">
            <v>43518</v>
          </cell>
          <cell r="EG65">
            <v>43518</v>
          </cell>
          <cell r="EH65">
            <v>43518</v>
          </cell>
          <cell r="EI65">
            <v>43521</v>
          </cell>
        </row>
        <row r="66">
          <cell r="A66">
            <v>1000994</v>
          </cell>
          <cell r="B66" t="str">
            <v>Child</v>
          </cell>
          <cell r="C66">
            <v>620162</v>
          </cell>
          <cell r="D66" t="str">
            <v>The Grove</v>
          </cell>
          <cell r="E66" t="str">
            <v>L &amp; HC</v>
          </cell>
          <cell r="F66" t="str">
            <v>B</v>
          </cell>
          <cell r="G66" t="str">
            <v>Kent</v>
          </cell>
          <cell r="H66" t="str">
            <v>Gravesend</v>
          </cell>
          <cell r="I66" t="str">
            <v>S Hale</v>
          </cell>
          <cell r="J66" t="str">
            <v>Kevin Williams</v>
          </cell>
          <cell r="K66" t="str">
            <v>Sebastian Southwood</v>
          </cell>
          <cell r="L66" t="str">
            <v>Phillip Barlow</v>
          </cell>
          <cell r="M66" t="str">
            <v>Paul Deavall</v>
          </cell>
          <cell r="N66" t="str">
            <v>S Kain</v>
          </cell>
          <cell r="O66" t="str">
            <v>Styles &amp; Wood</v>
          </cell>
          <cell r="P66" t="str">
            <v>Simon Papworth</v>
          </cell>
          <cell r="Q66" t="str">
            <v>Raymond Cawte</v>
          </cell>
          <cell r="R66" t="str">
            <v>Tel:  +44 7483 305474
Email: raymond.cawte@interserve.gse.gov.uk</v>
          </cell>
          <cell r="S66" t="str">
            <v>Socotec</v>
          </cell>
          <cell r="T66" t="str">
            <v>In Development</v>
          </cell>
          <cell r="U66">
            <v>1</v>
          </cell>
          <cell r="V66" t="str">
            <v>HIGH</v>
          </cell>
          <cell r="W66" t="str">
            <v>Green</v>
          </cell>
          <cell r="X66" t="str">
            <v>Interior</v>
          </cell>
          <cell r="Y66" t="str">
            <v>Public Areas Floors</v>
          </cell>
          <cell r="Z66" t="str">
            <v>Replace carpet to 1st floor JCP office area</v>
          </cell>
          <cell r="AA66"/>
          <cell r="AB66">
            <v>1</v>
          </cell>
          <cell r="AC66" t="str">
            <v>A</v>
          </cell>
          <cell r="AD66" t="str">
            <v>JC Off</v>
          </cell>
          <cell r="AE66">
            <v>13440</v>
          </cell>
          <cell r="AF66"/>
          <cell r="AG66">
            <v>1680</v>
          </cell>
          <cell r="AH66">
            <v>3024</v>
          </cell>
          <cell r="AI66">
            <v>18144</v>
          </cell>
          <cell r="AJ66">
            <v>49283.726027397264</v>
          </cell>
          <cell r="AK66"/>
          <cell r="AL66">
            <v>0</v>
          </cell>
          <cell r="AM66">
            <v>0</v>
          </cell>
          <cell r="AN66">
            <v>375</v>
          </cell>
          <cell r="AO66">
            <v>250</v>
          </cell>
          <cell r="AP66">
            <v>500</v>
          </cell>
          <cell r="AQ66">
            <v>4084.3444699214278</v>
          </cell>
          <cell r="AR66">
            <v>6009.3444699214278</v>
          </cell>
          <cell r="AS66">
            <v>10898.614099463739</v>
          </cell>
          <cell r="AT66">
            <v>65391.684596782434</v>
          </cell>
          <cell r="AU66">
            <v>50753.19</v>
          </cell>
          <cell r="AV66">
            <v>0</v>
          </cell>
          <cell r="AW66">
            <v>0</v>
          </cell>
          <cell r="AX66">
            <v>0</v>
          </cell>
          <cell r="AY66">
            <v>500</v>
          </cell>
          <cell r="AZ66">
            <v>1356.32</v>
          </cell>
          <cell r="BA66">
            <v>750</v>
          </cell>
          <cell r="BB66">
            <v>0</v>
          </cell>
          <cell r="BC66">
            <v>2606.3199999999997</v>
          </cell>
          <cell r="BD66">
            <v>10671.902000000002</v>
          </cell>
          <cell r="BE66">
            <v>64031.412000000004</v>
          </cell>
          <cell r="BF66">
            <v>48042.35</v>
          </cell>
          <cell r="BG66">
            <v>48042.35</v>
          </cell>
          <cell r="BH66">
            <v>48042.35</v>
          </cell>
          <cell r="BI66">
            <v>0</v>
          </cell>
          <cell r="BJ66" t="str">
            <v>Year 1</v>
          </cell>
          <cell r="BK66" t="str">
            <v>Y</v>
          </cell>
          <cell r="BL66"/>
          <cell r="BM66">
            <v>0</v>
          </cell>
          <cell r="BN66"/>
          <cell r="BO66"/>
          <cell r="BP66"/>
          <cell r="BQ66"/>
          <cell r="BR66"/>
          <cell r="BS66">
            <v>2250</v>
          </cell>
          <cell r="BT66">
            <v>0</v>
          </cell>
          <cell r="BU66">
            <v>500</v>
          </cell>
          <cell r="BV66">
            <v>1356.32</v>
          </cell>
          <cell r="BW66">
            <v>750</v>
          </cell>
          <cell r="BX66">
            <v>4241.6000000000004</v>
          </cell>
          <cell r="BY66">
            <v>9097.92</v>
          </cell>
          <cell r="BZ66">
            <v>30644.994000000002</v>
          </cell>
          <cell r="CA66">
            <v>87785.263999999996</v>
          </cell>
          <cell r="CB66"/>
          <cell r="CC66"/>
          <cell r="CD66"/>
          <cell r="CE66"/>
          <cell r="CF66"/>
          <cell r="CG66"/>
          <cell r="CH66"/>
          <cell r="CI66" t="str">
            <v>T</v>
          </cell>
          <cell r="CJ66"/>
          <cell r="CK66"/>
          <cell r="CL66"/>
          <cell r="CM66"/>
          <cell r="CN66"/>
          <cell r="CO66"/>
          <cell r="CP66"/>
          <cell r="CQ66"/>
          <cell r="CR66"/>
          <cell r="CS66">
            <v>0</v>
          </cell>
          <cell r="CT66">
            <v>0</v>
          </cell>
          <cell r="CU66"/>
          <cell r="CV66"/>
          <cell r="CW66"/>
          <cell r="CX66"/>
          <cell r="CY66"/>
          <cell r="CZ66"/>
          <cell r="DA66"/>
          <cell r="DB66"/>
          <cell r="DC66"/>
          <cell r="DD66">
            <v>0</v>
          </cell>
          <cell r="DE66">
            <v>0</v>
          </cell>
          <cell r="DF66">
            <v>0</v>
          </cell>
          <cell r="DG66"/>
          <cell r="DH66"/>
          <cell r="DI66"/>
          <cell r="DJ66"/>
          <cell r="DK66"/>
          <cell r="DL66">
            <v>43418</v>
          </cell>
          <cell r="DM66" t="str">
            <v>Bkd-07/12/18</v>
          </cell>
          <cell r="DN66">
            <v>43432</v>
          </cell>
          <cell r="DO66" t="str">
            <v>Overdue</v>
          </cell>
          <cell r="DP66">
            <v>43493</v>
          </cell>
          <cell r="DQ66">
            <v>43493</v>
          </cell>
          <cell r="DR66">
            <v>43518</v>
          </cell>
          <cell r="DS66">
            <v>43518</v>
          </cell>
          <cell r="DT66">
            <v>43493</v>
          </cell>
          <cell r="DU66">
            <v>43518</v>
          </cell>
          <cell r="DW66" t="str">
            <v>1000994-M01</v>
          </cell>
          <cell r="DX66" t="str">
            <v>1000994-M01-C01</v>
          </cell>
          <cell r="DY66">
            <v>1</v>
          </cell>
          <cell r="DZ66">
            <v>1</v>
          </cell>
          <cell r="EA66">
            <v>25</v>
          </cell>
          <cell r="EB66">
            <v>1</v>
          </cell>
          <cell r="EC66">
            <v>0</v>
          </cell>
          <cell r="ED66">
            <v>63478.403999999995</v>
          </cell>
          <cell r="EE66">
            <v>0</v>
          </cell>
          <cell r="EF66">
            <v>43518</v>
          </cell>
          <cell r="EG66">
            <v>43518</v>
          </cell>
          <cell r="EH66">
            <v>43518</v>
          </cell>
          <cell r="EI66">
            <v>43521</v>
          </cell>
        </row>
        <row r="67">
          <cell r="A67">
            <v>1000994</v>
          </cell>
          <cell r="B67" t="str">
            <v>Child</v>
          </cell>
          <cell r="C67">
            <v>620162</v>
          </cell>
          <cell r="D67" t="str">
            <v>The Grove</v>
          </cell>
          <cell r="E67" t="str">
            <v>L &amp; HC</v>
          </cell>
          <cell r="F67" t="str">
            <v>B</v>
          </cell>
          <cell r="G67" t="str">
            <v>Kent</v>
          </cell>
          <cell r="H67" t="str">
            <v>Gravesend</v>
          </cell>
          <cell r="I67" t="str">
            <v>S Hale</v>
          </cell>
          <cell r="J67" t="str">
            <v>Kevin Williams</v>
          </cell>
          <cell r="K67" t="str">
            <v>Sebastian Southwood</v>
          </cell>
          <cell r="L67" t="str">
            <v>Phillip Barlow</v>
          </cell>
          <cell r="M67" t="str">
            <v>Paul Deavall</v>
          </cell>
          <cell r="N67" t="str">
            <v>S Kain</v>
          </cell>
          <cell r="O67" t="str">
            <v>Styles &amp; Wood</v>
          </cell>
          <cell r="P67" t="str">
            <v>Simon Papworth</v>
          </cell>
          <cell r="Q67" t="str">
            <v>Raymond Cawte</v>
          </cell>
          <cell r="R67" t="str">
            <v>Tel:  +44 7483 305474
Email: raymond.cawte@interserve.gse.gov.uk</v>
          </cell>
          <cell r="S67" t="str">
            <v>Socotec</v>
          </cell>
          <cell r="T67" t="str">
            <v>In Development</v>
          </cell>
          <cell r="U67">
            <v>1</v>
          </cell>
          <cell r="V67" t="str">
            <v>HIGH</v>
          </cell>
          <cell r="W67" t="str">
            <v>Green</v>
          </cell>
          <cell r="X67" t="str">
            <v>Site</v>
          </cell>
          <cell r="Y67" t="str">
            <v>Auto Areas</v>
          </cell>
          <cell r="Z67" t="str">
            <v>Replace asphalt covering to external pedestrian link bridge to rear entrance</v>
          </cell>
          <cell r="AA67"/>
          <cell r="AB67">
            <v>1</v>
          </cell>
          <cell r="AC67" t="str">
            <v>A</v>
          </cell>
          <cell r="AD67" t="str">
            <v>JC Off</v>
          </cell>
          <cell r="AE67">
            <v>1200</v>
          </cell>
          <cell r="AF67"/>
          <cell r="AG67">
            <v>150</v>
          </cell>
          <cell r="AH67">
            <v>270</v>
          </cell>
          <cell r="AI67">
            <v>1620</v>
          </cell>
          <cell r="AJ67">
            <v>1820</v>
          </cell>
          <cell r="AK67"/>
          <cell r="AL67">
            <v>0</v>
          </cell>
          <cell r="AM67">
            <v>0</v>
          </cell>
          <cell r="AN67">
            <v>375</v>
          </cell>
          <cell r="AO67">
            <v>250</v>
          </cell>
          <cell r="AP67">
            <v>500</v>
          </cell>
          <cell r="AQ67">
            <v>85.926386040662564</v>
          </cell>
          <cell r="AR67">
            <v>2010.9263860406625</v>
          </cell>
          <cell r="AS67">
            <v>606.18527720813256</v>
          </cell>
          <cell r="AT67">
            <v>3637.1116632487951</v>
          </cell>
          <cell r="AU67">
            <v>25009.59</v>
          </cell>
          <cell r="AV67">
            <v>0</v>
          </cell>
          <cell r="AW67">
            <v>0</v>
          </cell>
          <cell r="AX67">
            <v>0</v>
          </cell>
          <cell r="AY67">
            <v>500</v>
          </cell>
          <cell r="AZ67">
            <v>1356.32</v>
          </cell>
          <cell r="BA67">
            <v>750</v>
          </cell>
          <cell r="BB67">
            <v>0</v>
          </cell>
          <cell r="BC67">
            <v>2606.3199999999997</v>
          </cell>
          <cell r="BD67">
            <v>5523.1820000000007</v>
          </cell>
          <cell r="BE67">
            <v>33139.092000000004</v>
          </cell>
          <cell r="BF67">
            <v>22298.75</v>
          </cell>
          <cell r="BG67">
            <v>22298.75</v>
          </cell>
          <cell r="BH67">
            <v>22298.75</v>
          </cell>
          <cell r="BI67">
            <v>0</v>
          </cell>
          <cell r="BJ67" t="str">
            <v>Year 1</v>
          </cell>
          <cell r="BK67" t="str">
            <v>Y</v>
          </cell>
          <cell r="BL67"/>
          <cell r="BM67">
            <v>0</v>
          </cell>
          <cell r="BN67"/>
          <cell r="BO67"/>
          <cell r="BP67"/>
          <cell r="BQ67"/>
          <cell r="BR67"/>
          <cell r="BS67">
            <v>2250</v>
          </cell>
          <cell r="BT67">
            <v>0</v>
          </cell>
          <cell r="BU67">
            <v>500</v>
          </cell>
          <cell r="BV67">
            <v>1356.32</v>
          </cell>
          <cell r="BW67">
            <v>750</v>
          </cell>
          <cell r="BX67">
            <v>89.23</v>
          </cell>
          <cell r="BY67">
            <v>4945.5499999999993</v>
          </cell>
          <cell r="BZ67">
            <v>14368.36</v>
          </cell>
          <cell r="CA67">
            <v>41612.660000000003</v>
          </cell>
          <cell r="CB67"/>
          <cell r="CC67"/>
          <cell r="CD67"/>
          <cell r="CE67"/>
          <cell r="CF67"/>
          <cell r="CG67"/>
          <cell r="CH67"/>
          <cell r="CI67" t="str">
            <v>T</v>
          </cell>
          <cell r="CJ67"/>
          <cell r="CK67"/>
          <cell r="CL67"/>
          <cell r="CM67"/>
          <cell r="CN67"/>
          <cell r="CO67"/>
          <cell r="CP67"/>
          <cell r="CQ67"/>
          <cell r="CR67"/>
          <cell r="CS67">
            <v>0</v>
          </cell>
          <cell r="CT67">
            <v>0</v>
          </cell>
          <cell r="CU67"/>
          <cell r="CV67"/>
          <cell r="CW67"/>
          <cell r="CX67"/>
          <cell r="CY67"/>
          <cell r="CZ67"/>
          <cell r="DA67"/>
          <cell r="DB67"/>
          <cell r="DC67"/>
          <cell r="DD67">
            <v>0</v>
          </cell>
          <cell r="DE67">
            <v>0</v>
          </cell>
          <cell r="DF67">
            <v>0</v>
          </cell>
          <cell r="DG67"/>
          <cell r="DH67"/>
          <cell r="DI67"/>
          <cell r="DJ67"/>
          <cell r="DK67"/>
          <cell r="DL67">
            <v>43418</v>
          </cell>
          <cell r="DM67" t="str">
            <v>Bkd-07/12/18</v>
          </cell>
          <cell r="DN67">
            <v>43432</v>
          </cell>
          <cell r="DO67" t="str">
            <v>Overdue</v>
          </cell>
          <cell r="DP67">
            <v>43493</v>
          </cell>
          <cell r="DQ67">
            <v>43493</v>
          </cell>
          <cell r="DR67">
            <v>43518</v>
          </cell>
          <cell r="DS67">
            <v>43518</v>
          </cell>
          <cell r="DT67">
            <v>43493</v>
          </cell>
          <cell r="DU67">
            <v>43518</v>
          </cell>
          <cell r="DW67" t="str">
            <v>1000994-M01</v>
          </cell>
          <cell r="DX67" t="str">
            <v>1000994-M01-C02</v>
          </cell>
          <cell r="DY67">
            <v>1</v>
          </cell>
          <cell r="DZ67">
            <v>1</v>
          </cell>
          <cell r="EA67">
            <v>25</v>
          </cell>
          <cell r="EB67">
            <v>1</v>
          </cell>
          <cell r="EC67">
            <v>0</v>
          </cell>
          <cell r="ED67">
            <v>32586.083999999999</v>
          </cell>
          <cell r="EE67">
            <v>0</v>
          </cell>
          <cell r="EF67">
            <v>43518</v>
          </cell>
          <cell r="EG67">
            <v>43518</v>
          </cell>
          <cell r="EH67">
            <v>43518</v>
          </cell>
          <cell r="EI67">
            <v>43521</v>
          </cell>
        </row>
        <row r="68">
          <cell r="A68">
            <v>1000995</v>
          </cell>
          <cell r="B68" t="str">
            <v>Master</v>
          </cell>
          <cell r="C68">
            <v>620713</v>
          </cell>
          <cell r="D68" t="str">
            <v>Redbridge JCP (Dunne House)</v>
          </cell>
          <cell r="E68" t="str">
            <v>L &amp; HC</v>
          </cell>
          <cell r="F68" t="str">
            <v>A</v>
          </cell>
          <cell r="G68" t="str">
            <v>Essex</v>
          </cell>
          <cell r="H68" t="str">
            <v>Ilford</v>
          </cell>
          <cell r="I68" t="str">
            <v>S Hale</v>
          </cell>
          <cell r="J68" t="str">
            <v>Kevin Williams</v>
          </cell>
          <cell r="K68" t="str">
            <v>Anthony Crow</v>
          </cell>
          <cell r="L68" t="str">
            <v>Lewis Hunt</v>
          </cell>
          <cell r="M68" t="str">
            <v>Paul Deavall</v>
          </cell>
          <cell r="N68"/>
          <cell r="O68" t="str">
            <v>Shaylor Group PLC</v>
          </cell>
          <cell r="P68" t="str">
            <v>Darryl Richards</v>
          </cell>
          <cell r="Q68" t="str">
            <v>Nick Phillips</v>
          </cell>
          <cell r="R68" t="str">
            <v>Tel:  +44 7483 305324
Email: nick.phillips@interserve.gse.gov.uk</v>
          </cell>
          <cell r="S68" t="str">
            <v>Socotec</v>
          </cell>
          <cell r="T68" t="str">
            <v>CP Approved</v>
          </cell>
          <cell r="U68">
            <v>1</v>
          </cell>
          <cell r="V68" t="str">
            <v>HIGH</v>
          </cell>
          <cell r="W68" t="str">
            <v>Amber</v>
          </cell>
          <cell r="X68"/>
          <cell r="Y68"/>
          <cell r="Z68" t="str">
            <v xml:space="preserve">LCW-620713-Ilford-Redbridge JCP (Dunne House)-Building Fabric, &amp; Controls    </v>
          </cell>
          <cell r="AA68"/>
          <cell r="AB68"/>
          <cell r="AC68"/>
          <cell r="AD68" t="str">
            <v>JC</v>
          </cell>
          <cell r="AE68"/>
          <cell r="AF68">
            <v>62860</v>
          </cell>
          <cell r="AG68">
            <v>7857.5</v>
          </cell>
          <cell r="AH68">
            <v>14143.5</v>
          </cell>
          <cell r="AI68">
            <v>84861</v>
          </cell>
          <cell r="AJ68"/>
          <cell r="AK68">
            <v>57545.4</v>
          </cell>
          <cell r="AL68">
            <v>2000</v>
          </cell>
          <cell r="AM68">
            <v>750</v>
          </cell>
          <cell r="AN68">
            <v>750</v>
          </cell>
          <cell r="AO68">
            <v>500</v>
          </cell>
          <cell r="AP68">
            <v>1000</v>
          </cell>
          <cell r="AQ68">
            <v>4712.9274878424349</v>
          </cell>
          <cell r="AR68">
            <v>11312.927487842435</v>
          </cell>
          <cell r="AS68">
            <v>13451.665497568487</v>
          </cell>
          <cell r="AT68">
            <v>80709.992985410921</v>
          </cell>
          <cell r="AU68"/>
          <cell r="AV68">
            <v>49378.42</v>
          </cell>
          <cell r="AW68">
            <v>0</v>
          </cell>
          <cell r="AX68">
            <v>0</v>
          </cell>
          <cell r="AY68">
            <v>1000</v>
          </cell>
          <cell r="AZ68">
            <v>2151.8000000000002</v>
          </cell>
          <cell r="BA68">
            <v>1500</v>
          </cell>
          <cell r="BB68">
            <v>564.55999999999995</v>
          </cell>
          <cell r="BC68">
            <v>5216.3600000000006</v>
          </cell>
          <cell r="BD68">
            <v>10918.956000000002</v>
          </cell>
          <cell r="BE68">
            <v>65513.736000000004</v>
          </cell>
          <cell r="BF68"/>
          <cell r="BG68"/>
          <cell r="BH68"/>
          <cell r="BI68"/>
          <cell r="BJ68"/>
          <cell r="BK68" t="str">
            <v>N</v>
          </cell>
          <cell r="BL68"/>
          <cell r="BM68">
            <v>49378.41</v>
          </cell>
          <cell r="BN68">
            <v>49378.41</v>
          </cell>
          <cell r="BO68" t="str">
            <v>Master</v>
          </cell>
          <cell r="BP68">
            <v>49378.42</v>
          </cell>
          <cell r="BQ68">
            <v>-9.9999999947613105E-3</v>
          </cell>
          <cell r="BR68"/>
          <cell r="BS68">
            <v>0</v>
          </cell>
          <cell r="BT68">
            <v>0</v>
          </cell>
          <cell r="BU68">
            <v>1000</v>
          </cell>
          <cell r="BV68">
            <v>2151.8000000000002</v>
          </cell>
          <cell r="BW68">
            <v>1500</v>
          </cell>
          <cell r="BX68">
            <v>4894.3999999999996</v>
          </cell>
          <cell r="BY68">
            <v>9546.2000000000007</v>
          </cell>
          <cell r="BZ68" t="e">
            <v>#N/A</v>
          </cell>
          <cell r="CA68" t="e">
            <v>#N/A</v>
          </cell>
          <cell r="CB68" t="e">
            <v>#N/A</v>
          </cell>
          <cell r="CC68" t="e">
            <v>#N/A</v>
          </cell>
          <cell r="CD68" t="e">
            <v>#N/A</v>
          </cell>
          <cell r="CE68"/>
          <cell r="CF68" t="e">
            <v>#N/A</v>
          </cell>
          <cell r="CG68">
            <v>49378.42</v>
          </cell>
          <cell r="CH68">
            <v>49378.42</v>
          </cell>
          <cell r="CI68" t="str">
            <v>T</v>
          </cell>
          <cell r="CJ68"/>
          <cell r="CK68">
            <v>0</v>
          </cell>
          <cell r="CL68">
            <v>0</v>
          </cell>
          <cell r="CM68">
            <v>0</v>
          </cell>
          <cell r="CN68">
            <v>0</v>
          </cell>
          <cell r="CO68">
            <v>0</v>
          </cell>
          <cell r="CP68">
            <v>0</v>
          </cell>
          <cell r="CQ68">
            <v>0</v>
          </cell>
          <cell r="CR68">
            <v>0</v>
          </cell>
          <cell r="CS68">
            <v>0</v>
          </cell>
          <cell r="CT68">
            <v>0</v>
          </cell>
          <cell r="CU68"/>
          <cell r="CV68"/>
          <cell r="CW68">
            <v>0</v>
          </cell>
          <cell r="CX68">
            <v>0</v>
          </cell>
          <cell r="CY68">
            <v>0</v>
          </cell>
          <cell r="CZ68">
            <v>0</v>
          </cell>
          <cell r="DA68">
            <v>0</v>
          </cell>
          <cell r="DB68">
            <v>0</v>
          </cell>
          <cell r="DC68">
            <v>0</v>
          </cell>
          <cell r="DD68">
            <v>0</v>
          </cell>
          <cell r="DE68">
            <v>0</v>
          </cell>
          <cell r="DF68">
            <v>0</v>
          </cell>
          <cell r="DG68"/>
          <cell r="DH68"/>
          <cell r="DI68"/>
          <cell r="DJ68"/>
          <cell r="DK68"/>
          <cell r="DL68">
            <v>43392</v>
          </cell>
          <cell r="DM68">
            <v>43392</v>
          </cell>
          <cell r="DN68">
            <v>43403</v>
          </cell>
          <cell r="DO68">
            <v>43403</v>
          </cell>
          <cell r="DP68">
            <v>43493</v>
          </cell>
          <cell r="DQ68">
            <v>43493</v>
          </cell>
          <cell r="DR68">
            <v>43532</v>
          </cell>
          <cell r="DS68">
            <v>43517</v>
          </cell>
          <cell r="DT68">
            <v>43493</v>
          </cell>
          <cell r="DU68">
            <v>43517</v>
          </cell>
          <cell r="DW68" t="str">
            <v>1000995-M01</v>
          </cell>
          <cell r="DX68" t="str">
            <v>1000995-M01</v>
          </cell>
          <cell r="DY68">
            <v>1</v>
          </cell>
          <cell r="DZ68">
            <v>1</v>
          </cell>
          <cell r="EA68">
            <v>24</v>
          </cell>
          <cell r="EB68">
            <v>1</v>
          </cell>
          <cell r="EC68">
            <v>0</v>
          </cell>
          <cell r="ED68">
            <v>64836.252000000008</v>
          </cell>
          <cell r="EE68">
            <v>0</v>
          </cell>
          <cell r="EF68">
            <v>43517</v>
          </cell>
          <cell r="EG68">
            <v>43517</v>
          </cell>
          <cell r="EH68">
            <v>43517</v>
          </cell>
          <cell r="EI68">
            <v>43521</v>
          </cell>
        </row>
        <row r="69">
          <cell r="A69">
            <v>1000995</v>
          </cell>
          <cell r="B69" t="str">
            <v>Child</v>
          </cell>
          <cell r="C69">
            <v>620713</v>
          </cell>
          <cell r="D69" t="str">
            <v>Redbridge JCP (Dunne House)</v>
          </cell>
          <cell r="E69" t="str">
            <v>L &amp; HC</v>
          </cell>
          <cell r="F69" t="str">
            <v>A</v>
          </cell>
          <cell r="G69" t="str">
            <v>Essex</v>
          </cell>
          <cell r="H69" t="str">
            <v>Ilford</v>
          </cell>
          <cell r="I69" t="str">
            <v>S Hale</v>
          </cell>
          <cell r="J69" t="str">
            <v>Kevin Williams</v>
          </cell>
          <cell r="K69" t="str">
            <v>Anthony Crow</v>
          </cell>
          <cell r="L69" t="str">
            <v>Lewis Hunt</v>
          </cell>
          <cell r="M69" t="str">
            <v>Paul Deavall</v>
          </cell>
          <cell r="N69"/>
          <cell r="O69" t="str">
            <v>Shaylor Group PLC</v>
          </cell>
          <cell r="P69"/>
          <cell r="Q69" t="str">
            <v>Nick Phillips</v>
          </cell>
          <cell r="R69" t="str">
            <v>Tel:  +44 7483 305324
Email: nick.phillips@interserve.gse.gov.uk</v>
          </cell>
          <cell r="S69" t="str">
            <v>Socotec</v>
          </cell>
          <cell r="T69" t="str">
            <v>CP Approved</v>
          </cell>
          <cell r="U69">
            <v>1</v>
          </cell>
          <cell r="V69" t="str">
            <v>HIGH</v>
          </cell>
          <cell r="W69" t="str">
            <v>Amber</v>
          </cell>
          <cell r="X69" t="str">
            <v>Welfare</v>
          </cell>
          <cell r="Y69" t="str">
            <v>Break-out area</v>
          </cell>
          <cell r="Z69" t="str">
            <v>Ground Floor Old Post Room To Be Converted Into Colleagues Rest Area - No Current Rest Facilities On This Floor. Tea Point To Be Added</v>
          </cell>
          <cell r="AA69" t="str">
            <v>WELFARE LOT 1 - Additional works</v>
          </cell>
          <cell r="AB69"/>
          <cell r="AC69" t="str">
            <v>W</v>
          </cell>
          <cell r="AD69" t="str">
            <v>JC</v>
          </cell>
          <cell r="AE69">
            <v>2500</v>
          </cell>
          <cell r="AF69"/>
          <cell r="AG69">
            <v>312.5</v>
          </cell>
          <cell r="AH69">
            <v>562.5</v>
          </cell>
          <cell r="AI69">
            <v>3375</v>
          </cell>
          <cell r="AJ69">
            <v>2758.3333333333335</v>
          </cell>
          <cell r="AK69"/>
          <cell r="AL69">
            <v>666.66666666666663</v>
          </cell>
          <cell r="AM69">
            <v>250</v>
          </cell>
          <cell r="AN69">
            <v>250</v>
          </cell>
          <cell r="AO69">
            <v>166.66666666666666</v>
          </cell>
          <cell r="AP69">
            <v>333.33333333333331</v>
          </cell>
          <cell r="AQ69">
            <v>187.43745974556293</v>
          </cell>
          <cell r="AR69">
            <v>2387.437459745563</v>
          </cell>
          <cell r="AS69">
            <v>922.48749194911261</v>
          </cell>
          <cell r="AT69">
            <v>5534.9249516946747</v>
          </cell>
          <cell r="AU69">
            <v>13174.31</v>
          </cell>
          <cell r="AV69">
            <v>0</v>
          </cell>
          <cell r="AW69">
            <v>0</v>
          </cell>
          <cell r="AX69">
            <v>0</v>
          </cell>
          <cell r="AY69">
            <v>333.33</v>
          </cell>
          <cell r="AZ69">
            <v>0</v>
          </cell>
          <cell r="BA69">
            <v>500</v>
          </cell>
          <cell r="BB69">
            <v>0</v>
          </cell>
          <cell r="BC69">
            <v>833.32999999999993</v>
          </cell>
          <cell r="BD69">
            <v>2801.5280000000002</v>
          </cell>
          <cell r="BE69">
            <v>16809.167999999998</v>
          </cell>
          <cell r="BF69">
            <v>5543.59</v>
          </cell>
          <cell r="BG69">
            <v>5543.59</v>
          </cell>
          <cell r="BH69" t="e">
            <v>#N/A</v>
          </cell>
          <cell r="BI69" t="e">
            <v>#N/A</v>
          </cell>
          <cell r="BJ69" t="str">
            <v>Deferred</v>
          </cell>
          <cell r="BK69" t="str">
            <v>N</v>
          </cell>
          <cell r="BL69" t="str">
            <v>Deferred at Nil Value on Cemar?</v>
          </cell>
          <cell r="BM69">
            <v>0</v>
          </cell>
          <cell r="BN69"/>
          <cell r="BO69"/>
          <cell r="BP69"/>
          <cell r="BQ69"/>
          <cell r="BR69"/>
          <cell r="BS69">
            <v>0</v>
          </cell>
          <cell r="BT69">
            <v>0</v>
          </cell>
          <cell r="BU69">
            <v>333.33</v>
          </cell>
          <cell r="BV69">
            <v>0</v>
          </cell>
          <cell r="BW69">
            <v>500</v>
          </cell>
          <cell r="BX69">
            <v>4329.84</v>
          </cell>
          <cell r="BY69">
            <v>5163.17</v>
          </cell>
          <cell r="BZ69" t="e">
            <v>#N/A</v>
          </cell>
          <cell r="CA69" t="e">
            <v>#N/A</v>
          </cell>
          <cell r="CB69"/>
          <cell r="CC69"/>
          <cell r="CD69"/>
          <cell r="CE69"/>
          <cell r="CF69"/>
          <cell r="CG69"/>
          <cell r="CH69"/>
          <cell r="CI69" t="str">
            <v>T</v>
          </cell>
          <cell r="CJ69"/>
          <cell r="CK69"/>
          <cell r="CL69"/>
          <cell r="CM69"/>
          <cell r="CN69"/>
          <cell r="CO69"/>
          <cell r="CP69"/>
          <cell r="CQ69"/>
          <cell r="CR69"/>
          <cell r="CS69">
            <v>0</v>
          </cell>
          <cell r="CT69">
            <v>0</v>
          </cell>
          <cell r="CU69"/>
          <cell r="CV69"/>
          <cell r="CW69"/>
          <cell r="CX69"/>
          <cell r="CY69"/>
          <cell r="CZ69"/>
          <cell r="DA69"/>
          <cell r="DB69"/>
          <cell r="DC69"/>
          <cell r="DD69">
            <v>0</v>
          </cell>
          <cell r="DE69">
            <v>0</v>
          </cell>
          <cell r="DF69">
            <v>0</v>
          </cell>
          <cell r="DG69"/>
          <cell r="DH69"/>
          <cell r="DI69"/>
          <cell r="DJ69"/>
          <cell r="DK69"/>
          <cell r="DL69">
            <v>43392</v>
          </cell>
          <cell r="DM69">
            <v>43392</v>
          </cell>
          <cell r="DN69">
            <v>43403</v>
          </cell>
          <cell r="DO69">
            <v>43403</v>
          </cell>
          <cell r="DP69"/>
          <cell r="DQ69"/>
          <cell r="DR69"/>
          <cell r="DS69"/>
          <cell r="DT69"/>
          <cell r="DU69"/>
          <cell r="DW69" t="str">
            <v>1000995-M01</v>
          </cell>
          <cell r="DX69" t="str">
            <v>1000995-M01-C01</v>
          </cell>
          <cell r="DY69">
            <v>1</v>
          </cell>
          <cell r="DZ69">
            <v>1</v>
          </cell>
          <cell r="EA69">
            <v>0</v>
          </cell>
          <cell r="EB69">
            <v>1</v>
          </cell>
          <cell r="EC69">
            <v>0</v>
          </cell>
          <cell r="ED69">
            <v>7652.3040000000001</v>
          </cell>
          <cell r="EE69">
            <v>0</v>
          </cell>
          <cell r="EF69">
            <v>0</v>
          </cell>
          <cell r="EG69">
            <v>0</v>
          </cell>
          <cell r="EH69">
            <v>0</v>
          </cell>
          <cell r="EI69">
            <v>2</v>
          </cell>
        </row>
        <row r="70">
          <cell r="A70">
            <v>1000995</v>
          </cell>
          <cell r="B70" t="str">
            <v>Child</v>
          </cell>
          <cell r="C70">
            <v>620713</v>
          </cell>
          <cell r="D70" t="str">
            <v>Redbridge JCP (Dunne House)</v>
          </cell>
          <cell r="E70" t="str">
            <v>L &amp; HC</v>
          </cell>
          <cell r="F70" t="str">
            <v>A</v>
          </cell>
          <cell r="G70" t="str">
            <v>Essex</v>
          </cell>
          <cell r="H70" t="str">
            <v>Ilford</v>
          </cell>
          <cell r="I70" t="str">
            <v>S Hale</v>
          </cell>
          <cell r="J70" t="str">
            <v>Kevin Williams</v>
          </cell>
          <cell r="K70" t="str">
            <v>Anthony Crow</v>
          </cell>
          <cell r="L70" t="str">
            <v>Lewis Hunt</v>
          </cell>
          <cell r="M70" t="str">
            <v>Paul Deavall</v>
          </cell>
          <cell r="N70"/>
          <cell r="O70" t="str">
            <v>Shaylor Group PLC</v>
          </cell>
          <cell r="P70" t="str">
            <v>Darryl Richards</v>
          </cell>
          <cell r="Q70" t="str">
            <v>Nick Phillips</v>
          </cell>
          <cell r="R70" t="str">
            <v>Tel:  +44 7483 305324
Email: nick.phillips@interserve.gse.gov.uk</v>
          </cell>
          <cell r="S70" t="str">
            <v>Socotec</v>
          </cell>
          <cell r="T70" t="str">
            <v>CP Approved</v>
          </cell>
          <cell r="U70">
            <v>1</v>
          </cell>
          <cell r="V70" t="str">
            <v>HIGH</v>
          </cell>
          <cell r="W70" t="str">
            <v>Amber</v>
          </cell>
          <cell r="X70" t="str">
            <v>HVAC</v>
          </cell>
          <cell r="Y70" t="str">
            <v>Control System</v>
          </cell>
          <cell r="Z70" t="str">
            <v>Replace BMS system with Trend, bundle works.</v>
          </cell>
          <cell r="AA70"/>
          <cell r="AB70"/>
          <cell r="AC70" t="str">
            <v>A</v>
          </cell>
          <cell r="AD70" t="str">
            <v>JC</v>
          </cell>
          <cell r="AE70">
            <v>60000</v>
          </cell>
          <cell r="AF70"/>
          <cell r="AG70">
            <v>7500</v>
          </cell>
          <cell r="AH70">
            <v>13500</v>
          </cell>
          <cell r="AI70">
            <v>81000</v>
          </cell>
          <cell r="AJ70">
            <v>53933.333333333336</v>
          </cell>
          <cell r="AK70"/>
          <cell r="AL70">
            <v>666.66666666666663</v>
          </cell>
          <cell r="AM70">
            <v>250</v>
          </cell>
          <cell r="AN70">
            <v>250</v>
          </cell>
          <cell r="AO70">
            <v>166.66666666666666</v>
          </cell>
          <cell r="AP70">
            <v>333.33333333333331</v>
          </cell>
          <cell r="AQ70">
            <v>4498.4990338935113</v>
          </cell>
          <cell r="AR70">
            <v>6698.4990338935113</v>
          </cell>
          <cell r="AS70">
            <v>12019.699806778703</v>
          </cell>
          <cell r="AT70">
            <v>72118.198840672208</v>
          </cell>
          <cell r="AU70">
            <v>33920.720000000001</v>
          </cell>
          <cell r="AV70">
            <v>0</v>
          </cell>
          <cell r="AW70">
            <v>0</v>
          </cell>
          <cell r="AX70">
            <v>0</v>
          </cell>
          <cell r="AY70">
            <v>333.33</v>
          </cell>
          <cell r="AZ70">
            <v>1075.9000000000001</v>
          </cell>
          <cell r="BA70">
            <v>500</v>
          </cell>
          <cell r="BB70">
            <v>282.27999999999997</v>
          </cell>
          <cell r="BC70">
            <v>2191.5100000000002</v>
          </cell>
          <cell r="BD70">
            <v>7222.4460000000008</v>
          </cell>
          <cell r="BE70">
            <v>43334.676000000007</v>
          </cell>
          <cell r="BF70">
            <v>37736.07</v>
          </cell>
          <cell r="BG70">
            <v>37736.07</v>
          </cell>
          <cell r="BH70">
            <v>37736.07</v>
          </cell>
          <cell r="BI70">
            <v>0</v>
          </cell>
          <cell r="BJ70" t="str">
            <v>Year 1</v>
          </cell>
          <cell r="BK70" t="str">
            <v>Y</v>
          </cell>
          <cell r="BL70"/>
          <cell r="BM70">
            <v>0</v>
          </cell>
          <cell r="BN70"/>
          <cell r="BO70"/>
          <cell r="BP70"/>
          <cell r="BQ70"/>
          <cell r="BR70"/>
          <cell r="BS70">
            <v>0</v>
          </cell>
          <cell r="BT70">
            <v>0</v>
          </cell>
          <cell r="BU70">
            <v>333.33</v>
          </cell>
          <cell r="BV70">
            <v>1075.9000000000001</v>
          </cell>
          <cell r="BW70">
            <v>500</v>
          </cell>
          <cell r="BX70">
            <v>282.27999999999997</v>
          </cell>
          <cell r="BY70">
            <v>2191.5100000000002</v>
          </cell>
          <cell r="BZ70">
            <v>23079.944</v>
          </cell>
          <cell r="CA70">
            <v>63007.524000000005</v>
          </cell>
          <cell r="CB70"/>
          <cell r="CC70"/>
          <cell r="CD70"/>
          <cell r="CE70"/>
          <cell r="CF70"/>
          <cell r="CG70"/>
          <cell r="CH70"/>
          <cell r="CI70" t="str">
            <v>T</v>
          </cell>
          <cell r="CJ70"/>
          <cell r="CK70"/>
          <cell r="CL70"/>
          <cell r="CM70"/>
          <cell r="CN70"/>
          <cell r="CO70"/>
          <cell r="CP70"/>
          <cell r="CQ70"/>
          <cell r="CR70"/>
          <cell r="CS70">
            <v>0</v>
          </cell>
          <cell r="CT70">
            <v>0</v>
          </cell>
          <cell r="CU70"/>
          <cell r="CV70"/>
          <cell r="CW70"/>
          <cell r="CX70"/>
          <cell r="CY70"/>
          <cell r="CZ70"/>
          <cell r="DA70"/>
          <cell r="DB70"/>
          <cell r="DC70"/>
          <cell r="DD70">
            <v>0</v>
          </cell>
          <cell r="DE70">
            <v>0</v>
          </cell>
          <cell r="DF70">
            <v>0</v>
          </cell>
          <cell r="DG70"/>
          <cell r="DH70"/>
          <cell r="DI70"/>
          <cell r="DJ70"/>
          <cell r="DK70"/>
          <cell r="DL70">
            <v>43392</v>
          </cell>
          <cell r="DM70">
            <v>43392</v>
          </cell>
          <cell r="DN70">
            <v>43403</v>
          </cell>
          <cell r="DO70">
            <v>43403</v>
          </cell>
          <cell r="DP70">
            <v>43493</v>
          </cell>
          <cell r="DQ70">
            <v>43493</v>
          </cell>
          <cell r="DR70">
            <v>43532</v>
          </cell>
          <cell r="DS70">
            <v>43517</v>
          </cell>
          <cell r="DT70">
            <v>43493</v>
          </cell>
          <cell r="DU70">
            <v>43517</v>
          </cell>
          <cell r="DW70" t="str">
            <v>1000995-M01</v>
          </cell>
          <cell r="DX70" t="str">
            <v>1000995-M01-C02</v>
          </cell>
          <cell r="DY70">
            <v>1</v>
          </cell>
          <cell r="DZ70">
            <v>1</v>
          </cell>
          <cell r="EA70">
            <v>24</v>
          </cell>
          <cell r="EB70">
            <v>1</v>
          </cell>
          <cell r="EC70">
            <v>0</v>
          </cell>
          <cell r="ED70">
            <v>47574.36</v>
          </cell>
          <cell r="EE70">
            <v>0</v>
          </cell>
          <cell r="EF70">
            <v>43517</v>
          </cell>
          <cell r="EG70">
            <v>43517</v>
          </cell>
          <cell r="EH70">
            <v>43517</v>
          </cell>
          <cell r="EI70">
            <v>43521</v>
          </cell>
        </row>
        <row r="71">
          <cell r="A71">
            <v>1000995</v>
          </cell>
          <cell r="B71" t="str">
            <v>Child</v>
          </cell>
          <cell r="C71">
            <v>620713</v>
          </cell>
          <cell r="D71" t="str">
            <v>Redbridge JCP (Dunne House)</v>
          </cell>
          <cell r="E71" t="str">
            <v>L &amp; HC</v>
          </cell>
          <cell r="F71" t="str">
            <v>A</v>
          </cell>
          <cell r="G71" t="str">
            <v>Essex</v>
          </cell>
          <cell r="H71" t="str">
            <v>Ilford</v>
          </cell>
          <cell r="I71" t="str">
            <v>S Hale</v>
          </cell>
          <cell r="J71" t="str">
            <v>Kevin Williams</v>
          </cell>
          <cell r="K71" t="str">
            <v>Anthony Crow</v>
          </cell>
          <cell r="L71" t="str">
            <v>Lewis Hunt</v>
          </cell>
          <cell r="M71" t="str">
            <v>Paul Deavall</v>
          </cell>
          <cell r="N71"/>
          <cell r="O71" t="str">
            <v>Shaylor Group PLC</v>
          </cell>
          <cell r="P71" t="str">
            <v>Darryl Richards</v>
          </cell>
          <cell r="Q71" t="str">
            <v>Nick Phillips</v>
          </cell>
          <cell r="R71" t="str">
            <v>Tel:  +44 7483 305324
Email: nick.phillips@interserve.gse.gov.uk</v>
          </cell>
          <cell r="S71" t="str">
            <v>Socotec</v>
          </cell>
          <cell r="T71" t="str">
            <v>CP Approved</v>
          </cell>
          <cell r="U71">
            <v>1</v>
          </cell>
          <cell r="V71" t="str">
            <v>HIGH</v>
          </cell>
          <cell r="W71" t="str">
            <v>Amber</v>
          </cell>
          <cell r="X71" t="str">
            <v>Interior</v>
          </cell>
          <cell r="Y71" t="str">
            <v>Toilet Area Floors</v>
          </cell>
          <cell r="Z71" t="str">
            <v>Ground Floor, Disabled Toilet - Replace 2 No cracked floor tiles, including 1 No beneath the WC pan, and re-grout floor tiles in isolated areas where grout is missing. - Quantity: 1 Sqm.</v>
          </cell>
          <cell r="AA71"/>
          <cell r="AB71"/>
          <cell r="AC71" t="str">
            <v>A</v>
          </cell>
          <cell r="AD71" t="str">
            <v>JC</v>
          </cell>
          <cell r="AE71">
            <v>360</v>
          </cell>
          <cell r="AF71"/>
          <cell r="AG71">
            <v>45</v>
          </cell>
          <cell r="AH71">
            <v>81</v>
          </cell>
          <cell r="AI71">
            <v>486</v>
          </cell>
          <cell r="AJ71">
            <v>853.73333333333335</v>
          </cell>
          <cell r="AK71"/>
          <cell r="AL71">
            <v>666.66666666666663</v>
          </cell>
          <cell r="AM71">
            <v>250</v>
          </cell>
          <cell r="AN71">
            <v>250</v>
          </cell>
          <cell r="AO71">
            <v>166.66666666666666</v>
          </cell>
          <cell r="AP71">
            <v>333.33333333333331</v>
          </cell>
          <cell r="AQ71">
            <v>26.990994203361065</v>
          </cell>
          <cell r="AR71">
            <v>2226.990994203361</v>
          </cell>
          <cell r="AS71">
            <v>509.47819884067223</v>
          </cell>
          <cell r="AT71">
            <v>3056.8691930440332</v>
          </cell>
          <cell r="AU71">
            <v>2283.39</v>
          </cell>
          <cell r="AV71">
            <v>0</v>
          </cell>
          <cell r="AW71">
            <v>0</v>
          </cell>
          <cell r="AX71">
            <v>0</v>
          </cell>
          <cell r="AY71">
            <v>333.34</v>
          </cell>
          <cell r="AZ71">
            <v>1075.9000000000001</v>
          </cell>
          <cell r="BA71">
            <v>500</v>
          </cell>
          <cell r="BB71">
            <v>282.27999999999997</v>
          </cell>
          <cell r="BC71">
            <v>2191.52</v>
          </cell>
          <cell r="BD71">
            <v>894.98199999999997</v>
          </cell>
          <cell r="BE71">
            <v>5369.8919999999998</v>
          </cell>
          <cell r="BF71">
            <v>6098.75</v>
          </cell>
          <cell r="BG71">
            <v>6098.75</v>
          </cell>
          <cell r="BH71">
            <v>6098.75</v>
          </cell>
          <cell r="BI71">
            <v>0</v>
          </cell>
          <cell r="BJ71" t="str">
            <v>Year 1</v>
          </cell>
          <cell r="BK71" t="str">
            <v>Y</v>
          </cell>
          <cell r="BL71"/>
          <cell r="BM71">
            <v>0</v>
          </cell>
          <cell r="BN71"/>
          <cell r="BO71"/>
          <cell r="BP71"/>
          <cell r="BQ71"/>
          <cell r="BR71"/>
          <cell r="BS71">
            <v>0</v>
          </cell>
          <cell r="BT71">
            <v>0</v>
          </cell>
          <cell r="BU71">
            <v>333.34</v>
          </cell>
          <cell r="BV71">
            <v>1075.9000000000001</v>
          </cell>
          <cell r="BW71">
            <v>500</v>
          </cell>
          <cell r="BX71">
            <v>282.27999999999997</v>
          </cell>
          <cell r="BY71">
            <v>2191.52</v>
          </cell>
          <cell r="BZ71">
            <v>4097.5540000000001</v>
          </cell>
          <cell r="CA71">
            <v>12387.824000000001</v>
          </cell>
          <cell r="CB71"/>
          <cell r="CC71"/>
          <cell r="CD71"/>
          <cell r="CE71"/>
          <cell r="CF71"/>
          <cell r="CG71"/>
          <cell r="CH71"/>
          <cell r="CI71" t="str">
            <v>T</v>
          </cell>
          <cell r="CJ71"/>
          <cell r="CK71"/>
          <cell r="CL71"/>
          <cell r="CM71"/>
          <cell r="CN71"/>
          <cell r="CO71"/>
          <cell r="CP71"/>
          <cell r="CQ71"/>
          <cell r="CR71"/>
          <cell r="CS71">
            <v>0</v>
          </cell>
          <cell r="CT71">
            <v>0</v>
          </cell>
          <cell r="CU71"/>
          <cell r="CV71"/>
          <cell r="CW71"/>
          <cell r="CX71"/>
          <cell r="CY71"/>
          <cell r="CZ71"/>
          <cell r="DA71"/>
          <cell r="DB71"/>
          <cell r="DC71"/>
          <cell r="DD71">
            <v>0</v>
          </cell>
          <cell r="DE71">
            <v>0</v>
          </cell>
          <cell r="DF71">
            <v>0</v>
          </cell>
          <cell r="DG71"/>
          <cell r="DH71"/>
          <cell r="DI71"/>
          <cell r="DJ71"/>
          <cell r="DK71"/>
          <cell r="DL71">
            <v>43392</v>
          </cell>
          <cell r="DM71">
            <v>43392</v>
          </cell>
          <cell r="DN71">
            <v>43403</v>
          </cell>
          <cell r="DO71">
            <v>43403</v>
          </cell>
          <cell r="DP71">
            <v>43493</v>
          </cell>
          <cell r="DQ71">
            <v>43493</v>
          </cell>
          <cell r="DR71">
            <v>43532</v>
          </cell>
          <cell r="DS71">
            <v>43517</v>
          </cell>
          <cell r="DT71">
            <v>43493</v>
          </cell>
          <cell r="DU71">
            <v>43517</v>
          </cell>
          <cell r="DW71" t="str">
            <v>1000995-M01</v>
          </cell>
          <cell r="DX71" t="str">
            <v>1000995-M01-C03</v>
          </cell>
          <cell r="DY71">
            <v>1</v>
          </cell>
          <cell r="DZ71">
            <v>1</v>
          </cell>
          <cell r="EA71">
            <v>24</v>
          </cell>
          <cell r="EB71">
            <v>1</v>
          </cell>
          <cell r="EC71">
            <v>0</v>
          </cell>
          <cell r="ED71">
            <v>9609.5879999999997</v>
          </cell>
          <cell r="EE71">
            <v>0</v>
          </cell>
          <cell r="EF71">
            <v>43517</v>
          </cell>
          <cell r="EG71">
            <v>43517</v>
          </cell>
          <cell r="EH71">
            <v>43517</v>
          </cell>
          <cell r="EI71">
            <v>43521</v>
          </cell>
        </row>
        <row r="72">
          <cell r="A72">
            <v>1000996</v>
          </cell>
          <cell r="B72" t="str">
            <v>Master</v>
          </cell>
          <cell r="C72">
            <v>620169</v>
          </cell>
          <cell r="D72" t="str">
            <v>St Annes House</v>
          </cell>
          <cell r="E72" t="str">
            <v>L &amp; HC</v>
          </cell>
          <cell r="F72" t="str">
            <v>B</v>
          </cell>
          <cell r="G72" t="str">
            <v>East Sussex</v>
          </cell>
          <cell r="H72" t="str">
            <v>Eastbourne</v>
          </cell>
          <cell r="I72" t="str">
            <v>S Hale</v>
          </cell>
          <cell r="J72" t="str">
            <v>Kevin Williams</v>
          </cell>
          <cell r="K72" t="str">
            <v>Sebastian Southwood</v>
          </cell>
          <cell r="L72" t="str">
            <v>Phillip Barlow</v>
          </cell>
          <cell r="M72" t="str">
            <v>Paul Harding</v>
          </cell>
          <cell r="N72" t="str">
            <v>P Mees</v>
          </cell>
          <cell r="O72" t="str">
            <v>Styles &amp; Wood</v>
          </cell>
          <cell r="P72" t="str">
            <v>Simon Papworth</v>
          </cell>
          <cell r="Q72" t="str">
            <v>Raymond Cawte</v>
          </cell>
          <cell r="R72" t="str">
            <v>Tel:  +44 7483 305474
Email: raymond.cawte@interserve.gse.gov.uk</v>
          </cell>
          <cell r="S72" t="str">
            <v>Socotec</v>
          </cell>
          <cell r="T72" t="str">
            <v>In Development</v>
          </cell>
          <cell r="U72">
            <v>1</v>
          </cell>
          <cell r="V72" t="str">
            <v>HIGH</v>
          </cell>
          <cell r="W72" t="str">
            <v>Green</v>
          </cell>
          <cell r="X72"/>
          <cell r="Y72"/>
          <cell r="Z72" t="str">
            <v>LCW-620169-Eastbourne-St Annes House-Building Fabric</v>
          </cell>
          <cell r="AA72"/>
          <cell r="AB72">
            <v>1</v>
          </cell>
          <cell r="AC72"/>
          <cell r="AD72" t="str">
            <v>JC Off</v>
          </cell>
          <cell r="AE72"/>
          <cell r="AF72">
            <v>31700</v>
          </cell>
          <cell r="AG72">
            <v>3962.5</v>
          </cell>
          <cell r="AH72">
            <v>7132.5</v>
          </cell>
          <cell r="AI72">
            <v>42795</v>
          </cell>
          <cell r="AJ72"/>
          <cell r="AK72">
            <v>85969.071799716578</v>
          </cell>
          <cell r="AL72">
            <v>0</v>
          </cell>
          <cell r="AM72">
            <v>0</v>
          </cell>
          <cell r="AN72">
            <v>562.5</v>
          </cell>
          <cell r="AO72">
            <v>375</v>
          </cell>
          <cell r="AP72">
            <v>750</v>
          </cell>
          <cell r="AQ72">
            <v>7141.0784193834215</v>
          </cell>
          <cell r="AR72">
            <v>10028.578419383422</v>
          </cell>
          <cell r="AS72">
            <v>18959.530043820003</v>
          </cell>
          <cell r="AT72">
            <v>113757.18026292002</v>
          </cell>
          <cell r="AU72"/>
          <cell r="AV72">
            <v>79778.710000000006</v>
          </cell>
          <cell r="AW72">
            <v>7500</v>
          </cell>
          <cell r="AX72">
            <v>9925.2799999999988</v>
          </cell>
          <cell r="AY72">
            <v>1000.0000000000001</v>
          </cell>
          <cell r="AZ72">
            <v>5425.3500000000013</v>
          </cell>
          <cell r="BA72">
            <v>1500</v>
          </cell>
          <cell r="BB72">
            <v>0</v>
          </cell>
          <cell r="BC72">
            <v>25350.630000000005</v>
          </cell>
          <cell r="BD72">
            <v>21025.868000000006</v>
          </cell>
          <cell r="BE72">
            <v>126155.20800000003</v>
          </cell>
          <cell r="BF72"/>
          <cell r="BG72"/>
          <cell r="BH72"/>
          <cell r="BI72"/>
          <cell r="BJ72"/>
          <cell r="BK72" t="str">
            <v>Y</v>
          </cell>
          <cell r="BL72"/>
          <cell r="BM72">
            <v>90770.590000000011</v>
          </cell>
          <cell r="BN72">
            <v>90770.590000000011</v>
          </cell>
          <cell r="BO72"/>
          <cell r="BP72">
            <v>90770.58</v>
          </cell>
          <cell r="BQ72">
            <v>1.0000000009313226E-2</v>
          </cell>
          <cell r="BR72"/>
          <cell r="BS72">
            <v>3375</v>
          </cell>
          <cell r="BT72">
            <v>0</v>
          </cell>
          <cell r="BU72">
            <v>750.01</v>
          </cell>
          <cell r="BV72">
            <v>4069.0200000000004</v>
          </cell>
          <cell r="BW72">
            <v>1125</v>
          </cell>
          <cell r="BX72">
            <v>7505.2700000000013</v>
          </cell>
          <cell r="BY72">
            <v>16824.300000000003</v>
          </cell>
          <cell r="BZ72" t="e">
            <v>#N/A</v>
          </cell>
          <cell r="CA72" t="e">
            <v>#N/A</v>
          </cell>
          <cell r="CB72" t="e">
            <v>#N/A</v>
          </cell>
          <cell r="CC72" t="e">
            <v>#N/A</v>
          </cell>
          <cell r="CD72" t="e">
            <v>#N/A</v>
          </cell>
          <cell r="CE72"/>
          <cell r="CF72" t="e">
            <v>#N/A</v>
          </cell>
          <cell r="CG72">
            <v>90770.58</v>
          </cell>
          <cell r="CH72">
            <v>90770.58</v>
          </cell>
          <cell r="CI72" t="str">
            <v>T</v>
          </cell>
          <cell r="CJ72"/>
          <cell r="CK72">
            <v>0</v>
          </cell>
          <cell r="CL72">
            <v>0</v>
          </cell>
          <cell r="CM72">
            <v>0</v>
          </cell>
          <cell r="CN72">
            <v>0</v>
          </cell>
          <cell r="CO72">
            <v>0</v>
          </cell>
          <cell r="CP72">
            <v>0</v>
          </cell>
          <cell r="CQ72">
            <v>0</v>
          </cell>
          <cell r="CR72">
            <v>0</v>
          </cell>
          <cell r="CS72">
            <v>0</v>
          </cell>
          <cell r="CT72">
            <v>0</v>
          </cell>
          <cell r="CU72"/>
          <cell r="CV72"/>
          <cell r="CW72">
            <v>0</v>
          </cell>
          <cell r="CX72">
            <v>0</v>
          </cell>
          <cell r="CY72">
            <v>0</v>
          </cell>
          <cell r="CZ72">
            <v>0</v>
          </cell>
          <cell r="DA72">
            <v>0</v>
          </cell>
          <cell r="DB72">
            <v>0</v>
          </cell>
          <cell r="DC72">
            <v>0</v>
          </cell>
          <cell r="DD72">
            <v>0</v>
          </cell>
          <cell r="DE72">
            <v>0</v>
          </cell>
          <cell r="DF72">
            <v>0</v>
          </cell>
          <cell r="DG72"/>
          <cell r="DH72"/>
          <cell r="DI72"/>
          <cell r="DJ72"/>
          <cell r="DK72"/>
          <cell r="DL72">
            <v>43426</v>
          </cell>
          <cell r="DM72" t="str">
            <v>Bkd-06/12/18</v>
          </cell>
          <cell r="DN72">
            <v>43440</v>
          </cell>
          <cell r="DO72" t="str">
            <v>Overdue</v>
          </cell>
          <cell r="DP72">
            <v>43493</v>
          </cell>
          <cell r="DQ72">
            <v>43493</v>
          </cell>
          <cell r="DR72">
            <v>43555</v>
          </cell>
          <cell r="DS72">
            <v>43555</v>
          </cell>
          <cell r="DT72">
            <v>43493</v>
          </cell>
          <cell r="DU72">
            <v>43555</v>
          </cell>
          <cell r="DW72" t="str">
            <v>1000996-M01</v>
          </cell>
          <cell r="DX72" t="str">
            <v>1000996-M01</v>
          </cell>
          <cell r="DY72">
            <v>2</v>
          </cell>
          <cell r="DZ72">
            <v>1</v>
          </cell>
          <cell r="EA72">
            <v>62</v>
          </cell>
          <cell r="EB72">
            <v>0.93548387096774188</v>
          </cell>
          <cell r="EC72">
            <v>6.4516129032258118E-2</v>
          </cell>
          <cell r="ED72">
            <v>112358.67019354836</v>
          </cell>
          <cell r="EE72">
            <v>7748.8738064516219</v>
          </cell>
          <cell r="EF72">
            <v>43555</v>
          </cell>
          <cell r="EG72">
            <v>43555</v>
          </cell>
          <cell r="EH72">
            <v>43555</v>
          </cell>
          <cell r="EI72">
            <v>43556</v>
          </cell>
        </row>
        <row r="73">
          <cell r="A73">
            <v>1000996</v>
          </cell>
          <cell r="B73" t="str">
            <v>Child</v>
          </cell>
          <cell r="C73">
            <v>620169</v>
          </cell>
          <cell r="D73" t="str">
            <v>St Annes House</v>
          </cell>
          <cell r="E73" t="str">
            <v>L &amp; HC</v>
          </cell>
          <cell r="F73" t="str">
            <v>B</v>
          </cell>
          <cell r="G73" t="str">
            <v>East Sussex</v>
          </cell>
          <cell r="H73" t="str">
            <v>Eastbourne</v>
          </cell>
          <cell r="I73" t="str">
            <v>S Hale</v>
          </cell>
          <cell r="J73" t="str">
            <v>Kevin Williams</v>
          </cell>
          <cell r="K73" t="str">
            <v>Sebastian Southwood</v>
          </cell>
          <cell r="L73" t="str">
            <v>Phillip Barlow</v>
          </cell>
          <cell r="M73" t="str">
            <v>Paul Harding</v>
          </cell>
          <cell r="N73" t="str">
            <v>P Mees</v>
          </cell>
          <cell r="O73" t="str">
            <v>Styles &amp; Wood</v>
          </cell>
          <cell r="P73" t="str">
            <v>Simon Papworth</v>
          </cell>
          <cell r="Q73" t="str">
            <v>Raymond Cawte</v>
          </cell>
          <cell r="R73" t="str">
            <v>Tel:  +44 7483 305474
Email: raymond.cawte@interserve.gse.gov.uk</v>
          </cell>
          <cell r="S73" t="str">
            <v>Socotec</v>
          </cell>
          <cell r="T73" t="str">
            <v>In Development</v>
          </cell>
          <cell r="U73">
            <v>1</v>
          </cell>
          <cell r="V73" t="str">
            <v>HIGH</v>
          </cell>
          <cell r="W73" t="str">
            <v>Green</v>
          </cell>
          <cell r="X73" t="str">
            <v>Welfare</v>
          </cell>
          <cell r="Y73" t="str">
            <v>Tea-Points</v>
          </cell>
          <cell r="Z73" t="str">
            <v>Kettles And Toasters On All Floors, Decorates - Current Canteen Is Very Dark, Higher Power Microwave, Sink In First Floor Tea Room , Sofa'S, Cutlery, Mugs, Etc</v>
          </cell>
          <cell r="AA73" t="str">
            <v>WELFARE LOT 1 - Additional works</v>
          </cell>
          <cell r="AB73"/>
          <cell r="AC73" t="str">
            <v>W</v>
          </cell>
          <cell r="AD73" t="str">
            <v>JC Off</v>
          </cell>
          <cell r="AE73">
            <v>500</v>
          </cell>
          <cell r="AF73"/>
          <cell r="AG73">
            <v>62.5</v>
          </cell>
          <cell r="AH73">
            <v>112.5</v>
          </cell>
          <cell r="AI73">
            <v>675</v>
          </cell>
          <cell r="AJ73">
            <v>525</v>
          </cell>
          <cell r="AK73"/>
          <cell r="AL73">
            <v>0</v>
          </cell>
          <cell r="AM73">
            <v>0</v>
          </cell>
          <cell r="AN73">
            <v>46.875</v>
          </cell>
          <cell r="AO73">
            <v>31.25</v>
          </cell>
          <cell r="AP73">
            <v>62.5</v>
          </cell>
          <cell r="AQ73">
            <v>35.802660850276069</v>
          </cell>
          <cell r="AR73">
            <v>276.42766085027608</v>
          </cell>
          <cell r="AS73">
            <v>140.28553217005523</v>
          </cell>
          <cell r="AT73">
            <v>841.71319302033135</v>
          </cell>
          <cell r="AU73">
            <v>0</v>
          </cell>
          <cell r="AV73">
            <v>0</v>
          </cell>
          <cell r="AW73">
            <v>0</v>
          </cell>
          <cell r="AX73">
            <v>0</v>
          </cell>
          <cell r="AY73">
            <v>83.333333333333329</v>
          </cell>
          <cell r="AZ73">
            <v>452.11250000000001</v>
          </cell>
          <cell r="BA73">
            <v>125</v>
          </cell>
          <cell r="BB73">
            <v>0</v>
          </cell>
          <cell r="BC73">
            <v>660.44583333333333</v>
          </cell>
          <cell r="BD73">
            <v>132.08916666666667</v>
          </cell>
          <cell r="BE73">
            <v>792.53499999999997</v>
          </cell>
          <cell r="BF73">
            <v>3874.56</v>
          </cell>
          <cell r="BG73">
            <v>3874.56</v>
          </cell>
          <cell r="BH73" t="e">
            <v>#N/A</v>
          </cell>
          <cell r="BI73" t="e">
            <v>#N/A</v>
          </cell>
          <cell r="BJ73" t="str">
            <v>Deferred</v>
          </cell>
          <cell r="BK73" t="str">
            <v>Y</v>
          </cell>
          <cell r="BL73" t="str">
            <v>Refer QTE 27 for CE 62.1 to omit this item</v>
          </cell>
          <cell r="BM73">
            <v>0</v>
          </cell>
          <cell r="BN73"/>
          <cell r="BO73"/>
          <cell r="BP73"/>
          <cell r="BQ73"/>
          <cell r="BR73"/>
          <cell r="BS73">
            <v>375</v>
          </cell>
          <cell r="BT73">
            <v>0</v>
          </cell>
          <cell r="BU73">
            <v>83.33</v>
          </cell>
          <cell r="BV73">
            <v>452.11</v>
          </cell>
          <cell r="BW73">
            <v>125</v>
          </cell>
          <cell r="BX73">
            <v>5680.72</v>
          </cell>
          <cell r="BY73">
            <v>6716.16</v>
          </cell>
          <cell r="BZ73" t="e">
            <v>#N/A</v>
          </cell>
          <cell r="CA73" t="e">
            <v>#N/A</v>
          </cell>
          <cell r="CB73"/>
          <cell r="CC73"/>
          <cell r="CD73"/>
          <cell r="CE73"/>
          <cell r="CF73"/>
          <cell r="CG73"/>
          <cell r="CH73"/>
          <cell r="CI73" t="str">
            <v>T</v>
          </cell>
          <cell r="CJ73"/>
          <cell r="CK73"/>
          <cell r="CL73"/>
          <cell r="CM73"/>
          <cell r="CN73"/>
          <cell r="CO73"/>
          <cell r="CP73"/>
          <cell r="CQ73"/>
          <cell r="CR73"/>
          <cell r="CS73">
            <v>0</v>
          </cell>
          <cell r="CT73">
            <v>0</v>
          </cell>
          <cell r="CU73"/>
          <cell r="CV73"/>
          <cell r="CW73"/>
          <cell r="CX73"/>
          <cell r="CY73"/>
          <cell r="CZ73"/>
          <cell r="DA73"/>
          <cell r="DB73"/>
          <cell r="DC73"/>
          <cell r="DD73">
            <v>0</v>
          </cell>
          <cell r="DE73">
            <v>0</v>
          </cell>
          <cell r="DF73">
            <v>0</v>
          </cell>
          <cell r="DG73"/>
          <cell r="DH73"/>
          <cell r="DI73"/>
          <cell r="DJ73"/>
          <cell r="DK73"/>
          <cell r="DL73">
            <v>43426</v>
          </cell>
          <cell r="DM73" t="str">
            <v>Bkd-06/12/18</v>
          </cell>
          <cell r="DN73">
            <v>43440</v>
          </cell>
          <cell r="DO73" t="str">
            <v>Overdue</v>
          </cell>
          <cell r="DP73"/>
          <cell r="DQ73"/>
          <cell r="DR73"/>
          <cell r="DS73"/>
          <cell r="DT73"/>
          <cell r="DU73"/>
          <cell r="DW73" t="str">
            <v>1000996-M01</v>
          </cell>
          <cell r="DX73" t="str">
            <v>1000996-M01-C01</v>
          </cell>
          <cell r="DY73">
            <v>1</v>
          </cell>
          <cell r="DZ73">
            <v>1</v>
          </cell>
          <cell r="EA73">
            <v>0</v>
          </cell>
          <cell r="EB73">
            <v>1</v>
          </cell>
          <cell r="EC73">
            <v>0</v>
          </cell>
          <cell r="ED73">
            <v>5891.9999999999991</v>
          </cell>
          <cell r="EE73">
            <v>0</v>
          </cell>
          <cell r="EF73">
            <v>0</v>
          </cell>
          <cell r="EG73">
            <v>0</v>
          </cell>
          <cell r="EH73">
            <v>0</v>
          </cell>
          <cell r="EI73">
            <v>2</v>
          </cell>
        </row>
        <row r="74">
          <cell r="A74">
            <v>1000996</v>
          </cell>
          <cell r="B74" t="str">
            <v>Child</v>
          </cell>
          <cell r="C74">
            <v>620169</v>
          </cell>
          <cell r="D74" t="str">
            <v>St Annes House</v>
          </cell>
          <cell r="E74" t="str">
            <v>L &amp; HC</v>
          </cell>
          <cell r="F74" t="str">
            <v>B</v>
          </cell>
          <cell r="G74" t="str">
            <v>East Sussex</v>
          </cell>
          <cell r="H74" t="str">
            <v>Eastbourne</v>
          </cell>
          <cell r="I74" t="str">
            <v>S Hale</v>
          </cell>
          <cell r="J74" t="str">
            <v>Kevin Williams</v>
          </cell>
          <cell r="K74" t="str">
            <v>Sebastian Southwood</v>
          </cell>
          <cell r="L74" t="str">
            <v>Phillip Barlow</v>
          </cell>
          <cell r="M74" t="str">
            <v>Paul Harding</v>
          </cell>
          <cell r="N74" t="str">
            <v>P Mees</v>
          </cell>
          <cell r="O74" t="str">
            <v>Styles &amp; Wood</v>
          </cell>
          <cell r="P74" t="str">
            <v>Simon Papworth</v>
          </cell>
          <cell r="Q74" t="str">
            <v>Raymond Cawte</v>
          </cell>
          <cell r="R74" t="str">
            <v>Tel:  +44 7483 305474
Email: raymond.cawte@interserve.gse.gov.uk</v>
          </cell>
          <cell r="S74" t="str">
            <v>Socotec</v>
          </cell>
          <cell r="T74" t="str">
            <v>In Development</v>
          </cell>
          <cell r="U74">
            <v>1</v>
          </cell>
          <cell r="V74" t="str">
            <v>HIGH</v>
          </cell>
          <cell r="W74" t="str">
            <v>Green</v>
          </cell>
          <cell r="X74" t="str">
            <v>Interior</v>
          </cell>
          <cell r="Y74" t="str">
            <v>Office Areas Floors</v>
          </cell>
          <cell r="Z74" t="str">
            <v>Replace carpet to 4th floor</v>
          </cell>
          <cell r="AA74"/>
          <cell r="AB74">
            <v>1</v>
          </cell>
          <cell r="AC74" t="str">
            <v>A</v>
          </cell>
          <cell r="AD74" t="str">
            <v>JC Off</v>
          </cell>
          <cell r="AE74">
            <v>18000</v>
          </cell>
          <cell r="AF74"/>
          <cell r="AG74">
            <v>2250</v>
          </cell>
          <cell r="AH74">
            <v>4050</v>
          </cell>
          <cell r="AI74">
            <v>24300</v>
          </cell>
          <cell r="AJ74">
            <v>65033.561643835616</v>
          </cell>
          <cell r="AK74"/>
          <cell r="AL74">
            <v>0</v>
          </cell>
          <cell r="AM74">
            <v>0</v>
          </cell>
          <cell r="AN74">
            <v>46.875</v>
          </cell>
          <cell r="AO74">
            <v>31.25</v>
          </cell>
          <cell r="AP74">
            <v>62.5</v>
          </cell>
          <cell r="AQ74">
            <v>5470.1042007876267</v>
          </cell>
          <cell r="AR74">
            <v>5710.7292007876267</v>
          </cell>
          <cell r="AS74">
            <v>14128.858168924649</v>
          </cell>
          <cell r="AT74">
            <v>84773.149013547896</v>
          </cell>
          <cell r="AU74">
            <v>32204.27</v>
          </cell>
          <cell r="AV74">
            <v>0</v>
          </cell>
          <cell r="AW74">
            <v>4500</v>
          </cell>
          <cell r="AX74">
            <v>0</v>
          </cell>
          <cell r="AY74">
            <v>83.333333333333329</v>
          </cell>
          <cell r="AZ74">
            <v>452.11250000000001</v>
          </cell>
          <cell r="BA74">
            <v>125</v>
          </cell>
          <cell r="BB74">
            <v>0</v>
          </cell>
          <cell r="BC74">
            <v>5160.4458333333332</v>
          </cell>
          <cell r="BD74">
            <v>7472.9431666666687</v>
          </cell>
          <cell r="BE74">
            <v>44837.659000000007</v>
          </cell>
          <cell r="BF74">
            <v>32778.85</v>
          </cell>
          <cell r="BG74">
            <v>32778.85</v>
          </cell>
          <cell r="BH74">
            <v>0</v>
          </cell>
          <cell r="BI74">
            <v>32778.85</v>
          </cell>
          <cell r="BJ74" t="str">
            <v>Year 1</v>
          </cell>
          <cell r="BK74" t="str">
            <v>Y</v>
          </cell>
          <cell r="BL74"/>
          <cell r="BM74">
            <v>0</v>
          </cell>
          <cell r="BN74"/>
          <cell r="BO74"/>
          <cell r="BP74"/>
          <cell r="BQ74"/>
          <cell r="BR74"/>
          <cell r="BS74">
            <v>0</v>
          </cell>
          <cell r="BT74">
            <v>0</v>
          </cell>
          <cell r="BU74">
            <v>0</v>
          </cell>
          <cell r="BV74">
            <v>0</v>
          </cell>
          <cell r="BW74">
            <v>0</v>
          </cell>
          <cell r="BX74">
            <v>446.17</v>
          </cell>
          <cell r="BY74">
            <v>446.17</v>
          </cell>
          <cell r="BZ74">
            <v>19756.543999999998</v>
          </cell>
          <cell r="CA74">
            <v>52981.563999999998</v>
          </cell>
          <cell r="CB74"/>
          <cell r="CC74"/>
          <cell r="CD74"/>
          <cell r="CE74"/>
          <cell r="CF74"/>
          <cell r="CG74"/>
          <cell r="CH74"/>
          <cell r="CI74" t="str">
            <v>T</v>
          </cell>
          <cell r="CJ74"/>
          <cell r="CK74"/>
          <cell r="CL74"/>
          <cell r="CM74"/>
          <cell r="CN74"/>
          <cell r="CO74"/>
          <cell r="CP74"/>
          <cell r="CQ74"/>
          <cell r="CR74"/>
          <cell r="CS74">
            <v>0</v>
          </cell>
          <cell r="CT74">
            <v>0</v>
          </cell>
          <cell r="CU74"/>
          <cell r="CV74"/>
          <cell r="CW74"/>
          <cell r="CX74"/>
          <cell r="CY74"/>
          <cell r="CZ74"/>
          <cell r="DA74"/>
          <cell r="DB74"/>
          <cell r="DC74"/>
          <cell r="DD74">
            <v>0</v>
          </cell>
          <cell r="DE74">
            <v>0</v>
          </cell>
          <cell r="DF74">
            <v>0</v>
          </cell>
          <cell r="DG74"/>
          <cell r="DH74"/>
          <cell r="DI74"/>
          <cell r="DJ74"/>
          <cell r="DK74"/>
          <cell r="DL74">
            <v>43426</v>
          </cell>
          <cell r="DM74" t="str">
            <v>Bkd-06/12/18</v>
          </cell>
          <cell r="DN74">
            <v>43440</v>
          </cell>
          <cell r="DO74" t="str">
            <v>Overdue</v>
          </cell>
          <cell r="DP74">
            <v>43493</v>
          </cell>
          <cell r="DQ74">
            <v>43493</v>
          </cell>
          <cell r="DR74">
            <v>43555</v>
          </cell>
          <cell r="DS74">
            <v>43555</v>
          </cell>
          <cell r="DT74">
            <v>43493</v>
          </cell>
          <cell r="DU74">
            <v>43555</v>
          </cell>
          <cell r="DW74" t="str">
            <v>1000996-M01</v>
          </cell>
          <cell r="DX74" t="str">
            <v>1000996-M01-C02</v>
          </cell>
          <cell r="DY74">
            <v>2</v>
          </cell>
          <cell r="DZ74">
            <v>1</v>
          </cell>
          <cell r="EA74">
            <v>62</v>
          </cell>
          <cell r="EB74">
            <v>0.93548387096774188</v>
          </cell>
          <cell r="EC74">
            <v>6.4516129032258118E-2</v>
          </cell>
          <cell r="ED74">
            <v>36796.902580645154</v>
          </cell>
          <cell r="EE74">
            <v>2537.7174193548417</v>
          </cell>
          <cell r="EF74">
            <v>43555</v>
          </cell>
          <cell r="EG74">
            <v>43555</v>
          </cell>
          <cell r="EH74">
            <v>43555</v>
          </cell>
          <cell r="EI74">
            <v>43556</v>
          </cell>
        </row>
        <row r="75">
          <cell r="A75">
            <v>1000996</v>
          </cell>
          <cell r="B75" t="str">
            <v>Child</v>
          </cell>
          <cell r="C75">
            <v>620169</v>
          </cell>
          <cell r="D75" t="str">
            <v>St Annes House</v>
          </cell>
          <cell r="E75" t="str">
            <v>L &amp; HC</v>
          </cell>
          <cell r="F75" t="str">
            <v>B</v>
          </cell>
          <cell r="G75" t="str">
            <v>East Sussex</v>
          </cell>
          <cell r="H75" t="str">
            <v>Eastbourne</v>
          </cell>
          <cell r="I75" t="str">
            <v>S Hale</v>
          </cell>
          <cell r="J75" t="str">
            <v>Kevin Williams</v>
          </cell>
          <cell r="K75" t="str">
            <v>Sebastian Southwood</v>
          </cell>
          <cell r="L75" t="str">
            <v>Phillip Barlow</v>
          </cell>
          <cell r="M75" t="str">
            <v>Paul Harding</v>
          </cell>
          <cell r="N75" t="str">
            <v>P Mees</v>
          </cell>
          <cell r="O75" t="str">
            <v>Styles &amp; Wood</v>
          </cell>
          <cell r="P75" t="str">
            <v>Simon Papworth</v>
          </cell>
          <cell r="Q75" t="str">
            <v>Raymond Cawte</v>
          </cell>
          <cell r="R75" t="str">
            <v>Tel:  +44 7483 305474
Email: raymond.cawte@interserve.gse.gov.uk</v>
          </cell>
          <cell r="S75" t="str">
            <v>Socotec</v>
          </cell>
          <cell r="T75" t="str">
            <v>Deleted</v>
          </cell>
          <cell r="U75"/>
          <cell r="V75" t="str">
            <v>HIGH</v>
          </cell>
          <cell r="W75" t="str">
            <v>Green</v>
          </cell>
          <cell r="X75" t="str">
            <v>Roofs</v>
          </cell>
          <cell r="Y75" t="str">
            <v>Roof Coverings</v>
          </cell>
          <cell r="Z75" t="str">
            <v>Main roof</v>
          </cell>
          <cell r="AA75" t="str">
            <v>Omit - No issues reported with the roof.  Re-survey during Y1 - Contractor to show Del. Item on CP</v>
          </cell>
          <cell r="AB75">
            <v>1</v>
          </cell>
          <cell r="AC75"/>
          <cell r="AD75" t="str">
            <v>JC Off</v>
          </cell>
          <cell r="AE75"/>
          <cell r="AF75"/>
          <cell r="AG75"/>
          <cell r="AH75"/>
          <cell r="AI75"/>
          <cell r="AJ75"/>
          <cell r="AK75"/>
          <cell r="AL75"/>
          <cell r="AM75"/>
          <cell r="AN75"/>
          <cell r="AO75"/>
          <cell r="AP75"/>
          <cell r="AQ75"/>
          <cell r="AR75"/>
          <cell r="AS75"/>
          <cell r="AT75"/>
          <cell r="AU75">
            <v>0</v>
          </cell>
          <cell r="AV75">
            <v>0</v>
          </cell>
          <cell r="AW75">
            <v>0</v>
          </cell>
          <cell r="AX75">
            <v>0</v>
          </cell>
          <cell r="AY75">
            <v>0</v>
          </cell>
          <cell r="AZ75">
            <v>0</v>
          </cell>
          <cell r="BA75">
            <v>0</v>
          </cell>
          <cell r="BB75">
            <v>0</v>
          </cell>
          <cell r="BC75"/>
          <cell r="BD75"/>
          <cell r="BE75"/>
          <cell r="BF75">
            <v>0</v>
          </cell>
          <cell r="BG75"/>
          <cell r="BH75"/>
          <cell r="BI75"/>
          <cell r="BJ75"/>
          <cell r="BK75"/>
          <cell r="BL75"/>
          <cell r="BM75">
            <v>0</v>
          </cell>
          <cell r="BN75">
            <v>0</v>
          </cell>
          <cell r="BO75"/>
          <cell r="BP75"/>
          <cell r="BQ75"/>
          <cell r="BR75"/>
          <cell r="BS75">
            <v>0</v>
          </cell>
          <cell r="BT75">
            <v>0</v>
          </cell>
          <cell r="BU75">
            <v>0</v>
          </cell>
          <cell r="BV75">
            <v>0</v>
          </cell>
          <cell r="BW75">
            <v>0</v>
          </cell>
          <cell r="BX75">
            <v>0</v>
          </cell>
          <cell r="BY75">
            <v>0</v>
          </cell>
          <cell r="BZ75">
            <v>0</v>
          </cell>
          <cell r="CA75">
            <v>0</v>
          </cell>
          <cell r="CB75"/>
          <cell r="CC75"/>
          <cell r="CD75"/>
          <cell r="CE75"/>
          <cell r="CF75"/>
          <cell r="CG75"/>
          <cell r="CH75"/>
          <cell r="CI75" t="str">
            <v>R</v>
          </cell>
          <cell r="CJ75"/>
          <cell r="CK75"/>
          <cell r="CL75"/>
          <cell r="CM75"/>
          <cell r="CN75"/>
          <cell r="CO75"/>
          <cell r="CP75"/>
          <cell r="CQ75"/>
          <cell r="CR75"/>
          <cell r="CS75"/>
          <cell r="CT75"/>
          <cell r="CU75"/>
          <cell r="CV75"/>
          <cell r="CW75"/>
          <cell r="CX75"/>
          <cell r="CY75"/>
          <cell r="CZ75"/>
          <cell r="DA75"/>
          <cell r="DB75"/>
          <cell r="DC75"/>
          <cell r="DD75"/>
          <cell r="DE75"/>
          <cell r="DF75"/>
          <cell r="DG75"/>
          <cell r="DH75"/>
          <cell r="DI75"/>
          <cell r="DJ75"/>
          <cell r="DK75"/>
          <cell r="DL75">
            <v>43426</v>
          </cell>
          <cell r="DM75"/>
          <cell r="DN75"/>
          <cell r="DO75"/>
          <cell r="DP75"/>
          <cell r="DQ75"/>
          <cell r="DR75"/>
          <cell r="DS75"/>
          <cell r="DT75">
            <v>0</v>
          </cell>
          <cell r="DU75">
            <v>0</v>
          </cell>
          <cell r="DW75" t="str">
            <v>1000996-M01</v>
          </cell>
          <cell r="DX75" t="str">
            <v>1000996-M01-C03</v>
          </cell>
          <cell r="DY75">
            <v>1</v>
          </cell>
          <cell r="DZ75">
            <v>1</v>
          </cell>
          <cell r="EA75">
            <v>0</v>
          </cell>
          <cell r="EB75">
            <v>1</v>
          </cell>
          <cell r="EC75">
            <v>0</v>
          </cell>
          <cell r="ED75">
            <v>0</v>
          </cell>
          <cell r="EE75">
            <v>0</v>
          </cell>
          <cell r="EF75">
            <v>0</v>
          </cell>
          <cell r="EG75">
            <v>0</v>
          </cell>
          <cell r="EH75">
            <v>0</v>
          </cell>
          <cell r="EI75">
            <v>2</v>
          </cell>
        </row>
        <row r="76">
          <cell r="A76">
            <v>1000996</v>
          </cell>
          <cell r="B76" t="str">
            <v>Child</v>
          </cell>
          <cell r="C76">
            <v>620169</v>
          </cell>
          <cell r="D76" t="str">
            <v>St Annes House</v>
          </cell>
          <cell r="E76" t="str">
            <v>L &amp; HC</v>
          </cell>
          <cell r="F76" t="str">
            <v>B</v>
          </cell>
          <cell r="G76" t="str">
            <v>East Sussex</v>
          </cell>
          <cell r="H76" t="str">
            <v>Eastbourne</v>
          </cell>
          <cell r="I76" t="str">
            <v>S Hale</v>
          </cell>
          <cell r="J76" t="str">
            <v>Kevin Williams</v>
          </cell>
          <cell r="K76" t="str">
            <v>Sebastian Southwood</v>
          </cell>
          <cell r="L76" t="str">
            <v>Phillip Barlow</v>
          </cell>
          <cell r="M76" t="str">
            <v>Paul Harding</v>
          </cell>
          <cell r="N76" t="str">
            <v>P Mees</v>
          </cell>
          <cell r="O76" t="str">
            <v>Styles &amp; Wood</v>
          </cell>
          <cell r="P76" t="str">
            <v>Simon Papworth</v>
          </cell>
          <cell r="Q76" t="str">
            <v>Raymond Cawte</v>
          </cell>
          <cell r="R76" t="str">
            <v>Tel:  +44 7483 305474
Email: raymond.cawte@interserve.gse.gov.uk</v>
          </cell>
          <cell r="S76" t="str">
            <v>Socotec</v>
          </cell>
          <cell r="T76" t="str">
            <v>In Development</v>
          </cell>
          <cell r="U76">
            <v>1</v>
          </cell>
          <cell r="V76" t="str">
            <v>HIGH</v>
          </cell>
          <cell r="W76" t="str">
            <v>Green</v>
          </cell>
          <cell r="X76" t="str">
            <v>Exterior</v>
          </cell>
          <cell r="Y76" t="str">
            <v>External Redecorations</v>
          </cell>
          <cell r="Z76" t="str">
            <v xml:space="preserve">Boundary Walls / Fencing / All locations </v>
          </cell>
          <cell r="AA76"/>
          <cell r="AB76">
            <v>1</v>
          </cell>
          <cell r="AC76" t="str">
            <v>A</v>
          </cell>
          <cell r="AD76" t="str">
            <v>JC Off</v>
          </cell>
          <cell r="AE76">
            <v>6000</v>
          </cell>
          <cell r="AF76"/>
          <cell r="AG76">
            <v>750</v>
          </cell>
          <cell r="AH76">
            <v>1350</v>
          </cell>
          <cell r="AI76">
            <v>8100</v>
          </cell>
          <cell r="AJ76">
            <v>5200</v>
          </cell>
          <cell r="AK76"/>
          <cell r="AL76">
            <v>0</v>
          </cell>
          <cell r="AM76">
            <v>0</v>
          </cell>
          <cell r="AN76">
            <v>46.875</v>
          </cell>
          <cell r="AO76">
            <v>31.25</v>
          </cell>
          <cell r="AP76">
            <v>62.5</v>
          </cell>
          <cell r="AQ76">
            <v>429.63193020331289</v>
          </cell>
          <cell r="AR76">
            <v>670.25693020331289</v>
          </cell>
          <cell r="AS76">
            <v>1154.0513860406625</v>
          </cell>
          <cell r="AT76">
            <v>6924.3083162439752</v>
          </cell>
          <cell r="AU76">
            <v>2577.6999999999998</v>
          </cell>
          <cell r="AV76">
            <v>0</v>
          </cell>
          <cell r="AW76">
            <v>300</v>
          </cell>
          <cell r="AX76">
            <v>0</v>
          </cell>
          <cell r="AY76">
            <v>83.333333333333329</v>
          </cell>
          <cell r="AZ76">
            <v>452.11250000000001</v>
          </cell>
          <cell r="BA76">
            <v>125</v>
          </cell>
          <cell r="BB76">
            <v>0</v>
          </cell>
          <cell r="BC76">
            <v>960.44583333333333</v>
          </cell>
          <cell r="BD76">
            <v>707.62916666666672</v>
          </cell>
          <cell r="BE76">
            <v>4245.7749999999996</v>
          </cell>
          <cell r="BF76">
            <v>3152.64</v>
          </cell>
          <cell r="BG76">
            <v>3152.64</v>
          </cell>
          <cell r="BH76">
            <v>3667.89</v>
          </cell>
          <cell r="BI76">
            <v>-515.25</v>
          </cell>
          <cell r="BJ76" t="str">
            <v>Year 1</v>
          </cell>
          <cell r="BK76" t="str">
            <v>Y</v>
          </cell>
          <cell r="BL76"/>
          <cell r="BM76">
            <v>0</v>
          </cell>
          <cell r="BN76"/>
          <cell r="BO76"/>
          <cell r="BP76"/>
          <cell r="BQ76"/>
          <cell r="BR76"/>
          <cell r="BS76">
            <v>375</v>
          </cell>
          <cell r="BT76">
            <v>0</v>
          </cell>
          <cell r="BU76">
            <v>83.33</v>
          </cell>
          <cell r="BV76">
            <v>452.11</v>
          </cell>
          <cell r="BW76">
            <v>125</v>
          </cell>
          <cell r="BX76">
            <v>223.09</v>
          </cell>
          <cell r="BY76">
            <v>1258.53</v>
          </cell>
          <cell r="BZ76">
            <v>2143.2900000000004</v>
          </cell>
          <cell r="CA76">
            <v>6554.4600000000009</v>
          </cell>
          <cell r="CB76"/>
          <cell r="CC76"/>
          <cell r="CD76"/>
          <cell r="CE76"/>
          <cell r="CF76"/>
          <cell r="CG76"/>
          <cell r="CH76"/>
          <cell r="CI76" t="str">
            <v>T</v>
          </cell>
          <cell r="CJ76"/>
          <cell r="CK76"/>
          <cell r="CL76"/>
          <cell r="CM76"/>
          <cell r="CN76"/>
          <cell r="CO76"/>
          <cell r="CP76"/>
          <cell r="CQ76"/>
          <cell r="CR76"/>
          <cell r="CS76">
            <v>0</v>
          </cell>
          <cell r="CT76">
            <v>0</v>
          </cell>
          <cell r="CU76"/>
          <cell r="CV76"/>
          <cell r="CW76"/>
          <cell r="CX76"/>
          <cell r="CY76"/>
          <cell r="CZ76"/>
          <cell r="DA76"/>
          <cell r="DB76"/>
          <cell r="DC76"/>
          <cell r="DD76">
            <v>0</v>
          </cell>
          <cell r="DE76">
            <v>0</v>
          </cell>
          <cell r="DF76">
            <v>0</v>
          </cell>
          <cell r="DG76"/>
          <cell r="DH76"/>
          <cell r="DI76"/>
          <cell r="DJ76"/>
          <cell r="DK76"/>
          <cell r="DL76">
            <v>43426</v>
          </cell>
          <cell r="DM76" t="str">
            <v>Bkd-06/12/18</v>
          </cell>
          <cell r="DN76">
            <v>43440</v>
          </cell>
          <cell r="DO76" t="str">
            <v>Overdue</v>
          </cell>
          <cell r="DP76">
            <v>43493</v>
          </cell>
          <cell r="DQ76">
            <v>43493</v>
          </cell>
          <cell r="DR76">
            <v>43555</v>
          </cell>
          <cell r="DS76">
            <v>43555</v>
          </cell>
          <cell r="DT76">
            <v>43493</v>
          </cell>
          <cell r="DU76">
            <v>43555</v>
          </cell>
          <cell r="DW76" t="str">
            <v>1000996-M01</v>
          </cell>
          <cell r="DX76" t="str">
            <v>1000996-M01-C04</v>
          </cell>
          <cell r="DY76">
            <v>2</v>
          </cell>
          <cell r="DZ76">
            <v>1</v>
          </cell>
          <cell r="EA76">
            <v>62</v>
          </cell>
          <cell r="EB76">
            <v>0.93548387096774188</v>
          </cell>
          <cell r="EC76">
            <v>6.4516129032258118E-2</v>
          </cell>
          <cell r="ED76">
            <v>4701.4575483870967</v>
          </cell>
          <cell r="EE76">
            <v>324.23845161290319</v>
          </cell>
          <cell r="EF76">
            <v>43555</v>
          </cell>
          <cell r="EG76">
            <v>43555</v>
          </cell>
          <cell r="EH76">
            <v>43555</v>
          </cell>
          <cell r="EI76">
            <v>43556</v>
          </cell>
        </row>
        <row r="77">
          <cell r="A77">
            <v>1000996</v>
          </cell>
          <cell r="B77" t="str">
            <v>Child</v>
          </cell>
          <cell r="C77">
            <v>620169</v>
          </cell>
          <cell r="D77" t="str">
            <v>St Annes House</v>
          </cell>
          <cell r="E77" t="str">
            <v>L &amp; HC</v>
          </cell>
          <cell r="F77" t="str">
            <v>B</v>
          </cell>
          <cell r="G77" t="str">
            <v>East Sussex</v>
          </cell>
          <cell r="H77" t="str">
            <v>Eastbourne</v>
          </cell>
          <cell r="I77" t="str">
            <v>S Hale</v>
          </cell>
          <cell r="J77" t="str">
            <v>Kevin Williams</v>
          </cell>
          <cell r="K77" t="str">
            <v>Sebastian Southwood</v>
          </cell>
          <cell r="L77" t="str">
            <v>Phillip Barlow</v>
          </cell>
          <cell r="M77" t="str">
            <v>Paul Harding</v>
          </cell>
          <cell r="N77" t="str">
            <v>P Mees</v>
          </cell>
          <cell r="O77" t="str">
            <v>Styles &amp; Wood</v>
          </cell>
          <cell r="P77" t="str">
            <v>Simon Papworth</v>
          </cell>
          <cell r="Q77" t="str">
            <v>Raymond Cawte</v>
          </cell>
          <cell r="R77" t="str">
            <v>Tel:  +44 7483 305474
Email: raymond.cawte@interserve.gse.gov.uk</v>
          </cell>
          <cell r="S77" t="str">
            <v>Socotec</v>
          </cell>
          <cell r="T77" t="str">
            <v>Deleted</v>
          </cell>
          <cell r="U77"/>
          <cell r="V77" t="str">
            <v>HIGH</v>
          </cell>
          <cell r="W77" t="str">
            <v>Green</v>
          </cell>
          <cell r="X77" t="str">
            <v>Interior</v>
          </cell>
          <cell r="Y77" t="str">
            <v>Office Areas Ceilings</v>
          </cell>
          <cell r="Z77" t="str">
            <v>Ceiling / Open Plan Area</v>
          </cell>
          <cell r="AA77" t="str">
            <v>Omit - Ceilings are in fair condition  Contractor to show Del. Item on CP</v>
          </cell>
          <cell r="AB77">
            <v>1</v>
          </cell>
          <cell r="AC77"/>
          <cell r="AD77" t="str">
            <v>JC Off</v>
          </cell>
          <cell r="AE77"/>
          <cell r="AF77"/>
          <cell r="AG77"/>
          <cell r="AH77"/>
          <cell r="AI77"/>
          <cell r="AJ77"/>
          <cell r="AK77"/>
          <cell r="AL77"/>
          <cell r="AM77"/>
          <cell r="AN77"/>
          <cell r="AO77"/>
          <cell r="AP77"/>
          <cell r="AQ77"/>
          <cell r="AR77"/>
          <cell r="AS77"/>
          <cell r="AT77"/>
          <cell r="AU77">
            <v>0</v>
          </cell>
          <cell r="AV77">
            <v>0</v>
          </cell>
          <cell r="AW77">
            <v>0</v>
          </cell>
          <cell r="AX77">
            <v>0</v>
          </cell>
          <cell r="AY77">
            <v>0</v>
          </cell>
          <cell r="AZ77">
            <v>0</v>
          </cell>
          <cell r="BA77">
            <v>0</v>
          </cell>
          <cell r="BB77">
            <v>0</v>
          </cell>
          <cell r="BC77"/>
          <cell r="BD77"/>
          <cell r="BE77"/>
          <cell r="BF77">
            <v>3667.89</v>
          </cell>
          <cell r="BG77">
            <v>3667.89</v>
          </cell>
          <cell r="BH77"/>
          <cell r="BI77"/>
          <cell r="BJ77" t="str">
            <v>Year 1</v>
          </cell>
          <cell r="BK77" t="str">
            <v>Y</v>
          </cell>
          <cell r="BL77"/>
          <cell r="BM77">
            <v>0</v>
          </cell>
          <cell r="BN77"/>
          <cell r="BO77"/>
          <cell r="BP77"/>
          <cell r="BQ77"/>
          <cell r="BR77"/>
          <cell r="BS77">
            <v>0</v>
          </cell>
          <cell r="BT77">
            <v>0</v>
          </cell>
          <cell r="BU77">
            <v>0</v>
          </cell>
          <cell r="BV77">
            <v>0</v>
          </cell>
          <cell r="BW77">
            <v>0</v>
          </cell>
          <cell r="BX77">
            <v>0</v>
          </cell>
          <cell r="BY77">
            <v>0</v>
          </cell>
          <cell r="BZ77">
            <v>0</v>
          </cell>
          <cell r="CA77">
            <v>0</v>
          </cell>
          <cell r="CB77"/>
          <cell r="CC77"/>
          <cell r="CD77"/>
          <cell r="CE77"/>
          <cell r="CF77"/>
          <cell r="CG77"/>
          <cell r="CH77"/>
          <cell r="CI77" t="str">
            <v>T</v>
          </cell>
          <cell r="CJ77"/>
          <cell r="CK77"/>
          <cell r="CL77"/>
          <cell r="CM77"/>
          <cell r="CN77"/>
          <cell r="CO77"/>
          <cell r="CP77"/>
          <cell r="CQ77"/>
          <cell r="CR77"/>
          <cell r="CS77"/>
          <cell r="CT77"/>
          <cell r="CU77"/>
          <cell r="CV77"/>
          <cell r="CW77"/>
          <cell r="CX77"/>
          <cell r="CY77"/>
          <cell r="CZ77"/>
          <cell r="DA77"/>
          <cell r="DB77"/>
          <cell r="DC77"/>
          <cell r="DD77"/>
          <cell r="DE77"/>
          <cell r="DF77"/>
          <cell r="DG77"/>
          <cell r="DH77"/>
          <cell r="DI77"/>
          <cell r="DJ77"/>
          <cell r="DK77"/>
          <cell r="DL77">
            <v>43426</v>
          </cell>
          <cell r="DM77"/>
          <cell r="DN77"/>
          <cell r="DO77"/>
          <cell r="DP77"/>
          <cell r="DQ77"/>
          <cell r="DR77"/>
          <cell r="DS77"/>
          <cell r="DT77"/>
          <cell r="DU77"/>
          <cell r="DW77" t="str">
            <v>1000996-M01</v>
          </cell>
          <cell r="DX77" t="str">
            <v>1000996-M01-C05</v>
          </cell>
          <cell r="DY77">
            <v>1</v>
          </cell>
          <cell r="DZ77">
            <v>1</v>
          </cell>
          <cell r="EA77">
            <v>0</v>
          </cell>
          <cell r="EB77">
            <v>1</v>
          </cell>
          <cell r="EC77">
            <v>0</v>
          </cell>
          <cell r="ED77">
            <v>4401.4679999999998</v>
          </cell>
          <cell r="EE77">
            <v>0</v>
          </cell>
          <cell r="EF77">
            <v>0</v>
          </cell>
          <cell r="EG77">
            <v>0</v>
          </cell>
          <cell r="EH77">
            <v>0</v>
          </cell>
          <cell r="EI77">
            <v>2</v>
          </cell>
        </row>
        <row r="78">
          <cell r="A78">
            <v>1000996</v>
          </cell>
          <cell r="B78" t="str">
            <v>Child</v>
          </cell>
          <cell r="C78">
            <v>620169</v>
          </cell>
          <cell r="D78" t="str">
            <v>St Annes House</v>
          </cell>
          <cell r="E78" t="str">
            <v>L &amp; HC</v>
          </cell>
          <cell r="F78" t="str">
            <v>B</v>
          </cell>
          <cell r="G78" t="str">
            <v>East Sussex</v>
          </cell>
          <cell r="H78" t="str">
            <v>Eastbourne</v>
          </cell>
          <cell r="I78" t="str">
            <v>S Hale</v>
          </cell>
          <cell r="J78" t="str">
            <v>Kevin Williams</v>
          </cell>
          <cell r="K78" t="str">
            <v>Sebastian Southwood</v>
          </cell>
          <cell r="L78" t="str">
            <v>Phillip Barlow</v>
          </cell>
          <cell r="M78" t="str">
            <v>Paul Harding</v>
          </cell>
          <cell r="N78" t="str">
            <v>P Mees</v>
          </cell>
          <cell r="O78" t="str">
            <v>Styles &amp; Wood</v>
          </cell>
          <cell r="P78" t="str">
            <v>Simon Papworth</v>
          </cell>
          <cell r="Q78" t="str">
            <v>Raymond Cawte</v>
          </cell>
          <cell r="R78" t="str">
            <v>Tel:  +44 7483 305474
Email: raymond.cawte@interserve.gse.gov.uk</v>
          </cell>
          <cell r="S78" t="str">
            <v>Socotec</v>
          </cell>
          <cell r="T78" t="str">
            <v>In Development</v>
          </cell>
          <cell r="U78">
            <v>1</v>
          </cell>
          <cell r="V78" t="str">
            <v>HIGH</v>
          </cell>
          <cell r="W78" t="str">
            <v>Green</v>
          </cell>
          <cell r="X78" t="str">
            <v>Interior</v>
          </cell>
          <cell r="Y78" t="str">
            <v>Plantroom Floors</v>
          </cell>
          <cell r="Z78" t="str">
            <v>Floor Coverage / Basement</v>
          </cell>
          <cell r="AA78"/>
          <cell r="AB78">
            <v>1</v>
          </cell>
          <cell r="AC78" t="str">
            <v>A</v>
          </cell>
          <cell r="AD78" t="str">
            <v>JC Off</v>
          </cell>
          <cell r="AE78">
            <v>1800</v>
          </cell>
          <cell r="AF78"/>
          <cell r="AG78">
            <v>225</v>
          </cell>
          <cell r="AH78">
            <v>405</v>
          </cell>
          <cell r="AI78">
            <v>2430</v>
          </cell>
          <cell r="AJ78">
            <v>1630</v>
          </cell>
          <cell r="AK78"/>
          <cell r="AL78">
            <v>0</v>
          </cell>
          <cell r="AM78">
            <v>0</v>
          </cell>
          <cell r="AN78">
            <v>46.875</v>
          </cell>
          <cell r="AO78">
            <v>31.25</v>
          </cell>
          <cell r="AP78">
            <v>62.5</v>
          </cell>
          <cell r="AQ78">
            <v>128.88957906099387</v>
          </cell>
          <cell r="AR78">
            <v>369.51457906099387</v>
          </cell>
          <cell r="AS78">
            <v>379.90291581219878</v>
          </cell>
          <cell r="AT78">
            <v>2279.4174948731925</v>
          </cell>
          <cell r="AU78">
            <v>2825.17</v>
          </cell>
          <cell r="AV78">
            <v>0</v>
          </cell>
          <cell r="AW78">
            <v>300</v>
          </cell>
          <cell r="AX78">
            <v>5425.28</v>
          </cell>
          <cell r="AY78">
            <v>83.333333333333329</v>
          </cell>
          <cell r="AZ78">
            <v>452.11250000000001</v>
          </cell>
          <cell r="BA78">
            <v>125</v>
          </cell>
          <cell r="BB78">
            <v>0</v>
          </cell>
          <cell r="BC78">
            <v>6385.725833333333</v>
          </cell>
          <cell r="BD78">
            <v>1842.1791666666668</v>
          </cell>
          <cell r="BE78">
            <v>11053.074999999999</v>
          </cell>
          <cell r="BF78">
            <v>3400.11</v>
          </cell>
          <cell r="BG78">
            <v>3400.11</v>
          </cell>
          <cell r="BH78">
            <v>4806.07</v>
          </cell>
          <cell r="BI78">
            <v>-1405.9599999999996</v>
          </cell>
          <cell r="BJ78" t="str">
            <v>Year 1</v>
          </cell>
          <cell r="BK78" t="str">
            <v>Y</v>
          </cell>
          <cell r="BL78"/>
          <cell r="BM78">
            <v>0</v>
          </cell>
          <cell r="BN78"/>
          <cell r="BO78"/>
          <cell r="BP78"/>
          <cell r="BQ78"/>
          <cell r="BR78"/>
          <cell r="BS78">
            <v>375</v>
          </cell>
          <cell r="BT78">
            <v>0</v>
          </cell>
          <cell r="BU78">
            <v>83.33</v>
          </cell>
          <cell r="BV78">
            <v>452.11</v>
          </cell>
          <cell r="BW78">
            <v>125</v>
          </cell>
          <cell r="BX78">
            <v>265.10000000000002</v>
          </cell>
          <cell r="BY78">
            <v>1300.54</v>
          </cell>
          <cell r="BZ78">
            <v>2300.1740000000004</v>
          </cell>
          <cell r="CA78">
            <v>7000.8240000000005</v>
          </cell>
          <cell r="CB78"/>
          <cell r="CC78"/>
          <cell r="CD78"/>
          <cell r="CE78"/>
          <cell r="CF78"/>
          <cell r="CG78"/>
          <cell r="CH78"/>
          <cell r="CI78" t="str">
            <v>T</v>
          </cell>
          <cell r="CJ78"/>
          <cell r="CK78"/>
          <cell r="CL78"/>
          <cell r="CM78"/>
          <cell r="CN78"/>
          <cell r="CO78"/>
          <cell r="CP78"/>
          <cell r="CQ78"/>
          <cell r="CR78"/>
          <cell r="CS78">
            <v>0</v>
          </cell>
          <cell r="CT78">
            <v>0</v>
          </cell>
          <cell r="CU78"/>
          <cell r="CV78"/>
          <cell r="CW78"/>
          <cell r="CX78"/>
          <cell r="CY78"/>
          <cell r="CZ78"/>
          <cell r="DA78"/>
          <cell r="DB78"/>
          <cell r="DC78"/>
          <cell r="DD78">
            <v>0</v>
          </cell>
          <cell r="DE78">
            <v>0</v>
          </cell>
          <cell r="DF78">
            <v>0</v>
          </cell>
          <cell r="DG78"/>
          <cell r="DH78"/>
          <cell r="DI78"/>
          <cell r="DJ78"/>
          <cell r="DK78"/>
          <cell r="DL78">
            <v>43426</v>
          </cell>
          <cell r="DM78" t="str">
            <v>Bkd-06/12/18</v>
          </cell>
          <cell r="DN78">
            <v>43440</v>
          </cell>
          <cell r="DO78" t="str">
            <v>Overdue</v>
          </cell>
          <cell r="DP78">
            <v>43493</v>
          </cell>
          <cell r="DQ78">
            <v>43493</v>
          </cell>
          <cell r="DR78">
            <v>43555</v>
          </cell>
          <cell r="DS78">
            <v>43555</v>
          </cell>
          <cell r="DT78">
            <v>43493</v>
          </cell>
          <cell r="DU78">
            <v>43555</v>
          </cell>
          <cell r="DW78" t="str">
            <v>1000996-M01</v>
          </cell>
          <cell r="DX78" t="str">
            <v>1000996-M01-C06</v>
          </cell>
          <cell r="DY78">
            <v>2</v>
          </cell>
          <cell r="DZ78">
            <v>1</v>
          </cell>
          <cell r="EA78">
            <v>62</v>
          </cell>
          <cell r="EB78">
            <v>0.93548387096774188</v>
          </cell>
          <cell r="EC78">
            <v>6.4516129032258118E-2</v>
          </cell>
          <cell r="ED78">
            <v>4979.2625806451606</v>
          </cell>
          <cell r="EE78">
            <v>343.39741935483926</v>
          </cell>
          <cell r="EF78">
            <v>43555</v>
          </cell>
          <cell r="EG78">
            <v>43555</v>
          </cell>
          <cell r="EH78">
            <v>43555</v>
          </cell>
          <cell r="EI78">
            <v>43556</v>
          </cell>
        </row>
        <row r="79">
          <cell r="A79">
            <v>1000996</v>
          </cell>
          <cell r="B79" t="str">
            <v>Child</v>
          </cell>
          <cell r="C79">
            <v>620169</v>
          </cell>
          <cell r="D79" t="str">
            <v>St Annes House</v>
          </cell>
          <cell r="E79" t="str">
            <v>L &amp; HC</v>
          </cell>
          <cell r="F79" t="str">
            <v>B</v>
          </cell>
          <cell r="G79" t="str">
            <v>East Sussex</v>
          </cell>
          <cell r="H79" t="str">
            <v>Eastbourne</v>
          </cell>
          <cell r="I79" t="str">
            <v>S Hale</v>
          </cell>
          <cell r="J79" t="str">
            <v>Kevin Williams</v>
          </cell>
          <cell r="K79" t="str">
            <v>Sebastian Southwood</v>
          </cell>
          <cell r="L79" t="str">
            <v>Phillip Barlow</v>
          </cell>
          <cell r="M79" t="str">
            <v>Paul Harding</v>
          </cell>
          <cell r="N79" t="str">
            <v>P Mees</v>
          </cell>
          <cell r="O79" t="str">
            <v>Styles &amp; Wood</v>
          </cell>
          <cell r="P79" t="str">
            <v>Simon Papworth</v>
          </cell>
          <cell r="Q79" t="str">
            <v>Raymond Cawte</v>
          </cell>
          <cell r="R79" t="str">
            <v>Tel:  +44 7483 305474
Email: raymond.cawte@interserve.gse.gov.uk</v>
          </cell>
          <cell r="S79" t="str">
            <v>Socotec</v>
          </cell>
          <cell r="T79" t="str">
            <v>In Development</v>
          </cell>
          <cell r="U79">
            <v>1</v>
          </cell>
          <cell r="V79" t="str">
            <v>HIGH</v>
          </cell>
          <cell r="W79" t="str">
            <v>Green</v>
          </cell>
          <cell r="X79" t="str">
            <v>Interior</v>
          </cell>
          <cell r="Y79" t="str">
            <v>Teapoint Areas Floors</v>
          </cell>
          <cell r="Z79" t="str">
            <v>Replace 4th floor tea point restroom carpet</v>
          </cell>
          <cell r="AA79"/>
          <cell r="AB79">
            <v>1</v>
          </cell>
          <cell r="AC79" t="str">
            <v>A</v>
          </cell>
          <cell r="AD79" t="str">
            <v>JC Off</v>
          </cell>
          <cell r="AE79">
            <v>840</v>
          </cell>
          <cell r="AF79"/>
          <cell r="AG79">
            <v>105</v>
          </cell>
          <cell r="AH79">
            <v>189</v>
          </cell>
          <cell r="AI79">
            <v>1134</v>
          </cell>
          <cell r="AJ79">
            <v>3130.232876712329</v>
          </cell>
          <cell r="AK79"/>
          <cell r="AL79">
            <v>0</v>
          </cell>
          <cell r="AM79">
            <v>0</v>
          </cell>
          <cell r="AN79">
            <v>46.875</v>
          </cell>
          <cell r="AO79">
            <v>31.25</v>
          </cell>
          <cell r="AP79">
            <v>62.5</v>
          </cell>
          <cell r="AQ79">
            <v>255.27152937008924</v>
          </cell>
          <cell r="AR79">
            <v>495.89652937008924</v>
          </cell>
          <cell r="AS79">
            <v>705.22588121648369</v>
          </cell>
          <cell r="AT79">
            <v>4231.3552872989021</v>
          </cell>
          <cell r="AU79">
            <v>4231.13</v>
          </cell>
          <cell r="AV79">
            <v>0</v>
          </cell>
          <cell r="AW79">
            <v>300</v>
          </cell>
          <cell r="AX79">
            <v>0</v>
          </cell>
          <cell r="AY79">
            <v>83.333333333333329</v>
          </cell>
          <cell r="AZ79">
            <v>452.11250000000001</v>
          </cell>
          <cell r="BA79">
            <v>125</v>
          </cell>
          <cell r="BB79">
            <v>0</v>
          </cell>
          <cell r="BC79">
            <v>960.44583333333333</v>
          </cell>
          <cell r="BD79">
            <v>1038.3151666666668</v>
          </cell>
          <cell r="BE79">
            <v>6229.8909999999996</v>
          </cell>
          <cell r="BF79">
            <v>4806.08</v>
          </cell>
          <cell r="BG79">
            <v>4806.08</v>
          </cell>
          <cell r="BH79">
            <v>3312.92</v>
          </cell>
          <cell r="BI79">
            <v>1493.1599999999999</v>
          </cell>
          <cell r="BJ79" t="str">
            <v>Year 1</v>
          </cell>
          <cell r="BK79" t="str">
            <v>Y</v>
          </cell>
          <cell r="BL79"/>
          <cell r="BM79">
            <v>0</v>
          </cell>
          <cell r="BN79"/>
          <cell r="BO79"/>
          <cell r="BP79"/>
          <cell r="BQ79"/>
          <cell r="BR79"/>
          <cell r="BS79">
            <v>375</v>
          </cell>
          <cell r="BT79">
            <v>0</v>
          </cell>
          <cell r="BU79">
            <v>83.33</v>
          </cell>
          <cell r="BV79">
            <v>452.11</v>
          </cell>
          <cell r="BW79">
            <v>125</v>
          </cell>
          <cell r="BX79">
            <v>227.23</v>
          </cell>
          <cell r="BY79">
            <v>1262.67</v>
          </cell>
          <cell r="BZ79">
            <v>3136.1820000000002</v>
          </cell>
          <cell r="CA79">
            <v>9204.9320000000007</v>
          </cell>
          <cell r="CB79"/>
          <cell r="CC79"/>
          <cell r="CD79"/>
          <cell r="CE79"/>
          <cell r="CF79"/>
          <cell r="CG79"/>
          <cell r="CH79"/>
          <cell r="CI79" t="str">
            <v>T</v>
          </cell>
          <cell r="CJ79"/>
          <cell r="CK79"/>
          <cell r="CL79"/>
          <cell r="CM79"/>
          <cell r="CN79"/>
          <cell r="CO79"/>
          <cell r="CP79"/>
          <cell r="CQ79"/>
          <cell r="CR79"/>
          <cell r="CS79">
            <v>0</v>
          </cell>
          <cell r="CT79">
            <v>0</v>
          </cell>
          <cell r="CU79"/>
          <cell r="CV79"/>
          <cell r="CW79"/>
          <cell r="CX79"/>
          <cell r="CY79"/>
          <cell r="CZ79"/>
          <cell r="DA79"/>
          <cell r="DB79"/>
          <cell r="DC79"/>
          <cell r="DD79">
            <v>0</v>
          </cell>
          <cell r="DE79">
            <v>0</v>
          </cell>
          <cell r="DF79">
            <v>0</v>
          </cell>
          <cell r="DG79"/>
          <cell r="DH79"/>
          <cell r="DI79"/>
          <cell r="DJ79"/>
          <cell r="DK79"/>
          <cell r="DL79">
            <v>43426</v>
          </cell>
          <cell r="DM79" t="str">
            <v>Bkd-06/12/18</v>
          </cell>
          <cell r="DN79">
            <v>43440</v>
          </cell>
          <cell r="DO79" t="str">
            <v>Overdue</v>
          </cell>
          <cell r="DP79">
            <v>43493</v>
          </cell>
          <cell r="DQ79">
            <v>43493</v>
          </cell>
          <cell r="DR79">
            <v>43555</v>
          </cell>
          <cell r="DS79">
            <v>43555</v>
          </cell>
          <cell r="DT79">
            <v>43493</v>
          </cell>
          <cell r="DU79">
            <v>43555</v>
          </cell>
          <cell r="DW79" t="str">
            <v>1000996-M01</v>
          </cell>
          <cell r="DX79" t="str">
            <v>1000996-M01-C07</v>
          </cell>
          <cell r="DY79">
            <v>2</v>
          </cell>
          <cell r="DZ79">
            <v>1</v>
          </cell>
          <cell r="EA79">
            <v>62</v>
          </cell>
          <cell r="EB79">
            <v>0.93548387096774188</v>
          </cell>
          <cell r="EC79">
            <v>6.4516129032258118E-2</v>
          </cell>
          <cell r="ED79">
            <v>6557.5772903225798</v>
          </cell>
          <cell r="EE79">
            <v>452.24670967741986</v>
          </cell>
          <cell r="EF79">
            <v>43555</v>
          </cell>
          <cell r="EG79">
            <v>43555</v>
          </cell>
          <cell r="EH79">
            <v>43555</v>
          </cell>
          <cell r="EI79">
            <v>43556</v>
          </cell>
        </row>
        <row r="80">
          <cell r="A80">
            <v>1000996</v>
          </cell>
          <cell r="B80" t="str">
            <v>Child</v>
          </cell>
          <cell r="C80">
            <v>620169</v>
          </cell>
          <cell r="D80" t="str">
            <v>St Annes House</v>
          </cell>
          <cell r="E80" t="str">
            <v>L &amp; HC</v>
          </cell>
          <cell r="F80" t="str">
            <v>B</v>
          </cell>
          <cell r="G80" t="str">
            <v>East Sussex</v>
          </cell>
          <cell r="H80" t="str">
            <v>Eastbourne</v>
          </cell>
          <cell r="I80" t="str">
            <v>S Hale</v>
          </cell>
          <cell r="J80" t="str">
            <v>Kevin Williams</v>
          </cell>
          <cell r="K80" t="str">
            <v>Sebastian Southwood</v>
          </cell>
          <cell r="L80" t="str">
            <v>Phillip Barlow</v>
          </cell>
          <cell r="M80" t="str">
            <v>Paul Harding</v>
          </cell>
          <cell r="N80" t="str">
            <v>P Mees</v>
          </cell>
          <cell r="O80" t="str">
            <v>Styles &amp; Wood</v>
          </cell>
          <cell r="P80" t="str">
            <v>Simon Papworth</v>
          </cell>
          <cell r="Q80" t="str">
            <v>Raymond Cawte</v>
          </cell>
          <cell r="R80" t="str">
            <v>Tel:  +44 7483 305474
Email: raymond.cawte@interserve.gse.gov.uk</v>
          </cell>
          <cell r="S80" t="str">
            <v>Socotec</v>
          </cell>
          <cell r="T80" t="str">
            <v>In Development</v>
          </cell>
          <cell r="U80">
            <v>1</v>
          </cell>
          <cell r="V80" t="str">
            <v>HIGH</v>
          </cell>
          <cell r="W80" t="str">
            <v>Green</v>
          </cell>
          <cell r="X80" t="str">
            <v>Interior</v>
          </cell>
          <cell r="Y80" t="str">
            <v>Toilet Area Floors</v>
          </cell>
          <cell r="Z80" t="str">
            <v>Replace vinyl flooring to 4th floor shower room</v>
          </cell>
          <cell r="AA80"/>
          <cell r="AB80">
            <v>1</v>
          </cell>
          <cell r="AC80" t="str">
            <v>A</v>
          </cell>
          <cell r="AD80" t="str">
            <v>JC Off</v>
          </cell>
          <cell r="AE80">
            <v>720</v>
          </cell>
          <cell r="AF80"/>
          <cell r="AG80">
            <v>90</v>
          </cell>
          <cell r="AH80">
            <v>162</v>
          </cell>
          <cell r="AI80">
            <v>972</v>
          </cell>
          <cell r="AJ80">
            <v>2697.3424657534247</v>
          </cell>
          <cell r="AK80"/>
          <cell r="AL80">
            <v>0</v>
          </cell>
          <cell r="AM80">
            <v>0</v>
          </cell>
          <cell r="AN80">
            <v>46.875</v>
          </cell>
          <cell r="AO80">
            <v>31.25</v>
          </cell>
          <cell r="AP80">
            <v>62.5</v>
          </cell>
          <cell r="AQ80">
            <v>218.80416803150504</v>
          </cell>
          <cell r="AR80">
            <v>459.42916803150501</v>
          </cell>
          <cell r="AS80">
            <v>611.35432675698598</v>
          </cell>
          <cell r="AT80">
            <v>3668.1259605419154</v>
          </cell>
          <cell r="AU80">
            <v>2737.98</v>
          </cell>
          <cell r="AV80">
            <v>0</v>
          </cell>
          <cell r="AW80">
            <v>300</v>
          </cell>
          <cell r="AX80">
            <v>0</v>
          </cell>
          <cell r="AY80">
            <v>83.333333333333329</v>
          </cell>
          <cell r="AZ80">
            <v>452.11250000000001</v>
          </cell>
          <cell r="BA80">
            <v>125</v>
          </cell>
          <cell r="BB80">
            <v>0</v>
          </cell>
          <cell r="BC80">
            <v>960.44583333333333</v>
          </cell>
          <cell r="BD80">
            <v>739.68516666666676</v>
          </cell>
          <cell r="BE80">
            <v>4438.1109999999999</v>
          </cell>
          <cell r="BF80">
            <v>3312.92</v>
          </cell>
          <cell r="BG80">
            <v>3312.92</v>
          </cell>
          <cell r="BH80">
            <v>0</v>
          </cell>
          <cell r="BI80">
            <v>3312.92</v>
          </cell>
          <cell r="BJ80" t="str">
            <v>Year 1</v>
          </cell>
          <cell r="BK80" t="str">
            <v>Y</v>
          </cell>
          <cell r="BL80"/>
          <cell r="BM80">
            <v>0</v>
          </cell>
          <cell r="BN80"/>
          <cell r="BO80"/>
          <cell r="BP80"/>
          <cell r="BQ80"/>
          <cell r="BR80"/>
          <cell r="BS80">
            <v>0</v>
          </cell>
          <cell r="BT80">
            <v>0</v>
          </cell>
          <cell r="BU80">
            <v>0</v>
          </cell>
          <cell r="BV80">
            <v>0</v>
          </cell>
          <cell r="BW80">
            <v>0</v>
          </cell>
          <cell r="BX80">
            <v>160.16999999999999</v>
          </cell>
          <cell r="BY80">
            <v>160.16999999999999</v>
          </cell>
          <cell r="BZ80">
            <v>2019.7860000000001</v>
          </cell>
          <cell r="CA80">
            <v>5492.8760000000002</v>
          </cell>
          <cell r="CB80"/>
          <cell r="CC80"/>
          <cell r="CD80"/>
          <cell r="CE80"/>
          <cell r="CF80"/>
          <cell r="CG80"/>
          <cell r="CH80"/>
          <cell r="CI80" t="str">
            <v>T</v>
          </cell>
          <cell r="CJ80"/>
          <cell r="CK80"/>
          <cell r="CL80"/>
          <cell r="CM80"/>
          <cell r="CN80"/>
          <cell r="CO80"/>
          <cell r="CP80"/>
          <cell r="CQ80"/>
          <cell r="CR80"/>
          <cell r="CS80">
            <v>0</v>
          </cell>
          <cell r="CT80">
            <v>0</v>
          </cell>
          <cell r="CU80"/>
          <cell r="CV80"/>
          <cell r="CW80"/>
          <cell r="CX80"/>
          <cell r="CY80"/>
          <cell r="CZ80"/>
          <cell r="DA80"/>
          <cell r="DB80"/>
          <cell r="DC80"/>
          <cell r="DD80">
            <v>0</v>
          </cell>
          <cell r="DE80">
            <v>0</v>
          </cell>
          <cell r="DF80">
            <v>0</v>
          </cell>
          <cell r="DG80"/>
          <cell r="DH80"/>
          <cell r="DI80"/>
          <cell r="DJ80"/>
          <cell r="DK80"/>
          <cell r="DL80">
            <v>43426</v>
          </cell>
          <cell r="DM80" t="str">
            <v>Bkd-06/12/18</v>
          </cell>
          <cell r="DN80">
            <v>43440</v>
          </cell>
          <cell r="DO80" t="str">
            <v>Overdue</v>
          </cell>
          <cell r="DP80">
            <v>43493</v>
          </cell>
          <cell r="DQ80">
            <v>43493</v>
          </cell>
          <cell r="DR80">
            <v>43555</v>
          </cell>
          <cell r="DS80">
            <v>43555</v>
          </cell>
          <cell r="DT80">
            <v>43493</v>
          </cell>
          <cell r="DU80">
            <v>43555</v>
          </cell>
          <cell r="DW80" t="str">
            <v>1000996-M01</v>
          </cell>
          <cell r="DX80" t="str">
            <v>1000996-M01-C08</v>
          </cell>
          <cell r="DY80">
            <v>2</v>
          </cell>
          <cell r="DZ80">
            <v>1</v>
          </cell>
          <cell r="EA80">
            <v>62</v>
          </cell>
          <cell r="EB80">
            <v>0.93548387096774188</v>
          </cell>
          <cell r="EC80">
            <v>6.4516129032258118E-2</v>
          </cell>
          <cell r="ED80">
            <v>3719.0198709677416</v>
          </cell>
          <cell r="EE80">
            <v>256.48412903225835</v>
          </cell>
          <cell r="EF80">
            <v>43555</v>
          </cell>
          <cell r="EG80">
            <v>43555</v>
          </cell>
          <cell r="EH80">
            <v>43555</v>
          </cell>
          <cell r="EI80">
            <v>43556</v>
          </cell>
        </row>
        <row r="81">
          <cell r="A81">
            <v>1000996</v>
          </cell>
          <cell r="B81" t="str">
            <v>Child</v>
          </cell>
          <cell r="C81">
            <v>620169</v>
          </cell>
          <cell r="D81" t="str">
            <v>St Annes House</v>
          </cell>
          <cell r="E81" t="str">
            <v>L &amp; HC</v>
          </cell>
          <cell r="F81" t="str">
            <v>B</v>
          </cell>
          <cell r="G81" t="str">
            <v>East Sussex</v>
          </cell>
          <cell r="H81" t="str">
            <v>Eastbourne</v>
          </cell>
          <cell r="I81" t="str">
            <v>S Hale</v>
          </cell>
          <cell r="J81" t="str">
            <v>Kevin Williams</v>
          </cell>
          <cell r="K81" t="str">
            <v>Sebastian Southwood</v>
          </cell>
          <cell r="L81" t="str">
            <v>Phillip Barlow</v>
          </cell>
          <cell r="M81" t="str">
            <v>Paul Harding</v>
          </cell>
          <cell r="N81" t="str">
            <v>P Mees</v>
          </cell>
          <cell r="O81" t="str">
            <v>Styles &amp; Wood</v>
          </cell>
          <cell r="P81" t="str">
            <v>Simon Papworth</v>
          </cell>
          <cell r="Q81" t="str">
            <v>Raymond Cawte</v>
          </cell>
          <cell r="R81" t="str">
            <v>Tel:  +44 7483 305474
Email: raymond.cawte@interserve.gse.gov.uk</v>
          </cell>
          <cell r="S81" t="str">
            <v>Socotec</v>
          </cell>
          <cell r="T81" t="str">
            <v>In Development</v>
          </cell>
          <cell r="U81">
            <v>1</v>
          </cell>
          <cell r="V81" t="str">
            <v>HIGH</v>
          </cell>
          <cell r="W81" t="str">
            <v>Green</v>
          </cell>
          <cell r="X81" t="str">
            <v>Interior</v>
          </cell>
          <cell r="Y81" t="str">
            <v>Staircase / Common Parts Redecoration</v>
          </cell>
          <cell r="Z81" t="str">
            <v xml:space="preserve">Redecorate Public Access stairs from ground to 2nd floor and corridor to BTW office on 2nd floor </v>
          </cell>
          <cell r="AA81" t="str">
            <v>Amend item to omit the staircase redecoration.  Decorations are in good condiition - Leave in redecoration of the 2nd floor BTW Office.</v>
          </cell>
          <cell r="AB81">
            <v>1</v>
          </cell>
          <cell r="AC81" t="str">
            <v>A</v>
          </cell>
          <cell r="AD81" t="str">
            <v>JC Off</v>
          </cell>
          <cell r="AE81">
            <v>720</v>
          </cell>
          <cell r="AF81"/>
          <cell r="AG81">
            <v>90</v>
          </cell>
          <cell r="AH81">
            <v>162</v>
          </cell>
          <cell r="AI81">
            <v>972</v>
          </cell>
          <cell r="AJ81">
            <v>1930.8087774294672</v>
          </cell>
          <cell r="AK81"/>
          <cell r="AL81">
            <v>0</v>
          </cell>
          <cell r="AM81">
            <v>0</v>
          </cell>
          <cell r="AN81">
            <v>46.875</v>
          </cell>
          <cell r="AO81">
            <v>31.25</v>
          </cell>
          <cell r="AP81">
            <v>62.5</v>
          </cell>
          <cell r="AQ81">
            <v>154.23017821180184</v>
          </cell>
          <cell r="AR81">
            <v>394.85517821180184</v>
          </cell>
          <cell r="AS81">
            <v>445.13279112825387</v>
          </cell>
          <cell r="AT81">
            <v>2670.796746769523</v>
          </cell>
          <cell r="AU81">
            <v>2299.62</v>
          </cell>
          <cell r="AV81">
            <v>0</v>
          </cell>
          <cell r="AW81">
            <v>300</v>
          </cell>
          <cell r="AX81">
            <v>0</v>
          </cell>
          <cell r="AY81">
            <v>83.333333333333329</v>
          </cell>
          <cell r="AZ81">
            <v>452.11250000000001</v>
          </cell>
          <cell r="BA81">
            <v>125</v>
          </cell>
          <cell r="BB81">
            <v>0</v>
          </cell>
          <cell r="BC81">
            <v>960.44583333333333</v>
          </cell>
          <cell r="BD81">
            <v>652.01316666666673</v>
          </cell>
          <cell r="BE81">
            <v>3912.0789999999997</v>
          </cell>
          <cell r="BF81">
            <v>0</v>
          </cell>
          <cell r="BG81">
            <v>0</v>
          </cell>
          <cell r="BH81">
            <v>5276.8</v>
          </cell>
          <cell r="BI81">
            <v>-5276.8</v>
          </cell>
          <cell r="BJ81" t="str">
            <v>Deferred</v>
          </cell>
          <cell r="BK81" t="str">
            <v>Y</v>
          </cell>
          <cell r="BL81" t="str">
            <v>Child not raised under TO</v>
          </cell>
          <cell r="BM81">
            <v>0</v>
          </cell>
          <cell r="BN81"/>
          <cell r="BO81"/>
          <cell r="BP81"/>
          <cell r="BQ81"/>
          <cell r="BR81"/>
          <cell r="BS81">
            <v>375</v>
          </cell>
          <cell r="BT81">
            <v>0</v>
          </cell>
          <cell r="BU81">
            <v>83.33</v>
          </cell>
          <cell r="BV81">
            <v>452.11</v>
          </cell>
          <cell r="BW81">
            <v>125</v>
          </cell>
          <cell r="BX81">
            <v>133.47</v>
          </cell>
          <cell r="BY81">
            <v>1168.9100000000001</v>
          </cell>
          <cell r="BZ81">
            <v>233.78200000000004</v>
          </cell>
          <cell r="CA81">
            <v>1402.692</v>
          </cell>
          <cell r="CB81"/>
          <cell r="CC81"/>
          <cell r="CD81"/>
          <cell r="CE81"/>
          <cell r="CF81"/>
          <cell r="CG81"/>
          <cell r="CH81"/>
          <cell r="CI81" t="str">
            <v>T</v>
          </cell>
          <cell r="CJ81"/>
          <cell r="CK81"/>
          <cell r="CL81"/>
          <cell r="CM81"/>
          <cell r="CN81"/>
          <cell r="CO81"/>
          <cell r="CP81"/>
          <cell r="CQ81"/>
          <cell r="CR81"/>
          <cell r="CS81">
            <v>0</v>
          </cell>
          <cell r="CT81">
            <v>0</v>
          </cell>
          <cell r="CU81"/>
          <cell r="CV81"/>
          <cell r="CW81"/>
          <cell r="CX81"/>
          <cell r="CY81"/>
          <cell r="CZ81"/>
          <cell r="DA81"/>
          <cell r="DB81"/>
          <cell r="DC81"/>
          <cell r="DD81">
            <v>0</v>
          </cell>
          <cell r="DE81">
            <v>0</v>
          </cell>
          <cell r="DF81">
            <v>0</v>
          </cell>
          <cell r="DG81"/>
          <cell r="DH81"/>
          <cell r="DI81"/>
          <cell r="DJ81"/>
          <cell r="DK81"/>
          <cell r="DL81">
            <v>43426</v>
          </cell>
          <cell r="DM81" t="str">
            <v>Bkd-06/12/18</v>
          </cell>
          <cell r="DN81">
            <v>43440</v>
          </cell>
          <cell r="DO81" t="str">
            <v>Overdue</v>
          </cell>
          <cell r="DP81"/>
          <cell r="DQ81"/>
          <cell r="DR81"/>
          <cell r="DS81"/>
          <cell r="DT81"/>
          <cell r="DU81"/>
          <cell r="DW81" t="str">
            <v>1000996-M01</v>
          </cell>
          <cell r="DX81" t="str">
            <v>1000996-M01-C09</v>
          </cell>
          <cell r="DY81">
            <v>1</v>
          </cell>
          <cell r="DZ81">
            <v>1</v>
          </cell>
          <cell r="EA81">
            <v>0</v>
          </cell>
          <cell r="EB81">
            <v>1</v>
          </cell>
          <cell r="EC81">
            <v>0</v>
          </cell>
          <cell r="ED81">
            <v>1242.528</v>
          </cell>
          <cell r="EE81">
            <v>0</v>
          </cell>
          <cell r="EF81">
            <v>0</v>
          </cell>
          <cell r="EG81">
            <v>0</v>
          </cell>
          <cell r="EH81">
            <v>0</v>
          </cell>
          <cell r="EI81">
            <v>2</v>
          </cell>
        </row>
        <row r="82">
          <cell r="A82">
            <v>1000996</v>
          </cell>
          <cell r="B82" t="str">
            <v>Child</v>
          </cell>
          <cell r="C82">
            <v>620169</v>
          </cell>
          <cell r="D82" t="str">
            <v>St Annes House</v>
          </cell>
          <cell r="E82" t="str">
            <v>L &amp; HC</v>
          </cell>
          <cell r="F82" t="str">
            <v>B</v>
          </cell>
          <cell r="G82" t="str">
            <v>East Sussex</v>
          </cell>
          <cell r="H82" t="str">
            <v>Eastbourne</v>
          </cell>
          <cell r="I82" t="str">
            <v>S Hale</v>
          </cell>
          <cell r="J82" t="str">
            <v>Kevin Williams</v>
          </cell>
          <cell r="K82" t="str">
            <v>Sebastian Southwood</v>
          </cell>
          <cell r="L82" t="str">
            <v>Phillip Barlow</v>
          </cell>
          <cell r="M82" t="str">
            <v>Paul Harding</v>
          </cell>
          <cell r="N82" t="str">
            <v>P Mees</v>
          </cell>
          <cell r="O82" t="str">
            <v>Styles &amp; Wood</v>
          </cell>
          <cell r="P82" t="str">
            <v>Simon Papworth</v>
          </cell>
          <cell r="Q82" t="str">
            <v>Raymond Cawte</v>
          </cell>
          <cell r="R82" t="str">
            <v>Tel:  +44 7483 305474
Email: raymond.cawte@interserve.gse.gov.uk</v>
          </cell>
          <cell r="S82" t="str">
            <v>Socotec</v>
          </cell>
          <cell r="T82" t="str">
            <v>In Development</v>
          </cell>
          <cell r="U82">
            <v>1</v>
          </cell>
          <cell r="V82" t="str">
            <v>HIGH</v>
          </cell>
          <cell r="W82" t="str">
            <v>Green</v>
          </cell>
          <cell r="X82" t="str">
            <v>Interior</v>
          </cell>
          <cell r="Y82" t="str">
            <v>Public Area Redecoration</v>
          </cell>
          <cell r="Z82" t="str">
            <v>Redecorate 2nd floor Group sessions office area walls and joinery</v>
          </cell>
          <cell r="AA82"/>
          <cell r="AB82">
            <v>1</v>
          </cell>
          <cell r="AC82" t="str">
            <v>A</v>
          </cell>
          <cell r="AD82" t="str">
            <v>JC Off</v>
          </cell>
          <cell r="AE82">
            <v>600</v>
          </cell>
          <cell r="AF82"/>
          <cell r="AG82">
            <v>75</v>
          </cell>
          <cell r="AH82">
            <v>135</v>
          </cell>
          <cell r="AI82">
            <v>810</v>
          </cell>
          <cell r="AJ82">
            <v>1625.6739811912225</v>
          </cell>
          <cell r="AK82"/>
          <cell r="AL82">
            <v>0</v>
          </cell>
          <cell r="AM82">
            <v>0</v>
          </cell>
          <cell r="AN82">
            <v>46.875</v>
          </cell>
          <cell r="AO82">
            <v>31.25</v>
          </cell>
          <cell r="AP82">
            <v>62.5</v>
          </cell>
          <cell r="AQ82">
            <v>128.52514850983485</v>
          </cell>
          <cell r="AR82">
            <v>369.15014850983482</v>
          </cell>
          <cell r="AS82">
            <v>378.96482594021148</v>
          </cell>
          <cell r="AT82">
            <v>2273.7889556412688</v>
          </cell>
          <cell r="AU82">
            <v>4701.8599999999997</v>
          </cell>
          <cell r="AV82">
            <v>0</v>
          </cell>
          <cell r="AW82">
            <v>300</v>
          </cell>
          <cell r="AX82">
            <v>0</v>
          </cell>
          <cell r="AY82">
            <v>83.333333333333329</v>
          </cell>
          <cell r="AZ82">
            <v>452.11250000000001</v>
          </cell>
          <cell r="BA82">
            <v>125</v>
          </cell>
          <cell r="BB82">
            <v>0</v>
          </cell>
          <cell r="BC82">
            <v>960.44583333333333</v>
          </cell>
          <cell r="BD82">
            <v>1132.4611666666667</v>
          </cell>
          <cell r="BE82">
            <v>6794.7669999999998</v>
          </cell>
          <cell r="BF82">
            <v>5276.8</v>
          </cell>
          <cell r="BG82">
            <v>5276.8</v>
          </cell>
          <cell r="BH82">
            <v>0</v>
          </cell>
          <cell r="BI82">
            <v>5276.8</v>
          </cell>
          <cell r="BJ82" t="str">
            <v>Year 1</v>
          </cell>
          <cell r="BK82" t="str">
            <v>Y</v>
          </cell>
          <cell r="BL82"/>
          <cell r="BM82">
            <v>0</v>
          </cell>
          <cell r="BN82"/>
          <cell r="BO82"/>
          <cell r="BP82"/>
          <cell r="BQ82"/>
          <cell r="BR82"/>
          <cell r="BS82">
            <v>0</v>
          </cell>
          <cell r="BT82">
            <v>0</v>
          </cell>
          <cell r="BU82">
            <v>0</v>
          </cell>
          <cell r="BV82">
            <v>0</v>
          </cell>
          <cell r="BW82">
            <v>0</v>
          </cell>
          <cell r="BX82">
            <v>189.36</v>
          </cell>
          <cell r="BY82">
            <v>189.36</v>
          </cell>
          <cell r="BZ82">
            <v>3203.9520000000007</v>
          </cell>
          <cell r="CA82">
            <v>8670.112000000001</v>
          </cell>
          <cell r="CB82"/>
          <cell r="CC82"/>
          <cell r="CD82"/>
          <cell r="CE82"/>
          <cell r="CF82"/>
          <cell r="CG82"/>
          <cell r="CH82"/>
          <cell r="CI82" t="str">
            <v>T</v>
          </cell>
          <cell r="CJ82"/>
          <cell r="CK82"/>
          <cell r="CL82"/>
          <cell r="CM82"/>
          <cell r="CN82"/>
          <cell r="CO82"/>
          <cell r="CP82"/>
          <cell r="CQ82"/>
          <cell r="CR82"/>
          <cell r="CS82">
            <v>0</v>
          </cell>
          <cell r="CT82">
            <v>0</v>
          </cell>
          <cell r="CU82"/>
          <cell r="CV82"/>
          <cell r="CW82"/>
          <cell r="CX82"/>
          <cell r="CY82"/>
          <cell r="CZ82"/>
          <cell r="DA82"/>
          <cell r="DB82"/>
          <cell r="DC82"/>
          <cell r="DD82">
            <v>0</v>
          </cell>
          <cell r="DE82">
            <v>0</v>
          </cell>
          <cell r="DF82">
            <v>0</v>
          </cell>
          <cell r="DG82"/>
          <cell r="DH82"/>
          <cell r="DI82"/>
          <cell r="DJ82"/>
          <cell r="DK82"/>
          <cell r="DL82">
            <v>43426</v>
          </cell>
          <cell r="DM82" t="str">
            <v>Bkd-06/12/18</v>
          </cell>
          <cell r="DN82">
            <v>43440</v>
          </cell>
          <cell r="DO82" t="str">
            <v>Overdue</v>
          </cell>
          <cell r="DP82">
            <v>43493</v>
          </cell>
          <cell r="DQ82">
            <v>43493</v>
          </cell>
          <cell r="DR82">
            <v>43555</v>
          </cell>
          <cell r="DS82">
            <v>43555</v>
          </cell>
          <cell r="DT82">
            <v>43493</v>
          </cell>
          <cell r="DU82">
            <v>43555</v>
          </cell>
          <cell r="DW82" t="str">
            <v>1000996-M01</v>
          </cell>
          <cell r="DX82" t="str">
            <v>1000996-M01-C10</v>
          </cell>
          <cell r="DY82">
            <v>2</v>
          </cell>
          <cell r="DZ82">
            <v>1</v>
          </cell>
          <cell r="EA82">
            <v>62</v>
          </cell>
          <cell r="EB82">
            <v>0.93548387096774188</v>
          </cell>
          <cell r="EC82">
            <v>6.4516129032258118E-2</v>
          </cell>
          <cell r="ED82">
            <v>5923.6335483870962</v>
          </cell>
          <cell r="EE82">
            <v>408.52645161290366</v>
          </cell>
          <cell r="EF82">
            <v>43555</v>
          </cell>
          <cell r="EG82">
            <v>43555</v>
          </cell>
          <cell r="EH82">
            <v>43555</v>
          </cell>
          <cell r="EI82">
            <v>43556</v>
          </cell>
        </row>
        <row r="83">
          <cell r="A83">
            <v>1000996</v>
          </cell>
          <cell r="B83" t="str">
            <v>Child</v>
          </cell>
          <cell r="C83">
            <v>620169</v>
          </cell>
          <cell r="D83" t="str">
            <v>St Annes House</v>
          </cell>
          <cell r="E83" t="str">
            <v>L &amp; HC</v>
          </cell>
          <cell r="F83" t="str">
            <v>B</v>
          </cell>
          <cell r="G83" t="str">
            <v>East Sussex</v>
          </cell>
          <cell r="H83" t="str">
            <v>Eastbourne</v>
          </cell>
          <cell r="I83" t="str">
            <v>S Hale</v>
          </cell>
          <cell r="J83" t="str">
            <v>Kevin Williams</v>
          </cell>
          <cell r="K83" t="str">
            <v>Sebastian Southwood</v>
          </cell>
          <cell r="L83" t="str">
            <v>Phillip Barlow</v>
          </cell>
          <cell r="M83" t="str">
            <v>Paul Harding</v>
          </cell>
          <cell r="N83" t="str">
            <v>P Mees</v>
          </cell>
          <cell r="O83" t="str">
            <v>Styles &amp; Wood</v>
          </cell>
          <cell r="P83" t="str">
            <v>Simon Papworth</v>
          </cell>
          <cell r="Q83" t="str">
            <v>Raymond Cawte</v>
          </cell>
          <cell r="R83" t="str">
            <v>Tel:  +44 7483 305474
Email: raymond.cawte@interserve.gse.gov.uk</v>
          </cell>
          <cell r="S83" t="str">
            <v>Socotec</v>
          </cell>
          <cell r="T83" t="str">
            <v>Deleted</v>
          </cell>
          <cell r="U83"/>
          <cell r="V83" t="str">
            <v>HIGH</v>
          </cell>
          <cell r="W83" t="str">
            <v>Green</v>
          </cell>
          <cell r="X83" t="str">
            <v>Interior</v>
          </cell>
          <cell r="Y83" t="str">
            <v>Staircase / Common Parts Floors</v>
          </cell>
          <cell r="Z83" t="str">
            <v>Replace carpet to 5th floor toilet corridor</v>
          </cell>
          <cell r="AA83" t="str">
            <v>Omit - Carpet is in fair condition -  Contractor to show Del. Item on CP</v>
          </cell>
          <cell r="AB83">
            <v>1</v>
          </cell>
          <cell r="AC83"/>
          <cell r="AD83" t="str">
            <v>JC Off</v>
          </cell>
          <cell r="AE83"/>
          <cell r="AF83"/>
          <cell r="AG83"/>
          <cell r="AH83"/>
          <cell r="AI83"/>
          <cell r="AJ83"/>
          <cell r="AK83"/>
          <cell r="AL83"/>
          <cell r="AM83"/>
          <cell r="AN83"/>
          <cell r="AO83"/>
          <cell r="AP83"/>
          <cell r="AQ83"/>
          <cell r="AR83"/>
          <cell r="AS83"/>
          <cell r="AT83"/>
          <cell r="AU83">
            <v>0</v>
          </cell>
          <cell r="AV83">
            <v>0</v>
          </cell>
          <cell r="AW83">
            <v>0</v>
          </cell>
          <cell r="AX83">
            <v>0</v>
          </cell>
          <cell r="AY83">
            <v>0</v>
          </cell>
          <cell r="AZ83">
            <v>0</v>
          </cell>
          <cell r="BA83">
            <v>0</v>
          </cell>
          <cell r="BB83">
            <v>0</v>
          </cell>
          <cell r="BC83"/>
          <cell r="BD83"/>
          <cell r="BE83"/>
          <cell r="BF83">
            <v>0</v>
          </cell>
          <cell r="BG83"/>
          <cell r="BH83"/>
          <cell r="BI83"/>
          <cell r="BJ83"/>
          <cell r="BK83"/>
          <cell r="BL83"/>
          <cell r="BM83">
            <v>0</v>
          </cell>
          <cell r="BN83">
            <v>0</v>
          </cell>
          <cell r="BO83"/>
          <cell r="BP83"/>
          <cell r="BQ83"/>
          <cell r="BR83"/>
          <cell r="BS83">
            <v>0</v>
          </cell>
          <cell r="BT83">
            <v>0</v>
          </cell>
          <cell r="BU83">
            <v>0</v>
          </cell>
          <cell r="BV83">
            <v>0</v>
          </cell>
          <cell r="BW83">
            <v>0</v>
          </cell>
          <cell r="BX83">
            <v>0</v>
          </cell>
          <cell r="BY83">
            <v>0</v>
          </cell>
          <cell r="BZ83">
            <v>0</v>
          </cell>
          <cell r="CA83">
            <v>0</v>
          </cell>
          <cell r="CB83"/>
          <cell r="CC83"/>
          <cell r="CD83"/>
          <cell r="CE83"/>
          <cell r="CF83"/>
          <cell r="CG83"/>
          <cell r="CH83"/>
          <cell r="CI83" t="str">
            <v>R</v>
          </cell>
          <cell r="CJ83"/>
          <cell r="CK83"/>
          <cell r="CL83"/>
          <cell r="CM83"/>
          <cell r="CN83"/>
          <cell r="CO83"/>
          <cell r="CP83"/>
          <cell r="CQ83"/>
          <cell r="CR83"/>
          <cell r="CS83"/>
          <cell r="CT83"/>
          <cell r="CU83"/>
          <cell r="CV83"/>
          <cell r="CW83"/>
          <cell r="CX83"/>
          <cell r="CY83"/>
          <cell r="CZ83"/>
          <cell r="DA83"/>
          <cell r="DB83"/>
          <cell r="DC83"/>
          <cell r="DD83"/>
          <cell r="DE83"/>
          <cell r="DF83"/>
          <cell r="DG83"/>
          <cell r="DH83"/>
          <cell r="DI83"/>
          <cell r="DJ83"/>
          <cell r="DK83"/>
          <cell r="DL83">
            <v>43426</v>
          </cell>
          <cell r="DM83"/>
          <cell r="DN83"/>
          <cell r="DO83"/>
          <cell r="DP83"/>
          <cell r="DQ83"/>
          <cell r="DR83"/>
          <cell r="DS83"/>
          <cell r="DT83">
            <v>0</v>
          </cell>
          <cell r="DU83">
            <v>0</v>
          </cell>
          <cell r="DW83" t="str">
            <v>1000996-M01</v>
          </cell>
          <cell r="DX83" t="str">
            <v>1000996-M01-C11</v>
          </cell>
          <cell r="DY83">
            <v>1</v>
          </cell>
          <cell r="DZ83">
            <v>1</v>
          </cell>
          <cell r="EA83">
            <v>0</v>
          </cell>
          <cell r="EB83">
            <v>1</v>
          </cell>
          <cell r="EC83">
            <v>0</v>
          </cell>
          <cell r="ED83">
            <v>0</v>
          </cell>
          <cell r="EE83">
            <v>0</v>
          </cell>
          <cell r="EF83">
            <v>0</v>
          </cell>
          <cell r="EG83">
            <v>0</v>
          </cell>
          <cell r="EH83">
            <v>0</v>
          </cell>
          <cell r="EI83">
            <v>2</v>
          </cell>
        </row>
        <row r="84">
          <cell r="A84">
            <v>1000996</v>
          </cell>
          <cell r="B84" t="str">
            <v>Child</v>
          </cell>
          <cell r="C84">
            <v>620169</v>
          </cell>
          <cell r="D84" t="str">
            <v>St Annes House</v>
          </cell>
          <cell r="E84" t="str">
            <v>L &amp; HC</v>
          </cell>
          <cell r="F84" t="str">
            <v>B</v>
          </cell>
          <cell r="G84" t="str">
            <v>East Sussex</v>
          </cell>
          <cell r="H84" t="str">
            <v>Eastbourne</v>
          </cell>
          <cell r="I84" t="str">
            <v>S Hale</v>
          </cell>
          <cell r="J84" t="str">
            <v>Kevin Williams</v>
          </cell>
          <cell r="K84" t="str">
            <v>Sebastian Southwood</v>
          </cell>
          <cell r="L84" t="str">
            <v>Phillip Barlow</v>
          </cell>
          <cell r="M84" t="str">
            <v>Paul Harding</v>
          </cell>
          <cell r="N84" t="str">
            <v>P Mees</v>
          </cell>
          <cell r="O84" t="str">
            <v>Styles &amp; Wood</v>
          </cell>
          <cell r="P84" t="str">
            <v>Simon Papworth</v>
          </cell>
          <cell r="Q84" t="str">
            <v>Raymond Cawte</v>
          </cell>
          <cell r="R84" t="str">
            <v>Tel:  +44 7483 305474
Email: raymond.cawte@interserve.gse.gov.uk</v>
          </cell>
          <cell r="S84" t="str">
            <v>Socotec</v>
          </cell>
          <cell r="T84" t="str">
            <v>Deleted</v>
          </cell>
          <cell r="U84"/>
          <cell r="V84" t="str">
            <v>HIGH</v>
          </cell>
          <cell r="W84" t="str">
            <v>Green</v>
          </cell>
          <cell r="X84" t="str">
            <v>Interior</v>
          </cell>
          <cell r="Y84" t="str">
            <v>Staircase / Common Parts Floors</v>
          </cell>
          <cell r="Z84" t="str">
            <v>Replace carpet to 4th floor toilet corridor</v>
          </cell>
          <cell r="AA84" t="str">
            <v>Omit - Carpet is in fair condition -  Contractor to show Del. Item on CP</v>
          </cell>
          <cell r="AB84">
            <v>1</v>
          </cell>
          <cell r="AC84"/>
          <cell r="AD84" t="str">
            <v>JC Off</v>
          </cell>
          <cell r="AE84"/>
          <cell r="AF84"/>
          <cell r="AG84"/>
          <cell r="AH84"/>
          <cell r="AI84"/>
          <cell r="AJ84"/>
          <cell r="AK84"/>
          <cell r="AL84"/>
          <cell r="AM84"/>
          <cell r="AN84"/>
          <cell r="AO84"/>
          <cell r="AP84"/>
          <cell r="AQ84"/>
          <cell r="AR84"/>
          <cell r="AS84"/>
          <cell r="AT84"/>
          <cell r="AU84">
            <v>0</v>
          </cell>
          <cell r="AV84">
            <v>0</v>
          </cell>
          <cell r="AW84">
            <v>0</v>
          </cell>
          <cell r="AX84">
            <v>0</v>
          </cell>
          <cell r="AY84">
            <v>0</v>
          </cell>
          <cell r="AZ84">
            <v>0</v>
          </cell>
          <cell r="BA84">
            <v>0</v>
          </cell>
          <cell r="BB84">
            <v>0</v>
          </cell>
          <cell r="BC84"/>
          <cell r="BD84"/>
          <cell r="BE84"/>
          <cell r="BF84">
            <v>0</v>
          </cell>
          <cell r="BG84"/>
          <cell r="BH84"/>
          <cell r="BI84"/>
          <cell r="BJ84"/>
          <cell r="BK84"/>
          <cell r="BL84"/>
          <cell r="BM84">
            <v>0</v>
          </cell>
          <cell r="BN84">
            <v>0</v>
          </cell>
          <cell r="BO84"/>
          <cell r="BP84"/>
          <cell r="BQ84"/>
          <cell r="BR84"/>
          <cell r="BS84">
            <v>0</v>
          </cell>
          <cell r="BT84">
            <v>0</v>
          </cell>
          <cell r="BU84">
            <v>0</v>
          </cell>
          <cell r="BV84">
            <v>0</v>
          </cell>
          <cell r="BW84">
            <v>0</v>
          </cell>
          <cell r="BX84">
            <v>0</v>
          </cell>
          <cell r="BY84">
            <v>0</v>
          </cell>
          <cell r="BZ84">
            <v>0</v>
          </cell>
          <cell r="CA84">
            <v>0</v>
          </cell>
          <cell r="CB84"/>
          <cell r="CC84"/>
          <cell r="CD84"/>
          <cell r="CE84"/>
          <cell r="CF84"/>
          <cell r="CG84"/>
          <cell r="CH84"/>
          <cell r="CI84" t="str">
            <v>R</v>
          </cell>
          <cell r="CJ84"/>
          <cell r="CK84"/>
          <cell r="CL84"/>
          <cell r="CM84"/>
          <cell r="CN84"/>
          <cell r="CO84"/>
          <cell r="CP84"/>
          <cell r="CQ84"/>
          <cell r="CR84"/>
          <cell r="CS84"/>
          <cell r="CT84"/>
          <cell r="CU84"/>
          <cell r="CV84"/>
          <cell r="CW84"/>
          <cell r="CX84"/>
          <cell r="CY84"/>
          <cell r="CZ84"/>
          <cell r="DA84"/>
          <cell r="DB84"/>
          <cell r="DC84"/>
          <cell r="DD84"/>
          <cell r="DE84"/>
          <cell r="DF84"/>
          <cell r="DG84"/>
          <cell r="DH84"/>
          <cell r="DI84"/>
          <cell r="DJ84"/>
          <cell r="DK84"/>
          <cell r="DL84">
            <v>43426</v>
          </cell>
          <cell r="DM84"/>
          <cell r="DN84"/>
          <cell r="DO84"/>
          <cell r="DP84"/>
          <cell r="DQ84"/>
          <cell r="DR84"/>
          <cell r="DS84"/>
          <cell r="DT84">
            <v>0</v>
          </cell>
          <cell r="DU84">
            <v>0</v>
          </cell>
          <cell r="DW84" t="str">
            <v>1000996-M01</v>
          </cell>
          <cell r="DX84" t="str">
            <v>1000996-M01-C12</v>
          </cell>
          <cell r="DY84">
            <v>1</v>
          </cell>
          <cell r="DZ84">
            <v>1</v>
          </cell>
          <cell r="EA84">
            <v>0</v>
          </cell>
          <cell r="EB84">
            <v>1</v>
          </cell>
          <cell r="EC84">
            <v>0</v>
          </cell>
          <cell r="ED84">
            <v>0</v>
          </cell>
          <cell r="EE84">
            <v>0</v>
          </cell>
          <cell r="EF84">
            <v>0</v>
          </cell>
          <cell r="EG84">
            <v>0</v>
          </cell>
          <cell r="EH84">
            <v>0</v>
          </cell>
          <cell r="EI84">
            <v>2</v>
          </cell>
        </row>
        <row r="85">
          <cell r="A85">
            <v>1000996</v>
          </cell>
          <cell r="B85" t="str">
            <v>Child</v>
          </cell>
          <cell r="C85">
            <v>620169</v>
          </cell>
          <cell r="D85" t="str">
            <v>St Annes House</v>
          </cell>
          <cell r="E85" t="str">
            <v>L &amp; HC</v>
          </cell>
          <cell r="F85" t="str">
            <v>B</v>
          </cell>
          <cell r="G85" t="str">
            <v>East Sussex</v>
          </cell>
          <cell r="H85" t="str">
            <v>Eastbourne</v>
          </cell>
          <cell r="I85" t="str">
            <v>S Hale</v>
          </cell>
          <cell r="J85" t="str">
            <v>Kevin Williams</v>
          </cell>
          <cell r="K85" t="str">
            <v>Sebastian Southwood</v>
          </cell>
          <cell r="L85" t="str">
            <v>Phillip Barlow</v>
          </cell>
          <cell r="M85" t="str">
            <v>Paul Harding</v>
          </cell>
          <cell r="N85" t="str">
            <v>P Mees</v>
          </cell>
          <cell r="O85" t="str">
            <v>Styles &amp; Wood</v>
          </cell>
          <cell r="P85" t="str">
            <v>Simon Papworth</v>
          </cell>
          <cell r="Q85" t="str">
            <v>Raymond Cawte</v>
          </cell>
          <cell r="R85" t="str">
            <v>Tel:  +44 7483 305474
Email: raymond.cawte@interserve.gse.gov.uk</v>
          </cell>
          <cell r="S85" t="str">
            <v>Socotec</v>
          </cell>
          <cell r="T85" t="str">
            <v>In Development</v>
          </cell>
          <cell r="U85">
            <v>1</v>
          </cell>
          <cell r="V85" t="str">
            <v>HIGH</v>
          </cell>
          <cell r="W85" t="str">
            <v>Green</v>
          </cell>
          <cell r="X85" t="str">
            <v>Interior</v>
          </cell>
          <cell r="Y85" t="str">
            <v>Toilet Area Floors</v>
          </cell>
          <cell r="Z85" t="str">
            <v>Replace Sheet vinyl in public area disabled toilet.</v>
          </cell>
          <cell r="AA85" t="str">
            <v>Enhance scope to include complete refurbishment including the replacement of the entrance door.  Increase budget to £2,500</v>
          </cell>
          <cell r="AB85">
            <v>1</v>
          </cell>
          <cell r="AC85" t="str">
            <v>A</v>
          </cell>
          <cell r="AD85" t="str">
            <v>JC Off</v>
          </cell>
          <cell r="AE85">
            <v>600</v>
          </cell>
          <cell r="AF85"/>
          <cell r="AG85">
            <v>75</v>
          </cell>
          <cell r="AH85">
            <v>135</v>
          </cell>
          <cell r="AI85">
            <v>810</v>
          </cell>
          <cell r="AJ85">
            <v>2264.4520547945203</v>
          </cell>
          <cell r="AK85"/>
          <cell r="AL85">
            <v>0</v>
          </cell>
          <cell r="AM85">
            <v>0</v>
          </cell>
          <cell r="AN85">
            <v>46.875</v>
          </cell>
          <cell r="AO85">
            <v>31.25</v>
          </cell>
          <cell r="AP85">
            <v>62.5</v>
          </cell>
          <cell r="AQ85">
            <v>182.33680669292085</v>
          </cell>
          <cell r="AR85">
            <v>422.96180669292085</v>
          </cell>
          <cell r="AS85">
            <v>517.48277229748817</v>
          </cell>
          <cell r="AT85">
            <v>3104.8966337849292</v>
          </cell>
          <cell r="AU85">
            <v>4538.9399999999996</v>
          </cell>
          <cell r="AV85">
            <v>0</v>
          </cell>
          <cell r="AW85">
            <v>300</v>
          </cell>
          <cell r="AX85">
            <v>0</v>
          </cell>
          <cell r="AY85">
            <v>83.333333333333329</v>
          </cell>
          <cell r="AZ85">
            <v>452.11250000000001</v>
          </cell>
          <cell r="BA85">
            <v>125</v>
          </cell>
          <cell r="BB85">
            <v>0</v>
          </cell>
          <cell r="BC85">
            <v>960.44583333333333</v>
          </cell>
          <cell r="BD85">
            <v>1099.8771666666667</v>
          </cell>
          <cell r="BE85">
            <v>6599.262999999999</v>
          </cell>
          <cell r="BF85">
            <v>5113.88</v>
          </cell>
          <cell r="BG85">
            <v>5113.88</v>
          </cell>
          <cell r="BH85">
            <v>8945.74</v>
          </cell>
          <cell r="BI85">
            <v>-3831.8599999999997</v>
          </cell>
          <cell r="BJ85" t="str">
            <v>Year 1</v>
          </cell>
          <cell r="BK85" t="str">
            <v>Y</v>
          </cell>
          <cell r="BL85"/>
          <cell r="BM85">
            <v>0</v>
          </cell>
          <cell r="BN85"/>
          <cell r="BO85"/>
          <cell r="BP85"/>
          <cell r="BQ85"/>
          <cell r="BR85"/>
          <cell r="BS85">
            <v>375</v>
          </cell>
          <cell r="BT85">
            <v>0</v>
          </cell>
          <cell r="BU85">
            <v>83.33</v>
          </cell>
          <cell r="BV85">
            <v>452.11</v>
          </cell>
          <cell r="BW85">
            <v>125</v>
          </cell>
          <cell r="BX85">
            <v>98.16</v>
          </cell>
          <cell r="BY85">
            <v>1133.6000000000001</v>
          </cell>
          <cell r="BZ85">
            <v>3295.0480000000007</v>
          </cell>
          <cell r="CA85">
            <v>9542.5280000000021</v>
          </cell>
          <cell r="CB85"/>
          <cell r="CC85"/>
          <cell r="CD85"/>
          <cell r="CE85"/>
          <cell r="CF85"/>
          <cell r="CG85"/>
          <cell r="CH85"/>
          <cell r="CI85" t="str">
            <v>T</v>
          </cell>
          <cell r="CJ85"/>
          <cell r="CK85"/>
          <cell r="CL85"/>
          <cell r="CM85"/>
          <cell r="CN85"/>
          <cell r="CO85"/>
          <cell r="CP85"/>
          <cell r="CQ85"/>
          <cell r="CR85"/>
          <cell r="CS85">
            <v>0</v>
          </cell>
          <cell r="CT85">
            <v>0</v>
          </cell>
          <cell r="CU85"/>
          <cell r="CV85"/>
          <cell r="CW85"/>
          <cell r="CX85"/>
          <cell r="CY85"/>
          <cell r="CZ85"/>
          <cell r="DA85"/>
          <cell r="DB85"/>
          <cell r="DC85"/>
          <cell r="DD85">
            <v>0</v>
          </cell>
          <cell r="DE85">
            <v>0</v>
          </cell>
          <cell r="DF85">
            <v>0</v>
          </cell>
          <cell r="DG85"/>
          <cell r="DH85"/>
          <cell r="DI85"/>
          <cell r="DJ85"/>
          <cell r="DK85"/>
          <cell r="DL85">
            <v>43426</v>
          </cell>
          <cell r="DM85" t="str">
            <v>Bkd-06/12/18</v>
          </cell>
          <cell r="DN85">
            <v>43440</v>
          </cell>
          <cell r="DO85" t="str">
            <v>Overdue</v>
          </cell>
          <cell r="DP85">
            <v>43493</v>
          </cell>
          <cell r="DQ85">
            <v>43493</v>
          </cell>
          <cell r="DR85">
            <v>43555</v>
          </cell>
          <cell r="DS85">
            <v>43555</v>
          </cell>
          <cell r="DT85">
            <v>43493</v>
          </cell>
          <cell r="DU85">
            <v>43555</v>
          </cell>
          <cell r="DW85" t="str">
            <v>1000996-M01</v>
          </cell>
          <cell r="DX85" t="str">
            <v>1000996-M01-C13</v>
          </cell>
          <cell r="DY85">
            <v>2</v>
          </cell>
          <cell r="DZ85">
            <v>1</v>
          </cell>
          <cell r="EA85">
            <v>62</v>
          </cell>
          <cell r="EB85">
            <v>0.93548387096774188</v>
          </cell>
          <cell r="EC85">
            <v>6.4516129032258118E-2</v>
          </cell>
          <cell r="ED85">
            <v>6903.1076129032244</v>
          </cell>
          <cell r="EE85">
            <v>476.07638709677485</v>
          </cell>
          <cell r="EF85">
            <v>43555</v>
          </cell>
          <cell r="EG85">
            <v>43555</v>
          </cell>
          <cell r="EH85">
            <v>43555</v>
          </cell>
          <cell r="EI85">
            <v>43556</v>
          </cell>
        </row>
        <row r="86">
          <cell r="A86">
            <v>1000996</v>
          </cell>
          <cell r="B86" t="str">
            <v>Child</v>
          </cell>
          <cell r="C86">
            <v>620169</v>
          </cell>
          <cell r="D86" t="str">
            <v>St Annes House</v>
          </cell>
          <cell r="E86" t="str">
            <v>L &amp; HC</v>
          </cell>
          <cell r="F86" t="str">
            <v>B</v>
          </cell>
          <cell r="G86" t="str">
            <v>East Sussex</v>
          </cell>
          <cell r="H86" t="str">
            <v>Eastbourne</v>
          </cell>
          <cell r="I86" t="str">
            <v>S Hale</v>
          </cell>
          <cell r="J86" t="str">
            <v>Kevin Williams</v>
          </cell>
          <cell r="K86" t="str">
            <v>Sebastian Southwood</v>
          </cell>
          <cell r="L86" t="str">
            <v>Phillip Barlow</v>
          </cell>
          <cell r="M86" t="str">
            <v>Paul Harding</v>
          </cell>
          <cell r="N86" t="str">
            <v>P Mees</v>
          </cell>
          <cell r="O86" t="str">
            <v>Styles &amp; Wood</v>
          </cell>
          <cell r="P86" t="str">
            <v>Simon Papworth</v>
          </cell>
          <cell r="Q86" t="str">
            <v>Raymond Cawte</v>
          </cell>
          <cell r="R86" t="str">
            <v>Tel:  +44 7483 305474
Email: raymond.cawte@interserve.gse.gov.uk</v>
          </cell>
          <cell r="S86" t="str">
            <v>Socotec</v>
          </cell>
          <cell r="T86" t="str">
            <v>In Development</v>
          </cell>
          <cell r="U86">
            <v>1</v>
          </cell>
          <cell r="V86" t="str">
            <v>HIGH</v>
          </cell>
          <cell r="W86" t="str">
            <v>Green</v>
          </cell>
          <cell r="X86" t="str">
            <v>Exterior</v>
          </cell>
          <cell r="Y86" t="str">
            <v>External walls</v>
          </cell>
          <cell r="Z86" t="str">
            <v>Boundary wall - Planter to left of rear carpark entry barrier has collapsed walls  and requires taking down and rebuilding - Quantity: 20sq.m</v>
          </cell>
          <cell r="AA86"/>
          <cell r="AB86">
            <v>1</v>
          </cell>
          <cell r="AC86" t="str">
            <v>A</v>
          </cell>
          <cell r="AD86" t="str">
            <v>JC Off</v>
          </cell>
          <cell r="AE86">
            <v>1320</v>
          </cell>
          <cell r="AF86"/>
          <cell r="AG86">
            <v>165</v>
          </cell>
          <cell r="AH86">
            <v>297</v>
          </cell>
          <cell r="AI86">
            <v>1782</v>
          </cell>
          <cell r="AJ86">
            <v>1222</v>
          </cell>
          <cell r="AK86"/>
          <cell r="AL86">
            <v>0</v>
          </cell>
          <cell r="AM86">
            <v>0</v>
          </cell>
          <cell r="AN86">
            <v>46.875</v>
          </cell>
          <cell r="AO86">
            <v>31.25</v>
          </cell>
          <cell r="AP86">
            <v>62.5</v>
          </cell>
          <cell r="AQ86">
            <v>94.519024644728816</v>
          </cell>
          <cell r="AR86">
            <v>335.1440246447288</v>
          </cell>
          <cell r="AS86">
            <v>291.42880492894574</v>
          </cell>
          <cell r="AT86">
            <v>1748.5728295736744</v>
          </cell>
          <cell r="AU86">
            <v>8370.7999999999993</v>
          </cell>
          <cell r="AV86">
            <v>0</v>
          </cell>
          <cell r="AW86">
            <v>300</v>
          </cell>
          <cell r="AX86">
            <v>0</v>
          </cell>
          <cell r="AY86">
            <v>83.333333333333329</v>
          </cell>
          <cell r="AZ86">
            <v>452.11250000000001</v>
          </cell>
          <cell r="BA86">
            <v>125</v>
          </cell>
          <cell r="BB86">
            <v>0</v>
          </cell>
          <cell r="BC86">
            <v>960.44583333333333</v>
          </cell>
          <cell r="BD86">
            <v>1866.2491666666665</v>
          </cell>
          <cell r="BE86">
            <v>11197.494999999999</v>
          </cell>
          <cell r="BF86">
            <v>8945.74</v>
          </cell>
          <cell r="BG86">
            <v>8945.74</v>
          </cell>
          <cell r="BH86">
            <v>13305.13</v>
          </cell>
          <cell r="BI86">
            <v>-4359.3899999999994</v>
          </cell>
          <cell r="BJ86" t="str">
            <v>Year 1</v>
          </cell>
          <cell r="BK86" t="str">
            <v>Y</v>
          </cell>
          <cell r="BL86"/>
          <cell r="BM86">
            <v>0</v>
          </cell>
          <cell r="BN86"/>
          <cell r="BO86"/>
          <cell r="BP86"/>
          <cell r="BQ86"/>
          <cell r="BR86"/>
          <cell r="BS86">
            <v>375</v>
          </cell>
          <cell r="BT86">
            <v>0</v>
          </cell>
          <cell r="BU86">
            <v>83.33</v>
          </cell>
          <cell r="BV86">
            <v>452.11</v>
          </cell>
          <cell r="BW86">
            <v>125</v>
          </cell>
          <cell r="BX86">
            <v>22.31</v>
          </cell>
          <cell r="BY86">
            <v>1057.75</v>
          </cell>
          <cell r="BZ86">
            <v>5578.9940000000015</v>
          </cell>
          <cell r="CA86">
            <v>15582.484</v>
          </cell>
          <cell r="CB86"/>
          <cell r="CC86"/>
          <cell r="CD86"/>
          <cell r="CE86"/>
          <cell r="CF86"/>
          <cell r="CG86"/>
          <cell r="CH86"/>
          <cell r="CI86" t="str">
            <v>T</v>
          </cell>
          <cell r="CJ86"/>
          <cell r="CK86"/>
          <cell r="CL86"/>
          <cell r="CM86"/>
          <cell r="CN86"/>
          <cell r="CO86"/>
          <cell r="CP86"/>
          <cell r="CQ86"/>
          <cell r="CR86"/>
          <cell r="CS86">
            <v>0</v>
          </cell>
          <cell r="CT86">
            <v>0</v>
          </cell>
          <cell r="CU86"/>
          <cell r="CV86"/>
          <cell r="CW86"/>
          <cell r="CX86"/>
          <cell r="CY86"/>
          <cell r="CZ86"/>
          <cell r="DA86"/>
          <cell r="DB86"/>
          <cell r="DC86"/>
          <cell r="DD86">
            <v>0</v>
          </cell>
          <cell r="DE86">
            <v>0</v>
          </cell>
          <cell r="DF86">
            <v>0</v>
          </cell>
          <cell r="DG86"/>
          <cell r="DH86"/>
          <cell r="DI86"/>
          <cell r="DJ86"/>
          <cell r="DK86"/>
          <cell r="DL86">
            <v>43426</v>
          </cell>
          <cell r="DM86" t="str">
            <v>Bkd-06/12/18</v>
          </cell>
          <cell r="DN86">
            <v>43440</v>
          </cell>
          <cell r="DO86" t="str">
            <v>Overdue</v>
          </cell>
          <cell r="DP86">
            <v>43493</v>
          </cell>
          <cell r="DQ86">
            <v>43493</v>
          </cell>
          <cell r="DR86">
            <v>43555</v>
          </cell>
          <cell r="DS86">
            <v>43555</v>
          </cell>
          <cell r="DT86">
            <v>43493</v>
          </cell>
          <cell r="DU86">
            <v>43555</v>
          </cell>
          <cell r="DW86" t="str">
            <v>1000996-M01</v>
          </cell>
          <cell r="DX86" t="str">
            <v>1000996-M01-C14</v>
          </cell>
          <cell r="DY86">
            <v>2</v>
          </cell>
          <cell r="DZ86">
            <v>1</v>
          </cell>
          <cell r="EA86">
            <v>62</v>
          </cell>
          <cell r="EB86">
            <v>0.93548387096774188</v>
          </cell>
          <cell r="EC86">
            <v>6.4516129032258118E-2</v>
          </cell>
          <cell r="ED86">
            <v>11204.679483870968</v>
          </cell>
          <cell r="EE86">
            <v>772.73651612903268</v>
          </cell>
          <cell r="EF86">
            <v>43555</v>
          </cell>
          <cell r="EG86">
            <v>43555</v>
          </cell>
          <cell r="EH86">
            <v>43555</v>
          </cell>
          <cell r="EI86">
            <v>43556</v>
          </cell>
        </row>
        <row r="87">
          <cell r="A87">
            <v>1000996</v>
          </cell>
          <cell r="B87" t="str">
            <v>Child</v>
          </cell>
          <cell r="C87">
            <v>620169</v>
          </cell>
          <cell r="D87" t="str">
            <v>St Annes House</v>
          </cell>
          <cell r="E87" t="str">
            <v>L &amp; HC</v>
          </cell>
          <cell r="F87" t="str">
            <v>B</v>
          </cell>
          <cell r="G87" t="str">
            <v>East Sussex</v>
          </cell>
          <cell r="H87" t="str">
            <v>Eastbourne</v>
          </cell>
          <cell r="I87" t="str">
            <v>S Hale</v>
          </cell>
          <cell r="J87" t="str">
            <v>Kevin Williams</v>
          </cell>
          <cell r="K87" t="str">
            <v>Sebastian Southwood</v>
          </cell>
          <cell r="L87" t="str">
            <v>Phillip Barlow</v>
          </cell>
          <cell r="M87" t="str">
            <v>Paul Harding</v>
          </cell>
          <cell r="N87" t="str">
            <v>P Mees</v>
          </cell>
          <cell r="O87" t="str">
            <v>Styles &amp; Wood</v>
          </cell>
          <cell r="P87" t="str">
            <v>Simon Papworth</v>
          </cell>
          <cell r="Q87" t="str">
            <v>Raymond Cawte</v>
          </cell>
          <cell r="R87" t="str">
            <v>Tel:  +44 7483 305474
Email: raymond.cawte@interserve.gse.gov.uk</v>
          </cell>
          <cell r="S87" t="str">
            <v>Socotec</v>
          </cell>
          <cell r="T87" t="str">
            <v>In Development</v>
          </cell>
          <cell r="U87">
            <v>1</v>
          </cell>
          <cell r="V87" t="str">
            <v>HIGH</v>
          </cell>
          <cell r="W87" t="str">
            <v>Green</v>
          </cell>
          <cell r="X87" t="str">
            <v>Exterior</v>
          </cell>
          <cell r="Y87" t="str">
            <v>Boundary Walls / Fences</v>
          </cell>
          <cell r="Z87" t="str">
            <v>Boundary wall - repoint approx. 12 Linear metres of mortar to the front elevation boundary wall - Quantity: 12l.m</v>
          </cell>
          <cell r="AA87"/>
          <cell r="AB87">
            <v>1</v>
          </cell>
          <cell r="AC87" t="str">
            <v>A</v>
          </cell>
          <cell r="AD87" t="str">
            <v>JC Off</v>
          </cell>
          <cell r="AE87">
            <v>300</v>
          </cell>
          <cell r="AF87"/>
          <cell r="AG87">
            <v>37.5</v>
          </cell>
          <cell r="AH87">
            <v>67.5</v>
          </cell>
          <cell r="AI87">
            <v>405</v>
          </cell>
          <cell r="AJ87">
            <v>355</v>
          </cell>
          <cell r="AK87"/>
          <cell r="AL87">
            <v>0</v>
          </cell>
          <cell r="AM87">
            <v>0</v>
          </cell>
          <cell r="AN87">
            <v>46.875</v>
          </cell>
          <cell r="AO87">
            <v>31.25</v>
          </cell>
          <cell r="AP87">
            <v>62.5</v>
          </cell>
          <cell r="AQ87">
            <v>21.481596510165641</v>
          </cell>
          <cell r="AR87">
            <v>262.10659651016562</v>
          </cell>
          <cell r="AS87">
            <v>103.42131930203314</v>
          </cell>
          <cell r="AT87">
            <v>620.52791581219878</v>
          </cell>
          <cell r="AU87">
            <v>12730.19</v>
          </cell>
          <cell r="AV87">
            <v>0</v>
          </cell>
          <cell r="AW87">
            <v>300</v>
          </cell>
          <cell r="AX87">
            <v>0</v>
          </cell>
          <cell r="AY87">
            <v>83.333333333333329</v>
          </cell>
          <cell r="AZ87">
            <v>452.11250000000001</v>
          </cell>
          <cell r="BA87">
            <v>125</v>
          </cell>
          <cell r="BB87">
            <v>0</v>
          </cell>
          <cell r="BC87">
            <v>960.44583333333333</v>
          </cell>
          <cell r="BD87">
            <v>2738.1271666666671</v>
          </cell>
          <cell r="BE87">
            <v>16428.762999999999</v>
          </cell>
          <cell r="BF87">
            <v>13305.13</v>
          </cell>
          <cell r="BG87">
            <v>13305.13</v>
          </cell>
          <cell r="BH87">
            <v>3135.99</v>
          </cell>
          <cell r="BI87">
            <v>10169.14</v>
          </cell>
          <cell r="BJ87" t="str">
            <v>Year 1</v>
          </cell>
          <cell r="BK87" t="str">
            <v>Y</v>
          </cell>
          <cell r="BL87"/>
          <cell r="BM87">
            <v>0</v>
          </cell>
          <cell r="BN87"/>
          <cell r="BO87"/>
          <cell r="BP87"/>
          <cell r="BQ87"/>
          <cell r="BR87"/>
          <cell r="BS87">
            <v>375</v>
          </cell>
          <cell r="BT87">
            <v>0</v>
          </cell>
          <cell r="BU87">
            <v>83.33</v>
          </cell>
          <cell r="BV87">
            <v>452.11</v>
          </cell>
          <cell r="BW87">
            <v>125</v>
          </cell>
          <cell r="BX87">
            <v>22.31</v>
          </cell>
          <cell r="BY87">
            <v>1057.75</v>
          </cell>
          <cell r="BZ87">
            <v>8194.6280000000006</v>
          </cell>
          <cell r="CA87">
            <v>22557.508000000002</v>
          </cell>
          <cell r="CB87"/>
          <cell r="CC87"/>
          <cell r="CD87"/>
          <cell r="CE87"/>
          <cell r="CF87"/>
          <cell r="CG87"/>
          <cell r="CH87"/>
          <cell r="CI87" t="str">
            <v>T</v>
          </cell>
          <cell r="CJ87"/>
          <cell r="CK87"/>
          <cell r="CL87"/>
          <cell r="CM87"/>
          <cell r="CN87"/>
          <cell r="CO87"/>
          <cell r="CP87"/>
          <cell r="CQ87"/>
          <cell r="CR87"/>
          <cell r="CS87">
            <v>0</v>
          </cell>
          <cell r="CT87">
            <v>0</v>
          </cell>
          <cell r="CU87"/>
          <cell r="CV87"/>
          <cell r="CW87"/>
          <cell r="CX87"/>
          <cell r="CY87"/>
          <cell r="CZ87"/>
          <cell r="DA87"/>
          <cell r="DB87"/>
          <cell r="DC87"/>
          <cell r="DD87">
            <v>0</v>
          </cell>
          <cell r="DE87">
            <v>0</v>
          </cell>
          <cell r="DF87">
            <v>0</v>
          </cell>
          <cell r="DG87"/>
          <cell r="DH87"/>
          <cell r="DI87"/>
          <cell r="DJ87"/>
          <cell r="DK87"/>
          <cell r="DL87">
            <v>43426</v>
          </cell>
          <cell r="DM87" t="str">
            <v>Bkd-06/12/18</v>
          </cell>
          <cell r="DN87">
            <v>43440</v>
          </cell>
          <cell r="DO87" t="str">
            <v>Overdue</v>
          </cell>
          <cell r="DP87">
            <v>43493</v>
          </cell>
          <cell r="DQ87">
            <v>43493</v>
          </cell>
          <cell r="DR87">
            <v>43555</v>
          </cell>
          <cell r="DS87">
            <v>43555</v>
          </cell>
          <cell r="DT87">
            <v>43493</v>
          </cell>
          <cell r="DU87">
            <v>43555</v>
          </cell>
          <cell r="DW87" t="str">
            <v>1000996-M01</v>
          </cell>
          <cell r="DX87" t="str">
            <v>1000996-M01-C15</v>
          </cell>
          <cell r="DY87">
            <v>2</v>
          </cell>
          <cell r="DZ87">
            <v>1</v>
          </cell>
          <cell r="EA87">
            <v>62</v>
          </cell>
          <cell r="EB87">
            <v>0.93548387096774188</v>
          </cell>
          <cell r="EC87">
            <v>6.4516129032258118E-2</v>
          </cell>
          <cell r="ED87">
            <v>16098.446322580645</v>
          </cell>
          <cell r="EE87">
            <v>1110.2376774193563</v>
          </cell>
          <cell r="EF87">
            <v>43555</v>
          </cell>
          <cell r="EG87">
            <v>43555</v>
          </cell>
          <cell r="EH87">
            <v>43555</v>
          </cell>
          <cell r="EI87">
            <v>43556</v>
          </cell>
        </row>
        <row r="88">
          <cell r="A88">
            <v>1000996</v>
          </cell>
          <cell r="B88" t="str">
            <v>Child</v>
          </cell>
          <cell r="C88">
            <v>620169</v>
          </cell>
          <cell r="D88" t="str">
            <v>St Annes House</v>
          </cell>
          <cell r="E88" t="str">
            <v>L &amp; HC</v>
          </cell>
          <cell r="F88" t="str">
            <v>B</v>
          </cell>
          <cell r="G88" t="str">
            <v>East Sussex</v>
          </cell>
          <cell r="H88" t="str">
            <v>Eastbourne</v>
          </cell>
          <cell r="I88" t="str">
            <v>S Hale</v>
          </cell>
          <cell r="J88" t="str">
            <v>Kevin Williams</v>
          </cell>
          <cell r="K88" t="str">
            <v>Sebastian Southwood</v>
          </cell>
          <cell r="L88" t="str">
            <v>Phillip Barlow</v>
          </cell>
          <cell r="M88" t="str">
            <v>Paul Harding</v>
          </cell>
          <cell r="N88" t="str">
            <v>P Mees</v>
          </cell>
          <cell r="O88" t="str">
            <v>Styles &amp; Wood</v>
          </cell>
          <cell r="P88" t="str">
            <v>Simon Papworth</v>
          </cell>
          <cell r="Q88" t="str">
            <v>Raymond Cawte</v>
          </cell>
          <cell r="R88" t="str">
            <v>Tel:  +44 7483 305474
Email: raymond.cawte@interserve.gse.gov.uk</v>
          </cell>
          <cell r="S88" t="str">
            <v>Socotec</v>
          </cell>
          <cell r="T88" t="str">
            <v>In Development</v>
          </cell>
          <cell r="U88">
            <v>1</v>
          </cell>
          <cell r="V88" t="str">
            <v>HIGH</v>
          </cell>
          <cell r="W88" t="str">
            <v>Green</v>
          </cell>
          <cell r="X88" t="str">
            <v>Exterior</v>
          </cell>
          <cell r="Y88" t="str">
            <v>Boundary Walls / Fences</v>
          </cell>
          <cell r="Z88" t="str">
            <v>Boundary wall - Re stitch  10 bricks to the south elevation boundary wall - Quantity: 10</v>
          </cell>
          <cell r="AA88"/>
          <cell r="AB88">
            <v>1</v>
          </cell>
          <cell r="AC88" t="str">
            <v>A</v>
          </cell>
          <cell r="AD88" t="str">
            <v>JC Off</v>
          </cell>
          <cell r="AE88">
            <v>300</v>
          </cell>
          <cell r="AF88"/>
          <cell r="AG88">
            <v>37.5</v>
          </cell>
          <cell r="AH88">
            <v>67.5</v>
          </cell>
          <cell r="AI88">
            <v>405</v>
          </cell>
          <cell r="AJ88">
            <v>355</v>
          </cell>
          <cell r="AK88"/>
          <cell r="AL88">
            <v>0</v>
          </cell>
          <cell r="AM88">
            <v>0</v>
          </cell>
          <cell r="AN88">
            <v>46.875</v>
          </cell>
          <cell r="AO88">
            <v>31.25</v>
          </cell>
          <cell r="AP88">
            <v>62.5</v>
          </cell>
          <cell r="AQ88">
            <v>21.481596510165641</v>
          </cell>
          <cell r="AR88">
            <v>262.10659651016562</v>
          </cell>
          <cell r="AS88">
            <v>103.42131930203314</v>
          </cell>
          <cell r="AT88">
            <v>620.52791581219878</v>
          </cell>
          <cell r="AU88">
            <v>2561.0500000000002</v>
          </cell>
          <cell r="AV88">
            <v>0</v>
          </cell>
          <cell r="AW88">
            <v>300</v>
          </cell>
          <cell r="AX88">
            <v>4500</v>
          </cell>
          <cell r="AY88">
            <v>83.333333333333329</v>
          </cell>
          <cell r="AZ88">
            <v>452.11250000000001</v>
          </cell>
          <cell r="BA88">
            <v>125</v>
          </cell>
          <cell r="BB88">
            <v>0</v>
          </cell>
          <cell r="BC88">
            <v>5460.4458333333332</v>
          </cell>
          <cell r="BD88">
            <v>1604.2991666666667</v>
          </cell>
          <cell r="BE88">
            <v>9625.7950000000001</v>
          </cell>
          <cell r="BF88">
            <v>3135.99</v>
          </cell>
          <cell r="BG88">
            <v>3135.99</v>
          </cell>
          <cell r="BH88">
            <v>3874.56</v>
          </cell>
          <cell r="BI88">
            <v>-738.57000000000016</v>
          </cell>
          <cell r="BJ88" t="str">
            <v>Year 1</v>
          </cell>
          <cell r="BK88" t="str">
            <v>Y</v>
          </cell>
          <cell r="BL88"/>
          <cell r="BM88">
            <v>0</v>
          </cell>
          <cell r="BN88"/>
          <cell r="BO88"/>
          <cell r="BP88"/>
          <cell r="BQ88"/>
          <cell r="BR88"/>
          <cell r="BS88">
            <v>375</v>
          </cell>
          <cell r="BT88">
            <v>0</v>
          </cell>
          <cell r="BU88">
            <v>83.37</v>
          </cell>
          <cell r="BV88">
            <v>452.14</v>
          </cell>
          <cell r="BW88">
            <v>125</v>
          </cell>
          <cell r="BX88">
            <v>37.18</v>
          </cell>
          <cell r="BY88">
            <v>1072.69</v>
          </cell>
          <cell r="BZ88">
            <v>2096.1320000000001</v>
          </cell>
          <cell r="CA88">
            <v>6304.8119999999999</v>
          </cell>
          <cell r="CB88"/>
          <cell r="CC88"/>
          <cell r="CD88"/>
          <cell r="CE88"/>
          <cell r="CF88"/>
          <cell r="CG88"/>
          <cell r="CH88"/>
          <cell r="CI88" t="str">
            <v>T</v>
          </cell>
          <cell r="CJ88"/>
          <cell r="CK88"/>
          <cell r="CL88"/>
          <cell r="CM88"/>
          <cell r="CN88"/>
          <cell r="CO88"/>
          <cell r="CP88"/>
          <cell r="CQ88"/>
          <cell r="CR88"/>
          <cell r="CS88">
            <v>0</v>
          </cell>
          <cell r="CT88">
            <v>0</v>
          </cell>
          <cell r="CU88"/>
          <cell r="CV88"/>
          <cell r="CW88"/>
          <cell r="CX88"/>
          <cell r="CY88"/>
          <cell r="CZ88"/>
          <cell r="DA88"/>
          <cell r="DB88"/>
          <cell r="DC88"/>
          <cell r="DD88">
            <v>0</v>
          </cell>
          <cell r="DE88">
            <v>0</v>
          </cell>
          <cell r="DF88">
            <v>0</v>
          </cell>
          <cell r="DG88"/>
          <cell r="DH88"/>
          <cell r="DI88"/>
          <cell r="DJ88"/>
          <cell r="DK88"/>
          <cell r="DL88">
            <v>43426</v>
          </cell>
          <cell r="DM88" t="str">
            <v>Bkd-06/12/18</v>
          </cell>
          <cell r="DN88">
            <v>43440</v>
          </cell>
          <cell r="DO88" t="str">
            <v>Overdue</v>
          </cell>
          <cell r="DP88">
            <v>43493</v>
          </cell>
          <cell r="DQ88">
            <v>43493</v>
          </cell>
          <cell r="DR88">
            <v>43555</v>
          </cell>
          <cell r="DS88">
            <v>43555</v>
          </cell>
          <cell r="DT88">
            <v>43493</v>
          </cell>
          <cell r="DU88">
            <v>43555</v>
          </cell>
          <cell r="DW88" t="str">
            <v>1000996-M01</v>
          </cell>
          <cell r="DX88" t="str">
            <v>1000996-M01-C16</v>
          </cell>
          <cell r="DY88">
            <v>2</v>
          </cell>
          <cell r="DZ88">
            <v>1</v>
          </cell>
          <cell r="EA88">
            <v>62</v>
          </cell>
          <cell r="EB88">
            <v>0.93548387096774188</v>
          </cell>
          <cell r="EC88">
            <v>6.4516129032258118E-2</v>
          </cell>
          <cell r="ED88">
            <v>4682.8451612903227</v>
          </cell>
          <cell r="EE88">
            <v>322.95483870967746</v>
          </cell>
          <cell r="EF88">
            <v>43555</v>
          </cell>
          <cell r="EG88">
            <v>43555</v>
          </cell>
          <cell r="EH88">
            <v>43555</v>
          </cell>
          <cell r="EI88">
            <v>43556</v>
          </cell>
        </row>
        <row r="89">
          <cell r="A89">
            <v>1000997</v>
          </cell>
          <cell r="B89" t="str">
            <v>Master</v>
          </cell>
          <cell r="C89">
            <v>620708</v>
          </cell>
          <cell r="D89" t="str">
            <v>Nelson House</v>
          </cell>
          <cell r="E89" t="str">
            <v>L &amp; HC</v>
          </cell>
          <cell r="F89" t="str">
            <v>B</v>
          </cell>
          <cell r="G89" t="str">
            <v>Greater London</v>
          </cell>
          <cell r="H89" t="str">
            <v>Woolwich</v>
          </cell>
          <cell r="I89" t="str">
            <v>S Hale</v>
          </cell>
          <cell r="J89" t="str">
            <v>Kevin Williams</v>
          </cell>
          <cell r="K89" t="str">
            <v>Sebastian Southwood</v>
          </cell>
          <cell r="L89" t="str">
            <v>Phillip Barlow</v>
          </cell>
          <cell r="M89" t="str">
            <v>Paul Deavall</v>
          </cell>
          <cell r="N89" t="str">
            <v>L Ghallagher</v>
          </cell>
          <cell r="O89" t="str">
            <v>Styles &amp; Wood</v>
          </cell>
          <cell r="P89" t="str">
            <v>Simon Papworth</v>
          </cell>
          <cell r="Q89" t="str">
            <v>Nick Phillips</v>
          </cell>
          <cell r="R89" t="str">
            <v>Tel:  +44 7483 305324
Email: nick.phillips@interserve.gse.gov.uk</v>
          </cell>
          <cell r="S89" t="str">
            <v>Socotec</v>
          </cell>
          <cell r="T89" t="str">
            <v>CP Submitted</v>
          </cell>
          <cell r="U89">
            <v>1</v>
          </cell>
          <cell r="V89" t="str">
            <v>MEDIUM</v>
          </cell>
          <cell r="W89" t="str">
            <v>Green</v>
          </cell>
          <cell r="X89"/>
          <cell r="Y89"/>
          <cell r="Z89" t="str">
            <v>LCW-620708-Woolwich-Nelson House-Building Fabric</v>
          </cell>
          <cell r="AA89"/>
          <cell r="AB89"/>
          <cell r="AC89"/>
          <cell r="AD89" t="str">
            <v>JC Off</v>
          </cell>
          <cell r="AE89"/>
          <cell r="AF89">
            <v>8294</v>
          </cell>
          <cell r="AG89">
            <v>1036.75</v>
          </cell>
          <cell r="AH89">
            <v>1866.15</v>
          </cell>
          <cell r="AI89">
            <v>11196.9</v>
          </cell>
          <cell r="AJ89"/>
          <cell r="AK89">
            <v>30189.154584102718</v>
          </cell>
          <cell r="AL89">
            <v>0</v>
          </cell>
          <cell r="AM89">
            <v>0</v>
          </cell>
          <cell r="AN89">
            <v>750</v>
          </cell>
          <cell r="AO89">
            <v>500</v>
          </cell>
          <cell r="AP89">
            <v>1000</v>
          </cell>
          <cell r="AQ89">
            <v>2408.3948366370469</v>
          </cell>
          <cell r="AR89">
            <v>6258.3948366370478</v>
          </cell>
          <cell r="AS89">
            <v>6969.509884147953</v>
          </cell>
          <cell r="AT89">
            <v>41817.05930488772</v>
          </cell>
          <cell r="AU89"/>
          <cell r="AV89">
            <v>16723.149999999998</v>
          </cell>
          <cell r="AW89">
            <v>0</v>
          </cell>
          <cell r="AX89">
            <v>0</v>
          </cell>
          <cell r="AY89">
            <v>1000</v>
          </cell>
          <cell r="AZ89">
            <v>1937.6</v>
          </cell>
          <cell r="BA89">
            <v>1500</v>
          </cell>
          <cell r="BB89">
            <v>2501.12</v>
          </cell>
          <cell r="BC89">
            <v>6938.72</v>
          </cell>
          <cell r="BD89">
            <v>4732.3739999999998</v>
          </cell>
          <cell r="BE89">
            <v>28394.243999999999</v>
          </cell>
          <cell r="BF89"/>
          <cell r="BG89"/>
          <cell r="BH89"/>
          <cell r="BI89"/>
          <cell r="BJ89"/>
          <cell r="BK89" t="str">
            <v>Y</v>
          </cell>
          <cell r="BL89"/>
          <cell r="BM89">
            <v>16723.149999999998</v>
          </cell>
          <cell r="BN89">
            <v>16723.149999999998</v>
          </cell>
          <cell r="BO89"/>
          <cell r="BP89">
            <v>16723.150000000001</v>
          </cell>
          <cell r="BQ89">
            <v>0</v>
          </cell>
          <cell r="BR89"/>
          <cell r="BS89">
            <v>0</v>
          </cell>
          <cell r="BT89">
            <v>0</v>
          </cell>
          <cell r="BU89">
            <v>1000</v>
          </cell>
          <cell r="BV89">
            <v>1937.6</v>
          </cell>
          <cell r="BW89">
            <v>1500</v>
          </cell>
          <cell r="BX89">
            <v>2501.12</v>
          </cell>
          <cell r="BY89">
            <v>6938.72</v>
          </cell>
          <cell r="BZ89">
            <v>11421.634</v>
          </cell>
          <cell r="CA89">
            <v>35083.504000000001</v>
          </cell>
          <cell r="CB89">
            <v>-6733.5553048877191</v>
          </cell>
          <cell r="CC89">
            <v>35083.504000000001</v>
          </cell>
          <cell r="CD89" t="str">
            <v/>
          </cell>
          <cell r="CE89"/>
          <cell r="CF89">
            <v>1</v>
          </cell>
          <cell r="CG89">
            <v>16723.150000000001</v>
          </cell>
          <cell r="CH89">
            <v>16723.150000000001</v>
          </cell>
          <cell r="CI89" t="str">
            <v>T</v>
          </cell>
          <cell r="CJ89"/>
          <cell r="CK89">
            <v>0</v>
          </cell>
          <cell r="CL89">
            <v>0</v>
          </cell>
          <cell r="CM89">
            <v>0</v>
          </cell>
          <cell r="CN89">
            <v>0</v>
          </cell>
          <cell r="CO89">
            <v>0</v>
          </cell>
          <cell r="CP89">
            <v>0</v>
          </cell>
          <cell r="CQ89">
            <v>0</v>
          </cell>
          <cell r="CR89">
            <v>0</v>
          </cell>
          <cell r="CS89">
            <v>0</v>
          </cell>
          <cell r="CT89">
            <v>0</v>
          </cell>
          <cell r="CU89"/>
          <cell r="CV89"/>
          <cell r="CW89">
            <v>0</v>
          </cell>
          <cell r="CX89">
            <v>0</v>
          </cell>
          <cell r="CY89">
            <v>0</v>
          </cell>
          <cell r="CZ89">
            <v>0</v>
          </cell>
          <cell r="DA89">
            <v>0</v>
          </cell>
          <cell r="DB89">
            <v>0</v>
          </cell>
          <cell r="DC89">
            <v>0</v>
          </cell>
          <cell r="DD89">
            <v>0</v>
          </cell>
          <cell r="DE89">
            <v>0</v>
          </cell>
          <cell r="DF89">
            <v>0</v>
          </cell>
          <cell r="DG89"/>
          <cell r="DH89"/>
          <cell r="DI89"/>
          <cell r="DJ89"/>
          <cell r="DK89"/>
          <cell r="DL89">
            <v>43423</v>
          </cell>
          <cell r="DM89">
            <v>43418</v>
          </cell>
          <cell r="DN89">
            <v>43437</v>
          </cell>
          <cell r="DO89">
            <v>43427</v>
          </cell>
          <cell r="DP89">
            <v>43504</v>
          </cell>
          <cell r="DQ89">
            <v>43507</v>
          </cell>
          <cell r="DR89">
            <v>43518</v>
          </cell>
          <cell r="DS89">
            <v>43518</v>
          </cell>
          <cell r="DT89">
            <v>43507</v>
          </cell>
          <cell r="DU89">
            <v>43518</v>
          </cell>
          <cell r="DW89" t="str">
            <v>1000997-M01</v>
          </cell>
          <cell r="DX89" t="str">
            <v>1000997-M01</v>
          </cell>
          <cell r="DY89">
            <v>1</v>
          </cell>
          <cell r="DZ89">
            <v>1</v>
          </cell>
          <cell r="EA89">
            <v>11</v>
          </cell>
          <cell r="EB89">
            <v>1</v>
          </cell>
          <cell r="EC89">
            <v>0</v>
          </cell>
          <cell r="ED89">
            <v>25392.899999999998</v>
          </cell>
          <cell r="EE89">
            <v>0</v>
          </cell>
          <cell r="EF89">
            <v>43518</v>
          </cell>
          <cell r="EG89">
            <v>43518</v>
          </cell>
          <cell r="EH89">
            <v>43518</v>
          </cell>
          <cell r="EI89">
            <v>43521</v>
          </cell>
        </row>
        <row r="90">
          <cell r="A90">
            <v>1000997</v>
          </cell>
          <cell r="B90" t="str">
            <v>Child</v>
          </cell>
          <cell r="C90">
            <v>620708</v>
          </cell>
          <cell r="D90" t="str">
            <v>Nelson House</v>
          </cell>
          <cell r="E90" t="str">
            <v>L &amp; HC</v>
          </cell>
          <cell r="F90" t="str">
            <v>B</v>
          </cell>
          <cell r="G90" t="str">
            <v>Greater London</v>
          </cell>
          <cell r="H90" t="str">
            <v>Woolwich</v>
          </cell>
          <cell r="I90" t="str">
            <v>S Hale</v>
          </cell>
          <cell r="J90" t="str">
            <v>Kevin Williams</v>
          </cell>
          <cell r="K90" t="str">
            <v>Sebastian Southwood</v>
          </cell>
          <cell r="L90" t="str">
            <v>Phillip Barlow</v>
          </cell>
          <cell r="M90" t="str">
            <v>Paul Deavall</v>
          </cell>
          <cell r="N90" t="str">
            <v>L Ghallagher</v>
          </cell>
          <cell r="O90" t="str">
            <v>Styles &amp; Wood</v>
          </cell>
          <cell r="P90" t="str">
            <v>Simon Papworth</v>
          </cell>
          <cell r="Q90" t="str">
            <v>Nick Phillips</v>
          </cell>
          <cell r="R90" t="str">
            <v>Tel:  +44 7483 305324
Email: nick.phillips@interserve.gse.gov.uk</v>
          </cell>
          <cell r="S90" t="str">
            <v>Socotec</v>
          </cell>
          <cell r="T90" t="str">
            <v>CP Submitted</v>
          </cell>
          <cell r="U90">
            <v>1</v>
          </cell>
          <cell r="V90" t="str">
            <v>MEDIUM</v>
          </cell>
          <cell r="W90" t="str">
            <v>Green</v>
          </cell>
          <cell r="X90" t="str">
            <v>Welfare</v>
          </cell>
          <cell r="Y90" t="str">
            <v>Break-out area</v>
          </cell>
          <cell r="Z90" t="str">
            <v>First Aid Room To Be Changed To Chill Out Zone</v>
          </cell>
          <cell r="AA90" t="str">
            <v>WELFARE LOT 1 - Additional works</v>
          </cell>
          <cell r="AB90"/>
          <cell r="AC90" t="str">
            <v>W</v>
          </cell>
          <cell r="AD90" t="str">
            <v>JC Off</v>
          </cell>
          <cell r="AE90">
            <v>1250</v>
          </cell>
          <cell r="AF90"/>
          <cell r="AG90">
            <v>156.25</v>
          </cell>
          <cell r="AH90">
            <v>281.25</v>
          </cell>
          <cell r="AI90">
            <v>1687.5</v>
          </cell>
          <cell r="AJ90">
            <v>3578.4874608150471</v>
          </cell>
          <cell r="AK90"/>
          <cell r="AL90">
            <v>0</v>
          </cell>
          <cell r="AM90">
            <v>0</v>
          </cell>
          <cell r="AN90">
            <v>187.5</v>
          </cell>
          <cell r="AO90">
            <v>125</v>
          </cell>
          <cell r="AP90">
            <v>250</v>
          </cell>
          <cell r="AQ90">
            <v>267.76072606215598</v>
          </cell>
          <cell r="AR90">
            <v>1230.260726062156</v>
          </cell>
          <cell r="AS90">
            <v>881.74963737544067</v>
          </cell>
          <cell r="AT90">
            <v>5290.4978242526431</v>
          </cell>
          <cell r="AU90">
            <v>3683.99</v>
          </cell>
          <cell r="AV90">
            <v>0</v>
          </cell>
          <cell r="AW90">
            <v>0</v>
          </cell>
          <cell r="AX90">
            <v>0</v>
          </cell>
          <cell r="AY90">
            <v>250</v>
          </cell>
          <cell r="AZ90">
            <v>484.4</v>
          </cell>
          <cell r="BA90">
            <v>375</v>
          </cell>
          <cell r="BB90">
            <v>625.28</v>
          </cell>
          <cell r="BC90">
            <v>1734.68</v>
          </cell>
          <cell r="BD90">
            <v>1083.7339999999999</v>
          </cell>
          <cell r="BE90">
            <v>6502.4040000000005</v>
          </cell>
          <cell r="BF90">
            <v>3683.99</v>
          </cell>
          <cell r="BG90">
            <v>3683.99</v>
          </cell>
          <cell r="BH90">
            <v>3683.99</v>
          </cell>
          <cell r="BI90">
            <v>0</v>
          </cell>
          <cell r="BJ90" t="str">
            <v>Deferred</v>
          </cell>
          <cell r="BK90" t="str">
            <v>Y</v>
          </cell>
          <cell r="BL90"/>
          <cell r="BM90">
            <v>0</v>
          </cell>
          <cell r="BN90"/>
          <cell r="BO90"/>
          <cell r="BP90"/>
          <cell r="BQ90"/>
          <cell r="BR90"/>
          <cell r="BS90">
            <v>0</v>
          </cell>
          <cell r="BT90">
            <v>0</v>
          </cell>
          <cell r="BU90">
            <v>250</v>
          </cell>
          <cell r="BV90">
            <v>484.4</v>
          </cell>
          <cell r="BW90">
            <v>375</v>
          </cell>
          <cell r="BX90">
            <v>625.28</v>
          </cell>
          <cell r="BY90">
            <v>1734.68</v>
          </cell>
          <cell r="BZ90">
            <v>2557.33</v>
          </cell>
          <cell r="CA90">
            <v>7976</v>
          </cell>
          <cell r="CB90"/>
          <cell r="CC90"/>
          <cell r="CD90"/>
          <cell r="CE90"/>
          <cell r="CF90"/>
          <cell r="CG90"/>
          <cell r="CH90"/>
          <cell r="CI90" t="str">
            <v>T</v>
          </cell>
          <cell r="CJ90"/>
          <cell r="CK90"/>
          <cell r="CL90"/>
          <cell r="CM90"/>
          <cell r="CN90"/>
          <cell r="CO90"/>
          <cell r="CP90"/>
          <cell r="CQ90"/>
          <cell r="CR90"/>
          <cell r="CS90">
            <v>0</v>
          </cell>
          <cell r="CT90">
            <v>0</v>
          </cell>
          <cell r="CU90"/>
          <cell r="CV90"/>
          <cell r="CW90"/>
          <cell r="CX90"/>
          <cell r="CY90"/>
          <cell r="CZ90"/>
          <cell r="DA90"/>
          <cell r="DB90"/>
          <cell r="DC90"/>
          <cell r="DD90">
            <v>0</v>
          </cell>
          <cell r="DE90">
            <v>0</v>
          </cell>
          <cell r="DF90">
            <v>0</v>
          </cell>
          <cell r="DG90"/>
          <cell r="DH90"/>
          <cell r="DI90"/>
          <cell r="DJ90"/>
          <cell r="DK90"/>
          <cell r="DL90">
            <v>43423</v>
          </cell>
          <cell r="DM90">
            <v>43418</v>
          </cell>
          <cell r="DN90">
            <v>43437</v>
          </cell>
          <cell r="DO90">
            <v>43427</v>
          </cell>
          <cell r="DP90"/>
          <cell r="DQ90"/>
          <cell r="DR90"/>
          <cell r="DS90"/>
          <cell r="DT90"/>
          <cell r="DU90"/>
          <cell r="DW90" t="str">
            <v>1000997-M01</v>
          </cell>
          <cell r="DX90" t="str">
            <v>1000997-M01-C01</v>
          </cell>
          <cell r="DY90">
            <v>1</v>
          </cell>
          <cell r="DZ90">
            <v>1</v>
          </cell>
          <cell r="EA90">
            <v>0</v>
          </cell>
          <cell r="EB90">
            <v>1</v>
          </cell>
          <cell r="EC90">
            <v>0</v>
          </cell>
          <cell r="ED90">
            <v>5752.0679999999993</v>
          </cell>
          <cell r="EE90">
            <v>0</v>
          </cell>
          <cell r="EF90">
            <v>0</v>
          </cell>
          <cell r="EG90">
            <v>0</v>
          </cell>
          <cell r="EH90">
            <v>0</v>
          </cell>
          <cell r="EI90">
            <v>2</v>
          </cell>
        </row>
        <row r="91">
          <cell r="A91">
            <v>1000997</v>
          </cell>
          <cell r="B91" t="str">
            <v>Child</v>
          </cell>
          <cell r="C91">
            <v>620708</v>
          </cell>
          <cell r="D91" t="str">
            <v>Nelson House</v>
          </cell>
          <cell r="E91" t="str">
            <v>L &amp; HC</v>
          </cell>
          <cell r="F91" t="str">
            <v>B</v>
          </cell>
          <cell r="G91" t="str">
            <v>Greater London</v>
          </cell>
          <cell r="H91" t="str">
            <v>Woolwich</v>
          </cell>
          <cell r="I91" t="str">
            <v>S Hale</v>
          </cell>
          <cell r="J91" t="str">
            <v>Kevin Williams</v>
          </cell>
          <cell r="K91" t="str">
            <v>Sebastian Southwood</v>
          </cell>
          <cell r="L91" t="str">
            <v>Phillip Barlow</v>
          </cell>
          <cell r="M91" t="str">
            <v>Paul Deavall</v>
          </cell>
          <cell r="N91" t="str">
            <v>L Ghallagher</v>
          </cell>
          <cell r="O91" t="str">
            <v>Styles &amp; Wood</v>
          </cell>
          <cell r="P91" t="str">
            <v>Simon Papworth</v>
          </cell>
          <cell r="Q91" t="str">
            <v>Nick Phillips</v>
          </cell>
          <cell r="R91" t="str">
            <v>Tel:  +44 7483 305324
Email: nick.phillips@interserve.gse.gov.uk</v>
          </cell>
          <cell r="S91" t="str">
            <v>Socotec</v>
          </cell>
          <cell r="T91" t="str">
            <v>CP Submitted</v>
          </cell>
          <cell r="U91">
            <v>1</v>
          </cell>
          <cell r="V91" t="str">
            <v>MEDIUM</v>
          </cell>
          <cell r="W91" t="str">
            <v>Green</v>
          </cell>
          <cell r="X91" t="str">
            <v>Interior</v>
          </cell>
          <cell r="Y91" t="str">
            <v>Staircase / Common Parts Floors</v>
          </cell>
          <cell r="Z91" t="str">
            <v>Replace carpet tiles to staff stair from first to fourth floor</v>
          </cell>
          <cell r="AA91"/>
          <cell r="AB91">
            <v>1</v>
          </cell>
          <cell r="AC91" t="str">
            <v>A</v>
          </cell>
          <cell r="AD91" t="str">
            <v>JC Off</v>
          </cell>
          <cell r="AE91">
            <v>4200</v>
          </cell>
          <cell r="AF91"/>
          <cell r="AG91">
            <v>525</v>
          </cell>
          <cell r="AH91">
            <v>945</v>
          </cell>
          <cell r="AI91">
            <v>5670</v>
          </cell>
          <cell r="AJ91">
            <v>15551.164383561643</v>
          </cell>
          <cell r="AK91"/>
          <cell r="AL91">
            <v>0</v>
          </cell>
          <cell r="AM91">
            <v>0</v>
          </cell>
          <cell r="AN91">
            <v>187.5</v>
          </cell>
          <cell r="AO91">
            <v>125</v>
          </cell>
          <cell r="AP91">
            <v>250</v>
          </cell>
          <cell r="AQ91">
            <v>1276.3576468504461</v>
          </cell>
          <cell r="AR91">
            <v>2238.8576468504461</v>
          </cell>
          <cell r="AS91">
            <v>3478.004406082418</v>
          </cell>
          <cell r="AT91">
            <v>20868.026436494507</v>
          </cell>
          <cell r="AU91">
            <v>6861.7</v>
          </cell>
          <cell r="AV91">
            <v>0</v>
          </cell>
          <cell r="AW91">
            <v>0</v>
          </cell>
          <cell r="AX91">
            <v>0</v>
          </cell>
          <cell r="AY91">
            <v>250</v>
          </cell>
          <cell r="AZ91">
            <v>484.4</v>
          </cell>
          <cell r="BA91">
            <v>375</v>
          </cell>
          <cell r="BB91">
            <v>625.28</v>
          </cell>
          <cell r="BC91">
            <v>1734.68</v>
          </cell>
          <cell r="BD91">
            <v>1719.2759999999998</v>
          </cell>
          <cell r="BE91">
            <v>10315.655999999999</v>
          </cell>
          <cell r="BF91">
            <v>6861.7</v>
          </cell>
          <cell r="BG91">
            <v>6861.7</v>
          </cell>
          <cell r="BH91">
            <v>6861.7</v>
          </cell>
          <cell r="BI91">
            <v>0</v>
          </cell>
          <cell r="BJ91" t="str">
            <v>Year 1</v>
          </cell>
          <cell r="BK91" t="str">
            <v>Y</v>
          </cell>
          <cell r="BL91"/>
          <cell r="BM91">
            <v>0</v>
          </cell>
          <cell r="BN91"/>
          <cell r="BO91"/>
          <cell r="BP91"/>
          <cell r="BQ91"/>
          <cell r="BR91"/>
          <cell r="BS91">
            <v>0</v>
          </cell>
          <cell r="BT91">
            <v>0</v>
          </cell>
          <cell r="BU91">
            <v>250</v>
          </cell>
          <cell r="BV91">
            <v>484.4</v>
          </cell>
          <cell r="BW91">
            <v>375</v>
          </cell>
          <cell r="BX91">
            <v>625.28</v>
          </cell>
          <cell r="BY91">
            <v>1734.68</v>
          </cell>
          <cell r="BZ91">
            <v>4463.9560000000001</v>
          </cell>
          <cell r="CA91">
            <v>13060.335999999999</v>
          </cell>
          <cell r="CB91"/>
          <cell r="CC91"/>
          <cell r="CD91"/>
          <cell r="CE91"/>
          <cell r="CF91"/>
          <cell r="CG91"/>
          <cell r="CH91"/>
          <cell r="CI91" t="str">
            <v>T</v>
          </cell>
          <cell r="CJ91"/>
          <cell r="CK91"/>
          <cell r="CL91"/>
          <cell r="CM91"/>
          <cell r="CN91"/>
          <cell r="CO91"/>
          <cell r="CP91"/>
          <cell r="CQ91"/>
          <cell r="CR91"/>
          <cell r="CS91">
            <v>0</v>
          </cell>
          <cell r="CT91">
            <v>0</v>
          </cell>
          <cell r="CU91"/>
          <cell r="CV91"/>
          <cell r="CW91"/>
          <cell r="CX91"/>
          <cell r="CY91"/>
          <cell r="CZ91"/>
          <cell r="DA91"/>
          <cell r="DB91"/>
          <cell r="DC91"/>
          <cell r="DD91">
            <v>0</v>
          </cell>
          <cell r="DE91">
            <v>0</v>
          </cell>
          <cell r="DF91">
            <v>0</v>
          </cell>
          <cell r="DG91"/>
          <cell r="DH91"/>
          <cell r="DI91"/>
          <cell r="DJ91"/>
          <cell r="DK91"/>
          <cell r="DL91">
            <v>43423</v>
          </cell>
          <cell r="DM91">
            <v>43418</v>
          </cell>
          <cell r="DN91">
            <v>43437</v>
          </cell>
          <cell r="DO91">
            <v>43427</v>
          </cell>
          <cell r="DP91">
            <v>43504</v>
          </cell>
          <cell r="DQ91">
            <v>43507</v>
          </cell>
          <cell r="DR91">
            <v>43518</v>
          </cell>
          <cell r="DS91">
            <v>43518</v>
          </cell>
          <cell r="DT91">
            <v>43507</v>
          </cell>
          <cell r="DU91">
            <v>43518</v>
          </cell>
          <cell r="DW91" t="str">
            <v>1000997-M01</v>
          </cell>
          <cell r="DX91" t="str">
            <v>1000997-M01-C02</v>
          </cell>
          <cell r="DY91">
            <v>1</v>
          </cell>
          <cell r="DZ91">
            <v>1</v>
          </cell>
          <cell r="EA91">
            <v>11</v>
          </cell>
          <cell r="EB91">
            <v>1</v>
          </cell>
          <cell r="EC91">
            <v>0</v>
          </cell>
          <cell r="ED91">
            <v>9565.32</v>
          </cell>
          <cell r="EE91">
            <v>0</v>
          </cell>
          <cell r="EF91">
            <v>43518</v>
          </cell>
          <cell r="EG91">
            <v>43518</v>
          </cell>
          <cell r="EH91">
            <v>43518</v>
          </cell>
          <cell r="EI91">
            <v>43521</v>
          </cell>
        </row>
        <row r="92">
          <cell r="A92">
            <v>1000997</v>
          </cell>
          <cell r="B92" t="str">
            <v>Child</v>
          </cell>
          <cell r="C92">
            <v>620708</v>
          </cell>
          <cell r="D92" t="str">
            <v>Nelson House</v>
          </cell>
          <cell r="E92" t="str">
            <v>L &amp; HC</v>
          </cell>
          <cell r="F92" t="str">
            <v>B</v>
          </cell>
          <cell r="G92" t="str">
            <v>Greater London</v>
          </cell>
          <cell r="H92" t="str">
            <v>Woolwich</v>
          </cell>
          <cell r="I92" t="str">
            <v>S Hale</v>
          </cell>
          <cell r="J92" t="str">
            <v>Kevin Williams</v>
          </cell>
          <cell r="K92" t="str">
            <v>Sebastian Southwood</v>
          </cell>
          <cell r="L92" t="str">
            <v>Phillip Barlow</v>
          </cell>
          <cell r="M92" t="str">
            <v>Paul Deavall</v>
          </cell>
          <cell r="N92" t="str">
            <v>L Ghallagher</v>
          </cell>
          <cell r="O92" t="str">
            <v>Styles &amp; Wood</v>
          </cell>
          <cell r="P92" t="str">
            <v>Simon Papworth</v>
          </cell>
          <cell r="Q92" t="str">
            <v>Nick Phillips</v>
          </cell>
          <cell r="R92" t="str">
            <v>Tel:  +44 7483 305324
Email: nick.phillips@interserve.gse.gov.uk</v>
          </cell>
          <cell r="S92" t="str">
            <v>Socotec</v>
          </cell>
          <cell r="T92" t="str">
            <v>CP Submitted</v>
          </cell>
          <cell r="U92">
            <v>1</v>
          </cell>
          <cell r="V92" t="str">
            <v>MEDIUM</v>
          </cell>
          <cell r="W92" t="str">
            <v>Green</v>
          </cell>
          <cell r="X92" t="str">
            <v>Interior</v>
          </cell>
          <cell r="Y92" t="str">
            <v>Office Areas Floors</v>
          </cell>
          <cell r="Z92" t="str">
            <v>Replace carpet within the 4th floor rest room</v>
          </cell>
          <cell r="AA92"/>
          <cell r="AB92">
            <v>1</v>
          </cell>
          <cell r="AC92" t="str">
            <v>A</v>
          </cell>
          <cell r="AD92" t="str">
            <v>JC Off</v>
          </cell>
          <cell r="AE92">
            <v>2520</v>
          </cell>
          <cell r="AF92"/>
          <cell r="AG92">
            <v>315</v>
          </cell>
          <cell r="AH92">
            <v>567</v>
          </cell>
          <cell r="AI92">
            <v>3402</v>
          </cell>
          <cell r="AJ92">
            <v>9490.698630136987</v>
          </cell>
          <cell r="AK92"/>
          <cell r="AL92">
            <v>0</v>
          </cell>
          <cell r="AM92">
            <v>0</v>
          </cell>
          <cell r="AN92">
            <v>187.5</v>
          </cell>
          <cell r="AO92">
            <v>125</v>
          </cell>
          <cell r="AP92">
            <v>250</v>
          </cell>
          <cell r="AQ92">
            <v>765.81458811026766</v>
          </cell>
          <cell r="AR92">
            <v>1728.3145881102678</v>
          </cell>
          <cell r="AS92">
            <v>2163.8026436494511</v>
          </cell>
          <cell r="AT92">
            <v>12982.815861896706</v>
          </cell>
          <cell r="AU92">
            <v>5742.34</v>
          </cell>
          <cell r="AV92">
            <v>0</v>
          </cell>
          <cell r="AW92">
            <v>0</v>
          </cell>
          <cell r="AX92">
            <v>0</v>
          </cell>
          <cell r="AY92">
            <v>250</v>
          </cell>
          <cell r="AZ92">
            <v>484.4</v>
          </cell>
          <cell r="BA92">
            <v>375</v>
          </cell>
          <cell r="BB92">
            <v>625.28</v>
          </cell>
          <cell r="BC92">
            <v>1734.68</v>
          </cell>
          <cell r="BD92">
            <v>1495.404</v>
          </cell>
          <cell r="BE92">
            <v>8972.4240000000009</v>
          </cell>
          <cell r="BF92">
            <v>5742.34</v>
          </cell>
          <cell r="BG92">
            <v>5742.34</v>
          </cell>
          <cell r="BH92">
            <v>5742.34</v>
          </cell>
          <cell r="BI92">
            <v>0</v>
          </cell>
          <cell r="BJ92" t="str">
            <v>Year 1</v>
          </cell>
          <cell r="BK92" t="str">
            <v>Y</v>
          </cell>
          <cell r="BL92"/>
          <cell r="BM92">
            <v>0</v>
          </cell>
          <cell r="BN92"/>
          <cell r="BO92"/>
          <cell r="BP92"/>
          <cell r="BQ92"/>
          <cell r="BR92"/>
          <cell r="BS92">
            <v>0</v>
          </cell>
          <cell r="BT92">
            <v>0</v>
          </cell>
          <cell r="BU92">
            <v>250</v>
          </cell>
          <cell r="BV92">
            <v>484.4</v>
          </cell>
          <cell r="BW92">
            <v>375</v>
          </cell>
          <cell r="BX92">
            <v>625.28</v>
          </cell>
          <cell r="BY92">
            <v>1734.68</v>
          </cell>
          <cell r="BZ92">
            <v>3792.34</v>
          </cell>
          <cell r="CA92">
            <v>11269.36</v>
          </cell>
          <cell r="CB92"/>
          <cell r="CC92"/>
          <cell r="CD92"/>
          <cell r="CE92"/>
          <cell r="CF92"/>
          <cell r="CG92"/>
          <cell r="CH92"/>
          <cell r="CI92" t="str">
            <v>T</v>
          </cell>
          <cell r="CJ92"/>
          <cell r="CK92"/>
          <cell r="CL92"/>
          <cell r="CM92"/>
          <cell r="CN92"/>
          <cell r="CO92"/>
          <cell r="CP92"/>
          <cell r="CQ92"/>
          <cell r="CR92"/>
          <cell r="CS92">
            <v>0</v>
          </cell>
          <cell r="CT92">
            <v>0</v>
          </cell>
          <cell r="CU92"/>
          <cell r="CV92"/>
          <cell r="CW92"/>
          <cell r="CX92"/>
          <cell r="CY92"/>
          <cell r="CZ92"/>
          <cell r="DA92"/>
          <cell r="DB92"/>
          <cell r="DC92"/>
          <cell r="DD92">
            <v>0</v>
          </cell>
          <cell r="DE92">
            <v>0</v>
          </cell>
          <cell r="DF92">
            <v>0</v>
          </cell>
          <cell r="DG92"/>
          <cell r="DH92"/>
          <cell r="DI92"/>
          <cell r="DJ92"/>
          <cell r="DK92"/>
          <cell r="DL92">
            <v>43423</v>
          </cell>
          <cell r="DM92">
            <v>43418</v>
          </cell>
          <cell r="DN92">
            <v>43437</v>
          </cell>
          <cell r="DO92">
            <v>43427</v>
          </cell>
          <cell r="DP92">
            <v>43504</v>
          </cell>
          <cell r="DQ92">
            <v>43507</v>
          </cell>
          <cell r="DR92">
            <v>43518</v>
          </cell>
          <cell r="DS92">
            <v>43518</v>
          </cell>
          <cell r="DT92">
            <v>43507</v>
          </cell>
          <cell r="DU92">
            <v>43518</v>
          </cell>
          <cell r="DW92" t="str">
            <v>1000997-M01</v>
          </cell>
          <cell r="DX92" t="str">
            <v>1000997-M01-C03</v>
          </cell>
          <cell r="DY92">
            <v>1</v>
          </cell>
          <cell r="DZ92">
            <v>1</v>
          </cell>
          <cell r="EA92">
            <v>11</v>
          </cell>
          <cell r="EB92">
            <v>1</v>
          </cell>
          <cell r="EC92">
            <v>0</v>
          </cell>
          <cell r="ED92">
            <v>8222.0879999999997</v>
          </cell>
          <cell r="EE92">
            <v>0</v>
          </cell>
          <cell r="EF92">
            <v>43518</v>
          </cell>
          <cell r="EG92">
            <v>43518</v>
          </cell>
          <cell r="EH92">
            <v>43518</v>
          </cell>
          <cell r="EI92">
            <v>43521</v>
          </cell>
        </row>
        <row r="93">
          <cell r="A93">
            <v>1000997</v>
          </cell>
          <cell r="B93" t="str">
            <v>Child</v>
          </cell>
          <cell r="C93">
            <v>620708</v>
          </cell>
          <cell r="D93" t="str">
            <v>Nelson House</v>
          </cell>
          <cell r="E93" t="str">
            <v>L &amp; HC</v>
          </cell>
          <cell r="F93" t="str">
            <v>B</v>
          </cell>
          <cell r="G93" t="str">
            <v>Greater London</v>
          </cell>
          <cell r="H93" t="str">
            <v>Woolwich</v>
          </cell>
          <cell r="I93" t="str">
            <v>S Hale</v>
          </cell>
          <cell r="J93" t="str">
            <v>Kevin Williams</v>
          </cell>
          <cell r="K93" t="str">
            <v>Sebastian Southwood</v>
          </cell>
          <cell r="L93" t="str">
            <v>Phillip Barlow</v>
          </cell>
          <cell r="M93" t="str">
            <v>Paul Deavall</v>
          </cell>
          <cell r="N93" t="str">
            <v>L Ghallagher</v>
          </cell>
          <cell r="O93" t="str">
            <v>Styles &amp; Wood</v>
          </cell>
          <cell r="P93" t="str">
            <v>Simon Papworth</v>
          </cell>
          <cell r="Q93" t="str">
            <v>Nick Phillips</v>
          </cell>
          <cell r="R93" t="str">
            <v>Tel:  +44 7483 305324
Email: nick.phillips@interserve.gse.gov.uk</v>
          </cell>
          <cell r="S93" t="str">
            <v>Socotec</v>
          </cell>
          <cell r="T93" t="str">
            <v>CP Submitted</v>
          </cell>
          <cell r="U93">
            <v>1</v>
          </cell>
          <cell r="V93" t="str">
            <v>MEDIUM</v>
          </cell>
          <cell r="W93" t="str">
            <v>Green</v>
          </cell>
          <cell r="X93" t="str">
            <v>Interior</v>
          </cell>
          <cell r="Y93" t="str">
            <v>Toilet Area Floors</v>
          </cell>
          <cell r="Z93" t="str">
            <v>Replace vinyl flooring to 4th Floor Male Toilet</v>
          </cell>
          <cell r="AA93"/>
          <cell r="AB93">
            <v>1</v>
          </cell>
          <cell r="AC93" t="str">
            <v>A</v>
          </cell>
          <cell r="AD93" t="str">
            <v>JC Off</v>
          </cell>
          <cell r="AE93">
            <v>324</v>
          </cell>
          <cell r="AF93"/>
          <cell r="AG93">
            <v>40.5</v>
          </cell>
          <cell r="AH93">
            <v>72.899999999999977</v>
          </cell>
          <cell r="AI93">
            <v>437.4</v>
          </cell>
          <cell r="AJ93">
            <v>1568.8041095890412</v>
          </cell>
          <cell r="AK93"/>
          <cell r="AL93">
            <v>0</v>
          </cell>
          <cell r="AM93">
            <v>0</v>
          </cell>
          <cell r="AN93">
            <v>187.5</v>
          </cell>
          <cell r="AO93">
            <v>125</v>
          </cell>
          <cell r="AP93">
            <v>250</v>
          </cell>
          <cell r="AQ93">
            <v>98.461875614177274</v>
          </cell>
          <cell r="AR93">
            <v>1060.9618756141772</v>
          </cell>
          <cell r="AS93">
            <v>445.95319704064372</v>
          </cell>
          <cell r="AT93">
            <v>2675.7191822438622</v>
          </cell>
          <cell r="AU93">
            <v>435.12</v>
          </cell>
          <cell r="AV93">
            <v>0</v>
          </cell>
          <cell r="AW93">
            <v>0</v>
          </cell>
          <cell r="AX93">
            <v>0</v>
          </cell>
          <cell r="AY93">
            <v>250</v>
          </cell>
          <cell r="AZ93">
            <v>484.4</v>
          </cell>
          <cell r="BA93">
            <v>375</v>
          </cell>
          <cell r="BB93">
            <v>625.28</v>
          </cell>
          <cell r="BC93">
            <v>1734.68</v>
          </cell>
          <cell r="BD93">
            <v>433.96000000000004</v>
          </cell>
          <cell r="BE93">
            <v>2603.7600000000002</v>
          </cell>
          <cell r="BF93">
            <v>435.12</v>
          </cell>
          <cell r="BG93">
            <v>435.12</v>
          </cell>
          <cell r="BH93">
            <v>435.12</v>
          </cell>
          <cell r="BI93">
            <v>0</v>
          </cell>
          <cell r="BJ93" t="str">
            <v>Year 1</v>
          </cell>
          <cell r="BK93" t="str">
            <v>Y</v>
          </cell>
          <cell r="BL93"/>
          <cell r="BM93">
            <v>0</v>
          </cell>
          <cell r="BN93"/>
          <cell r="BO93"/>
          <cell r="BP93"/>
          <cell r="BQ93"/>
          <cell r="BR93"/>
          <cell r="BS93">
            <v>0</v>
          </cell>
          <cell r="BT93">
            <v>0</v>
          </cell>
          <cell r="BU93">
            <v>250</v>
          </cell>
          <cell r="BV93">
            <v>484.4</v>
          </cell>
          <cell r="BW93">
            <v>375</v>
          </cell>
          <cell r="BX93">
            <v>625.28</v>
          </cell>
          <cell r="BY93">
            <v>1734.68</v>
          </cell>
          <cell r="BZ93">
            <v>608.00800000000004</v>
          </cell>
          <cell r="CA93">
            <v>2777.808</v>
          </cell>
          <cell r="CB93"/>
          <cell r="CC93"/>
          <cell r="CD93"/>
          <cell r="CE93"/>
          <cell r="CF93"/>
          <cell r="CG93"/>
          <cell r="CH93"/>
          <cell r="CI93" t="str">
            <v>T</v>
          </cell>
          <cell r="CJ93"/>
          <cell r="CK93"/>
          <cell r="CL93"/>
          <cell r="CM93"/>
          <cell r="CN93"/>
          <cell r="CO93"/>
          <cell r="CP93"/>
          <cell r="CQ93"/>
          <cell r="CR93"/>
          <cell r="CS93">
            <v>0</v>
          </cell>
          <cell r="CT93">
            <v>0</v>
          </cell>
          <cell r="CU93"/>
          <cell r="CV93"/>
          <cell r="CW93"/>
          <cell r="CX93"/>
          <cell r="CY93"/>
          <cell r="CZ93"/>
          <cell r="DA93"/>
          <cell r="DB93"/>
          <cell r="DC93"/>
          <cell r="DD93">
            <v>0</v>
          </cell>
          <cell r="DE93">
            <v>0</v>
          </cell>
          <cell r="DF93">
            <v>0</v>
          </cell>
          <cell r="DG93"/>
          <cell r="DH93"/>
          <cell r="DI93"/>
          <cell r="DJ93"/>
          <cell r="DK93"/>
          <cell r="DL93">
            <v>43423</v>
          </cell>
          <cell r="DM93">
            <v>43418</v>
          </cell>
          <cell r="DN93">
            <v>43437</v>
          </cell>
          <cell r="DO93">
            <v>43427</v>
          </cell>
          <cell r="DP93">
            <v>43504</v>
          </cell>
          <cell r="DQ93">
            <v>43507</v>
          </cell>
          <cell r="DR93">
            <v>43518</v>
          </cell>
          <cell r="DS93">
            <v>43518</v>
          </cell>
          <cell r="DT93">
            <v>43507</v>
          </cell>
          <cell r="DU93">
            <v>43518</v>
          </cell>
          <cell r="DW93" t="str">
            <v>1000997-M01</v>
          </cell>
          <cell r="DX93" t="str">
            <v>1000997-M01-C04</v>
          </cell>
          <cell r="DY93">
            <v>1</v>
          </cell>
          <cell r="DZ93">
            <v>1</v>
          </cell>
          <cell r="EA93">
            <v>11</v>
          </cell>
          <cell r="EB93">
            <v>1</v>
          </cell>
          <cell r="EC93">
            <v>0</v>
          </cell>
          <cell r="ED93">
            <v>1853.424</v>
          </cell>
          <cell r="EE93">
            <v>0</v>
          </cell>
          <cell r="EF93">
            <v>43518</v>
          </cell>
          <cell r="EG93">
            <v>43518</v>
          </cell>
          <cell r="EH93">
            <v>43518</v>
          </cell>
          <cell r="EI93">
            <v>43521</v>
          </cell>
        </row>
        <row r="94">
          <cell r="A94">
            <v>1000998</v>
          </cell>
          <cell r="B94" t="str">
            <v>Master</v>
          </cell>
          <cell r="C94">
            <v>620715</v>
          </cell>
          <cell r="D94" t="str">
            <v>North Kensington JCP</v>
          </cell>
          <cell r="E94" t="str">
            <v>L &amp; HC</v>
          </cell>
          <cell r="F94" t="str">
            <v>B</v>
          </cell>
          <cell r="G94" t="str">
            <v>Greater London</v>
          </cell>
          <cell r="H94" t="str">
            <v>Kensington</v>
          </cell>
          <cell r="I94" t="str">
            <v>S Hale</v>
          </cell>
          <cell r="J94" t="str">
            <v>Kevin Williams</v>
          </cell>
          <cell r="K94" t="str">
            <v>Dinase Patel</v>
          </cell>
          <cell r="L94" t="str">
            <v>Phillip Barlow</v>
          </cell>
          <cell r="M94" t="str">
            <v>Paul Deavall</v>
          </cell>
          <cell r="N94" t="str">
            <v>S Kane</v>
          </cell>
          <cell r="O94" t="str">
            <v>Styles &amp; Wood</v>
          </cell>
          <cell r="P94" t="str">
            <v>Simon Papworth</v>
          </cell>
          <cell r="Q94" t="str">
            <v>Nick Phillips</v>
          </cell>
          <cell r="R94" t="str">
            <v>Tel:  +44 7483 305324
Email: nick.phillips@interserve.gse.gov.uk</v>
          </cell>
          <cell r="S94" t="str">
            <v>Socotec</v>
          </cell>
          <cell r="T94" t="str">
            <v>CP Approved</v>
          </cell>
          <cell r="U94">
            <v>1</v>
          </cell>
          <cell r="V94" t="str">
            <v>MEDIUM</v>
          </cell>
          <cell r="W94" t="str">
            <v>Green</v>
          </cell>
          <cell r="X94"/>
          <cell r="Y94"/>
          <cell r="Z94" t="str">
            <v>LCW-620715-Kensington-North Kensington JCP-Building Fabric</v>
          </cell>
          <cell r="AA94"/>
          <cell r="AB94">
            <v>1</v>
          </cell>
          <cell r="AC94"/>
          <cell r="AD94" t="str">
            <v>JC Off</v>
          </cell>
          <cell r="AE94"/>
          <cell r="AF94">
            <v>6282</v>
          </cell>
          <cell r="AG94">
            <v>785.25000000000011</v>
          </cell>
          <cell r="AH94">
            <v>1413.4499999999998</v>
          </cell>
          <cell r="AI94">
            <v>8480.7000000000007</v>
          </cell>
          <cell r="AJ94"/>
          <cell r="AK94">
            <v>18385.054736548289</v>
          </cell>
          <cell r="AL94">
            <v>0</v>
          </cell>
          <cell r="AM94">
            <v>0</v>
          </cell>
          <cell r="AN94">
            <v>750</v>
          </cell>
          <cell r="AO94">
            <v>500</v>
          </cell>
          <cell r="AP94">
            <v>1000</v>
          </cell>
          <cell r="AQ94">
            <v>1413.9991107904902</v>
          </cell>
          <cell r="AR94">
            <v>5263.9991107904907</v>
          </cell>
          <cell r="AS94">
            <v>4409.8107694677556</v>
          </cell>
          <cell r="AT94">
            <v>26458.864616806532</v>
          </cell>
          <cell r="AU94"/>
          <cell r="AV94">
            <v>12579.92</v>
          </cell>
          <cell r="AW94">
            <v>0</v>
          </cell>
          <cell r="AX94">
            <v>0</v>
          </cell>
          <cell r="AY94">
            <v>1000</v>
          </cell>
          <cell r="AZ94">
            <v>2034.48</v>
          </cell>
          <cell r="BA94">
            <v>1500</v>
          </cell>
          <cell r="BB94">
            <v>1468.45</v>
          </cell>
          <cell r="BC94">
            <v>6002.93</v>
          </cell>
          <cell r="BD94">
            <v>3716.5700000000006</v>
          </cell>
          <cell r="BE94">
            <v>22299.420000000002</v>
          </cell>
          <cell r="BF94"/>
          <cell r="BG94"/>
          <cell r="BH94"/>
          <cell r="BI94"/>
          <cell r="BJ94"/>
          <cell r="BK94" t="str">
            <v>Y</v>
          </cell>
          <cell r="BL94"/>
          <cell r="BM94">
            <v>12579.92</v>
          </cell>
          <cell r="BN94">
            <v>12579.92</v>
          </cell>
          <cell r="BO94"/>
          <cell r="BP94">
            <v>12579.92</v>
          </cell>
          <cell r="BQ94">
            <v>0</v>
          </cell>
          <cell r="BR94"/>
          <cell r="BS94">
            <v>0</v>
          </cell>
          <cell r="BT94">
            <v>0</v>
          </cell>
          <cell r="BU94">
            <v>1000</v>
          </cell>
          <cell r="BV94">
            <v>2034.48</v>
          </cell>
          <cell r="BW94">
            <v>1500</v>
          </cell>
          <cell r="BX94">
            <v>1468.45</v>
          </cell>
          <cell r="BY94">
            <v>6002.93</v>
          </cell>
          <cell r="BZ94">
            <v>8748.5380000000005</v>
          </cell>
          <cell r="CA94">
            <v>27331.387999999999</v>
          </cell>
          <cell r="CB94">
            <v>872.52338319346745</v>
          </cell>
          <cell r="CC94">
            <v>27331.387999999999</v>
          </cell>
          <cell r="CD94" t="str">
            <v/>
          </cell>
          <cell r="CE94"/>
          <cell r="CF94">
            <v>1</v>
          </cell>
          <cell r="CG94">
            <v>12579.92</v>
          </cell>
          <cell r="CH94">
            <v>12579.92</v>
          </cell>
          <cell r="CI94" t="str">
            <v>T</v>
          </cell>
          <cell r="CJ94"/>
          <cell r="CK94">
            <v>0</v>
          </cell>
          <cell r="CL94">
            <v>0</v>
          </cell>
          <cell r="CM94">
            <v>0</v>
          </cell>
          <cell r="CN94">
            <v>0</v>
          </cell>
          <cell r="CO94">
            <v>0</v>
          </cell>
          <cell r="CP94">
            <v>0</v>
          </cell>
          <cell r="CQ94">
            <v>0</v>
          </cell>
          <cell r="CR94">
            <v>0</v>
          </cell>
          <cell r="CS94">
            <v>0</v>
          </cell>
          <cell r="CT94">
            <v>0</v>
          </cell>
          <cell r="CU94"/>
          <cell r="CV94"/>
          <cell r="CW94">
            <v>0</v>
          </cell>
          <cell r="CX94">
            <v>0</v>
          </cell>
          <cell r="CY94">
            <v>0</v>
          </cell>
          <cell r="CZ94">
            <v>0</v>
          </cell>
          <cell r="DA94">
            <v>0</v>
          </cell>
          <cell r="DB94">
            <v>0</v>
          </cell>
          <cell r="DC94">
            <v>0</v>
          </cell>
          <cell r="DD94">
            <v>0</v>
          </cell>
          <cell r="DE94">
            <v>0</v>
          </cell>
          <cell r="DF94">
            <v>0</v>
          </cell>
          <cell r="DG94"/>
          <cell r="DH94"/>
          <cell r="DI94"/>
          <cell r="DJ94"/>
          <cell r="DK94"/>
          <cell r="DL94">
            <v>43392</v>
          </cell>
          <cell r="DM94">
            <v>43392</v>
          </cell>
          <cell r="DN94">
            <v>43406</v>
          </cell>
          <cell r="DO94">
            <v>43403</v>
          </cell>
          <cell r="DP94">
            <v>43444</v>
          </cell>
          <cell r="DQ94">
            <v>43437</v>
          </cell>
          <cell r="DR94">
            <v>43448</v>
          </cell>
          <cell r="DS94">
            <v>43454</v>
          </cell>
          <cell r="DT94">
            <v>43437</v>
          </cell>
          <cell r="DU94">
            <v>43454</v>
          </cell>
          <cell r="DW94" t="str">
            <v>1000998-M01</v>
          </cell>
          <cell r="DX94" t="str">
            <v>1000998-M01</v>
          </cell>
          <cell r="DY94">
            <v>1</v>
          </cell>
          <cell r="DZ94">
            <v>1</v>
          </cell>
          <cell r="EA94">
            <v>17</v>
          </cell>
          <cell r="EB94">
            <v>1</v>
          </cell>
          <cell r="EC94">
            <v>0</v>
          </cell>
          <cell r="ED94">
            <v>20537.28</v>
          </cell>
          <cell r="EE94">
            <v>0</v>
          </cell>
          <cell r="EF94">
            <v>43454</v>
          </cell>
          <cell r="EG94">
            <v>43454</v>
          </cell>
          <cell r="EH94">
            <v>43454</v>
          </cell>
          <cell r="EI94">
            <v>43458</v>
          </cell>
        </row>
        <row r="95">
          <cell r="A95">
            <v>1000998</v>
          </cell>
          <cell r="B95" t="str">
            <v>Child</v>
          </cell>
          <cell r="C95">
            <v>620715</v>
          </cell>
          <cell r="D95" t="str">
            <v>North Kensington JCP</v>
          </cell>
          <cell r="E95" t="str">
            <v>L &amp; HC</v>
          </cell>
          <cell r="F95" t="str">
            <v>B</v>
          </cell>
          <cell r="G95" t="str">
            <v>Greater London</v>
          </cell>
          <cell r="H95" t="str">
            <v>Kensington</v>
          </cell>
          <cell r="I95" t="str">
            <v>S Hale</v>
          </cell>
          <cell r="J95" t="str">
            <v>Kevin Williams</v>
          </cell>
          <cell r="K95" t="str">
            <v>Dinase Patel</v>
          </cell>
          <cell r="L95" t="str">
            <v>Phillip Barlow</v>
          </cell>
          <cell r="M95" t="str">
            <v>Paul Deavall</v>
          </cell>
          <cell r="N95" t="str">
            <v>S Kane</v>
          </cell>
          <cell r="O95" t="str">
            <v>Styles &amp; Wood</v>
          </cell>
          <cell r="P95" t="str">
            <v>Simon Papworth</v>
          </cell>
          <cell r="Q95" t="str">
            <v>Nick Phillips</v>
          </cell>
          <cell r="R95" t="str">
            <v>Tel:  +44 7483 305324
Email: nick.phillips@interserve.gse.gov.uk</v>
          </cell>
          <cell r="S95" t="str">
            <v>Socotec</v>
          </cell>
          <cell r="T95" t="str">
            <v>CP Approved</v>
          </cell>
          <cell r="U95">
            <v>1</v>
          </cell>
          <cell r="V95" t="str">
            <v>MEDIUM</v>
          </cell>
          <cell r="W95" t="str">
            <v>Green</v>
          </cell>
          <cell r="X95" t="str">
            <v>Interior</v>
          </cell>
          <cell r="Y95" t="str">
            <v>Office Area Redecoration</v>
          </cell>
          <cell r="Z95" t="str">
            <v>Redecorate walls to PWA FoH area and forum area</v>
          </cell>
          <cell r="AA95"/>
          <cell r="AB95"/>
          <cell r="AC95" t="str">
            <v>A</v>
          </cell>
          <cell r="AD95" t="str">
            <v>JC Off</v>
          </cell>
          <cell r="AE95">
            <v>5520</v>
          </cell>
          <cell r="AF95"/>
          <cell r="AG95">
            <v>690</v>
          </cell>
          <cell r="AH95">
            <v>1242</v>
          </cell>
          <cell r="AI95">
            <v>7452</v>
          </cell>
          <cell r="AJ95">
            <v>14569.533960292581</v>
          </cell>
          <cell r="AK95"/>
          <cell r="AL95">
            <v>0</v>
          </cell>
          <cell r="AM95">
            <v>0</v>
          </cell>
          <cell r="AN95">
            <v>250</v>
          </cell>
          <cell r="AO95">
            <v>166.66666666666666</v>
          </cell>
          <cell r="AP95">
            <v>333.33333333333331</v>
          </cell>
          <cell r="AQ95">
            <v>1182.4313662904806</v>
          </cell>
          <cell r="AR95">
            <v>2465.7646996238141</v>
          </cell>
          <cell r="AS95">
            <v>3300.3930653166121</v>
          </cell>
          <cell r="AT95">
            <v>19802.358391899674</v>
          </cell>
          <cell r="AU95">
            <v>10273.620000000001</v>
          </cell>
          <cell r="AV95">
            <v>0</v>
          </cell>
          <cell r="AW95">
            <v>0</v>
          </cell>
          <cell r="AX95">
            <v>0</v>
          </cell>
          <cell r="AY95">
            <v>333.34</v>
          </cell>
          <cell r="AZ95">
            <v>678.16</v>
          </cell>
          <cell r="BA95">
            <v>500</v>
          </cell>
          <cell r="BB95">
            <v>1227.96</v>
          </cell>
          <cell r="BC95">
            <v>2739.46</v>
          </cell>
          <cell r="BD95">
            <v>2602.6160000000004</v>
          </cell>
          <cell r="BE95">
            <v>15615.696000000002</v>
          </cell>
          <cell r="BF95">
            <v>10273.620000000001</v>
          </cell>
          <cell r="BG95">
            <v>10273.620000000001</v>
          </cell>
          <cell r="BH95">
            <v>10273.620000000001</v>
          </cell>
          <cell r="BI95">
            <v>0</v>
          </cell>
          <cell r="BJ95" t="str">
            <v>Year 1</v>
          </cell>
          <cell r="BK95" t="str">
            <v>Y</v>
          </cell>
          <cell r="BL95"/>
          <cell r="BM95">
            <v>0</v>
          </cell>
          <cell r="BN95"/>
          <cell r="BO95"/>
          <cell r="BP95"/>
          <cell r="BQ95"/>
          <cell r="BR95"/>
          <cell r="BS95">
            <v>0</v>
          </cell>
          <cell r="BT95">
            <v>0</v>
          </cell>
          <cell r="BU95">
            <v>333.34</v>
          </cell>
          <cell r="BV95">
            <v>678.16</v>
          </cell>
          <cell r="BW95">
            <v>500</v>
          </cell>
          <cell r="BX95">
            <v>1227.96</v>
          </cell>
          <cell r="BY95">
            <v>2739.46</v>
          </cell>
          <cell r="BZ95">
            <v>6712.0640000000003</v>
          </cell>
          <cell r="CA95">
            <v>19725.144</v>
          </cell>
          <cell r="CB95"/>
          <cell r="CC95"/>
          <cell r="CD95"/>
          <cell r="CE95"/>
          <cell r="CF95"/>
          <cell r="CG95"/>
          <cell r="CH95"/>
          <cell r="CI95" t="str">
            <v>T</v>
          </cell>
          <cell r="CJ95"/>
          <cell r="CK95"/>
          <cell r="CL95"/>
          <cell r="CM95"/>
          <cell r="CN95"/>
          <cell r="CO95"/>
          <cell r="CP95"/>
          <cell r="CQ95"/>
          <cell r="CR95"/>
          <cell r="CS95">
            <v>0</v>
          </cell>
          <cell r="CT95">
            <v>0</v>
          </cell>
          <cell r="CU95"/>
          <cell r="CV95"/>
          <cell r="CW95"/>
          <cell r="CX95"/>
          <cell r="CY95"/>
          <cell r="CZ95"/>
          <cell r="DA95"/>
          <cell r="DB95"/>
          <cell r="DC95"/>
          <cell r="DD95">
            <v>0</v>
          </cell>
          <cell r="DE95">
            <v>0</v>
          </cell>
          <cell r="DF95">
            <v>0</v>
          </cell>
          <cell r="DG95"/>
          <cell r="DH95"/>
          <cell r="DI95"/>
          <cell r="DJ95"/>
          <cell r="DK95"/>
          <cell r="DL95">
            <v>43392</v>
          </cell>
          <cell r="DM95">
            <v>43392</v>
          </cell>
          <cell r="DN95">
            <v>43406</v>
          </cell>
          <cell r="DO95">
            <v>43403</v>
          </cell>
          <cell r="DP95">
            <v>43444</v>
          </cell>
          <cell r="DQ95">
            <v>43437</v>
          </cell>
          <cell r="DR95">
            <v>43448</v>
          </cell>
          <cell r="DS95">
            <v>43454</v>
          </cell>
          <cell r="DT95">
            <v>43437</v>
          </cell>
          <cell r="DU95">
            <v>43454</v>
          </cell>
          <cell r="DW95" t="str">
            <v>1000998-M01</v>
          </cell>
          <cell r="DX95" t="str">
            <v>1000998-M01-C01</v>
          </cell>
          <cell r="DY95">
            <v>1</v>
          </cell>
          <cell r="DZ95">
            <v>1</v>
          </cell>
          <cell r="EA95">
            <v>17</v>
          </cell>
          <cell r="EB95">
            <v>1</v>
          </cell>
          <cell r="EC95">
            <v>0</v>
          </cell>
          <cell r="ED95">
            <v>14142.144</v>
          </cell>
          <cell r="EE95">
            <v>0</v>
          </cell>
          <cell r="EF95">
            <v>43454</v>
          </cell>
          <cell r="EG95">
            <v>43454</v>
          </cell>
          <cell r="EH95">
            <v>43454</v>
          </cell>
          <cell r="EI95">
            <v>43458</v>
          </cell>
        </row>
        <row r="96">
          <cell r="A96">
            <v>1000998</v>
          </cell>
          <cell r="B96" t="str">
            <v>Child</v>
          </cell>
          <cell r="C96">
            <v>620715</v>
          </cell>
          <cell r="D96" t="str">
            <v>North Kensington JCP</v>
          </cell>
          <cell r="E96" t="str">
            <v>L &amp; HC</v>
          </cell>
          <cell r="F96" t="str">
            <v>B</v>
          </cell>
          <cell r="G96" t="str">
            <v>Greater London</v>
          </cell>
          <cell r="H96" t="str">
            <v>Kensington</v>
          </cell>
          <cell r="I96" t="str">
            <v>S Hale</v>
          </cell>
          <cell r="J96" t="str">
            <v>Kevin Williams</v>
          </cell>
          <cell r="K96" t="str">
            <v>Dinase Patel</v>
          </cell>
          <cell r="L96" t="str">
            <v>Phillip Barlow</v>
          </cell>
          <cell r="M96" t="str">
            <v>Paul Deavall</v>
          </cell>
          <cell r="N96" t="str">
            <v>S Kane</v>
          </cell>
          <cell r="O96" t="str">
            <v>Styles &amp; Wood</v>
          </cell>
          <cell r="P96" t="str">
            <v>Simon Papworth</v>
          </cell>
          <cell r="Q96" t="str">
            <v>Nick Phillips</v>
          </cell>
          <cell r="R96" t="str">
            <v>Tel:  +44 7483 305324
Email: nick.phillips@interserve.gse.gov.uk</v>
          </cell>
          <cell r="S96" t="str">
            <v>Socotec</v>
          </cell>
          <cell r="T96" t="str">
            <v>CP Approved</v>
          </cell>
          <cell r="U96">
            <v>1</v>
          </cell>
          <cell r="V96" t="str">
            <v>MEDIUM</v>
          </cell>
          <cell r="W96" t="str">
            <v>Green</v>
          </cell>
          <cell r="X96" t="str">
            <v>Interior</v>
          </cell>
          <cell r="Y96" t="str">
            <v>Toilet Area Floors</v>
          </cell>
          <cell r="Z96" t="str">
            <v>Replace vinyl floor in male toilet.</v>
          </cell>
          <cell r="AA96"/>
          <cell r="AB96"/>
          <cell r="AC96" t="str">
            <v>A</v>
          </cell>
          <cell r="AD96" t="str">
            <v>JC Off</v>
          </cell>
          <cell r="AE96">
            <v>462</v>
          </cell>
          <cell r="AF96"/>
          <cell r="AG96">
            <v>57.750000000000114</v>
          </cell>
          <cell r="AH96">
            <v>103.94999999999993</v>
          </cell>
          <cell r="AI96">
            <v>623.70000000000005</v>
          </cell>
          <cell r="AJ96">
            <v>2199.9614155251143</v>
          </cell>
          <cell r="AK96"/>
          <cell r="AL96">
            <v>0</v>
          </cell>
          <cell r="AM96">
            <v>0</v>
          </cell>
          <cell r="AN96">
            <v>250</v>
          </cell>
          <cell r="AO96">
            <v>166.66666666666666</v>
          </cell>
          <cell r="AP96">
            <v>333.33333333333331</v>
          </cell>
          <cell r="AQ96">
            <v>140.39934115354907</v>
          </cell>
          <cell r="AR96">
            <v>1423.7326744868826</v>
          </cell>
          <cell r="AS96">
            <v>618.07215133573266</v>
          </cell>
          <cell r="AT96">
            <v>3708.4329080143957</v>
          </cell>
          <cell r="AU96">
            <v>1528.32</v>
          </cell>
          <cell r="AV96">
            <v>0</v>
          </cell>
          <cell r="AW96">
            <v>0</v>
          </cell>
          <cell r="AX96">
            <v>0</v>
          </cell>
          <cell r="AY96">
            <v>333.33</v>
          </cell>
          <cell r="AZ96">
            <v>678.16</v>
          </cell>
          <cell r="BA96">
            <v>500</v>
          </cell>
          <cell r="BB96">
            <v>145.81</v>
          </cell>
          <cell r="BC96">
            <v>1657.3</v>
          </cell>
          <cell r="BD96">
            <v>637.12400000000002</v>
          </cell>
          <cell r="BE96">
            <v>3822.7439999999997</v>
          </cell>
          <cell r="BF96">
            <v>1528.32</v>
          </cell>
          <cell r="BG96">
            <v>1528.32</v>
          </cell>
          <cell r="BH96">
            <v>1528.32</v>
          </cell>
          <cell r="BI96">
            <v>0</v>
          </cell>
          <cell r="BJ96" t="str">
            <v>Year 1</v>
          </cell>
          <cell r="BK96" t="str">
            <v>Y</v>
          </cell>
          <cell r="BL96"/>
          <cell r="BM96">
            <v>0</v>
          </cell>
          <cell r="BN96"/>
          <cell r="BO96"/>
          <cell r="BP96"/>
          <cell r="BQ96"/>
          <cell r="BR96"/>
          <cell r="BS96">
            <v>0</v>
          </cell>
          <cell r="BT96">
            <v>0</v>
          </cell>
          <cell r="BU96">
            <v>333.33</v>
          </cell>
          <cell r="BV96">
            <v>678.16</v>
          </cell>
          <cell r="BW96">
            <v>500</v>
          </cell>
          <cell r="BX96">
            <v>145.81</v>
          </cell>
          <cell r="BY96">
            <v>1657.3</v>
          </cell>
          <cell r="BZ96">
            <v>1248.4520000000002</v>
          </cell>
          <cell r="CA96">
            <v>4434.0720000000001</v>
          </cell>
          <cell r="CB96"/>
          <cell r="CC96"/>
          <cell r="CD96"/>
          <cell r="CE96"/>
          <cell r="CF96"/>
          <cell r="CG96"/>
          <cell r="CH96"/>
          <cell r="CI96" t="str">
            <v>T</v>
          </cell>
          <cell r="CJ96"/>
          <cell r="CK96"/>
          <cell r="CL96"/>
          <cell r="CM96"/>
          <cell r="CN96"/>
          <cell r="CO96"/>
          <cell r="CP96"/>
          <cell r="CQ96"/>
          <cell r="CR96"/>
          <cell r="CS96">
            <v>0</v>
          </cell>
          <cell r="CT96">
            <v>0</v>
          </cell>
          <cell r="CU96"/>
          <cell r="CV96"/>
          <cell r="CW96"/>
          <cell r="CX96"/>
          <cell r="CY96"/>
          <cell r="CZ96"/>
          <cell r="DA96"/>
          <cell r="DB96"/>
          <cell r="DC96"/>
          <cell r="DD96">
            <v>0</v>
          </cell>
          <cell r="DE96">
            <v>0</v>
          </cell>
          <cell r="DF96">
            <v>0</v>
          </cell>
          <cell r="DG96"/>
          <cell r="DH96"/>
          <cell r="DI96"/>
          <cell r="DJ96"/>
          <cell r="DK96"/>
          <cell r="DL96">
            <v>43392</v>
          </cell>
          <cell r="DM96">
            <v>43392</v>
          </cell>
          <cell r="DN96">
            <v>43406</v>
          </cell>
          <cell r="DO96">
            <v>43403</v>
          </cell>
          <cell r="DP96">
            <v>43444</v>
          </cell>
          <cell r="DQ96">
            <v>43437</v>
          </cell>
          <cell r="DR96">
            <v>43448</v>
          </cell>
          <cell r="DS96">
            <v>43454</v>
          </cell>
          <cell r="DT96">
            <v>43437</v>
          </cell>
          <cell r="DU96">
            <v>43454</v>
          </cell>
          <cell r="DW96" t="str">
            <v>1000998-M01</v>
          </cell>
          <cell r="DX96" t="str">
            <v>1000998-M01-C02</v>
          </cell>
          <cell r="DY96">
            <v>1</v>
          </cell>
          <cell r="DZ96">
            <v>1</v>
          </cell>
          <cell r="EA96">
            <v>17</v>
          </cell>
          <cell r="EB96">
            <v>1</v>
          </cell>
          <cell r="EC96">
            <v>0</v>
          </cell>
          <cell r="ED96">
            <v>3647.7719999999999</v>
          </cell>
          <cell r="EE96">
            <v>0</v>
          </cell>
          <cell r="EF96">
            <v>43454</v>
          </cell>
          <cell r="EG96">
            <v>43454</v>
          </cell>
          <cell r="EH96">
            <v>43454</v>
          </cell>
          <cell r="EI96">
            <v>43458</v>
          </cell>
        </row>
        <row r="97">
          <cell r="A97">
            <v>1000998</v>
          </cell>
          <cell r="B97" t="str">
            <v>Child</v>
          </cell>
          <cell r="C97">
            <v>620715</v>
          </cell>
          <cell r="D97" t="str">
            <v>North Kensington JCP</v>
          </cell>
          <cell r="E97" t="str">
            <v>L &amp; HC</v>
          </cell>
          <cell r="F97" t="str">
            <v>B</v>
          </cell>
          <cell r="G97" t="str">
            <v>Greater London</v>
          </cell>
          <cell r="H97" t="str">
            <v>Kensington</v>
          </cell>
          <cell r="I97" t="str">
            <v>S Hale</v>
          </cell>
          <cell r="J97" t="str">
            <v>Kevin Williams</v>
          </cell>
          <cell r="K97" t="str">
            <v>Dinase Patel</v>
          </cell>
          <cell r="L97" t="str">
            <v>Phillip Barlow</v>
          </cell>
          <cell r="M97" t="str">
            <v>Paul Deavall</v>
          </cell>
          <cell r="N97" t="str">
            <v>S Kane</v>
          </cell>
          <cell r="O97" t="str">
            <v>Styles &amp; Wood</v>
          </cell>
          <cell r="P97" t="str">
            <v>Simon Papworth</v>
          </cell>
          <cell r="Q97" t="str">
            <v>Nick Phillips</v>
          </cell>
          <cell r="R97" t="str">
            <v>Tel:  +44 7483 305324
Email: nick.phillips@interserve.gse.gov.uk</v>
          </cell>
          <cell r="S97" t="str">
            <v>Socotec</v>
          </cell>
          <cell r="T97" t="str">
            <v>CP Approved</v>
          </cell>
          <cell r="U97">
            <v>1</v>
          </cell>
          <cell r="V97" t="str">
            <v>MEDIUM</v>
          </cell>
          <cell r="W97" t="str">
            <v>Green</v>
          </cell>
          <cell r="X97" t="str">
            <v>Interior</v>
          </cell>
          <cell r="Y97" t="str">
            <v>Office Areas Floors</v>
          </cell>
          <cell r="Z97" t="str">
            <v>Replace carpet to security/CCTV room</v>
          </cell>
          <cell r="AA97"/>
          <cell r="AB97"/>
          <cell r="AC97" t="str">
            <v>A</v>
          </cell>
          <cell r="AD97" t="str">
            <v>JC Off</v>
          </cell>
          <cell r="AE97">
            <v>300</v>
          </cell>
          <cell r="AF97"/>
          <cell r="AG97">
            <v>37.5</v>
          </cell>
          <cell r="AH97">
            <v>67.5</v>
          </cell>
          <cell r="AI97">
            <v>405</v>
          </cell>
          <cell r="AJ97">
            <v>1615.5593607305937</v>
          </cell>
          <cell r="AK97"/>
          <cell r="AL97">
            <v>0</v>
          </cell>
          <cell r="AM97">
            <v>0</v>
          </cell>
          <cell r="AN97">
            <v>250</v>
          </cell>
          <cell r="AO97">
            <v>166.66666666666666</v>
          </cell>
          <cell r="AP97">
            <v>333.33333333333331</v>
          </cell>
          <cell r="AQ97">
            <v>91.168403346460423</v>
          </cell>
          <cell r="AR97">
            <v>1374.5017366797938</v>
          </cell>
          <cell r="AS97">
            <v>491.34555281541083</v>
          </cell>
          <cell r="AT97">
            <v>2948.0733168924648</v>
          </cell>
          <cell r="AU97">
            <v>777.98</v>
          </cell>
          <cell r="AV97">
            <v>0</v>
          </cell>
          <cell r="AW97">
            <v>0</v>
          </cell>
          <cell r="AX97">
            <v>0</v>
          </cell>
          <cell r="AY97">
            <v>333.33</v>
          </cell>
          <cell r="AZ97">
            <v>678.16</v>
          </cell>
          <cell r="BA97">
            <v>500</v>
          </cell>
          <cell r="BB97">
            <v>94.68</v>
          </cell>
          <cell r="BC97">
            <v>1606.17</v>
          </cell>
          <cell r="BD97">
            <v>476.82999999999993</v>
          </cell>
          <cell r="BE97">
            <v>2860.98</v>
          </cell>
          <cell r="BF97">
            <v>777.98</v>
          </cell>
          <cell r="BG97">
            <v>777.98</v>
          </cell>
          <cell r="BH97">
            <v>777.98</v>
          </cell>
          <cell r="BI97">
            <v>0</v>
          </cell>
          <cell r="BJ97" t="str">
            <v>Year 1</v>
          </cell>
          <cell r="BK97" t="str">
            <v>Y</v>
          </cell>
          <cell r="BL97"/>
          <cell r="BM97">
            <v>0</v>
          </cell>
          <cell r="BN97"/>
          <cell r="BO97"/>
          <cell r="BP97"/>
          <cell r="BQ97"/>
          <cell r="BR97"/>
          <cell r="BS97">
            <v>0</v>
          </cell>
          <cell r="BT97">
            <v>0</v>
          </cell>
          <cell r="BU97">
            <v>333.33</v>
          </cell>
          <cell r="BV97">
            <v>678.16</v>
          </cell>
          <cell r="BW97">
            <v>500</v>
          </cell>
          <cell r="BX97">
            <v>94.68</v>
          </cell>
          <cell r="BY97">
            <v>1606.17</v>
          </cell>
          <cell r="BZ97">
            <v>788.02199999999993</v>
          </cell>
          <cell r="CA97">
            <v>3172.172</v>
          </cell>
          <cell r="CB97"/>
          <cell r="CC97"/>
          <cell r="CD97"/>
          <cell r="CE97"/>
          <cell r="CF97"/>
          <cell r="CG97"/>
          <cell r="CH97"/>
          <cell r="CI97" t="str">
            <v>T</v>
          </cell>
          <cell r="CJ97"/>
          <cell r="CK97"/>
          <cell r="CL97"/>
          <cell r="CM97"/>
          <cell r="CN97"/>
          <cell r="CO97"/>
          <cell r="CP97"/>
          <cell r="CQ97"/>
          <cell r="CR97"/>
          <cell r="CS97">
            <v>0</v>
          </cell>
          <cell r="CT97">
            <v>0</v>
          </cell>
          <cell r="CU97"/>
          <cell r="CV97"/>
          <cell r="CW97"/>
          <cell r="CX97"/>
          <cell r="CY97"/>
          <cell r="CZ97"/>
          <cell r="DA97"/>
          <cell r="DB97"/>
          <cell r="DC97"/>
          <cell r="DD97">
            <v>0</v>
          </cell>
          <cell r="DE97">
            <v>0</v>
          </cell>
          <cell r="DF97">
            <v>0</v>
          </cell>
          <cell r="DG97"/>
          <cell r="DH97"/>
          <cell r="DI97"/>
          <cell r="DJ97"/>
          <cell r="DK97"/>
          <cell r="DL97">
            <v>43392</v>
          </cell>
          <cell r="DM97">
            <v>43392</v>
          </cell>
          <cell r="DN97">
            <v>43406</v>
          </cell>
          <cell r="DO97">
            <v>43403</v>
          </cell>
          <cell r="DP97">
            <v>43444</v>
          </cell>
          <cell r="DQ97">
            <v>43437</v>
          </cell>
          <cell r="DR97">
            <v>43448</v>
          </cell>
          <cell r="DS97">
            <v>43454</v>
          </cell>
          <cell r="DT97">
            <v>43437</v>
          </cell>
          <cell r="DU97">
            <v>43454</v>
          </cell>
          <cell r="DW97" t="str">
            <v>1000998-M01</v>
          </cell>
          <cell r="DX97" t="str">
            <v>1000998-M01-C03</v>
          </cell>
          <cell r="DY97">
            <v>1</v>
          </cell>
          <cell r="DZ97">
            <v>1</v>
          </cell>
          <cell r="EA97">
            <v>17</v>
          </cell>
          <cell r="EB97">
            <v>1</v>
          </cell>
          <cell r="EC97">
            <v>0</v>
          </cell>
          <cell r="ED97">
            <v>2747.3639999999996</v>
          </cell>
          <cell r="EE97">
            <v>0</v>
          </cell>
          <cell r="EF97">
            <v>43454</v>
          </cell>
          <cell r="EG97">
            <v>43454</v>
          </cell>
          <cell r="EH97">
            <v>43454</v>
          </cell>
          <cell r="EI97">
            <v>43458</v>
          </cell>
        </row>
        <row r="98">
          <cell r="A98">
            <v>1000999</v>
          </cell>
          <cell r="B98" t="str">
            <v>Master</v>
          </cell>
          <cell r="C98">
            <v>620719</v>
          </cell>
          <cell r="D98" t="str">
            <v>Ty Pont Britannia</v>
          </cell>
          <cell r="E98" t="str">
            <v>Wales</v>
          </cell>
          <cell r="F98" t="str">
            <v>C</v>
          </cell>
          <cell r="G98" t="str">
            <v>Gwynedd</v>
          </cell>
          <cell r="H98" t="str">
            <v>Bangor</v>
          </cell>
          <cell r="I98" t="str">
            <v>B McDowall</v>
          </cell>
          <cell r="J98" t="str">
            <v>Mark Constantine</v>
          </cell>
          <cell r="K98" t="str">
            <v>Claire Hopkins</v>
          </cell>
          <cell r="L98" t="str">
            <v xml:space="preserve">Phil Barlow </v>
          </cell>
          <cell r="M98" t="str">
            <v>Paul Harding</v>
          </cell>
          <cell r="N98"/>
          <cell r="O98" t="str">
            <v>Styles &amp; Wood</v>
          </cell>
          <cell r="P98" t="str">
            <v>Jerry Phipps</v>
          </cell>
          <cell r="Q98" t="str">
            <v>Dan Roberts</v>
          </cell>
          <cell r="R98" t="str">
            <v>Email: Danial.Roberts@interserve.gse.gov.uk Mobile: 07483-305284</v>
          </cell>
          <cell r="S98" t="str">
            <v>ASKAMS</v>
          </cell>
          <cell r="T98" t="str">
            <v>CP Approved</v>
          </cell>
          <cell r="U98">
            <v>1</v>
          </cell>
          <cell r="V98" t="str">
            <v>HIGH</v>
          </cell>
          <cell r="W98" t="str">
            <v>Green</v>
          </cell>
          <cell r="X98"/>
          <cell r="Y98"/>
          <cell r="Z98" t="str">
            <v>LCW-620719-Bangor-Ty Pont Britannia-Building Fabric</v>
          </cell>
          <cell r="AA98"/>
          <cell r="AB98">
            <v>1</v>
          </cell>
          <cell r="AC98"/>
          <cell r="AD98" t="str">
            <v>Off</v>
          </cell>
          <cell r="AE98"/>
          <cell r="AF98">
            <v>114800</v>
          </cell>
          <cell r="AG98">
            <v>14350</v>
          </cell>
          <cell r="AH98">
            <v>25830</v>
          </cell>
          <cell r="AI98">
            <v>154980</v>
          </cell>
          <cell r="AJ98"/>
          <cell r="AK98">
            <v>126030.18563562327</v>
          </cell>
          <cell r="AL98">
            <v>0</v>
          </cell>
          <cell r="AM98">
            <v>0</v>
          </cell>
          <cell r="AN98">
            <v>750</v>
          </cell>
          <cell r="AO98">
            <v>500</v>
          </cell>
          <cell r="AP98">
            <v>1000</v>
          </cell>
          <cell r="AQ98">
            <v>10482.192319644972</v>
          </cell>
          <cell r="AR98">
            <v>14332.192319644972</v>
          </cell>
          <cell r="AS98">
            <v>27752.475591053655</v>
          </cell>
          <cell r="AT98">
            <v>166514.85354632189</v>
          </cell>
          <cell r="AU98"/>
          <cell r="AV98">
            <v>129316.79</v>
          </cell>
          <cell r="AW98">
            <v>0</v>
          </cell>
          <cell r="AX98">
            <v>0</v>
          </cell>
          <cell r="AY98">
            <v>1000</v>
          </cell>
          <cell r="AZ98">
            <v>2034.4799999999998</v>
          </cell>
          <cell r="BA98">
            <v>1500</v>
          </cell>
          <cell r="BB98">
            <v>14735.78</v>
          </cell>
          <cell r="BC98">
            <v>19270.260000000002</v>
          </cell>
          <cell r="BD98">
            <v>29717.409999999996</v>
          </cell>
          <cell r="BE98">
            <v>178304.46</v>
          </cell>
          <cell r="BF98"/>
          <cell r="BG98"/>
          <cell r="BH98"/>
          <cell r="BI98"/>
          <cell r="BJ98"/>
          <cell r="BK98" t="str">
            <v>N</v>
          </cell>
          <cell r="BL98"/>
          <cell r="BM98">
            <v>129316.79</v>
          </cell>
          <cell r="BN98">
            <v>129316.79</v>
          </cell>
          <cell r="BO98"/>
          <cell r="BP98">
            <v>148587.04999999999</v>
          </cell>
          <cell r="BQ98">
            <v>-19270.259999999995</v>
          </cell>
          <cell r="BR98" t="str">
            <v>TO 11 includes 'Direct' costs £19,270.26 in error</v>
          </cell>
          <cell r="BS98">
            <v>0</v>
          </cell>
          <cell r="BT98">
            <v>0</v>
          </cell>
          <cell r="BU98">
            <v>1000</v>
          </cell>
          <cell r="BV98">
            <v>2034.4799999999998</v>
          </cell>
          <cell r="BW98">
            <v>1500</v>
          </cell>
          <cell r="BX98">
            <v>14735.78</v>
          </cell>
          <cell r="BY98">
            <v>19270.260000000002</v>
          </cell>
          <cell r="BZ98" t="e">
            <v>#N/A</v>
          </cell>
          <cell r="CA98" t="e">
            <v>#N/A</v>
          </cell>
          <cell r="CB98" t="e">
            <v>#N/A</v>
          </cell>
          <cell r="CC98" t="e">
            <v>#N/A</v>
          </cell>
          <cell r="CD98" t="e">
            <v>#N/A</v>
          </cell>
          <cell r="CE98"/>
          <cell r="CF98" t="e">
            <v>#N/A</v>
          </cell>
          <cell r="CG98">
            <v>148587.04999999999</v>
          </cell>
          <cell r="CH98">
            <v>148587.04999999999</v>
          </cell>
          <cell r="CI98" t="str">
            <v>T</v>
          </cell>
          <cell r="CJ98"/>
          <cell r="CK98">
            <v>0</v>
          </cell>
          <cell r="CL98">
            <v>0</v>
          </cell>
          <cell r="CM98">
            <v>0</v>
          </cell>
          <cell r="CN98">
            <v>0</v>
          </cell>
          <cell r="CO98">
            <v>0</v>
          </cell>
          <cell r="CP98">
            <v>0</v>
          </cell>
          <cell r="CQ98">
            <v>0</v>
          </cell>
          <cell r="CR98">
            <v>0</v>
          </cell>
          <cell r="CS98">
            <v>0</v>
          </cell>
          <cell r="CT98">
            <v>0</v>
          </cell>
          <cell r="CU98"/>
          <cell r="CV98"/>
          <cell r="CW98">
            <v>0</v>
          </cell>
          <cell r="CX98">
            <v>0</v>
          </cell>
          <cell r="CY98">
            <v>0</v>
          </cell>
          <cell r="CZ98">
            <v>0</v>
          </cell>
          <cell r="DA98">
            <v>0</v>
          </cell>
          <cell r="DB98">
            <v>0</v>
          </cell>
          <cell r="DC98">
            <v>0</v>
          </cell>
          <cell r="DD98">
            <v>0</v>
          </cell>
          <cell r="DE98">
            <v>0</v>
          </cell>
          <cell r="DF98">
            <v>0</v>
          </cell>
          <cell r="DG98"/>
          <cell r="DH98"/>
          <cell r="DI98"/>
          <cell r="DJ98"/>
          <cell r="DK98"/>
          <cell r="DL98">
            <v>43346</v>
          </cell>
          <cell r="DM98">
            <v>43367</v>
          </cell>
          <cell r="DN98">
            <v>43381</v>
          </cell>
          <cell r="DO98">
            <v>43406</v>
          </cell>
          <cell r="DP98">
            <v>43434</v>
          </cell>
          <cell r="DQ98">
            <v>43432</v>
          </cell>
          <cell r="DR98">
            <v>43504</v>
          </cell>
          <cell r="DS98">
            <v>43504</v>
          </cell>
          <cell r="DT98">
            <v>43432</v>
          </cell>
          <cell r="DU98">
            <v>43504</v>
          </cell>
          <cell r="DW98" t="str">
            <v>1000999-M01</v>
          </cell>
          <cell r="DX98" t="str">
            <v>1000999-M01</v>
          </cell>
          <cell r="DY98">
            <v>1</v>
          </cell>
          <cell r="DZ98">
            <v>1</v>
          </cell>
          <cell r="EA98">
            <v>72</v>
          </cell>
          <cell r="EB98">
            <v>1</v>
          </cell>
          <cell r="EC98">
            <v>0</v>
          </cell>
          <cell r="ED98">
            <v>160621.524</v>
          </cell>
          <cell r="EE98">
            <v>0</v>
          </cell>
          <cell r="EF98">
            <v>43504</v>
          </cell>
          <cell r="EG98">
            <v>43504</v>
          </cell>
          <cell r="EH98">
            <v>43504</v>
          </cell>
          <cell r="EI98">
            <v>43507</v>
          </cell>
        </row>
        <row r="99">
          <cell r="A99">
            <v>1000999</v>
          </cell>
          <cell r="B99" t="str">
            <v>Child</v>
          </cell>
          <cell r="C99">
            <v>620719</v>
          </cell>
          <cell r="D99" t="str">
            <v>Ty Pont Britannia</v>
          </cell>
          <cell r="E99" t="str">
            <v>Wales</v>
          </cell>
          <cell r="F99" t="str">
            <v>C</v>
          </cell>
          <cell r="G99" t="str">
            <v>Gwynedd</v>
          </cell>
          <cell r="H99" t="str">
            <v>Bangor</v>
          </cell>
          <cell r="I99" t="str">
            <v>B McDowall</v>
          </cell>
          <cell r="J99" t="str">
            <v>Mark Constantine</v>
          </cell>
          <cell r="K99" t="str">
            <v>Claire Hopkins</v>
          </cell>
          <cell r="L99" t="str">
            <v xml:space="preserve">Phil Barlow </v>
          </cell>
          <cell r="M99" t="str">
            <v>Paul Harding</v>
          </cell>
          <cell r="N99"/>
          <cell r="O99" t="str">
            <v>Styles &amp; Wood</v>
          </cell>
          <cell r="P99" t="str">
            <v>Jerry Phipps</v>
          </cell>
          <cell r="Q99" t="str">
            <v>Dan Roberts</v>
          </cell>
          <cell r="R99" t="str">
            <v>Email: Danial.Roberts@interserve.gse.gov.uk Mobile: 07483-305284</v>
          </cell>
          <cell r="S99" t="str">
            <v>ASKAMS</v>
          </cell>
          <cell r="T99" t="str">
            <v>CP Approved</v>
          </cell>
          <cell r="U99">
            <v>1</v>
          </cell>
          <cell r="V99" t="str">
            <v>HIGH</v>
          </cell>
          <cell r="W99" t="str">
            <v>Green</v>
          </cell>
          <cell r="X99" t="str">
            <v>Welfare</v>
          </cell>
          <cell r="Y99" t="str">
            <v>Car-Parking (not additional spaces)</v>
          </cell>
          <cell r="Z99" t="str">
            <v>Barrier To Car Park, One Way  System Road Markings And Signage</v>
          </cell>
          <cell r="AA99" t="str">
            <v>WELFARE LOT 1 - Additional works</v>
          </cell>
          <cell r="AB99"/>
          <cell r="AC99" t="str">
            <v>W</v>
          </cell>
          <cell r="AD99" t="str">
            <v>Off</v>
          </cell>
          <cell r="AE99">
            <v>5000</v>
          </cell>
          <cell r="AF99"/>
          <cell r="AG99">
            <v>625</v>
          </cell>
          <cell r="AH99">
            <v>1125</v>
          </cell>
          <cell r="AI99">
            <v>6750</v>
          </cell>
          <cell r="AJ99">
            <v>3050</v>
          </cell>
          <cell r="AK99"/>
          <cell r="AL99">
            <v>0</v>
          </cell>
          <cell r="AM99">
            <v>0</v>
          </cell>
          <cell r="AN99">
            <v>93.75</v>
          </cell>
          <cell r="AO99">
            <v>62.5</v>
          </cell>
          <cell r="AP99">
            <v>125</v>
          </cell>
          <cell r="AQ99">
            <v>240.08843158420422</v>
          </cell>
          <cell r="AR99">
            <v>721.33843158420427</v>
          </cell>
          <cell r="AS99">
            <v>714.26768631684081</v>
          </cell>
          <cell r="AT99">
            <v>4285.6061179010449</v>
          </cell>
          <cell r="AU99">
            <v>3580</v>
          </cell>
          <cell r="AV99">
            <v>0</v>
          </cell>
          <cell r="AW99">
            <v>0</v>
          </cell>
          <cell r="AX99">
            <v>0</v>
          </cell>
          <cell r="AY99">
            <v>125</v>
          </cell>
          <cell r="AZ99">
            <v>254.31</v>
          </cell>
          <cell r="BA99">
            <v>187.5</v>
          </cell>
          <cell r="BB99">
            <v>730.58</v>
          </cell>
          <cell r="BC99">
            <v>1297.3899999999999</v>
          </cell>
          <cell r="BD99">
            <v>975.47799999999995</v>
          </cell>
          <cell r="BE99">
            <v>5852.8679999999995</v>
          </cell>
          <cell r="BF99">
            <v>3580</v>
          </cell>
          <cell r="BG99">
            <v>3580</v>
          </cell>
          <cell r="BH99" t="e">
            <v>#N/A</v>
          </cell>
          <cell r="BI99" t="e">
            <v>#N/A</v>
          </cell>
          <cell r="BJ99" t="str">
            <v>Deferred</v>
          </cell>
          <cell r="BK99" t="str">
            <v>Y</v>
          </cell>
          <cell r="BL99" t="str">
            <v>CE 11.1 accepted to remove this Child from scope at net reduction (across 3 Childs) of £4883</v>
          </cell>
          <cell r="BM99">
            <v>0</v>
          </cell>
          <cell r="BN99"/>
          <cell r="BO99"/>
          <cell r="BP99"/>
          <cell r="BQ99"/>
          <cell r="BR99"/>
          <cell r="BS99">
            <v>0</v>
          </cell>
          <cell r="BT99">
            <v>0</v>
          </cell>
          <cell r="BU99">
            <v>125</v>
          </cell>
          <cell r="BV99">
            <v>254.31</v>
          </cell>
          <cell r="BW99">
            <v>187.5</v>
          </cell>
          <cell r="BX99">
            <v>730.58</v>
          </cell>
          <cell r="BY99">
            <v>1297.3899999999999</v>
          </cell>
          <cell r="BZ99" t="e">
            <v>#N/A</v>
          </cell>
          <cell r="CA99" t="e">
            <v>#N/A</v>
          </cell>
          <cell r="CB99"/>
          <cell r="CC99"/>
          <cell r="CD99"/>
          <cell r="CE99"/>
          <cell r="CF99"/>
          <cell r="CG99"/>
          <cell r="CH99"/>
          <cell r="CI99" t="str">
            <v>T</v>
          </cell>
          <cell r="CJ99"/>
          <cell r="CK99"/>
          <cell r="CL99"/>
          <cell r="CM99"/>
          <cell r="CN99"/>
          <cell r="CO99"/>
          <cell r="CP99"/>
          <cell r="CQ99"/>
          <cell r="CR99"/>
          <cell r="CS99">
            <v>0</v>
          </cell>
          <cell r="CT99">
            <v>0</v>
          </cell>
          <cell r="CU99"/>
          <cell r="CV99"/>
          <cell r="CW99"/>
          <cell r="CX99"/>
          <cell r="CY99"/>
          <cell r="CZ99"/>
          <cell r="DA99"/>
          <cell r="DB99"/>
          <cell r="DC99"/>
          <cell r="DD99">
            <v>0</v>
          </cell>
          <cell r="DE99">
            <v>0</v>
          </cell>
          <cell r="DF99">
            <v>0</v>
          </cell>
          <cell r="DG99"/>
          <cell r="DH99"/>
          <cell r="DI99"/>
          <cell r="DJ99"/>
          <cell r="DK99"/>
          <cell r="DL99">
            <v>43346</v>
          </cell>
          <cell r="DM99">
            <v>43367</v>
          </cell>
          <cell r="DN99">
            <v>43381</v>
          </cell>
          <cell r="DO99">
            <v>43406</v>
          </cell>
          <cell r="DP99"/>
          <cell r="DQ99"/>
          <cell r="DR99"/>
          <cell r="DS99"/>
          <cell r="DT99"/>
          <cell r="DU99"/>
          <cell r="DW99" t="str">
            <v>1000999-M01</v>
          </cell>
          <cell r="DX99" t="str">
            <v>1000999-M01-C01</v>
          </cell>
          <cell r="DY99">
            <v>1</v>
          </cell>
          <cell r="DZ99">
            <v>1</v>
          </cell>
          <cell r="EA99">
            <v>0</v>
          </cell>
          <cell r="EB99">
            <v>1</v>
          </cell>
          <cell r="EC99">
            <v>0</v>
          </cell>
          <cell r="ED99">
            <v>4976.1719999999996</v>
          </cell>
          <cell r="EE99">
            <v>0</v>
          </cell>
          <cell r="EF99">
            <v>0</v>
          </cell>
          <cell r="EG99">
            <v>0</v>
          </cell>
          <cell r="EH99">
            <v>0</v>
          </cell>
          <cell r="EI99">
            <v>2</v>
          </cell>
        </row>
        <row r="100">
          <cell r="A100">
            <v>1000999</v>
          </cell>
          <cell r="B100" t="str">
            <v>Child</v>
          </cell>
          <cell r="C100">
            <v>620719</v>
          </cell>
          <cell r="D100" t="str">
            <v>Ty Pont Britannia</v>
          </cell>
          <cell r="E100" t="str">
            <v>Wales</v>
          </cell>
          <cell r="F100" t="str">
            <v>C</v>
          </cell>
          <cell r="G100" t="str">
            <v>Gwynedd</v>
          </cell>
          <cell r="H100" t="str">
            <v>Bangor</v>
          </cell>
          <cell r="I100" t="str">
            <v>B McDowall</v>
          </cell>
          <cell r="J100" t="str">
            <v>Mark Constantine</v>
          </cell>
          <cell r="K100" t="str">
            <v>Claire Hopkins</v>
          </cell>
          <cell r="L100" t="str">
            <v xml:space="preserve">Phil Barlow </v>
          </cell>
          <cell r="M100" t="str">
            <v>Paul Harding</v>
          </cell>
          <cell r="N100"/>
          <cell r="O100" t="str">
            <v>Styles &amp; Wood</v>
          </cell>
          <cell r="P100" t="str">
            <v>Jerry Phipps</v>
          </cell>
          <cell r="Q100" t="str">
            <v>Dan Roberts</v>
          </cell>
          <cell r="R100" t="str">
            <v>Email: Danial.Roberts@interserve.gse.gov.uk Mobile: 07483-305284</v>
          </cell>
          <cell r="S100" t="str">
            <v>ASKAMS</v>
          </cell>
          <cell r="T100" t="str">
            <v>CP Approved</v>
          </cell>
          <cell r="U100">
            <v>1</v>
          </cell>
          <cell r="V100" t="str">
            <v>HIGH</v>
          </cell>
          <cell r="W100" t="str">
            <v>Green</v>
          </cell>
          <cell r="X100" t="str">
            <v>Site</v>
          </cell>
          <cell r="Y100" t="str">
            <v>Boundary Walls / Fences</v>
          </cell>
          <cell r="Z100" t="str">
            <v>Redecorate timber post and rail fence &amp; fencing around bin &amp;  a/c cooling units compounds</v>
          </cell>
          <cell r="AA100"/>
          <cell r="AB100">
            <v>1</v>
          </cell>
          <cell r="AC100" t="str">
            <v>A</v>
          </cell>
          <cell r="AD100" t="str">
            <v>Off</v>
          </cell>
          <cell r="AE100">
            <v>3240</v>
          </cell>
          <cell r="AF100"/>
          <cell r="AG100">
            <v>405</v>
          </cell>
          <cell r="AH100">
            <v>729</v>
          </cell>
          <cell r="AI100">
            <v>4374</v>
          </cell>
          <cell r="AJ100">
            <v>5422.1331168831166</v>
          </cell>
          <cell r="AK100"/>
          <cell r="AL100">
            <v>0</v>
          </cell>
          <cell r="AM100">
            <v>0</v>
          </cell>
          <cell r="AN100">
            <v>93.75</v>
          </cell>
          <cell r="AO100">
            <v>62.5</v>
          </cell>
          <cell r="AP100">
            <v>125</v>
          </cell>
          <cell r="AQ100">
            <v>439.92061387943835</v>
          </cell>
          <cell r="AR100">
            <v>921.17061387943841</v>
          </cell>
          <cell r="AS100">
            <v>1228.6607461525109</v>
          </cell>
          <cell r="AT100">
            <v>7371.9644769150655</v>
          </cell>
          <cell r="AU100">
            <v>2011.42</v>
          </cell>
          <cell r="AV100">
            <v>0</v>
          </cell>
          <cell r="AW100">
            <v>0</v>
          </cell>
          <cell r="AX100">
            <v>0</v>
          </cell>
          <cell r="AY100">
            <v>125</v>
          </cell>
          <cell r="AZ100">
            <v>254.31</v>
          </cell>
          <cell r="BA100">
            <v>187.5</v>
          </cell>
          <cell r="BB100">
            <v>938.11</v>
          </cell>
          <cell r="BC100">
            <v>1504.92</v>
          </cell>
          <cell r="BD100">
            <v>703.26800000000003</v>
          </cell>
          <cell r="BE100">
            <v>4219.6080000000002</v>
          </cell>
          <cell r="BF100">
            <v>2011.42</v>
          </cell>
          <cell r="BG100">
            <v>2011.42</v>
          </cell>
          <cell r="BH100">
            <v>2011.42</v>
          </cell>
          <cell r="BI100">
            <v>0</v>
          </cell>
          <cell r="BJ100" t="str">
            <v>Year 1</v>
          </cell>
          <cell r="BK100" t="str">
            <v>Y</v>
          </cell>
          <cell r="BL100"/>
          <cell r="BM100">
            <v>0</v>
          </cell>
          <cell r="BN100"/>
          <cell r="BO100"/>
          <cell r="BP100"/>
          <cell r="BQ100"/>
          <cell r="BR100"/>
          <cell r="BS100">
            <v>0</v>
          </cell>
          <cell r="BT100">
            <v>0</v>
          </cell>
          <cell r="BU100">
            <v>125</v>
          </cell>
          <cell r="BV100">
            <v>254.31</v>
          </cell>
          <cell r="BW100">
            <v>187.5</v>
          </cell>
          <cell r="BX100">
            <v>938.11</v>
          </cell>
          <cell r="BY100">
            <v>1504.92</v>
          </cell>
          <cell r="BZ100">
            <v>1507.8360000000002</v>
          </cell>
          <cell r="CA100">
            <v>5024.1760000000004</v>
          </cell>
          <cell r="CB100"/>
          <cell r="CC100"/>
          <cell r="CD100"/>
          <cell r="CE100"/>
          <cell r="CF100"/>
          <cell r="CG100"/>
          <cell r="CH100"/>
          <cell r="CI100" t="str">
            <v>T</v>
          </cell>
          <cell r="CJ100"/>
          <cell r="CK100"/>
          <cell r="CL100"/>
          <cell r="CM100"/>
          <cell r="CN100"/>
          <cell r="CO100"/>
          <cell r="CP100"/>
          <cell r="CQ100"/>
          <cell r="CR100"/>
          <cell r="CS100">
            <v>0</v>
          </cell>
          <cell r="CT100">
            <v>0</v>
          </cell>
          <cell r="CU100"/>
          <cell r="CV100"/>
          <cell r="CW100"/>
          <cell r="CX100"/>
          <cell r="CY100"/>
          <cell r="CZ100"/>
          <cell r="DA100"/>
          <cell r="DB100"/>
          <cell r="DC100"/>
          <cell r="DD100">
            <v>0</v>
          </cell>
          <cell r="DE100">
            <v>0</v>
          </cell>
          <cell r="DF100">
            <v>0</v>
          </cell>
          <cell r="DG100"/>
          <cell r="DH100"/>
          <cell r="DI100"/>
          <cell r="DJ100"/>
          <cell r="DK100"/>
          <cell r="DL100">
            <v>43346</v>
          </cell>
          <cell r="DM100">
            <v>43367</v>
          </cell>
          <cell r="DN100">
            <v>43381</v>
          </cell>
          <cell r="DO100">
            <v>43406</v>
          </cell>
          <cell r="DP100">
            <v>43434</v>
          </cell>
          <cell r="DQ100">
            <v>43432</v>
          </cell>
          <cell r="DR100">
            <v>43504</v>
          </cell>
          <cell r="DS100">
            <v>43504</v>
          </cell>
          <cell r="DT100">
            <v>43432</v>
          </cell>
          <cell r="DU100">
            <v>43504</v>
          </cell>
          <cell r="DW100" t="str">
            <v>1000999-M01</v>
          </cell>
          <cell r="DX100" t="str">
            <v>1000999-M01-C02</v>
          </cell>
          <cell r="DY100">
            <v>1</v>
          </cell>
          <cell r="DZ100">
            <v>1</v>
          </cell>
          <cell r="EA100">
            <v>72</v>
          </cell>
          <cell r="EB100">
            <v>1</v>
          </cell>
          <cell r="EC100">
            <v>0</v>
          </cell>
          <cell r="ED100">
            <v>3093.8760000000002</v>
          </cell>
          <cell r="EE100">
            <v>0</v>
          </cell>
          <cell r="EF100">
            <v>43504</v>
          </cell>
          <cell r="EG100">
            <v>43504</v>
          </cell>
          <cell r="EH100">
            <v>43504</v>
          </cell>
          <cell r="EI100">
            <v>43507</v>
          </cell>
        </row>
        <row r="101">
          <cell r="A101">
            <v>1000999</v>
          </cell>
          <cell r="B101" t="str">
            <v>Child</v>
          </cell>
          <cell r="C101">
            <v>620719</v>
          </cell>
          <cell r="D101" t="str">
            <v>Ty Pont Britannia</v>
          </cell>
          <cell r="E101" t="str">
            <v>Wales</v>
          </cell>
          <cell r="F101" t="str">
            <v>C</v>
          </cell>
          <cell r="G101" t="str">
            <v>Gwynedd</v>
          </cell>
          <cell r="H101" t="str">
            <v>Bangor</v>
          </cell>
          <cell r="I101" t="str">
            <v>B McDowall</v>
          </cell>
          <cell r="J101" t="str">
            <v>Mark Constantine</v>
          </cell>
          <cell r="K101" t="str">
            <v>Claire Hopkins</v>
          </cell>
          <cell r="L101" t="str">
            <v xml:space="preserve">Phil Barlow </v>
          </cell>
          <cell r="M101" t="str">
            <v>Paul Harding</v>
          </cell>
          <cell r="N101"/>
          <cell r="O101" t="str">
            <v>Styles &amp; Wood</v>
          </cell>
          <cell r="P101" t="str">
            <v>Jerry Phipps</v>
          </cell>
          <cell r="Q101" t="str">
            <v>Dan Roberts</v>
          </cell>
          <cell r="R101" t="str">
            <v>Email: Danial.Roberts@interserve.gse.gov.uk Mobile: 07483-305284</v>
          </cell>
          <cell r="S101" t="str">
            <v>ASKAMS</v>
          </cell>
          <cell r="T101" t="str">
            <v>CP Approved</v>
          </cell>
          <cell r="U101">
            <v>1</v>
          </cell>
          <cell r="V101" t="str">
            <v>HIGH</v>
          </cell>
          <cell r="W101" t="str">
            <v>Green</v>
          </cell>
          <cell r="X101" t="str">
            <v>Roofs</v>
          </cell>
          <cell r="Y101" t="str">
            <v>Roof Coverings</v>
          </cell>
          <cell r="Z101" t="str">
            <v xml:space="preserve">Roof valley &amp; upper gutter above staff reception area. - Confirm that  remedial works have rectified  the  leaks onto the reception area ceiling.  </v>
          </cell>
          <cell r="AA101"/>
          <cell r="AB101">
            <v>1</v>
          </cell>
          <cell r="AC101" t="str">
            <v>A</v>
          </cell>
          <cell r="AD101" t="str">
            <v>Off</v>
          </cell>
          <cell r="AE101">
            <v>2400</v>
          </cell>
          <cell r="AF101"/>
          <cell r="AG101">
            <v>300</v>
          </cell>
          <cell r="AH101">
            <v>540</v>
          </cell>
          <cell r="AI101">
            <v>3240</v>
          </cell>
          <cell r="AJ101">
            <v>1568</v>
          </cell>
          <cell r="AK101"/>
          <cell r="AL101">
            <v>0</v>
          </cell>
          <cell r="AM101">
            <v>0</v>
          </cell>
          <cell r="AN101">
            <v>93.75</v>
          </cell>
          <cell r="AO101">
            <v>62.5</v>
          </cell>
          <cell r="AP101">
            <v>125</v>
          </cell>
          <cell r="AQ101">
            <v>115.24244716041802</v>
          </cell>
          <cell r="AR101">
            <v>596.49244716041801</v>
          </cell>
          <cell r="AS101">
            <v>392.89848943208364</v>
          </cell>
          <cell r="AT101">
            <v>2357.3909365925019</v>
          </cell>
          <cell r="AU101">
            <v>2000</v>
          </cell>
          <cell r="AV101">
            <v>0</v>
          </cell>
          <cell r="AW101">
            <v>0</v>
          </cell>
          <cell r="AX101">
            <v>0</v>
          </cell>
          <cell r="AY101">
            <v>125</v>
          </cell>
          <cell r="AZ101">
            <v>254.31</v>
          </cell>
          <cell r="BA101">
            <v>187.5</v>
          </cell>
          <cell r="BB101">
            <v>600.92999999999995</v>
          </cell>
          <cell r="BC101">
            <v>1167.7399999999998</v>
          </cell>
          <cell r="BD101">
            <v>633.548</v>
          </cell>
          <cell r="BE101">
            <v>3801.2879999999996</v>
          </cell>
          <cell r="BF101">
            <v>2000</v>
          </cell>
          <cell r="BG101">
            <v>2000</v>
          </cell>
          <cell r="BH101">
            <v>2000</v>
          </cell>
          <cell r="BI101">
            <v>0</v>
          </cell>
          <cell r="BJ101" t="str">
            <v>Deferred</v>
          </cell>
          <cell r="BK101" t="str">
            <v>Y</v>
          </cell>
          <cell r="BL101" t="str">
            <v>CE 11.1 accepted to remove this Child from scope at net reduction (across 3 Childs) of £4883</v>
          </cell>
          <cell r="BM101">
            <v>0</v>
          </cell>
          <cell r="BN101"/>
          <cell r="BO101"/>
          <cell r="BP101"/>
          <cell r="BQ101"/>
          <cell r="BR101"/>
          <cell r="BS101">
            <v>0</v>
          </cell>
          <cell r="BT101">
            <v>0</v>
          </cell>
          <cell r="BU101">
            <v>125</v>
          </cell>
          <cell r="BV101">
            <v>254.31</v>
          </cell>
          <cell r="BW101">
            <v>187.5</v>
          </cell>
          <cell r="BX101">
            <v>600.92999999999995</v>
          </cell>
          <cell r="BY101">
            <v>1167.7399999999998</v>
          </cell>
          <cell r="BZ101">
            <v>1433.5480000000002</v>
          </cell>
          <cell r="CA101">
            <v>4601.2880000000005</v>
          </cell>
          <cell r="CB101"/>
          <cell r="CC101"/>
          <cell r="CD101"/>
          <cell r="CE101"/>
          <cell r="CF101"/>
          <cell r="CG101"/>
          <cell r="CH101"/>
          <cell r="CI101" t="str">
            <v>T</v>
          </cell>
          <cell r="CJ101"/>
          <cell r="CK101"/>
          <cell r="CL101"/>
          <cell r="CM101"/>
          <cell r="CN101"/>
          <cell r="CO101"/>
          <cell r="CP101"/>
          <cell r="CQ101"/>
          <cell r="CR101"/>
          <cell r="CS101">
            <v>0</v>
          </cell>
          <cell r="CT101">
            <v>0</v>
          </cell>
          <cell r="CU101"/>
          <cell r="CV101"/>
          <cell r="CW101"/>
          <cell r="CX101"/>
          <cell r="CY101"/>
          <cell r="CZ101"/>
          <cell r="DA101"/>
          <cell r="DB101"/>
          <cell r="DC101"/>
          <cell r="DD101">
            <v>0</v>
          </cell>
          <cell r="DE101">
            <v>0</v>
          </cell>
          <cell r="DF101">
            <v>0</v>
          </cell>
          <cell r="DG101"/>
          <cell r="DH101"/>
          <cell r="DI101"/>
          <cell r="DJ101"/>
          <cell r="DK101"/>
          <cell r="DL101">
            <v>43346</v>
          </cell>
          <cell r="DM101">
            <v>43367</v>
          </cell>
          <cell r="DN101">
            <v>43381</v>
          </cell>
          <cell r="DO101">
            <v>43406</v>
          </cell>
          <cell r="DP101"/>
          <cell r="DQ101"/>
          <cell r="DR101"/>
          <cell r="DS101"/>
          <cell r="DT101"/>
          <cell r="DU101"/>
          <cell r="DW101" t="str">
            <v>1000999-M01</v>
          </cell>
          <cell r="DX101" t="str">
            <v>1000999-M01-C03</v>
          </cell>
          <cell r="DY101">
            <v>1</v>
          </cell>
          <cell r="DZ101">
            <v>1</v>
          </cell>
          <cell r="EA101">
            <v>0</v>
          </cell>
          <cell r="EB101">
            <v>1</v>
          </cell>
          <cell r="EC101">
            <v>0</v>
          </cell>
          <cell r="ED101">
            <v>3080.172</v>
          </cell>
          <cell r="EE101">
            <v>0</v>
          </cell>
          <cell r="EF101">
            <v>0</v>
          </cell>
          <cell r="EG101">
            <v>0</v>
          </cell>
          <cell r="EH101">
            <v>0</v>
          </cell>
          <cell r="EI101">
            <v>2</v>
          </cell>
        </row>
        <row r="102">
          <cell r="A102">
            <v>1000999</v>
          </cell>
          <cell r="B102" t="str">
            <v>Child</v>
          </cell>
          <cell r="C102">
            <v>620719</v>
          </cell>
          <cell r="D102" t="str">
            <v>Ty Pont Britannia</v>
          </cell>
          <cell r="E102" t="str">
            <v>Wales</v>
          </cell>
          <cell r="F102" t="str">
            <v>C</v>
          </cell>
          <cell r="G102" t="str">
            <v>Gwynedd</v>
          </cell>
          <cell r="H102" t="str">
            <v>Bangor</v>
          </cell>
          <cell r="I102" t="str">
            <v>B McDowall</v>
          </cell>
          <cell r="J102" t="str">
            <v>Mark Constantine</v>
          </cell>
          <cell r="K102" t="str">
            <v>Claire Hopkins</v>
          </cell>
          <cell r="L102" t="str">
            <v xml:space="preserve">Phil Barlow </v>
          </cell>
          <cell r="M102" t="str">
            <v>Paul Harding</v>
          </cell>
          <cell r="N102"/>
          <cell r="O102" t="str">
            <v>Styles &amp; Wood</v>
          </cell>
          <cell r="P102" t="str">
            <v>Jerry Phipps</v>
          </cell>
          <cell r="Q102" t="str">
            <v>Dan Roberts</v>
          </cell>
          <cell r="R102" t="str">
            <v>Email: Danial.Roberts@interserve.gse.gov.uk Mobile: 07483-305284</v>
          </cell>
          <cell r="S102" t="str">
            <v>ASKAMS</v>
          </cell>
          <cell r="T102" t="str">
            <v>CP Approved</v>
          </cell>
          <cell r="U102">
            <v>1</v>
          </cell>
          <cell r="V102" t="str">
            <v>HIGH</v>
          </cell>
          <cell r="W102" t="str">
            <v>Green</v>
          </cell>
          <cell r="X102" t="str">
            <v>Interior</v>
          </cell>
          <cell r="Y102" t="str">
            <v>Staircase / Common Parts Redecoration</v>
          </cell>
          <cell r="Z102" t="str">
            <v>Redecorate staircase &amp; lift / toilet lobby areas</v>
          </cell>
          <cell r="AA102"/>
          <cell r="AB102">
            <v>1</v>
          </cell>
          <cell r="AC102" t="str">
            <v>A</v>
          </cell>
          <cell r="AD102" t="str">
            <v>Off</v>
          </cell>
          <cell r="AE102">
            <v>1800</v>
          </cell>
          <cell r="AF102"/>
          <cell r="AG102">
            <v>225</v>
          </cell>
          <cell r="AH102">
            <v>405</v>
          </cell>
          <cell r="AI102">
            <v>2430</v>
          </cell>
          <cell r="AJ102">
            <v>3101.1850649350649</v>
          </cell>
          <cell r="AK102"/>
          <cell r="AL102">
            <v>0</v>
          </cell>
          <cell r="AM102">
            <v>0</v>
          </cell>
          <cell r="AN102">
            <v>93.75</v>
          </cell>
          <cell r="AO102">
            <v>62.5</v>
          </cell>
          <cell r="AP102">
            <v>125</v>
          </cell>
          <cell r="AQ102">
            <v>244.40034104413243</v>
          </cell>
          <cell r="AR102">
            <v>725.65034104413246</v>
          </cell>
          <cell r="AS102">
            <v>725.36708119583955</v>
          </cell>
          <cell r="AT102">
            <v>4352.2024871750364</v>
          </cell>
          <cell r="AU102">
            <v>2275.85</v>
          </cell>
          <cell r="AV102">
            <v>0</v>
          </cell>
          <cell r="AW102">
            <v>0</v>
          </cell>
          <cell r="AX102">
            <v>0</v>
          </cell>
          <cell r="AY102">
            <v>125</v>
          </cell>
          <cell r="AZ102">
            <v>254.31</v>
          </cell>
          <cell r="BA102">
            <v>187.5</v>
          </cell>
          <cell r="BB102">
            <v>735.06</v>
          </cell>
          <cell r="BC102">
            <v>1301.8699999999999</v>
          </cell>
          <cell r="BD102">
            <v>715.54399999999998</v>
          </cell>
          <cell r="BE102">
            <v>4293.2640000000001</v>
          </cell>
          <cell r="BF102">
            <v>2275.85</v>
          </cell>
          <cell r="BG102">
            <v>2275.85</v>
          </cell>
          <cell r="BH102">
            <v>2275.85</v>
          </cell>
          <cell r="BI102">
            <v>0</v>
          </cell>
          <cell r="BJ102" t="str">
            <v>Year 1</v>
          </cell>
          <cell r="BK102" t="str">
            <v>Y</v>
          </cell>
          <cell r="BL102"/>
          <cell r="BM102">
            <v>0</v>
          </cell>
          <cell r="BN102"/>
          <cell r="BO102"/>
          <cell r="BP102"/>
          <cell r="BQ102"/>
          <cell r="BR102"/>
          <cell r="BS102">
            <v>0</v>
          </cell>
          <cell r="BT102">
            <v>0</v>
          </cell>
          <cell r="BU102">
            <v>125</v>
          </cell>
          <cell r="BV102">
            <v>254.31</v>
          </cell>
          <cell r="BW102">
            <v>187.5</v>
          </cell>
          <cell r="BX102">
            <v>735.06</v>
          </cell>
          <cell r="BY102">
            <v>1301.8699999999999</v>
          </cell>
          <cell r="BZ102">
            <v>1625.884</v>
          </cell>
          <cell r="CA102">
            <v>5203.6039999999994</v>
          </cell>
          <cell r="CB102"/>
          <cell r="CC102"/>
          <cell r="CD102"/>
          <cell r="CE102"/>
          <cell r="CF102"/>
          <cell r="CG102"/>
          <cell r="CH102"/>
          <cell r="CI102" t="str">
            <v>T</v>
          </cell>
          <cell r="CJ102"/>
          <cell r="CK102"/>
          <cell r="CL102"/>
          <cell r="CM102"/>
          <cell r="CN102"/>
          <cell r="CO102"/>
          <cell r="CP102"/>
          <cell r="CQ102"/>
          <cell r="CR102"/>
          <cell r="CS102">
            <v>0</v>
          </cell>
          <cell r="CT102">
            <v>0</v>
          </cell>
          <cell r="CU102"/>
          <cell r="CV102"/>
          <cell r="CW102"/>
          <cell r="CX102"/>
          <cell r="CY102"/>
          <cell r="CZ102"/>
          <cell r="DA102"/>
          <cell r="DB102"/>
          <cell r="DC102"/>
          <cell r="DD102">
            <v>0</v>
          </cell>
          <cell r="DE102">
            <v>0</v>
          </cell>
          <cell r="DF102">
            <v>0</v>
          </cell>
          <cell r="DG102"/>
          <cell r="DH102"/>
          <cell r="DI102"/>
          <cell r="DJ102"/>
          <cell r="DK102"/>
          <cell r="DL102">
            <v>43346</v>
          </cell>
          <cell r="DM102">
            <v>43367</v>
          </cell>
          <cell r="DN102">
            <v>43381</v>
          </cell>
          <cell r="DO102">
            <v>43406</v>
          </cell>
          <cell r="DP102">
            <v>43434</v>
          </cell>
          <cell r="DQ102">
            <v>43432</v>
          </cell>
          <cell r="DR102">
            <v>43504</v>
          </cell>
          <cell r="DS102">
            <v>43504</v>
          </cell>
          <cell r="DT102">
            <v>43432</v>
          </cell>
          <cell r="DU102">
            <v>43504</v>
          </cell>
          <cell r="DW102" t="str">
            <v>1000999-M01</v>
          </cell>
          <cell r="DX102" t="str">
            <v>1000999-M01-C04</v>
          </cell>
          <cell r="DY102">
            <v>1</v>
          </cell>
          <cell r="DZ102">
            <v>1</v>
          </cell>
          <cell r="EA102">
            <v>72</v>
          </cell>
          <cell r="EB102">
            <v>1</v>
          </cell>
          <cell r="EC102">
            <v>0</v>
          </cell>
          <cell r="ED102">
            <v>3411.192</v>
          </cell>
          <cell r="EE102">
            <v>0</v>
          </cell>
          <cell r="EF102">
            <v>43504</v>
          </cell>
          <cell r="EG102">
            <v>43504</v>
          </cell>
          <cell r="EH102">
            <v>43504</v>
          </cell>
          <cell r="EI102">
            <v>43507</v>
          </cell>
        </row>
        <row r="103">
          <cell r="A103">
            <v>1000999</v>
          </cell>
          <cell r="B103" t="str">
            <v>Child</v>
          </cell>
          <cell r="C103">
            <v>620719</v>
          </cell>
          <cell r="D103" t="str">
            <v>Ty Pont Britannia</v>
          </cell>
          <cell r="E103" t="str">
            <v>Wales</v>
          </cell>
          <cell r="F103" t="str">
            <v>C</v>
          </cell>
          <cell r="G103" t="str">
            <v>Gwynedd</v>
          </cell>
          <cell r="H103" t="str">
            <v>Bangor</v>
          </cell>
          <cell r="I103" t="str">
            <v>B McDowall</v>
          </cell>
          <cell r="J103" t="str">
            <v>Mark Constantine</v>
          </cell>
          <cell r="K103" t="str">
            <v>Claire Hopkins</v>
          </cell>
          <cell r="L103" t="str">
            <v xml:space="preserve">Phil Barlow </v>
          </cell>
          <cell r="M103" t="str">
            <v>Paul Harding</v>
          </cell>
          <cell r="N103"/>
          <cell r="O103" t="str">
            <v>Styles &amp; Wood</v>
          </cell>
          <cell r="P103" t="str">
            <v>Jerry Phipps</v>
          </cell>
          <cell r="Q103" t="str">
            <v>Dan Roberts</v>
          </cell>
          <cell r="R103" t="str">
            <v>Email: Danial.Roberts@interserve.gse.gov.uk Mobile: 07483-305284</v>
          </cell>
          <cell r="S103" t="str">
            <v>ASKAMS</v>
          </cell>
          <cell r="T103" t="str">
            <v>CP Approved</v>
          </cell>
          <cell r="U103">
            <v>1</v>
          </cell>
          <cell r="V103" t="str">
            <v>HIGH</v>
          </cell>
          <cell r="W103" t="str">
            <v>Green</v>
          </cell>
          <cell r="X103" t="str">
            <v>Roofs</v>
          </cell>
          <cell r="Y103" t="str">
            <v>Roof Coverings</v>
          </cell>
          <cell r="Z103" t="str">
            <v>Perspex roof panels on cycle rack. - Replace cracked Perspex roof panel to cycle rack. Approx. 6m2 - Quantity: 6 m2</v>
          </cell>
          <cell r="AA103"/>
          <cell r="AB103">
            <v>1</v>
          </cell>
          <cell r="AC103" t="str">
            <v>A</v>
          </cell>
          <cell r="AD103" t="str">
            <v>Off</v>
          </cell>
          <cell r="AE103">
            <v>1200</v>
          </cell>
          <cell r="AF103"/>
          <cell r="AG103">
            <v>150</v>
          </cell>
          <cell r="AH103">
            <v>270</v>
          </cell>
          <cell r="AI103">
            <v>1620</v>
          </cell>
          <cell r="AJ103">
            <v>884</v>
          </cell>
          <cell r="AK103"/>
          <cell r="AL103">
            <v>0</v>
          </cell>
          <cell r="AM103">
            <v>0</v>
          </cell>
          <cell r="AN103">
            <v>93.75</v>
          </cell>
          <cell r="AO103">
            <v>62.5</v>
          </cell>
          <cell r="AP103">
            <v>125</v>
          </cell>
          <cell r="AQ103">
            <v>57.621223580209012</v>
          </cell>
          <cell r="AR103">
            <v>538.87122358020906</v>
          </cell>
          <cell r="AS103">
            <v>244.57424471604182</v>
          </cell>
          <cell r="AT103">
            <v>1467.445468296251</v>
          </cell>
          <cell r="AU103">
            <v>1225</v>
          </cell>
          <cell r="AV103">
            <v>0</v>
          </cell>
          <cell r="AW103">
            <v>0</v>
          </cell>
          <cell r="AX103">
            <v>0</v>
          </cell>
          <cell r="AY103">
            <v>125</v>
          </cell>
          <cell r="AZ103">
            <v>254.31</v>
          </cell>
          <cell r="BA103">
            <v>187.5</v>
          </cell>
          <cell r="BB103">
            <v>541.09</v>
          </cell>
          <cell r="BC103">
            <v>1107.9000000000001</v>
          </cell>
          <cell r="BD103">
            <v>466.58000000000004</v>
          </cell>
          <cell r="BE103">
            <v>2799.48</v>
          </cell>
          <cell r="BF103">
            <v>1225</v>
          </cell>
          <cell r="BG103">
            <v>1225</v>
          </cell>
          <cell r="BH103">
            <v>1225</v>
          </cell>
          <cell r="BI103">
            <v>0</v>
          </cell>
          <cell r="BJ103" t="str">
            <v>Deferred</v>
          </cell>
          <cell r="BK103" t="str">
            <v>Y</v>
          </cell>
          <cell r="BL103" t="str">
            <v>CE 11.1 accepted to remove this Child from scope at net reduction (across 3 Childs) of £4883</v>
          </cell>
          <cell r="BM103">
            <v>0</v>
          </cell>
          <cell r="BN103"/>
          <cell r="BO103"/>
          <cell r="BP103"/>
          <cell r="BQ103"/>
          <cell r="BR103"/>
          <cell r="BS103">
            <v>0</v>
          </cell>
          <cell r="BT103">
            <v>0</v>
          </cell>
          <cell r="BU103">
            <v>125</v>
          </cell>
          <cell r="BV103">
            <v>254.31</v>
          </cell>
          <cell r="BW103">
            <v>187.5</v>
          </cell>
          <cell r="BX103">
            <v>541.09</v>
          </cell>
          <cell r="BY103">
            <v>1107.9000000000001</v>
          </cell>
          <cell r="BZ103">
            <v>956.57999999999993</v>
          </cell>
          <cell r="CA103">
            <v>3289.48</v>
          </cell>
          <cell r="CB103"/>
          <cell r="CC103"/>
          <cell r="CD103"/>
          <cell r="CE103"/>
          <cell r="CF103"/>
          <cell r="CG103"/>
          <cell r="CH103"/>
          <cell r="CI103" t="str">
            <v>T</v>
          </cell>
          <cell r="CJ103"/>
          <cell r="CK103"/>
          <cell r="CL103"/>
          <cell r="CM103"/>
          <cell r="CN103"/>
          <cell r="CO103"/>
          <cell r="CP103"/>
          <cell r="CQ103"/>
          <cell r="CR103"/>
          <cell r="CS103">
            <v>0</v>
          </cell>
          <cell r="CT103">
            <v>0</v>
          </cell>
          <cell r="CU103"/>
          <cell r="CV103"/>
          <cell r="CW103"/>
          <cell r="CX103"/>
          <cell r="CY103"/>
          <cell r="CZ103"/>
          <cell r="DA103"/>
          <cell r="DB103"/>
          <cell r="DC103"/>
          <cell r="DD103">
            <v>0</v>
          </cell>
          <cell r="DE103">
            <v>0</v>
          </cell>
          <cell r="DF103">
            <v>0</v>
          </cell>
          <cell r="DG103"/>
          <cell r="DH103"/>
          <cell r="DI103"/>
          <cell r="DJ103"/>
          <cell r="DK103"/>
          <cell r="DL103">
            <v>43346</v>
          </cell>
          <cell r="DM103">
            <v>43367</v>
          </cell>
          <cell r="DN103">
            <v>43381</v>
          </cell>
          <cell r="DO103">
            <v>43406</v>
          </cell>
          <cell r="DP103"/>
          <cell r="DQ103"/>
          <cell r="DR103"/>
          <cell r="DS103"/>
          <cell r="DT103"/>
          <cell r="DU103"/>
          <cell r="DW103" t="str">
            <v>1000999-M01</v>
          </cell>
          <cell r="DX103" t="str">
            <v>1000999-M01-C05</v>
          </cell>
          <cell r="DY103">
            <v>1</v>
          </cell>
          <cell r="DZ103">
            <v>1</v>
          </cell>
          <cell r="EA103">
            <v>0</v>
          </cell>
          <cell r="EB103">
            <v>1</v>
          </cell>
          <cell r="EC103">
            <v>0</v>
          </cell>
          <cell r="ED103">
            <v>2150.172</v>
          </cell>
          <cell r="EE103">
            <v>0</v>
          </cell>
          <cell r="EF103">
            <v>0</v>
          </cell>
          <cell r="EG103">
            <v>0</v>
          </cell>
          <cell r="EH103">
            <v>0</v>
          </cell>
          <cell r="EI103">
            <v>2</v>
          </cell>
        </row>
        <row r="104">
          <cell r="A104">
            <v>1000999</v>
          </cell>
          <cell r="B104" t="str">
            <v>Child</v>
          </cell>
          <cell r="C104">
            <v>620719</v>
          </cell>
          <cell r="D104" t="str">
            <v>Ty Pont Britannia</v>
          </cell>
          <cell r="E104" t="str">
            <v>Wales</v>
          </cell>
          <cell r="F104" t="str">
            <v>C</v>
          </cell>
          <cell r="G104" t="str">
            <v>Gwynedd</v>
          </cell>
          <cell r="H104" t="str">
            <v>Bangor</v>
          </cell>
          <cell r="I104" t="str">
            <v>B McDowall</v>
          </cell>
          <cell r="J104" t="str">
            <v>Mark Constantine</v>
          </cell>
          <cell r="K104" t="str">
            <v>Claire Hopkins</v>
          </cell>
          <cell r="L104" t="str">
            <v xml:space="preserve">Phil Barlow </v>
          </cell>
          <cell r="M104" t="str">
            <v>Paul Harding</v>
          </cell>
          <cell r="N104"/>
          <cell r="O104" t="str">
            <v>Styles &amp; Wood</v>
          </cell>
          <cell r="P104" t="str">
            <v>Jerry Phipps</v>
          </cell>
          <cell r="Q104" t="str">
            <v>Dan Roberts</v>
          </cell>
          <cell r="R104" t="str">
            <v>Email: Danial.Roberts@interserve.gse.gov.uk Mobile: 07483-305284</v>
          </cell>
          <cell r="S104" t="str">
            <v>ASKAMS</v>
          </cell>
          <cell r="T104" t="str">
            <v>CP Approved</v>
          </cell>
          <cell r="U104">
            <v>1</v>
          </cell>
          <cell r="V104" t="str">
            <v>HIGH</v>
          </cell>
          <cell r="W104" t="str">
            <v>Green</v>
          </cell>
          <cell r="X104" t="str">
            <v>Interior</v>
          </cell>
          <cell r="Y104" t="str">
            <v>Plantroom Floors</v>
          </cell>
          <cell r="Z104" t="str">
            <v>Repaint plant room floors</v>
          </cell>
          <cell r="AA104"/>
          <cell r="AB104">
            <v>1</v>
          </cell>
          <cell r="AC104" t="str">
            <v>A</v>
          </cell>
          <cell r="AD104" t="str">
            <v>Off</v>
          </cell>
          <cell r="AE104">
            <v>960</v>
          </cell>
          <cell r="AF104"/>
          <cell r="AG104">
            <v>120</v>
          </cell>
          <cell r="AH104">
            <v>216</v>
          </cell>
          <cell r="AI104">
            <v>1296</v>
          </cell>
          <cell r="AJ104">
            <v>1747.2987012987014</v>
          </cell>
          <cell r="AK104"/>
          <cell r="AL104">
            <v>0</v>
          </cell>
          <cell r="AM104">
            <v>0</v>
          </cell>
          <cell r="AN104">
            <v>93.75</v>
          </cell>
          <cell r="AO104">
            <v>62.5</v>
          </cell>
          <cell r="AP104">
            <v>125</v>
          </cell>
          <cell r="AQ104">
            <v>130.34684855687064</v>
          </cell>
          <cell r="AR104">
            <v>611.59684855687067</v>
          </cell>
          <cell r="AS104">
            <v>431.77910997111439</v>
          </cell>
          <cell r="AT104">
            <v>2590.6746598266864</v>
          </cell>
          <cell r="AU104">
            <v>1138.8800000000001</v>
          </cell>
          <cell r="AV104">
            <v>0</v>
          </cell>
          <cell r="AW104">
            <v>0</v>
          </cell>
          <cell r="AX104">
            <v>0</v>
          </cell>
          <cell r="AY104">
            <v>125</v>
          </cell>
          <cell r="AZ104">
            <v>254.31</v>
          </cell>
          <cell r="BA104">
            <v>187.5</v>
          </cell>
          <cell r="BB104">
            <v>616.62</v>
          </cell>
          <cell r="BC104">
            <v>1183.4299999999998</v>
          </cell>
          <cell r="BD104">
            <v>464.46199999999999</v>
          </cell>
          <cell r="BE104">
            <v>2786.7719999999999</v>
          </cell>
          <cell r="BF104">
            <v>1138.8800000000001</v>
          </cell>
          <cell r="BG104">
            <v>1138.8800000000001</v>
          </cell>
          <cell r="BH104">
            <v>1138.8800000000001</v>
          </cell>
          <cell r="BI104">
            <v>0</v>
          </cell>
          <cell r="BJ104" t="str">
            <v>Year 1</v>
          </cell>
          <cell r="BK104" t="str">
            <v>Y</v>
          </cell>
          <cell r="BL104"/>
          <cell r="BM104">
            <v>0</v>
          </cell>
          <cell r="BN104"/>
          <cell r="BO104"/>
          <cell r="BP104"/>
          <cell r="BQ104"/>
          <cell r="BR104"/>
          <cell r="BS104">
            <v>0</v>
          </cell>
          <cell r="BT104">
            <v>0</v>
          </cell>
          <cell r="BU104">
            <v>125</v>
          </cell>
          <cell r="BV104">
            <v>254.31</v>
          </cell>
          <cell r="BW104">
            <v>187.5</v>
          </cell>
          <cell r="BX104">
            <v>616.62</v>
          </cell>
          <cell r="BY104">
            <v>1183.4299999999998</v>
          </cell>
          <cell r="BZ104">
            <v>920.01400000000012</v>
          </cell>
          <cell r="CA104">
            <v>3242.3240000000001</v>
          </cell>
          <cell r="CB104"/>
          <cell r="CC104"/>
          <cell r="CD104"/>
          <cell r="CE104"/>
          <cell r="CF104"/>
          <cell r="CG104"/>
          <cell r="CH104"/>
          <cell r="CI104" t="str">
            <v>T</v>
          </cell>
          <cell r="CJ104"/>
          <cell r="CK104"/>
          <cell r="CL104"/>
          <cell r="CM104"/>
          <cell r="CN104"/>
          <cell r="CO104"/>
          <cell r="CP104"/>
          <cell r="CQ104"/>
          <cell r="CR104"/>
          <cell r="CS104">
            <v>0</v>
          </cell>
          <cell r="CT104">
            <v>0</v>
          </cell>
          <cell r="CU104"/>
          <cell r="CV104"/>
          <cell r="CW104"/>
          <cell r="CX104"/>
          <cell r="CY104"/>
          <cell r="CZ104"/>
          <cell r="DA104"/>
          <cell r="DB104"/>
          <cell r="DC104"/>
          <cell r="DD104">
            <v>0</v>
          </cell>
          <cell r="DE104">
            <v>0</v>
          </cell>
          <cell r="DF104">
            <v>0</v>
          </cell>
          <cell r="DG104"/>
          <cell r="DH104"/>
          <cell r="DI104"/>
          <cell r="DJ104"/>
          <cell r="DK104"/>
          <cell r="DL104">
            <v>43346</v>
          </cell>
          <cell r="DM104">
            <v>43367</v>
          </cell>
          <cell r="DN104">
            <v>43381</v>
          </cell>
          <cell r="DO104">
            <v>43406</v>
          </cell>
          <cell r="DP104">
            <v>43434</v>
          </cell>
          <cell r="DQ104">
            <v>43432</v>
          </cell>
          <cell r="DR104">
            <v>43504</v>
          </cell>
          <cell r="DS104">
            <v>43504</v>
          </cell>
          <cell r="DT104">
            <v>43432</v>
          </cell>
          <cell r="DU104">
            <v>43504</v>
          </cell>
          <cell r="DW104" t="str">
            <v>1000999-M01</v>
          </cell>
          <cell r="DX104" t="str">
            <v>1000999-M01-C06</v>
          </cell>
          <cell r="DY104">
            <v>1</v>
          </cell>
          <cell r="DZ104">
            <v>1</v>
          </cell>
          <cell r="EA104">
            <v>72</v>
          </cell>
          <cell r="EB104">
            <v>1</v>
          </cell>
          <cell r="EC104">
            <v>0</v>
          </cell>
          <cell r="ED104">
            <v>2046.828</v>
          </cell>
          <cell r="EE104">
            <v>0</v>
          </cell>
          <cell r="EF104">
            <v>43504</v>
          </cell>
          <cell r="EG104">
            <v>43504</v>
          </cell>
          <cell r="EH104">
            <v>43504</v>
          </cell>
          <cell r="EI104">
            <v>43507</v>
          </cell>
        </row>
        <row r="105">
          <cell r="A105">
            <v>1000999</v>
          </cell>
          <cell r="B105" t="str">
            <v>Child</v>
          </cell>
          <cell r="C105">
            <v>620719</v>
          </cell>
          <cell r="D105" t="str">
            <v>Ty Pont Britannia</v>
          </cell>
          <cell r="E105" t="str">
            <v>Wales</v>
          </cell>
          <cell r="F105" t="str">
            <v>C</v>
          </cell>
          <cell r="G105" t="str">
            <v>Gwynedd</v>
          </cell>
          <cell r="H105" t="str">
            <v>Bangor</v>
          </cell>
          <cell r="I105" t="str">
            <v>B McDowall</v>
          </cell>
          <cell r="J105" t="str">
            <v>Mark Constantine</v>
          </cell>
          <cell r="K105" t="str">
            <v>Claire Hopkins</v>
          </cell>
          <cell r="L105" t="str">
            <v xml:space="preserve">Phil Barlow </v>
          </cell>
          <cell r="M105" t="str">
            <v>Paul Harding</v>
          </cell>
          <cell r="N105"/>
          <cell r="O105" t="str">
            <v>Styles &amp; Wood</v>
          </cell>
          <cell r="P105" t="str">
            <v>Jerry Phipps</v>
          </cell>
          <cell r="Q105" t="str">
            <v>Dan Roberts</v>
          </cell>
          <cell r="R105" t="str">
            <v>Email: Danial.Roberts@interserve.gse.gov.uk Mobile: 07483-305284</v>
          </cell>
          <cell r="S105" t="str">
            <v>ASKAMS</v>
          </cell>
          <cell r="T105" t="str">
            <v>CP Approved</v>
          </cell>
          <cell r="U105">
            <v>1</v>
          </cell>
          <cell r="V105" t="str">
            <v>HIGH</v>
          </cell>
          <cell r="W105" t="str">
            <v>Green</v>
          </cell>
          <cell r="X105" t="str">
            <v>Interior</v>
          </cell>
          <cell r="Y105" t="str">
            <v>Reception Area Redecoration</v>
          </cell>
          <cell r="Z105" t="str">
            <v>Redecorate staff entrance / reception area</v>
          </cell>
          <cell r="AA105"/>
          <cell r="AB105">
            <v>1</v>
          </cell>
          <cell r="AC105" t="str">
            <v>A</v>
          </cell>
          <cell r="AD105" t="str">
            <v>Off</v>
          </cell>
          <cell r="AE105">
            <v>840</v>
          </cell>
          <cell r="AF105"/>
          <cell r="AG105">
            <v>105</v>
          </cell>
          <cell r="AH105">
            <v>189</v>
          </cell>
          <cell r="AI105">
            <v>1134</v>
          </cell>
          <cell r="AJ105">
            <v>1553.8863636363635</v>
          </cell>
          <cell r="AK105"/>
          <cell r="AL105">
            <v>0</v>
          </cell>
          <cell r="AM105">
            <v>0</v>
          </cell>
          <cell r="AN105">
            <v>93.75</v>
          </cell>
          <cell r="AO105">
            <v>62.5</v>
          </cell>
          <cell r="AP105">
            <v>125</v>
          </cell>
          <cell r="AQ105">
            <v>114.05349248726179</v>
          </cell>
          <cell r="AR105">
            <v>595.30349248726179</v>
          </cell>
          <cell r="AS105">
            <v>389.83797122472509</v>
          </cell>
          <cell r="AT105">
            <v>2339.0278273483505</v>
          </cell>
          <cell r="AU105">
            <v>1206.6300000000001</v>
          </cell>
          <cell r="AV105">
            <v>0</v>
          </cell>
          <cell r="AW105">
            <v>0</v>
          </cell>
          <cell r="AX105">
            <v>0</v>
          </cell>
          <cell r="AY105">
            <v>125</v>
          </cell>
          <cell r="AZ105">
            <v>254.31</v>
          </cell>
          <cell r="BA105">
            <v>187.5</v>
          </cell>
          <cell r="BB105">
            <v>599.69000000000005</v>
          </cell>
          <cell r="BC105">
            <v>1166.5</v>
          </cell>
          <cell r="BD105">
            <v>474.62600000000003</v>
          </cell>
          <cell r="BE105">
            <v>2847.7560000000003</v>
          </cell>
          <cell r="BF105">
            <v>1206.6300000000001</v>
          </cell>
          <cell r="BG105">
            <v>1206.6300000000001</v>
          </cell>
          <cell r="BH105">
            <v>1206.6300000000001</v>
          </cell>
          <cell r="BI105">
            <v>0</v>
          </cell>
          <cell r="BJ105" t="str">
            <v>Year 1</v>
          </cell>
          <cell r="BK105" t="str">
            <v>Y</v>
          </cell>
          <cell r="BL105"/>
          <cell r="BM105">
            <v>0</v>
          </cell>
          <cell r="BN105"/>
          <cell r="BO105"/>
          <cell r="BP105"/>
          <cell r="BQ105"/>
          <cell r="BR105"/>
          <cell r="BS105">
            <v>0</v>
          </cell>
          <cell r="BT105">
            <v>0</v>
          </cell>
          <cell r="BU105">
            <v>125</v>
          </cell>
          <cell r="BV105">
            <v>254.31</v>
          </cell>
          <cell r="BW105">
            <v>187.5</v>
          </cell>
          <cell r="BX105">
            <v>599.69000000000005</v>
          </cell>
          <cell r="BY105">
            <v>1166.5</v>
          </cell>
          <cell r="BZ105">
            <v>957.27800000000025</v>
          </cell>
          <cell r="CA105">
            <v>3330.4080000000004</v>
          </cell>
          <cell r="CB105"/>
          <cell r="CC105"/>
          <cell r="CD105"/>
          <cell r="CE105"/>
          <cell r="CF105"/>
          <cell r="CG105"/>
          <cell r="CH105"/>
          <cell r="CI105" t="str">
            <v>T</v>
          </cell>
          <cell r="CJ105"/>
          <cell r="CK105"/>
          <cell r="CL105"/>
          <cell r="CM105"/>
          <cell r="CN105"/>
          <cell r="CO105"/>
          <cell r="CP105"/>
          <cell r="CQ105"/>
          <cell r="CR105"/>
          <cell r="CS105">
            <v>0</v>
          </cell>
          <cell r="CT105">
            <v>0</v>
          </cell>
          <cell r="CU105"/>
          <cell r="CV105"/>
          <cell r="CW105"/>
          <cell r="CX105"/>
          <cell r="CY105"/>
          <cell r="CZ105"/>
          <cell r="DA105"/>
          <cell r="DB105"/>
          <cell r="DC105"/>
          <cell r="DD105">
            <v>0</v>
          </cell>
          <cell r="DE105">
            <v>0</v>
          </cell>
          <cell r="DF105">
            <v>0</v>
          </cell>
          <cell r="DG105"/>
          <cell r="DH105"/>
          <cell r="DI105"/>
          <cell r="DJ105"/>
          <cell r="DK105"/>
          <cell r="DL105">
            <v>43346</v>
          </cell>
          <cell r="DM105">
            <v>43367</v>
          </cell>
          <cell r="DN105">
            <v>43381</v>
          </cell>
          <cell r="DO105">
            <v>43406</v>
          </cell>
          <cell r="DP105">
            <v>43434</v>
          </cell>
          <cell r="DQ105">
            <v>43432</v>
          </cell>
          <cell r="DR105">
            <v>43504</v>
          </cell>
          <cell r="DS105">
            <v>43504</v>
          </cell>
          <cell r="DT105">
            <v>43432</v>
          </cell>
          <cell r="DU105">
            <v>43504</v>
          </cell>
          <cell r="DW105" t="str">
            <v>1000999-M01</v>
          </cell>
          <cell r="DX105" t="str">
            <v>1000999-M01-C07</v>
          </cell>
          <cell r="DY105">
            <v>1</v>
          </cell>
          <cell r="DZ105">
            <v>1</v>
          </cell>
          <cell r="EA105">
            <v>72</v>
          </cell>
          <cell r="EB105">
            <v>1</v>
          </cell>
          <cell r="EC105">
            <v>0</v>
          </cell>
          <cell r="ED105">
            <v>2128.1280000000002</v>
          </cell>
          <cell r="EE105">
            <v>0</v>
          </cell>
          <cell r="EF105">
            <v>43504</v>
          </cell>
          <cell r="EG105">
            <v>43504</v>
          </cell>
          <cell r="EH105">
            <v>43504</v>
          </cell>
          <cell r="EI105">
            <v>43507</v>
          </cell>
        </row>
        <row r="106">
          <cell r="A106">
            <v>1000999</v>
          </cell>
          <cell r="B106" t="str">
            <v>Child</v>
          </cell>
          <cell r="C106">
            <v>620719</v>
          </cell>
          <cell r="D106" t="str">
            <v>Ty Pont Britannia</v>
          </cell>
          <cell r="E106" t="str">
            <v>Wales</v>
          </cell>
          <cell r="F106" t="str">
            <v>C</v>
          </cell>
          <cell r="G106" t="str">
            <v>Gwynedd</v>
          </cell>
          <cell r="H106" t="str">
            <v>Bangor</v>
          </cell>
          <cell r="I106" t="str">
            <v>B McDowall</v>
          </cell>
          <cell r="J106" t="str">
            <v>Mark Constantine</v>
          </cell>
          <cell r="K106" t="str">
            <v>Claire Hopkins</v>
          </cell>
          <cell r="L106" t="str">
            <v xml:space="preserve">Phil Barlow </v>
          </cell>
          <cell r="M106" t="str">
            <v>Paul Harding</v>
          </cell>
          <cell r="N106"/>
          <cell r="O106" t="str">
            <v>Styles &amp; Wood</v>
          </cell>
          <cell r="P106" t="str">
            <v>Jerry Phipps</v>
          </cell>
          <cell r="Q106" t="str">
            <v>Dan Roberts</v>
          </cell>
          <cell r="R106" t="str">
            <v>Email: Danial.Roberts@interserve.gse.gov.uk Mobile: 07483-305284</v>
          </cell>
          <cell r="S106" t="str">
            <v>ASKAMS</v>
          </cell>
          <cell r="T106" t="str">
            <v>CP Approved</v>
          </cell>
          <cell r="U106">
            <v>1</v>
          </cell>
          <cell r="V106" t="str">
            <v>HIGH</v>
          </cell>
          <cell r="W106" t="str">
            <v>Green</v>
          </cell>
          <cell r="X106" t="str">
            <v>Interior</v>
          </cell>
          <cell r="Y106" t="str">
            <v>Office Areas Floors</v>
          </cell>
          <cell r="Z106" t="str">
            <v>Replace carpet to complete area, include for lifting desks and furniture 4 x 690m²</v>
          </cell>
          <cell r="AA106"/>
          <cell r="AB106">
            <v>1</v>
          </cell>
          <cell r="AC106" t="str">
            <v>A</v>
          </cell>
          <cell r="AD106" t="str">
            <v>Off</v>
          </cell>
          <cell r="AE106">
            <v>99360</v>
          </cell>
          <cell r="AF106"/>
          <cell r="AG106">
            <v>12420</v>
          </cell>
          <cell r="AH106">
            <v>22356</v>
          </cell>
          <cell r="AI106">
            <v>134136</v>
          </cell>
          <cell r="AJ106">
            <v>108703.68238887003</v>
          </cell>
          <cell r="AK106"/>
          <cell r="AL106">
            <v>0</v>
          </cell>
          <cell r="AM106">
            <v>0</v>
          </cell>
          <cell r="AN106">
            <v>93.75</v>
          </cell>
          <cell r="AO106">
            <v>62.5</v>
          </cell>
          <cell r="AP106">
            <v>125</v>
          </cell>
          <cell r="AQ106">
            <v>9140.5189213524372</v>
          </cell>
          <cell r="AR106">
            <v>9621.7689213524372</v>
          </cell>
          <cell r="AS106">
            <v>23625.090262044498</v>
          </cell>
          <cell r="AT106">
            <v>141750.54157226696</v>
          </cell>
          <cell r="AU106">
            <v>115879.01</v>
          </cell>
          <cell r="AV106">
            <v>0</v>
          </cell>
          <cell r="AW106">
            <v>0</v>
          </cell>
          <cell r="AX106">
            <v>0</v>
          </cell>
          <cell r="AY106">
            <v>125</v>
          </cell>
          <cell r="AZ106">
            <v>254.31</v>
          </cell>
          <cell r="BA106">
            <v>187.5</v>
          </cell>
          <cell r="BB106">
            <v>9973.7000000000007</v>
          </cell>
          <cell r="BC106">
            <v>10540.51</v>
          </cell>
          <cell r="BD106">
            <v>25283.903999999999</v>
          </cell>
          <cell r="BE106">
            <v>151703.424</v>
          </cell>
          <cell r="BF106">
            <v>115879.01</v>
          </cell>
          <cell r="BG106">
            <v>115879.01</v>
          </cell>
          <cell r="BH106">
            <v>115879.01</v>
          </cell>
          <cell r="BI106">
            <v>0</v>
          </cell>
          <cell r="BJ106" t="str">
            <v>Year 1</v>
          </cell>
          <cell r="BK106" t="str">
            <v>Y</v>
          </cell>
          <cell r="BL106"/>
          <cell r="BM106">
            <v>0</v>
          </cell>
          <cell r="BN106"/>
          <cell r="BO106"/>
          <cell r="BP106"/>
          <cell r="BQ106"/>
          <cell r="BR106"/>
          <cell r="BS106">
            <v>0</v>
          </cell>
          <cell r="BT106">
            <v>0</v>
          </cell>
          <cell r="BU106">
            <v>125</v>
          </cell>
          <cell r="BV106">
            <v>254.31</v>
          </cell>
          <cell r="BW106">
            <v>187.5</v>
          </cell>
          <cell r="BX106">
            <v>9973.7000000000007</v>
          </cell>
          <cell r="BY106">
            <v>10540.51</v>
          </cell>
          <cell r="BZ106">
            <v>71635.508000000002</v>
          </cell>
          <cell r="CA106">
            <v>198055.02799999999</v>
          </cell>
          <cell r="CB106"/>
          <cell r="CC106"/>
          <cell r="CD106"/>
          <cell r="CE106"/>
          <cell r="CF106"/>
          <cell r="CG106"/>
          <cell r="CH106"/>
          <cell r="CI106" t="str">
            <v>T</v>
          </cell>
          <cell r="CJ106"/>
          <cell r="CK106"/>
          <cell r="CL106"/>
          <cell r="CM106"/>
          <cell r="CN106"/>
          <cell r="CO106"/>
          <cell r="CP106"/>
          <cell r="CQ106"/>
          <cell r="CR106"/>
          <cell r="CS106">
            <v>0</v>
          </cell>
          <cell r="CT106">
            <v>0</v>
          </cell>
          <cell r="CU106"/>
          <cell r="CV106"/>
          <cell r="CW106"/>
          <cell r="CX106"/>
          <cell r="CY106"/>
          <cell r="CZ106"/>
          <cell r="DA106"/>
          <cell r="DB106"/>
          <cell r="DC106"/>
          <cell r="DD106">
            <v>0</v>
          </cell>
          <cell r="DE106">
            <v>0</v>
          </cell>
          <cell r="DF106">
            <v>0</v>
          </cell>
          <cell r="DG106"/>
          <cell r="DH106"/>
          <cell r="DI106"/>
          <cell r="DJ106"/>
          <cell r="DK106"/>
          <cell r="DL106">
            <v>43346</v>
          </cell>
          <cell r="DM106">
            <v>43367</v>
          </cell>
          <cell r="DN106">
            <v>43381</v>
          </cell>
          <cell r="DO106">
            <v>43406</v>
          </cell>
          <cell r="DP106">
            <v>43434</v>
          </cell>
          <cell r="DQ106">
            <v>43432</v>
          </cell>
          <cell r="DR106">
            <v>43504</v>
          </cell>
          <cell r="DS106">
            <v>43504</v>
          </cell>
          <cell r="DT106">
            <v>43432</v>
          </cell>
          <cell r="DU106">
            <v>43504</v>
          </cell>
          <cell r="DW106" t="str">
            <v>1000999-M01</v>
          </cell>
          <cell r="DX106" t="str">
            <v>1000999-M01-C08</v>
          </cell>
          <cell r="DY106">
            <v>1</v>
          </cell>
          <cell r="DZ106">
            <v>1</v>
          </cell>
          <cell r="EA106">
            <v>72</v>
          </cell>
          <cell r="EB106">
            <v>1</v>
          </cell>
          <cell r="EC106">
            <v>0</v>
          </cell>
          <cell r="ED106">
            <v>139734.984</v>
          </cell>
          <cell r="EE106">
            <v>0</v>
          </cell>
          <cell r="EF106">
            <v>43504</v>
          </cell>
          <cell r="EG106">
            <v>43504</v>
          </cell>
          <cell r="EH106">
            <v>43504</v>
          </cell>
          <cell r="EI106">
            <v>43507</v>
          </cell>
        </row>
        <row r="107">
          <cell r="A107">
            <v>1001000</v>
          </cell>
          <cell r="B107" t="str">
            <v>Master</v>
          </cell>
          <cell r="C107">
            <v>620575</v>
          </cell>
          <cell r="D107" t="str">
            <v>Selly Oak Job Centre Plus</v>
          </cell>
          <cell r="E107" t="str">
            <v>Central</v>
          </cell>
          <cell r="F107" t="str">
            <v>A</v>
          </cell>
          <cell r="G107" t="str">
            <v>West Midlands</v>
          </cell>
          <cell r="H107" t="str">
            <v>Birmingham</v>
          </cell>
          <cell r="I107" t="str">
            <v>S Hale</v>
          </cell>
          <cell r="J107" t="str">
            <v>Kevin Williams</v>
          </cell>
          <cell r="K107" t="str">
            <v>Anthony Crow</v>
          </cell>
          <cell r="L107"/>
          <cell r="M107" t="str">
            <v>John Reid</v>
          </cell>
          <cell r="N107"/>
          <cell r="O107" t="str">
            <v>Shaylor Group PLC</v>
          </cell>
          <cell r="P107" t="str">
            <v>Darryl Richards</v>
          </cell>
          <cell r="Q107" t="str">
            <v>Marc Brownlee</v>
          </cell>
          <cell r="R107" t="str">
            <v>Tel:  +44 7483 305414
Email: Marc.Brownlee@interserve.gse.gov.uk</v>
          </cell>
          <cell r="S107" t="str">
            <v>Socotec</v>
          </cell>
          <cell r="T107" t="str">
            <v>In Development</v>
          </cell>
          <cell r="U107">
            <v>1</v>
          </cell>
          <cell r="V107" t="str">
            <v>MEDIUM</v>
          </cell>
          <cell r="W107" t="str">
            <v>Green</v>
          </cell>
          <cell r="X107"/>
          <cell r="Y107"/>
          <cell r="Z107" t="str">
            <v>LCW-620575-Birmingham-Selly Oak Job Centre Plus-Building Fabric</v>
          </cell>
          <cell r="AA107"/>
          <cell r="AB107">
            <v>1</v>
          </cell>
          <cell r="AC107"/>
          <cell r="AD107" t="str">
            <v>JC Off</v>
          </cell>
          <cell r="AE107"/>
          <cell r="AF107">
            <v>12220</v>
          </cell>
          <cell r="AG107">
            <v>1527.5</v>
          </cell>
          <cell r="AH107">
            <v>2749.5</v>
          </cell>
          <cell r="AI107">
            <v>16497</v>
          </cell>
          <cell r="AJ107"/>
          <cell r="AK107">
            <v>20292.726022599494</v>
          </cell>
          <cell r="AL107">
            <v>0</v>
          </cell>
          <cell r="AM107">
            <v>0</v>
          </cell>
          <cell r="AN107">
            <v>750</v>
          </cell>
          <cell r="AO107">
            <v>500</v>
          </cell>
          <cell r="AP107">
            <v>1000</v>
          </cell>
          <cell r="AQ107">
            <v>1574.7043062453167</v>
          </cell>
          <cell r="AR107">
            <v>5424.7043062453167</v>
          </cell>
          <cell r="AS107">
            <v>4823.4860657689624</v>
          </cell>
          <cell r="AT107">
            <v>28940.916394613774</v>
          </cell>
          <cell r="AU107"/>
          <cell r="AV107">
            <v>17702.989999999998</v>
          </cell>
          <cell r="AW107">
            <v>0</v>
          </cell>
          <cell r="AX107">
            <v>0</v>
          </cell>
          <cell r="AY107">
            <v>1000</v>
          </cell>
          <cell r="AZ107">
            <v>768.5</v>
          </cell>
          <cell r="BA107">
            <v>1500</v>
          </cell>
          <cell r="BB107">
            <v>1635.3400000000001</v>
          </cell>
          <cell r="BC107">
            <v>4903.84</v>
          </cell>
          <cell r="BD107">
            <v>4521.366</v>
          </cell>
          <cell r="BE107">
            <v>27128.196</v>
          </cell>
          <cell r="BF107"/>
          <cell r="BG107"/>
          <cell r="BH107"/>
          <cell r="BI107"/>
          <cell r="BJ107"/>
          <cell r="BK107" t="str">
            <v>Y</v>
          </cell>
          <cell r="BL107"/>
          <cell r="BM107">
            <v>17702.989999999998</v>
          </cell>
          <cell r="BN107">
            <v>17702.989999999998</v>
          </cell>
          <cell r="BO107" t="str">
            <v>Master</v>
          </cell>
          <cell r="BP107">
            <v>17702.990000000002</v>
          </cell>
          <cell r="BQ107">
            <v>0</v>
          </cell>
          <cell r="BR107"/>
          <cell r="BS107">
            <v>0</v>
          </cell>
          <cell r="BT107">
            <v>0</v>
          </cell>
          <cell r="BU107">
            <v>1000</v>
          </cell>
          <cell r="BV107">
            <v>768.5</v>
          </cell>
          <cell r="BW107">
            <v>1500</v>
          </cell>
          <cell r="BX107">
            <v>1635.3400000000001</v>
          </cell>
          <cell r="BY107">
            <v>4903.84</v>
          </cell>
          <cell r="BZ107">
            <v>11602.562000000002</v>
          </cell>
          <cell r="CA107">
            <v>34209.392000000007</v>
          </cell>
          <cell r="CB107">
            <v>5268.4756053862329</v>
          </cell>
          <cell r="CC107">
            <v>34209.392000000007</v>
          </cell>
          <cell r="CD107" t="str">
            <v/>
          </cell>
          <cell r="CE107"/>
          <cell r="CF107">
            <v>1</v>
          </cell>
          <cell r="CG107">
            <v>17702.990000000002</v>
          </cell>
          <cell r="CH107">
            <v>17702.990000000002</v>
          </cell>
          <cell r="CI107" t="str">
            <v>T</v>
          </cell>
          <cell r="CJ107"/>
          <cell r="CK107">
            <v>0</v>
          </cell>
          <cell r="CL107">
            <v>0</v>
          </cell>
          <cell r="CM107">
            <v>0</v>
          </cell>
          <cell r="CN107">
            <v>0</v>
          </cell>
          <cell r="CO107">
            <v>0</v>
          </cell>
          <cell r="CP107">
            <v>0</v>
          </cell>
          <cell r="CQ107">
            <v>0</v>
          </cell>
          <cell r="CR107">
            <v>0</v>
          </cell>
          <cell r="CS107">
            <v>0</v>
          </cell>
          <cell r="CT107">
            <v>0</v>
          </cell>
          <cell r="CU107"/>
          <cell r="CV107"/>
          <cell r="CW107">
            <v>0</v>
          </cell>
          <cell r="CX107">
            <v>0</v>
          </cell>
          <cell r="CY107">
            <v>0</v>
          </cell>
          <cell r="CZ107">
            <v>0</v>
          </cell>
          <cell r="DA107">
            <v>0</v>
          </cell>
          <cell r="DB107">
            <v>0</v>
          </cell>
          <cell r="DC107">
            <v>0</v>
          </cell>
          <cell r="DD107">
            <v>0</v>
          </cell>
          <cell r="DE107">
            <v>0</v>
          </cell>
          <cell r="DF107">
            <v>0</v>
          </cell>
          <cell r="DG107"/>
          <cell r="DH107"/>
          <cell r="DI107"/>
          <cell r="DJ107"/>
          <cell r="DK107"/>
          <cell r="DL107">
            <v>43399</v>
          </cell>
          <cell r="DM107">
            <v>43433</v>
          </cell>
          <cell r="DN107"/>
          <cell r="DO107" t="str">
            <v>-</v>
          </cell>
          <cell r="DP107">
            <v>43482</v>
          </cell>
          <cell r="DQ107">
            <v>43481</v>
          </cell>
          <cell r="DR107">
            <v>43496</v>
          </cell>
          <cell r="DS107">
            <v>43496</v>
          </cell>
          <cell r="DT107">
            <v>43481</v>
          </cell>
          <cell r="DU107">
            <v>43496</v>
          </cell>
          <cell r="DW107" t="str">
            <v>1001000-M01</v>
          </cell>
          <cell r="DX107" t="str">
            <v>1001000-M01</v>
          </cell>
          <cell r="DY107">
            <v>1</v>
          </cell>
          <cell r="DZ107">
            <v>1</v>
          </cell>
          <cell r="EA107">
            <v>15</v>
          </cell>
          <cell r="EB107">
            <v>1</v>
          </cell>
          <cell r="EC107">
            <v>0</v>
          </cell>
          <cell r="ED107">
            <v>25165.788</v>
          </cell>
          <cell r="EE107">
            <v>0</v>
          </cell>
          <cell r="EF107">
            <v>43496</v>
          </cell>
          <cell r="EG107">
            <v>43496</v>
          </cell>
          <cell r="EH107">
            <v>43496</v>
          </cell>
          <cell r="EI107">
            <v>43500</v>
          </cell>
        </row>
        <row r="108">
          <cell r="A108">
            <v>1001000</v>
          </cell>
          <cell r="B108" t="str">
            <v>Child</v>
          </cell>
          <cell r="C108">
            <v>620575</v>
          </cell>
          <cell r="D108" t="str">
            <v>Selly Oak Job Centre Plus</v>
          </cell>
          <cell r="E108" t="str">
            <v>Central</v>
          </cell>
          <cell r="F108" t="str">
            <v>A</v>
          </cell>
          <cell r="G108" t="str">
            <v>West Midlands</v>
          </cell>
          <cell r="H108" t="str">
            <v>Birmingham</v>
          </cell>
          <cell r="I108" t="str">
            <v>S Hale</v>
          </cell>
          <cell r="J108" t="str">
            <v>Kevin Williams</v>
          </cell>
          <cell r="K108" t="str">
            <v>Anthony Crow</v>
          </cell>
          <cell r="L108"/>
          <cell r="M108" t="str">
            <v>John Reid</v>
          </cell>
          <cell r="N108"/>
          <cell r="O108" t="str">
            <v>Shaylor Group PLC</v>
          </cell>
          <cell r="P108"/>
          <cell r="Q108" t="str">
            <v>Marc Brownlee</v>
          </cell>
          <cell r="R108" t="str">
            <v>Tel:  +44 7483 305414
Email: Marc.Brownlee@interserve.gse.gov.uk</v>
          </cell>
          <cell r="S108" t="str">
            <v>Socotec</v>
          </cell>
          <cell r="T108" t="str">
            <v>In Development</v>
          </cell>
          <cell r="U108">
            <v>1</v>
          </cell>
          <cell r="V108" t="str">
            <v>MEDIUM</v>
          </cell>
          <cell r="W108" t="str">
            <v>Green</v>
          </cell>
          <cell r="X108" t="str">
            <v>Welfare</v>
          </cell>
          <cell r="Y108" t="str">
            <v>Break-out area</v>
          </cell>
          <cell r="Z108" t="str">
            <v>We Have Identified A Well Being Corner - To Be Used For Minfulness And Relaxation - To Be Decorated With Warm/Pastel Tones And Furnished With 2/3 Bean Bags. A Large Landscape Notice Board For Us To Display Our Colouring In Paper On &amp; We Need To Purchase Crayons Etc For The Colouring In. Ideally A Wii And Large Screen Plus Exercise/Sports/Yoga Etc Games, To Encourage Exercise And Engagement Activiities - Not Exclusively For Our Site But To Encourage Cluster Interaction. It Would Great To Be Able To Issue Freebies Such As Exercise Resistance Bands, Stress Balls &amp; Reusable Water Bottles; Would Be Better If We Could Issed Vouchers To Staff Encourage Gym Membership. We Would Also Like To Encourage Healthy Eating And Provide Breakfast To Support This (Fruit/Yoghurt) ....</v>
          </cell>
          <cell r="AA108" t="str">
            <v>WELFARE LOT 1 - Additional works</v>
          </cell>
          <cell r="AB108"/>
          <cell r="AC108" t="str">
            <v>W</v>
          </cell>
          <cell r="AD108" t="str">
            <v>JC Off</v>
          </cell>
          <cell r="AE108">
            <v>2500</v>
          </cell>
          <cell r="AF108"/>
          <cell r="AG108">
            <v>312.5</v>
          </cell>
          <cell r="AH108">
            <v>562.5</v>
          </cell>
          <cell r="AI108">
            <v>3375</v>
          </cell>
          <cell r="AJ108">
            <v>7242.8007889546352</v>
          </cell>
          <cell r="AK108"/>
          <cell r="AL108">
            <v>0</v>
          </cell>
          <cell r="AM108">
            <v>0</v>
          </cell>
          <cell r="AN108">
            <v>375</v>
          </cell>
          <cell r="AO108">
            <v>250</v>
          </cell>
          <cell r="AP108">
            <v>500</v>
          </cell>
          <cell r="AQ108">
            <v>542.75155664196211</v>
          </cell>
          <cell r="AR108">
            <v>2467.751556641962</v>
          </cell>
          <cell r="AS108">
            <v>1782.1104691193195</v>
          </cell>
          <cell r="AT108">
            <v>10692.662814715917</v>
          </cell>
          <cell r="AU108">
            <v>5723.82</v>
          </cell>
          <cell r="AV108">
            <v>0</v>
          </cell>
          <cell r="AW108">
            <v>0</v>
          </cell>
          <cell r="AX108">
            <v>0</v>
          </cell>
          <cell r="AY108">
            <v>500</v>
          </cell>
          <cell r="AZ108">
            <v>384.25</v>
          </cell>
          <cell r="BA108">
            <v>750</v>
          </cell>
          <cell r="BB108">
            <v>563.65</v>
          </cell>
          <cell r="BC108">
            <v>2197.9</v>
          </cell>
          <cell r="BD108">
            <v>1584.3440000000001</v>
          </cell>
          <cell r="BE108">
            <v>9506.0639999999985</v>
          </cell>
          <cell r="BF108">
            <v>5723.82</v>
          </cell>
          <cell r="BG108">
            <v>5723.82</v>
          </cell>
          <cell r="BH108">
            <v>5723.82</v>
          </cell>
          <cell r="BI108">
            <v>0</v>
          </cell>
          <cell r="BJ108" t="str">
            <v>Year 1</v>
          </cell>
          <cell r="BK108" t="str">
            <v>Y</v>
          </cell>
          <cell r="BL108"/>
          <cell r="BM108">
            <v>0</v>
          </cell>
          <cell r="BN108"/>
          <cell r="BO108"/>
          <cell r="BP108"/>
          <cell r="BQ108"/>
          <cell r="BR108"/>
          <cell r="BS108">
            <v>0</v>
          </cell>
          <cell r="BT108">
            <v>0</v>
          </cell>
          <cell r="BU108">
            <v>500</v>
          </cell>
          <cell r="BV108">
            <v>384.25</v>
          </cell>
          <cell r="BW108">
            <v>750</v>
          </cell>
          <cell r="BX108">
            <v>563.65</v>
          </cell>
          <cell r="BY108">
            <v>2197.9</v>
          </cell>
          <cell r="BZ108">
            <v>3873.8720000000003</v>
          </cell>
          <cell r="CA108">
            <v>11795.592000000001</v>
          </cell>
          <cell r="CB108"/>
          <cell r="CC108"/>
          <cell r="CD108"/>
          <cell r="CE108"/>
          <cell r="CF108"/>
          <cell r="CG108"/>
          <cell r="CH108"/>
          <cell r="CI108" t="str">
            <v>T</v>
          </cell>
          <cell r="CJ108"/>
          <cell r="CK108"/>
          <cell r="CL108"/>
          <cell r="CM108"/>
          <cell r="CN108"/>
          <cell r="CO108"/>
          <cell r="CP108"/>
          <cell r="CQ108"/>
          <cell r="CR108"/>
          <cell r="CS108">
            <v>0</v>
          </cell>
          <cell r="CT108">
            <v>0</v>
          </cell>
          <cell r="CU108"/>
          <cell r="CV108"/>
          <cell r="CW108"/>
          <cell r="CX108"/>
          <cell r="CY108"/>
          <cell r="CZ108"/>
          <cell r="DA108"/>
          <cell r="DB108"/>
          <cell r="DC108"/>
          <cell r="DD108">
            <v>0</v>
          </cell>
          <cell r="DE108">
            <v>0</v>
          </cell>
          <cell r="DF108">
            <v>0</v>
          </cell>
          <cell r="DG108"/>
          <cell r="DH108"/>
          <cell r="DI108"/>
          <cell r="DJ108"/>
          <cell r="DK108"/>
          <cell r="DL108">
            <v>43399</v>
          </cell>
          <cell r="DM108">
            <v>43433</v>
          </cell>
          <cell r="DN108"/>
          <cell r="DO108" t="str">
            <v>-</v>
          </cell>
          <cell r="DP108">
            <v>43482</v>
          </cell>
          <cell r="DQ108">
            <v>43481</v>
          </cell>
          <cell r="DR108">
            <v>43496</v>
          </cell>
          <cell r="DS108">
            <v>43496</v>
          </cell>
          <cell r="DT108">
            <v>43481</v>
          </cell>
          <cell r="DU108">
            <v>43496</v>
          </cell>
          <cell r="DW108" t="str">
            <v>1001000-M01</v>
          </cell>
          <cell r="DX108" t="str">
            <v>1001000-M01-C01</v>
          </cell>
          <cell r="DY108">
            <v>1</v>
          </cell>
          <cell r="DZ108">
            <v>1</v>
          </cell>
          <cell r="EA108">
            <v>15</v>
          </cell>
          <cell r="EB108">
            <v>1</v>
          </cell>
          <cell r="EC108">
            <v>0</v>
          </cell>
          <cell r="ED108">
            <v>8829.6839999999993</v>
          </cell>
          <cell r="EE108">
            <v>0</v>
          </cell>
          <cell r="EF108">
            <v>43496</v>
          </cell>
          <cell r="EG108">
            <v>43496</v>
          </cell>
          <cell r="EH108">
            <v>43496</v>
          </cell>
          <cell r="EI108">
            <v>43500</v>
          </cell>
        </row>
        <row r="109">
          <cell r="A109">
            <v>1001000</v>
          </cell>
          <cell r="B109" t="str">
            <v>Child</v>
          </cell>
          <cell r="C109">
            <v>620575</v>
          </cell>
          <cell r="D109" t="str">
            <v>Selly Oak Job Centre Plus</v>
          </cell>
          <cell r="E109" t="str">
            <v>Central</v>
          </cell>
          <cell r="F109" t="str">
            <v>A</v>
          </cell>
          <cell r="G109" t="str">
            <v>West Midlands</v>
          </cell>
          <cell r="H109" t="str">
            <v>Birmingham</v>
          </cell>
          <cell r="I109" t="str">
            <v>S Hale</v>
          </cell>
          <cell r="J109" t="str">
            <v>Kevin Williams</v>
          </cell>
          <cell r="K109" t="str">
            <v>Anthony Crow</v>
          </cell>
          <cell r="L109"/>
          <cell r="M109" t="str">
            <v>John Reid</v>
          </cell>
          <cell r="N109"/>
          <cell r="O109" t="str">
            <v>Shaylor Group PLC</v>
          </cell>
          <cell r="P109" t="str">
            <v>Darryl Richards</v>
          </cell>
          <cell r="Q109" t="str">
            <v>Marc Brownlee</v>
          </cell>
          <cell r="R109" t="str">
            <v>Tel:  +44 7483 305414
Email: Marc.Brownlee@interserve.gse.gov.uk</v>
          </cell>
          <cell r="S109" t="str">
            <v>Socotec</v>
          </cell>
          <cell r="T109" t="str">
            <v>In Development</v>
          </cell>
          <cell r="U109">
            <v>1</v>
          </cell>
          <cell r="V109" t="str">
            <v>MEDIUM</v>
          </cell>
          <cell r="W109" t="str">
            <v>Green</v>
          </cell>
          <cell r="X109" t="str">
            <v>Interior</v>
          </cell>
          <cell r="Y109" t="str">
            <v>Office Areas Floors</v>
          </cell>
          <cell r="Z109" t="str">
            <v>Replace carpet to 1st fl open plan office, staff interview rm, post rm, conference rm &amp; office</v>
          </cell>
          <cell r="AA109"/>
          <cell r="AB109">
            <v>1</v>
          </cell>
          <cell r="AC109" t="str">
            <v>A</v>
          </cell>
          <cell r="AD109" t="str">
            <v>JC Off</v>
          </cell>
          <cell r="AE109">
            <v>9720</v>
          </cell>
          <cell r="AF109"/>
          <cell r="AG109">
            <v>1215</v>
          </cell>
          <cell r="AH109">
            <v>2187</v>
          </cell>
          <cell r="AI109">
            <v>13122</v>
          </cell>
          <cell r="AJ109">
            <v>13049.925233644859</v>
          </cell>
          <cell r="AK109"/>
          <cell r="AL109">
            <v>0</v>
          </cell>
          <cell r="AM109">
            <v>0</v>
          </cell>
          <cell r="AN109">
            <v>375</v>
          </cell>
          <cell r="AO109">
            <v>250</v>
          </cell>
          <cell r="AP109">
            <v>500</v>
          </cell>
          <cell r="AQ109">
            <v>1031.9527496033547</v>
          </cell>
          <cell r="AR109">
            <v>2956.9527496033547</v>
          </cell>
          <cell r="AS109">
            <v>3041.3755966496428</v>
          </cell>
          <cell r="AT109">
            <v>18248.253579897857</v>
          </cell>
          <cell r="AU109">
            <v>11979.17</v>
          </cell>
          <cell r="AV109">
            <v>0</v>
          </cell>
          <cell r="AW109">
            <v>0</v>
          </cell>
          <cell r="AX109">
            <v>0</v>
          </cell>
          <cell r="AY109">
            <v>500</v>
          </cell>
          <cell r="AZ109">
            <v>384.25</v>
          </cell>
          <cell r="BA109">
            <v>750</v>
          </cell>
          <cell r="BB109">
            <v>1071.69</v>
          </cell>
          <cell r="BC109">
            <v>2705.94</v>
          </cell>
          <cell r="BD109">
            <v>2937.0220000000004</v>
          </cell>
          <cell r="BE109">
            <v>17622.132000000001</v>
          </cell>
          <cell r="BF109">
            <v>11979.17</v>
          </cell>
          <cell r="BG109">
            <v>11979.17</v>
          </cell>
          <cell r="BH109">
            <v>11979.17</v>
          </cell>
          <cell r="BI109">
            <v>0</v>
          </cell>
          <cell r="BJ109" t="str">
            <v>Year 1</v>
          </cell>
          <cell r="BK109" t="str">
            <v>Y</v>
          </cell>
          <cell r="BL109"/>
          <cell r="BM109">
            <v>0</v>
          </cell>
          <cell r="BN109"/>
          <cell r="BO109"/>
          <cell r="BP109"/>
          <cell r="BQ109"/>
          <cell r="BR109"/>
          <cell r="BS109">
            <v>0</v>
          </cell>
          <cell r="BT109">
            <v>0</v>
          </cell>
          <cell r="BU109">
            <v>500</v>
          </cell>
          <cell r="BV109">
            <v>384.25</v>
          </cell>
          <cell r="BW109">
            <v>750</v>
          </cell>
          <cell r="BX109">
            <v>1071.69</v>
          </cell>
          <cell r="BY109">
            <v>2705.94</v>
          </cell>
          <cell r="BZ109">
            <v>7728.6900000000014</v>
          </cell>
          <cell r="CA109">
            <v>22413.800000000003</v>
          </cell>
          <cell r="CB109"/>
          <cell r="CC109"/>
          <cell r="CD109"/>
          <cell r="CE109"/>
          <cell r="CF109"/>
          <cell r="CG109"/>
          <cell r="CH109"/>
          <cell r="CI109" t="str">
            <v>T</v>
          </cell>
          <cell r="CJ109"/>
          <cell r="CK109"/>
          <cell r="CL109"/>
          <cell r="CM109"/>
          <cell r="CN109"/>
          <cell r="CO109"/>
          <cell r="CP109"/>
          <cell r="CQ109"/>
          <cell r="CR109"/>
          <cell r="CS109">
            <v>0</v>
          </cell>
          <cell r="CT109">
            <v>0</v>
          </cell>
          <cell r="CU109"/>
          <cell r="CV109"/>
          <cell r="CW109"/>
          <cell r="CX109"/>
          <cell r="CY109"/>
          <cell r="CZ109"/>
          <cell r="DA109"/>
          <cell r="DB109"/>
          <cell r="DC109"/>
          <cell r="DD109">
            <v>0</v>
          </cell>
          <cell r="DE109">
            <v>0</v>
          </cell>
          <cell r="DF109">
            <v>0</v>
          </cell>
          <cell r="DG109"/>
          <cell r="DH109"/>
          <cell r="DI109"/>
          <cell r="DJ109"/>
          <cell r="DK109"/>
          <cell r="DL109">
            <v>43399</v>
          </cell>
          <cell r="DM109">
            <v>43433</v>
          </cell>
          <cell r="DN109"/>
          <cell r="DO109" t="str">
            <v>-</v>
          </cell>
          <cell r="DP109">
            <v>43482</v>
          </cell>
          <cell r="DQ109">
            <v>43481</v>
          </cell>
          <cell r="DR109">
            <v>43496</v>
          </cell>
          <cell r="DS109">
            <v>43496</v>
          </cell>
          <cell r="DT109">
            <v>43481</v>
          </cell>
          <cell r="DU109">
            <v>43496</v>
          </cell>
          <cell r="DW109" t="str">
            <v>1001000-M01</v>
          </cell>
          <cell r="DX109" t="str">
            <v>1001000-M01-C02</v>
          </cell>
          <cell r="DY109">
            <v>1</v>
          </cell>
          <cell r="DZ109">
            <v>1</v>
          </cell>
          <cell r="EA109">
            <v>15</v>
          </cell>
          <cell r="EB109">
            <v>1</v>
          </cell>
          <cell r="EC109">
            <v>0</v>
          </cell>
          <cell r="ED109">
            <v>16336.103999999999</v>
          </cell>
          <cell r="EE109">
            <v>0</v>
          </cell>
          <cell r="EF109">
            <v>43496</v>
          </cell>
          <cell r="EG109">
            <v>43496</v>
          </cell>
          <cell r="EH109">
            <v>43496</v>
          </cell>
          <cell r="EI109">
            <v>43500</v>
          </cell>
        </row>
        <row r="110">
          <cell r="A110">
            <v>1001001</v>
          </cell>
          <cell r="B110" t="str">
            <v>Master</v>
          </cell>
          <cell r="C110">
            <v>620599</v>
          </cell>
          <cell r="D110" t="str">
            <v>322-330 High Street</v>
          </cell>
          <cell r="E110" t="str">
            <v>Wales</v>
          </cell>
          <cell r="F110" t="str">
            <v>C</v>
          </cell>
          <cell r="G110" t="str">
            <v>Gwynedd</v>
          </cell>
          <cell r="H110" t="str">
            <v>Bangor</v>
          </cell>
          <cell r="I110" t="str">
            <v>B McDowall</v>
          </cell>
          <cell r="J110" t="str">
            <v>Mark Constantine</v>
          </cell>
          <cell r="K110" t="str">
            <v>Claire Hopkins</v>
          </cell>
          <cell r="L110" t="str">
            <v xml:space="preserve">Phil Barlow </v>
          </cell>
          <cell r="M110" t="str">
            <v>Paul Harding</v>
          </cell>
          <cell r="N110"/>
          <cell r="O110" t="str">
            <v>Styles &amp; Wood</v>
          </cell>
          <cell r="P110" t="str">
            <v>Jerry Phipps</v>
          </cell>
          <cell r="Q110" t="str">
            <v xml:space="preserve">Dan Roberst </v>
          </cell>
          <cell r="R110" t="str">
            <v>Email: Danial.Roberts@interserve.gse.gov.uk Mobile: 07483-305284</v>
          </cell>
          <cell r="S110" t="str">
            <v>ASKAMS</v>
          </cell>
          <cell r="T110" t="str">
            <v>CP Approved</v>
          </cell>
          <cell r="U110">
            <v>1</v>
          </cell>
          <cell r="V110" t="str">
            <v>HIGH</v>
          </cell>
          <cell r="W110" t="str">
            <v>Green</v>
          </cell>
          <cell r="X110"/>
          <cell r="Y110"/>
          <cell r="Z110" t="str">
            <v xml:space="preserve">LCW-620599-Bangor-322-330 High Street-Building Fabric, &amp; Heating Services   </v>
          </cell>
          <cell r="AA110"/>
          <cell r="AB110"/>
          <cell r="AC110"/>
          <cell r="AD110" t="str">
            <v>JC</v>
          </cell>
          <cell r="AE110"/>
          <cell r="AF110">
            <v>14640</v>
          </cell>
          <cell r="AG110">
            <v>1830</v>
          </cell>
          <cell r="AH110">
            <v>3294</v>
          </cell>
          <cell r="AI110">
            <v>19764</v>
          </cell>
          <cell r="AJ110"/>
          <cell r="AK110">
            <v>11634.794297745009</v>
          </cell>
          <cell r="AL110">
            <v>2000</v>
          </cell>
          <cell r="AM110">
            <v>750</v>
          </cell>
          <cell r="AN110">
            <v>750</v>
          </cell>
          <cell r="AO110">
            <v>500</v>
          </cell>
          <cell r="AP110">
            <v>1000</v>
          </cell>
          <cell r="AQ110">
            <v>845.34667516340903</v>
          </cell>
          <cell r="AR110">
            <v>7445.3466751634096</v>
          </cell>
          <cell r="AS110">
            <v>3496.0281945816841</v>
          </cell>
          <cell r="AT110">
            <v>20976.169167490101</v>
          </cell>
          <cell r="AU110"/>
          <cell r="AV110">
            <v>48257.22</v>
          </cell>
          <cell r="AW110">
            <v>0</v>
          </cell>
          <cell r="AX110">
            <v>0</v>
          </cell>
          <cell r="AY110">
            <v>1000</v>
          </cell>
          <cell r="AZ110">
            <v>2712.63</v>
          </cell>
          <cell r="BA110">
            <v>1500</v>
          </cell>
          <cell r="BB110">
            <v>877.89</v>
          </cell>
          <cell r="BC110">
            <v>6090.5199999999995</v>
          </cell>
          <cell r="BD110">
            <v>10869.548000000001</v>
          </cell>
          <cell r="BE110">
            <v>65217.287999999993</v>
          </cell>
          <cell r="BF110"/>
          <cell r="BG110"/>
          <cell r="BH110"/>
          <cell r="BI110"/>
          <cell r="BJ110"/>
          <cell r="BK110" t="str">
            <v>Y</v>
          </cell>
          <cell r="BL110"/>
          <cell r="BM110">
            <v>48257.22</v>
          </cell>
          <cell r="BN110">
            <v>48257.22</v>
          </cell>
          <cell r="BO110"/>
          <cell r="BP110">
            <v>48257.22</v>
          </cell>
          <cell r="BQ110">
            <v>0</v>
          </cell>
          <cell r="BR110"/>
          <cell r="BS110">
            <v>0</v>
          </cell>
          <cell r="BT110">
            <v>0</v>
          </cell>
          <cell r="BU110">
            <v>1000</v>
          </cell>
          <cell r="BV110">
            <v>2712.63</v>
          </cell>
          <cell r="BW110">
            <v>1500</v>
          </cell>
          <cell r="BX110">
            <v>877.89</v>
          </cell>
          <cell r="BY110">
            <v>6090.5199999999995</v>
          </cell>
          <cell r="BZ110">
            <v>30172.436000000002</v>
          </cell>
          <cell r="CA110">
            <v>84520.175999999992</v>
          </cell>
          <cell r="CB110">
            <v>63544.006832509891</v>
          </cell>
          <cell r="CC110" t="str">
            <v/>
          </cell>
          <cell r="CD110">
            <v>84520.175999999992</v>
          </cell>
          <cell r="CE110"/>
          <cell r="CF110">
            <v>2</v>
          </cell>
          <cell r="CG110">
            <v>48257.22</v>
          </cell>
          <cell r="CH110">
            <v>48257.22</v>
          </cell>
          <cell r="CI110" t="str">
            <v>T</v>
          </cell>
          <cell r="CJ110"/>
          <cell r="CK110">
            <v>0</v>
          </cell>
          <cell r="CL110">
            <v>0</v>
          </cell>
          <cell r="CM110">
            <v>0</v>
          </cell>
          <cell r="CN110">
            <v>0</v>
          </cell>
          <cell r="CO110">
            <v>0</v>
          </cell>
          <cell r="CP110">
            <v>0</v>
          </cell>
          <cell r="CQ110">
            <v>0</v>
          </cell>
          <cell r="CR110">
            <v>0</v>
          </cell>
          <cell r="CS110">
            <v>0</v>
          </cell>
          <cell r="CT110">
            <v>0</v>
          </cell>
          <cell r="CU110"/>
          <cell r="CV110"/>
          <cell r="CW110">
            <v>0</v>
          </cell>
          <cell r="CX110">
            <v>0</v>
          </cell>
          <cell r="CY110">
            <v>0</v>
          </cell>
          <cell r="CZ110">
            <v>0</v>
          </cell>
          <cell r="DA110">
            <v>0</v>
          </cell>
          <cell r="DB110">
            <v>0</v>
          </cell>
          <cell r="DC110">
            <v>0</v>
          </cell>
          <cell r="DD110">
            <v>0</v>
          </cell>
          <cell r="DE110">
            <v>0</v>
          </cell>
          <cell r="DF110">
            <v>0</v>
          </cell>
          <cell r="DG110"/>
          <cell r="DH110"/>
          <cell r="DI110"/>
          <cell r="DJ110"/>
          <cell r="DK110"/>
          <cell r="DL110">
            <v>43412</v>
          </cell>
          <cell r="DM110">
            <v>43411</v>
          </cell>
          <cell r="DN110">
            <v>43426</v>
          </cell>
          <cell r="DO110">
            <v>43419</v>
          </cell>
          <cell r="DP110">
            <v>43430</v>
          </cell>
          <cell r="DQ110">
            <v>43427</v>
          </cell>
          <cell r="DR110">
            <v>43439</v>
          </cell>
          <cell r="DS110">
            <v>43439</v>
          </cell>
          <cell r="DT110">
            <v>43427</v>
          </cell>
          <cell r="DU110">
            <v>43439</v>
          </cell>
          <cell r="DW110" t="str">
            <v>1001001-M01</v>
          </cell>
          <cell r="DX110" t="str">
            <v>1001001-M01</v>
          </cell>
          <cell r="DY110">
            <v>1</v>
          </cell>
          <cell r="DZ110">
            <v>1</v>
          </cell>
          <cell r="EA110">
            <v>12</v>
          </cell>
          <cell r="EB110">
            <v>1</v>
          </cell>
          <cell r="EC110">
            <v>0</v>
          </cell>
          <cell r="ED110">
            <v>64163.820000000007</v>
          </cell>
          <cell r="EE110">
            <v>0</v>
          </cell>
          <cell r="EF110">
            <v>43439</v>
          </cell>
          <cell r="EG110">
            <v>43439</v>
          </cell>
          <cell r="EH110">
            <v>43439</v>
          </cell>
          <cell r="EI110">
            <v>43444</v>
          </cell>
        </row>
        <row r="111">
          <cell r="A111">
            <v>1001001</v>
          </cell>
          <cell r="B111" t="str">
            <v>Child</v>
          </cell>
          <cell r="C111">
            <v>620599</v>
          </cell>
          <cell r="D111" t="str">
            <v>322-330 High Street</v>
          </cell>
          <cell r="E111" t="str">
            <v>Wales</v>
          </cell>
          <cell r="F111" t="str">
            <v>C</v>
          </cell>
          <cell r="G111" t="str">
            <v>Gwynedd</v>
          </cell>
          <cell r="H111" t="str">
            <v>Bangor</v>
          </cell>
          <cell r="I111" t="str">
            <v>B McDowall</v>
          </cell>
          <cell r="J111" t="str">
            <v>Mark Constantine</v>
          </cell>
          <cell r="K111" t="str">
            <v>Claire Hopkins</v>
          </cell>
          <cell r="L111" t="str">
            <v xml:space="preserve">Phil Barlow </v>
          </cell>
          <cell r="M111" t="str">
            <v>Paul Harding</v>
          </cell>
          <cell r="N111"/>
          <cell r="O111" t="str">
            <v>Styles &amp; Wood</v>
          </cell>
          <cell r="P111" t="str">
            <v>Jerry Phipps</v>
          </cell>
          <cell r="Q111" t="str">
            <v xml:space="preserve">Dan Roberst </v>
          </cell>
          <cell r="R111" t="str">
            <v>Email: Danial.Roberts@interserve.gse.gov.uk Mobile: 07483-305284</v>
          </cell>
          <cell r="S111" t="str">
            <v>ASKAMS</v>
          </cell>
          <cell r="T111" t="str">
            <v>CP Approved</v>
          </cell>
          <cell r="U111">
            <v>1</v>
          </cell>
          <cell r="V111" t="str">
            <v>HIGH</v>
          </cell>
          <cell r="W111" t="str">
            <v>Green</v>
          </cell>
          <cell r="X111" t="str">
            <v>HVAC</v>
          </cell>
          <cell r="Y111" t="str">
            <v>Boilers</v>
          </cell>
          <cell r="Z111" t="str">
            <v>Replace Heating boiler on 1st floor which serves part of the site only. Replace boiler controls at the same time.</v>
          </cell>
          <cell r="AA111"/>
          <cell r="AB111">
            <v>1</v>
          </cell>
          <cell r="AC111" t="str">
            <v>A</v>
          </cell>
          <cell r="AD111" t="str">
            <v>JC</v>
          </cell>
          <cell r="AE111">
            <v>12000</v>
          </cell>
          <cell r="AF111"/>
          <cell r="AG111">
            <v>1500</v>
          </cell>
          <cell r="AH111">
            <v>2700</v>
          </cell>
          <cell r="AI111">
            <v>16200</v>
          </cell>
          <cell r="AJ111">
            <v>7373.333333333333</v>
          </cell>
          <cell r="AK111"/>
          <cell r="AL111">
            <v>666.66666666666663</v>
          </cell>
          <cell r="AM111">
            <v>250</v>
          </cell>
          <cell r="AN111">
            <v>250</v>
          </cell>
          <cell r="AO111">
            <v>166.66666666666666</v>
          </cell>
          <cell r="AP111">
            <v>333.33333333333331</v>
          </cell>
          <cell r="AQ111">
            <v>576.21223580209016</v>
          </cell>
          <cell r="AR111">
            <v>2776.2122358020902</v>
          </cell>
          <cell r="AS111">
            <v>1923.2424471604181</v>
          </cell>
          <cell r="AT111">
            <v>11539.454682962507</v>
          </cell>
          <cell r="AU111">
            <v>26944.37</v>
          </cell>
          <cell r="AV111">
            <v>0</v>
          </cell>
          <cell r="AW111">
            <v>0</v>
          </cell>
          <cell r="AX111">
            <v>0</v>
          </cell>
          <cell r="AY111">
            <v>333.33</v>
          </cell>
          <cell r="AZ111">
            <v>904.21</v>
          </cell>
          <cell r="BA111">
            <v>500</v>
          </cell>
          <cell r="BB111">
            <v>598.4</v>
          </cell>
          <cell r="BC111">
            <v>2335.94</v>
          </cell>
          <cell r="BD111">
            <v>5856.0620000000008</v>
          </cell>
          <cell r="BE111">
            <v>35136.371999999996</v>
          </cell>
          <cell r="BF111">
            <v>26944.37</v>
          </cell>
          <cell r="BG111">
            <v>26944.37</v>
          </cell>
          <cell r="BH111">
            <v>26944.37</v>
          </cell>
          <cell r="BI111">
            <v>0</v>
          </cell>
          <cell r="BJ111" t="str">
            <v>Year 1</v>
          </cell>
          <cell r="BK111" t="str">
            <v>Y</v>
          </cell>
          <cell r="BL111"/>
          <cell r="BM111">
            <v>0</v>
          </cell>
          <cell r="BN111"/>
          <cell r="BO111"/>
          <cell r="BP111"/>
          <cell r="BQ111"/>
          <cell r="BR111"/>
          <cell r="BS111">
            <v>0</v>
          </cell>
          <cell r="BT111">
            <v>0</v>
          </cell>
          <cell r="BU111">
            <v>333.33</v>
          </cell>
          <cell r="BV111">
            <v>904.21</v>
          </cell>
          <cell r="BW111">
            <v>500</v>
          </cell>
          <cell r="BX111">
            <v>598.4</v>
          </cell>
          <cell r="BY111">
            <v>2335.94</v>
          </cell>
          <cell r="BZ111">
            <v>16633.810000000001</v>
          </cell>
          <cell r="CA111">
            <v>45914.119999999995</v>
          </cell>
          <cell r="CB111"/>
          <cell r="CC111"/>
          <cell r="CD111"/>
          <cell r="CE111"/>
          <cell r="CF111"/>
          <cell r="CG111"/>
          <cell r="CH111"/>
          <cell r="CI111" t="str">
            <v>T</v>
          </cell>
          <cell r="CJ111"/>
          <cell r="CK111"/>
          <cell r="CL111"/>
          <cell r="CM111"/>
          <cell r="CN111"/>
          <cell r="CO111"/>
          <cell r="CP111"/>
          <cell r="CQ111"/>
          <cell r="CR111"/>
          <cell r="CS111">
            <v>0</v>
          </cell>
          <cell r="CT111">
            <v>0</v>
          </cell>
          <cell r="CU111"/>
          <cell r="CV111"/>
          <cell r="CW111"/>
          <cell r="CX111"/>
          <cell r="CY111"/>
          <cell r="CZ111"/>
          <cell r="DA111"/>
          <cell r="DB111"/>
          <cell r="DC111"/>
          <cell r="DD111">
            <v>0</v>
          </cell>
          <cell r="DE111">
            <v>0</v>
          </cell>
          <cell r="DF111">
            <v>0</v>
          </cell>
          <cell r="DG111"/>
          <cell r="DH111"/>
          <cell r="DI111"/>
          <cell r="DJ111"/>
          <cell r="DK111"/>
          <cell r="DL111">
            <v>43412</v>
          </cell>
          <cell r="DM111">
            <v>43411</v>
          </cell>
          <cell r="DN111">
            <v>43426</v>
          </cell>
          <cell r="DO111">
            <v>43419</v>
          </cell>
          <cell r="DP111">
            <v>43430</v>
          </cell>
          <cell r="DQ111">
            <v>43427</v>
          </cell>
          <cell r="DR111">
            <v>43439</v>
          </cell>
          <cell r="DS111">
            <v>43439</v>
          </cell>
          <cell r="DT111">
            <v>43427</v>
          </cell>
          <cell r="DU111">
            <v>43439</v>
          </cell>
          <cell r="DW111" t="str">
            <v>1001001-M01</v>
          </cell>
          <cell r="DX111" t="str">
            <v>1001001-M01-C01</v>
          </cell>
          <cell r="DY111">
            <v>1</v>
          </cell>
          <cell r="DZ111">
            <v>1</v>
          </cell>
          <cell r="EA111">
            <v>12</v>
          </cell>
          <cell r="EB111">
            <v>1</v>
          </cell>
          <cell r="EC111">
            <v>0</v>
          </cell>
          <cell r="ED111">
            <v>34418.292000000001</v>
          </cell>
          <cell r="EE111">
            <v>0</v>
          </cell>
          <cell r="EF111">
            <v>43439</v>
          </cell>
          <cell r="EG111">
            <v>43439</v>
          </cell>
          <cell r="EH111">
            <v>43439</v>
          </cell>
          <cell r="EI111">
            <v>43444</v>
          </cell>
        </row>
        <row r="112">
          <cell r="A112">
            <v>1001001</v>
          </cell>
          <cell r="B112" t="str">
            <v>Child</v>
          </cell>
          <cell r="C112">
            <v>620599</v>
          </cell>
          <cell r="D112" t="str">
            <v>322-330 High Street</v>
          </cell>
          <cell r="E112" t="str">
            <v>Wales</v>
          </cell>
          <cell r="F112" t="str">
            <v>C</v>
          </cell>
          <cell r="G112" t="str">
            <v>Gwynedd</v>
          </cell>
          <cell r="H112" t="str">
            <v>Bangor</v>
          </cell>
          <cell r="I112" t="str">
            <v>B McDowall</v>
          </cell>
          <cell r="J112" t="str">
            <v>Mark Constantine</v>
          </cell>
          <cell r="K112" t="str">
            <v>Claire Hopkins</v>
          </cell>
          <cell r="L112" t="str">
            <v xml:space="preserve">Phil Barlow </v>
          </cell>
          <cell r="M112" t="str">
            <v>Paul Harding</v>
          </cell>
          <cell r="N112"/>
          <cell r="O112" t="str">
            <v>Styles &amp; Wood</v>
          </cell>
          <cell r="P112" t="str">
            <v>Jerry Phipps</v>
          </cell>
          <cell r="Q112" t="str">
            <v xml:space="preserve">Dan Roberst </v>
          </cell>
          <cell r="R112" t="str">
            <v>Email: Danial.Roberts@interserve.gse.gov.uk Mobile: 07483-305284</v>
          </cell>
          <cell r="S112" t="str">
            <v>ASKAMS</v>
          </cell>
          <cell r="T112" t="str">
            <v>CP Approved</v>
          </cell>
          <cell r="U112">
            <v>1</v>
          </cell>
          <cell r="V112" t="str">
            <v>HIGH</v>
          </cell>
          <cell r="W112" t="str">
            <v>Green</v>
          </cell>
          <cell r="X112" t="str">
            <v>Interior</v>
          </cell>
          <cell r="Y112" t="str">
            <v>Restaurant Floors</v>
          </cell>
          <cell r="Z112" t="str">
            <v>Replace floor covering in tea point / canteen area</v>
          </cell>
          <cell r="AA112"/>
          <cell r="AB112">
            <v>1</v>
          </cell>
          <cell r="AC112" t="str">
            <v>A</v>
          </cell>
          <cell r="AD112" t="str">
            <v>JC</v>
          </cell>
          <cell r="AE112">
            <v>2040</v>
          </cell>
          <cell r="AF112"/>
          <cell r="AG112">
            <v>255</v>
          </cell>
          <cell r="AH112">
            <v>459</v>
          </cell>
          <cell r="AI112">
            <v>2754</v>
          </cell>
          <cell r="AJ112">
            <v>2761.0659427666556</v>
          </cell>
          <cell r="AK112"/>
          <cell r="AL112">
            <v>666.66666666666663</v>
          </cell>
          <cell r="AM112">
            <v>250</v>
          </cell>
          <cell r="AN112">
            <v>250</v>
          </cell>
          <cell r="AO112">
            <v>166.66666666666666</v>
          </cell>
          <cell r="AP112">
            <v>333.33333333333331</v>
          </cell>
          <cell r="AQ112">
            <v>187.66765901327469</v>
          </cell>
          <cell r="AR112">
            <v>2387.6676590132747</v>
          </cell>
          <cell r="AS112">
            <v>923.08005368931936</v>
          </cell>
          <cell r="AT112">
            <v>5538.4803221359161</v>
          </cell>
          <cell r="AU112">
            <v>9346.82</v>
          </cell>
          <cell r="AV112">
            <v>0</v>
          </cell>
          <cell r="AW112">
            <v>0</v>
          </cell>
          <cell r="AX112">
            <v>0</v>
          </cell>
          <cell r="AY112">
            <v>333.33</v>
          </cell>
          <cell r="AZ112">
            <v>904.21</v>
          </cell>
          <cell r="BA112">
            <v>500</v>
          </cell>
          <cell r="BB112">
            <v>194.89</v>
          </cell>
          <cell r="BC112">
            <v>1932.4299999999998</v>
          </cell>
          <cell r="BD112">
            <v>2255.85</v>
          </cell>
          <cell r="BE112">
            <v>13535.1</v>
          </cell>
          <cell r="BF112">
            <v>9346.82</v>
          </cell>
          <cell r="BG112">
            <v>9346.82</v>
          </cell>
          <cell r="BH112">
            <v>9346.82</v>
          </cell>
          <cell r="BI112">
            <v>0</v>
          </cell>
          <cell r="BJ112" t="str">
            <v>Year 1</v>
          </cell>
          <cell r="BK112" t="str">
            <v>Y</v>
          </cell>
          <cell r="BL112"/>
          <cell r="BM112">
            <v>0</v>
          </cell>
          <cell r="BN112"/>
          <cell r="BO112"/>
          <cell r="BP112"/>
          <cell r="BQ112"/>
          <cell r="BR112"/>
          <cell r="BS112">
            <v>0</v>
          </cell>
          <cell r="BT112">
            <v>0</v>
          </cell>
          <cell r="BU112">
            <v>333.33</v>
          </cell>
          <cell r="BV112">
            <v>904.21</v>
          </cell>
          <cell r="BW112">
            <v>500</v>
          </cell>
          <cell r="BX112">
            <v>194.89</v>
          </cell>
          <cell r="BY112">
            <v>1932.4299999999998</v>
          </cell>
          <cell r="BZ112">
            <v>5994.5780000000004</v>
          </cell>
          <cell r="CA112">
            <v>17273.828000000001</v>
          </cell>
          <cell r="CB112"/>
          <cell r="CC112"/>
          <cell r="CD112"/>
          <cell r="CE112"/>
          <cell r="CF112"/>
          <cell r="CG112"/>
          <cell r="CH112"/>
          <cell r="CI112" t="str">
            <v>T</v>
          </cell>
          <cell r="CJ112"/>
          <cell r="CK112"/>
          <cell r="CL112"/>
          <cell r="CM112"/>
          <cell r="CN112"/>
          <cell r="CO112"/>
          <cell r="CP112"/>
          <cell r="CQ112"/>
          <cell r="CR112"/>
          <cell r="CS112">
            <v>0</v>
          </cell>
          <cell r="CT112">
            <v>0</v>
          </cell>
          <cell r="CU112"/>
          <cell r="CV112"/>
          <cell r="CW112"/>
          <cell r="CX112"/>
          <cell r="CY112"/>
          <cell r="CZ112"/>
          <cell r="DA112"/>
          <cell r="DB112"/>
          <cell r="DC112"/>
          <cell r="DD112">
            <v>0</v>
          </cell>
          <cell r="DE112">
            <v>0</v>
          </cell>
          <cell r="DF112">
            <v>0</v>
          </cell>
          <cell r="DG112"/>
          <cell r="DH112"/>
          <cell r="DI112"/>
          <cell r="DJ112"/>
          <cell r="DK112"/>
          <cell r="DL112">
            <v>43412</v>
          </cell>
          <cell r="DM112">
            <v>43411</v>
          </cell>
          <cell r="DN112">
            <v>43426</v>
          </cell>
          <cell r="DO112">
            <v>43419</v>
          </cell>
          <cell r="DP112">
            <v>43430</v>
          </cell>
          <cell r="DQ112">
            <v>43427</v>
          </cell>
          <cell r="DR112">
            <v>43439</v>
          </cell>
          <cell r="DS112">
            <v>43439</v>
          </cell>
          <cell r="DT112">
            <v>43427</v>
          </cell>
          <cell r="DU112">
            <v>43439</v>
          </cell>
          <cell r="DW112" t="str">
            <v>1001001-M01</v>
          </cell>
          <cell r="DX112" t="str">
            <v>1001001-M01-C02</v>
          </cell>
          <cell r="DY112">
            <v>1</v>
          </cell>
          <cell r="DZ112">
            <v>1</v>
          </cell>
          <cell r="EA112">
            <v>12</v>
          </cell>
          <cell r="EB112">
            <v>1</v>
          </cell>
          <cell r="EC112">
            <v>0</v>
          </cell>
          <cell r="ED112">
            <v>13301.232</v>
          </cell>
          <cell r="EE112">
            <v>0</v>
          </cell>
          <cell r="EF112">
            <v>43439</v>
          </cell>
          <cell r="EG112">
            <v>43439</v>
          </cell>
          <cell r="EH112">
            <v>43439</v>
          </cell>
          <cell r="EI112">
            <v>43444</v>
          </cell>
        </row>
        <row r="113">
          <cell r="A113">
            <v>1001001</v>
          </cell>
          <cell r="B113" t="str">
            <v>Child</v>
          </cell>
          <cell r="C113">
            <v>620599</v>
          </cell>
          <cell r="D113" t="str">
            <v>322-330 High Street</v>
          </cell>
          <cell r="E113" t="str">
            <v>Wales</v>
          </cell>
          <cell r="F113" t="str">
            <v>C</v>
          </cell>
          <cell r="G113" t="str">
            <v>Gwynedd</v>
          </cell>
          <cell r="H113" t="str">
            <v>Bangor</v>
          </cell>
          <cell r="I113" t="str">
            <v>B McDowall</v>
          </cell>
          <cell r="J113" t="str">
            <v>Mark Constantine</v>
          </cell>
          <cell r="K113" t="str">
            <v>Claire Hopkins</v>
          </cell>
          <cell r="L113" t="str">
            <v xml:space="preserve">Phil Barlow </v>
          </cell>
          <cell r="M113" t="str">
            <v>Paul Harding</v>
          </cell>
          <cell r="N113"/>
          <cell r="O113" t="str">
            <v>Styles &amp; Wood</v>
          </cell>
          <cell r="P113" t="str">
            <v>Jerry Phipps</v>
          </cell>
          <cell r="Q113" t="str">
            <v xml:space="preserve">Dan Roberst </v>
          </cell>
          <cell r="R113" t="str">
            <v>Email: Danial.Roberts@interserve.gse.gov.uk Mobile: 07483-305284</v>
          </cell>
          <cell r="S113" t="str">
            <v>ASKAMS</v>
          </cell>
          <cell r="T113" t="str">
            <v>CP Approved</v>
          </cell>
          <cell r="U113">
            <v>1</v>
          </cell>
          <cell r="V113" t="str">
            <v>HIGH</v>
          </cell>
          <cell r="W113" t="str">
            <v>Green</v>
          </cell>
          <cell r="X113" t="str">
            <v>Interior</v>
          </cell>
          <cell r="Y113" t="str">
            <v>Staircase / Common Parts Redecoration</v>
          </cell>
          <cell r="Z113" t="str">
            <v>Redecorate wall and timber surfaces to staircase</v>
          </cell>
          <cell r="AA113"/>
          <cell r="AB113">
            <v>1</v>
          </cell>
          <cell r="AC113" t="str">
            <v>A</v>
          </cell>
          <cell r="AD113" t="str">
            <v>JC</v>
          </cell>
          <cell r="AE113">
            <v>600</v>
          </cell>
          <cell r="AF113"/>
          <cell r="AG113">
            <v>75</v>
          </cell>
          <cell r="AH113">
            <v>135</v>
          </cell>
          <cell r="AI113">
            <v>810</v>
          </cell>
          <cell r="AJ113">
            <v>1500.3950216450216</v>
          </cell>
          <cell r="AK113"/>
          <cell r="AL113">
            <v>666.66666666666663</v>
          </cell>
          <cell r="AM113">
            <v>250</v>
          </cell>
          <cell r="AN113">
            <v>250</v>
          </cell>
          <cell r="AO113">
            <v>166.66666666666666</v>
          </cell>
          <cell r="AP113">
            <v>333.33333333333331</v>
          </cell>
          <cell r="AQ113">
            <v>81.466780348044153</v>
          </cell>
          <cell r="AR113">
            <v>2281.4667803480443</v>
          </cell>
          <cell r="AS113">
            <v>649.70569373194655</v>
          </cell>
          <cell r="AT113">
            <v>3898.2341623916791</v>
          </cell>
          <cell r="AU113">
            <v>11966.03</v>
          </cell>
          <cell r="AV113">
            <v>0</v>
          </cell>
          <cell r="AW113">
            <v>0</v>
          </cell>
          <cell r="AX113">
            <v>0</v>
          </cell>
          <cell r="AY113">
            <v>333.34</v>
          </cell>
          <cell r="AZ113">
            <v>904.21</v>
          </cell>
          <cell r="BA113">
            <v>500</v>
          </cell>
          <cell r="BB113">
            <v>84.6</v>
          </cell>
          <cell r="BC113">
            <v>1822.1499999999999</v>
          </cell>
          <cell r="BD113">
            <v>2757.6360000000004</v>
          </cell>
          <cell r="BE113">
            <v>16545.815999999999</v>
          </cell>
          <cell r="BF113">
            <v>11966.03</v>
          </cell>
          <cell r="BG113">
            <v>11966.03</v>
          </cell>
          <cell r="BH113">
            <v>11966.03</v>
          </cell>
          <cell r="BI113">
            <v>0</v>
          </cell>
          <cell r="BJ113" t="str">
            <v>Year 1</v>
          </cell>
          <cell r="BK113" t="str">
            <v>Y</v>
          </cell>
          <cell r="BL113"/>
          <cell r="BM113">
            <v>0</v>
          </cell>
          <cell r="BN113"/>
          <cell r="BO113"/>
          <cell r="BP113"/>
          <cell r="BQ113"/>
          <cell r="BR113"/>
          <cell r="BS113">
            <v>0</v>
          </cell>
          <cell r="BT113">
            <v>0</v>
          </cell>
          <cell r="BU113">
            <v>333.34</v>
          </cell>
          <cell r="BV113">
            <v>904.21</v>
          </cell>
          <cell r="BW113">
            <v>500</v>
          </cell>
          <cell r="BX113">
            <v>84.6</v>
          </cell>
          <cell r="BY113">
            <v>1822.1499999999999</v>
          </cell>
          <cell r="BZ113">
            <v>7544.0479999999998</v>
          </cell>
          <cell r="CA113">
            <v>21332.227999999999</v>
          </cell>
          <cell r="CB113"/>
          <cell r="CC113"/>
          <cell r="CD113"/>
          <cell r="CE113"/>
          <cell r="CF113"/>
          <cell r="CG113"/>
          <cell r="CH113"/>
          <cell r="CI113" t="str">
            <v>T</v>
          </cell>
          <cell r="CJ113"/>
          <cell r="CK113"/>
          <cell r="CL113"/>
          <cell r="CM113"/>
          <cell r="CN113"/>
          <cell r="CO113"/>
          <cell r="CP113"/>
          <cell r="CQ113"/>
          <cell r="CR113"/>
          <cell r="CS113">
            <v>0</v>
          </cell>
          <cell r="CT113">
            <v>0</v>
          </cell>
          <cell r="CU113"/>
          <cell r="CV113"/>
          <cell r="CW113"/>
          <cell r="CX113"/>
          <cell r="CY113"/>
          <cell r="CZ113"/>
          <cell r="DA113"/>
          <cell r="DB113"/>
          <cell r="DC113"/>
          <cell r="DD113">
            <v>0</v>
          </cell>
          <cell r="DE113">
            <v>0</v>
          </cell>
          <cell r="DF113">
            <v>0</v>
          </cell>
          <cell r="DG113"/>
          <cell r="DH113"/>
          <cell r="DI113"/>
          <cell r="DJ113"/>
          <cell r="DK113"/>
          <cell r="DL113">
            <v>43412</v>
          </cell>
          <cell r="DM113">
            <v>43411</v>
          </cell>
          <cell r="DN113">
            <v>43426</v>
          </cell>
          <cell r="DO113">
            <v>43419</v>
          </cell>
          <cell r="DP113">
            <v>43430</v>
          </cell>
          <cell r="DQ113">
            <v>43427</v>
          </cell>
          <cell r="DR113">
            <v>43439</v>
          </cell>
          <cell r="DS113">
            <v>43439</v>
          </cell>
          <cell r="DT113">
            <v>43427</v>
          </cell>
          <cell r="DU113">
            <v>43439</v>
          </cell>
          <cell r="DW113" t="str">
            <v>1001001-M01</v>
          </cell>
          <cell r="DX113" t="str">
            <v>1001001-M01-C03</v>
          </cell>
          <cell r="DY113">
            <v>1</v>
          </cell>
          <cell r="DZ113">
            <v>1</v>
          </cell>
          <cell r="EA113">
            <v>12</v>
          </cell>
          <cell r="EB113">
            <v>1</v>
          </cell>
          <cell r="EC113">
            <v>0</v>
          </cell>
          <cell r="ED113">
            <v>16444.296000000002</v>
          </cell>
          <cell r="EE113">
            <v>0</v>
          </cell>
          <cell r="EF113">
            <v>43439</v>
          </cell>
          <cell r="EG113">
            <v>43439</v>
          </cell>
          <cell r="EH113">
            <v>43439</v>
          </cell>
          <cell r="EI113">
            <v>43444</v>
          </cell>
        </row>
        <row r="114">
          <cell r="A114">
            <v>1001002</v>
          </cell>
          <cell r="B114" t="str">
            <v>Master</v>
          </cell>
          <cell r="C114">
            <v>620180</v>
          </cell>
          <cell r="D114" t="str">
            <v>Bexleyheath Jobcentre Plus</v>
          </cell>
          <cell r="E114" t="str">
            <v>L &amp; HC</v>
          </cell>
          <cell r="F114" t="str">
            <v>B</v>
          </cell>
          <cell r="G114" t="str">
            <v>Kent</v>
          </cell>
          <cell r="H114" t="str">
            <v>Bexleyheath</v>
          </cell>
          <cell r="I114" t="str">
            <v>S Hale</v>
          </cell>
          <cell r="J114" t="str">
            <v>Kevin Williams</v>
          </cell>
          <cell r="K114" t="str">
            <v>Sebastian Southwood</v>
          </cell>
          <cell r="L114" t="str">
            <v>Phillip Barlow</v>
          </cell>
          <cell r="M114" t="str">
            <v>Paul Deavall</v>
          </cell>
          <cell r="N114" t="str">
            <v>S Kain</v>
          </cell>
          <cell r="O114" t="str">
            <v>Styles &amp; Wood</v>
          </cell>
          <cell r="P114" t="str">
            <v>Simon Papworth</v>
          </cell>
          <cell r="Q114" t="str">
            <v>Nick Phillips</v>
          </cell>
          <cell r="R114" t="str">
            <v>Tel:  +44 7483 305324
Email: nick.phillips@interserve.gse.gov.uk</v>
          </cell>
          <cell r="S114" t="str">
            <v>Socotec</v>
          </cell>
          <cell r="T114" t="str">
            <v>In Development</v>
          </cell>
          <cell r="U114">
            <v>1</v>
          </cell>
          <cell r="V114" t="str">
            <v>MEDIUM</v>
          </cell>
          <cell r="W114" t="str">
            <v>Green</v>
          </cell>
          <cell r="X114"/>
          <cell r="Y114"/>
          <cell r="Z114" t="str">
            <v>LCW-620180-Bexleyheath-Bexleyheath Jobcentre Plus-Building Fabric</v>
          </cell>
          <cell r="AA114"/>
          <cell r="AB114">
            <v>1</v>
          </cell>
          <cell r="AC114"/>
          <cell r="AD114" t="str">
            <v>JC Off</v>
          </cell>
          <cell r="AE114"/>
          <cell r="AF114">
            <v>6600</v>
          </cell>
          <cell r="AG114">
            <v>825</v>
          </cell>
          <cell r="AH114">
            <v>1485</v>
          </cell>
          <cell r="AI114">
            <v>8910</v>
          </cell>
          <cell r="AJ114"/>
          <cell r="AK114">
            <v>9647.6175548589345</v>
          </cell>
          <cell r="AL114">
            <v>0</v>
          </cell>
          <cell r="AM114">
            <v>0</v>
          </cell>
          <cell r="AN114">
            <v>750</v>
          </cell>
          <cell r="AO114">
            <v>500</v>
          </cell>
          <cell r="AP114">
            <v>1000</v>
          </cell>
          <cell r="AQ114">
            <v>677.94381639845267</v>
          </cell>
          <cell r="AR114">
            <v>4527.9438163984532</v>
          </cell>
          <cell r="AS114">
            <v>2515.1122742514776</v>
          </cell>
          <cell r="AT114">
            <v>15090.673645508865</v>
          </cell>
          <cell r="AU114"/>
          <cell r="AV114">
            <v>29852.170000000002</v>
          </cell>
          <cell r="AW114">
            <v>0</v>
          </cell>
          <cell r="AX114">
            <v>0</v>
          </cell>
          <cell r="AY114">
            <v>1500</v>
          </cell>
          <cell r="AZ114">
            <v>2712.63</v>
          </cell>
          <cell r="BA114">
            <v>1000</v>
          </cell>
          <cell r="BB114">
            <v>704.05</v>
          </cell>
          <cell r="BC114">
            <v>5916.68</v>
          </cell>
          <cell r="BD114">
            <v>7153.77</v>
          </cell>
          <cell r="BE114">
            <v>42922.62</v>
          </cell>
          <cell r="BF114"/>
          <cell r="BG114"/>
          <cell r="BH114"/>
          <cell r="BI114"/>
          <cell r="BJ114"/>
          <cell r="BK114" t="str">
            <v>Y</v>
          </cell>
          <cell r="BL114"/>
          <cell r="BM114">
            <v>29852.170000000002</v>
          </cell>
          <cell r="BN114">
            <v>29852.170000000002</v>
          </cell>
          <cell r="BO114"/>
          <cell r="BP114">
            <v>29852.17</v>
          </cell>
          <cell r="BQ114">
            <v>0</v>
          </cell>
          <cell r="BR114"/>
          <cell r="BS114">
            <v>0</v>
          </cell>
          <cell r="BT114">
            <v>0</v>
          </cell>
          <cell r="BU114">
            <v>1500</v>
          </cell>
          <cell r="BV114">
            <v>2712.63</v>
          </cell>
          <cell r="BW114">
            <v>1000</v>
          </cell>
          <cell r="BX114">
            <v>704.05</v>
          </cell>
          <cell r="BY114">
            <v>5916.68</v>
          </cell>
          <cell r="BZ114">
            <v>19094.637999999999</v>
          </cell>
          <cell r="CA114">
            <v>54863.487999999998</v>
          </cell>
          <cell r="CB114">
            <v>39772.814354491129</v>
          </cell>
          <cell r="CC114">
            <v>54863.487999999998</v>
          </cell>
          <cell r="CD114" t="str">
            <v/>
          </cell>
          <cell r="CE114"/>
          <cell r="CF114">
            <v>1</v>
          </cell>
          <cell r="CG114">
            <v>29852.17</v>
          </cell>
          <cell r="CH114">
            <v>29852.17</v>
          </cell>
          <cell r="CI114" t="str">
            <v>T</v>
          </cell>
          <cell r="CJ114"/>
          <cell r="CK114">
            <v>0</v>
          </cell>
          <cell r="CL114">
            <v>0</v>
          </cell>
          <cell r="CM114">
            <v>0</v>
          </cell>
          <cell r="CN114">
            <v>0</v>
          </cell>
          <cell r="CO114">
            <v>0</v>
          </cell>
          <cell r="CP114">
            <v>0</v>
          </cell>
          <cell r="CQ114">
            <v>0</v>
          </cell>
          <cell r="CR114">
            <v>0</v>
          </cell>
          <cell r="CS114">
            <v>0</v>
          </cell>
          <cell r="CT114">
            <v>0</v>
          </cell>
          <cell r="CU114"/>
          <cell r="CV114"/>
          <cell r="CW114">
            <v>0</v>
          </cell>
          <cell r="CX114">
            <v>0</v>
          </cell>
          <cell r="CY114">
            <v>0</v>
          </cell>
          <cell r="CZ114">
            <v>0</v>
          </cell>
          <cell r="DA114">
            <v>0</v>
          </cell>
          <cell r="DB114">
            <v>0</v>
          </cell>
          <cell r="DC114">
            <v>0</v>
          </cell>
          <cell r="DD114">
            <v>0</v>
          </cell>
          <cell r="DE114">
            <v>0</v>
          </cell>
          <cell r="DF114">
            <v>0</v>
          </cell>
          <cell r="DG114"/>
          <cell r="DH114"/>
          <cell r="DI114"/>
          <cell r="DJ114"/>
          <cell r="DK114"/>
          <cell r="DL114">
            <v>43431</v>
          </cell>
          <cell r="DM114">
            <v>43432</v>
          </cell>
          <cell r="DN114">
            <v>43437</v>
          </cell>
          <cell r="DO114" t="str">
            <v>Overdue</v>
          </cell>
          <cell r="DP114">
            <v>43472</v>
          </cell>
          <cell r="DQ114">
            <v>43472</v>
          </cell>
          <cell r="DR114">
            <v>43504</v>
          </cell>
          <cell r="DS114">
            <v>43504</v>
          </cell>
          <cell r="DT114">
            <v>43472</v>
          </cell>
          <cell r="DU114">
            <v>43504</v>
          </cell>
          <cell r="DW114" t="str">
            <v>1001002-M01</v>
          </cell>
          <cell r="DX114" t="str">
            <v>1001002-M01</v>
          </cell>
          <cell r="DY114">
            <v>1</v>
          </cell>
          <cell r="DZ114">
            <v>1</v>
          </cell>
          <cell r="EA114">
            <v>32</v>
          </cell>
          <cell r="EB114">
            <v>1</v>
          </cell>
          <cell r="EC114">
            <v>0</v>
          </cell>
          <cell r="ED114">
            <v>42077.760000000002</v>
          </cell>
          <cell r="EE114">
            <v>0</v>
          </cell>
          <cell r="EF114">
            <v>43504</v>
          </cell>
          <cell r="EG114">
            <v>43504</v>
          </cell>
          <cell r="EH114">
            <v>43504</v>
          </cell>
          <cell r="EI114">
            <v>43507</v>
          </cell>
        </row>
        <row r="115">
          <cell r="A115">
            <v>1001002</v>
          </cell>
          <cell r="B115" t="str">
            <v>Child</v>
          </cell>
          <cell r="C115">
            <v>620180</v>
          </cell>
          <cell r="D115" t="str">
            <v>Bexleyheath Jobcentre Plus</v>
          </cell>
          <cell r="E115" t="str">
            <v>L &amp; HC</v>
          </cell>
          <cell r="F115" t="str">
            <v>B</v>
          </cell>
          <cell r="G115" t="str">
            <v>Kent</v>
          </cell>
          <cell r="H115" t="str">
            <v>Bexleyheath</v>
          </cell>
          <cell r="I115" t="str">
            <v>S Hale</v>
          </cell>
          <cell r="J115" t="str">
            <v>Kevin Williams</v>
          </cell>
          <cell r="K115" t="str">
            <v>Sebastian Southwood</v>
          </cell>
          <cell r="L115" t="str">
            <v>Phillip Barlow</v>
          </cell>
          <cell r="M115" t="str">
            <v>Paul Deavall</v>
          </cell>
          <cell r="N115" t="str">
            <v>S Kain</v>
          </cell>
          <cell r="O115" t="str">
            <v>Styles &amp; Wood</v>
          </cell>
          <cell r="P115" t="str">
            <v>Simon Papworth</v>
          </cell>
          <cell r="Q115" t="str">
            <v>Nick Phillips</v>
          </cell>
          <cell r="R115" t="str">
            <v>Tel:  +44 7483 305324
Email: nick.phillips@interserve.gse.gov.uk</v>
          </cell>
          <cell r="S115" t="str">
            <v>Socotec</v>
          </cell>
          <cell r="T115" t="str">
            <v>In Development</v>
          </cell>
          <cell r="U115">
            <v>1</v>
          </cell>
          <cell r="V115" t="str">
            <v>MEDIUM</v>
          </cell>
          <cell r="W115" t="str">
            <v>Green</v>
          </cell>
          <cell r="X115" t="str">
            <v>Exterior</v>
          </cell>
          <cell r="Y115" t="str">
            <v>External Doors</v>
          </cell>
          <cell r="Z115" t="str">
            <v>Replace doors at roof level; allow for doors to the staff stair, plant room and lift motor room</v>
          </cell>
          <cell r="AA115"/>
          <cell r="AB115">
            <v>1</v>
          </cell>
          <cell r="AC115" t="str">
            <v>A</v>
          </cell>
          <cell r="AD115" t="str">
            <v>JC Off</v>
          </cell>
          <cell r="AE115">
            <v>4560</v>
          </cell>
          <cell r="AF115"/>
          <cell r="AG115">
            <v>570</v>
          </cell>
          <cell r="AH115">
            <v>1026</v>
          </cell>
          <cell r="AI115">
            <v>6156</v>
          </cell>
          <cell r="AJ115">
            <v>4409.333333333333</v>
          </cell>
          <cell r="AK115"/>
          <cell r="AL115">
            <v>0</v>
          </cell>
          <cell r="AM115">
            <v>0</v>
          </cell>
          <cell r="AN115">
            <v>250</v>
          </cell>
          <cell r="AO115">
            <v>166.66666666666666</v>
          </cell>
          <cell r="AP115">
            <v>333.33333333333331</v>
          </cell>
          <cell r="AQ115">
            <v>326.52026695451775</v>
          </cell>
          <cell r="AR115">
            <v>1609.8536002878514</v>
          </cell>
          <cell r="AS115">
            <v>1097.1707200575704</v>
          </cell>
          <cell r="AT115">
            <v>6583.024320345422</v>
          </cell>
          <cell r="AU115">
            <v>8297.51</v>
          </cell>
          <cell r="AV115">
            <v>0</v>
          </cell>
          <cell r="AW115">
            <v>0</v>
          </cell>
          <cell r="AX115">
            <v>0</v>
          </cell>
          <cell r="AY115">
            <v>500</v>
          </cell>
          <cell r="AZ115">
            <v>904.21</v>
          </cell>
          <cell r="BA115">
            <v>333.33</v>
          </cell>
          <cell r="BB115">
            <v>339.09</v>
          </cell>
          <cell r="BC115">
            <v>2076.63</v>
          </cell>
          <cell r="BD115">
            <v>2074.8280000000004</v>
          </cell>
          <cell r="BE115">
            <v>12448.968000000001</v>
          </cell>
          <cell r="BF115">
            <v>8297.51</v>
          </cell>
          <cell r="BG115">
            <v>8297.51</v>
          </cell>
          <cell r="BH115">
            <v>8297.51</v>
          </cell>
          <cell r="BI115">
            <v>0</v>
          </cell>
          <cell r="BJ115" t="str">
            <v>Year 1</v>
          </cell>
          <cell r="BK115" t="str">
            <v>Y</v>
          </cell>
          <cell r="BL115"/>
          <cell r="BM115">
            <v>0</v>
          </cell>
          <cell r="BN115"/>
          <cell r="BO115"/>
          <cell r="BP115"/>
          <cell r="BQ115"/>
          <cell r="BR115"/>
          <cell r="BS115">
            <v>0</v>
          </cell>
          <cell r="BT115">
            <v>0</v>
          </cell>
          <cell r="BU115">
            <v>500</v>
          </cell>
          <cell r="BV115">
            <v>904.21</v>
          </cell>
          <cell r="BW115">
            <v>333.33</v>
          </cell>
          <cell r="BX115">
            <v>339.09</v>
          </cell>
          <cell r="BY115">
            <v>2076.63</v>
          </cell>
          <cell r="BZ115">
            <v>5393.8320000000003</v>
          </cell>
          <cell r="CA115">
            <v>15767.972</v>
          </cell>
          <cell r="CB115"/>
          <cell r="CC115"/>
          <cell r="CD115"/>
          <cell r="CE115"/>
          <cell r="CF115"/>
          <cell r="CG115"/>
          <cell r="CH115"/>
          <cell r="CI115" t="str">
            <v>T</v>
          </cell>
          <cell r="CJ115"/>
          <cell r="CK115"/>
          <cell r="CL115"/>
          <cell r="CM115"/>
          <cell r="CN115"/>
          <cell r="CO115"/>
          <cell r="CP115"/>
          <cell r="CQ115"/>
          <cell r="CR115"/>
          <cell r="CS115">
            <v>0</v>
          </cell>
          <cell r="CT115">
            <v>0</v>
          </cell>
          <cell r="CU115"/>
          <cell r="CV115"/>
          <cell r="CW115"/>
          <cell r="CX115"/>
          <cell r="CY115"/>
          <cell r="CZ115"/>
          <cell r="DA115"/>
          <cell r="DB115"/>
          <cell r="DC115"/>
          <cell r="DD115">
            <v>0</v>
          </cell>
          <cell r="DE115">
            <v>0</v>
          </cell>
          <cell r="DF115">
            <v>0</v>
          </cell>
          <cell r="DG115"/>
          <cell r="DH115"/>
          <cell r="DI115"/>
          <cell r="DJ115"/>
          <cell r="DK115"/>
          <cell r="DL115">
            <v>43431</v>
          </cell>
          <cell r="DM115">
            <v>43432</v>
          </cell>
          <cell r="DN115">
            <v>43437</v>
          </cell>
          <cell r="DO115" t="str">
            <v>Overdue</v>
          </cell>
          <cell r="DP115"/>
          <cell r="DQ115"/>
          <cell r="DR115"/>
          <cell r="DS115"/>
          <cell r="DT115"/>
          <cell r="DU115"/>
          <cell r="DW115" t="str">
            <v>1001002-M01</v>
          </cell>
          <cell r="DX115" t="str">
            <v>1001002-M01-C01</v>
          </cell>
          <cell r="DY115">
            <v>1</v>
          </cell>
          <cell r="DZ115">
            <v>1</v>
          </cell>
          <cell r="EA115">
            <v>0</v>
          </cell>
          <cell r="EB115">
            <v>1</v>
          </cell>
          <cell r="EC115">
            <v>0</v>
          </cell>
          <cell r="ED115">
            <v>12042.060000000001</v>
          </cell>
          <cell r="EE115">
            <v>0</v>
          </cell>
          <cell r="EF115">
            <v>0</v>
          </cell>
          <cell r="EG115">
            <v>0</v>
          </cell>
          <cell r="EH115">
            <v>0</v>
          </cell>
          <cell r="EI115">
            <v>2</v>
          </cell>
        </row>
        <row r="116">
          <cell r="A116">
            <v>1001002</v>
          </cell>
          <cell r="B116" t="str">
            <v>Child</v>
          </cell>
          <cell r="C116">
            <v>620180</v>
          </cell>
          <cell r="D116" t="str">
            <v>Bexleyheath Jobcentre Plus</v>
          </cell>
          <cell r="E116" t="str">
            <v>L &amp; HC</v>
          </cell>
          <cell r="F116" t="str">
            <v>B</v>
          </cell>
          <cell r="G116" t="str">
            <v>Kent</v>
          </cell>
          <cell r="H116" t="str">
            <v>Bexleyheath</v>
          </cell>
          <cell r="I116" t="str">
            <v>S Hale</v>
          </cell>
          <cell r="J116" t="str">
            <v>Kevin Williams</v>
          </cell>
          <cell r="K116" t="str">
            <v>Sebastian Southwood</v>
          </cell>
          <cell r="L116" t="str">
            <v>Phillip Barlow</v>
          </cell>
          <cell r="M116" t="str">
            <v>Paul Deavall</v>
          </cell>
          <cell r="N116" t="str">
            <v>S Kain</v>
          </cell>
          <cell r="O116" t="str">
            <v>Styles &amp; Wood</v>
          </cell>
          <cell r="P116" t="str">
            <v>Simon Papworth</v>
          </cell>
          <cell r="Q116" t="str">
            <v>Nick Phillips</v>
          </cell>
          <cell r="R116" t="str">
            <v>Tel:  +44 7483 305324
Email: nick.phillips@interserve.gse.gov.uk</v>
          </cell>
          <cell r="S116" t="str">
            <v>Socotec</v>
          </cell>
          <cell r="T116" t="str">
            <v>In Development</v>
          </cell>
          <cell r="U116">
            <v>1</v>
          </cell>
          <cell r="V116" t="str">
            <v>MEDIUM</v>
          </cell>
          <cell r="W116" t="str">
            <v>Green</v>
          </cell>
          <cell r="X116" t="str">
            <v>Interior</v>
          </cell>
          <cell r="Y116" t="str">
            <v>Staircase / Common Parts Redecoration</v>
          </cell>
          <cell r="Z116" t="str">
            <v>Redecorate throughout the public stair enclosure, include the public entrance lobby.  Include for hacking off and replacement of live plaster to wall surfaces at 2nd and 3rd floor levels.</v>
          </cell>
          <cell r="AA116"/>
          <cell r="AB116">
            <v>1</v>
          </cell>
          <cell r="AC116" t="str">
            <v>A</v>
          </cell>
          <cell r="AD116" t="str">
            <v>JC Off</v>
          </cell>
          <cell r="AE116">
            <v>1440</v>
          </cell>
          <cell r="AF116"/>
          <cell r="AG116">
            <v>180</v>
          </cell>
          <cell r="AH116">
            <v>324</v>
          </cell>
          <cell r="AI116">
            <v>1944</v>
          </cell>
          <cell r="AJ116">
            <v>4194.9508881922675</v>
          </cell>
          <cell r="AK116"/>
          <cell r="AL116">
            <v>0</v>
          </cell>
          <cell r="AM116">
            <v>0</v>
          </cell>
          <cell r="AN116">
            <v>250</v>
          </cell>
          <cell r="AO116">
            <v>166.66666666666666</v>
          </cell>
          <cell r="AP116">
            <v>333.33333333333331</v>
          </cell>
          <cell r="AQ116">
            <v>308.46035642360368</v>
          </cell>
          <cell r="AR116">
            <v>1591.7936897569371</v>
          </cell>
          <cell r="AS116">
            <v>1050.6822489231743</v>
          </cell>
          <cell r="AT116">
            <v>6304.093493539046</v>
          </cell>
          <cell r="AU116">
            <v>10667.07</v>
          </cell>
          <cell r="AV116">
            <v>0</v>
          </cell>
          <cell r="AW116">
            <v>0</v>
          </cell>
          <cell r="AX116">
            <v>0</v>
          </cell>
          <cell r="AY116">
            <v>500</v>
          </cell>
          <cell r="AZ116">
            <v>904.21</v>
          </cell>
          <cell r="BA116">
            <v>333.33</v>
          </cell>
          <cell r="BB116">
            <v>320.33999999999997</v>
          </cell>
          <cell r="BC116">
            <v>2057.88</v>
          </cell>
          <cell r="BD116">
            <v>2544.9899999999998</v>
          </cell>
          <cell r="BE116">
            <v>15269.94</v>
          </cell>
          <cell r="BF116">
            <v>10667.07</v>
          </cell>
          <cell r="BG116">
            <v>10667.07</v>
          </cell>
          <cell r="BH116">
            <v>10667.07</v>
          </cell>
          <cell r="BI116">
            <v>0</v>
          </cell>
          <cell r="BJ116" t="str">
            <v>Year 1</v>
          </cell>
          <cell r="BK116" t="str">
            <v>Y</v>
          </cell>
          <cell r="BL116"/>
          <cell r="BM116">
            <v>0</v>
          </cell>
          <cell r="BN116"/>
          <cell r="BO116"/>
          <cell r="BP116"/>
          <cell r="BQ116"/>
          <cell r="BR116"/>
          <cell r="BS116">
            <v>0</v>
          </cell>
          <cell r="BT116">
            <v>0</v>
          </cell>
          <cell r="BU116">
            <v>500</v>
          </cell>
          <cell r="BV116">
            <v>904.21</v>
          </cell>
          <cell r="BW116">
            <v>333.33</v>
          </cell>
          <cell r="BX116">
            <v>320.33999999999997</v>
          </cell>
          <cell r="BY116">
            <v>2057.88</v>
          </cell>
          <cell r="BZ116">
            <v>6811.8179999999993</v>
          </cell>
          <cell r="CA116">
            <v>19536.768</v>
          </cell>
          <cell r="CB116"/>
          <cell r="CC116"/>
          <cell r="CD116"/>
          <cell r="CE116"/>
          <cell r="CF116"/>
          <cell r="CG116"/>
          <cell r="CH116"/>
          <cell r="CI116" t="str">
            <v>T</v>
          </cell>
          <cell r="CJ116"/>
          <cell r="CK116"/>
          <cell r="CL116"/>
          <cell r="CM116"/>
          <cell r="CN116"/>
          <cell r="CO116"/>
          <cell r="CP116"/>
          <cell r="CQ116"/>
          <cell r="CR116"/>
          <cell r="CS116">
            <v>0</v>
          </cell>
          <cell r="CT116">
            <v>0</v>
          </cell>
          <cell r="CU116"/>
          <cell r="CV116"/>
          <cell r="CW116"/>
          <cell r="CX116"/>
          <cell r="CY116"/>
          <cell r="CZ116"/>
          <cell r="DA116"/>
          <cell r="DB116"/>
          <cell r="DC116"/>
          <cell r="DD116">
            <v>0</v>
          </cell>
          <cell r="DE116">
            <v>0</v>
          </cell>
          <cell r="DF116">
            <v>0</v>
          </cell>
          <cell r="DG116"/>
          <cell r="DH116"/>
          <cell r="DI116"/>
          <cell r="DJ116"/>
          <cell r="DK116"/>
          <cell r="DL116">
            <v>43431</v>
          </cell>
          <cell r="DM116">
            <v>43432</v>
          </cell>
          <cell r="DN116">
            <v>43437</v>
          </cell>
          <cell r="DO116" t="str">
            <v>Overdue</v>
          </cell>
          <cell r="DP116">
            <v>43472</v>
          </cell>
          <cell r="DQ116">
            <v>43472</v>
          </cell>
          <cell r="DR116">
            <v>43504</v>
          </cell>
          <cell r="DS116">
            <v>43504</v>
          </cell>
          <cell r="DT116">
            <v>43472</v>
          </cell>
          <cell r="DU116">
            <v>43504</v>
          </cell>
          <cell r="DW116" t="str">
            <v>1001002-M01</v>
          </cell>
          <cell r="DX116" t="str">
            <v>1001002-M01-C02</v>
          </cell>
          <cell r="DY116">
            <v>1</v>
          </cell>
          <cell r="DZ116">
            <v>1</v>
          </cell>
          <cell r="EA116">
            <v>32</v>
          </cell>
          <cell r="EB116">
            <v>1</v>
          </cell>
          <cell r="EC116">
            <v>0</v>
          </cell>
          <cell r="ED116">
            <v>14885.531999999999</v>
          </cell>
          <cell r="EE116">
            <v>0</v>
          </cell>
          <cell r="EF116">
            <v>43504</v>
          </cell>
          <cell r="EG116">
            <v>43504</v>
          </cell>
          <cell r="EH116">
            <v>43504</v>
          </cell>
          <cell r="EI116">
            <v>43507</v>
          </cell>
        </row>
        <row r="117">
          <cell r="A117">
            <v>1001002</v>
          </cell>
          <cell r="B117" t="str">
            <v>Child</v>
          </cell>
          <cell r="C117">
            <v>620180</v>
          </cell>
          <cell r="D117" t="str">
            <v>Bexleyheath Jobcentre Plus</v>
          </cell>
          <cell r="E117" t="str">
            <v>L &amp; HC</v>
          </cell>
          <cell r="F117" t="str">
            <v>B</v>
          </cell>
          <cell r="G117" t="str">
            <v>Kent</v>
          </cell>
          <cell r="H117" t="str">
            <v>Bexleyheath</v>
          </cell>
          <cell r="I117" t="str">
            <v>S Hale</v>
          </cell>
          <cell r="J117" t="str">
            <v>Kevin Williams</v>
          </cell>
          <cell r="K117" t="str">
            <v>Sebastian Southwood</v>
          </cell>
          <cell r="L117" t="str">
            <v>Phillip Barlow</v>
          </cell>
          <cell r="M117" t="str">
            <v>Paul Deavall</v>
          </cell>
          <cell r="N117" t="str">
            <v>S Kain</v>
          </cell>
          <cell r="O117" t="str">
            <v>Styles &amp; Wood</v>
          </cell>
          <cell r="P117" t="str">
            <v>Simon Papworth</v>
          </cell>
          <cell r="Q117" t="str">
            <v>Nick Phillips</v>
          </cell>
          <cell r="R117" t="str">
            <v>Tel:  +44 7483 305324
Email: nick.phillips@interserve.gse.gov.uk</v>
          </cell>
          <cell r="S117" t="str">
            <v>Socotec</v>
          </cell>
          <cell r="T117" t="str">
            <v>In Development</v>
          </cell>
          <cell r="U117">
            <v>1</v>
          </cell>
          <cell r="V117" t="str">
            <v>MEDIUM</v>
          </cell>
          <cell r="W117" t="str">
            <v>Green</v>
          </cell>
          <cell r="X117" t="str">
            <v>Interior</v>
          </cell>
          <cell r="Y117" t="str">
            <v>Reception Area Ceilings</v>
          </cell>
          <cell r="Z117" t="str">
            <v>Replace suspended ceiling tiles and refurbish grid to 3rd floor tea point and staff lift lobby area.</v>
          </cell>
          <cell r="AA117"/>
          <cell r="AB117">
            <v>1</v>
          </cell>
          <cell r="AC117" t="str">
            <v>A</v>
          </cell>
          <cell r="AD117" t="str">
            <v>JC Off</v>
          </cell>
          <cell r="AE117">
            <v>600</v>
          </cell>
          <cell r="AF117"/>
          <cell r="AG117">
            <v>75</v>
          </cell>
          <cell r="AH117">
            <v>135</v>
          </cell>
          <cell r="AI117">
            <v>810</v>
          </cell>
          <cell r="AJ117">
            <v>1043.3333333333335</v>
          </cell>
          <cell r="AK117"/>
          <cell r="AL117">
            <v>0</v>
          </cell>
          <cell r="AM117">
            <v>0</v>
          </cell>
          <cell r="AN117">
            <v>250</v>
          </cell>
          <cell r="AO117">
            <v>166.66666666666666</v>
          </cell>
          <cell r="AP117">
            <v>333.33333333333331</v>
          </cell>
          <cell r="AQ117">
            <v>42.963193020331282</v>
          </cell>
          <cell r="AR117">
            <v>1326.2965263536648</v>
          </cell>
          <cell r="AS117">
            <v>367.25930527073297</v>
          </cell>
          <cell r="AT117">
            <v>2203.5558316243978</v>
          </cell>
          <cell r="AU117">
            <v>10887.59</v>
          </cell>
          <cell r="AV117">
            <v>0</v>
          </cell>
          <cell r="AW117">
            <v>0</v>
          </cell>
          <cell r="AX117">
            <v>0</v>
          </cell>
          <cell r="AY117">
            <v>500</v>
          </cell>
          <cell r="AZ117">
            <v>904.21</v>
          </cell>
          <cell r="BA117">
            <v>333.34</v>
          </cell>
          <cell r="BB117">
            <v>44.62</v>
          </cell>
          <cell r="BC117">
            <v>1782.1699999999998</v>
          </cell>
          <cell r="BD117">
            <v>2533.9520000000002</v>
          </cell>
          <cell r="BE117">
            <v>15203.712</v>
          </cell>
          <cell r="BF117">
            <v>10887.59</v>
          </cell>
          <cell r="BG117">
            <v>10887.59</v>
          </cell>
          <cell r="BH117">
            <v>10887.59</v>
          </cell>
          <cell r="BI117">
            <v>0</v>
          </cell>
          <cell r="BJ117" t="str">
            <v>Year 1</v>
          </cell>
          <cell r="BK117" t="str">
            <v>Y</v>
          </cell>
          <cell r="BL117"/>
          <cell r="BM117">
            <v>0</v>
          </cell>
          <cell r="BN117"/>
          <cell r="BO117"/>
          <cell r="BP117"/>
          <cell r="BQ117"/>
          <cell r="BR117"/>
          <cell r="BS117">
            <v>0</v>
          </cell>
          <cell r="BT117">
            <v>0</v>
          </cell>
          <cell r="BU117">
            <v>500</v>
          </cell>
          <cell r="BV117">
            <v>904.21</v>
          </cell>
          <cell r="BW117">
            <v>333.34</v>
          </cell>
          <cell r="BX117">
            <v>44.62</v>
          </cell>
          <cell r="BY117">
            <v>1782.1699999999998</v>
          </cell>
          <cell r="BZ117">
            <v>6888.9880000000012</v>
          </cell>
          <cell r="CA117">
            <v>19558.748</v>
          </cell>
          <cell r="CB117"/>
          <cell r="CC117"/>
          <cell r="CD117"/>
          <cell r="CE117"/>
          <cell r="CF117"/>
          <cell r="CG117"/>
          <cell r="CH117"/>
          <cell r="CI117" t="str">
            <v>T</v>
          </cell>
          <cell r="CJ117"/>
          <cell r="CK117"/>
          <cell r="CL117"/>
          <cell r="CM117"/>
          <cell r="CN117"/>
          <cell r="CO117"/>
          <cell r="CP117"/>
          <cell r="CQ117"/>
          <cell r="CR117"/>
          <cell r="CS117">
            <v>0</v>
          </cell>
          <cell r="CT117">
            <v>0</v>
          </cell>
          <cell r="CU117"/>
          <cell r="CV117"/>
          <cell r="CW117"/>
          <cell r="CX117"/>
          <cell r="CY117"/>
          <cell r="CZ117"/>
          <cell r="DA117"/>
          <cell r="DB117"/>
          <cell r="DC117"/>
          <cell r="DD117">
            <v>0</v>
          </cell>
          <cell r="DE117">
            <v>0</v>
          </cell>
          <cell r="DF117">
            <v>0</v>
          </cell>
          <cell r="DG117"/>
          <cell r="DH117"/>
          <cell r="DI117"/>
          <cell r="DJ117"/>
          <cell r="DK117"/>
          <cell r="DL117">
            <v>43431</v>
          </cell>
          <cell r="DM117">
            <v>43432</v>
          </cell>
          <cell r="DN117">
            <v>43437</v>
          </cell>
          <cell r="DO117" t="str">
            <v>Overdue</v>
          </cell>
          <cell r="DP117">
            <v>43472</v>
          </cell>
          <cell r="DQ117">
            <v>43472</v>
          </cell>
          <cell r="DR117">
            <v>43504</v>
          </cell>
          <cell r="DS117">
            <v>43504</v>
          </cell>
          <cell r="DT117">
            <v>43472</v>
          </cell>
          <cell r="DU117">
            <v>43504</v>
          </cell>
          <cell r="DW117" t="str">
            <v>1001002-M01</v>
          </cell>
          <cell r="DX117" t="str">
            <v>1001002-M01-C03</v>
          </cell>
          <cell r="DY117">
            <v>1</v>
          </cell>
          <cell r="DZ117">
            <v>1</v>
          </cell>
          <cell r="EA117">
            <v>32</v>
          </cell>
          <cell r="EB117">
            <v>1</v>
          </cell>
          <cell r="EC117">
            <v>0</v>
          </cell>
          <cell r="ED117">
            <v>15150.168</v>
          </cell>
          <cell r="EE117">
            <v>0</v>
          </cell>
          <cell r="EF117">
            <v>43504</v>
          </cell>
          <cell r="EG117">
            <v>43504</v>
          </cell>
          <cell r="EH117">
            <v>43504</v>
          </cell>
          <cell r="EI117">
            <v>43507</v>
          </cell>
        </row>
        <row r="118">
          <cell r="A118">
            <v>1001003</v>
          </cell>
          <cell r="B118" t="str">
            <v>Master</v>
          </cell>
          <cell r="C118">
            <v>620716</v>
          </cell>
          <cell r="D118" t="str">
            <v>Tannery House</v>
          </cell>
          <cell r="E118" t="str">
            <v>Central</v>
          </cell>
          <cell r="F118" t="str">
            <v>A</v>
          </cell>
          <cell r="G118" t="str">
            <v>Derbyshire</v>
          </cell>
          <cell r="H118" t="str">
            <v>Alfreton</v>
          </cell>
          <cell r="I118" t="str">
            <v>S Hale</v>
          </cell>
          <cell r="J118" t="str">
            <v>Kevin Williams</v>
          </cell>
          <cell r="K118" t="str">
            <v>Steve Brian</v>
          </cell>
          <cell r="L118"/>
          <cell r="M118" t="str">
            <v>John Reid</v>
          </cell>
          <cell r="N118"/>
          <cell r="O118" t="str">
            <v>Shaylor Group PLC</v>
          </cell>
          <cell r="P118" t="str">
            <v>Darryl Richards</v>
          </cell>
          <cell r="Q118" t="str">
            <v>Chris Kent</v>
          </cell>
          <cell r="R118" t="str">
            <v>07483 320 794</v>
          </cell>
          <cell r="S118" t="str">
            <v>Socotec</v>
          </cell>
          <cell r="T118" t="str">
            <v>In Development</v>
          </cell>
          <cell r="U118">
            <v>1</v>
          </cell>
          <cell r="V118" t="str">
            <v>MEDIUM</v>
          </cell>
          <cell r="W118" t="str">
            <v>Green</v>
          </cell>
          <cell r="X118"/>
          <cell r="Y118"/>
          <cell r="Z118" t="str">
            <v>LCW-620716-Alfreton-Tannery House-Building Fabric</v>
          </cell>
          <cell r="AA118"/>
          <cell r="AB118"/>
          <cell r="AC118"/>
          <cell r="AD118" t="str">
            <v>JC Off</v>
          </cell>
          <cell r="AE118"/>
          <cell r="AF118">
            <v>1890</v>
          </cell>
          <cell r="AG118">
            <v>236.25</v>
          </cell>
          <cell r="AH118">
            <v>425.25</v>
          </cell>
          <cell r="AI118">
            <v>2551.5</v>
          </cell>
          <cell r="AJ118"/>
          <cell r="AK118">
            <v>3282.1</v>
          </cell>
          <cell r="AL118">
            <v>0</v>
          </cell>
          <cell r="AM118">
            <v>0</v>
          </cell>
          <cell r="AN118">
            <v>750</v>
          </cell>
          <cell r="AO118">
            <v>500</v>
          </cell>
          <cell r="AP118">
            <v>1000</v>
          </cell>
          <cell r="AQ118">
            <v>141.70271956764557</v>
          </cell>
          <cell r="AR118">
            <v>3991.7027195676455</v>
          </cell>
          <cell r="AS118">
            <v>1134.7605439135293</v>
          </cell>
          <cell r="AT118">
            <v>6808.5632634811755</v>
          </cell>
          <cell r="AU118"/>
          <cell r="AV118">
            <v>12425.44</v>
          </cell>
          <cell r="AW118">
            <v>0</v>
          </cell>
          <cell r="AX118">
            <v>0</v>
          </cell>
          <cell r="AY118">
            <v>1000</v>
          </cell>
          <cell r="AZ118">
            <v>0</v>
          </cell>
          <cell r="BA118">
            <v>1500</v>
          </cell>
          <cell r="BB118">
            <v>147.16</v>
          </cell>
          <cell r="BC118">
            <v>2647.16</v>
          </cell>
          <cell r="BD118">
            <v>3014.5200000000004</v>
          </cell>
          <cell r="BE118">
            <v>18087.120000000003</v>
          </cell>
          <cell r="BF118"/>
          <cell r="BG118"/>
          <cell r="BH118"/>
          <cell r="BI118"/>
          <cell r="BJ118"/>
          <cell r="BK118" t="str">
            <v>Y</v>
          </cell>
          <cell r="BL118"/>
          <cell r="BM118">
            <v>11059.7</v>
          </cell>
          <cell r="BN118">
            <v>11059.7</v>
          </cell>
          <cell r="BO118" t="str">
            <v>Master</v>
          </cell>
          <cell r="BP118">
            <v>11059.7</v>
          </cell>
          <cell r="BQ118">
            <v>0</v>
          </cell>
          <cell r="BR118"/>
          <cell r="BS118">
            <v>0</v>
          </cell>
          <cell r="BT118">
            <v>0</v>
          </cell>
          <cell r="BU118">
            <v>1000</v>
          </cell>
          <cell r="BV118">
            <v>0</v>
          </cell>
          <cell r="BW118">
            <v>1500</v>
          </cell>
          <cell r="BX118">
            <v>147.16</v>
          </cell>
          <cell r="BY118">
            <v>2647.16</v>
          </cell>
          <cell r="BZ118">
            <v>7165.2520000000022</v>
          </cell>
          <cell r="CA118">
            <v>20872.112000000001</v>
          </cell>
          <cell r="CB118">
            <v>14063.548736518826</v>
          </cell>
          <cell r="CC118">
            <v>20872.112000000001</v>
          </cell>
          <cell r="CD118" t="str">
            <v/>
          </cell>
          <cell r="CE118"/>
          <cell r="CF118">
            <v>1</v>
          </cell>
          <cell r="CG118">
            <v>11059.7</v>
          </cell>
          <cell r="CH118">
            <v>11059.7</v>
          </cell>
          <cell r="CI118" t="str">
            <v>T</v>
          </cell>
          <cell r="CJ118"/>
          <cell r="CK118">
            <v>0</v>
          </cell>
          <cell r="CL118">
            <v>0</v>
          </cell>
          <cell r="CM118">
            <v>0</v>
          </cell>
          <cell r="CN118">
            <v>0</v>
          </cell>
          <cell r="CO118">
            <v>0</v>
          </cell>
          <cell r="CP118">
            <v>0</v>
          </cell>
          <cell r="CQ118">
            <v>0</v>
          </cell>
          <cell r="CR118">
            <v>0</v>
          </cell>
          <cell r="CS118">
            <v>0</v>
          </cell>
          <cell r="CT118">
            <v>0</v>
          </cell>
          <cell r="CU118"/>
          <cell r="CV118"/>
          <cell r="CW118">
            <v>0</v>
          </cell>
          <cell r="CX118">
            <v>0</v>
          </cell>
          <cell r="CY118">
            <v>0</v>
          </cell>
          <cell r="CZ118">
            <v>0</v>
          </cell>
          <cell r="DA118">
            <v>0</v>
          </cell>
          <cell r="DB118">
            <v>0</v>
          </cell>
          <cell r="DC118">
            <v>0</v>
          </cell>
          <cell r="DD118">
            <v>0</v>
          </cell>
          <cell r="DE118">
            <v>0</v>
          </cell>
          <cell r="DF118">
            <v>0</v>
          </cell>
          <cell r="DG118"/>
          <cell r="DH118"/>
          <cell r="DI118"/>
          <cell r="DJ118"/>
          <cell r="DK118"/>
          <cell r="DL118">
            <v>43412</v>
          </cell>
          <cell r="DM118">
            <v>43420</v>
          </cell>
          <cell r="DN118">
            <v>43420</v>
          </cell>
          <cell r="DO118">
            <v>43420</v>
          </cell>
          <cell r="DP118">
            <v>43448</v>
          </cell>
          <cell r="DQ118">
            <v>43448</v>
          </cell>
          <cell r="DR118">
            <v>43453</v>
          </cell>
          <cell r="DS118">
            <v>43453</v>
          </cell>
          <cell r="DT118">
            <v>43448</v>
          </cell>
          <cell r="DU118">
            <v>43453</v>
          </cell>
          <cell r="DW118" t="str">
            <v>1001003-M01</v>
          </cell>
          <cell r="DX118" t="str">
            <v>1001003-M01</v>
          </cell>
          <cell r="DY118">
            <v>1</v>
          </cell>
          <cell r="DZ118">
            <v>1</v>
          </cell>
          <cell r="EA118">
            <v>5</v>
          </cell>
          <cell r="EB118">
            <v>1</v>
          </cell>
          <cell r="EC118">
            <v>0</v>
          </cell>
          <cell r="ED118">
            <v>16271.640000000001</v>
          </cell>
          <cell r="EE118">
            <v>0</v>
          </cell>
          <cell r="EF118">
            <v>43453</v>
          </cell>
          <cell r="EG118">
            <v>43453</v>
          </cell>
          <cell r="EH118">
            <v>43453</v>
          </cell>
          <cell r="EI118">
            <v>43458</v>
          </cell>
        </row>
        <row r="119">
          <cell r="A119">
            <v>1001003</v>
          </cell>
          <cell r="B119" t="str">
            <v>Child</v>
          </cell>
          <cell r="C119">
            <v>620716</v>
          </cell>
          <cell r="D119" t="str">
            <v>Tannery House</v>
          </cell>
          <cell r="E119" t="str">
            <v>Central</v>
          </cell>
          <cell r="F119" t="str">
            <v>A</v>
          </cell>
          <cell r="G119" t="str">
            <v>Derbyshire</v>
          </cell>
          <cell r="H119" t="str">
            <v>Alfreton</v>
          </cell>
          <cell r="I119" t="str">
            <v>S Hale</v>
          </cell>
          <cell r="J119" t="str">
            <v>Kevin Williams</v>
          </cell>
          <cell r="K119" t="str">
            <v>Steve Brian</v>
          </cell>
          <cell r="L119"/>
          <cell r="M119" t="str">
            <v>John Reid</v>
          </cell>
          <cell r="N119"/>
          <cell r="O119" t="str">
            <v>Shaylor Group PLC</v>
          </cell>
          <cell r="P119" t="str">
            <v>Darryl Richards</v>
          </cell>
          <cell r="Q119" t="str">
            <v>Chris Kent</v>
          </cell>
          <cell r="R119" t="str">
            <v>07483 320 794</v>
          </cell>
          <cell r="S119" t="str">
            <v>Socotec</v>
          </cell>
          <cell r="T119" t="str">
            <v>In Development</v>
          </cell>
          <cell r="U119">
            <v>1</v>
          </cell>
          <cell r="V119" t="str">
            <v>MEDIUM</v>
          </cell>
          <cell r="W119" t="str">
            <v>Green</v>
          </cell>
          <cell r="X119" t="str">
            <v>Exterior</v>
          </cell>
          <cell r="Y119" t="str">
            <v>External Walls</v>
          </cell>
          <cell r="Z119" t="str">
            <v>Rake out and repoint mortar joints to low level building brickwork</v>
          </cell>
          <cell r="AA119"/>
          <cell r="AB119"/>
          <cell r="AC119" t="str">
            <v>A</v>
          </cell>
          <cell r="AD119" t="str">
            <v>JC Off</v>
          </cell>
          <cell r="AE119">
            <v>1890</v>
          </cell>
          <cell r="AF119"/>
          <cell r="AG119">
            <v>236.25</v>
          </cell>
          <cell r="AH119">
            <v>425.25</v>
          </cell>
          <cell r="AI119">
            <v>2551.5</v>
          </cell>
          <cell r="AJ119">
            <v>3282.1</v>
          </cell>
          <cell r="AK119"/>
          <cell r="AL119">
            <v>0</v>
          </cell>
          <cell r="AM119">
            <v>0</v>
          </cell>
          <cell r="AN119">
            <v>750</v>
          </cell>
          <cell r="AO119">
            <v>500</v>
          </cell>
          <cell r="AP119">
            <v>1000</v>
          </cell>
          <cell r="AQ119">
            <v>141.70271956764557</v>
          </cell>
          <cell r="AR119">
            <v>3991.7027195676455</v>
          </cell>
          <cell r="AS119">
            <v>1134.7605439135293</v>
          </cell>
          <cell r="AT119">
            <v>6808.5632634811755</v>
          </cell>
          <cell r="AU119">
            <v>12425.44</v>
          </cell>
          <cell r="AV119">
            <v>0</v>
          </cell>
          <cell r="AW119">
            <v>0</v>
          </cell>
          <cell r="AX119">
            <v>0</v>
          </cell>
          <cell r="AY119">
            <v>1000</v>
          </cell>
          <cell r="AZ119">
            <v>0</v>
          </cell>
          <cell r="BA119">
            <v>1500</v>
          </cell>
          <cell r="BB119">
            <v>147.16</v>
          </cell>
          <cell r="BC119">
            <v>2647.16</v>
          </cell>
          <cell r="BD119">
            <v>3014.5200000000004</v>
          </cell>
          <cell r="BE119">
            <v>18087.120000000003</v>
          </cell>
          <cell r="BF119">
            <v>11059.7</v>
          </cell>
          <cell r="BG119">
            <v>11059.7</v>
          </cell>
          <cell r="BH119">
            <v>11059.7</v>
          </cell>
          <cell r="BI119">
            <v>0</v>
          </cell>
          <cell r="BJ119" t="str">
            <v>Year 1</v>
          </cell>
          <cell r="BK119" t="str">
            <v>Y</v>
          </cell>
          <cell r="BL119"/>
          <cell r="BM119">
            <v>0</v>
          </cell>
          <cell r="BN119"/>
          <cell r="BO119"/>
          <cell r="BP119"/>
          <cell r="BQ119"/>
          <cell r="BR119"/>
          <cell r="BS119">
            <v>0</v>
          </cell>
          <cell r="BT119">
            <v>0</v>
          </cell>
          <cell r="BU119">
            <v>1000</v>
          </cell>
          <cell r="BV119">
            <v>0</v>
          </cell>
          <cell r="BW119">
            <v>1500</v>
          </cell>
          <cell r="BX119">
            <v>147.16</v>
          </cell>
          <cell r="BY119">
            <v>2647.16</v>
          </cell>
          <cell r="BZ119">
            <v>7165.2520000000022</v>
          </cell>
          <cell r="CA119">
            <v>20872.112000000001</v>
          </cell>
          <cell r="CB119"/>
          <cell r="CC119"/>
          <cell r="CD119"/>
          <cell r="CE119"/>
          <cell r="CF119"/>
          <cell r="CG119"/>
          <cell r="CH119"/>
          <cell r="CI119" t="str">
            <v>T</v>
          </cell>
          <cell r="CJ119"/>
          <cell r="CK119"/>
          <cell r="CL119"/>
          <cell r="CM119"/>
          <cell r="CN119"/>
          <cell r="CO119"/>
          <cell r="CP119"/>
          <cell r="CQ119"/>
          <cell r="CR119"/>
          <cell r="CS119">
            <v>0</v>
          </cell>
          <cell r="CT119">
            <v>0</v>
          </cell>
          <cell r="CU119"/>
          <cell r="CV119"/>
          <cell r="CW119"/>
          <cell r="CX119"/>
          <cell r="CY119"/>
          <cell r="CZ119"/>
          <cell r="DA119"/>
          <cell r="DB119"/>
          <cell r="DC119"/>
          <cell r="DD119">
            <v>0</v>
          </cell>
          <cell r="DE119">
            <v>0</v>
          </cell>
          <cell r="DF119">
            <v>0</v>
          </cell>
          <cell r="DG119"/>
          <cell r="DH119"/>
          <cell r="DI119"/>
          <cell r="DJ119"/>
          <cell r="DK119"/>
          <cell r="DL119">
            <v>43412</v>
          </cell>
          <cell r="DM119">
            <v>43420</v>
          </cell>
          <cell r="DN119">
            <v>43420</v>
          </cell>
          <cell r="DO119">
            <v>43420</v>
          </cell>
          <cell r="DP119">
            <v>43448</v>
          </cell>
          <cell r="DQ119">
            <v>43448</v>
          </cell>
          <cell r="DR119">
            <v>43453</v>
          </cell>
          <cell r="DS119">
            <v>43453</v>
          </cell>
          <cell r="DT119">
            <v>43448</v>
          </cell>
          <cell r="DU119">
            <v>43453</v>
          </cell>
          <cell r="DW119" t="str">
            <v>1001003-M01</v>
          </cell>
          <cell r="DX119" t="str">
            <v>1001003-M01-C01</v>
          </cell>
          <cell r="DY119">
            <v>1</v>
          </cell>
          <cell r="DZ119">
            <v>1</v>
          </cell>
          <cell r="EA119">
            <v>5</v>
          </cell>
          <cell r="EB119">
            <v>1</v>
          </cell>
          <cell r="EC119">
            <v>0</v>
          </cell>
          <cell r="ED119">
            <v>16271.640000000001</v>
          </cell>
          <cell r="EE119">
            <v>0</v>
          </cell>
          <cell r="EF119">
            <v>43453</v>
          </cell>
          <cell r="EG119">
            <v>43453</v>
          </cell>
          <cell r="EH119">
            <v>43453</v>
          </cell>
          <cell r="EI119">
            <v>43458</v>
          </cell>
        </row>
        <row r="120">
          <cell r="A120">
            <v>1001004</v>
          </cell>
          <cell r="B120" t="str">
            <v>Master</v>
          </cell>
          <cell r="C120">
            <v>620249</v>
          </cell>
          <cell r="D120" t="str">
            <v>Queens House</v>
          </cell>
          <cell r="E120" t="str">
            <v>L &amp; HC</v>
          </cell>
          <cell r="F120" t="str">
            <v>B</v>
          </cell>
          <cell r="G120" t="str">
            <v>Kent</v>
          </cell>
          <cell r="H120" t="str">
            <v>Ramsgate</v>
          </cell>
          <cell r="I120" t="str">
            <v>S Hale</v>
          </cell>
          <cell r="J120" t="str">
            <v>Kevin Williams</v>
          </cell>
          <cell r="K120" t="str">
            <v>Sebastian Southwood</v>
          </cell>
          <cell r="L120" t="str">
            <v>Phillip Barlow</v>
          </cell>
          <cell r="M120" t="str">
            <v>Paul Deavall</v>
          </cell>
          <cell r="N120" t="str">
            <v>S Kain</v>
          </cell>
          <cell r="O120" t="str">
            <v>Styles &amp; Wood</v>
          </cell>
          <cell r="P120" t="str">
            <v>Simon Papworth</v>
          </cell>
          <cell r="Q120" t="str">
            <v>Raymond Cawte</v>
          </cell>
          <cell r="R120" t="str">
            <v>Tel:  +44 7483 305474
Email: raymond.cawte@interserve.gse.gov.uk</v>
          </cell>
          <cell r="S120" t="str">
            <v>Socotec</v>
          </cell>
          <cell r="T120" t="str">
            <v>In Development</v>
          </cell>
          <cell r="U120">
            <v>1</v>
          </cell>
          <cell r="V120" t="str">
            <v>MEDIUM</v>
          </cell>
          <cell r="W120" t="str">
            <v>Green</v>
          </cell>
          <cell r="X120"/>
          <cell r="Y120"/>
          <cell r="Z120" t="str">
            <v>LCW-620249-Ramsgate-Queens House-Building Fabric</v>
          </cell>
          <cell r="AA120"/>
          <cell r="AB120">
            <v>1</v>
          </cell>
          <cell r="AC120"/>
          <cell r="AD120" t="str">
            <v>JC Off</v>
          </cell>
          <cell r="AE120"/>
          <cell r="AF120">
            <v>2160</v>
          </cell>
          <cell r="AG120">
            <v>270</v>
          </cell>
          <cell r="AH120">
            <v>486</v>
          </cell>
          <cell r="AI120">
            <v>2916</v>
          </cell>
          <cell r="AJ120"/>
          <cell r="AK120">
            <v>5467.3479623824451</v>
          </cell>
          <cell r="AL120">
            <v>0</v>
          </cell>
          <cell r="AM120">
            <v>0</v>
          </cell>
          <cell r="AN120">
            <v>750</v>
          </cell>
          <cell r="AO120">
            <v>500</v>
          </cell>
          <cell r="AP120">
            <v>1000</v>
          </cell>
          <cell r="AQ120">
            <v>325.79140585219977</v>
          </cell>
          <cell r="AR120">
            <v>4175.7914058522001</v>
          </cell>
          <cell r="AS120">
            <v>1608.6278736469289</v>
          </cell>
          <cell r="AT120">
            <v>9651.7672418815728</v>
          </cell>
          <cell r="AU120"/>
          <cell r="AV120">
            <v>40009.22</v>
          </cell>
          <cell r="AW120">
            <v>0</v>
          </cell>
          <cell r="AX120">
            <v>0</v>
          </cell>
          <cell r="AY120">
            <v>1000</v>
          </cell>
          <cell r="AZ120">
            <v>2034.48</v>
          </cell>
          <cell r="BA120">
            <v>1500</v>
          </cell>
          <cell r="BB120">
            <v>0</v>
          </cell>
          <cell r="BC120">
            <v>4534.4799999999996</v>
          </cell>
          <cell r="BD120">
            <v>8908.7400000000016</v>
          </cell>
          <cell r="BE120">
            <v>53452.44</v>
          </cell>
          <cell r="BF120"/>
          <cell r="BG120"/>
          <cell r="BH120"/>
          <cell r="BI120"/>
          <cell r="BJ120"/>
          <cell r="BK120" t="str">
            <v>Y</v>
          </cell>
          <cell r="BL120"/>
          <cell r="BM120">
            <v>36096</v>
          </cell>
          <cell r="BN120">
            <v>36096</v>
          </cell>
          <cell r="BO120"/>
          <cell r="BP120">
            <v>36096</v>
          </cell>
          <cell r="BQ120">
            <v>0</v>
          </cell>
          <cell r="BR120"/>
          <cell r="BS120">
            <v>0</v>
          </cell>
          <cell r="BT120">
            <v>0</v>
          </cell>
          <cell r="BU120">
            <v>1000</v>
          </cell>
          <cell r="BV120">
            <v>2034.48</v>
          </cell>
          <cell r="BW120">
            <v>1500</v>
          </cell>
          <cell r="BX120">
            <v>338.34</v>
          </cell>
          <cell r="BY120">
            <v>4872.82</v>
          </cell>
          <cell r="BZ120">
            <v>22632.164000000001</v>
          </cell>
          <cell r="CA120">
            <v>63600.984000000004</v>
          </cell>
          <cell r="CB120">
            <v>53949.216758118433</v>
          </cell>
          <cell r="CC120" t="str">
            <v/>
          </cell>
          <cell r="CD120">
            <v>63600.984000000004</v>
          </cell>
          <cell r="CE120"/>
          <cell r="CF120">
            <v>2</v>
          </cell>
          <cell r="CG120">
            <v>36096</v>
          </cell>
          <cell r="CH120">
            <v>36096</v>
          </cell>
          <cell r="CI120" t="str">
            <v>T</v>
          </cell>
          <cell r="CJ120"/>
          <cell r="CK120">
            <v>0</v>
          </cell>
          <cell r="CL120">
            <v>0</v>
          </cell>
          <cell r="CM120">
            <v>0</v>
          </cell>
          <cell r="CN120">
            <v>0</v>
          </cell>
          <cell r="CO120">
            <v>0</v>
          </cell>
          <cell r="CP120">
            <v>0</v>
          </cell>
          <cell r="CQ120">
            <v>0</v>
          </cell>
          <cell r="CR120">
            <v>0</v>
          </cell>
          <cell r="CS120">
            <v>0</v>
          </cell>
          <cell r="CT120">
            <v>0</v>
          </cell>
          <cell r="CU120"/>
          <cell r="CV120"/>
          <cell r="CW120">
            <v>0</v>
          </cell>
          <cell r="CX120">
            <v>0</v>
          </cell>
          <cell r="CY120">
            <v>0</v>
          </cell>
          <cell r="CZ120">
            <v>0</v>
          </cell>
          <cell r="DA120">
            <v>0</v>
          </cell>
          <cell r="DB120">
            <v>0</v>
          </cell>
          <cell r="DC120">
            <v>0</v>
          </cell>
          <cell r="DD120">
            <v>0</v>
          </cell>
          <cell r="DE120">
            <v>0</v>
          </cell>
          <cell r="DF120">
            <v>0</v>
          </cell>
          <cell r="DG120"/>
          <cell r="DH120"/>
          <cell r="DI120"/>
          <cell r="DJ120"/>
          <cell r="DK120"/>
          <cell r="DL120">
            <v>43431</v>
          </cell>
          <cell r="DM120" t="str">
            <v>Overdue</v>
          </cell>
          <cell r="DN120">
            <v>43438</v>
          </cell>
          <cell r="DO120" t="str">
            <v>Overdue</v>
          </cell>
          <cell r="DP120">
            <v>43514</v>
          </cell>
          <cell r="DQ120">
            <v>43514</v>
          </cell>
          <cell r="DR120">
            <v>43523</v>
          </cell>
          <cell r="DS120">
            <v>43523</v>
          </cell>
          <cell r="DT120">
            <v>43514</v>
          </cell>
          <cell r="DU120">
            <v>43523</v>
          </cell>
          <cell r="DW120" t="str">
            <v>1001004-M01</v>
          </cell>
          <cell r="DX120" t="str">
            <v>1001004-M01</v>
          </cell>
          <cell r="DY120">
            <v>1</v>
          </cell>
          <cell r="DZ120">
            <v>1</v>
          </cell>
          <cell r="EA120">
            <v>9</v>
          </cell>
          <cell r="EB120">
            <v>1</v>
          </cell>
          <cell r="EC120">
            <v>0</v>
          </cell>
          <cell r="ED120">
            <v>48756.576000000001</v>
          </cell>
          <cell r="EE120">
            <v>0</v>
          </cell>
          <cell r="EF120">
            <v>43523</v>
          </cell>
          <cell r="EG120">
            <v>43523</v>
          </cell>
          <cell r="EH120">
            <v>43523</v>
          </cell>
          <cell r="EI120">
            <v>43528</v>
          </cell>
        </row>
        <row r="121">
          <cell r="A121">
            <v>1001004</v>
          </cell>
          <cell r="B121" t="str">
            <v>Child</v>
          </cell>
          <cell r="C121">
            <v>620249</v>
          </cell>
          <cell r="D121" t="str">
            <v>Queens House</v>
          </cell>
          <cell r="E121" t="str">
            <v>L &amp; HC</v>
          </cell>
          <cell r="F121" t="str">
            <v>B</v>
          </cell>
          <cell r="G121" t="str">
            <v>Kent</v>
          </cell>
          <cell r="H121" t="str">
            <v>Ramsgate</v>
          </cell>
          <cell r="I121" t="str">
            <v>S Hale</v>
          </cell>
          <cell r="J121" t="str">
            <v>Kevin Williams</v>
          </cell>
          <cell r="K121" t="str">
            <v>Sebastian Southwood</v>
          </cell>
          <cell r="L121" t="str">
            <v>Phillip Barlow</v>
          </cell>
          <cell r="M121" t="str">
            <v>Paul Deavall</v>
          </cell>
          <cell r="N121" t="str">
            <v>S Kain</v>
          </cell>
          <cell r="O121" t="str">
            <v>Styles &amp; Wood</v>
          </cell>
          <cell r="P121" t="str">
            <v>Simon Papworth</v>
          </cell>
          <cell r="Q121" t="str">
            <v>Raymond Cawte</v>
          </cell>
          <cell r="R121" t="str">
            <v>Tel:  +44 7483 305474
Email: raymond.cawte@interserve.gse.gov.uk</v>
          </cell>
          <cell r="S121" t="str">
            <v>Socotec</v>
          </cell>
          <cell r="T121" t="str">
            <v>In Development</v>
          </cell>
          <cell r="U121">
            <v>1</v>
          </cell>
          <cell r="V121" t="str">
            <v>MEDIUM</v>
          </cell>
          <cell r="W121" t="str">
            <v>Green</v>
          </cell>
          <cell r="X121" t="str">
            <v>Interior</v>
          </cell>
          <cell r="Y121" t="str">
            <v>Office Area Redecoration</v>
          </cell>
          <cell r="Z121" t="str">
            <v>Redecorate 3rd floor cellular offices and corridor</v>
          </cell>
          <cell r="AA121"/>
          <cell r="AB121">
            <v>1</v>
          </cell>
          <cell r="AC121" t="str">
            <v>A</v>
          </cell>
          <cell r="AD121" t="str">
            <v>JC Off</v>
          </cell>
          <cell r="AE121">
            <v>1200</v>
          </cell>
          <cell r="AF121"/>
          <cell r="AG121">
            <v>150</v>
          </cell>
          <cell r="AH121">
            <v>270</v>
          </cell>
          <cell r="AI121">
            <v>1620</v>
          </cell>
          <cell r="AJ121">
            <v>3851.3479623824451</v>
          </cell>
          <cell r="AK121"/>
          <cell r="AL121">
            <v>0</v>
          </cell>
          <cell r="AM121">
            <v>0</v>
          </cell>
          <cell r="AN121">
            <v>375</v>
          </cell>
          <cell r="AO121">
            <v>250</v>
          </cell>
          <cell r="AP121">
            <v>500</v>
          </cell>
          <cell r="AQ121">
            <v>257.0502970196697</v>
          </cell>
          <cell r="AR121">
            <v>2182.0502970196699</v>
          </cell>
          <cell r="AS121">
            <v>1046.6796518804229</v>
          </cell>
          <cell r="AT121">
            <v>6280.0779112825376</v>
          </cell>
          <cell r="AU121">
            <v>21053.17</v>
          </cell>
          <cell r="AV121">
            <v>0</v>
          </cell>
          <cell r="AW121">
            <v>0</v>
          </cell>
          <cell r="AX121">
            <v>0</v>
          </cell>
          <cell r="AY121">
            <v>500</v>
          </cell>
          <cell r="AZ121">
            <v>1017.24</v>
          </cell>
          <cell r="BA121">
            <v>750</v>
          </cell>
          <cell r="BB121">
            <v>0</v>
          </cell>
          <cell r="BC121">
            <v>2267.2399999999998</v>
          </cell>
          <cell r="BD121">
            <v>4664.0820000000003</v>
          </cell>
          <cell r="BE121">
            <v>27984.491999999998</v>
          </cell>
          <cell r="BF121">
            <v>19096.560000000001</v>
          </cell>
          <cell r="BG121">
            <v>19096.560000000001</v>
          </cell>
          <cell r="BH121">
            <v>19096.560000000001</v>
          </cell>
          <cell r="BI121">
            <v>0</v>
          </cell>
          <cell r="BJ121" t="str">
            <v>Year 1</v>
          </cell>
          <cell r="BK121" t="str">
            <v>Y</v>
          </cell>
          <cell r="BL121"/>
          <cell r="BM121">
            <v>0</v>
          </cell>
          <cell r="BN121"/>
          <cell r="BO121"/>
          <cell r="BP121"/>
          <cell r="BQ121"/>
          <cell r="BR121"/>
          <cell r="BS121">
            <v>0</v>
          </cell>
          <cell r="BT121">
            <v>0</v>
          </cell>
          <cell r="BU121">
            <v>500</v>
          </cell>
          <cell r="BV121">
            <v>1017.24</v>
          </cell>
          <cell r="BW121">
            <v>750</v>
          </cell>
          <cell r="BX121">
            <v>266.95</v>
          </cell>
          <cell r="BY121">
            <v>2534.1899999999996</v>
          </cell>
          <cell r="BZ121">
            <v>11964.774000000001</v>
          </cell>
          <cell r="CA121">
            <v>33595.524000000005</v>
          </cell>
          <cell r="CB121"/>
          <cell r="CC121"/>
          <cell r="CD121"/>
          <cell r="CE121"/>
          <cell r="CF121"/>
          <cell r="CG121"/>
          <cell r="CH121"/>
          <cell r="CI121" t="str">
            <v>T</v>
          </cell>
          <cell r="CJ121"/>
          <cell r="CK121"/>
          <cell r="CL121"/>
          <cell r="CM121"/>
          <cell r="CN121"/>
          <cell r="CO121"/>
          <cell r="CP121"/>
          <cell r="CQ121"/>
          <cell r="CR121"/>
          <cell r="CS121">
            <v>0</v>
          </cell>
          <cell r="CT121">
            <v>0</v>
          </cell>
          <cell r="CU121"/>
          <cell r="CV121"/>
          <cell r="CW121"/>
          <cell r="CX121"/>
          <cell r="CY121"/>
          <cell r="CZ121"/>
          <cell r="DA121"/>
          <cell r="DB121"/>
          <cell r="DC121"/>
          <cell r="DD121">
            <v>0</v>
          </cell>
          <cell r="DE121">
            <v>0</v>
          </cell>
          <cell r="DF121">
            <v>0</v>
          </cell>
          <cell r="DG121"/>
          <cell r="DH121"/>
          <cell r="DI121"/>
          <cell r="DJ121"/>
          <cell r="DK121"/>
          <cell r="DL121">
            <v>43431</v>
          </cell>
          <cell r="DM121" t="str">
            <v>Overdue</v>
          </cell>
          <cell r="DN121">
            <v>43438</v>
          </cell>
          <cell r="DO121" t="str">
            <v>Overdue</v>
          </cell>
          <cell r="DP121">
            <v>43514</v>
          </cell>
          <cell r="DQ121">
            <v>43514</v>
          </cell>
          <cell r="DR121">
            <v>43523</v>
          </cell>
          <cell r="DS121">
            <v>43523</v>
          </cell>
          <cell r="DT121">
            <v>43514</v>
          </cell>
          <cell r="DU121">
            <v>43523</v>
          </cell>
          <cell r="DW121" t="str">
            <v>1001004-M01</v>
          </cell>
          <cell r="DX121" t="str">
            <v>1001004-M01-C01</v>
          </cell>
          <cell r="DY121">
            <v>1</v>
          </cell>
          <cell r="DZ121">
            <v>1</v>
          </cell>
          <cell r="EA121">
            <v>9</v>
          </cell>
          <cell r="EB121">
            <v>1</v>
          </cell>
          <cell r="EC121">
            <v>0</v>
          </cell>
          <cell r="ED121">
            <v>25636.560000000005</v>
          </cell>
          <cell r="EE121">
            <v>0</v>
          </cell>
          <cell r="EF121">
            <v>43523</v>
          </cell>
          <cell r="EG121">
            <v>43523</v>
          </cell>
          <cell r="EH121">
            <v>43523</v>
          </cell>
          <cell r="EI121">
            <v>43528</v>
          </cell>
        </row>
        <row r="122">
          <cell r="A122">
            <v>1001004</v>
          </cell>
          <cell r="B122" t="str">
            <v>Child</v>
          </cell>
          <cell r="C122">
            <v>620249</v>
          </cell>
          <cell r="D122" t="str">
            <v>Queens House</v>
          </cell>
          <cell r="E122" t="str">
            <v>L &amp; HC</v>
          </cell>
          <cell r="F122" t="str">
            <v>B</v>
          </cell>
          <cell r="G122" t="str">
            <v>Kent</v>
          </cell>
          <cell r="H122" t="str">
            <v>Ramsgate</v>
          </cell>
          <cell r="I122" t="str">
            <v>S Hale</v>
          </cell>
          <cell r="J122" t="str">
            <v>Kevin Williams</v>
          </cell>
          <cell r="K122" t="str">
            <v>Sebastian Southwood</v>
          </cell>
          <cell r="L122" t="str">
            <v>Phillip Barlow</v>
          </cell>
          <cell r="M122" t="str">
            <v>Paul Deavall</v>
          </cell>
          <cell r="N122" t="str">
            <v>S Kain</v>
          </cell>
          <cell r="O122" t="str">
            <v>Styles &amp; Wood</v>
          </cell>
          <cell r="P122" t="str">
            <v>Simon Papworth</v>
          </cell>
          <cell r="Q122" t="str">
            <v>Raymond Cawte</v>
          </cell>
          <cell r="R122" t="str">
            <v>Tel:  +44 7483 305474
Email: raymond.cawte@interserve.gse.gov.uk</v>
          </cell>
          <cell r="S122" t="str">
            <v>Socotec</v>
          </cell>
          <cell r="T122" t="str">
            <v>In Development</v>
          </cell>
          <cell r="U122">
            <v>1</v>
          </cell>
          <cell r="V122" t="str">
            <v>MEDIUM</v>
          </cell>
          <cell r="W122" t="str">
            <v>Green</v>
          </cell>
          <cell r="X122" t="str">
            <v>Interior</v>
          </cell>
          <cell r="Y122" t="str">
            <v>Tea Point Replacement</v>
          </cell>
          <cell r="Z122" t="str">
            <v>Replace splash back panels and damaged cupboard doors to 1st and 2nd floor tea points</v>
          </cell>
          <cell r="AA122"/>
          <cell r="AB122">
            <v>1</v>
          </cell>
          <cell r="AC122" t="str">
            <v>A</v>
          </cell>
          <cell r="AD122" t="str">
            <v>JC Off</v>
          </cell>
          <cell r="AE122">
            <v>960</v>
          </cell>
          <cell r="AF122"/>
          <cell r="AG122">
            <v>120</v>
          </cell>
          <cell r="AH122">
            <v>216</v>
          </cell>
          <cell r="AI122">
            <v>1296</v>
          </cell>
          <cell r="AJ122">
            <v>1616</v>
          </cell>
          <cell r="AK122"/>
          <cell r="AL122">
            <v>0</v>
          </cell>
          <cell r="AM122">
            <v>0</v>
          </cell>
          <cell r="AN122">
            <v>375</v>
          </cell>
          <cell r="AO122">
            <v>250</v>
          </cell>
          <cell r="AP122">
            <v>500</v>
          </cell>
          <cell r="AQ122">
            <v>68.74110883253006</v>
          </cell>
          <cell r="AR122">
            <v>1993.74110883253</v>
          </cell>
          <cell r="AS122">
            <v>561.94822176650598</v>
          </cell>
          <cell r="AT122">
            <v>3371.6893305990357</v>
          </cell>
          <cell r="AU122">
            <v>18956.05</v>
          </cell>
          <cell r="AV122">
            <v>0</v>
          </cell>
          <cell r="AW122">
            <v>0</v>
          </cell>
          <cell r="AX122">
            <v>0</v>
          </cell>
          <cell r="AY122">
            <v>500</v>
          </cell>
          <cell r="AZ122">
            <v>1017.24</v>
          </cell>
          <cell r="BA122">
            <v>750</v>
          </cell>
          <cell r="BB122">
            <v>0</v>
          </cell>
          <cell r="BC122">
            <v>2267.2399999999998</v>
          </cell>
          <cell r="BD122">
            <v>4244.6580000000004</v>
          </cell>
          <cell r="BE122">
            <v>25467.948</v>
          </cell>
          <cell r="BF122">
            <v>16999.439999999999</v>
          </cell>
          <cell r="BG122">
            <v>16999.439999999999</v>
          </cell>
          <cell r="BH122">
            <v>16999.439999999999</v>
          </cell>
          <cell r="BI122">
            <v>0</v>
          </cell>
          <cell r="BJ122" t="str">
            <v>Year 1</v>
          </cell>
          <cell r="BK122" t="str">
            <v>Y</v>
          </cell>
          <cell r="BL122"/>
          <cell r="BM122">
            <v>0</v>
          </cell>
          <cell r="BN122"/>
          <cell r="BO122"/>
          <cell r="BP122"/>
          <cell r="BQ122"/>
          <cell r="BR122"/>
          <cell r="BS122">
            <v>0</v>
          </cell>
          <cell r="BT122">
            <v>0</v>
          </cell>
          <cell r="BU122">
            <v>500</v>
          </cell>
          <cell r="BV122">
            <v>1017.24</v>
          </cell>
          <cell r="BW122">
            <v>750</v>
          </cell>
          <cell r="BX122">
            <v>71.39</v>
          </cell>
          <cell r="BY122">
            <v>2338.6299999999997</v>
          </cell>
          <cell r="BZ122">
            <v>10667.39</v>
          </cell>
          <cell r="CA122">
            <v>30005.46</v>
          </cell>
          <cell r="CB122"/>
          <cell r="CC122"/>
          <cell r="CD122"/>
          <cell r="CE122"/>
          <cell r="CF122"/>
          <cell r="CG122"/>
          <cell r="CH122"/>
          <cell r="CI122" t="str">
            <v>T</v>
          </cell>
          <cell r="CJ122"/>
          <cell r="CK122"/>
          <cell r="CL122"/>
          <cell r="CM122"/>
          <cell r="CN122"/>
          <cell r="CO122"/>
          <cell r="CP122"/>
          <cell r="CQ122"/>
          <cell r="CR122"/>
          <cell r="CS122">
            <v>0</v>
          </cell>
          <cell r="CT122">
            <v>0</v>
          </cell>
          <cell r="CU122"/>
          <cell r="CV122"/>
          <cell r="CW122"/>
          <cell r="CX122"/>
          <cell r="CY122"/>
          <cell r="CZ122"/>
          <cell r="DA122"/>
          <cell r="DB122"/>
          <cell r="DC122"/>
          <cell r="DD122">
            <v>0</v>
          </cell>
          <cell r="DE122">
            <v>0</v>
          </cell>
          <cell r="DF122">
            <v>0</v>
          </cell>
          <cell r="DG122"/>
          <cell r="DH122"/>
          <cell r="DI122"/>
          <cell r="DJ122"/>
          <cell r="DK122"/>
          <cell r="DL122">
            <v>43431</v>
          </cell>
          <cell r="DM122" t="str">
            <v>Overdue</v>
          </cell>
          <cell r="DN122">
            <v>43438</v>
          </cell>
          <cell r="DO122" t="str">
            <v>Overdue</v>
          </cell>
          <cell r="DP122">
            <v>43514</v>
          </cell>
          <cell r="DQ122">
            <v>43514</v>
          </cell>
          <cell r="DR122">
            <v>43523</v>
          </cell>
          <cell r="DS122">
            <v>43523</v>
          </cell>
          <cell r="DT122">
            <v>43514</v>
          </cell>
          <cell r="DU122">
            <v>43523</v>
          </cell>
          <cell r="DW122" t="str">
            <v>1001004-M01</v>
          </cell>
          <cell r="DX122" t="str">
            <v>1001004-M01-C02</v>
          </cell>
          <cell r="DY122">
            <v>1</v>
          </cell>
          <cell r="DZ122">
            <v>1</v>
          </cell>
          <cell r="EA122">
            <v>9</v>
          </cell>
          <cell r="EB122">
            <v>1</v>
          </cell>
          <cell r="EC122">
            <v>0</v>
          </cell>
          <cell r="ED122">
            <v>23120.016</v>
          </cell>
          <cell r="EE122">
            <v>0</v>
          </cell>
          <cell r="EF122">
            <v>43523</v>
          </cell>
          <cell r="EG122">
            <v>43523</v>
          </cell>
          <cell r="EH122">
            <v>43523</v>
          </cell>
          <cell r="EI122">
            <v>43528</v>
          </cell>
        </row>
        <row r="123">
          <cell r="A123">
            <v>1001005</v>
          </cell>
          <cell r="B123" t="str">
            <v>Master</v>
          </cell>
          <cell r="C123">
            <v>620734</v>
          </cell>
          <cell r="D123" t="str">
            <v>Challand House</v>
          </cell>
          <cell r="E123" t="str">
            <v>NE England</v>
          </cell>
          <cell r="F123" t="str">
            <v>D</v>
          </cell>
          <cell r="G123" t="str">
            <v>West Yorkshire</v>
          </cell>
          <cell r="H123" t="str">
            <v>Pontefract</v>
          </cell>
          <cell r="I123" t="str">
            <v>B McDowall</v>
          </cell>
          <cell r="J123" t="str">
            <v>Mark Constantine</v>
          </cell>
          <cell r="K123" t="str">
            <v>Alex Sutcliffe</v>
          </cell>
          <cell r="L123" t="str">
            <v>Paul Holt</v>
          </cell>
          <cell r="M123" t="str">
            <v>Phil Leonard</v>
          </cell>
          <cell r="N123"/>
          <cell r="O123" t="str">
            <v>Mitie</v>
          </cell>
          <cell r="P123" t="str">
            <v>David Leatharal</v>
          </cell>
          <cell r="Q123" t="str">
            <v>Chris Kent</v>
          </cell>
          <cell r="R123" t="str">
            <v>07483 320 794</v>
          </cell>
          <cell r="S123" t="str">
            <v>ASKAMS</v>
          </cell>
          <cell r="T123" t="str">
            <v>In Development</v>
          </cell>
          <cell r="U123">
            <v>1</v>
          </cell>
          <cell r="V123" t="str">
            <v>HIGH</v>
          </cell>
          <cell r="W123" t="str">
            <v>Green</v>
          </cell>
          <cell r="X123"/>
          <cell r="Y123"/>
          <cell r="Z123" t="str">
            <v xml:space="preserve">LCW-620734-Pontefract-Challand House-Heating Services      </v>
          </cell>
          <cell r="AA123"/>
          <cell r="AB123">
            <v>1</v>
          </cell>
          <cell r="AC123"/>
          <cell r="AD123" t="str">
            <v>JC Off</v>
          </cell>
          <cell r="AE123"/>
          <cell r="AF123">
            <v>8041.3200000000006</v>
          </cell>
          <cell r="AG123">
            <v>1005.165</v>
          </cell>
          <cell r="AH123">
            <v>1809.2970000000005</v>
          </cell>
          <cell r="AI123">
            <v>10855.782000000001</v>
          </cell>
          <cell r="AJ123"/>
          <cell r="AK123">
            <v>7715.5352000000003</v>
          </cell>
          <cell r="AL123">
            <v>0</v>
          </cell>
          <cell r="AM123">
            <v>0</v>
          </cell>
          <cell r="AN123">
            <v>375</v>
          </cell>
          <cell r="AO123">
            <v>250</v>
          </cell>
          <cell r="AP123">
            <v>500</v>
          </cell>
          <cell r="AQ123">
            <v>582.575438502932</v>
          </cell>
          <cell r="AR123">
            <v>2507.5754385029322</v>
          </cell>
          <cell r="AS123">
            <v>1884.6221277005866</v>
          </cell>
          <cell r="AT123">
            <v>11307.732766203519</v>
          </cell>
          <cell r="AU123"/>
          <cell r="AV123">
            <v>7135.25</v>
          </cell>
          <cell r="AW123">
            <v>0</v>
          </cell>
          <cell r="AX123">
            <v>0</v>
          </cell>
          <cell r="AY123">
            <v>1000</v>
          </cell>
          <cell r="AZ123">
            <v>0</v>
          </cell>
          <cell r="BA123">
            <v>1500</v>
          </cell>
          <cell r="BB123">
            <v>582.58000000000004</v>
          </cell>
          <cell r="BC123">
            <v>3082.58</v>
          </cell>
          <cell r="BD123">
            <v>2043.566</v>
          </cell>
          <cell r="BE123">
            <v>12261.396000000001</v>
          </cell>
          <cell r="BF123">
            <v>0</v>
          </cell>
          <cell r="BG123"/>
          <cell r="BH123"/>
          <cell r="BI123"/>
          <cell r="BJ123"/>
          <cell r="BK123" t="str">
            <v>Y</v>
          </cell>
          <cell r="BL123"/>
          <cell r="BM123">
            <v>7135.25</v>
          </cell>
          <cell r="BN123">
            <v>7135.25</v>
          </cell>
          <cell r="BO123"/>
          <cell r="BP123">
            <v>7135.25</v>
          </cell>
          <cell r="BQ123">
            <v>0</v>
          </cell>
          <cell r="BR123"/>
          <cell r="BS123">
            <v>0</v>
          </cell>
          <cell r="BT123">
            <v>0</v>
          </cell>
          <cell r="BU123">
            <v>1000</v>
          </cell>
          <cell r="BV123">
            <v>0</v>
          </cell>
          <cell r="BW123">
            <v>1500</v>
          </cell>
          <cell r="BX123">
            <v>582.58000000000004</v>
          </cell>
          <cell r="BY123">
            <v>3082.58</v>
          </cell>
          <cell r="BZ123">
            <v>4897.6660000000002</v>
          </cell>
          <cell r="CA123">
            <v>15115.495999999999</v>
          </cell>
          <cell r="CB123">
            <v>3807.7632337964806</v>
          </cell>
          <cell r="CC123">
            <v>15115.495999999999</v>
          </cell>
          <cell r="CD123" t="str">
            <v/>
          </cell>
          <cell r="CE123"/>
          <cell r="CF123">
            <v>1</v>
          </cell>
          <cell r="CG123">
            <v>7135.25</v>
          </cell>
          <cell r="CH123">
            <v>7135.25</v>
          </cell>
          <cell r="CI123" t="str">
            <v>T</v>
          </cell>
          <cell r="CJ123"/>
          <cell r="CK123">
            <v>0</v>
          </cell>
          <cell r="CL123">
            <v>0</v>
          </cell>
          <cell r="CM123">
            <v>0</v>
          </cell>
          <cell r="CN123">
            <v>0</v>
          </cell>
          <cell r="CO123">
            <v>0</v>
          </cell>
          <cell r="CP123">
            <v>0</v>
          </cell>
          <cell r="CQ123">
            <v>0</v>
          </cell>
          <cell r="CR123">
            <v>0</v>
          </cell>
          <cell r="CS123">
            <v>0</v>
          </cell>
          <cell r="CT123">
            <v>0</v>
          </cell>
          <cell r="CU123"/>
          <cell r="CV123"/>
          <cell r="CW123">
            <v>0</v>
          </cell>
          <cell r="CX123">
            <v>0</v>
          </cell>
          <cell r="CY123">
            <v>0</v>
          </cell>
          <cell r="CZ123">
            <v>0</v>
          </cell>
          <cell r="DA123">
            <v>0</v>
          </cell>
          <cell r="DB123">
            <v>0</v>
          </cell>
          <cell r="DC123">
            <v>0</v>
          </cell>
          <cell r="DD123">
            <v>0</v>
          </cell>
          <cell r="DE123">
            <v>0</v>
          </cell>
          <cell r="DF123">
            <v>0</v>
          </cell>
          <cell r="DG123"/>
          <cell r="DH123"/>
          <cell r="DI123"/>
          <cell r="DJ123"/>
          <cell r="DK123"/>
          <cell r="DL123">
            <v>43419</v>
          </cell>
          <cell r="DM123" t="str">
            <v>Overdue</v>
          </cell>
          <cell r="DN123">
            <v>43433</v>
          </cell>
          <cell r="DO123" t="str">
            <v>Due</v>
          </cell>
          <cell r="DP123">
            <v>43546</v>
          </cell>
          <cell r="DQ123">
            <v>43546</v>
          </cell>
          <cell r="DR123">
            <v>43549</v>
          </cell>
          <cell r="DS123">
            <v>43549</v>
          </cell>
          <cell r="DT123">
            <v>43546</v>
          </cell>
          <cell r="DU123">
            <v>43549</v>
          </cell>
          <cell r="DW123" t="str">
            <v>1001005-M01</v>
          </cell>
          <cell r="DX123" t="str">
            <v>1001005-M01</v>
          </cell>
          <cell r="DY123">
            <v>2</v>
          </cell>
          <cell r="DZ123">
            <v>1</v>
          </cell>
          <cell r="EA123">
            <v>3</v>
          </cell>
          <cell r="EB123">
            <v>1.6666666666666667</v>
          </cell>
          <cell r="EC123">
            <v>-0.66666666666666674</v>
          </cell>
          <cell r="ED123">
            <v>19270.5</v>
          </cell>
          <cell r="EE123">
            <v>-7708.2000000000007</v>
          </cell>
          <cell r="EF123">
            <v>43549</v>
          </cell>
          <cell r="EG123">
            <v>43549</v>
          </cell>
          <cell r="EH123">
            <v>43549</v>
          </cell>
          <cell r="EI123">
            <v>43556</v>
          </cell>
        </row>
        <row r="124">
          <cell r="A124">
            <v>1001005</v>
          </cell>
          <cell r="B124" t="str">
            <v>Child</v>
          </cell>
          <cell r="C124">
            <v>620734</v>
          </cell>
          <cell r="D124" t="str">
            <v>Challand House</v>
          </cell>
          <cell r="E124" t="str">
            <v>NE England</v>
          </cell>
          <cell r="F124" t="str">
            <v>D</v>
          </cell>
          <cell r="G124" t="str">
            <v>West Yorkshire</v>
          </cell>
          <cell r="H124" t="str">
            <v>Pontefract</v>
          </cell>
          <cell r="I124" t="str">
            <v>B McDowall</v>
          </cell>
          <cell r="J124" t="str">
            <v>Mark Constantine</v>
          </cell>
          <cell r="K124" t="str">
            <v>Alex Sutcliffe</v>
          </cell>
          <cell r="L124" t="str">
            <v>Paul Holt</v>
          </cell>
          <cell r="M124" t="str">
            <v>Phil Leonard</v>
          </cell>
          <cell r="N124"/>
          <cell r="O124" t="str">
            <v>Mitie</v>
          </cell>
          <cell r="P124" t="str">
            <v>David Leatharal</v>
          </cell>
          <cell r="Q124" t="str">
            <v>Chris Kent</v>
          </cell>
          <cell r="R124" t="str">
            <v>07483 320 794</v>
          </cell>
          <cell r="S124" t="str">
            <v>ASKAMS</v>
          </cell>
          <cell r="T124" t="str">
            <v>In Development</v>
          </cell>
          <cell r="U124">
            <v>1</v>
          </cell>
          <cell r="V124" t="str">
            <v>HIGH</v>
          </cell>
          <cell r="W124" t="str">
            <v>Green</v>
          </cell>
          <cell r="X124" t="str">
            <v>HVAC</v>
          </cell>
          <cell r="Y124" t="str">
            <v>Control System</v>
          </cell>
          <cell r="Z124" t="str">
            <v>Replace control system</v>
          </cell>
          <cell r="AA124"/>
          <cell r="AB124"/>
          <cell r="AC124" t="str">
            <v>A</v>
          </cell>
          <cell r="AD124" t="str">
            <v>JC Off</v>
          </cell>
          <cell r="AE124">
            <v>8041.3200000000006</v>
          </cell>
          <cell r="AF124"/>
          <cell r="AG124">
            <v>1005.165</v>
          </cell>
          <cell r="AH124">
            <v>1809.2970000000005</v>
          </cell>
          <cell r="AI124">
            <v>10855.782000000001</v>
          </cell>
          <cell r="AJ124">
            <v>7715.5352000000003</v>
          </cell>
          <cell r="AK124"/>
          <cell r="AL124">
            <v>0</v>
          </cell>
          <cell r="AM124">
            <v>0</v>
          </cell>
          <cell r="AN124">
            <v>375</v>
          </cell>
          <cell r="AO124">
            <v>250</v>
          </cell>
          <cell r="AP124">
            <v>500</v>
          </cell>
          <cell r="AQ124">
            <v>582.575438502932</v>
          </cell>
          <cell r="AR124">
            <v>2507.5754385029322</v>
          </cell>
          <cell r="AS124">
            <v>1884.6221277005866</v>
          </cell>
          <cell r="AT124">
            <v>11307.732766203519</v>
          </cell>
          <cell r="AU124">
            <v>7135.25</v>
          </cell>
          <cell r="AV124">
            <v>0</v>
          </cell>
          <cell r="AW124">
            <v>0</v>
          </cell>
          <cell r="AX124">
            <v>0</v>
          </cell>
          <cell r="AY124">
            <v>1000</v>
          </cell>
          <cell r="AZ124">
            <v>0</v>
          </cell>
          <cell r="BA124">
            <v>1500</v>
          </cell>
          <cell r="BB124">
            <v>582.58000000000004</v>
          </cell>
          <cell r="BC124">
            <v>3082.58</v>
          </cell>
          <cell r="BD124">
            <v>2043.566</v>
          </cell>
          <cell r="BE124">
            <v>12261.396000000001</v>
          </cell>
          <cell r="BF124">
            <v>7135.25</v>
          </cell>
          <cell r="BG124">
            <v>7135.25</v>
          </cell>
          <cell r="BH124">
            <v>7135.25</v>
          </cell>
          <cell r="BI124">
            <v>0</v>
          </cell>
          <cell r="BJ124" t="str">
            <v>Deferred</v>
          </cell>
          <cell r="BK124" t="str">
            <v>Y</v>
          </cell>
          <cell r="BL124"/>
          <cell r="BM124">
            <v>0</v>
          </cell>
          <cell r="BN124"/>
          <cell r="BO124"/>
          <cell r="BP124"/>
          <cell r="BQ124"/>
          <cell r="BR124"/>
          <cell r="BS124">
            <v>0</v>
          </cell>
          <cell r="BT124">
            <v>0</v>
          </cell>
          <cell r="BU124">
            <v>1000</v>
          </cell>
          <cell r="BV124">
            <v>0</v>
          </cell>
          <cell r="BW124">
            <v>1500</v>
          </cell>
          <cell r="BX124">
            <v>582.58000000000004</v>
          </cell>
          <cell r="BY124">
            <v>3082.58</v>
          </cell>
          <cell r="BZ124">
            <v>4897.6660000000002</v>
          </cell>
          <cell r="CA124">
            <v>15115.495999999999</v>
          </cell>
          <cell r="CB124"/>
          <cell r="CC124"/>
          <cell r="CD124"/>
          <cell r="CE124"/>
          <cell r="CF124"/>
          <cell r="CG124"/>
          <cell r="CH124"/>
          <cell r="CI124" t="str">
            <v>T</v>
          </cell>
          <cell r="CJ124"/>
          <cell r="CK124"/>
          <cell r="CL124"/>
          <cell r="CM124"/>
          <cell r="CN124"/>
          <cell r="CO124"/>
          <cell r="CP124"/>
          <cell r="CQ124"/>
          <cell r="CR124"/>
          <cell r="CS124">
            <v>0</v>
          </cell>
          <cell r="CT124">
            <v>0</v>
          </cell>
          <cell r="CU124"/>
          <cell r="CV124"/>
          <cell r="CW124"/>
          <cell r="CX124"/>
          <cell r="CY124"/>
          <cell r="CZ124"/>
          <cell r="DA124"/>
          <cell r="DB124"/>
          <cell r="DC124"/>
          <cell r="DD124">
            <v>0</v>
          </cell>
          <cell r="DE124">
            <v>0</v>
          </cell>
          <cell r="DF124">
            <v>0</v>
          </cell>
          <cell r="DG124"/>
          <cell r="DH124"/>
          <cell r="DI124"/>
          <cell r="DJ124"/>
          <cell r="DK124"/>
          <cell r="DL124">
            <v>43419</v>
          </cell>
          <cell r="DM124" t="str">
            <v>Overdue</v>
          </cell>
          <cell r="DN124">
            <v>43433</v>
          </cell>
          <cell r="DO124" t="str">
            <v>Due</v>
          </cell>
          <cell r="DP124">
            <v>43546</v>
          </cell>
          <cell r="DQ124">
            <v>43546</v>
          </cell>
          <cell r="DR124">
            <v>43549</v>
          </cell>
          <cell r="DS124">
            <v>43549</v>
          </cell>
          <cell r="DT124">
            <v>43546</v>
          </cell>
          <cell r="DU124">
            <v>43549</v>
          </cell>
          <cell r="DW124" t="str">
            <v>1001005-M01</v>
          </cell>
          <cell r="DX124" t="str">
            <v>1001005-M01-C01</v>
          </cell>
          <cell r="DY124">
            <v>2</v>
          </cell>
          <cell r="DZ124">
            <v>1</v>
          </cell>
          <cell r="EA124">
            <v>3</v>
          </cell>
          <cell r="EB124">
            <v>1.6666666666666667</v>
          </cell>
          <cell r="EC124">
            <v>-0.66666666666666674</v>
          </cell>
          <cell r="ED124">
            <v>19270.5</v>
          </cell>
          <cell r="EE124">
            <v>-7708.2000000000007</v>
          </cell>
          <cell r="EF124">
            <v>43549</v>
          </cell>
          <cell r="EG124">
            <v>43549</v>
          </cell>
          <cell r="EH124">
            <v>43549</v>
          </cell>
          <cell r="EI124">
            <v>43556</v>
          </cell>
        </row>
        <row r="125">
          <cell r="A125">
            <v>1001005</v>
          </cell>
          <cell r="B125" t="str">
            <v>Child</v>
          </cell>
          <cell r="C125">
            <v>620734</v>
          </cell>
          <cell r="D125" t="str">
            <v>Challand House</v>
          </cell>
          <cell r="E125" t="str">
            <v>NE England</v>
          </cell>
          <cell r="F125" t="str">
            <v>D</v>
          </cell>
          <cell r="G125" t="str">
            <v>West Yorkshire</v>
          </cell>
          <cell r="H125" t="str">
            <v>Pontefract</v>
          </cell>
          <cell r="I125" t="str">
            <v>B McDowall</v>
          </cell>
          <cell r="J125" t="str">
            <v>Mark Constantine</v>
          </cell>
          <cell r="K125" t="str">
            <v>Alex Sutcliffe</v>
          </cell>
          <cell r="L125" t="str">
            <v>Paul Holt</v>
          </cell>
          <cell r="M125" t="str">
            <v>Phil Leonard</v>
          </cell>
          <cell r="N125"/>
          <cell r="O125" t="str">
            <v>Mitie</v>
          </cell>
          <cell r="P125" t="str">
            <v>David Leatharal</v>
          </cell>
          <cell r="Q125" t="str">
            <v>Chris Kent</v>
          </cell>
          <cell r="R125" t="str">
            <v>07483 320 794</v>
          </cell>
          <cell r="S125" t="str">
            <v>ASKAMS</v>
          </cell>
          <cell r="T125" t="str">
            <v>Deleted</v>
          </cell>
          <cell r="U125"/>
          <cell r="V125" t="str">
            <v>HIGH</v>
          </cell>
          <cell r="W125" t="str">
            <v>Green</v>
          </cell>
          <cell r="X125" t="str">
            <v>HVAC</v>
          </cell>
          <cell r="Y125" t="str">
            <v>Perimeter radiators</v>
          </cell>
          <cell r="Z125" t="str">
            <v>Throughout - Perimeter finned convector heaters in floor voids along window side. Confirmation that all fan units associated with convector units are operational.</v>
          </cell>
          <cell r="AA125" t="str">
            <v>Works already completed by ENGIE to confirm operation of perimeter finned convector heaters throughout front elevation office areas prior to Contract End. ICU JI2 Works. No Transfer Documentation Required. Contractor to show Del. On CP</v>
          </cell>
          <cell r="AB125"/>
          <cell r="AC125"/>
          <cell r="AD125" t="str">
            <v>JC Off</v>
          </cell>
          <cell r="AE125"/>
          <cell r="AF125"/>
          <cell r="AG125"/>
          <cell r="AH125"/>
          <cell r="AI125"/>
          <cell r="AJ125"/>
          <cell r="AK125"/>
          <cell r="AL125"/>
          <cell r="AM125"/>
          <cell r="AN125"/>
          <cell r="AO125"/>
          <cell r="AP125"/>
          <cell r="AQ125"/>
          <cell r="AR125"/>
          <cell r="AS125"/>
          <cell r="AT125"/>
          <cell r="AU125"/>
          <cell r="AV125"/>
          <cell r="AW125"/>
          <cell r="AX125"/>
          <cell r="AY125"/>
          <cell r="AZ125"/>
          <cell r="BA125"/>
          <cell r="BB125"/>
          <cell r="BC125"/>
          <cell r="BD125"/>
          <cell r="BE125"/>
          <cell r="BF125">
            <v>0</v>
          </cell>
          <cell r="BG125"/>
          <cell r="BH125"/>
          <cell r="BI125"/>
          <cell r="BJ125"/>
          <cell r="BK125"/>
          <cell r="BL125"/>
          <cell r="BM125">
            <v>0</v>
          </cell>
          <cell r="BN125">
            <v>0</v>
          </cell>
          <cell r="BO125"/>
          <cell r="BP125"/>
          <cell r="BQ125"/>
          <cell r="BR125"/>
          <cell r="BS125">
            <v>0</v>
          </cell>
          <cell r="BT125">
            <v>0</v>
          </cell>
          <cell r="BU125">
            <v>0</v>
          </cell>
          <cell r="BV125">
            <v>0</v>
          </cell>
          <cell r="BW125">
            <v>0</v>
          </cell>
          <cell r="BX125">
            <v>0</v>
          </cell>
          <cell r="BY125">
            <v>0</v>
          </cell>
          <cell r="BZ125">
            <v>0</v>
          </cell>
          <cell r="CA125">
            <v>0</v>
          </cell>
          <cell r="CB125"/>
          <cell r="CC125"/>
          <cell r="CD125"/>
          <cell r="CE125"/>
          <cell r="CF125"/>
          <cell r="CG125"/>
          <cell r="CH125"/>
          <cell r="CI125" t="str">
            <v>R</v>
          </cell>
          <cell r="CJ125"/>
          <cell r="CK125"/>
          <cell r="CL125"/>
          <cell r="CM125"/>
          <cell r="CN125"/>
          <cell r="CO125"/>
          <cell r="CP125"/>
          <cell r="CQ125"/>
          <cell r="CR125"/>
          <cell r="CS125"/>
          <cell r="CT125"/>
          <cell r="CU125"/>
          <cell r="CV125"/>
          <cell r="CW125"/>
          <cell r="CX125"/>
          <cell r="CY125"/>
          <cell r="CZ125"/>
          <cell r="DA125"/>
          <cell r="DB125"/>
          <cell r="DC125"/>
          <cell r="DD125"/>
          <cell r="DE125"/>
          <cell r="DF125"/>
          <cell r="DG125"/>
          <cell r="DH125"/>
          <cell r="DI125"/>
          <cell r="DJ125"/>
          <cell r="DK125"/>
          <cell r="DL125" t="str">
            <v>DEL</v>
          </cell>
          <cell r="DM125"/>
          <cell r="DN125" t="str">
            <v>DEL</v>
          </cell>
          <cell r="DO125"/>
          <cell r="DP125"/>
          <cell r="DQ125"/>
          <cell r="DR125"/>
          <cell r="DS125"/>
          <cell r="DT125">
            <v>0</v>
          </cell>
          <cell r="DU125">
            <v>0</v>
          </cell>
          <cell r="DW125" t="str">
            <v>1001005-M01</v>
          </cell>
          <cell r="DX125" t="str">
            <v>1001005-M01-C02</v>
          </cell>
          <cell r="DY125">
            <v>1</v>
          </cell>
          <cell r="DZ125">
            <v>1</v>
          </cell>
          <cell r="EA125">
            <v>0</v>
          </cell>
          <cell r="EB125">
            <v>1</v>
          </cell>
          <cell r="EC125">
            <v>0</v>
          </cell>
          <cell r="ED125">
            <v>0</v>
          </cell>
          <cell r="EE125">
            <v>0</v>
          </cell>
          <cell r="EF125">
            <v>0</v>
          </cell>
          <cell r="EG125">
            <v>0</v>
          </cell>
          <cell r="EH125">
            <v>0</v>
          </cell>
          <cell r="EI125">
            <v>2</v>
          </cell>
        </row>
        <row r="126">
          <cell r="A126">
            <v>1001006</v>
          </cell>
          <cell r="B126" t="str">
            <v>Master</v>
          </cell>
          <cell r="C126">
            <v>620735</v>
          </cell>
          <cell r="D126" t="str">
            <v>Ellesmere Port Unit 6</v>
          </cell>
          <cell r="E126" t="str">
            <v>NW England</v>
          </cell>
          <cell r="F126" t="str">
            <v>C</v>
          </cell>
          <cell r="G126" t="str">
            <v>Merseyside</v>
          </cell>
          <cell r="H126" t="str">
            <v>Ellesmere Port</v>
          </cell>
          <cell r="I126" t="str">
            <v>B McDowall</v>
          </cell>
          <cell r="J126" t="str">
            <v>Mark Constantine</v>
          </cell>
          <cell r="K126" t="str">
            <v>Claire Hopkins</v>
          </cell>
          <cell r="L126" t="str">
            <v xml:space="preserve">Phil Barlow </v>
          </cell>
          <cell r="M126" t="str">
            <v>Phil Leonard</v>
          </cell>
          <cell r="N126"/>
          <cell r="O126" t="str">
            <v>Styles &amp; Wood</v>
          </cell>
          <cell r="P126" t="str">
            <v>Jerry Phipps</v>
          </cell>
          <cell r="Q126" t="str">
            <v>Dan Roberts</v>
          </cell>
          <cell r="R126" t="str">
            <v>Email: Danial.Roberts@interserve.gse.gov.uk Mobile: 07483-305284</v>
          </cell>
          <cell r="S126" t="str">
            <v>ASKAMS</v>
          </cell>
          <cell r="T126" t="str">
            <v>CP Submitted</v>
          </cell>
          <cell r="U126">
            <v>1</v>
          </cell>
          <cell r="V126" t="str">
            <v>MEDIUM</v>
          </cell>
          <cell r="W126" t="str">
            <v>Green</v>
          </cell>
          <cell r="X126"/>
          <cell r="Y126"/>
          <cell r="Z126" t="str">
            <v>LCW-620735-Ellesmere Port-Ellesmere Port Unit 6-Building Fabric</v>
          </cell>
          <cell r="AA126"/>
          <cell r="AB126">
            <v>1</v>
          </cell>
          <cell r="AC126"/>
          <cell r="AD126" t="str">
            <v>JC</v>
          </cell>
          <cell r="AE126"/>
          <cell r="AF126">
            <v>69240</v>
          </cell>
          <cell r="AG126">
            <v>8655</v>
          </cell>
          <cell r="AH126">
            <v>15579</v>
          </cell>
          <cell r="AI126">
            <v>93474</v>
          </cell>
          <cell r="AJ126"/>
          <cell r="AK126">
            <v>46071.948985100411</v>
          </cell>
          <cell r="AL126">
            <v>0</v>
          </cell>
          <cell r="AM126">
            <v>0</v>
          </cell>
          <cell r="AN126">
            <v>750</v>
          </cell>
          <cell r="AO126">
            <v>499.99999999999994</v>
          </cell>
          <cell r="AP126">
            <v>999.99999999999989</v>
          </cell>
          <cell r="AQ126">
            <v>3746.3861337984217</v>
          </cell>
          <cell r="AR126">
            <v>7596.3861337984208</v>
          </cell>
          <cell r="AS126">
            <v>10413.667023779764</v>
          </cell>
          <cell r="AT126">
            <v>62482.002142678604</v>
          </cell>
          <cell r="AU126"/>
          <cell r="AV126">
            <v>69394.920000000013</v>
          </cell>
          <cell r="AW126">
            <v>0</v>
          </cell>
          <cell r="AX126">
            <v>0</v>
          </cell>
          <cell r="AY126">
            <v>1000</v>
          </cell>
          <cell r="AZ126">
            <v>1356.32</v>
          </cell>
          <cell r="BA126">
            <v>1500</v>
          </cell>
          <cell r="BB126">
            <v>3890.6299999999992</v>
          </cell>
          <cell r="BC126">
            <v>7746.9500000000007</v>
          </cell>
          <cell r="BD126">
            <v>15428.374</v>
          </cell>
          <cell r="BE126">
            <v>92570.243999999992</v>
          </cell>
          <cell r="BF126">
            <v>0</v>
          </cell>
          <cell r="BG126"/>
          <cell r="BH126"/>
          <cell r="BI126"/>
          <cell r="BJ126"/>
          <cell r="BK126" t="str">
            <v>Y</v>
          </cell>
          <cell r="BL126"/>
          <cell r="BM126">
            <v>69394.920000000013</v>
          </cell>
          <cell r="BN126">
            <v>69394.920000000013</v>
          </cell>
          <cell r="BO126"/>
          <cell r="BP126">
            <v>69394.92</v>
          </cell>
          <cell r="BQ126">
            <v>0</v>
          </cell>
          <cell r="BR126"/>
          <cell r="BS126">
            <v>0</v>
          </cell>
          <cell r="BT126">
            <v>0</v>
          </cell>
          <cell r="BU126">
            <v>1000</v>
          </cell>
          <cell r="BV126">
            <v>1356.32</v>
          </cell>
          <cell r="BW126">
            <v>1500</v>
          </cell>
          <cell r="BX126">
            <v>3890.6299999999992</v>
          </cell>
          <cell r="BY126">
            <v>7746.9500000000007</v>
          </cell>
          <cell r="BZ126" t="e">
            <v>#N/A</v>
          </cell>
          <cell r="CA126" t="e">
            <v>#N/A</v>
          </cell>
          <cell r="CB126" t="e">
            <v>#N/A</v>
          </cell>
          <cell r="CC126" t="e">
            <v>#N/A</v>
          </cell>
          <cell r="CD126" t="e">
            <v>#N/A</v>
          </cell>
          <cell r="CE126"/>
          <cell r="CF126" t="e">
            <v>#N/A</v>
          </cell>
          <cell r="CG126">
            <v>69394.92</v>
          </cell>
          <cell r="CH126">
            <v>69394.92</v>
          </cell>
          <cell r="CI126" t="str">
            <v>T</v>
          </cell>
          <cell r="CJ126"/>
          <cell r="CK126">
            <v>0</v>
          </cell>
          <cell r="CL126">
            <v>0</v>
          </cell>
          <cell r="CM126">
            <v>0</v>
          </cell>
          <cell r="CN126">
            <v>0</v>
          </cell>
          <cell r="CO126">
            <v>0</v>
          </cell>
          <cell r="CP126">
            <v>0</v>
          </cell>
          <cell r="CQ126">
            <v>0</v>
          </cell>
          <cell r="CR126">
            <v>0</v>
          </cell>
          <cell r="CS126">
            <v>0</v>
          </cell>
          <cell r="CT126">
            <v>0</v>
          </cell>
          <cell r="CU126"/>
          <cell r="CV126"/>
          <cell r="CW126">
            <v>0</v>
          </cell>
          <cell r="CX126">
            <v>0</v>
          </cell>
          <cell r="CY126">
            <v>0</v>
          </cell>
          <cell r="CZ126">
            <v>0</v>
          </cell>
          <cell r="DA126">
            <v>0</v>
          </cell>
          <cell r="DB126">
            <v>0</v>
          </cell>
          <cell r="DC126">
            <v>0</v>
          </cell>
          <cell r="DD126">
            <v>0</v>
          </cell>
          <cell r="DE126">
            <v>0</v>
          </cell>
          <cell r="DF126">
            <v>0</v>
          </cell>
          <cell r="DG126"/>
          <cell r="DH126"/>
          <cell r="DI126"/>
          <cell r="DJ126"/>
          <cell r="DK126"/>
          <cell r="DL126">
            <v>43434</v>
          </cell>
          <cell r="DM126">
            <v>43425</v>
          </cell>
          <cell r="DN126">
            <v>43455</v>
          </cell>
          <cell r="DO126" t="str">
            <v>Overdue</v>
          </cell>
          <cell r="DP126">
            <v>43444</v>
          </cell>
          <cell r="DQ126">
            <v>43444</v>
          </cell>
          <cell r="DR126">
            <v>43455</v>
          </cell>
          <cell r="DS126">
            <v>43455</v>
          </cell>
          <cell r="DT126">
            <v>43444</v>
          </cell>
          <cell r="DU126">
            <v>43455</v>
          </cell>
          <cell r="DW126" t="str">
            <v>1001006-M01</v>
          </cell>
          <cell r="DX126" t="str">
            <v>1001006-M01</v>
          </cell>
          <cell r="DY126">
            <v>1</v>
          </cell>
          <cell r="DZ126">
            <v>1</v>
          </cell>
          <cell r="EA126">
            <v>11</v>
          </cell>
          <cell r="EB126">
            <v>1</v>
          </cell>
          <cell r="EC126">
            <v>0</v>
          </cell>
          <cell r="ED126">
            <v>87901.487999999998</v>
          </cell>
          <cell r="EE126">
            <v>0</v>
          </cell>
          <cell r="EF126">
            <v>43455</v>
          </cell>
          <cell r="EG126">
            <v>43455</v>
          </cell>
          <cell r="EH126">
            <v>43455</v>
          </cell>
          <cell r="EI126">
            <v>43458</v>
          </cell>
        </row>
        <row r="127">
          <cell r="A127">
            <v>1001006</v>
          </cell>
          <cell r="B127" t="str">
            <v>Child</v>
          </cell>
          <cell r="C127">
            <v>620735</v>
          </cell>
          <cell r="D127" t="str">
            <v>Ellesmere Port Unit 7</v>
          </cell>
          <cell r="E127" t="str">
            <v>NW England</v>
          </cell>
          <cell r="F127" t="str">
            <v>C</v>
          </cell>
          <cell r="G127" t="str">
            <v>Merseyside</v>
          </cell>
          <cell r="H127" t="str">
            <v>Ellesmere Port</v>
          </cell>
          <cell r="I127" t="str">
            <v>B McDowall</v>
          </cell>
          <cell r="J127" t="str">
            <v>Mark Constantine</v>
          </cell>
          <cell r="K127" t="str">
            <v>Claire Hopkins</v>
          </cell>
          <cell r="L127" t="str">
            <v xml:space="preserve">Phil Barlow </v>
          </cell>
          <cell r="M127" t="str">
            <v>Phil Leonard</v>
          </cell>
          <cell r="N127"/>
          <cell r="O127" t="str">
            <v>Styles &amp; Wood</v>
          </cell>
          <cell r="P127" t="str">
            <v>Jerry Phipps</v>
          </cell>
          <cell r="Q127" t="str">
            <v>Dan Roberts</v>
          </cell>
          <cell r="R127" t="str">
            <v>Email: Danial.Roberts@interserve.gse.gov.uk Mobile: 07483-305284</v>
          </cell>
          <cell r="S127" t="str">
            <v>ASKAMS</v>
          </cell>
          <cell r="T127" t="str">
            <v>CP Submitted</v>
          </cell>
          <cell r="U127">
            <v>1</v>
          </cell>
          <cell r="V127" t="str">
            <v>MEDIUM</v>
          </cell>
          <cell r="W127" t="str">
            <v>Green</v>
          </cell>
          <cell r="X127" t="str">
            <v>Welfare</v>
          </cell>
          <cell r="Y127" t="str">
            <v>Toilets</v>
          </cell>
          <cell r="Z127" t="str">
            <v>Refurbishment</v>
          </cell>
          <cell r="AA127" t="str">
            <v>WELFARE LOT 1 - Additional works</v>
          </cell>
          <cell r="AB127"/>
          <cell r="AC127" t="str">
            <v>W</v>
          </cell>
          <cell r="AD127" t="str">
            <v>JC</v>
          </cell>
          <cell r="AE127">
            <v>60000</v>
          </cell>
          <cell r="AF127"/>
          <cell r="AG127">
            <v>7500</v>
          </cell>
          <cell r="AH127">
            <v>13500</v>
          </cell>
          <cell r="AI127">
            <v>81000</v>
          </cell>
          <cell r="AJ127">
            <v>34377.777777777781</v>
          </cell>
          <cell r="AK127"/>
          <cell r="AL127">
            <v>0</v>
          </cell>
          <cell r="AM127">
            <v>0</v>
          </cell>
          <cell r="AN127">
            <v>83.333333333333329</v>
          </cell>
          <cell r="AO127">
            <v>55.555555555555557</v>
          </cell>
          <cell r="AP127">
            <v>111.11111111111111</v>
          </cell>
          <cell r="AQ127">
            <v>2881.0611790104508</v>
          </cell>
          <cell r="AR127">
            <v>3308.8389567882286</v>
          </cell>
          <cell r="AS127">
            <v>7501.7677913576454</v>
          </cell>
          <cell r="AT127">
            <v>45010.606748145874</v>
          </cell>
          <cell r="AU127">
            <v>37700</v>
          </cell>
          <cell r="AV127">
            <v>0</v>
          </cell>
          <cell r="AW127">
            <v>0</v>
          </cell>
          <cell r="AX127">
            <v>0</v>
          </cell>
          <cell r="AY127">
            <v>0</v>
          </cell>
          <cell r="AZ127">
            <v>0</v>
          </cell>
          <cell r="BA127">
            <v>0</v>
          </cell>
          <cell r="BB127">
            <v>2991.99</v>
          </cell>
          <cell r="BC127">
            <v>2991.99</v>
          </cell>
          <cell r="BD127">
            <v>8138.3980000000001</v>
          </cell>
          <cell r="BE127">
            <v>48830.387999999999</v>
          </cell>
          <cell r="BF127">
            <v>37700</v>
          </cell>
          <cell r="BG127">
            <v>37700</v>
          </cell>
          <cell r="BH127" t="e">
            <v>#N/A</v>
          </cell>
          <cell r="BI127" t="e">
            <v>#N/A</v>
          </cell>
          <cell r="BJ127" t="str">
            <v>Deferred</v>
          </cell>
          <cell r="BK127" t="str">
            <v>Y</v>
          </cell>
          <cell r="BL127"/>
          <cell r="BM127">
            <v>0</v>
          </cell>
          <cell r="BN127"/>
          <cell r="BO127"/>
          <cell r="BP127"/>
          <cell r="BQ127"/>
          <cell r="BR127"/>
          <cell r="BS127">
            <v>0</v>
          </cell>
          <cell r="BT127">
            <v>0</v>
          </cell>
          <cell r="BU127">
            <v>0</v>
          </cell>
          <cell r="BV127">
            <v>0</v>
          </cell>
          <cell r="BW127">
            <v>0</v>
          </cell>
          <cell r="BX127">
            <v>2991.99</v>
          </cell>
          <cell r="BY127">
            <v>2991.99</v>
          </cell>
          <cell r="BZ127" t="e">
            <v>#N/A</v>
          </cell>
          <cell r="CA127" t="e">
            <v>#N/A</v>
          </cell>
          <cell r="CB127"/>
          <cell r="CC127"/>
          <cell r="CD127"/>
          <cell r="CE127"/>
          <cell r="CF127"/>
          <cell r="CG127"/>
          <cell r="CH127"/>
          <cell r="CI127" t="str">
            <v>T</v>
          </cell>
          <cell r="CJ127"/>
          <cell r="CK127"/>
          <cell r="CL127"/>
          <cell r="CM127"/>
          <cell r="CN127"/>
          <cell r="CO127"/>
          <cell r="CP127"/>
          <cell r="CQ127"/>
          <cell r="CR127"/>
          <cell r="CS127">
            <v>0</v>
          </cell>
          <cell r="CT127">
            <v>0</v>
          </cell>
          <cell r="CU127"/>
          <cell r="CV127"/>
          <cell r="CW127"/>
          <cell r="CX127"/>
          <cell r="CY127"/>
          <cell r="CZ127"/>
          <cell r="DA127"/>
          <cell r="DB127"/>
          <cell r="DC127"/>
          <cell r="DD127">
            <v>0</v>
          </cell>
          <cell r="DE127">
            <v>0</v>
          </cell>
          <cell r="DF127">
            <v>0</v>
          </cell>
          <cell r="DG127"/>
          <cell r="DH127"/>
          <cell r="DI127"/>
          <cell r="DJ127"/>
          <cell r="DK127"/>
          <cell r="DL127">
            <v>43434</v>
          </cell>
          <cell r="DM127">
            <v>43425</v>
          </cell>
          <cell r="DN127">
            <v>43455</v>
          </cell>
          <cell r="DO127" t="str">
            <v>Overdue</v>
          </cell>
          <cell r="DP127"/>
          <cell r="DQ127"/>
          <cell r="DR127"/>
          <cell r="DS127"/>
          <cell r="DT127"/>
          <cell r="DU127"/>
          <cell r="DW127" t="str">
            <v>1001006-M01</v>
          </cell>
          <cell r="DX127" t="str">
            <v>1001006-M01-C01</v>
          </cell>
          <cell r="DY127">
            <v>1</v>
          </cell>
          <cell r="DZ127">
            <v>1</v>
          </cell>
          <cell r="EA127">
            <v>0</v>
          </cell>
          <cell r="EB127">
            <v>1</v>
          </cell>
          <cell r="EC127">
            <v>0</v>
          </cell>
          <cell r="ED127">
            <v>45240</v>
          </cell>
          <cell r="EE127">
            <v>0</v>
          </cell>
          <cell r="EF127">
            <v>0</v>
          </cell>
          <cell r="EG127">
            <v>0</v>
          </cell>
          <cell r="EH127">
            <v>0</v>
          </cell>
          <cell r="EI127">
            <v>2</v>
          </cell>
        </row>
        <row r="128">
          <cell r="A128">
            <v>1001006</v>
          </cell>
          <cell r="B128" t="str">
            <v>Child</v>
          </cell>
          <cell r="C128">
            <v>620735</v>
          </cell>
          <cell r="D128" t="str">
            <v>Ellesmere Port Unit 6</v>
          </cell>
          <cell r="E128" t="str">
            <v>NW England</v>
          </cell>
          <cell r="F128" t="str">
            <v>C</v>
          </cell>
          <cell r="G128" t="str">
            <v>Merseyside</v>
          </cell>
          <cell r="H128" t="str">
            <v>Ellesmere Port</v>
          </cell>
          <cell r="I128" t="str">
            <v>B McDowall</v>
          </cell>
          <cell r="J128" t="str">
            <v>Mark Constantine</v>
          </cell>
          <cell r="K128" t="str">
            <v>Claire Hopkins</v>
          </cell>
          <cell r="L128" t="str">
            <v xml:space="preserve">Phil Barlow </v>
          </cell>
          <cell r="M128" t="str">
            <v>Phil Leonard</v>
          </cell>
          <cell r="N128"/>
          <cell r="O128" t="str">
            <v>Styles &amp; Wood</v>
          </cell>
          <cell r="P128" t="str">
            <v>Jerry Phipps</v>
          </cell>
          <cell r="Q128" t="str">
            <v>Dan Roberts</v>
          </cell>
          <cell r="R128" t="str">
            <v>Email: Danial.Roberts@interserve.gse.gov.uk Mobile: 07483-305284</v>
          </cell>
          <cell r="S128" t="str">
            <v>ASKAMS</v>
          </cell>
          <cell r="T128" t="str">
            <v>CP Submitted</v>
          </cell>
          <cell r="U128">
            <v>1</v>
          </cell>
          <cell r="V128" t="str">
            <v>MEDIUM</v>
          </cell>
          <cell r="W128" t="str">
            <v>Green</v>
          </cell>
          <cell r="X128" t="str">
            <v>Interior</v>
          </cell>
          <cell r="Y128" t="str">
            <v>Tea Point Replacement</v>
          </cell>
          <cell r="Z128" t="str">
            <v>Replace cabinet doors, drawer fronts and plinth and re- grout wall tiles in canteen area</v>
          </cell>
          <cell r="AA128"/>
          <cell r="AB128">
            <v>1</v>
          </cell>
          <cell r="AC128" t="str">
            <v>A</v>
          </cell>
          <cell r="AD128" t="str">
            <v>JC</v>
          </cell>
          <cell r="AE128">
            <v>2400</v>
          </cell>
          <cell r="AF128"/>
          <cell r="AG128">
            <v>300</v>
          </cell>
          <cell r="AH128">
            <v>540</v>
          </cell>
          <cell r="AI128">
            <v>3240</v>
          </cell>
          <cell r="AJ128">
            <v>1545.7777777777778</v>
          </cell>
          <cell r="AK128"/>
          <cell r="AL128">
            <v>0</v>
          </cell>
          <cell r="AM128">
            <v>0</v>
          </cell>
          <cell r="AN128">
            <v>83.333333333333329</v>
          </cell>
          <cell r="AO128">
            <v>55.555555555555557</v>
          </cell>
          <cell r="AP128">
            <v>111.11111111111111</v>
          </cell>
          <cell r="AQ128">
            <v>115.24244716041802</v>
          </cell>
          <cell r="AR128">
            <v>543.02022493819584</v>
          </cell>
          <cell r="AS128">
            <v>382.20404498763924</v>
          </cell>
          <cell r="AT128">
            <v>2293.224269925835</v>
          </cell>
          <cell r="AU128">
            <v>3370.68</v>
          </cell>
          <cell r="AV128">
            <v>0</v>
          </cell>
          <cell r="AW128">
            <v>0</v>
          </cell>
          <cell r="AX128">
            <v>0</v>
          </cell>
          <cell r="AY128">
            <v>125</v>
          </cell>
          <cell r="AZ128">
            <v>169.54</v>
          </cell>
          <cell r="BA128">
            <v>187.5</v>
          </cell>
          <cell r="BB128">
            <v>119.68</v>
          </cell>
          <cell r="BC128">
            <v>601.72</v>
          </cell>
          <cell r="BD128">
            <v>794.48</v>
          </cell>
          <cell r="BE128">
            <v>4766.8799999999992</v>
          </cell>
          <cell r="BF128">
            <v>3370.68</v>
          </cell>
          <cell r="BG128">
            <v>3370.68</v>
          </cell>
          <cell r="BH128">
            <v>3370.68</v>
          </cell>
          <cell r="BI128">
            <v>0</v>
          </cell>
          <cell r="BJ128" t="str">
            <v>Year 1</v>
          </cell>
          <cell r="BK128" t="str">
            <v>Y</v>
          </cell>
          <cell r="BL128"/>
          <cell r="BM128">
            <v>0</v>
          </cell>
          <cell r="BN128"/>
          <cell r="BO128"/>
          <cell r="BP128"/>
          <cell r="BQ128"/>
          <cell r="BR128"/>
          <cell r="BS128">
            <v>0</v>
          </cell>
          <cell r="BT128">
            <v>0</v>
          </cell>
          <cell r="BU128">
            <v>125</v>
          </cell>
          <cell r="BV128">
            <v>169.54</v>
          </cell>
          <cell r="BW128">
            <v>187.5</v>
          </cell>
          <cell r="BX128">
            <v>119.68</v>
          </cell>
          <cell r="BY128">
            <v>601.72</v>
          </cell>
          <cell r="BZ128">
            <v>2142.752</v>
          </cell>
          <cell r="CA128">
            <v>6115.152</v>
          </cell>
          <cell r="CB128"/>
          <cell r="CC128"/>
          <cell r="CD128"/>
          <cell r="CE128"/>
          <cell r="CF128"/>
          <cell r="CG128"/>
          <cell r="CH128"/>
          <cell r="CI128" t="str">
            <v>T</v>
          </cell>
          <cell r="CJ128"/>
          <cell r="CK128"/>
          <cell r="CL128"/>
          <cell r="CM128"/>
          <cell r="CN128"/>
          <cell r="CO128"/>
          <cell r="CP128"/>
          <cell r="CQ128"/>
          <cell r="CR128"/>
          <cell r="CS128">
            <v>0</v>
          </cell>
          <cell r="CT128">
            <v>0</v>
          </cell>
          <cell r="CU128"/>
          <cell r="CV128"/>
          <cell r="CW128"/>
          <cell r="CX128"/>
          <cell r="CY128"/>
          <cell r="CZ128"/>
          <cell r="DA128"/>
          <cell r="DB128"/>
          <cell r="DC128"/>
          <cell r="DD128">
            <v>0</v>
          </cell>
          <cell r="DE128">
            <v>0</v>
          </cell>
          <cell r="DF128">
            <v>0</v>
          </cell>
          <cell r="DG128"/>
          <cell r="DH128"/>
          <cell r="DI128"/>
          <cell r="DJ128"/>
          <cell r="DK128"/>
          <cell r="DL128">
            <v>43434</v>
          </cell>
          <cell r="DM128">
            <v>43425</v>
          </cell>
          <cell r="DN128">
            <v>43455</v>
          </cell>
          <cell r="DO128" t="str">
            <v>Overdue</v>
          </cell>
          <cell r="DP128">
            <v>43444</v>
          </cell>
          <cell r="DQ128">
            <v>43444</v>
          </cell>
          <cell r="DR128">
            <v>43455</v>
          </cell>
          <cell r="DS128">
            <v>43455</v>
          </cell>
          <cell r="DT128">
            <v>43444</v>
          </cell>
          <cell r="DU128">
            <v>43455</v>
          </cell>
          <cell r="DW128" t="str">
            <v>1001006-M01</v>
          </cell>
          <cell r="DX128" t="str">
            <v>1001006-M01-C02</v>
          </cell>
          <cell r="DY128">
            <v>1</v>
          </cell>
          <cell r="DZ128">
            <v>1</v>
          </cell>
          <cell r="EA128">
            <v>11</v>
          </cell>
          <cell r="EB128">
            <v>1</v>
          </cell>
          <cell r="EC128">
            <v>0</v>
          </cell>
          <cell r="ED128">
            <v>4623.2640000000001</v>
          </cell>
          <cell r="EE128">
            <v>0</v>
          </cell>
          <cell r="EF128">
            <v>43455</v>
          </cell>
          <cell r="EG128">
            <v>43455</v>
          </cell>
          <cell r="EH128">
            <v>43455</v>
          </cell>
          <cell r="EI128">
            <v>43458</v>
          </cell>
        </row>
        <row r="129">
          <cell r="A129">
            <v>1001006</v>
          </cell>
          <cell r="B129" t="str">
            <v>Child</v>
          </cell>
          <cell r="C129">
            <v>620735</v>
          </cell>
          <cell r="D129" t="str">
            <v>Ellesmere Port Unit 6</v>
          </cell>
          <cell r="E129" t="str">
            <v>NW England</v>
          </cell>
          <cell r="F129" t="str">
            <v>C</v>
          </cell>
          <cell r="G129" t="str">
            <v>Merseyside</v>
          </cell>
          <cell r="H129" t="str">
            <v>Ellesmere Port</v>
          </cell>
          <cell r="I129" t="str">
            <v>B McDowall</v>
          </cell>
          <cell r="J129" t="str">
            <v>Mark Constantine</v>
          </cell>
          <cell r="K129" t="str">
            <v>Claire Hopkins</v>
          </cell>
          <cell r="L129" t="str">
            <v xml:space="preserve">Phil Barlow </v>
          </cell>
          <cell r="M129" t="str">
            <v>Phil Leonard</v>
          </cell>
          <cell r="N129"/>
          <cell r="O129" t="str">
            <v>Styles &amp; Wood</v>
          </cell>
          <cell r="P129" t="str">
            <v>Jerry Phipps</v>
          </cell>
          <cell r="Q129" t="str">
            <v>Dan Roberts</v>
          </cell>
          <cell r="R129" t="str">
            <v>Email: Danial.Roberts@interserve.gse.gov.uk Mobile: 07483-305284</v>
          </cell>
          <cell r="S129" t="str">
            <v>ASKAMS</v>
          </cell>
          <cell r="T129" t="str">
            <v>CP Submitted</v>
          </cell>
          <cell r="U129">
            <v>1</v>
          </cell>
          <cell r="V129" t="str">
            <v>MEDIUM</v>
          </cell>
          <cell r="W129" t="str">
            <v>Green</v>
          </cell>
          <cell r="X129" t="str">
            <v>Interior</v>
          </cell>
          <cell r="Y129" t="str">
            <v>Office Areas Floors</v>
          </cell>
          <cell r="Z129" t="str">
            <v>Replace carpet to 1st floor lift lobby, toilet lobby and corridor areas</v>
          </cell>
          <cell r="AA129"/>
          <cell r="AB129">
            <v>1</v>
          </cell>
          <cell r="AC129" t="str">
            <v>A</v>
          </cell>
          <cell r="AD129" t="str">
            <v>JC</v>
          </cell>
          <cell r="AE129">
            <v>1560</v>
          </cell>
          <cell r="AF129"/>
          <cell r="AG129">
            <v>195</v>
          </cell>
          <cell r="AH129">
            <v>351</v>
          </cell>
          <cell r="AI129">
            <v>2106</v>
          </cell>
          <cell r="AJ129">
            <v>1881.3380085209064</v>
          </cell>
          <cell r="AK129"/>
          <cell r="AL129">
            <v>0</v>
          </cell>
          <cell r="AM129">
            <v>0</v>
          </cell>
          <cell r="AN129">
            <v>83.333333333333329</v>
          </cell>
          <cell r="AO129">
            <v>55.555555555555557</v>
          </cell>
          <cell r="AP129">
            <v>111.11111111111111</v>
          </cell>
          <cell r="AQ129">
            <v>143.51056277485714</v>
          </cell>
          <cell r="AR129">
            <v>571.28834055263496</v>
          </cell>
          <cell r="AS129">
            <v>454.96971425915274</v>
          </cell>
          <cell r="AT129">
            <v>2729.8182855549162</v>
          </cell>
          <cell r="AU129">
            <v>5557</v>
          </cell>
          <cell r="AV129">
            <v>0</v>
          </cell>
          <cell r="AW129">
            <v>0</v>
          </cell>
          <cell r="AX129">
            <v>0</v>
          </cell>
          <cell r="AY129">
            <v>125</v>
          </cell>
          <cell r="AZ129">
            <v>169.54</v>
          </cell>
          <cell r="BA129">
            <v>187.5</v>
          </cell>
          <cell r="BB129">
            <v>149.04</v>
          </cell>
          <cell r="BC129">
            <v>631.07999999999993</v>
          </cell>
          <cell r="BD129">
            <v>1237.616</v>
          </cell>
          <cell r="BE129">
            <v>7425.6959999999999</v>
          </cell>
          <cell r="BF129">
            <v>5557</v>
          </cell>
          <cell r="BG129">
            <v>5557</v>
          </cell>
          <cell r="BH129">
            <v>5557</v>
          </cell>
          <cell r="BI129">
            <v>0</v>
          </cell>
          <cell r="BJ129" t="str">
            <v>Year 1</v>
          </cell>
          <cell r="BK129" t="str">
            <v>Y</v>
          </cell>
          <cell r="BL129"/>
          <cell r="BM129">
            <v>0</v>
          </cell>
          <cell r="BN129"/>
          <cell r="BO129"/>
          <cell r="BP129"/>
          <cell r="BQ129"/>
          <cell r="BR129"/>
          <cell r="BS129">
            <v>0</v>
          </cell>
          <cell r="BT129">
            <v>0</v>
          </cell>
          <cell r="BU129">
            <v>125</v>
          </cell>
          <cell r="BV129">
            <v>169.54</v>
          </cell>
          <cell r="BW129">
            <v>187.5</v>
          </cell>
          <cell r="BX129">
            <v>149.04</v>
          </cell>
          <cell r="BY129">
            <v>631.07999999999993</v>
          </cell>
          <cell r="BZ129">
            <v>3460.4160000000006</v>
          </cell>
          <cell r="CA129">
            <v>9648.496000000001</v>
          </cell>
          <cell r="CB129"/>
          <cell r="CC129"/>
          <cell r="CD129"/>
          <cell r="CE129"/>
          <cell r="CF129"/>
          <cell r="CG129"/>
          <cell r="CH129"/>
          <cell r="CI129" t="str">
            <v>T</v>
          </cell>
          <cell r="CJ129"/>
          <cell r="CK129"/>
          <cell r="CL129"/>
          <cell r="CM129"/>
          <cell r="CN129"/>
          <cell r="CO129"/>
          <cell r="CP129"/>
          <cell r="CQ129"/>
          <cell r="CR129"/>
          <cell r="CS129">
            <v>0</v>
          </cell>
          <cell r="CT129">
            <v>0</v>
          </cell>
          <cell r="CU129"/>
          <cell r="CV129"/>
          <cell r="CW129"/>
          <cell r="CX129"/>
          <cell r="CY129"/>
          <cell r="CZ129"/>
          <cell r="DA129"/>
          <cell r="DB129"/>
          <cell r="DC129"/>
          <cell r="DD129">
            <v>0</v>
          </cell>
          <cell r="DE129">
            <v>0</v>
          </cell>
          <cell r="DF129">
            <v>0</v>
          </cell>
          <cell r="DG129"/>
          <cell r="DH129"/>
          <cell r="DI129"/>
          <cell r="DJ129"/>
          <cell r="DK129"/>
          <cell r="DL129">
            <v>43434</v>
          </cell>
          <cell r="DM129">
            <v>43425</v>
          </cell>
          <cell r="DN129">
            <v>43455</v>
          </cell>
          <cell r="DO129" t="str">
            <v>Overdue</v>
          </cell>
          <cell r="DP129">
            <v>43444</v>
          </cell>
          <cell r="DQ129">
            <v>43444</v>
          </cell>
          <cell r="DR129">
            <v>43455</v>
          </cell>
          <cell r="DS129">
            <v>43455</v>
          </cell>
          <cell r="DT129">
            <v>43444</v>
          </cell>
          <cell r="DU129">
            <v>43455</v>
          </cell>
          <cell r="DW129" t="str">
            <v>1001006-M01</v>
          </cell>
          <cell r="DX129" t="str">
            <v>1001006-M01-C03</v>
          </cell>
          <cell r="DY129">
            <v>1</v>
          </cell>
          <cell r="DZ129">
            <v>1</v>
          </cell>
          <cell r="EA129">
            <v>11</v>
          </cell>
          <cell r="EB129">
            <v>1</v>
          </cell>
          <cell r="EC129">
            <v>0</v>
          </cell>
          <cell r="ED129">
            <v>7246.848</v>
          </cell>
          <cell r="EE129">
            <v>0</v>
          </cell>
          <cell r="EF129">
            <v>43455</v>
          </cell>
          <cell r="EG129">
            <v>43455</v>
          </cell>
          <cell r="EH129">
            <v>43455</v>
          </cell>
          <cell r="EI129">
            <v>43458</v>
          </cell>
        </row>
        <row r="130">
          <cell r="A130">
            <v>1001006</v>
          </cell>
          <cell r="B130" t="str">
            <v>Child</v>
          </cell>
          <cell r="C130">
            <v>620735</v>
          </cell>
          <cell r="D130" t="str">
            <v>Ellesmere Port Unit 6</v>
          </cell>
          <cell r="E130" t="str">
            <v>NW England</v>
          </cell>
          <cell r="F130" t="str">
            <v>C</v>
          </cell>
          <cell r="G130" t="str">
            <v>Merseyside</v>
          </cell>
          <cell r="H130" t="str">
            <v>Ellesmere Port</v>
          </cell>
          <cell r="I130" t="str">
            <v>B McDowall</v>
          </cell>
          <cell r="J130" t="str">
            <v>Mark Constantine</v>
          </cell>
          <cell r="K130" t="str">
            <v>Claire Hopkins</v>
          </cell>
          <cell r="L130" t="str">
            <v xml:space="preserve">Phil Barlow </v>
          </cell>
          <cell r="M130" t="str">
            <v>Phil Leonard</v>
          </cell>
          <cell r="N130"/>
          <cell r="O130" t="str">
            <v>Styles &amp; Wood</v>
          </cell>
          <cell r="P130" t="str">
            <v>Jerry Phipps</v>
          </cell>
          <cell r="Q130" t="str">
            <v>Dan Roberts</v>
          </cell>
          <cell r="R130" t="str">
            <v>Email: Danial.Roberts@interserve.gse.gov.uk Mobile: 07483-305284</v>
          </cell>
          <cell r="S130" t="str">
            <v>ASKAMS</v>
          </cell>
          <cell r="T130" t="str">
            <v>CP Submitted</v>
          </cell>
          <cell r="U130">
            <v>1</v>
          </cell>
          <cell r="V130" t="str">
            <v>MEDIUM</v>
          </cell>
          <cell r="W130" t="str">
            <v>Green</v>
          </cell>
          <cell r="X130" t="str">
            <v>Interior</v>
          </cell>
          <cell r="Y130" t="str">
            <v>Staircase / Common Parts Floors</v>
          </cell>
          <cell r="Z130" t="str">
            <v>Replace carpet to staff staircase</v>
          </cell>
          <cell r="AA130"/>
          <cell r="AB130">
            <v>1</v>
          </cell>
          <cell r="AC130" t="str">
            <v>A</v>
          </cell>
          <cell r="AD130" t="str">
            <v>JC</v>
          </cell>
          <cell r="AE130">
            <v>1440</v>
          </cell>
          <cell r="AF130"/>
          <cell r="AG130">
            <v>180</v>
          </cell>
          <cell r="AH130">
            <v>324</v>
          </cell>
          <cell r="AI130">
            <v>1944</v>
          </cell>
          <cell r="AJ130">
            <v>1750.2949138483582</v>
          </cell>
          <cell r="AK130"/>
          <cell r="AL130">
            <v>0</v>
          </cell>
          <cell r="AM130">
            <v>0</v>
          </cell>
          <cell r="AN130">
            <v>83.333333333333329</v>
          </cell>
          <cell r="AO130">
            <v>55.555555555555557</v>
          </cell>
          <cell r="AP130">
            <v>111.11111111111111</v>
          </cell>
          <cell r="AQ130">
            <v>132.47128871525274</v>
          </cell>
          <cell r="AR130">
            <v>560.24906649303057</v>
          </cell>
          <cell r="AS130">
            <v>426.5532405127222</v>
          </cell>
          <cell r="AT130">
            <v>2559.3194430763333</v>
          </cell>
          <cell r="AU130">
            <v>3938.18</v>
          </cell>
          <cell r="AV130">
            <v>0</v>
          </cell>
          <cell r="AW130">
            <v>0</v>
          </cell>
          <cell r="AX130">
            <v>0</v>
          </cell>
          <cell r="AY130">
            <v>125</v>
          </cell>
          <cell r="AZ130">
            <v>169.54</v>
          </cell>
          <cell r="BA130">
            <v>187.5</v>
          </cell>
          <cell r="BB130">
            <v>137.57</v>
          </cell>
          <cell r="BC130">
            <v>619.6099999999999</v>
          </cell>
          <cell r="BD130">
            <v>911.55799999999999</v>
          </cell>
          <cell r="BE130">
            <v>5469.348</v>
          </cell>
          <cell r="BF130">
            <v>3938.18</v>
          </cell>
          <cell r="BG130">
            <v>3938.18</v>
          </cell>
          <cell r="BH130">
            <v>3938.18</v>
          </cell>
          <cell r="BI130">
            <v>0</v>
          </cell>
          <cell r="BJ130" t="str">
            <v>Year 1</v>
          </cell>
          <cell r="BK130" t="str">
            <v>Y</v>
          </cell>
          <cell r="BL130"/>
          <cell r="BM130">
            <v>0</v>
          </cell>
          <cell r="BN130"/>
          <cell r="BO130"/>
          <cell r="BP130"/>
          <cell r="BQ130"/>
          <cell r="BR130"/>
          <cell r="BS130">
            <v>0</v>
          </cell>
          <cell r="BT130">
            <v>0</v>
          </cell>
          <cell r="BU130">
            <v>125</v>
          </cell>
          <cell r="BV130">
            <v>169.54</v>
          </cell>
          <cell r="BW130">
            <v>187.5</v>
          </cell>
          <cell r="BX130">
            <v>137.57</v>
          </cell>
          <cell r="BY130">
            <v>619.6099999999999</v>
          </cell>
          <cell r="BZ130">
            <v>2486.83</v>
          </cell>
          <cell r="CA130">
            <v>7044.62</v>
          </cell>
          <cell r="CB130"/>
          <cell r="CC130"/>
          <cell r="CD130"/>
          <cell r="CE130"/>
          <cell r="CF130"/>
          <cell r="CG130"/>
          <cell r="CH130"/>
          <cell r="CI130" t="str">
            <v>T</v>
          </cell>
          <cell r="CJ130"/>
          <cell r="CK130"/>
          <cell r="CL130"/>
          <cell r="CM130"/>
          <cell r="CN130"/>
          <cell r="CO130"/>
          <cell r="CP130"/>
          <cell r="CQ130"/>
          <cell r="CR130"/>
          <cell r="CS130">
            <v>0</v>
          </cell>
          <cell r="CT130">
            <v>0</v>
          </cell>
          <cell r="CU130"/>
          <cell r="CV130"/>
          <cell r="CW130"/>
          <cell r="CX130"/>
          <cell r="CY130"/>
          <cell r="CZ130"/>
          <cell r="DA130"/>
          <cell r="DB130"/>
          <cell r="DC130"/>
          <cell r="DD130">
            <v>0</v>
          </cell>
          <cell r="DE130">
            <v>0</v>
          </cell>
          <cell r="DF130">
            <v>0</v>
          </cell>
          <cell r="DG130"/>
          <cell r="DH130"/>
          <cell r="DI130"/>
          <cell r="DJ130"/>
          <cell r="DK130"/>
          <cell r="DL130">
            <v>43434</v>
          </cell>
          <cell r="DM130">
            <v>43425</v>
          </cell>
          <cell r="DN130">
            <v>43455</v>
          </cell>
          <cell r="DO130" t="str">
            <v>Overdue</v>
          </cell>
          <cell r="DP130">
            <v>43444</v>
          </cell>
          <cell r="DQ130">
            <v>43444</v>
          </cell>
          <cell r="DR130">
            <v>43455</v>
          </cell>
          <cell r="DS130">
            <v>43455</v>
          </cell>
          <cell r="DT130">
            <v>43444</v>
          </cell>
          <cell r="DU130">
            <v>43455</v>
          </cell>
          <cell r="DW130" t="str">
            <v>1001006-M01</v>
          </cell>
          <cell r="DX130" t="str">
            <v>1001006-M01-C04</v>
          </cell>
          <cell r="DY130">
            <v>1</v>
          </cell>
          <cell r="DZ130">
            <v>1</v>
          </cell>
          <cell r="EA130">
            <v>11</v>
          </cell>
          <cell r="EB130">
            <v>1</v>
          </cell>
          <cell r="EC130">
            <v>0</v>
          </cell>
          <cell r="ED130">
            <v>5304.2640000000001</v>
          </cell>
          <cell r="EE130">
            <v>0</v>
          </cell>
          <cell r="EF130">
            <v>43455</v>
          </cell>
          <cell r="EG130">
            <v>43455</v>
          </cell>
          <cell r="EH130">
            <v>43455</v>
          </cell>
          <cell r="EI130">
            <v>43458</v>
          </cell>
        </row>
        <row r="131">
          <cell r="A131">
            <v>1001006</v>
          </cell>
          <cell r="B131" t="str">
            <v>Child</v>
          </cell>
          <cell r="C131">
            <v>620735</v>
          </cell>
          <cell r="D131" t="str">
            <v>Ellesmere Port Unit 6</v>
          </cell>
          <cell r="E131" t="str">
            <v>NW England</v>
          </cell>
          <cell r="F131" t="str">
            <v>C</v>
          </cell>
          <cell r="G131" t="str">
            <v>Merseyside</v>
          </cell>
          <cell r="H131" t="str">
            <v>Ellesmere Port</v>
          </cell>
          <cell r="I131" t="str">
            <v>B McDowall</v>
          </cell>
          <cell r="J131" t="str">
            <v>Mark Constantine</v>
          </cell>
          <cell r="K131" t="str">
            <v>Claire Hopkins</v>
          </cell>
          <cell r="L131" t="str">
            <v xml:space="preserve">Phil Barlow </v>
          </cell>
          <cell r="M131" t="str">
            <v>Phil Leonard</v>
          </cell>
          <cell r="N131"/>
          <cell r="O131" t="str">
            <v>Styles &amp; Wood</v>
          </cell>
          <cell r="P131" t="str">
            <v>Jerry Phipps</v>
          </cell>
          <cell r="Q131" t="str">
            <v>Dan Roberts</v>
          </cell>
          <cell r="R131" t="str">
            <v>Email: Danial.Roberts@interserve.gse.gov.uk Mobile: 07483-305284</v>
          </cell>
          <cell r="S131" t="str">
            <v>ASKAMS</v>
          </cell>
          <cell r="T131" t="str">
            <v>CP Submitted</v>
          </cell>
          <cell r="U131">
            <v>1</v>
          </cell>
          <cell r="V131" t="str">
            <v>MEDIUM</v>
          </cell>
          <cell r="W131" t="str">
            <v>Green</v>
          </cell>
          <cell r="X131" t="str">
            <v>Interior</v>
          </cell>
          <cell r="Y131" t="str">
            <v>Toilet Area Floors</v>
          </cell>
          <cell r="Z131" t="str">
            <v>Replace vinyl floor covering in toilet rooms; including disabled</v>
          </cell>
          <cell r="AA131"/>
          <cell r="AB131">
            <v>1</v>
          </cell>
          <cell r="AC131" t="str">
            <v>A</v>
          </cell>
          <cell r="AD131" t="str">
            <v>JC</v>
          </cell>
          <cell r="AE131">
            <v>1080</v>
          </cell>
          <cell r="AF131"/>
          <cell r="AG131">
            <v>135</v>
          </cell>
          <cell r="AH131">
            <v>243</v>
          </cell>
          <cell r="AI131">
            <v>1458</v>
          </cell>
          <cell r="AJ131">
            <v>1357.165629830713</v>
          </cell>
          <cell r="AK131"/>
          <cell r="AL131">
            <v>0</v>
          </cell>
          <cell r="AM131">
            <v>0</v>
          </cell>
          <cell r="AN131">
            <v>83.333333333333329</v>
          </cell>
          <cell r="AO131">
            <v>55.555555555555557</v>
          </cell>
          <cell r="AP131">
            <v>111.11111111111111</v>
          </cell>
          <cell r="AQ131">
            <v>99.353466536439555</v>
          </cell>
          <cell r="AR131">
            <v>527.13124431421738</v>
          </cell>
          <cell r="AS131">
            <v>341.30381927343052</v>
          </cell>
          <cell r="AT131">
            <v>2047.822915640583</v>
          </cell>
          <cell r="AU131">
            <v>1974.26</v>
          </cell>
          <cell r="AV131">
            <v>0</v>
          </cell>
          <cell r="AW131">
            <v>0</v>
          </cell>
          <cell r="AX131">
            <v>0</v>
          </cell>
          <cell r="AY131">
            <v>125</v>
          </cell>
          <cell r="AZ131">
            <v>169.54</v>
          </cell>
          <cell r="BA131">
            <v>187.5</v>
          </cell>
          <cell r="BB131">
            <v>103.18</v>
          </cell>
          <cell r="BC131">
            <v>585.22</v>
          </cell>
          <cell r="BD131">
            <v>511.89600000000002</v>
          </cell>
          <cell r="BE131">
            <v>3071.3760000000002</v>
          </cell>
          <cell r="BF131">
            <v>1974.26</v>
          </cell>
          <cell r="BG131">
            <v>1974.26</v>
          </cell>
          <cell r="BH131">
            <v>1974.26</v>
          </cell>
          <cell r="BI131">
            <v>0</v>
          </cell>
          <cell r="BJ131" t="str">
            <v>Year 1</v>
          </cell>
          <cell r="BK131" t="str">
            <v>Y</v>
          </cell>
          <cell r="BL131"/>
          <cell r="BM131">
            <v>0</v>
          </cell>
          <cell r="BN131"/>
          <cell r="BO131"/>
          <cell r="BP131"/>
          <cell r="BQ131"/>
          <cell r="BR131"/>
          <cell r="BS131">
            <v>0</v>
          </cell>
          <cell r="BT131">
            <v>0</v>
          </cell>
          <cell r="BU131">
            <v>125</v>
          </cell>
          <cell r="BV131">
            <v>169.54</v>
          </cell>
          <cell r="BW131">
            <v>187.5</v>
          </cell>
          <cell r="BX131">
            <v>103.18</v>
          </cell>
          <cell r="BY131">
            <v>585.22</v>
          </cell>
          <cell r="BZ131">
            <v>1301.6000000000001</v>
          </cell>
          <cell r="CA131">
            <v>3861.08</v>
          </cell>
          <cell r="CB131"/>
          <cell r="CC131"/>
          <cell r="CD131"/>
          <cell r="CE131"/>
          <cell r="CF131"/>
          <cell r="CG131"/>
          <cell r="CH131"/>
          <cell r="CI131" t="str">
            <v>T</v>
          </cell>
          <cell r="CJ131"/>
          <cell r="CK131"/>
          <cell r="CL131"/>
          <cell r="CM131"/>
          <cell r="CN131"/>
          <cell r="CO131"/>
          <cell r="CP131"/>
          <cell r="CQ131"/>
          <cell r="CR131"/>
          <cell r="CS131">
            <v>0</v>
          </cell>
          <cell r="CT131">
            <v>0</v>
          </cell>
          <cell r="CU131"/>
          <cell r="CV131"/>
          <cell r="CW131"/>
          <cell r="CX131"/>
          <cell r="CY131"/>
          <cell r="CZ131"/>
          <cell r="DA131"/>
          <cell r="DB131"/>
          <cell r="DC131"/>
          <cell r="DD131">
            <v>0</v>
          </cell>
          <cell r="DE131">
            <v>0</v>
          </cell>
          <cell r="DF131">
            <v>0</v>
          </cell>
          <cell r="DG131"/>
          <cell r="DH131"/>
          <cell r="DI131"/>
          <cell r="DJ131"/>
          <cell r="DK131"/>
          <cell r="DL131">
            <v>43434</v>
          </cell>
          <cell r="DM131">
            <v>43425</v>
          </cell>
          <cell r="DN131">
            <v>43455</v>
          </cell>
          <cell r="DO131" t="str">
            <v>Overdue</v>
          </cell>
          <cell r="DP131">
            <v>43444</v>
          </cell>
          <cell r="DQ131">
            <v>43444</v>
          </cell>
          <cell r="DR131">
            <v>43455</v>
          </cell>
          <cell r="DS131">
            <v>43455</v>
          </cell>
          <cell r="DT131">
            <v>43444</v>
          </cell>
          <cell r="DU131">
            <v>43455</v>
          </cell>
          <cell r="DW131" t="str">
            <v>1001006-M01</v>
          </cell>
          <cell r="DX131" t="str">
            <v>1001006-M01-C05</v>
          </cell>
          <cell r="DY131">
            <v>1</v>
          </cell>
          <cell r="DZ131">
            <v>1</v>
          </cell>
          <cell r="EA131">
            <v>11</v>
          </cell>
          <cell r="EB131">
            <v>1</v>
          </cell>
          <cell r="EC131">
            <v>0</v>
          </cell>
          <cell r="ED131">
            <v>2947.5600000000004</v>
          </cell>
          <cell r="EE131">
            <v>0</v>
          </cell>
          <cell r="EF131">
            <v>43455</v>
          </cell>
          <cell r="EG131">
            <v>43455</v>
          </cell>
          <cell r="EH131">
            <v>43455</v>
          </cell>
          <cell r="EI131">
            <v>43458</v>
          </cell>
        </row>
        <row r="132">
          <cell r="A132">
            <v>1001006</v>
          </cell>
          <cell r="B132" t="str">
            <v>Child</v>
          </cell>
          <cell r="C132">
            <v>620735</v>
          </cell>
          <cell r="D132" t="str">
            <v>Ellesmere Port Unit 6</v>
          </cell>
          <cell r="E132" t="str">
            <v>NW England</v>
          </cell>
          <cell r="F132" t="str">
            <v>C</v>
          </cell>
          <cell r="G132" t="str">
            <v>Merseyside</v>
          </cell>
          <cell r="H132" t="str">
            <v>Ellesmere Port</v>
          </cell>
          <cell r="I132" t="str">
            <v>B McDowall</v>
          </cell>
          <cell r="J132" t="str">
            <v>Mark Constantine</v>
          </cell>
          <cell r="K132" t="str">
            <v>Claire Hopkins</v>
          </cell>
          <cell r="L132" t="str">
            <v xml:space="preserve">Phil Barlow </v>
          </cell>
          <cell r="M132" t="str">
            <v>Phil Leonard</v>
          </cell>
          <cell r="N132"/>
          <cell r="O132" t="str">
            <v>Styles &amp; Wood</v>
          </cell>
          <cell r="P132" t="str">
            <v>Jerry Phipps</v>
          </cell>
          <cell r="Q132" t="str">
            <v>Dan Roberts</v>
          </cell>
          <cell r="R132" t="str">
            <v>Email: Danial.Roberts@interserve.gse.gov.uk Mobile: 07483-305284</v>
          </cell>
          <cell r="S132" t="str">
            <v>ASKAMS</v>
          </cell>
          <cell r="T132" t="str">
            <v>CP Submitted</v>
          </cell>
          <cell r="U132">
            <v>1</v>
          </cell>
          <cell r="V132" t="str">
            <v>MEDIUM</v>
          </cell>
          <cell r="W132" t="str">
            <v>Green</v>
          </cell>
          <cell r="X132" t="str">
            <v>Interior</v>
          </cell>
          <cell r="Y132" t="str">
            <v>Office Area Redecoration</v>
          </cell>
          <cell r="Z132" t="str">
            <v>Redecorate 1st floor BOH managers office, ground floor corridor areas &amp; comms. room; walls &amp; woodwork</v>
          </cell>
          <cell r="AA132"/>
          <cell r="AB132">
            <v>1</v>
          </cell>
          <cell r="AC132" t="str">
            <v>A</v>
          </cell>
          <cell r="AD132" t="str">
            <v>JC</v>
          </cell>
          <cell r="AE132">
            <v>960</v>
          </cell>
          <cell r="AF132"/>
          <cell r="AG132">
            <v>120</v>
          </cell>
          <cell r="AH132">
            <v>216</v>
          </cell>
          <cell r="AI132">
            <v>1296</v>
          </cell>
          <cell r="AJ132">
            <v>1725.0764790764792</v>
          </cell>
          <cell r="AK132"/>
          <cell r="AL132">
            <v>0</v>
          </cell>
          <cell r="AM132">
            <v>0</v>
          </cell>
          <cell r="AN132">
            <v>83.333333333333329</v>
          </cell>
          <cell r="AO132">
            <v>55.555555555555557</v>
          </cell>
          <cell r="AP132">
            <v>111.11111111111111</v>
          </cell>
          <cell r="AQ132">
            <v>130.34684855687064</v>
          </cell>
          <cell r="AR132">
            <v>558.12462633464838</v>
          </cell>
          <cell r="AS132">
            <v>421.08466552666999</v>
          </cell>
          <cell r="AT132">
            <v>2526.5079931600199</v>
          </cell>
          <cell r="AU132">
            <v>7380.12</v>
          </cell>
          <cell r="AV132">
            <v>0</v>
          </cell>
          <cell r="AW132">
            <v>0</v>
          </cell>
          <cell r="AX132">
            <v>0</v>
          </cell>
          <cell r="AY132">
            <v>125</v>
          </cell>
          <cell r="AZ132">
            <v>169.54</v>
          </cell>
          <cell r="BA132">
            <v>187.5</v>
          </cell>
          <cell r="BB132">
            <v>135.37</v>
          </cell>
          <cell r="BC132">
            <v>617.41</v>
          </cell>
          <cell r="BD132">
            <v>1599.5060000000001</v>
          </cell>
          <cell r="BE132">
            <v>9597.0360000000001</v>
          </cell>
          <cell r="BF132">
            <v>7380.12</v>
          </cell>
          <cell r="BG132">
            <v>7380.12</v>
          </cell>
          <cell r="BH132">
            <v>7380.12</v>
          </cell>
          <cell r="BI132">
            <v>0</v>
          </cell>
          <cell r="BJ132" t="str">
            <v>Year 1</v>
          </cell>
          <cell r="BK132" t="str">
            <v>Y</v>
          </cell>
          <cell r="BL132"/>
          <cell r="BM132">
            <v>0</v>
          </cell>
          <cell r="BN132"/>
          <cell r="BO132"/>
          <cell r="BP132"/>
          <cell r="BQ132"/>
          <cell r="BR132"/>
          <cell r="BS132">
            <v>0</v>
          </cell>
          <cell r="BT132">
            <v>0</v>
          </cell>
          <cell r="BU132">
            <v>125</v>
          </cell>
          <cell r="BV132">
            <v>169.54</v>
          </cell>
          <cell r="BW132">
            <v>187.5</v>
          </cell>
          <cell r="BX132">
            <v>135.37</v>
          </cell>
          <cell r="BY132">
            <v>617.41</v>
          </cell>
          <cell r="BZ132">
            <v>4551.5540000000001</v>
          </cell>
          <cell r="CA132">
            <v>12549.083999999999</v>
          </cell>
          <cell r="CB132"/>
          <cell r="CC132"/>
          <cell r="CD132"/>
          <cell r="CE132"/>
          <cell r="CF132"/>
          <cell r="CG132"/>
          <cell r="CH132"/>
          <cell r="CI132" t="str">
            <v>T</v>
          </cell>
          <cell r="CJ132"/>
          <cell r="CK132"/>
          <cell r="CL132"/>
          <cell r="CM132"/>
          <cell r="CN132"/>
          <cell r="CO132"/>
          <cell r="CP132"/>
          <cell r="CQ132"/>
          <cell r="CR132"/>
          <cell r="CS132">
            <v>0</v>
          </cell>
          <cell r="CT132">
            <v>0</v>
          </cell>
          <cell r="CU132"/>
          <cell r="CV132"/>
          <cell r="CW132"/>
          <cell r="CX132"/>
          <cell r="CY132"/>
          <cell r="CZ132"/>
          <cell r="DA132"/>
          <cell r="DB132"/>
          <cell r="DC132"/>
          <cell r="DD132">
            <v>0</v>
          </cell>
          <cell r="DE132">
            <v>0</v>
          </cell>
          <cell r="DF132">
            <v>0</v>
          </cell>
          <cell r="DG132"/>
          <cell r="DH132"/>
          <cell r="DI132"/>
          <cell r="DJ132"/>
          <cell r="DK132"/>
          <cell r="DL132">
            <v>43434</v>
          </cell>
          <cell r="DM132">
            <v>43425</v>
          </cell>
          <cell r="DN132">
            <v>43455</v>
          </cell>
          <cell r="DO132" t="str">
            <v>Overdue</v>
          </cell>
          <cell r="DP132">
            <v>43444</v>
          </cell>
          <cell r="DQ132">
            <v>43444</v>
          </cell>
          <cell r="DR132">
            <v>43455</v>
          </cell>
          <cell r="DS132">
            <v>43455</v>
          </cell>
          <cell r="DT132">
            <v>43444</v>
          </cell>
          <cell r="DU132">
            <v>43455</v>
          </cell>
          <cell r="DW132" t="str">
            <v>1001006-M01</v>
          </cell>
          <cell r="DX132" t="str">
            <v>1001006-M01-C06</v>
          </cell>
          <cell r="DY132">
            <v>1</v>
          </cell>
          <cell r="DZ132">
            <v>1</v>
          </cell>
          <cell r="EA132">
            <v>11</v>
          </cell>
          <cell r="EB132">
            <v>1</v>
          </cell>
          <cell r="EC132">
            <v>0</v>
          </cell>
          <cell r="ED132">
            <v>9434.5920000000006</v>
          </cell>
          <cell r="EE132">
            <v>0</v>
          </cell>
          <cell r="EF132">
            <v>43455</v>
          </cell>
          <cell r="EG132">
            <v>43455</v>
          </cell>
          <cell r="EH132">
            <v>43455</v>
          </cell>
          <cell r="EI132">
            <v>43458</v>
          </cell>
        </row>
        <row r="133">
          <cell r="A133">
            <v>1001006</v>
          </cell>
          <cell r="B133" t="str">
            <v>Child</v>
          </cell>
          <cell r="C133">
            <v>620735</v>
          </cell>
          <cell r="D133" t="str">
            <v>Ellesmere Port Unit 6</v>
          </cell>
          <cell r="E133" t="str">
            <v>NW England</v>
          </cell>
          <cell r="F133" t="str">
            <v>C</v>
          </cell>
          <cell r="G133" t="str">
            <v>Merseyside</v>
          </cell>
          <cell r="H133" t="str">
            <v>Ellesmere Port</v>
          </cell>
          <cell r="I133" t="str">
            <v>B McDowall</v>
          </cell>
          <cell r="J133" t="str">
            <v>Mark Constantine</v>
          </cell>
          <cell r="K133" t="str">
            <v>Claire Hopkins</v>
          </cell>
          <cell r="L133" t="str">
            <v xml:space="preserve">Phil Barlow </v>
          </cell>
          <cell r="M133" t="str">
            <v>Phil Leonard</v>
          </cell>
          <cell r="N133"/>
          <cell r="O133" t="str">
            <v>Styles &amp; Wood</v>
          </cell>
          <cell r="P133" t="str">
            <v>Jerry Phipps</v>
          </cell>
          <cell r="Q133" t="str">
            <v>Dan Roberts</v>
          </cell>
          <cell r="R133" t="str">
            <v>Email: Danial.Roberts@interserve.gse.gov.uk Mobile: 07483-305284</v>
          </cell>
          <cell r="S133" t="str">
            <v>ASKAMS</v>
          </cell>
          <cell r="T133" t="str">
            <v>CP Submitted</v>
          </cell>
          <cell r="U133">
            <v>1</v>
          </cell>
          <cell r="V133" t="str">
            <v>MEDIUM</v>
          </cell>
          <cell r="W133" t="str">
            <v>Green</v>
          </cell>
          <cell r="X133" t="str">
            <v>Interior</v>
          </cell>
          <cell r="Y133" t="str">
            <v>Plantroom Floors</v>
          </cell>
          <cell r="Z133" t="str">
            <v>Repaint concrete floor in plant room</v>
          </cell>
          <cell r="AA133"/>
          <cell r="AB133">
            <v>1</v>
          </cell>
          <cell r="AC133" t="str">
            <v>A</v>
          </cell>
          <cell r="AD133" t="str">
            <v>JC</v>
          </cell>
          <cell r="AE133">
            <v>600</v>
          </cell>
          <cell r="AF133"/>
          <cell r="AG133">
            <v>75</v>
          </cell>
          <cell r="AH133">
            <v>135</v>
          </cell>
          <cell r="AI133">
            <v>810</v>
          </cell>
          <cell r="AJ133">
            <v>1144.8394660894662</v>
          </cell>
          <cell r="AK133"/>
          <cell r="AL133">
            <v>0</v>
          </cell>
          <cell r="AM133">
            <v>0</v>
          </cell>
          <cell r="AN133">
            <v>83.333333333333329</v>
          </cell>
          <cell r="AO133">
            <v>55.555555555555557</v>
          </cell>
          <cell r="AP133">
            <v>111.11111111111111</v>
          </cell>
          <cell r="AQ133">
            <v>81.466780348044153</v>
          </cell>
          <cell r="AR133">
            <v>509.24455812582192</v>
          </cell>
          <cell r="AS133">
            <v>295.26124928750204</v>
          </cell>
          <cell r="AT133">
            <v>1771.5674957250123</v>
          </cell>
          <cell r="AU133">
            <v>1761.23</v>
          </cell>
          <cell r="AV133">
            <v>0</v>
          </cell>
          <cell r="AW133">
            <v>0</v>
          </cell>
          <cell r="AX133">
            <v>0</v>
          </cell>
          <cell r="AY133">
            <v>125</v>
          </cell>
          <cell r="AZ133">
            <v>169.54</v>
          </cell>
          <cell r="BA133">
            <v>187.5</v>
          </cell>
          <cell r="BB133">
            <v>84.6</v>
          </cell>
          <cell r="BC133">
            <v>566.64</v>
          </cell>
          <cell r="BD133">
            <v>465.57400000000001</v>
          </cell>
          <cell r="BE133">
            <v>2793.444</v>
          </cell>
          <cell r="BF133">
            <v>1761.23</v>
          </cell>
          <cell r="BG133">
            <v>1761.23</v>
          </cell>
          <cell r="BH133">
            <v>1761.23</v>
          </cell>
          <cell r="BI133">
            <v>0</v>
          </cell>
          <cell r="BJ133" t="str">
            <v>Year 1</v>
          </cell>
          <cell r="BK133" t="str">
            <v>Y</v>
          </cell>
          <cell r="BL133"/>
          <cell r="BM133">
            <v>0</v>
          </cell>
          <cell r="BN133"/>
          <cell r="BO133"/>
          <cell r="BP133"/>
          <cell r="BQ133"/>
          <cell r="BR133"/>
          <cell r="BS133">
            <v>0</v>
          </cell>
          <cell r="BT133">
            <v>0</v>
          </cell>
          <cell r="BU133">
            <v>125</v>
          </cell>
          <cell r="BV133">
            <v>169.54</v>
          </cell>
          <cell r="BW133">
            <v>187.5</v>
          </cell>
          <cell r="BX133">
            <v>84.6</v>
          </cell>
          <cell r="BY133">
            <v>566.64</v>
          </cell>
          <cell r="BZ133">
            <v>1170.0660000000003</v>
          </cell>
          <cell r="CA133">
            <v>3497.9360000000001</v>
          </cell>
          <cell r="CB133"/>
          <cell r="CC133"/>
          <cell r="CD133"/>
          <cell r="CE133"/>
          <cell r="CF133"/>
          <cell r="CG133"/>
          <cell r="CH133"/>
          <cell r="CI133" t="str">
            <v>T</v>
          </cell>
          <cell r="CJ133"/>
          <cell r="CK133"/>
          <cell r="CL133"/>
          <cell r="CM133"/>
          <cell r="CN133"/>
          <cell r="CO133"/>
          <cell r="CP133"/>
          <cell r="CQ133"/>
          <cell r="CR133"/>
          <cell r="CS133">
            <v>0</v>
          </cell>
          <cell r="CT133">
            <v>0</v>
          </cell>
          <cell r="CU133"/>
          <cell r="CV133"/>
          <cell r="CW133"/>
          <cell r="CX133"/>
          <cell r="CY133"/>
          <cell r="CZ133"/>
          <cell r="DA133"/>
          <cell r="DB133"/>
          <cell r="DC133"/>
          <cell r="DD133">
            <v>0</v>
          </cell>
          <cell r="DE133">
            <v>0</v>
          </cell>
          <cell r="DF133">
            <v>0</v>
          </cell>
          <cell r="DG133"/>
          <cell r="DH133"/>
          <cell r="DI133"/>
          <cell r="DJ133"/>
          <cell r="DK133"/>
          <cell r="DL133">
            <v>43434</v>
          </cell>
          <cell r="DM133">
            <v>43425</v>
          </cell>
          <cell r="DN133">
            <v>43455</v>
          </cell>
          <cell r="DO133" t="str">
            <v>Overdue</v>
          </cell>
          <cell r="DP133">
            <v>43444</v>
          </cell>
          <cell r="DQ133">
            <v>43444</v>
          </cell>
          <cell r="DR133">
            <v>43455</v>
          </cell>
          <cell r="DS133">
            <v>43455</v>
          </cell>
          <cell r="DT133">
            <v>43444</v>
          </cell>
          <cell r="DU133">
            <v>43455</v>
          </cell>
          <cell r="DW133" t="str">
            <v>1001006-M01</v>
          </cell>
          <cell r="DX133" t="str">
            <v>1001006-M01-C07</v>
          </cell>
          <cell r="DY133">
            <v>1</v>
          </cell>
          <cell r="DZ133">
            <v>1</v>
          </cell>
          <cell r="EA133">
            <v>11</v>
          </cell>
          <cell r="EB133">
            <v>1</v>
          </cell>
          <cell r="EC133">
            <v>0</v>
          </cell>
          <cell r="ED133">
            <v>2691.924</v>
          </cell>
          <cell r="EE133">
            <v>0</v>
          </cell>
          <cell r="EF133">
            <v>43455</v>
          </cell>
          <cell r="EG133">
            <v>43455</v>
          </cell>
          <cell r="EH133">
            <v>43455</v>
          </cell>
          <cell r="EI133">
            <v>43458</v>
          </cell>
        </row>
        <row r="134">
          <cell r="A134">
            <v>1001006</v>
          </cell>
          <cell r="B134" t="str">
            <v>Child</v>
          </cell>
          <cell r="C134">
            <v>620735</v>
          </cell>
          <cell r="D134" t="str">
            <v>Ellesmere Port Unit 6</v>
          </cell>
          <cell r="E134" t="str">
            <v>NW England</v>
          </cell>
          <cell r="F134" t="str">
            <v>C</v>
          </cell>
          <cell r="G134" t="str">
            <v>Merseyside</v>
          </cell>
          <cell r="H134" t="str">
            <v>Ellesmere Port</v>
          </cell>
          <cell r="I134" t="str">
            <v>B McDowall</v>
          </cell>
          <cell r="J134" t="str">
            <v>Mark Constantine</v>
          </cell>
          <cell r="K134" t="str">
            <v>Claire Hopkins</v>
          </cell>
          <cell r="L134" t="str">
            <v xml:space="preserve">Phil Barlow </v>
          </cell>
          <cell r="M134" t="str">
            <v>Phil Leonard</v>
          </cell>
          <cell r="N134"/>
          <cell r="O134" t="str">
            <v>Styles &amp; Wood</v>
          </cell>
          <cell r="P134" t="str">
            <v>Jerry Phipps</v>
          </cell>
          <cell r="Q134" t="str">
            <v>Dan Roberts</v>
          </cell>
          <cell r="R134" t="str">
            <v>Email: Danial.Roberts@interserve.gse.gov.uk Mobile: 07483-305284</v>
          </cell>
          <cell r="S134" t="str">
            <v>ASKAMS</v>
          </cell>
          <cell r="T134" t="str">
            <v>CP Submitted</v>
          </cell>
          <cell r="U134">
            <v>1</v>
          </cell>
          <cell r="V134" t="str">
            <v>MEDIUM</v>
          </cell>
          <cell r="W134" t="str">
            <v>Green</v>
          </cell>
          <cell r="X134" t="str">
            <v>Interior</v>
          </cell>
          <cell r="Y134" t="str">
            <v>Plantroom Redecoration</v>
          </cell>
          <cell r="Z134" t="str">
            <v>Redecorate plant room areas.</v>
          </cell>
          <cell r="AA134"/>
          <cell r="AB134">
            <v>1</v>
          </cell>
          <cell r="AC134" t="str">
            <v>A</v>
          </cell>
          <cell r="AD134" t="str">
            <v>JC</v>
          </cell>
          <cell r="AE134">
            <v>600</v>
          </cell>
          <cell r="AF134"/>
          <cell r="AG134">
            <v>75</v>
          </cell>
          <cell r="AH134">
            <v>135</v>
          </cell>
          <cell r="AI134">
            <v>810</v>
          </cell>
          <cell r="AJ134">
            <v>1144.8394660894662</v>
          </cell>
          <cell r="AK134"/>
          <cell r="AL134">
            <v>0</v>
          </cell>
          <cell r="AM134">
            <v>0</v>
          </cell>
          <cell r="AN134">
            <v>83.333333333333329</v>
          </cell>
          <cell r="AO134">
            <v>55.555555555555557</v>
          </cell>
          <cell r="AP134">
            <v>111.11111111111111</v>
          </cell>
          <cell r="AQ134">
            <v>81.466780348044153</v>
          </cell>
          <cell r="AR134">
            <v>509.24455812582192</v>
          </cell>
          <cell r="AS134">
            <v>295.26124928750204</v>
          </cell>
          <cell r="AT134">
            <v>1771.5674957250123</v>
          </cell>
          <cell r="AU134">
            <v>2208.1799999999998</v>
          </cell>
          <cell r="AV134">
            <v>0</v>
          </cell>
          <cell r="AW134">
            <v>0</v>
          </cell>
          <cell r="AX134">
            <v>0</v>
          </cell>
          <cell r="AY134">
            <v>125</v>
          </cell>
          <cell r="AZ134">
            <v>169.54</v>
          </cell>
          <cell r="BA134">
            <v>187.5</v>
          </cell>
          <cell r="BB134">
            <v>84.6</v>
          </cell>
          <cell r="BC134">
            <v>566.64</v>
          </cell>
          <cell r="BD134">
            <v>554.96399999999994</v>
          </cell>
          <cell r="BE134">
            <v>3329.7839999999997</v>
          </cell>
          <cell r="BF134">
            <v>2208.1799999999998</v>
          </cell>
          <cell r="BG134">
            <v>2208.1799999999998</v>
          </cell>
          <cell r="BH134">
            <v>2208.1799999999998</v>
          </cell>
          <cell r="BI134">
            <v>0</v>
          </cell>
          <cell r="BJ134" t="str">
            <v>Year 1</v>
          </cell>
          <cell r="BK134" t="str">
            <v>Y</v>
          </cell>
          <cell r="BL134"/>
          <cell r="BM134">
            <v>0</v>
          </cell>
          <cell r="BN134"/>
          <cell r="BO134"/>
          <cell r="BP134"/>
          <cell r="BQ134"/>
          <cell r="BR134"/>
          <cell r="BS134">
            <v>0</v>
          </cell>
          <cell r="BT134">
            <v>0</v>
          </cell>
          <cell r="BU134">
            <v>125</v>
          </cell>
          <cell r="BV134">
            <v>169.54</v>
          </cell>
          <cell r="BW134">
            <v>187.5</v>
          </cell>
          <cell r="BX134">
            <v>84.6</v>
          </cell>
          <cell r="BY134">
            <v>566.64</v>
          </cell>
          <cell r="BZ134">
            <v>1438.2359999999999</v>
          </cell>
          <cell r="CA134">
            <v>4213.0559999999996</v>
          </cell>
          <cell r="CB134"/>
          <cell r="CC134"/>
          <cell r="CD134"/>
          <cell r="CE134"/>
          <cell r="CF134"/>
          <cell r="CG134"/>
          <cell r="CH134"/>
          <cell r="CI134" t="str">
            <v>T</v>
          </cell>
          <cell r="CJ134"/>
          <cell r="CK134"/>
          <cell r="CL134"/>
          <cell r="CM134"/>
          <cell r="CN134"/>
          <cell r="CO134"/>
          <cell r="CP134"/>
          <cell r="CQ134"/>
          <cell r="CR134"/>
          <cell r="CS134">
            <v>0</v>
          </cell>
          <cell r="CT134">
            <v>0</v>
          </cell>
          <cell r="CU134"/>
          <cell r="CV134"/>
          <cell r="CW134"/>
          <cell r="CX134"/>
          <cell r="CY134"/>
          <cell r="CZ134"/>
          <cell r="DA134"/>
          <cell r="DB134"/>
          <cell r="DC134"/>
          <cell r="DD134">
            <v>0</v>
          </cell>
          <cell r="DE134">
            <v>0</v>
          </cell>
          <cell r="DF134">
            <v>0</v>
          </cell>
          <cell r="DG134"/>
          <cell r="DH134"/>
          <cell r="DI134"/>
          <cell r="DJ134"/>
          <cell r="DK134"/>
          <cell r="DL134">
            <v>43434</v>
          </cell>
          <cell r="DM134">
            <v>43425</v>
          </cell>
          <cell r="DN134">
            <v>43455</v>
          </cell>
          <cell r="DO134" t="str">
            <v>Overdue</v>
          </cell>
          <cell r="DP134">
            <v>43444</v>
          </cell>
          <cell r="DQ134">
            <v>43444</v>
          </cell>
          <cell r="DR134">
            <v>43455</v>
          </cell>
          <cell r="DS134">
            <v>43455</v>
          </cell>
          <cell r="DT134">
            <v>43444</v>
          </cell>
          <cell r="DU134">
            <v>43455</v>
          </cell>
          <cell r="DW134" t="str">
            <v>1001006-M01</v>
          </cell>
          <cell r="DX134" t="str">
            <v>1001006-M01-C08</v>
          </cell>
          <cell r="DY134">
            <v>1</v>
          </cell>
          <cell r="DZ134">
            <v>1</v>
          </cell>
          <cell r="EA134">
            <v>11</v>
          </cell>
          <cell r="EB134">
            <v>1</v>
          </cell>
          <cell r="EC134">
            <v>0</v>
          </cell>
          <cell r="ED134">
            <v>3228.2639999999997</v>
          </cell>
          <cell r="EE134">
            <v>0</v>
          </cell>
          <cell r="EF134">
            <v>43455</v>
          </cell>
          <cell r="EG134">
            <v>43455</v>
          </cell>
          <cell r="EH134">
            <v>43455</v>
          </cell>
          <cell r="EI134">
            <v>43458</v>
          </cell>
        </row>
        <row r="135">
          <cell r="A135">
            <v>1001006</v>
          </cell>
          <cell r="B135" t="str">
            <v>Child</v>
          </cell>
          <cell r="C135">
            <v>620735</v>
          </cell>
          <cell r="D135" t="str">
            <v>Ellesmere Port Unit 6</v>
          </cell>
          <cell r="E135" t="str">
            <v>NW England</v>
          </cell>
          <cell r="F135" t="str">
            <v>C</v>
          </cell>
          <cell r="G135" t="str">
            <v>Merseyside</v>
          </cell>
          <cell r="H135" t="str">
            <v>Ellesmere Port</v>
          </cell>
          <cell r="I135" t="str">
            <v>B McDowall</v>
          </cell>
          <cell r="J135" t="str">
            <v>Mark Constantine</v>
          </cell>
          <cell r="K135" t="str">
            <v>Claire Hopkins</v>
          </cell>
          <cell r="L135" t="str">
            <v xml:space="preserve">Phil Barlow </v>
          </cell>
          <cell r="M135" t="str">
            <v>Phil Leonard</v>
          </cell>
          <cell r="N135"/>
          <cell r="O135" t="str">
            <v>Styles &amp; Wood</v>
          </cell>
          <cell r="P135" t="str">
            <v>Jerry Phipps</v>
          </cell>
          <cell r="Q135" t="str">
            <v>Dan Roberts</v>
          </cell>
          <cell r="R135" t="str">
            <v>Email: Danial.Roberts@interserve.gse.gov.uk Mobile: 07483-305284</v>
          </cell>
          <cell r="S135" t="str">
            <v>ASKAMS</v>
          </cell>
          <cell r="T135" t="str">
            <v>CP Submitted</v>
          </cell>
          <cell r="U135">
            <v>1</v>
          </cell>
          <cell r="V135" t="str">
            <v>MEDIUM</v>
          </cell>
          <cell r="W135" t="str">
            <v>Green</v>
          </cell>
          <cell r="X135" t="str">
            <v>Interior</v>
          </cell>
          <cell r="Y135" t="str">
            <v>Staircase / Common Parts Redecoration</v>
          </cell>
          <cell r="Z135" t="str">
            <v>Redecorate 1st floor lift lobby, toilet room lobby and corridor areas; walls only.</v>
          </cell>
          <cell r="AA135"/>
          <cell r="AB135">
            <v>1</v>
          </cell>
          <cell r="AC135" t="str">
            <v>A</v>
          </cell>
          <cell r="AD135" t="str">
            <v>JC</v>
          </cell>
          <cell r="AE135">
            <v>600</v>
          </cell>
          <cell r="AF135"/>
          <cell r="AG135">
            <v>75</v>
          </cell>
          <cell r="AH135">
            <v>135</v>
          </cell>
          <cell r="AI135">
            <v>810</v>
          </cell>
          <cell r="AJ135">
            <v>1144.8394660894662</v>
          </cell>
          <cell r="AK135"/>
          <cell r="AL135">
            <v>0</v>
          </cell>
          <cell r="AM135">
            <v>0</v>
          </cell>
          <cell r="AN135">
            <v>83.333333333333329</v>
          </cell>
          <cell r="AO135">
            <v>55.555555555555557</v>
          </cell>
          <cell r="AP135">
            <v>111.11111111111111</v>
          </cell>
          <cell r="AQ135">
            <v>81.466780348044153</v>
          </cell>
          <cell r="AR135">
            <v>509.24455812582192</v>
          </cell>
          <cell r="AS135">
            <v>295.26124928750204</v>
          </cell>
          <cell r="AT135">
            <v>1771.5674957250123</v>
          </cell>
          <cell r="AU135">
            <v>5505.27</v>
          </cell>
          <cell r="AV135">
            <v>0</v>
          </cell>
          <cell r="AW135">
            <v>0</v>
          </cell>
          <cell r="AX135">
            <v>0</v>
          </cell>
          <cell r="AY135">
            <v>125</v>
          </cell>
          <cell r="AZ135">
            <v>169.54</v>
          </cell>
          <cell r="BA135">
            <v>187.5</v>
          </cell>
          <cell r="BB135">
            <v>84.6</v>
          </cell>
          <cell r="BC135">
            <v>566.64</v>
          </cell>
          <cell r="BD135">
            <v>1214.3820000000003</v>
          </cell>
          <cell r="BE135">
            <v>7286.2920000000013</v>
          </cell>
          <cell r="BF135">
            <v>5505.27</v>
          </cell>
          <cell r="BG135">
            <v>5505.27</v>
          </cell>
          <cell r="BH135">
            <v>5505.27</v>
          </cell>
          <cell r="BI135">
            <v>0</v>
          </cell>
          <cell r="BJ135" t="str">
            <v>Year 1</v>
          </cell>
          <cell r="BK135" t="str">
            <v>Y</v>
          </cell>
          <cell r="BL135"/>
          <cell r="BM135">
            <v>0</v>
          </cell>
          <cell r="BN135"/>
          <cell r="BO135"/>
          <cell r="BP135"/>
          <cell r="BQ135"/>
          <cell r="BR135"/>
          <cell r="BS135">
            <v>0</v>
          </cell>
          <cell r="BT135">
            <v>0</v>
          </cell>
          <cell r="BU135">
            <v>125</v>
          </cell>
          <cell r="BV135">
            <v>169.54</v>
          </cell>
          <cell r="BW135">
            <v>187.5</v>
          </cell>
          <cell r="BX135">
            <v>84.6</v>
          </cell>
          <cell r="BY135">
            <v>566.64</v>
          </cell>
          <cell r="BZ135">
            <v>3416.4900000000002</v>
          </cell>
          <cell r="CA135">
            <v>9488.4000000000015</v>
          </cell>
          <cell r="CB135"/>
          <cell r="CC135"/>
          <cell r="CD135"/>
          <cell r="CE135"/>
          <cell r="CF135"/>
          <cell r="CG135"/>
          <cell r="CH135"/>
          <cell r="CI135" t="str">
            <v>T</v>
          </cell>
          <cell r="CJ135"/>
          <cell r="CK135"/>
          <cell r="CL135"/>
          <cell r="CM135"/>
          <cell r="CN135"/>
          <cell r="CO135"/>
          <cell r="CP135"/>
          <cell r="CQ135"/>
          <cell r="CR135"/>
          <cell r="CS135">
            <v>0</v>
          </cell>
          <cell r="CT135">
            <v>0</v>
          </cell>
          <cell r="CU135"/>
          <cell r="CV135"/>
          <cell r="CW135"/>
          <cell r="CX135"/>
          <cell r="CY135"/>
          <cell r="CZ135"/>
          <cell r="DA135"/>
          <cell r="DB135"/>
          <cell r="DC135"/>
          <cell r="DD135">
            <v>0</v>
          </cell>
          <cell r="DE135">
            <v>0</v>
          </cell>
          <cell r="DF135">
            <v>0</v>
          </cell>
          <cell r="DG135"/>
          <cell r="DH135"/>
          <cell r="DI135"/>
          <cell r="DJ135"/>
          <cell r="DK135"/>
          <cell r="DL135">
            <v>43434</v>
          </cell>
          <cell r="DM135">
            <v>43425</v>
          </cell>
          <cell r="DN135">
            <v>43455</v>
          </cell>
          <cell r="DO135" t="str">
            <v>Overdue</v>
          </cell>
          <cell r="DP135">
            <v>43444</v>
          </cell>
          <cell r="DQ135">
            <v>43444</v>
          </cell>
          <cell r="DR135">
            <v>43455</v>
          </cell>
          <cell r="DS135">
            <v>43455</v>
          </cell>
          <cell r="DT135">
            <v>43444</v>
          </cell>
          <cell r="DU135">
            <v>43455</v>
          </cell>
          <cell r="DW135" t="str">
            <v>1001006-M01</v>
          </cell>
          <cell r="DX135" t="str">
            <v>1001006-M01-C09</v>
          </cell>
          <cell r="DY135">
            <v>1</v>
          </cell>
          <cell r="DZ135">
            <v>1</v>
          </cell>
          <cell r="EA135">
            <v>11</v>
          </cell>
          <cell r="EB135">
            <v>1</v>
          </cell>
          <cell r="EC135">
            <v>0</v>
          </cell>
          <cell r="ED135">
            <v>7184.7720000000008</v>
          </cell>
          <cell r="EE135">
            <v>0</v>
          </cell>
          <cell r="EF135">
            <v>43455</v>
          </cell>
          <cell r="EG135">
            <v>43455</v>
          </cell>
          <cell r="EH135">
            <v>43455</v>
          </cell>
          <cell r="EI135">
            <v>43458</v>
          </cell>
        </row>
        <row r="136">
          <cell r="A136">
            <v>1001007</v>
          </cell>
          <cell r="B136" t="str">
            <v>Master</v>
          </cell>
          <cell r="C136">
            <v>620250</v>
          </cell>
          <cell r="D136" t="str">
            <v>International House Dover Place</v>
          </cell>
          <cell r="E136" t="str">
            <v>L &amp; HC</v>
          </cell>
          <cell r="F136" t="str">
            <v>B</v>
          </cell>
          <cell r="G136" t="str">
            <v>Kent</v>
          </cell>
          <cell r="H136" t="str">
            <v>Ashford</v>
          </cell>
          <cell r="I136" t="str">
            <v>S Hale</v>
          </cell>
          <cell r="J136" t="str">
            <v>Kevin Williams</v>
          </cell>
          <cell r="K136" t="str">
            <v>Sebastian Southwood</v>
          </cell>
          <cell r="L136" t="str">
            <v>Phillip Barlow</v>
          </cell>
          <cell r="M136" t="str">
            <v>Paul Deavall</v>
          </cell>
          <cell r="N136" t="str">
            <v>S Kain</v>
          </cell>
          <cell r="O136" t="str">
            <v>Styles &amp; Wood</v>
          </cell>
          <cell r="P136" t="str">
            <v>Simon Papworth</v>
          </cell>
          <cell r="Q136" t="str">
            <v>Raymond Cawte</v>
          </cell>
          <cell r="R136" t="str">
            <v>Tel:  +44 7483 305474
Email: raymond.cawte@interserve.gse.gov.uk</v>
          </cell>
          <cell r="S136" t="str">
            <v>Socotec</v>
          </cell>
          <cell r="T136" t="str">
            <v>CP Approved</v>
          </cell>
          <cell r="U136">
            <v>1</v>
          </cell>
          <cell r="V136" t="str">
            <v>HIGH</v>
          </cell>
          <cell r="W136" t="str">
            <v>Green</v>
          </cell>
          <cell r="X136"/>
          <cell r="Y136"/>
          <cell r="Z136" t="str">
            <v>LCW-620250-Ashford-Ashford International House Dover Place-Building Fabric</v>
          </cell>
          <cell r="AA136"/>
          <cell r="AB136">
            <v>1</v>
          </cell>
          <cell r="AC136"/>
          <cell r="AD136" t="str">
            <v>JC Off</v>
          </cell>
          <cell r="AE136"/>
          <cell r="AF136">
            <v>24840</v>
          </cell>
          <cell r="AG136">
            <v>3105</v>
          </cell>
          <cell r="AH136">
            <v>5589</v>
          </cell>
          <cell r="AI136">
            <v>33534</v>
          </cell>
          <cell r="AJ136"/>
          <cell r="AK136">
            <v>91208.315068493146</v>
          </cell>
          <cell r="AL136">
            <v>0</v>
          </cell>
          <cell r="AM136">
            <v>0</v>
          </cell>
          <cell r="AN136">
            <v>750</v>
          </cell>
          <cell r="AO136">
            <v>500</v>
          </cell>
          <cell r="AP136">
            <v>1000</v>
          </cell>
          <cell r="AQ136">
            <v>7548.7437970869241</v>
          </cell>
          <cell r="AR136">
            <v>11398.743797086925</v>
          </cell>
          <cell r="AS136">
            <v>20201.411773116015</v>
          </cell>
          <cell r="AT136">
            <v>121208.47063869608</v>
          </cell>
          <cell r="AU136"/>
          <cell r="AV136">
            <v>45037.86</v>
          </cell>
          <cell r="AW136">
            <v>0</v>
          </cell>
          <cell r="AX136">
            <v>0</v>
          </cell>
          <cell r="AY136">
            <v>1000</v>
          </cell>
          <cell r="AZ136">
            <v>2712.64</v>
          </cell>
          <cell r="BA136">
            <v>1000</v>
          </cell>
          <cell r="BB136">
            <v>7839.3899999999994</v>
          </cell>
          <cell r="BC136">
            <v>12552.029999999999</v>
          </cell>
          <cell r="BD136">
            <v>11517.978000000001</v>
          </cell>
          <cell r="BE136">
            <v>69107.868000000002</v>
          </cell>
          <cell r="BF136"/>
          <cell r="BG136"/>
          <cell r="BH136"/>
          <cell r="BI136"/>
          <cell r="BJ136"/>
          <cell r="BK136" t="str">
            <v>Y</v>
          </cell>
          <cell r="BL136"/>
          <cell r="BM136">
            <v>34976.910000000003</v>
          </cell>
          <cell r="BN136">
            <v>34976.910000000003</v>
          </cell>
          <cell r="BO136"/>
          <cell r="BP136">
            <v>34976.910000000003</v>
          </cell>
          <cell r="BQ136">
            <v>0</v>
          </cell>
          <cell r="BR136"/>
          <cell r="BS136">
            <v>0</v>
          </cell>
          <cell r="BT136">
            <v>0</v>
          </cell>
          <cell r="BU136">
            <v>1000</v>
          </cell>
          <cell r="BV136">
            <v>2712.64</v>
          </cell>
          <cell r="BW136">
            <v>1000</v>
          </cell>
          <cell r="BX136">
            <v>7839.3899999999994</v>
          </cell>
          <cell r="BY136">
            <v>12552.029999999999</v>
          </cell>
          <cell r="BZ136">
            <v>23496.552000000003</v>
          </cell>
          <cell r="CA136">
            <v>71025.492000000013</v>
          </cell>
          <cell r="CB136">
            <v>-50182.978638696062</v>
          </cell>
          <cell r="CC136" t="str">
            <v/>
          </cell>
          <cell r="CD136">
            <v>71025.492000000013</v>
          </cell>
          <cell r="CE136" t="e">
            <v>#REF!</v>
          </cell>
          <cell r="CF136">
            <v>2</v>
          </cell>
          <cell r="CG136">
            <v>34976.910000000003</v>
          </cell>
          <cell r="CH136">
            <v>34976.910000000003</v>
          </cell>
          <cell r="CI136" t="str">
            <v>T</v>
          </cell>
          <cell r="CJ136"/>
          <cell r="CK136">
            <v>0</v>
          </cell>
          <cell r="CL136">
            <v>0</v>
          </cell>
          <cell r="CM136">
            <v>0</v>
          </cell>
          <cell r="CN136">
            <v>0</v>
          </cell>
          <cell r="CO136">
            <v>0</v>
          </cell>
          <cell r="CP136">
            <v>0</v>
          </cell>
          <cell r="CQ136">
            <v>0</v>
          </cell>
          <cell r="CR136">
            <v>0</v>
          </cell>
          <cell r="CS136">
            <v>0</v>
          </cell>
          <cell r="CT136">
            <v>0</v>
          </cell>
          <cell r="CU136"/>
          <cell r="CV136"/>
          <cell r="CW136">
            <v>0</v>
          </cell>
          <cell r="CX136">
            <v>0</v>
          </cell>
          <cell r="CY136">
            <v>0</v>
          </cell>
          <cell r="CZ136">
            <v>0</v>
          </cell>
          <cell r="DA136">
            <v>0</v>
          </cell>
          <cell r="DB136">
            <v>0</v>
          </cell>
          <cell r="DC136">
            <v>0</v>
          </cell>
          <cell r="DD136">
            <v>0</v>
          </cell>
          <cell r="DE136">
            <v>0</v>
          </cell>
          <cell r="DF136">
            <v>0</v>
          </cell>
          <cell r="DG136"/>
          <cell r="DH136"/>
          <cell r="DI136"/>
          <cell r="DJ136"/>
          <cell r="DK136"/>
          <cell r="DL136">
            <v>43380</v>
          </cell>
          <cell r="DM136">
            <v>43391</v>
          </cell>
          <cell r="DN136">
            <v>43405</v>
          </cell>
          <cell r="DO136">
            <v>43406</v>
          </cell>
          <cell r="DP136">
            <v>43432</v>
          </cell>
          <cell r="DQ136">
            <v>43432</v>
          </cell>
          <cell r="DR136">
            <v>43440</v>
          </cell>
          <cell r="DS136">
            <v>43447</v>
          </cell>
          <cell r="DT136">
            <v>43432</v>
          </cell>
          <cell r="DU136">
            <v>43447</v>
          </cell>
          <cell r="DW136" t="str">
            <v>1001007-M01</v>
          </cell>
          <cell r="DX136" t="str">
            <v>1001007-M01</v>
          </cell>
          <cell r="DY136">
            <v>1</v>
          </cell>
          <cell r="DZ136">
            <v>1</v>
          </cell>
          <cell r="EA136">
            <v>15</v>
          </cell>
          <cell r="EB136">
            <v>1</v>
          </cell>
          <cell r="EC136">
            <v>0</v>
          </cell>
          <cell r="ED136">
            <v>47627.460000000006</v>
          </cell>
          <cell r="EE136">
            <v>0</v>
          </cell>
          <cell r="EF136">
            <v>43447</v>
          </cell>
          <cell r="EG136">
            <v>43447</v>
          </cell>
          <cell r="EH136">
            <v>43447</v>
          </cell>
          <cell r="EI136">
            <v>43451</v>
          </cell>
        </row>
        <row r="137">
          <cell r="A137">
            <v>1001007</v>
          </cell>
          <cell r="B137" t="str">
            <v>Child</v>
          </cell>
          <cell r="C137">
            <v>620250</v>
          </cell>
          <cell r="D137" t="str">
            <v>International House Dover Place</v>
          </cell>
          <cell r="E137" t="str">
            <v>L &amp; HC</v>
          </cell>
          <cell r="F137" t="str">
            <v>B</v>
          </cell>
          <cell r="G137" t="str">
            <v>Kent</v>
          </cell>
          <cell r="H137" t="str">
            <v>Ashford</v>
          </cell>
          <cell r="I137" t="str">
            <v>S Hale</v>
          </cell>
          <cell r="J137" t="str">
            <v>Kevin Williams</v>
          </cell>
          <cell r="K137" t="str">
            <v>Sebastian Southwood</v>
          </cell>
          <cell r="L137" t="str">
            <v>Phillip Barlow</v>
          </cell>
          <cell r="M137" t="str">
            <v>Paul Deavall</v>
          </cell>
          <cell r="N137" t="str">
            <v>S Kain</v>
          </cell>
          <cell r="O137" t="str">
            <v>Styles &amp; Wood</v>
          </cell>
          <cell r="P137" t="str">
            <v>Simon Papworth</v>
          </cell>
          <cell r="Q137" t="str">
            <v>Raymond Cawte</v>
          </cell>
          <cell r="R137" t="str">
            <v>Tel:  +44 7483 305474
Email: raymond.cawte@interserve.gse.gov.uk</v>
          </cell>
          <cell r="S137" t="str">
            <v>Socotec</v>
          </cell>
          <cell r="T137" t="str">
            <v>CP Approved</v>
          </cell>
          <cell r="U137">
            <v>1</v>
          </cell>
          <cell r="V137" t="str">
            <v>HIGH</v>
          </cell>
          <cell r="W137" t="str">
            <v>Green</v>
          </cell>
          <cell r="X137" t="str">
            <v>Interior</v>
          </cell>
          <cell r="Y137" t="str">
            <v>Public Areas Floors</v>
          </cell>
          <cell r="Z137" t="str">
            <v>Replace carpet to public areas on Upper Ground and 1st floors.</v>
          </cell>
          <cell r="AA137"/>
          <cell r="AB137">
            <v>1</v>
          </cell>
          <cell r="AC137" t="str">
            <v>A</v>
          </cell>
          <cell r="AD137" t="str">
            <v>JC Off</v>
          </cell>
          <cell r="AE137">
            <v>24000</v>
          </cell>
          <cell r="AF137"/>
          <cell r="AG137">
            <v>3000</v>
          </cell>
          <cell r="AH137">
            <v>5400</v>
          </cell>
          <cell r="AI137">
            <v>32400</v>
          </cell>
          <cell r="AJ137">
            <v>87378.082191780821</v>
          </cell>
          <cell r="AK137"/>
          <cell r="AL137">
            <v>0</v>
          </cell>
          <cell r="AM137">
            <v>0</v>
          </cell>
          <cell r="AN137">
            <v>375</v>
          </cell>
          <cell r="AO137">
            <v>250</v>
          </cell>
          <cell r="AP137">
            <v>500</v>
          </cell>
          <cell r="AQ137">
            <v>7293.4722677168347</v>
          </cell>
          <cell r="AR137">
            <v>9218.4722677168356</v>
          </cell>
          <cell r="AS137">
            <v>19159.310891899531</v>
          </cell>
          <cell r="AT137">
            <v>114955.86535139718</v>
          </cell>
          <cell r="AU137">
            <v>42244.58</v>
          </cell>
          <cell r="AV137">
            <v>0</v>
          </cell>
          <cell r="AW137">
            <v>0</v>
          </cell>
          <cell r="AX137">
            <v>0</v>
          </cell>
          <cell r="AY137">
            <v>500</v>
          </cell>
          <cell r="AZ137">
            <v>1356.32</v>
          </cell>
          <cell r="BA137">
            <v>500</v>
          </cell>
          <cell r="BB137">
            <v>3919.7</v>
          </cell>
          <cell r="BC137">
            <v>6276.0199999999995</v>
          </cell>
          <cell r="BD137">
            <v>9704.1200000000008</v>
          </cell>
          <cell r="BE137">
            <v>58224.72</v>
          </cell>
          <cell r="BF137">
            <v>32183.63</v>
          </cell>
          <cell r="BG137">
            <v>32183.63</v>
          </cell>
          <cell r="BH137">
            <v>32183.63</v>
          </cell>
          <cell r="BI137">
            <v>0</v>
          </cell>
          <cell r="BJ137" t="str">
            <v>Year 1</v>
          </cell>
          <cell r="BK137" t="str">
            <v>Y</v>
          </cell>
          <cell r="BL137"/>
          <cell r="BM137">
            <v>0</v>
          </cell>
          <cell r="BN137"/>
          <cell r="BO137"/>
          <cell r="BP137"/>
          <cell r="BQ137"/>
          <cell r="BR137"/>
          <cell r="BS137">
            <v>0</v>
          </cell>
          <cell r="BT137">
            <v>0</v>
          </cell>
          <cell r="BU137">
            <v>500</v>
          </cell>
          <cell r="BV137">
            <v>1356.32</v>
          </cell>
          <cell r="BW137">
            <v>500</v>
          </cell>
          <cell r="BX137">
            <v>3919.7</v>
          </cell>
          <cell r="BY137">
            <v>6276.0199999999995</v>
          </cell>
          <cell r="BZ137">
            <v>20565.382000000001</v>
          </cell>
          <cell r="CA137">
            <v>59025.032000000007</v>
          </cell>
          <cell r="CB137"/>
          <cell r="CC137"/>
          <cell r="CD137"/>
          <cell r="CE137"/>
          <cell r="CF137"/>
          <cell r="CG137"/>
          <cell r="CH137"/>
          <cell r="CI137" t="str">
            <v>T</v>
          </cell>
          <cell r="CJ137"/>
          <cell r="CK137"/>
          <cell r="CL137"/>
          <cell r="CM137"/>
          <cell r="CN137"/>
          <cell r="CO137"/>
          <cell r="CP137"/>
          <cell r="CQ137"/>
          <cell r="CR137"/>
          <cell r="CS137">
            <v>0</v>
          </cell>
          <cell r="CT137">
            <v>0</v>
          </cell>
          <cell r="CU137"/>
          <cell r="CV137"/>
          <cell r="CW137"/>
          <cell r="CX137"/>
          <cell r="CY137"/>
          <cell r="CZ137"/>
          <cell r="DA137"/>
          <cell r="DB137"/>
          <cell r="DC137"/>
          <cell r="DD137">
            <v>0</v>
          </cell>
          <cell r="DE137">
            <v>0</v>
          </cell>
          <cell r="DF137">
            <v>0</v>
          </cell>
          <cell r="DG137"/>
          <cell r="DH137"/>
          <cell r="DI137"/>
          <cell r="DJ137"/>
          <cell r="DK137"/>
          <cell r="DL137">
            <v>43380</v>
          </cell>
          <cell r="DM137">
            <v>43391</v>
          </cell>
          <cell r="DN137">
            <v>43405</v>
          </cell>
          <cell r="DO137">
            <v>43406</v>
          </cell>
          <cell r="DP137">
            <v>43432</v>
          </cell>
          <cell r="DQ137">
            <v>43432</v>
          </cell>
          <cell r="DR137">
            <v>43440</v>
          </cell>
          <cell r="DS137">
            <v>43447</v>
          </cell>
          <cell r="DT137">
            <v>43432</v>
          </cell>
          <cell r="DU137">
            <v>43447</v>
          </cell>
          <cell r="DW137" t="str">
            <v>1001007-M01</v>
          </cell>
          <cell r="DX137" t="str">
            <v>1001007-M01-C01</v>
          </cell>
          <cell r="DY137">
            <v>1</v>
          </cell>
          <cell r="DZ137">
            <v>1</v>
          </cell>
          <cell r="EA137">
            <v>15</v>
          </cell>
          <cell r="EB137">
            <v>1</v>
          </cell>
          <cell r="EC137">
            <v>0</v>
          </cell>
          <cell r="ED137">
            <v>41447.94</v>
          </cell>
          <cell r="EE137">
            <v>0</v>
          </cell>
          <cell r="EF137">
            <v>43447</v>
          </cell>
          <cell r="EG137">
            <v>43447</v>
          </cell>
          <cell r="EH137">
            <v>43447</v>
          </cell>
          <cell r="EI137">
            <v>43451</v>
          </cell>
        </row>
        <row r="138">
          <cell r="A138">
            <v>1001007</v>
          </cell>
          <cell r="B138" t="str">
            <v>Child</v>
          </cell>
          <cell r="C138">
            <v>620250</v>
          </cell>
          <cell r="D138" t="str">
            <v>International House Dover Place</v>
          </cell>
          <cell r="E138" t="str">
            <v>L &amp; HC</v>
          </cell>
          <cell r="F138" t="str">
            <v>B</v>
          </cell>
          <cell r="G138" t="str">
            <v>Kent</v>
          </cell>
          <cell r="H138" t="str">
            <v>Ashford</v>
          </cell>
          <cell r="I138" t="str">
            <v>S Hale</v>
          </cell>
          <cell r="J138" t="str">
            <v>Kevin Williams</v>
          </cell>
          <cell r="K138" t="str">
            <v>Sebastian Southwood</v>
          </cell>
          <cell r="L138" t="str">
            <v>Phillip Barlow</v>
          </cell>
          <cell r="M138" t="str">
            <v>Paul Deavall</v>
          </cell>
          <cell r="N138" t="str">
            <v>S Kain</v>
          </cell>
          <cell r="O138" t="str">
            <v>Styles &amp; Wood</v>
          </cell>
          <cell r="P138" t="str">
            <v>Simon Papworth</v>
          </cell>
          <cell r="Q138" t="str">
            <v>Raymond Cawte</v>
          </cell>
          <cell r="R138" t="str">
            <v>Tel:  +44 7483 305474
Email: raymond.cawte@interserve.gse.gov.uk</v>
          </cell>
          <cell r="S138" t="str">
            <v>Socotec</v>
          </cell>
          <cell r="T138" t="str">
            <v>CP Approved</v>
          </cell>
          <cell r="U138">
            <v>1</v>
          </cell>
          <cell r="V138" t="str">
            <v>HIGH</v>
          </cell>
          <cell r="W138" t="str">
            <v>Green</v>
          </cell>
          <cell r="X138" t="str">
            <v>Interior</v>
          </cell>
          <cell r="Y138" t="str">
            <v>Reception Area Floors</v>
          </cell>
          <cell r="Z138" t="str">
            <v>Replace Carpet to public staircase and lift lobby</v>
          </cell>
          <cell r="AA138"/>
          <cell r="AB138">
            <v>1</v>
          </cell>
          <cell r="AC138" t="str">
            <v>A</v>
          </cell>
          <cell r="AD138" t="str">
            <v>JC Off</v>
          </cell>
          <cell r="AE138">
            <v>840</v>
          </cell>
          <cell r="AF138"/>
          <cell r="AG138">
            <v>105</v>
          </cell>
          <cell r="AH138">
            <v>189</v>
          </cell>
          <cell r="AI138">
            <v>1134</v>
          </cell>
          <cell r="AJ138">
            <v>3830.232876712329</v>
          </cell>
          <cell r="AK138"/>
          <cell r="AL138">
            <v>0</v>
          </cell>
          <cell r="AM138">
            <v>0</v>
          </cell>
          <cell r="AN138">
            <v>375</v>
          </cell>
          <cell r="AO138">
            <v>250</v>
          </cell>
          <cell r="AP138">
            <v>500</v>
          </cell>
          <cell r="AQ138">
            <v>255.27152937008924</v>
          </cell>
          <cell r="AR138">
            <v>2180.2715293700894</v>
          </cell>
          <cell r="AS138">
            <v>1042.1008812164837</v>
          </cell>
          <cell r="AT138">
            <v>6252.6052872989021</v>
          </cell>
          <cell r="AU138">
            <v>2793.28</v>
          </cell>
          <cell r="AV138">
            <v>0</v>
          </cell>
          <cell r="AW138">
            <v>0</v>
          </cell>
          <cell r="AX138">
            <v>0</v>
          </cell>
          <cell r="AY138">
            <v>500</v>
          </cell>
          <cell r="AZ138">
            <v>1356.32</v>
          </cell>
          <cell r="BA138">
            <v>500</v>
          </cell>
          <cell r="BB138">
            <v>3919.69</v>
          </cell>
          <cell r="BC138">
            <v>6276.01</v>
          </cell>
          <cell r="BD138">
            <v>1813.8580000000002</v>
          </cell>
          <cell r="BE138">
            <v>10883.148000000001</v>
          </cell>
          <cell r="BF138">
            <v>2793.28</v>
          </cell>
          <cell r="BG138">
            <v>2793.28</v>
          </cell>
          <cell r="BH138">
            <v>2793.28</v>
          </cell>
          <cell r="BI138">
            <v>0</v>
          </cell>
          <cell r="BJ138" t="str">
            <v>Year 1</v>
          </cell>
          <cell r="BK138" t="str">
            <v>Y</v>
          </cell>
          <cell r="BL138"/>
          <cell r="BM138">
            <v>0</v>
          </cell>
          <cell r="BN138"/>
          <cell r="BO138"/>
          <cell r="BP138"/>
          <cell r="BQ138"/>
          <cell r="BR138"/>
          <cell r="BS138">
            <v>0</v>
          </cell>
          <cell r="BT138">
            <v>0</v>
          </cell>
          <cell r="BU138">
            <v>500</v>
          </cell>
          <cell r="BV138">
            <v>1356.32</v>
          </cell>
          <cell r="BW138">
            <v>500</v>
          </cell>
          <cell r="BX138">
            <v>3919.69</v>
          </cell>
          <cell r="BY138">
            <v>6276.01</v>
          </cell>
          <cell r="BZ138">
            <v>2931.17</v>
          </cell>
          <cell r="CA138">
            <v>12000.460000000001</v>
          </cell>
          <cell r="CB138"/>
          <cell r="CC138"/>
          <cell r="CD138"/>
          <cell r="CE138"/>
          <cell r="CF138"/>
          <cell r="CG138"/>
          <cell r="CH138"/>
          <cell r="CI138" t="str">
            <v>T</v>
          </cell>
          <cell r="CJ138"/>
          <cell r="CK138"/>
          <cell r="CL138"/>
          <cell r="CM138"/>
          <cell r="CN138"/>
          <cell r="CO138"/>
          <cell r="CP138"/>
          <cell r="CQ138"/>
          <cell r="CR138"/>
          <cell r="CS138">
            <v>0</v>
          </cell>
          <cell r="CT138">
            <v>0</v>
          </cell>
          <cell r="CU138"/>
          <cell r="CV138"/>
          <cell r="CW138"/>
          <cell r="CX138"/>
          <cell r="CY138"/>
          <cell r="CZ138"/>
          <cell r="DA138"/>
          <cell r="DB138"/>
          <cell r="DC138"/>
          <cell r="DD138">
            <v>0</v>
          </cell>
          <cell r="DE138">
            <v>0</v>
          </cell>
          <cell r="DF138">
            <v>0</v>
          </cell>
          <cell r="DG138"/>
          <cell r="DH138"/>
          <cell r="DI138"/>
          <cell r="DJ138"/>
          <cell r="DK138"/>
          <cell r="DL138">
            <v>43380</v>
          </cell>
          <cell r="DM138">
            <v>43391</v>
          </cell>
          <cell r="DN138">
            <v>43405</v>
          </cell>
          <cell r="DO138">
            <v>43406</v>
          </cell>
          <cell r="DP138">
            <v>43432</v>
          </cell>
          <cell r="DQ138">
            <v>43432</v>
          </cell>
          <cell r="DR138">
            <v>43440</v>
          </cell>
          <cell r="DS138">
            <v>43447</v>
          </cell>
          <cell r="DT138">
            <v>43432</v>
          </cell>
          <cell r="DU138">
            <v>43447</v>
          </cell>
          <cell r="DW138" t="str">
            <v>1001007-M01</v>
          </cell>
          <cell r="DX138" t="str">
            <v>1001007-M01-C02</v>
          </cell>
          <cell r="DY138">
            <v>1</v>
          </cell>
          <cell r="DZ138">
            <v>1</v>
          </cell>
          <cell r="EA138">
            <v>15</v>
          </cell>
          <cell r="EB138">
            <v>1</v>
          </cell>
          <cell r="EC138">
            <v>0</v>
          </cell>
          <cell r="ED138">
            <v>6179.52</v>
          </cell>
          <cell r="EE138">
            <v>0</v>
          </cell>
          <cell r="EF138">
            <v>43447</v>
          </cell>
          <cell r="EG138">
            <v>43447</v>
          </cell>
          <cell r="EH138">
            <v>43447</v>
          </cell>
          <cell r="EI138">
            <v>43451</v>
          </cell>
        </row>
        <row r="139">
          <cell r="A139">
            <v>1001008</v>
          </cell>
          <cell r="B139" t="str">
            <v>Master</v>
          </cell>
          <cell r="C139">
            <v>620738</v>
          </cell>
          <cell r="D139" t="str">
            <v>No. 1 Cathedral Square</v>
          </cell>
          <cell r="E139" t="str">
            <v>NE England</v>
          </cell>
          <cell r="F139" t="str">
            <v>D</v>
          </cell>
          <cell r="G139" t="str">
            <v>Tyne and Wear</v>
          </cell>
          <cell r="H139" t="str">
            <v>Newcastle upon Tyne</v>
          </cell>
          <cell r="I139" t="str">
            <v>B McDowall</v>
          </cell>
          <cell r="J139" t="str">
            <v>Mark Constantine</v>
          </cell>
          <cell r="K139" t="str">
            <v>Alex Sutcliffe</v>
          </cell>
          <cell r="L139" t="str">
            <v>Paul Holt</v>
          </cell>
          <cell r="M139" t="str">
            <v>Simon Phillips</v>
          </cell>
          <cell r="N139"/>
          <cell r="O139" t="str">
            <v>Mitie</v>
          </cell>
          <cell r="P139" t="str">
            <v>David Leatharal</v>
          </cell>
          <cell r="Q139" t="str">
            <v>Gavin Brown</v>
          </cell>
          <cell r="R139" t="str">
            <v>e-mail:  gavin.brown@interserve.gse.gov.uk; Mobile: 07483 305418</v>
          </cell>
          <cell r="S139" t="str">
            <v>ASKAMS</v>
          </cell>
          <cell r="T139" t="str">
            <v>In Development</v>
          </cell>
          <cell r="U139">
            <v>1</v>
          </cell>
          <cell r="V139" t="str">
            <v>HIGH</v>
          </cell>
          <cell r="W139" t="str">
            <v>Green</v>
          </cell>
          <cell r="X139"/>
          <cell r="Y139"/>
          <cell r="Z139" t="str">
            <v xml:space="preserve">LCW-620738-Newcastle upon Tyne-No. 1 Cathedral Square-Building Fabric, &amp; Cooling Services   </v>
          </cell>
          <cell r="AA139"/>
          <cell r="AB139">
            <v>1</v>
          </cell>
          <cell r="AC139"/>
          <cell r="AD139" t="str">
            <v>JC Off</v>
          </cell>
          <cell r="AE139"/>
          <cell r="AF139">
            <v>40440</v>
          </cell>
          <cell r="AG139">
            <v>5055</v>
          </cell>
          <cell r="AH139">
            <v>9099</v>
          </cell>
          <cell r="AI139">
            <v>54594</v>
          </cell>
          <cell r="AJ139"/>
          <cell r="AK139">
            <v>53331.804918032787</v>
          </cell>
          <cell r="AL139">
            <v>2000</v>
          </cell>
          <cell r="AM139">
            <v>750</v>
          </cell>
          <cell r="AN139">
            <v>750</v>
          </cell>
          <cell r="AO139">
            <v>500</v>
          </cell>
          <cell r="AP139">
            <v>1000</v>
          </cell>
          <cell r="AQ139">
            <v>4357.9676862422857</v>
          </cell>
          <cell r="AR139">
            <v>10957.967686242286</v>
          </cell>
          <cell r="AS139">
            <v>12537.954520855015</v>
          </cell>
          <cell r="AT139">
            <v>75227.727125130099</v>
          </cell>
          <cell r="AU139"/>
          <cell r="AV139">
            <v>277986.42</v>
          </cell>
          <cell r="AW139">
            <v>0</v>
          </cell>
          <cell r="AX139">
            <v>0</v>
          </cell>
          <cell r="AY139">
            <v>1000</v>
          </cell>
          <cell r="AZ139">
            <v>454.56</v>
          </cell>
          <cell r="BA139">
            <v>1500</v>
          </cell>
          <cell r="BB139">
            <v>4525.75</v>
          </cell>
          <cell r="BC139">
            <v>7480.31</v>
          </cell>
          <cell r="BD139">
            <v>57093.346000000005</v>
          </cell>
          <cell r="BE139">
            <v>342560.076</v>
          </cell>
          <cell r="BF139"/>
          <cell r="BG139"/>
          <cell r="BH139"/>
          <cell r="BI139"/>
          <cell r="BJ139"/>
          <cell r="BK139"/>
          <cell r="BL139"/>
          <cell r="BM139">
            <v>22136.43</v>
          </cell>
          <cell r="BN139">
            <v>22136.43</v>
          </cell>
          <cell r="BO139"/>
          <cell r="BP139"/>
          <cell r="BQ139"/>
          <cell r="BR139"/>
          <cell r="BS139">
            <v>0</v>
          </cell>
          <cell r="BT139">
            <v>0</v>
          </cell>
          <cell r="BU139">
            <v>1000</v>
          </cell>
          <cell r="BV139">
            <v>454.56</v>
          </cell>
          <cell r="BW139">
            <v>1500</v>
          </cell>
          <cell r="BX139">
            <v>4525.75</v>
          </cell>
          <cell r="BY139">
            <v>7480.31</v>
          </cell>
          <cell r="BZ139">
            <v>5923.348</v>
          </cell>
          <cell r="CA139">
            <v>35540.087999999996</v>
          </cell>
          <cell r="CB139">
            <v>-39687.639125130103</v>
          </cell>
          <cell r="CC139">
            <v>35540.087999999996</v>
          </cell>
          <cell r="CD139" t="str">
            <v/>
          </cell>
          <cell r="CE139"/>
          <cell r="CF139">
            <v>1</v>
          </cell>
          <cell r="CG139" t="e">
            <v>#N/A</v>
          </cell>
          <cell r="CH139"/>
          <cell r="CI139" t="str">
            <v>T</v>
          </cell>
          <cell r="CJ139"/>
          <cell r="CK139"/>
          <cell r="CL139">
            <v>0</v>
          </cell>
          <cell r="CM139">
            <v>0</v>
          </cell>
          <cell r="CN139">
            <v>0</v>
          </cell>
          <cell r="CO139">
            <v>0</v>
          </cell>
          <cell r="CP139">
            <v>0</v>
          </cell>
          <cell r="CQ139">
            <v>0</v>
          </cell>
          <cell r="CR139">
            <v>0</v>
          </cell>
          <cell r="CS139">
            <v>0</v>
          </cell>
          <cell r="CT139">
            <v>0</v>
          </cell>
          <cell r="CU139"/>
          <cell r="CV139"/>
          <cell r="CW139">
            <v>0</v>
          </cell>
          <cell r="CX139">
            <v>0</v>
          </cell>
          <cell r="CY139">
            <v>0</v>
          </cell>
          <cell r="CZ139">
            <v>0</v>
          </cell>
          <cell r="DA139">
            <v>0</v>
          </cell>
          <cell r="DB139">
            <v>0</v>
          </cell>
          <cell r="DC139">
            <v>0</v>
          </cell>
          <cell r="DD139">
            <v>0</v>
          </cell>
          <cell r="DE139">
            <v>0</v>
          </cell>
          <cell r="DF139">
            <v>0</v>
          </cell>
          <cell r="DG139"/>
          <cell r="DH139"/>
          <cell r="DI139"/>
          <cell r="DJ139"/>
          <cell r="DK139"/>
          <cell r="DL139">
            <v>43419</v>
          </cell>
          <cell r="DM139" t="str">
            <v>Overdue</v>
          </cell>
          <cell r="DN139">
            <v>43433</v>
          </cell>
          <cell r="DO139" t="str">
            <v>Overdue</v>
          </cell>
          <cell r="DP139">
            <v>43493</v>
          </cell>
          <cell r="DQ139">
            <v>43493</v>
          </cell>
          <cell r="DR139">
            <v>43518</v>
          </cell>
          <cell r="DS139">
            <v>43511</v>
          </cell>
          <cell r="DT139">
            <v>43493</v>
          </cell>
          <cell r="DU139">
            <v>43511</v>
          </cell>
          <cell r="DW139" t="str">
            <v>1001008-M01</v>
          </cell>
          <cell r="DX139" t="str">
            <v>1001008-M01</v>
          </cell>
          <cell r="DY139">
            <v>1</v>
          </cell>
          <cell r="DZ139">
            <v>1</v>
          </cell>
          <cell r="EA139">
            <v>18</v>
          </cell>
          <cell r="EB139">
            <v>1</v>
          </cell>
          <cell r="EC139">
            <v>0</v>
          </cell>
          <cell r="ED139">
            <v>30109.188000000002</v>
          </cell>
          <cell r="EE139">
            <v>0</v>
          </cell>
          <cell r="EF139">
            <v>43511</v>
          </cell>
          <cell r="EG139">
            <v>43511</v>
          </cell>
          <cell r="EH139">
            <v>43511</v>
          </cell>
          <cell r="EI139">
            <v>43514</v>
          </cell>
        </row>
        <row r="140">
          <cell r="A140">
            <v>1001008</v>
          </cell>
          <cell r="B140" t="str">
            <v>Child</v>
          </cell>
          <cell r="C140">
            <v>620738</v>
          </cell>
          <cell r="D140" t="str">
            <v>No. 1 Cathedral Square</v>
          </cell>
          <cell r="E140" t="str">
            <v>NE England</v>
          </cell>
          <cell r="F140" t="str">
            <v>D</v>
          </cell>
          <cell r="G140" t="str">
            <v>Tyne and Wear</v>
          </cell>
          <cell r="H140" t="str">
            <v>Newcastle upon Tyne</v>
          </cell>
          <cell r="I140" t="str">
            <v>B McDowall</v>
          </cell>
          <cell r="J140" t="str">
            <v>Mark Constantine</v>
          </cell>
          <cell r="K140" t="str">
            <v>Alex Sutcliffe</v>
          </cell>
          <cell r="L140" t="str">
            <v>Paul Holt</v>
          </cell>
          <cell r="M140" t="str">
            <v>Simon Phillips</v>
          </cell>
          <cell r="N140"/>
          <cell r="O140" t="str">
            <v>Mitie</v>
          </cell>
          <cell r="P140" t="str">
            <v>David Leatharal</v>
          </cell>
          <cell r="Q140" t="str">
            <v>Gavin Brown</v>
          </cell>
          <cell r="R140" t="str">
            <v>e-mail:  gavin.brown@interserve.gse.gov.uk; Mobile: 07483 305418</v>
          </cell>
          <cell r="S140" t="str">
            <v>ASKAMS</v>
          </cell>
          <cell r="T140" t="str">
            <v>In Development</v>
          </cell>
          <cell r="U140">
            <v>1</v>
          </cell>
          <cell r="V140" t="str">
            <v>HIGH</v>
          </cell>
          <cell r="W140" t="str">
            <v>Green</v>
          </cell>
          <cell r="X140" t="str">
            <v>HVAC</v>
          </cell>
          <cell r="Y140" t="str">
            <v>Package DX Cooling System</v>
          </cell>
          <cell r="Z140" t="str">
            <v>Replace</v>
          </cell>
          <cell r="AA140"/>
          <cell r="AB140">
            <v>1</v>
          </cell>
          <cell r="AC140" t="str">
            <v>A</v>
          </cell>
          <cell r="AD140" t="str">
            <v>JC Off</v>
          </cell>
          <cell r="AE140">
            <v>24000</v>
          </cell>
          <cell r="AF140"/>
          <cell r="AG140">
            <v>3000</v>
          </cell>
          <cell r="AH140">
            <v>5400</v>
          </cell>
          <cell r="AI140">
            <v>32400</v>
          </cell>
          <cell r="AJ140">
            <v>21040</v>
          </cell>
          <cell r="AK140"/>
          <cell r="AL140">
            <v>500</v>
          </cell>
          <cell r="AM140">
            <v>187.5</v>
          </cell>
          <cell r="AN140">
            <v>187.5</v>
          </cell>
          <cell r="AO140">
            <v>125</v>
          </cell>
          <cell r="AP140">
            <v>250</v>
          </cell>
          <cell r="AQ140">
            <v>1738.7456939992896</v>
          </cell>
          <cell r="AR140">
            <v>3388.7456939992899</v>
          </cell>
          <cell r="AS140">
            <v>4805.7491387998589</v>
          </cell>
          <cell r="AT140">
            <v>28834.494832799151</v>
          </cell>
          <cell r="AU140">
            <v>256938.75</v>
          </cell>
          <cell r="AV140">
            <v>0</v>
          </cell>
          <cell r="AW140">
            <v>0</v>
          </cell>
          <cell r="AX140">
            <v>0</v>
          </cell>
          <cell r="AY140">
            <v>250</v>
          </cell>
          <cell r="AZ140">
            <v>113.64</v>
          </cell>
          <cell r="BA140">
            <v>375</v>
          </cell>
          <cell r="BB140">
            <v>1805.69</v>
          </cell>
          <cell r="BC140">
            <v>2544.33</v>
          </cell>
          <cell r="BD140">
            <v>51896.616000000009</v>
          </cell>
          <cell r="BE140">
            <v>311379.696</v>
          </cell>
          <cell r="BF140">
            <v>0</v>
          </cell>
          <cell r="BG140"/>
          <cell r="BH140"/>
          <cell r="BI140"/>
          <cell r="BJ140"/>
          <cell r="BK140"/>
          <cell r="BL140"/>
          <cell r="BM140">
            <v>0</v>
          </cell>
          <cell r="BN140">
            <v>0</v>
          </cell>
          <cell r="BO140"/>
          <cell r="BP140"/>
          <cell r="BQ140"/>
          <cell r="BR140"/>
          <cell r="BS140">
            <v>0</v>
          </cell>
          <cell r="BT140">
            <v>0</v>
          </cell>
          <cell r="BU140">
            <v>250</v>
          </cell>
          <cell r="BV140">
            <v>113.64</v>
          </cell>
          <cell r="BW140">
            <v>375</v>
          </cell>
          <cell r="BX140">
            <v>1805.69</v>
          </cell>
          <cell r="BY140">
            <v>2544.33</v>
          </cell>
          <cell r="BZ140">
            <v>508.86599999999999</v>
          </cell>
          <cell r="CA140">
            <v>3053.1959999999999</v>
          </cell>
          <cell r="CB140"/>
          <cell r="CC140"/>
          <cell r="CD140"/>
          <cell r="CE140"/>
          <cell r="CF140"/>
          <cell r="CG140"/>
          <cell r="CH140"/>
          <cell r="CI140" t="str">
            <v>R</v>
          </cell>
          <cell r="CJ140"/>
          <cell r="CK140"/>
          <cell r="CL140"/>
          <cell r="CM140"/>
          <cell r="CN140"/>
          <cell r="CO140"/>
          <cell r="CP140"/>
          <cell r="CQ140"/>
          <cell r="CR140"/>
          <cell r="CS140">
            <v>0</v>
          </cell>
          <cell r="CT140">
            <v>0</v>
          </cell>
          <cell r="CU140"/>
          <cell r="CV140"/>
          <cell r="CW140"/>
          <cell r="CX140"/>
          <cell r="CY140"/>
          <cell r="CZ140"/>
          <cell r="DA140"/>
          <cell r="DB140"/>
          <cell r="DC140"/>
          <cell r="DD140">
            <v>0</v>
          </cell>
          <cell r="DE140">
            <v>0</v>
          </cell>
          <cell r="DF140">
            <v>0</v>
          </cell>
          <cell r="DG140"/>
          <cell r="DH140"/>
          <cell r="DI140"/>
          <cell r="DJ140"/>
          <cell r="DK140"/>
          <cell r="DL140">
            <v>43419</v>
          </cell>
          <cell r="DM140" t="str">
            <v>Overdue</v>
          </cell>
          <cell r="DN140">
            <v>43433</v>
          </cell>
          <cell r="DO140" t="str">
            <v>Overdue</v>
          </cell>
          <cell r="DP140"/>
          <cell r="DQ140"/>
          <cell r="DR140"/>
          <cell r="DS140"/>
          <cell r="DT140">
            <v>0</v>
          </cell>
          <cell r="DU140">
            <v>0</v>
          </cell>
          <cell r="DW140" t="str">
            <v>1001008-M01</v>
          </cell>
          <cell r="DX140" t="str">
            <v>1001008-M01-C01</v>
          </cell>
          <cell r="DY140">
            <v>1</v>
          </cell>
          <cell r="DZ140">
            <v>1</v>
          </cell>
          <cell r="EA140">
            <v>0</v>
          </cell>
          <cell r="EB140">
            <v>1</v>
          </cell>
          <cell r="EC140">
            <v>0</v>
          </cell>
          <cell r="ED140">
            <v>886.36799999999994</v>
          </cell>
          <cell r="EE140">
            <v>0</v>
          </cell>
          <cell r="EF140">
            <v>0</v>
          </cell>
          <cell r="EG140">
            <v>0</v>
          </cell>
          <cell r="EH140">
            <v>0</v>
          </cell>
          <cell r="EI140">
            <v>2</v>
          </cell>
        </row>
        <row r="141">
          <cell r="A141">
            <v>1001008</v>
          </cell>
          <cell r="B141" t="str">
            <v>Child</v>
          </cell>
          <cell r="C141">
            <v>620738</v>
          </cell>
          <cell r="D141" t="str">
            <v>No. 1 Cathedral Square</v>
          </cell>
          <cell r="E141" t="str">
            <v>NE England</v>
          </cell>
          <cell r="F141" t="str">
            <v>D</v>
          </cell>
          <cell r="G141" t="str">
            <v>Tyne and Wear</v>
          </cell>
          <cell r="H141" t="str">
            <v>Newcastle upon Tyne</v>
          </cell>
          <cell r="I141" t="str">
            <v>B McDowall</v>
          </cell>
          <cell r="J141" t="str">
            <v>Mark Constantine</v>
          </cell>
          <cell r="K141" t="str">
            <v>Alex Sutcliffe</v>
          </cell>
          <cell r="L141" t="str">
            <v>Paul Holt</v>
          </cell>
          <cell r="M141" t="str">
            <v>Simon Phillips</v>
          </cell>
          <cell r="N141"/>
          <cell r="O141" t="str">
            <v>Mitie</v>
          </cell>
          <cell r="P141" t="str">
            <v>David Leatharal</v>
          </cell>
          <cell r="Q141" t="str">
            <v>Gavin Brown</v>
          </cell>
          <cell r="R141" t="str">
            <v>e-mail:  gavin.brown@interserve.gse.gov.uk; Mobile: 07483 305418</v>
          </cell>
          <cell r="S141" t="str">
            <v>ASKAMS</v>
          </cell>
          <cell r="T141" t="str">
            <v>In Development</v>
          </cell>
          <cell r="U141">
            <v>1</v>
          </cell>
          <cell r="V141" t="str">
            <v>HIGH</v>
          </cell>
          <cell r="W141" t="str">
            <v>Green</v>
          </cell>
          <cell r="X141" t="str">
            <v>Interior</v>
          </cell>
          <cell r="Y141" t="str">
            <v>Public Areas Floors</v>
          </cell>
          <cell r="Z141" t="str">
            <v>Replace carpet tiles to ground floor public areas</v>
          </cell>
          <cell r="AA141"/>
          <cell r="AB141">
            <v>1</v>
          </cell>
          <cell r="AC141" t="str">
            <v>A</v>
          </cell>
          <cell r="AD141" t="str">
            <v>JC Off</v>
          </cell>
          <cell r="AE141">
            <v>11280</v>
          </cell>
          <cell r="AF141"/>
          <cell r="AG141">
            <v>1410</v>
          </cell>
          <cell r="AH141">
            <v>2538</v>
          </cell>
          <cell r="AI141">
            <v>15228</v>
          </cell>
          <cell r="AJ141">
            <v>21386.022222222222</v>
          </cell>
          <cell r="AK141"/>
          <cell r="AL141">
            <v>500</v>
          </cell>
          <cell r="AM141">
            <v>187.5</v>
          </cell>
          <cell r="AN141">
            <v>187.5</v>
          </cell>
          <cell r="AO141">
            <v>125</v>
          </cell>
          <cell r="AP141">
            <v>250</v>
          </cell>
          <cell r="AQ141">
            <v>1767.8951440437156</v>
          </cell>
          <cell r="AR141">
            <v>3417.8951440437158</v>
          </cell>
          <cell r="AS141">
            <v>4880.7834732531874</v>
          </cell>
          <cell r="AT141">
            <v>29284.700839519126</v>
          </cell>
          <cell r="AU141">
            <v>12588.63</v>
          </cell>
          <cell r="AV141">
            <v>0</v>
          </cell>
          <cell r="AW141">
            <v>0</v>
          </cell>
          <cell r="AX141">
            <v>0</v>
          </cell>
          <cell r="AY141">
            <v>250</v>
          </cell>
          <cell r="AZ141">
            <v>113.64</v>
          </cell>
          <cell r="BA141">
            <v>375</v>
          </cell>
          <cell r="BB141">
            <v>1835.96</v>
          </cell>
          <cell r="BC141">
            <v>2574.6</v>
          </cell>
          <cell r="BD141">
            <v>3032.6460000000002</v>
          </cell>
          <cell r="BE141">
            <v>18195.876</v>
          </cell>
          <cell r="BF141">
            <v>12951.55</v>
          </cell>
          <cell r="BG141"/>
          <cell r="BH141"/>
          <cell r="BI141"/>
          <cell r="BJ141"/>
          <cell r="BK141"/>
          <cell r="BL141"/>
          <cell r="BM141">
            <v>0</v>
          </cell>
          <cell r="BN141">
            <v>0</v>
          </cell>
          <cell r="BO141"/>
          <cell r="BP141"/>
          <cell r="BQ141"/>
          <cell r="BR141"/>
          <cell r="BS141">
            <v>0</v>
          </cell>
          <cell r="BT141">
            <v>0</v>
          </cell>
          <cell r="BU141">
            <v>250</v>
          </cell>
          <cell r="BV141">
            <v>113.64</v>
          </cell>
          <cell r="BW141">
            <v>375</v>
          </cell>
          <cell r="BX141">
            <v>1835.96</v>
          </cell>
          <cell r="BY141">
            <v>2574.6</v>
          </cell>
          <cell r="BZ141">
            <v>3105.2299999999996</v>
          </cell>
          <cell r="CA141">
            <v>18631.379999999997</v>
          </cell>
          <cell r="CB141"/>
          <cell r="CC141"/>
          <cell r="CD141"/>
          <cell r="CE141"/>
          <cell r="CF141"/>
          <cell r="CG141"/>
          <cell r="CH141"/>
          <cell r="CI141" t="str">
            <v>T</v>
          </cell>
          <cell r="CJ141"/>
          <cell r="CK141"/>
          <cell r="CL141"/>
          <cell r="CM141"/>
          <cell r="CN141"/>
          <cell r="CO141"/>
          <cell r="CP141"/>
          <cell r="CQ141"/>
          <cell r="CR141"/>
          <cell r="CS141">
            <v>0</v>
          </cell>
          <cell r="CT141">
            <v>0</v>
          </cell>
          <cell r="CU141"/>
          <cell r="CV141"/>
          <cell r="CW141"/>
          <cell r="CX141"/>
          <cell r="CY141"/>
          <cell r="CZ141"/>
          <cell r="DA141"/>
          <cell r="DB141"/>
          <cell r="DC141"/>
          <cell r="DD141">
            <v>0</v>
          </cell>
          <cell r="DE141">
            <v>0</v>
          </cell>
          <cell r="DF141">
            <v>0</v>
          </cell>
          <cell r="DG141"/>
          <cell r="DH141"/>
          <cell r="DI141"/>
          <cell r="DJ141"/>
          <cell r="DK141"/>
          <cell r="DL141">
            <v>43419</v>
          </cell>
          <cell r="DM141" t="str">
            <v>Overdue</v>
          </cell>
          <cell r="DN141">
            <v>43433</v>
          </cell>
          <cell r="DO141" t="str">
            <v>Overdue</v>
          </cell>
          <cell r="DP141">
            <v>43493</v>
          </cell>
          <cell r="DQ141">
            <v>43493</v>
          </cell>
          <cell r="DR141">
            <v>43518</v>
          </cell>
          <cell r="DS141">
            <v>43511</v>
          </cell>
          <cell r="DT141">
            <v>43493</v>
          </cell>
          <cell r="DU141">
            <v>43511</v>
          </cell>
          <cell r="DW141" t="str">
            <v>1001008-M01</v>
          </cell>
          <cell r="DX141" t="str">
            <v>1001008-M01-C02</v>
          </cell>
          <cell r="DY141">
            <v>1</v>
          </cell>
          <cell r="DZ141">
            <v>1</v>
          </cell>
          <cell r="EA141">
            <v>18</v>
          </cell>
          <cell r="EB141">
            <v>1</v>
          </cell>
          <cell r="EC141">
            <v>0</v>
          </cell>
          <cell r="ED141">
            <v>16428.227999999999</v>
          </cell>
          <cell r="EE141">
            <v>0</v>
          </cell>
          <cell r="EF141">
            <v>43511</v>
          </cell>
          <cell r="EG141">
            <v>43511</v>
          </cell>
          <cell r="EH141">
            <v>43511</v>
          </cell>
          <cell r="EI141">
            <v>43514</v>
          </cell>
        </row>
        <row r="142">
          <cell r="A142">
            <v>1001008</v>
          </cell>
          <cell r="B142" t="str">
            <v>Child</v>
          </cell>
          <cell r="C142">
            <v>620738</v>
          </cell>
          <cell r="D142" t="str">
            <v>No. 1 Cathedral Square</v>
          </cell>
          <cell r="E142" t="str">
            <v>NE England</v>
          </cell>
          <cell r="F142" t="str">
            <v>D</v>
          </cell>
          <cell r="G142" t="str">
            <v>Tyne and Wear</v>
          </cell>
          <cell r="H142" t="str">
            <v>Newcastle upon Tyne</v>
          </cell>
          <cell r="I142" t="str">
            <v>B McDowall</v>
          </cell>
          <cell r="J142" t="str">
            <v>Mark Constantine</v>
          </cell>
          <cell r="K142" t="str">
            <v>Alex Sutcliffe</v>
          </cell>
          <cell r="L142" t="str">
            <v>Paul Holt</v>
          </cell>
          <cell r="M142" t="str">
            <v>Simon Phillips</v>
          </cell>
          <cell r="N142"/>
          <cell r="O142" t="str">
            <v>Mitie</v>
          </cell>
          <cell r="P142" t="str">
            <v>David Leatharal</v>
          </cell>
          <cell r="Q142" t="str">
            <v>Gavin Brown</v>
          </cell>
          <cell r="R142" t="str">
            <v>e-mail:  gavin.brown@interserve.gse.gov.uk; Mobile: 07483 305418</v>
          </cell>
          <cell r="S142" t="str">
            <v>ASKAMS</v>
          </cell>
          <cell r="T142" t="str">
            <v>In Development</v>
          </cell>
          <cell r="U142">
            <v>1</v>
          </cell>
          <cell r="V142" t="str">
            <v>HIGH</v>
          </cell>
          <cell r="W142" t="str">
            <v>Green</v>
          </cell>
          <cell r="X142" t="str">
            <v>Interior</v>
          </cell>
          <cell r="Y142" t="str">
            <v>Public Area Redecoration</v>
          </cell>
          <cell r="Z142" t="str">
            <v>Redecorate walls, ceilings and woodwork to ground floor public areas and interview rooms</v>
          </cell>
          <cell r="AA142"/>
          <cell r="AB142">
            <v>1</v>
          </cell>
          <cell r="AC142" t="str">
            <v>A</v>
          </cell>
          <cell r="AD142" t="str">
            <v>JC Off</v>
          </cell>
          <cell r="AE142">
            <v>3480</v>
          </cell>
          <cell r="AF142"/>
          <cell r="AG142">
            <v>435</v>
          </cell>
          <cell r="AH142">
            <v>783</v>
          </cell>
          <cell r="AI142">
            <v>4698</v>
          </cell>
          <cell r="AJ142">
            <v>7380.2049180327867</v>
          </cell>
          <cell r="AK142"/>
          <cell r="AL142">
            <v>500</v>
          </cell>
          <cell r="AM142">
            <v>187.5</v>
          </cell>
          <cell r="AN142">
            <v>187.5</v>
          </cell>
          <cell r="AO142">
            <v>125</v>
          </cell>
          <cell r="AP142">
            <v>250</v>
          </cell>
          <cell r="AQ142">
            <v>588.02331610766339</v>
          </cell>
          <cell r="AR142">
            <v>2238.0233161076635</v>
          </cell>
          <cell r="AS142">
            <v>1843.6456468280901</v>
          </cell>
          <cell r="AT142">
            <v>11061.87388096854</v>
          </cell>
          <cell r="AU142">
            <v>5642.05</v>
          </cell>
          <cell r="AV142">
            <v>0</v>
          </cell>
          <cell r="AW142">
            <v>0</v>
          </cell>
          <cell r="AX142">
            <v>0</v>
          </cell>
          <cell r="AY142">
            <v>250</v>
          </cell>
          <cell r="AZ142">
            <v>113.64</v>
          </cell>
          <cell r="BA142">
            <v>375</v>
          </cell>
          <cell r="BB142">
            <v>610.66</v>
          </cell>
          <cell r="BC142">
            <v>1349.3</v>
          </cell>
          <cell r="BD142">
            <v>1398.2700000000002</v>
          </cell>
          <cell r="BE142">
            <v>8389.6200000000008</v>
          </cell>
          <cell r="BF142">
            <v>6004.97</v>
          </cell>
          <cell r="BG142"/>
          <cell r="BH142"/>
          <cell r="BI142"/>
          <cell r="BJ142"/>
          <cell r="BK142"/>
          <cell r="BL142"/>
          <cell r="BM142">
            <v>0</v>
          </cell>
          <cell r="BN142">
            <v>0</v>
          </cell>
          <cell r="BO142"/>
          <cell r="BP142"/>
          <cell r="BQ142"/>
          <cell r="BR142"/>
          <cell r="BS142">
            <v>0</v>
          </cell>
          <cell r="BT142">
            <v>0</v>
          </cell>
          <cell r="BU142">
            <v>250</v>
          </cell>
          <cell r="BV142">
            <v>113.64</v>
          </cell>
          <cell r="BW142">
            <v>375</v>
          </cell>
          <cell r="BX142">
            <v>610.66</v>
          </cell>
          <cell r="BY142">
            <v>1349.3</v>
          </cell>
          <cell r="BZ142">
            <v>1470.8540000000003</v>
          </cell>
          <cell r="CA142">
            <v>8825.1239999999998</v>
          </cell>
          <cell r="CB142"/>
          <cell r="CC142"/>
          <cell r="CD142"/>
          <cell r="CE142"/>
          <cell r="CF142"/>
          <cell r="CG142"/>
          <cell r="CH142"/>
          <cell r="CI142" t="str">
            <v>T</v>
          </cell>
          <cell r="CJ142"/>
          <cell r="CK142"/>
          <cell r="CL142"/>
          <cell r="CM142"/>
          <cell r="CN142"/>
          <cell r="CO142"/>
          <cell r="CP142"/>
          <cell r="CQ142"/>
          <cell r="CR142"/>
          <cell r="CS142">
            <v>0</v>
          </cell>
          <cell r="CT142">
            <v>0</v>
          </cell>
          <cell r="CU142"/>
          <cell r="CV142"/>
          <cell r="CW142"/>
          <cell r="CX142"/>
          <cell r="CY142"/>
          <cell r="CZ142"/>
          <cell r="DA142"/>
          <cell r="DB142"/>
          <cell r="DC142"/>
          <cell r="DD142">
            <v>0</v>
          </cell>
          <cell r="DE142">
            <v>0</v>
          </cell>
          <cell r="DF142">
            <v>0</v>
          </cell>
          <cell r="DG142"/>
          <cell r="DH142"/>
          <cell r="DI142"/>
          <cell r="DJ142"/>
          <cell r="DK142"/>
          <cell r="DL142">
            <v>43419</v>
          </cell>
          <cell r="DM142" t="str">
            <v>Overdue</v>
          </cell>
          <cell r="DN142">
            <v>43433</v>
          </cell>
          <cell r="DO142" t="str">
            <v>Overdue</v>
          </cell>
          <cell r="DP142">
            <v>43493</v>
          </cell>
          <cell r="DQ142">
            <v>43493</v>
          </cell>
          <cell r="DR142">
            <v>43518</v>
          </cell>
          <cell r="DS142">
            <v>43511</v>
          </cell>
          <cell r="DT142">
            <v>43493</v>
          </cell>
          <cell r="DU142">
            <v>43511</v>
          </cell>
          <cell r="DW142" t="str">
            <v>1001008-M01</v>
          </cell>
          <cell r="DX142" t="str">
            <v>1001008-M01-C03</v>
          </cell>
          <cell r="DY142">
            <v>1</v>
          </cell>
          <cell r="DZ142">
            <v>1</v>
          </cell>
          <cell r="EA142">
            <v>18</v>
          </cell>
          <cell r="EB142">
            <v>1</v>
          </cell>
          <cell r="EC142">
            <v>0</v>
          </cell>
          <cell r="ED142">
            <v>8092.3320000000003</v>
          </cell>
          <cell r="EE142">
            <v>0</v>
          </cell>
          <cell r="EF142">
            <v>43511</v>
          </cell>
          <cell r="EG142">
            <v>43511</v>
          </cell>
          <cell r="EH142">
            <v>43511</v>
          </cell>
          <cell r="EI142">
            <v>43514</v>
          </cell>
        </row>
        <row r="143">
          <cell r="A143">
            <v>1001008</v>
          </cell>
          <cell r="B143" t="str">
            <v>Child</v>
          </cell>
          <cell r="C143">
            <v>620738</v>
          </cell>
          <cell r="D143" t="str">
            <v>No. 1 Cathedral Square</v>
          </cell>
          <cell r="E143" t="str">
            <v>NE England</v>
          </cell>
          <cell r="F143" t="str">
            <v>D</v>
          </cell>
          <cell r="G143" t="str">
            <v>Tyne and Wear</v>
          </cell>
          <cell r="H143" t="str">
            <v>Newcastle upon Tyne</v>
          </cell>
          <cell r="I143" t="str">
            <v>B McDowall</v>
          </cell>
          <cell r="J143" t="str">
            <v>Mark Constantine</v>
          </cell>
          <cell r="K143" t="str">
            <v>Alex Sutcliffe</v>
          </cell>
          <cell r="L143" t="str">
            <v>Paul Holt</v>
          </cell>
          <cell r="M143" t="str">
            <v>Simon Phillips</v>
          </cell>
          <cell r="N143"/>
          <cell r="O143" t="str">
            <v>Mitie</v>
          </cell>
          <cell r="P143" t="str">
            <v>David Leatharal</v>
          </cell>
          <cell r="Q143" t="str">
            <v>Gavin Brown</v>
          </cell>
          <cell r="R143" t="str">
            <v>e-mail:  gavin.brown@interserve.gse.gov.uk; Mobile: 07483 305418</v>
          </cell>
          <cell r="S143" t="str">
            <v>ASKAMS</v>
          </cell>
          <cell r="T143" t="str">
            <v>In Development</v>
          </cell>
          <cell r="U143">
            <v>1</v>
          </cell>
          <cell r="V143" t="str">
            <v>HIGH</v>
          </cell>
          <cell r="W143" t="str">
            <v>Green</v>
          </cell>
          <cell r="X143" t="str">
            <v>Interior</v>
          </cell>
          <cell r="Y143" t="str">
            <v>Reception Area Floors</v>
          </cell>
          <cell r="Z143" t="str">
            <v>Replace matting to staff reception</v>
          </cell>
          <cell r="AA143"/>
          <cell r="AB143">
            <v>1</v>
          </cell>
          <cell r="AC143" t="str">
            <v>A</v>
          </cell>
          <cell r="AD143" t="str">
            <v>JC Off</v>
          </cell>
          <cell r="AE143">
            <v>1680</v>
          </cell>
          <cell r="AF143"/>
          <cell r="AG143">
            <v>210</v>
          </cell>
          <cell r="AH143">
            <v>378</v>
          </cell>
          <cell r="AI143">
            <v>2268</v>
          </cell>
          <cell r="AJ143">
            <v>3525.5777777777776</v>
          </cell>
          <cell r="AK143"/>
          <cell r="AL143">
            <v>500</v>
          </cell>
          <cell r="AM143">
            <v>187.5</v>
          </cell>
          <cell r="AN143">
            <v>187.5</v>
          </cell>
          <cell r="AO143">
            <v>125</v>
          </cell>
          <cell r="AP143">
            <v>250</v>
          </cell>
          <cell r="AQ143">
            <v>263.30353209161723</v>
          </cell>
          <cell r="AR143">
            <v>1913.3035320916172</v>
          </cell>
          <cell r="AS143">
            <v>1007.7762619738789</v>
          </cell>
          <cell r="AT143">
            <v>6046.6575718432732</v>
          </cell>
          <cell r="AU143">
            <v>2816.99</v>
          </cell>
          <cell r="AV143">
            <v>0</v>
          </cell>
          <cell r="AW143">
            <v>0</v>
          </cell>
          <cell r="AX143">
            <v>0</v>
          </cell>
          <cell r="AY143">
            <v>250</v>
          </cell>
          <cell r="AZ143">
            <v>113.64</v>
          </cell>
          <cell r="BA143">
            <v>375</v>
          </cell>
          <cell r="BB143">
            <v>273.44</v>
          </cell>
          <cell r="BC143">
            <v>1012.0799999999999</v>
          </cell>
          <cell r="BD143">
            <v>765.81399999999996</v>
          </cell>
          <cell r="BE143">
            <v>4594.884</v>
          </cell>
          <cell r="BF143">
            <v>3179.91</v>
          </cell>
          <cell r="BG143"/>
          <cell r="BH143"/>
          <cell r="BI143"/>
          <cell r="BJ143"/>
          <cell r="BK143"/>
          <cell r="BL143"/>
          <cell r="BM143">
            <v>0</v>
          </cell>
          <cell r="BN143">
            <v>0</v>
          </cell>
          <cell r="BO143"/>
          <cell r="BP143"/>
          <cell r="BQ143"/>
          <cell r="BR143"/>
          <cell r="BS143">
            <v>0</v>
          </cell>
          <cell r="BT143">
            <v>0</v>
          </cell>
          <cell r="BU143">
            <v>250</v>
          </cell>
          <cell r="BV143">
            <v>113.64</v>
          </cell>
          <cell r="BW143">
            <v>375</v>
          </cell>
          <cell r="BX143">
            <v>273.44</v>
          </cell>
          <cell r="BY143">
            <v>1012.0799999999999</v>
          </cell>
          <cell r="BZ143">
            <v>838.39800000000002</v>
          </cell>
          <cell r="CA143">
            <v>5030.3879999999999</v>
          </cell>
          <cell r="CB143"/>
          <cell r="CC143"/>
          <cell r="CD143"/>
          <cell r="CE143"/>
          <cell r="CF143"/>
          <cell r="CG143"/>
          <cell r="CH143"/>
          <cell r="CI143" t="str">
            <v>T</v>
          </cell>
          <cell r="CJ143"/>
          <cell r="CK143"/>
          <cell r="CL143"/>
          <cell r="CM143"/>
          <cell r="CN143"/>
          <cell r="CO143"/>
          <cell r="CP143"/>
          <cell r="CQ143"/>
          <cell r="CR143"/>
          <cell r="CS143">
            <v>0</v>
          </cell>
          <cell r="CT143">
            <v>0</v>
          </cell>
          <cell r="CU143"/>
          <cell r="CV143"/>
          <cell r="CW143"/>
          <cell r="CX143"/>
          <cell r="CY143"/>
          <cell r="CZ143"/>
          <cell r="DA143"/>
          <cell r="DB143"/>
          <cell r="DC143"/>
          <cell r="DD143">
            <v>0</v>
          </cell>
          <cell r="DE143">
            <v>0</v>
          </cell>
          <cell r="DF143">
            <v>0</v>
          </cell>
          <cell r="DG143"/>
          <cell r="DH143"/>
          <cell r="DI143"/>
          <cell r="DJ143"/>
          <cell r="DK143"/>
          <cell r="DL143">
            <v>43419</v>
          </cell>
          <cell r="DM143" t="str">
            <v>Overdue</v>
          </cell>
          <cell r="DN143">
            <v>43433</v>
          </cell>
          <cell r="DO143" t="str">
            <v>Overdue</v>
          </cell>
          <cell r="DP143">
            <v>43493</v>
          </cell>
          <cell r="DQ143">
            <v>43493</v>
          </cell>
          <cell r="DR143">
            <v>43518</v>
          </cell>
          <cell r="DS143">
            <v>43511</v>
          </cell>
          <cell r="DT143">
            <v>43493</v>
          </cell>
          <cell r="DU143">
            <v>43511</v>
          </cell>
          <cell r="DW143" t="str">
            <v>1001008-M01</v>
          </cell>
          <cell r="DX143" t="str">
            <v>1001008-M01-C04</v>
          </cell>
          <cell r="DY143">
            <v>1</v>
          </cell>
          <cell r="DZ143">
            <v>1</v>
          </cell>
          <cell r="EA143">
            <v>18</v>
          </cell>
          <cell r="EB143">
            <v>1</v>
          </cell>
          <cell r="EC143">
            <v>0</v>
          </cell>
          <cell r="ED143">
            <v>4702.26</v>
          </cell>
          <cell r="EE143">
            <v>0</v>
          </cell>
          <cell r="EF143">
            <v>43511</v>
          </cell>
          <cell r="EG143">
            <v>43511</v>
          </cell>
          <cell r="EH143">
            <v>43511</v>
          </cell>
          <cell r="EI143">
            <v>43514</v>
          </cell>
        </row>
        <row r="144">
          <cell r="A144">
            <v>1001009</v>
          </cell>
          <cell r="B144" t="str">
            <v>Master</v>
          </cell>
          <cell r="C144">
            <v>620064</v>
          </cell>
          <cell r="D144" t="str">
            <v>Medwyn House</v>
          </cell>
          <cell r="E144" t="str">
            <v>Southern</v>
          </cell>
          <cell r="F144" t="str">
            <v>B</v>
          </cell>
          <cell r="G144" t="str">
            <v>East Sussex</v>
          </cell>
          <cell r="H144" t="str">
            <v>Lewes</v>
          </cell>
          <cell r="I144" t="str">
            <v>S Hale</v>
          </cell>
          <cell r="J144" t="str">
            <v>Kevin Williams</v>
          </cell>
          <cell r="K144" t="str">
            <v>Dinase Patel</v>
          </cell>
          <cell r="L144" t="str">
            <v>Phillip Barlow</v>
          </cell>
          <cell r="M144" t="str">
            <v>Paul Harding</v>
          </cell>
          <cell r="N144"/>
          <cell r="O144" t="str">
            <v>Styles &amp; Wood</v>
          </cell>
          <cell r="P144" t="str">
            <v>Paul McNamara</v>
          </cell>
          <cell r="Q144" t="str">
            <v>Raymond Cawte</v>
          </cell>
          <cell r="R144" t="str">
            <v>Tel:  +44 7483 305474
Email: raymond.cawte@interserve.gse.gov.uk</v>
          </cell>
          <cell r="S144" t="str">
            <v>Socotec</v>
          </cell>
          <cell r="T144" t="str">
            <v>In Development</v>
          </cell>
          <cell r="U144">
            <v>1</v>
          </cell>
          <cell r="V144" t="str">
            <v>HIGH</v>
          </cell>
          <cell r="W144" t="str">
            <v>Green</v>
          </cell>
          <cell r="X144"/>
          <cell r="Y144"/>
          <cell r="Z144" t="str">
            <v>LCW-620064-Lewes-Medwyn House-Building Fabric</v>
          </cell>
          <cell r="AA144"/>
          <cell r="AB144">
            <v>1</v>
          </cell>
          <cell r="AC144"/>
          <cell r="AD144" t="str">
            <v>JC Off</v>
          </cell>
          <cell r="AE144"/>
          <cell r="AF144">
            <v>39980</v>
          </cell>
          <cell r="AG144">
            <v>4997.5</v>
          </cell>
          <cell r="AH144">
            <v>8995.5</v>
          </cell>
          <cell r="AI144">
            <v>53973</v>
          </cell>
          <cell r="AJ144"/>
          <cell r="AK144">
            <v>120255.20058401684</v>
          </cell>
          <cell r="AL144">
            <v>0</v>
          </cell>
          <cell r="AM144">
            <v>0</v>
          </cell>
          <cell r="AN144">
            <v>750</v>
          </cell>
          <cell r="AO144">
            <v>500</v>
          </cell>
          <cell r="AP144">
            <v>1000</v>
          </cell>
          <cell r="AQ144">
            <v>9995.6985991318452</v>
          </cell>
          <cell r="AR144">
            <v>13845.698599131843</v>
          </cell>
          <cell r="AS144">
            <v>26500.179836629737</v>
          </cell>
          <cell r="AT144">
            <v>159001.07901977844</v>
          </cell>
          <cell r="AU144"/>
          <cell r="AV144">
            <v>119240.42000000001</v>
          </cell>
          <cell r="AW144">
            <v>0</v>
          </cell>
          <cell r="AX144">
            <v>0</v>
          </cell>
          <cell r="AY144">
            <v>1000</v>
          </cell>
          <cell r="AZ144">
            <v>2712.6400000000003</v>
          </cell>
          <cell r="BA144">
            <v>1500</v>
          </cell>
          <cell r="BB144">
            <v>10380.559999999998</v>
          </cell>
          <cell r="BC144">
            <v>15593.199999999997</v>
          </cell>
          <cell r="BD144">
            <v>26966.723999999998</v>
          </cell>
          <cell r="BE144">
            <v>161800.34399999998</v>
          </cell>
          <cell r="BF144"/>
          <cell r="BG144"/>
          <cell r="BH144"/>
          <cell r="BI144"/>
          <cell r="BJ144"/>
          <cell r="BK144" t="str">
            <v>Y</v>
          </cell>
          <cell r="BL144"/>
          <cell r="BM144">
            <v>119240.42000000001</v>
          </cell>
          <cell r="BN144">
            <v>119240.42000000001</v>
          </cell>
          <cell r="BO144"/>
          <cell r="BP144">
            <v>119240.42</v>
          </cell>
          <cell r="BQ144">
            <v>0</v>
          </cell>
          <cell r="BR144"/>
          <cell r="BS144">
            <v>0</v>
          </cell>
          <cell r="BT144">
            <v>0</v>
          </cell>
          <cell r="BU144">
            <v>1000</v>
          </cell>
          <cell r="BV144">
            <v>2712.6400000000003</v>
          </cell>
          <cell r="BW144">
            <v>1500</v>
          </cell>
          <cell r="BX144">
            <v>10380.559999999998</v>
          </cell>
          <cell r="BY144">
            <v>15593.199999999997</v>
          </cell>
          <cell r="BZ144" t="e">
            <v>#N/A</v>
          </cell>
          <cell r="CA144" t="e">
            <v>#N/A</v>
          </cell>
          <cell r="CB144" t="e">
            <v>#N/A</v>
          </cell>
          <cell r="CC144" t="e">
            <v>#N/A</v>
          </cell>
          <cell r="CD144" t="e">
            <v>#N/A</v>
          </cell>
          <cell r="CE144"/>
          <cell r="CF144" t="e">
            <v>#N/A</v>
          </cell>
          <cell r="CG144">
            <v>119240.42</v>
          </cell>
          <cell r="CH144">
            <v>119240.42</v>
          </cell>
          <cell r="CI144" t="str">
            <v>T</v>
          </cell>
          <cell r="CJ144"/>
          <cell r="CK144">
            <v>0</v>
          </cell>
          <cell r="CL144">
            <v>0</v>
          </cell>
          <cell r="CM144">
            <v>0</v>
          </cell>
          <cell r="CN144">
            <v>0</v>
          </cell>
          <cell r="CO144">
            <v>0</v>
          </cell>
          <cell r="CP144">
            <v>0</v>
          </cell>
          <cell r="CQ144">
            <v>0</v>
          </cell>
          <cell r="CR144">
            <v>0</v>
          </cell>
          <cell r="CS144">
            <v>0</v>
          </cell>
          <cell r="CT144">
            <v>0</v>
          </cell>
          <cell r="CU144"/>
          <cell r="CV144"/>
          <cell r="CW144">
            <v>0</v>
          </cell>
          <cell r="CX144">
            <v>0</v>
          </cell>
          <cell r="CY144">
            <v>0</v>
          </cell>
          <cell r="CZ144">
            <v>0</v>
          </cell>
          <cell r="DA144">
            <v>0</v>
          </cell>
          <cell r="DB144">
            <v>0</v>
          </cell>
          <cell r="DC144">
            <v>0</v>
          </cell>
          <cell r="DD144">
            <v>0</v>
          </cell>
          <cell r="DE144">
            <v>0</v>
          </cell>
          <cell r="DF144">
            <v>0</v>
          </cell>
          <cell r="DG144"/>
          <cell r="DH144"/>
          <cell r="DI144"/>
          <cell r="DJ144"/>
          <cell r="DK144"/>
          <cell r="DL144">
            <v>43426</v>
          </cell>
          <cell r="DM144">
            <v>43431</v>
          </cell>
          <cell r="DN144">
            <v>43440</v>
          </cell>
          <cell r="DO144" t="str">
            <v>Overdue</v>
          </cell>
          <cell r="DP144">
            <v>43484</v>
          </cell>
          <cell r="DQ144">
            <v>43486</v>
          </cell>
          <cell r="DR144">
            <v>43524</v>
          </cell>
          <cell r="DS144">
            <v>43524</v>
          </cell>
          <cell r="DT144">
            <v>43486</v>
          </cell>
          <cell r="DU144">
            <v>43524</v>
          </cell>
          <cell r="DW144" t="str">
            <v>1001009-M01</v>
          </cell>
          <cell r="DX144" t="str">
            <v>1001009-M01</v>
          </cell>
          <cell r="DY144">
            <v>1</v>
          </cell>
          <cell r="DZ144">
            <v>1</v>
          </cell>
          <cell r="EA144">
            <v>38</v>
          </cell>
          <cell r="EB144">
            <v>1</v>
          </cell>
          <cell r="EC144">
            <v>0</v>
          </cell>
          <cell r="ED144">
            <v>149343.67199999999</v>
          </cell>
          <cell r="EE144">
            <v>0</v>
          </cell>
          <cell r="EF144">
            <v>43524</v>
          </cell>
          <cell r="EG144">
            <v>43524</v>
          </cell>
          <cell r="EH144">
            <v>43524</v>
          </cell>
          <cell r="EI144">
            <v>43528</v>
          </cell>
        </row>
        <row r="145">
          <cell r="A145">
            <v>1001009</v>
          </cell>
          <cell r="B145" t="str">
            <v>Child</v>
          </cell>
          <cell r="C145">
            <v>620064</v>
          </cell>
          <cell r="D145" t="str">
            <v>Medwyn House</v>
          </cell>
          <cell r="E145" t="str">
            <v>Southern</v>
          </cell>
          <cell r="F145" t="str">
            <v>B</v>
          </cell>
          <cell r="G145" t="str">
            <v>East Sussex</v>
          </cell>
          <cell r="H145" t="str">
            <v>Lewes</v>
          </cell>
          <cell r="I145" t="str">
            <v>S Hale</v>
          </cell>
          <cell r="J145" t="str">
            <v>Kevin Williams</v>
          </cell>
          <cell r="K145" t="str">
            <v>Dinase Patel</v>
          </cell>
          <cell r="L145" t="str">
            <v>Phillip Barlow</v>
          </cell>
          <cell r="M145" t="str">
            <v>Paul Harding</v>
          </cell>
          <cell r="N145"/>
          <cell r="O145" t="str">
            <v>Styles &amp; Wood</v>
          </cell>
          <cell r="P145" t="str">
            <v>Paul McNamara</v>
          </cell>
          <cell r="Q145" t="str">
            <v>Raymond Cawte</v>
          </cell>
          <cell r="R145" t="str">
            <v>Tel:  +44 7483 305474
Email: raymond.cawte@interserve.gse.gov.uk</v>
          </cell>
          <cell r="S145" t="str">
            <v>Socotec</v>
          </cell>
          <cell r="T145" t="str">
            <v>In Development</v>
          </cell>
          <cell r="U145">
            <v>1</v>
          </cell>
          <cell r="V145" t="str">
            <v>HIGH</v>
          </cell>
          <cell r="W145" t="str">
            <v>Green</v>
          </cell>
          <cell r="X145" t="str">
            <v>Welfare</v>
          </cell>
          <cell r="Y145" t="str">
            <v>Break-out area</v>
          </cell>
          <cell r="Z145" t="str">
            <v>Increase And Improve The Tearoom Area. This Would Provide More Space And Create Ventilation</v>
          </cell>
          <cell r="AA145" t="str">
            <v>WELFARE LOT 1 - Additional works</v>
          </cell>
          <cell r="AB145"/>
          <cell r="AC145" t="str">
            <v>W</v>
          </cell>
          <cell r="AD145" t="str">
            <v>JC Off</v>
          </cell>
          <cell r="AE145">
            <v>3500</v>
          </cell>
          <cell r="AF145"/>
          <cell r="AG145">
            <v>437.5</v>
          </cell>
          <cell r="AH145">
            <v>787.5</v>
          </cell>
          <cell r="AI145">
            <v>4725</v>
          </cell>
          <cell r="AJ145">
            <v>3135</v>
          </cell>
          <cell r="AK145"/>
          <cell r="AL145">
            <v>0</v>
          </cell>
          <cell r="AM145">
            <v>0</v>
          </cell>
          <cell r="AN145">
            <v>75</v>
          </cell>
          <cell r="AO145">
            <v>50</v>
          </cell>
          <cell r="AP145">
            <v>100</v>
          </cell>
          <cell r="AQ145">
            <v>250.6186259519325</v>
          </cell>
          <cell r="AR145">
            <v>635.61862595193247</v>
          </cell>
          <cell r="AS145">
            <v>722.12372519038661</v>
          </cell>
          <cell r="AT145">
            <v>4332.7423511423194</v>
          </cell>
          <cell r="AU145">
            <v>3600</v>
          </cell>
          <cell r="AV145">
            <v>0</v>
          </cell>
          <cell r="AW145">
            <v>0</v>
          </cell>
          <cell r="AX145">
            <v>0</v>
          </cell>
          <cell r="AY145">
            <v>0</v>
          </cell>
          <cell r="AZ145">
            <v>0</v>
          </cell>
          <cell r="BA145">
            <v>0</v>
          </cell>
          <cell r="BB145">
            <v>260.27</v>
          </cell>
          <cell r="BC145">
            <v>260.27</v>
          </cell>
          <cell r="BD145">
            <v>772.05400000000009</v>
          </cell>
          <cell r="BE145">
            <v>4632.3240000000005</v>
          </cell>
          <cell r="BF145">
            <v>3600</v>
          </cell>
          <cell r="BG145">
            <v>3600</v>
          </cell>
          <cell r="BH145" t="e">
            <v>#N/A</v>
          </cell>
          <cell r="BI145" t="e">
            <v>#N/A</v>
          </cell>
          <cell r="BJ145" t="str">
            <v>Deferred</v>
          </cell>
          <cell r="BK145" t="str">
            <v>Y</v>
          </cell>
          <cell r="BL145"/>
          <cell r="BM145">
            <v>0</v>
          </cell>
          <cell r="BN145"/>
          <cell r="BO145"/>
          <cell r="BP145"/>
          <cell r="BQ145"/>
          <cell r="BR145"/>
          <cell r="BS145">
            <v>0</v>
          </cell>
          <cell r="BT145">
            <v>0</v>
          </cell>
          <cell r="BU145">
            <v>0</v>
          </cell>
          <cell r="BV145">
            <v>0</v>
          </cell>
          <cell r="BW145">
            <v>0</v>
          </cell>
          <cell r="BX145">
            <v>260.27</v>
          </cell>
          <cell r="BY145">
            <v>260.27</v>
          </cell>
          <cell r="BZ145" t="e">
            <v>#N/A</v>
          </cell>
          <cell r="CA145" t="e">
            <v>#N/A</v>
          </cell>
          <cell r="CB145"/>
          <cell r="CC145"/>
          <cell r="CD145"/>
          <cell r="CE145"/>
          <cell r="CF145"/>
          <cell r="CG145"/>
          <cell r="CH145"/>
          <cell r="CI145" t="str">
            <v>T</v>
          </cell>
          <cell r="CJ145"/>
          <cell r="CK145"/>
          <cell r="CL145"/>
          <cell r="CM145"/>
          <cell r="CN145"/>
          <cell r="CO145"/>
          <cell r="CP145"/>
          <cell r="CQ145"/>
          <cell r="CR145"/>
          <cell r="CS145">
            <v>0</v>
          </cell>
          <cell r="CT145">
            <v>0</v>
          </cell>
          <cell r="CU145"/>
          <cell r="CV145"/>
          <cell r="CW145"/>
          <cell r="CX145"/>
          <cell r="CY145"/>
          <cell r="CZ145"/>
          <cell r="DA145"/>
          <cell r="DB145"/>
          <cell r="DC145"/>
          <cell r="DD145">
            <v>0</v>
          </cell>
          <cell r="DE145">
            <v>0</v>
          </cell>
          <cell r="DF145">
            <v>0</v>
          </cell>
          <cell r="DG145"/>
          <cell r="DH145"/>
          <cell r="DI145"/>
          <cell r="DJ145"/>
          <cell r="DK145"/>
          <cell r="DL145">
            <v>43426</v>
          </cell>
          <cell r="DM145">
            <v>43431</v>
          </cell>
          <cell r="DN145">
            <v>43440</v>
          </cell>
          <cell r="DO145" t="str">
            <v>Overdue</v>
          </cell>
          <cell r="DP145"/>
          <cell r="DQ145"/>
          <cell r="DR145"/>
          <cell r="DS145"/>
          <cell r="DT145"/>
          <cell r="DU145"/>
          <cell r="DW145" t="str">
            <v>1001009-M01</v>
          </cell>
          <cell r="DX145" t="str">
            <v>1001009-M01-C01</v>
          </cell>
          <cell r="DY145">
            <v>1</v>
          </cell>
          <cell r="DZ145">
            <v>1</v>
          </cell>
          <cell r="EA145">
            <v>0</v>
          </cell>
          <cell r="EB145">
            <v>1</v>
          </cell>
          <cell r="EC145">
            <v>0</v>
          </cell>
          <cell r="ED145">
            <v>4320</v>
          </cell>
          <cell r="EE145">
            <v>0</v>
          </cell>
          <cell r="EF145">
            <v>0</v>
          </cell>
          <cell r="EG145">
            <v>0</v>
          </cell>
          <cell r="EH145">
            <v>0</v>
          </cell>
          <cell r="EI145">
            <v>2</v>
          </cell>
        </row>
        <row r="146">
          <cell r="A146">
            <v>1001009</v>
          </cell>
          <cell r="B146" t="str">
            <v>Child</v>
          </cell>
          <cell r="C146">
            <v>620064</v>
          </cell>
          <cell r="D146" t="str">
            <v>Medwyn House</v>
          </cell>
          <cell r="E146" t="str">
            <v>Southern</v>
          </cell>
          <cell r="F146" t="str">
            <v>B</v>
          </cell>
          <cell r="G146" t="str">
            <v>East Sussex</v>
          </cell>
          <cell r="H146" t="str">
            <v>Lewes</v>
          </cell>
          <cell r="I146" t="str">
            <v>S Hale</v>
          </cell>
          <cell r="J146" t="str">
            <v>Kevin Williams</v>
          </cell>
          <cell r="K146" t="str">
            <v>Dinase Patel</v>
          </cell>
          <cell r="L146" t="str">
            <v>Phillip Barlow</v>
          </cell>
          <cell r="M146" t="str">
            <v>Paul Harding</v>
          </cell>
          <cell r="N146"/>
          <cell r="O146" t="str">
            <v>Styles &amp; Wood</v>
          </cell>
          <cell r="P146" t="str">
            <v>Paul McNamara</v>
          </cell>
          <cell r="Q146" t="str">
            <v>Raymond Cawte</v>
          </cell>
          <cell r="R146" t="str">
            <v>Tel:  +44 7483 305474
Email: raymond.cawte@interserve.gse.gov.uk</v>
          </cell>
          <cell r="S146" t="str">
            <v>Socotec</v>
          </cell>
          <cell r="T146" t="str">
            <v>In Development</v>
          </cell>
          <cell r="U146">
            <v>1</v>
          </cell>
          <cell r="V146" t="str">
            <v>HIGH</v>
          </cell>
          <cell r="W146" t="str">
            <v>Green</v>
          </cell>
          <cell r="X146" t="str">
            <v>Interior</v>
          </cell>
          <cell r="Y146" t="str">
            <v>Office Areas Floors</v>
          </cell>
          <cell r="Z146" t="str">
            <v>Replace carpet to 1st floor north office areas</v>
          </cell>
          <cell r="AA146"/>
          <cell r="AB146">
            <v>1</v>
          </cell>
          <cell r="AC146" t="str">
            <v>A</v>
          </cell>
          <cell r="AD146" t="str">
            <v>JC Off</v>
          </cell>
          <cell r="AE146">
            <v>13320</v>
          </cell>
          <cell r="AF146"/>
          <cell r="AG146">
            <v>1665</v>
          </cell>
          <cell r="AH146">
            <v>2997</v>
          </cell>
          <cell r="AI146">
            <v>17982</v>
          </cell>
          <cell r="AJ146">
            <v>48210.835616438359</v>
          </cell>
          <cell r="AK146"/>
          <cell r="AL146">
            <v>0</v>
          </cell>
          <cell r="AM146">
            <v>0</v>
          </cell>
          <cell r="AN146">
            <v>75</v>
          </cell>
          <cell r="AO146">
            <v>50</v>
          </cell>
          <cell r="AP146">
            <v>100</v>
          </cell>
          <cell r="AQ146">
            <v>4047.8771085828434</v>
          </cell>
          <cell r="AR146">
            <v>4432.877108582843</v>
          </cell>
          <cell r="AS146">
            <v>10496.742545004241</v>
          </cell>
          <cell r="AT146">
            <v>62980.455270025443</v>
          </cell>
          <cell r="AU146">
            <v>10795.51</v>
          </cell>
          <cell r="AV146">
            <v>0</v>
          </cell>
          <cell r="AW146">
            <v>0</v>
          </cell>
          <cell r="AX146">
            <v>0</v>
          </cell>
          <cell r="AY146">
            <v>111.11</v>
          </cell>
          <cell r="AZ146">
            <v>301.39999999999998</v>
          </cell>
          <cell r="BA146">
            <v>166.67</v>
          </cell>
          <cell r="BB146">
            <v>4203.7299999999996</v>
          </cell>
          <cell r="BC146">
            <v>4782.91</v>
          </cell>
          <cell r="BD146">
            <v>3115.6840000000002</v>
          </cell>
          <cell r="BE146">
            <v>18694.103999999999</v>
          </cell>
          <cell r="BF146">
            <v>10795.51</v>
          </cell>
          <cell r="BG146">
            <v>10795.51</v>
          </cell>
          <cell r="BH146">
            <v>10795.51</v>
          </cell>
          <cell r="BI146">
            <v>0</v>
          </cell>
          <cell r="BJ146" t="str">
            <v>Year 1</v>
          </cell>
          <cell r="BK146" t="str">
            <v>Y</v>
          </cell>
          <cell r="BL146"/>
          <cell r="BM146">
            <v>0</v>
          </cell>
          <cell r="BN146"/>
          <cell r="BO146"/>
          <cell r="BP146"/>
          <cell r="BQ146"/>
          <cell r="BR146"/>
          <cell r="BS146">
            <v>0</v>
          </cell>
          <cell r="BT146">
            <v>0</v>
          </cell>
          <cell r="BU146">
            <v>111.11</v>
          </cell>
          <cell r="BV146">
            <v>301.39999999999998</v>
          </cell>
          <cell r="BW146">
            <v>166.67</v>
          </cell>
          <cell r="BX146">
            <v>4203.7299999999996</v>
          </cell>
          <cell r="BY146">
            <v>4782.91</v>
          </cell>
          <cell r="BZ146">
            <v>7433.8880000000008</v>
          </cell>
          <cell r="CA146">
            <v>23012.308000000001</v>
          </cell>
          <cell r="CB146"/>
          <cell r="CC146"/>
          <cell r="CD146"/>
          <cell r="CE146"/>
          <cell r="CF146"/>
          <cell r="CG146"/>
          <cell r="CH146"/>
          <cell r="CI146" t="str">
            <v>T</v>
          </cell>
          <cell r="CJ146"/>
          <cell r="CK146"/>
          <cell r="CL146"/>
          <cell r="CM146"/>
          <cell r="CN146"/>
          <cell r="CO146"/>
          <cell r="CP146"/>
          <cell r="CQ146"/>
          <cell r="CR146"/>
          <cell r="CS146">
            <v>0</v>
          </cell>
          <cell r="CT146">
            <v>0</v>
          </cell>
          <cell r="CU146"/>
          <cell r="CV146"/>
          <cell r="CW146"/>
          <cell r="CX146"/>
          <cell r="CY146"/>
          <cell r="CZ146"/>
          <cell r="DA146"/>
          <cell r="DB146"/>
          <cell r="DC146"/>
          <cell r="DD146">
            <v>0</v>
          </cell>
          <cell r="DE146">
            <v>0</v>
          </cell>
          <cell r="DF146">
            <v>0</v>
          </cell>
          <cell r="DG146"/>
          <cell r="DH146"/>
          <cell r="DI146"/>
          <cell r="DJ146"/>
          <cell r="DK146"/>
          <cell r="DL146">
            <v>43426</v>
          </cell>
          <cell r="DM146">
            <v>43431</v>
          </cell>
          <cell r="DN146">
            <v>43440</v>
          </cell>
          <cell r="DO146" t="str">
            <v>Overdue</v>
          </cell>
          <cell r="DP146">
            <v>43484</v>
          </cell>
          <cell r="DQ146">
            <v>43486</v>
          </cell>
          <cell r="DR146">
            <v>43524</v>
          </cell>
          <cell r="DS146">
            <v>43524</v>
          </cell>
          <cell r="DT146">
            <v>43486</v>
          </cell>
          <cell r="DU146">
            <v>43524</v>
          </cell>
          <cell r="DW146" t="str">
            <v>1001009-M01</v>
          </cell>
          <cell r="DX146" t="str">
            <v>1001009-M01-C02</v>
          </cell>
          <cell r="DY146">
            <v>1</v>
          </cell>
          <cell r="DZ146">
            <v>1</v>
          </cell>
          <cell r="EA146">
            <v>38</v>
          </cell>
          <cell r="EB146">
            <v>1</v>
          </cell>
          <cell r="EC146">
            <v>0</v>
          </cell>
          <cell r="ED146">
            <v>13649.628000000001</v>
          </cell>
          <cell r="EE146">
            <v>0</v>
          </cell>
          <cell r="EF146">
            <v>43524</v>
          </cell>
          <cell r="EG146">
            <v>43524</v>
          </cell>
          <cell r="EH146">
            <v>43524</v>
          </cell>
          <cell r="EI146">
            <v>43528</v>
          </cell>
        </row>
        <row r="147">
          <cell r="A147">
            <v>1001009</v>
          </cell>
          <cell r="B147" t="str">
            <v>Child</v>
          </cell>
          <cell r="C147">
            <v>620064</v>
          </cell>
          <cell r="D147" t="str">
            <v>Medwyn House</v>
          </cell>
          <cell r="E147" t="str">
            <v>Southern</v>
          </cell>
          <cell r="F147" t="str">
            <v>B</v>
          </cell>
          <cell r="G147" t="str">
            <v>East Sussex</v>
          </cell>
          <cell r="H147" t="str">
            <v>Lewes</v>
          </cell>
          <cell r="I147" t="str">
            <v>S Hale</v>
          </cell>
          <cell r="J147" t="str">
            <v>Kevin Williams</v>
          </cell>
          <cell r="K147" t="str">
            <v>Dinase Patel</v>
          </cell>
          <cell r="L147" t="str">
            <v>Phillip Barlow</v>
          </cell>
          <cell r="M147" t="str">
            <v>Paul Harding</v>
          </cell>
          <cell r="N147"/>
          <cell r="O147" t="str">
            <v>Styles &amp; Wood</v>
          </cell>
          <cell r="P147" t="str">
            <v>Paul McNamara</v>
          </cell>
          <cell r="Q147" t="str">
            <v>Raymond Cawte</v>
          </cell>
          <cell r="R147" t="str">
            <v>Tel:  +44 7483 305474
Email: raymond.cawte@interserve.gse.gov.uk</v>
          </cell>
          <cell r="S147" t="str">
            <v>Socotec</v>
          </cell>
          <cell r="T147" t="str">
            <v>In Development</v>
          </cell>
          <cell r="U147">
            <v>1</v>
          </cell>
          <cell r="V147" t="str">
            <v>HIGH</v>
          </cell>
          <cell r="W147" t="str">
            <v>Green</v>
          </cell>
          <cell r="X147" t="str">
            <v>Interior</v>
          </cell>
          <cell r="Y147" t="str">
            <v>Office Areas Floors</v>
          </cell>
          <cell r="Z147" t="str">
            <v>Replace carpet to 1st floor  south office areas</v>
          </cell>
          <cell r="AA147"/>
          <cell r="AB147">
            <v>1</v>
          </cell>
          <cell r="AC147" t="str">
            <v>A</v>
          </cell>
          <cell r="AD147" t="str">
            <v>JC Off</v>
          </cell>
          <cell r="AE147">
            <v>6000</v>
          </cell>
          <cell r="AF147"/>
          <cell r="AG147">
            <v>750</v>
          </cell>
          <cell r="AH147">
            <v>1350</v>
          </cell>
          <cell r="AI147">
            <v>8100</v>
          </cell>
          <cell r="AJ147">
            <v>21804.520547945205</v>
          </cell>
          <cell r="AK147"/>
          <cell r="AL147">
            <v>0</v>
          </cell>
          <cell r="AM147">
            <v>0</v>
          </cell>
          <cell r="AN147">
            <v>75</v>
          </cell>
          <cell r="AO147">
            <v>50</v>
          </cell>
          <cell r="AP147">
            <v>100</v>
          </cell>
          <cell r="AQ147">
            <v>1823.3680669292087</v>
          </cell>
          <cell r="AR147">
            <v>2208.3680669292089</v>
          </cell>
          <cell r="AS147">
            <v>4770.5777229748828</v>
          </cell>
          <cell r="AT147">
            <v>28623.466337849295</v>
          </cell>
          <cell r="AU147">
            <v>10795.51</v>
          </cell>
          <cell r="AV147">
            <v>0</v>
          </cell>
          <cell r="AW147">
            <v>0</v>
          </cell>
          <cell r="AX147">
            <v>0</v>
          </cell>
          <cell r="AY147">
            <v>111.11</v>
          </cell>
          <cell r="AZ147">
            <v>301.39999999999998</v>
          </cell>
          <cell r="BA147">
            <v>166.67</v>
          </cell>
          <cell r="BB147">
            <v>1893.57</v>
          </cell>
          <cell r="BC147">
            <v>2472.75</v>
          </cell>
          <cell r="BD147">
            <v>2653.652</v>
          </cell>
          <cell r="BE147">
            <v>15921.912</v>
          </cell>
          <cell r="BF147">
            <v>10795.51</v>
          </cell>
          <cell r="BG147">
            <v>10795.51</v>
          </cell>
          <cell r="BH147">
            <v>10795.51</v>
          </cell>
          <cell r="BI147">
            <v>0</v>
          </cell>
          <cell r="BJ147" t="str">
            <v>Year 1</v>
          </cell>
          <cell r="BK147" t="str">
            <v>Y</v>
          </cell>
          <cell r="BL147"/>
          <cell r="BM147">
            <v>0</v>
          </cell>
          <cell r="BN147"/>
          <cell r="BO147"/>
          <cell r="BP147"/>
          <cell r="BQ147"/>
          <cell r="BR147"/>
          <cell r="BS147">
            <v>0</v>
          </cell>
          <cell r="BT147">
            <v>0</v>
          </cell>
          <cell r="BU147">
            <v>111.11</v>
          </cell>
          <cell r="BV147">
            <v>301.39999999999998</v>
          </cell>
          <cell r="BW147">
            <v>166.67</v>
          </cell>
          <cell r="BX147">
            <v>1893.57</v>
          </cell>
          <cell r="BY147">
            <v>2472.75</v>
          </cell>
          <cell r="BZ147">
            <v>6971.8559999999998</v>
          </cell>
          <cell r="CA147">
            <v>20240.116000000002</v>
          </cell>
          <cell r="CB147"/>
          <cell r="CC147"/>
          <cell r="CD147"/>
          <cell r="CE147"/>
          <cell r="CF147"/>
          <cell r="CG147"/>
          <cell r="CH147"/>
          <cell r="CI147" t="str">
            <v>T</v>
          </cell>
          <cell r="CJ147"/>
          <cell r="CK147"/>
          <cell r="CL147"/>
          <cell r="CM147"/>
          <cell r="CN147"/>
          <cell r="CO147"/>
          <cell r="CP147"/>
          <cell r="CQ147"/>
          <cell r="CR147"/>
          <cell r="CS147">
            <v>0</v>
          </cell>
          <cell r="CT147">
            <v>0</v>
          </cell>
          <cell r="CU147"/>
          <cell r="CV147"/>
          <cell r="CW147"/>
          <cell r="CX147"/>
          <cell r="CY147"/>
          <cell r="CZ147"/>
          <cell r="DA147"/>
          <cell r="DB147"/>
          <cell r="DC147"/>
          <cell r="DD147">
            <v>0</v>
          </cell>
          <cell r="DE147">
            <v>0</v>
          </cell>
          <cell r="DF147">
            <v>0</v>
          </cell>
          <cell r="DG147"/>
          <cell r="DH147"/>
          <cell r="DI147"/>
          <cell r="DJ147"/>
          <cell r="DK147"/>
          <cell r="DL147">
            <v>43426</v>
          </cell>
          <cell r="DM147">
            <v>43431</v>
          </cell>
          <cell r="DN147">
            <v>43440</v>
          </cell>
          <cell r="DO147" t="str">
            <v>Overdue</v>
          </cell>
          <cell r="DP147">
            <v>43484</v>
          </cell>
          <cell r="DQ147">
            <v>43486</v>
          </cell>
          <cell r="DR147">
            <v>43524</v>
          </cell>
          <cell r="DS147">
            <v>43524</v>
          </cell>
          <cell r="DT147">
            <v>43486</v>
          </cell>
          <cell r="DU147">
            <v>43524</v>
          </cell>
          <cell r="DW147" t="str">
            <v>1001009-M01</v>
          </cell>
          <cell r="DX147" t="str">
            <v>1001009-M01-C03</v>
          </cell>
          <cell r="DY147">
            <v>1</v>
          </cell>
          <cell r="DZ147">
            <v>1</v>
          </cell>
          <cell r="EA147">
            <v>38</v>
          </cell>
          <cell r="EB147">
            <v>1</v>
          </cell>
          <cell r="EC147">
            <v>0</v>
          </cell>
          <cell r="ED147">
            <v>13649.628000000001</v>
          </cell>
          <cell r="EE147">
            <v>0</v>
          </cell>
          <cell r="EF147">
            <v>43524</v>
          </cell>
          <cell r="EG147">
            <v>43524</v>
          </cell>
          <cell r="EH147">
            <v>43524</v>
          </cell>
          <cell r="EI147">
            <v>43528</v>
          </cell>
        </row>
        <row r="148">
          <cell r="A148">
            <v>1001009</v>
          </cell>
          <cell r="B148" t="str">
            <v>Child</v>
          </cell>
          <cell r="C148">
            <v>620064</v>
          </cell>
          <cell r="D148" t="str">
            <v>Medwyn House</v>
          </cell>
          <cell r="E148" t="str">
            <v>Southern</v>
          </cell>
          <cell r="F148" t="str">
            <v>B</v>
          </cell>
          <cell r="G148" t="str">
            <v>East Sussex</v>
          </cell>
          <cell r="H148" t="str">
            <v>Lewes</v>
          </cell>
          <cell r="I148" t="str">
            <v>S Hale</v>
          </cell>
          <cell r="J148" t="str">
            <v>Kevin Williams</v>
          </cell>
          <cell r="K148" t="str">
            <v>Dinase Patel</v>
          </cell>
          <cell r="L148" t="str">
            <v>Phillip Barlow</v>
          </cell>
          <cell r="M148" t="str">
            <v>Paul Harding</v>
          </cell>
          <cell r="N148"/>
          <cell r="O148" t="str">
            <v>Styles &amp; Wood</v>
          </cell>
          <cell r="P148" t="str">
            <v>Paul McNamara</v>
          </cell>
          <cell r="Q148" t="str">
            <v>Raymond Cawte</v>
          </cell>
          <cell r="R148" t="str">
            <v>Tel:  +44 7483 305474
Email: raymond.cawte@interserve.gse.gov.uk</v>
          </cell>
          <cell r="S148" t="str">
            <v>Socotec</v>
          </cell>
          <cell r="T148" t="str">
            <v>In Development</v>
          </cell>
          <cell r="U148">
            <v>1</v>
          </cell>
          <cell r="V148" t="str">
            <v>HIGH</v>
          </cell>
          <cell r="W148" t="str">
            <v>Green</v>
          </cell>
          <cell r="X148" t="str">
            <v>Interior</v>
          </cell>
          <cell r="Y148" t="str">
            <v>Office Areas Floors</v>
          </cell>
          <cell r="Z148" t="str">
            <v>Replace carpet to ground floor JCP BoH office areas</v>
          </cell>
          <cell r="AA148"/>
          <cell r="AB148">
            <v>1</v>
          </cell>
          <cell r="AC148" t="str">
            <v>A</v>
          </cell>
          <cell r="AD148" t="str">
            <v>JC Off</v>
          </cell>
          <cell r="AE148">
            <v>5040</v>
          </cell>
          <cell r="AF148"/>
          <cell r="AG148">
            <v>630</v>
          </cell>
          <cell r="AH148">
            <v>1134</v>
          </cell>
          <cell r="AI148">
            <v>6804</v>
          </cell>
          <cell r="AJ148">
            <v>18341.397260273974</v>
          </cell>
          <cell r="AK148"/>
          <cell r="AL148">
            <v>0</v>
          </cell>
          <cell r="AM148">
            <v>0</v>
          </cell>
          <cell r="AN148">
            <v>75</v>
          </cell>
          <cell r="AO148">
            <v>50</v>
          </cell>
          <cell r="AP148">
            <v>100</v>
          </cell>
          <cell r="AQ148">
            <v>1531.6291762205353</v>
          </cell>
          <cell r="AR148">
            <v>1916.6291762205353</v>
          </cell>
          <cell r="AS148">
            <v>4019.6052872989021</v>
          </cell>
          <cell r="AT148">
            <v>24117.631723793413</v>
          </cell>
          <cell r="AU148">
            <v>22930.92</v>
          </cell>
          <cell r="AV148">
            <v>0</v>
          </cell>
          <cell r="AW148">
            <v>0</v>
          </cell>
          <cell r="AX148">
            <v>0</v>
          </cell>
          <cell r="AY148">
            <v>111.11</v>
          </cell>
          <cell r="AZ148">
            <v>301.39999999999998</v>
          </cell>
          <cell r="BA148">
            <v>166.67</v>
          </cell>
          <cell r="BB148">
            <v>1590.6</v>
          </cell>
          <cell r="BC148">
            <v>2169.7799999999997</v>
          </cell>
          <cell r="BD148">
            <v>5020.1399999999994</v>
          </cell>
          <cell r="BE148">
            <v>30120.839999999997</v>
          </cell>
          <cell r="BF148">
            <v>22930.92</v>
          </cell>
          <cell r="BG148">
            <v>22930.92</v>
          </cell>
          <cell r="BH148">
            <v>22930.92</v>
          </cell>
          <cell r="BI148">
            <v>0</v>
          </cell>
          <cell r="BJ148" t="str">
            <v>Year 1</v>
          </cell>
          <cell r="BK148" t="str">
            <v>Y</v>
          </cell>
          <cell r="BL148"/>
          <cell r="BM148">
            <v>0</v>
          </cell>
          <cell r="BN148"/>
          <cell r="BO148"/>
          <cell r="BP148"/>
          <cell r="BQ148"/>
          <cell r="BR148"/>
          <cell r="BS148">
            <v>0</v>
          </cell>
          <cell r="BT148">
            <v>0</v>
          </cell>
          <cell r="BU148">
            <v>111.11</v>
          </cell>
          <cell r="BV148">
            <v>301.39999999999998</v>
          </cell>
          <cell r="BW148">
            <v>166.67</v>
          </cell>
          <cell r="BX148">
            <v>1590.6</v>
          </cell>
          <cell r="BY148">
            <v>2169.7799999999997</v>
          </cell>
          <cell r="BZ148">
            <v>14192.508</v>
          </cell>
          <cell r="CA148">
            <v>39293.207999999999</v>
          </cell>
          <cell r="CB148"/>
          <cell r="CC148"/>
          <cell r="CD148"/>
          <cell r="CE148"/>
          <cell r="CF148"/>
          <cell r="CG148"/>
          <cell r="CH148"/>
          <cell r="CI148" t="str">
            <v>T</v>
          </cell>
          <cell r="CJ148"/>
          <cell r="CK148"/>
          <cell r="CL148"/>
          <cell r="CM148"/>
          <cell r="CN148"/>
          <cell r="CO148"/>
          <cell r="CP148"/>
          <cell r="CQ148"/>
          <cell r="CR148"/>
          <cell r="CS148">
            <v>0</v>
          </cell>
          <cell r="CT148">
            <v>0</v>
          </cell>
          <cell r="CU148"/>
          <cell r="CV148"/>
          <cell r="CW148"/>
          <cell r="CX148"/>
          <cell r="CY148"/>
          <cell r="CZ148"/>
          <cell r="DA148"/>
          <cell r="DB148"/>
          <cell r="DC148"/>
          <cell r="DD148">
            <v>0</v>
          </cell>
          <cell r="DE148">
            <v>0</v>
          </cell>
          <cell r="DF148">
            <v>0</v>
          </cell>
          <cell r="DG148"/>
          <cell r="DH148"/>
          <cell r="DI148"/>
          <cell r="DJ148"/>
          <cell r="DK148"/>
          <cell r="DL148">
            <v>43426</v>
          </cell>
          <cell r="DM148">
            <v>43431</v>
          </cell>
          <cell r="DN148">
            <v>43440</v>
          </cell>
          <cell r="DO148" t="str">
            <v>Overdue</v>
          </cell>
          <cell r="DP148">
            <v>43484</v>
          </cell>
          <cell r="DQ148">
            <v>43486</v>
          </cell>
          <cell r="DR148">
            <v>43524</v>
          </cell>
          <cell r="DS148">
            <v>43524</v>
          </cell>
          <cell r="DT148">
            <v>43486</v>
          </cell>
          <cell r="DU148">
            <v>43524</v>
          </cell>
          <cell r="DW148" t="str">
            <v>1001009-M01</v>
          </cell>
          <cell r="DX148" t="str">
            <v>1001009-M01-C04</v>
          </cell>
          <cell r="DY148">
            <v>1</v>
          </cell>
          <cell r="DZ148">
            <v>1</v>
          </cell>
          <cell r="EA148">
            <v>38</v>
          </cell>
          <cell r="EB148">
            <v>1</v>
          </cell>
          <cell r="EC148">
            <v>0</v>
          </cell>
          <cell r="ED148">
            <v>28212.12</v>
          </cell>
          <cell r="EE148">
            <v>0</v>
          </cell>
          <cell r="EF148">
            <v>43524</v>
          </cell>
          <cell r="EG148">
            <v>43524</v>
          </cell>
          <cell r="EH148">
            <v>43524</v>
          </cell>
          <cell r="EI148">
            <v>43528</v>
          </cell>
        </row>
        <row r="149">
          <cell r="A149">
            <v>1001009</v>
          </cell>
          <cell r="B149" t="str">
            <v>Child</v>
          </cell>
          <cell r="C149">
            <v>620064</v>
          </cell>
          <cell r="D149" t="str">
            <v>Medwyn House</v>
          </cell>
          <cell r="E149" t="str">
            <v>Southern</v>
          </cell>
          <cell r="F149" t="str">
            <v>B</v>
          </cell>
          <cell r="G149" t="str">
            <v>East Sussex</v>
          </cell>
          <cell r="H149" t="str">
            <v>Lewes</v>
          </cell>
          <cell r="I149" t="str">
            <v>S Hale</v>
          </cell>
          <cell r="J149" t="str">
            <v>Kevin Williams</v>
          </cell>
          <cell r="K149" t="str">
            <v>Dinase Patel</v>
          </cell>
          <cell r="L149" t="str">
            <v>Phillip Barlow</v>
          </cell>
          <cell r="M149" t="str">
            <v>Paul Harding</v>
          </cell>
          <cell r="N149"/>
          <cell r="O149" t="str">
            <v>Styles &amp; Wood</v>
          </cell>
          <cell r="P149" t="str">
            <v>Paul McNamara</v>
          </cell>
          <cell r="Q149" t="str">
            <v>Raymond Cawte</v>
          </cell>
          <cell r="R149" t="str">
            <v>Tel:  +44 7483 305474
Email: raymond.cawte@interserve.gse.gov.uk</v>
          </cell>
          <cell r="S149" t="str">
            <v>Socotec</v>
          </cell>
          <cell r="T149" t="str">
            <v>In Development</v>
          </cell>
          <cell r="U149">
            <v>1</v>
          </cell>
          <cell r="V149" t="str">
            <v>HIGH</v>
          </cell>
          <cell r="W149" t="str">
            <v>Green</v>
          </cell>
          <cell r="X149" t="str">
            <v>Interior</v>
          </cell>
          <cell r="Y149" t="str">
            <v>Staircase / Common Parts Floors</v>
          </cell>
          <cell r="Z149" t="str">
            <v>Replace carpet to main Staircase common parts</v>
          </cell>
          <cell r="AA149"/>
          <cell r="AB149">
            <v>1</v>
          </cell>
          <cell r="AC149" t="str">
            <v>A</v>
          </cell>
          <cell r="AD149" t="str">
            <v>JC Off</v>
          </cell>
          <cell r="AE149">
            <v>2760</v>
          </cell>
          <cell r="AF149"/>
          <cell r="AG149">
            <v>345</v>
          </cell>
          <cell r="AH149">
            <v>621</v>
          </cell>
          <cell r="AI149">
            <v>3726</v>
          </cell>
          <cell r="AJ149">
            <v>10116.479452054795</v>
          </cell>
          <cell r="AK149"/>
          <cell r="AL149">
            <v>0</v>
          </cell>
          <cell r="AM149">
            <v>0</v>
          </cell>
          <cell r="AN149">
            <v>75</v>
          </cell>
          <cell r="AO149">
            <v>50</v>
          </cell>
          <cell r="AP149">
            <v>100</v>
          </cell>
          <cell r="AQ149">
            <v>838.749310787436</v>
          </cell>
          <cell r="AR149">
            <v>1223.7493107874361</v>
          </cell>
          <cell r="AS149">
            <v>2236.0457525684465</v>
          </cell>
          <cell r="AT149">
            <v>13416.274515410678</v>
          </cell>
          <cell r="AU149">
            <v>9029.68</v>
          </cell>
          <cell r="AV149">
            <v>0</v>
          </cell>
          <cell r="AW149">
            <v>0</v>
          </cell>
          <cell r="AX149">
            <v>0</v>
          </cell>
          <cell r="AY149">
            <v>111.11</v>
          </cell>
          <cell r="AZ149">
            <v>301.39999999999998</v>
          </cell>
          <cell r="BA149">
            <v>166.67</v>
          </cell>
          <cell r="BB149">
            <v>871.04</v>
          </cell>
          <cell r="BC149">
            <v>1450.2199999999998</v>
          </cell>
          <cell r="BD149">
            <v>2095.9800000000005</v>
          </cell>
          <cell r="BE149">
            <v>12575.880000000001</v>
          </cell>
          <cell r="BF149">
            <v>9029.68</v>
          </cell>
          <cell r="BG149">
            <v>9029.68</v>
          </cell>
          <cell r="BH149">
            <v>9029.68</v>
          </cell>
          <cell r="BI149">
            <v>0</v>
          </cell>
          <cell r="BJ149" t="str">
            <v>Year 1</v>
          </cell>
          <cell r="BK149" t="str">
            <v>Y</v>
          </cell>
          <cell r="BL149"/>
          <cell r="BM149">
            <v>0</v>
          </cell>
          <cell r="BN149"/>
          <cell r="BO149"/>
          <cell r="BP149"/>
          <cell r="BQ149"/>
          <cell r="BR149"/>
          <cell r="BS149">
            <v>0</v>
          </cell>
          <cell r="BT149">
            <v>0</v>
          </cell>
          <cell r="BU149">
            <v>111.11</v>
          </cell>
          <cell r="BV149">
            <v>301.39999999999998</v>
          </cell>
          <cell r="BW149">
            <v>166.67</v>
          </cell>
          <cell r="BX149">
            <v>871.04</v>
          </cell>
          <cell r="BY149">
            <v>1450.2199999999998</v>
          </cell>
          <cell r="BZ149">
            <v>5707.8520000000008</v>
          </cell>
          <cell r="CA149">
            <v>16187.752</v>
          </cell>
          <cell r="CB149"/>
          <cell r="CC149"/>
          <cell r="CD149"/>
          <cell r="CE149"/>
          <cell r="CF149"/>
          <cell r="CG149"/>
          <cell r="CH149"/>
          <cell r="CI149" t="str">
            <v>T</v>
          </cell>
          <cell r="CJ149"/>
          <cell r="CK149"/>
          <cell r="CL149"/>
          <cell r="CM149"/>
          <cell r="CN149"/>
          <cell r="CO149"/>
          <cell r="CP149"/>
          <cell r="CQ149"/>
          <cell r="CR149"/>
          <cell r="CS149">
            <v>0</v>
          </cell>
          <cell r="CT149">
            <v>0</v>
          </cell>
          <cell r="CU149"/>
          <cell r="CV149"/>
          <cell r="CW149"/>
          <cell r="CX149"/>
          <cell r="CY149"/>
          <cell r="CZ149"/>
          <cell r="DA149"/>
          <cell r="DB149"/>
          <cell r="DC149"/>
          <cell r="DD149">
            <v>0</v>
          </cell>
          <cell r="DE149">
            <v>0</v>
          </cell>
          <cell r="DF149">
            <v>0</v>
          </cell>
          <cell r="DG149"/>
          <cell r="DH149"/>
          <cell r="DI149"/>
          <cell r="DJ149"/>
          <cell r="DK149"/>
          <cell r="DL149">
            <v>43426</v>
          </cell>
          <cell r="DM149">
            <v>43431</v>
          </cell>
          <cell r="DN149">
            <v>43440</v>
          </cell>
          <cell r="DO149" t="str">
            <v>Overdue</v>
          </cell>
          <cell r="DP149">
            <v>43484</v>
          </cell>
          <cell r="DQ149">
            <v>43486</v>
          </cell>
          <cell r="DR149">
            <v>43524</v>
          </cell>
          <cell r="DS149">
            <v>43524</v>
          </cell>
          <cell r="DT149">
            <v>43486</v>
          </cell>
          <cell r="DU149">
            <v>43524</v>
          </cell>
          <cell r="DW149" t="str">
            <v>1001009-M01</v>
          </cell>
          <cell r="DX149" t="str">
            <v>1001009-M01-C05</v>
          </cell>
          <cell r="DY149">
            <v>1</v>
          </cell>
          <cell r="DZ149">
            <v>1</v>
          </cell>
          <cell r="EA149">
            <v>38</v>
          </cell>
          <cell r="EB149">
            <v>1</v>
          </cell>
          <cell r="EC149">
            <v>0</v>
          </cell>
          <cell r="ED149">
            <v>11530.632000000001</v>
          </cell>
          <cell r="EE149">
            <v>0</v>
          </cell>
          <cell r="EF149">
            <v>43524</v>
          </cell>
          <cell r="EG149">
            <v>43524</v>
          </cell>
          <cell r="EH149">
            <v>43524</v>
          </cell>
          <cell r="EI149">
            <v>43528</v>
          </cell>
        </row>
        <row r="150">
          <cell r="A150">
            <v>1001009</v>
          </cell>
          <cell r="B150" t="str">
            <v>Child</v>
          </cell>
          <cell r="C150">
            <v>620064</v>
          </cell>
          <cell r="D150" t="str">
            <v>Medwyn House</v>
          </cell>
          <cell r="E150" t="str">
            <v>Southern</v>
          </cell>
          <cell r="F150" t="str">
            <v>B</v>
          </cell>
          <cell r="G150" t="str">
            <v>East Sussex</v>
          </cell>
          <cell r="H150" t="str">
            <v>Lewes</v>
          </cell>
          <cell r="I150" t="str">
            <v>S Hale</v>
          </cell>
          <cell r="J150" t="str">
            <v>Kevin Williams</v>
          </cell>
          <cell r="K150" t="str">
            <v>Dinase Patel</v>
          </cell>
          <cell r="L150" t="str">
            <v>Phillip Barlow</v>
          </cell>
          <cell r="M150" t="str">
            <v>Paul Harding</v>
          </cell>
          <cell r="N150"/>
          <cell r="O150" t="str">
            <v>Styles &amp; Wood</v>
          </cell>
          <cell r="P150" t="str">
            <v>Paul McNamara</v>
          </cell>
          <cell r="Q150" t="str">
            <v>Raymond Cawte</v>
          </cell>
          <cell r="R150" t="str">
            <v>Tel:  +44 7483 305474
Email: raymond.cawte@interserve.gse.gov.uk</v>
          </cell>
          <cell r="S150" t="str">
            <v>Socotec</v>
          </cell>
          <cell r="T150" t="str">
            <v>In Development</v>
          </cell>
          <cell r="U150">
            <v>1</v>
          </cell>
          <cell r="V150" t="str">
            <v>HIGH</v>
          </cell>
          <cell r="W150" t="str">
            <v>Green</v>
          </cell>
          <cell r="X150" t="str">
            <v>Interior</v>
          </cell>
          <cell r="Y150" t="str">
            <v>Public Area Redecoration</v>
          </cell>
          <cell r="Z150" t="str">
            <v xml:space="preserve">Redecorate ground floor PWA office area </v>
          </cell>
          <cell r="AA150"/>
          <cell r="AB150">
            <v>1</v>
          </cell>
          <cell r="AC150" t="str">
            <v>A</v>
          </cell>
          <cell r="AD150" t="str">
            <v>JC Off</v>
          </cell>
          <cell r="AE150">
            <v>2520</v>
          </cell>
          <cell r="AF150"/>
          <cell r="AG150">
            <v>315</v>
          </cell>
          <cell r="AH150">
            <v>567</v>
          </cell>
          <cell r="AI150">
            <v>3402</v>
          </cell>
          <cell r="AJ150">
            <v>6567.8307210031344</v>
          </cell>
          <cell r="AK150"/>
          <cell r="AL150">
            <v>0</v>
          </cell>
          <cell r="AM150">
            <v>0</v>
          </cell>
          <cell r="AN150">
            <v>75</v>
          </cell>
          <cell r="AO150">
            <v>50</v>
          </cell>
          <cell r="AP150">
            <v>100</v>
          </cell>
          <cell r="AQ150">
            <v>539.80562374130636</v>
          </cell>
          <cell r="AR150">
            <v>924.80562374130636</v>
          </cell>
          <cell r="AS150">
            <v>1466.5272689488884</v>
          </cell>
          <cell r="AT150">
            <v>8799.1636136933303</v>
          </cell>
          <cell r="AU150">
            <v>12965.99</v>
          </cell>
          <cell r="AV150">
            <v>0</v>
          </cell>
          <cell r="AW150">
            <v>0</v>
          </cell>
          <cell r="AX150">
            <v>0</v>
          </cell>
          <cell r="AY150">
            <v>111.11</v>
          </cell>
          <cell r="AZ150">
            <v>301.39999999999998</v>
          </cell>
          <cell r="BA150">
            <v>166.67</v>
          </cell>
          <cell r="BB150">
            <v>560.59</v>
          </cell>
          <cell r="BC150">
            <v>1139.77</v>
          </cell>
          <cell r="BD150">
            <v>2821.152</v>
          </cell>
          <cell r="BE150">
            <v>16926.912</v>
          </cell>
          <cell r="BF150">
            <v>12965.99</v>
          </cell>
          <cell r="BG150">
            <v>12965.99</v>
          </cell>
          <cell r="BH150">
            <v>12965.99</v>
          </cell>
          <cell r="BI150">
            <v>0</v>
          </cell>
          <cell r="BJ150" t="str">
            <v>Year 1</v>
          </cell>
          <cell r="BK150" t="str">
            <v>Y</v>
          </cell>
          <cell r="BL150"/>
          <cell r="BM150">
            <v>0</v>
          </cell>
          <cell r="BN150"/>
          <cell r="BO150"/>
          <cell r="BP150"/>
          <cell r="BQ150"/>
          <cell r="BR150"/>
          <cell r="BS150">
            <v>0</v>
          </cell>
          <cell r="BT150">
            <v>0</v>
          </cell>
          <cell r="BU150">
            <v>111.11</v>
          </cell>
          <cell r="BV150">
            <v>301.39999999999998</v>
          </cell>
          <cell r="BW150">
            <v>166.67</v>
          </cell>
          <cell r="BX150">
            <v>560.59</v>
          </cell>
          <cell r="BY150">
            <v>1139.77</v>
          </cell>
          <cell r="BZ150">
            <v>8007.5479999999998</v>
          </cell>
          <cell r="CA150">
            <v>22113.308000000001</v>
          </cell>
          <cell r="CB150"/>
          <cell r="CC150"/>
          <cell r="CD150"/>
          <cell r="CE150"/>
          <cell r="CF150"/>
          <cell r="CG150"/>
          <cell r="CH150"/>
          <cell r="CI150" t="str">
            <v>T</v>
          </cell>
          <cell r="CJ150"/>
          <cell r="CK150"/>
          <cell r="CL150"/>
          <cell r="CM150"/>
          <cell r="CN150"/>
          <cell r="CO150"/>
          <cell r="CP150"/>
          <cell r="CQ150"/>
          <cell r="CR150"/>
          <cell r="CS150">
            <v>0</v>
          </cell>
          <cell r="CT150">
            <v>0</v>
          </cell>
          <cell r="CU150"/>
          <cell r="CV150"/>
          <cell r="CW150"/>
          <cell r="CX150"/>
          <cell r="CY150"/>
          <cell r="CZ150"/>
          <cell r="DA150"/>
          <cell r="DB150"/>
          <cell r="DC150"/>
          <cell r="DD150">
            <v>0</v>
          </cell>
          <cell r="DE150">
            <v>0</v>
          </cell>
          <cell r="DF150">
            <v>0</v>
          </cell>
          <cell r="DG150"/>
          <cell r="DH150"/>
          <cell r="DI150"/>
          <cell r="DJ150"/>
          <cell r="DK150"/>
          <cell r="DL150">
            <v>43426</v>
          </cell>
          <cell r="DM150">
            <v>43431</v>
          </cell>
          <cell r="DN150">
            <v>43440</v>
          </cell>
          <cell r="DO150" t="str">
            <v>Overdue</v>
          </cell>
          <cell r="DP150">
            <v>43484</v>
          </cell>
          <cell r="DQ150">
            <v>43486</v>
          </cell>
          <cell r="DR150">
            <v>43524</v>
          </cell>
          <cell r="DS150">
            <v>43524</v>
          </cell>
          <cell r="DT150">
            <v>43486</v>
          </cell>
          <cell r="DU150">
            <v>43524</v>
          </cell>
          <cell r="DW150" t="str">
            <v>1001009-M01</v>
          </cell>
          <cell r="DX150" t="str">
            <v>1001009-M01-C06</v>
          </cell>
          <cell r="DY150">
            <v>1</v>
          </cell>
          <cell r="DZ150">
            <v>1</v>
          </cell>
          <cell r="EA150">
            <v>38</v>
          </cell>
          <cell r="EB150">
            <v>1</v>
          </cell>
          <cell r="EC150">
            <v>0</v>
          </cell>
          <cell r="ED150">
            <v>16254.204</v>
          </cell>
          <cell r="EE150">
            <v>0</v>
          </cell>
          <cell r="EF150">
            <v>43524</v>
          </cell>
          <cell r="EG150">
            <v>43524</v>
          </cell>
          <cell r="EH150">
            <v>43524</v>
          </cell>
          <cell r="EI150">
            <v>43528</v>
          </cell>
        </row>
        <row r="151">
          <cell r="A151">
            <v>1001009</v>
          </cell>
          <cell r="B151" t="str">
            <v>Child</v>
          </cell>
          <cell r="C151">
            <v>620064</v>
          </cell>
          <cell r="D151" t="str">
            <v>Medwyn House</v>
          </cell>
          <cell r="E151" t="str">
            <v>Southern</v>
          </cell>
          <cell r="F151" t="str">
            <v>B</v>
          </cell>
          <cell r="G151" t="str">
            <v>East Sussex</v>
          </cell>
          <cell r="H151" t="str">
            <v>Lewes</v>
          </cell>
          <cell r="I151" t="str">
            <v>S Hale</v>
          </cell>
          <cell r="J151" t="str">
            <v>Kevin Williams</v>
          </cell>
          <cell r="K151" t="str">
            <v>Dinase Patel</v>
          </cell>
          <cell r="L151" t="str">
            <v>Phillip Barlow</v>
          </cell>
          <cell r="M151" t="str">
            <v>Paul Harding</v>
          </cell>
          <cell r="N151"/>
          <cell r="O151" t="str">
            <v>Styles &amp; Wood</v>
          </cell>
          <cell r="P151" t="str">
            <v>Paul McNamara</v>
          </cell>
          <cell r="Q151" t="str">
            <v>Raymond Cawte</v>
          </cell>
          <cell r="R151" t="str">
            <v>Tel:  +44 7483 305474
Email: raymond.cawte@interserve.gse.gov.uk</v>
          </cell>
          <cell r="S151" t="str">
            <v>Socotec</v>
          </cell>
          <cell r="T151" t="str">
            <v>In Development</v>
          </cell>
          <cell r="U151">
            <v>1</v>
          </cell>
          <cell r="V151" t="str">
            <v>HIGH</v>
          </cell>
          <cell r="W151" t="str">
            <v>Green</v>
          </cell>
          <cell r="X151" t="str">
            <v>Interior</v>
          </cell>
          <cell r="Y151" t="str">
            <v>Tea Point Replacement</v>
          </cell>
          <cell r="Z151" t="str">
            <v>Refit 1st floor South tea point</v>
          </cell>
          <cell r="AA151"/>
          <cell r="AB151">
            <v>1</v>
          </cell>
          <cell r="AC151" t="str">
            <v>A</v>
          </cell>
          <cell r="AD151" t="str">
            <v>JC Off</v>
          </cell>
          <cell r="AE151">
            <v>2400</v>
          </cell>
          <cell r="AF151"/>
          <cell r="AG151">
            <v>300</v>
          </cell>
          <cell r="AH151">
            <v>540</v>
          </cell>
          <cell r="AI151">
            <v>3240</v>
          </cell>
          <cell r="AJ151">
            <v>2200</v>
          </cell>
          <cell r="AK151"/>
          <cell r="AL151">
            <v>0</v>
          </cell>
          <cell r="AM151">
            <v>0</v>
          </cell>
          <cell r="AN151">
            <v>75</v>
          </cell>
          <cell r="AO151">
            <v>50</v>
          </cell>
          <cell r="AP151">
            <v>100</v>
          </cell>
          <cell r="AQ151">
            <v>171.85277208132513</v>
          </cell>
          <cell r="AR151">
            <v>556.85277208132516</v>
          </cell>
          <cell r="AS151">
            <v>519.37055441626512</v>
          </cell>
          <cell r="AT151">
            <v>3116.2233264975903</v>
          </cell>
          <cell r="AU151">
            <v>14395.21</v>
          </cell>
          <cell r="AV151">
            <v>0</v>
          </cell>
          <cell r="AW151">
            <v>0</v>
          </cell>
          <cell r="AX151">
            <v>0</v>
          </cell>
          <cell r="AY151">
            <v>111.11</v>
          </cell>
          <cell r="AZ151">
            <v>301.39999999999998</v>
          </cell>
          <cell r="BA151">
            <v>166.67</v>
          </cell>
          <cell r="BB151">
            <v>178.47</v>
          </cell>
          <cell r="BC151">
            <v>757.65</v>
          </cell>
          <cell r="BD151">
            <v>3030.5720000000001</v>
          </cell>
          <cell r="BE151">
            <v>18183.432000000001</v>
          </cell>
          <cell r="BF151">
            <v>14395.21</v>
          </cell>
          <cell r="BG151">
            <v>14395.21</v>
          </cell>
          <cell r="BH151">
            <v>14395.21</v>
          </cell>
          <cell r="BI151">
            <v>0</v>
          </cell>
          <cell r="BJ151" t="str">
            <v>Year 1</v>
          </cell>
          <cell r="BK151" t="str">
            <v>Y</v>
          </cell>
          <cell r="BL151"/>
          <cell r="BM151">
            <v>0</v>
          </cell>
          <cell r="BN151"/>
          <cell r="BO151"/>
          <cell r="BP151"/>
          <cell r="BQ151"/>
          <cell r="BR151"/>
          <cell r="BS151">
            <v>0</v>
          </cell>
          <cell r="BT151">
            <v>0</v>
          </cell>
          <cell r="BU151">
            <v>111.11</v>
          </cell>
          <cell r="BV151">
            <v>301.39999999999998</v>
          </cell>
          <cell r="BW151">
            <v>166.67</v>
          </cell>
          <cell r="BX151">
            <v>178.47</v>
          </cell>
          <cell r="BY151">
            <v>757.65</v>
          </cell>
          <cell r="BZ151">
            <v>8788.6560000000009</v>
          </cell>
          <cell r="CA151">
            <v>23941.516</v>
          </cell>
          <cell r="CB151"/>
          <cell r="CC151"/>
          <cell r="CD151"/>
          <cell r="CE151"/>
          <cell r="CF151"/>
          <cell r="CG151"/>
          <cell r="CH151"/>
          <cell r="CI151" t="str">
            <v>T</v>
          </cell>
          <cell r="CJ151"/>
          <cell r="CK151"/>
          <cell r="CL151"/>
          <cell r="CM151"/>
          <cell r="CN151"/>
          <cell r="CO151"/>
          <cell r="CP151"/>
          <cell r="CQ151"/>
          <cell r="CR151"/>
          <cell r="CS151">
            <v>0</v>
          </cell>
          <cell r="CT151">
            <v>0</v>
          </cell>
          <cell r="CU151"/>
          <cell r="CV151"/>
          <cell r="CW151"/>
          <cell r="CX151"/>
          <cell r="CY151"/>
          <cell r="CZ151"/>
          <cell r="DA151"/>
          <cell r="DB151"/>
          <cell r="DC151"/>
          <cell r="DD151">
            <v>0</v>
          </cell>
          <cell r="DE151">
            <v>0</v>
          </cell>
          <cell r="DF151">
            <v>0</v>
          </cell>
          <cell r="DG151"/>
          <cell r="DH151"/>
          <cell r="DI151"/>
          <cell r="DJ151"/>
          <cell r="DK151"/>
          <cell r="DL151">
            <v>43426</v>
          </cell>
          <cell r="DM151">
            <v>43431</v>
          </cell>
          <cell r="DN151">
            <v>43440</v>
          </cell>
          <cell r="DO151" t="str">
            <v>Overdue</v>
          </cell>
          <cell r="DP151">
            <v>43484</v>
          </cell>
          <cell r="DQ151">
            <v>43486</v>
          </cell>
          <cell r="DR151">
            <v>43524</v>
          </cell>
          <cell r="DS151">
            <v>43524</v>
          </cell>
          <cell r="DT151">
            <v>43486</v>
          </cell>
          <cell r="DU151">
            <v>43524</v>
          </cell>
          <cell r="DW151" t="str">
            <v>1001009-M01</v>
          </cell>
          <cell r="DX151" t="str">
            <v>1001009-M01-C07</v>
          </cell>
          <cell r="DY151">
            <v>1</v>
          </cell>
          <cell r="DZ151">
            <v>1</v>
          </cell>
          <cell r="EA151">
            <v>38</v>
          </cell>
          <cell r="EB151">
            <v>1</v>
          </cell>
          <cell r="EC151">
            <v>0</v>
          </cell>
          <cell r="ED151">
            <v>17969.268</v>
          </cell>
          <cell r="EE151">
            <v>0</v>
          </cell>
          <cell r="EF151">
            <v>43524</v>
          </cell>
          <cell r="EG151">
            <v>43524</v>
          </cell>
          <cell r="EH151">
            <v>43524</v>
          </cell>
          <cell r="EI151">
            <v>43528</v>
          </cell>
        </row>
        <row r="152">
          <cell r="A152">
            <v>1001009</v>
          </cell>
          <cell r="B152" t="str">
            <v>Child</v>
          </cell>
          <cell r="C152">
            <v>620064</v>
          </cell>
          <cell r="D152" t="str">
            <v>Medwyn House</v>
          </cell>
          <cell r="E152" t="str">
            <v>Southern</v>
          </cell>
          <cell r="F152" t="str">
            <v>B</v>
          </cell>
          <cell r="G152" t="str">
            <v>East Sussex</v>
          </cell>
          <cell r="H152" t="str">
            <v>Lewes</v>
          </cell>
          <cell r="I152" t="str">
            <v>S Hale</v>
          </cell>
          <cell r="J152" t="str">
            <v>Kevin Williams</v>
          </cell>
          <cell r="K152" t="str">
            <v>Dinase Patel</v>
          </cell>
          <cell r="L152" t="str">
            <v>Phillip Barlow</v>
          </cell>
          <cell r="M152" t="str">
            <v>Paul Harding</v>
          </cell>
          <cell r="N152"/>
          <cell r="O152" t="str">
            <v>Styles &amp; Wood</v>
          </cell>
          <cell r="P152" t="str">
            <v>Paul McNamara</v>
          </cell>
          <cell r="Q152" t="str">
            <v>Raymond Cawte</v>
          </cell>
          <cell r="R152" t="str">
            <v>Tel:  +44 7483 305474
Email: raymond.cawte@interserve.gse.gov.uk</v>
          </cell>
          <cell r="S152" t="str">
            <v>Socotec</v>
          </cell>
          <cell r="T152" t="str">
            <v>In Development</v>
          </cell>
          <cell r="U152">
            <v>1</v>
          </cell>
          <cell r="V152" t="str">
            <v>HIGH</v>
          </cell>
          <cell r="W152" t="str">
            <v>Green</v>
          </cell>
          <cell r="X152" t="str">
            <v>Interior</v>
          </cell>
          <cell r="Y152" t="str">
            <v>Tea Point Replacement</v>
          </cell>
          <cell r="Z152" t="str">
            <v>Refit 3rd floor north tea point</v>
          </cell>
          <cell r="AA152"/>
          <cell r="AB152">
            <v>1</v>
          </cell>
          <cell r="AC152" t="str">
            <v>A</v>
          </cell>
          <cell r="AD152" t="str">
            <v>JC Off</v>
          </cell>
          <cell r="AE152">
            <v>2400</v>
          </cell>
          <cell r="AF152"/>
          <cell r="AG152">
            <v>300</v>
          </cell>
          <cell r="AH152">
            <v>540</v>
          </cell>
          <cell r="AI152">
            <v>3240</v>
          </cell>
          <cell r="AJ152">
            <v>2200</v>
          </cell>
          <cell r="AK152"/>
          <cell r="AL152">
            <v>0</v>
          </cell>
          <cell r="AM152">
            <v>0</v>
          </cell>
          <cell r="AN152">
            <v>75</v>
          </cell>
          <cell r="AO152">
            <v>50</v>
          </cell>
          <cell r="AP152">
            <v>100</v>
          </cell>
          <cell r="AQ152">
            <v>171.85277208132513</v>
          </cell>
          <cell r="AR152">
            <v>556.85277208132516</v>
          </cell>
          <cell r="AS152">
            <v>519.37055441626512</v>
          </cell>
          <cell r="AT152">
            <v>3116.2233264975903</v>
          </cell>
          <cell r="AU152">
            <v>18943.060000000001</v>
          </cell>
          <cell r="AV152">
            <v>0</v>
          </cell>
          <cell r="AW152">
            <v>0</v>
          </cell>
          <cell r="AX152">
            <v>0</v>
          </cell>
          <cell r="AY152">
            <v>111.11</v>
          </cell>
          <cell r="AZ152">
            <v>301.39999999999998</v>
          </cell>
          <cell r="BA152">
            <v>166.67</v>
          </cell>
          <cell r="BB152">
            <v>178.47</v>
          </cell>
          <cell r="BC152">
            <v>757.65</v>
          </cell>
          <cell r="BD152">
            <v>3940.1420000000007</v>
          </cell>
          <cell r="BE152">
            <v>23640.852000000003</v>
          </cell>
          <cell r="BF152">
            <v>18943.060000000001</v>
          </cell>
          <cell r="BG152">
            <v>18943.060000000001</v>
          </cell>
          <cell r="BH152">
            <v>18943.060000000001</v>
          </cell>
          <cell r="BI152">
            <v>0</v>
          </cell>
          <cell r="BJ152" t="str">
            <v>Year 1</v>
          </cell>
          <cell r="BK152" t="str">
            <v>Y</v>
          </cell>
          <cell r="BL152"/>
          <cell r="BM152">
            <v>0</v>
          </cell>
          <cell r="BN152"/>
          <cell r="BO152"/>
          <cell r="BP152"/>
          <cell r="BQ152"/>
          <cell r="BR152"/>
          <cell r="BS152">
            <v>0</v>
          </cell>
          <cell r="BT152">
            <v>0</v>
          </cell>
          <cell r="BU152">
            <v>111.11</v>
          </cell>
          <cell r="BV152">
            <v>301.39999999999998</v>
          </cell>
          <cell r="BW152">
            <v>166.67</v>
          </cell>
          <cell r="BX152">
            <v>178.47</v>
          </cell>
          <cell r="BY152">
            <v>757.65</v>
          </cell>
          <cell r="BZ152">
            <v>11517.366000000002</v>
          </cell>
          <cell r="CA152">
            <v>31218.076000000005</v>
          </cell>
          <cell r="CB152"/>
          <cell r="CC152"/>
          <cell r="CD152"/>
          <cell r="CE152"/>
          <cell r="CF152"/>
          <cell r="CG152"/>
          <cell r="CH152"/>
          <cell r="CI152" t="str">
            <v>T</v>
          </cell>
          <cell r="CJ152"/>
          <cell r="CK152"/>
          <cell r="CL152"/>
          <cell r="CM152"/>
          <cell r="CN152"/>
          <cell r="CO152"/>
          <cell r="CP152"/>
          <cell r="CQ152"/>
          <cell r="CR152"/>
          <cell r="CS152">
            <v>0</v>
          </cell>
          <cell r="CT152">
            <v>0</v>
          </cell>
          <cell r="CU152"/>
          <cell r="CV152"/>
          <cell r="CW152"/>
          <cell r="CX152"/>
          <cell r="CY152"/>
          <cell r="CZ152"/>
          <cell r="DA152"/>
          <cell r="DB152"/>
          <cell r="DC152"/>
          <cell r="DD152">
            <v>0</v>
          </cell>
          <cell r="DE152">
            <v>0</v>
          </cell>
          <cell r="DF152">
            <v>0</v>
          </cell>
          <cell r="DG152"/>
          <cell r="DH152"/>
          <cell r="DI152"/>
          <cell r="DJ152"/>
          <cell r="DK152"/>
          <cell r="DL152">
            <v>43426</v>
          </cell>
          <cell r="DM152">
            <v>43431</v>
          </cell>
          <cell r="DN152">
            <v>43440</v>
          </cell>
          <cell r="DO152" t="str">
            <v>Overdue</v>
          </cell>
          <cell r="DP152">
            <v>43484</v>
          </cell>
          <cell r="DQ152">
            <v>43486</v>
          </cell>
          <cell r="DR152">
            <v>43524</v>
          </cell>
          <cell r="DS152">
            <v>43524</v>
          </cell>
          <cell r="DT152">
            <v>43486</v>
          </cell>
          <cell r="DU152">
            <v>43524</v>
          </cell>
          <cell r="DW152" t="str">
            <v>1001009-M01</v>
          </cell>
          <cell r="DX152" t="str">
            <v>1001009-M01-C08</v>
          </cell>
          <cell r="DY152">
            <v>1</v>
          </cell>
          <cell r="DZ152">
            <v>1</v>
          </cell>
          <cell r="EA152">
            <v>38</v>
          </cell>
          <cell r="EB152">
            <v>1</v>
          </cell>
          <cell r="EC152">
            <v>0</v>
          </cell>
          <cell r="ED152">
            <v>23426.688000000002</v>
          </cell>
          <cell r="EE152">
            <v>0</v>
          </cell>
          <cell r="EF152">
            <v>43524</v>
          </cell>
          <cell r="EG152">
            <v>43524</v>
          </cell>
          <cell r="EH152">
            <v>43524</v>
          </cell>
          <cell r="EI152">
            <v>43528</v>
          </cell>
        </row>
        <row r="153">
          <cell r="A153">
            <v>1001009</v>
          </cell>
          <cell r="B153" t="str">
            <v>Child</v>
          </cell>
          <cell r="C153">
            <v>620064</v>
          </cell>
          <cell r="D153" t="str">
            <v>Medwyn House</v>
          </cell>
          <cell r="E153" t="str">
            <v>Southern</v>
          </cell>
          <cell r="F153" t="str">
            <v>B</v>
          </cell>
          <cell r="G153" t="str">
            <v>East Sussex</v>
          </cell>
          <cell r="H153" t="str">
            <v>Lewes</v>
          </cell>
          <cell r="I153" t="str">
            <v>S Hale</v>
          </cell>
          <cell r="J153" t="str">
            <v>Kevin Williams</v>
          </cell>
          <cell r="K153" t="str">
            <v>Dinase Patel</v>
          </cell>
          <cell r="L153" t="str">
            <v>Phillip Barlow</v>
          </cell>
          <cell r="M153" t="str">
            <v>Paul Harding</v>
          </cell>
          <cell r="N153"/>
          <cell r="O153" t="str">
            <v>Styles &amp; Wood</v>
          </cell>
          <cell r="P153" t="str">
            <v>Paul McNamara</v>
          </cell>
          <cell r="Q153" t="str">
            <v>Raymond Cawte</v>
          </cell>
          <cell r="R153" t="str">
            <v>Tel:  +44 7483 305474
Email: raymond.cawte@interserve.gse.gov.uk</v>
          </cell>
          <cell r="S153" t="str">
            <v>Socotec</v>
          </cell>
          <cell r="T153" t="str">
            <v>In Development</v>
          </cell>
          <cell r="U153">
            <v>1</v>
          </cell>
          <cell r="V153" t="str">
            <v>HIGH</v>
          </cell>
          <cell r="W153" t="str">
            <v>Green</v>
          </cell>
          <cell r="X153" t="str">
            <v>Interior</v>
          </cell>
          <cell r="Y153" t="str">
            <v>Staircase / Common Parts Floors</v>
          </cell>
          <cell r="Z153" t="str">
            <v>Replace carpet to1st floor lift lobby</v>
          </cell>
          <cell r="AA153"/>
          <cell r="AB153">
            <v>1</v>
          </cell>
          <cell r="AC153" t="str">
            <v>A</v>
          </cell>
          <cell r="AD153" t="str">
            <v>JC Off</v>
          </cell>
          <cell r="AE153">
            <v>1440</v>
          </cell>
          <cell r="AF153"/>
          <cell r="AG153">
            <v>180</v>
          </cell>
          <cell r="AH153">
            <v>324</v>
          </cell>
          <cell r="AI153">
            <v>1944</v>
          </cell>
          <cell r="AJ153">
            <v>5354.6849315068494</v>
          </cell>
          <cell r="AK153"/>
          <cell r="AL153">
            <v>0</v>
          </cell>
          <cell r="AM153">
            <v>0</v>
          </cell>
          <cell r="AN153">
            <v>75</v>
          </cell>
          <cell r="AO153">
            <v>50</v>
          </cell>
          <cell r="AP153">
            <v>100</v>
          </cell>
          <cell r="AQ153">
            <v>437.60833606301009</v>
          </cell>
          <cell r="AR153">
            <v>822.60833606301003</v>
          </cell>
          <cell r="AS153">
            <v>1203.458653513972</v>
          </cell>
          <cell r="AT153">
            <v>7220.7519210838309</v>
          </cell>
          <cell r="AU153">
            <v>7892.27</v>
          </cell>
          <cell r="AV153">
            <v>0</v>
          </cell>
          <cell r="AW153">
            <v>0</v>
          </cell>
          <cell r="AX153">
            <v>0</v>
          </cell>
          <cell r="AY153">
            <v>111.11</v>
          </cell>
          <cell r="AZ153">
            <v>301.39999999999998</v>
          </cell>
          <cell r="BA153">
            <v>166.67</v>
          </cell>
          <cell r="BB153">
            <v>454.46</v>
          </cell>
          <cell r="BC153">
            <v>1033.6399999999999</v>
          </cell>
          <cell r="BD153">
            <v>1785.182</v>
          </cell>
          <cell r="BE153">
            <v>10711.092000000001</v>
          </cell>
          <cell r="BF153">
            <v>7892.27</v>
          </cell>
          <cell r="BG153">
            <v>7892.27</v>
          </cell>
          <cell r="BH153">
            <v>7892.27</v>
          </cell>
          <cell r="BI153">
            <v>0</v>
          </cell>
          <cell r="BJ153" t="str">
            <v>Year 1</v>
          </cell>
          <cell r="BK153" t="str">
            <v>Y</v>
          </cell>
          <cell r="BL153"/>
          <cell r="BM153">
            <v>0</v>
          </cell>
          <cell r="BN153"/>
          <cell r="BO153"/>
          <cell r="BP153"/>
          <cell r="BQ153"/>
          <cell r="BR153"/>
          <cell r="BS153">
            <v>0</v>
          </cell>
          <cell r="BT153">
            <v>0</v>
          </cell>
          <cell r="BU153">
            <v>111.11</v>
          </cell>
          <cell r="BV153">
            <v>301.39999999999998</v>
          </cell>
          <cell r="BW153">
            <v>166.67</v>
          </cell>
          <cell r="BX153">
            <v>454.46</v>
          </cell>
          <cell r="BY153">
            <v>1033.6399999999999</v>
          </cell>
          <cell r="BZ153">
            <v>4942.09</v>
          </cell>
          <cell r="CA153">
            <v>13868</v>
          </cell>
          <cell r="CB153"/>
          <cell r="CC153"/>
          <cell r="CD153"/>
          <cell r="CE153"/>
          <cell r="CF153"/>
          <cell r="CG153"/>
          <cell r="CH153"/>
          <cell r="CI153" t="str">
            <v>T</v>
          </cell>
          <cell r="CJ153"/>
          <cell r="CK153"/>
          <cell r="CL153"/>
          <cell r="CM153"/>
          <cell r="CN153"/>
          <cell r="CO153"/>
          <cell r="CP153"/>
          <cell r="CQ153"/>
          <cell r="CR153"/>
          <cell r="CS153">
            <v>0</v>
          </cell>
          <cell r="CT153">
            <v>0</v>
          </cell>
          <cell r="CU153"/>
          <cell r="CV153"/>
          <cell r="CW153"/>
          <cell r="CX153"/>
          <cell r="CY153"/>
          <cell r="CZ153"/>
          <cell r="DA153"/>
          <cell r="DB153"/>
          <cell r="DC153"/>
          <cell r="DD153">
            <v>0</v>
          </cell>
          <cell r="DE153">
            <v>0</v>
          </cell>
          <cell r="DF153">
            <v>0</v>
          </cell>
          <cell r="DG153"/>
          <cell r="DH153"/>
          <cell r="DI153"/>
          <cell r="DJ153"/>
          <cell r="DK153"/>
          <cell r="DL153">
            <v>43426</v>
          </cell>
          <cell r="DM153">
            <v>43431</v>
          </cell>
          <cell r="DN153">
            <v>43440</v>
          </cell>
          <cell r="DO153" t="str">
            <v>Overdue</v>
          </cell>
          <cell r="DP153">
            <v>43484</v>
          </cell>
          <cell r="DQ153">
            <v>43486</v>
          </cell>
          <cell r="DR153">
            <v>43524</v>
          </cell>
          <cell r="DS153">
            <v>43524</v>
          </cell>
          <cell r="DT153">
            <v>43486</v>
          </cell>
          <cell r="DU153">
            <v>43524</v>
          </cell>
          <cell r="DW153" t="str">
            <v>1001009-M01</v>
          </cell>
          <cell r="DX153" t="str">
            <v>1001009-M01-C09</v>
          </cell>
          <cell r="DY153">
            <v>1</v>
          </cell>
          <cell r="DZ153">
            <v>1</v>
          </cell>
          <cell r="EA153">
            <v>38</v>
          </cell>
          <cell r="EB153">
            <v>1</v>
          </cell>
          <cell r="EC153">
            <v>0</v>
          </cell>
          <cell r="ED153">
            <v>10165.740000000002</v>
          </cell>
          <cell r="EE153">
            <v>0</v>
          </cell>
          <cell r="EF153">
            <v>43524</v>
          </cell>
          <cell r="EG153">
            <v>43524</v>
          </cell>
          <cell r="EH153">
            <v>43524</v>
          </cell>
          <cell r="EI153">
            <v>43528</v>
          </cell>
        </row>
        <row r="154">
          <cell r="A154">
            <v>1001009</v>
          </cell>
          <cell r="B154" t="str">
            <v>Child</v>
          </cell>
          <cell r="C154">
            <v>620064</v>
          </cell>
          <cell r="D154" t="str">
            <v>Medwyn House</v>
          </cell>
          <cell r="E154" t="str">
            <v>Southern</v>
          </cell>
          <cell r="F154" t="str">
            <v>B</v>
          </cell>
          <cell r="G154" t="str">
            <v>East Sussex</v>
          </cell>
          <cell r="H154" t="str">
            <v>Lewes</v>
          </cell>
          <cell r="I154" t="str">
            <v>S Hale</v>
          </cell>
          <cell r="J154" t="str">
            <v>Kevin Williams</v>
          </cell>
          <cell r="K154" t="str">
            <v>Dinase Patel</v>
          </cell>
          <cell r="L154" t="str">
            <v>Phillip Barlow</v>
          </cell>
          <cell r="M154" t="str">
            <v>Paul Harding</v>
          </cell>
          <cell r="N154"/>
          <cell r="O154" t="str">
            <v>Styles &amp; Wood</v>
          </cell>
          <cell r="P154" t="str">
            <v>Paul McNamara</v>
          </cell>
          <cell r="Q154" t="str">
            <v>Raymond Cawte</v>
          </cell>
          <cell r="R154" t="str">
            <v>Tel:  +44 7483 305474
Email: raymond.cawte@interserve.gse.gov.uk</v>
          </cell>
          <cell r="S154" t="str">
            <v>Socotec</v>
          </cell>
          <cell r="T154" t="str">
            <v>In Development</v>
          </cell>
          <cell r="U154">
            <v>1</v>
          </cell>
          <cell r="V154" t="str">
            <v>HIGH</v>
          </cell>
          <cell r="W154" t="str">
            <v>Green</v>
          </cell>
          <cell r="X154" t="str">
            <v>Interior</v>
          </cell>
          <cell r="Y154" t="str">
            <v>Staircase / Common Parts Floors</v>
          </cell>
          <cell r="Z154" t="str">
            <v>Replace carpet to 2ndfloor lift lobby</v>
          </cell>
          <cell r="AA154"/>
          <cell r="AB154">
            <v>1</v>
          </cell>
          <cell r="AC154" t="str">
            <v>A</v>
          </cell>
          <cell r="AD154" t="str">
            <v>JC Off</v>
          </cell>
          <cell r="AE154">
            <v>600</v>
          </cell>
          <cell r="AF154"/>
          <cell r="AG154">
            <v>75</v>
          </cell>
          <cell r="AH154">
            <v>135</v>
          </cell>
          <cell r="AI154">
            <v>810</v>
          </cell>
          <cell r="AJ154">
            <v>2324.4520547945203</v>
          </cell>
          <cell r="AK154"/>
          <cell r="AL154">
            <v>0</v>
          </cell>
          <cell r="AM154">
            <v>0</v>
          </cell>
          <cell r="AN154">
            <v>75</v>
          </cell>
          <cell r="AO154">
            <v>50</v>
          </cell>
          <cell r="AP154">
            <v>100</v>
          </cell>
          <cell r="AQ154">
            <v>182.33680669292085</v>
          </cell>
          <cell r="AR154">
            <v>567.33680669292085</v>
          </cell>
          <cell r="AS154">
            <v>546.35777229748817</v>
          </cell>
          <cell r="AT154">
            <v>3278.1466337849292</v>
          </cell>
          <cell r="AU154">
            <v>7892.27</v>
          </cell>
          <cell r="AV154">
            <v>0</v>
          </cell>
          <cell r="AW154">
            <v>0</v>
          </cell>
          <cell r="AX154">
            <v>0</v>
          </cell>
          <cell r="AY154">
            <v>111.12</v>
          </cell>
          <cell r="AZ154">
            <v>301.44</v>
          </cell>
          <cell r="BA154">
            <v>166.64</v>
          </cell>
          <cell r="BB154">
            <v>189.36</v>
          </cell>
          <cell r="BC154">
            <v>768.56000000000006</v>
          </cell>
          <cell r="BD154">
            <v>1732.1660000000002</v>
          </cell>
          <cell r="BE154">
            <v>10392.995999999999</v>
          </cell>
          <cell r="BF154">
            <v>7892.27</v>
          </cell>
          <cell r="BG154">
            <v>7892.27</v>
          </cell>
          <cell r="BH154">
            <v>7892.27</v>
          </cell>
          <cell r="BI154">
            <v>0</v>
          </cell>
          <cell r="BJ154" t="str">
            <v>Year 1</v>
          </cell>
          <cell r="BK154" t="str">
            <v>Y</v>
          </cell>
          <cell r="BL154"/>
          <cell r="BM154">
            <v>0</v>
          </cell>
          <cell r="BN154"/>
          <cell r="BO154"/>
          <cell r="BP154"/>
          <cell r="BQ154"/>
          <cell r="BR154"/>
          <cell r="BS154">
            <v>0</v>
          </cell>
          <cell r="BT154">
            <v>0</v>
          </cell>
          <cell r="BU154">
            <v>111.12</v>
          </cell>
          <cell r="BV154">
            <v>301.44</v>
          </cell>
          <cell r="BW154">
            <v>166.64</v>
          </cell>
          <cell r="BX154">
            <v>189.36</v>
          </cell>
          <cell r="BY154">
            <v>768.56000000000006</v>
          </cell>
          <cell r="BZ154">
            <v>4889.0739999999996</v>
          </cell>
          <cell r="CA154">
            <v>13549.903999999999</v>
          </cell>
          <cell r="CB154"/>
          <cell r="CC154"/>
          <cell r="CD154"/>
          <cell r="CE154"/>
          <cell r="CF154"/>
          <cell r="CG154"/>
          <cell r="CH154"/>
          <cell r="CI154" t="str">
            <v>T</v>
          </cell>
          <cell r="CJ154"/>
          <cell r="CK154"/>
          <cell r="CL154"/>
          <cell r="CM154"/>
          <cell r="CN154"/>
          <cell r="CO154"/>
          <cell r="CP154"/>
          <cell r="CQ154"/>
          <cell r="CR154"/>
          <cell r="CS154">
            <v>0</v>
          </cell>
          <cell r="CT154">
            <v>0</v>
          </cell>
          <cell r="CU154"/>
          <cell r="CV154"/>
          <cell r="CW154"/>
          <cell r="CX154"/>
          <cell r="CY154"/>
          <cell r="CZ154"/>
          <cell r="DA154"/>
          <cell r="DB154"/>
          <cell r="DC154"/>
          <cell r="DD154">
            <v>0</v>
          </cell>
          <cell r="DE154">
            <v>0</v>
          </cell>
          <cell r="DF154">
            <v>0</v>
          </cell>
          <cell r="DG154"/>
          <cell r="DH154"/>
          <cell r="DI154"/>
          <cell r="DJ154"/>
          <cell r="DK154"/>
          <cell r="DL154">
            <v>43426</v>
          </cell>
          <cell r="DM154">
            <v>43431</v>
          </cell>
          <cell r="DN154">
            <v>43440</v>
          </cell>
          <cell r="DO154" t="str">
            <v>Overdue</v>
          </cell>
          <cell r="DP154">
            <v>43484</v>
          </cell>
          <cell r="DQ154">
            <v>43486</v>
          </cell>
          <cell r="DR154">
            <v>43524</v>
          </cell>
          <cell r="DS154">
            <v>43524</v>
          </cell>
          <cell r="DT154">
            <v>43486</v>
          </cell>
          <cell r="DU154">
            <v>43524</v>
          </cell>
          <cell r="DW154" t="str">
            <v>1001009-M01</v>
          </cell>
          <cell r="DX154" t="str">
            <v>1001009-M01-C10</v>
          </cell>
          <cell r="DY154">
            <v>1</v>
          </cell>
          <cell r="DZ154">
            <v>1</v>
          </cell>
          <cell r="EA154">
            <v>38</v>
          </cell>
          <cell r="EB154">
            <v>1</v>
          </cell>
          <cell r="EC154">
            <v>0</v>
          </cell>
          <cell r="ED154">
            <v>10165.763999999999</v>
          </cell>
          <cell r="EE154">
            <v>0</v>
          </cell>
          <cell r="EF154">
            <v>43524</v>
          </cell>
          <cell r="EG154">
            <v>43524</v>
          </cell>
          <cell r="EH154">
            <v>43524</v>
          </cell>
          <cell r="EI154">
            <v>43528</v>
          </cell>
        </row>
        <row r="155">
          <cell r="A155">
            <v>1001011</v>
          </cell>
          <cell r="B155" t="str">
            <v>Master</v>
          </cell>
          <cell r="C155">
            <v>620011</v>
          </cell>
          <cell r="D155" t="str">
            <v>Jubilee House</v>
          </cell>
          <cell r="E155" t="str">
            <v>L &amp; HC</v>
          </cell>
          <cell r="F155" t="str">
            <v>B</v>
          </cell>
          <cell r="G155" t="str">
            <v>Greater London</v>
          </cell>
          <cell r="H155" t="str">
            <v>Stratford</v>
          </cell>
          <cell r="I155" t="str">
            <v>S Hale</v>
          </cell>
          <cell r="J155" t="str">
            <v>Kevin Williams</v>
          </cell>
          <cell r="K155" t="str">
            <v>Sebastian Southwood</v>
          </cell>
          <cell r="L155" t="str">
            <v>Phillip Barlow</v>
          </cell>
          <cell r="M155" t="str">
            <v>Paul Deavall</v>
          </cell>
          <cell r="N155" t="str">
            <v>S Kain</v>
          </cell>
          <cell r="O155" t="str">
            <v>Styles &amp; Wood</v>
          </cell>
          <cell r="P155" t="str">
            <v>Simon Papworth</v>
          </cell>
          <cell r="Q155" t="str">
            <v>Nick Phillips</v>
          </cell>
          <cell r="R155" t="str">
            <v>Tel:  +44 7483 305324
Email: nick.phillips@interserve.gse.gov.uk</v>
          </cell>
          <cell r="S155" t="str">
            <v>Socotec</v>
          </cell>
          <cell r="T155" t="str">
            <v>In Development</v>
          </cell>
          <cell r="U155">
            <v>1</v>
          </cell>
          <cell r="V155" t="str">
            <v>MEDIUM</v>
          </cell>
          <cell r="W155" t="str">
            <v>Green</v>
          </cell>
          <cell r="X155"/>
          <cell r="Y155"/>
          <cell r="Z155" t="str">
            <v>LCW-620011-Stratford-Jubilee House-Building Fabric</v>
          </cell>
          <cell r="AA155"/>
          <cell r="AB155">
            <v>1</v>
          </cell>
          <cell r="AC155"/>
          <cell r="AD155" t="str">
            <v>Off</v>
          </cell>
          <cell r="AE155"/>
          <cell r="AF155">
            <v>15560</v>
          </cell>
          <cell r="AG155">
            <v>1945</v>
          </cell>
          <cell r="AH155">
            <v>3501</v>
          </cell>
          <cell r="AI155">
            <v>21006</v>
          </cell>
          <cell r="AJ155"/>
          <cell r="AK155">
            <v>42969.650749345128</v>
          </cell>
          <cell r="AL155">
            <v>0</v>
          </cell>
          <cell r="AM155">
            <v>0</v>
          </cell>
          <cell r="AN155">
            <v>600</v>
          </cell>
          <cell r="AO155">
            <v>400</v>
          </cell>
          <cell r="AP155">
            <v>800</v>
          </cell>
          <cell r="AQ155">
            <v>3512.001004106497</v>
          </cell>
          <cell r="AR155">
            <v>6592.0010041064979</v>
          </cell>
          <cell r="AS155">
            <v>9656.3303506903267</v>
          </cell>
          <cell r="AT155">
            <v>57937.982104141949</v>
          </cell>
          <cell r="AU155"/>
          <cell r="AV155">
            <v>36982.270000000004</v>
          </cell>
          <cell r="AW155">
            <v>0</v>
          </cell>
          <cell r="AX155">
            <v>0</v>
          </cell>
          <cell r="AY155">
            <v>1000</v>
          </cell>
          <cell r="AZ155">
            <v>2712.64</v>
          </cell>
          <cell r="BA155">
            <v>1500</v>
          </cell>
          <cell r="BB155">
            <v>3647.2200000000003</v>
          </cell>
          <cell r="BC155">
            <v>8859.86</v>
          </cell>
          <cell r="BD155">
            <v>9168.4259999999995</v>
          </cell>
          <cell r="BE155">
            <v>55010.555999999997</v>
          </cell>
          <cell r="BF155"/>
          <cell r="BG155"/>
          <cell r="BH155"/>
          <cell r="BI155"/>
          <cell r="BJ155"/>
          <cell r="BK155" t="str">
            <v>N</v>
          </cell>
          <cell r="BL155"/>
          <cell r="BM155">
            <v>27373.32</v>
          </cell>
          <cell r="BN155">
            <v>18575.16</v>
          </cell>
          <cell r="BO155"/>
          <cell r="BP155">
            <v>27373.83</v>
          </cell>
          <cell r="BQ155">
            <v>-8798.6700000000019</v>
          </cell>
          <cell r="BR155"/>
          <cell r="BS155">
            <v>0</v>
          </cell>
          <cell r="BT155">
            <v>0</v>
          </cell>
          <cell r="BU155">
            <v>1000</v>
          </cell>
          <cell r="BV155">
            <v>2712.64</v>
          </cell>
          <cell r="BW155">
            <v>1500</v>
          </cell>
          <cell r="BX155">
            <v>3647.2200000000003</v>
          </cell>
          <cell r="BY155">
            <v>8859.86</v>
          </cell>
          <cell r="BZ155" t="e">
            <v>#N/A</v>
          </cell>
          <cell r="CA155" t="e">
            <v>#N/A</v>
          </cell>
          <cell r="CB155" t="e">
            <v>#N/A</v>
          </cell>
          <cell r="CC155" t="e">
            <v>#N/A</v>
          </cell>
          <cell r="CD155" t="e">
            <v>#N/A</v>
          </cell>
          <cell r="CE155"/>
          <cell r="CF155" t="e">
            <v>#N/A</v>
          </cell>
          <cell r="CG155">
            <v>27373.83</v>
          </cell>
          <cell r="CH155">
            <v>27373.83</v>
          </cell>
          <cell r="CI155" t="str">
            <v>T</v>
          </cell>
          <cell r="CJ155"/>
          <cell r="CK155">
            <v>0</v>
          </cell>
          <cell r="CL155">
            <v>0</v>
          </cell>
          <cell r="CM155">
            <v>0</v>
          </cell>
          <cell r="CN155">
            <v>0</v>
          </cell>
          <cell r="CO155">
            <v>0</v>
          </cell>
          <cell r="CP155">
            <v>0</v>
          </cell>
          <cell r="CQ155">
            <v>0</v>
          </cell>
          <cell r="CR155">
            <v>0</v>
          </cell>
          <cell r="CS155">
            <v>0</v>
          </cell>
          <cell r="CT155">
            <v>0</v>
          </cell>
          <cell r="CU155"/>
          <cell r="CV155"/>
          <cell r="CW155">
            <v>0</v>
          </cell>
          <cell r="CX155">
            <v>0</v>
          </cell>
          <cell r="CY155">
            <v>0</v>
          </cell>
          <cell r="CZ155">
            <v>0</v>
          </cell>
          <cell r="DA155">
            <v>0</v>
          </cell>
          <cell r="DB155">
            <v>0</v>
          </cell>
          <cell r="DC155">
            <v>0</v>
          </cell>
          <cell r="DD155">
            <v>0</v>
          </cell>
          <cell r="DE155">
            <v>0</v>
          </cell>
          <cell r="DF155">
            <v>0</v>
          </cell>
          <cell r="DG155"/>
          <cell r="DH155"/>
          <cell r="DI155"/>
          <cell r="DJ155"/>
          <cell r="DK155"/>
          <cell r="DL155">
            <v>43431</v>
          </cell>
          <cell r="DM155" t="str">
            <v>Bkd-05/12/18</v>
          </cell>
          <cell r="DN155">
            <v>43445</v>
          </cell>
          <cell r="DO155" t="str">
            <v>Overdue</v>
          </cell>
          <cell r="DP155"/>
          <cell r="DQ155"/>
          <cell r="DR155"/>
          <cell r="DS155"/>
          <cell r="DT155"/>
          <cell r="DU155">
            <v>0</v>
          </cell>
          <cell r="DW155" t="str">
            <v>1001011-M01</v>
          </cell>
          <cell r="DX155" t="str">
            <v>1001011-M01</v>
          </cell>
          <cell r="DY155">
            <v>1</v>
          </cell>
          <cell r="DZ155">
            <v>1</v>
          </cell>
          <cell r="EA155">
            <v>0</v>
          </cell>
          <cell r="EB155">
            <v>1</v>
          </cell>
          <cell r="EC155">
            <v>0</v>
          </cell>
          <cell r="ED155">
            <v>28545.360000000001</v>
          </cell>
          <cell r="EE155">
            <v>0</v>
          </cell>
          <cell r="EF155">
            <v>0</v>
          </cell>
          <cell r="EG155">
            <v>0</v>
          </cell>
          <cell r="EH155">
            <v>0</v>
          </cell>
          <cell r="EI155">
            <v>2</v>
          </cell>
        </row>
        <row r="156">
          <cell r="A156">
            <v>1001011</v>
          </cell>
          <cell r="B156" t="str">
            <v>Child</v>
          </cell>
          <cell r="C156">
            <v>620011</v>
          </cell>
          <cell r="D156" t="str">
            <v>Jubilee House</v>
          </cell>
          <cell r="E156"/>
          <cell r="F156"/>
          <cell r="G156"/>
          <cell r="H156"/>
          <cell r="I156"/>
          <cell r="J156"/>
          <cell r="K156"/>
          <cell r="L156"/>
          <cell r="M156"/>
          <cell r="N156"/>
          <cell r="O156"/>
          <cell r="P156"/>
          <cell r="Q156"/>
          <cell r="R156"/>
          <cell r="S156"/>
          <cell r="T156"/>
          <cell r="U156"/>
          <cell r="V156"/>
          <cell r="W156"/>
          <cell r="X156"/>
          <cell r="Y156"/>
          <cell r="Z156" t="str">
            <v>Additional rooms to be costed as per site visit Grd Floor (Room G03 Conference room), 3rd Floor( Conference Room)</v>
          </cell>
          <cell r="AA156"/>
          <cell r="AB156"/>
          <cell r="AC156"/>
          <cell r="AD156"/>
          <cell r="AE156"/>
          <cell r="AF156"/>
          <cell r="AG156"/>
          <cell r="AH156"/>
          <cell r="AI156"/>
          <cell r="AJ156"/>
          <cell r="AK156"/>
          <cell r="AL156"/>
          <cell r="AM156"/>
          <cell r="AN156"/>
          <cell r="AO156"/>
          <cell r="AP156"/>
          <cell r="AQ156"/>
          <cell r="AR156"/>
          <cell r="AS156"/>
          <cell r="AT156"/>
          <cell r="AU156"/>
          <cell r="AV156"/>
          <cell r="AW156"/>
          <cell r="AX156"/>
          <cell r="AY156"/>
          <cell r="AZ156"/>
          <cell r="BA156"/>
          <cell r="BB156"/>
          <cell r="BC156"/>
          <cell r="BD156"/>
          <cell r="BE156"/>
          <cell r="BF156">
            <v>8798.16</v>
          </cell>
          <cell r="BG156"/>
          <cell r="BH156"/>
          <cell r="BI156"/>
          <cell r="BJ156"/>
          <cell r="BK156"/>
          <cell r="BL156"/>
          <cell r="BM156"/>
          <cell r="BN156"/>
          <cell r="BO156"/>
          <cell r="BP156"/>
          <cell r="BQ156"/>
          <cell r="BR156" t="str">
            <v>This child added to Commercial Tracker from approved CP</v>
          </cell>
          <cell r="BS156"/>
          <cell r="BT156"/>
          <cell r="BU156"/>
          <cell r="BV156"/>
          <cell r="BW156"/>
          <cell r="BX156"/>
          <cell r="BY156"/>
          <cell r="BZ156"/>
          <cell r="CA156"/>
          <cell r="CB156"/>
          <cell r="CC156"/>
          <cell r="CD156"/>
          <cell r="CE156"/>
          <cell r="CF156"/>
          <cell r="CG156"/>
          <cell r="CH156"/>
          <cell r="CI156"/>
          <cell r="CJ156"/>
          <cell r="CK156"/>
          <cell r="CL156"/>
          <cell r="CM156"/>
          <cell r="CN156"/>
          <cell r="CO156"/>
          <cell r="CP156"/>
          <cell r="CQ156"/>
          <cell r="CR156"/>
          <cell r="CS156"/>
          <cell r="CT156"/>
          <cell r="CU156"/>
          <cell r="CV156"/>
          <cell r="CW156"/>
          <cell r="CX156"/>
          <cell r="CY156"/>
          <cell r="CZ156"/>
          <cell r="DA156"/>
          <cell r="DB156"/>
          <cell r="DC156"/>
          <cell r="DD156"/>
          <cell r="DE156"/>
          <cell r="DF156"/>
          <cell r="DG156"/>
          <cell r="DH156"/>
          <cell r="DI156"/>
          <cell r="DJ156"/>
          <cell r="DK156"/>
          <cell r="DL156"/>
          <cell r="DM156"/>
          <cell r="DN156"/>
          <cell r="DO156"/>
          <cell r="DP156"/>
          <cell r="DQ156"/>
          <cell r="DR156"/>
          <cell r="DS156"/>
          <cell r="DT156"/>
          <cell r="DU156">
            <v>0</v>
          </cell>
          <cell r="DW156"/>
          <cell r="DX156"/>
          <cell r="DY156"/>
          <cell r="DZ156"/>
          <cell r="EA156"/>
          <cell r="EB156"/>
          <cell r="EC156"/>
          <cell r="ED156"/>
          <cell r="EE156"/>
          <cell r="EF156"/>
          <cell r="EG156"/>
          <cell r="EH156"/>
          <cell r="EI156"/>
        </row>
        <row r="157">
          <cell r="A157">
            <v>1001011</v>
          </cell>
          <cell r="B157" t="str">
            <v>Child</v>
          </cell>
          <cell r="C157">
            <v>620011</v>
          </cell>
          <cell r="D157" t="str">
            <v>Jubilee House</v>
          </cell>
          <cell r="E157" t="str">
            <v>L &amp; HC</v>
          </cell>
          <cell r="F157" t="str">
            <v>B</v>
          </cell>
          <cell r="G157" t="str">
            <v>Greater London</v>
          </cell>
          <cell r="H157" t="str">
            <v>Stratford</v>
          </cell>
          <cell r="I157" t="str">
            <v>S Hale</v>
          </cell>
          <cell r="J157" t="str">
            <v>Kevin Williams</v>
          </cell>
          <cell r="K157" t="str">
            <v>Sebastian Southwood</v>
          </cell>
          <cell r="L157" t="str">
            <v>Phillip Barlow</v>
          </cell>
          <cell r="M157" t="str">
            <v>Paul Deavall</v>
          </cell>
          <cell r="N157" t="str">
            <v>S Kain</v>
          </cell>
          <cell r="O157" t="str">
            <v>Styles &amp; Wood</v>
          </cell>
          <cell r="P157" t="str">
            <v>Simon Papworth</v>
          </cell>
          <cell r="Q157" t="str">
            <v>Nick Phillips</v>
          </cell>
          <cell r="R157" t="str">
            <v>Tel:  +44 7483 305324
Email: nick.phillips@interserve.gse.gov.uk</v>
          </cell>
          <cell r="S157" t="str">
            <v>Socotec</v>
          </cell>
          <cell r="T157" t="str">
            <v>In Development</v>
          </cell>
          <cell r="U157">
            <v>1</v>
          </cell>
          <cell r="V157" t="str">
            <v>MEDIUM</v>
          </cell>
          <cell r="W157" t="str">
            <v>Green</v>
          </cell>
          <cell r="X157" t="str">
            <v>Welfare</v>
          </cell>
          <cell r="Y157" t="str">
            <v>Car-Parking (not additional spaces)</v>
          </cell>
          <cell r="Z157" t="str">
            <v>The Lines In The Car Park Need To Be Re-Painted And The Bays (1-20) Re-Nunbered/Painted As Now They Are Very Faint And Hardly Readible.</v>
          </cell>
          <cell r="AA157" t="str">
            <v>WELFARE LOT 1 - Additional works</v>
          </cell>
          <cell r="AB157"/>
          <cell r="AC157" t="str">
            <v>W</v>
          </cell>
          <cell r="AD157" t="str">
            <v>Off</v>
          </cell>
          <cell r="AE157">
            <v>3500</v>
          </cell>
          <cell r="AF157"/>
          <cell r="AG157">
            <v>437.5</v>
          </cell>
          <cell r="AH157">
            <v>787.5</v>
          </cell>
          <cell r="AI157">
            <v>4725</v>
          </cell>
          <cell r="AJ157">
            <v>3295</v>
          </cell>
          <cell r="AK157"/>
          <cell r="AL157">
            <v>0</v>
          </cell>
          <cell r="AM157">
            <v>0</v>
          </cell>
          <cell r="AN157">
            <v>150</v>
          </cell>
          <cell r="AO157">
            <v>100</v>
          </cell>
          <cell r="AP157">
            <v>200</v>
          </cell>
          <cell r="AQ157">
            <v>250.6186259519325</v>
          </cell>
          <cell r="AR157">
            <v>1020.6186259519325</v>
          </cell>
          <cell r="AS157">
            <v>799.12372519038661</v>
          </cell>
          <cell r="AT157">
            <v>4794.7423511423194</v>
          </cell>
          <cell r="AU157">
            <v>4200</v>
          </cell>
          <cell r="AV157">
            <v>0</v>
          </cell>
          <cell r="AW157">
            <v>0</v>
          </cell>
          <cell r="AX157">
            <v>0</v>
          </cell>
          <cell r="AY157">
            <v>250</v>
          </cell>
          <cell r="AZ157">
            <v>0</v>
          </cell>
          <cell r="BA157">
            <v>375</v>
          </cell>
          <cell r="BB157">
            <v>260.27</v>
          </cell>
          <cell r="BC157">
            <v>885.27</v>
          </cell>
          <cell r="BD157">
            <v>1017.0540000000001</v>
          </cell>
          <cell r="BE157">
            <v>6102.3240000000005</v>
          </cell>
          <cell r="BF157">
            <v>0</v>
          </cell>
          <cell r="BG157">
            <v>0</v>
          </cell>
          <cell r="BH157" t="e">
            <v>#N/A</v>
          </cell>
          <cell r="BI157" t="e">
            <v>#N/A</v>
          </cell>
          <cell r="BJ157" t="str">
            <v>Deferred</v>
          </cell>
          <cell r="BK157" t="str">
            <v>Y</v>
          </cell>
          <cell r="BL157" t="str">
            <v>Not raised in first place</v>
          </cell>
          <cell r="BM157">
            <v>0</v>
          </cell>
          <cell r="BN157"/>
          <cell r="BO157"/>
          <cell r="BP157"/>
          <cell r="BQ157"/>
          <cell r="BR157"/>
          <cell r="BS157">
            <v>0</v>
          </cell>
          <cell r="BT157">
            <v>0</v>
          </cell>
          <cell r="BU157">
            <v>250</v>
          </cell>
          <cell r="BV157">
            <v>0</v>
          </cell>
          <cell r="BW157">
            <v>375</v>
          </cell>
          <cell r="BX157">
            <v>260.27</v>
          </cell>
          <cell r="BY157">
            <v>885.27</v>
          </cell>
          <cell r="BZ157" t="e">
            <v>#N/A</v>
          </cell>
          <cell r="CA157" t="e">
            <v>#N/A</v>
          </cell>
          <cell r="CB157"/>
          <cell r="CC157"/>
          <cell r="CD157"/>
          <cell r="CE157"/>
          <cell r="CF157"/>
          <cell r="CG157"/>
          <cell r="CH157"/>
          <cell r="CI157" t="str">
            <v>T</v>
          </cell>
          <cell r="CJ157"/>
          <cell r="CK157"/>
          <cell r="CL157"/>
          <cell r="CM157"/>
          <cell r="CN157"/>
          <cell r="CO157"/>
          <cell r="CP157"/>
          <cell r="CQ157"/>
          <cell r="CR157"/>
          <cell r="CS157">
            <v>0</v>
          </cell>
          <cell r="CT157">
            <v>0</v>
          </cell>
          <cell r="CU157"/>
          <cell r="CV157"/>
          <cell r="CW157"/>
          <cell r="CX157"/>
          <cell r="CY157"/>
          <cell r="CZ157"/>
          <cell r="DA157"/>
          <cell r="DB157"/>
          <cell r="DC157"/>
          <cell r="DD157">
            <v>0</v>
          </cell>
          <cell r="DE157">
            <v>0</v>
          </cell>
          <cell r="DF157">
            <v>0</v>
          </cell>
          <cell r="DG157"/>
          <cell r="DH157"/>
          <cell r="DI157"/>
          <cell r="DJ157"/>
          <cell r="DK157"/>
          <cell r="DL157">
            <v>43431</v>
          </cell>
          <cell r="DM157" t="str">
            <v>Bkd-05/12/18</v>
          </cell>
          <cell r="DN157">
            <v>43445</v>
          </cell>
          <cell r="DO157" t="str">
            <v>Overdue</v>
          </cell>
          <cell r="DP157"/>
          <cell r="DQ157"/>
          <cell r="DR157">
            <v>43677</v>
          </cell>
          <cell r="DS157"/>
          <cell r="DT157"/>
          <cell r="DU157">
            <v>43677</v>
          </cell>
          <cell r="DW157" t="str">
            <v>1001011-M01</v>
          </cell>
          <cell r="DX157" t="str">
            <v>1001011-M01-C01</v>
          </cell>
          <cell r="DY157">
            <v>2</v>
          </cell>
          <cell r="DZ157">
            <v>1</v>
          </cell>
          <cell r="EA157">
            <v>43677</v>
          </cell>
          <cell r="EB157">
            <v>0.99711518648258812</v>
          </cell>
          <cell r="EC157">
            <v>2.8848135174118772E-3</v>
          </cell>
          <cell r="ED157">
            <v>747.83638986194114</v>
          </cell>
          <cell r="EE157">
            <v>2.163610138058857</v>
          </cell>
          <cell r="EF157">
            <v>43677</v>
          </cell>
          <cell r="EG157">
            <v>43677</v>
          </cell>
          <cell r="EH157">
            <v>43677</v>
          </cell>
          <cell r="EI157">
            <v>43682</v>
          </cell>
        </row>
        <row r="158">
          <cell r="A158">
            <v>1001011</v>
          </cell>
          <cell r="B158" t="str">
            <v>Child</v>
          </cell>
          <cell r="C158">
            <v>620011</v>
          </cell>
          <cell r="D158" t="str">
            <v>Jubilee House</v>
          </cell>
          <cell r="E158" t="str">
            <v>L &amp; HC</v>
          </cell>
          <cell r="F158" t="str">
            <v>B</v>
          </cell>
          <cell r="G158" t="str">
            <v>Greater London</v>
          </cell>
          <cell r="H158" t="str">
            <v>Stratford</v>
          </cell>
          <cell r="I158" t="str">
            <v>S Hale</v>
          </cell>
          <cell r="J158" t="str">
            <v>Kevin Williams</v>
          </cell>
          <cell r="K158" t="str">
            <v>Sebastian Southwood</v>
          </cell>
          <cell r="L158" t="str">
            <v>Phillip Barlow</v>
          </cell>
          <cell r="M158" t="str">
            <v>Paul Deavall</v>
          </cell>
          <cell r="N158" t="str">
            <v>S Kain</v>
          </cell>
          <cell r="O158" t="str">
            <v>Styles &amp; Wood</v>
          </cell>
          <cell r="P158" t="str">
            <v>Simon Papworth</v>
          </cell>
          <cell r="Q158" t="str">
            <v>Nick Phillips</v>
          </cell>
          <cell r="R158" t="str">
            <v>Tel:  +44 7483 305324
Email: nick.phillips@interserve.gse.gov.uk</v>
          </cell>
          <cell r="S158" t="str">
            <v>Socotec</v>
          </cell>
          <cell r="T158" t="str">
            <v>In Development</v>
          </cell>
          <cell r="U158">
            <v>1</v>
          </cell>
          <cell r="V158" t="str">
            <v>MEDIUM</v>
          </cell>
          <cell r="W158" t="str">
            <v>Green</v>
          </cell>
          <cell r="X158" t="str">
            <v>Welfare</v>
          </cell>
          <cell r="Y158" t="str">
            <v>Meeting rooms</v>
          </cell>
          <cell r="Z158" t="str">
            <v>All The Small Meeting Rooms Need To Be Painted And Freshened Up</v>
          </cell>
          <cell r="AA158" t="str">
            <v>WELFARE LOT 1 - Additional works</v>
          </cell>
          <cell r="AB158"/>
          <cell r="AC158" t="str">
            <v>W</v>
          </cell>
          <cell r="AD158" t="str">
            <v>Off</v>
          </cell>
          <cell r="AE158">
            <v>3000</v>
          </cell>
          <cell r="AF158"/>
          <cell r="AG158">
            <v>375</v>
          </cell>
          <cell r="AH158">
            <v>675</v>
          </cell>
          <cell r="AI158">
            <v>4050</v>
          </cell>
          <cell r="AJ158">
            <v>7948.3699059561131</v>
          </cell>
          <cell r="AK158"/>
          <cell r="AL158">
            <v>0</v>
          </cell>
          <cell r="AM158">
            <v>0</v>
          </cell>
          <cell r="AN158">
            <v>150</v>
          </cell>
          <cell r="AO158">
            <v>100</v>
          </cell>
          <cell r="AP158">
            <v>200</v>
          </cell>
          <cell r="AQ158">
            <v>642.62574254917433</v>
          </cell>
          <cell r="AR158">
            <v>1412.6257425491744</v>
          </cell>
          <cell r="AS158">
            <v>1808.1991297010577</v>
          </cell>
          <cell r="AT158">
            <v>10849.194778206345</v>
          </cell>
          <cell r="AU158">
            <v>9300</v>
          </cell>
          <cell r="AV158">
            <v>0</v>
          </cell>
          <cell r="AW158">
            <v>0</v>
          </cell>
          <cell r="AX158">
            <v>0</v>
          </cell>
          <cell r="AY158">
            <v>250</v>
          </cell>
          <cell r="AZ158">
            <v>0</v>
          </cell>
          <cell r="BA158">
            <v>375</v>
          </cell>
          <cell r="BB158">
            <v>667.37</v>
          </cell>
          <cell r="BC158">
            <v>1292.3699999999999</v>
          </cell>
          <cell r="BD158">
            <v>2118.4740000000002</v>
          </cell>
          <cell r="BE158">
            <v>12710.843999999999</v>
          </cell>
          <cell r="BF158">
            <v>18575.16</v>
          </cell>
          <cell r="BG158">
            <v>18575.16</v>
          </cell>
          <cell r="BH158">
            <v>9300</v>
          </cell>
          <cell r="BI158">
            <v>9275.16</v>
          </cell>
          <cell r="BJ158" t="str">
            <v>Deferred</v>
          </cell>
          <cell r="BK158" t="str">
            <v>N</v>
          </cell>
          <cell r="BL158"/>
          <cell r="BM158">
            <v>0</v>
          </cell>
          <cell r="BN158"/>
          <cell r="BO158"/>
          <cell r="BP158"/>
          <cell r="BQ158"/>
          <cell r="BR158"/>
          <cell r="BS158">
            <v>0</v>
          </cell>
          <cell r="BT158">
            <v>0</v>
          </cell>
          <cell r="BU158">
            <v>250</v>
          </cell>
          <cell r="BV158">
            <v>0</v>
          </cell>
          <cell r="BW158">
            <v>375</v>
          </cell>
          <cell r="BX158">
            <v>667.37</v>
          </cell>
          <cell r="BY158">
            <v>1292.3699999999999</v>
          </cell>
          <cell r="BZ158">
            <v>11403.57</v>
          </cell>
          <cell r="CA158">
            <v>31271.1</v>
          </cell>
          <cell r="CB158"/>
          <cell r="CC158"/>
          <cell r="CD158"/>
          <cell r="CE158"/>
          <cell r="CF158"/>
          <cell r="CG158"/>
          <cell r="CH158"/>
          <cell r="CI158" t="str">
            <v>T</v>
          </cell>
          <cell r="CJ158"/>
          <cell r="CK158"/>
          <cell r="CL158"/>
          <cell r="CM158"/>
          <cell r="CN158"/>
          <cell r="CO158"/>
          <cell r="CP158"/>
          <cell r="CQ158"/>
          <cell r="CR158"/>
          <cell r="CS158">
            <v>0</v>
          </cell>
          <cell r="CT158">
            <v>0</v>
          </cell>
          <cell r="CU158"/>
          <cell r="CV158"/>
          <cell r="CW158"/>
          <cell r="CX158"/>
          <cell r="CY158"/>
          <cell r="CZ158"/>
          <cell r="DA158"/>
          <cell r="DB158"/>
          <cell r="DC158"/>
          <cell r="DD158">
            <v>0</v>
          </cell>
          <cell r="DE158">
            <v>0</v>
          </cell>
          <cell r="DF158">
            <v>0</v>
          </cell>
          <cell r="DG158"/>
          <cell r="DH158"/>
          <cell r="DI158"/>
          <cell r="DJ158"/>
          <cell r="DK158"/>
          <cell r="DL158">
            <v>43431</v>
          </cell>
          <cell r="DM158" t="str">
            <v>Bkd-05/12/18</v>
          </cell>
          <cell r="DN158">
            <v>43445</v>
          </cell>
          <cell r="DO158" t="str">
            <v>Overdue</v>
          </cell>
          <cell r="DP158"/>
          <cell r="DQ158"/>
          <cell r="DR158">
            <v>43677</v>
          </cell>
          <cell r="DS158"/>
          <cell r="DT158"/>
          <cell r="DU158">
            <v>43677</v>
          </cell>
          <cell r="DW158" t="str">
            <v>1001011-M01</v>
          </cell>
          <cell r="DX158" t="str">
            <v>1001011-M01-C02</v>
          </cell>
          <cell r="DY158">
            <v>2</v>
          </cell>
          <cell r="DZ158">
            <v>1</v>
          </cell>
          <cell r="EA158">
            <v>43677</v>
          </cell>
          <cell r="EB158">
            <v>0.99711518648258812</v>
          </cell>
          <cell r="EC158">
            <v>2.8848135174118772E-3</v>
          </cell>
          <cell r="ED158">
            <v>22973.725342674636</v>
          </cell>
          <cell r="EE158">
            <v>66.466657325363485</v>
          </cell>
          <cell r="EF158">
            <v>43677</v>
          </cell>
          <cell r="EG158">
            <v>43677</v>
          </cell>
          <cell r="EH158">
            <v>43677</v>
          </cell>
          <cell r="EI158">
            <v>43682</v>
          </cell>
        </row>
        <row r="159">
          <cell r="A159">
            <v>1001011</v>
          </cell>
          <cell r="B159" t="str">
            <v>Child</v>
          </cell>
          <cell r="C159">
            <v>620011</v>
          </cell>
          <cell r="D159" t="str">
            <v>Jubilee House</v>
          </cell>
          <cell r="E159" t="str">
            <v>L &amp; HC</v>
          </cell>
          <cell r="F159" t="str">
            <v>B</v>
          </cell>
          <cell r="G159" t="str">
            <v>Greater London</v>
          </cell>
          <cell r="H159" t="str">
            <v>Stratford</v>
          </cell>
          <cell r="I159" t="str">
            <v>S Hale</v>
          </cell>
          <cell r="J159" t="str">
            <v>Kevin Williams</v>
          </cell>
          <cell r="K159" t="str">
            <v>Sebastian Southwood</v>
          </cell>
          <cell r="L159" t="str">
            <v>Phillip Barlow</v>
          </cell>
          <cell r="M159" t="str">
            <v>Paul Deavall</v>
          </cell>
          <cell r="N159" t="str">
            <v>S Kain</v>
          </cell>
          <cell r="O159" t="str">
            <v>Styles &amp; Wood</v>
          </cell>
          <cell r="P159" t="str">
            <v>Simon Papworth</v>
          </cell>
          <cell r="Q159" t="str">
            <v>Nick Phillips</v>
          </cell>
          <cell r="R159" t="str">
            <v>Tel:  +44 7483 305324
Email: nick.phillips@interserve.gse.gov.uk</v>
          </cell>
          <cell r="S159" t="str">
            <v>Socotec</v>
          </cell>
          <cell r="T159" t="str">
            <v>In Development</v>
          </cell>
          <cell r="U159">
            <v>1</v>
          </cell>
          <cell r="V159" t="str">
            <v>MEDIUM</v>
          </cell>
          <cell r="W159" t="str">
            <v>Green</v>
          </cell>
          <cell r="X159" t="str">
            <v>Welfare</v>
          </cell>
          <cell r="Y159" t="str">
            <v>Staff entrance</v>
          </cell>
          <cell r="Z159" t="str">
            <v>The Staff Entrance Lobby Needs Re-Painting And Tidied Up, Cracks In The Wall, Peeiling Paint.</v>
          </cell>
          <cell r="AA159" t="str">
            <v>WELFARE LOT 1 - Additional works</v>
          </cell>
          <cell r="AB159"/>
          <cell r="AC159" t="str">
            <v>W</v>
          </cell>
          <cell r="AD159" t="str">
            <v>Off</v>
          </cell>
          <cell r="AE159">
            <v>1500</v>
          </cell>
          <cell r="AF159"/>
          <cell r="AG159">
            <v>187.5</v>
          </cell>
          <cell r="AH159">
            <v>337.5</v>
          </cell>
          <cell r="AI159">
            <v>2025</v>
          </cell>
          <cell r="AJ159">
            <v>4134.1849529780566</v>
          </cell>
          <cell r="AK159"/>
          <cell r="AL159">
            <v>0</v>
          </cell>
          <cell r="AM159">
            <v>0</v>
          </cell>
          <cell r="AN159">
            <v>150</v>
          </cell>
          <cell r="AO159">
            <v>100</v>
          </cell>
          <cell r="AP159">
            <v>200</v>
          </cell>
          <cell r="AQ159">
            <v>321.31287127458717</v>
          </cell>
          <cell r="AR159">
            <v>1091.3128712745872</v>
          </cell>
          <cell r="AS159">
            <v>981.09956485052885</v>
          </cell>
          <cell r="AT159">
            <v>5886.5973891031726</v>
          </cell>
          <cell r="AU159">
            <v>5100</v>
          </cell>
          <cell r="AV159">
            <v>0</v>
          </cell>
          <cell r="AW159">
            <v>0</v>
          </cell>
          <cell r="AX159">
            <v>0</v>
          </cell>
          <cell r="AY159">
            <v>250</v>
          </cell>
          <cell r="AZ159">
            <v>0</v>
          </cell>
          <cell r="BA159">
            <v>375</v>
          </cell>
          <cell r="BB159">
            <v>333.68</v>
          </cell>
          <cell r="BC159">
            <v>958.68000000000006</v>
          </cell>
          <cell r="BD159">
            <v>1211.7360000000001</v>
          </cell>
          <cell r="BE159">
            <v>7270.4160000000002</v>
          </cell>
          <cell r="BF159">
            <v>0</v>
          </cell>
          <cell r="BG159">
            <v>0</v>
          </cell>
          <cell r="BH159" t="e">
            <v>#N/A</v>
          </cell>
          <cell r="BI159" t="e">
            <v>#N/A</v>
          </cell>
          <cell r="BJ159" t="str">
            <v>Deferred</v>
          </cell>
          <cell r="BK159" t="str">
            <v>Y</v>
          </cell>
          <cell r="BL159" t="str">
            <v>Not raised in first place</v>
          </cell>
          <cell r="BM159">
            <v>0</v>
          </cell>
          <cell r="BN159"/>
          <cell r="BO159"/>
          <cell r="BP159"/>
          <cell r="BQ159"/>
          <cell r="BR159"/>
          <cell r="BS159">
            <v>0</v>
          </cell>
          <cell r="BT159">
            <v>0</v>
          </cell>
          <cell r="BU159">
            <v>250</v>
          </cell>
          <cell r="BV159">
            <v>0</v>
          </cell>
          <cell r="BW159">
            <v>375</v>
          </cell>
          <cell r="BX159">
            <v>333.68</v>
          </cell>
          <cell r="BY159">
            <v>958.68000000000006</v>
          </cell>
          <cell r="BZ159" t="e">
            <v>#N/A</v>
          </cell>
          <cell r="CA159" t="e">
            <v>#N/A</v>
          </cell>
          <cell r="CB159"/>
          <cell r="CC159"/>
          <cell r="CD159"/>
          <cell r="CE159"/>
          <cell r="CF159"/>
          <cell r="CG159"/>
          <cell r="CH159"/>
          <cell r="CI159" t="str">
            <v>T</v>
          </cell>
          <cell r="CJ159"/>
          <cell r="CK159"/>
          <cell r="CL159"/>
          <cell r="CM159"/>
          <cell r="CN159"/>
          <cell r="CO159"/>
          <cell r="CP159"/>
          <cell r="CQ159"/>
          <cell r="CR159"/>
          <cell r="CS159">
            <v>0</v>
          </cell>
          <cell r="CT159">
            <v>0</v>
          </cell>
          <cell r="CU159"/>
          <cell r="CV159"/>
          <cell r="CW159"/>
          <cell r="CX159"/>
          <cell r="CY159"/>
          <cell r="CZ159"/>
          <cell r="DA159"/>
          <cell r="DB159"/>
          <cell r="DC159"/>
          <cell r="DD159">
            <v>0</v>
          </cell>
          <cell r="DE159">
            <v>0</v>
          </cell>
          <cell r="DF159">
            <v>0</v>
          </cell>
          <cell r="DG159"/>
          <cell r="DH159"/>
          <cell r="DI159"/>
          <cell r="DJ159"/>
          <cell r="DK159"/>
          <cell r="DL159">
            <v>43431</v>
          </cell>
          <cell r="DM159" t="str">
            <v>Bkd-05/12/18</v>
          </cell>
          <cell r="DN159">
            <v>43445</v>
          </cell>
          <cell r="DO159" t="str">
            <v>Overdue</v>
          </cell>
          <cell r="DP159"/>
          <cell r="DQ159"/>
          <cell r="DR159">
            <v>43677</v>
          </cell>
          <cell r="DS159"/>
          <cell r="DT159"/>
          <cell r="DU159">
            <v>43677</v>
          </cell>
          <cell r="DW159" t="str">
            <v>1001011-M01</v>
          </cell>
          <cell r="DX159" t="str">
            <v>1001011-M01-C03</v>
          </cell>
          <cell r="DY159">
            <v>2</v>
          </cell>
          <cell r="DZ159">
            <v>1</v>
          </cell>
          <cell r="EA159">
            <v>43677</v>
          </cell>
          <cell r="EB159">
            <v>0.99711518648258812</v>
          </cell>
          <cell r="EC159">
            <v>2.8848135174118772E-3</v>
          </cell>
          <cell r="ED159">
            <v>747.83638986194114</v>
          </cell>
          <cell r="EE159">
            <v>2.163610138058857</v>
          </cell>
          <cell r="EF159">
            <v>43677</v>
          </cell>
          <cell r="EG159">
            <v>43677</v>
          </cell>
          <cell r="EH159">
            <v>43677</v>
          </cell>
          <cell r="EI159">
            <v>43682</v>
          </cell>
        </row>
        <row r="160">
          <cell r="A160" t="str">
            <v>N/A</v>
          </cell>
          <cell r="B160" t="str">
            <v>Child</v>
          </cell>
          <cell r="C160">
            <v>620011</v>
          </cell>
          <cell r="D160" t="str">
            <v>Jubilee House</v>
          </cell>
          <cell r="E160" t="str">
            <v>L &amp; HC</v>
          </cell>
          <cell r="F160"/>
          <cell r="G160" t="str">
            <v>Greater London</v>
          </cell>
          <cell r="H160" t="str">
            <v>Stratford</v>
          </cell>
          <cell r="I160"/>
          <cell r="J160" t="str">
            <v>Kevin Williams</v>
          </cell>
          <cell r="K160"/>
          <cell r="L160"/>
          <cell r="M160" t="str">
            <v>Paul Deavall</v>
          </cell>
          <cell r="N160"/>
          <cell r="O160"/>
          <cell r="P160"/>
          <cell r="Q160"/>
          <cell r="R160"/>
          <cell r="S160"/>
          <cell r="T160" t="str">
            <v>Deleted</v>
          </cell>
          <cell r="U160"/>
          <cell r="V160"/>
          <cell r="W160"/>
          <cell r="X160" t="str">
            <v>Welfare</v>
          </cell>
          <cell r="Y160" t="str">
            <v>Tea-Points</v>
          </cell>
          <cell r="Z160" t="str">
            <v>3Rd Floor East Wing Tea Point - Zip Tap Is Constantly Breaking Down And Needs To Be Replaced.</v>
          </cell>
          <cell r="AA160" t="str">
            <v>WELFARE LOT 1 - Additional works</v>
          </cell>
          <cell r="AB160"/>
          <cell r="AC160"/>
          <cell r="AD160" t="str">
            <v>Off</v>
          </cell>
          <cell r="AE160"/>
          <cell r="AF160"/>
          <cell r="AG160"/>
          <cell r="AH160"/>
          <cell r="AI160"/>
          <cell r="AJ160"/>
          <cell r="AK160"/>
          <cell r="AL160"/>
          <cell r="AM160"/>
          <cell r="AN160"/>
          <cell r="AO160"/>
          <cell r="AP160"/>
          <cell r="AQ160"/>
          <cell r="AR160"/>
          <cell r="AS160"/>
          <cell r="AT160"/>
          <cell r="AU160"/>
          <cell r="AV160"/>
          <cell r="AW160"/>
          <cell r="AX160"/>
          <cell r="AY160"/>
          <cell r="AZ160"/>
          <cell r="BA160"/>
          <cell r="BB160"/>
          <cell r="BC160"/>
          <cell r="BD160"/>
          <cell r="BE160"/>
          <cell r="BF160">
            <v>0</v>
          </cell>
          <cell r="BG160"/>
          <cell r="BH160"/>
          <cell r="BI160"/>
          <cell r="BJ160"/>
          <cell r="BK160"/>
          <cell r="BL160"/>
          <cell r="BM160">
            <v>0</v>
          </cell>
          <cell r="BN160">
            <v>0</v>
          </cell>
          <cell r="BO160"/>
          <cell r="BP160"/>
          <cell r="BQ160"/>
          <cell r="BR160"/>
          <cell r="BS160">
            <v>0</v>
          </cell>
          <cell r="BT160">
            <v>0</v>
          </cell>
          <cell r="BU160">
            <v>0</v>
          </cell>
          <cell r="BV160">
            <v>0</v>
          </cell>
          <cell r="BW160">
            <v>0</v>
          </cell>
          <cell r="BX160">
            <v>0</v>
          </cell>
          <cell r="BY160">
            <v>0</v>
          </cell>
          <cell r="BZ160">
            <v>0</v>
          </cell>
          <cell r="CA160">
            <v>0</v>
          </cell>
          <cell r="CB160"/>
          <cell r="CC160"/>
          <cell r="CD160"/>
          <cell r="CE160"/>
          <cell r="CF160"/>
          <cell r="CG160"/>
          <cell r="CH160"/>
          <cell r="CI160" t="str">
            <v>R</v>
          </cell>
          <cell r="CJ160"/>
          <cell r="CK160"/>
          <cell r="CL160"/>
          <cell r="CM160"/>
          <cell r="CN160"/>
          <cell r="CO160"/>
          <cell r="CP160"/>
          <cell r="CQ160"/>
          <cell r="CR160"/>
          <cell r="CS160"/>
          <cell r="CT160"/>
          <cell r="CU160"/>
          <cell r="CV160"/>
          <cell r="CW160"/>
          <cell r="CX160"/>
          <cell r="CY160"/>
          <cell r="CZ160"/>
          <cell r="DA160"/>
          <cell r="DB160"/>
          <cell r="DC160"/>
          <cell r="DD160"/>
          <cell r="DE160"/>
          <cell r="DF160"/>
          <cell r="DG160"/>
          <cell r="DH160"/>
          <cell r="DI160"/>
          <cell r="DJ160"/>
          <cell r="DK160"/>
          <cell r="DL160"/>
          <cell r="DM160"/>
          <cell r="DN160"/>
          <cell r="DO160"/>
          <cell r="DP160"/>
          <cell r="DQ160"/>
          <cell r="DR160"/>
          <cell r="DS160"/>
          <cell r="DT160"/>
          <cell r="DU160"/>
          <cell r="DW160" t="str">
            <v>1001011-M01</v>
          </cell>
          <cell r="DX160" t="str">
            <v>1001011-M01-C04</v>
          </cell>
          <cell r="DY160">
            <v>1</v>
          </cell>
          <cell r="DZ160">
            <v>1</v>
          </cell>
          <cell r="EA160">
            <v>0</v>
          </cell>
          <cell r="EB160">
            <v>1</v>
          </cell>
          <cell r="EC160">
            <v>0</v>
          </cell>
          <cell r="ED160">
            <v>0</v>
          </cell>
          <cell r="EE160">
            <v>0</v>
          </cell>
          <cell r="EF160"/>
          <cell r="EG160">
            <v>0</v>
          </cell>
          <cell r="EH160">
            <v>0</v>
          </cell>
          <cell r="EI160">
            <v>2</v>
          </cell>
        </row>
        <row r="161">
          <cell r="A161">
            <v>1001011</v>
          </cell>
          <cell r="B161" t="str">
            <v>Child</v>
          </cell>
          <cell r="C161">
            <v>620011</v>
          </cell>
          <cell r="D161" t="str">
            <v>Jubilee House</v>
          </cell>
          <cell r="E161" t="str">
            <v>L &amp; HC</v>
          </cell>
          <cell r="F161" t="str">
            <v>B</v>
          </cell>
          <cell r="G161" t="str">
            <v>Greater London</v>
          </cell>
          <cell r="H161" t="str">
            <v>Stratford</v>
          </cell>
          <cell r="I161" t="str">
            <v>S Hale</v>
          </cell>
          <cell r="J161" t="str">
            <v>Kevin Williams</v>
          </cell>
          <cell r="K161" t="str">
            <v>Sebastian Southwood</v>
          </cell>
          <cell r="L161" t="str">
            <v>Phillip Barlow</v>
          </cell>
          <cell r="M161" t="str">
            <v>Paul Deavall</v>
          </cell>
          <cell r="N161" t="str">
            <v>S Kain</v>
          </cell>
          <cell r="O161" t="str">
            <v>Styles &amp; Wood</v>
          </cell>
          <cell r="P161" t="str">
            <v>Simon Papworth</v>
          </cell>
          <cell r="Q161" t="str">
            <v>Nick Phillips</v>
          </cell>
          <cell r="R161" t="str">
            <v>Tel:  +44 7483 305324
Email: nick.phillips@interserve.gse.gov.uk</v>
          </cell>
          <cell r="S161" t="str">
            <v>Socotec</v>
          </cell>
          <cell r="T161" t="str">
            <v>In Development</v>
          </cell>
          <cell r="U161">
            <v>1</v>
          </cell>
          <cell r="V161" t="str">
            <v>MEDIUM</v>
          </cell>
          <cell r="W161" t="str">
            <v>Green</v>
          </cell>
          <cell r="X161" t="str">
            <v>Interior</v>
          </cell>
          <cell r="Y161" t="str">
            <v>Staircase / Common Parts Floors</v>
          </cell>
          <cell r="Z161" t="str">
            <v>Replace carpet tiles to main staircase A.</v>
          </cell>
          <cell r="AA161"/>
          <cell r="AB161">
            <v>1</v>
          </cell>
          <cell r="AC161" t="str">
            <v>A</v>
          </cell>
          <cell r="AD161" t="str">
            <v>Off</v>
          </cell>
          <cell r="AE161">
            <v>7560</v>
          </cell>
          <cell r="AF161"/>
          <cell r="AG161">
            <v>945</v>
          </cell>
          <cell r="AH161">
            <v>1701</v>
          </cell>
          <cell r="AI161">
            <v>10206</v>
          </cell>
          <cell r="AJ161">
            <v>27592.095890410958</v>
          </cell>
          <cell r="AK161"/>
          <cell r="AL161">
            <v>0</v>
          </cell>
          <cell r="AM161">
            <v>0</v>
          </cell>
          <cell r="AN161">
            <v>150</v>
          </cell>
          <cell r="AO161">
            <v>100</v>
          </cell>
          <cell r="AP161">
            <v>200</v>
          </cell>
          <cell r="AQ161">
            <v>2297.4437643308033</v>
          </cell>
          <cell r="AR161">
            <v>3067.4437643308033</v>
          </cell>
          <cell r="AS161">
            <v>6067.9079309483532</v>
          </cell>
          <cell r="AT161">
            <v>36407.447585690112</v>
          </cell>
          <cell r="AU161">
            <v>18382.27</v>
          </cell>
          <cell r="AV161">
            <v>0</v>
          </cell>
          <cell r="AW161">
            <v>0</v>
          </cell>
          <cell r="AX161">
            <v>0</v>
          </cell>
          <cell r="AY161">
            <v>250</v>
          </cell>
          <cell r="AZ161">
            <v>2712.64</v>
          </cell>
          <cell r="BA161">
            <v>375</v>
          </cell>
          <cell r="BB161">
            <v>2385.9</v>
          </cell>
          <cell r="BC161">
            <v>5723.54</v>
          </cell>
          <cell r="BD161">
            <v>4821.1620000000003</v>
          </cell>
          <cell r="BE161">
            <v>28926.972000000002</v>
          </cell>
          <cell r="BF161">
            <v>0</v>
          </cell>
          <cell r="BG161">
            <v>0</v>
          </cell>
          <cell r="BH161">
            <v>18382.27</v>
          </cell>
          <cell r="BI161">
            <v>-18382.27</v>
          </cell>
          <cell r="BJ161" t="str">
            <v>Deferred</v>
          </cell>
          <cell r="BK161" t="str">
            <v>Y</v>
          </cell>
          <cell r="BL161" t="str">
            <v>Not raised in first place</v>
          </cell>
          <cell r="BM161">
            <v>0</v>
          </cell>
          <cell r="BN161"/>
          <cell r="BO161"/>
          <cell r="BP161"/>
          <cell r="BQ161"/>
          <cell r="BR161"/>
          <cell r="BS161">
            <v>0</v>
          </cell>
          <cell r="BT161">
            <v>0</v>
          </cell>
          <cell r="BU161">
            <v>250</v>
          </cell>
          <cell r="BV161">
            <v>2712.64</v>
          </cell>
          <cell r="BW161">
            <v>375</v>
          </cell>
          <cell r="BX161">
            <v>2385.9</v>
          </cell>
          <cell r="BY161">
            <v>5723.54</v>
          </cell>
          <cell r="BZ161">
            <v>1144.7080000000001</v>
          </cell>
          <cell r="CA161">
            <v>6868.2479999999996</v>
          </cell>
          <cell r="CB161"/>
          <cell r="CC161"/>
          <cell r="CD161"/>
          <cell r="CE161"/>
          <cell r="CF161"/>
          <cell r="CG161"/>
          <cell r="CH161"/>
          <cell r="CI161" t="str">
            <v>T</v>
          </cell>
          <cell r="CJ161"/>
          <cell r="CK161"/>
          <cell r="CL161"/>
          <cell r="CM161"/>
          <cell r="CN161"/>
          <cell r="CO161"/>
          <cell r="CP161"/>
          <cell r="CQ161"/>
          <cell r="CR161"/>
          <cell r="CS161">
            <v>0</v>
          </cell>
          <cell r="CT161">
            <v>0</v>
          </cell>
          <cell r="CU161"/>
          <cell r="CV161"/>
          <cell r="CW161"/>
          <cell r="CX161"/>
          <cell r="CY161"/>
          <cell r="CZ161"/>
          <cell r="DA161"/>
          <cell r="DB161"/>
          <cell r="DC161"/>
          <cell r="DD161">
            <v>0</v>
          </cell>
          <cell r="DE161">
            <v>0</v>
          </cell>
          <cell r="DF161">
            <v>0</v>
          </cell>
          <cell r="DG161"/>
          <cell r="DH161"/>
          <cell r="DI161"/>
          <cell r="DJ161"/>
          <cell r="DK161"/>
          <cell r="DL161">
            <v>43431</v>
          </cell>
          <cell r="DM161" t="str">
            <v>Bkd-05/12/18</v>
          </cell>
          <cell r="DN161">
            <v>43445</v>
          </cell>
          <cell r="DO161" t="str">
            <v>Overdue</v>
          </cell>
          <cell r="DP161"/>
          <cell r="DQ161"/>
          <cell r="DR161">
            <v>43677</v>
          </cell>
          <cell r="DS161"/>
          <cell r="DT161"/>
          <cell r="DU161">
            <v>43677</v>
          </cell>
          <cell r="DW161" t="str">
            <v>1001011-M01</v>
          </cell>
          <cell r="DX161" t="str">
            <v>1001011-M01-C05</v>
          </cell>
          <cell r="DY161">
            <v>2</v>
          </cell>
          <cell r="DZ161">
            <v>1</v>
          </cell>
          <cell r="EA161">
            <v>43677</v>
          </cell>
          <cell r="EB161">
            <v>0.99711518648258812</v>
          </cell>
          <cell r="EC161">
            <v>2.8848135174118772E-3</v>
          </cell>
          <cell r="ED161">
            <v>3993.613837214094</v>
          </cell>
          <cell r="EE161">
            <v>11.554162785905646</v>
          </cell>
          <cell r="EF161">
            <v>43677</v>
          </cell>
          <cell r="EG161">
            <v>43677</v>
          </cell>
          <cell r="EH161">
            <v>43677</v>
          </cell>
          <cell r="EI161">
            <v>43682</v>
          </cell>
        </row>
        <row r="162">
          <cell r="A162">
            <v>1001012</v>
          </cell>
          <cell r="B162" t="str">
            <v>Master</v>
          </cell>
          <cell r="C162">
            <v>620049</v>
          </cell>
          <cell r="D162" t="str">
            <v>Crown Office</v>
          </cell>
          <cell r="E162" t="str">
            <v>Southern</v>
          </cell>
          <cell r="F162" t="str">
            <v>B</v>
          </cell>
          <cell r="G162" t="str">
            <v>Hampshire</v>
          </cell>
          <cell r="H162" t="str">
            <v>Fareham</v>
          </cell>
          <cell r="I162" t="str">
            <v>S Hale</v>
          </cell>
          <cell r="J162" t="str">
            <v>Kevin Williams</v>
          </cell>
          <cell r="K162" t="str">
            <v>Sebastian Southwood</v>
          </cell>
          <cell r="L162" t="str">
            <v>Phillip Barlow</v>
          </cell>
          <cell r="M162" t="str">
            <v>Paul Harding</v>
          </cell>
          <cell r="N162" t="str">
            <v>P Mees</v>
          </cell>
          <cell r="O162" t="str">
            <v>Styles &amp; Wood</v>
          </cell>
          <cell r="P162" t="str">
            <v>Vaughan Lynn</v>
          </cell>
          <cell r="Q162" t="str">
            <v>Raymond Cawte</v>
          </cell>
          <cell r="R162" t="str">
            <v>Tel:  +44 7483 305474
Email: raymond.cawte@interserve.gse.gov.uk</v>
          </cell>
          <cell r="S162" t="str">
            <v>Socotec</v>
          </cell>
          <cell r="T162" t="str">
            <v>CP Submitted</v>
          </cell>
          <cell r="U162">
            <v>1</v>
          </cell>
          <cell r="V162" t="str">
            <v>HIGH</v>
          </cell>
          <cell r="W162" t="str">
            <v>Green</v>
          </cell>
          <cell r="X162"/>
          <cell r="Y162"/>
          <cell r="Z162" t="str">
            <v xml:space="preserve">LCW-620049-Fareham-Crown Office-Transport &amp; Lifting Equipment    </v>
          </cell>
          <cell r="AA162"/>
          <cell r="AB162"/>
          <cell r="AC162"/>
          <cell r="AD162" t="str">
            <v>JC Off</v>
          </cell>
          <cell r="AE162"/>
          <cell r="AF162">
            <v>30000</v>
          </cell>
          <cell r="AG162">
            <v>3750</v>
          </cell>
          <cell r="AH162">
            <v>6750</v>
          </cell>
          <cell r="AI162">
            <v>40500</v>
          </cell>
          <cell r="AJ162"/>
          <cell r="AK162">
            <v>27100</v>
          </cell>
          <cell r="AL162">
            <v>0</v>
          </cell>
          <cell r="AM162">
            <v>0</v>
          </cell>
          <cell r="AN162">
            <v>750</v>
          </cell>
          <cell r="AO162">
            <v>500</v>
          </cell>
          <cell r="AP162">
            <v>1000</v>
          </cell>
          <cell r="AQ162">
            <v>2148.1596510165641</v>
          </cell>
          <cell r="AR162">
            <v>5998.1596510165637</v>
          </cell>
          <cell r="AS162">
            <v>6299.6319302033125</v>
          </cell>
          <cell r="AT162">
            <v>37797.791581219877</v>
          </cell>
          <cell r="AU162"/>
          <cell r="AV162">
            <v>154875.70000000001</v>
          </cell>
          <cell r="AW162">
            <v>0</v>
          </cell>
          <cell r="AX162">
            <v>0</v>
          </cell>
          <cell r="AY162">
            <v>1000</v>
          </cell>
          <cell r="AZ162">
            <v>2712.64</v>
          </cell>
          <cell r="BA162">
            <v>1500</v>
          </cell>
          <cell r="BB162">
            <v>2230.87</v>
          </cell>
          <cell r="BC162">
            <v>7443.5099999999993</v>
          </cell>
          <cell r="BD162">
            <v>32463.842000000004</v>
          </cell>
          <cell r="BE162">
            <v>194783.05200000003</v>
          </cell>
          <cell r="BF162"/>
          <cell r="BG162"/>
          <cell r="BH162"/>
          <cell r="BI162"/>
          <cell r="BJ162"/>
          <cell r="BK162" t="str">
            <v>Y</v>
          </cell>
          <cell r="BL162"/>
          <cell r="BM162">
            <v>86961.98</v>
          </cell>
          <cell r="BN162">
            <v>86961.98</v>
          </cell>
          <cell r="BO162"/>
          <cell r="BP162">
            <v>86961.98</v>
          </cell>
          <cell r="BQ162">
            <v>0</v>
          </cell>
          <cell r="BR162"/>
          <cell r="BS162">
            <v>0</v>
          </cell>
          <cell r="BT162">
            <v>0</v>
          </cell>
          <cell r="BU162">
            <v>1000</v>
          </cell>
          <cell r="BV162">
            <v>2712.64</v>
          </cell>
          <cell r="BW162">
            <v>1500</v>
          </cell>
          <cell r="BX162">
            <v>2230.87</v>
          </cell>
          <cell r="BY162">
            <v>7443.5099999999993</v>
          </cell>
          <cell r="BZ162" t="e">
            <v>#N/A</v>
          </cell>
          <cell r="CA162" t="e">
            <v>#N/A</v>
          </cell>
          <cell r="CB162" t="e">
            <v>#N/A</v>
          </cell>
          <cell r="CC162" t="e">
            <v>#N/A</v>
          </cell>
          <cell r="CD162" t="e">
            <v>#N/A</v>
          </cell>
          <cell r="CE162"/>
          <cell r="CF162" t="e">
            <v>#N/A</v>
          </cell>
          <cell r="CG162">
            <v>86961.98</v>
          </cell>
          <cell r="CH162">
            <v>86961.98</v>
          </cell>
          <cell r="CI162" t="str">
            <v>T</v>
          </cell>
          <cell r="CJ162"/>
          <cell r="CK162">
            <v>0</v>
          </cell>
          <cell r="CL162">
            <v>0</v>
          </cell>
          <cell r="CM162">
            <v>0</v>
          </cell>
          <cell r="CN162">
            <v>0</v>
          </cell>
          <cell r="CO162">
            <v>0</v>
          </cell>
          <cell r="CP162">
            <v>0</v>
          </cell>
          <cell r="CQ162">
            <v>0</v>
          </cell>
          <cell r="CR162">
            <v>0</v>
          </cell>
          <cell r="CS162">
            <v>0</v>
          </cell>
          <cell r="CT162">
            <v>0</v>
          </cell>
          <cell r="CU162"/>
          <cell r="CV162"/>
          <cell r="CW162">
            <v>0</v>
          </cell>
          <cell r="CX162">
            <v>0</v>
          </cell>
          <cell r="CY162">
            <v>0</v>
          </cell>
          <cell r="CZ162">
            <v>0</v>
          </cell>
          <cell r="DA162">
            <v>0</v>
          </cell>
          <cell r="DB162">
            <v>0</v>
          </cell>
          <cell r="DC162">
            <v>0</v>
          </cell>
          <cell r="DD162">
            <v>0</v>
          </cell>
          <cell r="DE162">
            <v>0</v>
          </cell>
          <cell r="DF162">
            <v>0</v>
          </cell>
          <cell r="DG162"/>
          <cell r="DH162"/>
          <cell r="DI162"/>
          <cell r="DJ162"/>
          <cell r="DK162"/>
          <cell r="DL162">
            <v>43418</v>
          </cell>
          <cell r="DM162">
            <v>43416</v>
          </cell>
          <cell r="DN162">
            <v>43432</v>
          </cell>
          <cell r="DO162">
            <v>43427</v>
          </cell>
          <cell r="DP162">
            <v>43521</v>
          </cell>
          <cell r="DQ162">
            <v>43521</v>
          </cell>
          <cell r="DR162">
            <v>43563</v>
          </cell>
          <cell r="DS162">
            <v>43599</v>
          </cell>
          <cell r="DT162">
            <v>43521</v>
          </cell>
          <cell r="DU162">
            <v>43599</v>
          </cell>
          <cell r="DW162" t="str">
            <v>1001012-M01</v>
          </cell>
          <cell r="DX162" t="str">
            <v>1001012-M01</v>
          </cell>
          <cell r="DY162">
            <v>2</v>
          </cell>
          <cell r="DZ162">
            <v>1</v>
          </cell>
          <cell r="EA162">
            <v>78</v>
          </cell>
          <cell r="EB162">
            <v>0.38461538461538464</v>
          </cell>
          <cell r="EC162">
            <v>0.61538461538461542</v>
          </cell>
          <cell r="ED162">
            <v>42542.132307692307</v>
          </cell>
          <cell r="EE162">
            <v>68067.41169230768</v>
          </cell>
          <cell r="EF162">
            <v>43599</v>
          </cell>
          <cell r="EG162">
            <v>43599</v>
          </cell>
          <cell r="EH162">
            <v>43599</v>
          </cell>
          <cell r="EI162">
            <v>43605</v>
          </cell>
        </row>
        <row r="163">
          <cell r="A163">
            <v>1001012</v>
          </cell>
          <cell r="B163" t="str">
            <v>Child</v>
          </cell>
          <cell r="C163">
            <v>620049</v>
          </cell>
          <cell r="D163" t="str">
            <v>Crown Office</v>
          </cell>
          <cell r="E163" t="str">
            <v>Southern</v>
          </cell>
          <cell r="F163" t="str">
            <v>B</v>
          </cell>
          <cell r="G163" t="str">
            <v>Hampshire</v>
          </cell>
          <cell r="H163" t="str">
            <v>Fareham</v>
          </cell>
          <cell r="I163" t="str">
            <v>S Hale</v>
          </cell>
          <cell r="J163" t="str">
            <v>Kevin Williams</v>
          </cell>
          <cell r="K163" t="str">
            <v>Sebastian Southwood</v>
          </cell>
          <cell r="L163" t="str">
            <v>Phillip Barlow</v>
          </cell>
          <cell r="M163" t="str">
            <v>Paul Harding</v>
          </cell>
          <cell r="N163" t="str">
            <v>P Mees</v>
          </cell>
          <cell r="O163" t="str">
            <v>Styles &amp; Wood</v>
          </cell>
          <cell r="P163" t="str">
            <v>Vaughan Lynn</v>
          </cell>
          <cell r="Q163" t="str">
            <v>Raymond Cawte</v>
          </cell>
          <cell r="R163" t="str">
            <v>Tel:  +44 7483 305474
Email: raymond.cawte@interserve.gse.gov.uk</v>
          </cell>
          <cell r="S163" t="str">
            <v>Socotec</v>
          </cell>
          <cell r="T163" t="str">
            <v>CP Submitted</v>
          </cell>
          <cell r="U163">
            <v>1</v>
          </cell>
          <cell r="V163" t="str">
            <v>HIGH</v>
          </cell>
          <cell r="W163" t="str">
            <v>Green</v>
          </cell>
          <cell r="X163" t="str">
            <v>Lifts</v>
          </cell>
          <cell r="Y163" t="str">
            <v>Passenger Lift</v>
          </cell>
          <cell r="Z163" t="str">
            <v>Replace lift controls to single lift</v>
          </cell>
          <cell r="AA163"/>
          <cell r="AB163"/>
          <cell r="AC163" t="str">
            <v>A</v>
          </cell>
          <cell r="AD163" t="str">
            <v>JC Off</v>
          </cell>
          <cell r="AE163">
            <v>30000</v>
          </cell>
          <cell r="AF163"/>
          <cell r="AG163">
            <v>3750</v>
          </cell>
          <cell r="AH163">
            <v>6750</v>
          </cell>
          <cell r="AI163">
            <v>40500</v>
          </cell>
          <cell r="AJ163">
            <v>27100</v>
          </cell>
          <cell r="AK163"/>
          <cell r="AL163">
            <v>0</v>
          </cell>
          <cell r="AM163">
            <v>0</v>
          </cell>
          <cell r="AN163">
            <v>750</v>
          </cell>
          <cell r="AO163">
            <v>500</v>
          </cell>
          <cell r="AP163">
            <v>1000</v>
          </cell>
          <cell r="AQ163">
            <v>2148.1596510165641</v>
          </cell>
          <cell r="AR163">
            <v>5998.1596510165637</v>
          </cell>
          <cell r="AS163">
            <v>6299.6319302033125</v>
          </cell>
          <cell r="AT163">
            <v>37797.791581219877</v>
          </cell>
          <cell r="AU163">
            <v>154875.70000000001</v>
          </cell>
          <cell r="AV163">
            <v>0</v>
          </cell>
          <cell r="AW163">
            <v>0</v>
          </cell>
          <cell r="AX163">
            <v>0</v>
          </cell>
          <cell r="AY163">
            <v>1000</v>
          </cell>
          <cell r="AZ163">
            <v>2712.64</v>
          </cell>
          <cell r="BA163">
            <v>1500</v>
          </cell>
          <cell r="BB163">
            <v>2230.87</v>
          </cell>
          <cell r="BC163">
            <v>7443.5099999999993</v>
          </cell>
          <cell r="BD163">
            <v>32463.842000000004</v>
          </cell>
          <cell r="BE163">
            <v>194783.05200000003</v>
          </cell>
          <cell r="BF163">
            <v>86961.98</v>
          </cell>
          <cell r="BG163">
            <v>86961.98</v>
          </cell>
          <cell r="BH163" t="e">
            <v>#N/A</v>
          </cell>
          <cell r="BI163" t="e">
            <v>#N/A</v>
          </cell>
          <cell r="BJ163" t="str">
            <v>Year 1</v>
          </cell>
          <cell r="BK163" t="str">
            <v>Y</v>
          </cell>
          <cell r="BL163"/>
          <cell r="BM163">
            <v>0</v>
          </cell>
          <cell r="BN163"/>
          <cell r="BO163"/>
          <cell r="BP163"/>
          <cell r="BQ163"/>
          <cell r="BR163"/>
          <cell r="BS163">
            <v>0</v>
          </cell>
          <cell r="BT163">
            <v>0</v>
          </cell>
          <cell r="BU163">
            <v>1000</v>
          </cell>
          <cell r="BV163">
            <v>2712.64</v>
          </cell>
          <cell r="BW163">
            <v>1500</v>
          </cell>
          <cell r="BX163">
            <v>2230.87</v>
          </cell>
          <cell r="BY163">
            <v>7443.5099999999993</v>
          </cell>
          <cell r="BZ163" t="e">
            <v>#N/A</v>
          </cell>
          <cell r="CA163" t="e">
            <v>#N/A</v>
          </cell>
          <cell r="CB163"/>
          <cell r="CC163"/>
          <cell r="CD163"/>
          <cell r="CE163"/>
          <cell r="CF163"/>
          <cell r="CG163"/>
          <cell r="CH163"/>
          <cell r="CI163" t="str">
            <v>T</v>
          </cell>
          <cell r="CJ163"/>
          <cell r="CK163"/>
          <cell r="CL163"/>
          <cell r="CM163"/>
          <cell r="CN163"/>
          <cell r="CO163"/>
          <cell r="CP163"/>
          <cell r="CQ163"/>
          <cell r="CR163"/>
          <cell r="CS163">
            <v>0</v>
          </cell>
          <cell r="CT163">
            <v>0</v>
          </cell>
          <cell r="CU163"/>
          <cell r="CV163"/>
          <cell r="CW163"/>
          <cell r="CX163"/>
          <cell r="CY163"/>
          <cell r="CZ163"/>
          <cell r="DA163"/>
          <cell r="DB163"/>
          <cell r="DC163"/>
          <cell r="DD163">
            <v>0</v>
          </cell>
          <cell r="DE163">
            <v>0</v>
          </cell>
          <cell r="DF163">
            <v>0</v>
          </cell>
          <cell r="DG163"/>
          <cell r="DH163"/>
          <cell r="DI163"/>
          <cell r="DJ163"/>
          <cell r="DK163"/>
          <cell r="DL163">
            <v>43418</v>
          </cell>
          <cell r="DM163">
            <v>43416</v>
          </cell>
          <cell r="DN163">
            <v>43432</v>
          </cell>
          <cell r="DO163">
            <v>43427</v>
          </cell>
          <cell r="DP163">
            <v>43521</v>
          </cell>
          <cell r="DQ163">
            <v>43521</v>
          </cell>
          <cell r="DR163">
            <v>43563</v>
          </cell>
          <cell r="DS163">
            <v>43599</v>
          </cell>
          <cell r="DT163">
            <v>43521</v>
          </cell>
          <cell r="DU163">
            <v>43599</v>
          </cell>
          <cell r="DW163" t="str">
            <v>1001012-M01</v>
          </cell>
          <cell r="DX163" t="str">
            <v>1001012-M01-C01</v>
          </cell>
          <cell r="DY163">
            <v>2</v>
          </cell>
          <cell r="DZ163">
            <v>1</v>
          </cell>
          <cell r="EA163">
            <v>78</v>
          </cell>
          <cell r="EB163">
            <v>0.38461538461538464</v>
          </cell>
          <cell r="EC163">
            <v>0.61538461538461542</v>
          </cell>
          <cell r="ED163">
            <v>42542.132307692307</v>
          </cell>
          <cell r="EE163">
            <v>68067.41169230768</v>
          </cell>
          <cell r="EF163">
            <v>43599</v>
          </cell>
          <cell r="EG163">
            <v>43599</v>
          </cell>
          <cell r="EH163">
            <v>43599</v>
          </cell>
          <cell r="EI163">
            <v>43605</v>
          </cell>
        </row>
        <row r="164">
          <cell r="A164">
            <v>1001013</v>
          </cell>
          <cell r="B164" t="str">
            <v>Master</v>
          </cell>
          <cell r="C164">
            <v>620049</v>
          </cell>
          <cell r="D164" t="str">
            <v>Crown Office</v>
          </cell>
          <cell r="E164" t="str">
            <v>Southern</v>
          </cell>
          <cell r="F164" t="str">
            <v>B</v>
          </cell>
          <cell r="G164" t="str">
            <v>Hampshire</v>
          </cell>
          <cell r="H164" t="str">
            <v>Fareham</v>
          </cell>
          <cell r="I164" t="str">
            <v>S Hale</v>
          </cell>
          <cell r="J164" t="str">
            <v>Kevin Williams</v>
          </cell>
          <cell r="K164" t="str">
            <v>Sebastian Southwood</v>
          </cell>
          <cell r="L164" t="str">
            <v>Phillip Barlow</v>
          </cell>
          <cell r="M164" t="str">
            <v>Paul Harding</v>
          </cell>
          <cell r="N164" t="str">
            <v>P Mees</v>
          </cell>
          <cell r="O164" t="str">
            <v>Styles &amp; Wood</v>
          </cell>
          <cell r="P164" t="str">
            <v>Paul McNamara</v>
          </cell>
          <cell r="Q164" t="str">
            <v>Raymond Cawte</v>
          </cell>
          <cell r="R164" t="str">
            <v>Tel:  +44 7483 305474
Email: raymond.cawte@interserve.gse.gov.uk</v>
          </cell>
          <cell r="S164" t="str">
            <v>Socotec</v>
          </cell>
          <cell r="T164" t="str">
            <v>In Development</v>
          </cell>
          <cell r="U164">
            <v>1</v>
          </cell>
          <cell r="V164" t="str">
            <v>MEDIUM</v>
          </cell>
          <cell r="W164" t="str">
            <v>Green</v>
          </cell>
          <cell r="X164"/>
          <cell r="Y164"/>
          <cell r="Z164" t="str">
            <v>LCW-620049-Fareham-Crown Office-Building Fabric</v>
          </cell>
          <cell r="AA164"/>
          <cell r="AB164">
            <v>1</v>
          </cell>
          <cell r="AC164"/>
          <cell r="AD164" t="str">
            <v>JC Off</v>
          </cell>
          <cell r="AE164"/>
          <cell r="AF164">
            <v>66800</v>
          </cell>
          <cell r="AG164">
            <v>8350</v>
          </cell>
          <cell r="AH164">
            <v>15030</v>
          </cell>
          <cell r="AI164">
            <v>90180</v>
          </cell>
          <cell r="AJ164"/>
          <cell r="AK164">
            <v>80715.102739726019</v>
          </cell>
          <cell r="AL164">
            <v>0</v>
          </cell>
          <cell r="AM164">
            <v>0</v>
          </cell>
          <cell r="AN164">
            <v>749.99999999999989</v>
          </cell>
          <cell r="AO164">
            <v>500.00000000000006</v>
          </cell>
          <cell r="AP164">
            <v>1000.0000000000001</v>
          </cell>
          <cell r="AQ164">
            <v>6664.7792741768417</v>
          </cell>
          <cell r="AR164">
            <v>10514.779274176843</v>
          </cell>
          <cell r="AS164">
            <v>17925.976402780576</v>
          </cell>
          <cell r="AT164">
            <v>107555.85841668345</v>
          </cell>
          <cell r="AU164"/>
          <cell r="AV164">
            <v>77586.37</v>
          </cell>
          <cell r="AW164">
            <v>0</v>
          </cell>
          <cell r="AX164">
            <v>0</v>
          </cell>
          <cell r="AY164">
            <v>1000</v>
          </cell>
          <cell r="AZ164">
            <v>2712.6400000000003</v>
          </cell>
          <cell r="BA164">
            <v>1500</v>
          </cell>
          <cell r="BB164">
            <v>6921.39</v>
          </cell>
          <cell r="BC164">
            <v>12134.030000000002</v>
          </cell>
          <cell r="BD164">
            <v>17944.080000000002</v>
          </cell>
          <cell r="BE164">
            <v>107664.48</v>
          </cell>
          <cell r="BF164"/>
          <cell r="BG164"/>
          <cell r="BH164"/>
          <cell r="BI164"/>
          <cell r="BJ164"/>
          <cell r="BK164" t="str">
            <v>Y</v>
          </cell>
          <cell r="BL164"/>
          <cell r="BM164">
            <v>77586.37</v>
          </cell>
          <cell r="BN164">
            <v>77586.37</v>
          </cell>
          <cell r="BO164"/>
          <cell r="BP164">
            <v>77586.37</v>
          </cell>
          <cell r="BQ164">
            <v>0</v>
          </cell>
          <cell r="BR164"/>
          <cell r="BS164">
            <v>0</v>
          </cell>
          <cell r="BT164">
            <v>0</v>
          </cell>
          <cell r="BU164">
            <v>1000</v>
          </cell>
          <cell r="BV164">
            <v>2712.6400000000003</v>
          </cell>
          <cell r="BW164">
            <v>1500</v>
          </cell>
          <cell r="BX164">
            <v>6921.39</v>
          </cell>
          <cell r="BY164">
            <v>12134.030000000002</v>
          </cell>
          <cell r="BZ164" t="e">
            <v>#N/A</v>
          </cell>
          <cell r="CA164" t="e">
            <v>#N/A</v>
          </cell>
          <cell r="CB164" t="e">
            <v>#N/A</v>
          </cell>
          <cell r="CC164" t="e">
            <v>#N/A</v>
          </cell>
          <cell r="CD164" t="e">
            <v>#N/A</v>
          </cell>
          <cell r="CE164"/>
          <cell r="CF164" t="e">
            <v>#N/A</v>
          </cell>
          <cell r="CG164">
            <v>77586.37</v>
          </cell>
          <cell r="CH164">
            <v>77586.37</v>
          </cell>
          <cell r="CI164" t="str">
            <v>T</v>
          </cell>
          <cell r="CJ164"/>
          <cell r="CK164">
            <v>0</v>
          </cell>
          <cell r="CL164">
            <v>0</v>
          </cell>
          <cell r="CM164">
            <v>0</v>
          </cell>
          <cell r="CN164">
            <v>0</v>
          </cell>
          <cell r="CO164">
            <v>0</v>
          </cell>
          <cell r="CP164">
            <v>0</v>
          </cell>
          <cell r="CQ164">
            <v>0</v>
          </cell>
          <cell r="CR164">
            <v>0</v>
          </cell>
          <cell r="CS164">
            <v>0</v>
          </cell>
          <cell r="CT164">
            <v>0</v>
          </cell>
          <cell r="CU164"/>
          <cell r="CV164"/>
          <cell r="CW164">
            <v>0</v>
          </cell>
          <cell r="CX164">
            <v>0</v>
          </cell>
          <cell r="CY164">
            <v>0</v>
          </cell>
          <cell r="CZ164">
            <v>0</v>
          </cell>
          <cell r="DA164">
            <v>0</v>
          </cell>
          <cell r="DB164">
            <v>0</v>
          </cell>
          <cell r="DC164">
            <v>0</v>
          </cell>
          <cell r="DD164">
            <v>0</v>
          </cell>
          <cell r="DE164">
            <v>0</v>
          </cell>
          <cell r="DF164">
            <v>0</v>
          </cell>
          <cell r="DG164"/>
          <cell r="DH164"/>
          <cell r="DI164"/>
          <cell r="DJ164"/>
          <cell r="DK164"/>
          <cell r="DL164">
            <v>43448</v>
          </cell>
          <cell r="DM164">
            <v>43434</v>
          </cell>
          <cell r="DN164">
            <v>43452</v>
          </cell>
          <cell r="DO164" t="str">
            <v>Overdue</v>
          </cell>
          <cell r="DP164">
            <v>43514</v>
          </cell>
          <cell r="DQ164">
            <v>43514</v>
          </cell>
          <cell r="DR164">
            <v>43563</v>
          </cell>
          <cell r="DS164">
            <v>43546</v>
          </cell>
          <cell r="DT164">
            <v>43514</v>
          </cell>
          <cell r="DU164">
            <v>43546</v>
          </cell>
          <cell r="DW164" t="str">
            <v>1001013-M01</v>
          </cell>
          <cell r="DX164" t="str">
            <v>1001013-M01</v>
          </cell>
          <cell r="DY164">
            <v>1</v>
          </cell>
          <cell r="DZ164">
            <v>1</v>
          </cell>
          <cell r="EA164">
            <v>32</v>
          </cell>
          <cell r="EB164">
            <v>1</v>
          </cell>
          <cell r="EC164">
            <v>0</v>
          </cell>
          <cell r="ED164">
            <v>99358.812000000005</v>
          </cell>
          <cell r="EE164">
            <v>0</v>
          </cell>
          <cell r="EF164">
            <v>43546</v>
          </cell>
          <cell r="EG164">
            <v>43546</v>
          </cell>
          <cell r="EH164">
            <v>43546</v>
          </cell>
          <cell r="EI164">
            <v>43549</v>
          </cell>
        </row>
        <row r="165">
          <cell r="A165">
            <v>1001013</v>
          </cell>
          <cell r="B165" t="str">
            <v>Child</v>
          </cell>
          <cell r="C165">
            <v>620049</v>
          </cell>
          <cell r="D165" t="str">
            <v>Crown Office</v>
          </cell>
          <cell r="E165" t="str">
            <v>Southern</v>
          </cell>
          <cell r="F165" t="str">
            <v>B</v>
          </cell>
          <cell r="G165" t="str">
            <v>Hampshire</v>
          </cell>
          <cell r="H165" t="str">
            <v>Fareham</v>
          </cell>
          <cell r="I165" t="str">
            <v>S Hale</v>
          </cell>
          <cell r="J165" t="str">
            <v>Kevin Williams</v>
          </cell>
          <cell r="K165" t="str">
            <v>Sebastian Southwood</v>
          </cell>
          <cell r="L165" t="str">
            <v>Phillip Barlow</v>
          </cell>
          <cell r="M165" t="str">
            <v>Paul Harding</v>
          </cell>
          <cell r="N165" t="str">
            <v>P Mees</v>
          </cell>
          <cell r="O165" t="str">
            <v>Styles &amp; Wood</v>
          </cell>
          <cell r="P165" t="str">
            <v>Paul McNamara</v>
          </cell>
          <cell r="Q165" t="str">
            <v>Raymond Cawte</v>
          </cell>
          <cell r="R165" t="str">
            <v>Tel:  +44 7483 305474
Email: raymond.cawte@interserve.gse.gov.uk</v>
          </cell>
          <cell r="S165" t="str">
            <v>Socotec</v>
          </cell>
          <cell r="T165" t="str">
            <v>In Development</v>
          </cell>
          <cell r="U165">
            <v>1</v>
          </cell>
          <cell r="V165" t="str">
            <v>MEDIUM</v>
          </cell>
          <cell r="W165" t="str">
            <v>Green</v>
          </cell>
          <cell r="X165" t="str">
            <v>Welfare</v>
          </cell>
          <cell r="Y165" t="str">
            <v>Toilets</v>
          </cell>
          <cell r="Z165" t="str">
            <v>Refurbisment Of All Toilets In The Building As These Are The Same Ones We Have Had Since 1991 And Never Been Upgraded.</v>
          </cell>
          <cell r="AA165" t="str">
            <v>WELFARE LOT 1 - Additional works</v>
          </cell>
          <cell r="AB165"/>
          <cell r="AC165" t="str">
            <v>W</v>
          </cell>
          <cell r="AD165" t="str">
            <v>JC Off</v>
          </cell>
          <cell r="AE165">
            <v>36000</v>
          </cell>
          <cell r="AF165"/>
          <cell r="AG165">
            <v>4500</v>
          </cell>
          <cell r="AH165">
            <v>8100</v>
          </cell>
          <cell r="AI165">
            <v>48600</v>
          </cell>
          <cell r="AJ165">
            <v>30828.571428571428</v>
          </cell>
          <cell r="AK165"/>
          <cell r="AL165">
            <v>0</v>
          </cell>
          <cell r="AM165">
            <v>0</v>
          </cell>
          <cell r="AN165">
            <v>107.14285714285714</v>
          </cell>
          <cell r="AO165">
            <v>71.428571428571431</v>
          </cell>
          <cell r="AP165">
            <v>142.85714285714286</v>
          </cell>
          <cell r="AQ165">
            <v>2577.7915812198771</v>
          </cell>
          <cell r="AR165">
            <v>3127.7915812198771</v>
          </cell>
          <cell r="AS165">
            <v>6745.5583162439762</v>
          </cell>
          <cell r="AT165">
            <v>40473.34989746385</v>
          </cell>
          <cell r="AU165">
            <v>31500</v>
          </cell>
          <cell r="AV165">
            <v>0</v>
          </cell>
          <cell r="AW165">
            <v>0</v>
          </cell>
          <cell r="AX165">
            <v>0</v>
          </cell>
          <cell r="AY165">
            <v>0</v>
          </cell>
          <cell r="AZ165">
            <v>0</v>
          </cell>
          <cell r="BA165">
            <v>0</v>
          </cell>
          <cell r="BB165">
            <v>2677.04</v>
          </cell>
          <cell r="BC165">
            <v>2677.04</v>
          </cell>
          <cell r="BD165">
            <v>6835.4080000000004</v>
          </cell>
          <cell r="BE165">
            <v>41012.448000000004</v>
          </cell>
          <cell r="BF165">
            <v>31500</v>
          </cell>
          <cell r="BG165">
            <v>31500</v>
          </cell>
          <cell r="BH165" t="e">
            <v>#N/A</v>
          </cell>
          <cell r="BI165" t="e">
            <v>#N/A</v>
          </cell>
          <cell r="BJ165" t="str">
            <v>Deferred</v>
          </cell>
          <cell r="BK165" t="str">
            <v>Y</v>
          </cell>
          <cell r="BL165"/>
          <cell r="BM165">
            <v>0</v>
          </cell>
          <cell r="BN165"/>
          <cell r="BO165"/>
          <cell r="BP165"/>
          <cell r="BQ165"/>
          <cell r="BR165"/>
          <cell r="BS165">
            <v>0</v>
          </cell>
          <cell r="BT165">
            <v>0</v>
          </cell>
          <cell r="BU165">
            <v>0</v>
          </cell>
          <cell r="BV165">
            <v>0</v>
          </cell>
          <cell r="BW165">
            <v>0</v>
          </cell>
          <cell r="BX165">
            <v>2677.04</v>
          </cell>
          <cell r="BY165">
            <v>2677.04</v>
          </cell>
          <cell r="BZ165" t="e">
            <v>#N/A</v>
          </cell>
          <cell r="CA165" t="e">
            <v>#N/A</v>
          </cell>
          <cell r="CB165"/>
          <cell r="CC165"/>
          <cell r="CD165"/>
          <cell r="CE165"/>
          <cell r="CF165"/>
          <cell r="CG165"/>
          <cell r="CH165"/>
          <cell r="CI165" t="str">
            <v>T</v>
          </cell>
          <cell r="CJ165"/>
          <cell r="CK165"/>
          <cell r="CL165"/>
          <cell r="CM165"/>
          <cell r="CN165"/>
          <cell r="CO165"/>
          <cell r="CP165"/>
          <cell r="CQ165"/>
          <cell r="CR165"/>
          <cell r="CS165">
            <v>0</v>
          </cell>
          <cell r="CT165">
            <v>0</v>
          </cell>
          <cell r="CU165"/>
          <cell r="CV165"/>
          <cell r="CW165"/>
          <cell r="CX165"/>
          <cell r="CY165"/>
          <cell r="CZ165"/>
          <cell r="DA165"/>
          <cell r="DB165"/>
          <cell r="DC165"/>
          <cell r="DD165">
            <v>0</v>
          </cell>
          <cell r="DE165">
            <v>0</v>
          </cell>
          <cell r="DF165">
            <v>0</v>
          </cell>
          <cell r="DG165"/>
          <cell r="DH165"/>
          <cell r="DI165"/>
          <cell r="DJ165"/>
          <cell r="DK165"/>
          <cell r="DL165">
            <v>43448</v>
          </cell>
          <cell r="DM165">
            <v>43434</v>
          </cell>
          <cell r="DN165">
            <v>43452</v>
          </cell>
          <cell r="DO165" t="str">
            <v>Overdue</v>
          </cell>
          <cell r="DP165"/>
          <cell r="DQ165"/>
          <cell r="DR165"/>
          <cell r="DS165"/>
          <cell r="DT165"/>
          <cell r="DU165"/>
          <cell r="DW165" t="str">
            <v>1001013-M01</v>
          </cell>
          <cell r="DX165" t="str">
            <v>1001013-M01-C01</v>
          </cell>
          <cell r="DY165">
            <v>1</v>
          </cell>
          <cell r="DZ165">
            <v>1</v>
          </cell>
          <cell r="EA165">
            <v>0</v>
          </cell>
          <cell r="EB165">
            <v>1</v>
          </cell>
          <cell r="EC165">
            <v>0</v>
          </cell>
          <cell r="ED165">
            <v>37800</v>
          </cell>
          <cell r="EE165">
            <v>0</v>
          </cell>
          <cell r="EF165">
            <v>0</v>
          </cell>
          <cell r="EG165">
            <v>0</v>
          </cell>
          <cell r="EH165">
            <v>0</v>
          </cell>
          <cell r="EI165">
            <v>2</v>
          </cell>
        </row>
        <row r="166">
          <cell r="A166">
            <v>1001013</v>
          </cell>
          <cell r="B166" t="str">
            <v>Child</v>
          </cell>
          <cell r="C166">
            <v>620049</v>
          </cell>
          <cell r="D166" t="str">
            <v>Crown Office</v>
          </cell>
          <cell r="E166" t="str">
            <v>Southern</v>
          </cell>
          <cell r="F166" t="str">
            <v>B</v>
          </cell>
          <cell r="G166" t="str">
            <v>Hampshire</v>
          </cell>
          <cell r="H166" t="str">
            <v>Fareham</v>
          </cell>
          <cell r="I166" t="str">
            <v>S Hale</v>
          </cell>
          <cell r="J166" t="str">
            <v>Kevin Williams</v>
          </cell>
          <cell r="K166" t="str">
            <v>Sebastian Southwood</v>
          </cell>
          <cell r="L166" t="str">
            <v>Phillip Barlow</v>
          </cell>
          <cell r="M166" t="str">
            <v>Paul Harding</v>
          </cell>
          <cell r="N166" t="str">
            <v>P Mees</v>
          </cell>
          <cell r="O166" t="str">
            <v>Styles &amp; Wood</v>
          </cell>
          <cell r="P166" t="str">
            <v>Paul McNamara</v>
          </cell>
          <cell r="Q166" t="str">
            <v>Raymond Cawte</v>
          </cell>
          <cell r="R166" t="str">
            <v>Tel:  +44 7483 305474
Email: raymond.cawte@interserve.gse.gov.uk</v>
          </cell>
          <cell r="S166" t="str">
            <v>Socotec</v>
          </cell>
          <cell r="T166" t="str">
            <v>In Development</v>
          </cell>
          <cell r="U166">
            <v>1</v>
          </cell>
          <cell r="V166" t="str">
            <v>MEDIUM</v>
          </cell>
          <cell r="W166" t="str">
            <v>Green</v>
          </cell>
          <cell r="X166" t="str">
            <v>Welfare</v>
          </cell>
          <cell r="Y166" t="str">
            <v>Tea-Points</v>
          </cell>
          <cell r="Z166" t="str">
            <v>Refurbisment Of All Kitchen Areas/ Tea Points, Including A New Oven In The 3Rd Floor Tea Room</v>
          </cell>
          <cell r="AA166" t="str">
            <v>WELFARE LOT 1 - Additional works</v>
          </cell>
          <cell r="AB166"/>
          <cell r="AC166" t="str">
            <v>W</v>
          </cell>
          <cell r="AD166" t="str">
            <v>JC Off</v>
          </cell>
          <cell r="AE166">
            <v>10500</v>
          </cell>
          <cell r="AF166"/>
          <cell r="AG166">
            <v>1312.5</v>
          </cell>
          <cell r="AH166">
            <v>2362.5</v>
          </cell>
          <cell r="AI166">
            <v>14175</v>
          </cell>
          <cell r="AJ166">
            <v>9153.5714285714294</v>
          </cell>
          <cell r="AK166"/>
          <cell r="AL166">
            <v>0</v>
          </cell>
          <cell r="AM166">
            <v>0</v>
          </cell>
          <cell r="AN166">
            <v>107.14285714285714</v>
          </cell>
          <cell r="AO166">
            <v>71.428571428571431</v>
          </cell>
          <cell r="AP166">
            <v>142.85714285714286</v>
          </cell>
          <cell r="AQ166">
            <v>751.85587785579742</v>
          </cell>
          <cell r="AR166">
            <v>1301.8558778557974</v>
          </cell>
          <cell r="AS166">
            <v>2045.3711755711597</v>
          </cell>
          <cell r="AT166">
            <v>12272.227053426957</v>
          </cell>
          <cell r="AU166">
            <v>10255</v>
          </cell>
          <cell r="AV166">
            <v>0</v>
          </cell>
          <cell r="AW166">
            <v>0</v>
          </cell>
          <cell r="AX166">
            <v>0</v>
          </cell>
          <cell r="AY166">
            <v>0</v>
          </cell>
          <cell r="AZ166">
            <v>0</v>
          </cell>
          <cell r="BA166">
            <v>0</v>
          </cell>
          <cell r="BB166">
            <v>1727</v>
          </cell>
          <cell r="BC166">
            <v>1727</v>
          </cell>
          <cell r="BD166">
            <v>2396.4</v>
          </cell>
          <cell r="BE166">
            <v>14378.4</v>
          </cell>
          <cell r="BF166">
            <v>10255</v>
          </cell>
          <cell r="BG166">
            <v>10255</v>
          </cell>
          <cell r="BH166" t="e">
            <v>#N/A</v>
          </cell>
          <cell r="BI166" t="e">
            <v>#N/A</v>
          </cell>
          <cell r="BJ166" t="str">
            <v>Deferred</v>
          </cell>
          <cell r="BK166" t="str">
            <v>Y</v>
          </cell>
          <cell r="BL166"/>
          <cell r="BM166">
            <v>0</v>
          </cell>
          <cell r="BN166"/>
          <cell r="BO166"/>
          <cell r="BP166"/>
          <cell r="BQ166"/>
          <cell r="BR166"/>
          <cell r="BS166">
            <v>0</v>
          </cell>
          <cell r="BT166">
            <v>0</v>
          </cell>
          <cell r="BU166">
            <v>0</v>
          </cell>
          <cell r="BV166">
            <v>0</v>
          </cell>
          <cell r="BW166">
            <v>0</v>
          </cell>
          <cell r="BX166">
            <v>1727</v>
          </cell>
          <cell r="BY166">
            <v>1727</v>
          </cell>
          <cell r="BZ166" t="e">
            <v>#N/A</v>
          </cell>
          <cell r="CA166" t="e">
            <v>#N/A</v>
          </cell>
          <cell r="CB166"/>
          <cell r="CC166"/>
          <cell r="CD166"/>
          <cell r="CE166"/>
          <cell r="CF166"/>
          <cell r="CG166"/>
          <cell r="CH166"/>
          <cell r="CI166" t="str">
            <v>T</v>
          </cell>
          <cell r="CJ166"/>
          <cell r="CK166"/>
          <cell r="CL166"/>
          <cell r="CM166"/>
          <cell r="CN166"/>
          <cell r="CO166"/>
          <cell r="CP166"/>
          <cell r="CQ166"/>
          <cell r="CR166"/>
          <cell r="CS166">
            <v>0</v>
          </cell>
          <cell r="CT166">
            <v>0</v>
          </cell>
          <cell r="CU166"/>
          <cell r="CV166"/>
          <cell r="CW166"/>
          <cell r="CX166"/>
          <cell r="CY166"/>
          <cell r="CZ166"/>
          <cell r="DA166"/>
          <cell r="DB166"/>
          <cell r="DC166"/>
          <cell r="DD166">
            <v>0</v>
          </cell>
          <cell r="DE166">
            <v>0</v>
          </cell>
          <cell r="DF166">
            <v>0</v>
          </cell>
          <cell r="DG166"/>
          <cell r="DH166"/>
          <cell r="DI166"/>
          <cell r="DJ166"/>
          <cell r="DK166"/>
          <cell r="DL166">
            <v>43448</v>
          </cell>
          <cell r="DM166">
            <v>43434</v>
          </cell>
          <cell r="DN166">
            <v>43452</v>
          </cell>
          <cell r="DO166" t="str">
            <v>Overdue</v>
          </cell>
          <cell r="DP166"/>
          <cell r="DQ166"/>
          <cell r="DR166"/>
          <cell r="DS166"/>
          <cell r="DT166"/>
          <cell r="DU166"/>
          <cell r="DW166" t="str">
            <v>1001013-M01</v>
          </cell>
          <cell r="DX166" t="str">
            <v>1001013-M01-C02</v>
          </cell>
          <cell r="DY166">
            <v>1</v>
          </cell>
          <cell r="DZ166">
            <v>1</v>
          </cell>
          <cell r="EA166">
            <v>0</v>
          </cell>
          <cell r="EB166">
            <v>1</v>
          </cell>
          <cell r="EC166">
            <v>0</v>
          </cell>
          <cell r="ED166">
            <v>12306</v>
          </cell>
          <cell r="EE166">
            <v>0</v>
          </cell>
          <cell r="EF166">
            <v>0</v>
          </cell>
          <cell r="EG166">
            <v>0</v>
          </cell>
          <cell r="EH166">
            <v>0</v>
          </cell>
          <cell r="EI166">
            <v>2</v>
          </cell>
        </row>
        <row r="167">
          <cell r="A167">
            <v>1001013</v>
          </cell>
          <cell r="B167" t="str">
            <v>Child</v>
          </cell>
          <cell r="C167">
            <v>620049</v>
          </cell>
          <cell r="D167" t="str">
            <v>Crown Office</v>
          </cell>
          <cell r="E167" t="str">
            <v>Southern</v>
          </cell>
          <cell r="F167" t="str">
            <v>B</v>
          </cell>
          <cell r="G167" t="str">
            <v>Hampshire</v>
          </cell>
          <cell r="H167" t="str">
            <v>Fareham</v>
          </cell>
          <cell r="I167" t="str">
            <v>S Hale</v>
          </cell>
          <cell r="J167" t="str">
            <v>Kevin Williams</v>
          </cell>
          <cell r="K167" t="str">
            <v>Sebastian Southwood</v>
          </cell>
          <cell r="L167" t="str">
            <v>Phillip Barlow</v>
          </cell>
          <cell r="M167" t="str">
            <v>Paul Harding</v>
          </cell>
          <cell r="N167" t="str">
            <v>P Mees</v>
          </cell>
          <cell r="O167" t="str">
            <v>Styles &amp; Wood</v>
          </cell>
          <cell r="P167" t="str">
            <v>Paul McNamara</v>
          </cell>
          <cell r="Q167" t="str">
            <v>Raymond Cawte</v>
          </cell>
          <cell r="R167" t="str">
            <v>Tel:  +44 7483 305474
Email: raymond.cawte@interserve.gse.gov.uk</v>
          </cell>
          <cell r="S167" t="str">
            <v>Socotec</v>
          </cell>
          <cell r="T167" t="str">
            <v>In Development</v>
          </cell>
          <cell r="U167">
            <v>1</v>
          </cell>
          <cell r="V167" t="str">
            <v>MEDIUM</v>
          </cell>
          <cell r="W167" t="str">
            <v>Green</v>
          </cell>
          <cell r="X167" t="str">
            <v>Welfare</v>
          </cell>
          <cell r="Y167" t="str">
            <v>Car-Parking (not additional spaces)</v>
          </cell>
          <cell r="Z167" t="str">
            <v>Fixed Poles In Each Space To Stop Unathourised Vehicles In A Government Car Park. Better Signage To Discourage The Same.</v>
          </cell>
          <cell r="AA167" t="str">
            <v>WELFARE LOT 1 - Additional works</v>
          </cell>
          <cell r="AB167"/>
          <cell r="AC167" t="str">
            <v>W</v>
          </cell>
          <cell r="AD167" t="str">
            <v>JC Off</v>
          </cell>
          <cell r="AE167">
            <v>5000</v>
          </cell>
          <cell r="AF167"/>
          <cell r="AG167">
            <v>625</v>
          </cell>
          <cell r="AH167">
            <v>1125</v>
          </cell>
          <cell r="AI167">
            <v>6750</v>
          </cell>
          <cell r="AJ167">
            <v>4478.5714285714284</v>
          </cell>
          <cell r="AK167"/>
          <cell r="AL167">
            <v>0</v>
          </cell>
          <cell r="AM167">
            <v>0</v>
          </cell>
          <cell r="AN167">
            <v>107.14285714285714</v>
          </cell>
          <cell r="AO167">
            <v>71.428571428571431</v>
          </cell>
          <cell r="AP167">
            <v>142.85714285714286</v>
          </cell>
          <cell r="AQ167">
            <v>358.02660850276067</v>
          </cell>
          <cell r="AR167">
            <v>908.02660850276061</v>
          </cell>
          <cell r="AS167">
            <v>1031.6053217005522</v>
          </cell>
          <cell r="AT167">
            <v>6189.6319302033125</v>
          </cell>
          <cell r="AU167">
            <v>5171</v>
          </cell>
          <cell r="AV167">
            <v>0</v>
          </cell>
          <cell r="AW167">
            <v>0</v>
          </cell>
          <cell r="AX167">
            <v>0</v>
          </cell>
          <cell r="AY167">
            <v>0</v>
          </cell>
          <cell r="AZ167">
            <v>0</v>
          </cell>
          <cell r="BA167">
            <v>0</v>
          </cell>
          <cell r="BB167">
            <v>371.81</v>
          </cell>
          <cell r="BC167">
            <v>371.81</v>
          </cell>
          <cell r="BD167">
            <v>1108.5620000000001</v>
          </cell>
          <cell r="BE167">
            <v>6651.3720000000003</v>
          </cell>
          <cell r="BF167">
            <v>5171</v>
          </cell>
          <cell r="BG167">
            <v>5171</v>
          </cell>
          <cell r="BH167" t="e">
            <v>#N/A</v>
          </cell>
          <cell r="BI167" t="e">
            <v>#N/A</v>
          </cell>
          <cell r="BJ167" t="str">
            <v>Deferred</v>
          </cell>
          <cell r="BK167" t="str">
            <v>Y</v>
          </cell>
          <cell r="BL167"/>
          <cell r="BM167">
            <v>0</v>
          </cell>
          <cell r="BN167"/>
          <cell r="BO167"/>
          <cell r="BP167"/>
          <cell r="BQ167"/>
          <cell r="BR167"/>
          <cell r="BS167">
            <v>0</v>
          </cell>
          <cell r="BT167">
            <v>0</v>
          </cell>
          <cell r="BU167">
            <v>0</v>
          </cell>
          <cell r="BV167">
            <v>0</v>
          </cell>
          <cell r="BW167">
            <v>0</v>
          </cell>
          <cell r="BX167">
            <v>371.81</v>
          </cell>
          <cell r="BY167">
            <v>371.81</v>
          </cell>
          <cell r="BZ167" t="e">
            <v>#N/A</v>
          </cell>
          <cell r="CA167" t="e">
            <v>#N/A</v>
          </cell>
          <cell r="CB167"/>
          <cell r="CC167"/>
          <cell r="CD167"/>
          <cell r="CE167"/>
          <cell r="CF167"/>
          <cell r="CG167"/>
          <cell r="CH167"/>
          <cell r="CI167" t="str">
            <v>T</v>
          </cell>
          <cell r="CJ167"/>
          <cell r="CK167"/>
          <cell r="CL167"/>
          <cell r="CM167"/>
          <cell r="CN167"/>
          <cell r="CO167"/>
          <cell r="CP167"/>
          <cell r="CQ167"/>
          <cell r="CR167"/>
          <cell r="CS167">
            <v>0</v>
          </cell>
          <cell r="CT167">
            <v>0</v>
          </cell>
          <cell r="CU167"/>
          <cell r="CV167"/>
          <cell r="CW167"/>
          <cell r="CX167"/>
          <cell r="CY167"/>
          <cell r="CZ167"/>
          <cell r="DA167"/>
          <cell r="DB167"/>
          <cell r="DC167"/>
          <cell r="DD167">
            <v>0</v>
          </cell>
          <cell r="DE167">
            <v>0</v>
          </cell>
          <cell r="DF167">
            <v>0</v>
          </cell>
          <cell r="DG167"/>
          <cell r="DH167"/>
          <cell r="DI167"/>
          <cell r="DJ167"/>
          <cell r="DK167"/>
          <cell r="DL167">
            <v>43448</v>
          </cell>
          <cell r="DM167">
            <v>43434</v>
          </cell>
          <cell r="DN167">
            <v>43452</v>
          </cell>
          <cell r="DO167" t="str">
            <v>Overdue</v>
          </cell>
          <cell r="DP167"/>
          <cell r="DQ167"/>
          <cell r="DR167"/>
          <cell r="DS167"/>
          <cell r="DT167"/>
          <cell r="DU167"/>
          <cell r="DW167" t="str">
            <v>1001013-M01</v>
          </cell>
          <cell r="DX167" t="str">
            <v>1001013-M01-C03</v>
          </cell>
          <cell r="DY167">
            <v>1</v>
          </cell>
          <cell r="DZ167">
            <v>1</v>
          </cell>
          <cell r="EA167">
            <v>0</v>
          </cell>
          <cell r="EB167">
            <v>1</v>
          </cell>
          <cell r="EC167">
            <v>0</v>
          </cell>
          <cell r="ED167">
            <v>6205.2</v>
          </cell>
          <cell r="EE167">
            <v>0</v>
          </cell>
          <cell r="EF167">
            <v>0</v>
          </cell>
          <cell r="EG167">
            <v>0</v>
          </cell>
          <cell r="EH167">
            <v>0</v>
          </cell>
          <cell r="EI167">
            <v>2</v>
          </cell>
        </row>
        <row r="168">
          <cell r="A168">
            <v>1001013</v>
          </cell>
          <cell r="B168" t="str">
            <v>Child</v>
          </cell>
          <cell r="C168">
            <v>620049</v>
          </cell>
          <cell r="D168" t="str">
            <v>Crown Office</v>
          </cell>
          <cell r="E168" t="str">
            <v>Southern</v>
          </cell>
          <cell r="F168" t="str">
            <v>B</v>
          </cell>
          <cell r="G168" t="str">
            <v>Hampshire</v>
          </cell>
          <cell r="H168" t="str">
            <v>Fareham</v>
          </cell>
          <cell r="I168" t="str">
            <v>S Hale</v>
          </cell>
          <cell r="J168" t="str">
            <v>Kevin Williams</v>
          </cell>
          <cell r="K168" t="str">
            <v>Sebastian Southwood</v>
          </cell>
          <cell r="L168" t="str">
            <v>Phillip Barlow</v>
          </cell>
          <cell r="M168" t="str">
            <v>Paul Harding</v>
          </cell>
          <cell r="N168" t="str">
            <v>P Mees</v>
          </cell>
          <cell r="O168" t="str">
            <v>Styles &amp; Wood</v>
          </cell>
          <cell r="P168" t="str">
            <v>Paul McNamara</v>
          </cell>
          <cell r="Q168" t="str">
            <v>Raymond Cawte</v>
          </cell>
          <cell r="R168" t="str">
            <v>Tel:  +44 7483 305474
Email: raymond.cawte@interserve.gse.gov.uk</v>
          </cell>
          <cell r="S168" t="str">
            <v>Socotec</v>
          </cell>
          <cell r="T168" t="str">
            <v>In Development</v>
          </cell>
          <cell r="U168">
            <v>1</v>
          </cell>
          <cell r="V168" t="str">
            <v>MEDIUM</v>
          </cell>
          <cell r="W168" t="str">
            <v>Green</v>
          </cell>
          <cell r="X168" t="str">
            <v>Exterior</v>
          </cell>
          <cell r="Y168" t="str">
            <v>External Redecorations</v>
          </cell>
          <cell r="Z168" t="str">
            <v>South elevation - The infill panels under the windows  to the south elevation require redecoration</v>
          </cell>
          <cell r="AA168"/>
          <cell r="AB168">
            <v>1</v>
          </cell>
          <cell r="AC168" t="str">
            <v>A</v>
          </cell>
          <cell r="AD168" t="str">
            <v>JC Off</v>
          </cell>
          <cell r="AE168">
            <v>4800</v>
          </cell>
          <cell r="AF168"/>
          <cell r="AG168">
            <v>600</v>
          </cell>
          <cell r="AH168">
            <v>1080</v>
          </cell>
          <cell r="AI168">
            <v>6480</v>
          </cell>
          <cell r="AJ168">
            <v>4308.5714285714284</v>
          </cell>
          <cell r="AK168"/>
          <cell r="AL168">
            <v>0</v>
          </cell>
          <cell r="AM168">
            <v>0</v>
          </cell>
          <cell r="AN168">
            <v>107.14285714285714</v>
          </cell>
          <cell r="AO168">
            <v>71.428571428571431</v>
          </cell>
          <cell r="AP168">
            <v>142.85714285714286</v>
          </cell>
          <cell r="AQ168">
            <v>343.70554416265026</v>
          </cell>
          <cell r="AR168">
            <v>893.70554416265031</v>
          </cell>
          <cell r="AS168">
            <v>994.74110883253024</v>
          </cell>
          <cell r="AT168">
            <v>5968.4466529951806</v>
          </cell>
          <cell r="AU168">
            <v>9365.4599999999991</v>
          </cell>
          <cell r="AV168">
            <v>0</v>
          </cell>
          <cell r="AW168">
            <v>0</v>
          </cell>
          <cell r="AX168">
            <v>0</v>
          </cell>
          <cell r="AY168">
            <v>333.33333333333331</v>
          </cell>
          <cell r="AZ168">
            <v>904.21</v>
          </cell>
          <cell r="BA168">
            <v>500</v>
          </cell>
          <cell r="BB168">
            <v>356.94</v>
          </cell>
          <cell r="BC168">
            <v>2094.4833333333331</v>
          </cell>
          <cell r="BD168">
            <v>2291.9886666666671</v>
          </cell>
          <cell r="BE168">
            <v>13751.932000000001</v>
          </cell>
          <cell r="BF168">
            <v>9365.4599999999991</v>
          </cell>
          <cell r="BG168">
            <v>9365.4599999999991</v>
          </cell>
          <cell r="BH168">
            <v>9365.4599999999991</v>
          </cell>
          <cell r="BI168">
            <v>0</v>
          </cell>
          <cell r="BJ168" t="str">
            <v>Year 1</v>
          </cell>
          <cell r="BK168" t="str">
            <v>Y</v>
          </cell>
          <cell r="BL168"/>
          <cell r="BM168">
            <v>0</v>
          </cell>
          <cell r="BN168"/>
          <cell r="BO168"/>
          <cell r="BP168"/>
          <cell r="BQ168"/>
          <cell r="BR168"/>
          <cell r="BS168">
            <v>0</v>
          </cell>
          <cell r="BT168">
            <v>0</v>
          </cell>
          <cell r="BU168">
            <v>333.33333333333331</v>
          </cell>
          <cell r="BV168">
            <v>904.21</v>
          </cell>
          <cell r="BW168">
            <v>500</v>
          </cell>
          <cell r="BX168">
            <v>356.94</v>
          </cell>
          <cell r="BY168">
            <v>2094.4833333333331</v>
          </cell>
          <cell r="BZ168">
            <v>6038.1726666666655</v>
          </cell>
          <cell r="CA168">
            <v>17498.115999999998</v>
          </cell>
          <cell r="CB168"/>
          <cell r="CC168"/>
          <cell r="CD168"/>
          <cell r="CE168"/>
          <cell r="CF168"/>
          <cell r="CG168"/>
          <cell r="CH168"/>
          <cell r="CI168" t="str">
            <v>T</v>
          </cell>
          <cell r="CJ168"/>
          <cell r="CK168"/>
          <cell r="CL168"/>
          <cell r="CM168"/>
          <cell r="CN168"/>
          <cell r="CO168"/>
          <cell r="CP168"/>
          <cell r="CQ168"/>
          <cell r="CR168"/>
          <cell r="CS168">
            <v>0</v>
          </cell>
          <cell r="CT168">
            <v>0</v>
          </cell>
          <cell r="CU168"/>
          <cell r="CV168"/>
          <cell r="CW168"/>
          <cell r="CX168"/>
          <cell r="CY168"/>
          <cell r="CZ168"/>
          <cell r="DA168"/>
          <cell r="DB168"/>
          <cell r="DC168"/>
          <cell r="DD168">
            <v>0</v>
          </cell>
          <cell r="DE168">
            <v>0</v>
          </cell>
          <cell r="DF168">
            <v>0</v>
          </cell>
          <cell r="DG168"/>
          <cell r="DH168"/>
          <cell r="DI168"/>
          <cell r="DJ168"/>
          <cell r="DK168"/>
          <cell r="DL168">
            <v>43448</v>
          </cell>
          <cell r="DM168">
            <v>43434</v>
          </cell>
          <cell r="DN168">
            <v>43452</v>
          </cell>
          <cell r="DO168" t="str">
            <v>Overdue</v>
          </cell>
          <cell r="DP168">
            <v>43514</v>
          </cell>
          <cell r="DQ168">
            <v>43514</v>
          </cell>
          <cell r="DR168">
            <v>43563</v>
          </cell>
          <cell r="DS168">
            <v>43546</v>
          </cell>
          <cell r="DT168">
            <v>43514</v>
          </cell>
          <cell r="DU168">
            <v>43546</v>
          </cell>
          <cell r="DW168" t="str">
            <v>1001013-M01</v>
          </cell>
          <cell r="DX168" t="str">
            <v>1001013-M01-C04</v>
          </cell>
          <cell r="DY168">
            <v>1</v>
          </cell>
          <cell r="DZ168">
            <v>1</v>
          </cell>
          <cell r="EA168">
            <v>32</v>
          </cell>
          <cell r="EB168">
            <v>1</v>
          </cell>
          <cell r="EC168">
            <v>0</v>
          </cell>
          <cell r="ED168">
            <v>13323.604000000001</v>
          </cell>
          <cell r="EE168">
            <v>0</v>
          </cell>
          <cell r="EF168">
            <v>43546</v>
          </cell>
          <cell r="EG168">
            <v>43546</v>
          </cell>
          <cell r="EH168">
            <v>43546</v>
          </cell>
          <cell r="EI168">
            <v>43549</v>
          </cell>
        </row>
        <row r="169">
          <cell r="A169">
            <v>1001013</v>
          </cell>
          <cell r="B169" t="str">
            <v>Child</v>
          </cell>
          <cell r="C169">
            <v>620049</v>
          </cell>
          <cell r="D169" t="str">
            <v>Crown Office</v>
          </cell>
          <cell r="E169" t="str">
            <v>Southern</v>
          </cell>
          <cell r="F169" t="str">
            <v>B</v>
          </cell>
          <cell r="G169" t="str">
            <v>Hampshire</v>
          </cell>
          <cell r="H169" t="str">
            <v>Fareham</v>
          </cell>
          <cell r="I169" t="str">
            <v>S Hale</v>
          </cell>
          <cell r="J169" t="str">
            <v>Kevin Williams</v>
          </cell>
          <cell r="K169" t="str">
            <v>Sebastian Southwood</v>
          </cell>
          <cell r="L169" t="str">
            <v>Phillip Barlow</v>
          </cell>
          <cell r="M169" t="str">
            <v>Paul Harding</v>
          </cell>
          <cell r="N169" t="str">
            <v>P Mees</v>
          </cell>
          <cell r="O169" t="str">
            <v>Styles &amp; Wood</v>
          </cell>
          <cell r="P169" t="str">
            <v>Paul McNamara</v>
          </cell>
          <cell r="Q169" t="str">
            <v>Raymond Cawte</v>
          </cell>
          <cell r="R169" t="str">
            <v>Tel:  +44 7483 305474
Email: raymond.cawte@interserve.gse.gov.uk</v>
          </cell>
          <cell r="S169" t="str">
            <v>Socotec</v>
          </cell>
          <cell r="T169" t="str">
            <v>In Development</v>
          </cell>
          <cell r="U169">
            <v>1</v>
          </cell>
          <cell r="V169" t="str">
            <v>MEDIUM</v>
          </cell>
          <cell r="W169" t="str">
            <v>Green</v>
          </cell>
          <cell r="X169" t="str">
            <v>Interior</v>
          </cell>
          <cell r="Y169" t="str">
            <v>Tea Point Replacement</v>
          </cell>
          <cell r="Z169" t="str">
            <v>Replace 1st floor and 2nd floor tea points and replace flooring to 1st floor tea point</v>
          </cell>
          <cell r="AA169"/>
          <cell r="AB169">
            <v>1</v>
          </cell>
          <cell r="AC169" t="str">
            <v>A</v>
          </cell>
          <cell r="AD169" t="str">
            <v>JC Off</v>
          </cell>
          <cell r="AE169">
            <v>2400</v>
          </cell>
          <cell r="AF169"/>
          <cell r="AG169">
            <v>300</v>
          </cell>
          <cell r="AH169">
            <v>540</v>
          </cell>
          <cell r="AI169">
            <v>3240</v>
          </cell>
          <cell r="AJ169">
            <v>2268.5714285714284</v>
          </cell>
          <cell r="AK169"/>
          <cell r="AL169">
            <v>0</v>
          </cell>
          <cell r="AM169">
            <v>0</v>
          </cell>
          <cell r="AN169">
            <v>107.14285714285714</v>
          </cell>
          <cell r="AO169">
            <v>71.428571428571431</v>
          </cell>
          <cell r="AP169">
            <v>142.85714285714286</v>
          </cell>
          <cell r="AQ169">
            <v>171.85277208132513</v>
          </cell>
          <cell r="AR169">
            <v>721.85277208132516</v>
          </cell>
          <cell r="AS169">
            <v>552.37055441626512</v>
          </cell>
          <cell r="AT169">
            <v>3314.2233264975903</v>
          </cell>
          <cell r="AU169">
            <v>11903.48</v>
          </cell>
          <cell r="AV169">
            <v>0</v>
          </cell>
          <cell r="AW169">
            <v>0</v>
          </cell>
          <cell r="AX169">
            <v>0</v>
          </cell>
          <cell r="AY169">
            <v>333.33333333333331</v>
          </cell>
          <cell r="AZ169">
            <v>904.21</v>
          </cell>
          <cell r="BA169">
            <v>500</v>
          </cell>
          <cell r="BB169">
            <v>178.47</v>
          </cell>
          <cell r="BC169">
            <v>1916.0133333333333</v>
          </cell>
          <cell r="BD169">
            <v>2763.8986666666669</v>
          </cell>
          <cell r="BE169">
            <v>16583.392</v>
          </cell>
          <cell r="BF169">
            <v>11903.48</v>
          </cell>
          <cell r="BG169">
            <v>11903.48</v>
          </cell>
          <cell r="BH169">
            <v>11903.48</v>
          </cell>
          <cell r="BI169">
            <v>0</v>
          </cell>
          <cell r="BJ169" t="str">
            <v>Year 1</v>
          </cell>
          <cell r="BK169" t="str">
            <v>Y</v>
          </cell>
          <cell r="BL169"/>
          <cell r="BM169">
            <v>0</v>
          </cell>
          <cell r="BN169"/>
          <cell r="BO169"/>
          <cell r="BP169"/>
          <cell r="BQ169"/>
          <cell r="BR169"/>
          <cell r="BS169">
            <v>0</v>
          </cell>
          <cell r="BT169">
            <v>0</v>
          </cell>
          <cell r="BU169">
            <v>333.33333333333331</v>
          </cell>
          <cell r="BV169">
            <v>904.21</v>
          </cell>
          <cell r="BW169">
            <v>500</v>
          </cell>
          <cell r="BX169">
            <v>178.47</v>
          </cell>
          <cell r="BY169">
            <v>1916.0133333333333</v>
          </cell>
          <cell r="BZ169">
            <v>7525.2906666666677</v>
          </cell>
          <cell r="CA169">
            <v>21344.784</v>
          </cell>
          <cell r="CB169"/>
          <cell r="CC169"/>
          <cell r="CD169"/>
          <cell r="CE169"/>
          <cell r="CF169"/>
          <cell r="CG169"/>
          <cell r="CH169"/>
          <cell r="CI169" t="str">
            <v>T</v>
          </cell>
          <cell r="CJ169"/>
          <cell r="CK169"/>
          <cell r="CL169"/>
          <cell r="CM169"/>
          <cell r="CN169"/>
          <cell r="CO169"/>
          <cell r="CP169"/>
          <cell r="CQ169"/>
          <cell r="CR169"/>
          <cell r="CS169">
            <v>0</v>
          </cell>
          <cell r="CT169">
            <v>0</v>
          </cell>
          <cell r="CU169"/>
          <cell r="CV169"/>
          <cell r="CW169"/>
          <cell r="CX169"/>
          <cell r="CY169"/>
          <cell r="CZ169"/>
          <cell r="DA169"/>
          <cell r="DB169"/>
          <cell r="DC169"/>
          <cell r="DD169">
            <v>0</v>
          </cell>
          <cell r="DE169">
            <v>0</v>
          </cell>
          <cell r="DF169">
            <v>0</v>
          </cell>
          <cell r="DG169"/>
          <cell r="DH169"/>
          <cell r="DI169"/>
          <cell r="DJ169"/>
          <cell r="DK169"/>
          <cell r="DL169">
            <v>43448</v>
          </cell>
          <cell r="DM169">
            <v>43434</v>
          </cell>
          <cell r="DN169">
            <v>43452</v>
          </cell>
          <cell r="DO169" t="str">
            <v>Overdue</v>
          </cell>
          <cell r="DP169">
            <v>43514</v>
          </cell>
          <cell r="DQ169">
            <v>43514</v>
          </cell>
          <cell r="DR169">
            <v>43563</v>
          </cell>
          <cell r="DS169">
            <v>43546</v>
          </cell>
          <cell r="DT169">
            <v>43514</v>
          </cell>
          <cell r="DU169">
            <v>43546</v>
          </cell>
          <cell r="DW169" t="str">
            <v>1001013-M01</v>
          </cell>
          <cell r="DX169" t="str">
            <v>1001013-M01-C05</v>
          </cell>
          <cell r="DY169">
            <v>1</v>
          </cell>
          <cell r="DZ169">
            <v>1</v>
          </cell>
          <cell r="EA169">
            <v>32</v>
          </cell>
          <cell r="EB169">
            <v>1</v>
          </cell>
          <cell r="EC169">
            <v>0</v>
          </cell>
          <cell r="ED169">
            <v>16369.228000000001</v>
          </cell>
          <cell r="EE169">
            <v>0</v>
          </cell>
          <cell r="EF169">
            <v>43546</v>
          </cell>
          <cell r="EG169">
            <v>43546</v>
          </cell>
          <cell r="EH169">
            <v>43546</v>
          </cell>
          <cell r="EI169">
            <v>43549</v>
          </cell>
        </row>
        <row r="170">
          <cell r="A170">
            <v>1001013</v>
          </cell>
          <cell r="B170" t="str">
            <v>Child</v>
          </cell>
          <cell r="C170">
            <v>620049</v>
          </cell>
          <cell r="D170" t="str">
            <v>Crown Office</v>
          </cell>
          <cell r="E170" t="str">
            <v>Southern</v>
          </cell>
          <cell r="F170" t="str">
            <v>B</v>
          </cell>
          <cell r="G170" t="str">
            <v>Hampshire</v>
          </cell>
          <cell r="H170" t="str">
            <v>Fareham</v>
          </cell>
          <cell r="I170" t="str">
            <v>S Hale</v>
          </cell>
          <cell r="J170" t="str">
            <v>Kevin Williams</v>
          </cell>
          <cell r="K170" t="str">
            <v>Sebastian Southwood</v>
          </cell>
          <cell r="L170" t="str">
            <v>Phillip Barlow</v>
          </cell>
          <cell r="M170" t="str">
            <v>Paul Harding</v>
          </cell>
          <cell r="N170" t="str">
            <v>P Mees</v>
          </cell>
          <cell r="O170" t="str">
            <v>Styles &amp; Wood</v>
          </cell>
          <cell r="P170" t="str">
            <v>Paul McNamara</v>
          </cell>
          <cell r="Q170" t="str">
            <v>Raymond Cawte</v>
          </cell>
          <cell r="R170" t="str">
            <v>Tel:  +44 7483 305474
Email: raymond.cawte@interserve.gse.gov.uk</v>
          </cell>
          <cell r="S170" t="str">
            <v>Socotec</v>
          </cell>
          <cell r="T170" t="str">
            <v>In Development</v>
          </cell>
          <cell r="U170">
            <v>1</v>
          </cell>
          <cell r="V170" t="str">
            <v>MEDIUM</v>
          </cell>
          <cell r="W170" t="str">
            <v>Green</v>
          </cell>
          <cell r="X170" t="str">
            <v>Interior</v>
          </cell>
          <cell r="Y170" t="str">
            <v>Staircase / Common Parts Floors</v>
          </cell>
          <cell r="Z170" t="str">
            <v>Replace vinyl flooring to fire exit stairs from 3rd to second floors</v>
          </cell>
          <cell r="AA170"/>
          <cell r="AB170">
            <v>1</v>
          </cell>
          <cell r="AC170" t="str">
            <v>A</v>
          </cell>
          <cell r="AD170" t="str">
            <v>JC Off</v>
          </cell>
          <cell r="AE170">
            <v>2100</v>
          </cell>
          <cell r="AF170"/>
          <cell r="AG170">
            <v>262.5</v>
          </cell>
          <cell r="AH170">
            <v>472.5</v>
          </cell>
          <cell r="AI170">
            <v>2835</v>
          </cell>
          <cell r="AJ170">
            <v>7804.1536203522501</v>
          </cell>
          <cell r="AK170"/>
          <cell r="AL170">
            <v>0</v>
          </cell>
          <cell r="AM170">
            <v>0</v>
          </cell>
          <cell r="AN170">
            <v>107.14285714285714</v>
          </cell>
          <cell r="AO170">
            <v>71.428571428571431</v>
          </cell>
          <cell r="AP170">
            <v>142.85714285714286</v>
          </cell>
          <cell r="AQ170">
            <v>638.17882342522307</v>
          </cell>
          <cell r="AR170">
            <v>1188.1788234252231</v>
          </cell>
          <cell r="AS170">
            <v>1752.752203041209</v>
          </cell>
          <cell r="AT170">
            <v>10516.513218247253</v>
          </cell>
          <cell r="AU170">
            <v>9391.43</v>
          </cell>
          <cell r="AV170">
            <v>0</v>
          </cell>
          <cell r="AW170">
            <v>0</v>
          </cell>
          <cell r="AX170">
            <v>0</v>
          </cell>
          <cell r="AY170">
            <v>333.33333333333331</v>
          </cell>
          <cell r="AZ170">
            <v>904.22</v>
          </cell>
          <cell r="BA170">
            <v>500</v>
          </cell>
          <cell r="BB170">
            <v>1610.13</v>
          </cell>
          <cell r="BC170">
            <v>3347.6833333333334</v>
          </cell>
          <cell r="BD170">
            <v>2547.8226666666669</v>
          </cell>
          <cell r="BE170">
            <v>15286.936000000002</v>
          </cell>
          <cell r="BF170">
            <v>9391.43</v>
          </cell>
          <cell r="BG170">
            <v>9391.43</v>
          </cell>
          <cell r="BH170">
            <v>9391.43</v>
          </cell>
          <cell r="BI170">
            <v>0</v>
          </cell>
          <cell r="BJ170" t="str">
            <v>Year 1</v>
          </cell>
          <cell r="BK170" t="str">
            <v>Y</v>
          </cell>
          <cell r="BL170"/>
          <cell r="BM170">
            <v>0</v>
          </cell>
          <cell r="BN170"/>
          <cell r="BO170"/>
          <cell r="BP170"/>
          <cell r="BQ170"/>
          <cell r="BR170"/>
          <cell r="BS170">
            <v>0</v>
          </cell>
          <cell r="BT170">
            <v>0</v>
          </cell>
          <cell r="BU170">
            <v>333.33333333333331</v>
          </cell>
          <cell r="BV170">
            <v>904.22</v>
          </cell>
          <cell r="BW170">
            <v>500</v>
          </cell>
          <cell r="BX170">
            <v>1610.13</v>
          </cell>
          <cell r="BY170">
            <v>3347.6833333333334</v>
          </cell>
          <cell r="BZ170">
            <v>6304.394666666667</v>
          </cell>
          <cell r="CA170">
            <v>19043.508000000002</v>
          </cell>
          <cell r="CB170"/>
          <cell r="CC170"/>
          <cell r="CD170"/>
          <cell r="CE170"/>
          <cell r="CF170"/>
          <cell r="CG170"/>
          <cell r="CH170"/>
          <cell r="CI170" t="str">
            <v>T</v>
          </cell>
          <cell r="CJ170"/>
          <cell r="CK170"/>
          <cell r="CL170"/>
          <cell r="CM170"/>
          <cell r="CN170"/>
          <cell r="CO170"/>
          <cell r="CP170"/>
          <cell r="CQ170"/>
          <cell r="CR170"/>
          <cell r="CS170">
            <v>0</v>
          </cell>
          <cell r="CT170">
            <v>0</v>
          </cell>
          <cell r="CU170"/>
          <cell r="CV170"/>
          <cell r="CW170"/>
          <cell r="CX170"/>
          <cell r="CY170"/>
          <cell r="CZ170"/>
          <cell r="DA170"/>
          <cell r="DB170"/>
          <cell r="DC170"/>
          <cell r="DD170">
            <v>0</v>
          </cell>
          <cell r="DE170">
            <v>0</v>
          </cell>
          <cell r="DF170">
            <v>0</v>
          </cell>
          <cell r="DG170"/>
          <cell r="DH170"/>
          <cell r="DI170"/>
          <cell r="DJ170"/>
          <cell r="DK170"/>
          <cell r="DL170">
            <v>43448</v>
          </cell>
          <cell r="DM170">
            <v>43434</v>
          </cell>
          <cell r="DN170">
            <v>43452</v>
          </cell>
          <cell r="DO170" t="str">
            <v>Overdue</v>
          </cell>
          <cell r="DP170">
            <v>43514</v>
          </cell>
          <cell r="DQ170">
            <v>43514</v>
          </cell>
          <cell r="DR170">
            <v>43563</v>
          </cell>
          <cell r="DS170">
            <v>43546</v>
          </cell>
          <cell r="DT170">
            <v>43514</v>
          </cell>
          <cell r="DU170">
            <v>43546</v>
          </cell>
          <cell r="DW170" t="str">
            <v>1001013-M01</v>
          </cell>
          <cell r="DX170" t="str">
            <v>1001013-M01-C06</v>
          </cell>
          <cell r="DY170">
            <v>1</v>
          </cell>
          <cell r="DZ170">
            <v>1</v>
          </cell>
          <cell r="EA170">
            <v>32</v>
          </cell>
          <cell r="EB170">
            <v>1</v>
          </cell>
          <cell r="EC170">
            <v>0</v>
          </cell>
          <cell r="ED170">
            <v>13354.78</v>
          </cell>
          <cell r="EE170">
            <v>0</v>
          </cell>
          <cell r="EF170">
            <v>43546</v>
          </cell>
          <cell r="EG170">
            <v>43546</v>
          </cell>
          <cell r="EH170">
            <v>43546</v>
          </cell>
          <cell r="EI170">
            <v>43549</v>
          </cell>
        </row>
        <row r="171">
          <cell r="A171">
            <v>1001013</v>
          </cell>
          <cell r="B171" t="str">
            <v>Child</v>
          </cell>
          <cell r="C171">
            <v>620049</v>
          </cell>
          <cell r="D171" t="str">
            <v>Crown Office</v>
          </cell>
          <cell r="E171" t="str">
            <v>Southern</v>
          </cell>
          <cell r="F171" t="str">
            <v>B</v>
          </cell>
          <cell r="G171" t="str">
            <v>Hampshire</v>
          </cell>
          <cell r="H171" t="str">
            <v>Fareham</v>
          </cell>
          <cell r="I171" t="str">
            <v>S Hale</v>
          </cell>
          <cell r="J171" t="str">
            <v>Kevin Williams</v>
          </cell>
          <cell r="K171" t="str">
            <v>Sebastian Southwood</v>
          </cell>
          <cell r="L171" t="str">
            <v>Phillip Barlow</v>
          </cell>
          <cell r="M171" t="str">
            <v>Paul Harding</v>
          </cell>
          <cell r="N171" t="str">
            <v>P Mees</v>
          </cell>
          <cell r="O171" t="str">
            <v>Styles &amp; Wood</v>
          </cell>
          <cell r="P171" t="str">
            <v>Paul McNamara</v>
          </cell>
          <cell r="Q171" t="str">
            <v>Raymond Cawte</v>
          </cell>
          <cell r="R171" t="str">
            <v>Tel:  +44 7483 305474
Email: raymond.cawte@interserve.gse.gov.uk</v>
          </cell>
          <cell r="S171" t="str">
            <v>Socotec</v>
          </cell>
          <cell r="T171" t="str">
            <v>In Development</v>
          </cell>
          <cell r="U171">
            <v>1</v>
          </cell>
          <cell r="V171" t="str">
            <v>MEDIUM</v>
          </cell>
          <cell r="W171" t="str">
            <v>Green</v>
          </cell>
          <cell r="X171" t="str">
            <v>Interior</v>
          </cell>
          <cell r="Y171" t="str">
            <v>Public Areas Floors</v>
          </cell>
          <cell r="Z171" t="str">
            <v>Replace carpet to Ground floor FOH social fund</v>
          </cell>
          <cell r="AA171"/>
          <cell r="AB171">
            <v>1</v>
          </cell>
          <cell r="AC171" t="str">
            <v>A</v>
          </cell>
          <cell r="AD171" t="str">
            <v>JC Off</v>
          </cell>
          <cell r="AE171">
            <v>6000</v>
          </cell>
          <cell r="AF171"/>
          <cell r="AG171">
            <v>750</v>
          </cell>
          <cell r="AH171">
            <v>1350</v>
          </cell>
          <cell r="AI171">
            <v>8100</v>
          </cell>
          <cell r="AJ171">
            <v>21873.091976516633</v>
          </cell>
          <cell r="AK171"/>
          <cell r="AL171">
            <v>0</v>
          </cell>
          <cell r="AM171">
            <v>0</v>
          </cell>
          <cell r="AN171">
            <v>107.14285714285714</v>
          </cell>
          <cell r="AO171">
            <v>71.428571428571431</v>
          </cell>
          <cell r="AP171">
            <v>142.85714285714286</v>
          </cell>
          <cell r="AQ171">
            <v>1823.3680669292087</v>
          </cell>
          <cell r="AR171">
            <v>2373.3680669292089</v>
          </cell>
          <cell r="AS171">
            <v>4803.5777229748828</v>
          </cell>
          <cell r="AT171">
            <v>28821.466337849295</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t="str">
            <v>Year 1</v>
          </cell>
          <cell r="BK171" t="str">
            <v>Y</v>
          </cell>
          <cell r="BL171"/>
          <cell r="BM171"/>
          <cell r="BN171"/>
          <cell r="BO171"/>
          <cell r="BP171"/>
          <cell r="BQ171"/>
          <cell r="BR171"/>
          <cell r="BS171"/>
          <cell r="BT171"/>
          <cell r="BU171"/>
          <cell r="BV171"/>
          <cell r="BW171"/>
          <cell r="BX171"/>
          <cell r="BY171">
            <v>0</v>
          </cell>
          <cell r="BZ171">
            <v>0</v>
          </cell>
          <cell r="CA171">
            <v>0</v>
          </cell>
          <cell r="CB171"/>
          <cell r="CC171"/>
          <cell r="CD171"/>
          <cell r="CE171"/>
          <cell r="CF171"/>
          <cell r="CG171"/>
          <cell r="CH171"/>
          <cell r="CI171" t="str">
            <v>T</v>
          </cell>
          <cell r="CJ171"/>
          <cell r="CK171"/>
          <cell r="CL171"/>
          <cell r="CM171"/>
          <cell r="CN171"/>
          <cell r="CO171"/>
          <cell r="CP171"/>
          <cell r="CQ171"/>
          <cell r="CR171"/>
          <cell r="CS171">
            <v>0</v>
          </cell>
          <cell r="CT171">
            <v>0</v>
          </cell>
          <cell r="CU171"/>
          <cell r="CV171"/>
          <cell r="CW171"/>
          <cell r="CX171"/>
          <cell r="CY171"/>
          <cell r="CZ171"/>
          <cell r="DA171"/>
          <cell r="DB171"/>
          <cell r="DC171"/>
          <cell r="DD171">
            <v>0</v>
          </cell>
          <cell r="DE171">
            <v>0</v>
          </cell>
          <cell r="DF171">
            <v>0</v>
          </cell>
          <cell r="DG171"/>
          <cell r="DH171"/>
          <cell r="DI171"/>
          <cell r="DJ171"/>
          <cell r="DK171"/>
          <cell r="DL171">
            <v>43448</v>
          </cell>
          <cell r="DM171">
            <v>43434</v>
          </cell>
          <cell r="DN171">
            <v>43452</v>
          </cell>
          <cell r="DO171" t="str">
            <v>Overdue</v>
          </cell>
          <cell r="DP171">
            <v>43514</v>
          </cell>
          <cell r="DQ171">
            <v>43514</v>
          </cell>
          <cell r="DR171">
            <v>43563</v>
          </cell>
          <cell r="DS171">
            <v>43546</v>
          </cell>
          <cell r="DT171">
            <v>43514</v>
          </cell>
          <cell r="DU171">
            <v>43546</v>
          </cell>
          <cell r="DW171" t="str">
            <v>1001013-M01</v>
          </cell>
          <cell r="DX171" t="str">
            <v>1001013-M01-C07</v>
          </cell>
          <cell r="DY171">
            <v>1</v>
          </cell>
          <cell r="DZ171">
            <v>1</v>
          </cell>
          <cell r="EA171">
            <v>32</v>
          </cell>
          <cell r="EB171">
            <v>1</v>
          </cell>
          <cell r="EC171">
            <v>0</v>
          </cell>
          <cell r="ED171">
            <v>0</v>
          </cell>
          <cell r="EE171">
            <v>0</v>
          </cell>
          <cell r="EF171">
            <v>43546</v>
          </cell>
          <cell r="EG171">
            <v>43546</v>
          </cell>
          <cell r="EH171">
            <v>43546</v>
          </cell>
          <cell r="EI171">
            <v>43549</v>
          </cell>
        </row>
        <row r="172">
          <cell r="A172">
            <v>1001014</v>
          </cell>
          <cell r="B172" t="str">
            <v>Master</v>
          </cell>
          <cell r="C172">
            <v>620060</v>
          </cell>
          <cell r="D172" t="str">
            <v>Crown Building</v>
          </cell>
          <cell r="E172" t="str">
            <v>Southern</v>
          </cell>
          <cell r="F172" t="str">
            <v>B</v>
          </cell>
          <cell r="G172" t="str">
            <v>Hampshire</v>
          </cell>
          <cell r="H172" t="str">
            <v>Basingstoke</v>
          </cell>
          <cell r="I172" t="str">
            <v>S Hale</v>
          </cell>
          <cell r="J172" t="str">
            <v>Kevin Williams</v>
          </cell>
          <cell r="K172" t="str">
            <v>Dinase Patel</v>
          </cell>
          <cell r="L172" t="str">
            <v>Phillip Barlow</v>
          </cell>
          <cell r="M172" t="str">
            <v>Paul Harding</v>
          </cell>
          <cell r="N172" t="str">
            <v>P Mees</v>
          </cell>
          <cell r="O172" t="str">
            <v>Styles &amp; Wood</v>
          </cell>
          <cell r="P172" t="str">
            <v>Vaughan Lynn</v>
          </cell>
          <cell r="Q172" t="str">
            <v>Raymond Cawte</v>
          </cell>
          <cell r="R172" t="str">
            <v>Tel:  +44 7483 305474
Email: raymond.cawte@interserve.gse.gov.uk</v>
          </cell>
          <cell r="S172" t="str">
            <v>Socotec</v>
          </cell>
          <cell r="T172" t="str">
            <v>CP Submitted</v>
          </cell>
          <cell r="U172">
            <v>1</v>
          </cell>
          <cell r="V172" t="str">
            <v>HIGH</v>
          </cell>
          <cell r="W172" t="str">
            <v>Green</v>
          </cell>
          <cell r="X172"/>
          <cell r="Y172"/>
          <cell r="Z172" t="str">
            <v xml:space="preserve">LCW-620060-Basingstoke-Crown Building-Building Fabric, &amp; Cooling Services   </v>
          </cell>
          <cell r="AA172"/>
          <cell r="AB172">
            <v>1</v>
          </cell>
          <cell r="AC172"/>
          <cell r="AD172" t="str">
            <v>JC Off</v>
          </cell>
          <cell r="AE172"/>
          <cell r="AF172">
            <v>48800</v>
          </cell>
          <cell r="AG172">
            <v>6100</v>
          </cell>
          <cell r="AH172">
            <v>10980</v>
          </cell>
          <cell r="AI172">
            <v>65880</v>
          </cell>
          <cell r="AJ172"/>
          <cell r="AK172">
            <v>139772.89818353584</v>
          </cell>
          <cell r="AL172">
            <v>2000</v>
          </cell>
          <cell r="AM172">
            <v>750</v>
          </cell>
          <cell r="AN172">
            <v>750</v>
          </cell>
          <cell r="AO172">
            <v>500</v>
          </cell>
          <cell r="AP172">
            <v>1000</v>
          </cell>
          <cell r="AQ172">
            <v>11639.899793799674</v>
          </cell>
          <cell r="AR172">
            <v>18239.899793799676</v>
          </cell>
          <cell r="AS172">
            <v>31282.559595467115</v>
          </cell>
          <cell r="AT172">
            <v>187695.35757280269</v>
          </cell>
          <cell r="AU172"/>
          <cell r="AV172">
            <v>95785.329999999987</v>
          </cell>
          <cell r="AW172">
            <v>0</v>
          </cell>
          <cell r="AX172">
            <v>0</v>
          </cell>
          <cell r="AY172">
            <v>1000</v>
          </cell>
          <cell r="AZ172">
            <v>2712.6400000000003</v>
          </cell>
          <cell r="BA172">
            <v>1500</v>
          </cell>
          <cell r="BB172">
            <v>12088.069999999998</v>
          </cell>
          <cell r="BC172">
            <v>17300.71</v>
          </cell>
          <cell r="BD172">
            <v>22617.208000000002</v>
          </cell>
          <cell r="BE172">
            <v>135703.24800000002</v>
          </cell>
          <cell r="BF172"/>
          <cell r="BG172"/>
          <cell r="BH172"/>
          <cell r="BI172"/>
          <cell r="BJ172"/>
          <cell r="BK172" t="str">
            <v>Y</v>
          </cell>
          <cell r="BL172"/>
          <cell r="BM172">
            <v>94518.329999999987</v>
          </cell>
          <cell r="BN172">
            <v>94518.329999999987</v>
          </cell>
          <cell r="BO172"/>
          <cell r="BP172">
            <v>94518.33</v>
          </cell>
          <cell r="BQ172">
            <v>0</v>
          </cell>
          <cell r="BR172"/>
          <cell r="BS172">
            <v>0</v>
          </cell>
          <cell r="BT172">
            <v>0</v>
          </cell>
          <cell r="BU172">
            <v>1000</v>
          </cell>
          <cell r="BV172">
            <v>2712.6400000000003</v>
          </cell>
          <cell r="BW172">
            <v>1500</v>
          </cell>
          <cell r="BX172">
            <v>12088.069999999998</v>
          </cell>
          <cell r="BY172">
            <v>17300.71</v>
          </cell>
          <cell r="BZ172" t="e">
            <v>#N/A</v>
          </cell>
          <cell r="CA172" t="e">
            <v>#N/A</v>
          </cell>
          <cell r="CB172" t="e">
            <v>#N/A</v>
          </cell>
          <cell r="CC172" t="e">
            <v>#N/A</v>
          </cell>
          <cell r="CD172" t="e">
            <v>#N/A</v>
          </cell>
          <cell r="CE172"/>
          <cell r="CF172" t="e">
            <v>#N/A</v>
          </cell>
          <cell r="CG172">
            <v>94518.33</v>
          </cell>
          <cell r="CH172">
            <v>94518.33</v>
          </cell>
          <cell r="CI172" t="str">
            <v>T</v>
          </cell>
          <cell r="CJ172"/>
          <cell r="CK172">
            <v>0</v>
          </cell>
          <cell r="CL172">
            <v>0</v>
          </cell>
          <cell r="CM172">
            <v>0</v>
          </cell>
          <cell r="CN172">
            <v>0</v>
          </cell>
          <cell r="CO172">
            <v>0</v>
          </cell>
          <cell r="CP172">
            <v>0</v>
          </cell>
          <cell r="CQ172">
            <v>0</v>
          </cell>
          <cell r="CR172">
            <v>0</v>
          </cell>
          <cell r="CS172">
            <v>0</v>
          </cell>
          <cell r="CT172">
            <v>0</v>
          </cell>
          <cell r="CU172"/>
          <cell r="CV172"/>
          <cell r="CW172">
            <v>0</v>
          </cell>
          <cell r="CX172">
            <v>0</v>
          </cell>
          <cell r="CY172">
            <v>0</v>
          </cell>
          <cell r="CZ172">
            <v>0</v>
          </cell>
          <cell r="DA172">
            <v>0</v>
          </cell>
          <cell r="DB172">
            <v>0</v>
          </cell>
          <cell r="DC172">
            <v>0</v>
          </cell>
          <cell r="DD172">
            <v>0</v>
          </cell>
          <cell r="DE172">
            <v>0</v>
          </cell>
          <cell r="DF172">
            <v>0</v>
          </cell>
          <cell r="DG172"/>
          <cell r="DH172"/>
          <cell r="DI172"/>
          <cell r="DJ172"/>
          <cell r="DK172"/>
          <cell r="DL172">
            <v>43387</v>
          </cell>
          <cell r="DM172">
            <v>43404</v>
          </cell>
          <cell r="DN172">
            <v>43418</v>
          </cell>
          <cell r="DO172">
            <v>43416</v>
          </cell>
          <cell r="DP172">
            <v>43472</v>
          </cell>
          <cell r="DQ172">
            <v>43479</v>
          </cell>
          <cell r="DR172">
            <v>43543</v>
          </cell>
          <cell r="DS172">
            <v>43543</v>
          </cell>
          <cell r="DT172">
            <v>43479</v>
          </cell>
          <cell r="DU172">
            <v>43543</v>
          </cell>
          <cell r="DW172" t="str">
            <v>1001014-M01</v>
          </cell>
          <cell r="DX172" t="str">
            <v>1001014-M01</v>
          </cell>
          <cell r="DY172">
            <v>1</v>
          </cell>
          <cell r="DZ172">
            <v>1</v>
          </cell>
          <cell r="EA172">
            <v>64</v>
          </cell>
          <cell r="EB172">
            <v>1</v>
          </cell>
          <cell r="EC172">
            <v>0</v>
          </cell>
          <cell r="ED172">
            <v>119677.164</v>
          </cell>
          <cell r="EE172">
            <v>0</v>
          </cell>
          <cell r="EF172">
            <v>43543</v>
          </cell>
          <cell r="EG172">
            <v>43543</v>
          </cell>
          <cell r="EH172">
            <v>43543</v>
          </cell>
          <cell r="EI172">
            <v>43549</v>
          </cell>
        </row>
        <row r="173">
          <cell r="A173">
            <v>1001014</v>
          </cell>
          <cell r="B173" t="str">
            <v>Child</v>
          </cell>
          <cell r="C173">
            <v>620060</v>
          </cell>
          <cell r="D173" t="str">
            <v>Crown Building</v>
          </cell>
          <cell r="E173" t="str">
            <v>Southern</v>
          </cell>
          <cell r="F173" t="str">
            <v>B</v>
          </cell>
          <cell r="G173" t="str">
            <v>Hampshire</v>
          </cell>
          <cell r="H173" t="str">
            <v>Basingstoke</v>
          </cell>
          <cell r="I173" t="str">
            <v>S Hale</v>
          </cell>
          <cell r="J173" t="str">
            <v>Kevin Williams</v>
          </cell>
          <cell r="K173" t="str">
            <v>Dinase Patel</v>
          </cell>
          <cell r="L173" t="str">
            <v>Phillip Barlow</v>
          </cell>
          <cell r="M173" t="str">
            <v>Paul Harding</v>
          </cell>
          <cell r="N173" t="str">
            <v>P Mees</v>
          </cell>
          <cell r="O173" t="str">
            <v>Styles &amp; Wood</v>
          </cell>
          <cell r="P173" t="str">
            <v>Vaughan Lynn</v>
          </cell>
          <cell r="Q173" t="str">
            <v>Raymond Cawte</v>
          </cell>
          <cell r="R173" t="str">
            <v>Tel:  +44 7483 305474
Email: raymond.cawte@interserve.gse.gov.uk</v>
          </cell>
          <cell r="S173" t="str">
            <v>Socotec</v>
          </cell>
          <cell r="T173" t="str">
            <v>CP Submitted</v>
          </cell>
          <cell r="U173">
            <v>1</v>
          </cell>
          <cell r="V173" t="str">
            <v>HIGH</v>
          </cell>
          <cell r="W173" t="str">
            <v>Green</v>
          </cell>
          <cell r="X173" t="str">
            <v>Welfare</v>
          </cell>
          <cell r="Y173" t="str">
            <v>Car-Parking (not additional spaces)</v>
          </cell>
          <cell r="Z173" t="str">
            <v>Car Park Is Split Level And Has A Painted Walkway Down A Steep Slope For Staff To Use. Staff Would Appreciate A Hand Rail They Could Use To Support Walking Down The Slope As Gets Slippy During Wet Or Icy Weather</v>
          </cell>
          <cell r="AA173" t="str">
            <v>WELFARE LOT 1 - Additional works</v>
          </cell>
          <cell r="AB173"/>
          <cell r="AC173" t="str">
            <v>W</v>
          </cell>
          <cell r="AD173" t="str">
            <v>JC Off</v>
          </cell>
          <cell r="AE173">
            <v>5000</v>
          </cell>
          <cell r="AF173"/>
          <cell r="AG173">
            <v>625</v>
          </cell>
          <cell r="AH173">
            <v>1125</v>
          </cell>
          <cell r="AI173">
            <v>6750</v>
          </cell>
          <cell r="AJ173">
            <v>4410</v>
          </cell>
          <cell r="AK173"/>
          <cell r="AL173">
            <v>200</v>
          </cell>
          <cell r="AM173">
            <v>75</v>
          </cell>
          <cell r="AN173">
            <v>75</v>
          </cell>
          <cell r="AO173">
            <v>50</v>
          </cell>
          <cell r="AP173">
            <v>100</v>
          </cell>
          <cell r="AQ173">
            <v>358.02660850276067</v>
          </cell>
          <cell r="AR173">
            <v>1018.0266085027606</v>
          </cell>
          <cell r="AS173">
            <v>1053.6053217005522</v>
          </cell>
          <cell r="AT173">
            <v>6321.6319302033125</v>
          </cell>
          <cell r="AU173">
            <v>5300</v>
          </cell>
          <cell r="AV173">
            <v>0</v>
          </cell>
          <cell r="AW173">
            <v>0</v>
          </cell>
          <cell r="AX173">
            <v>0</v>
          </cell>
          <cell r="AY173">
            <v>100</v>
          </cell>
          <cell r="AZ173">
            <v>271.3</v>
          </cell>
          <cell r="BA173">
            <v>150</v>
          </cell>
          <cell r="BB173">
            <v>1208.81</v>
          </cell>
          <cell r="BC173">
            <v>1730.11</v>
          </cell>
          <cell r="BD173">
            <v>1406.0220000000002</v>
          </cell>
          <cell r="BE173">
            <v>8436.1319999999996</v>
          </cell>
          <cell r="BF173">
            <v>5300</v>
          </cell>
          <cell r="BG173">
            <v>5300</v>
          </cell>
          <cell r="BH173" t="e">
            <v>#N/A</v>
          </cell>
          <cell r="BI173" t="e">
            <v>#N/A</v>
          </cell>
          <cell r="BJ173" t="str">
            <v>Deferred</v>
          </cell>
          <cell r="BK173" t="str">
            <v>Y</v>
          </cell>
          <cell r="BL173"/>
          <cell r="BM173">
            <v>0</v>
          </cell>
          <cell r="BN173"/>
          <cell r="BO173"/>
          <cell r="BP173"/>
          <cell r="BQ173"/>
          <cell r="BR173"/>
          <cell r="BS173">
            <v>0</v>
          </cell>
          <cell r="BT173">
            <v>0</v>
          </cell>
          <cell r="BU173">
            <v>100</v>
          </cell>
          <cell r="BV173">
            <v>271.3</v>
          </cell>
          <cell r="BW173">
            <v>150</v>
          </cell>
          <cell r="BX173">
            <v>1208.81</v>
          </cell>
          <cell r="BY173">
            <v>1730.11</v>
          </cell>
          <cell r="BZ173" t="e">
            <v>#N/A</v>
          </cell>
          <cell r="CA173" t="e">
            <v>#N/A</v>
          </cell>
          <cell r="CB173"/>
          <cell r="CC173"/>
          <cell r="CD173"/>
          <cell r="CE173"/>
          <cell r="CF173"/>
          <cell r="CG173"/>
          <cell r="CH173"/>
          <cell r="CI173" t="str">
            <v>T</v>
          </cell>
          <cell r="CJ173"/>
          <cell r="CK173"/>
          <cell r="CL173"/>
          <cell r="CM173"/>
          <cell r="CN173"/>
          <cell r="CO173"/>
          <cell r="CP173"/>
          <cell r="CQ173"/>
          <cell r="CR173"/>
          <cell r="CS173">
            <v>0</v>
          </cell>
          <cell r="CT173">
            <v>0</v>
          </cell>
          <cell r="CU173"/>
          <cell r="CV173"/>
          <cell r="CW173"/>
          <cell r="CX173"/>
          <cell r="CY173"/>
          <cell r="CZ173"/>
          <cell r="DA173"/>
          <cell r="DB173"/>
          <cell r="DC173"/>
          <cell r="DD173">
            <v>0</v>
          </cell>
          <cell r="DE173">
            <v>0</v>
          </cell>
          <cell r="DF173">
            <v>0</v>
          </cell>
          <cell r="DG173"/>
          <cell r="DH173"/>
          <cell r="DI173"/>
          <cell r="DJ173"/>
          <cell r="DK173"/>
          <cell r="DL173">
            <v>43387</v>
          </cell>
          <cell r="DM173">
            <v>43404</v>
          </cell>
          <cell r="DN173">
            <v>43418</v>
          </cell>
          <cell r="DO173">
            <v>43416</v>
          </cell>
          <cell r="DP173"/>
          <cell r="DQ173"/>
          <cell r="DR173"/>
          <cell r="DS173"/>
          <cell r="DT173"/>
          <cell r="DU173"/>
          <cell r="DW173" t="str">
            <v>1001014-M01</v>
          </cell>
          <cell r="DX173" t="str">
            <v>1001014-M01-C01</v>
          </cell>
          <cell r="DY173">
            <v>1</v>
          </cell>
          <cell r="DZ173">
            <v>1</v>
          </cell>
          <cell r="EA173">
            <v>0</v>
          </cell>
          <cell r="EB173">
            <v>1</v>
          </cell>
          <cell r="EC173">
            <v>0</v>
          </cell>
          <cell r="ED173">
            <v>6985.56</v>
          </cell>
          <cell r="EE173">
            <v>0</v>
          </cell>
          <cell r="EF173">
            <v>0</v>
          </cell>
          <cell r="EG173">
            <v>0</v>
          </cell>
          <cell r="EH173">
            <v>0</v>
          </cell>
          <cell r="EI173">
            <v>2</v>
          </cell>
        </row>
        <row r="174">
          <cell r="A174">
            <v>1001014</v>
          </cell>
          <cell r="B174" t="str">
            <v>Child</v>
          </cell>
          <cell r="C174">
            <v>620060</v>
          </cell>
          <cell r="D174" t="str">
            <v>Crown Building</v>
          </cell>
          <cell r="E174" t="str">
            <v>Southern</v>
          </cell>
          <cell r="F174" t="str">
            <v>B</v>
          </cell>
          <cell r="G174" t="str">
            <v>Hampshire</v>
          </cell>
          <cell r="H174" t="str">
            <v>Basingstoke</v>
          </cell>
          <cell r="I174" t="str">
            <v>S Hale</v>
          </cell>
          <cell r="J174" t="str">
            <v>Kevin Williams</v>
          </cell>
          <cell r="K174" t="str">
            <v>Dinase Patel</v>
          </cell>
          <cell r="L174" t="str">
            <v>Phillip Barlow</v>
          </cell>
          <cell r="M174" t="str">
            <v>Paul Harding</v>
          </cell>
          <cell r="N174" t="str">
            <v>P Mees</v>
          </cell>
          <cell r="O174" t="str">
            <v>Styles &amp; Wood</v>
          </cell>
          <cell r="P174" t="str">
            <v>Vaughan Lynn</v>
          </cell>
          <cell r="Q174" t="str">
            <v>Raymond Cawte</v>
          </cell>
          <cell r="R174" t="str">
            <v>Tel:  +44 7483 305474
Email: raymond.cawte@interserve.gse.gov.uk</v>
          </cell>
          <cell r="S174" t="str">
            <v>Socotec</v>
          </cell>
          <cell r="T174" t="str">
            <v>CP Submitted</v>
          </cell>
          <cell r="U174">
            <v>1</v>
          </cell>
          <cell r="V174" t="str">
            <v>HIGH</v>
          </cell>
          <cell r="W174" t="str">
            <v>Green</v>
          </cell>
          <cell r="X174" t="str">
            <v>Interior</v>
          </cell>
          <cell r="Y174" t="str">
            <v>Office Areas Floors</v>
          </cell>
          <cell r="Z174" t="str">
            <v>Replace carpet to 3rdfloor corridors and office area</v>
          </cell>
          <cell r="AA174"/>
          <cell r="AB174">
            <v>1</v>
          </cell>
          <cell r="AC174" t="str">
            <v>A</v>
          </cell>
          <cell r="AD174" t="str">
            <v>JC Off</v>
          </cell>
          <cell r="AE174">
            <v>14760</v>
          </cell>
          <cell r="AF174"/>
          <cell r="AG174">
            <v>1845</v>
          </cell>
          <cell r="AH174">
            <v>3321</v>
          </cell>
          <cell r="AI174">
            <v>19926</v>
          </cell>
          <cell r="AJ174">
            <v>53405.520547945205</v>
          </cell>
          <cell r="AK174"/>
          <cell r="AL174">
            <v>200</v>
          </cell>
          <cell r="AM174">
            <v>75</v>
          </cell>
          <cell r="AN174">
            <v>75</v>
          </cell>
          <cell r="AO174">
            <v>50</v>
          </cell>
          <cell r="AP174">
            <v>100</v>
          </cell>
          <cell r="AQ174">
            <v>4485.4854446458539</v>
          </cell>
          <cell r="AR174">
            <v>5145.4854446458539</v>
          </cell>
          <cell r="AS174">
            <v>11678.201198518213</v>
          </cell>
          <cell r="AT174">
            <v>70069.207191109279</v>
          </cell>
          <cell r="AU174">
            <v>18696.990000000002</v>
          </cell>
          <cell r="AV174">
            <v>0</v>
          </cell>
          <cell r="AW174">
            <v>0</v>
          </cell>
          <cell r="AX174">
            <v>0</v>
          </cell>
          <cell r="AY174">
            <v>100</v>
          </cell>
          <cell r="AZ174">
            <v>271.26</v>
          </cell>
          <cell r="BA174">
            <v>150</v>
          </cell>
          <cell r="BB174">
            <v>1208.81</v>
          </cell>
          <cell r="BC174">
            <v>1730.07</v>
          </cell>
          <cell r="BD174">
            <v>4085.4120000000003</v>
          </cell>
          <cell r="BE174">
            <v>24512.472000000002</v>
          </cell>
          <cell r="BF174">
            <v>17429.990000000002</v>
          </cell>
          <cell r="BG174">
            <v>17429.990000000002</v>
          </cell>
          <cell r="BH174">
            <v>17429.990000000002</v>
          </cell>
          <cell r="BI174">
            <v>0</v>
          </cell>
          <cell r="BJ174" t="str">
            <v>Year 1</v>
          </cell>
          <cell r="BK174" t="str">
            <v>Y</v>
          </cell>
          <cell r="BL174"/>
          <cell r="BM174">
            <v>0</v>
          </cell>
          <cell r="BN174"/>
          <cell r="BO174"/>
          <cell r="BP174"/>
          <cell r="BQ174"/>
          <cell r="BR174"/>
          <cell r="BS174">
            <v>0</v>
          </cell>
          <cell r="BT174">
            <v>0</v>
          </cell>
          <cell r="BU174">
            <v>100</v>
          </cell>
          <cell r="BV174">
            <v>271.26</v>
          </cell>
          <cell r="BW174">
            <v>150</v>
          </cell>
          <cell r="BX174">
            <v>1208.81</v>
          </cell>
          <cell r="BY174">
            <v>1730.07</v>
          </cell>
          <cell r="BZ174">
            <v>10804.008000000002</v>
          </cell>
          <cell r="CA174">
            <v>29964.068000000003</v>
          </cell>
          <cell r="CB174"/>
          <cell r="CC174"/>
          <cell r="CD174"/>
          <cell r="CE174"/>
          <cell r="CF174"/>
          <cell r="CG174"/>
          <cell r="CH174"/>
          <cell r="CI174" t="str">
            <v>T</v>
          </cell>
          <cell r="CJ174"/>
          <cell r="CK174"/>
          <cell r="CL174"/>
          <cell r="CM174"/>
          <cell r="CN174"/>
          <cell r="CO174"/>
          <cell r="CP174"/>
          <cell r="CQ174"/>
          <cell r="CR174"/>
          <cell r="CS174">
            <v>0</v>
          </cell>
          <cell r="CT174">
            <v>0</v>
          </cell>
          <cell r="CU174"/>
          <cell r="CV174"/>
          <cell r="CW174"/>
          <cell r="CX174"/>
          <cell r="CY174"/>
          <cell r="CZ174"/>
          <cell r="DA174"/>
          <cell r="DB174"/>
          <cell r="DC174"/>
          <cell r="DD174">
            <v>0</v>
          </cell>
          <cell r="DE174">
            <v>0</v>
          </cell>
          <cell r="DF174">
            <v>0</v>
          </cell>
          <cell r="DG174"/>
          <cell r="DH174"/>
          <cell r="DI174"/>
          <cell r="DJ174"/>
          <cell r="DK174"/>
          <cell r="DL174">
            <v>43387</v>
          </cell>
          <cell r="DM174">
            <v>43404</v>
          </cell>
          <cell r="DN174">
            <v>43418</v>
          </cell>
          <cell r="DO174">
            <v>43416</v>
          </cell>
          <cell r="DP174">
            <v>43472</v>
          </cell>
          <cell r="DQ174">
            <v>43479</v>
          </cell>
          <cell r="DR174">
            <v>43543</v>
          </cell>
          <cell r="DS174">
            <v>43543</v>
          </cell>
          <cell r="DT174">
            <v>43479</v>
          </cell>
          <cell r="DU174">
            <v>43543</v>
          </cell>
          <cell r="DW174" t="str">
            <v>1001014-M01</v>
          </cell>
          <cell r="DX174" t="str">
            <v>1001014-M01-C02</v>
          </cell>
          <cell r="DY174">
            <v>1</v>
          </cell>
          <cell r="DZ174">
            <v>1</v>
          </cell>
          <cell r="EA174">
            <v>64</v>
          </cell>
          <cell r="EB174">
            <v>1</v>
          </cell>
          <cell r="EC174">
            <v>0</v>
          </cell>
          <cell r="ED174">
            <v>21541.5</v>
          </cell>
          <cell r="EE174">
            <v>0</v>
          </cell>
          <cell r="EF174">
            <v>43543</v>
          </cell>
          <cell r="EG174">
            <v>43543</v>
          </cell>
          <cell r="EH174">
            <v>43543</v>
          </cell>
          <cell r="EI174">
            <v>43549</v>
          </cell>
        </row>
        <row r="175">
          <cell r="A175">
            <v>1001014</v>
          </cell>
          <cell r="B175" t="str">
            <v>Child</v>
          </cell>
          <cell r="C175">
            <v>620060</v>
          </cell>
          <cell r="D175" t="str">
            <v>Crown Building</v>
          </cell>
          <cell r="E175" t="str">
            <v>Southern</v>
          </cell>
          <cell r="F175" t="str">
            <v>B</v>
          </cell>
          <cell r="G175" t="str">
            <v>Hampshire</v>
          </cell>
          <cell r="H175" t="str">
            <v>Basingstoke</v>
          </cell>
          <cell r="I175" t="str">
            <v>S Hale</v>
          </cell>
          <cell r="J175" t="str">
            <v>Kevin Williams</v>
          </cell>
          <cell r="K175" t="str">
            <v>Dinase Patel</v>
          </cell>
          <cell r="L175" t="str">
            <v>Phillip Barlow</v>
          </cell>
          <cell r="M175" t="str">
            <v>Paul Harding</v>
          </cell>
          <cell r="N175" t="str">
            <v>P Mees</v>
          </cell>
          <cell r="O175" t="str">
            <v>Styles &amp; Wood</v>
          </cell>
          <cell r="P175" t="str">
            <v>Vaughan Lynn</v>
          </cell>
          <cell r="Q175" t="str">
            <v>Raymond Cawte</v>
          </cell>
          <cell r="R175" t="str">
            <v>Tel:  +44 7483 305474
Email: raymond.cawte@interserve.gse.gov.uk</v>
          </cell>
          <cell r="S175" t="str">
            <v>Socotec</v>
          </cell>
          <cell r="T175" t="str">
            <v>CP Submitted</v>
          </cell>
          <cell r="U175">
            <v>1</v>
          </cell>
          <cell r="V175" t="str">
            <v>HIGH</v>
          </cell>
          <cell r="W175" t="str">
            <v>Green</v>
          </cell>
          <cell r="X175" t="str">
            <v>Interior</v>
          </cell>
          <cell r="Y175" t="str">
            <v>Office Areas Floors</v>
          </cell>
          <cell r="Z175" t="str">
            <v>Replace carpet to 2nd floor office areas and corridors</v>
          </cell>
          <cell r="AA175"/>
          <cell r="AB175">
            <v>1</v>
          </cell>
          <cell r="AC175" t="str">
            <v>A</v>
          </cell>
          <cell r="AD175" t="str">
            <v>JC Off</v>
          </cell>
          <cell r="AE175">
            <v>14760</v>
          </cell>
          <cell r="AF175"/>
          <cell r="AG175">
            <v>1845</v>
          </cell>
          <cell r="AH175">
            <v>3321</v>
          </cell>
          <cell r="AI175">
            <v>19926</v>
          </cell>
          <cell r="AJ175">
            <v>53405.520547945205</v>
          </cell>
          <cell r="AK175"/>
          <cell r="AL175">
            <v>200</v>
          </cell>
          <cell r="AM175">
            <v>75</v>
          </cell>
          <cell r="AN175">
            <v>75</v>
          </cell>
          <cell r="AO175">
            <v>50</v>
          </cell>
          <cell r="AP175">
            <v>100</v>
          </cell>
          <cell r="AQ175">
            <v>4485.4854446458539</v>
          </cell>
          <cell r="AR175">
            <v>5145.4854446458539</v>
          </cell>
          <cell r="AS175">
            <v>11678.201198518213</v>
          </cell>
          <cell r="AT175">
            <v>70069.207191109279</v>
          </cell>
          <cell r="AU175">
            <v>17429.990000000002</v>
          </cell>
          <cell r="AV175">
            <v>0</v>
          </cell>
          <cell r="AW175">
            <v>0</v>
          </cell>
          <cell r="AX175">
            <v>0</v>
          </cell>
          <cell r="AY175">
            <v>100</v>
          </cell>
          <cell r="AZ175">
            <v>271.26</v>
          </cell>
          <cell r="BA175">
            <v>150</v>
          </cell>
          <cell r="BB175">
            <v>1208.81</v>
          </cell>
          <cell r="BC175">
            <v>1730.07</v>
          </cell>
          <cell r="BD175">
            <v>3832.0120000000006</v>
          </cell>
          <cell r="BE175">
            <v>22992.072</v>
          </cell>
          <cell r="BF175">
            <v>17429.990000000002</v>
          </cell>
          <cell r="BG175">
            <v>17429.990000000002</v>
          </cell>
          <cell r="BH175">
            <v>17429.990000000002</v>
          </cell>
          <cell r="BI175">
            <v>0</v>
          </cell>
          <cell r="BJ175" t="str">
            <v>Year 1</v>
          </cell>
          <cell r="BK175" t="str">
            <v>Y</v>
          </cell>
          <cell r="BL175"/>
          <cell r="BM175">
            <v>0</v>
          </cell>
          <cell r="BN175"/>
          <cell r="BO175"/>
          <cell r="BP175"/>
          <cell r="BQ175"/>
          <cell r="BR175"/>
          <cell r="BS175">
            <v>0</v>
          </cell>
          <cell r="BT175">
            <v>0</v>
          </cell>
          <cell r="BU175">
            <v>100</v>
          </cell>
          <cell r="BV175">
            <v>271.26</v>
          </cell>
          <cell r="BW175">
            <v>150</v>
          </cell>
          <cell r="BX175">
            <v>1208.81</v>
          </cell>
          <cell r="BY175">
            <v>1730.07</v>
          </cell>
          <cell r="BZ175">
            <v>10804.008000000002</v>
          </cell>
          <cell r="CA175">
            <v>29964.068000000003</v>
          </cell>
          <cell r="CB175"/>
          <cell r="CC175"/>
          <cell r="CD175"/>
          <cell r="CE175"/>
          <cell r="CF175"/>
          <cell r="CG175"/>
          <cell r="CH175"/>
          <cell r="CI175" t="str">
            <v>T</v>
          </cell>
          <cell r="CJ175"/>
          <cell r="CK175"/>
          <cell r="CL175"/>
          <cell r="CM175"/>
          <cell r="CN175"/>
          <cell r="CO175"/>
          <cell r="CP175"/>
          <cell r="CQ175"/>
          <cell r="CR175"/>
          <cell r="CS175">
            <v>0</v>
          </cell>
          <cell r="CT175">
            <v>0</v>
          </cell>
          <cell r="CU175"/>
          <cell r="CV175"/>
          <cell r="CW175"/>
          <cell r="CX175"/>
          <cell r="CY175"/>
          <cell r="CZ175"/>
          <cell r="DA175"/>
          <cell r="DB175"/>
          <cell r="DC175"/>
          <cell r="DD175">
            <v>0</v>
          </cell>
          <cell r="DE175">
            <v>0</v>
          </cell>
          <cell r="DF175">
            <v>0</v>
          </cell>
          <cell r="DG175"/>
          <cell r="DH175"/>
          <cell r="DI175"/>
          <cell r="DJ175"/>
          <cell r="DK175"/>
          <cell r="DL175">
            <v>43387</v>
          </cell>
          <cell r="DM175">
            <v>43404</v>
          </cell>
          <cell r="DN175">
            <v>43418</v>
          </cell>
          <cell r="DO175">
            <v>43416</v>
          </cell>
          <cell r="DP175">
            <v>43472</v>
          </cell>
          <cell r="DQ175">
            <v>43479</v>
          </cell>
          <cell r="DR175">
            <v>43543</v>
          </cell>
          <cell r="DS175">
            <v>43543</v>
          </cell>
          <cell r="DT175">
            <v>43479</v>
          </cell>
          <cell r="DU175">
            <v>43543</v>
          </cell>
          <cell r="DW175" t="str">
            <v>1001014-M01</v>
          </cell>
          <cell r="DX175" t="str">
            <v>1001014-M01-C03</v>
          </cell>
          <cell r="DY175">
            <v>1</v>
          </cell>
          <cell r="DZ175">
            <v>1</v>
          </cell>
          <cell r="EA175">
            <v>64</v>
          </cell>
          <cell r="EB175">
            <v>1</v>
          </cell>
          <cell r="EC175">
            <v>0</v>
          </cell>
          <cell r="ED175">
            <v>21541.5</v>
          </cell>
          <cell r="EE175">
            <v>0</v>
          </cell>
          <cell r="EF175">
            <v>43543</v>
          </cell>
          <cell r="EG175">
            <v>43543</v>
          </cell>
          <cell r="EH175">
            <v>43543</v>
          </cell>
          <cell r="EI175">
            <v>43549</v>
          </cell>
        </row>
        <row r="176">
          <cell r="A176">
            <v>1001014</v>
          </cell>
          <cell r="B176" t="str">
            <v>Child</v>
          </cell>
          <cell r="C176">
            <v>620060</v>
          </cell>
          <cell r="D176" t="str">
            <v>Crown Building</v>
          </cell>
          <cell r="E176" t="str">
            <v>Southern</v>
          </cell>
          <cell r="F176" t="str">
            <v>B</v>
          </cell>
          <cell r="G176" t="str">
            <v>Hampshire</v>
          </cell>
          <cell r="H176" t="str">
            <v>Basingstoke</v>
          </cell>
          <cell r="I176" t="str">
            <v>S Hale</v>
          </cell>
          <cell r="J176" t="str">
            <v>Kevin Williams</v>
          </cell>
          <cell r="K176" t="str">
            <v>Dinase Patel</v>
          </cell>
          <cell r="L176" t="str">
            <v>Phillip Barlow</v>
          </cell>
          <cell r="M176" t="str">
            <v>Paul Harding</v>
          </cell>
          <cell r="N176" t="str">
            <v>P Mees</v>
          </cell>
          <cell r="O176" t="str">
            <v>Styles &amp; Wood</v>
          </cell>
          <cell r="P176" t="str">
            <v>Vaughan Lynn</v>
          </cell>
          <cell r="Q176" t="str">
            <v>Raymond Cawte</v>
          </cell>
          <cell r="R176" t="str">
            <v>Tel:  +44 7483 305474
Email: raymond.cawte@interserve.gse.gov.uk</v>
          </cell>
          <cell r="S176" t="str">
            <v>Socotec</v>
          </cell>
          <cell r="T176" t="str">
            <v>CP Submitted</v>
          </cell>
          <cell r="U176">
            <v>1</v>
          </cell>
          <cell r="V176" t="str">
            <v>HIGH</v>
          </cell>
          <cell r="W176" t="str">
            <v>Green</v>
          </cell>
          <cell r="X176" t="str">
            <v>HVAC</v>
          </cell>
          <cell r="Y176" t="str">
            <v>Package DX Cooling System</v>
          </cell>
          <cell r="Z176" t="str">
            <v>Replace DX cooling to 1st floor comms room.</v>
          </cell>
          <cell r="AA176"/>
          <cell r="AB176">
            <v>1</v>
          </cell>
          <cell r="AC176" t="str">
            <v>A</v>
          </cell>
          <cell r="AD176" t="str">
            <v>JC Off</v>
          </cell>
          <cell r="AE176">
            <v>6000</v>
          </cell>
          <cell r="AF176"/>
          <cell r="AG176">
            <v>750</v>
          </cell>
          <cell r="AH176">
            <v>1350</v>
          </cell>
          <cell r="AI176">
            <v>8100</v>
          </cell>
          <cell r="AJ176">
            <v>5260</v>
          </cell>
          <cell r="AK176"/>
          <cell r="AL176">
            <v>200</v>
          </cell>
          <cell r="AM176">
            <v>75</v>
          </cell>
          <cell r="AN176">
            <v>75</v>
          </cell>
          <cell r="AO176">
            <v>50</v>
          </cell>
          <cell r="AP176">
            <v>100</v>
          </cell>
          <cell r="AQ176">
            <v>429.63193020331289</v>
          </cell>
          <cell r="AR176">
            <v>1089.631930203313</v>
          </cell>
          <cell r="AS176">
            <v>1237.9263860406627</v>
          </cell>
          <cell r="AT176">
            <v>7427.5583162439762</v>
          </cell>
          <cell r="AU176">
            <v>12110.94</v>
          </cell>
          <cell r="AV176">
            <v>0</v>
          </cell>
          <cell r="AW176">
            <v>0</v>
          </cell>
          <cell r="AX176">
            <v>0</v>
          </cell>
          <cell r="AY176">
            <v>100</v>
          </cell>
          <cell r="AZ176">
            <v>271.26</v>
          </cell>
          <cell r="BA176">
            <v>150</v>
          </cell>
          <cell r="BB176">
            <v>1208.81</v>
          </cell>
          <cell r="BC176">
            <v>1730.07</v>
          </cell>
          <cell r="BD176">
            <v>2768.2020000000002</v>
          </cell>
          <cell r="BE176">
            <v>16609.212</v>
          </cell>
          <cell r="BF176">
            <v>12110.94</v>
          </cell>
          <cell r="BG176">
            <v>12110.94</v>
          </cell>
          <cell r="BH176">
            <v>12110.94</v>
          </cell>
          <cell r="BI176">
            <v>0</v>
          </cell>
          <cell r="BJ176" t="str">
            <v>Year 1</v>
          </cell>
          <cell r="BK176" t="str">
            <v>Y</v>
          </cell>
          <cell r="BL176"/>
          <cell r="BM176">
            <v>0</v>
          </cell>
          <cell r="BN176"/>
          <cell r="BO176"/>
          <cell r="BP176"/>
          <cell r="BQ176"/>
          <cell r="BR176"/>
          <cell r="BS176">
            <v>0</v>
          </cell>
          <cell r="BT176">
            <v>0</v>
          </cell>
          <cell r="BU176">
            <v>100</v>
          </cell>
          <cell r="BV176">
            <v>271.26</v>
          </cell>
          <cell r="BW176">
            <v>150</v>
          </cell>
          <cell r="BX176">
            <v>1208.81</v>
          </cell>
          <cell r="BY176">
            <v>1730.07</v>
          </cell>
          <cell r="BZ176">
            <v>7612.5780000000004</v>
          </cell>
          <cell r="CA176">
            <v>21453.588</v>
          </cell>
          <cell r="CB176"/>
          <cell r="CC176"/>
          <cell r="CD176"/>
          <cell r="CE176"/>
          <cell r="CF176"/>
          <cell r="CG176"/>
          <cell r="CH176"/>
          <cell r="CI176" t="str">
            <v>T</v>
          </cell>
          <cell r="CJ176"/>
          <cell r="CK176"/>
          <cell r="CL176"/>
          <cell r="CM176"/>
          <cell r="CN176"/>
          <cell r="CO176"/>
          <cell r="CP176"/>
          <cell r="CQ176"/>
          <cell r="CR176"/>
          <cell r="CS176">
            <v>0</v>
          </cell>
          <cell r="CT176">
            <v>0</v>
          </cell>
          <cell r="CU176"/>
          <cell r="CV176"/>
          <cell r="CW176"/>
          <cell r="CX176"/>
          <cell r="CY176"/>
          <cell r="CZ176"/>
          <cell r="DA176"/>
          <cell r="DB176"/>
          <cell r="DC176"/>
          <cell r="DD176">
            <v>0</v>
          </cell>
          <cell r="DE176">
            <v>0</v>
          </cell>
          <cell r="DF176">
            <v>0</v>
          </cell>
          <cell r="DG176"/>
          <cell r="DH176"/>
          <cell r="DI176"/>
          <cell r="DJ176"/>
          <cell r="DK176"/>
          <cell r="DL176">
            <v>43387</v>
          </cell>
          <cell r="DM176">
            <v>43404</v>
          </cell>
          <cell r="DN176">
            <v>43418</v>
          </cell>
          <cell r="DO176">
            <v>43416</v>
          </cell>
          <cell r="DP176">
            <v>43472</v>
          </cell>
          <cell r="DQ176">
            <v>43479</v>
          </cell>
          <cell r="DR176">
            <v>43543</v>
          </cell>
          <cell r="DS176">
            <v>43543</v>
          </cell>
          <cell r="DT176">
            <v>43479</v>
          </cell>
          <cell r="DU176">
            <v>43543</v>
          </cell>
          <cell r="DW176" t="str">
            <v>1001014-M01</v>
          </cell>
          <cell r="DX176" t="str">
            <v>1001014-M01-C04</v>
          </cell>
          <cell r="DY176">
            <v>1</v>
          </cell>
          <cell r="DZ176">
            <v>1</v>
          </cell>
          <cell r="EA176">
            <v>64</v>
          </cell>
          <cell r="EB176">
            <v>1</v>
          </cell>
          <cell r="EC176">
            <v>0</v>
          </cell>
          <cell r="ED176">
            <v>15158.640000000001</v>
          </cell>
          <cell r="EE176">
            <v>0</v>
          </cell>
          <cell r="EF176">
            <v>43543</v>
          </cell>
          <cell r="EG176">
            <v>43543</v>
          </cell>
          <cell r="EH176">
            <v>43543</v>
          </cell>
          <cell r="EI176">
            <v>43549</v>
          </cell>
        </row>
        <row r="177">
          <cell r="A177">
            <v>1001014</v>
          </cell>
          <cell r="B177" t="str">
            <v>Child</v>
          </cell>
          <cell r="C177">
            <v>620060</v>
          </cell>
          <cell r="D177" t="str">
            <v>Crown Building</v>
          </cell>
          <cell r="E177" t="str">
            <v>Southern</v>
          </cell>
          <cell r="F177" t="str">
            <v>B</v>
          </cell>
          <cell r="G177" t="str">
            <v>Hampshire</v>
          </cell>
          <cell r="H177" t="str">
            <v>Basingstoke</v>
          </cell>
          <cell r="I177" t="str">
            <v>S Hale</v>
          </cell>
          <cell r="J177" t="str">
            <v>Kevin Williams</v>
          </cell>
          <cell r="K177" t="str">
            <v>Dinase Patel</v>
          </cell>
          <cell r="L177" t="str">
            <v>Phillip Barlow</v>
          </cell>
          <cell r="M177" t="str">
            <v>Paul Harding</v>
          </cell>
          <cell r="N177" t="str">
            <v>P Mees</v>
          </cell>
          <cell r="O177" t="str">
            <v>Styles &amp; Wood</v>
          </cell>
          <cell r="P177" t="str">
            <v>Vaughan Lynn</v>
          </cell>
          <cell r="Q177" t="str">
            <v>Raymond Cawte</v>
          </cell>
          <cell r="R177" t="str">
            <v>Tel:  +44 7483 305474
Email: raymond.cawte@interserve.gse.gov.uk</v>
          </cell>
          <cell r="S177" t="str">
            <v>Socotec</v>
          </cell>
          <cell r="T177" t="str">
            <v>CP Submitted</v>
          </cell>
          <cell r="U177">
            <v>1</v>
          </cell>
          <cell r="V177" t="str">
            <v>HIGH</v>
          </cell>
          <cell r="W177" t="str">
            <v>Green</v>
          </cell>
          <cell r="X177" t="str">
            <v>Exterior</v>
          </cell>
          <cell r="Y177" t="str">
            <v>External Redecorations</v>
          </cell>
          <cell r="Z177" t="str">
            <v>Redecorate all painted surfaces externally.</v>
          </cell>
          <cell r="AA177"/>
          <cell r="AB177">
            <v>1</v>
          </cell>
          <cell r="AC177" t="str">
            <v>A</v>
          </cell>
          <cell r="AD177" t="str">
            <v>JC Off</v>
          </cell>
          <cell r="AE177">
            <v>3240</v>
          </cell>
          <cell r="AF177"/>
          <cell r="AG177">
            <v>405</v>
          </cell>
          <cell r="AH177">
            <v>729</v>
          </cell>
          <cell r="AI177">
            <v>4374</v>
          </cell>
          <cell r="AJ177">
            <v>8398.6394984326016</v>
          </cell>
          <cell r="AK177"/>
          <cell r="AL177">
            <v>200</v>
          </cell>
          <cell r="AM177">
            <v>75</v>
          </cell>
          <cell r="AN177">
            <v>75</v>
          </cell>
          <cell r="AO177">
            <v>50</v>
          </cell>
          <cell r="AP177">
            <v>100</v>
          </cell>
          <cell r="AQ177">
            <v>694.03580195310815</v>
          </cell>
          <cell r="AR177">
            <v>1354.0358019531081</v>
          </cell>
          <cell r="AS177">
            <v>1918.5350600771421</v>
          </cell>
          <cell r="AT177">
            <v>11511.210360462852</v>
          </cell>
          <cell r="AU177">
            <v>8356.66</v>
          </cell>
          <cell r="AV177">
            <v>0</v>
          </cell>
          <cell r="AW177">
            <v>0</v>
          </cell>
          <cell r="AX177">
            <v>0</v>
          </cell>
          <cell r="AY177">
            <v>100</v>
          </cell>
          <cell r="AZ177">
            <v>271.26</v>
          </cell>
          <cell r="BA177">
            <v>150</v>
          </cell>
          <cell r="BB177">
            <v>1208.81</v>
          </cell>
          <cell r="BC177">
            <v>1730.07</v>
          </cell>
          <cell r="BD177">
            <v>2017.346</v>
          </cell>
          <cell r="BE177">
            <v>12104.075999999999</v>
          </cell>
          <cell r="BF177">
            <v>8356.66</v>
          </cell>
          <cell r="BG177">
            <v>8356.66</v>
          </cell>
          <cell r="BH177">
            <v>8356.66</v>
          </cell>
          <cell r="BI177">
            <v>0</v>
          </cell>
          <cell r="BJ177" t="str">
            <v>Year 1</v>
          </cell>
          <cell r="BK177" t="str">
            <v>Y</v>
          </cell>
          <cell r="BL177"/>
          <cell r="BM177">
            <v>0</v>
          </cell>
          <cell r="BN177"/>
          <cell r="BO177"/>
          <cell r="BP177"/>
          <cell r="BQ177"/>
          <cell r="BR177"/>
          <cell r="BS177">
            <v>0</v>
          </cell>
          <cell r="BT177">
            <v>0</v>
          </cell>
          <cell r="BU177">
            <v>100</v>
          </cell>
          <cell r="BV177">
            <v>271.26</v>
          </cell>
          <cell r="BW177">
            <v>150</v>
          </cell>
          <cell r="BX177">
            <v>1208.81</v>
          </cell>
          <cell r="BY177">
            <v>1730.07</v>
          </cell>
          <cell r="BZ177">
            <v>5360.01</v>
          </cell>
          <cell r="CA177">
            <v>15446.74</v>
          </cell>
          <cell r="CB177"/>
          <cell r="CC177"/>
          <cell r="CD177"/>
          <cell r="CE177"/>
          <cell r="CF177"/>
          <cell r="CG177"/>
          <cell r="CH177"/>
          <cell r="CI177" t="str">
            <v>T</v>
          </cell>
          <cell r="CJ177"/>
          <cell r="CK177"/>
          <cell r="CL177"/>
          <cell r="CM177"/>
          <cell r="CN177"/>
          <cell r="CO177"/>
          <cell r="CP177"/>
          <cell r="CQ177"/>
          <cell r="CR177"/>
          <cell r="CS177">
            <v>0</v>
          </cell>
          <cell r="CT177">
            <v>0</v>
          </cell>
          <cell r="CU177"/>
          <cell r="CV177"/>
          <cell r="CW177"/>
          <cell r="CX177"/>
          <cell r="CY177"/>
          <cell r="CZ177"/>
          <cell r="DA177"/>
          <cell r="DB177"/>
          <cell r="DC177"/>
          <cell r="DD177">
            <v>0</v>
          </cell>
          <cell r="DE177">
            <v>0</v>
          </cell>
          <cell r="DF177">
            <v>0</v>
          </cell>
          <cell r="DG177"/>
          <cell r="DH177"/>
          <cell r="DI177"/>
          <cell r="DJ177"/>
          <cell r="DK177"/>
          <cell r="DL177">
            <v>43387</v>
          </cell>
          <cell r="DM177">
            <v>43404</v>
          </cell>
          <cell r="DN177">
            <v>43418</v>
          </cell>
          <cell r="DO177">
            <v>43416</v>
          </cell>
          <cell r="DP177">
            <v>43472</v>
          </cell>
          <cell r="DQ177">
            <v>43479</v>
          </cell>
          <cell r="DR177">
            <v>43543</v>
          </cell>
          <cell r="DS177">
            <v>43543</v>
          </cell>
          <cell r="DT177">
            <v>43479</v>
          </cell>
          <cell r="DU177">
            <v>43543</v>
          </cell>
          <cell r="DW177" t="str">
            <v>1001014-M01</v>
          </cell>
          <cell r="DX177" t="str">
            <v>1001014-M01-C05</v>
          </cell>
          <cell r="DY177">
            <v>1</v>
          </cell>
          <cell r="DZ177">
            <v>1</v>
          </cell>
          <cell r="EA177">
            <v>64</v>
          </cell>
          <cell r="EB177">
            <v>1</v>
          </cell>
          <cell r="EC177">
            <v>0</v>
          </cell>
          <cell r="ED177">
            <v>10653.504000000001</v>
          </cell>
          <cell r="EE177">
            <v>0</v>
          </cell>
          <cell r="EF177">
            <v>43543</v>
          </cell>
          <cell r="EG177">
            <v>43543</v>
          </cell>
          <cell r="EH177">
            <v>43543</v>
          </cell>
          <cell r="EI177">
            <v>43549</v>
          </cell>
        </row>
        <row r="178">
          <cell r="A178">
            <v>1001014</v>
          </cell>
          <cell r="B178" t="str">
            <v>Child</v>
          </cell>
          <cell r="C178">
            <v>620060</v>
          </cell>
          <cell r="D178" t="str">
            <v>Crown Building</v>
          </cell>
          <cell r="E178" t="str">
            <v>Southern</v>
          </cell>
          <cell r="F178" t="str">
            <v>B</v>
          </cell>
          <cell r="G178" t="str">
            <v>Hampshire</v>
          </cell>
          <cell r="H178" t="str">
            <v>Basingstoke</v>
          </cell>
          <cell r="I178" t="str">
            <v>S Hale</v>
          </cell>
          <cell r="J178" t="str">
            <v>Kevin Williams</v>
          </cell>
          <cell r="K178" t="str">
            <v>Dinase Patel</v>
          </cell>
          <cell r="L178" t="str">
            <v>Phillip Barlow</v>
          </cell>
          <cell r="M178" t="str">
            <v>Paul Harding</v>
          </cell>
          <cell r="N178" t="str">
            <v>P Mees</v>
          </cell>
          <cell r="O178" t="str">
            <v>Styles &amp; Wood</v>
          </cell>
          <cell r="P178" t="str">
            <v>Vaughan Lynn</v>
          </cell>
          <cell r="Q178" t="str">
            <v>Raymond Cawte</v>
          </cell>
          <cell r="R178" t="str">
            <v>Tel:  +44 7483 305474
Email: raymond.cawte@interserve.gse.gov.uk</v>
          </cell>
          <cell r="S178" t="str">
            <v>Socotec</v>
          </cell>
          <cell r="T178" t="str">
            <v>CP Submitted</v>
          </cell>
          <cell r="U178">
            <v>1</v>
          </cell>
          <cell r="V178" t="str">
            <v>HIGH</v>
          </cell>
          <cell r="W178" t="str">
            <v>Green</v>
          </cell>
          <cell r="X178" t="str">
            <v>Interior</v>
          </cell>
          <cell r="Y178" t="str">
            <v>Staircase / Common Parts Redecoration</v>
          </cell>
          <cell r="Z178" t="str">
            <v>Redecorate Front staff staircase/common parts from 1st to 3rd floor</v>
          </cell>
          <cell r="AA178"/>
          <cell r="AB178">
            <v>1</v>
          </cell>
          <cell r="AC178" t="str">
            <v>A</v>
          </cell>
          <cell r="AD178" t="str">
            <v>JC Off</v>
          </cell>
          <cell r="AE178">
            <v>1800</v>
          </cell>
          <cell r="AF178"/>
          <cell r="AG178">
            <v>225</v>
          </cell>
          <cell r="AH178">
            <v>405</v>
          </cell>
          <cell r="AI178">
            <v>2430</v>
          </cell>
          <cell r="AJ178">
            <v>4737.0219435736672</v>
          </cell>
          <cell r="AK178"/>
          <cell r="AL178">
            <v>200</v>
          </cell>
          <cell r="AM178">
            <v>75</v>
          </cell>
          <cell r="AN178">
            <v>75</v>
          </cell>
          <cell r="AO178">
            <v>50</v>
          </cell>
          <cell r="AP178">
            <v>100</v>
          </cell>
          <cell r="AQ178">
            <v>385.57544552950452</v>
          </cell>
          <cell r="AR178">
            <v>1045.5754455295046</v>
          </cell>
          <cell r="AS178">
            <v>1124.5194778206344</v>
          </cell>
          <cell r="AT178">
            <v>6747.1168669238059</v>
          </cell>
          <cell r="AU178">
            <v>7614.36</v>
          </cell>
          <cell r="AV178">
            <v>0</v>
          </cell>
          <cell r="AW178">
            <v>0</v>
          </cell>
          <cell r="AX178">
            <v>0</v>
          </cell>
          <cell r="AY178">
            <v>100</v>
          </cell>
          <cell r="AZ178">
            <v>271.26</v>
          </cell>
          <cell r="BA178">
            <v>150</v>
          </cell>
          <cell r="BB178">
            <v>1208.81</v>
          </cell>
          <cell r="BC178">
            <v>1730.07</v>
          </cell>
          <cell r="BD178">
            <v>1868.8860000000002</v>
          </cell>
          <cell r="BE178">
            <v>11213.316000000001</v>
          </cell>
          <cell r="BF178">
            <v>7614.36</v>
          </cell>
          <cell r="BG178">
            <v>7614.36</v>
          </cell>
          <cell r="BH178">
            <v>7614.36</v>
          </cell>
          <cell r="BI178">
            <v>0</v>
          </cell>
          <cell r="BJ178" t="str">
            <v>Year 1</v>
          </cell>
          <cell r="BK178" t="str">
            <v>Y</v>
          </cell>
          <cell r="BL178"/>
          <cell r="BM178">
            <v>0</v>
          </cell>
          <cell r="BN178"/>
          <cell r="BO178"/>
          <cell r="BP178"/>
          <cell r="BQ178"/>
          <cell r="BR178"/>
          <cell r="BS178">
            <v>0</v>
          </cell>
          <cell r="BT178">
            <v>0</v>
          </cell>
          <cell r="BU178">
            <v>100</v>
          </cell>
          <cell r="BV178">
            <v>271.26</v>
          </cell>
          <cell r="BW178">
            <v>150</v>
          </cell>
          <cell r="BX178">
            <v>1208.81</v>
          </cell>
          <cell r="BY178">
            <v>1730.07</v>
          </cell>
          <cell r="BZ178">
            <v>4914.63</v>
          </cell>
          <cell r="CA178">
            <v>14259.060000000001</v>
          </cell>
          <cell r="CB178"/>
          <cell r="CC178"/>
          <cell r="CD178"/>
          <cell r="CE178"/>
          <cell r="CF178"/>
          <cell r="CG178"/>
          <cell r="CH178"/>
          <cell r="CI178" t="str">
            <v>T</v>
          </cell>
          <cell r="CJ178"/>
          <cell r="CK178"/>
          <cell r="CL178"/>
          <cell r="CM178"/>
          <cell r="CN178"/>
          <cell r="CO178"/>
          <cell r="CP178"/>
          <cell r="CQ178"/>
          <cell r="CR178"/>
          <cell r="CS178">
            <v>0</v>
          </cell>
          <cell r="CT178">
            <v>0</v>
          </cell>
          <cell r="CU178"/>
          <cell r="CV178"/>
          <cell r="CW178"/>
          <cell r="CX178"/>
          <cell r="CY178"/>
          <cell r="CZ178"/>
          <cell r="DA178"/>
          <cell r="DB178"/>
          <cell r="DC178"/>
          <cell r="DD178">
            <v>0</v>
          </cell>
          <cell r="DE178">
            <v>0</v>
          </cell>
          <cell r="DF178">
            <v>0</v>
          </cell>
          <cell r="DG178"/>
          <cell r="DH178"/>
          <cell r="DI178"/>
          <cell r="DJ178"/>
          <cell r="DK178"/>
          <cell r="DL178">
            <v>43387</v>
          </cell>
          <cell r="DM178">
            <v>43404</v>
          </cell>
          <cell r="DN178">
            <v>43418</v>
          </cell>
          <cell r="DO178">
            <v>43416</v>
          </cell>
          <cell r="DP178">
            <v>43472</v>
          </cell>
          <cell r="DQ178">
            <v>43479</v>
          </cell>
          <cell r="DR178">
            <v>43543</v>
          </cell>
          <cell r="DS178">
            <v>43543</v>
          </cell>
          <cell r="DT178">
            <v>43479</v>
          </cell>
          <cell r="DU178">
            <v>43543</v>
          </cell>
          <cell r="DW178" t="str">
            <v>1001014-M01</v>
          </cell>
          <cell r="DX178" t="str">
            <v>1001014-M01-C06</v>
          </cell>
          <cell r="DY178">
            <v>1</v>
          </cell>
          <cell r="DZ178">
            <v>1</v>
          </cell>
          <cell r="EA178">
            <v>64</v>
          </cell>
          <cell r="EB178">
            <v>1</v>
          </cell>
          <cell r="EC178">
            <v>0</v>
          </cell>
          <cell r="ED178">
            <v>9762.7440000000006</v>
          </cell>
          <cell r="EE178">
            <v>0</v>
          </cell>
          <cell r="EF178">
            <v>43543</v>
          </cell>
          <cell r="EG178">
            <v>43543</v>
          </cell>
          <cell r="EH178">
            <v>43543</v>
          </cell>
          <cell r="EI178">
            <v>43549</v>
          </cell>
        </row>
        <row r="179">
          <cell r="A179">
            <v>1001014</v>
          </cell>
          <cell r="B179" t="str">
            <v>Child</v>
          </cell>
          <cell r="C179">
            <v>620060</v>
          </cell>
          <cell r="D179" t="str">
            <v>Crown Building</v>
          </cell>
          <cell r="E179" t="str">
            <v>Southern</v>
          </cell>
          <cell r="F179" t="str">
            <v>B</v>
          </cell>
          <cell r="G179" t="str">
            <v>Hampshire</v>
          </cell>
          <cell r="H179" t="str">
            <v>Basingstoke</v>
          </cell>
          <cell r="I179" t="str">
            <v>S Hale</v>
          </cell>
          <cell r="J179" t="str">
            <v>Kevin Williams</v>
          </cell>
          <cell r="K179" t="str">
            <v>Dinase Patel</v>
          </cell>
          <cell r="L179" t="str">
            <v>Phillip Barlow</v>
          </cell>
          <cell r="M179" t="str">
            <v>Paul Harding</v>
          </cell>
          <cell r="N179" t="str">
            <v>P Mees</v>
          </cell>
          <cell r="O179" t="str">
            <v>Styles &amp; Wood</v>
          </cell>
          <cell r="P179" t="str">
            <v>Vaughan Lynn</v>
          </cell>
          <cell r="Q179" t="str">
            <v>Raymond Cawte</v>
          </cell>
          <cell r="R179" t="str">
            <v>Tel:  +44 7483 305474
Email: raymond.cawte@interserve.gse.gov.uk</v>
          </cell>
          <cell r="S179" t="str">
            <v>Socotec</v>
          </cell>
          <cell r="T179" t="str">
            <v>CP Submitted</v>
          </cell>
          <cell r="U179">
            <v>1</v>
          </cell>
          <cell r="V179" t="str">
            <v>HIGH</v>
          </cell>
          <cell r="W179" t="str">
            <v>Green</v>
          </cell>
          <cell r="X179" t="str">
            <v>Interior</v>
          </cell>
          <cell r="Y179" t="str">
            <v>Toilet Area Floors</v>
          </cell>
          <cell r="Z179" t="str">
            <v>Replace vinyl flooring below urinals to gents  toilets on ground and 1st floors</v>
          </cell>
          <cell r="AA179"/>
          <cell r="AB179">
            <v>1</v>
          </cell>
          <cell r="AC179" t="str">
            <v>A</v>
          </cell>
          <cell r="AD179" t="str">
            <v>JC Off</v>
          </cell>
          <cell r="AE179">
            <v>1200</v>
          </cell>
          <cell r="AF179"/>
          <cell r="AG179">
            <v>150</v>
          </cell>
          <cell r="AH179">
            <v>270</v>
          </cell>
          <cell r="AI179">
            <v>1620</v>
          </cell>
          <cell r="AJ179">
            <v>4488.9041095890407</v>
          </cell>
          <cell r="AK179"/>
          <cell r="AL179">
            <v>200</v>
          </cell>
          <cell r="AM179">
            <v>75</v>
          </cell>
          <cell r="AN179">
            <v>75</v>
          </cell>
          <cell r="AO179">
            <v>50</v>
          </cell>
          <cell r="AP179">
            <v>100</v>
          </cell>
          <cell r="AQ179">
            <v>364.67361338584169</v>
          </cell>
          <cell r="AR179">
            <v>1024.6736133858417</v>
          </cell>
          <cell r="AS179">
            <v>1070.7155445949763</v>
          </cell>
          <cell r="AT179">
            <v>6424.2932675698585</v>
          </cell>
          <cell r="AU179">
            <v>9574.8700000000008</v>
          </cell>
          <cell r="AV179">
            <v>0</v>
          </cell>
          <cell r="AW179">
            <v>0</v>
          </cell>
          <cell r="AX179">
            <v>0</v>
          </cell>
          <cell r="AY179">
            <v>100</v>
          </cell>
          <cell r="AZ179">
            <v>271.26</v>
          </cell>
          <cell r="BA179">
            <v>150</v>
          </cell>
          <cell r="BB179">
            <v>1208.81</v>
          </cell>
          <cell r="BC179">
            <v>1730.07</v>
          </cell>
          <cell r="BD179">
            <v>2260.9880000000003</v>
          </cell>
          <cell r="BE179">
            <v>13565.928</v>
          </cell>
          <cell r="BF179">
            <v>9574.8700000000008</v>
          </cell>
          <cell r="BG179">
            <v>9574.8700000000008</v>
          </cell>
          <cell r="BH179">
            <v>9574.8700000000008</v>
          </cell>
          <cell r="BI179">
            <v>0</v>
          </cell>
          <cell r="BJ179" t="str">
            <v>Year 1</v>
          </cell>
          <cell r="BK179" t="str">
            <v>Y</v>
          </cell>
          <cell r="BL179"/>
          <cell r="BM179">
            <v>0</v>
          </cell>
          <cell r="BN179"/>
          <cell r="BO179"/>
          <cell r="BP179"/>
          <cell r="BQ179"/>
          <cell r="BR179"/>
          <cell r="BS179">
            <v>0</v>
          </cell>
          <cell r="BT179">
            <v>0</v>
          </cell>
          <cell r="BU179">
            <v>100</v>
          </cell>
          <cell r="BV179">
            <v>271.26</v>
          </cell>
          <cell r="BW179">
            <v>150</v>
          </cell>
          <cell r="BX179">
            <v>1208.81</v>
          </cell>
          <cell r="BY179">
            <v>1730.07</v>
          </cell>
          <cell r="BZ179">
            <v>6090.9360000000006</v>
          </cell>
          <cell r="CA179">
            <v>17395.876</v>
          </cell>
          <cell r="CB179"/>
          <cell r="CC179"/>
          <cell r="CD179"/>
          <cell r="CE179"/>
          <cell r="CF179"/>
          <cell r="CG179"/>
          <cell r="CH179"/>
          <cell r="CI179" t="str">
            <v>T</v>
          </cell>
          <cell r="CJ179"/>
          <cell r="CK179"/>
          <cell r="CL179"/>
          <cell r="CM179"/>
          <cell r="CN179"/>
          <cell r="CO179"/>
          <cell r="CP179"/>
          <cell r="CQ179"/>
          <cell r="CR179"/>
          <cell r="CS179">
            <v>0</v>
          </cell>
          <cell r="CT179">
            <v>0</v>
          </cell>
          <cell r="CU179"/>
          <cell r="CV179"/>
          <cell r="CW179"/>
          <cell r="CX179"/>
          <cell r="CY179"/>
          <cell r="CZ179"/>
          <cell r="DA179"/>
          <cell r="DB179"/>
          <cell r="DC179"/>
          <cell r="DD179">
            <v>0</v>
          </cell>
          <cell r="DE179">
            <v>0</v>
          </cell>
          <cell r="DF179">
            <v>0</v>
          </cell>
          <cell r="DG179"/>
          <cell r="DH179"/>
          <cell r="DI179"/>
          <cell r="DJ179"/>
          <cell r="DK179"/>
          <cell r="DL179">
            <v>43387</v>
          </cell>
          <cell r="DM179">
            <v>43404</v>
          </cell>
          <cell r="DN179">
            <v>43418</v>
          </cell>
          <cell r="DO179">
            <v>43416</v>
          </cell>
          <cell r="DP179">
            <v>43472</v>
          </cell>
          <cell r="DQ179">
            <v>43479</v>
          </cell>
          <cell r="DR179">
            <v>43543</v>
          </cell>
          <cell r="DS179">
            <v>43543</v>
          </cell>
          <cell r="DT179">
            <v>43479</v>
          </cell>
          <cell r="DU179">
            <v>43543</v>
          </cell>
          <cell r="DW179" t="str">
            <v>1001014-M01</v>
          </cell>
          <cell r="DX179" t="str">
            <v>1001014-M01-C07</v>
          </cell>
          <cell r="DY179">
            <v>1</v>
          </cell>
          <cell r="DZ179">
            <v>1</v>
          </cell>
          <cell r="EA179">
            <v>64</v>
          </cell>
          <cell r="EB179">
            <v>1</v>
          </cell>
          <cell r="EC179">
            <v>0</v>
          </cell>
          <cell r="ED179">
            <v>12115.356000000002</v>
          </cell>
          <cell r="EE179">
            <v>0</v>
          </cell>
          <cell r="EF179">
            <v>43543</v>
          </cell>
          <cell r="EG179">
            <v>43543</v>
          </cell>
          <cell r="EH179">
            <v>43543</v>
          </cell>
          <cell r="EI179">
            <v>43549</v>
          </cell>
        </row>
        <row r="180">
          <cell r="A180">
            <v>1001014</v>
          </cell>
          <cell r="B180" t="str">
            <v>Child</v>
          </cell>
          <cell r="C180">
            <v>620060</v>
          </cell>
          <cell r="D180" t="str">
            <v>Crown Building</v>
          </cell>
          <cell r="E180" t="str">
            <v>Southern</v>
          </cell>
          <cell r="F180" t="str">
            <v>B</v>
          </cell>
          <cell r="G180" t="str">
            <v>Hampshire</v>
          </cell>
          <cell r="H180" t="str">
            <v>Basingstoke</v>
          </cell>
          <cell r="I180" t="str">
            <v>S Hale</v>
          </cell>
          <cell r="J180" t="str">
            <v>Kevin Williams</v>
          </cell>
          <cell r="K180" t="str">
            <v>Dinase Patel</v>
          </cell>
          <cell r="L180" t="str">
            <v>Phillip Barlow</v>
          </cell>
          <cell r="M180" t="str">
            <v>Paul Harding</v>
          </cell>
          <cell r="N180" t="str">
            <v>P Mees</v>
          </cell>
          <cell r="O180" t="str">
            <v>Styles &amp; Wood</v>
          </cell>
          <cell r="P180" t="str">
            <v>Vaughan Lynn</v>
          </cell>
          <cell r="Q180" t="str">
            <v>Raymond Cawte</v>
          </cell>
          <cell r="R180" t="str">
            <v>Tel:  +44 7483 305474
Email: raymond.cawte@interserve.gse.gov.uk</v>
          </cell>
          <cell r="S180" t="str">
            <v>Socotec</v>
          </cell>
          <cell r="T180" t="str">
            <v>CP Submitted</v>
          </cell>
          <cell r="U180">
            <v>1</v>
          </cell>
          <cell r="V180" t="str">
            <v>HIGH</v>
          </cell>
          <cell r="W180" t="str">
            <v>Green</v>
          </cell>
          <cell r="X180" t="str">
            <v>Interior</v>
          </cell>
          <cell r="Y180" t="str">
            <v>Office Area Redecoration</v>
          </cell>
          <cell r="Z180" t="str">
            <v>Redecorate 1st floor staff lounge and entrance lobby</v>
          </cell>
          <cell r="AA180"/>
          <cell r="AB180">
            <v>1</v>
          </cell>
          <cell r="AC180" t="str">
            <v>A</v>
          </cell>
          <cell r="AD180" t="str">
            <v>JC Off</v>
          </cell>
          <cell r="AE180">
            <v>840</v>
          </cell>
          <cell r="AF180"/>
          <cell r="AG180">
            <v>105</v>
          </cell>
          <cell r="AH180">
            <v>189</v>
          </cell>
          <cell r="AI180">
            <v>1134</v>
          </cell>
          <cell r="AJ180">
            <v>2295.9435736677115</v>
          </cell>
          <cell r="AK180"/>
          <cell r="AL180">
            <v>200</v>
          </cell>
          <cell r="AM180">
            <v>75</v>
          </cell>
          <cell r="AN180">
            <v>75</v>
          </cell>
          <cell r="AO180">
            <v>50</v>
          </cell>
          <cell r="AP180">
            <v>100</v>
          </cell>
          <cell r="AQ180">
            <v>179.93520791376878</v>
          </cell>
          <cell r="AR180">
            <v>839.93520791376875</v>
          </cell>
          <cell r="AS180">
            <v>595.17575631629609</v>
          </cell>
          <cell r="AT180">
            <v>3571.0545378977763</v>
          </cell>
          <cell r="AU180">
            <v>7824.18</v>
          </cell>
          <cell r="AV180">
            <v>0</v>
          </cell>
          <cell r="AW180">
            <v>0</v>
          </cell>
          <cell r="AX180">
            <v>0</v>
          </cell>
          <cell r="AY180">
            <v>100</v>
          </cell>
          <cell r="AZ180">
            <v>271.26</v>
          </cell>
          <cell r="BA180">
            <v>150</v>
          </cell>
          <cell r="BB180">
            <v>1208.81</v>
          </cell>
          <cell r="BC180">
            <v>1730.07</v>
          </cell>
          <cell r="BD180">
            <v>1910.8500000000001</v>
          </cell>
          <cell r="BE180">
            <v>11465.1</v>
          </cell>
          <cell r="BF180">
            <v>7824.18</v>
          </cell>
          <cell r="BG180">
            <v>7824.18</v>
          </cell>
          <cell r="BH180">
            <v>7824.18</v>
          </cell>
          <cell r="BI180">
            <v>0</v>
          </cell>
          <cell r="BJ180" t="str">
            <v>Year 1</v>
          </cell>
          <cell r="BK180" t="str">
            <v>Y</v>
          </cell>
          <cell r="BL180"/>
          <cell r="BM180">
            <v>0</v>
          </cell>
          <cell r="BN180"/>
          <cell r="BO180"/>
          <cell r="BP180"/>
          <cell r="BQ180"/>
          <cell r="BR180"/>
          <cell r="BS180">
            <v>0</v>
          </cell>
          <cell r="BT180">
            <v>0</v>
          </cell>
          <cell r="BU180">
            <v>100</v>
          </cell>
          <cell r="BV180">
            <v>271.26</v>
          </cell>
          <cell r="BW180">
            <v>150</v>
          </cell>
          <cell r="BX180">
            <v>1208.81</v>
          </cell>
          <cell r="BY180">
            <v>1730.07</v>
          </cell>
          <cell r="BZ180">
            <v>5040.5220000000008</v>
          </cell>
          <cell r="CA180">
            <v>14594.772000000001</v>
          </cell>
          <cell r="CB180"/>
          <cell r="CC180"/>
          <cell r="CD180"/>
          <cell r="CE180"/>
          <cell r="CF180"/>
          <cell r="CG180"/>
          <cell r="CH180"/>
          <cell r="CI180" t="str">
            <v>T</v>
          </cell>
          <cell r="CJ180"/>
          <cell r="CK180"/>
          <cell r="CL180"/>
          <cell r="CM180"/>
          <cell r="CN180"/>
          <cell r="CO180"/>
          <cell r="CP180"/>
          <cell r="CQ180"/>
          <cell r="CR180"/>
          <cell r="CS180">
            <v>0</v>
          </cell>
          <cell r="CT180">
            <v>0</v>
          </cell>
          <cell r="CU180"/>
          <cell r="CV180"/>
          <cell r="CW180"/>
          <cell r="CX180"/>
          <cell r="CY180"/>
          <cell r="CZ180"/>
          <cell r="DA180"/>
          <cell r="DB180"/>
          <cell r="DC180"/>
          <cell r="DD180">
            <v>0</v>
          </cell>
          <cell r="DE180">
            <v>0</v>
          </cell>
          <cell r="DF180">
            <v>0</v>
          </cell>
          <cell r="DG180"/>
          <cell r="DH180"/>
          <cell r="DI180"/>
          <cell r="DJ180"/>
          <cell r="DK180"/>
          <cell r="DL180">
            <v>43387</v>
          </cell>
          <cell r="DM180">
            <v>43404</v>
          </cell>
          <cell r="DN180">
            <v>43418</v>
          </cell>
          <cell r="DO180">
            <v>43416</v>
          </cell>
          <cell r="DP180">
            <v>43472</v>
          </cell>
          <cell r="DQ180">
            <v>43479</v>
          </cell>
          <cell r="DR180">
            <v>43543</v>
          </cell>
          <cell r="DS180">
            <v>43543</v>
          </cell>
          <cell r="DT180">
            <v>43479</v>
          </cell>
          <cell r="DU180">
            <v>43543</v>
          </cell>
          <cell r="DW180" t="str">
            <v>1001014-M01</v>
          </cell>
          <cell r="DX180" t="str">
            <v>1001014-M01-C08</v>
          </cell>
          <cell r="DY180">
            <v>1</v>
          </cell>
          <cell r="DZ180">
            <v>1</v>
          </cell>
          <cell r="EA180">
            <v>64</v>
          </cell>
          <cell r="EB180">
            <v>1</v>
          </cell>
          <cell r="EC180">
            <v>0</v>
          </cell>
          <cell r="ED180">
            <v>10014.528</v>
          </cell>
          <cell r="EE180">
            <v>0</v>
          </cell>
          <cell r="EF180">
            <v>43543</v>
          </cell>
          <cell r="EG180">
            <v>43543</v>
          </cell>
          <cell r="EH180">
            <v>43543</v>
          </cell>
          <cell r="EI180">
            <v>43549</v>
          </cell>
        </row>
        <row r="181">
          <cell r="A181">
            <v>1001014</v>
          </cell>
          <cell r="B181" t="str">
            <v>Child</v>
          </cell>
          <cell r="C181">
            <v>620060</v>
          </cell>
          <cell r="D181" t="str">
            <v>Crown Building</v>
          </cell>
          <cell r="E181" t="str">
            <v>Southern</v>
          </cell>
          <cell r="F181" t="str">
            <v>B</v>
          </cell>
          <cell r="G181" t="str">
            <v>Hampshire</v>
          </cell>
          <cell r="H181" t="str">
            <v>Basingstoke</v>
          </cell>
          <cell r="I181" t="str">
            <v>S Hale</v>
          </cell>
          <cell r="J181" t="str">
            <v>Kevin Williams</v>
          </cell>
          <cell r="K181" t="str">
            <v>Dinase Patel</v>
          </cell>
          <cell r="L181" t="str">
            <v>Phillip Barlow</v>
          </cell>
          <cell r="M181" t="str">
            <v>Paul Harding</v>
          </cell>
          <cell r="N181" t="str">
            <v>P Mees</v>
          </cell>
          <cell r="O181" t="str">
            <v>Styles &amp; Wood</v>
          </cell>
          <cell r="P181" t="str">
            <v>Vaughan Lynn</v>
          </cell>
          <cell r="Q181" t="str">
            <v>Raymond Cawte</v>
          </cell>
          <cell r="R181" t="str">
            <v>Tel:  +44 7483 305474
Email: raymond.cawte@interserve.gse.gov.uk</v>
          </cell>
          <cell r="S181" t="str">
            <v>Socotec</v>
          </cell>
          <cell r="T181" t="str">
            <v>CP Submitted</v>
          </cell>
          <cell r="U181">
            <v>1</v>
          </cell>
          <cell r="V181" t="str">
            <v>HIGH</v>
          </cell>
          <cell r="W181" t="str">
            <v>Green</v>
          </cell>
          <cell r="X181" t="str">
            <v>Interior</v>
          </cell>
          <cell r="Y181" t="str">
            <v>Office Area Redecoration</v>
          </cell>
          <cell r="Z181" t="str">
            <v>Redecorate Grd Floor  BoH office</v>
          </cell>
          <cell r="AA181"/>
          <cell r="AB181">
            <v>1</v>
          </cell>
          <cell r="AC181" t="str">
            <v>A</v>
          </cell>
          <cell r="AD181" t="str">
            <v>JC Off</v>
          </cell>
          <cell r="AE181">
            <v>600</v>
          </cell>
          <cell r="AF181"/>
          <cell r="AG181">
            <v>75</v>
          </cell>
          <cell r="AH181">
            <v>135</v>
          </cell>
          <cell r="AI181">
            <v>810</v>
          </cell>
          <cell r="AJ181">
            <v>1685.6739811912225</v>
          </cell>
          <cell r="AK181"/>
          <cell r="AL181">
            <v>200</v>
          </cell>
          <cell r="AM181">
            <v>75</v>
          </cell>
          <cell r="AN181">
            <v>75</v>
          </cell>
          <cell r="AO181">
            <v>50</v>
          </cell>
          <cell r="AP181">
            <v>100</v>
          </cell>
          <cell r="AQ181">
            <v>128.52514850983485</v>
          </cell>
          <cell r="AR181">
            <v>788.52514850983482</v>
          </cell>
          <cell r="AS181">
            <v>462.83982594021148</v>
          </cell>
          <cell r="AT181">
            <v>2777.0389556412688</v>
          </cell>
          <cell r="AU181">
            <v>6477.34</v>
          </cell>
          <cell r="AV181">
            <v>0</v>
          </cell>
          <cell r="AW181">
            <v>0</v>
          </cell>
          <cell r="AX181">
            <v>0</v>
          </cell>
          <cell r="AY181">
            <v>100</v>
          </cell>
          <cell r="AZ181">
            <v>271.26</v>
          </cell>
          <cell r="BA181">
            <v>150</v>
          </cell>
          <cell r="BB181">
            <v>1208.81</v>
          </cell>
          <cell r="BC181">
            <v>1730.07</v>
          </cell>
          <cell r="BD181">
            <v>1641.482</v>
          </cell>
          <cell r="BE181">
            <v>9848.8919999999998</v>
          </cell>
          <cell r="BF181">
            <v>6477.34</v>
          </cell>
          <cell r="BG181">
            <v>6477.34</v>
          </cell>
          <cell r="BH181">
            <v>6477.34</v>
          </cell>
          <cell r="BI181">
            <v>0</v>
          </cell>
          <cell r="BJ181" t="str">
            <v>Year 1</v>
          </cell>
          <cell r="BK181" t="str">
            <v>Y</v>
          </cell>
          <cell r="BL181"/>
          <cell r="BM181">
            <v>0</v>
          </cell>
          <cell r="BN181"/>
          <cell r="BO181"/>
          <cell r="BP181"/>
          <cell r="BQ181"/>
          <cell r="BR181"/>
          <cell r="BS181">
            <v>0</v>
          </cell>
          <cell r="BT181">
            <v>0</v>
          </cell>
          <cell r="BU181">
            <v>100</v>
          </cell>
          <cell r="BV181">
            <v>271.26</v>
          </cell>
          <cell r="BW181">
            <v>150</v>
          </cell>
          <cell r="BX181">
            <v>1208.81</v>
          </cell>
          <cell r="BY181">
            <v>1730.07</v>
          </cell>
          <cell r="BZ181">
            <v>4232.4180000000006</v>
          </cell>
          <cell r="CA181">
            <v>12439.828000000001</v>
          </cell>
          <cell r="CB181"/>
          <cell r="CC181"/>
          <cell r="CD181"/>
          <cell r="CE181"/>
          <cell r="CF181"/>
          <cell r="CG181"/>
          <cell r="CH181"/>
          <cell r="CI181" t="str">
            <v>T</v>
          </cell>
          <cell r="CJ181"/>
          <cell r="CK181"/>
          <cell r="CL181"/>
          <cell r="CM181"/>
          <cell r="CN181"/>
          <cell r="CO181"/>
          <cell r="CP181"/>
          <cell r="CQ181"/>
          <cell r="CR181"/>
          <cell r="CS181">
            <v>0</v>
          </cell>
          <cell r="CT181">
            <v>0</v>
          </cell>
          <cell r="CU181"/>
          <cell r="CV181"/>
          <cell r="CW181"/>
          <cell r="CX181"/>
          <cell r="CY181"/>
          <cell r="CZ181"/>
          <cell r="DA181"/>
          <cell r="DB181"/>
          <cell r="DC181"/>
          <cell r="DD181">
            <v>0</v>
          </cell>
          <cell r="DE181">
            <v>0</v>
          </cell>
          <cell r="DF181">
            <v>0</v>
          </cell>
          <cell r="DG181"/>
          <cell r="DH181"/>
          <cell r="DI181"/>
          <cell r="DJ181"/>
          <cell r="DK181"/>
          <cell r="DL181">
            <v>43387</v>
          </cell>
          <cell r="DM181">
            <v>43404</v>
          </cell>
          <cell r="DN181">
            <v>43418</v>
          </cell>
          <cell r="DO181">
            <v>43416</v>
          </cell>
          <cell r="DP181">
            <v>43472</v>
          </cell>
          <cell r="DQ181">
            <v>43479</v>
          </cell>
          <cell r="DR181">
            <v>43543</v>
          </cell>
          <cell r="DS181">
            <v>43543</v>
          </cell>
          <cell r="DT181">
            <v>43479</v>
          </cell>
          <cell r="DU181">
            <v>43543</v>
          </cell>
          <cell r="DW181" t="str">
            <v>1001014-M01</v>
          </cell>
          <cell r="DX181" t="str">
            <v>1001014-M01-C09</v>
          </cell>
          <cell r="DY181">
            <v>1</v>
          </cell>
          <cell r="DZ181">
            <v>1</v>
          </cell>
          <cell r="EA181">
            <v>64</v>
          </cell>
          <cell r="EB181">
            <v>1</v>
          </cell>
          <cell r="EC181">
            <v>0</v>
          </cell>
          <cell r="ED181">
            <v>8398.32</v>
          </cell>
          <cell r="EE181">
            <v>0</v>
          </cell>
          <cell r="EF181">
            <v>43543</v>
          </cell>
          <cell r="EG181">
            <v>43543</v>
          </cell>
          <cell r="EH181">
            <v>43543</v>
          </cell>
          <cell r="EI181">
            <v>43549</v>
          </cell>
        </row>
        <row r="182">
          <cell r="A182">
            <v>1001014</v>
          </cell>
          <cell r="B182" t="str">
            <v>Child</v>
          </cell>
          <cell r="C182">
            <v>620060</v>
          </cell>
          <cell r="D182" t="str">
            <v>Crown Building</v>
          </cell>
          <cell r="E182" t="str">
            <v>Southern</v>
          </cell>
          <cell r="F182" t="str">
            <v>B</v>
          </cell>
          <cell r="G182" t="str">
            <v>Hampshire</v>
          </cell>
          <cell r="H182" t="str">
            <v>Basingstoke</v>
          </cell>
          <cell r="I182" t="str">
            <v>S Hale</v>
          </cell>
          <cell r="J182" t="str">
            <v>Kevin Williams</v>
          </cell>
          <cell r="K182" t="str">
            <v>Dinase Patel</v>
          </cell>
          <cell r="L182" t="str">
            <v>Phillip Barlow</v>
          </cell>
          <cell r="M182" t="str">
            <v>Paul Harding</v>
          </cell>
          <cell r="N182" t="str">
            <v>P Mees</v>
          </cell>
          <cell r="O182" t="str">
            <v>Styles &amp; Wood</v>
          </cell>
          <cell r="P182" t="str">
            <v>Vaughan Lynn</v>
          </cell>
          <cell r="Q182" t="str">
            <v>Raymond Cawte</v>
          </cell>
          <cell r="R182" t="str">
            <v>Tel:  +44 7483 305474
Email: raymond.cawte@interserve.gse.gov.uk</v>
          </cell>
          <cell r="S182" t="str">
            <v>Socotec</v>
          </cell>
          <cell r="T182" t="str">
            <v>CP Submitted</v>
          </cell>
          <cell r="U182">
            <v>1</v>
          </cell>
          <cell r="V182" t="str">
            <v>HIGH</v>
          </cell>
          <cell r="W182" t="str">
            <v>Green</v>
          </cell>
          <cell r="X182" t="str">
            <v>Interior</v>
          </cell>
          <cell r="Y182" t="str">
            <v>Office Area Redecoration</v>
          </cell>
          <cell r="Z182" t="str">
            <v>Redecorate BoH social fund</v>
          </cell>
          <cell r="AA182"/>
          <cell r="AB182">
            <v>1</v>
          </cell>
          <cell r="AC182" t="str">
            <v>A</v>
          </cell>
          <cell r="AD182" t="str">
            <v>JC Off</v>
          </cell>
          <cell r="AE182">
            <v>600</v>
          </cell>
          <cell r="AF182"/>
          <cell r="AG182">
            <v>75</v>
          </cell>
          <cell r="AH182">
            <v>135</v>
          </cell>
          <cell r="AI182">
            <v>810</v>
          </cell>
          <cell r="AJ182">
            <v>1685.6739811912225</v>
          </cell>
          <cell r="AK182"/>
          <cell r="AL182">
            <v>200</v>
          </cell>
          <cell r="AM182">
            <v>75</v>
          </cell>
          <cell r="AN182">
            <v>75</v>
          </cell>
          <cell r="AO182">
            <v>50</v>
          </cell>
          <cell r="AP182">
            <v>100</v>
          </cell>
          <cell r="AQ182">
            <v>128.52514850983485</v>
          </cell>
          <cell r="AR182">
            <v>788.52514850983482</v>
          </cell>
          <cell r="AS182">
            <v>462.83982594021148</v>
          </cell>
          <cell r="AT182">
            <v>2777.0389556412688</v>
          </cell>
          <cell r="AU182">
            <v>2400</v>
          </cell>
          <cell r="AV182">
            <v>0</v>
          </cell>
          <cell r="AW182">
            <v>0</v>
          </cell>
          <cell r="AX182">
            <v>0</v>
          </cell>
          <cell r="AY182">
            <v>100</v>
          </cell>
          <cell r="AZ182">
            <v>271.26</v>
          </cell>
          <cell r="BA182">
            <v>150</v>
          </cell>
          <cell r="BB182">
            <v>1208.78</v>
          </cell>
          <cell r="BC182">
            <v>1730.04</v>
          </cell>
          <cell r="BD182">
            <v>826.00800000000004</v>
          </cell>
          <cell r="BE182">
            <v>4956.0479999999998</v>
          </cell>
          <cell r="BF182">
            <v>2400</v>
          </cell>
          <cell r="BG182">
            <v>2400</v>
          </cell>
          <cell r="BH182">
            <v>2400</v>
          </cell>
          <cell r="BI182">
            <v>0</v>
          </cell>
          <cell r="BJ182" t="str">
            <v>Year 1</v>
          </cell>
          <cell r="BK182" t="str">
            <v>Y</v>
          </cell>
          <cell r="BL182"/>
          <cell r="BM182">
            <v>0</v>
          </cell>
          <cell r="BN182"/>
          <cell r="BO182"/>
          <cell r="BP182"/>
          <cell r="BQ182"/>
          <cell r="BR182"/>
          <cell r="BS182">
            <v>0</v>
          </cell>
          <cell r="BT182">
            <v>0</v>
          </cell>
          <cell r="BU182">
            <v>100</v>
          </cell>
          <cell r="BV182">
            <v>271.26</v>
          </cell>
          <cell r="BW182">
            <v>150</v>
          </cell>
          <cell r="BX182">
            <v>1208.78</v>
          </cell>
          <cell r="BY182">
            <v>1730.04</v>
          </cell>
          <cell r="BZ182">
            <v>1786.0080000000003</v>
          </cell>
          <cell r="CA182">
            <v>5916.0480000000007</v>
          </cell>
          <cell r="CB182"/>
          <cell r="CC182"/>
          <cell r="CD182"/>
          <cell r="CE182"/>
          <cell r="CF182"/>
          <cell r="CG182"/>
          <cell r="CH182"/>
          <cell r="CI182" t="str">
            <v>T</v>
          </cell>
          <cell r="CJ182"/>
          <cell r="CK182"/>
          <cell r="CL182"/>
          <cell r="CM182"/>
          <cell r="CN182"/>
          <cell r="CO182"/>
          <cell r="CP182"/>
          <cell r="CQ182"/>
          <cell r="CR182"/>
          <cell r="CS182">
            <v>0</v>
          </cell>
          <cell r="CT182">
            <v>0</v>
          </cell>
          <cell r="CU182"/>
          <cell r="CV182"/>
          <cell r="CW182"/>
          <cell r="CX182"/>
          <cell r="CY182"/>
          <cell r="CZ182"/>
          <cell r="DA182"/>
          <cell r="DB182"/>
          <cell r="DC182"/>
          <cell r="DD182">
            <v>0</v>
          </cell>
          <cell r="DE182">
            <v>0</v>
          </cell>
          <cell r="DF182">
            <v>0</v>
          </cell>
          <cell r="DG182"/>
          <cell r="DH182"/>
          <cell r="DI182"/>
          <cell r="DJ182"/>
          <cell r="DK182"/>
          <cell r="DL182">
            <v>43387</v>
          </cell>
          <cell r="DM182">
            <v>43404</v>
          </cell>
          <cell r="DN182">
            <v>43418</v>
          </cell>
          <cell r="DO182">
            <v>43416</v>
          </cell>
          <cell r="DP182">
            <v>43472</v>
          </cell>
          <cell r="DQ182">
            <v>43479</v>
          </cell>
          <cell r="DR182">
            <v>43543</v>
          </cell>
          <cell r="DS182">
            <v>43543</v>
          </cell>
          <cell r="DT182">
            <v>43479</v>
          </cell>
          <cell r="DU182">
            <v>43543</v>
          </cell>
          <cell r="DW182" t="str">
            <v>1001014-M01</v>
          </cell>
          <cell r="DX182" t="str">
            <v>1001014-M01-C10</v>
          </cell>
          <cell r="DY182">
            <v>1</v>
          </cell>
          <cell r="DZ182">
            <v>1</v>
          </cell>
          <cell r="EA182">
            <v>64</v>
          </cell>
          <cell r="EB182">
            <v>1</v>
          </cell>
          <cell r="EC182">
            <v>0</v>
          </cell>
          <cell r="ED182">
            <v>3505.5120000000002</v>
          </cell>
          <cell r="EE182">
            <v>0</v>
          </cell>
          <cell r="EF182">
            <v>43543</v>
          </cell>
          <cell r="EG182">
            <v>43543</v>
          </cell>
          <cell r="EH182">
            <v>43543</v>
          </cell>
          <cell r="EI182">
            <v>43549</v>
          </cell>
        </row>
        <row r="183">
          <cell r="A183">
            <v>1001015</v>
          </cell>
          <cell r="B183" t="str">
            <v>Master</v>
          </cell>
          <cell r="C183">
            <v>620065</v>
          </cell>
          <cell r="D183" t="str">
            <v>Broadlands House</v>
          </cell>
          <cell r="E183" t="str">
            <v>Southern</v>
          </cell>
          <cell r="F183" t="str">
            <v>B</v>
          </cell>
          <cell r="G183" t="str">
            <v>Isle of Wight</v>
          </cell>
          <cell r="H183" t="str">
            <v>Newport</v>
          </cell>
          <cell r="I183" t="str">
            <v>S Hale</v>
          </cell>
          <cell r="J183" t="str">
            <v>Kevin Williams</v>
          </cell>
          <cell r="K183" t="str">
            <v>Sebastian Southwood</v>
          </cell>
          <cell r="L183" t="str">
            <v>Phillip Barlow</v>
          </cell>
          <cell r="M183" t="str">
            <v>Paul Harding</v>
          </cell>
          <cell r="N183" t="str">
            <v>P Mees</v>
          </cell>
          <cell r="O183" t="str">
            <v>Styles &amp; Wood</v>
          </cell>
          <cell r="P183" t="str">
            <v>Vaughan Lynn</v>
          </cell>
          <cell r="Q183" t="str">
            <v>Raymond Cawte</v>
          </cell>
          <cell r="R183" t="str">
            <v>Tel:  +44 7483 305474
Email: raymond.cawte@interserve.gse.gov.uk</v>
          </cell>
          <cell r="S183" t="str">
            <v>Socotec</v>
          </cell>
          <cell r="T183" t="str">
            <v>In Development</v>
          </cell>
          <cell r="U183">
            <v>1</v>
          </cell>
          <cell r="V183" t="str">
            <v>HIGH</v>
          </cell>
          <cell r="W183" t="str">
            <v>Amber</v>
          </cell>
          <cell r="X183"/>
          <cell r="Y183"/>
          <cell r="Z183" t="str">
            <v xml:space="preserve">LCW-620065-Newport-Broadlands House-Building Fabric, &amp; Controls    </v>
          </cell>
          <cell r="AA183"/>
          <cell r="AB183">
            <v>1</v>
          </cell>
          <cell r="AC183"/>
          <cell r="AD183" t="str">
            <v>JC Off</v>
          </cell>
          <cell r="AE183"/>
          <cell r="AF183">
            <v>147980</v>
          </cell>
          <cell r="AG183">
            <v>18497.5</v>
          </cell>
          <cell r="AH183">
            <v>33295.5</v>
          </cell>
          <cell r="AI183">
            <v>199773</v>
          </cell>
          <cell r="AJ183"/>
          <cell r="AK183">
            <v>199963.01374157253</v>
          </cell>
          <cell r="AL183">
            <v>0</v>
          </cell>
          <cell r="AM183">
            <v>0</v>
          </cell>
          <cell r="AN183">
            <v>750</v>
          </cell>
          <cell r="AO183">
            <v>499.99999999999989</v>
          </cell>
          <cell r="AP183">
            <v>999.99999999999977</v>
          </cell>
          <cell r="AQ183">
            <v>16710.408720536874</v>
          </cell>
          <cell r="AR183">
            <v>20560.408720536878</v>
          </cell>
          <cell r="AS183">
            <v>43784.684492421904</v>
          </cell>
          <cell r="AT183">
            <v>262708.10695453139</v>
          </cell>
          <cell r="AU183"/>
          <cell r="AV183">
            <v>257188.58</v>
          </cell>
          <cell r="AW183">
            <v>4500</v>
          </cell>
          <cell r="AX183">
            <v>0</v>
          </cell>
          <cell r="AY183">
            <v>999.99999999999989</v>
          </cell>
          <cell r="AZ183">
            <v>10850.56</v>
          </cell>
          <cell r="BA183">
            <v>1500.0000000000005</v>
          </cell>
          <cell r="BB183">
            <v>17353.810000000001</v>
          </cell>
          <cell r="BC183">
            <v>35204.370000000003</v>
          </cell>
          <cell r="BD183">
            <v>58478.590000000011</v>
          </cell>
          <cell r="BE183">
            <v>350871.54</v>
          </cell>
          <cell r="BF183"/>
          <cell r="BG183"/>
          <cell r="BH183"/>
          <cell r="BI183"/>
          <cell r="BJ183"/>
          <cell r="BK183" t="str">
            <v>Y</v>
          </cell>
          <cell r="BL183"/>
          <cell r="BM183">
            <v>257188.58</v>
          </cell>
          <cell r="BN183">
            <v>257188.58</v>
          </cell>
          <cell r="BO183"/>
          <cell r="BP183">
            <v>257188.58</v>
          </cell>
          <cell r="BQ183">
            <v>0</v>
          </cell>
          <cell r="BR183"/>
          <cell r="BS183">
            <v>4500</v>
          </cell>
          <cell r="BT183">
            <v>0</v>
          </cell>
          <cell r="BU183">
            <v>999.99999999999989</v>
          </cell>
          <cell r="BV183">
            <v>10850.56</v>
          </cell>
          <cell r="BW183">
            <v>1500.0000000000005</v>
          </cell>
          <cell r="BX183">
            <v>17353.810000000001</v>
          </cell>
          <cell r="BY183">
            <v>35204.370000000003</v>
          </cell>
          <cell r="BZ183">
            <v>58478.590000000011</v>
          </cell>
          <cell r="CA183">
            <v>350871.54</v>
          </cell>
          <cell r="CB183">
            <v>88163.433045468584</v>
          </cell>
          <cell r="CC183" t="str">
            <v/>
          </cell>
          <cell r="CD183">
            <v>350871.54</v>
          </cell>
          <cell r="CE183"/>
          <cell r="CF183">
            <v>2</v>
          </cell>
          <cell r="CG183">
            <v>257188.58</v>
          </cell>
          <cell r="CH183">
            <v>257188.58</v>
          </cell>
          <cell r="CI183" t="str">
            <v>T</v>
          </cell>
          <cell r="CJ183"/>
          <cell r="CK183">
            <v>0</v>
          </cell>
          <cell r="CL183">
            <v>0</v>
          </cell>
          <cell r="CM183">
            <v>0</v>
          </cell>
          <cell r="CN183">
            <v>0</v>
          </cell>
          <cell r="CO183">
            <v>0</v>
          </cell>
          <cell r="CP183">
            <v>0</v>
          </cell>
          <cell r="CQ183">
            <v>0</v>
          </cell>
          <cell r="CR183">
            <v>0</v>
          </cell>
          <cell r="CS183">
            <v>0</v>
          </cell>
          <cell r="CT183">
            <v>0</v>
          </cell>
          <cell r="CU183"/>
          <cell r="CV183"/>
          <cell r="CW183">
            <v>0</v>
          </cell>
          <cell r="CX183">
            <v>0</v>
          </cell>
          <cell r="CY183">
            <v>0</v>
          </cell>
          <cell r="CZ183">
            <v>0</v>
          </cell>
          <cell r="DA183">
            <v>0</v>
          </cell>
          <cell r="DB183">
            <v>0</v>
          </cell>
          <cell r="DC183">
            <v>0</v>
          </cell>
          <cell r="DD183">
            <v>0</v>
          </cell>
          <cell r="DE183">
            <v>0</v>
          </cell>
          <cell r="DF183">
            <v>0</v>
          </cell>
          <cell r="DG183"/>
          <cell r="DH183"/>
          <cell r="DI183"/>
          <cell r="DJ183"/>
          <cell r="DK183"/>
          <cell r="DL183">
            <v>43427</v>
          </cell>
          <cell r="DM183" t="str">
            <v>Bkd-06/12/18</v>
          </cell>
          <cell r="DN183">
            <v>43441</v>
          </cell>
          <cell r="DO183" t="str">
            <v>Overdue</v>
          </cell>
          <cell r="DP183">
            <v>43640</v>
          </cell>
          <cell r="DQ183">
            <v>43500</v>
          </cell>
          <cell r="DR183">
            <v>43661</v>
          </cell>
          <cell r="DS183"/>
          <cell r="DT183">
            <v>43500</v>
          </cell>
          <cell r="DU183">
            <v>43661</v>
          </cell>
          <cell r="DW183" t="str">
            <v>1001015-M01</v>
          </cell>
          <cell r="DX183" t="str">
            <v>1001015-M01</v>
          </cell>
          <cell r="DY183">
            <v>2</v>
          </cell>
          <cell r="DZ183">
            <v>1</v>
          </cell>
          <cell r="EA183">
            <v>161</v>
          </cell>
          <cell r="EB183">
            <v>-0.55279503105590067</v>
          </cell>
          <cell r="EC183">
            <v>1.5527950310559007</v>
          </cell>
          <cell r="ED183">
            <v>-182448.32392546587</v>
          </cell>
          <cell r="EE183">
            <v>512495.29192546592</v>
          </cell>
          <cell r="EF183">
            <v>43661</v>
          </cell>
          <cell r="EG183">
            <v>43661</v>
          </cell>
          <cell r="EH183">
            <v>43661</v>
          </cell>
          <cell r="EI183">
            <v>43668</v>
          </cell>
        </row>
        <row r="184">
          <cell r="A184">
            <v>1001015</v>
          </cell>
          <cell r="B184" t="str">
            <v>Child</v>
          </cell>
          <cell r="C184">
            <v>620065</v>
          </cell>
          <cell r="D184" t="str">
            <v>Broadlands House</v>
          </cell>
          <cell r="E184" t="str">
            <v>Southern</v>
          </cell>
          <cell r="F184" t="str">
            <v>B</v>
          </cell>
          <cell r="G184" t="str">
            <v>Isle of Wight</v>
          </cell>
          <cell r="H184" t="str">
            <v>Newport</v>
          </cell>
          <cell r="I184" t="str">
            <v>S Hale</v>
          </cell>
          <cell r="J184" t="str">
            <v>Kevin Williams</v>
          </cell>
          <cell r="K184" t="str">
            <v>Sebastian Southwood</v>
          </cell>
          <cell r="L184" t="str">
            <v>Phillip Barlow</v>
          </cell>
          <cell r="M184" t="str">
            <v>Paul Harding</v>
          </cell>
          <cell r="N184" t="str">
            <v>P Mees</v>
          </cell>
          <cell r="O184" t="str">
            <v>Styles &amp; Wood</v>
          </cell>
          <cell r="P184" t="str">
            <v>Vaughan Lynn</v>
          </cell>
          <cell r="Q184" t="str">
            <v>Raymond Cawte</v>
          </cell>
          <cell r="R184" t="str">
            <v>Tel:  +44 7483 305474
Email: raymond.cawte@interserve.gse.gov.uk</v>
          </cell>
          <cell r="S184" t="str">
            <v>Socotec</v>
          </cell>
          <cell r="T184" t="str">
            <v>In Development</v>
          </cell>
          <cell r="U184">
            <v>1</v>
          </cell>
          <cell r="V184" t="str">
            <v>HIGH</v>
          </cell>
          <cell r="W184" t="str">
            <v>Amber</v>
          </cell>
          <cell r="X184" t="str">
            <v>Welfare</v>
          </cell>
          <cell r="Y184" t="str">
            <v>Toilets</v>
          </cell>
          <cell r="Z184" t="str">
            <v>General Refurb Of All Toilets And Sinks Would Be Appreciated. Hot Water Is Too Hot</v>
          </cell>
          <cell r="AA184" t="str">
            <v>WELFARE LOT 1 - Additional works</v>
          </cell>
          <cell r="AB184"/>
          <cell r="AC184" t="str">
            <v>W</v>
          </cell>
          <cell r="AD184" t="str">
            <v>JC Off</v>
          </cell>
          <cell r="AE184">
            <v>72000</v>
          </cell>
          <cell r="AF184"/>
          <cell r="AG184">
            <v>9000</v>
          </cell>
          <cell r="AH184">
            <v>16200</v>
          </cell>
          <cell r="AI184">
            <v>97200</v>
          </cell>
          <cell r="AJ184">
            <v>61306.666666666664</v>
          </cell>
          <cell r="AK184"/>
          <cell r="AL184">
            <v>0</v>
          </cell>
          <cell r="AM184">
            <v>0</v>
          </cell>
          <cell r="AN184">
            <v>50</v>
          </cell>
          <cell r="AO184">
            <v>33.333333333333336</v>
          </cell>
          <cell r="AP184">
            <v>66.666666666666671</v>
          </cell>
          <cell r="AQ184">
            <v>5155.5831624397542</v>
          </cell>
          <cell r="AR184">
            <v>5412.2498291064212</v>
          </cell>
          <cell r="AS184">
            <v>13322.449965821286</v>
          </cell>
          <cell r="AT184">
            <v>79934.699794927714</v>
          </cell>
          <cell r="AU184">
            <v>66810.75</v>
          </cell>
          <cell r="AV184">
            <v>0</v>
          </cell>
          <cell r="AW184">
            <v>0</v>
          </cell>
          <cell r="AX184">
            <v>0</v>
          </cell>
          <cell r="AY184">
            <v>0</v>
          </cell>
          <cell r="AZ184">
            <v>0</v>
          </cell>
          <cell r="BA184">
            <v>0</v>
          </cell>
          <cell r="BB184">
            <v>5354.09</v>
          </cell>
          <cell r="BC184">
            <v>5354.09</v>
          </cell>
          <cell r="BD184">
            <v>14432.968000000001</v>
          </cell>
          <cell r="BE184">
            <v>86597.80799999999</v>
          </cell>
          <cell r="BF184">
            <v>66810.75</v>
          </cell>
          <cell r="BG184">
            <v>66810.75</v>
          </cell>
          <cell r="BH184" t="e">
            <v>#N/A</v>
          </cell>
          <cell r="BI184" t="e">
            <v>#N/A</v>
          </cell>
          <cell r="BJ184" t="str">
            <v>Deferred</v>
          </cell>
          <cell r="BK184" t="str">
            <v>Y</v>
          </cell>
          <cell r="BL184"/>
          <cell r="BM184">
            <v>0</v>
          </cell>
          <cell r="BN184"/>
          <cell r="BO184"/>
          <cell r="BP184"/>
          <cell r="BQ184"/>
          <cell r="BR184"/>
          <cell r="BS184">
            <v>0</v>
          </cell>
          <cell r="BT184">
            <v>0</v>
          </cell>
          <cell r="BU184">
            <v>0</v>
          </cell>
          <cell r="BV184">
            <v>0</v>
          </cell>
          <cell r="BW184">
            <v>0</v>
          </cell>
          <cell r="BX184">
            <v>5354.09</v>
          </cell>
          <cell r="BY184">
            <v>5354.09</v>
          </cell>
          <cell r="BZ184">
            <v>14432.968000000001</v>
          </cell>
          <cell r="CA184">
            <v>86597.80799999999</v>
          </cell>
          <cell r="CB184"/>
          <cell r="CC184"/>
          <cell r="CD184"/>
          <cell r="CE184"/>
          <cell r="CF184"/>
          <cell r="CG184"/>
          <cell r="CH184"/>
          <cell r="CI184" t="str">
            <v>T</v>
          </cell>
          <cell r="CJ184"/>
          <cell r="CK184"/>
          <cell r="CL184"/>
          <cell r="CM184"/>
          <cell r="CN184"/>
          <cell r="CO184"/>
          <cell r="CP184"/>
          <cell r="CQ184"/>
          <cell r="CR184"/>
          <cell r="CS184">
            <v>0</v>
          </cell>
          <cell r="CT184">
            <v>0</v>
          </cell>
          <cell r="CU184"/>
          <cell r="CV184"/>
          <cell r="CW184"/>
          <cell r="CX184"/>
          <cell r="CY184"/>
          <cell r="CZ184"/>
          <cell r="DA184"/>
          <cell r="DB184"/>
          <cell r="DC184"/>
          <cell r="DD184">
            <v>0</v>
          </cell>
          <cell r="DE184">
            <v>0</v>
          </cell>
          <cell r="DF184">
            <v>0</v>
          </cell>
          <cell r="DG184"/>
          <cell r="DH184"/>
          <cell r="DI184"/>
          <cell r="DJ184"/>
          <cell r="DK184"/>
          <cell r="DL184">
            <v>43427</v>
          </cell>
          <cell r="DM184" t="str">
            <v>Bkd-06/12/18</v>
          </cell>
          <cell r="DN184">
            <v>43441</v>
          </cell>
          <cell r="DO184" t="str">
            <v>Overdue</v>
          </cell>
          <cell r="DP184"/>
          <cell r="DQ184"/>
          <cell r="DR184"/>
          <cell r="DS184"/>
          <cell r="DT184"/>
          <cell r="DU184"/>
          <cell r="DW184" t="str">
            <v>1001015-M01</v>
          </cell>
          <cell r="DX184" t="str">
            <v>1001015-M01-C01</v>
          </cell>
          <cell r="DY184">
            <v>1</v>
          </cell>
          <cell r="DZ184">
            <v>1</v>
          </cell>
          <cell r="EA184">
            <v>0</v>
          </cell>
          <cell r="EB184">
            <v>1</v>
          </cell>
          <cell r="EC184">
            <v>0</v>
          </cell>
          <cell r="ED184">
            <v>80172.899999999994</v>
          </cell>
          <cell r="EE184">
            <v>0</v>
          </cell>
          <cell r="EF184">
            <v>0</v>
          </cell>
          <cell r="EG184">
            <v>0</v>
          </cell>
          <cell r="EH184">
            <v>0</v>
          </cell>
          <cell r="EI184">
            <v>2</v>
          </cell>
        </row>
        <row r="185">
          <cell r="A185">
            <v>1001015</v>
          </cell>
          <cell r="B185" t="str">
            <v>Child</v>
          </cell>
          <cell r="C185">
            <v>620065</v>
          </cell>
          <cell r="D185" t="str">
            <v>Broadlands House</v>
          </cell>
          <cell r="E185" t="str">
            <v>Southern</v>
          </cell>
          <cell r="F185" t="str">
            <v>B</v>
          </cell>
          <cell r="G185" t="str">
            <v>Isle of Wight</v>
          </cell>
          <cell r="H185" t="str">
            <v>Newport</v>
          </cell>
          <cell r="I185" t="str">
            <v>S Hale</v>
          </cell>
          <cell r="J185" t="str">
            <v>Kevin Williams</v>
          </cell>
          <cell r="K185" t="str">
            <v>Sebastian Southwood</v>
          </cell>
          <cell r="L185" t="str">
            <v>Phillip Barlow</v>
          </cell>
          <cell r="M185" t="str">
            <v>Paul Harding</v>
          </cell>
          <cell r="N185" t="str">
            <v>P Mees</v>
          </cell>
          <cell r="O185" t="str">
            <v>Styles &amp; Wood</v>
          </cell>
          <cell r="P185" t="str">
            <v>Vaughan Lynn</v>
          </cell>
          <cell r="Q185" t="str">
            <v>Raymond Cawte</v>
          </cell>
          <cell r="R185" t="str">
            <v>Tel:  +44 7483 305474
Email: raymond.cawte@interserve.gse.gov.uk</v>
          </cell>
          <cell r="S185" t="str">
            <v>Socotec</v>
          </cell>
          <cell r="T185" t="str">
            <v>In Development</v>
          </cell>
          <cell r="U185">
            <v>1</v>
          </cell>
          <cell r="V185" t="str">
            <v>HIGH</v>
          </cell>
          <cell r="W185" t="str">
            <v>Amber</v>
          </cell>
          <cell r="X185" t="str">
            <v>Welfare</v>
          </cell>
          <cell r="Y185" t="str">
            <v>Car-Parking (not additional spaces)</v>
          </cell>
          <cell r="Z185" t="str">
            <v>Repainting Of Lines, Repair Of Tarmac In Small Areas</v>
          </cell>
          <cell r="AA185" t="str">
            <v>WELFARE LOT 1 - Additional works</v>
          </cell>
          <cell r="AB185"/>
          <cell r="AC185" t="str">
            <v>W</v>
          </cell>
          <cell r="AD185" t="str">
            <v>JC Off</v>
          </cell>
          <cell r="AE185">
            <v>3500</v>
          </cell>
          <cell r="AF185"/>
          <cell r="AG185">
            <v>437.5</v>
          </cell>
          <cell r="AH185">
            <v>787.5</v>
          </cell>
          <cell r="AI185">
            <v>4725</v>
          </cell>
          <cell r="AJ185">
            <v>3081.6666666666665</v>
          </cell>
          <cell r="AK185"/>
          <cell r="AL185">
            <v>0</v>
          </cell>
          <cell r="AM185">
            <v>0</v>
          </cell>
          <cell r="AN185">
            <v>50</v>
          </cell>
          <cell r="AO185">
            <v>33.333333333333336</v>
          </cell>
          <cell r="AP185">
            <v>66.666666666666671</v>
          </cell>
          <cell r="AQ185">
            <v>250.6186259519325</v>
          </cell>
          <cell r="AR185">
            <v>507.28529261859921</v>
          </cell>
          <cell r="AS185">
            <v>696.45705852371987</v>
          </cell>
          <cell r="AT185">
            <v>4178.7423511423194</v>
          </cell>
          <cell r="AU185">
            <v>3491.93</v>
          </cell>
          <cell r="AV185">
            <v>0</v>
          </cell>
          <cell r="AW185">
            <v>0</v>
          </cell>
          <cell r="AX185">
            <v>0</v>
          </cell>
          <cell r="AY185">
            <v>0</v>
          </cell>
          <cell r="AZ185">
            <v>0</v>
          </cell>
          <cell r="BA185">
            <v>0</v>
          </cell>
          <cell r="BB185">
            <v>260.27</v>
          </cell>
          <cell r="BC185">
            <v>260.27</v>
          </cell>
          <cell r="BD185">
            <v>750.44</v>
          </cell>
          <cell r="BE185">
            <v>4502.6399999999994</v>
          </cell>
          <cell r="BF185">
            <v>3491.93</v>
          </cell>
          <cell r="BG185">
            <v>3491.93</v>
          </cell>
          <cell r="BH185" t="e">
            <v>#N/A</v>
          </cell>
          <cell r="BI185" t="e">
            <v>#N/A</v>
          </cell>
          <cell r="BJ185" t="str">
            <v>Deferred</v>
          </cell>
          <cell r="BK185" t="str">
            <v>Y</v>
          </cell>
          <cell r="BL185"/>
          <cell r="BM185">
            <v>0</v>
          </cell>
          <cell r="BN185"/>
          <cell r="BO185"/>
          <cell r="BP185"/>
          <cell r="BQ185"/>
          <cell r="BR185"/>
          <cell r="BS185">
            <v>0</v>
          </cell>
          <cell r="BT185">
            <v>0</v>
          </cell>
          <cell r="BU185">
            <v>0</v>
          </cell>
          <cell r="BV185">
            <v>0</v>
          </cell>
          <cell r="BW185">
            <v>0</v>
          </cell>
          <cell r="BX185">
            <v>260.27</v>
          </cell>
          <cell r="BY185">
            <v>260.27</v>
          </cell>
          <cell r="BZ185">
            <v>750.44</v>
          </cell>
          <cell r="CA185">
            <v>4502.6399999999994</v>
          </cell>
          <cell r="CB185"/>
          <cell r="CC185"/>
          <cell r="CD185"/>
          <cell r="CE185"/>
          <cell r="CF185"/>
          <cell r="CG185"/>
          <cell r="CH185"/>
          <cell r="CI185" t="str">
            <v>T</v>
          </cell>
          <cell r="CJ185"/>
          <cell r="CK185"/>
          <cell r="CL185"/>
          <cell r="CM185"/>
          <cell r="CN185"/>
          <cell r="CO185"/>
          <cell r="CP185"/>
          <cell r="CQ185"/>
          <cell r="CR185"/>
          <cell r="CS185">
            <v>0</v>
          </cell>
          <cell r="CT185">
            <v>0</v>
          </cell>
          <cell r="CU185"/>
          <cell r="CV185"/>
          <cell r="CW185"/>
          <cell r="CX185"/>
          <cell r="CY185"/>
          <cell r="CZ185"/>
          <cell r="DA185"/>
          <cell r="DB185"/>
          <cell r="DC185"/>
          <cell r="DD185">
            <v>0</v>
          </cell>
          <cell r="DE185">
            <v>0</v>
          </cell>
          <cell r="DF185">
            <v>0</v>
          </cell>
          <cell r="DG185"/>
          <cell r="DH185"/>
          <cell r="DI185"/>
          <cell r="DJ185"/>
          <cell r="DK185"/>
          <cell r="DL185">
            <v>43427</v>
          </cell>
          <cell r="DM185" t="str">
            <v>Bkd-06/12/18</v>
          </cell>
          <cell r="DN185">
            <v>43441</v>
          </cell>
          <cell r="DO185" t="str">
            <v>Overdue</v>
          </cell>
          <cell r="DP185"/>
          <cell r="DQ185"/>
          <cell r="DR185"/>
          <cell r="DS185"/>
          <cell r="DT185"/>
          <cell r="DU185"/>
          <cell r="DW185" t="str">
            <v>1001015-M01</v>
          </cell>
          <cell r="DX185" t="str">
            <v>1001015-M01-C02</v>
          </cell>
          <cell r="DY185">
            <v>1</v>
          </cell>
          <cell r="DZ185">
            <v>1</v>
          </cell>
          <cell r="EA185">
            <v>0</v>
          </cell>
          <cell r="EB185">
            <v>1</v>
          </cell>
          <cell r="EC185">
            <v>0</v>
          </cell>
          <cell r="ED185">
            <v>4190.3159999999998</v>
          </cell>
          <cell r="EE185">
            <v>0</v>
          </cell>
          <cell r="EF185">
            <v>0</v>
          </cell>
          <cell r="EG185">
            <v>0</v>
          </cell>
          <cell r="EH185">
            <v>0</v>
          </cell>
          <cell r="EI185">
            <v>2</v>
          </cell>
        </row>
        <row r="186">
          <cell r="A186">
            <v>1001015</v>
          </cell>
          <cell r="B186" t="str">
            <v>Child</v>
          </cell>
          <cell r="C186">
            <v>620065</v>
          </cell>
          <cell r="D186" t="str">
            <v>Broadlands House</v>
          </cell>
          <cell r="E186" t="str">
            <v>Southern</v>
          </cell>
          <cell r="F186" t="str">
            <v>B</v>
          </cell>
          <cell r="G186" t="str">
            <v>Isle of Wight</v>
          </cell>
          <cell r="H186" t="str">
            <v>Newport</v>
          </cell>
          <cell r="I186" t="str">
            <v>S Hale</v>
          </cell>
          <cell r="J186" t="str">
            <v>Kevin Williams</v>
          </cell>
          <cell r="K186" t="str">
            <v>Sebastian Southwood</v>
          </cell>
          <cell r="L186" t="str">
            <v>Phillip Barlow</v>
          </cell>
          <cell r="M186" t="str">
            <v>Paul Harding</v>
          </cell>
          <cell r="N186" t="str">
            <v>P Mees</v>
          </cell>
          <cell r="O186" t="str">
            <v>Styles &amp; Wood</v>
          </cell>
          <cell r="P186" t="str">
            <v>Vaughan Lynn</v>
          </cell>
          <cell r="Q186" t="str">
            <v>Raymond Cawte</v>
          </cell>
          <cell r="R186" t="str">
            <v>Tel:  +44 7483 305474
Email: raymond.cawte@interserve.gse.gov.uk</v>
          </cell>
          <cell r="S186" t="str">
            <v>Socotec</v>
          </cell>
          <cell r="T186" t="str">
            <v>In Development</v>
          </cell>
          <cell r="U186">
            <v>1</v>
          </cell>
          <cell r="V186" t="str">
            <v>HIGH</v>
          </cell>
          <cell r="W186" t="str">
            <v>Amber</v>
          </cell>
          <cell r="X186" t="str">
            <v>Interior</v>
          </cell>
          <cell r="Y186" t="str">
            <v>Tea point Replacement</v>
          </cell>
          <cell r="Z186" t="str">
            <v>1st floor SE tea point - Replace sink base unit doors and worktop - Quantity: 1</v>
          </cell>
          <cell r="AA186"/>
          <cell r="AB186">
            <v>1</v>
          </cell>
          <cell r="AC186" t="str">
            <v>A</v>
          </cell>
          <cell r="AD186" t="str">
            <v>JC Off</v>
          </cell>
          <cell r="AE186">
            <v>720</v>
          </cell>
          <cell r="AF186"/>
          <cell r="AG186">
            <v>90</v>
          </cell>
          <cell r="AH186">
            <v>162</v>
          </cell>
          <cell r="AI186">
            <v>972</v>
          </cell>
          <cell r="AJ186">
            <v>718.66666666666663</v>
          </cell>
          <cell r="AK186"/>
          <cell r="AL186">
            <v>0</v>
          </cell>
          <cell r="AM186">
            <v>0</v>
          </cell>
          <cell r="AN186">
            <v>50</v>
          </cell>
          <cell r="AO186">
            <v>33.333333333333336</v>
          </cell>
          <cell r="AP186">
            <v>66.666666666666671</v>
          </cell>
          <cell r="AQ186">
            <v>51.555831624397541</v>
          </cell>
          <cell r="AR186">
            <v>308.2224982910642</v>
          </cell>
          <cell r="AS186">
            <v>184.04449965821286</v>
          </cell>
          <cell r="AT186">
            <v>1104.2669979492771</v>
          </cell>
          <cell r="AU186">
            <v>6244.57</v>
          </cell>
          <cell r="AV186">
            <v>0</v>
          </cell>
          <cell r="AW186">
            <v>346.15</v>
          </cell>
          <cell r="AX186">
            <v>0</v>
          </cell>
          <cell r="AY186">
            <v>76.92</v>
          </cell>
          <cell r="AZ186">
            <v>834.66</v>
          </cell>
          <cell r="BA186">
            <v>115.38</v>
          </cell>
          <cell r="BB186">
            <v>53.54</v>
          </cell>
          <cell r="BC186">
            <v>1426.65</v>
          </cell>
          <cell r="BD186">
            <v>1534.2439999999999</v>
          </cell>
          <cell r="BE186">
            <v>9205.4639999999999</v>
          </cell>
          <cell r="BF186">
            <v>6244.57</v>
          </cell>
          <cell r="BG186">
            <v>6244.57</v>
          </cell>
          <cell r="BH186">
            <v>6244.57</v>
          </cell>
          <cell r="BI186">
            <v>0</v>
          </cell>
          <cell r="BJ186" t="str">
            <v>Year 1</v>
          </cell>
          <cell r="BK186" t="str">
            <v>Y</v>
          </cell>
          <cell r="BL186"/>
          <cell r="BM186">
            <v>0</v>
          </cell>
          <cell r="BN186"/>
          <cell r="BO186"/>
          <cell r="BP186"/>
          <cell r="BQ186"/>
          <cell r="BR186"/>
          <cell r="BS186">
            <v>346.15</v>
          </cell>
          <cell r="BT186">
            <v>0</v>
          </cell>
          <cell r="BU186">
            <v>76.92</v>
          </cell>
          <cell r="BV186">
            <v>834.66</v>
          </cell>
          <cell r="BW186">
            <v>115.38</v>
          </cell>
          <cell r="BX186">
            <v>53.54</v>
          </cell>
          <cell r="BY186">
            <v>1426.65</v>
          </cell>
          <cell r="BZ186">
            <v>1534.2439999999999</v>
          </cell>
          <cell r="CA186">
            <v>9205.4639999999999</v>
          </cell>
          <cell r="CB186"/>
          <cell r="CC186"/>
          <cell r="CD186"/>
          <cell r="CE186"/>
          <cell r="CF186"/>
          <cell r="CG186"/>
          <cell r="CH186"/>
          <cell r="CI186" t="str">
            <v>T</v>
          </cell>
          <cell r="CJ186"/>
          <cell r="CK186"/>
          <cell r="CL186"/>
          <cell r="CM186"/>
          <cell r="CN186"/>
          <cell r="CO186"/>
          <cell r="CP186"/>
          <cell r="CQ186"/>
          <cell r="CR186"/>
          <cell r="CS186">
            <v>0</v>
          </cell>
          <cell r="CT186">
            <v>0</v>
          </cell>
          <cell r="CU186"/>
          <cell r="CV186"/>
          <cell r="CW186"/>
          <cell r="CX186"/>
          <cell r="CY186"/>
          <cell r="CZ186"/>
          <cell r="DA186"/>
          <cell r="DB186"/>
          <cell r="DC186"/>
          <cell r="DD186">
            <v>0</v>
          </cell>
          <cell r="DE186">
            <v>0</v>
          </cell>
          <cell r="DF186">
            <v>0</v>
          </cell>
          <cell r="DG186"/>
          <cell r="DH186"/>
          <cell r="DI186"/>
          <cell r="DJ186"/>
          <cell r="DK186"/>
          <cell r="DL186">
            <v>43427</v>
          </cell>
          <cell r="DM186" t="str">
            <v>Bkd-06/12/18</v>
          </cell>
          <cell r="DN186">
            <v>43441</v>
          </cell>
          <cell r="DO186" t="str">
            <v>Overdue</v>
          </cell>
          <cell r="DP186">
            <v>43640</v>
          </cell>
          <cell r="DQ186">
            <v>43500</v>
          </cell>
          <cell r="DR186">
            <v>43661</v>
          </cell>
          <cell r="DS186"/>
          <cell r="DT186">
            <v>43500</v>
          </cell>
          <cell r="DU186">
            <v>43661</v>
          </cell>
          <cell r="DW186" t="str">
            <v>1001015-M01</v>
          </cell>
          <cell r="DX186" t="str">
            <v>1001015-M01-C03</v>
          </cell>
          <cell r="DY186">
            <v>2</v>
          </cell>
          <cell r="DZ186">
            <v>1</v>
          </cell>
          <cell r="EA186">
            <v>161</v>
          </cell>
          <cell r="EB186">
            <v>-0.55279503105590067</v>
          </cell>
          <cell r="EC186">
            <v>1.5527950310559007</v>
          </cell>
          <cell r="ED186">
            <v>-5053.2187826086965</v>
          </cell>
          <cell r="EE186">
            <v>14194.434782608696</v>
          </cell>
          <cell r="EF186">
            <v>43661</v>
          </cell>
          <cell r="EG186">
            <v>43661</v>
          </cell>
          <cell r="EH186">
            <v>43661</v>
          </cell>
          <cell r="EI186">
            <v>43668</v>
          </cell>
        </row>
        <row r="187">
          <cell r="A187">
            <v>1001015</v>
          </cell>
          <cell r="B187" t="str">
            <v>Child</v>
          </cell>
          <cell r="C187">
            <v>620065</v>
          </cell>
          <cell r="D187" t="str">
            <v>Broadlands House</v>
          </cell>
          <cell r="E187" t="str">
            <v>Southern</v>
          </cell>
          <cell r="F187" t="str">
            <v>B</v>
          </cell>
          <cell r="G187" t="str">
            <v>Isle of Wight</v>
          </cell>
          <cell r="H187" t="str">
            <v>Newport</v>
          </cell>
          <cell r="I187" t="str">
            <v>S Hale</v>
          </cell>
          <cell r="J187" t="str">
            <v>Kevin Williams</v>
          </cell>
          <cell r="K187" t="str">
            <v>Sebastian Southwood</v>
          </cell>
          <cell r="L187" t="str">
            <v>Phillip Barlow</v>
          </cell>
          <cell r="M187" t="str">
            <v>Paul Harding</v>
          </cell>
          <cell r="N187" t="str">
            <v>P Mees</v>
          </cell>
          <cell r="O187" t="str">
            <v>Styles &amp; Wood</v>
          </cell>
          <cell r="P187" t="str">
            <v>Vaughan Lynn</v>
          </cell>
          <cell r="Q187" t="str">
            <v>Raymond Cawte</v>
          </cell>
          <cell r="R187" t="str">
            <v>Tel:  +44 7483 305474
Email: raymond.cawte@interserve.gse.gov.uk</v>
          </cell>
          <cell r="S187" t="str">
            <v>Socotec</v>
          </cell>
          <cell r="T187" t="str">
            <v>In Development</v>
          </cell>
          <cell r="U187">
            <v>1</v>
          </cell>
          <cell r="V187" t="str">
            <v>HIGH</v>
          </cell>
          <cell r="W187" t="str">
            <v>Amber</v>
          </cell>
          <cell r="X187" t="str">
            <v>Exterior</v>
          </cell>
          <cell r="Y187" t="str">
            <v xml:space="preserve">Paths and Hardstanding </v>
          </cell>
          <cell r="Z187" t="str">
            <v>ramp from Sf exit - install  rails to the ramp from the social fund exit - Quantity: 8L.m</v>
          </cell>
          <cell r="AA187"/>
          <cell r="AB187">
            <v>1</v>
          </cell>
          <cell r="AC187" t="str">
            <v>A</v>
          </cell>
          <cell r="AD187" t="str">
            <v>JC Off</v>
          </cell>
          <cell r="AE187">
            <v>600</v>
          </cell>
          <cell r="AF187"/>
          <cell r="AG187">
            <v>75</v>
          </cell>
          <cell r="AH187">
            <v>135</v>
          </cell>
          <cell r="AI187">
            <v>810</v>
          </cell>
          <cell r="AJ187">
            <v>616.66666666666663</v>
          </cell>
          <cell r="AK187"/>
          <cell r="AL187">
            <v>0</v>
          </cell>
          <cell r="AM187">
            <v>0</v>
          </cell>
          <cell r="AN187">
            <v>50</v>
          </cell>
          <cell r="AO187">
            <v>33.333333333333336</v>
          </cell>
          <cell r="AP187">
            <v>66.666666666666671</v>
          </cell>
          <cell r="AQ187">
            <v>42.963193020331282</v>
          </cell>
          <cell r="AR187">
            <v>299.62985968699797</v>
          </cell>
          <cell r="AS187">
            <v>161.92597193739959</v>
          </cell>
          <cell r="AT187">
            <v>971.55583162439757</v>
          </cell>
          <cell r="AU187">
            <v>8444.2800000000007</v>
          </cell>
          <cell r="AV187">
            <v>0</v>
          </cell>
          <cell r="AW187">
            <v>346.15</v>
          </cell>
          <cell r="AX187">
            <v>0</v>
          </cell>
          <cell r="AY187">
            <v>76.92</v>
          </cell>
          <cell r="AZ187">
            <v>834.66</v>
          </cell>
          <cell r="BA187">
            <v>115.38</v>
          </cell>
          <cell r="BB187">
            <v>44.62</v>
          </cell>
          <cell r="BC187">
            <v>1417.73</v>
          </cell>
          <cell r="BD187">
            <v>1972.402</v>
          </cell>
          <cell r="BE187">
            <v>11834.412</v>
          </cell>
          <cell r="BF187">
            <v>8444.2800000000007</v>
          </cell>
          <cell r="BG187">
            <v>8444.2800000000007</v>
          </cell>
          <cell r="BH187">
            <v>8444.2800000000007</v>
          </cell>
          <cell r="BI187">
            <v>0</v>
          </cell>
          <cell r="BJ187" t="str">
            <v>Year 1</v>
          </cell>
          <cell r="BK187" t="str">
            <v>Y</v>
          </cell>
          <cell r="BL187"/>
          <cell r="BM187">
            <v>0</v>
          </cell>
          <cell r="BN187"/>
          <cell r="BO187"/>
          <cell r="BP187"/>
          <cell r="BQ187"/>
          <cell r="BR187"/>
          <cell r="BS187">
            <v>346.15</v>
          </cell>
          <cell r="BT187">
            <v>0</v>
          </cell>
          <cell r="BU187">
            <v>76.92</v>
          </cell>
          <cell r="BV187">
            <v>834.66</v>
          </cell>
          <cell r="BW187">
            <v>115.38</v>
          </cell>
          <cell r="BX187">
            <v>44.62</v>
          </cell>
          <cell r="BY187">
            <v>1417.73</v>
          </cell>
          <cell r="BZ187">
            <v>1972.402</v>
          </cell>
          <cell r="CA187">
            <v>11834.412</v>
          </cell>
          <cell r="CB187"/>
          <cell r="CC187"/>
          <cell r="CD187"/>
          <cell r="CE187"/>
          <cell r="CF187"/>
          <cell r="CG187"/>
          <cell r="CH187"/>
          <cell r="CI187" t="str">
            <v>T</v>
          </cell>
          <cell r="CJ187"/>
          <cell r="CK187"/>
          <cell r="CL187"/>
          <cell r="CM187"/>
          <cell r="CN187"/>
          <cell r="CO187"/>
          <cell r="CP187"/>
          <cell r="CQ187"/>
          <cell r="CR187"/>
          <cell r="CS187">
            <v>0</v>
          </cell>
          <cell r="CT187">
            <v>0</v>
          </cell>
          <cell r="CU187"/>
          <cell r="CV187"/>
          <cell r="CW187"/>
          <cell r="CX187"/>
          <cell r="CY187"/>
          <cell r="CZ187"/>
          <cell r="DA187"/>
          <cell r="DB187"/>
          <cell r="DC187"/>
          <cell r="DD187">
            <v>0</v>
          </cell>
          <cell r="DE187">
            <v>0</v>
          </cell>
          <cell r="DF187">
            <v>0</v>
          </cell>
          <cell r="DG187"/>
          <cell r="DH187"/>
          <cell r="DI187"/>
          <cell r="DJ187"/>
          <cell r="DK187"/>
          <cell r="DL187">
            <v>43427</v>
          </cell>
          <cell r="DM187" t="str">
            <v>Bkd-06/12/18</v>
          </cell>
          <cell r="DN187">
            <v>43441</v>
          </cell>
          <cell r="DO187" t="str">
            <v>Overdue</v>
          </cell>
          <cell r="DP187">
            <v>43640</v>
          </cell>
          <cell r="DQ187">
            <v>43500</v>
          </cell>
          <cell r="DR187">
            <v>43661</v>
          </cell>
          <cell r="DS187"/>
          <cell r="DT187">
            <v>43500</v>
          </cell>
          <cell r="DU187">
            <v>43661</v>
          </cell>
          <cell r="DW187" t="str">
            <v>1001015-M01</v>
          </cell>
          <cell r="DX187" t="str">
            <v>1001015-M01-C04</v>
          </cell>
          <cell r="DY187">
            <v>2</v>
          </cell>
          <cell r="DZ187">
            <v>1</v>
          </cell>
          <cell r="EA187">
            <v>161</v>
          </cell>
          <cell r="EB187">
            <v>-0.55279503105590067</v>
          </cell>
          <cell r="EC187">
            <v>1.5527950310559007</v>
          </cell>
          <cell r="ED187">
            <v>-6512.4052919254655</v>
          </cell>
          <cell r="EE187">
            <v>18293.273291925463</v>
          </cell>
          <cell r="EF187">
            <v>43661</v>
          </cell>
          <cell r="EG187">
            <v>43661</v>
          </cell>
          <cell r="EH187">
            <v>43661</v>
          </cell>
          <cell r="EI187">
            <v>43668</v>
          </cell>
        </row>
        <row r="188">
          <cell r="A188">
            <v>1001015</v>
          </cell>
          <cell r="B188" t="str">
            <v>Child</v>
          </cell>
          <cell r="C188">
            <v>620065</v>
          </cell>
          <cell r="D188" t="str">
            <v>Broadlands House</v>
          </cell>
          <cell r="E188" t="str">
            <v>Southern</v>
          </cell>
          <cell r="F188" t="str">
            <v>B</v>
          </cell>
          <cell r="G188" t="str">
            <v>Isle of Wight</v>
          </cell>
          <cell r="H188" t="str">
            <v>Newport</v>
          </cell>
          <cell r="I188" t="str">
            <v>S Hale</v>
          </cell>
          <cell r="J188" t="str">
            <v>Kevin Williams</v>
          </cell>
          <cell r="K188" t="str">
            <v>Sebastian Southwood</v>
          </cell>
          <cell r="L188" t="str">
            <v>Phillip Barlow</v>
          </cell>
          <cell r="M188" t="str">
            <v>Paul Harding</v>
          </cell>
          <cell r="N188" t="str">
            <v>P Mees</v>
          </cell>
          <cell r="O188" t="str">
            <v>Styles &amp; Wood</v>
          </cell>
          <cell r="P188" t="str">
            <v>Vaughan Lynn</v>
          </cell>
          <cell r="Q188" t="str">
            <v>Raymond Cawte</v>
          </cell>
          <cell r="R188" t="str">
            <v>Tel:  +44 7483 305474
Email: raymond.cawte@interserve.gse.gov.uk</v>
          </cell>
          <cell r="S188" t="str">
            <v>Socotec</v>
          </cell>
          <cell r="T188" t="str">
            <v>In Development</v>
          </cell>
          <cell r="U188">
            <v>1</v>
          </cell>
          <cell r="V188" t="str">
            <v>HIGH</v>
          </cell>
          <cell r="W188" t="str">
            <v>Amber</v>
          </cell>
          <cell r="X188" t="str">
            <v>Interior</v>
          </cell>
          <cell r="Y188" t="str">
            <v>Office Areas Ceilings</v>
          </cell>
          <cell r="Z188" t="str">
            <v>Staircase ceilings - Redecorate ceilings to north east and south east staircases - Quantity: 32sq.m</v>
          </cell>
          <cell r="AA188"/>
          <cell r="AB188">
            <v>1</v>
          </cell>
          <cell r="AC188" t="str">
            <v>A</v>
          </cell>
          <cell r="AD188" t="str">
            <v>JC Off</v>
          </cell>
          <cell r="AE188">
            <v>600</v>
          </cell>
          <cell r="AF188"/>
          <cell r="AG188">
            <v>75</v>
          </cell>
          <cell r="AH188">
            <v>135</v>
          </cell>
          <cell r="AI188">
            <v>810</v>
          </cell>
          <cell r="AJ188">
            <v>1632.3406478578893</v>
          </cell>
          <cell r="AK188"/>
          <cell r="AL188">
            <v>0</v>
          </cell>
          <cell r="AM188">
            <v>0</v>
          </cell>
          <cell r="AN188">
            <v>50</v>
          </cell>
          <cell r="AO188">
            <v>33.333333333333336</v>
          </cell>
          <cell r="AP188">
            <v>66.666666666666671</v>
          </cell>
          <cell r="AQ188">
            <v>128.52514850983485</v>
          </cell>
          <cell r="AR188">
            <v>385.19181517650156</v>
          </cell>
          <cell r="AS188">
            <v>382.17315927354485</v>
          </cell>
          <cell r="AT188">
            <v>2293.0389556412692</v>
          </cell>
          <cell r="AU188">
            <v>7545.84</v>
          </cell>
          <cell r="AV188">
            <v>0</v>
          </cell>
          <cell r="AW188">
            <v>346.15</v>
          </cell>
          <cell r="AX188">
            <v>0</v>
          </cell>
          <cell r="AY188">
            <v>76.92</v>
          </cell>
          <cell r="AZ188">
            <v>834.66</v>
          </cell>
          <cell r="BA188">
            <v>115.38</v>
          </cell>
          <cell r="BB188">
            <v>133.47</v>
          </cell>
          <cell r="BC188">
            <v>1506.5800000000002</v>
          </cell>
          <cell r="BD188">
            <v>1810.4839999999997</v>
          </cell>
          <cell r="BE188">
            <v>10862.904</v>
          </cell>
          <cell r="BF188">
            <v>7545.84</v>
          </cell>
          <cell r="BG188">
            <v>7545.84</v>
          </cell>
          <cell r="BH188">
            <v>7545.84</v>
          </cell>
          <cell r="BI188">
            <v>0</v>
          </cell>
          <cell r="BJ188" t="str">
            <v>Year 1</v>
          </cell>
          <cell r="BK188" t="str">
            <v>Y</v>
          </cell>
          <cell r="BL188"/>
          <cell r="BM188">
            <v>0</v>
          </cell>
          <cell r="BN188"/>
          <cell r="BO188"/>
          <cell r="BP188"/>
          <cell r="BQ188"/>
          <cell r="BR188"/>
          <cell r="BS188">
            <v>346.15</v>
          </cell>
          <cell r="BT188">
            <v>0</v>
          </cell>
          <cell r="BU188">
            <v>76.92</v>
          </cell>
          <cell r="BV188">
            <v>834.66</v>
          </cell>
          <cell r="BW188">
            <v>115.38</v>
          </cell>
          <cell r="BX188">
            <v>133.47</v>
          </cell>
          <cell r="BY188">
            <v>1506.5800000000002</v>
          </cell>
          <cell r="BZ188">
            <v>1810.4840000000002</v>
          </cell>
          <cell r="CA188">
            <v>10862.904</v>
          </cell>
          <cell r="CB188"/>
          <cell r="CC188"/>
          <cell r="CD188"/>
          <cell r="CE188"/>
          <cell r="CF188"/>
          <cell r="CG188"/>
          <cell r="CH188"/>
          <cell r="CI188" t="str">
            <v>T</v>
          </cell>
          <cell r="CJ188"/>
          <cell r="CK188"/>
          <cell r="CL188"/>
          <cell r="CM188"/>
          <cell r="CN188"/>
          <cell r="CO188"/>
          <cell r="CP188"/>
          <cell r="CQ188"/>
          <cell r="CR188"/>
          <cell r="CS188">
            <v>0</v>
          </cell>
          <cell r="CT188">
            <v>0</v>
          </cell>
          <cell r="CU188"/>
          <cell r="CV188"/>
          <cell r="CW188"/>
          <cell r="CX188"/>
          <cell r="CY188"/>
          <cell r="CZ188"/>
          <cell r="DA188"/>
          <cell r="DB188"/>
          <cell r="DC188"/>
          <cell r="DD188">
            <v>0</v>
          </cell>
          <cell r="DE188">
            <v>0</v>
          </cell>
          <cell r="DF188">
            <v>0</v>
          </cell>
          <cell r="DG188"/>
          <cell r="DH188"/>
          <cell r="DI188"/>
          <cell r="DJ188"/>
          <cell r="DK188"/>
          <cell r="DL188">
            <v>43427</v>
          </cell>
          <cell r="DM188" t="str">
            <v>Bkd-06/12/18</v>
          </cell>
          <cell r="DN188">
            <v>43441</v>
          </cell>
          <cell r="DO188" t="str">
            <v>Overdue</v>
          </cell>
          <cell r="DP188">
            <v>43640</v>
          </cell>
          <cell r="DQ188">
            <v>43500</v>
          </cell>
          <cell r="DR188">
            <v>43661</v>
          </cell>
          <cell r="DS188"/>
          <cell r="DT188">
            <v>43500</v>
          </cell>
          <cell r="DU188">
            <v>43661</v>
          </cell>
          <cell r="DW188" t="str">
            <v>1001015-M01</v>
          </cell>
          <cell r="DX188" t="str">
            <v>1001015-M01-C05</v>
          </cell>
          <cell r="DY188">
            <v>2</v>
          </cell>
          <cell r="DZ188">
            <v>1</v>
          </cell>
          <cell r="EA188">
            <v>161</v>
          </cell>
          <cell r="EB188">
            <v>-0.55279503105590067</v>
          </cell>
          <cell r="EC188">
            <v>1.5527950310559007</v>
          </cell>
          <cell r="ED188">
            <v>-5916.4214906832294</v>
          </cell>
          <cell r="EE188">
            <v>16619.161490683226</v>
          </cell>
          <cell r="EF188">
            <v>43661</v>
          </cell>
          <cell r="EG188">
            <v>43661</v>
          </cell>
          <cell r="EH188">
            <v>43661</v>
          </cell>
          <cell r="EI188">
            <v>43668</v>
          </cell>
        </row>
        <row r="189">
          <cell r="A189">
            <v>1001015</v>
          </cell>
          <cell r="B189" t="str">
            <v>Child</v>
          </cell>
          <cell r="C189">
            <v>620065</v>
          </cell>
          <cell r="D189" t="str">
            <v>Broadlands House</v>
          </cell>
          <cell r="E189" t="str">
            <v>Southern</v>
          </cell>
          <cell r="F189" t="str">
            <v>B</v>
          </cell>
          <cell r="G189" t="str">
            <v>Isle of Wight</v>
          </cell>
          <cell r="H189" t="str">
            <v>Newport</v>
          </cell>
          <cell r="I189" t="str">
            <v>S Hale</v>
          </cell>
          <cell r="J189" t="str">
            <v>Kevin Williams</v>
          </cell>
          <cell r="K189" t="str">
            <v>Sebastian Southwood</v>
          </cell>
          <cell r="L189" t="str">
            <v>Phillip Barlow</v>
          </cell>
          <cell r="M189" t="str">
            <v>Paul Harding</v>
          </cell>
          <cell r="N189" t="str">
            <v>P Mees</v>
          </cell>
          <cell r="O189" t="str">
            <v>Styles &amp; Wood</v>
          </cell>
          <cell r="P189" t="str">
            <v>Vaughan Lynn</v>
          </cell>
          <cell r="Q189" t="str">
            <v>Raymond Cawte</v>
          </cell>
          <cell r="R189" t="str">
            <v>Tel:  +44 7483 305474
Email: raymond.cawte@interserve.gse.gov.uk</v>
          </cell>
          <cell r="S189" t="str">
            <v>Socotec</v>
          </cell>
          <cell r="T189" t="str">
            <v>In Development</v>
          </cell>
          <cell r="U189">
            <v>1</v>
          </cell>
          <cell r="V189" t="str">
            <v>HIGH</v>
          </cell>
          <cell r="W189" t="str">
            <v>Amber</v>
          </cell>
          <cell r="X189" t="str">
            <v>Interior</v>
          </cell>
          <cell r="Y189" t="str">
            <v>Office Areas Floors</v>
          </cell>
          <cell r="Z189" t="str">
            <v>1st floor 1900s building - Room 118 carpet need 12sq.m replacing - Quantity: 12sq.m</v>
          </cell>
          <cell r="AA189"/>
          <cell r="AB189">
            <v>1</v>
          </cell>
          <cell r="AC189" t="str">
            <v>A</v>
          </cell>
          <cell r="AD189" t="str">
            <v>JC Off</v>
          </cell>
          <cell r="AE189">
            <v>480</v>
          </cell>
          <cell r="AF189"/>
          <cell r="AG189">
            <v>60</v>
          </cell>
          <cell r="AH189">
            <v>108</v>
          </cell>
          <cell r="AI189">
            <v>648</v>
          </cell>
          <cell r="AJ189">
            <v>1838.2283105022832</v>
          </cell>
          <cell r="AK189"/>
          <cell r="AL189">
            <v>0</v>
          </cell>
          <cell r="AM189">
            <v>0</v>
          </cell>
          <cell r="AN189">
            <v>50</v>
          </cell>
          <cell r="AO189">
            <v>33.333333333333336</v>
          </cell>
          <cell r="AP189">
            <v>66.666666666666671</v>
          </cell>
          <cell r="AQ189">
            <v>145.8694453543367</v>
          </cell>
          <cell r="AR189">
            <v>402.53611202100342</v>
          </cell>
          <cell r="AS189">
            <v>426.81955117132406</v>
          </cell>
          <cell r="AT189">
            <v>2560.9173070279439</v>
          </cell>
          <cell r="AU189">
            <v>7005.93</v>
          </cell>
          <cell r="AV189">
            <v>0</v>
          </cell>
          <cell r="AW189">
            <v>346.15</v>
          </cell>
          <cell r="AX189">
            <v>0</v>
          </cell>
          <cell r="AY189">
            <v>76.92</v>
          </cell>
          <cell r="AZ189">
            <v>834.66</v>
          </cell>
          <cell r="BA189">
            <v>115.38</v>
          </cell>
          <cell r="BB189">
            <v>151.49</v>
          </cell>
          <cell r="BC189">
            <v>1524.6000000000001</v>
          </cell>
          <cell r="BD189">
            <v>1706.1059999999998</v>
          </cell>
          <cell r="BE189">
            <v>10236.636</v>
          </cell>
          <cell r="BF189">
            <v>7005.93</v>
          </cell>
          <cell r="BG189">
            <v>7005.93</v>
          </cell>
          <cell r="BH189">
            <v>7005.93</v>
          </cell>
          <cell r="BI189">
            <v>0</v>
          </cell>
          <cell r="BJ189" t="str">
            <v>Year 1</v>
          </cell>
          <cell r="BK189" t="str">
            <v>Y</v>
          </cell>
          <cell r="BL189"/>
          <cell r="BM189">
            <v>0</v>
          </cell>
          <cell r="BN189"/>
          <cell r="BO189"/>
          <cell r="BP189"/>
          <cell r="BQ189"/>
          <cell r="BR189"/>
          <cell r="BS189">
            <v>346.15</v>
          </cell>
          <cell r="BT189">
            <v>0</v>
          </cell>
          <cell r="BU189">
            <v>76.92</v>
          </cell>
          <cell r="BV189">
            <v>834.66</v>
          </cell>
          <cell r="BW189">
            <v>115.38</v>
          </cell>
          <cell r="BX189">
            <v>151.49</v>
          </cell>
          <cell r="BY189">
            <v>1524.6000000000001</v>
          </cell>
          <cell r="BZ189">
            <v>1706.1060000000002</v>
          </cell>
          <cell r="CA189">
            <v>10236.636</v>
          </cell>
          <cell r="CB189"/>
          <cell r="CC189"/>
          <cell r="CD189"/>
          <cell r="CE189"/>
          <cell r="CF189"/>
          <cell r="CG189"/>
          <cell r="CH189"/>
          <cell r="CI189" t="str">
            <v>T</v>
          </cell>
          <cell r="CJ189"/>
          <cell r="CK189"/>
          <cell r="CL189"/>
          <cell r="CM189"/>
          <cell r="CN189"/>
          <cell r="CO189"/>
          <cell r="CP189"/>
          <cell r="CQ189"/>
          <cell r="CR189"/>
          <cell r="CS189">
            <v>0</v>
          </cell>
          <cell r="CT189">
            <v>0</v>
          </cell>
          <cell r="CU189"/>
          <cell r="CV189"/>
          <cell r="CW189"/>
          <cell r="CX189"/>
          <cell r="CY189"/>
          <cell r="CZ189"/>
          <cell r="DA189"/>
          <cell r="DB189"/>
          <cell r="DC189"/>
          <cell r="DD189">
            <v>0</v>
          </cell>
          <cell r="DE189">
            <v>0</v>
          </cell>
          <cell r="DF189">
            <v>0</v>
          </cell>
          <cell r="DG189"/>
          <cell r="DH189"/>
          <cell r="DI189"/>
          <cell r="DJ189"/>
          <cell r="DK189"/>
          <cell r="DL189">
            <v>43427</v>
          </cell>
          <cell r="DM189" t="str">
            <v>Bkd-06/12/18</v>
          </cell>
          <cell r="DN189">
            <v>43441</v>
          </cell>
          <cell r="DO189" t="str">
            <v>Overdue</v>
          </cell>
          <cell r="DP189">
            <v>43640</v>
          </cell>
          <cell r="DQ189">
            <v>43500</v>
          </cell>
          <cell r="DR189">
            <v>43661</v>
          </cell>
          <cell r="DS189"/>
          <cell r="DT189">
            <v>43500</v>
          </cell>
          <cell r="DU189">
            <v>43661</v>
          </cell>
          <cell r="DW189" t="str">
            <v>1001015-M01</v>
          </cell>
          <cell r="DX189" t="str">
            <v>1001015-M01-C06</v>
          </cell>
          <cell r="DY189">
            <v>2</v>
          </cell>
          <cell r="DZ189">
            <v>1</v>
          </cell>
          <cell r="EA189">
            <v>161</v>
          </cell>
          <cell r="EB189">
            <v>-0.55279503105590067</v>
          </cell>
          <cell r="EC189">
            <v>1.5527950310559007</v>
          </cell>
          <cell r="ED189">
            <v>-5558.2700124223593</v>
          </cell>
          <cell r="EE189">
            <v>15613.118012422357</v>
          </cell>
          <cell r="EF189">
            <v>43661</v>
          </cell>
          <cell r="EG189">
            <v>43661</v>
          </cell>
          <cell r="EH189">
            <v>43661</v>
          </cell>
          <cell r="EI189">
            <v>43668</v>
          </cell>
        </row>
        <row r="190">
          <cell r="A190">
            <v>1001015</v>
          </cell>
          <cell r="B190" t="str">
            <v>Child</v>
          </cell>
          <cell r="C190">
            <v>620065</v>
          </cell>
          <cell r="D190" t="str">
            <v>Broadlands House</v>
          </cell>
          <cell r="E190" t="str">
            <v>Southern</v>
          </cell>
          <cell r="F190" t="str">
            <v>B</v>
          </cell>
          <cell r="G190" t="str">
            <v>Isle of Wight</v>
          </cell>
          <cell r="H190" t="str">
            <v>Newport</v>
          </cell>
          <cell r="I190" t="str">
            <v>S Hale</v>
          </cell>
          <cell r="J190" t="str">
            <v>Kevin Williams</v>
          </cell>
          <cell r="K190" t="str">
            <v>Sebastian Southwood</v>
          </cell>
          <cell r="L190" t="str">
            <v>Phillip Barlow</v>
          </cell>
          <cell r="M190" t="str">
            <v>Paul Harding</v>
          </cell>
          <cell r="N190" t="str">
            <v>P Mees</v>
          </cell>
          <cell r="O190" t="str">
            <v>Styles &amp; Wood</v>
          </cell>
          <cell r="P190" t="str">
            <v>Vaughan Lynn</v>
          </cell>
          <cell r="Q190" t="str">
            <v>Raymond Cawte</v>
          </cell>
          <cell r="R190" t="str">
            <v>Tel:  +44 7483 305474
Email: raymond.cawte@interserve.gse.gov.uk</v>
          </cell>
          <cell r="S190" t="str">
            <v>Socotec</v>
          </cell>
          <cell r="T190" t="str">
            <v>In Development</v>
          </cell>
          <cell r="U190">
            <v>1</v>
          </cell>
          <cell r="V190" t="str">
            <v>HIGH</v>
          </cell>
          <cell r="W190" t="str">
            <v>Amber</v>
          </cell>
          <cell r="X190" t="str">
            <v>Interior</v>
          </cell>
          <cell r="Y190" t="str">
            <v>Office Areas Floors</v>
          </cell>
          <cell r="Z190" t="str">
            <v>2nd floor North West link corridor - Replace 2 floor supports - Quantity: 2</v>
          </cell>
          <cell r="AA190"/>
          <cell r="AB190">
            <v>1</v>
          </cell>
          <cell r="AC190" t="str">
            <v>A</v>
          </cell>
          <cell r="AD190" t="str">
            <v>JC Off</v>
          </cell>
          <cell r="AE190">
            <v>300</v>
          </cell>
          <cell r="AF190"/>
          <cell r="AG190">
            <v>37.5</v>
          </cell>
          <cell r="AH190">
            <v>67.5</v>
          </cell>
          <cell r="AI190">
            <v>405</v>
          </cell>
          <cell r="AJ190">
            <v>361.66666666666669</v>
          </cell>
          <cell r="AK190"/>
          <cell r="AL190">
            <v>0</v>
          </cell>
          <cell r="AM190">
            <v>0</v>
          </cell>
          <cell r="AN190">
            <v>50</v>
          </cell>
          <cell r="AO190">
            <v>33.333333333333336</v>
          </cell>
          <cell r="AP190">
            <v>66.666666666666671</v>
          </cell>
          <cell r="AQ190">
            <v>21.481596510165641</v>
          </cell>
          <cell r="AR190">
            <v>278.1482631768323</v>
          </cell>
          <cell r="AS190">
            <v>106.62965263536647</v>
          </cell>
          <cell r="AT190">
            <v>639.77791581219878</v>
          </cell>
          <cell r="AU190">
            <v>4247.8900000000003</v>
          </cell>
          <cell r="AV190">
            <v>0</v>
          </cell>
          <cell r="AW190">
            <v>346.15</v>
          </cell>
          <cell r="AX190">
            <v>0</v>
          </cell>
          <cell r="AY190">
            <v>76.92</v>
          </cell>
          <cell r="AZ190">
            <v>834.66</v>
          </cell>
          <cell r="BA190">
            <v>115.38</v>
          </cell>
          <cell r="BB190">
            <v>22.31</v>
          </cell>
          <cell r="BC190">
            <v>1395.42</v>
          </cell>
          <cell r="BD190">
            <v>1128.662</v>
          </cell>
          <cell r="BE190">
            <v>6771.9720000000007</v>
          </cell>
          <cell r="BF190">
            <v>4247.8900000000003</v>
          </cell>
          <cell r="BG190">
            <v>4247.8900000000003</v>
          </cell>
          <cell r="BH190">
            <v>4247.8900000000003</v>
          </cell>
          <cell r="BI190">
            <v>0</v>
          </cell>
          <cell r="BJ190" t="str">
            <v>Year 1</v>
          </cell>
          <cell r="BK190" t="str">
            <v>Y</v>
          </cell>
          <cell r="BL190"/>
          <cell r="BM190">
            <v>0</v>
          </cell>
          <cell r="BN190"/>
          <cell r="BO190"/>
          <cell r="BP190"/>
          <cell r="BQ190"/>
          <cell r="BR190"/>
          <cell r="BS190">
            <v>346.15</v>
          </cell>
          <cell r="BT190">
            <v>0</v>
          </cell>
          <cell r="BU190">
            <v>76.92</v>
          </cell>
          <cell r="BV190">
            <v>834.66</v>
          </cell>
          <cell r="BW190">
            <v>115.38</v>
          </cell>
          <cell r="BX190">
            <v>22.31</v>
          </cell>
          <cell r="BY190">
            <v>1395.42</v>
          </cell>
          <cell r="BZ190">
            <v>1128.662</v>
          </cell>
          <cell r="CA190">
            <v>6771.9720000000007</v>
          </cell>
          <cell r="CB190"/>
          <cell r="CC190"/>
          <cell r="CD190"/>
          <cell r="CE190"/>
          <cell r="CF190"/>
          <cell r="CG190"/>
          <cell r="CH190"/>
          <cell r="CI190" t="str">
            <v>T</v>
          </cell>
          <cell r="CJ190"/>
          <cell r="CK190"/>
          <cell r="CL190"/>
          <cell r="CM190"/>
          <cell r="CN190"/>
          <cell r="CO190"/>
          <cell r="CP190"/>
          <cell r="CQ190"/>
          <cell r="CR190"/>
          <cell r="CS190">
            <v>0</v>
          </cell>
          <cell r="CT190">
            <v>0</v>
          </cell>
          <cell r="CU190"/>
          <cell r="CV190"/>
          <cell r="CW190"/>
          <cell r="CX190"/>
          <cell r="CY190"/>
          <cell r="CZ190"/>
          <cell r="DA190"/>
          <cell r="DB190"/>
          <cell r="DC190"/>
          <cell r="DD190">
            <v>0</v>
          </cell>
          <cell r="DE190">
            <v>0</v>
          </cell>
          <cell r="DF190">
            <v>0</v>
          </cell>
          <cell r="DG190"/>
          <cell r="DH190"/>
          <cell r="DI190"/>
          <cell r="DJ190"/>
          <cell r="DK190"/>
          <cell r="DL190">
            <v>43427</v>
          </cell>
          <cell r="DM190" t="str">
            <v>Bkd-06/12/18</v>
          </cell>
          <cell r="DN190">
            <v>43441</v>
          </cell>
          <cell r="DO190" t="str">
            <v>Overdue</v>
          </cell>
          <cell r="DP190"/>
          <cell r="DQ190"/>
          <cell r="DR190"/>
          <cell r="DS190"/>
          <cell r="DT190"/>
          <cell r="DU190"/>
          <cell r="DW190" t="str">
            <v>1001015-M01</v>
          </cell>
          <cell r="DX190" t="str">
            <v>1001015-M01-C07</v>
          </cell>
          <cell r="DY190">
            <v>1</v>
          </cell>
          <cell r="DZ190">
            <v>1</v>
          </cell>
          <cell r="EA190">
            <v>0</v>
          </cell>
          <cell r="EB190">
            <v>1</v>
          </cell>
          <cell r="EC190">
            <v>0</v>
          </cell>
          <cell r="ED190">
            <v>6745.2</v>
          </cell>
          <cell r="EE190">
            <v>0</v>
          </cell>
          <cell r="EF190">
            <v>0</v>
          </cell>
          <cell r="EG190">
            <v>0</v>
          </cell>
          <cell r="EH190">
            <v>0</v>
          </cell>
          <cell r="EI190">
            <v>2</v>
          </cell>
        </row>
        <row r="191">
          <cell r="A191">
            <v>1001015</v>
          </cell>
          <cell r="B191" t="str">
            <v>Child</v>
          </cell>
          <cell r="C191">
            <v>620065</v>
          </cell>
          <cell r="D191" t="str">
            <v>Broadlands House</v>
          </cell>
          <cell r="E191" t="str">
            <v>Southern</v>
          </cell>
          <cell r="F191" t="str">
            <v>B</v>
          </cell>
          <cell r="G191" t="str">
            <v>Isle of Wight</v>
          </cell>
          <cell r="H191" t="str">
            <v>Newport</v>
          </cell>
          <cell r="I191" t="str">
            <v>S Hale</v>
          </cell>
          <cell r="J191" t="str">
            <v>Kevin Williams</v>
          </cell>
          <cell r="K191" t="str">
            <v>Sebastian Southwood</v>
          </cell>
          <cell r="L191" t="str">
            <v>Phillip Barlow</v>
          </cell>
          <cell r="M191" t="str">
            <v>Paul Harding</v>
          </cell>
          <cell r="N191" t="str">
            <v>P Mees</v>
          </cell>
          <cell r="O191" t="str">
            <v>Styles &amp; Wood</v>
          </cell>
          <cell r="P191" t="str">
            <v>Vaughan Lynn</v>
          </cell>
          <cell r="Q191" t="str">
            <v>Raymond Cawte</v>
          </cell>
          <cell r="R191" t="str">
            <v>Tel:  +44 7483 305474
Email: raymond.cawte@interserve.gse.gov.uk</v>
          </cell>
          <cell r="S191" t="str">
            <v>Socotec</v>
          </cell>
          <cell r="T191" t="str">
            <v>In Development</v>
          </cell>
          <cell r="U191">
            <v>1</v>
          </cell>
          <cell r="V191" t="str">
            <v>HIGH</v>
          </cell>
          <cell r="W191" t="str">
            <v>Amber</v>
          </cell>
          <cell r="X191" t="str">
            <v>Interior</v>
          </cell>
          <cell r="Y191" t="str">
            <v>Tea point Replacement</v>
          </cell>
          <cell r="Z191" t="str">
            <v>Ground floor NE tea point - Replace doors on units - Quantity: 2</v>
          </cell>
          <cell r="AA191"/>
          <cell r="AB191">
            <v>1</v>
          </cell>
          <cell r="AC191" t="str">
            <v>A</v>
          </cell>
          <cell r="AD191" t="str">
            <v>JC Off</v>
          </cell>
          <cell r="AE191">
            <v>300</v>
          </cell>
          <cell r="AF191"/>
          <cell r="AG191">
            <v>37.5</v>
          </cell>
          <cell r="AH191">
            <v>67.5</v>
          </cell>
          <cell r="AI191">
            <v>405</v>
          </cell>
          <cell r="AJ191">
            <v>361.66666666666669</v>
          </cell>
          <cell r="AK191"/>
          <cell r="AL191">
            <v>0</v>
          </cell>
          <cell r="AM191">
            <v>0</v>
          </cell>
          <cell r="AN191">
            <v>50</v>
          </cell>
          <cell r="AO191">
            <v>33.333333333333336</v>
          </cell>
          <cell r="AP191">
            <v>66.666666666666671</v>
          </cell>
          <cell r="AQ191">
            <v>21.481596510165641</v>
          </cell>
          <cell r="AR191">
            <v>278.1482631768323</v>
          </cell>
          <cell r="AS191">
            <v>106.62965263536647</v>
          </cell>
          <cell r="AT191">
            <v>639.77791581219878</v>
          </cell>
          <cell r="AU191">
            <v>4564.51</v>
          </cell>
          <cell r="AV191">
            <v>0</v>
          </cell>
          <cell r="AW191">
            <v>346.15</v>
          </cell>
          <cell r="AX191">
            <v>0</v>
          </cell>
          <cell r="AY191">
            <v>76.92</v>
          </cell>
          <cell r="AZ191">
            <v>834.66</v>
          </cell>
          <cell r="BA191">
            <v>115.38</v>
          </cell>
          <cell r="BB191">
            <v>22.31</v>
          </cell>
          <cell r="BC191">
            <v>1395.42</v>
          </cell>
          <cell r="BD191">
            <v>1191.9860000000001</v>
          </cell>
          <cell r="BE191">
            <v>7151.9160000000002</v>
          </cell>
          <cell r="BF191">
            <v>4564.51</v>
          </cell>
          <cell r="BG191">
            <v>4564.51</v>
          </cell>
          <cell r="BH191">
            <v>4564.51</v>
          </cell>
          <cell r="BI191">
            <v>0</v>
          </cell>
          <cell r="BJ191" t="str">
            <v>Year 1</v>
          </cell>
          <cell r="BK191" t="str">
            <v>Y</v>
          </cell>
          <cell r="BL191"/>
          <cell r="BM191">
            <v>0</v>
          </cell>
          <cell r="BN191"/>
          <cell r="BO191"/>
          <cell r="BP191"/>
          <cell r="BQ191"/>
          <cell r="BR191"/>
          <cell r="BS191">
            <v>346.15</v>
          </cell>
          <cell r="BT191">
            <v>0</v>
          </cell>
          <cell r="BU191">
            <v>76.92</v>
          </cell>
          <cell r="BV191">
            <v>834.66</v>
          </cell>
          <cell r="BW191">
            <v>115.38</v>
          </cell>
          <cell r="BX191">
            <v>22.31</v>
          </cell>
          <cell r="BY191">
            <v>1395.42</v>
          </cell>
          <cell r="BZ191">
            <v>1191.9860000000001</v>
          </cell>
          <cell r="CA191">
            <v>7151.9160000000002</v>
          </cell>
          <cell r="CB191"/>
          <cell r="CC191"/>
          <cell r="CD191"/>
          <cell r="CE191"/>
          <cell r="CF191"/>
          <cell r="CG191"/>
          <cell r="CH191"/>
          <cell r="CI191" t="str">
            <v>T</v>
          </cell>
          <cell r="CJ191"/>
          <cell r="CK191"/>
          <cell r="CL191"/>
          <cell r="CM191"/>
          <cell r="CN191"/>
          <cell r="CO191"/>
          <cell r="CP191"/>
          <cell r="CQ191"/>
          <cell r="CR191"/>
          <cell r="CS191">
            <v>0</v>
          </cell>
          <cell r="CT191">
            <v>0</v>
          </cell>
          <cell r="CU191"/>
          <cell r="CV191"/>
          <cell r="CW191"/>
          <cell r="CX191"/>
          <cell r="CY191"/>
          <cell r="CZ191"/>
          <cell r="DA191"/>
          <cell r="DB191"/>
          <cell r="DC191"/>
          <cell r="DD191">
            <v>0</v>
          </cell>
          <cell r="DE191">
            <v>0</v>
          </cell>
          <cell r="DF191">
            <v>0</v>
          </cell>
          <cell r="DG191"/>
          <cell r="DH191"/>
          <cell r="DI191"/>
          <cell r="DJ191"/>
          <cell r="DK191"/>
          <cell r="DL191">
            <v>43427</v>
          </cell>
          <cell r="DM191" t="str">
            <v>Bkd-06/12/18</v>
          </cell>
          <cell r="DN191">
            <v>43441</v>
          </cell>
          <cell r="DO191" t="str">
            <v>Overdue</v>
          </cell>
          <cell r="DP191">
            <v>43640</v>
          </cell>
          <cell r="DQ191">
            <v>43500</v>
          </cell>
          <cell r="DR191">
            <v>43661</v>
          </cell>
          <cell r="DS191"/>
          <cell r="DT191">
            <v>43500</v>
          </cell>
          <cell r="DU191">
            <v>43661</v>
          </cell>
          <cell r="DW191" t="str">
            <v>1001015-M01</v>
          </cell>
          <cell r="DX191" t="str">
            <v>1001015-M01-C08</v>
          </cell>
          <cell r="DY191">
            <v>2</v>
          </cell>
          <cell r="DZ191">
            <v>1</v>
          </cell>
          <cell r="EA191">
            <v>161</v>
          </cell>
          <cell r="EB191">
            <v>-0.55279503105590067</v>
          </cell>
          <cell r="EC191">
            <v>1.5527950310559007</v>
          </cell>
          <cell r="ED191">
            <v>-3938.7441987577645</v>
          </cell>
          <cell r="EE191">
            <v>11063.888198757764</v>
          </cell>
          <cell r="EF191">
            <v>43661</v>
          </cell>
          <cell r="EG191">
            <v>43661</v>
          </cell>
          <cell r="EH191">
            <v>43661</v>
          </cell>
          <cell r="EI191">
            <v>43668</v>
          </cell>
        </row>
        <row r="192">
          <cell r="A192">
            <v>1001015</v>
          </cell>
          <cell r="B192" t="str">
            <v>Child</v>
          </cell>
          <cell r="C192">
            <v>620065</v>
          </cell>
          <cell r="D192" t="str">
            <v>Broadlands House</v>
          </cell>
          <cell r="E192" t="str">
            <v>Southern</v>
          </cell>
          <cell r="F192" t="str">
            <v>B</v>
          </cell>
          <cell r="G192" t="str">
            <v>Isle of Wight</v>
          </cell>
          <cell r="H192" t="str">
            <v>Newport</v>
          </cell>
          <cell r="I192" t="str">
            <v>S Hale</v>
          </cell>
          <cell r="J192" t="str">
            <v>Kevin Williams</v>
          </cell>
          <cell r="K192" t="str">
            <v>Sebastian Southwood</v>
          </cell>
          <cell r="L192" t="str">
            <v>Phillip Barlow</v>
          </cell>
          <cell r="M192" t="str">
            <v>Paul Harding</v>
          </cell>
          <cell r="N192" t="str">
            <v>P Mees</v>
          </cell>
          <cell r="O192" t="str">
            <v>Styles &amp; Wood</v>
          </cell>
          <cell r="P192" t="str">
            <v>Vaughan Lynn</v>
          </cell>
          <cell r="Q192" t="str">
            <v>Raymond Cawte</v>
          </cell>
          <cell r="R192" t="str">
            <v>Tel:  +44 7483 305474
Email: raymond.cawte@interserve.gse.gov.uk</v>
          </cell>
          <cell r="S192" t="str">
            <v>Socotec</v>
          </cell>
          <cell r="T192" t="str">
            <v>In Development</v>
          </cell>
          <cell r="U192">
            <v>1</v>
          </cell>
          <cell r="V192" t="str">
            <v>HIGH</v>
          </cell>
          <cell r="W192" t="str">
            <v>Amber</v>
          </cell>
          <cell r="X192" t="str">
            <v>Interior</v>
          </cell>
          <cell r="Y192" t="str">
            <v>Tea point Replacement</v>
          </cell>
          <cell r="Z192" t="str">
            <v>Ground floor NE tea point - Replace door handle - Quantity: 1</v>
          </cell>
          <cell r="AA192"/>
          <cell r="AB192">
            <v>1</v>
          </cell>
          <cell r="AC192" t="str">
            <v>A</v>
          </cell>
          <cell r="AD192" t="str">
            <v>JC Off</v>
          </cell>
          <cell r="AE192">
            <v>300</v>
          </cell>
          <cell r="AF192"/>
          <cell r="AG192">
            <v>37.5</v>
          </cell>
          <cell r="AH192">
            <v>67.5</v>
          </cell>
          <cell r="AI192">
            <v>405</v>
          </cell>
          <cell r="AJ192">
            <v>361.66666666666669</v>
          </cell>
          <cell r="AK192"/>
          <cell r="AL192">
            <v>0</v>
          </cell>
          <cell r="AM192">
            <v>0</v>
          </cell>
          <cell r="AN192">
            <v>50</v>
          </cell>
          <cell r="AO192">
            <v>33.333333333333336</v>
          </cell>
          <cell r="AP192">
            <v>66.666666666666671</v>
          </cell>
          <cell r="AQ192">
            <v>21.481596510165641</v>
          </cell>
          <cell r="AR192">
            <v>278.1482631768323</v>
          </cell>
          <cell r="AS192">
            <v>106.62965263536647</v>
          </cell>
          <cell r="AT192">
            <v>639.77791581219878</v>
          </cell>
          <cell r="AU192">
            <v>4320.8999999999996</v>
          </cell>
          <cell r="AV192">
            <v>0</v>
          </cell>
          <cell r="AW192">
            <v>346.15</v>
          </cell>
          <cell r="AX192">
            <v>0</v>
          </cell>
          <cell r="AY192">
            <v>76.92</v>
          </cell>
          <cell r="AZ192">
            <v>834.66</v>
          </cell>
          <cell r="BA192">
            <v>115.38</v>
          </cell>
          <cell r="BB192">
            <v>22.31</v>
          </cell>
          <cell r="BC192">
            <v>1395.42</v>
          </cell>
          <cell r="BD192">
            <v>1143.2639999999999</v>
          </cell>
          <cell r="BE192">
            <v>6859.5839999999998</v>
          </cell>
          <cell r="BF192">
            <v>4320.8999999999996</v>
          </cell>
          <cell r="BG192">
            <v>4320.8999999999996</v>
          </cell>
          <cell r="BH192">
            <v>4320.8999999999996</v>
          </cell>
          <cell r="BI192">
            <v>0</v>
          </cell>
          <cell r="BJ192" t="str">
            <v>Year 1</v>
          </cell>
          <cell r="BK192" t="str">
            <v>Y</v>
          </cell>
          <cell r="BL192"/>
          <cell r="BM192">
            <v>0</v>
          </cell>
          <cell r="BN192"/>
          <cell r="BO192"/>
          <cell r="BP192"/>
          <cell r="BQ192"/>
          <cell r="BR192"/>
          <cell r="BS192">
            <v>346.15</v>
          </cell>
          <cell r="BT192">
            <v>0</v>
          </cell>
          <cell r="BU192">
            <v>76.92</v>
          </cell>
          <cell r="BV192">
            <v>834.66</v>
          </cell>
          <cell r="BW192">
            <v>115.38</v>
          </cell>
          <cell r="BX192">
            <v>22.31</v>
          </cell>
          <cell r="BY192">
            <v>1395.42</v>
          </cell>
          <cell r="BZ192">
            <v>1143.2639999999999</v>
          </cell>
          <cell r="CA192">
            <v>6859.5839999999998</v>
          </cell>
          <cell r="CB192"/>
          <cell r="CC192"/>
          <cell r="CD192"/>
          <cell r="CE192"/>
          <cell r="CF192"/>
          <cell r="CG192"/>
          <cell r="CH192"/>
          <cell r="CI192" t="str">
            <v>T</v>
          </cell>
          <cell r="CJ192"/>
          <cell r="CK192"/>
          <cell r="CL192"/>
          <cell r="CM192"/>
          <cell r="CN192"/>
          <cell r="CO192"/>
          <cell r="CP192"/>
          <cell r="CQ192"/>
          <cell r="CR192"/>
          <cell r="CS192">
            <v>0</v>
          </cell>
          <cell r="CT192">
            <v>0</v>
          </cell>
          <cell r="CU192"/>
          <cell r="CV192"/>
          <cell r="CW192"/>
          <cell r="CX192"/>
          <cell r="CY192"/>
          <cell r="CZ192"/>
          <cell r="DA192"/>
          <cell r="DB192"/>
          <cell r="DC192"/>
          <cell r="DD192">
            <v>0</v>
          </cell>
          <cell r="DE192">
            <v>0</v>
          </cell>
          <cell r="DF192">
            <v>0</v>
          </cell>
          <cell r="DG192"/>
          <cell r="DH192"/>
          <cell r="DI192"/>
          <cell r="DJ192"/>
          <cell r="DK192"/>
          <cell r="DL192">
            <v>43427</v>
          </cell>
          <cell r="DM192" t="str">
            <v>Bkd-06/12/18</v>
          </cell>
          <cell r="DN192">
            <v>43441</v>
          </cell>
          <cell r="DO192" t="str">
            <v>Overdue</v>
          </cell>
          <cell r="DP192">
            <v>43640</v>
          </cell>
          <cell r="DQ192">
            <v>43500</v>
          </cell>
          <cell r="DR192">
            <v>43661</v>
          </cell>
          <cell r="DS192"/>
          <cell r="DT192">
            <v>43500</v>
          </cell>
          <cell r="DU192">
            <v>43661</v>
          </cell>
          <cell r="DW192" t="str">
            <v>1001015-M01</v>
          </cell>
          <cell r="DX192" t="str">
            <v>1001015-M01-C09</v>
          </cell>
          <cell r="DY192">
            <v>2</v>
          </cell>
          <cell r="DZ192">
            <v>1</v>
          </cell>
          <cell r="EA192">
            <v>161</v>
          </cell>
          <cell r="EB192">
            <v>-0.55279503105590067</v>
          </cell>
          <cell r="EC192">
            <v>1.5527950310559007</v>
          </cell>
          <cell r="ED192">
            <v>-3777.1445217391301</v>
          </cell>
          <cell r="EE192">
            <v>10609.956521739128</v>
          </cell>
          <cell r="EF192">
            <v>43661</v>
          </cell>
          <cell r="EG192">
            <v>43661</v>
          </cell>
          <cell r="EH192">
            <v>43661</v>
          </cell>
          <cell r="EI192">
            <v>43668</v>
          </cell>
        </row>
        <row r="193">
          <cell r="A193">
            <v>1001015</v>
          </cell>
          <cell r="B193" t="str">
            <v>Child</v>
          </cell>
          <cell r="C193">
            <v>620065</v>
          </cell>
          <cell r="D193" t="str">
            <v>Broadlands House</v>
          </cell>
          <cell r="E193" t="str">
            <v>Southern</v>
          </cell>
          <cell r="F193" t="str">
            <v>B</v>
          </cell>
          <cell r="G193" t="str">
            <v>Isle of Wight</v>
          </cell>
          <cell r="H193" t="str">
            <v>Newport</v>
          </cell>
          <cell r="I193" t="str">
            <v>S Hale</v>
          </cell>
          <cell r="J193" t="str">
            <v>Kevin Williams</v>
          </cell>
          <cell r="K193" t="str">
            <v>Sebastian Southwood</v>
          </cell>
          <cell r="L193" t="str">
            <v>Phillip Barlow</v>
          </cell>
          <cell r="M193" t="str">
            <v>Paul Harding</v>
          </cell>
          <cell r="N193" t="str">
            <v>P Mees</v>
          </cell>
          <cell r="O193" t="str">
            <v>Styles &amp; Wood</v>
          </cell>
          <cell r="P193" t="str">
            <v>Vaughan Lynn</v>
          </cell>
          <cell r="Q193" t="str">
            <v>Raymond Cawte</v>
          </cell>
          <cell r="R193" t="str">
            <v>Tel:  +44 7483 305474
Email: raymond.cawte@interserve.gse.gov.uk</v>
          </cell>
          <cell r="S193" t="str">
            <v>Socotec</v>
          </cell>
          <cell r="T193" t="str">
            <v>In Development</v>
          </cell>
          <cell r="U193">
            <v>1</v>
          </cell>
          <cell r="V193" t="str">
            <v>HIGH</v>
          </cell>
          <cell r="W193" t="str">
            <v>Amber</v>
          </cell>
          <cell r="X193" t="str">
            <v>Interior</v>
          </cell>
          <cell r="Y193" t="str">
            <v>Toilet Area Fittings</v>
          </cell>
          <cell r="Z193" t="str">
            <v>1st floor Gents -  Refix laminate edge trim - Quantity: 1</v>
          </cell>
          <cell r="AA193"/>
          <cell r="AB193">
            <v>1</v>
          </cell>
          <cell r="AC193" t="str">
            <v>A</v>
          </cell>
          <cell r="AD193" t="str">
            <v>JC Off</v>
          </cell>
          <cell r="AE193">
            <v>300</v>
          </cell>
          <cell r="AF193"/>
          <cell r="AG193">
            <v>37.5</v>
          </cell>
          <cell r="AH193">
            <v>67.5</v>
          </cell>
          <cell r="AI193">
            <v>405</v>
          </cell>
          <cell r="AJ193">
            <v>361.66666666666669</v>
          </cell>
          <cell r="AK193"/>
          <cell r="AL193">
            <v>0</v>
          </cell>
          <cell r="AM193">
            <v>0</v>
          </cell>
          <cell r="AN193">
            <v>50</v>
          </cell>
          <cell r="AO193">
            <v>33.333333333333336</v>
          </cell>
          <cell r="AP193">
            <v>66.666666666666671</v>
          </cell>
          <cell r="AQ193">
            <v>21.481596510165641</v>
          </cell>
          <cell r="AR193">
            <v>278.1482631768323</v>
          </cell>
          <cell r="AS193">
            <v>106.62965263536647</v>
          </cell>
          <cell r="AT193">
            <v>639.77791581219878</v>
          </cell>
          <cell r="AU193">
            <v>4276.93</v>
          </cell>
          <cell r="AV193">
            <v>0</v>
          </cell>
          <cell r="AW193">
            <v>346.15</v>
          </cell>
          <cell r="AX193">
            <v>0</v>
          </cell>
          <cell r="AY193">
            <v>76.92</v>
          </cell>
          <cell r="AZ193">
            <v>834.66</v>
          </cell>
          <cell r="BA193">
            <v>115.38</v>
          </cell>
          <cell r="BB193">
            <v>22.31</v>
          </cell>
          <cell r="BC193">
            <v>1395.42</v>
          </cell>
          <cell r="BD193">
            <v>1134.47</v>
          </cell>
          <cell r="BE193">
            <v>6806.8200000000006</v>
          </cell>
          <cell r="BF193">
            <v>4276.93</v>
          </cell>
          <cell r="BG193">
            <v>4276.93</v>
          </cell>
          <cell r="BH193">
            <v>4276.93</v>
          </cell>
          <cell r="BI193">
            <v>0</v>
          </cell>
          <cell r="BJ193" t="str">
            <v>Year 1</v>
          </cell>
          <cell r="BK193" t="str">
            <v>Y</v>
          </cell>
          <cell r="BL193"/>
          <cell r="BM193">
            <v>0</v>
          </cell>
          <cell r="BN193"/>
          <cell r="BO193"/>
          <cell r="BP193"/>
          <cell r="BQ193"/>
          <cell r="BR193"/>
          <cell r="BS193">
            <v>346.15</v>
          </cell>
          <cell r="BT193">
            <v>0</v>
          </cell>
          <cell r="BU193">
            <v>76.92</v>
          </cell>
          <cell r="BV193">
            <v>834.66</v>
          </cell>
          <cell r="BW193">
            <v>115.38</v>
          </cell>
          <cell r="BX193">
            <v>22.31</v>
          </cell>
          <cell r="BY193">
            <v>1395.42</v>
          </cell>
          <cell r="BZ193">
            <v>1134.47</v>
          </cell>
          <cell r="CA193">
            <v>6806.8200000000006</v>
          </cell>
          <cell r="CB193"/>
          <cell r="CC193"/>
          <cell r="CD193"/>
          <cell r="CE193"/>
          <cell r="CF193"/>
          <cell r="CG193"/>
          <cell r="CH193"/>
          <cell r="CI193" t="str">
            <v>T</v>
          </cell>
          <cell r="CJ193"/>
          <cell r="CK193"/>
          <cell r="CL193"/>
          <cell r="CM193"/>
          <cell r="CN193"/>
          <cell r="CO193"/>
          <cell r="CP193"/>
          <cell r="CQ193"/>
          <cell r="CR193"/>
          <cell r="CS193">
            <v>0</v>
          </cell>
          <cell r="CT193">
            <v>0</v>
          </cell>
          <cell r="CU193"/>
          <cell r="CV193"/>
          <cell r="CW193"/>
          <cell r="CX193"/>
          <cell r="CY193"/>
          <cell r="CZ193"/>
          <cell r="DA193"/>
          <cell r="DB193"/>
          <cell r="DC193"/>
          <cell r="DD193">
            <v>0</v>
          </cell>
          <cell r="DE193">
            <v>0</v>
          </cell>
          <cell r="DF193">
            <v>0</v>
          </cell>
          <cell r="DG193"/>
          <cell r="DH193"/>
          <cell r="DI193"/>
          <cell r="DJ193"/>
          <cell r="DK193"/>
          <cell r="DL193">
            <v>43427</v>
          </cell>
          <cell r="DM193" t="str">
            <v>Bkd-06/12/18</v>
          </cell>
          <cell r="DN193">
            <v>43441</v>
          </cell>
          <cell r="DO193" t="str">
            <v>Overdue</v>
          </cell>
          <cell r="DP193">
            <v>43640</v>
          </cell>
          <cell r="DQ193">
            <v>43500</v>
          </cell>
          <cell r="DR193">
            <v>43661</v>
          </cell>
          <cell r="DS193"/>
          <cell r="DT193">
            <v>43500</v>
          </cell>
          <cell r="DU193">
            <v>43661</v>
          </cell>
          <cell r="DW193" t="str">
            <v>1001015-M01</v>
          </cell>
          <cell r="DX193" t="str">
            <v>1001015-M01-C10</v>
          </cell>
          <cell r="DY193">
            <v>2</v>
          </cell>
          <cell r="DZ193">
            <v>1</v>
          </cell>
          <cell r="EA193">
            <v>161</v>
          </cell>
          <cell r="EB193">
            <v>-0.55279503105590067</v>
          </cell>
          <cell r="EC193">
            <v>1.5527950310559007</v>
          </cell>
          <cell r="ED193">
            <v>-3747.976844720497</v>
          </cell>
          <cell r="EE193">
            <v>10528.024844720498</v>
          </cell>
          <cell r="EF193">
            <v>43661</v>
          </cell>
          <cell r="EG193">
            <v>43661</v>
          </cell>
          <cell r="EH193">
            <v>43661</v>
          </cell>
          <cell r="EI193">
            <v>43668</v>
          </cell>
        </row>
        <row r="194">
          <cell r="A194">
            <v>1001015</v>
          </cell>
          <cell r="B194" t="str">
            <v>Child</v>
          </cell>
          <cell r="C194">
            <v>620065</v>
          </cell>
          <cell r="D194" t="str">
            <v>Broadlands House</v>
          </cell>
          <cell r="E194" t="str">
            <v>Southern</v>
          </cell>
          <cell r="F194" t="str">
            <v>B</v>
          </cell>
          <cell r="G194" t="str">
            <v>Isle of Wight</v>
          </cell>
          <cell r="H194" t="str">
            <v>Newport</v>
          </cell>
          <cell r="I194" t="str">
            <v>S Hale</v>
          </cell>
          <cell r="J194" t="str">
            <v>Kevin Williams</v>
          </cell>
          <cell r="K194" t="str">
            <v>Sebastian Southwood</v>
          </cell>
          <cell r="L194" t="str">
            <v>Phillip Barlow</v>
          </cell>
          <cell r="M194" t="str">
            <v>Paul Harding</v>
          </cell>
          <cell r="N194" t="str">
            <v>P Mees</v>
          </cell>
          <cell r="O194" t="str">
            <v>Styles &amp; Wood</v>
          </cell>
          <cell r="P194" t="str">
            <v>Vaughan Lynn</v>
          </cell>
          <cell r="Q194" t="str">
            <v>Raymond Cawte</v>
          </cell>
          <cell r="R194" t="str">
            <v>Tel:  +44 7483 305474
Email: raymond.cawte@interserve.gse.gov.uk</v>
          </cell>
          <cell r="S194" t="str">
            <v>Socotec</v>
          </cell>
          <cell r="T194" t="str">
            <v>In Development</v>
          </cell>
          <cell r="U194">
            <v>1</v>
          </cell>
          <cell r="V194" t="str">
            <v>HIGH</v>
          </cell>
          <cell r="W194" t="str">
            <v>Amber</v>
          </cell>
          <cell r="X194" t="str">
            <v>Interior</v>
          </cell>
          <cell r="Y194" t="str">
            <v>Public Areas Floors</v>
          </cell>
          <cell r="Z194" t="str">
            <v>Replace PWA carpets</v>
          </cell>
          <cell r="AA194"/>
          <cell r="AB194">
            <v>1</v>
          </cell>
          <cell r="AC194" t="str">
            <v>A</v>
          </cell>
          <cell r="AD194" t="str">
            <v>JC Off</v>
          </cell>
          <cell r="AE194">
            <v>24000</v>
          </cell>
          <cell r="AF194"/>
          <cell r="AG194">
            <v>3000</v>
          </cell>
          <cell r="AH194">
            <v>5400</v>
          </cell>
          <cell r="AI194">
            <v>32400</v>
          </cell>
          <cell r="AJ194">
            <v>86684.748858447492</v>
          </cell>
          <cell r="AK194"/>
          <cell r="AL194">
            <v>0</v>
          </cell>
          <cell r="AM194">
            <v>0</v>
          </cell>
          <cell r="AN194">
            <v>50</v>
          </cell>
          <cell r="AO194">
            <v>33.333333333333336</v>
          </cell>
          <cell r="AP194">
            <v>66.666666666666671</v>
          </cell>
          <cell r="AQ194">
            <v>7293.4722677168347</v>
          </cell>
          <cell r="AR194">
            <v>7550.1389343835017</v>
          </cell>
          <cell r="AS194">
            <v>18825.644225232867</v>
          </cell>
          <cell r="AT194">
            <v>112953.86535139719</v>
          </cell>
          <cell r="AU194">
            <v>18996.990000000002</v>
          </cell>
          <cell r="AV194">
            <v>0</v>
          </cell>
          <cell r="AW194">
            <v>346.15</v>
          </cell>
          <cell r="AX194">
            <v>0</v>
          </cell>
          <cell r="AY194">
            <v>76.92</v>
          </cell>
          <cell r="AZ194">
            <v>834.66</v>
          </cell>
          <cell r="BA194">
            <v>115.38</v>
          </cell>
          <cell r="BB194">
            <v>7574.29</v>
          </cell>
          <cell r="BC194">
            <v>8947.4</v>
          </cell>
          <cell r="BD194">
            <v>5588.8780000000006</v>
          </cell>
          <cell r="BE194">
            <v>33533.267999999996</v>
          </cell>
          <cell r="BF194">
            <v>18996.990000000002</v>
          </cell>
          <cell r="BG194">
            <v>18996.990000000002</v>
          </cell>
          <cell r="BH194">
            <v>18996.990000000002</v>
          </cell>
          <cell r="BI194">
            <v>0</v>
          </cell>
          <cell r="BJ194" t="str">
            <v>Year 1</v>
          </cell>
          <cell r="BK194" t="str">
            <v>Y</v>
          </cell>
          <cell r="BL194"/>
          <cell r="BM194">
            <v>0</v>
          </cell>
          <cell r="BN194"/>
          <cell r="BO194"/>
          <cell r="BP194"/>
          <cell r="BQ194"/>
          <cell r="BR194"/>
          <cell r="BS194">
            <v>346.15</v>
          </cell>
          <cell r="BT194">
            <v>0</v>
          </cell>
          <cell r="BU194">
            <v>76.92</v>
          </cell>
          <cell r="BV194">
            <v>834.66</v>
          </cell>
          <cell r="BW194">
            <v>115.38</v>
          </cell>
          <cell r="BX194">
            <v>7574.29</v>
          </cell>
          <cell r="BY194">
            <v>8947.4</v>
          </cell>
          <cell r="BZ194">
            <v>5588.8780000000006</v>
          </cell>
          <cell r="CA194">
            <v>33533.267999999996</v>
          </cell>
          <cell r="CB194"/>
          <cell r="CC194"/>
          <cell r="CD194"/>
          <cell r="CE194"/>
          <cell r="CF194"/>
          <cell r="CG194"/>
          <cell r="CH194"/>
          <cell r="CI194" t="str">
            <v>T</v>
          </cell>
          <cell r="CJ194"/>
          <cell r="CK194"/>
          <cell r="CL194"/>
          <cell r="CM194"/>
          <cell r="CN194"/>
          <cell r="CO194"/>
          <cell r="CP194"/>
          <cell r="CQ194"/>
          <cell r="CR194"/>
          <cell r="CS194">
            <v>0</v>
          </cell>
          <cell r="CT194">
            <v>0</v>
          </cell>
          <cell r="CU194"/>
          <cell r="CV194"/>
          <cell r="CW194"/>
          <cell r="CX194"/>
          <cell r="CY194"/>
          <cell r="CZ194"/>
          <cell r="DA194"/>
          <cell r="DB194"/>
          <cell r="DC194"/>
          <cell r="DD194">
            <v>0</v>
          </cell>
          <cell r="DE194">
            <v>0</v>
          </cell>
          <cell r="DF194">
            <v>0</v>
          </cell>
          <cell r="DG194"/>
          <cell r="DH194"/>
          <cell r="DI194"/>
          <cell r="DJ194"/>
          <cell r="DK194"/>
          <cell r="DL194">
            <v>43427</v>
          </cell>
          <cell r="DM194" t="str">
            <v>Bkd-06/12/18</v>
          </cell>
          <cell r="DN194">
            <v>43441</v>
          </cell>
          <cell r="DO194" t="str">
            <v>Overdue</v>
          </cell>
          <cell r="DP194">
            <v>43640</v>
          </cell>
          <cell r="DQ194">
            <v>43500</v>
          </cell>
          <cell r="DR194">
            <v>43661</v>
          </cell>
          <cell r="DS194"/>
          <cell r="DT194">
            <v>43500</v>
          </cell>
          <cell r="DU194">
            <v>43661</v>
          </cell>
          <cell r="DW194" t="str">
            <v>1001015-M01</v>
          </cell>
          <cell r="DX194" t="str">
            <v>1001015-M01-C11</v>
          </cell>
          <cell r="DY194">
            <v>2</v>
          </cell>
          <cell r="DZ194">
            <v>1</v>
          </cell>
          <cell r="EA194">
            <v>161</v>
          </cell>
          <cell r="EB194">
            <v>-0.55279503105590067</v>
          </cell>
          <cell r="EC194">
            <v>1.5527950310559007</v>
          </cell>
          <cell r="ED194">
            <v>-13512.588074534164</v>
          </cell>
          <cell r="EE194">
            <v>37956.708074534166</v>
          </cell>
          <cell r="EF194">
            <v>43661</v>
          </cell>
          <cell r="EG194">
            <v>43661</v>
          </cell>
          <cell r="EH194">
            <v>43661</v>
          </cell>
          <cell r="EI194">
            <v>43668</v>
          </cell>
        </row>
        <row r="195">
          <cell r="A195">
            <v>1001015</v>
          </cell>
          <cell r="B195" t="str">
            <v>Child</v>
          </cell>
          <cell r="C195">
            <v>620065</v>
          </cell>
          <cell r="D195" t="str">
            <v>Broadlands House</v>
          </cell>
          <cell r="E195" t="str">
            <v>Southern</v>
          </cell>
          <cell r="F195" t="str">
            <v>B</v>
          </cell>
          <cell r="G195" t="str">
            <v>Isle of Wight</v>
          </cell>
          <cell r="H195" t="str">
            <v>Newport</v>
          </cell>
          <cell r="I195" t="str">
            <v>S Hale</v>
          </cell>
          <cell r="J195" t="str">
            <v>Kevin Williams</v>
          </cell>
          <cell r="K195" t="str">
            <v>Sebastian Southwood</v>
          </cell>
          <cell r="L195" t="str">
            <v>Phillip Barlow</v>
          </cell>
          <cell r="M195" t="str">
            <v>Paul Harding</v>
          </cell>
          <cell r="N195" t="str">
            <v>P Mees</v>
          </cell>
          <cell r="O195" t="str">
            <v>Styles &amp; Wood</v>
          </cell>
          <cell r="P195" t="str">
            <v>Vaughan Lynn</v>
          </cell>
          <cell r="Q195" t="str">
            <v>Raymond Cawte</v>
          </cell>
          <cell r="R195" t="str">
            <v>Tel:  +44 7483 305474
Email: raymond.cawte@interserve.gse.gov.uk</v>
          </cell>
          <cell r="S195" t="str">
            <v>Socotec</v>
          </cell>
          <cell r="T195" t="str">
            <v>In Development</v>
          </cell>
          <cell r="U195">
            <v>1</v>
          </cell>
          <cell r="V195" t="str">
            <v>HIGH</v>
          </cell>
          <cell r="W195" t="str">
            <v>Amber</v>
          </cell>
          <cell r="X195" t="str">
            <v>Interior</v>
          </cell>
          <cell r="Y195" t="str">
            <v>Toilet Area Fittings</v>
          </cell>
          <cell r="Z195" t="str">
            <v>Replace laminated panels to vanity units  in all toilets</v>
          </cell>
          <cell r="AA195"/>
          <cell r="AB195">
            <v>1</v>
          </cell>
          <cell r="AC195" t="str">
            <v>A</v>
          </cell>
          <cell r="AD195" t="str">
            <v>JC Off</v>
          </cell>
          <cell r="AE195">
            <v>10800</v>
          </cell>
          <cell r="AF195"/>
          <cell r="AG195">
            <v>1350</v>
          </cell>
          <cell r="AH195">
            <v>2430</v>
          </cell>
          <cell r="AI195">
            <v>14580</v>
          </cell>
          <cell r="AJ195">
            <v>9286.6666666666661</v>
          </cell>
          <cell r="AK195"/>
          <cell r="AL195">
            <v>0</v>
          </cell>
          <cell r="AM195">
            <v>0</v>
          </cell>
          <cell r="AN195">
            <v>50</v>
          </cell>
          <cell r="AO195">
            <v>33.333333333333336</v>
          </cell>
          <cell r="AP195">
            <v>66.666666666666671</v>
          </cell>
          <cell r="AQ195">
            <v>773.33747436596298</v>
          </cell>
          <cell r="AR195">
            <v>1030.0041410326296</v>
          </cell>
          <cell r="AS195">
            <v>2042.0008282065262</v>
          </cell>
          <cell r="AT195">
            <v>12252.004969239157</v>
          </cell>
          <cell r="AU195">
            <v>15451.79</v>
          </cell>
          <cell r="AV195">
            <v>0</v>
          </cell>
          <cell r="AW195">
            <v>346.15</v>
          </cell>
          <cell r="AX195">
            <v>0</v>
          </cell>
          <cell r="AY195">
            <v>76.92</v>
          </cell>
          <cell r="AZ195">
            <v>834.66</v>
          </cell>
          <cell r="BA195">
            <v>115.38</v>
          </cell>
          <cell r="BB195">
            <v>803.11</v>
          </cell>
          <cell r="BC195">
            <v>2176.2200000000003</v>
          </cell>
          <cell r="BD195">
            <v>3525.6020000000008</v>
          </cell>
          <cell r="BE195">
            <v>21153.612000000001</v>
          </cell>
          <cell r="BF195">
            <v>15451.79</v>
          </cell>
          <cell r="BG195">
            <v>15451.79</v>
          </cell>
          <cell r="BH195">
            <v>15451.79</v>
          </cell>
          <cell r="BI195">
            <v>0</v>
          </cell>
          <cell r="BJ195" t="str">
            <v>Year 1</v>
          </cell>
          <cell r="BK195" t="str">
            <v>Y</v>
          </cell>
          <cell r="BL195"/>
          <cell r="BM195">
            <v>0</v>
          </cell>
          <cell r="BN195"/>
          <cell r="BO195"/>
          <cell r="BP195"/>
          <cell r="BQ195"/>
          <cell r="BR195"/>
          <cell r="BS195">
            <v>346.15</v>
          </cell>
          <cell r="BT195">
            <v>0</v>
          </cell>
          <cell r="BU195">
            <v>76.92</v>
          </cell>
          <cell r="BV195">
            <v>834.66</v>
          </cell>
          <cell r="BW195">
            <v>115.38</v>
          </cell>
          <cell r="BX195">
            <v>803.11</v>
          </cell>
          <cell r="BY195">
            <v>2176.2200000000003</v>
          </cell>
          <cell r="BZ195">
            <v>3525.6020000000008</v>
          </cell>
          <cell r="CA195">
            <v>21153.612000000001</v>
          </cell>
          <cell r="CB195"/>
          <cell r="CC195"/>
          <cell r="CD195"/>
          <cell r="CE195"/>
          <cell r="CF195"/>
          <cell r="CG195"/>
          <cell r="CH195"/>
          <cell r="CI195" t="str">
            <v>T</v>
          </cell>
          <cell r="CJ195"/>
          <cell r="CK195"/>
          <cell r="CL195"/>
          <cell r="CM195"/>
          <cell r="CN195"/>
          <cell r="CO195"/>
          <cell r="CP195"/>
          <cell r="CQ195"/>
          <cell r="CR195"/>
          <cell r="CS195">
            <v>0</v>
          </cell>
          <cell r="CT195">
            <v>0</v>
          </cell>
          <cell r="CU195"/>
          <cell r="CV195"/>
          <cell r="CW195"/>
          <cell r="CX195"/>
          <cell r="CY195"/>
          <cell r="CZ195"/>
          <cell r="DA195"/>
          <cell r="DB195"/>
          <cell r="DC195"/>
          <cell r="DD195">
            <v>0</v>
          </cell>
          <cell r="DE195">
            <v>0</v>
          </cell>
          <cell r="DF195">
            <v>0</v>
          </cell>
          <cell r="DG195"/>
          <cell r="DH195"/>
          <cell r="DI195"/>
          <cell r="DJ195"/>
          <cell r="DK195"/>
          <cell r="DL195">
            <v>43427</v>
          </cell>
          <cell r="DM195" t="str">
            <v>Bkd-06/12/18</v>
          </cell>
          <cell r="DN195">
            <v>43441</v>
          </cell>
          <cell r="DO195" t="str">
            <v>Overdue</v>
          </cell>
          <cell r="DP195">
            <v>43640</v>
          </cell>
          <cell r="DQ195">
            <v>43500</v>
          </cell>
          <cell r="DR195">
            <v>43661</v>
          </cell>
          <cell r="DS195"/>
          <cell r="DT195">
            <v>43500</v>
          </cell>
          <cell r="DU195">
            <v>43661</v>
          </cell>
          <cell r="DW195" t="str">
            <v>1001015-M01</v>
          </cell>
          <cell r="DX195" t="str">
            <v>1001015-M01-C12</v>
          </cell>
          <cell r="DY195">
            <v>2</v>
          </cell>
          <cell r="DZ195">
            <v>1</v>
          </cell>
          <cell r="EA195">
            <v>161</v>
          </cell>
          <cell r="EB195">
            <v>-0.55279503105590067</v>
          </cell>
          <cell r="EC195">
            <v>1.5527950310559007</v>
          </cell>
          <cell r="ED195">
            <v>-11160.865341614908</v>
          </cell>
          <cell r="EE195">
            <v>31350.745341614907</v>
          </cell>
          <cell r="EF195">
            <v>43661</v>
          </cell>
          <cell r="EG195">
            <v>43661</v>
          </cell>
          <cell r="EH195">
            <v>43661</v>
          </cell>
          <cell r="EI195">
            <v>43668</v>
          </cell>
        </row>
        <row r="196">
          <cell r="A196">
            <v>1001015</v>
          </cell>
          <cell r="B196" t="str">
            <v>Child</v>
          </cell>
          <cell r="C196">
            <v>620065</v>
          </cell>
          <cell r="D196" t="str">
            <v>Broadlands House</v>
          </cell>
          <cell r="E196" t="str">
            <v>Southern</v>
          </cell>
          <cell r="F196" t="str">
            <v>B</v>
          </cell>
          <cell r="G196" t="str">
            <v>Isle of Wight</v>
          </cell>
          <cell r="H196" t="str">
            <v>Newport</v>
          </cell>
          <cell r="I196" t="str">
            <v>S Hale</v>
          </cell>
          <cell r="J196" t="str">
            <v>Kevin Williams</v>
          </cell>
          <cell r="K196" t="str">
            <v>Sebastian Southwood</v>
          </cell>
          <cell r="L196" t="str">
            <v>Phillip Barlow</v>
          </cell>
          <cell r="M196" t="str">
            <v>Paul Harding</v>
          </cell>
          <cell r="N196" t="str">
            <v>P Mees</v>
          </cell>
          <cell r="O196" t="str">
            <v>Styles &amp; Wood</v>
          </cell>
          <cell r="P196" t="str">
            <v>Vaughan Lynn</v>
          </cell>
          <cell r="Q196" t="str">
            <v>Raymond Cawte</v>
          </cell>
          <cell r="R196" t="str">
            <v>Tel:  +44 7483 305474
Email: raymond.cawte@interserve.gse.gov.uk</v>
          </cell>
          <cell r="S196" t="str">
            <v>Socotec</v>
          </cell>
          <cell r="T196" t="str">
            <v>In Development</v>
          </cell>
          <cell r="U196">
            <v>1</v>
          </cell>
          <cell r="V196" t="str">
            <v>HIGH</v>
          </cell>
          <cell r="W196" t="str">
            <v>Amber</v>
          </cell>
          <cell r="X196" t="str">
            <v>Interior</v>
          </cell>
          <cell r="Y196" t="str">
            <v>Toilet Area Floors</v>
          </cell>
          <cell r="Z196" t="str">
            <v>Rake out grouted tile joints to half thickness and replace with waterproof grout and  refinish surface to all 1st and 2nd floor toilets</v>
          </cell>
          <cell r="AA196"/>
          <cell r="AB196">
            <v>1</v>
          </cell>
          <cell r="AC196" t="str">
            <v>A</v>
          </cell>
          <cell r="AD196" t="str">
            <v>JC Off</v>
          </cell>
          <cell r="AE196">
            <v>3000</v>
          </cell>
          <cell r="AF196"/>
          <cell r="AG196">
            <v>375</v>
          </cell>
          <cell r="AH196">
            <v>675</v>
          </cell>
          <cell r="AI196">
            <v>4050</v>
          </cell>
          <cell r="AJ196">
            <v>2656.6666666666665</v>
          </cell>
          <cell r="AK196"/>
          <cell r="AL196">
            <v>0</v>
          </cell>
          <cell r="AM196">
            <v>0</v>
          </cell>
          <cell r="AN196">
            <v>50</v>
          </cell>
          <cell r="AO196">
            <v>33.333333333333336</v>
          </cell>
          <cell r="AP196">
            <v>66.666666666666671</v>
          </cell>
          <cell r="AQ196">
            <v>214.81596510165645</v>
          </cell>
          <cell r="AR196">
            <v>471.48263176832313</v>
          </cell>
          <cell r="AS196">
            <v>604.29652635366472</v>
          </cell>
          <cell r="AT196">
            <v>3625.7791581219881</v>
          </cell>
          <cell r="AU196">
            <v>29355.599999999999</v>
          </cell>
          <cell r="AV196">
            <v>0</v>
          </cell>
          <cell r="AW196">
            <v>346.15</v>
          </cell>
          <cell r="AX196">
            <v>0</v>
          </cell>
          <cell r="AY196">
            <v>76.92</v>
          </cell>
          <cell r="AZ196">
            <v>834.66</v>
          </cell>
          <cell r="BA196">
            <v>115.38</v>
          </cell>
          <cell r="BB196">
            <v>223.09</v>
          </cell>
          <cell r="BC196">
            <v>1596.2</v>
          </cell>
          <cell r="BD196">
            <v>6190.3600000000006</v>
          </cell>
          <cell r="BE196">
            <v>37142.160000000003</v>
          </cell>
          <cell r="BF196">
            <v>29355.599999999999</v>
          </cell>
          <cell r="BG196">
            <v>29355.599999999999</v>
          </cell>
          <cell r="BH196">
            <v>29355.599999999999</v>
          </cell>
          <cell r="BI196">
            <v>0</v>
          </cell>
          <cell r="BJ196" t="str">
            <v>Year 1</v>
          </cell>
          <cell r="BK196" t="str">
            <v>Y</v>
          </cell>
          <cell r="BL196"/>
          <cell r="BM196">
            <v>0</v>
          </cell>
          <cell r="BN196"/>
          <cell r="BO196"/>
          <cell r="BP196"/>
          <cell r="BQ196"/>
          <cell r="BR196"/>
          <cell r="BS196">
            <v>346.15</v>
          </cell>
          <cell r="BT196">
            <v>0</v>
          </cell>
          <cell r="BU196">
            <v>76.92</v>
          </cell>
          <cell r="BV196">
            <v>834.66</v>
          </cell>
          <cell r="BW196">
            <v>115.38</v>
          </cell>
          <cell r="BX196">
            <v>223.09</v>
          </cell>
          <cell r="BY196">
            <v>1596.2</v>
          </cell>
          <cell r="BZ196">
            <v>6190.3600000000006</v>
          </cell>
          <cell r="CA196">
            <v>37142.160000000003</v>
          </cell>
          <cell r="CB196"/>
          <cell r="CC196"/>
          <cell r="CD196"/>
          <cell r="CE196"/>
          <cell r="CF196"/>
          <cell r="CG196"/>
          <cell r="CH196"/>
          <cell r="CI196" t="str">
            <v>T</v>
          </cell>
          <cell r="CJ196"/>
          <cell r="CK196"/>
          <cell r="CL196"/>
          <cell r="CM196"/>
          <cell r="CN196"/>
          <cell r="CO196"/>
          <cell r="CP196"/>
          <cell r="CQ196"/>
          <cell r="CR196"/>
          <cell r="CS196">
            <v>0</v>
          </cell>
          <cell r="CT196">
            <v>0</v>
          </cell>
          <cell r="CU196"/>
          <cell r="CV196"/>
          <cell r="CW196"/>
          <cell r="CX196"/>
          <cell r="CY196"/>
          <cell r="CZ196"/>
          <cell r="DA196"/>
          <cell r="DB196"/>
          <cell r="DC196"/>
          <cell r="DD196">
            <v>0</v>
          </cell>
          <cell r="DE196">
            <v>0</v>
          </cell>
          <cell r="DF196">
            <v>0</v>
          </cell>
          <cell r="DG196"/>
          <cell r="DH196"/>
          <cell r="DI196"/>
          <cell r="DJ196"/>
          <cell r="DK196"/>
          <cell r="DL196">
            <v>43427</v>
          </cell>
          <cell r="DM196" t="str">
            <v>Bkd-06/12/18</v>
          </cell>
          <cell r="DN196">
            <v>43441</v>
          </cell>
          <cell r="DO196" t="str">
            <v>Overdue</v>
          </cell>
          <cell r="DP196">
            <v>43640</v>
          </cell>
          <cell r="DQ196">
            <v>43500</v>
          </cell>
          <cell r="DR196">
            <v>43661</v>
          </cell>
          <cell r="DS196"/>
          <cell r="DT196">
            <v>43500</v>
          </cell>
          <cell r="DU196">
            <v>43661</v>
          </cell>
          <cell r="DW196" t="str">
            <v>1001015-M01</v>
          </cell>
          <cell r="DX196" t="str">
            <v>1001015-M01-C13</v>
          </cell>
          <cell r="DY196">
            <v>2</v>
          </cell>
          <cell r="DZ196">
            <v>1</v>
          </cell>
          <cell r="EA196">
            <v>161</v>
          </cell>
          <cell r="EB196">
            <v>-0.55279503105590067</v>
          </cell>
          <cell r="EC196">
            <v>1.5527950310559007</v>
          </cell>
          <cell r="ED196">
            <v>-20384.013838509316</v>
          </cell>
          <cell r="EE196">
            <v>57258.465838509313</v>
          </cell>
          <cell r="EF196">
            <v>43661</v>
          </cell>
          <cell r="EG196">
            <v>43661</v>
          </cell>
          <cell r="EH196">
            <v>43661</v>
          </cell>
          <cell r="EI196">
            <v>43668</v>
          </cell>
        </row>
        <row r="197">
          <cell r="A197">
            <v>1001015</v>
          </cell>
          <cell r="B197" t="str">
            <v>Child</v>
          </cell>
          <cell r="C197">
            <v>620065</v>
          </cell>
          <cell r="D197" t="str">
            <v>Broadlands House</v>
          </cell>
          <cell r="E197" t="str">
            <v>Southern</v>
          </cell>
          <cell r="F197" t="str">
            <v>B</v>
          </cell>
          <cell r="G197" t="str">
            <v>Isle of Wight</v>
          </cell>
          <cell r="H197" t="str">
            <v>Newport</v>
          </cell>
          <cell r="I197" t="str">
            <v>S Hale</v>
          </cell>
          <cell r="J197" t="str">
            <v>Kevin Williams</v>
          </cell>
          <cell r="K197" t="str">
            <v>Sebastian Southwood</v>
          </cell>
          <cell r="L197" t="str">
            <v>Phillip Barlow</v>
          </cell>
          <cell r="M197" t="str">
            <v>Paul Harding</v>
          </cell>
          <cell r="N197" t="str">
            <v>P Mees</v>
          </cell>
          <cell r="O197" t="str">
            <v>Styles &amp; Wood</v>
          </cell>
          <cell r="P197" t="str">
            <v>Vaughan Lynn</v>
          </cell>
          <cell r="Q197" t="str">
            <v>Raymond Cawte</v>
          </cell>
          <cell r="R197" t="str">
            <v>Tel:  +44 7483 305474
Email: raymond.cawte@interserve.gse.gov.uk</v>
          </cell>
          <cell r="S197" t="str">
            <v>Socotec</v>
          </cell>
          <cell r="T197" t="str">
            <v>In Development</v>
          </cell>
          <cell r="U197">
            <v>1</v>
          </cell>
          <cell r="V197" t="str">
            <v>HIGH</v>
          </cell>
          <cell r="W197" t="str">
            <v>Amber</v>
          </cell>
          <cell r="X197" t="str">
            <v>Exterior</v>
          </cell>
          <cell r="Y197" t="str">
            <v>External Redecorations</v>
          </cell>
          <cell r="Z197" t="str">
            <v xml:space="preserve">Redecorate soffit boards to court yard </v>
          </cell>
          <cell r="AA197"/>
          <cell r="AB197">
            <v>1</v>
          </cell>
          <cell r="AC197" t="str">
            <v>A</v>
          </cell>
          <cell r="AD197" t="str">
            <v>JC Off</v>
          </cell>
          <cell r="AE197">
            <v>2400</v>
          </cell>
          <cell r="AF197"/>
          <cell r="AG197">
            <v>300</v>
          </cell>
          <cell r="AH197">
            <v>540</v>
          </cell>
          <cell r="AI197">
            <v>3240</v>
          </cell>
          <cell r="AJ197">
            <v>6209.3625914315571</v>
          </cell>
          <cell r="AK197"/>
          <cell r="AL197">
            <v>0</v>
          </cell>
          <cell r="AM197">
            <v>0</v>
          </cell>
          <cell r="AN197">
            <v>50</v>
          </cell>
          <cell r="AO197">
            <v>33.333333333333336</v>
          </cell>
          <cell r="AP197">
            <v>66.666666666666671</v>
          </cell>
          <cell r="AQ197">
            <v>514.1005940393394</v>
          </cell>
          <cell r="AR197">
            <v>770.76726070600603</v>
          </cell>
          <cell r="AS197">
            <v>1374.6926370941792</v>
          </cell>
          <cell r="AT197">
            <v>8248.1558225650751</v>
          </cell>
          <cell r="AU197">
            <v>38639.54</v>
          </cell>
          <cell r="AV197">
            <v>0</v>
          </cell>
          <cell r="AW197">
            <v>346.15</v>
          </cell>
          <cell r="AX197">
            <v>0</v>
          </cell>
          <cell r="AY197">
            <v>76.92</v>
          </cell>
          <cell r="AZ197">
            <v>834.66</v>
          </cell>
          <cell r="BA197">
            <v>115.38</v>
          </cell>
          <cell r="BB197">
            <v>533.89</v>
          </cell>
          <cell r="BC197">
            <v>1907</v>
          </cell>
          <cell r="BD197">
            <v>8109.3080000000009</v>
          </cell>
          <cell r="BE197">
            <v>48655.847999999998</v>
          </cell>
          <cell r="BF197">
            <v>38639.54</v>
          </cell>
          <cell r="BG197">
            <v>38639.54</v>
          </cell>
          <cell r="BH197">
            <v>38639.54</v>
          </cell>
          <cell r="BI197">
            <v>0</v>
          </cell>
          <cell r="BJ197" t="str">
            <v>Year 1</v>
          </cell>
          <cell r="BK197" t="str">
            <v>Y</v>
          </cell>
          <cell r="BL197"/>
          <cell r="BM197">
            <v>0</v>
          </cell>
          <cell r="BN197"/>
          <cell r="BO197"/>
          <cell r="BP197"/>
          <cell r="BQ197"/>
          <cell r="BR197"/>
          <cell r="BS197">
            <v>346.15</v>
          </cell>
          <cell r="BT197">
            <v>0</v>
          </cell>
          <cell r="BU197">
            <v>76.92</v>
          </cell>
          <cell r="BV197">
            <v>834.66</v>
          </cell>
          <cell r="BW197">
            <v>115.38</v>
          </cell>
          <cell r="BX197">
            <v>533.89</v>
          </cell>
          <cell r="BY197">
            <v>1907</v>
          </cell>
          <cell r="BZ197">
            <v>8109.3080000000009</v>
          </cell>
          <cell r="CA197">
            <v>48655.847999999998</v>
          </cell>
          <cell r="CB197"/>
          <cell r="CC197"/>
          <cell r="CD197"/>
          <cell r="CE197"/>
          <cell r="CF197"/>
          <cell r="CG197"/>
          <cell r="CH197"/>
          <cell r="CI197" t="str">
            <v>T</v>
          </cell>
          <cell r="CJ197"/>
          <cell r="CK197"/>
          <cell r="CL197"/>
          <cell r="CM197"/>
          <cell r="CN197"/>
          <cell r="CO197"/>
          <cell r="CP197"/>
          <cell r="CQ197"/>
          <cell r="CR197"/>
          <cell r="CS197">
            <v>0</v>
          </cell>
          <cell r="CT197">
            <v>0</v>
          </cell>
          <cell r="CU197"/>
          <cell r="CV197"/>
          <cell r="CW197"/>
          <cell r="CX197"/>
          <cell r="CY197"/>
          <cell r="CZ197"/>
          <cell r="DA197"/>
          <cell r="DB197"/>
          <cell r="DC197"/>
          <cell r="DD197">
            <v>0</v>
          </cell>
          <cell r="DE197">
            <v>0</v>
          </cell>
          <cell r="DF197">
            <v>0</v>
          </cell>
          <cell r="DG197"/>
          <cell r="DH197"/>
          <cell r="DI197"/>
          <cell r="DJ197"/>
          <cell r="DK197"/>
          <cell r="DL197">
            <v>43427</v>
          </cell>
          <cell r="DM197" t="str">
            <v>Bkd-06/12/18</v>
          </cell>
          <cell r="DN197">
            <v>43441</v>
          </cell>
          <cell r="DO197" t="str">
            <v>Overdue</v>
          </cell>
          <cell r="DP197">
            <v>43640</v>
          </cell>
          <cell r="DQ197">
            <v>43500</v>
          </cell>
          <cell r="DR197">
            <v>43661</v>
          </cell>
          <cell r="DS197"/>
          <cell r="DT197">
            <v>43500</v>
          </cell>
          <cell r="DU197">
            <v>43661</v>
          </cell>
          <cell r="DW197" t="str">
            <v>1001015-M01</v>
          </cell>
          <cell r="DX197" t="str">
            <v>1001015-M01-C14</v>
          </cell>
          <cell r="DY197">
            <v>2</v>
          </cell>
          <cell r="DZ197">
            <v>1</v>
          </cell>
          <cell r="EA197">
            <v>161</v>
          </cell>
          <cell r="EB197">
            <v>-0.55279503105590067</v>
          </cell>
          <cell r="EC197">
            <v>1.5527950310559007</v>
          </cell>
          <cell r="ED197">
            <v>-26542.55291925466</v>
          </cell>
          <cell r="EE197">
            <v>74557.73291925466</v>
          </cell>
          <cell r="EF197">
            <v>43661</v>
          </cell>
          <cell r="EG197">
            <v>43661</v>
          </cell>
          <cell r="EH197">
            <v>43661</v>
          </cell>
          <cell r="EI197">
            <v>43668</v>
          </cell>
        </row>
        <row r="198">
          <cell r="A198">
            <v>1001015</v>
          </cell>
          <cell r="B198" t="str">
            <v>Child</v>
          </cell>
          <cell r="C198">
            <v>620065</v>
          </cell>
          <cell r="D198" t="str">
            <v>Broadlands House</v>
          </cell>
          <cell r="E198" t="str">
            <v>Southern</v>
          </cell>
          <cell r="F198" t="str">
            <v>B</v>
          </cell>
          <cell r="G198" t="str">
            <v>Isle of Wight</v>
          </cell>
          <cell r="H198" t="str">
            <v>Newport</v>
          </cell>
          <cell r="I198" t="str">
            <v>S Hale</v>
          </cell>
          <cell r="J198" t="str">
            <v>Kevin Williams</v>
          </cell>
          <cell r="K198" t="str">
            <v>Sebastian Southwood</v>
          </cell>
          <cell r="L198" t="str">
            <v>Phillip Barlow</v>
          </cell>
          <cell r="M198" t="str">
            <v>Paul Harding</v>
          </cell>
          <cell r="N198" t="str">
            <v>P Mees</v>
          </cell>
          <cell r="O198" t="str">
            <v>Styles &amp; Wood</v>
          </cell>
          <cell r="P198" t="str">
            <v>Vaughan Lynn</v>
          </cell>
          <cell r="Q198" t="str">
            <v>Raymond Cawte</v>
          </cell>
          <cell r="R198" t="str">
            <v>Tel:  +44 7483 305474
Email: raymond.cawte@interserve.gse.gov.uk</v>
          </cell>
          <cell r="S198" t="str">
            <v>Socotec</v>
          </cell>
          <cell r="T198" t="str">
            <v>In Development</v>
          </cell>
          <cell r="U198">
            <v>1</v>
          </cell>
          <cell r="V198" t="str">
            <v>HIGH</v>
          </cell>
          <cell r="W198" t="str">
            <v>Amber</v>
          </cell>
          <cell r="X198" t="str">
            <v>HVAC</v>
          </cell>
          <cell r="Y198" t="str">
            <v>Control System</v>
          </cell>
          <cell r="Z198" t="str">
            <v>Replace BMS</v>
          </cell>
          <cell r="AA198"/>
          <cell r="AB198">
            <v>1</v>
          </cell>
          <cell r="AC198" t="str">
            <v>A</v>
          </cell>
          <cell r="AD198" t="str">
            <v>JC Off</v>
          </cell>
          <cell r="AE198">
            <v>28680</v>
          </cell>
          <cell r="AF198"/>
          <cell r="AG198">
            <v>3585</v>
          </cell>
          <cell r="AH198">
            <v>6453</v>
          </cell>
          <cell r="AI198">
            <v>38718</v>
          </cell>
          <cell r="AJ198">
            <v>24484.666666666668</v>
          </cell>
          <cell r="AK198"/>
          <cell r="AL198">
            <v>0</v>
          </cell>
          <cell r="AM198">
            <v>0</v>
          </cell>
          <cell r="AN198">
            <v>50</v>
          </cell>
          <cell r="AO198">
            <v>33.333333333333336</v>
          </cell>
          <cell r="AP198">
            <v>66.666666666666671</v>
          </cell>
          <cell r="AQ198">
            <v>2053.6406263718354</v>
          </cell>
          <cell r="AR198">
            <v>2310.3072930385019</v>
          </cell>
          <cell r="AS198">
            <v>5337.6614586077012</v>
          </cell>
          <cell r="AT198">
            <v>32025.968751646204</v>
          </cell>
          <cell r="AU198">
            <v>37791.129999999997</v>
          </cell>
          <cell r="AV198">
            <v>0</v>
          </cell>
          <cell r="AW198">
            <v>346.2</v>
          </cell>
          <cell r="AX198">
            <v>0</v>
          </cell>
          <cell r="AY198">
            <v>76.959999999999994</v>
          </cell>
          <cell r="AZ198">
            <v>834.64</v>
          </cell>
          <cell r="BA198">
            <v>115.44</v>
          </cell>
          <cell r="BB198">
            <v>2132.71</v>
          </cell>
          <cell r="BC198">
            <v>3505.95</v>
          </cell>
          <cell r="BD198">
            <v>8259.4159999999993</v>
          </cell>
          <cell r="BE198">
            <v>49556.495999999992</v>
          </cell>
          <cell r="BF198">
            <v>37791.129999999997</v>
          </cell>
          <cell r="BG198">
            <v>37791.129999999997</v>
          </cell>
          <cell r="BH198">
            <v>37791.129999999997</v>
          </cell>
          <cell r="BI198">
            <v>0</v>
          </cell>
          <cell r="BJ198" t="str">
            <v>Year 1</v>
          </cell>
          <cell r="BK198" t="str">
            <v>Y</v>
          </cell>
          <cell r="BL198"/>
          <cell r="BM198">
            <v>0</v>
          </cell>
          <cell r="BN198"/>
          <cell r="BO198"/>
          <cell r="BP198"/>
          <cell r="BQ198"/>
          <cell r="BR198"/>
          <cell r="BS198">
            <v>346.2</v>
          </cell>
          <cell r="BT198">
            <v>0</v>
          </cell>
          <cell r="BU198">
            <v>76.959999999999994</v>
          </cell>
          <cell r="BV198">
            <v>834.64</v>
          </cell>
          <cell r="BW198">
            <v>115.44</v>
          </cell>
          <cell r="BX198">
            <v>2132.71</v>
          </cell>
          <cell r="BY198">
            <v>3505.95</v>
          </cell>
          <cell r="BZ198">
            <v>8259.4159999999993</v>
          </cell>
          <cell r="CA198">
            <v>49556.495999999992</v>
          </cell>
          <cell r="CB198"/>
          <cell r="CC198"/>
          <cell r="CD198"/>
          <cell r="CE198"/>
          <cell r="CF198"/>
          <cell r="CG198"/>
          <cell r="CH198"/>
          <cell r="CI198" t="str">
            <v>T</v>
          </cell>
          <cell r="CJ198"/>
          <cell r="CK198"/>
          <cell r="CL198"/>
          <cell r="CM198"/>
          <cell r="CN198"/>
          <cell r="CO198"/>
          <cell r="CP198"/>
          <cell r="CQ198"/>
          <cell r="CR198"/>
          <cell r="CS198">
            <v>0</v>
          </cell>
          <cell r="CT198">
            <v>0</v>
          </cell>
          <cell r="CU198"/>
          <cell r="CV198"/>
          <cell r="CW198"/>
          <cell r="CX198"/>
          <cell r="CY198"/>
          <cell r="CZ198"/>
          <cell r="DA198"/>
          <cell r="DB198"/>
          <cell r="DC198"/>
          <cell r="DD198">
            <v>0</v>
          </cell>
          <cell r="DE198">
            <v>0</v>
          </cell>
          <cell r="DF198">
            <v>0</v>
          </cell>
          <cell r="DG198"/>
          <cell r="DH198"/>
          <cell r="DI198"/>
          <cell r="DJ198"/>
          <cell r="DK198"/>
          <cell r="DL198">
            <v>43427</v>
          </cell>
          <cell r="DM198" t="str">
            <v>Bkd-06/12/18</v>
          </cell>
          <cell r="DN198">
            <v>43441</v>
          </cell>
          <cell r="DO198" t="str">
            <v>Overdue</v>
          </cell>
          <cell r="DP198">
            <v>43640</v>
          </cell>
          <cell r="DQ198">
            <v>43500</v>
          </cell>
          <cell r="DR198">
            <v>43661</v>
          </cell>
          <cell r="DS198"/>
          <cell r="DT198">
            <v>43500</v>
          </cell>
          <cell r="DU198">
            <v>43661</v>
          </cell>
          <cell r="DW198" t="str">
            <v>1001015-M01</v>
          </cell>
          <cell r="DX198" t="str">
            <v>1001015-M01-C15</v>
          </cell>
          <cell r="DY198">
            <v>2</v>
          </cell>
          <cell r="DZ198">
            <v>1</v>
          </cell>
          <cell r="EA198">
            <v>161</v>
          </cell>
          <cell r="EB198">
            <v>-0.55279503105590067</v>
          </cell>
          <cell r="EC198">
            <v>1.5527950310559007</v>
          </cell>
          <cell r="ED198">
            <v>-25979.842956521738</v>
          </cell>
          <cell r="EE198">
            <v>72977.086956521729</v>
          </cell>
          <cell r="EF198">
            <v>43661</v>
          </cell>
          <cell r="EG198">
            <v>43661</v>
          </cell>
          <cell r="EH198">
            <v>43661</v>
          </cell>
          <cell r="EI198">
            <v>43668</v>
          </cell>
        </row>
        <row r="199">
          <cell r="A199">
            <v>1001016</v>
          </cell>
          <cell r="B199" t="str">
            <v>Master</v>
          </cell>
          <cell r="C199">
            <v>620072</v>
          </cell>
          <cell r="D199" t="str">
            <v>Citygate</v>
          </cell>
          <cell r="E199" t="str">
            <v>Southern</v>
          </cell>
          <cell r="F199" t="str">
            <v>B</v>
          </cell>
          <cell r="G199" t="str">
            <v>Hampshire</v>
          </cell>
          <cell r="H199" t="str">
            <v>Winchester</v>
          </cell>
          <cell r="I199" t="str">
            <v>S Hale</v>
          </cell>
          <cell r="J199" t="str">
            <v>Kevin Williams</v>
          </cell>
          <cell r="K199" t="str">
            <v>Dinase Patel</v>
          </cell>
          <cell r="L199" t="str">
            <v>Phillip Barlow</v>
          </cell>
          <cell r="M199" t="str">
            <v>Paul Harding</v>
          </cell>
          <cell r="N199" t="str">
            <v>P Mees</v>
          </cell>
          <cell r="O199" t="str">
            <v>Styles &amp; Wood</v>
          </cell>
          <cell r="P199" t="str">
            <v>Vaughan Lynn</v>
          </cell>
          <cell r="Q199" t="str">
            <v>Raymond Cawte</v>
          </cell>
          <cell r="R199" t="str">
            <v>Tel:  +44 7483 305474
Email: raymond.cawte@interserve.gse.gov.uk</v>
          </cell>
          <cell r="S199" t="str">
            <v>Socotec</v>
          </cell>
          <cell r="T199" t="str">
            <v>CP Submitted</v>
          </cell>
          <cell r="U199">
            <v>1</v>
          </cell>
          <cell r="V199" t="str">
            <v>HIGH</v>
          </cell>
          <cell r="W199" t="str">
            <v>Green</v>
          </cell>
          <cell r="X199"/>
          <cell r="Y199"/>
          <cell r="Z199" t="str">
            <v xml:space="preserve">LCW-620072-Winchester-Citygate-Transport &amp; Lifting Equipment    </v>
          </cell>
          <cell r="AA199"/>
          <cell r="AB199">
            <v>1</v>
          </cell>
          <cell r="AC199"/>
          <cell r="AD199" t="str">
            <v>JC Off</v>
          </cell>
          <cell r="AE199"/>
          <cell r="AF199">
            <v>60000</v>
          </cell>
          <cell r="AG199">
            <v>7500</v>
          </cell>
          <cell r="AH199">
            <v>13500</v>
          </cell>
          <cell r="AI199">
            <v>81000</v>
          </cell>
          <cell r="AJ199"/>
          <cell r="AK199">
            <v>52600</v>
          </cell>
          <cell r="AL199">
            <v>2000</v>
          </cell>
          <cell r="AM199">
            <v>750</v>
          </cell>
          <cell r="AN199">
            <v>750</v>
          </cell>
          <cell r="AO199">
            <v>500</v>
          </cell>
          <cell r="AP199">
            <v>1000</v>
          </cell>
          <cell r="AQ199">
            <v>4296.3193020331282</v>
          </cell>
          <cell r="AR199">
            <v>10896.319302033127</v>
          </cell>
          <cell r="AS199">
            <v>12379.263860406625</v>
          </cell>
          <cell r="AT199">
            <v>74275.583162439754</v>
          </cell>
          <cell r="AU199"/>
          <cell r="AV199">
            <v>124589.64</v>
          </cell>
          <cell r="AW199">
            <v>4500</v>
          </cell>
          <cell r="AX199">
            <v>0</v>
          </cell>
          <cell r="AY199">
            <v>1000</v>
          </cell>
          <cell r="AZ199">
            <v>1453.2</v>
          </cell>
          <cell r="BA199">
            <v>1500</v>
          </cell>
          <cell r="BB199">
            <v>4461.74</v>
          </cell>
          <cell r="BC199">
            <v>12914.94</v>
          </cell>
          <cell r="BD199">
            <v>27500.915999999997</v>
          </cell>
          <cell r="BE199">
            <v>165005.49599999998</v>
          </cell>
          <cell r="BF199"/>
          <cell r="BG199"/>
          <cell r="BH199"/>
          <cell r="BI199"/>
          <cell r="BJ199"/>
          <cell r="BK199" t="str">
            <v>Y</v>
          </cell>
          <cell r="BL199"/>
          <cell r="BM199">
            <v>122909.64</v>
          </cell>
          <cell r="BN199">
            <v>122909.64</v>
          </cell>
          <cell r="BO199"/>
          <cell r="BP199">
            <v>122909.64</v>
          </cell>
          <cell r="BQ199">
            <v>0</v>
          </cell>
          <cell r="BR199"/>
          <cell r="BS199">
            <v>4500</v>
          </cell>
          <cell r="BT199">
            <v>0</v>
          </cell>
          <cell r="BU199">
            <v>1000</v>
          </cell>
          <cell r="BV199">
            <v>1453.2</v>
          </cell>
          <cell r="BW199">
            <v>1500</v>
          </cell>
          <cell r="BX199">
            <v>4461.74</v>
          </cell>
          <cell r="BY199">
            <v>12914.94</v>
          </cell>
          <cell r="BZ199">
            <v>76328.771999999997</v>
          </cell>
          <cell r="CA199">
            <v>212153.35199999998</v>
          </cell>
          <cell r="CB199">
            <v>137877.76883756023</v>
          </cell>
          <cell r="CC199" t="str">
            <v/>
          </cell>
          <cell r="CD199">
            <v>212153.35199999998</v>
          </cell>
          <cell r="CE199" t="e">
            <v>#REF!</v>
          </cell>
          <cell r="CF199">
            <v>2</v>
          </cell>
          <cell r="CG199">
            <v>122909.64</v>
          </cell>
          <cell r="CH199">
            <v>122909.64</v>
          </cell>
          <cell r="CI199" t="str">
            <v>T</v>
          </cell>
          <cell r="CJ199"/>
          <cell r="CK199">
            <v>0</v>
          </cell>
          <cell r="CL199">
            <v>0</v>
          </cell>
          <cell r="CM199">
            <v>0</v>
          </cell>
          <cell r="CN199">
            <v>0</v>
          </cell>
          <cell r="CO199">
            <v>0</v>
          </cell>
          <cell r="CP199">
            <v>0</v>
          </cell>
          <cell r="CQ199">
            <v>0</v>
          </cell>
          <cell r="CR199">
            <v>0</v>
          </cell>
          <cell r="CS199">
            <v>0</v>
          </cell>
          <cell r="CT199">
            <v>0</v>
          </cell>
          <cell r="CU199"/>
          <cell r="CV199"/>
          <cell r="CW199">
            <v>0</v>
          </cell>
          <cell r="CX199">
            <v>0</v>
          </cell>
          <cell r="CY199">
            <v>0</v>
          </cell>
          <cell r="CZ199">
            <v>0</v>
          </cell>
          <cell r="DA199">
            <v>0</v>
          </cell>
          <cell r="DB199">
            <v>0</v>
          </cell>
          <cell r="DC199">
            <v>0</v>
          </cell>
          <cell r="DD199">
            <v>0</v>
          </cell>
          <cell r="DE199">
            <v>0</v>
          </cell>
          <cell r="DF199">
            <v>0</v>
          </cell>
          <cell r="DG199"/>
          <cell r="DH199"/>
          <cell r="DI199"/>
          <cell r="DJ199"/>
          <cell r="DK199"/>
          <cell r="DL199">
            <v>43388</v>
          </cell>
          <cell r="DM199">
            <v>43404</v>
          </cell>
          <cell r="DN199">
            <v>43418</v>
          </cell>
          <cell r="DO199">
            <v>43416</v>
          </cell>
          <cell r="DP199">
            <v>43500</v>
          </cell>
          <cell r="DQ199">
            <v>43496</v>
          </cell>
          <cell r="DR199">
            <v>43552</v>
          </cell>
          <cell r="DS199">
            <v>43552</v>
          </cell>
          <cell r="DT199">
            <v>43496</v>
          </cell>
          <cell r="DU199">
            <v>43552</v>
          </cell>
          <cell r="DW199" t="str">
            <v>1001016-M01</v>
          </cell>
          <cell r="DX199" t="str">
            <v>1001016-M01</v>
          </cell>
          <cell r="DY199">
            <v>2</v>
          </cell>
          <cell r="DZ199">
            <v>1</v>
          </cell>
          <cell r="EA199">
            <v>56</v>
          </cell>
          <cell r="EB199">
            <v>0.9107142857142857</v>
          </cell>
          <cell r="EC199">
            <v>8.9285714285714302E-2</v>
          </cell>
          <cell r="ED199">
            <v>143560.818</v>
          </cell>
          <cell r="EE199">
            <v>14074.589999999997</v>
          </cell>
          <cell r="EF199">
            <v>43552</v>
          </cell>
          <cell r="EG199">
            <v>43552</v>
          </cell>
          <cell r="EH199">
            <v>43552</v>
          </cell>
          <cell r="EI199">
            <v>43556</v>
          </cell>
        </row>
        <row r="200">
          <cell r="A200">
            <v>1001016</v>
          </cell>
          <cell r="B200" t="str">
            <v>Child</v>
          </cell>
          <cell r="C200">
            <v>620072</v>
          </cell>
          <cell r="D200" t="str">
            <v>Citygate</v>
          </cell>
          <cell r="E200" t="str">
            <v>Southern</v>
          </cell>
          <cell r="F200" t="str">
            <v>B</v>
          </cell>
          <cell r="G200" t="str">
            <v>Hampshire</v>
          </cell>
          <cell r="H200" t="str">
            <v>Winchester</v>
          </cell>
          <cell r="I200" t="str">
            <v>S Hale</v>
          </cell>
          <cell r="J200" t="str">
            <v>Kevin Williams</v>
          </cell>
          <cell r="K200" t="str">
            <v>Dinase Patel</v>
          </cell>
          <cell r="L200" t="str">
            <v>Phillip Barlow</v>
          </cell>
          <cell r="M200" t="str">
            <v>Paul Harding</v>
          </cell>
          <cell r="N200" t="str">
            <v>P Mees</v>
          </cell>
          <cell r="O200" t="str">
            <v>Styles &amp; Wood</v>
          </cell>
          <cell r="P200" t="str">
            <v>Vaughan Lynn</v>
          </cell>
          <cell r="Q200" t="str">
            <v>Raymond Cawte</v>
          </cell>
          <cell r="R200" t="str">
            <v>Tel:  +44 7483 305474
Email: raymond.cawte@interserve.gse.gov.uk</v>
          </cell>
          <cell r="S200" t="str">
            <v>Socotec</v>
          </cell>
          <cell r="T200" t="str">
            <v>CP Submitted</v>
          </cell>
          <cell r="U200">
            <v>1</v>
          </cell>
          <cell r="V200" t="str">
            <v>HIGH</v>
          </cell>
          <cell r="W200" t="str">
            <v>Green</v>
          </cell>
          <cell r="X200" t="str">
            <v>Lifts</v>
          </cell>
          <cell r="Y200" t="str">
            <v>Passenger Lifts</v>
          </cell>
          <cell r="Z200" t="str">
            <v>Lift control replacement and cab refurbishment</v>
          </cell>
          <cell r="AA200"/>
          <cell r="AB200">
            <v>1</v>
          </cell>
          <cell r="AC200" t="str">
            <v>A</v>
          </cell>
          <cell r="AD200" t="str">
            <v>JC Off</v>
          </cell>
          <cell r="AE200">
            <v>60000</v>
          </cell>
          <cell r="AF200"/>
          <cell r="AG200">
            <v>7500</v>
          </cell>
          <cell r="AH200">
            <v>13500</v>
          </cell>
          <cell r="AI200">
            <v>81000</v>
          </cell>
          <cell r="AJ200">
            <v>52600</v>
          </cell>
          <cell r="AK200"/>
          <cell r="AL200">
            <v>2000</v>
          </cell>
          <cell r="AM200">
            <v>750</v>
          </cell>
          <cell r="AN200">
            <v>750</v>
          </cell>
          <cell r="AO200">
            <v>500</v>
          </cell>
          <cell r="AP200">
            <v>1000</v>
          </cell>
          <cell r="AQ200">
            <v>4296.3193020331282</v>
          </cell>
          <cell r="AR200">
            <v>10896.319302033127</v>
          </cell>
          <cell r="AS200">
            <v>12379.263860406625</v>
          </cell>
          <cell r="AT200">
            <v>74275.583162439754</v>
          </cell>
          <cell r="AU200">
            <v>124589.64</v>
          </cell>
          <cell r="AV200">
            <v>0</v>
          </cell>
          <cell r="AW200">
            <v>4500</v>
          </cell>
          <cell r="AX200">
            <v>0</v>
          </cell>
          <cell r="AY200">
            <v>1000</v>
          </cell>
          <cell r="AZ200">
            <v>1453.2</v>
          </cell>
          <cell r="BA200">
            <v>1500</v>
          </cell>
          <cell r="BB200">
            <v>4461.74</v>
          </cell>
          <cell r="BC200">
            <v>12914.94</v>
          </cell>
          <cell r="BD200">
            <v>27500.915999999997</v>
          </cell>
          <cell r="BE200">
            <v>165005.49599999998</v>
          </cell>
          <cell r="BF200">
            <v>122909.64</v>
          </cell>
          <cell r="BG200">
            <v>122909.64</v>
          </cell>
          <cell r="BH200">
            <v>122909.64</v>
          </cell>
          <cell r="BI200">
            <v>0</v>
          </cell>
          <cell r="BJ200" t="str">
            <v>Year 1</v>
          </cell>
          <cell r="BK200" t="str">
            <v>Y</v>
          </cell>
          <cell r="BL200"/>
          <cell r="BM200">
            <v>0</v>
          </cell>
          <cell r="BN200"/>
          <cell r="BO200"/>
          <cell r="BP200"/>
          <cell r="BQ200"/>
          <cell r="BR200"/>
          <cell r="BS200">
            <v>4500</v>
          </cell>
          <cell r="BT200">
            <v>0</v>
          </cell>
          <cell r="BU200">
            <v>1000</v>
          </cell>
          <cell r="BV200">
            <v>1453.2</v>
          </cell>
          <cell r="BW200">
            <v>1500</v>
          </cell>
          <cell r="BX200">
            <v>4461.74</v>
          </cell>
          <cell r="BY200">
            <v>12914.94</v>
          </cell>
          <cell r="BZ200">
            <v>76328.771999999997</v>
          </cell>
          <cell r="CA200">
            <v>212153.35199999998</v>
          </cell>
          <cell r="CB200"/>
          <cell r="CC200"/>
          <cell r="CD200"/>
          <cell r="CE200"/>
          <cell r="CF200"/>
          <cell r="CG200"/>
          <cell r="CH200"/>
          <cell r="CI200" t="str">
            <v>T</v>
          </cell>
          <cell r="CJ200"/>
          <cell r="CK200"/>
          <cell r="CL200"/>
          <cell r="CM200"/>
          <cell r="CN200"/>
          <cell r="CO200"/>
          <cell r="CP200"/>
          <cell r="CQ200"/>
          <cell r="CR200"/>
          <cell r="CS200">
            <v>0</v>
          </cell>
          <cell r="CT200">
            <v>0</v>
          </cell>
          <cell r="CU200"/>
          <cell r="CV200"/>
          <cell r="CW200"/>
          <cell r="CX200"/>
          <cell r="CY200"/>
          <cell r="CZ200"/>
          <cell r="DA200"/>
          <cell r="DB200"/>
          <cell r="DC200"/>
          <cell r="DD200">
            <v>0</v>
          </cell>
          <cell r="DE200">
            <v>0</v>
          </cell>
          <cell r="DF200">
            <v>0</v>
          </cell>
          <cell r="DG200"/>
          <cell r="DH200"/>
          <cell r="DI200"/>
          <cell r="DJ200"/>
          <cell r="DK200"/>
          <cell r="DL200">
            <v>43388</v>
          </cell>
          <cell r="DM200">
            <v>43404</v>
          </cell>
          <cell r="DN200">
            <v>43418</v>
          </cell>
          <cell r="DO200">
            <v>43416</v>
          </cell>
          <cell r="DP200">
            <v>43500</v>
          </cell>
          <cell r="DQ200">
            <v>43496</v>
          </cell>
          <cell r="DR200">
            <v>43552</v>
          </cell>
          <cell r="DS200">
            <v>43552</v>
          </cell>
          <cell r="DT200">
            <v>43496</v>
          </cell>
          <cell r="DU200">
            <v>43552</v>
          </cell>
          <cell r="DW200" t="str">
            <v>1001016-M01</v>
          </cell>
          <cell r="DX200" t="str">
            <v>1001016-M01-C01</v>
          </cell>
          <cell r="DY200">
            <v>2</v>
          </cell>
          <cell r="DZ200">
            <v>1</v>
          </cell>
          <cell r="EA200">
            <v>56</v>
          </cell>
          <cell r="EB200">
            <v>0.9107142857142857</v>
          </cell>
          <cell r="EC200">
            <v>8.9285714285714302E-2</v>
          </cell>
          <cell r="ED200">
            <v>143560.818</v>
          </cell>
          <cell r="EE200">
            <v>14074.589999999997</v>
          </cell>
          <cell r="EF200">
            <v>43552</v>
          </cell>
          <cell r="EG200">
            <v>43552</v>
          </cell>
          <cell r="EH200">
            <v>43552</v>
          </cell>
          <cell r="EI200">
            <v>43556</v>
          </cell>
        </row>
        <row r="201">
          <cell r="A201">
            <v>1001017</v>
          </cell>
          <cell r="B201" t="str">
            <v>Master</v>
          </cell>
          <cell r="C201">
            <v>620072</v>
          </cell>
          <cell r="D201" t="str">
            <v>Citygate</v>
          </cell>
          <cell r="E201" t="str">
            <v>Southern</v>
          </cell>
          <cell r="F201" t="str">
            <v>B</v>
          </cell>
          <cell r="G201" t="str">
            <v>Hampshire</v>
          </cell>
          <cell r="H201" t="str">
            <v>Winchester</v>
          </cell>
          <cell r="I201" t="str">
            <v>S Hale</v>
          </cell>
          <cell r="J201" t="str">
            <v>Kevin Williams</v>
          </cell>
          <cell r="K201" t="str">
            <v>Dinase Patel</v>
          </cell>
          <cell r="L201" t="str">
            <v>Phillip Barlow</v>
          </cell>
          <cell r="M201" t="str">
            <v>Paul Harding</v>
          </cell>
          <cell r="N201" t="str">
            <v>P Mees</v>
          </cell>
          <cell r="O201" t="str">
            <v>Styles &amp; Wood</v>
          </cell>
          <cell r="P201" t="str">
            <v>Vaughan Lynn</v>
          </cell>
          <cell r="Q201" t="str">
            <v>Raymond Cawte</v>
          </cell>
          <cell r="R201" t="str">
            <v>Tel:  +44 7483 305474
Email: raymond.cawte@interserve.gse.gov.uk</v>
          </cell>
          <cell r="S201" t="str">
            <v>Socotec</v>
          </cell>
          <cell r="T201" t="str">
            <v>In Development</v>
          </cell>
          <cell r="U201">
            <v>1</v>
          </cell>
          <cell r="V201" t="str">
            <v>HIGH</v>
          </cell>
          <cell r="W201" t="str">
            <v>Green</v>
          </cell>
          <cell r="X201"/>
          <cell r="Y201"/>
          <cell r="Z201" t="str">
            <v xml:space="preserve">LCW-620072-Winchester-Citygate-Building Fabric, &amp; Cooling Services   </v>
          </cell>
          <cell r="AA201"/>
          <cell r="AB201">
            <v>1</v>
          </cell>
          <cell r="AC201"/>
          <cell r="AD201" t="str">
            <v>JC Off</v>
          </cell>
          <cell r="AE201"/>
          <cell r="AF201">
            <v>45900</v>
          </cell>
          <cell r="AG201">
            <v>5737.5</v>
          </cell>
          <cell r="AH201">
            <v>10327.5</v>
          </cell>
          <cell r="AI201">
            <v>61965</v>
          </cell>
          <cell r="AJ201"/>
          <cell r="AK201">
            <v>56058.910980375316</v>
          </cell>
          <cell r="AL201">
            <v>2000</v>
          </cell>
          <cell r="AM201">
            <v>750</v>
          </cell>
          <cell r="AN201">
            <v>750</v>
          </cell>
          <cell r="AO201">
            <v>500</v>
          </cell>
          <cell r="AP201">
            <v>1000</v>
          </cell>
          <cell r="AQ201">
            <v>4587.703341425301</v>
          </cell>
          <cell r="AR201">
            <v>11187.703341425298</v>
          </cell>
          <cell r="AS201">
            <v>13129.322864360123</v>
          </cell>
          <cell r="AT201">
            <v>78775.937186160751</v>
          </cell>
          <cell r="AU201"/>
          <cell r="AV201">
            <v>0</v>
          </cell>
          <cell r="AW201">
            <v>0</v>
          </cell>
          <cell r="AX201">
            <v>0</v>
          </cell>
          <cell r="AY201">
            <v>0</v>
          </cell>
          <cell r="AZ201">
            <v>0</v>
          </cell>
          <cell r="BA201">
            <v>0</v>
          </cell>
          <cell r="BB201">
            <v>0</v>
          </cell>
          <cell r="BC201">
            <v>0</v>
          </cell>
          <cell r="BD201">
            <v>0</v>
          </cell>
          <cell r="BE201">
            <v>0</v>
          </cell>
          <cell r="BF201"/>
          <cell r="BG201"/>
          <cell r="BH201"/>
          <cell r="BI201"/>
          <cell r="BJ201"/>
          <cell r="BK201"/>
          <cell r="BL201"/>
          <cell r="BM201">
            <v>0</v>
          </cell>
          <cell r="BN201">
            <v>0</v>
          </cell>
          <cell r="BO201"/>
          <cell r="BP201"/>
          <cell r="BQ201"/>
          <cell r="BR201"/>
          <cell r="BS201">
            <v>0</v>
          </cell>
          <cell r="BT201">
            <v>0</v>
          </cell>
          <cell r="BU201">
            <v>0</v>
          </cell>
          <cell r="BV201">
            <v>0</v>
          </cell>
          <cell r="BW201">
            <v>0</v>
          </cell>
          <cell r="BX201">
            <v>0</v>
          </cell>
          <cell r="BY201">
            <v>0</v>
          </cell>
          <cell r="BZ201">
            <v>0</v>
          </cell>
          <cell r="CA201">
            <v>0</v>
          </cell>
          <cell r="CB201" t="str">
            <v/>
          </cell>
          <cell r="CC201" t="str">
            <v/>
          </cell>
          <cell r="CD201" t="str">
            <v/>
          </cell>
          <cell r="CE201"/>
          <cell r="CF201">
            <v>0</v>
          </cell>
          <cell r="CG201" t="e">
            <v>#N/A</v>
          </cell>
          <cell r="CH201"/>
          <cell r="CI201" t="str">
            <v>Q</v>
          </cell>
          <cell r="CJ201"/>
          <cell r="CK201"/>
          <cell r="CL201">
            <v>0</v>
          </cell>
          <cell r="CM201">
            <v>0</v>
          </cell>
          <cell r="CN201">
            <v>0</v>
          </cell>
          <cell r="CO201">
            <v>0</v>
          </cell>
          <cell r="CP201">
            <v>0</v>
          </cell>
          <cell r="CQ201">
            <v>0</v>
          </cell>
          <cell r="CR201">
            <v>0</v>
          </cell>
          <cell r="CS201">
            <v>0</v>
          </cell>
          <cell r="CT201">
            <v>0</v>
          </cell>
          <cell r="CU201"/>
          <cell r="CV201"/>
          <cell r="CW201">
            <v>0</v>
          </cell>
          <cell r="CX201">
            <v>0</v>
          </cell>
          <cell r="CY201">
            <v>0</v>
          </cell>
          <cell r="CZ201">
            <v>0</v>
          </cell>
          <cell r="DA201">
            <v>0</v>
          </cell>
          <cell r="DB201">
            <v>0</v>
          </cell>
          <cell r="DC201">
            <v>0</v>
          </cell>
          <cell r="DD201">
            <v>0</v>
          </cell>
          <cell r="DE201">
            <v>0</v>
          </cell>
          <cell r="DF201">
            <v>0</v>
          </cell>
          <cell r="DG201"/>
          <cell r="DH201"/>
          <cell r="DI201"/>
          <cell r="DJ201"/>
          <cell r="DK201"/>
          <cell r="DL201">
            <v>43423</v>
          </cell>
          <cell r="DM201" t="str">
            <v>Bkd-05/12/18</v>
          </cell>
          <cell r="DN201">
            <v>43433</v>
          </cell>
          <cell r="DO201" t="str">
            <v>Overdue</v>
          </cell>
          <cell r="DP201"/>
          <cell r="DQ201"/>
          <cell r="DR201"/>
          <cell r="DS201"/>
          <cell r="DT201">
            <v>0</v>
          </cell>
          <cell r="DU201">
            <v>0</v>
          </cell>
          <cell r="DW201" t="str">
            <v>1001017-M01</v>
          </cell>
          <cell r="DX201" t="str">
            <v>1001017-M01</v>
          </cell>
          <cell r="DY201">
            <v>1</v>
          </cell>
          <cell r="DZ201">
            <v>1</v>
          </cell>
          <cell r="EA201">
            <v>0</v>
          </cell>
          <cell r="EB201">
            <v>1</v>
          </cell>
          <cell r="EC201">
            <v>0</v>
          </cell>
          <cell r="ED201">
            <v>73270.693176450368</v>
          </cell>
          <cell r="EE201">
            <v>0</v>
          </cell>
          <cell r="EF201">
            <v>0</v>
          </cell>
          <cell r="EG201">
            <v>0</v>
          </cell>
          <cell r="EH201">
            <v>0</v>
          </cell>
          <cell r="EI201">
            <v>2</v>
          </cell>
        </row>
        <row r="202">
          <cell r="A202">
            <v>1001017</v>
          </cell>
          <cell r="B202" t="str">
            <v>Child</v>
          </cell>
          <cell r="C202">
            <v>620072</v>
          </cell>
          <cell r="D202" t="str">
            <v>Citygate</v>
          </cell>
          <cell r="E202" t="str">
            <v>Southern</v>
          </cell>
          <cell r="F202" t="str">
            <v>B</v>
          </cell>
          <cell r="G202" t="str">
            <v>Hampshire</v>
          </cell>
          <cell r="H202" t="str">
            <v>Winchester</v>
          </cell>
          <cell r="I202" t="str">
            <v>S Hale</v>
          </cell>
          <cell r="J202" t="str">
            <v>Kevin Williams</v>
          </cell>
          <cell r="K202" t="str">
            <v>Dinase Patel</v>
          </cell>
          <cell r="L202" t="str">
            <v>Phillip Barlow</v>
          </cell>
          <cell r="M202" t="str">
            <v>Paul Harding</v>
          </cell>
          <cell r="N202" t="str">
            <v>P Mees</v>
          </cell>
          <cell r="O202" t="str">
            <v>Styles &amp; Wood</v>
          </cell>
          <cell r="P202" t="str">
            <v>Vaughan Lynn</v>
          </cell>
          <cell r="Q202" t="str">
            <v>Raymond Cawte</v>
          </cell>
          <cell r="R202" t="str">
            <v>Tel:  +44 7483 305474
Email: raymond.cawte@interserve.gse.gov.uk</v>
          </cell>
          <cell r="S202" t="str">
            <v>Socotec</v>
          </cell>
          <cell r="T202" t="str">
            <v>In Development</v>
          </cell>
          <cell r="U202">
            <v>1</v>
          </cell>
          <cell r="V202" t="str">
            <v>HIGH</v>
          </cell>
          <cell r="W202" t="str">
            <v>Green</v>
          </cell>
          <cell r="X202" t="str">
            <v>HVAC</v>
          </cell>
          <cell r="Y202" t="str">
            <v>Package DX Cooling System</v>
          </cell>
          <cell r="Z202" t="str">
            <v>Replace external, internal units and associated pipework</v>
          </cell>
          <cell r="AA202"/>
          <cell r="AB202">
            <v>1</v>
          </cell>
          <cell r="AC202" t="str">
            <v>A</v>
          </cell>
          <cell r="AD202" t="str">
            <v>JC Off</v>
          </cell>
          <cell r="AE202">
            <v>9000</v>
          </cell>
          <cell r="AF202"/>
          <cell r="AG202">
            <v>1125</v>
          </cell>
          <cell r="AH202">
            <v>2025</v>
          </cell>
          <cell r="AI202">
            <v>12150</v>
          </cell>
          <cell r="AJ202">
            <v>7850</v>
          </cell>
          <cell r="AK202"/>
          <cell r="AL202">
            <v>250</v>
          </cell>
          <cell r="AM202">
            <v>93.75</v>
          </cell>
          <cell r="AN202">
            <v>93.75</v>
          </cell>
          <cell r="AO202">
            <v>62.5</v>
          </cell>
          <cell r="AP202">
            <v>125</v>
          </cell>
          <cell r="AQ202">
            <v>644.44789530496928</v>
          </cell>
          <cell r="AR202">
            <v>1469.4478953049693</v>
          </cell>
          <cell r="AS202">
            <v>1823.889579060994</v>
          </cell>
          <cell r="AT202">
            <v>10943.337474365962</v>
          </cell>
          <cell r="AU202"/>
          <cell r="AV202"/>
          <cell r="AW202"/>
          <cell r="AX202"/>
          <cell r="AY202"/>
          <cell r="AZ202"/>
          <cell r="BA202"/>
          <cell r="BB202"/>
          <cell r="BC202">
            <v>0</v>
          </cell>
          <cell r="BD202">
            <v>0</v>
          </cell>
          <cell r="BE202">
            <v>0</v>
          </cell>
          <cell r="BF202"/>
          <cell r="BG202"/>
          <cell r="BH202"/>
          <cell r="BI202"/>
          <cell r="BJ202"/>
          <cell r="BK202"/>
          <cell r="BL202"/>
          <cell r="BM202"/>
          <cell r="BN202"/>
          <cell r="BO202"/>
          <cell r="BP202"/>
          <cell r="BQ202"/>
          <cell r="BR202"/>
          <cell r="BS202"/>
          <cell r="BT202"/>
          <cell r="BU202"/>
          <cell r="BV202"/>
          <cell r="BW202"/>
          <cell r="BX202"/>
          <cell r="BY202">
            <v>0</v>
          </cell>
          <cell r="BZ202">
            <v>0</v>
          </cell>
          <cell r="CA202">
            <v>0</v>
          </cell>
          <cell r="CB202"/>
          <cell r="CC202"/>
          <cell r="CD202"/>
          <cell r="CE202"/>
          <cell r="CF202"/>
          <cell r="CG202"/>
          <cell r="CH202"/>
          <cell r="CI202" t="str">
            <v>Q</v>
          </cell>
          <cell r="CJ202"/>
          <cell r="CK202"/>
          <cell r="CL202"/>
          <cell r="CM202"/>
          <cell r="CN202"/>
          <cell r="CO202"/>
          <cell r="CP202"/>
          <cell r="CQ202"/>
          <cell r="CR202"/>
          <cell r="CS202">
            <v>0</v>
          </cell>
          <cell r="CT202">
            <v>0</v>
          </cell>
          <cell r="CU202"/>
          <cell r="CV202"/>
          <cell r="CW202"/>
          <cell r="CX202"/>
          <cell r="CY202"/>
          <cell r="CZ202"/>
          <cell r="DA202"/>
          <cell r="DB202"/>
          <cell r="DC202"/>
          <cell r="DD202">
            <v>0</v>
          </cell>
          <cell r="DE202">
            <v>0</v>
          </cell>
          <cell r="DF202">
            <v>0</v>
          </cell>
          <cell r="DG202"/>
          <cell r="DH202"/>
          <cell r="DI202"/>
          <cell r="DJ202"/>
          <cell r="DK202"/>
          <cell r="DL202">
            <v>43423</v>
          </cell>
          <cell r="DM202" t="str">
            <v>Bkd-05/12/18</v>
          </cell>
          <cell r="DN202">
            <v>43433</v>
          </cell>
          <cell r="DO202" t="str">
            <v>Overdue</v>
          </cell>
          <cell r="DP202"/>
          <cell r="DQ202"/>
          <cell r="DR202"/>
          <cell r="DS202"/>
          <cell r="DT202">
            <v>0</v>
          </cell>
          <cell r="DU202">
            <v>0</v>
          </cell>
          <cell r="DW202" t="str">
            <v>1001017-M01</v>
          </cell>
          <cell r="DX202" t="str">
            <v>1001017-M01-C01</v>
          </cell>
          <cell r="DY202">
            <v>1</v>
          </cell>
          <cell r="DZ202">
            <v>1</v>
          </cell>
          <cell r="EA202">
            <v>0</v>
          </cell>
          <cell r="EB202">
            <v>1</v>
          </cell>
          <cell r="EC202">
            <v>0</v>
          </cell>
          <cell r="ED202">
            <v>10170</v>
          </cell>
          <cell r="EE202">
            <v>0</v>
          </cell>
          <cell r="EF202">
            <v>0</v>
          </cell>
          <cell r="EG202">
            <v>0</v>
          </cell>
          <cell r="EH202">
            <v>0</v>
          </cell>
          <cell r="EI202">
            <v>2</v>
          </cell>
        </row>
        <row r="203">
          <cell r="A203">
            <v>1001017</v>
          </cell>
          <cell r="B203" t="str">
            <v>Child</v>
          </cell>
          <cell r="C203">
            <v>620072</v>
          </cell>
          <cell r="D203" t="str">
            <v>Citygate</v>
          </cell>
          <cell r="E203" t="str">
            <v>Southern</v>
          </cell>
          <cell r="F203" t="str">
            <v>B</v>
          </cell>
          <cell r="G203" t="str">
            <v>Hampshire</v>
          </cell>
          <cell r="H203" t="str">
            <v>Winchester</v>
          </cell>
          <cell r="I203" t="str">
            <v>S Hale</v>
          </cell>
          <cell r="J203" t="str">
            <v>Kevin Williams</v>
          </cell>
          <cell r="K203" t="str">
            <v>Dinase Patel</v>
          </cell>
          <cell r="L203" t="str">
            <v>Phillip Barlow</v>
          </cell>
          <cell r="M203" t="str">
            <v>Paul Harding</v>
          </cell>
          <cell r="N203" t="str">
            <v>P Mees</v>
          </cell>
          <cell r="O203" t="str">
            <v>Styles &amp; Wood</v>
          </cell>
          <cell r="P203" t="str">
            <v>Vaughan Lynn</v>
          </cell>
          <cell r="Q203" t="str">
            <v>Raymond Cawte</v>
          </cell>
          <cell r="R203" t="str">
            <v>Tel:  +44 7483 305474
Email: raymond.cawte@interserve.gse.gov.uk</v>
          </cell>
          <cell r="S203" t="str">
            <v>Socotec</v>
          </cell>
          <cell r="T203" t="str">
            <v>In Development</v>
          </cell>
          <cell r="U203">
            <v>1</v>
          </cell>
          <cell r="V203" t="str">
            <v>HIGH</v>
          </cell>
          <cell r="W203" t="str">
            <v>Green</v>
          </cell>
          <cell r="X203" t="str">
            <v>Exterior</v>
          </cell>
          <cell r="Y203" t="str">
            <v>External Redecorations</v>
          </cell>
          <cell r="Z203" t="str">
            <v>careful removal of isolated area of render to background structure, fit new metal lath background, renew render to front elevation, and apply  redecoration to  front and rear elevations , carpark under croft areas and  pillars</v>
          </cell>
          <cell r="AA203"/>
          <cell r="AB203">
            <v>1</v>
          </cell>
          <cell r="AC203" t="str">
            <v>A</v>
          </cell>
          <cell r="AD203" t="str">
            <v>JC Off</v>
          </cell>
          <cell r="AE203">
            <v>30000</v>
          </cell>
          <cell r="AF203"/>
          <cell r="AG203">
            <v>3750</v>
          </cell>
          <cell r="AH203">
            <v>6750</v>
          </cell>
          <cell r="AI203">
            <v>40500</v>
          </cell>
          <cell r="AJ203">
            <v>25700</v>
          </cell>
          <cell r="AK203"/>
          <cell r="AL203">
            <v>250</v>
          </cell>
          <cell r="AM203">
            <v>93.75</v>
          </cell>
          <cell r="AN203">
            <v>93.75</v>
          </cell>
          <cell r="AO203">
            <v>62.5</v>
          </cell>
          <cell r="AP203">
            <v>125</v>
          </cell>
          <cell r="AQ203">
            <v>2148.1596510165641</v>
          </cell>
          <cell r="AR203">
            <v>2973.1596510165641</v>
          </cell>
          <cell r="AS203">
            <v>5694.6319302033135</v>
          </cell>
          <cell r="AT203">
            <v>34167.791581219877</v>
          </cell>
          <cell r="AU203"/>
          <cell r="AV203"/>
          <cell r="AW203"/>
          <cell r="AX203"/>
          <cell r="AY203"/>
          <cell r="AZ203"/>
          <cell r="BA203"/>
          <cell r="BB203"/>
          <cell r="BC203">
            <v>0</v>
          </cell>
          <cell r="BD203">
            <v>0</v>
          </cell>
          <cell r="BE203">
            <v>0</v>
          </cell>
          <cell r="BF203"/>
          <cell r="BG203"/>
          <cell r="BH203"/>
          <cell r="BI203"/>
          <cell r="BJ203"/>
          <cell r="BK203"/>
          <cell r="BL203"/>
          <cell r="BM203"/>
          <cell r="BN203"/>
          <cell r="BO203"/>
          <cell r="BP203"/>
          <cell r="BQ203"/>
          <cell r="BR203"/>
          <cell r="BS203"/>
          <cell r="BT203"/>
          <cell r="BU203"/>
          <cell r="BV203"/>
          <cell r="BW203"/>
          <cell r="BX203"/>
          <cell r="BY203">
            <v>0</v>
          </cell>
          <cell r="BZ203">
            <v>0</v>
          </cell>
          <cell r="CA203">
            <v>0</v>
          </cell>
          <cell r="CB203"/>
          <cell r="CC203"/>
          <cell r="CD203"/>
          <cell r="CE203"/>
          <cell r="CF203"/>
          <cell r="CG203"/>
          <cell r="CH203"/>
          <cell r="CI203" t="str">
            <v>Q</v>
          </cell>
          <cell r="CJ203"/>
          <cell r="CK203"/>
          <cell r="CL203"/>
          <cell r="CM203"/>
          <cell r="CN203"/>
          <cell r="CO203"/>
          <cell r="CP203"/>
          <cell r="CQ203"/>
          <cell r="CR203"/>
          <cell r="CS203">
            <v>0</v>
          </cell>
          <cell r="CT203">
            <v>0</v>
          </cell>
          <cell r="CU203"/>
          <cell r="CV203"/>
          <cell r="CW203"/>
          <cell r="CX203"/>
          <cell r="CY203"/>
          <cell r="CZ203"/>
          <cell r="DA203"/>
          <cell r="DB203"/>
          <cell r="DC203"/>
          <cell r="DD203">
            <v>0</v>
          </cell>
          <cell r="DE203">
            <v>0</v>
          </cell>
          <cell r="DF203">
            <v>0</v>
          </cell>
          <cell r="DG203"/>
          <cell r="DH203"/>
          <cell r="DI203"/>
          <cell r="DJ203"/>
          <cell r="DK203"/>
          <cell r="DL203">
            <v>43423</v>
          </cell>
          <cell r="DM203" t="str">
            <v>Bkd-05/12/18</v>
          </cell>
          <cell r="DN203">
            <v>43433</v>
          </cell>
          <cell r="DO203" t="str">
            <v>Overdue</v>
          </cell>
          <cell r="DP203"/>
          <cell r="DQ203"/>
          <cell r="DR203"/>
          <cell r="DS203"/>
          <cell r="DT203">
            <v>0</v>
          </cell>
          <cell r="DU203">
            <v>0</v>
          </cell>
          <cell r="DW203" t="str">
            <v>1001017-M01</v>
          </cell>
          <cell r="DX203" t="str">
            <v>1001017-M01-C02</v>
          </cell>
          <cell r="DY203">
            <v>1</v>
          </cell>
          <cell r="DZ203">
            <v>1</v>
          </cell>
          <cell r="EA203">
            <v>0</v>
          </cell>
          <cell r="EB203">
            <v>1</v>
          </cell>
          <cell r="EC203">
            <v>0</v>
          </cell>
          <cell r="ED203">
            <v>31590</v>
          </cell>
          <cell r="EE203">
            <v>0</v>
          </cell>
          <cell r="EF203">
            <v>0</v>
          </cell>
          <cell r="EG203">
            <v>0</v>
          </cell>
          <cell r="EH203">
            <v>0</v>
          </cell>
          <cell r="EI203">
            <v>2</v>
          </cell>
        </row>
        <row r="204">
          <cell r="A204">
            <v>1001017</v>
          </cell>
          <cell r="B204" t="str">
            <v>Child</v>
          </cell>
          <cell r="C204">
            <v>620072</v>
          </cell>
          <cell r="D204" t="str">
            <v>Citygate</v>
          </cell>
          <cell r="E204" t="str">
            <v>Southern</v>
          </cell>
          <cell r="F204" t="str">
            <v>B</v>
          </cell>
          <cell r="G204" t="str">
            <v>Hampshire</v>
          </cell>
          <cell r="H204" t="str">
            <v>Winchester</v>
          </cell>
          <cell r="I204" t="str">
            <v>S Hale</v>
          </cell>
          <cell r="J204" t="str">
            <v>Kevin Williams</v>
          </cell>
          <cell r="K204" t="str">
            <v>Dinase Patel</v>
          </cell>
          <cell r="L204" t="str">
            <v>Phillip Barlow</v>
          </cell>
          <cell r="M204" t="str">
            <v>Paul Harding</v>
          </cell>
          <cell r="N204" t="str">
            <v>P Mees</v>
          </cell>
          <cell r="O204" t="str">
            <v>Styles &amp; Wood</v>
          </cell>
          <cell r="P204" t="str">
            <v>Vaughan Lynn</v>
          </cell>
          <cell r="Q204" t="str">
            <v>Raymond Cawte</v>
          </cell>
          <cell r="R204" t="str">
            <v>Tel:  +44 7483 305474
Email: raymond.cawte@interserve.gse.gov.uk</v>
          </cell>
          <cell r="S204" t="str">
            <v>Socotec</v>
          </cell>
          <cell r="T204" t="str">
            <v>In Development</v>
          </cell>
          <cell r="U204">
            <v>1</v>
          </cell>
          <cell r="V204" t="str">
            <v>HIGH</v>
          </cell>
          <cell r="W204" t="str">
            <v>Green</v>
          </cell>
          <cell r="X204" t="str">
            <v>Interior</v>
          </cell>
          <cell r="Y204" t="str">
            <v>Staircase / Common Parts Floors</v>
          </cell>
          <cell r="Z204" t="str">
            <v>Replace carpet to staff staircase</v>
          </cell>
          <cell r="AA204"/>
          <cell r="AB204">
            <v>1</v>
          </cell>
          <cell r="AC204" t="str">
            <v>A</v>
          </cell>
          <cell r="AD204" t="str">
            <v>JC Off</v>
          </cell>
          <cell r="AE204">
            <v>3480</v>
          </cell>
          <cell r="AF204"/>
          <cell r="AG204">
            <v>435</v>
          </cell>
          <cell r="AH204">
            <v>783</v>
          </cell>
          <cell r="AI204">
            <v>4698</v>
          </cell>
          <cell r="AJ204">
            <v>12753.82191780822</v>
          </cell>
          <cell r="AK204"/>
          <cell r="AL204">
            <v>250</v>
          </cell>
          <cell r="AM204">
            <v>93.75</v>
          </cell>
          <cell r="AN204">
            <v>93.75</v>
          </cell>
          <cell r="AO204">
            <v>62.5</v>
          </cell>
          <cell r="AP204">
            <v>125</v>
          </cell>
          <cell r="AQ204">
            <v>1057.5534788189414</v>
          </cell>
          <cell r="AR204">
            <v>1882.5534788189414</v>
          </cell>
          <cell r="AS204">
            <v>2887.2750793254327</v>
          </cell>
          <cell r="AT204">
            <v>17323.650475952592</v>
          </cell>
          <cell r="AU204"/>
          <cell r="AV204"/>
          <cell r="AW204"/>
          <cell r="AX204"/>
          <cell r="AY204"/>
          <cell r="AZ204"/>
          <cell r="BA204"/>
          <cell r="BB204"/>
          <cell r="BC204">
            <v>0</v>
          </cell>
          <cell r="BD204">
            <v>0</v>
          </cell>
          <cell r="BE204">
            <v>0</v>
          </cell>
          <cell r="BF204"/>
          <cell r="BG204"/>
          <cell r="BH204"/>
          <cell r="BI204"/>
          <cell r="BJ204"/>
          <cell r="BK204"/>
          <cell r="BL204"/>
          <cell r="BM204"/>
          <cell r="BN204"/>
          <cell r="BO204"/>
          <cell r="BP204"/>
          <cell r="BQ204"/>
          <cell r="BR204"/>
          <cell r="BS204"/>
          <cell r="BT204"/>
          <cell r="BU204"/>
          <cell r="BV204"/>
          <cell r="BW204"/>
          <cell r="BX204"/>
          <cell r="BY204">
            <v>0</v>
          </cell>
          <cell r="BZ204">
            <v>0</v>
          </cell>
          <cell r="CA204">
            <v>0</v>
          </cell>
          <cell r="CB204"/>
          <cell r="CC204"/>
          <cell r="CD204"/>
          <cell r="CE204"/>
          <cell r="CF204"/>
          <cell r="CG204"/>
          <cell r="CH204"/>
          <cell r="CI204" t="str">
            <v>Q</v>
          </cell>
          <cell r="CJ204"/>
          <cell r="CK204"/>
          <cell r="CL204"/>
          <cell r="CM204"/>
          <cell r="CN204"/>
          <cell r="CO204"/>
          <cell r="CP204"/>
          <cell r="CQ204"/>
          <cell r="CR204"/>
          <cell r="CS204">
            <v>0</v>
          </cell>
          <cell r="CT204">
            <v>0</v>
          </cell>
          <cell r="CU204"/>
          <cell r="CV204"/>
          <cell r="CW204"/>
          <cell r="CX204"/>
          <cell r="CY204"/>
          <cell r="CZ204"/>
          <cell r="DA204"/>
          <cell r="DB204"/>
          <cell r="DC204"/>
          <cell r="DD204">
            <v>0</v>
          </cell>
          <cell r="DE204">
            <v>0</v>
          </cell>
          <cell r="DF204">
            <v>0</v>
          </cell>
          <cell r="DG204"/>
          <cell r="DH204"/>
          <cell r="DI204"/>
          <cell r="DJ204"/>
          <cell r="DK204"/>
          <cell r="DL204">
            <v>43423</v>
          </cell>
          <cell r="DM204" t="str">
            <v>Bkd-05/12/18</v>
          </cell>
          <cell r="DN204">
            <v>43433</v>
          </cell>
          <cell r="DO204" t="str">
            <v>Overdue</v>
          </cell>
          <cell r="DP204"/>
          <cell r="DQ204"/>
          <cell r="DR204"/>
          <cell r="DS204"/>
          <cell r="DT204">
            <v>0</v>
          </cell>
          <cell r="DU204">
            <v>0</v>
          </cell>
          <cell r="DW204" t="str">
            <v>1001017-M01</v>
          </cell>
          <cell r="DX204" t="str">
            <v>1001017-M01-C03</v>
          </cell>
          <cell r="DY204">
            <v>1</v>
          </cell>
          <cell r="DZ204">
            <v>1</v>
          </cell>
          <cell r="EA204">
            <v>0</v>
          </cell>
          <cell r="EB204">
            <v>1</v>
          </cell>
          <cell r="EC204">
            <v>0</v>
          </cell>
          <cell r="ED204">
            <v>16054.586301369864</v>
          </cell>
          <cell r="EE204">
            <v>0</v>
          </cell>
          <cell r="EF204">
            <v>0</v>
          </cell>
          <cell r="EG204">
            <v>0</v>
          </cell>
          <cell r="EH204">
            <v>0</v>
          </cell>
          <cell r="EI204">
            <v>2</v>
          </cell>
        </row>
        <row r="205">
          <cell r="A205">
            <v>1001017</v>
          </cell>
          <cell r="B205" t="str">
            <v>Child</v>
          </cell>
          <cell r="C205">
            <v>620072</v>
          </cell>
          <cell r="D205" t="str">
            <v>Citygate</v>
          </cell>
          <cell r="E205" t="str">
            <v>Southern</v>
          </cell>
          <cell r="F205" t="str">
            <v>B</v>
          </cell>
          <cell r="G205" t="str">
            <v>Hampshire</v>
          </cell>
          <cell r="H205" t="str">
            <v>Winchester</v>
          </cell>
          <cell r="I205" t="str">
            <v>S Hale</v>
          </cell>
          <cell r="J205" t="str">
            <v>Kevin Williams</v>
          </cell>
          <cell r="K205" t="str">
            <v>Dinase Patel</v>
          </cell>
          <cell r="L205" t="str">
            <v>Phillip Barlow</v>
          </cell>
          <cell r="M205" t="str">
            <v>Paul Harding</v>
          </cell>
          <cell r="N205" t="str">
            <v>P Mees</v>
          </cell>
          <cell r="O205" t="str">
            <v>Styles &amp; Wood</v>
          </cell>
          <cell r="P205" t="str">
            <v>Vaughan Lynn</v>
          </cell>
          <cell r="Q205" t="str">
            <v>Raymond Cawte</v>
          </cell>
          <cell r="R205" t="str">
            <v>Tel:  +44 7483 305474
Email: raymond.cawte@interserve.gse.gov.uk</v>
          </cell>
          <cell r="S205" t="str">
            <v>Socotec</v>
          </cell>
          <cell r="T205" t="str">
            <v>In Development</v>
          </cell>
          <cell r="U205">
            <v>1</v>
          </cell>
          <cell r="V205" t="str">
            <v>HIGH</v>
          </cell>
          <cell r="W205" t="str">
            <v>Green</v>
          </cell>
          <cell r="X205" t="str">
            <v>Interior</v>
          </cell>
          <cell r="Y205" t="str">
            <v>Public Areas Floors</v>
          </cell>
          <cell r="Z205" t="str">
            <v>Replace carpet to 1st floor FoH PWA</v>
          </cell>
          <cell r="AA205"/>
          <cell r="AB205">
            <v>1</v>
          </cell>
          <cell r="AC205" t="str">
            <v>A</v>
          </cell>
          <cell r="AD205" t="str">
            <v>JC Off</v>
          </cell>
          <cell r="AE205">
            <v>1200</v>
          </cell>
          <cell r="AF205"/>
          <cell r="AG205">
            <v>150</v>
          </cell>
          <cell r="AH205">
            <v>270</v>
          </cell>
          <cell r="AI205">
            <v>1620</v>
          </cell>
          <cell r="AJ205">
            <v>4528.9041095890407</v>
          </cell>
          <cell r="AK205"/>
          <cell r="AL205">
            <v>250</v>
          </cell>
          <cell r="AM205">
            <v>93.75</v>
          </cell>
          <cell r="AN205">
            <v>93.75</v>
          </cell>
          <cell r="AO205">
            <v>62.5</v>
          </cell>
          <cell r="AP205">
            <v>125</v>
          </cell>
          <cell r="AQ205">
            <v>364.67361338584169</v>
          </cell>
          <cell r="AR205">
            <v>1189.6736133858417</v>
          </cell>
          <cell r="AS205">
            <v>1103.7155445949763</v>
          </cell>
          <cell r="AT205">
            <v>6622.2932675698585</v>
          </cell>
          <cell r="AU205"/>
          <cell r="AV205"/>
          <cell r="AW205"/>
          <cell r="AX205"/>
          <cell r="AY205"/>
          <cell r="AZ205"/>
          <cell r="BA205"/>
          <cell r="BB205"/>
          <cell r="BC205">
            <v>0</v>
          </cell>
          <cell r="BD205">
            <v>0</v>
          </cell>
          <cell r="BE205">
            <v>0</v>
          </cell>
          <cell r="BF205"/>
          <cell r="BG205"/>
          <cell r="BH205"/>
          <cell r="BI205"/>
          <cell r="BJ205"/>
          <cell r="BK205"/>
          <cell r="BL205"/>
          <cell r="BM205"/>
          <cell r="BN205"/>
          <cell r="BO205"/>
          <cell r="BP205"/>
          <cell r="BQ205"/>
          <cell r="BR205"/>
          <cell r="BS205"/>
          <cell r="BT205"/>
          <cell r="BU205"/>
          <cell r="BV205"/>
          <cell r="BW205"/>
          <cell r="BX205"/>
          <cell r="BY205">
            <v>0</v>
          </cell>
          <cell r="BZ205">
            <v>0</v>
          </cell>
          <cell r="CA205">
            <v>0</v>
          </cell>
          <cell r="CB205"/>
          <cell r="CC205"/>
          <cell r="CD205"/>
          <cell r="CE205"/>
          <cell r="CF205"/>
          <cell r="CG205"/>
          <cell r="CH205"/>
          <cell r="CI205" t="str">
            <v>Q</v>
          </cell>
          <cell r="CJ205"/>
          <cell r="CK205"/>
          <cell r="CL205"/>
          <cell r="CM205"/>
          <cell r="CN205"/>
          <cell r="CO205"/>
          <cell r="CP205"/>
          <cell r="CQ205"/>
          <cell r="CR205"/>
          <cell r="CS205">
            <v>0</v>
          </cell>
          <cell r="CT205">
            <v>0</v>
          </cell>
          <cell r="CU205"/>
          <cell r="CV205"/>
          <cell r="CW205"/>
          <cell r="CX205"/>
          <cell r="CY205"/>
          <cell r="CZ205"/>
          <cell r="DA205"/>
          <cell r="DB205"/>
          <cell r="DC205"/>
          <cell r="DD205">
            <v>0</v>
          </cell>
          <cell r="DE205">
            <v>0</v>
          </cell>
          <cell r="DF205">
            <v>0</v>
          </cell>
          <cell r="DG205"/>
          <cell r="DH205"/>
          <cell r="DI205"/>
          <cell r="DJ205"/>
          <cell r="DK205"/>
          <cell r="DL205">
            <v>43423</v>
          </cell>
          <cell r="DM205" t="str">
            <v>Bkd-05/12/18</v>
          </cell>
          <cell r="DN205">
            <v>43433</v>
          </cell>
          <cell r="DO205" t="str">
            <v>Overdue</v>
          </cell>
          <cell r="DP205"/>
          <cell r="DQ205"/>
          <cell r="DR205"/>
          <cell r="DS205"/>
          <cell r="DT205">
            <v>0</v>
          </cell>
          <cell r="DU205">
            <v>0</v>
          </cell>
          <cell r="DW205" t="str">
            <v>1001017-M01</v>
          </cell>
          <cell r="DX205" t="str">
            <v>1001017-M01-C04</v>
          </cell>
          <cell r="DY205">
            <v>1</v>
          </cell>
          <cell r="DZ205">
            <v>1</v>
          </cell>
          <cell r="EA205">
            <v>0</v>
          </cell>
          <cell r="EB205">
            <v>1</v>
          </cell>
          <cell r="EC205">
            <v>0</v>
          </cell>
          <cell r="ED205">
            <v>6184.6849315068484</v>
          </cell>
          <cell r="EE205">
            <v>0</v>
          </cell>
          <cell r="EF205">
            <v>0</v>
          </cell>
          <cell r="EG205">
            <v>0</v>
          </cell>
          <cell r="EH205">
            <v>0</v>
          </cell>
          <cell r="EI205">
            <v>2</v>
          </cell>
        </row>
        <row r="206">
          <cell r="A206">
            <v>1001017</v>
          </cell>
          <cell r="B206" t="str">
            <v>Child</v>
          </cell>
          <cell r="C206">
            <v>620072</v>
          </cell>
          <cell r="D206" t="str">
            <v>Citygate</v>
          </cell>
          <cell r="E206" t="str">
            <v>Southern</v>
          </cell>
          <cell r="F206" t="str">
            <v>B</v>
          </cell>
          <cell r="G206" t="str">
            <v>Hampshire</v>
          </cell>
          <cell r="H206" t="str">
            <v>Winchester</v>
          </cell>
          <cell r="I206" t="str">
            <v>S Hale</v>
          </cell>
          <cell r="J206" t="str">
            <v>Kevin Williams</v>
          </cell>
          <cell r="K206" t="str">
            <v>Dinase Patel</v>
          </cell>
          <cell r="L206" t="str">
            <v>Phillip Barlow</v>
          </cell>
          <cell r="M206" t="str">
            <v>Paul Harding</v>
          </cell>
          <cell r="N206" t="str">
            <v>P Mees</v>
          </cell>
          <cell r="O206" t="str">
            <v>Styles &amp; Wood</v>
          </cell>
          <cell r="P206" t="str">
            <v>Vaughan Lynn</v>
          </cell>
          <cell r="Q206" t="str">
            <v>Raymond Cawte</v>
          </cell>
          <cell r="R206" t="str">
            <v>Tel:  +44 7483 305474
Email: raymond.cawte@interserve.gse.gov.uk</v>
          </cell>
          <cell r="S206" t="str">
            <v>Socotec</v>
          </cell>
          <cell r="T206" t="str">
            <v>In Development</v>
          </cell>
          <cell r="U206">
            <v>1</v>
          </cell>
          <cell r="V206" t="str">
            <v>HIGH</v>
          </cell>
          <cell r="W206" t="str">
            <v>Green</v>
          </cell>
          <cell r="X206" t="str">
            <v>Roofs</v>
          </cell>
          <cell r="Y206" t="str">
            <v>Roof Coverings</v>
          </cell>
          <cell r="Z206" t="str">
            <v>Roof - repair slipped slates  and treat algae growth to tiles - Quantity: 45sq.m</v>
          </cell>
          <cell r="AA206"/>
          <cell r="AB206">
            <v>1</v>
          </cell>
          <cell r="AC206" t="str">
            <v>A</v>
          </cell>
          <cell r="AD206" t="str">
            <v>JC Off</v>
          </cell>
          <cell r="AE206">
            <v>720</v>
          </cell>
          <cell r="AF206"/>
          <cell r="AG206">
            <v>90</v>
          </cell>
          <cell r="AH206">
            <v>162</v>
          </cell>
          <cell r="AI206">
            <v>972</v>
          </cell>
          <cell r="AJ206">
            <v>812</v>
          </cell>
          <cell r="AK206"/>
          <cell r="AL206">
            <v>250</v>
          </cell>
          <cell r="AM206">
            <v>93.75</v>
          </cell>
          <cell r="AN206">
            <v>93.75</v>
          </cell>
          <cell r="AO206">
            <v>62.5</v>
          </cell>
          <cell r="AP206">
            <v>125</v>
          </cell>
          <cell r="AQ206">
            <v>51.555831624397541</v>
          </cell>
          <cell r="AR206">
            <v>876.55583162439757</v>
          </cell>
          <cell r="AS206">
            <v>297.71116632487951</v>
          </cell>
          <cell r="AT206">
            <v>1786.2669979492771</v>
          </cell>
          <cell r="AU206"/>
          <cell r="AV206"/>
          <cell r="AW206"/>
          <cell r="AX206"/>
          <cell r="AY206"/>
          <cell r="AZ206"/>
          <cell r="BA206"/>
          <cell r="BB206"/>
          <cell r="BC206">
            <v>0</v>
          </cell>
          <cell r="BD206">
            <v>0</v>
          </cell>
          <cell r="BE206">
            <v>0</v>
          </cell>
          <cell r="BF206"/>
          <cell r="BG206"/>
          <cell r="BH206"/>
          <cell r="BI206"/>
          <cell r="BJ206"/>
          <cell r="BK206"/>
          <cell r="BL206"/>
          <cell r="BM206"/>
          <cell r="BN206"/>
          <cell r="BO206"/>
          <cell r="BP206"/>
          <cell r="BQ206"/>
          <cell r="BR206"/>
          <cell r="BS206"/>
          <cell r="BT206"/>
          <cell r="BU206"/>
          <cell r="BV206"/>
          <cell r="BW206"/>
          <cell r="BX206"/>
          <cell r="BY206">
            <v>0</v>
          </cell>
          <cell r="BZ206">
            <v>0</v>
          </cell>
          <cell r="CA206">
            <v>0</v>
          </cell>
          <cell r="CB206"/>
          <cell r="CC206"/>
          <cell r="CD206"/>
          <cell r="CE206"/>
          <cell r="CF206"/>
          <cell r="CG206"/>
          <cell r="CH206"/>
          <cell r="CI206" t="str">
            <v>Q</v>
          </cell>
          <cell r="CJ206"/>
          <cell r="CK206"/>
          <cell r="CL206"/>
          <cell r="CM206"/>
          <cell r="CN206"/>
          <cell r="CO206"/>
          <cell r="CP206"/>
          <cell r="CQ206"/>
          <cell r="CR206"/>
          <cell r="CS206">
            <v>0</v>
          </cell>
          <cell r="CT206">
            <v>0</v>
          </cell>
          <cell r="CU206"/>
          <cell r="CV206"/>
          <cell r="CW206"/>
          <cell r="CX206"/>
          <cell r="CY206"/>
          <cell r="CZ206"/>
          <cell r="DA206"/>
          <cell r="DB206"/>
          <cell r="DC206"/>
          <cell r="DD206">
            <v>0</v>
          </cell>
          <cell r="DE206">
            <v>0</v>
          </cell>
          <cell r="DF206">
            <v>0</v>
          </cell>
          <cell r="DG206"/>
          <cell r="DH206"/>
          <cell r="DI206"/>
          <cell r="DJ206"/>
          <cell r="DK206"/>
          <cell r="DL206">
            <v>43423</v>
          </cell>
          <cell r="DM206" t="str">
            <v>Bkd-05/12/18</v>
          </cell>
          <cell r="DN206">
            <v>43433</v>
          </cell>
          <cell r="DO206" t="str">
            <v>Overdue</v>
          </cell>
          <cell r="DP206"/>
          <cell r="DQ206"/>
          <cell r="DR206"/>
          <cell r="DS206"/>
          <cell r="DT206">
            <v>0</v>
          </cell>
          <cell r="DU206">
            <v>0</v>
          </cell>
          <cell r="DW206" t="str">
            <v>1001017-M01</v>
          </cell>
          <cell r="DX206" t="str">
            <v>1001017-M01-C05</v>
          </cell>
          <cell r="DY206">
            <v>1</v>
          </cell>
          <cell r="DZ206">
            <v>1</v>
          </cell>
          <cell r="EA206">
            <v>0</v>
          </cell>
          <cell r="EB206">
            <v>1</v>
          </cell>
          <cell r="EC206">
            <v>0</v>
          </cell>
          <cell r="ED206">
            <v>1724.4</v>
          </cell>
          <cell r="EE206">
            <v>0</v>
          </cell>
          <cell r="EF206">
            <v>0</v>
          </cell>
          <cell r="EG206">
            <v>0</v>
          </cell>
          <cell r="EH206">
            <v>0</v>
          </cell>
          <cell r="EI206">
            <v>2</v>
          </cell>
        </row>
        <row r="207">
          <cell r="A207">
            <v>1001017</v>
          </cell>
          <cell r="B207" t="str">
            <v>Child</v>
          </cell>
          <cell r="C207">
            <v>620072</v>
          </cell>
          <cell r="D207" t="str">
            <v>Citygate</v>
          </cell>
          <cell r="E207" t="str">
            <v>Southern</v>
          </cell>
          <cell r="F207" t="str">
            <v>B</v>
          </cell>
          <cell r="G207" t="str">
            <v>Hampshire</v>
          </cell>
          <cell r="H207" t="str">
            <v>Winchester</v>
          </cell>
          <cell r="I207" t="str">
            <v>S Hale</v>
          </cell>
          <cell r="J207" t="str">
            <v>Kevin Williams</v>
          </cell>
          <cell r="K207" t="str">
            <v>Dinase Patel</v>
          </cell>
          <cell r="L207" t="str">
            <v>Phillip Barlow</v>
          </cell>
          <cell r="M207" t="str">
            <v>Paul Harding</v>
          </cell>
          <cell r="N207" t="str">
            <v>P Mees</v>
          </cell>
          <cell r="O207" t="str">
            <v>Styles &amp; Wood</v>
          </cell>
          <cell r="P207" t="str">
            <v>Vaughan Lynn</v>
          </cell>
          <cell r="Q207" t="str">
            <v>Raymond Cawte</v>
          </cell>
          <cell r="R207" t="str">
            <v>Tel:  +44 7483 305474
Email: raymond.cawte@interserve.gse.gov.uk</v>
          </cell>
          <cell r="S207" t="str">
            <v>Socotec</v>
          </cell>
          <cell r="T207" t="str">
            <v>In Development</v>
          </cell>
          <cell r="U207">
            <v>1</v>
          </cell>
          <cell r="V207" t="str">
            <v>HIGH</v>
          </cell>
          <cell r="W207" t="str">
            <v>Green</v>
          </cell>
          <cell r="X207" t="str">
            <v>Interior</v>
          </cell>
          <cell r="Y207" t="str">
            <v>Toilet Area Redecoration</v>
          </cell>
          <cell r="Z207" t="str">
            <v>Redecorate Joinery to staff toilets</v>
          </cell>
          <cell r="AA207"/>
          <cell r="AB207">
            <v>1</v>
          </cell>
          <cell r="AC207" t="str">
            <v>A</v>
          </cell>
          <cell r="AD207" t="str">
            <v>JC Off</v>
          </cell>
          <cell r="AE207">
            <v>600</v>
          </cell>
          <cell r="AF207"/>
          <cell r="AG207">
            <v>75</v>
          </cell>
          <cell r="AH207">
            <v>135</v>
          </cell>
          <cell r="AI207">
            <v>810</v>
          </cell>
          <cell r="AJ207">
            <v>1725.6739811912225</v>
          </cell>
          <cell r="AK207"/>
          <cell r="AL207">
            <v>250</v>
          </cell>
          <cell r="AM207">
            <v>93.75</v>
          </cell>
          <cell r="AN207">
            <v>93.75</v>
          </cell>
          <cell r="AO207">
            <v>62.5</v>
          </cell>
          <cell r="AP207">
            <v>125</v>
          </cell>
          <cell r="AQ207">
            <v>128.52514850983485</v>
          </cell>
          <cell r="AR207">
            <v>953.52514850983482</v>
          </cell>
          <cell r="AS207">
            <v>495.83982594021148</v>
          </cell>
          <cell r="AT207">
            <v>2975.0389556412688</v>
          </cell>
          <cell r="AU207"/>
          <cell r="AV207"/>
          <cell r="AW207"/>
          <cell r="AX207"/>
          <cell r="AY207"/>
          <cell r="AZ207"/>
          <cell r="BA207"/>
          <cell r="BB207"/>
          <cell r="BC207">
            <v>0</v>
          </cell>
          <cell r="BD207">
            <v>0</v>
          </cell>
          <cell r="BE207">
            <v>0</v>
          </cell>
          <cell r="BF207"/>
          <cell r="BG207"/>
          <cell r="BH207"/>
          <cell r="BI207"/>
          <cell r="BJ207"/>
          <cell r="BK207"/>
          <cell r="BL207"/>
          <cell r="BM207"/>
          <cell r="BN207"/>
          <cell r="BO207"/>
          <cell r="BP207"/>
          <cell r="BQ207"/>
          <cell r="BR207"/>
          <cell r="BS207"/>
          <cell r="BT207"/>
          <cell r="BU207"/>
          <cell r="BV207"/>
          <cell r="BW207"/>
          <cell r="BX207"/>
          <cell r="BY207">
            <v>0</v>
          </cell>
          <cell r="BZ207">
            <v>0</v>
          </cell>
          <cell r="CA207">
            <v>0</v>
          </cell>
          <cell r="CB207"/>
          <cell r="CC207"/>
          <cell r="CD207"/>
          <cell r="CE207"/>
          <cell r="CF207"/>
          <cell r="CG207"/>
          <cell r="CH207"/>
          <cell r="CI207" t="str">
            <v>Q</v>
          </cell>
          <cell r="CJ207"/>
          <cell r="CK207"/>
          <cell r="CL207"/>
          <cell r="CM207"/>
          <cell r="CN207"/>
          <cell r="CO207"/>
          <cell r="CP207"/>
          <cell r="CQ207"/>
          <cell r="CR207"/>
          <cell r="CS207">
            <v>0</v>
          </cell>
          <cell r="CT207">
            <v>0</v>
          </cell>
          <cell r="CU207"/>
          <cell r="CV207"/>
          <cell r="CW207"/>
          <cell r="CX207"/>
          <cell r="CY207"/>
          <cell r="CZ207"/>
          <cell r="DA207"/>
          <cell r="DB207"/>
          <cell r="DC207"/>
          <cell r="DD207">
            <v>0</v>
          </cell>
          <cell r="DE207">
            <v>0</v>
          </cell>
          <cell r="DF207">
            <v>0</v>
          </cell>
          <cell r="DG207"/>
          <cell r="DH207"/>
          <cell r="DI207"/>
          <cell r="DJ207"/>
          <cell r="DK207"/>
          <cell r="DL207">
            <v>43423</v>
          </cell>
          <cell r="DM207" t="str">
            <v>Bkd-05/12/18</v>
          </cell>
          <cell r="DN207">
            <v>43433</v>
          </cell>
          <cell r="DO207" t="str">
            <v>Overdue</v>
          </cell>
          <cell r="DP207"/>
          <cell r="DQ207"/>
          <cell r="DR207"/>
          <cell r="DS207"/>
          <cell r="DT207">
            <v>0</v>
          </cell>
          <cell r="DU207">
            <v>0</v>
          </cell>
          <cell r="DW207" t="str">
            <v>1001017-M01</v>
          </cell>
          <cell r="DX207" t="str">
            <v>1001017-M01-C06</v>
          </cell>
          <cell r="DY207">
            <v>1</v>
          </cell>
          <cell r="DZ207">
            <v>1</v>
          </cell>
          <cell r="EA207">
            <v>0</v>
          </cell>
          <cell r="EB207">
            <v>1</v>
          </cell>
          <cell r="EC207">
            <v>0</v>
          </cell>
          <cell r="ED207">
            <v>2820.8087774294672</v>
          </cell>
          <cell r="EE207">
            <v>0</v>
          </cell>
          <cell r="EF207">
            <v>0</v>
          </cell>
          <cell r="EG207">
            <v>0</v>
          </cell>
          <cell r="EH207">
            <v>0</v>
          </cell>
          <cell r="EI207">
            <v>2</v>
          </cell>
        </row>
        <row r="208">
          <cell r="A208">
            <v>1001017</v>
          </cell>
          <cell r="B208" t="str">
            <v>Child</v>
          </cell>
          <cell r="C208">
            <v>620072</v>
          </cell>
          <cell r="D208" t="str">
            <v>Citygate</v>
          </cell>
          <cell r="E208" t="str">
            <v>Southern</v>
          </cell>
          <cell r="F208" t="str">
            <v>B</v>
          </cell>
          <cell r="G208" t="str">
            <v>Hampshire</v>
          </cell>
          <cell r="H208" t="str">
            <v>Winchester</v>
          </cell>
          <cell r="I208" t="str">
            <v>S Hale</v>
          </cell>
          <cell r="J208" t="str">
            <v>Kevin Williams</v>
          </cell>
          <cell r="K208" t="str">
            <v>Dinase Patel</v>
          </cell>
          <cell r="L208" t="str">
            <v>Phillip Barlow</v>
          </cell>
          <cell r="M208" t="str">
            <v>Paul Harding</v>
          </cell>
          <cell r="N208" t="str">
            <v>P Mees</v>
          </cell>
          <cell r="O208" t="str">
            <v>Styles &amp; Wood</v>
          </cell>
          <cell r="P208" t="str">
            <v>Vaughan Lynn</v>
          </cell>
          <cell r="Q208" t="str">
            <v>Raymond Cawte</v>
          </cell>
          <cell r="R208" t="str">
            <v>Tel:  +44 7483 305474
Email: raymond.cawte@interserve.gse.gov.uk</v>
          </cell>
          <cell r="S208" t="str">
            <v>Socotec</v>
          </cell>
          <cell r="T208" t="str">
            <v>In Development</v>
          </cell>
          <cell r="U208">
            <v>1</v>
          </cell>
          <cell r="V208" t="str">
            <v>HIGH</v>
          </cell>
          <cell r="W208" t="str">
            <v>Green</v>
          </cell>
          <cell r="X208" t="str">
            <v>Interior</v>
          </cell>
          <cell r="Y208" t="str">
            <v>Toilet Area Redecoration</v>
          </cell>
          <cell r="Z208" t="str">
            <v>Redecorate Joinery to public toilets</v>
          </cell>
          <cell r="AA208"/>
          <cell r="AB208">
            <v>1</v>
          </cell>
          <cell r="AC208" t="str">
            <v>A</v>
          </cell>
          <cell r="AD208" t="str">
            <v>JC Off</v>
          </cell>
          <cell r="AE208">
            <v>600</v>
          </cell>
          <cell r="AF208"/>
          <cell r="AG208">
            <v>75</v>
          </cell>
          <cell r="AH208">
            <v>135</v>
          </cell>
          <cell r="AI208">
            <v>810</v>
          </cell>
          <cell r="AJ208">
            <v>1725.6739811912225</v>
          </cell>
          <cell r="AK208"/>
          <cell r="AL208">
            <v>250</v>
          </cell>
          <cell r="AM208">
            <v>93.75</v>
          </cell>
          <cell r="AN208">
            <v>93.75</v>
          </cell>
          <cell r="AO208">
            <v>62.5</v>
          </cell>
          <cell r="AP208">
            <v>125</v>
          </cell>
          <cell r="AQ208">
            <v>128.52514850983485</v>
          </cell>
          <cell r="AR208">
            <v>953.52514850983482</v>
          </cell>
          <cell r="AS208">
            <v>495.83982594021148</v>
          </cell>
          <cell r="AT208">
            <v>2975.0389556412688</v>
          </cell>
          <cell r="AU208"/>
          <cell r="AV208"/>
          <cell r="AW208"/>
          <cell r="AX208"/>
          <cell r="AY208"/>
          <cell r="AZ208"/>
          <cell r="BA208"/>
          <cell r="BB208"/>
          <cell r="BC208">
            <v>0</v>
          </cell>
          <cell r="BD208">
            <v>0</v>
          </cell>
          <cell r="BE208">
            <v>0</v>
          </cell>
          <cell r="BF208"/>
          <cell r="BG208"/>
          <cell r="BH208"/>
          <cell r="BI208"/>
          <cell r="BJ208"/>
          <cell r="BK208"/>
          <cell r="BL208"/>
          <cell r="BM208"/>
          <cell r="BN208"/>
          <cell r="BO208"/>
          <cell r="BP208"/>
          <cell r="BQ208"/>
          <cell r="BR208"/>
          <cell r="BS208"/>
          <cell r="BT208"/>
          <cell r="BU208"/>
          <cell r="BV208"/>
          <cell r="BW208"/>
          <cell r="BX208"/>
          <cell r="BY208">
            <v>0</v>
          </cell>
          <cell r="BZ208">
            <v>0</v>
          </cell>
          <cell r="CA208">
            <v>0</v>
          </cell>
          <cell r="CB208"/>
          <cell r="CC208"/>
          <cell r="CD208"/>
          <cell r="CE208"/>
          <cell r="CF208"/>
          <cell r="CG208"/>
          <cell r="CH208"/>
          <cell r="CI208" t="str">
            <v>Q</v>
          </cell>
          <cell r="CJ208"/>
          <cell r="CK208"/>
          <cell r="CL208"/>
          <cell r="CM208"/>
          <cell r="CN208"/>
          <cell r="CO208"/>
          <cell r="CP208"/>
          <cell r="CQ208"/>
          <cell r="CR208"/>
          <cell r="CS208">
            <v>0</v>
          </cell>
          <cell r="CT208">
            <v>0</v>
          </cell>
          <cell r="CU208"/>
          <cell r="CV208"/>
          <cell r="CW208"/>
          <cell r="CX208"/>
          <cell r="CY208"/>
          <cell r="CZ208"/>
          <cell r="DA208"/>
          <cell r="DB208"/>
          <cell r="DC208"/>
          <cell r="DD208">
            <v>0</v>
          </cell>
          <cell r="DE208">
            <v>0</v>
          </cell>
          <cell r="DF208">
            <v>0</v>
          </cell>
          <cell r="DG208"/>
          <cell r="DH208"/>
          <cell r="DI208"/>
          <cell r="DJ208"/>
          <cell r="DK208"/>
          <cell r="DL208">
            <v>43423</v>
          </cell>
          <cell r="DM208" t="str">
            <v>Bkd-05/12/18</v>
          </cell>
          <cell r="DN208">
            <v>43433</v>
          </cell>
          <cell r="DO208" t="str">
            <v>Overdue</v>
          </cell>
          <cell r="DP208"/>
          <cell r="DQ208"/>
          <cell r="DR208"/>
          <cell r="DS208"/>
          <cell r="DT208">
            <v>0</v>
          </cell>
          <cell r="DU208">
            <v>0</v>
          </cell>
          <cell r="DW208" t="str">
            <v>1001017-M01</v>
          </cell>
          <cell r="DX208" t="str">
            <v>1001017-M01-C07</v>
          </cell>
          <cell r="DY208">
            <v>1</v>
          </cell>
          <cell r="DZ208">
            <v>1</v>
          </cell>
          <cell r="EA208">
            <v>0</v>
          </cell>
          <cell r="EB208">
            <v>1</v>
          </cell>
          <cell r="EC208">
            <v>0</v>
          </cell>
          <cell r="ED208">
            <v>2820.8087774294672</v>
          </cell>
          <cell r="EE208">
            <v>0</v>
          </cell>
          <cell r="EF208">
            <v>0</v>
          </cell>
          <cell r="EG208">
            <v>0</v>
          </cell>
          <cell r="EH208">
            <v>0</v>
          </cell>
          <cell r="EI208">
            <v>2</v>
          </cell>
        </row>
        <row r="209">
          <cell r="A209">
            <v>1001017</v>
          </cell>
          <cell r="B209" t="str">
            <v>Child</v>
          </cell>
          <cell r="C209">
            <v>620072</v>
          </cell>
          <cell r="D209" t="str">
            <v>Citygate</v>
          </cell>
          <cell r="E209" t="str">
            <v>Southern</v>
          </cell>
          <cell r="F209" t="str">
            <v>B</v>
          </cell>
          <cell r="G209" t="str">
            <v>Hampshire</v>
          </cell>
          <cell r="H209" t="str">
            <v>Winchester</v>
          </cell>
          <cell r="I209" t="str">
            <v>S Hale</v>
          </cell>
          <cell r="J209" t="str">
            <v>Kevin Williams</v>
          </cell>
          <cell r="K209" t="str">
            <v>Dinase Patel</v>
          </cell>
          <cell r="L209" t="str">
            <v>Phillip Barlow</v>
          </cell>
          <cell r="M209" t="str">
            <v>Paul Harding</v>
          </cell>
          <cell r="N209" t="str">
            <v>P Mees</v>
          </cell>
          <cell r="O209" t="str">
            <v>Styles &amp; Wood</v>
          </cell>
          <cell r="P209" t="str">
            <v>Vaughan Lynn</v>
          </cell>
          <cell r="Q209" t="str">
            <v>Raymond Cawte</v>
          </cell>
          <cell r="R209" t="str">
            <v>Tel:  +44 7483 305474
Email: raymond.cawte@interserve.gse.gov.uk</v>
          </cell>
          <cell r="S209" t="str">
            <v>Socotec</v>
          </cell>
          <cell r="T209" t="str">
            <v>In Development</v>
          </cell>
          <cell r="U209">
            <v>1</v>
          </cell>
          <cell r="V209" t="str">
            <v>HIGH</v>
          </cell>
          <cell r="W209" t="str">
            <v>Green</v>
          </cell>
          <cell r="X209" t="str">
            <v>Interior</v>
          </cell>
          <cell r="Y209" t="str">
            <v>Office Areas Ceilings</v>
          </cell>
          <cell r="Z209" t="str">
            <v>fire exit 3rd floor - Redecorate 3rd floor ceiling - Quantity: 16sq.m</v>
          </cell>
          <cell r="AA209"/>
          <cell r="AB209">
            <v>1</v>
          </cell>
          <cell r="AC209" t="str">
            <v>A</v>
          </cell>
          <cell r="AD209" t="str">
            <v>JC Off</v>
          </cell>
          <cell r="AE209">
            <v>300</v>
          </cell>
          <cell r="AF209"/>
          <cell r="AG209">
            <v>37.5</v>
          </cell>
          <cell r="AH209">
            <v>67.5</v>
          </cell>
          <cell r="AI209">
            <v>405</v>
          </cell>
          <cell r="AJ209">
            <v>962.83699059561127</v>
          </cell>
          <cell r="AK209"/>
          <cell r="AL209">
            <v>250</v>
          </cell>
          <cell r="AM209">
            <v>93.75</v>
          </cell>
          <cell r="AN209">
            <v>93.75</v>
          </cell>
          <cell r="AO209">
            <v>62.5</v>
          </cell>
          <cell r="AP209">
            <v>125</v>
          </cell>
          <cell r="AQ209">
            <v>64.262574254917425</v>
          </cell>
          <cell r="AR209">
            <v>889.26257425491747</v>
          </cell>
          <cell r="AS209">
            <v>330.41991297010577</v>
          </cell>
          <cell r="AT209">
            <v>1982.5194778206344</v>
          </cell>
          <cell r="AU209"/>
          <cell r="AV209"/>
          <cell r="AW209"/>
          <cell r="AX209"/>
          <cell r="AY209"/>
          <cell r="AZ209"/>
          <cell r="BA209"/>
          <cell r="BB209"/>
          <cell r="BC209">
            <v>0</v>
          </cell>
          <cell r="BD209">
            <v>0</v>
          </cell>
          <cell r="BE209">
            <v>0</v>
          </cell>
          <cell r="BF209"/>
          <cell r="BG209"/>
          <cell r="BH209"/>
          <cell r="BI209"/>
          <cell r="BJ209"/>
          <cell r="BK209"/>
          <cell r="BL209"/>
          <cell r="BM209"/>
          <cell r="BN209"/>
          <cell r="BO209"/>
          <cell r="BP209"/>
          <cell r="BQ209"/>
          <cell r="BR209"/>
          <cell r="BS209"/>
          <cell r="BT209"/>
          <cell r="BU209"/>
          <cell r="BV209"/>
          <cell r="BW209"/>
          <cell r="BX209"/>
          <cell r="BY209">
            <v>0</v>
          </cell>
          <cell r="BZ209">
            <v>0</v>
          </cell>
          <cell r="CA209">
            <v>0</v>
          </cell>
          <cell r="CB209"/>
          <cell r="CC209"/>
          <cell r="CD209"/>
          <cell r="CE209"/>
          <cell r="CF209"/>
          <cell r="CG209"/>
          <cell r="CH209"/>
          <cell r="CI209" t="str">
            <v>Q</v>
          </cell>
          <cell r="CJ209"/>
          <cell r="CK209"/>
          <cell r="CL209"/>
          <cell r="CM209"/>
          <cell r="CN209"/>
          <cell r="CO209"/>
          <cell r="CP209"/>
          <cell r="CQ209"/>
          <cell r="CR209"/>
          <cell r="CS209">
            <v>0</v>
          </cell>
          <cell r="CT209">
            <v>0</v>
          </cell>
          <cell r="CU209"/>
          <cell r="CV209"/>
          <cell r="CW209"/>
          <cell r="CX209"/>
          <cell r="CY209"/>
          <cell r="CZ209"/>
          <cell r="DA209"/>
          <cell r="DB209"/>
          <cell r="DC209"/>
          <cell r="DD209">
            <v>0</v>
          </cell>
          <cell r="DE209">
            <v>0</v>
          </cell>
          <cell r="DF209">
            <v>0</v>
          </cell>
          <cell r="DG209"/>
          <cell r="DH209"/>
          <cell r="DI209"/>
          <cell r="DJ209"/>
          <cell r="DK209"/>
          <cell r="DL209">
            <v>43423</v>
          </cell>
          <cell r="DM209" t="str">
            <v>Bkd-05/12/18</v>
          </cell>
          <cell r="DN209">
            <v>43433</v>
          </cell>
          <cell r="DO209" t="str">
            <v>Overdue</v>
          </cell>
          <cell r="DP209"/>
          <cell r="DQ209"/>
          <cell r="DR209"/>
          <cell r="DS209"/>
          <cell r="DT209">
            <v>0</v>
          </cell>
          <cell r="DU209">
            <v>0</v>
          </cell>
          <cell r="DW209" t="str">
            <v>1001017-M01</v>
          </cell>
          <cell r="DX209" t="str">
            <v>1001017-M01-C08</v>
          </cell>
          <cell r="DY209">
            <v>1</v>
          </cell>
          <cell r="DZ209">
            <v>1</v>
          </cell>
          <cell r="EA209">
            <v>0</v>
          </cell>
          <cell r="EB209">
            <v>1</v>
          </cell>
          <cell r="EC209">
            <v>0</v>
          </cell>
          <cell r="ED209">
            <v>1905.4043887147336</v>
          </cell>
          <cell r="EE209">
            <v>0</v>
          </cell>
          <cell r="EF209">
            <v>0</v>
          </cell>
          <cell r="EG209">
            <v>0</v>
          </cell>
          <cell r="EH209">
            <v>0</v>
          </cell>
          <cell r="EI209">
            <v>2</v>
          </cell>
        </row>
        <row r="210">
          <cell r="A210">
            <v>1001018</v>
          </cell>
          <cell r="B210" t="str">
            <v>Master</v>
          </cell>
          <cell r="C210">
            <v>620116</v>
          </cell>
          <cell r="D210" t="str">
            <v>Warbreck House</v>
          </cell>
          <cell r="E210" t="str">
            <v>NW England</v>
          </cell>
          <cell r="F210" t="str">
            <v>C</v>
          </cell>
          <cell r="G210" t="str">
            <v>Lancashire</v>
          </cell>
          <cell r="H210" t="str">
            <v>Blackpool</v>
          </cell>
          <cell r="I210" t="str">
            <v>B McDowall</v>
          </cell>
          <cell r="J210" t="str">
            <v>Mark Constantine</v>
          </cell>
          <cell r="K210" t="str">
            <v>Veronica Hynes</v>
          </cell>
          <cell r="L210" t="str">
            <v>Kieran McCoole-Smith</v>
          </cell>
          <cell r="M210" t="str">
            <v>Simon Phillips</v>
          </cell>
          <cell r="N210"/>
          <cell r="O210" t="str">
            <v>Morris &amp; Spottiswood</v>
          </cell>
          <cell r="P210" t="str">
            <v>Gareth Robinson</v>
          </cell>
          <cell r="Q210" t="str">
            <v>Michael Schkirpan</v>
          </cell>
          <cell r="R210" t="str">
            <v>Email: michael.schkirpan@interserve.gse.gov.uk Mobile:07483-305359</v>
          </cell>
          <cell r="S210" t="str">
            <v>ASKAMS</v>
          </cell>
          <cell r="T210" t="str">
            <v>On Site</v>
          </cell>
          <cell r="U210">
            <v>2</v>
          </cell>
          <cell r="V210" t="str">
            <v>HIGH</v>
          </cell>
          <cell r="W210" t="str">
            <v>Amber</v>
          </cell>
          <cell r="X210"/>
          <cell r="Y210"/>
          <cell r="Z210" t="str">
            <v xml:space="preserve">LCW-620116-Blackpool-Warbreck House, Blackpool-Building Fabric, Heating, Cooling &amp; Controls  </v>
          </cell>
          <cell r="AA210"/>
          <cell r="AB210"/>
          <cell r="AC210"/>
          <cell r="AD210" t="str">
            <v>Off</v>
          </cell>
          <cell r="AE210"/>
          <cell r="AF210">
            <v>623381.40800000005</v>
          </cell>
          <cell r="AG210">
            <v>77922.676000000007</v>
          </cell>
          <cell r="AH210">
            <v>140260.8168</v>
          </cell>
          <cell r="AI210">
            <v>841564.90079999994</v>
          </cell>
          <cell r="AJ210"/>
          <cell r="AK210">
            <v>704233.28491294081</v>
          </cell>
          <cell r="AL210">
            <v>1882.3529411764712</v>
          </cell>
          <cell r="AM210">
            <v>705.88235294117646</v>
          </cell>
          <cell r="AN210">
            <v>705.88235294117646</v>
          </cell>
          <cell r="AO210">
            <v>470.58823529411779</v>
          </cell>
          <cell r="AP210">
            <v>941.17647058823559</v>
          </cell>
          <cell r="AQ210">
            <v>59198.849091884949</v>
          </cell>
          <cell r="AR210">
            <v>65410.613797767328</v>
          </cell>
          <cell r="AS210">
            <v>153627.60327155347</v>
          </cell>
          <cell r="AT210">
            <v>921765.61962932092</v>
          </cell>
          <cell r="AU210"/>
          <cell r="AV210">
            <v>0</v>
          </cell>
          <cell r="AW210">
            <v>0</v>
          </cell>
          <cell r="AX210">
            <v>0</v>
          </cell>
          <cell r="AY210">
            <v>0</v>
          </cell>
          <cell r="AZ210">
            <v>0</v>
          </cell>
          <cell r="BA210">
            <v>0</v>
          </cell>
          <cell r="BB210">
            <v>0</v>
          </cell>
          <cell r="BC210">
            <v>0</v>
          </cell>
          <cell r="BD210">
            <v>0</v>
          </cell>
          <cell r="BE210">
            <v>0</v>
          </cell>
          <cell r="BF210">
            <v>0</v>
          </cell>
          <cell r="BG210"/>
          <cell r="BH210"/>
          <cell r="BI210"/>
          <cell r="BJ210"/>
          <cell r="BK210" t="str">
            <v>Y</v>
          </cell>
          <cell r="BL210"/>
          <cell r="BM210">
            <v>477259.7</v>
          </cell>
          <cell r="BN210">
            <v>477259.7</v>
          </cell>
          <cell r="BO210"/>
          <cell r="BP210">
            <v>477259.7</v>
          </cell>
          <cell r="BQ210">
            <v>0</v>
          </cell>
          <cell r="BR210"/>
          <cell r="BS210">
            <v>0</v>
          </cell>
          <cell r="BT210">
            <v>0</v>
          </cell>
          <cell r="BU210">
            <v>0</v>
          </cell>
          <cell r="BV210">
            <v>0</v>
          </cell>
          <cell r="BW210">
            <v>0</v>
          </cell>
          <cell r="BX210">
            <v>0</v>
          </cell>
          <cell r="BY210">
            <v>0</v>
          </cell>
          <cell r="BZ210" t="e">
            <v>#N/A</v>
          </cell>
          <cell r="CA210" t="e">
            <v>#N/A</v>
          </cell>
          <cell r="CB210" t="e">
            <v>#N/A</v>
          </cell>
          <cell r="CC210" t="e">
            <v>#N/A</v>
          </cell>
          <cell r="CD210" t="e">
            <v>#N/A</v>
          </cell>
          <cell r="CE210"/>
          <cell r="CF210" t="e">
            <v>#N/A</v>
          </cell>
          <cell r="CG210">
            <v>477259.7</v>
          </cell>
          <cell r="CH210">
            <v>477259.7</v>
          </cell>
          <cell r="CI210" t="str">
            <v>T</v>
          </cell>
          <cell r="CJ210"/>
          <cell r="CK210">
            <v>18609.109999999986</v>
          </cell>
          <cell r="CL210">
            <v>0</v>
          </cell>
          <cell r="CM210">
            <v>0</v>
          </cell>
          <cell r="CN210">
            <v>0</v>
          </cell>
          <cell r="CO210">
            <v>0</v>
          </cell>
          <cell r="CP210">
            <v>0</v>
          </cell>
          <cell r="CQ210">
            <v>0</v>
          </cell>
          <cell r="CR210">
            <v>0</v>
          </cell>
          <cell r="CS210">
            <v>0</v>
          </cell>
          <cell r="CT210">
            <v>3721.8219999999974</v>
          </cell>
          <cell r="CU210"/>
          <cell r="CV210"/>
          <cell r="CW210">
            <v>0</v>
          </cell>
          <cell r="CX210">
            <v>0</v>
          </cell>
          <cell r="CY210">
            <v>0</v>
          </cell>
          <cell r="CZ210">
            <v>0</v>
          </cell>
          <cell r="DA210">
            <v>0</v>
          </cell>
          <cell r="DB210">
            <v>0</v>
          </cell>
          <cell r="DC210">
            <v>0</v>
          </cell>
          <cell r="DD210">
            <v>0</v>
          </cell>
          <cell r="DE210">
            <v>0</v>
          </cell>
          <cell r="DF210">
            <v>0</v>
          </cell>
          <cell r="DG210"/>
          <cell r="DH210"/>
          <cell r="DI210"/>
          <cell r="DJ210"/>
          <cell r="DK210"/>
          <cell r="DL210">
            <v>43374</v>
          </cell>
          <cell r="DM210">
            <v>43362</v>
          </cell>
          <cell r="DN210">
            <v>43388</v>
          </cell>
          <cell r="DO210">
            <v>43389</v>
          </cell>
          <cell r="DP210">
            <v>43402</v>
          </cell>
          <cell r="DQ210">
            <v>43402</v>
          </cell>
          <cell r="DR210">
            <v>43552</v>
          </cell>
          <cell r="DS210">
            <v>43560</v>
          </cell>
          <cell r="DT210">
            <v>43402</v>
          </cell>
          <cell r="DU210">
            <v>43560</v>
          </cell>
          <cell r="DW210" t="str">
            <v>1001018-M01</v>
          </cell>
          <cell r="DX210" t="str">
            <v>1001018-M01</v>
          </cell>
          <cell r="DY210">
            <v>2</v>
          </cell>
          <cell r="DZ210">
            <v>1</v>
          </cell>
          <cell r="EA210">
            <v>158</v>
          </cell>
          <cell r="EB210">
            <v>0.94303797468354433</v>
          </cell>
          <cell r="EC210">
            <v>5.6962025316455667E-2</v>
          </cell>
          <cell r="ED210">
            <v>540088.82506329112</v>
          </cell>
          <cell r="EE210">
            <v>32622.814936708892</v>
          </cell>
          <cell r="EF210">
            <v>43560</v>
          </cell>
          <cell r="EG210">
            <v>43560</v>
          </cell>
          <cell r="EH210">
            <v>43560</v>
          </cell>
          <cell r="EI210">
            <v>43563</v>
          </cell>
        </row>
        <row r="211">
          <cell r="A211">
            <v>1001018</v>
          </cell>
          <cell r="B211" t="str">
            <v>Child</v>
          </cell>
          <cell r="C211">
            <v>620116</v>
          </cell>
          <cell r="D211" t="str">
            <v>Warbreck House</v>
          </cell>
          <cell r="E211" t="str">
            <v>NW England</v>
          </cell>
          <cell r="F211" t="str">
            <v>C</v>
          </cell>
          <cell r="G211" t="str">
            <v>Lancashire</v>
          </cell>
          <cell r="H211" t="str">
            <v>Blackpool</v>
          </cell>
          <cell r="I211" t="str">
            <v>B McDowall</v>
          </cell>
          <cell r="J211" t="str">
            <v>Mark Constantine</v>
          </cell>
          <cell r="K211" t="str">
            <v>Veronica Hynes</v>
          </cell>
          <cell r="L211" t="str">
            <v>Kieran McCoole-Smith</v>
          </cell>
          <cell r="M211" t="str">
            <v>Simon Phillips</v>
          </cell>
          <cell r="N211"/>
          <cell r="O211" t="str">
            <v>Morris &amp; Spottiswood</v>
          </cell>
          <cell r="P211" t="str">
            <v>Gareth Robinson</v>
          </cell>
          <cell r="Q211" t="str">
            <v>Michael Schkirpan</v>
          </cell>
          <cell r="R211" t="str">
            <v>Email: michael.schkirpan@interserve.gse.gov.uk Mobile:07483-305359</v>
          </cell>
          <cell r="S211" t="str">
            <v>ASKAMS</v>
          </cell>
          <cell r="T211" t="str">
            <v>On Site</v>
          </cell>
          <cell r="U211">
            <v>2</v>
          </cell>
          <cell r="V211" t="str">
            <v>HIGH</v>
          </cell>
          <cell r="W211" t="str">
            <v>Amber</v>
          </cell>
          <cell r="X211" t="str">
            <v>Welfare</v>
          </cell>
          <cell r="Y211" t="str">
            <v>Break-out area</v>
          </cell>
          <cell r="Z211" t="str">
            <v xml:space="preserve">H - Convert A Store Room To Become A Chill-Out Room. Re-Carpet And Decorate, Provide Furniture And Wi-Fi Connection. 
L - A202P As Above Also A Possibility (Carpet Required, Walls Needs Cleaning Or Repainting)
</v>
          </cell>
          <cell r="AA211" t="str">
            <v>WELFARE - LOT 2-  Additional works</v>
          </cell>
          <cell r="AB211"/>
          <cell r="AC211" t="str">
            <v>W</v>
          </cell>
          <cell r="AD211" t="str">
            <v>Off</v>
          </cell>
          <cell r="AE211">
            <v>5000</v>
          </cell>
          <cell r="AF211"/>
          <cell r="AG211">
            <v>625</v>
          </cell>
          <cell r="AH211">
            <v>1125</v>
          </cell>
          <cell r="AI211">
            <v>6750</v>
          </cell>
          <cell r="AJ211">
            <v>2944.1176470588234</v>
          </cell>
          <cell r="AK211"/>
          <cell r="AL211">
            <v>117.64705882352941</v>
          </cell>
          <cell r="AM211">
            <v>44.117647058823529</v>
          </cell>
          <cell r="AN211">
            <v>44.117647058823529</v>
          </cell>
          <cell r="AO211">
            <v>29.411764705882351</v>
          </cell>
          <cell r="AP211">
            <v>58.823529411764703</v>
          </cell>
          <cell r="AQ211">
            <v>240.08843158420422</v>
          </cell>
          <cell r="AR211">
            <v>628.32372570185134</v>
          </cell>
          <cell r="AS211">
            <v>695.66474514037031</v>
          </cell>
          <cell r="AT211">
            <v>4173.9884708422214</v>
          </cell>
          <cell r="AU211"/>
          <cell r="AV211"/>
          <cell r="AW211"/>
          <cell r="AX211"/>
          <cell r="AY211"/>
          <cell r="AZ211"/>
          <cell r="BA211"/>
          <cell r="BB211"/>
          <cell r="BC211">
            <v>0</v>
          </cell>
          <cell r="BD211">
            <v>0</v>
          </cell>
          <cell r="BE211">
            <v>0</v>
          </cell>
          <cell r="BF211">
            <v>477259.7</v>
          </cell>
          <cell r="BG211">
            <v>0</v>
          </cell>
          <cell r="BH211">
            <v>477259.7</v>
          </cell>
          <cell r="BI211">
            <v>-477259.7</v>
          </cell>
          <cell r="BJ211" t="str">
            <v>Deferred</v>
          </cell>
          <cell r="BK211" t="str">
            <v>Y</v>
          </cell>
          <cell r="BL211" t="str">
            <v>Child not raised under TO</v>
          </cell>
          <cell r="BM211">
            <v>0</v>
          </cell>
          <cell r="BN211"/>
          <cell r="BO211"/>
          <cell r="BP211"/>
          <cell r="BQ211"/>
          <cell r="BR211"/>
          <cell r="BS211">
            <v>0</v>
          </cell>
          <cell r="BT211">
            <v>0</v>
          </cell>
          <cell r="BU211">
            <v>0</v>
          </cell>
          <cell r="BV211">
            <v>0</v>
          </cell>
          <cell r="BW211">
            <v>0</v>
          </cell>
          <cell r="BX211">
            <v>0</v>
          </cell>
          <cell r="BY211">
            <v>0</v>
          </cell>
          <cell r="BZ211">
            <v>95451.94</v>
          </cell>
          <cell r="CA211">
            <v>572711.64</v>
          </cell>
          <cell r="CB211"/>
          <cell r="CC211"/>
          <cell r="CD211"/>
          <cell r="CE211"/>
          <cell r="CF211"/>
          <cell r="CG211"/>
          <cell r="CH211"/>
          <cell r="CI211" t="str">
            <v>T</v>
          </cell>
          <cell r="CJ211"/>
          <cell r="CK211"/>
          <cell r="CL211"/>
          <cell r="CM211"/>
          <cell r="CN211"/>
          <cell r="CO211"/>
          <cell r="CP211"/>
          <cell r="CQ211"/>
          <cell r="CR211"/>
          <cell r="CS211">
            <v>0</v>
          </cell>
          <cell r="CT211">
            <v>0</v>
          </cell>
          <cell r="CU211"/>
          <cell r="CV211"/>
          <cell r="CW211"/>
          <cell r="CX211"/>
          <cell r="CY211"/>
          <cell r="CZ211"/>
          <cell r="DA211"/>
          <cell r="DB211"/>
          <cell r="DC211"/>
          <cell r="DD211">
            <v>0</v>
          </cell>
          <cell r="DE211">
            <v>0</v>
          </cell>
          <cell r="DF211">
            <v>0</v>
          </cell>
          <cell r="DG211"/>
          <cell r="DH211"/>
          <cell r="DI211"/>
          <cell r="DJ211"/>
          <cell r="DK211"/>
          <cell r="DL211">
            <v>43374</v>
          </cell>
          <cell r="DM211">
            <v>43362</v>
          </cell>
          <cell r="DN211">
            <v>43388</v>
          </cell>
          <cell r="DO211">
            <v>43389</v>
          </cell>
          <cell r="DP211"/>
          <cell r="DQ211"/>
          <cell r="DR211"/>
          <cell r="DS211"/>
          <cell r="DT211"/>
          <cell r="DU211"/>
          <cell r="DW211" t="str">
            <v>1001018-M01</v>
          </cell>
          <cell r="DX211" t="str">
            <v>1001018-M01-C01</v>
          </cell>
          <cell r="DY211">
            <v>1</v>
          </cell>
          <cell r="DZ211">
            <v>1</v>
          </cell>
          <cell r="EA211">
            <v>0</v>
          </cell>
          <cell r="EB211">
            <v>1</v>
          </cell>
          <cell r="EC211">
            <v>0</v>
          </cell>
          <cell r="ED211">
            <v>572711.64</v>
          </cell>
          <cell r="EE211">
            <v>0</v>
          </cell>
          <cell r="EF211">
            <v>0</v>
          </cell>
          <cell r="EG211">
            <v>0</v>
          </cell>
          <cell r="EH211">
            <v>0</v>
          </cell>
          <cell r="EI211">
            <v>2</v>
          </cell>
        </row>
        <row r="212">
          <cell r="A212">
            <v>1001018</v>
          </cell>
          <cell r="B212" t="str">
            <v>Child</v>
          </cell>
          <cell r="C212">
            <v>620116</v>
          </cell>
          <cell r="D212" t="str">
            <v>Warbreck House</v>
          </cell>
          <cell r="E212" t="str">
            <v>NW England</v>
          </cell>
          <cell r="F212" t="str">
            <v>C</v>
          </cell>
          <cell r="G212" t="str">
            <v>Lancashire</v>
          </cell>
          <cell r="H212" t="str">
            <v>Blackpool</v>
          </cell>
          <cell r="I212" t="str">
            <v>B McDowall</v>
          </cell>
          <cell r="J212" t="str">
            <v>Mark Constantine</v>
          </cell>
          <cell r="K212" t="str">
            <v>Veronica Hynes</v>
          </cell>
          <cell r="L212" t="str">
            <v>Kieran McCoole-Smith</v>
          </cell>
          <cell r="M212" t="str">
            <v>Simon Phillips</v>
          </cell>
          <cell r="N212"/>
          <cell r="O212" t="str">
            <v>Morris &amp; Spottiswood</v>
          </cell>
          <cell r="P212" t="str">
            <v>Gareth Robinson</v>
          </cell>
          <cell r="Q212" t="str">
            <v>Michael Schkirpan</v>
          </cell>
          <cell r="R212" t="str">
            <v>Email: michael.schkirpan@interserve.gse.gov.uk Mobile:07483-305359</v>
          </cell>
          <cell r="S212" t="str">
            <v>ASKAMS</v>
          </cell>
          <cell r="T212" t="str">
            <v>On Site</v>
          </cell>
          <cell r="U212">
            <v>2</v>
          </cell>
          <cell r="V212" t="str">
            <v>HIGH</v>
          </cell>
          <cell r="W212" t="str">
            <v>Amber</v>
          </cell>
          <cell r="X212" t="str">
            <v>HVAC</v>
          </cell>
          <cell r="Y212" t="str">
            <v>Boilers</v>
          </cell>
          <cell r="Z212" t="str">
            <v xml:space="preserve">Replace boilers </v>
          </cell>
          <cell r="AA212"/>
          <cell r="AB212"/>
          <cell r="AC212" t="str">
            <v>A</v>
          </cell>
          <cell r="AD212" t="str">
            <v>Off</v>
          </cell>
          <cell r="AE212">
            <v>240000</v>
          </cell>
          <cell r="AF212"/>
          <cell r="AG212">
            <v>30000</v>
          </cell>
          <cell r="AH212">
            <v>54000</v>
          </cell>
          <cell r="AI212">
            <v>324000</v>
          </cell>
          <cell r="AJ212">
            <v>136894.11764705883</v>
          </cell>
          <cell r="AK212"/>
          <cell r="AL212">
            <v>117.64705882352941</v>
          </cell>
          <cell r="AM212">
            <v>44.117647058823529</v>
          </cell>
          <cell r="AN212">
            <v>44.117647058823529</v>
          </cell>
          <cell r="AO212">
            <v>29.411764705882351</v>
          </cell>
          <cell r="AP212">
            <v>58.823529411764703</v>
          </cell>
          <cell r="AQ212">
            <v>11524.244716041803</v>
          </cell>
          <cell r="AR212">
            <v>11912.48001015945</v>
          </cell>
          <cell r="AS212">
            <v>29742.496002031894</v>
          </cell>
          <cell r="AT212">
            <v>178454.97601219136</v>
          </cell>
          <cell r="AU212"/>
          <cell r="AV212"/>
          <cell r="AW212"/>
          <cell r="AX212"/>
          <cell r="AY212"/>
          <cell r="AZ212"/>
          <cell r="BA212"/>
          <cell r="BB212"/>
          <cell r="BC212">
            <v>0</v>
          </cell>
          <cell r="BD212">
            <v>0</v>
          </cell>
          <cell r="BE212">
            <v>0</v>
          </cell>
          <cell r="BF212">
            <v>0</v>
          </cell>
          <cell r="BG212">
            <v>0</v>
          </cell>
          <cell r="BH212" t="e">
            <v>#N/A</v>
          </cell>
          <cell r="BI212" t="e">
            <v>#N/A</v>
          </cell>
          <cell r="BJ212" t="str">
            <v>Deferred</v>
          </cell>
          <cell r="BK212" t="str">
            <v>Y</v>
          </cell>
          <cell r="BL212" t="str">
            <v>Child not raised under TO</v>
          </cell>
          <cell r="BM212">
            <v>0</v>
          </cell>
          <cell r="BN212"/>
          <cell r="BO212"/>
          <cell r="BP212"/>
          <cell r="BQ212"/>
          <cell r="BR212"/>
          <cell r="BS212">
            <v>0</v>
          </cell>
          <cell r="BT212">
            <v>0</v>
          </cell>
          <cell r="BU212">
            <v>0</v>
          </cell>
          <cell r="BV212">
            <v>0</v>
          </cell>
          <cell r="BW212">
            <v>0</v>
          </cell>
          <cell r="BX212">
            <v>0</v>
          </cell>
          <cell r="BY212">
            <v>0</v>
          </cell>
          <cell r="BZ212" t="e">
            <v>#N/A</v>
          </cell>
          <cell r="CA212" t="e">
            <v>#N/A</v>
          </cell>
          <cell r="CB212"/>
          <cell r="CC212"/>
          <cell r="CD212"/>
          <cell r="CE212"/>
          <cell r="CF212"/>
          <cell r="CG212"/>
          <cell r="CH212"/>
          <cell r="CI212" t="str">
            <v>T</v>
          </cell>
          <cell r="CJ212"/>
          <cell r="CK212"/>
          <cell r="CL212"/>
          <cell r="CM212"/>
          <cell r="CN212"/>
          <cell r="CO212"/>
          <cell r="CP212"/>
          <cell r="CQ212"/>
          <cell r="CR212"/>
          <cell r="CS212">
            <v>0</v>
          </cell>
          <cell r="CT212">
            <v>0</v>
          </cell>
          <cell r="CU212"/>
          <cell r="CV212"/>
          <cell r="CW212"/>
          <cell r="CX212"/>
          <cell r="CY212"/>
          <cell r="CZ212"/>
          <cell r="DA212"/>
          <cell r="DB212"/>
          <cell r="DC212"/>
          <cell r="DD212">
            <v>0</v>
          </cell>
          <cell r="DE212">
            <v>0</v>
          </cell>
          <cell r="DF212">
            <v>0</v>
          </cell>
          <cell r="DG212"/>
          <cell r="DH212"/>
          <cell r="DI212"/>
          <cell r="DJ212"/>
          <cell r="DK212"/>
          <cell r="DL212">
            <v>43374</v>
          </cell>
          <cell r="DM212">
            <v>43362</v>
          </cell>
          <cell r="DN212">
            <v>43388</v>
          </cell>
          <cell r="DO212">
            <v>43389</v>
          </cell>
          <cell r="DP212"/>
          <cell r="DQ212"/>
          <cell r="DR212"/>
          <cell r="DS212"/>
          <cell r="DT212"/>
          <cell r="DU212"/>
          <cell r="DW212" t="str">
            <v>1001018-M01</v>
          </cell>
          <cell r="DX212" t="str">
            <v>1001018-M01-C02</v>
          </cell>
          <cell r="DY212">
            <v>1</v>
          </cell>
          <cell r="DZ212">
            <v>1</v>
          </cell>
          <cell r="EA212">
            <v>0</v>
          </cell>
          <cell r="EB212">
            <v>1</v>
          </cell>
          <cell r="EC212">
            <v>0</v>
          </cell>
          <cell r="ED212">
            <v>0</v>
          </cell>
          <cell r="EE212">
            <v>0</v>
          </cell>
          <cell r="EF212">
            <v>0</v>
          </cell>
          <cell r="EG212">
            <v>0</v>
          </cell>
          <cell r="EH212">
            <v>0</v>
          </cell>
          <cell r="EI212">
            <v>2</v>
          </cell>
        </row>
        <row r="213">
          <cell r="A213">
            <v>1001018</v>
          </cell>
          <cell r="B213" t="str">
            <v>Child</v>
          </cell>
          <cell r="C213">
            <v>620116</v>
          </cell>
          <cell r="D213" t="str">
            <v>Warbreck House</v>
          </cell>
          <cell r="E213" t="str">
            <v>NW England</v>
          </cell>
          <cell r="F213" t="str">
            <v>C</v>
          </cell>
          <cell r="G213" t="str">
            <v>Lancashire</v>
          </cell>
          <cell r="H213" t="str">
            <v>Blackpool</v>
          </cell>
          <cell r="I213" t="str">
            <v>B McDowall</v>
          </cell>
          <cell r="J213" t="str">
            <v>Mark Constantine</v>
          </cell>
          <cell r="K213" t="str">
            <v>Veronica Hynes</v>
          </cell>
          <cell r="L213" t="str">
            <v>Kieran McCoole-Smith</v>
          </cell>
          <cell r="M213" t="str">
            <v>Simon Phillips</v>
          </cell>
          <cell r="N213"/>
          <cell r="O213" t="str">
            <v>Morris &amp; Spottiswood</v>
          </cell>
          <cell r="P213" t="str">
            <v>Gareth Robinson</v>
          </cell>
          <cell r="Q213" t="str">
            <v>Michael Schkirpan</v>
          </cell>
          <cell r="R213" t="str">
            <v>Email: michael.schkirpan@interserve.gse.gov.uk Mobile:07483-305359</v>
          </cell>
          <cell r="S213" t="str">
            <v>ASKAMS</v>
          </cell>
          <cell r="T213" t="str">
            <v>On Site</v>
          </cell>
          <cell r="U213">
            <v>2</v>
          </cell>
          <cell r="V213" t="str">
            <v>HIGH</v>
          </cell>
          <cell r="W213" t="str">
            <v>Amber</v>
          </cell>
          <cell r="X213" t="str">
            <v>Exterior</v>
          </cell>
          <cell r="Y213" t="str">
            <v>Roof</v>
          </cell>
          <cell r="Z213" t="str">
            <v>Replace all lead valleys to roof</v>
          </cell>
          <cell r="AA213"/>
          <cell r="AB213"/>
          <cell r="AC213" t="str">
            <v>A</v>
          </cell>
          <cell r="AD213" t="str">
            <v>Off</v>
          </cell>
          <cell r="AE213">
            <v>180000</v>
          </cell>
          <cell r="AF213"/>
          <cell r="AG213">
            <v>22500</v>
          </cell>
          <cell r="AH213">
            <v>40500</v>
          </cell>
          <cell r="AI213">
            <v>243000</v>
          </cell>
          <cell r="AJ213">
            <v>450094.1176470588</v>
          </cell>
          <cell r="AK213"/>
          <cell r="AL213">
            <v>117.64705882352941</v>
          </cell>
          <cell r="AM213">
            <v>44.117647058823529</v>
          </cell>
          <cell r="AN213">
            <v>44.117647058823529</v>
          </cell>
          <cell r="AO213">
            <v>29.411764705882351</v>
          </cell>
          <cell r="AP213">
            <v>58.823529411764703</v>
          </cell>
          <cell r="AQ213">
            <v>37908.699723821723</v>
          </cell>
          <cell r="AR213">
            <v>38296.935017939373</v>
          </cell>
          <cell r="AS213">
            <v>97659.387003587879</v>
          </cell>
          <cell r="AT213">
            <v>585956.32202152722</v>
          </cell>
          <cell r="AU213"/>
          <cell r="AV213"/>
          <cell r="AW213"/>
          <cell r="AX213"/>
          <cell r="AY213"/>
          <cell r="AZ213"/>
          <cell r="BA213"/>
          <cell r="BB213"/>
          <cell r="BC213">
            <v>0</v>
          </cell>
          <cell r="BD213">
            <v>0</v>
          </cell>
          <cell r="BE213">
            <v>0</v>
          </cell>
          <cell r="BF213">
            <v>0</v>
          </cell>
          <cell r="BG213">
            <v>477259.7</v>
          </cell>
          <cell r="BH213">
            <v>0</v>
          </cell>
          <cell r="BI213">
            <v>477259.7</v>
          </cell>
          <cell r="BJ213" t="str">
            <v>Year 1</v>
          </cell>
          <cell r="BK213" t="str">
            <v>Y</v>
          </cell>
          <cell r="BL213"/>
          <cell r="BM213">
            <v>0</v>
          </cell>
          <cell r="BN213"/>
          <cell r="BO213"/>
          <cell r="BP213"/>
          <cell r="BQ213"/>
          <cell r="BR213"/>
          <cell r="BS213">
            <v>0</v>
          </cell>
          <cell r="BT213">
            <v>0</v>
          </cell>
          <cell r="BU213">
            <v>0</v>
          </cell>
          <cell r="BV213">
            <v>0</v>
          </cell>
          <cell r="BW213">
            <v>0</v>
          </cell>
          <cell r="BX213">
            <v>0</v>
          </cell>
          <cell r="BY213">
            <v>0</v>
          </cell>
          <cell r="BZ213">
            <v>190903.88</v>
          </cell>
          <cell r="CA213">
            <v>190903.88</v>
          </cell>
          <cell r="CB213"/>
          <cell r="CC213"/>
          <cell r="CD213"/>
          <cell r="CE213"/>
          <cell r="CF213"/>
          <cell r="CG213"/>
          <cell r="CH213"/>
          <cell r="CI213" t="str">
            <v>T</v>
          </cell>
          <cell r="CJ213"/>
          <cell r="CK213"/>
          <cell r="CL213"/>
          <cell r="CM213"/>
          <cell r="CN213"/>
          <cell r="CO213"/>
          <cell r="CP213"/>
          <cell r="CQ213"/>
          <cell r="CR213"/>
          <cell r="CS213">
            <v>0</v>
          </cell>
          <cell r="CT213">
            <v>0</v>
          </cell>
          <cell r="CU213"/>
          <cell r="CV213"/>
          <cell r="CW213"/>
          <cell r="CX213"/>
          <cell r="CY213"/>
          <cell r="CZ213"/>
          <cell r="DA213"/>
          <cell r="DB213"/>
          <cell r="DC213"/>
          <cell r="DD213">
            <v>0</v>
          </cell>
          <cell r="DE213">
            <v>0</v>
          </cell>
          <cell r="DF213">
            <v>0</v>
          </cell>
          <cell r="DG213"/>
          <cell r="DH213"/>
          <cell r="DI213"/>
          <cell r="DJ213"/>
          <cell r="DK213"/>
          <cell r="DL213">
            <v>43374</v>
          </cell>
          <cell r="DM213">
            <v>43362</v>
          </cell>
          <cell r="DN213">
            <v>43388</v>
          </cell>
          <cell r="DO213">
            <v>43389</v>
          </cell>
          <cell r="DP213">
            <v>43402</v>
          </cell>
          <cell r="DQ213">
            <v>43402</v>
          </cell>
          <cell r="DR213">
            <v>43552</v>
          </cell>
          <cell r="DS213">
            <v>43560</v>
          </cell>
          <cell r="DT213">
            <v>43402</v>
          </cell>
          <cell r="DU213">
            <v>43560</v>
          </cell>
          <cell r="DW213" t="str">
            <v>1001018-M01</v>
          </cell>
          <cell r="DX213" t="str">
            <v>1001018-M01-C03</v>
          </cell>
          <cell r="DY213">
            <v>2</v>
          </cell>
          <cell r="DZ213">
            <v>1</v>
          </cell>
          <cell r="EA213">
            <v>158</v>
          </cell>
          <cell r="EB213">
            <v>0.94303797468354433</v>
          </cell>
          <cell r="EC213">
            <v>5.6962025316455667E-2</v>
          </cell>
          <cell r="ED213">
            <v>0</v>
          </cell>
          <cell r="EE213">
            <v>0</v>
          </cell>
          <cell r="EF213">
            <v>43560</v>
          </cell>
          <cell r="EG213">
            <v>43560</v>
          </cell>
          <cell r="EH213">
            <v>43560</v>
          </cell>
          <cell r="EI213">
            <v>43563</v>
          </cell>
        </row>
        <row r="214">
          <cell r="A214">
            <v>1001018</v>
          </cell>
          <cell r="B214" t="str">
            <v>Child</v>
          </cell>
          <cell r="C214">
            <v>620116</v>
          </cell>
          <cell r="D214" t="str">
            <v>Warbreck House</v>
          </cell>
          <cell r="E214" t="str">
            <v>NW England</v>
          </cell>
          <cell r="F214" t="str">
            <v>C</v>
          </cell>
          <cell r="G214" t="str">
            <v>Lancashire</v>
          </cell>
          <cell r="H214" t="str">
            <v>Blackpool</v>
          </cell>
          <cell r="I214" t="str">
            <v>B McDowall</v>
          </cell>
          <cell r="J214" t="str">
            <v>Mark Constantine</v>
          </cell>
          <cell r="K214" t="str">
            <v>Veronica Hynes</v>
          </cell>
          <cell r="L214" t="str">
            <v>Kieran McCoole-Smith</v>
          </cell>
          <cell r="M214" t="str">
            <v>Simon Phillips</v>
          </cell>
          <cell r="N214"/>
          <cell r="O214" t="str">
            <v>Morris &amp; Spottiswood</v>
          </cell>
          <cell r="P214" t="str">
            <v>Gareth Robinson</v>
          </cell>
          <cell r="Q214" t="str">
            <v>Michael Schkirpan</v>
          </cell>
          <cell r="R214" t="str">
            <v>Email: michael.schkirpan@interserve.gse.gov.uk Mobile:07483-305359</v>
          </cell>
          <cell r="S214" t="str">
            <v>ASKAMS</v>
          </cell>
          <cell r="T214" t="str">
            <v>On Site</v>
          </cell>
          <cell r="U214">
            <v>2</v>
          </cell>
          <cell r="V214" t="str">
            <v>HIGH</v>
          </cell>
          <cell r="W214" t="str">
            <v>Amber</v>
          </cell>
          <cell r="X214" t="str">
            <v>HVAC</v>
          </cell>
          <cell r="Y214" t="str">
            <v>FAN (EXTRACT OR SUPPLY)</v>
          </cell>
          <cell r="Z214" t="str">
            <v>Overhaul AHU 's</v>
          </cell>
          <cell r="AA214"/>
          <cell r="AB214"/>
          <cell r="AC214" t="str">
            <v>A</v>
          </cell>
          <cell r="AD214" t="str">
            <v>Off</v>
          </cell>
          <cell r="AE214">
            <v>120000</v>
          </cell>
          <cell r="AF214"/>
          <cell r="AG214">
            <v>15000</v>
          </cell>
          <cell r="AH214">
            <v>27000</v>
          </cell>
          <cell r="AI214">
            <v>162000</v>
          </cell>
          <cell r="AJ214">
            <v>68494.117647058825</v>
          </cell>
          <cell r="AK214"/>
          <cell r="AL214">
            <v>117.64705882352941</v>
          </cell>
          <cell r="AM214">
            <v>44.117647058823529</v>
          </cell>
          <cell r="AN214">
            <v>44.117647058823529</v>
          </cell>
          <cell r="AO214">
            <v>29.411764705882351</v>
          </cell>
          <cell r="AP214">
            <v>58.823529411764703</v>
          </cell>
          <cell r="AQ214">
            <v>5762.1223580209016</v>
          </cell>
          <cell r="AR214">
            <v>6150.3576521385485</v>
          </cell>
          <cell r="AS214">
            <v>14910.071530427711</v>
          </cell>
          <cell r="AT214">
            <v>89460.429182566266</v>
          </cell>
          <cell r="AU214"/>
          <cell r="AV214"/>
          <cell r="AW214"/>
          <cell r="AX214"/>
          <cell r="AY214"/>
          <cell r="AZ214"/>
          <cell r="BA214"/>
          <cell r="BB214"/>
          <cell r="BC214">
            <v>0</v>
          </cell>
          <cell r="BD214">
            <v>0</v>
          </cell>
          <cell r="BE214">
            <v>0</v>
          </cell>
          <cell r="BF214">
            <v>0</v>
          </cell>
          <cell r="BG214">
            <v>0</v>
          </cell>
          <cell r="BH214" t="e">
            <v>#N/A</v>
          </cell>
          <cell r="BI214" t="e">
            <v>#N/A</v>
          </cell>
          <cell r="BJ214" t="str">
            <v>Deferred</v>
          </cell>
          <cell r="BK214" t="str">
            <v>Y</v>
          </cell>
          <cell r="BL214" t="str">
            <v>Child not raised under TO</v>
          </cell>
          <cell r="BM214">
            <v>0</v>
          </cell>
          <cell r="BN214"/>
          <cell r="BO214"/>
          <cell r="BP214"/>
          <cell r="BQ214"/>
          <cell r="BR214"/>
          <cell r="BS214">
            <v>0</v>
          </cell>
          <cell r="BT214">
            <v>0</v>
          </cell>
          <cell r="BU214">
            <v>0</v>
          </cell>
          <cell r="BV214">
            <v>0</v>
          </cell>
          <cell r="BW214">
            <v>0</v>
          </cell>
          <cell r="BX214">
            <v>0</v>
          </cell>
          <cell r="BY214">
            <v>0</v>
          </cell>
          <cell r="BZ214" t="e">
            <v>#N/A</v>
          </cell>
          <cell r="CA214" t="e">
            <v>#N/A</v>
          </cell>
          <cell r="CB214"/>
          <cell r="CC214"/>
          <cell r="CD214"/>
          <cell r="CE214"/>
          <cell r="CF214"/>
          <cell r="CG214"/>
          <cell r="CH214"/>
          <cell r="CI214" t="str">
            <v>T</v>
          </cell>
          <cell r="CJ214"/>
          <cell r="CK214"/>
          <cell r="CL214"/>
          <cell r="CM214"/>
          <cell r="CN214"/>
          <cell r="CO214"/>
          <cell r="CP214"/>
          <cell r="CQ214"/>
          <cell r="CR214"/>
          <cell r="CS214">
            <v>0</v>
          </cell>
          <cell r="CT214">
            <v>0</v>
          </cell>
          <cell r="CU214"/>
          <cell r="CV214"/>
          <cell r="CW214"/>
          <cell r="CX214"/>
          <cell r="CY214"/>
          <cell r="CZ214"/>
          <cell r="DA214"/>
          <cell r="DB214"/>
          <cell r="DC214"/>
          <cell r="DD214">
            <v>0</v>
          </cell>
          <cell r="DE214">
            <v>0</v>
          </cell>
          <cell r="DF214">
            <v>0</v>
          </cell>
          <cell r="DG214"/>
          <cell r="DH214"/>
          <cell r="DI214"/>
          <cell r="DJ214"/>
          <cell r="DK214"/>
          <cell r="DL214">
            <v>43374</v>
          </cell>
          <cell r="DM214">
            <v>43362</v>
          </cell>
          <cell r="DN214">
            <v>43388</v>
          </cell>
          <cell r="DO214">
            <v>43389</v>
          </cell>
          <cell r="DP214"/>
          <cell r="DQ214"/>
          <cell r="DR214"/>
          <cell r="DS214"/>
          <cell r="DT214"/>
          <cell r="DU214"/>
          <cell r="DW214" t="str">
            <v>1001018-M01</v>
          </cell>
          <cell r="DX214" t="str">
            <v>1001018-M01-C04</v>
          </cell>
          <cell r="DY214">
            <v>1</v>
          </cell>
          <cell r="DZ214">
            <v>1</v>
          </cell>
          <cell r="EA214">
            <v>0</v>
          </cell>
          <cell r="EB214">
            <v>1</v>
          </cell>
          <cell r="EC214">
            <v>0</v>
          </cell>
          <cell r="ED214">
            <v>0</v>
          </cell>
          <cell r="EE214">
            <v>0</v>
          </cell>
          <cell r="EF214">
            <v>0</v>
          </cell>
          <cell r="EG214">
            <v>0</v>
          </cell>
          <cell r="EH214">
            <v>0</v>
          </cell>
          <cell r="EI214">
            <v>2</v>
          </cell>
        </row>
        <row r="215">
          <cell r="A215">
            <v>1001018</v>
          </cell>
          <cell r="B215" t="str">
            <v>Child</v>
          </cell>
          <cell r="C215">
            <v>620116</v>
          </cell>
          <cell r="D215" t="str">
            <v>Warbreck House</v>
          </cell>
          <cell r="E215" t="str">
            <v>NW England</v>
          </cell>
          <cell r="F215" t="str">
            <v>C</v>
          </cell>
          <cell r="G215" t="str">
            <v>Lancashire</v>
          </cell>
          <cell r="H215" t="str">
            <v>Blackpool</v>
          </cell>
          <cell r="I215" t="str">
            <v>B McDowall</v>
          </cell>
          <cell r="J215" t="str">
            <v>Mark Constantine</v>
          </cell>
          <cell r="K215" t="str">
            <v>Veronica Hynes</v>
          </cell>
          <cell r="L215" t="str">
            <v>Kieran McCoole-Smith</v>
          </cell>
          <cell r="M215" t="str">
            <v>Simon Phillips</v>
          </cell>
          <cell r="N215"/>
          <cell r="O215" t="str">
            <v>Morris &amp; Spottiswood</v>
          </cell>
          <cell r="P215"/>
          <cell r="Q215" t="str">
            <v>Michael Schkirpan</v>
          </cell>
          <cell r="R215" t="str">
            <v>Email: michael.schkirpan@interserve.gse.gov.uk Mobile:07483-305359</v>
          </cell>
          <cell r="S215" t="str">
            <v>ASKAMS</v>
          </cell>
          <cell r="T215" t="str">
            <v>Deleted</v>
          </cell>
          <cell r="U215"/>
          <cell r="V215" t="str">
            <v>HIGH</v>
          </cell>
          <cell r="W215" t="str">
            <v>Amber</v>
          </cell>
          <cell r="X215" t="str">
            <v>Windows</v>
          </cell>
          <cell r="Y215" t="str">
            <v>Windows</v>
          </cell>
          <cell r="Z215" t="str">
            <v>Replace friction stays to Aluminium sliding sash windows</v>
          </cell>
          <cell r="AA215" t="str">
            <v>Remove item, this was a TT item to supply friction stays to Engie who would then fit them as and when required. A similar agreement does not seem possible under the new contract with every item requiring a work order - Contractor to sow Del on CP</v>
          </cell>
          <cell r="AB215"/>
          <cell r="AC215"/>
          <cell r="AD215" t="str">
            <v>Off</v>
          </cell>
          <cell r="AE215"/>
          <cell r="AF215"/>
          <cell r="AG215"/>
          <cell r="AH215"/>
          <cell r="AI215"/>
          <cell r="AJ215"/>
          <cell r="AK215"/>
          <cell r="AL215"/>
          <cell r="AM215"/>
          <cell r="AN215"/>
          <cell r="AO215"/>
          <cell r="AP215"/>
          <cell r="AQ215"/>
          <cell r="AR215"/>
          <cell r="AS215"/>
          <cell r="AT215"/>
          <cell r="AU215"/>
          <cell r="AV215"/>
          <cell r="AW215"/>
          <cell r="AX215"/>
          <cell r="AY215"/>
          <cell r="AZ215"/>
          <cell r="BA215"/>
          <cell r="BB215"/>
          <cell r="BC215"/>
          <cell r="BD215"/>
          <cell r="BE215"/>
          <cell r="BF215">
            <v>0</v>
          </cell>
          <cell r="BG215"/>
          <cell r="BH215"/>
          <cell r="BI215"/>
          <cell r="BJ215"/>
          <cell r="BK215"/>
          <cell r="BL215"/>
          <cell r="BM215">
            <v>0</v>
          </cell>
          <cell r="BN215">
            <v>0</v>
          </cell>
          <cell r="BO215"/>
          <cell r="BP215"/>
          <cell r="BQ215"/>
          <cell r="BR215"/>
          <cell r="BS215">
            <v>0</v>
          </cell>
          <cell r="BT215">
            <v>0</v>
          </cell>
          <cell r="BU215">
            <v>0</v>
          </cell>
          <cell r="BV215">
            <v>0</v>
          </cell>
          <cell r="BW215">
            <v>0</v>
          </cell>
          <cell r="BX215">
            <v>0</v>
          </cell>
          <cell r="BY215">
            <v>0</v>
          </cell>
          <cell r="BZ215">
            <v>0</v>
          </cell>
          <cell r="CA215">
            <v>0</v>
          </cell>
          <cell r="CB215"/>
          <cell r="CC215"/>
          <cell r="CD215"/>
          <cell r="CE215"/>
          <cell r="CF215"/>
          <cell r="CG215"/>
          <cell r="CH215"/>
          <cell r="CI215" t="str">
            <v>R</v>
          </cell>
          <cell r="CJ215"/>
          <cell r="CK215"/>
          <cell r="CL215"/>
          <cell r="CM215"/>
          <cell r="CN215"/>
          <cell r="CO215"/>
          <cell r="CP215"/>
          <cell r="CQ215"/>
          <cell r="CR215"/>
          <cell r="CS215"/>
          <cell r="CT215"/>
          <cell r="CU215"/>
          <cell r="CV215"/>
          <cell r="CW215"/>
          <cell r="CX215"/>
          <cell r="CY215"/>
          <cell r="CZ215"/>
          <cell r="DA215"/>
          <cell r="DB215"/>
          <cell r="DC215"/>
          <cell r="DD215"/>
          <cell r="DE215"/>
          <cell r="DF215"/>
          <cell r="DG215"/>
          <cell r="DH215"/>
          <cell r="DI215"/>
          <cell r="DJ215"/>
          <cell r="DK215"/>
          <cell r="DL215" t="str">
            <v>DEL</v>
          </cell>
          <cell r="DM215" t="str">
            <v>DEL</v>
          </cell>
          <cell r="DN215" t="str">
            <v>DEL</v>
          </cell>
          <cell r="DO215" t="str">
            <v>DEL</v>
          </cell>
          <cell r="DP215"/>
          <cell r="DQ215"/>
          <cell r="DR215"/>
          <cell r="DS215"/>
          <cell r="DT215">
            <v>0</v>
          </cell>
          <cell r="DU215">
            <v>0</v>
          </cell>
          <cell r="DW215" t="str">
            <v>1001018-M01</v>
          </cell>
          <cell r="DX215" t="str">
            <v>1001018-M01-C05</v>
          </cell>
          <cell r="DY215">
            <v>1</v>
          </cell>
          <cell r="DZ215">
            <v>1</v>
          </cell>
          <cell r="EA215">
            <v>0</v>
          </cell>
          <cell r="EB215">
            <v>1</v>
          </cell>
          <cell r="EC215">
            <v>0</v>
          </cell>
          <cell r="ED215">
            <v>0</v>
          </cell>
          <cell r="EE215">
            <v>0</v>
          </cell>
          <cell r="EF215">
            <v>0</v>
          </cell>
          <cell r="EG215">
            <v>0</v>
          </cell>
          <cell r="EH215">
            <v>0</v>
          </cell>
          <cell r="EI215">
            <v>2</v>
          </cell>
        </row>
        <row r="216">
          <cell r="A216">
            <v>1001018</v>
          </cell>
          <cell r="B216" t="str">
            <v>Child</v>
          </cell>
          <cell r="C216">
            <v>620116</v>
          </cell>
          <cell r="D216" t="str">
            <v>Warbreck House</v>
          </cell>
          <cell r="E216" t="str">
            <v>NW England</v>
          </cell>
          <cell r="F216" t="str">
            <v>C</v>
          </cell>
          <cell r="G216" t="str">
            <v>Lancashire</v>
          </cell>
          <cell r="H216" t="str">
            <v>Blackpool</v>
          </cell>
          <cell r="I216" t="str">
            <v>B McDowall</v>
          </cell>
          <cell r="J216" t="str">
            <v>Mark Constantine</v>
          </cell>
          <cell r="K216" t="str">
            <v>Veronica Hynes</v>
          </cell>
          <cell r="L216" t="str">
            <v>Kieran McCoole-Smith</v>
          </cell>
          <cell r="M216" t="str">
            <v>Simon Phillips</v>
          </cell>
          <cell r="N216"/>
          <cell r="O216" t="str">
            <v>Morris &amp; Spottiswood</v>
          </cell>
          <cell r="P216" t="str">
            <v>Gareth Robinson</v>
          </cell>
          <cell r="Q216" t="str">
            <v>Michael Schkirpan</v>
          </cell>
          <cell r="R216" t="str">
            <v>Email: michael.schkirpan@interserve.gse.gov.uk Mobile:07483-305359</v>
          </cell>
          <cell r="S216" t="str">
            <v>ASKAMS</v>
          </cell>
          <cell r="T216" t="str">
            <v>On Site</v>
          </cell>
          <cell r="U216">
            <v>2</v>
          </cell>
          <cell r="V216" t="str">
            <v>HIGH</v>
          </cell>
          <cell r="W216" t="str">
            <v>Amber</v>
          </cell>
          <cell r="X216" t="str">
            <v>Exterior</v>
          </cell>
          <cell r="Y216" t="str">
            <v>External Doors</v>
          </cell>
          <cell r="Z216" t="str">
            <v>Replace floor mounted door closers to external doors</v>
          </cell>
          <cell r="AA216"/>
          <cell r="AB216"/>
          <cell r="AC216" t="str">
            <v>A</v>
          </cell>
          <cell r="AD216" t="str">
            <v>Off</v>
          </cell>
          <cell r="AE216">
            <v>30000</v>
          </cell>
          <cell r="AF216"/>
          <cell r="AG216">
            <v>3750</v>
          </cell>
          <cell r="AH216">
            <v>6750</v>
          </cell>
          <cell r="AI216">
            <v>40500</v>
          </cell>
          <cell r="AJ216">
            <v>17194.117647058825</v>
          </cell>
          <cell r="AK216"/>
          <cell r="AL216">
            <v>117.64705882352941</v>
          </cell>
          <cell r="AM216">
            <v>44.117647058823529</v>
          </cell>
          <cell r="AN216">
            <v>44.117647058823529</v>
          </cell>
          <cell r="AO216">
            <v>29.411764705882351</v>
          </cell>
          <cell r="AP216">
            <v>58.823529411764703</v>
          </cell>
          <cell r="AQ216">
            <v>1440.5305895052254</v>
          </cell>
          <cell r="AR216">
            <v>1828.7658836228725</v>
          </cell>
          <cell r="AS216">
            <v>3785.7531767245746</v>
          </cell>
          <cell r="AT216">
            <v>22714.519060347448</v>
          </cell>
          <cell r="AU216"/>
          <cell r="AV216"/>
          <cell r="AW216"/>
          <cell r="AX216"/>
          <cell r="AY216"/>
          <cell r="AZ216"/>
          <cell r="BA216"/>
          <cell r="BB216"/>
          <cell r="BC216">
            <v>0</v>
          </cell>
          <cell r="BD216">
            <v>0</v>
          </cell>
          <cell r="BE216">
            <v>0</v>
          </cell>
          <cell r="BF216">
            <v>0</v>
          </cell>
          <cell r="BG216">
            <v>0</v>
          </cell>
          <cell r="BH216" t="e">
            <v>#N/A</v>
          </cell>
          <cell r="BI216" t="e">
            <v>#N/A</v>
          </cell>
          <cell r="BJ216" t="str">
            <v>Deferred</v>
          </cell>
          <cell r="BK216" t="str">
            <v>Y</v>
          </cell>
          <cell r="BL216" t="str">
            <v>Child not raised under TO</v>
          </cell>
          <cell r="BM216">
            <v>0</v>
          </cell>
          <cell r="BN216"/>
          <cell r="BO216"/>
          <cell r="BP216"/>
          <cell r="BQ216"/>
          <cell r="BR216"/>
          <cell r="BS216">
            <v>0</v>
          </cell>
          <cell r="BT216">
            <v>0</v>
          </cell>
          <cell r="BU216">
            <v>0</v>
          </cell>
          <cell r="BV216">
            <v>0</v>
          </cell>
          <cell r="BW216">
            <v>0</v>
          </cell>
          <cell r="BX216">
            <v>0</v>
          </cell>
          <cell r="BY216">
            <v>0</v>
          </cell>
          <cell r="BZ216" t="e">
            <v>#N/A</v>
          </cell>
          <cell r="CA216" t="e">
            <v>#N/A</v>
          </cell>
          <cell r="CB216"/>
          <cell r="CC216"/>
          <cell r="CD216"/>
          <cell r="CE216"/>
          <cell r="CF216"/>
          <cell r="CG216"/>
          <cell r="CH216"/>
          <cell r="CI216" t="str">
            <v>T</v>
          </cell>
          <cell r="CJ216"/>
          <cell r="CK216"/>
          <cell r="CL216"/>
          <cell r="CM216"/>
          <cell r="CN216"/>
          <cell r="CO216"/>
          <cell r="CP216"/>
          <cell r="CQ216"/>
          <cell r="CR216"/>
          <cell r="CS216">
            <v>0</v>
          </cell>
          <cell r="CT216">
            <v>0</v>
          </cell>
          <cell r="CU216"/>
          <cell r="CV216"/>
          <cell r="CW216"/>
          <cell r="CX216"/>
          <cell r="CY216"/>
          <cell r="CZ216"/>
          <cell r="DA216"/>
          <cell r="DB216"/>
          <cell r="DC216"/>
          <cell r="DD216">
            <v>0</v>
          </cell>
          <cell r="DE216">
            <v>0</v>
          </cell>
          <cell r="DF216">
            <v>0</v>
          </cell>
          <cell r="DG216"/>
          <cell r="DH216"/>
          <cell r="DI216"/>
          <cell r="DJ216"/>
          <cell r="DK216"/>
          <cell r="DL216">
            <v>43374</v>
          </cell>
          <cell r="DM216">
            <v>43362</v>
          </cell>
          <cell r="DN216">
            <v>43388</v>
          </cell>
          <cell r="DO216">
            <v>43389</v>
          </cell>
          <cell r="DP216"/>
          <cell r="DQ216"/>
          <cell r="DR216"/>
          <cell r="DS216"/>
          <cell r="DT216"/>
          <cell r="DU216"/>
          <cell r="DW216" t="str">
            <v>1001018-M01</v>
          </cell>
          <cell r="DX216" t="str">
            <v>1001018-M01-C06</v>
          </cell>
          <cell r="DY216">
            <v>1</v>
          </cell>
          <cell r="DZ216">
            <v>1</v>
          </cell>
          <cell r="EA216">
            <v>0</v>
          </cell>
          <cell r="EB216">
            <v>1</v>
          </cell>
          <cell r="EC216">
            <v>0</v>
          </cell>
          <cell r="ED216">
            <v>0</v>
          </cell>
          <cell r="EE216">
            <v>0</v>
          </cell>
          <cell r="EF216">
            <v>0</v>
          </cell>
          <cell r="EG216">
            <v>0</v>
          </cell>
          <cell r="EH216">
            <v>0</v>
          </cell>
          <cell r="EI216">
            <v>2</v>
          </cell>
        </row>
        <row r="217">
          <cell r="A217">
            <v>1001018</v>
          </cell>
          <cell r="B217" t="str">
            <v>Child</v>
          </cell>
          <cell r="C217">
            <v>620116</v>
          </cell>
          <cell r="D217" t="str">
            <v>Warbreck House</v>
          </cell>
          <cell r="E217" t="str">
            <v>NW England</v>
          </cell>
          <cell r="F217" t="str">
            <v>C</v>
          </cell>
          <cell r="G217" t="str">
            <v>Lancashire</v>
          </cell>
          <cell r="H217" t="str">
            <v>Blackpool</v>
          </cell>
          <cell r="I217" t="str">
            <v>B McDowall</v>
          </cell>
          <cell r="J217" t="str">
            <v>Mark Constantine</v>
          </cell>
          <cell r="K217" t="str">
            <v>Veronica Hynes</v>
          </cell>
          <cell r="L217" t="str">
            <v>Kieran McCoole-Smith</v>
          </cell>
          <cell r="M217" t="str">
            <v>Simon Phillips</v>
          </cell>
          <cell r="N217"/>
          <cell r="O217" t="str">
            <v>Morris &amp; Spottiswood</v>
          </cell>
          <cell r="P217" t="str">
            <v>Gareth Robinson</v>
          </cell>
          <cell r="Q217" t="str">
            <v>Michael Schkirpan</v>
          </cell>
          <cell r="R217" t="str">
            <v>Email: michael.schkirpan@interserve.gse.gov.uk Mobile:07483-305359</v>
          </cell>
          <cell r="S217" t="str">
            <v>ASKAMS</v>
          </cell>
          <cell r="T217" t="str">
            <v>On Site</v>
          </cell>
          <cell r="U217">
            <v>2</v>
          </cell>
          <cell r="V217" t="str">
            <v>HIGH</v>
          </cell>
          <cell r="W217" t="str">
            <v>Amber</v>
          </cell>
          <cell r="X217" t="str">
            <v>Site</v>
          </cell>
          <cell r="Y217" t="str">
            <v>Paving / Surfacing</v>
          </cell>
          <cell r="Z217" t="str">
            <v>Replace areas of wearing course to car park areas and site roads</v>
          </cell>
          <cell r="AA217"/>
          <cell r="AB217"/>
          <cell r="AC217" t="str">
            <v>A</v>
          </cell>
          <cell r="AD217" t="str">
            <v>Off</v>
          </cell>
          <cell r="AE217">
            <v>12000</v>
          </cell>
          <cell r="AF217"/>
          <cell r="AG217">
            <v>1500</v>
          </cell>
          <cell r="AH217">
            <v>2700</v>
          </cell>
          <cell r="AI217">
            <v>16200</v>
          </cell>
          <cell r="AJ217">
            <v>6934.1176470588234</v>
          </cell>
          <cell r="AK217"/>
          <cell r="AL217">
            <v>117.64705882352941</v>
          </cell>
          <cell r="AM217">
            <v>44.117647058823529</v>
          </cell>
          <cell r="AN217">
            <v>44.117647058823529</v>
          </cell>
          <cell r="AO217">
            <v>29.411764705882351</v>
          </cell>
          <cell r="AP217">
            <v>58.823529411764703</v>
          </cell>
          <cell r="AQ217">
            <v>576.21223580209016</v>
          </cell>
          <cell r="AR217">
            <v>964.44752991973724</v>
          </cell>
          <cell r="AS217">
            <v>1560.8895059839476</v>
          </cell>
          <cell r="AT217">
            <v>9365.3370359036853</v>
          </cell>
          <cell r="AU217"/>
          <cell r="AV217"/>
          <cell r="AW217"/>
          <cell r="AX217"/>
          <cell r="AY217"/>
          <cell r="AZ217"/>
          <cell r="BA217"/>
          <cell r="BB217"/>
          <cell r="BC217">
            <v>0</v>
          </cell>
          <cell r="BD217">
            <v>0</v>
          </cell>
          <cell r="BE217">
            <v>0</v>
          </cell>
          <cell r="BF217">
            <v>0</v>
          </cell>
          <cell r="BG217">
            <v>0</v>
          </cell>
          <cell r="BH217" t="e">
            <v>#N/A</v>
          </cell>
          <cell r="BI217" t="e">
            <v>#N/A</v>
          </cell>
          <cell r="BJ217" t="str">
            <v>Deferred</v>
          </cell>
          <cell r="BK217" t="str">
            <v>Y</v>
          </cell>
          <cell r="BL217" t="str">
            <v>Child not raised under TO</v>
          </cell>
          <cell r="BM217">
            <v>0</v>
          </cell>
          <cell r="BN217"/>
          <cell r="BO217"/>
          <cell r="BP217"/>
          <cell r="BQ217"/>
          <cell r="BR217"/>
          <cell r="BS217">
            <v>0</v>
          </cell>
          <cell r="BT217">
            <v>0</v>
          </cell>
          <cell r="BU217">
            <v>0</v>
          </cell>
          <cell r="BV217">
            <v>0</v>
          </cell>
          <cell r="BW217">
            <v>0</v>
          </cell>
          <cell r="BX217">
            <v>0</v>
          </cell>
          <cell r="BY217">
            <v>0</v>
          </cell>
          <cell r="BZ217" t="e">
            <v>#N/A</v>
          </cell>
          <cell r="CA217" t="e">
            <v>#N/A</v>
          </cell>
          <cell r="CB217"/>
          <cell r="CC217"/>
          <cell r="CD217"/>
          <cell r="CE217"/>
          <cell r="CF217"/>
          <cell r="CG217"/>
          <cell r="CH217"/>
          <cell r="CI217" t="str">
            <v>T</v>
          </cell>
          <cell r="CJ217"/>
          <cell r="CK217"/>
          <cell r="CL217"/>
          <cell r="CM217"/>
          <cell r="CN217"/>
          <cell r="CO217"/>
          <cell r="CP217"/>
          <cell r="CQ217"/>
          <cell r="CR217"/>
          <cell r="CS217">
            <v>0</v>
          </cell>
          <cell r="CT217">
            <v>0</v>
          </cell>
          <cell r="CU217"/>
          <cell r="CV217"/>
          <cell r="CW217"/>
          <cell r="CX217"/>
          <cell r="CY217"/>
          <cell r="CZ217"/>
          <cell r="DA217"/>
          <cell r="DB217"/>
          <cell r="DC217"/>
          <cell r="DD217">
            <v>0</v>
          </cell>
          <cell r="DE217">
            <v>0</v>
          </cell>
          <cell r="DF217">
            <v>0</v>
          </cell>
          <cell r="DG217"/>
          <cell r="DH217"/>
          <cell r="DI217"/>
          <cell r="DJ217"/>
          <cell r="DK217"/>
          <cell r="DL217">
            <v>43374</v>
          </cell>
          <cell r="DM217">
            <v>43362</v>
          </cell>
          <cell r="DN217">
            <v>43388</v>
          </cell>
          <cell r="DO217">
            <v>43389</v>
          </cell>
          <cell r="DP217"/>
          <cell r="DQ217"/>
          <cell r="DR217"/>
          <cell r="DS217"/>
          <cell r="DT217"/>
          <cell r="DU217"/>
          <cell r="DW217" t="str">
            <v>1001018-M01</v>
          </cell>
          <cell r="DX217" t="str">
            <v>1001018-M01-C07</v>
          </cell>
          <cell r="DY217">
            <v>1</v>
          </cell>
          <cell r="DZ217">
            <v>1</v>
          </cell>
          <cell r="EA217">
            <v>0</v>
          </cell>
          <cell r="EB217">
            <v>1</v>
          </cell>
          <cell r="EC217">
            <v>0</v>
          </cell>
          <cell r="ED217">
            <v>0</v>
          </cell>
          <cell r="EE217">
            <v>0</v>
          </cell>
          <cell r="EF217">
            <v>0</v>
          </cell>
          <cell r="EG217">
            <v>0</v>
          </cell>
          <cell r="EH217">
            <v>0</v>
          </cell>
          <cell r="EI217">
            <v>2</v>
          </cell>
        </row>
        <row r="218">
          <cell r="A218">
            <v>1001018</v>
          </cell>
          <cell r="B218" t="str">
            <v>Child</v>
          </cell>
          <cell r="C218">
            <v>620116</v>
          </cell>
          <cell r="D218" t="str">
            <v>Warbreck House</v>
          </cell>
          <cell r="E218" t="str">
            <v>NW England</v>
          </cell>
          <cell r="F218" t="str">
            <v>C</v>
          </cell>
          <cell r="G218" t="str">
            <v>Lancashire</v>
          </cell>
          <cell r="H218" t="str">
            <v>Blackpool</v>
          </cell>
          <cell r="I218" t="str">
            <v>B McDowall</v>
          </cell>
          <cell r="J218" t="str">
            <v>Mark Constantine</v>
          </cell>
          <cell r="K218" t="str">
            <v>Veronica Hynes</v>
          </cell>
          <cell r="L218" t="str">
            <v>Kieran McCoole-Smith</v>
          </cell>
          <cell r="M218" t="str">
            <v>Simon Phillips</v>
          </cell>
          <cell r="N218"/>
          <cell r="O218" t="str">
            <v>Morris &amp; Spottiswood</v>
          </cell>
          <cell r="P218" t="str">
            <v>Gareth Robinson</v>
          </cell>
          <cell r="Q218" t="str">
            <v>Michael Schkirpan</v>
          </cell>
          <cell r="R218" t="str">
            <v>Email: michael.schkirpan@interserve.gse.gov.uk Mobile:07483-305359</v>
          </cell>
          <cell r="S218" t="str">
            <v>ASKAMS</v>
          </cell>
          <cell r="T218" t="str">
            <v>On Site</v>
          </cell>
          <cell r="U218">
            <v>2</v>
          </cell>
          <cell r="V218" t="str">
            <v>HIGH</v>
          </cell>
          <cell r="W218" t="str">
            <v>Amber</v>
          </cell>
          <cell r="X218" t="str">
            <v>HVAC</v>
          </cell>
          <cell r="Y218" t="str">
            <v>Package DX Cooling System</v>
          </cell>
          <cell r="Z218" t="str">
            <v xml:space="preserve">Replace R22 DX systems </v>
          </cell>
          <cell r="AA218"/>
          <cell r="AB218"/>
          <cell r="AC218" t="str">
            <v>A</v>
          </cell>
          <cell r="AD218" t="str">
            <v>Off</v>
          </cell>
          <cell r="AE218">
            <v>12000</v>
          </cell>
          <cell r="AF218"/>
          <cell r="AG218">
            <v>1500</v>
          </cell>
          <cell r="AH218">
            <v>2700</v>
          </cell>
          <cell r="AI218">
            <v>16200</v>
          </cell>
          <cell r="AJ218">
            <v>6934.1176470588234</v>
          </cell>
          <cell r="AK218"/>
          <cell r="AL218">
            <v>117.64705882352941</v>
          </cell>
          <cell r="AM218">
            <v>44.117647058823529</v>
          </cell>
          <cell r="AN218">
            <v>44.117647058823529</v>
          </cell>
          <cell r="AO218">
            <v>29.411764705882351</v>
          </cell>
          <cell r="AP218">
            <v>58.823529411764703</v>
          </cell>
          <cell r="AQ218">
            <v>576.21223580209016</v>
          </cell>
          <cell r="AR218">
            <v>964.44752991973724</v>
          </cell>
          <cell r="AS218">
            <v>1560.8895059839476</v>
          </cell>
          <cell r="AT218">
            <v>9365.3370359036853</v>
          </cell>
          <cell r="AU218"/>
          <cell r="AV218"/>
          <cell r="AW218"/>
          <cell r="AX218"/>
          <cell r="AY218"/>
          <cell r="AZ218"/>
          <cell r="BA218"/>
          <cell r="BB218"/>
          <cell r="BC218">
            <v>0</v>
          </cell>
          <cell r="BD218">
            <v>0</v>
          </cell>
          <cell r="BE218">
            <v>0</v>
          </cell>
          <cell r="BF218">
            <v>0</v>
          </cell>
          <cell r="BG218">
            <v>0</v>
          </cell>
          <cell r="BH218" t="e">
            <v>#N/A</v>
          </cell>
          <cell r="BI218" t="e">
            <v>#N/A</v>
          </cell>
          <cell r="BJ218" t="str">
            <v>Deferred</v>
          </cell>
          <cell r="BK218" t="str">
            <v>Y</v>
          </cell>
          <cell r="BL218" t="str">
            <v>Child not raised under TO</v>
          </cell>
          <cell r="BM218">
            <v>0</v>
          </cell>
          <cell r="BN218"/>
          <cell r="BO218"/>
          <cell r="BP218"/>
          <cell r="BQ218"/>
          <cell r="BR218"/>
          <cell r="BS218">
            <v>0</v>
          </cell>
          <cell r="BT218">
            <v>0</v>
          </cell>
          <cell r="BU218">
            <v>0</v>
          </cell>
          <cell r="BV218">
            <v>0</v>
          </cell>
          <cell r="BW218">
            <v>0</v>
          </cell>
          <cell r="BX218">
            <v>0</v>
          </cell>
          <cell r="BY218">
            <v>0</v>
          </cell>
          <cell r="BZ218" t="e">
            <v>#N/A</v>
          </cell>
          <cell r="CA218" t="e">
            <v>#N/A</v>
          </cell>
          <cell r="CB218"/>
          <cell r="CC218"/>
          <cell r="CD218"/>
          <cell r="CE218"/>
          <cell r="CF218"/>
          <cell r="CG218"/>
          <cell r="CH218"/>
          <cell r="CI218" t="str">
            <v>T</v>
          </cell>
          <cell r="CJ218"/>
          <cell r="CK218"/>
          <cell r="CL218"/>
          <cell r="CM218"/>
          <cell r="CN218"/>
          <cell r="CO218"/>
          <cell r="CP218"/>
          <cell r="CQ218"/>
          <cell r="CR218"/>
          <cell r="CS218">
            <v>0</v>
          </cell>
          <cell r="CT218">
            <v>0</v>
          </cell>
          <cell r="CU218"/>
          <cell r="CV218"/>
          <cell r="CW218"/>
          <cell r="CX218"/>
          <cell r="CY218"/>
          <cell r="CZ218"/>
          <cell r="DA218"/>
          <cell r="DB218"/>
          <cell r="DC218"/>
          <cell r="DD218">
            <v>0</v>
          </cell>
          <cell r="DE218">
            <v>0</v>
          </cell>
          <cell r="DF218">
            <v>0</v>
          </cell>
          <cell r="DG218"/>
          <cell r="DH218"/>
          <cell r="DI218"/>
          <cell r="DJ218"/>
          <cell r="DK218"/>
          <cell r="DL218">
            <v>43374</v>
          </cell>
          <cell r="DM218">
            <v>43362</v>
          </cell>
          <cell r="DN218">
            <v>43388</v>
          </cell>
          <cell r="DO218">
            <v>43389</v>
          </cell>
          <cell r="DP218"/>
          <cell r="DQ218"/>
          <cell r="DR218"/>
          <cell r="DS218"/>
          <cell r="DT218"/>
          <cell r="DU218"/>
          <cell r="DW218" t="str">
            <v>1001018-M01</v>
          </cell>
          <cell r="DX218" t="str">
            <v>1001018-M01-C08</v>
          </cell>
          <cell r="DY218">
            <v>1</v>
          </cell>
          <cell r="DZ218">
            <v>1</v>
          </cell>
          <cell r="EA218">
            <v>0</v>
          </cell>
          <cell r="EB218">
            <v>1</v>
          </cell>
          <cell r="EC218">
            <v>0</v>
          </cell>
          <cell r="ED218">
            <v>0</v>
          </cell>
          <cell r="EE218">
            <v>0</v>
          </cell>
          <cell r="EF218">
            <v>0</v>
          </cell>
          <cell r="EG218">
            <v>0</v>
          </cell>
          <cell r="EH218">
            <v>0</v>
          </cell>
          <cell r="EI218">
            <v>2</v>
          </cell>
        </row>
        <row r="219">
          <cell r="A219">
            <v>1001018</v>
          </cell>
          <cell r="B219" t="str">
            <v>Child</v>
          </cell>
          <cell r="C219">
            <v>620116</v>
          </cell>
          <cell r="D219" t="str">
            <v>Warbreck House</v>
          </cell>
          <cell r="E219" t="str">
            <v>NW England</v>
          </cell>
          <cell r="F219" t="str">
            <v>C</v>
          </cell>
          <cell r="G219" t="str">
            <v>Lancashire</v>
          </cell>
          <cell r="H219" t="str">
            <v>Blackpool</v>
          </cell>
          <cell r="I219" t="str">
            <v>B McDowall</v>
          </cell>
          <cell r="J219" t="str">
            <v>Mark Constantine</v>
          </cell>
          <cell r="K219" t="str">
            <v>Veronica Hynes</v>
          </cell>
          <cell r="L219" t="str">
            <v>Kieran McCoole-Smith</v>
          </cell>
          <cell r="M219" t="str">
            <v>Simon Phillips</v>
          </cell>
          <cell r="N219"/>
          <cell r="O219" t="str">
            <v>Morris &amp; Spottiswood</v>
          </cell>
          <cell r="P219" t="str">
            <v>Gareth Robinson</v>
          </cell>
          <cell r="Q219" t="str">
            <v>Michael Schkirpan</v>
          </cell>
          <cell r="R219" t="str">
            <v>Email: michael.schkirpan@interserve.gse.gov.uk Mobile:07483-305359</v>
          </cell>
          <cell r="S219" t="str">
            <v>ASKAMS</v>
          </cell>
          <cell r="T219" t="str">
            <v>On Site</v>
          </cell>
          <cell r="U219">
            <v>2</v>
          </cell>
          <cell r="V219" t="str">
            <v>HIGH</v>
          </cell>
          <cell r="W219" t="str">
            <v>Amber</v>
          </cell>
          <cell r="X219" t="str">
            <v>Electrical</v>
          </cell>
          <cell r="Y219" t="str">
            <v>Led Lighting</v>
          </cell>
          <cell r="Z219" t="str">
            <v>Replace failed external lighting</v>
          </cell>
          <cell r="AA219"/>
          <cell r="AB219"/>
          <cell r="AC219" t="str">
            <v>A</v>
          </cell>
          <cell r="AD219" t="str">
            <v>Off</v>
          </cell>
          <cell r="AE219">
            <v>5181.4080000000004</v>
          </cell>
          <cell r="AF219"/>
          <cell r="AG219">
            <v>647.67600000000039</v>
          </cell>
          <cell r="AH219">
            <v>1165.8167999999996</v>
          </cell>
          <cell r="AI219">
            <v>6994.9008000000003</v>
          </cell>
          <cell r="AJ219">
            <v>3047.5202070588239</v>
          </cell>
          <cell r="AK219"/>
          <cell r="AL219">
            <v>117.64705882352941</v>
          </cell>
          <cell r="AM219">
            <v>44.117647058823529</v>
          </cell>
          <cell r="AN219">
            <v>44.117647058823529</v>
          </cell>
          <cell r="AO219">
            <v>29.411764705882351</v>
          </cell>
          <cell r="AP219">
            <v>58.823529411764703</v>
          </cell>
          <cell r="AQ219">
            <v>248.79922402356974</v>
          </cell>
          <cell r="AR219">
            <v>637.03451814121684</v>
          </cell>
          <cell r="AS219">
            <v>718.08741562824343</v>
          </cell>
          <cell r="AT219">
            <v>4308.5244937694606</v>
          </cell>
          <cell r="AU219"/>
          <cell r="AV219"/>
          <cell r="AW219"/>
          <cell r="AX219"/>
          <cell r="AY219"/>
          <cell r="AZ219"/>
          <cell r="BA219"/>
          <cell r="BB219"/>
          <cell r="BC219">
            <v>0</v>
          </cell>
          <cell r="BD219">
            <v>0</v>
          </cell>
          <cell r="BE219">
            <v>0</v>
          </cell>
          <cell r="BF219">
            <v>0</v>
          </cell>
          <cell r="BG219">
            <v>0</v>
          </cell>
          <cell r="BH219" t="e">
            <v>#N/A</v>
          </cell>
          <cell r="BI219" t="e">
            <v>#N/A</v>
          </cell>
          <cell r="BJ219" t="str">
            <v>Deferred</v>
          </cell>
          <cell r="BK219" t="str">
            <v>Y</v>
          </cell>
          <cell r="BL219" t="str">
            <v>Child not raised under TO</v>
          </cell>
          <cell r="BM219">
            <v>0</v>
          </cell>
          <cell r="BN219"/>
          <cell r="BO219"/>
          <cell r="BP219"/>
          <cell r="BQ219"/>
          <cell r="BR219"/>
          <cell r="BS219">
            <v>0</v>
          </cell>
          <cell r="BT219">
            <v>0</v>
          </cell>
          <cell r="BU219">
            <v>0</v>
          </cell>
          <cell r="BV219">
            <v>0</v>
          </cell>
          <cell r="BW219">
            <v>0</v>
          </cell>
          <cell r="BX219">
            <v>0</v>
          </cell>
          <cell r="BY219">
            <v>0</v>
          </cell>
          <cell r="BZ219" t="e">
            <v>#N/A</v>
          </cell>
          <cell r="CA219" t="e">
            <v>#N/A</v>
          </cell>
          <cell r="CB219"/>
          <cell r="CC219"/>
          <cell r="CD219"/>
          <cell r="CE219"/>
          <cell r="CF219"/>
          <cell r="CG219"/>
          <cell r="CH219"/>
          <cell r="CI219" t="str">
            <v>T</v>
          </cell>
          <cell r="CJ219"/>
          <cell r="CK219"/>
          <cell r="CL219"/>
          <cell r="CM219"/>
          <cell r="CN219"/>
          <cell r="CO219"/>
          <cell r="CP219"/>
          <cell r="CQ219"/>
          <cell r="CR219"/>
          <cell r="CS219">
            <v>0</v>
          </cell>
          <cell r="CT219">
            <v>0</v>
          </cell>
          <cell r="CU219"/>
          <cell r="CV219"/>
          <cell r="CW219"/>
          <cell r="CX219"/>
          <cell r="CY219"/>
          <cell r="CZ219"/>
          <cell r="DA219"/>
          <cell r="DB219"/>
          <cell r="DC219"/>
          <cell r="DD219">
            <v>0</v>
          </cell>
          <cell r="DE219">
            <v>0</v>
          </cell>
          <cell r="DF219">
            <v>0</v>
          </cell>
          <cell r="DG219"/>
          <cell r="DH219"/>
          <cell r="DI219"/>
          <cell r="DJ219"/>
          <cell r="DK219"/>
          <cell r="DL219">
            <v>43374</v>
          </cell>
          <cell r="DM219">
            <v>43362</v>
          </cell>
          <cell r="DN219">
            <v>43388</v>
          </cell>
          <cell r="DO219">
            <v>43389</v>
          </cell>
          <cell r="DP219"/>
          <cell r="DQ219"/>
          <cell r="DR219"/>
          <cell r="DS219"/>
          <cell r="DT219"/>
          <cell r="DU219"/>
          <cell r="DW219" t="str">
            <v>1001018-M01</v>
          </cell>
          <cell r="DX219" t="str">
            <v>1001018-M01-C09</v>
          </cell>
          <cell r="DY219">
            <v>1</v>
          </cell>
          <cell r="DZ219">
            <v>1</v>
          </cell>
          <cell r="EA219">
            <v>0</v>
          </cell>
          <cell r="EB219">
            <v>1</v>
          </cell>
          <cell r="EC219">
            <v>0</v>
          </cell>
          <cell r="ED219">
            <v>0</v>
          </cell>
          <cell r="EE219">
            <v>0</v>
          </cell>
          <cell r="EF219">
            <v>0</v>
          </cell>
          <cell r="EG219">
            <v>0</v>
          </cell>
          <cell r="EH219">
            <v>0</v>
          </cell>
          <cell r="EI219">
            <v>2</v>
          </cell>
        </row>
        <row r="220">
          <cell r="A220">
            <v>1001018</v>
          </cell>
          <cell r="B220" t="str">
            <v>Child</v>
          </cell>
          <cell r="C220">
            <v>620116</v>
          </cell>
          <cell r="D220" t="str">
            <v>Warbreck House</v>
          </cell>
          <cell r="E220" t="str">
            <v>NW England</v>
          </cell>
          <cell r="F220" t="str">
            <v>C</v>
          </cell>
          <cell r="G220" t="str">
            <v>Lancashire</v>
          </cell>
          <cell r="H220" t="str">
            <v>Blackpool</v>
          </cell>
          <cell r="I220" t="str">
            <v>B McDowall</v>
          </cell>
          <cell r="J220" t="str">
            <v>Mark Constantine</v>
          </cell>
          <cell r="K220" t="str">
            <v>Veronica Hynes</v>
          </cell>
          <cell r="L220" t="str">
            <v>Kieran McCoole-Smith</v>
          </cell>
          <cell r="M220" t="str">
            <v>Simon Phillips</v>
          </cell>
          <cell r="N220"/>
          <cell r="O220" t="str">
            <v>Morris &amp; Spottiswood</v>
          </cell>
          <cell r="P220" t="str">
            <v>Gareth Robinson</v>
          </cell>
          <cell r="Q220" t="str">
            <v>Michael Schkirpan</v>
          </cell>
          <cell r="R220" t="str">
            <v>Email: michael.schkirpan@interserve.gse.gov.uk Mobile:07483-305359</v>
          </cell>
          <cell r="S220" t="str">
            <v>ASKAMS</v>
          </cell>
          <cell r="T220" t="str">
            <v>On Site</v>
          </cell>
          <cell r="U220">
            <v>2</v>
          </cell>
          <cell r="V220" t="str">
            <v>HIGH</v>
          </cell>
          <cell r="W220" t="str">
            <v>Amber</v>
          </cell>
          <cell r="X220" t="str">
            <v>HVAC</v>
          </cell>
          <cell r="Y220" t="str">
            <v>Pumps</v>
          </cell>
          <cell r="Z220" t="str">
            <v xml:space="preserve">Replace pumps </v>
          </cell>
          <cell r="AA220"/>
          <cell r="AB220"/>
          <cell r="AC220" t="str">
            <v>A</v>
          </cell>
          <cell r="AD220" t="str">
            <v>Off</v>
          </cell>
          <cell r="AE220">
            <v>3600</v>
          </cell>
          <cell r="AF220"/>
          <cell r="AG220">
            <v>450</v>
          </cell>
          <cell r="AH220">
            <v>810</v>
          </cell>
          <cell r="AI220">
            <v>4860</v>
          </cell>
          <cell r="AJ220">
            <v>2146.1176470588234</v>
          </cell>
          <cell r="AK220"/>
          <cell r="AL220">
            <v>117.64705882352941</v>
          </cell>
          <cell r="AM220">
            <v>44.117647058823529</v>
          </cell>
          <cell r="AN220">
            <v>44.117647058823529</v>
          </cell>
          <cell r="AO220">
            <v>29.411764705882351</v>
          </cell>
          <cell r="AP220">
            <v>58.823529411764703</v>
          </cell>
          <cell r="AQ220">
            <v>172.86367074062704</v>
          </cell>
          <cell r="AR220">
            <v>561.09896485827414</v>
          </cell>
          <cell r="AS220">
            <v>522.61979297165487</v>
          </cell>
          <cell r="AT220">
            <v>3135.718757829929</v>
          </cell>
          <cell r="AU220"/>
          <cell r="AV220"/>
          <cell r="AW220"/>
          <cell r="AX220"/>
          <cell r="AY220"/>
          <cell r="AZ220"/>
          <cell r="BA220"/>
          <cell r="BB220"/>
          <cell r="BC220">
            <v>0</v>
          </cell>
          <cell r="BD220">
            <v>0</v>
          </cell>
          <cell r="BE220">
            <v>0</v>
          </cell>
          <cell r="BF220">
            <v>0</v>
          </cell>
          <cell r="BG220">
            <v>0</v>
          </cell>
          <cell r="BH220" t="e">
            <v>#N/A</v>
          </cell>
          <cell r="BI220" t="e">
            <v>#N/A</v>
          </cell>
          <cell r="BJ220" t="str">
            <v>Deferred</v>
          </cell>
          <cell r="BK220" t="str">
            <v>Y</v>
          </cell>
          <cell r="BL220" t="str">
            <v>Child not raised under TO</v>
          </cell>
          <cell r="BM220">
            <v>0</v>
          </cell>
          <cell r="BN220"/>
          <cell r="BO220"/>
          <cell r="BP220"/>
          <cell r="BQ220"/>
          <cell r="BR220"/>
          <cell r="BS220">
            <v>0</v>
          </cell>
          <cell r="BT220">
            <v>0</v>
          </cell>
          <cell r="BU220">
            <v>0</v>
          </cell>
          <cell r="BV220">
            <v>0</v>
          </cell>
          <cell r="BW220">
            <v>0</v>
          </cell>
          <cell r="BX220">
            <v>0</v>
          </cell>
          <cell r="BY220">
            <v>0</v>
          </cell>
          <cell r="BZ220" t="e">
            <v>#N/A</v>
          </cell>
          <cell r="CA220" t="e">
            <v>#N/A</v>
          </cell>
          <cell r="CB220"/>
          <cell r="CC220"/>
          <cell r="CD220"/>
          <cell r="CE220"/>
          <cell r="CF220"/>
          <cell r="CG220"/>
          <cell r="CH220"/>
          <cell r="CI220" t="str">
            <v>T</v>
          </cell>
          <cell r="CJ220"/>
          <cell r="CK220"/>
          <cell r="CL220"/>
          <cell r="CM220"/>
          <cell r="CN220"/>
          <cell r="CO220"/>
          <cell r="CP220"/>
          <cell r="CQ220"/>
          <cell r="CR220"/>
          <cell r="CS220">
            <v>0</v>
          </cell>
          <cell r="CT220">
            <v>0</v>
          </cell>
          <cell r="CU220"/>
          <cell r="CV220"/>
          <cell r="CW220"/>
          <cell r="CX220"/>
          <cell r="CY220"/>
          <cell r="CZ220"/>
          <cell r="DA220"/>
          <cell r="DB220"/>
          <cell r="DC220"/>
          <cell r="DD220">
            <v>0</v>
          </cell>
          <cell r="DE220">
            <v>0</v>
          </cell>
          <cell r="DF220">
            <v>0</v>
          </cell>
          <cell r="DG220"/>
          <cell r="DH220"/>
          <cell r="DI220"/>
          <cell r="DJ220"/>
          <cell r="DK220"/>
          <cell r="DL220">
            <v>43374</v>
          </cell>
          <cell r="DM220">
            <v>43362</v>
          </cell>
          <cell r="DN220">
            <v>43388</v>
          </cell>
          <cell r="DO220">
            <v>43389</v>
          </cell>
          <cell r="DP220"/>
          <cell r="DQ220"/>
          <cell r="DR220"/>
          <cell r="DS220"/>
          <cell r="DT220"/>
          <cell r="DU220"/>
          <cell r="DW220" t="str">
            <v>1001018-M01</v>
          </cell>
          <cell r="DX220" t="str">
            <v>1001018-M01-C10</v>
          </cell>
          <cell r="DY220">
            <v>1</v>
          </cell>
          <cell r="DZ220">
            <v>1</v>
          </cell>
          <cell r="EA220">
            <v>0</v>
          </cell>
          <cell r="EB220">
            <v>1</v>
          </cell>
          <cell r="EC220">
            <v>0</v>
          </cell>
          <cell r="ED220">
            <v>0</v>
          </cell>
          <cell r="EE220">
            <v>0</v>
          </cell>
          <cell r="EF220">
            <v>0</v>
          </cell>
          <cell r="EG220">
            <v>0</v>
          </cell>
          <cell r="EH220">
            <v>0</v>
          </cell>
          <cell r="EI220">
            <v>2</v>
          </cell>
        </row>
        <row r="221">
          <cell r="A221">
            <v>1001018</v>
          </cell>
          <cell r="B221" t="str">
            <v>Child</v>
          </cell>
          <cell r="C221">
            <v>620116</v>
          </cell>
          <cell r="D221" t="str">
            <v>Warbreck House</v>
          </cell>
          <cell r="E221" t="str">
            <v>NW England</v>
          </cell>
          <cell r="F221" t="str">
            <v>C</v>
          </cell>
          <cell r="G221" t="str">
            <v>Lancashire</v>
          </cell>
          <cell r="H221" t="str">
            <v>Blackpool</v>
          </cell>
          <cell r="I221" t="str">
            <v>B McDowall</v>
          </cell>
          <cell r="J221" t="str">
            <v>Mark Constantine</v>
          </cell>
          <cell r="K221" t="str">
            <v>Veronica Hynes</v>
          </cell>
          <cell r="L221" t="str">
            <v>Kieran McCoole-Smith</v>
          </cell>
          <cell r="M221" t="str">
            <v>Simon Phillips</v>
          </cell>
          <cell r="N221"/>
          <cell r="O221" t="str">
            <v>Morris &amp; Spottiswood</v>
          </cell>
          <cell r="P221" t="str">
            <v>Gareth Robinson</v>
          </cell>
          <cell r="Q221" t="str">
            <v>Michael Schkirpan</v>
          </cell>
          <cell r="R221" t="str">
            <v>Email: michael.schkirpan@interserve.gse.gov.uk Mobile:07483-305359</v>
          </cell>
          <cell r="S221" t="str">
            <v>ASKAMS</v>
          </cell>
          <cell r="T221" t="str">
            <v>On Site</v>
          </cell>
          <cell r="U221">
            <v>2</v>
          </cell>
          <cell r="V221" t="str">
            <v>HIGH</v>
          </cell>
          <cell r="W221" t="str">
            <v>Amber</v>
          </cell>
          <cell r="X221" t="str">
            <v>HVAC</v>
          </cell>
          <cell r="Y221" t="str">
            <v>Pumps</v>
          </cell>
          <cell r="Z221" t="str">
            <v xml:space="preserve">Replace pumps </v>
          </cell>
          <cell r="AA221"/>
          <cell r="AB221"/>
          <cell r="AC221" t="str">
            <v>A</v>
          </cell>
          <cell r="AD221" t="str">
            <v>Off</v>
          </cell>
          <cell r="AE221">
            <v>3600</v>
          </cell>
          <cell r="AF221"/>
          <cell r="AG221">
            <v>450</v>
          </cell>
          <cell r="AH221">
            <v>810</v>
          </cell>
          <cell r="AI221">
            <v>4860</v>
          </cell>
          <cell r="AJ221">
            <v>2146.1176470588234</v>
          </cell>
          <cell r="AK221"/>
          <cell r="AL221">
            <v>117.64705882352941</v>
          </cell>
          <cell r="AM221">
            <v>44.117647058823529</v>
          </cell>
          <cell r="AN221">
            <v>44.117647058823529</v>
          </cell>
          <cell r="AO221">
            <v>29.411764705882351</v>
          </cell>
          <cell r="AP221">
            <v>58.823529411764703</v>
          </cell>
          <cell r="AQ221">
            <v>172.86367074062704</v>
          </cell>
          <cell r="AR221">
            <v>561.09896485827414</v>
          </cell>
          <cell r="AS221">
            <v>522.61979297165487</v>
          </cell>
          <cell r="AT221">
            <v>3135.718757829929</v>
          </cell>
          <cell r="AU221"/>
          <cell r="AV221"/>
          <cell r="AW221"/>
          <cell r="AX221"/>
          <cell r="AY221"/>
          <cell r="AZ221"/>
          <cell r="BA221"/>
          <cell r="BB221"/>
          <cell r="BC221">
            <v>0</v>
          </cell>
          <cell r="BD221">
            <v>0</v>
          </cell>
          <cell r="BE221">
            <v>0</v>
          </cell>
          <cell r="BF221">
            <v>0</v>
          </cell>
          <cell r="BG221">
            <v>0</v>
          </cell>
          <cell r="BH221" t="e">
            <v>#N/A</v>
          </cell>
          <cell r="BI221" t="e">
            <v>#N/A</v>
          </cell>
          <cell r="BJ221" t="str">
            <v>Deferred</v>
          </cell>
          <cell r="BK221" t="str">
            <v>Y</v>
          </cell>
          <cell r="BL221" t="str">
            <v>Child not raised under TO</v>
          </cell>
          <cell r="BM221">
            <v>0</v>
          </cell>
          <cell r="BN221"/>
          <cell r="BO221"/>
          <cell r="BP221"/>
          <cell r="BQ221"/>
          <cell r="BR221"/>
          <cell r="BS221">
            <v>0</v>
          </cell>
          <cell r="BT221">
            <v>0</v>
          </cell>
          <cell r="BU221">
            <v>0</v>
          </cell>
          <cell r="BV221">
            <v>0</v>
          </cell>
          <cell r="BW221">
            <v>0</v>
          </cell>
          <cell r="BX221">
            <v>0</v>
          </cell>
          <cell r="BY221">
            <v>0</v>
          </cell>
          <cell r="BZ221" t="e">
            <v>#N/A</v>
          </cell>
          <cell r="CA221" t="e">
            <v>#N/A</v>
          </cell>
          <cell r="CB221"/>
          <cell r="CC221"/>
          <cell r="CD221"/>
          <cell r="CE221"/>
          <cell r="CF221"/>
          <cell r="CG221"/>
          <cell r="CH221"/>
          <cell r="CI221" t="str">
            <v>T</v>
          </cell>
          <cell r="CJ221"/>
          <cell r="CK221"/>
          <cell r="CL221"/>
          <cell r="CM221"/>
          <cell r="CN221"/>
          <cell r="CO221"/>
          <cell r="CP221"/>
          <cell r="CQ221"/>
          <cell r="CR221"/>
          <cell r="CS221">
            <v>0</v>
          </cell>
          <cell r="CT221">
            <v>0</v>
          </cell>
          <cell r="CU221"/>
          <cell r="CV221"/>
          <cell r="CW221"/>
          <cell r="CX221"/>
          <cell r="CY221"/>
          <cell r="CZ221"/>
          <cell r="DA221"/>
          <cell r="DB221"/>
          <cell r="DC221"/>
          <cell r="DD221">
            <v>0</v>
          </cell>
          <cell r="DE221">
            <v>0</v>
          </cell>
          <cell r="DF221">
            <v>0</v>
          </cell>
          <cell r="DG221"/>
          <cell r="DH221"/>
          <cell r="DI221"/>
          <cell r="DJ221"/>
          <cell r="DK221"/>
          <cell r="DL221">
            <v>43374</v>
          </cell>
          <cell r="DM221">
            <v>43362</v>
          </cell>
          <cell r="DN221">
            <v>43388</v>
          </cell>
          <cell r="DO221">
            <v>43389</v>
          </cell>
          <cell r="DP221"/>
          <cell r="DQ221"/>
          <cell r="DR221"/>
          <cell r="DS221"/>
          <cell r="DT221"/>
          <cell r="DU221"/>
          <cell r="DW221" t="str">
            <v>1001018-M01</v>
          </cell>
          <cell r="DX221" t="str">
            <v>1001018-M01-C11</v>
          </cell>
          <cell r="DY221">
            <v>1</v>
          </cell>
          <cell r="DZ221">
            <v>1</v>
          </cell>
          <cell r="EA221">
            <v>0</v>
          </cell>
          <cell r="EB221">
            <v>1</v>
          </cell>
          <cell r="EC221">
            <v>0</v>
          </cell>
          <cell r="ED221">
            <v>0</v>
          </cell>
          <cell r="EE221">
            <v>0</v>
          </cell>
          <cell r="EF221">
            <v>0</v>
          </cell>
          <cell r="EG221">
            <v>0</v>
          </cell>
          <cell r="EH221">
            <v>0</v>
          </cell>
          <cell r="EI221">
            <v>2</v>
          </cell>
        </row>
        <row r="222">
          <cell r="A222">
            <v>1001018</v>
          </cell>
          <cell r="B222" t="str">
            <v>Child</v>
          </cell>
          <cell r="C222">
            <v>620116</v>
          </cell>
          <cell r="D222" t="str">
            <v>Warbreck House</v>
          </cell>
          <cell r="E222" t="str">
            <v>NW England</v>
          </cell>
          <cell r="F222" t="str">
            <v>C</v>
          </cell>
          <cell r="G222" t="str">
            <v>Lancashire</v>
          </cell>
          <cell r="H222" t="str">
            <v>Blackpool</v>
          </cell>
          <cell r="I222" t="str">
            <v>B McDowall</v>
          </cell>
          <cell r="J222" t="str">
            <v>Mark Constantine</v>
          </cell>
          <cell r="K222" t="str">
            <v>Veronica Hynes</v>
          </cell>
          <cell r="L222" t="str">
            <v>Kieran McCoole-Smith</v>
          </cell>
          <cell r="M222" t="str">
            <v>Simon Phillips</v>
          </cell>
          <cell r="N222"/>
          <cell r="O222" t="str">
            <v>Morris &amp; Spottiswood</v>
          </cell>
          <cell r="P222" t="str">
            <v>Gareth Robinson</v>
          </cell>
          <cell r="Q222" t="str">
            <v>Michael Schkirpan</v>
          </cell>
          <cell r="R222" t="str">
            <v>Email: michael.schkirpan@interserve.gse.gov.uk Mobile:07483-305359</v>
          </cell>
          <cell r="S222" t="str">
            <v>ASKAMS</v>
          </cell>
          <cell r="T222" t="str">
            <v>On Site</v>
          </cell>
          <cell r="U222">
            <v>2</v>
          </cell>
          <cell r="V222" t="str">
            <v>HIGH</v>
          </cell>
          <cell r="W222" t="str">
            <v>Amber</v>
          </cell>
          <cell r="X222" t="str">
            <v>HVAC</v>
          </cell>
          <cell r="Y222" t="str">
            <v>Pumps</v>
          </cell>
          <cell r="Z222" t="str">
            <v xml:space="preserve">Replace pumps </v>
          </cell>
          <cell r="AA222"/>
          <cell r="AB222"/>
          <cell r="AC222" t="str">
            <v>A</v>
          </cell>
          <cell r="AD222" t="str">
            <v>Off</v>
          </cell>
          <cell r="AE222">
            <v>3600</v>
          </cell>
          <cell r="AF222"/>
          <cell r="AG222">
            <v>450</v>
          </cell>
          <cell r="AH222">
            <v>810</v>
          </cell>
          <cell r="AI222">
            <v>4860</v>
          </cell>
          <cell r="AJ222">
            <v>2146.1176470588234</v>
          </cell>
          <cell r="AK222"/>
          <cell r="AL222">
            <v>117.64705882352941</v>
          </cell>
          <cell r="AM222">
            <v>44.117647058823529</v>
          </cell>
          <cell r="AN222">
            <v>44.117647058823529</v>
          </cell>
          <cell r="AO222">
            <v>29.411764705882351</v>
          </cell>
          <cell r="AP222">
            <v>58.823529411764703</v>
          </cell>
          <cell r="AQ222">
            <v>172.86367074062704</v>
          </cell>
          <cell r="AR222">
            <v>561.09896485827414</v>
          </cell>
          <cell r="AS222">
            <v>522.61979297165487</v>
          </cell>
          <cell r="AT222">
            <v>3135.718757829929</v>
          </cell>
          <cell r="AU222"/>
          <cell r="AV222"/>
          <cell r="AW222"/>
          <cell r="AX222"/>
          <cell r="AY222"/>
          <cell r="AZ222"/>
          <cell r="BA222"/>
          <cell r="BB222"/>
          <cell r="BC222">
            <v>0</v>
          </cell>
          <cell r="BD222">
            <v>0</v>
          </cell>
          <cell r="BE222">
            <v>0</v>
          </cell>
          <cell r="BF222">
            <v>0</v>
          </cell>
          <cell r="BG222">
            <v>0</v>
          </cell>
          <cell r="BH222" t="e">
            <v>#N/A</v>
          </cell>
          <cell r="BI222" t="e">
            <v>#N/A</v>
          </cell>
          <cell r="BJ222" t="str">
            <v>Deferred</v>
          </cell>
          <cell r="BK222" t="str">
            <v>Y</v>
          </cell>
          <cell r="BL222" t="str">
            <v>Child not raised under TO</v>
          </cell>
          <cell r="BM222">
            <v>0</v>
          </cell>
          <cell r="BN222"/>
          <cell r="BO222"/>
          <cell r="BP222"/>
          <cell r="BQ222"/>
          <cell r="BR222"/>
          <cell r="BS222">
            <v>0</v>
          </cell>
          <cell r="BT222">
            <v>0</v>
          </cell>
          <cell r="BU222">
            <v>0</v>
          </cell>
          <cell r="BV222">
            <v>0</v>
          </cell>
          <cell r="BW222">
            <v>0</v>
          </cell>
          <cell r="BX222">
            <v>0</v>
          </cell>
          <cell r="BY222">
            <v>0</v>
          </cell>
          <cell r="BZ222" t="e">
            <v>#N/A</v>
          </cell>
          <cell r="CA222" t="e">
            <v>#N/A</v>
          </cell>
          <cell r="CB222"/>
          <cell r="CC222"/>
          <cell r="CD222"/>
          <cell r="CE222"/>
          <cell r="CF222"/>
          <cell r="CG222"/>
          <cell r="CH222"/>
          <cell r="CI222" t="str">
            <v>T</v>
          </cell>
          <cell r="CJ222"/>
          <cell r="CK222"/>
          <cell r="CL222"/>
          <cell r="CM222"/>
          <cell r="CN222"/>
          <cell r="CO222"/>
          <cell r="CP222"/>
          <cell r="CQ222"/>
          <cell r="CR222"/>
          <cell r="CS222">
            <v>0</v>
          </cell>
          <cell r="CT222">
            <v>0</v>
          </cell>
          <cell r="CU222"/>
          <cell r="CV222"/>
          <cell r="CW222"/>
          <cell r="CX222"/>
          <cell r="CY222"/>
          <cell r="CZ222"/>
          <cell r="DA222"/>
          <cell r="DB222"/>
          <cell r="DC222"/>
          <cell r="DD222">
            <v>0</v>
          </cell>
          <cell r="DE222">
            <v>0</v>
          </cell>
          <cell r="DF222">
            <v>0</v>
          </cell>
          <cell r="DG222"/>
          <cell r="DH222"/>
          <cell r="DI222"/>
          <cell r="DJ222"/>
          <cell r="DK222"/>
          <cell r="DL222">
            <v>43374</v>
          </cell>
          <cell r="DM222">
            <v>43362</v>
          </cell>
          <cell r="DN222">
            <v>43388</v>
          </cell>
          <cell r="DO222">
            <v>43389</v>
          </cell>
          <cell r="DP222"/>
          <cell r="DQ222"/>
          <cell r="DR222"/>
          <cell r="DS222"/>
          <cell r="DT222"/>
          <cell r="DU222"/>
          <cell r="DW222" t="str">
            <v>1001018-M01</v>
          </cell>
          <cell r="DX222" t="str">
            <v>1001018-M01-C12</v>
          </cell>
          <cell r="DY222">
            <v>1</v>
          </cell>
          <cell r="DZ222">
            <v>1</v>
          </cell>
          <cell r="EA222">
            <v>0</v>
          </cell>
          <cell r="EB222">
            <v>1</v>
          </cell>
          <cell r="EC222">
            <v>0</v>
          </cell>
          <cell r="ED222">
            <v>0</v>
          </cell>
          <cell r="EE222">
            <v>0</v>
          </cell>
          <cell r="EF222">
            <v>0</v>
          </cell>
          <cell r="EG222">
            <v>0</v>
          </cell>
          <cell r="EH222">
            <v>0</v>
          </cell>
          <cell r="EI222">
            <v>2</v>
          </cell>
        </row>
        <row r="223">
          <cell r="A223">
            <v>1001018</v>
          </cell>
          <cell r="B223" t="str">
            <v>Child</v>
          </cell>
          <cell r="C223">
            <v>620116</v>
          </cell>
          <cell r="D223" t="str">
            <v>Warbreck House</v>
          </cell>
          <cell r="E223" t="str">
            <v>NW England</v>
          </cell>
          <cell r="F223" t="str">
            <v>C</v>
          </cell>
          <cell r="G223" t="str">
            <v>Lancashire</v>
          </cell>
          <cell r="H223" t="str">
            <v>Blackpool</v>
          </cell>
          <cell r="I223" t="str">
            <v>B McDowall</v>
          </cell>
          <cell r="J223" t="str">
            <v>Mark Constantine</v>
          </cell>
          <cell r="K223" t="str">
            <v>Veronica Hynes</v>
          </cell>
          <cell r="L223" t="str">
            <v>Kieran McCoole-Smith</v>
          </cell>
          <cell r="M223" t="str">
            <v>Simon Phillips</v>
          </cell>
          <cell r="N223"/>
          <cell r="O223" t="str">
            <v>Morris &amp; Spottiswood</v>
          </cell>
          <cell r="P223" t="str">
            <v>Gareth Robinson</v>
          </cell>
          <cell r="Q223" t="str">
            <v>Michael Schkirpan</v>
          </cell>
          <cell r="R223" t="str">
            <v>Email: michael.schkirpan@interserve.gse.gov.uk Mobile:07483-305359</v>
          </cell>
          <cell r="S223" t="str">
            <v>ASKAMS</v>
          </cell>
          <cell r="T223" t="str">
            <v>On Site</v>
          </cell>
          <cell r="U223">
            <v>2</v>
          </cell>
          <cell r="V223" t="str">
            <v>HIGH</v>
          </cell>
          <cell r="W223" t="str">
            <v>Amber</v>
          </cell>
          <cell r="X223" t="str">
            <v>HVAC</v>
          </cell>
          <cell r="Y223" t="str">
            <v>Pumps</v>
          </cell>
          <cell r="Z223" t="str">
            <v xml:space="preserve">Replace pumps </v>
          </cell>
          <cell r="AA223"/>
          <cell r="AB223"/>
          <cell r="AC223" t="str">
            <v>A</v>
          </cell>
          <cell r="AD223" t="str">
            <v>Off</v>
          </cell>
          <cell r="AE223">
            <v>3600</v>
          </cell>
          <cell r="AF223"/>
          <cell r="AG223">
            <v>450</v>
          </cell>
          <cell r="AH223">
            <v>810</v>
          </cell>
          <cell r="AI223">
            <v>4860</v>
          </cell>
          <cell r="AJ223">
            <v>2146.1176470588234</v>
          </cell>
          <cell r="AK223"/>
          <cell r="AL223">
            <v>117.64705882352941</v>
          </cell>
          <cell r="AM223">
            <v>44.117647058823529</v>
          </cell>
          <cell r="AN223">
            <v>44.117647058823529</v>
          </cell>
          <cell r="AO223">
            <v>29.411764705882351</v>
          </cell>
          <cell r="AP223">
            <v>58.823529411764703</v>
          </cell>
          <cell r="AQ223">
            <v>172.86367074062704</v>
          </cell>
          <cell r="AR223">
            <v>561.09896485827414</v>
          </cell>
          <cell r="AS223">
            <v>522.61979297165487</v>
          </cell>
          <cell r="AT223">
            <v>3135.718757829929</v>
          </cell>
          <cell r="AU223"/>
          <cell r="AV223"/>
          <cell r="AW223"/>
          <cell r="AX223"/>
          <cell r="AY223"/>
          <cell r="AZ223"/>
          <cell r="BA223"/>
          <cell r="BB223"/>
          <cell r="BC223">
            <v>0</v>
          </cell>
          <cell r="BD223">
            <v>0</v>
          </cell>
          <cell r="BE223">
            <v>0</v>
          </cell>
          <cell r="BF223">
            <v>0</v>
          </cell>
          <cell r="BG223">
            <v>0</v>
          </cell>
          <cell r="BH223" t="e">
            <v>#N/A</v>
          </cell>
          <cell r="BI223" t="e">
            <v>#N/A</v>
          </cell>
          <cell r="BJ223" t="str">
            <v>Deferred</v>
          </cell>
          <cell r="BK223" t="str">
            <v>Y</v>
          </cell>
          <cell r="BL223" t="str">
            <v>Child not raised under TO</v>
          </cell>
          <cell r="BM223">
            <v>0</v>
          </cell>
          <cell r="BN223"/>
          <cell r="BO223"/>
          <cell r="BP223"/>
          <cell r="BQ223"/>
          <cell r="BR223"/>
          <cell r="BS223">
            <v>0</v>
          </cell>
          <cell r="BT223">
            <v>0</v>
          </cell>
          <cell r="BU223">
            <v>0</v>
          </cell>
          <cell r="BV223">
            <v>0</v>
          </cell>
          <cell r="BW223">
            <v>0</v>
          </cell>
          <cell r="BX223">
            <v>0</v>
          </cell>
          <cell r="BY223">
            <v>0</v>
          </cell>
          <cell r="BZ223" t="e">
            <v>#N/A</v>
          </cell>
          <cell r="CA223" t="e">
            <v>#N/A</v>
          </cell>
          <cell r="CB223"/>
          <cell r="CC223"/>
          <cell r="CD223"/>
          <cell r="CE223"/>
          <cell r="CF223"/>
          <cell r="CG223"/>
          <cell r="CH223"/>
          <cell r="CI223" t="str">
            <v>T</v>
          </cell>
          <cell r="CJ223"/>
          <cell r="CK223"/>
          <cell r="CL223"/>
          <cell r="CM223"/>
          <cell r="CN223"/>
          <cell r="CO223"/>
          <cell r="CP223"/>
          <cell r="CQ223"/>
          <cell r="CR223"/>
          <cell r="CS223">
            <v>0</v>
          </cell>
          <cell r="CT223">
            <v>0</v>
          </cell>
          <cell r="CU223"/>
          <cell r="CV223"/>
          <cell r="CW223"/>
          <cell r="CX223"/>
          <cell r="CY223"/>
          <cell r="CZ223"/>
          <cell r="DA223"/>
          <cell r="DB223"/>
          <cell r="DC223"/>
          <cell r="DD223">
            <v>0</v>
          </cell>
          <cell r="DE223">
            <v>0</v>
          </cell>
          <cell r="DF223">
            <v>0</v>
          </cell>
          <cell r="DG223"/>
          <cell r="DH223"/>
          <cell r="DI223"/>
          <cell r="DJ223"/>
          <cell r="DK223"/>
          <cell r="DL223">
            <v>43374</v>
          </cell>
          <cell r="DM223">
            <v>43362</v>
          </cell>
          <cell r="DN223">
            <v>43388</v>
          </cell>
          <cell r="DO223">
            <v>43389</v>
          </cell>
          <cell r="DP223"/>
          <cell r="DQ223"/>
          <cell r="DR223"/>
          <cell r="DS223"/>
          <cell r="DT223"/>
          <cell r="DU223"/>
          <cell r="DW223" t="str">
            <v>1001018-M01</v>
          </cell>
          <cell r="DX223" t="str">
            <v>1001018-M01-C13</v>
          </cell>
          <cell r="DY223">
            <v>1</v>
          </cell>
          <cell r="DZ223">
            <v>1</v>
          </cell>
          <cell r="EA223">
            <v>0</v>
          </cell>
          <cell r="EB223">
            <v>1</v>
          </cell>
          <cell r="EC223">
            <v>0</v>
          </cell>
          <cell r="ED223">
            <v>0</v>
          </cell>
          <cell r="EE223">
            <v>0</v>
          </cell>
          <cell r="EF223">
            <v>0</v>
          </cell>
          <cell r="EG223">
            <v>0</v>
          </cell>
          <cell r="EH223">
            <v>0</v>
          </cell>
          <cell r="EI223">
            <v>2</v>
          </cell>
        </row>
        <row r="224">
          <cell r="A224">
            <v>1001018</v>
          </cell>
          <cell r="B224" t="str">
            <v>Child</v>
          </cell>
          <cell r="C224">
            <v>620116</v>
          </cell>
          <cell r="D224" t="str">
            <v>Warbreck House</v>
          </cell>
          <cell r="E224" t="str">
            <v>NW England</v>
          </cell>
          <cell r="F224" t="str">
            <v>C</v>
          </cell>
          <cell r="G224" t="str">
            <v>Lancashire</v>
          </cell>
          <cell r="H224" t="str">
            <v>Blackpool</v>
          </cell>
          <cell r="I224" t="str">
            <v>B McDowall</v>
          </cell>
          <cell r="J224" t="str">
            <v>Mark Constantine</v>
          </cell>
          <cell r="K224" t="str">
            <v>Veronica Hynes</v>
          </cell>
          <cell r="L224" t="str">
            <v>Kieran McCoole-Smith</v>
          </cell>
          <cell r="M224" t="str">
            <v>Simon Phillips</v>
          </cell>
          <cell r="N224"/>
          <cell r="O224" t="str">
            <v>Morris &amp; Spottiswood</v>
          </cell>
          <cell r="P224" t="str">
            <v>Gareth Robinson</v>
          </cell>
          <cell r="Q224" t="str">
            <v>Michael Schkirpan</v>
          </cell>
          <cell r="R224" t="str">
            <v>Email: michael.schkirpan@interserve.gse.gov.uk Mobile:07483-305359</v>
          </cell>
          <cell r="S224" t="str">
            <v>ASKAMS</v>
          </cell>
          <cell r="T224" t="str">
            <v>On Site</v>
          </cell>
          <cell r="U224">
            <v>2</v>
          </cell>
          <cell r="V224" t="str">
            <v>HIGH</v>
          </cell>
          <cell r="W224" t="str">
            <v>Amber</v>
          </cell>
          <cell r="X224" t="str">
            <v>HVAC</v>
          </cell>
          <cell r="Y224" t="str">
            <v>Control System</v>
          </cell>
          <cell r="Z224" t="str">
            <v>Replace control panel</v>
          </cell>
          <cell r="AA224"/>
          <cell r="AB224"/>
          <cell r="AC224" t="str">
            <v>A</v>
          </cell>
          <cell r="AD224" t="str">
            <v>Off</v>
          </cell>
          <cell r="AE224">
            <v>1200</v>
          </cell>
          <cell r="AF224"/>
          <cell r="AG224">
            <v>150</v>
          </cell>
          <cell r="AH224">
            <v>270</v>
          </cell>
          <cell r="AI224">
            <v>1620</v>
          </cell>
          <cell r="AJ224">
            <v>778.11764705882354</v>
          </cell>
          <cell r="AK224"/>
          <cell r="AL224">
            <v>117.64705882352941</v>
          </cell>
          <cell r="AM224">
            <v>44.117647058823529</v>
          </cell>
          <cell r="AN224">
            <v>44.117647058823529</v>
          </cell>
          <cell r="AO224">
            <v>29.411764705882351</v>
          </cell>
          <cell r="AP224">
            <v>58.823529411764703</v>
          </cell>
          <cell r="AQ224">
            <v>57.621223580209012</v>
          </cell>
          <cell r="AR224">
            <v>445.85651769785608</v>
          </cell>
          <cell r="AS224">
            <v>225.97130353957124</v>
          </cell>
          <cell r="AT224">
            <v>1355.8278212374273</v>
          </cell>
          <cell r="AU224"/>
          <cell r="AV224"/>
          <cell r="AW224"/>
          <cell r="AX224"/>
          <cell r="AY224"/>
          <cell r="AZ224"/>
          <cell r="BA224"/>
          <cell r="BB224"/>
          <cell r="BC224">
            <v>0</v>
          </cell>
          <cell r="BD224">
            <v>0</v>
          </cell>
          <cell r="BE224">
            <v>0</v>
          </cell>
          <cell r="BF224">
            <v>0</v>
          </cell>
          <cell r="BG224">
            <v>0</v>
          </cell>
          <cell r="BH224" t="e">
            <v>#N/A</v>
          </cell>
          <cell r="BI224" t="e">
            <v>#N/A</v>
          </cell>
          <cell r="BJ224" t="str">
            <v>Deferred</v>
          </cell>
          <cell r="BK224" t="str">
            <v>Y</v>
          </cell>
          <cell r="BL224" t="str">
            <v>Child not raised under TO</v>
          </cell>
          <cell r="BM224">
            <v>0</v>
          </cell>
          <cell r="BN224"/>
          <cell r="BO224"/>
          <cell r="BP224"/>
          <cell r="BQ224"/>
          <cell r="BR224"/>
          <cell r="BS224">
            <v>0</v>
          </cell>
          <cell r="BT224">
            <v>0</v>
          </cell>
          <cell r="BU224">
            <v>0</v>
          </cell>
          <cell r="BV224">
            <v>0</v>
          </cell>
          <cell r="BW224">
            <v>0</v>
          </cell>
          <cell r="BX224">
            <v>0</v>
          </cell>
          <cell r="BY224">
            <v>0</v>
          </cell>
          <cell r="BZ224" t="e">
            <v>#N/A</v>
          </cell>
          <cell r="CA224" t="e">
            <v>#N/A</v>
          </cell>
          <cell r="CB224"/>
          <cell r="CC224"/>
          <cell r="CD224"/>
          <cell r="CE224"/>
          <cell r="CF224"/>
          <cell r="CG224"/>
          <cell r="CH224"/>
          <cell r="CI224" t="str">
            <v>T</v>
          </cell>
          <cell r="CJ224"/>
          <cell r="CK224"/>
          <cell r="CL224"/>
          <cell r="CM224"/>
          <cell r="CN224"/>
          <cell r="CO224"/>
          <cell r="CP224"/>
          <cell r="CQ224"/>
          <cell r="CR224"/>
          <cell r="CS224">
            <v>0</v>
          </cell>
          <cell r="CT224">
            <v>0</v>
          </cell>
          <cell r="CU224"/>
          <cell r="CV224"/>
          <cell r="CW224"/>
          <cell r="CX224"/>
          <cell r="CY224"/>
          <cell r="CZ224"/>
          <cell r="DA224"/>
          <cell r="DB224"/>
          <cell r="DC224"/>
          <cell r="DD224">
            <v>0</v>
          </cell>
          <cell r="DE224">
            <v>0</v>
          </cell>
          <cell r="DF224">
            <v>0</v>
          </cell>
          <cell r="DG224"/>
          <cell r="DH224"/>
          <cell r="DI224"/>
          <cell r="DJ224"/>
          <cell r="DK224"/>
          <cell r="DL224">
            <v>43374</v>
          </cell>
          <cell r="DM224">
            <v>43362</v>
          </cell>
          <cell r="DN224">
            <v>43388</v>
          </cell>
          <cell r="DO224">
            <v>43389</v>
          </cell>
          <cell r="DP224"/>
          <cell r="DQ224"/>
          <cell r="DR224"/>
          <cell r="DS224"/>
          <cell r="DT224"/>
          <cell r="DU224"/>
          <cell r="DW224" t="str">
            <v>1001018-M01</v>
          </cell>
          <cell r="DX224" t="str">
            <v>1001018-M01-C14</v>
          </cell>
          <cell r="DY224">
            <v>1</v>
          </cell>
          <cell r="DZ224">
            <v>1</v>
          </cell>
          <cell r="EA224">
            <v>0</v>
          </cell>
          <cell r="EB224">
            <v>1</v>
          </cell>
          <cell r="EC224">
            <v>0</v>
          </cell>
          <cell r="ED224">
            <v>0</v>
          </cell>
          <cell r="EE224">
            <v>0</v>
          </cell>
          <cell r="EF224">
            <v>0</v>
          </cell>
          <cell r="EG224">
            <v>0</v>
          </cell>
          <cell r="EH224">
            <v>0</v>
          </cell>
          <cell r="EI224">
            <v>2</v>
          </cell>
        </row>
        <row r="225">
          <cell r="A225">
            <v>1001018</v>
          </cell>
          <cell r="B225" t="str">
            <v>Child</v>
          </cell>
          <cell r="C225">
            <v>620116</v>
          </cell>
          <cell r="D225" t="str">
            <v>Warbreck House</v>
          </cell>
          <cell r="E225" t="str">
            <v>NW England</v>
          </cell>
          <cell r="F225" t="str">
            <v>C</v>
          </cell>
          <cell r="G225" t="str">
            <v>Lancashire</v>
          </cell>
          <cell r="H225" t="str">
            <v>Blackpool</v>
          </cell>
          <cell r="I225" t="str">
            <v>B McDowall</v>
          </cell>
          <cell r="J225" t="str">
            <v>Mark Constantine</v>
          </cell>
          <cell r="K225" t="str">
            <v>Veronica Hynes</v>
          </cell>
          <cell r="L225" t="str">
            <v>Kieran McCoole-Smith</v>
          </cell>
          <cell r="M225" t="str">
            <v>Simon Phillips</v>
          </cell>
          <cell r="N225"/>
          <cell r="O225" t="str">
            <v>Morris &amp; Spottiswood</v>
          </cell>
          <cell r="P225" t="str">
            <v>Gareth Robinson</v>
          </cell>
          <cell r="Q225" t="str">
            <v>Michael Schkirpan</v>
          </cell>
          <cell r="R225" t="str">
            <v>Email: michael.schkirpan@interserve.gse.gov.uk Mobile:07483-305359</v>
          </cell>
          <cell r="S225" t="str">
            <v>ASKAMS</v>
          </cell>
          <cell r="T225" t="str">
            <v>On Site</v>
          </cell>
          <cell r="U225">
            <v>2</v>
          </cell>
          <cell r="V225" t="str">
            <v>HIGH</v>
          </cell>
          <cell r="W225" t="str">
            <v>Amber</v>
          </cell>
          <cell r="X225" t="str">
            <v>HVAC</v>
          </cell>
          <cell r="Y225" t="str">
            <v>Control System</v>
          </cell>
          <cell r="Z225" t="str">
            <v>Replace control panel</v>
          </cell>
          <cell r="AA225"/>
          <cell r="AB225"/>
          <cell r="AC225" t="str">
            <v>A</v>
          </cell>
          <cell r="AD225" t="str">
            <v>Off</v>
          </cell>
          <cell r="AE225">
            <v>1200</v>
          </cell>
          <cell r="AF225"/>
          <cell r="AG225">
            <v>150</v>
          </cell>
          <cell r="AH225">
            <v>270</v>
          </cell>
          <cell r="AI225">
            <v>1620</v>
          </cell>
          <cell r="AJ225">
            <v>778.11764705882354</v>
          </cell>
          <cell r="AK225"/>
          <cell r="AL225">
            <v>117.64705882352941</v>
          </cell>
          <cell r="AM225">
            <v>44.117647058823529</v>
          </cell>
          <cell r="AN225">
            <v>44.117647058823529</v>
          </cell>
          <cell r="AO225">
            <v>29.411764705882351</v>
          </cell>
          <cell r="AP225">
            <v>58.823529411764703</v>
          </cell>
          <cell r="AQ225">
            <v>57.621223580209012</v>
          </cell>
          <cell r="AR225">
            <v>445.85651769785608</v>
          </cell>
          <cell r="AS225">
            <v>225.97130353957124</v>
          </cell>
          <cell r="AT225">
            <v>1355.8278212374273</v>
          </cell>
          <cell r="AU225"/>
          <cell r="AV225"/>
          <cell r="AW225"/>
          <cell r="AX225"/>
          <cell r="AY225"/>
          <cell r="AZ225"/>
          <cell r="BA225"/>
          <cell r="BB225"/>
          <cell r="BC225">
            <v>0</v>
          </cell>
          <cell r="BD225">
            <v>0</v>
          </cell>
          <cell r="BE225">
            <v>0</v>
          </cell>
          <cell r="BF225">
            <v>0</v>
          </cell>
          <cell r="BG225">
            <v>0</v>
          </cell>
          <cell r="BH225" t="e">
            <v>#N/A</v>
          </cell>
          <cell r="BI225" t="e">
            <v>#N/A</v>
          </cell>
          <cell r="BJ225" t="str">
            <v>Deferred</v>
          </cell>
          <cell r="BK225" t="str">
            <v>Y</v>
          </cell>
          <cell r="BL225" t="str">
            <v>Child not raised under TO</v>
          </cell>
          <cell r="BM225">
            <v>0</v>
          </cell>
          <cell r="BN225"/>
          <cell r="BO225"/>
          <cell r="BP225"/>
          <cell r="BQ225"/>
          <cell r="BR225"/>
          <cell r="BS225">
            <v>0</v>
          </cell>
          <cell r="BT225">
            <v>0</v>
          </cell>
          <cell r="BU225">
            <v>0</v>
          </cell>
          <cell r="BV225">
            <v>0</v>
          </cell>
          <cell r="BW225">
            <v>0</v>
          </cell>
          <cell r="BX225">
            <v>0</v>
          </cell>
          <cell r="BY225">
            <v>0</v>
          </cell>
          <cell r="BZ225" t="e">
            <v>#N/A</v>
          </cell>
          <cell r="CA225" t="e">
            <v>#N/A</v>
          </cell>
          <cell r="CB225"/>
          <cell r="CC225"/>
          <cell r="CD225"/>
          <cell r="CE225"/>
          <cell r="CF225"/>
          <cell r="CG225"/>
          <cell r="CH225"/>
          <cell r="CI225" t="str">
            <v>T</v>
          </cell>
          <cell r="CJ225"/>
          <cell r="CK225"/>
          <cell r="CL225"/>
          <cell r="CM225"/>
          <cell r="CN225"/>
          <cell r="CO225"/>
          <cell r="CP225"/>
          <cell r="CQ225"/>
          <cell r="CR225"/>
          <cell r="CS225">
            <v>0</v>
          </cell>
          <cell r="CT225">
            <v>0</v>
          </cell>
          <cell r="CU225"/>
          <cell r="CV225"/>
          <cell r="CW225"/>
          <cell r="CX225"/>
          <cell r="CY225"/>
          <cell r="CZ225"/>
          <cell r="DA225"/>
          <cell r="DB225"/>
          <cell r="DC225"/>
          <cell r="DD225">
            <v>0</v>
          </cell>
          <cell r="DE225">
            <v>0</v>
          </cell>
          <cell r="DF225">
            <v>0</v>
          </cell>
          <cell r="DG225"/>
          <cell r="DH225"/>
          <cell r="DI225"/>
          <cell r="DJ225"/>
          <cell r="DK225"/>
          <cell r="DL225">
            <v>43374</v>
          </cell>
          <cell r="DM225">
            <v>43362</v>
          </cell>
          <cell r="DN225">
            <v>43388</v>
          </cell>
          <cell r="DO225">
            <v>43389</v>
          </cell>
          <cell r="DP225"/>
          <cell r="DQ225"/>
          <cell r="DR225"/>
          <cell r="DS225"/>
          <cell r="DT225"/>
          <cell r="DU225"/>
          <cell r="DW225" t="str">
            <v>1001018-M01</v>
          </cell>
          <cell r="DX225" t="str">
            <v>1001018-M01-C15</v>
          </cell>
          <cell r="DY225">
            <v>1</v>
          </cell>
          <cell r="DZ225">
            <v>1</v>
          </cell>
          <cell r="EA225">
            <v>0</v>
          </cell>
          <cell r="EB225">
            <v>1</v>
          </cell>
          <cell r="EC225">
            <v>0</v>
          </cell>
          <cell r="ED225">
            <v>0</v>
          </cell>
          <cell r="EE225">
            <v>0</v>
          </cell>
          <cell r="EF225">
            <v>0</v>
          </cell>
          <cell r="EG225">
            <v>0</v>
          </cell>
          <cell r="EH225">
            <v>0</v>
          </cell>
          <cell r="EI225">
            <v>2</v>
          </cell>
        </row>
        <row r="226">
          <cell r="A226">
            <v>1001018</v>
          </cell>
          <cell r="B226" t="str">
            <v>Child</v>
          </cell>
          <cell r="C226">
            <v>620116</v>
          </cell>
          <cell r="D226" t="str">
            <v>Warbreck House</v>
          </cell>
          <cell r="E226" t="str">
            <v>NW England</v>
          </cell>
          <cell r="F226" t="str">
            <v>C</v>
          </cell>
          <cell r="G226" t="str">
            <v>Lancashire</v>
          </cell>
          <cell r="H226" t="str">
            <v>Blackpool</v>
          </cell>
          <cell r="I226" t="str">
            <v>B McDowall</v>
          </cell>
          <cell r="J226" t="str">
            <v>Mark Constantine</v>
          </cell>
          <cell r="K226" t="str">
            <v>Veronica Hynes</v>
          </cell>
          <cell r="L226" t="str">
            <v>Kieran McCoole-Smith</v>
          </cell>
          <cell r="M226" t="str">
            <v>Simon Phillips</v>
          </cell>
          <cell r="N226"/>
          <cell r="O226" t="str">
            <v>Morris &amp; Spottiswood</v>
          </cell>
          <cell r="P226" t="str">
            <v>Gareth Robinson</v>
          </cell>
          <cell r="Q226" t="str">
            <v>Michael Schkirpan</v>
          </cell>
          <cell r="R226" t="str">
            <v>Email: michael.schkirpan@interserve.gse.gov.uk Mobile:07483-305359</v>
          </cell>
          <cell r="S226" t="str">
            <v>ASKAMS</v>
          </cell>
          <cell r="T226" t="str">
            <v>On Site</v>
          </cell>
          <cell r="U226">
            <v>2</v>
          </cell>
          <cell r="V226" t="str">
            <v>HIGH</v>
          </cell>
          <cell r="W226" t="str">
            <v>Amber</v>
          </cell>
          <cell r="X226" t="str">
            <v>HVAC</v>
          </cell>
          <cell r="Y226" t="str">
            <v>Control System</v>
          </cell>
          <cell r="Z226" t="str">
            <v>Replace control panel</v>
          </cell>
          <cell r="AA226"/>
          <cell r="AB226"/>
          <cell r="AC226" t="str">
            <v>A</v>
          </cell>
          <cell r="AD226" t="str">
            <v>Off</v>
          </cell>
          <cell r="AE226">
            <v>1200</v>
          </cell>
          <cell r="AF226"/>
          <cell r="AG226">
            <v>150</v>
          </cell>
          <cell r="AH226">
            <v>270</v>
          </cell>
          <cell r="AI226">
            <v>1620</v>
          </cell>
          <cell r="AJ226">
            <v>778.11764705882354</v>
          </cell>
          <cell r="AK226"/>
          <cell r="AL226">
            <v>117.64705882352941</v>
          </cell>
          <cell r="AM226">
            <v>44.117647058823529</v>
          </cell>
          <cell r="AN226">
            <v>44.117647058823529</v>
          </cell>
          <cell r="AO226">
            <v>29.411764705882351</v>
          </cell>
          <cell r="AP226">
            <v>58.823529411764703</v>
          </cell>
          <cell r="AQ226">
            <v>57.621223580209012</v>
          </cell>
          <cell r="AR226">
            <v>445.85651769785608</v>
          </cell>
          <cell r="AS226">
            <v>225.97130353957124</v>
          </cell>
          <cell r="AT226">
            <v>1355.8278212374273</v>
          </cell>
          <cell r="AU226"/>
          <cell r="AV226"/>
          <cell r="AW226"/>
          <cell r="AX226"/>
          <cell r="AY226"/>
          <cell r="AZ226"/>
          <cell r="BA226"/>
          <cell r="BB226"/>
          <cell r="BC226">
            <v>0</v>
          </cell>
          <cell r="BD226">
            <v>0</v>
          </cell>
          <cell r="BE226">
            <v>0</v>
          </cell>
          <cell r="BF226">
            <v>0</v>
          </cell>
          <cell r="BG226">
            <v>0</v>
          </cell>
          <cell r="BH226" t="e">
            <v>#N/A</v>
          </cell>
          <cell r="BI226" t="e">
            <v>#N/A</v>
          </cell>
          <cell r="BJ226" t="str">
            <v>Deferred</v>
          </cell>
          <cell r="BK226" t="str">
            <v>Y</v>
          </cell>
          <cell r="BL226" t="str">
            <v>Child not raised under TO</v>
          </cell>
          <cell r="BM226">
            <v>0</v>
          </cell>
          <cell r="BN226"/>
          <cell r="BO226"/>
          <cell r="BP226"/>
          <cell r="BQ226"/>
          <cell r="BR226"/>
          <cell r="BS226">
            <v>0</v>
          </cell>
          <cell r="BT226">
            <v>0</v>
          </cell>
          <cell r="BU226">
            <v>0</v>
          </cell>
          <cell r="BV226">
            <v>0</v>
          </cell>
          <cell r="BW226">
            <v>0</v>
          </cell>
          <cell r="BX226">
            <v>0</v>
          </cell>
          <cell r="BY226">
            <v>0</v>
          </cell>
          <cell r="BZ226" t="e">
            <v>#N/A</v>
          </cell>
          <cell r="CA226" t="e">
            <v>#N/A</v>
          </cell>
          <cell r="CB226"/>
          <cell r="CC226"/>
          <cell r="CD226"/>
          <cell r="CE226"/>
          <cell r="CF226"/>
          <cell r="CG226"/>
          <cell r="CH226"/>
          <cell r="CI226" t="str">
            <v>T</v>
          </cell>
          <cell r="CJ226"/>
          <cell r="CK226"/>
          <cell r="CL226"/>
          <cell r="CM226"/>
          <cell r="CN226"/>
          <cell r="CO226"/>
          <cell r="CP226"/>
          <cell r="CQ226"/>
          <cell r="CR226"/>
          <cell r="CS226">
            <v>0</v>
          </cell>
          <cell r="CT226">
            <v>0</v>
          </cell>
          <cell r="CU226"/>
          <cell r="CV226"/>
          <cell r="CW226"/>
          <cell r="CX226"/>
          <cell r="CY226"/>
          <cell r="CZ226"/>
          <cell r="DA226"/>
          <cell r="DB226"/>
          <cell r="DC226"/>
          <cell r="DD226">
            <v>0</v>
          </cell>
          <cell r="DE226">
            <v>0</v>
          </cell>
          <cell r="DF226">
            <v>0</v>
          </cell>
          <cell r="DG226"/>
          <cell r="DH226"/>
          <cell r="DI226"/>
          <cell r="DJ226"/>
          <cell r="DK226"/>
          <cell r="DL226">
            <v>43374</v>
          </cell>
          <cell r="DM226">
            <v>43362</v>
          </cell>
          <cell r="DN226">
            <v>43388</v>
          </cell>
          <cell r="DO226">
            <v>43389</v>
          </cell>
          <cell r="DP226"/>
          <cell r="DQ226"/>
          <cell r="DR226"/>
          <cell r="DS226"/>
          <cell r="DT226"/>
          <cell r="DU226"/>
          <cell r="DW226" t="str">
            <v>1001018-M01</v>
          </cell>
          <cell r="DX226" t="str">
            <v>1001018-M01-C16</v>
          </cell>
          <cell r="DY226">
            <v>1</v>
          </cell>
          <cell r="DZ226">
            <v>1</v>
          </cell>
          <cell r="EA226">
            <v>0</v>
          </cell>
          <cell r="EB226">
            <v>1</v>
          </cell>
          <cell r="EC226">
            <v>0</v>
          </cell>
          <cell r="ED226">
            <v>0</v>
          </cell>
          <cell r="EE226">
            <v>0</v>
          </cell>
          <cell r="EF226">
            <v>0</v>
          </cell>
          <cell r="EG226">
            <v>0</v>
          </cell>
          <cell r="EH226">
            <v>0</v>
          </cell>
          <cell r="EI226">
            <v>2</v>
          </cell>
        </row>
        <row r="227">
          <cell r="A227">
            <v>1001018</v>
          </cell>
          <cell r="B227" t="str">
            <v>Child</v>
          </cell>
          <cell r="C227">
            <v>620116</v>
          </cell>
          <cell r="D227" t="str">
            <v>Warbreck House</v>
          </cell>
          <cell r="E227" t="str">
            <v>NW England</v>
          </cell>
          <cell r="F227" t="str">
            <v>C</v>
          </cell>
          <cell r="G227" t="str">
            <v>Lancashire</v>
          </cell>
          <cell r="H227" t="str">
            <v>Blackpool</v>
          </cell>
          <cell r="I227" t="str">
            <v>B McDowall</v>
          </cell>
          <cell r="J227" t="str">
            <v>Mark Constantine</v>
          </cell>
          <cell r="K227" t="str">
            <v>Veronica Hynes</v>
          </cell>
          <cell r="L227" t="str">
            <v>Kieran McCoole-Smith</v>
          </cell>
          <cell r="M227" t="str">
            <v>Simon Phillips</v>
          </cell>
          <cell r="N227"/>
          <cell r="O227" t="str">
            <v>Morris &amp; Spottiswood</v>
          </cell>
          <cell r="P227" t="str">
            <v>Gareth Robinson</v>
          </cell>
          <cell r="Q227" t="str">
            <v>Michael Schkirpan</v>
          </cell>
          <cell r="R227" t="str">
            <v>Email: michael.schkirpan@interserve.gse.gov.uk Mobile:07483-305359</v>
          </cell>
          <cell r="S227" t="str">
            <v>ASKAMS</v>
          </cell>
          <cell r="T227" t="str">
            <v>On Site</v>
          </cell>
          <cell r="U227">
            <v>2</v>
          </cell>
          <cell r="V227" t="str">
            <v>HIGH</v>
          </cell>
          <cell r="W227" t="str">
            <v>Amber</v>
          </cell>
          <cell r="X227" t="str">
            <v>HVAC</v>
          </cell>
          <cell r="Y227" t="str">
            <v>Control System</v>
          </cell>
          <cell r="Z227" t="str">
            <v>Replace control panel</v>
          </cell>
          <cell r="AA227"/>
          <cell r="AB227"/>
          <cell r="AC227" t="str">
            <v>A</v>
          </cell>
          <cell r="AD227" t="str">
            <v>Off</v>
          </cell>
          <cell r="AE227">
            <v>1200</v>
          </cell>
          <cell r="AF227"/>
          <cell r="AG227">
            <v>150</v>
          </cell>
          <cell r="AH227">
            <v>270</v>
          </cell>
          <cell r="AI227">
            <v>1620</v>
          </cell>
          <cell r="AJ227">
            <v>778.11764705882354</v>
          </cell>
          <cell r="AK227"/>
          <cell r="AL227">
            <v>117.64705882352941</v>
          </cell>
          <cell r="AM227">
            <v>44.117647058823529</v>
          </cell>
          <cell r="AN227">
            <v>44.117647058823529</v>
          </cell>
          <cell r="AO227">
            <v>29.411764705882351</v>
          </cell>
          <cell r="AP227">
            <v>58.823529411764703</v>
          </cell>
          <cell r="AQ227">
            <v>57.621223580209012</v>
          </cell>
          <cell r="AR227">
            <v>445.85651769785608</v>
          </cell>
          <cell r="AS227">
            <v>225.97130353957124</v>
          </cell>
          <cell r="AT227">
            <v>1355.8278212374273</v>
          </cell>
          <cell r="AU227"/>
          <cell r="AV227"/>
          <cell r="AW227"/>
          <cell r="AX227"/>
          <cell r="AY227"/>
          <cell r="AZ227"/>
          <cell r="BA227"/>
          <cell r="BB227"/>
          <cell r="BC227">
            <v>0</v>
          </cell>
          <cell r="BD227">
            <v>0</v>
          </cell>
          <cell r="BE227">
            <v>0</v>
          </cell>
          <cell r="BF227">
            <v>0</v>
          </cell>
          <cell r="BG227">
            <v>0</v>
          </cell>
          <cell r="BH227" t="e">
            <v>#N/A</v>
          </cell>
          <cell r="BI227" t="e">
            <v>#N/A</v>
          </cell>
          <cell r="BJ227" t="str">
            <v>Deferred</v>
          </cell>
          <cell r="BK227" t="str">
            <v>Y</v>
          </cell>
          <cell r="BL227" t="str">
            <v>Child not raised under TO</v>
          </cell>
          <cell r="BM227">
            <v>0</v>
          </cell>
          <cell r="BN227"/>
          <cell r="BO227"/>
          <cell r="BP227"/>
          <cell r="BQ227"/>
          <cell r="BR227"/>
          <cell r="BS227">
            <v>0</v>
          </cell>
          <cell r="BT227">
            <v>0</v>
          </cell>
          <cell r="BU227">
            <v>0</v>
          </cell>
          <cell r="BV227">
            <v>0</v>
          </cell>
          <cell r="BW227">
            <v>0</v>
          </cell>
          <cell r="BX227">
            <v>0</v>
          </cell>
          <cell r="BY227">
            <v>0</v>
          </cell>
          <cell r="BZ227" t="e">
            <v>#N/A</v>
          </cell>
          <cell r="CA227" t="e">
            <v>#N/A</v>
          </cell>
          <cell r="CB227"/>
          <cell r="CC227"/>
          <cell r="CD227"/>
          <cell r="CE227"/>
          <cell r="CF227"/>
          <cell r="CG227"/>
          <cell r="CH227"/>
          <cell r="CI227" t="str">
            <v>T</v>
          </cell>
          <cell r="CJ227"/>
          <cell r="CK227"/>
          <cell r="CL227"/>
          <cell r="CM227"/>
          <cell r="CN227"/>
          <cell r="CO227"/>
          <cell r="CP227"/>
          <cell r="CQ227"/>
          <cell r="CR227"/>
          <cell r="CS227">
            <v>0</v>
          </cell>
          <cell r="CT227">
            <v>0</v>
          </cell>
          <cell r="CU227"/>
          <cell r="CV227"/>
          <cell r="CW227"/>
          <cell r="CX227"/>
          <cell r="CY227"/>
          <cell r="CZ227"/>
          <cell r="DA227"/>
          <cell r="DB227"/>
          <cell r="DC227"/>
          <cell r="DD227">
            <v>0</v>
          </cell>
          <cell r="DE227">
            <v>0</v>
          </cell>
          <cell r="DF227">
            <v>0</v>
          </cell>
          <cell r="DG227"/>
          <cell r="DH227"/>
          <cell r="DI227"/>
          <cell r="DJ227"/>
          <cell r="DK227"/>
          <cell r="DL227">
            <v>43374</v>
          </cell>
          <cell r="DM227">
            <v>43362</v>
          </cell>
          <cell r="DN227">
            <v>43388</v>
          </cell>
          <cell r="DO227">
            <v>43389</v>
          </cell>
          <cell r="DP227"/>
          <cell r="DQ227"/>
          <cell r="DR227"/>
          <cell r="DS227"/>
          <cell r="DT227"/>
          <cell r="DU227"/>
          <cell r="DW227" t="str">
            <v>1001018-M01</v>
          </cell>
          <cell r="DX227" t="str">
            <v>1001018-M01-C17</v>
          </cell>
          <cell r="DY227">
            <v>1</v>
          </cell>
          <cell r="DZ227">
            <v>1</v>
          </cell>
          <cell r="EA227">
            <v>0</v>
          </cell>
          <cell r="EB227">
            <v>1</v>
          </cell>
          <cell r="EC227">
            <v>0</v>
          </cell>
          <cell r="ED227">
            <v>0</v>
          </cell>
          <cell r="EE227">
            <v>0</v>
          </cell>
          <cell r="EF227">
            <v>0</v>
          </cell>
          <cell r="EG227">
            <v>0</v>
          </cell>
          <cell r="EH227">
            <v>0</v>
          </cell>
          <cell r="EI227">
            <v>2</v>
          </cell>
        </row>
        <row r="228">
          <cell r="A228">
            <v>1001019</v>
          </cell>
          <cell r="B228" t="str">
            <v>Master</v>
          </cell>
          <cell r="C228">
            <v>620122</v>
          </cell>
          <cell r="D228" t="str">
            <v>Leys House</v>
          </cell>
          <cell r="E228" t="str">
            <v>Southern</v>
          </cell>
          <cell r="F228" t="str">
            <v>B</v>
          </cell>
          <cell r="G228" t="str">
            <v>Surrey</v>
          </cell>
          <cell r="H228" t="str">
            <v>Guildford</v>
          </cell>
          <cell r="I228" t="str">
            <v>S Hale</v>
          </cell>
          <cell r="J228" t="str">
            <v>Kevin Williams</v>
          </cell>
          <cell r="K228" t="str">
            <v>Dinase Patel</v>
          </cell>
          <cell r="L228" t="str">
            <v>Phillip Barlow</v>
          </cell>
          <cell r="M228" t="str">
            <v>Paul Harding</v>
          </cell>
          <cell r="N228" t="str">
            <v>P Mees</v>
          </cell>
          <cell r="O228" t="str">
            <v>Styles &amp; Wood</v>
          </cell>
          <cell r="P228" t="str">
            <v>Paul McNamara</v>
          </cell>
          <cell r="Q228" t="str">
            <v>Raymond Cawte</v>
          </cell>
          <cell r="R228" t="str">
            <v>Tel:  +44 7483 305474
Email: raymond.cawte@interserve.gse.gov.uk</v>
          </cell>
          <cell r="S228" t="str">
            <v>Socotec</v>
          </cell>
          <cell r="T228" t="str">
            <v>In Development</v>
          </cell>
          <cell r="U228">
            <v>1</v>
          </cell>
          <cell r="V228" t="str">
            <v>MEDIUM</v>
          </cell>
          <cell r="W228" t="str">
            <v>Green</v>
          </cell>
          <cell r="X228"/>
          <cell r="Y228"/>
          <cell r="Z228" t="str">
            <v>LCW-620122-Guildford-Leys House-Building Fabric</v>
          </cell>
          <cell r="AA228"/>
          <cell r="AB228">
            <v>1</v>
          </cell>
          <cell r="AC228"/>
          <cell r="AD228" t="str">
            <v>JC Off</v>
          </cell>
          <cell r="AE228"/>
          <cell r="AF228">
            <v>102840</v>
          </cell>
          <cell r="AG228">
            <v>12855</v>
          </cell>
          <cell r="AH228">
            <v>23139</v>
          </cell>
          <cell r="AI228">
            <v>138834</v>
          </cell>
          <cell r="AJ228"/>
          <cell r="AK228">
            <v>91451.617554858924</v>
          </cell>
          <cell r="AL228">
            <v>0</v>
          </cell>
          <cell r="AM228">
            <v>0</v>
          </cell>
          <cell r="AN228">
            <v>750</v>
          </cell>
          <cell r="AO228">
            <v>500</v>
          </cell>
          <cell r="AP228">
            <v>1000</v>
          </cell>
          <cell r="AQ228">
            <v>7569.2399768595915</v>
          </cell>
          <cell r="AR228">
            <v>11419.239976859593</v>
          </cell>
          <cell r="AS228">
            <v>20254.171506343708</v>
          </cell>
          <cell r="AT228">
            <v>121525.02903806223</v>
          </cell>
          <cell r="AU228"/>
          <cell r="AV228">
            <v>21489.66</v>
          </cell>
          <cell r="AW228">
            <v>0</v>
          </cell>
          <cell r="AX228">
            <v>0</v>
          </cell>
          <cell r="AY228">
            <v>1000</v>
          </cell>
          <cell r="AZ228">
            <v>1356.32</v>
          </cell>
          <cell r="BA228">
            <v>1500</v>
          </cell>
          <cell r="BB228">
            <v>0</v>
          </cell>
          <cell r="BC228">
            <v>3856.3199999999997</v>
          </cell>
          <cell r="BD228">
            <v>5069.1959999999999</v>
          </cell>
          <cell r="BE228">
            <v>30415.175999999999</v>
          </cell>
          <cell r="BF228"/>
          <cell r="BG228"/>
          <cell r="BH228"/>
          <cell r="BI228"/>
          <cell r="BJ228"/>
          <cell r="BK228" t="str">
            <v>Y</v>
          </cell>
          <cell r="BL228"/>
          <cell r="BM228">
            <v>111489.66</v>
          </cell>
          <cell r="BN228">
            <v>111489.66</v>
          </cell>
          <cell r="BO228"/>
          <cell r="BP228">
            <v>111489.66</v>
          </cell>
          <cell r="BQ228">
            <v>0</v>
          </cell>
          <cell r="BR228"/>
          <cell r="BS228">
            <v>0</v>
          </cell>
          <cell r="BT228">
            <v>0</v>
          </cell>
          <cell r="BU228">
            <v>0</v>
          </cell>
          <cell r="BV228">
            <v>1356.32</v>
          </cell>
          <cell r="BW228">
            <v>0</v>
          </cell>
          <cell r="BX228">
            <v>7860.68</v>
          </cell>
          <cell r="BY228">
            <v>9217</v>
          </cell>
          <cell r="BZ228" t="e">
            <v>#N/A</v>
          </cell>
          <cell r="CA228" t="e">
            <v>#N/A</v>
          </cell>
          <cell r="CB228" t="e">
            <v>#N/A</v>
          </cell>
          <cell r="CC228" t="e">
            <v>#N/A</v>
          </cell>
          <cell r="CD228" t="e">
            <v>#N/A</v>
          </cell>
          <cell r="CE228"/>
          <cell r="CF228" t="e">
            <v>#N/A</v>
          </cell>
          <cell r="CG228">
            <v>111489.66</v>
          </cell>
          <cell r="CH228">
            <v>111489.66</v>
          </cell>
          <cell r="CI228" t="str">
            <v>T</v>
          </cell>
          <cell r="CJ228"/>
          <cell r="CK228">
            <v>0</v>
          </cell>
          <cell r="CL228">
            <v>0</v>
          </cell>
          <cell r="CM228">
            <v>0</v>
          </cell>
          <cell r="CN228">
            <v>0</v>
          </cell>
          <cell r="CO228">
            <v>0</v>
          </cell>
          <cell r="CP228">
            <v>0</v>
          </cell>
          <cell r="CQ228">
            <v>0</v>
          </cell>
          <cell r="CR228">
            <v>0</v>
          </cell>
          <cell r="CS228">
            <v>0</v>
          </cell>
          <cell r="CT228">
            <v>0</v>
          </cell>
          <cell r="CU228"/>
          <cell r="CV228"/>
          <cell r="CW228">
            <v>0</v>
          </cell>
          <cell r="CX228">
            <v>0</v>
          </cell>
          <cell r="CY228">
            <v>0</v>
          </cell>
          <cell r="CZ228">
            <v>0</v>
          </cell>
          <cell r="DA228">
            <v>0</v>
          </cell>
          <cell r="DB228">
            <v>0</v>
          </cell>
          <cell r="DC228">
            <v>0</v>
          </cell>
          <cell r="DD228">
            <v>0</v>
          </cell>
          <cell r="DE228">
            <v>0</v>
          </cell>
          <cell r="DF228">
            <v>0</v>
          </cell>
          <cell r="DG228"/>
          <cell r="DH228"/>
          <cell r="DI228"/>
          <cell r="DJ228"/>
          <cell r="DK228"/>
          <cell r="DL228">
            <v>43432</v>
          </cell>
          <cell r="DM228" t="str">
            <v>Bkd-06/12/18</v>
          </cell>
          <cell r="DN228">
            <v>43445</v>
          </cell>
          <cell r="DO228" t="str">
            <v>Overdue</v>
          </cell>
          <cell r="DP228">
            <v>43528</v>
          </cell>
          <cell r="DQ228">
            <v>43528</v>
          </cell>
          <cell r="DR228">
            <v>43550</v>
          </cell>
          <cell r="DS228">
            <v>43559</v>
          </cell>
          <cell r="DT228">
            <v>43528</v>
          </cell>
          <cell r="DU228">
            <v>43559</v>
          </cell>
          <cell r="DW228" t="str">
            <v>1001019-M01</v>
          </cell>
          <cell r="DX228" t="str">
            <v>1001019-M01</v>
          </cell>
          <cell r="DY228">
            <v>2</v>
          </cell>
          <cell r="DZ228">
            <v>1</v>
          </cell>
          <cell r="EA228">
            <v>31</v>
          </cell>
          <cell r="EB228">
            <v>0.74193548387096775</v>
          </cell>
          <cell r="EC228">
            <v>0.25806451612903225</v>
          </cell>
          <cell r="ED228">
            <v>100469.32412903226</v>
          </cell>
          <cell r="EE228">
            <v>34945.851870967745</v>
          </cell>
          <cell r="EF228">
            <v>43559</v>
          </cell>
          <cell r="EG228">
            <v>43559</v>
          </cell>
          <cell r="EH228">
            <v>43559</v>
          </cell>
          <cell r="EI228">
            <v>43563</v>
          </cell>
        </row>
        <row r="229">
          <cell r="A229">
            <v>1001019</v>
          </cell>
          <cell r="B229" t="str">
            <v>Child</v>
          </cell>
          <cell r="C229">
            <v>620122</v>
          </cell>
          <cell r="D229" t="str">
            <v>Leys House</v>
          </cell>
          <cell r="E229" t="str">
            <v>Southern</v>
          </cell>
          <cell r="F229" t="str">
            <v>B</v>
          </cell>
          <cell r="G229" t="str">
            <v>Surrey</v>
          </cell>
          <cell r="H229" t="str">
            <v>Guildford</v>
          </cell>
          <cell r="I229" t="str">
            <v>S Hale</v>
          </cell>
          <cell r="J229" t="str">
            <v>Kevin Williams</v>
          </cell>
          <cell r="K229" t="str">
            <v>Dinase Patel</v>
          </cell>
          <cell r="L229" t="str">
            <v>Phillip Barlow</v>
          </cell>
          <cell r="M229" t="str">
            <v>Paul Harding</v>
          </cell>
          <cell r="N229" t="str">
            <v>P Mees</v>
          </cell>
          <cell r="O229" t="str">
            <v>Styles &amp; Wood</v>
          </cell>
          <cell r="P229" t="str">
            <v>Paul McNamara</v>
          </cell>
          <cell r="Q229" t="str">
            <v>Raymond Cawte</v>
          </cell>
          <cell r="R229" t="str">
            <v>Tel:  +44 7483 305474
Email: raymond.cawte@interserve.gse.gov.uk</v>
          </cell>
          <cell r="S229" t="str">
            <v>Socotec</v>
          </cell>
          <cell r="T229" t="str">
            <v>In Development</v>
          </cell>
          <cell r="U229">
            <v>1</v>
          </cell>
          <cell r="V229" t="str">
            <v>MEDIUM</v>
          </cell>
          <cell r="W229" t="str">
            <v>Green</v>
          </cell>
          <cell r="X229" t="str">
            <v>Welfare</v>
          </cell>
          <cell r="Y229" t="str">
            <v>Toilets</v>
          </cell>
          <cell r="Z229" t="str">
            <v>Facilities Are Out Of Date, With The Increase In Staffing (Approx. 90 In The Building) / Usage Adding Increased Pressure To An Already Slow System That Struggles With Flushing And Then Refilling The Tanks. The Toilets Need To Be Completely Refurbished. On Site There Are Toilets On All Floors Of The Building From The Basement Up To The Third Floor.</v>
          </cell>
          <cell r="AA229" t="str">
            <v>WELFARE LOT 1 - Additional works</v>
          </cell>
          <cell r="AB229"/>
          <cell r="AC229" t="str">
            <v>W</v>
          </cell>
          <cell r="AD229" t="str">
            <v>JC Off</v>
          </cell>
          <cell r="AE229">
            <v>96000</v>
          </cell>
          <cell r="AF229"/>
          <cell r="AG229">
            <v>12000</v>
          </cell>
          <cell r="AH229">
            <v>21600</v>
          </cell>
          <cell r="AI229">
            <v>129600</v>
          </cell>
          <cell r="AJ229">
            <v>82133.333333333328</v>
          </cell>
          <cell r="AK229"/>
          <cell r="AL229">
            <v>0</v>
          </cell>
          <cell r="AM229">
            <v>0</v>
          </cell>
          <cell r="AN229">
            <v>250</v>
          </cell>
          <cell r="AO229">
            <v>166.66666666666666</v>
          </cell>
          <cell r="AP229">
            <v>333.33333333333331</v>
          </cell>
          <cell r="AQ229">
            <v>6874.1108832530063</v>
          </cell>
          <cell r="AR229">
            <v>8157.4442165863402</v>
          </cell>
          <cell r="AS229">
            <v>17951.488843317271</v>
          </cell>
          <cell r="AT229">
            <v>107708.93305990362</v>
          </cell>
          <cell r="AU229">
            <v>0</v>
          </cell>
          <cell r="AV229">
            <v>0</v>
          </cell>
          <cell r="AW229">
            <v>0</v>
          </cell>
          <cell r="AX229">
            <v>0</v>
          </cell>
          <cell r="AY229">
            <v>0</v>
          </cell>
          <cell r="AZ229">
            <v>0</v>
          </cell>
          <cell r="BA229">
            <v>0</v>
          </cell>
          <cell r="BB229">
            <v>0</v>
          </cell>
          <cell r="BC229">
            <v>0</v>
          </cell>
          <cell r="BD229">
            <v>0</v>
          </cell>
          <cell r="BE229">
            <v>0</v>
          </cell>
          <cell r="BF229">
            <v>90000</v>
          </cell>
          <cell r="BG229">
            <v>90000</v>
          </cell>
          <cell r="BH229" t="e">
            <v>#N/A</v>
          </cell>
          <cell r="BI229" t="e">
            <v>#N/A</v>
          </cell>
          <cell r="BJ229" t="str">
            <v>Deferred</v>
          </cell>
          <cell r="BK229" t="str">
            <v>Y</v>
          </cell>
          <cell r="BL229"/>
          <cell r="BM229">
            <v>0</v>
          </cell>
          <cell r="BN229"/>
          <cell r="BO229"/>
          <cell r="BP229"/>
          <cell r="BQ229"/>
          <cell r="BR229"/>
          <cell r="BS229">
            <v>0</v>
          </cell>
          <cell r="BT229">
            <v>0</v>
          </cell>
          <cell r="BU229">
            <v>0</v>
          </cell>
          <cell r="BV229">
            <v>0</v>
          </cell>
          <cell r="BW229">
            <v>0</v>
          </cell>
          <cell r="BX229">
            <v>7138.78</v>
          </cell>
          <cell r="BY229">
            <v>7138.78</v>
          </cell>
          <cell r="BZ229" t="e">
            <v>#N/A</v>
          </cell>
          <cell r="CA229" t="e">
            <v>#N/A</v>
          </cell>
          <cell r="CB229"/>
          <cell r="CC229"/>
          <cell r="CD229"/>
          <cell r="CE229"/>
          <cell r="CF229"/>
          <cell r="CG229"/>
          <cell r="CH229"/>
          <cell r="CI229" t="str">
            <v>T</v>
          </cell>
          <cell r="CJ229"/>
          <cell r="CK229"/>
          <cell r="CL229"/>
          <cell r="CM229"/>
          <cell r="CN229"/>
          <cell r="CO229"/>
          <cell r="CP229"/>
          <cell r="CQ229"/>
          <cell r="CR229"/>
          <cell r="CS229">
            <v>0</v>
          </cell>
          <cell r="CT229">
            <v>0</v>
          </cell>
          <cell r="CU229"/>
          <cell r="CV229"/>
          <cell r="CW229"/>
          <cell r="CX229"/>
          <cell r="CY229"/>
          <cell r="CZ229"/>
          <cell r="DA229"/>
          <cell r="DB229"/>
          <cell r="DC229"/>
          <cell r="DD229">
            <v>0</v>
          </cell>
          <cell r="DE229">
            <v>0</v>
          </cell>
          <cell r="DF229">
            <v>0</v>
          </cell>
          <cell r="DG229"/>
          <cell r="DH229"/>
          <cell r="DI229"/>
          <cell r="DJ229"/>
          <cell r="DK229"/>
          <cell r="DL229">
            <v>43432</v>
          </cell>
          <cell r="DM229" t="str">
            <v>Bkd-06/12/18</v>
          </cell>
          <cell r="DN229">
            <v>43445</v>
          </cell>
          <cell r="DO229" t="str">
            <v>Overdue</v>
          </cell>
          <cell r="DP229"/>
          <cell r="DQ229"/>
          <cell r="DR229"/>
          <cell r="DS229"/>
          <cell r="DT229"/>
          <cell r="DU229"/>
          <cell r="DW229" t="str">
            <v>1001019-M01</v>
          </cell>
          <cell r="DX229" t="str">
            <v>1001019-M01-C01</v>
          </cell>
          <cell r="DY229">
            <v>1</v>
          </cell>
          <cell r="DZ229">
            <v>1</v>
          </cell>
          <cell r="EA229">
            <v>0</v>
          </cell>
          <cell r="EB229">
            <v>1</v>
          </cell>
          <cell r="EC229">
            <v>0</v>
          </cell>
          <cell r="ED229">
            <v>108000</v>
          </cell>
          <cell r="EE229">
            <v>0</v>
          </cell>
          <cell r="EF229">
            <v>0</v>
          </cell>
          <cell r="EG229">
            <v>0</v>
          </cell>
          <cell r="EH229">
            <v>0</v>
          </cell>
          <cell r="EI229">
            <v>2</v>
          </cell>
        </row>
        <row r="230">
          <cell r="A230">
            <v>1001019</v>
          </cell>
          <cell r="B230" t="str">
            <v>Child</v>
          </cell>
          <cell r="C230">
            <v>620122</v>
          </cell>
          <cell r="D230" t="str">
            <v>Leys House</v>
          </cell>
          <cell r="E230" t="str">
            <v>Southern</v>
          </cell>
          <cell r="F230" t="str">
            <v>B</v>
          </cell>
          <cell r="G230" t="str">
            <v>Surrey</v>
          </cell>
          <cell r="H230" t="str">
            <v>Guildford</v>
          </cell>
          <cell r="I230" t="str">
            <v>S Hale</v>
          </cell>
          <cell r="J230" t="str">
            <v>Kevin Williams</v>
          </cell>
          <cell r="K230" t="str">
            <v>Dinase Patel</v>
          </cell>
          <cell r="L230" t="str">
            <v>Phillip Barlow</v>
          </cell>
          <cell r="M230" t="str">
            <v>Paul Harding</v>
          </cell>
          <cell r="N230" t="str">
            <v>P Mees</v>
          </cell>
          <cell r="O230" t="str">
            <v>Styles &amp; Wood</v>
          </cell>
          <cell r="P230" t="str">
            <v>Paul McNamara</v>
          </cell>
          <cell r="Q230" t="str">
            <v>Raymond Cawte</v>
          </cell>
          <cell r="R230" t="str">
            <v>Tel:  +44 7483 305474
Email: raymond.cawte@interserve.gse.gov.uk</v>
          </cell>
          <cell r="S230" t="str">
            <v>Socotec</v>
          </cell>
          <cell r="T230" t="str">
            <v>In Development</v>
          </cell>
          <cell r="U230">
            <v>1</v>
          </cell>
          <cell r="V230" t="str">
            <v>MEDIUM</v>
          </cell>
          <cell r="W230" t="str">
            <v>Green</v>
          </cell>
          <cell r="X230" t="str">
            <v>Site</v>
          </cell>
          <cell r="Y230" t="str">
            <v>Auto Areas</v>
          </cell>
          <cell r="Z230" t="str">
            <v>Reline car parking spaces.</v>
          </cell>
          <cell r="AA230"/>
          <cell r="AB230">
            <v>1</v>
          </cell>
          <cell r="AC230" t="str">
            <v>A</v>
          </cell>
          <cell r="AD230" t="str">
            <v>JC Off</v>
          </cell>
          <cell r="AE230">
            <v>5400</v>
          </cell>
          <cell r="AF230"/>
          <cell r="AG230">
            <v>675</v>
          </cell>
          <cell r="AH230">
            <v>1215</v>
          </cell>
          <cell r="AI230">
            <v>7290</v>
          </cell>
          <cell r="AJ230">
            <v>5123.333333333333</v>
          </cell>
          <cell r="AK230"/>
          <cell r="AL230">
            <v>0</v>
          </cell>
          <cell r="AM230">
            <v>0</v>
          </cell>
          <cell r="AN230">
            <v>250</v>
          </cell>
          <cell r="AO230">
            <v>166.66666666666666</v>
          </cell>
          <cell r="AP230">
            <v>333.33333333333331</v>
          </cell>
          <cell r="AQ230">
            <v>386.66873718298149</v>
          </cell>
          <cell r="AR230">
            <v>1670.0020705163149</v>
          </cell>
          <cell r="AS230">
            <v>1252.0004141032632</v>
          </cell>
          <cell r="AT230">
            <v>7512.0024846195784</v>
          </cell>
          <cell r="AU230">
            <v>7420.84</v>
          </cell>
          <cell r="AV230">
            <v>0</v>
          </cell>
          <cell r="AW230">
            <v>0</v>
          </cell>
          <cell r="AX230">
            <v>0</v>
          </cell>
          <cell r="AY230">
            <v>500</v>
          </cell>
          <cell r="AZ230">
            <v>678.16</v>
          </cell>
          <cell r="BA230">
            <v>750</v>
          </cell>
          <cell r="BB230">
            <v>0</v>
          </cell>
          <cell r="BC230">
            <v>1928.1599999999999</v>
          </cell>
          <cell r="BD230">
            <v>1869.8000000000002</v>
          </cell>
          <cell r="BE230">
            <v>11218.8</v>
          </cell>
          <cell r="BF230">
            <v>7420.84</v>
          </cell>
          <cell r="BG230">
            <v>7420.84</v>
          </cell>
          <cell r="BH230">
            <v>7420.84</v>
          </cell>
          <cell r="BI230">
            <v>0</v>
          </cell>
          <cell r="BJ230" t="str">
            <v>Year 1</v>
          </cell>
          <cell r="BK230" t="str">
            <v>Y</v>
          </cell>
          <cell r="BL230"/>
          <cell r="BM230">
            <v>0</v>
          </cell>
          <cell r="BN230"/>
          <cell r="BO230"/>
          <cell r="BP230"/>
          <cell r="BQ230"/>
          <cell r="BR230"/>
          <cell r="BS230">
            <v>0</v>
          </cell>
          <cell r="BT230">
            <v>0</v>
          </cell>
          <cell r="BU230">
            <v>0</v>
          </cell>
          <cell r="BV230">
            <v>678.16</v>
          </cell>
          <cell r="BW230">
            <v>0</v>
          </cell>
          <cell r="BX230">
            <v>401.56</v>
          </cell>
          <cell r="BY230">
            <v>1079.72</v>
          </cell>
          <cell r="BZ230">
            <v>4668.4480000000003</v>
          </cell>
          <cell r="CA230">
            <v>13169.008</v>
          </cell>
          <cell r="CB230"/>
          <cell r="CC230"/>
          <cell r="CD230"/>
          <cell r="CE230"/>
          <cell r="CF230"/>
          <cell r="CG230"/>
          <cell r="CH230"/>
          <cell r="CI230" t="str">
            <v>T</v>
          </cell>
          <cell r="CJ230"/>
          <cell r="CK230"/>
          <cell r="CL230"/>
          <cell r="CM230"/>
          <cell r="CN230"/>
          <cell r="CO230"/>
          <cell r="CP230"/>
          <cell r="CQ230"/>
          <cell r="CR230"/>
          <cell r="CS230">
            <v>0</v>
          </cell>
          <cell r="CT230">
            <v>0</v>
          </cell>
          <cell r="CU230"/>
          <cell r="CV230"/>
          <cell r="CW230"/>
          <cell r="CX230"/>
          <cell r="CY230"/>
          <cell r="CZ230"/>
          <cell r="DA230"/>
          <cell r="DB230"/>
          <cell r="DC230"/>
          <cell r="DD230">
            <v>0</v>
          </cell>
          <cell r="DE230">
            <v>0</v>
          </cell>
          <cell r="DF230">
            <v>0</v>
          </cell>
          <cell r="DG230"/>
          <cell r="DH230"/>
          <cell r="DI230"/>
          <cell r="DJ230"/>
          <cell r="DK230"/>
          <cell r="DL230">
            <v>43432</v>
          </cell>
          <cell r="DM230" t="str">
            <v>Bkd-06/12/18</v>
          </cell>
          <cell r="DN230">
            <v>43445</v>
          </cell>
          <cell r="DO230" t="str">
            <v>Overdue</v>
          </cell>
          <cell r="DP230">
            <v>43528</v>
          </cell>
          <cell r="DQ230">
            <v>43528</v>
          </cell>
          <cell r="DR230">
            <v>43550</v>
          </cell>
          <cell r="DS230">
            <v>43559</v>
          </cell>
          <cell r="DT230">
            <v>43528</v>
          </cell>
          <cell r="DU230">
            <v>43559</v>
          </cell>
          <cell r="DW230" t="str">
            <v>1001019-M01</v>
          </cell>
          <cell r="DX230" t="str">
            <v>1001019-M01-C02</v>
          </cell>
          <cell r="DY230">
            <v>2</v>
          </cell>
          <cell r="DZ230">
            <v>1</v>
          </cell>
          <cell r="EA230">
            <v>31</v>
          </cell>
          <cell r="EB230">
            <v>0.74193548387096775</v>
          </cell>
          <cell r="EC230">
            <v>0.25806451612903225</v>
          </cell>
          <cell r="ED230">
            <v>7210.7225806451606</v>
          </cell>
          <cell r="EE230">
            <v>2508.0774193548386</v>
          </cell>
          <cell r="EF230">
            <v>43559</v>
          </cell>
          <cell r="EG230">
            <v>43559</v>
          </cell>
          <cell r="EH230">
            <v>43559</v>
          </cell>
          <cell r="EI230">
            <v>43563</v>
          </cell>
        </row>
        <row r="231">
          <cell r="A231">
            <v>1001019</v>
          </cell>
          <cell r="B231" t="str">
            <v>Child</v>
          </cell>
          <cell r="C231">
            <v>620122</v>
          </cell>
          <cell r="D231" t="str">
            <v>Leys House</v>
          </cell>
          <cell r="E231" t="str">
            <v>Southern</v>
          </cell>
          <cell r="F231" t="str">
            <v>B</v>
          </cell>
          <cell r="G231" t="str">
            <v>Surrey</v>
          </cell>
          <cell r="H231" t="str">
            <v>Guildford</v>
          </cell>
          <cell r="I231" t="str">
            <v>S Hale</v>
          </cell>
          <cell r="J231" t="str">
            <v>Kevin Williams</v>
          </cell>
          <cell r="K231" t="str">
            <v>Dinase Patel</v>
          </cell>
          <cell r="L231" t="str">
            <v>Phillip Barlow</v>
          </cell>
          <cell r="M231" t="str">
            <v>Paul Harding</v>
          </cell>
          <cell r="N231" t="str">
            <v>P Mees</v>
          </cell>
          <cell r="O231" t="str">
            <v>Styles &amp; Wood</v>
          </cell>
          <cell r="P231" t="str">
            <v>Paul McNamara</v>
          </cell>
          <cell r="Q231" t="str">
            <v>Raymond Cawte</v>
          </cell>
          <cell r="R231" t="str">
            <v>Tel:  +44 7483 305474
Email: raymond.cawte@interserve.gse.gov.uk</v>
          </cell>
          <cell r="S231" t="str">
            <v>Socotec</v>
          </cell>
          <cell r="T231" t="str">
            <v>In Development</v>
          </cell>
          <cell r="U231">
            <v>1</v>
          </cell>
          <cell r="V231" t="str">
            <v>MEDIUM</v>
          </cell>
          <cell r="W231" t="str">
            <v>Green</v>
          </cell>
          <cell r="X231" t="str">
            <v>Interior</v>
          </cell>
          <cell r="Y231" t="str">
            <v>Toilet Area Redecoration</v>
          </cell>
          <cell r="Z231" t="str">
            <v xml:space="preserve">Redecorate all public and staff toilets and baby changing room. </v>
          </cell>
          <cell r="AA231"/>
          <cell r="AB231">
            <v>1</v>
          </cell>
          <cell r="AC231" t="str">
            <v>A</v>
          </cell>
          <cell r="AD231" t="str">
            <v>JC Off</v>
          </cell>
          <cell r="AE231">
            <v>1440</v>
          </cell>
          <cell r="AF231"/>
          <cell r="AG231">
            <v>180</v>
          </cell>
          <cell r="AH231">
            <v>324</v>
          </cell>
          <cell r="AI231">
            <v>1944</v>
          </cell>
          <cell r="AJ231">
            <v>4194.9508881922675</v>
          </cell>
          <cell r="AK231"/>
          <cell r="AL231">
            <v>0</v>
          </cell>
          <cell r="AM231">
            <v>0</v>
          </cell>
          <cell r="AN231">
            <v>250</v>
          </cell>
          <cell r="AO231">
            <v>166.66666666666666</v>
          </cell>
          <cell r="AP231">
            <v>333.33333333333331</v>
          </cell>
          <cell r="AQ231">
            <v>308.46035642360368</v>
          </cell>
          <cell r="AR231">
            <v>1591.7936897569371</v>
          </cell>
          <cell r="AS231">
            <v>1050.6822489231743</v>
          </cell>
          <cell r="AT231">
            <v>6304.093493539046</v>
          </cell>
          <cell r="AU231">
            <v>14068.82</v>
          </cell>
          <cell r="AV231">
            <v>0</v>
          </cell>
          <cell r="AW231">
            <v>0</v>
          </cell>
          <cell r="AX231">
            <v>0</v>
          </cell>
          <cell r="AY231">
            <v>500</v>
          </cell>
          <cell r="AZ231">
            <v>678.16</v>
          </cell>
          <cell r="BA231">
            <v>750</v>
          </cell>
          <cell r="BB231">
            <v>0</v>
          </cell>
          <cell r="BC231">
            <v>1928.1599999999999</v>
          </cell>
          <cell r="BD231">
            <v>3199.3960000000002</v>
          </cell>
          <cell r="BE231">
            <v>19196.376</v>
          </cell>
          <cell r="BF231">
            <v>14068.82</v>
          </cell>
          <cell r="BG231">
            <v>14068.82</v>
          </cell>
          <cell r="BH231" t="e">
            <v>#N/A</v>
          </cell>
          <cell r="BI231" t="e">
            <v>#N/A</v>
          </cell>
          <cell r="BJ231" t="str">
            <v>Year 1</v>
          </cell>
          <cell r="BK231" t="str">
            <v>Y</v>
          </cell>
          <cell r="BL231"/>
          <cell r="BM231">
            <v>0</v>
          </cell>
          <cell r="BN231"/>
          <cell r="BO231"/>
          <cell r="BP231"/>
          <cell r="BQ231"/>
          <cell r="BR231"/>
          <cell r="BS231">
            <v>0</v>
          </cell>
          <cell r="BT231">
            <v>0</v>
          </cell>
          <cell r="BU231">
            <v>0</v>
          </cell>
          <cell r="BV231">
            <v>678.16</v>
          </cell>
          <cell r="BW231">
            <v>0</v>
          </cell>
          <cell r="BX231">
            <v>320.33999999999997</v>
          </cell>
          <cell r="BY231">
            <v>998.5</v>
          </cell>
          <cell r="BZ231" t="e">
            <v>#N/A</v>
          </cell>
          <cell r="CA231" t="e">
            <v>#N/A</v>
          </cell>
          <cell r="CB231"/>
          <cell r="CC231"/>
          <cell r="CD231"/>
          <cell r="CE231"/>
          <cell r="CF231"/>
          <cell r="CG231"/>
          <cell r="CH231"/>
          <cell r="CI231" t="str">
            <v>T</v>
          </cell>
          <cell r="CJ231"/>
          <cell r="CK231"/>
          <cell r="CL231"/>
          <cell r="CM231"/>
          <cell r="CN231"/>
          <cell r="CO231"/>
          <cell r="CP231"/>
          <cell r="CQ231"/>
          <cell r="CR231"/>
          <cell r="CS231">
            <v>0</v>
          </cell>
          <cell r="CT231">
            <v>0</v>
          </cell>
          <cell r="CU231"/>
          <cell r="CV231"/>
          <cell r="CW231"/>
          <cell r="CX231"/>
          <cell r="CY231"/>
          <cell r="CZ231"/>
          <cell r="DA231"/>
          <cell r="DB231"/>
          <cell r="DC231"/>
          <cell r="DD231">
            <v>0</v>
          </cell>
          <cell r="DE231">
            <v>0</v>
          </cell>
          <cell r="DF231">
            <v>0</v>
          </cell>
          <cell r="DG231"/>
          <cell r="DH231"/>
          <cell r="DI231"/>
          <cell r="DJ231"/>
          <cell r="DK231"/>
          <cell r="DL231">
            <v>43432</v>
          </cell>
          <cell r="DM231" t="str">
            <v>Bkd-06/12/18</v>
          </cell>
          <cell r="DN231">
            <v>43445</v>
          </cell>
          <cell r="DO231" t="str">
            <v>Overdue</v>
          </cell>
          <cell r="DP231">
            <v>43528</v>
          </cell>
          <cell r="DQ231">
            <v>43528</v>
          </cell>
          <cell r="DR231">
            <v>43550</v>
          </cell>
          <cell r="DS231">
            <v>43559</v>
          </cell>
          <cell r="DT231">
            <v>43528</v>
          </cell>
          <cell r="DU231">
            <v>43559</v>
          </cell>
          <cell r="DW231" t="str">
            <v>1001019-M01</v>
          </cell>
          <cell r="DX231" t="str">
            <v>1001019-M01-C03</v>
          </cell>
          <cell r="DY231">
            <v>2</v>
          </cell>
          <cell r="DZ231">
            <v>1</v>
          </cell>
          <cell r="EA231">
            <v>31</v>
          </cell>
          <cell r="EB231">
            <v>0.74193548387096775</v>
          </cell>
          <cell r="EC231">
            <v>0.25806451612903225</v>
          </cell>
          <cell r="ED231">
            <v>13129.569290322581</v>
          </cell>
          <cell r="EE231">
            <v>4566.8067096774193</v>
          </cell>
          <cell r="EF231">
            <v>43559</v>
          </cell>
          <cell r="EG231">
            <v>43559</v>
          </cell>
          <cell r="EH231">
            <v>43559</v>
          </cell>
          <cell r="EI231">
            <v>43563</v>
          </cell>
        </row>
        <row r="232">
          <cell r="A232">
            <v>1001020</v>
          </cell>
          <cell r="B232" t="str">
            <v>Master</v>
          </cell>
          <cell r="C232">
            <v>620136</v>
          </cell>
          <cell r="D232" t="str">
            <v>Gloucester House</v>
          </cell>
          <cell r="E232" t="str">
            <v>Southern</v>
          </cell>
          <cell r="F232" t="str">
            <v>B</v>
          </cell>
          <cell r="G232" t="str">
            <v>West Sussex</v>
          </cell>
          <cell r="H232" t="str">
            <v>Bognor Regis</v>
          </cell>
          <cell r="I232" t="str">
            <v>S Hale</v>
          </cell>
          <cell r="J232" t="str">
            <v>Kevin Williams</v>
          </cell>
          <cell r="K232" t="str">
            <v>Dinase Patel</v>
          </cell>
          <cell r="L232" t="str">
            <v>Phillip Barlow</v>
          </cell>
          <cell r="M232" t="str">
            <v>Paul Harding</v>
          </cell>
          <cell r="N232" t="str">
            <v>P Mees</v>
          </cell>
          <cell r="O232" t="str">
            <v>Styles &amp; Wood</v>
          </cell>
          <cell r="P232" t="str">
            <v>Vaughan Lynn</v>
          </cell>
          <cell r="Q232" t="str">
            <v>Raymond Cawte</v>
          </cell>
          <cell r="R232" t="str">
            <v>Tel:  +44 7483 305474
Email: raymond.cawte@interserve.gse.gov.uk</v>
          </cell>
          <cell r="S232" t="str">
            <v>Socotec</v>
          </cell>
          <cell r="T232" t="str">
            <v>CP Approved</v>
          </cell>
          <cell r="U232">
            <v>1</v>
          </cell>
          <cell r="V232" t="str">
            <v>HIGH</v>
          </cell>
          <cell r="W232" t="str">
            <v>Green</v>
          </cell>
          <cell r="X232"/>
          <cell r="Y232"/>
          <cell r="Z232" t="str">
            <v xml:space="preserve">LCW-620136-Bognor Regis-Gloucester House-Building Fabric, &amp; Cooling Services   </v>
          </cell>
          <cell r="AA232"/>
          <cell r="AB232">
            <v>1</v>
          </cell>
          <cell r="AC232"/>
          <cell r="AD232" t="str">
            <v>JC Off</v>
          </cell>
          <cell r="AE232"/>
          <cell r="AF232">
            <v>102840</v>
          </cell>
          <cell r="AG232">
            <v>12855</v>
          </cell>
          <cell r="AH232">
            <v>23139</v>
          </cell>
          <cell r="AI232">
            <v>138834</v>
          </cell>
          <cell r="AJ232"/>
          <cell r="AK232">
            <v>203692.47511487093</v>
          </cell>
          <cell r="AL232">
            <v>2000</v>
          </cell>
          <cell r="AM232">
            <v>750</v>
          </cell>
          <cell r="AN232">
            <v>750</v>
          </cell>
          <cell r="AO232">
            <v>500</v>
          </cell>
          <cell r="AP232">
            <v>1000</v>
          </cell>
          <cell r="AQ232">
            <v>17024.584345719013</v>
          </cell>
          <cell r="AR232">
            <v>23624.584345719017</v>
          </cell>
          <cell r="AS232">
            <v>45143.411892118005</v>
          </cell>
          <cell r="AT232">
            <v>270860.471352708</v>
          </cell>
          <cell r="AU232"/>
          <cell r="AV232">
            <v>257838.45</v>
          </cell>
          <cell r="AW232">
            <v>0</v>
          </cell>
          <cell r="AX232">
            <v>0</v>
          </cell>
          <cell r="AY232">
            <v>1000</v>
          </cell>
          <cell r="AZ232">
            <v>2034.4799999999998</v>
          </cell>
          <cell r="BA232">
            <v>1500</v>
          </cell>
          <cell r="BB232">
            <v>17680.079999999998</v>
          </cell>
          <cell r="BC232">
            <v>22214.560000000001</v>
          </cell>
          <cell r="BD232">
            <v>56010.601999999984</v>
          </cell>
          <cell r="BE232">
            <v>336063.61200000008</v>
          </cell>
          <cell r="BF232"/>
          <cell r="BG232"/>
          <cell r="BH232"/>
          <cell r="BI232"/>
          <cell r="BJ232"/>
          <cell r="BK232" t="str">
            <v>Y</v>
          </cell>
          <cell r="BL232"/>
          <cell r="BM232">
            <v>242370.26</v>
          </cell>
          <cell r="BN232">
            <v>242370.26</v>
          </cell>
          <cell r="BO232"/>
          <cell r="BP232">
            <v>242370.26</v>
          </cell>
          <cell r="BQ232">
            <v>0</v>
          </cell>
          <cell r="BR232"/>
          <cell r="BS232">
            <v>0</v>
          </cell>
          <cell r="BT232">
            <v>0</v>
          </cell>
          <cell r="BU232">
            <v>1000</v>
          </cell>
          <cell r="BV232">
            <v>2034.4799999999998</v>
          </cell>
          <cell r="BW232">
            <v>1500</v>
          </cell>
          <cell r="BX232">
            <v>17680.079999999998</v>
          </cell>
          <cell r="BY232">
            <v>22214.560000000001</v>
          </cell>
          <cell r="BZ232">
            <v>149865.068</v>
          </cell>
          <cell r="CA232">
            <v>414449.88799999998</v>
          </cell>
          <cell r="CB232">
            <v>143589.41664729198</v>
          </cell>
          <cell r="CC232" t="str">
            <v/>
          </cell>
          <cell r="CD232">
            <v>414449.88799999998</v>
          </cell>
          <cell r="CE232"/>
          <cell r="CF232">
            <v>2</v>
          </cell>
          <cell r="CG232">
            <v>242370.26</v>
          </cell>
          <cell r="CH232">
            <v>242370.26</v>
          </cell>
          <cell r="CI232" t="str">
            <v>T</v>
          </cell>
          <cell r="CJ232"/>
          <cell r="CK232">
            <v>0</v>
          </cell>
          <cell r="CL232">
            <v>0</v>
          </cell>
          <cell r="CM232">
            <v>0</v>
          </cell>
          <cell r="CN232">
            <v>0</v>
          </cell>
          <cell r="CO232">
            <v>0</v>
          </cell>
          <cell r="CP232">
            <v>0</v>
          </cell>
          <cell r="CQ232">
            <v>0</v>
          </cell>
          <cell r="CR232">
            <v>0</v>
          </cell>
          <cell r="CS232">
            <v>0</v>
          </cell>
          <cell r="CT232">
            <v>0</v>
          </cell>
          <cell r="CU232"/>
          <cell r="CV232"/>
          <cell r="CW232">
            <v>0</v>
          </cell>
          <cell r="CX232">
            <v>0</v>
          </cell>
          <cell r="CY232">
            <v>0</v>
          </cell>
          <cell r="CZ232">
            <v>0</v>
          </cell>
          <cell r="DA232">
            <v>0</v>
          </cell>
          <cell r="DB232">
            <v>0</v>
          </cell>
          <cell r="DC232">
            <v>0</v>
          </cell>
          <cell r="DD232">
            <v>0</v>
          </cell>
          <cell r="DE232">
            <v>0</v>
          </cell>
          <cell r="DF232">
            <v>0</v>
          </cell>
          <cell r="DG232"/>
          <cell r="DH232"/>
          <cell r="DI232"/>
          <cell r="DJ232"/>
          <cell r="DK232"/>
          <cell r="DL232">
            <v>43388</v>
          </cell>
          <cell r="DM232">
            <v>43399</v>
          </cell>
          <cell r="DN232">
            <v>43413</v>
          </cell>
          <cell r="DO232">
            <v>43406</v>
          </cell>
          <cell r="DP232">
            <v>43447</v>
          </cell>
          <cell r="DQ232">
            <v>43453</v>
          </cell>
          <cell r="DR232">
            <v>43555</v>
          </cell>
          <cell r="DS232">
            <v>43553</v>
          </cell>
          <cell r="DT232">
            <v>43453</v>
          </cell>
          <cell r="DU232">
            <v>43553</v>
          </cell>
          <cell r="DW232" t="str">
            <v>1001020-M01</v>
          </cell>
          <cell r="DX232" t="str">
            <v>1001020-M01</v>
          </cell>
          <cell r="DY232">
            <v>2</v>
          </cell>
          <cell r="DZ232">
            <v>1</v>
          </cell>
          <cell r="EA232">
            <v>100</v>
          </cell>
          <cell r="EB232">
            <v>1.04</v>
          </cell>
          <cell r="EC232">
            <v>-4.0000000000000036E-2</v>
          </cell>
          <cell r="ED232">
            <v>308137.11552000005</v>
          </cell>
          <cell r="EE232">
            <v>-11851.427520000027</v>
          </cell>
          <cell r="EF232">
            <v>43553</v>
          </cell>
          <cell r="EG232">
            <v>43553</v>
          </cell>
          <cell r="EH232">
            <v>43553</v>
          </cell>
          <cell r="EI232">
            <v>43556</v>
          </cell>
        </row>
        <row r="233">
          <cell r="A233">
            <v>1001020</v>
          </cell>
          <cell r="B233" t="str">
            <v>Child</v>
          </cell>
          <cell r="C233">
            <v>620136</v>
          </cell>
          <cell r="D233" t="str">
            <v>Gloucester House</v>
          </cell>
          <cell r="E233" t="str">
            <v>Southern</v>
          </cell>
          <cell r="F233" t="str">
            <v>B</v>
          </cell>
          <cell r="G233" t="str">
            <v>West Sussex</v>
          </cell>
          <cell r="H233" t="str">
            <v>Bognor Regis</v>
          </cell>
          <cell r="I233" t="str">
            <v>S Hale</v>
          </cell>
          <cell r="J233" t="str">
            <v>Kevin Williams</v>
          </cell>
          <cell r="K233" t="str">
            <v>Dinase Patel</v>
          </cell>
          <cell r="L233" t="str">
            <v>Phillip Barlow</v>
          </cell>
          <cell r="M233" t="str">
            <v>Paul Harding</v>
          </cell>
          <cell r="N233" t="str">
            <v>P Mees</v>
          </cell>
          <cell r="O233" t="str">
            <v>Styles &amp; Wood</v>
          </cell>
          <cell r="P233" t="str">
            <v>Vaughan Lynn</v>
          </cell>
          <cell r="Q233" t="str">
            <v>Raymond Cawte</v>
          </cell>
          <cell r="R233" t="str">
            <v>Tel:  +44 7483 305474
Email: raymond.cawte@interserve.gse.gov.uk</v>
          </cell>
          <cell r="S233" t="str">
            <v>Socotec</v>
          </cell>
          <cell r="T233" t="str">
            <v>CP Approved</v>
          </cell>
          <cell r="U233">
            <v>1</v>
          </cell>
          <cell r="V233" t="str">
            <v>HIGH</v>
          </cell>
          <cell r="W233" t="str">
            <v>Green</v>
          </cell>
          <cell r="X233" t="str">
            <v>HVAC</v>
          </cell>
          <cell r="Y233" t="str">
            <v>Package DX Cooling System</v>
          </cell>
          <cell r="Z233" t="str">
            <v>Replace VRV cooling systems to ground floor.</v>
          </cell>
          <cell r="AA233"/>
          <cell r="AB233">
            <v>1</v>
          </cell>
          <cell r="AC233" t="str">
            <v>A</v>
          </cell>
          <cell r="AD233" t="str">
            <v>JC Off</v>
          </cell>
          <cell r="AE233">
            <v>60000</v>
          </cell>
          <cell r="AF233"/>
          <cell r="AG233">
            <v>7500</v>
          </cell>
          <cell r="AH233">
            <v>13500</v>
          </cell>
          <cell r="AI233">
            <v>81000</v>
          </cell>
          <cell r="AJ233">
            <v>51200</v>
          </cell>
          <cell r="AK233"/>
          <cell r="AL233">
            <v>250</v>
          </cell>
          <cell r="AM233">
            <v>93.75</v>
          </cell>
          <cell r="AN233">
            <v>93.75</v>
          </cell>
          <cell r="AO233">
            <v>62.5</v>
          </cell>
          <cell r="AP233">
            <v>125</v>
          </cell>
          <cell r="AQ233">
            <v>4296.3193020331282</v>
          </cell>
          <cell r="AR233">
            <v>5121.3193020331282</v>
          </cell>
          <cell r="AS233">
            <v>11224.263860406627</v>
          </cell>
          <cell r="AT233">
            <v>67345.583162439754</v>
          </cell>
          <cell r="AU233">
            <v>142298.65</v>
          </cell>
          <cell r="AV233">
            <v>0</v>
          </cell>
          <cell r="AW233">
            <v>0</v>
          </cell>
          <cell r="AX233">
            <v>0</v>
          </cell>
          <cell r="AY233">
            <v>125</v>
          </cell>
          <cell r="AZ233">
            <v>254.31</v>
          </cell>
          <cell r="BA233">
            <v>187.5</v>
          </cell>
          <cell r="BB233">
            <v>4461.74</v>
          </cell>
          <cell r="BC233">
            <v>5028.5499999999993</v>
          </cell>
          <cell r="BD233">
            <v>29465.439999999999</v>
          </cell>
          <cell r="BE233">
            <v>176792.63999999998</v>
          </cell>
          <cell r="BF233">
            <v>126830.46</v>
          </cell>
          <cell r="BG233">
            <v>126830.46</v>
          </cell>
          <cell r="BH233">
            <v>126830.46</v>
          </cell>
          <cell r="BI233">
            <v>0</v>
          </cell>
          <cell r="BJ233" t="str">
            <v>Year 1</v>
          </cell>
          <cell r="BK233" t="str">
            <v>Y</v>
          </cell>
          <cell r="BL233"/>
          <cell r="BM233">
            <v>0</v>
          </cell>
          <cell r="BN233"/>
          <cell r="BO233"/>
          <cell r="BP233"/>
          <cell r="BQ233"/>
          <cell r="BR233"/>
          <cell r="BS233">
            <v>0</v>
          </cell>
          <cell r="BT233">
            <v>0</v>
          </cell>
          <cell r="BU233">
            <v>125</v>
          </cell>
          <cell r="BV233">
            <v>254.31</v>
          </cell>
          <cell r="BW233">
            <v>187.5</v>
          </cell>
          <cell r="BX233">
            <v>4461.74</v>
          </cell>
          <cell r="BY233">
            <v>5028.5499999999993</v>
          </cell>
          <cell r="BZ233">
            <v>77103.986000000004</v>
          </cell>
          <cell r="CA233">
            <v>208962.99600000001</v>
          </cell>
          <cell r="CB233"/>
          <cell r="CC233"/>
          <cell r="CD233"/>
          <cell r="CE233"/>
          <cell r="CF233"/>
          <cell r="CG233"/>
          <cell r="CH233"/>
          <cell r="CI233" t="str">
            <v>T</v>
          </cell>
          <cell r="CJ233"/>
          <cell r="CK233"/>
          <cell r="CL233"/>
          <cell r="CM233"/>
          <cell r="CN233"/>
          <cell r="CO233"/>
          <cell r="CP233"/>
          <cell r="CQ233"/>
          <cell r="CR233"/>
          <cell r="CS233">
            <v>0</v>
          </cell>
          <cell r="CT233">
            <v>0</v>
          </cell>
          <cell r="CU233"/>
          <cell r="CV233"/>
          <cell r="CW233"/>
          <cell r="CX233"/>
          <cell r="CY233"/>
          <cell r="CZ233"/>
          <cell r="DA233"/>
          <cell r="DB233"/>
          <cell r="DC233"/>
          <cell r="DD233">
            <v>0</v>
          </cell>
          <cell r="DE233">
            <v>0</v>
          </cell>
          <cell r="DF233">
            <v>0</v>
          </cell>
          <cell r="DG233"/>
          <cell r="DH233"/>
          <cell r="DI233"/>
          <cell r="DJ233"/>
          <cell r="DK233"/>
          <cell r="DL233">
            <v>43388</v>
          </cell>
          <cell r="DM233">
            <v>43399</v>
          </cell>
          <cell r="DN233">
            <v>43413</v>
          </cell>
          <cell r="DO233">
            <v>43406</v>
          </cell>
          <cell r="DP233">
            <v>43447</v>
          </cell>
          <cell r="DQ233">
            <v>43453</v>
          </cell>
          <cell r="DR233">
            <v>43555</v>
          </cell>
          <cell r="DS233">
            <v>43553</v>
          </cell>
          <cell r="DT233">
            <v>43453</v>
          </cell>
          <cell r="DU233">
            <v>43553</v>
          </cell>
          <cell r="DW233" t="str">
            <v>1001020-M01</v>
          </cell>
          <cell r="DX233" t="str">
            <v>1001020-M01-C01</v>
          </cell>
          <cell r="DY233">
            <v>2</v>
          </cell>
          <cell r="DZ233">
            <v>1</v>
          </cell>
          <cell r="EA233">
            <v>100</v>
          </cell>
          <cell r="EB233">
            <v>1.04</v>
          </cell>
          <cell r="EC233">
            <v>-4.0000000000000036E-2</v>
          </cell>
          <cell r="ED233">
            <v>158991.79296000002</v>
          </cell>
          <cell r="EE233">
            <v>-6115.0689600000042</v>
          </cell>
          <cell r="EF233">
            <v>43553</v>
          </cell>
          <cell r="EG233">
            <v>43553</v>
          </cell>
          <cell r="EH233">
            <v>43553</v>
          </cell>
          <cell r="EI233">
            <v>43556</v>
          </cell>
        </row>
        <row r="234">
          <cell r="A234">
            <v>1001020</v>
          </cell>
          <cell r="B234" t="str">
            <v>Child</v>
          </cell>
          <cell r="C234">
            <v>620136</v>
          </cell>
          <cell r="D234" t="str">
            <v>Gloucester House</v>
          </cell>
          <cell r="E234" t="str">
            <v>Southern</v>
          </cell>
          <cell r="F234" t="str">
            <v>B</v>
          </cell>
          <cell r="G234" t="str">
            <v>West Sussex</v>
          </cell>
          <cell r="H234" t="str">
            <v>Bognor Regis</v>
          </cell>
          <cell r="I234" t="str">
            <v>S Hale</v>
          </cell>
          <cell r="J234" t="str">
            <v>Kevin Williams</v>
          </cell>
          <cell r="K234" t="str">
            <v>Dinase Patel</v>
          </cell>
          <cell r="L234" t="str">
            <v>Phillip Barlow</v>
          </cell>
          <cell r="M234" t="str">
            <v>Paul Harding</v>
          </cell>
          <cell r="N234" t="str">
            <v>P Mees</v>
          </cell>
          <cell r="O234" t="str">
            <v>Styles &amp; Wood</v>
          </cell>
          <cell r="P234" t="str">
            <v>Vaughan Lynn</v>
          </cell>
          <cell r="Q234" t="str">
            <v>Raymond Cawte</v>
          </cell>
          <cell r="R234" t="str">
            <v>Tel:  +44 7483 305474
Email: raymond.cawte@interserve.gse.gov.uk</v>
          </cell>
          <cell r="S234" t="str">
            <v>Socotec</v>
          </cell>
          <cell r="T234" t="str">
            <v>CP Approved</v>
          </cell>
          <cell r="U234">
            <v>1</v>
          </cell>
          <cell r="V234" t="str">
            <v>HIGH</v>
          </cell>
          <cell r="W234" t="str">
            <v>Green</v>
          </cell>
          <cell r="X234" t="str">
            <v>Interior</v>
          </cell>
          <cell r="Y234" t="str">
            <v>Office Areas Floors</v>
          </cell>
          <cell r="Z234" t="str">
            <v>Replace carpet to 1st floor office areas</v>
          </cell>
          <cell r="AA234"/>
          <cell r="AB234">
            <v>1</v>
          </cell>
          <cell r="AC234" t="str">
            <v>A</v>
          </cell>
          <cell r="AD234" t="str">
            <v>JC Off</v>
          </cell>
          <cell r="AE234">
            <v>10440</v>
          </cell>
          <cell r="AF234"/>
          <cell r="AG234">
            <v>1305</v>
          </cell>
          <cell r="AH234">
            <v>2349</v>
          </cell>
          <cell r="AI234">
            <v>14094</v>
          </cell>
          <cell r="AJ234">
            <v>37861.465753424658</v>
          </cell>
          <cell r="AK234"/>
          <cell r="AL234">
            <v>250</v>
          </cell>
          <cell r="AM234">
            <v>93.75</v>
          </cell>
          <cell r="AN234">
            <v>93.75</v>
          </cell>
          <cell r="AO234">
            <v>62.5</v>
          </cell>
          <cell r="AP234">
            <v>125</v>
          </cell>
          <cell r="AQ234">
            <v>3172.6604364568234</v>
          </cell>
          <cell r="AR234">
            <v>3997.6604364568234</v>
          </cell>
          <cell r="AS234">
            <v>8331.825237976298</v>
          </cell>
          <cell r="AT234">
            <v>49990.951427857784</v>
          </cell>
          <cell r="AU234">
            <v>19333.939999999999</v>
          </cell>
          <cell r="AV234">
            <v>0</v>
          </cell>
          <cell r="AW234">
            <v>0</v>
          </cell>
          <cell r="AX234">
            <v>0</v>
          </cell>
          <cell r="AY234">
            <v>125</v>
          </cell>
          <cell r="AZ234">
            <v>254.31</v>
          </cell>
          <cell r="BA234">
            <v>187.5</v>
          </cell>
          <cell r="BB234">
            <v>3294.82</v>
          </cell>
          <cell r="BC234">
            <v>3861.63</v>
          </cell>
          <cell r="BD234">
            <v>4639.1140000000005</v>
          </cell>
          <cell r="BE234">
            <v>27834.684000000001</v>
          </cell>
          <cell r="BF234">
            <v>19333.939999999999</v>
          </cell>
          <cell r="BG234">
            <v>19333.939999999999</v>
          </cell>
          <cell r="BH234">
            <v>19333.939999999999</v>
          </cell>
          <cell r="BI234">
            <v>0</v>
          </cell>
          <cell r="BJ234" t="str">
            <v>Year 1</v>
          </cell>
          <cell r="BK234" t="str">
            <v>Y</v>
          </cell>
          <cell r="BL234"/>
          <cell r="BM234">
            <v>0</v>
          </cell>
          <cell r="BN234"/>
          <cell r="BO234"/>
          <cell r="BP234"/>
          <cell r="BQ234"/>
          <cell r="BR234"/>
          <cell r="BS234">
            <v>0</v>
          </cell>
          <cell r="BT234">
            <v>0</v>
          </cell>
          <cell r="BU234">
            <v>125</v>
          </cell>
          <cell r="BV234">
            <v>254.31</v>
          </cell>
          <cell r="BW234">
            <v>187.5</v>
          </cell>
          <cell r="BX234">
            <v>3294.82</v>
          </cell>
          <cell r="BY234">
            <v>3861.63</v>
          </cell>
          <cell r="BZ234">
            <v>12372.689999999999</v>
          </cell>
          <cell r="CA234">
            <v>35568.259999999995</v>
          </cell>
          <cell r="CB234"/>
          <cell r="CC234"/>
          <cell r="CD234"/>
          <cell r="CE234"/>
          <cell r="CF234"/>
          <cell r="CG234"/>
          <cell r="CH234"/>
          <cell r="CI234" t="str">
            <v>T</v>
          </cell>
          <cell r="CJ234"/>
          <cell r="CK234"/>
          <cell r="CL234"/>
          <cell r="CM234"/>
          <cell r="CN234"/>
          <cell r="CO234"/>
          <cell r="CP234"/>
          <cell r="CQ234"/>
          <cell r="CR234"/>
          <cell r="CS234">
            <v>0</v>
          </cell>
          <cell r="CT234">
            <v>0</v>
          </cell>
          <cell r="CU234"/>
          <cell r="CV234"/>
          <cell r="CW234"/>
          <cell r="CX234"/>
          <cell r="CY234"/>
          <cell r="CZ234"/>
          <cell r="DA234"/>
          <cell r="DB234"/>
          <cell r="DC234"/>
          <cell r="DD234">
            <v>0</v>
          </cell>
          <cell r="DE234">
            <v>0</v>
          </cell>
          <cell r="DF234">
            <v>0</v>
          </cell>
          <cell r="DG234"/>
          <cell r="DH234"/>
          <cell r="DI234"/>
          <cell r="DJ234"/>
          <cell r="DK234"/>
          <cell r="DL234">
            <v>43388</v>
          </cell>
          <cell r="DM234">
            <v>43399</v>
          </cell>
          <cell r="DN234">
            <v>43413</v>
          </cell>
          <cell r="DO234">
            <v>43406</v>
          </cell>
          <cell r="DP234">
            <v>43447</v>
          </cell>
          <cell r="DQ234">
            <v>43453</v>
          </cell>
          <cell r="DR234">
            <v>43555</v>
          </cell>
          <cell r="DS234">
            <v>43553</v>
          </cell>
          <cell r="DT234">
            <v>43453</v>
          </cell>
          <cell r="DU234">
            <v>43553</v>
          </cell>
          <cell r="DW234" t="str">
            <v>1001020-M01</v>
          </cell>
          <cell r="DX234" t="str">
            <v>1001020-M01-C02</v>
          </cell>
          <cell r="DY234">
            <v>2</v>
          </cell>
          <cell r="DZ234">
            <v>1</v>
          </cell>
          <cell r="EA234">
            <v>100</v>
          </cell>
          <cell r="EB234">
            <v>1.04</v>
          </cell>
          <cell r="EC234">
            <v>-4.0000000000000036E-2</v>
          </cell>
          <cell r="ED234">
            <v>24836.136000000002</v>
          </cell>
          <cell r="EE234">
            <v>-955.23600000000079</v>
          </cell>
          <cell r="EF234">
            <v>43553</v>
          </cell>
          <cell r="EG234">
            <v>43553</v>
          </cell>
          <cell r="EH234">
            <v>43553</v>
          </cell>
          <cell r="EI234">
            <v>43556</v>
          </cell>
        </row>
        <row r="235">
          <cell r="A235">
            <v>1001020</v>
          </cell>
          <cell r="B235" t="str">
            <v>Child</v>
          </cell>
          <cell r="C235">
            <v>620136</v>
          </cell>
          <cell r="D235" t="str">
            <v>Gloucester House</v>
          </cell>
          <cell r="E235" t="str">
            <v>Southern</v>
          </cell>
          <cell r="F235" t="str">
            <v>B</v>
          </cell>
          <cell r="G235" t="str">
            <v>West Sussex</v>
          </cell>
          <cell r="H235" t="str">
            <v>Bognor Regis</v>
          </cell>
          <cell r="I235" t="str">
            <v>S Hale</v>
          </cell>
          <cell r="J235" t="str">
            <v>Kevin Williams</v>
          </cell>
          <cell r="K235" t="str">
            <v>Dinase Patel</v>
          </cell>
          <cell r="L235" t="str">
            <v>Phillip Barlow</v>
          </cell>
          <cell r="M235" t="str">
            <v>Paul Harding</v>
          </cell>
          <cell r="N235" t="str">
            <v>P Mees</v>
          </cell>
          <cell r="O235" t="str">
            <v>Styles &amp; Wood</v>
          </cell>
          <cell r="P235" t="str">
            <v>Vaughan Lynn</v>
          </cell>
          <cell r="Q235" t="str">
            <v>Raymond Cawte</v>
          </cell>
          <cell r="R235" t="str">
            <v>Tel:  +44 7483 305474
Email: raymond.cawte@interserve.gse.gov.uk</v>
          </cell>
          <cell r="S235" t="str">
            <v>Socotec</v>
          </cell>
          <cell r="T235" t="str">
            <v>CP Approved</v>
          </cell>
          <cell r="U235">
            <v>1</v>
          </cell>
          <cell r="V235" t="str">
            <v>HIGH</v>
          </cell>
          <cell r="W235" t="str">
            <v>Green</v>
          </cell>
          <cell r="X235" t="str">
            <v>Interior</v>
          </cell>
          <cell r="Y235" t="str">
            <v>Office Areas Floors</v>
          </cell>
          <cell r="Z235" t="str">
            <v>Replace carpet to 3rd floor office areas</v>
          </cell>
          <cell r="AA235"/>
          <cell r="AB235">
            <v>1</v>
          </cell>
          <cell r="AC235" t="str">
            <v>A</v>
          </cell>
          <cell r="AD235" t="str">
            <v>JC Off</v>
          </cell>
          <cell r="AE235">
            <v>10440</v>
          </cell>
          <cell r="AF235"/>
          <cell r="AG235">
            <v>1305</v>
          </cell>
          <cell r="AH235">
            <v>2349</v>
          </cell>
          <cell r="AI235">
            <v>14094</v>
          </cell>
          <cell r="AJ235">
            <v>37861.465753424658</v>
          </cell>
          <cell r="AK235"/>
          <cell r="AL235">
            <v>250</v>
          </cell>
          <cell r="AM235">
            <v>93.75</v>
          </cell>
          <cell r="AN235">
            <v>93.75</v>
          </cell>
          <cell r="AO235">
            <v>62.5</v>
          </cell>
          <cell r="AP235">
            <v>125</v>
          </cell>
          <cell r="AQ235">
            <v>3172.6604364568234</v>
          </cell>
          <cell r="AR235">
            <v>3997.6604364568234</v>
          </cell>
          <cell r="AS235">
            <v>8331.825237976298</v>
          </cell>
          <cell r="AT235">
            <v>49990.951427857784</v>
          </cell>
          <cell r="AU235">
            <v>19021.259999999998</v>
          </cell>
          <cell r="AV235">
            <v>0</v>
          </cell>
          <cell r="AW235">
            <v>0</v>
          </cell>
          <cell r="AX235">
            <v>0</v>
          </cell>
          <cell r="AY235">
            <v>125</v>
          </cell>
          <cell r="AZ235">
            <v>254.31</v>
          </cell>
          <cell r="BA235">
            <v>187.5</v>
          </cell>
          <cell r="BB235">
            <v>3294.82</v>
          </cell>
          <cell r="BC235">
            <v>3861.63</v>
          </cell>
          <cell r="BD235">
            <v>4576.5780000000004</v>
          </cell>
          <cell r="BE235">
            <v>27459.468000000001</v>
          </cell>
          <cell r="BF235">
            <v>19021.259999999998</v>
          </cell>
          <cell r="BG235">
            <v>19021.259999999998</v>
          </cell>
          <cell r="BH235">
            <v>19021.259999999998</v>
          </cell>
          <cell r="BI235">
            <v>0</v>
          </cell>
          <cell r="BJ235" t="str">
            <v>Year 1</v>
          </cell>
          <cell r="BK235" t="str">
            <v>Y</v>
          </cell>
          <cell r="BL235"/>
          <cell r="BM235">
            <v>0</v>
          </cell>
          <cell r="BN235"/>
          <cell r="BO235"/>
          <cell r="BP235"/>
          <cell r="BQ235"/>
          <cell r="BR235"/>
          <cell r="BS235">
            <v>0</v>
          </cell>
          <cell r="BT235">
            <v>0</v>
          </cell>
          <cell r="BU235">
            <v>125</v>
          </cell>
          <cell r="BV235">
            <v>254.31</v>
          </cell>
          <cell r="BW235">
            <v>187.5</v>
          </cell>
          <cell r="BX235">
            <v>3294.82</v>
          </cell>
          <cell r="BY235">
            <v>3861.63</v>
          </cell>
          <cell r="BZ235">
            <v>12185.082</v>
          </cell>
          <cell r="CA235">
            <v>35067.972000000002</v>
          </cell>
          <cell r="CB235"/>
          <cell r="CC235"/>
          <cell r="CD235"/>
          <cell r="CE235"/>
          <cell r="CF235"/>
          <cell r="CG235"/>
          <cell r="CH235"/>
          <cell r="CI235" t="str">
            <v>T</v>
          </cell>
          <cell r="CJ235"/>
          <cell r="CK235"/>
          <cell r="CL235"/>
          <cell r="CM235"/>
          <cell r="CN235"/>
          <cell r="CO235"/>
          <cell r="CP235"/>
          <cell r="CQ235"/>
          <cell r="CR235"/>
          <cell r="CS235">
            <v>0</v>
          </cell>
          <cell r="CT235">
            <v>0</v>
          </cell>
          <cell r="CU235"/>
          <cell r="CV235"/>
          <cell r="CW235"/>
          <cell r="CX235"/>
          <cell r="CY235"/>
          <cell r="CZ235"/>
          <cell r="DA235"/>
          <cell r="DB235"/>
          <cell r="DC235"/>
          <cell r="DD235">
            <v>0</v>
          </cell>
          <cell r="DE235">
            <v>0</v>
          </cell>
          <cell r="DF235">
            <v>0</v>
          </cell>
          <cell r="DG235"/>
          <cell r="DH235"/>
          <cell r="DI235"/>
          <cell r="DJ235"/>
          <cell r="DK235"/>
          <cell r="DL235">
            <v>43388</v>
          </cell>
          <cell r="DM235">
            <v>43399</v>
          </cell>
          <cell r="DN235">
            <v>43413</v>
          </cell>
          <cell r="DO235">
            <v>43406</v>
          </cell>
          <cell r="DP235">
            <v>43447</v>
          </cell>
          <cell r="DQ235">
            <v>43453</v>
          </cell>
          <cell r="DR235">
            <v>43555</v>
          </cell>
          <cell r="DS235">
            <v>43553</v>
          </cell>
          <cell r="DT235">
            <v>43453</v>
          </cell>
          <cell r="DU235">
            <v>43553</v>
          </cell>
          <cell r="DW235" t="str">
            <v>1001020-M01</v>
          </cell>
          <cell r="DX235" t="str">
            <v>1001020-M01-C03</v>
          </cell>
          <cell r="DY235">
            <v>2</v>
          </cell>
          <cell r="DZ235">
            <v>1</v>
          </cell>
          <cell r="EA235">
            <v>100</v>
          </cell>
          <cell r="EB235">
            <v>1.04</v>
          </cell>
          <cell r="EC235">
            <v>-4.0000000000000036E-2</v>
          </cell>
          <cell r="ED235">
            <v>24445.911360000002</v>
          </cell>
          <cell r="EE235">
            <v>-940.22736000000077</v>
          </cell>
          <cell r="EF235">
            <v>43553</v>
          </cell>
          <cell r="EG235">
            <v>43553</v>
          </cell>
          <cell r="EH235">
            <v>43553</v>
          </cell>
          <cell r="EI235">
            <v>43556</v>
          </cell>
        </row>
        <row r="236">
          <cell r="A236">
            <v>1001020</v>
          </cell>
          <cell r="B236" t="str">
            <v>Child</v>
          </cell>
          <cell r="C236">
            <v>620136</v>
          </cell>
          <cell r="D236" t="str">
            <v>Gloucester House</v>
          </cell>
          <cell r="E236" t="str">
            <v>Southern</v>
          </cell>
          <cell r="F236" t="str">
            <v>B</v>
          </cell>
          <cell r="G236" t="str">
            <v>West Sussex</v>
          </cell>
          <cell r="H236" t="str">
            <v>Bognor Regis</v>
          </cell>
          <cell r="I236" t="str">
            <v>S Hale</v>
          </cell>
          <cell r="J236" t="str">
            <v>Kevin Williams</v>
          </cell>
          <cell r="K236" t="str">
            <v>Dinase Patel</v>
          </cell>
          <cell r="L236" t="str">
            <v>Phillip Barlow</v>
          </cell>
          <cell r="M236" t="str">
            <v>Paul Harding</v>
          </cell>
          <cell r="N236" t="str">
            <v>P Mees</v>
          </cell>
          <cell r="O236" t="str">
            <v>Styles &amp; Wood</v>
          </cell>
          <cell r="P236" t="str">
            <v>Vaughan Lynn</v>
          </cell>
          <cell r="Q236" t="str">
            <v>Raymond Cawte</v>
          </cell>
          <cell r="R236" t="str">
            <v>Tel:  +44 7483 305474
Email: raymond.cawte@interserve.gse.gov.uk</v>
          </cell>
          <cell r="S236" t="str">
            <v>Socotec</v>
          </cell>
          <cell r="T236" t="str">
            <v>CP Approved</v>
          </cell>
          <cell r="U236">
            <v>1</v>
          </cell>
          <cell r="V236" t="str">
            <v>HIGH</v>
          </cell>
          <cell r="W236" t="str">
            <v>Green</v>
          </cell>
          <cell r="X236" t="str">
            <v>Interior</v>
          </cell>
          <cell r="Y236" t="str">
            <v>Office Areas Floors</v>
          </cell>
          <cell r="Z236" t="str">
            <v>Replace carpet to 2nd floor office areas</v>
          </cell>
          <cell r="AA236"/>
          <cell r="AB236">
            <v>1</v>
          </cell>
          <cell r="AC236" t="str">
            <v>A</v>
          </cell>
          <cell r="AD236" t="str">
            <v>JC Off</v>
          </cell>
          <cell r="AE236">
            <v>10440</v>
          </cell>
          <cell r="AF236"/>
          <cell r="AG236">
            <v>1305</v>
          </cell>
          <cell r="AH236">
            <v>2349</v>
          </cell>
          <cell r="AI236">
            <v>14094</v>
          </cell>
          <cell r="AJ236">
            <v>37861.465753424658</v>
          </cell>
          <cell r="AK236"/>
          <cell r="AL236">
            <v>250</v>
          </cell>
          <cell r="AM236">
            <v>93.75</v>
          </cell>
          <cell r="AN236">
            <v>93.75</v>
          </cell>
          <cell r="AO236">
            <v>62.5</v>
          </cell>
          <cell r="AP236">
            <v>125</v>
          </cell>
          <cell r="AQ236">
            <v>3172.6604364568234</v>
          </cell>
          <cell r="AR236">
            <v>3997.6604364568234</v>
          </cell>
          <cell r="AS236">
            <v>8331.825237976298</v>
          </cell>
          <cell r="AT236">
            <v>49990.951427857784</v>
          </cell>
          <cell r="AU236">
            <v>18939.900000000001</v>
          </cell>
          <cell r="AV236">
            <v>0</v>
          </cell>
          <cell r="AW236">
            <v>0</v>
          </cell>
          <cell r="AX236">
            <v>0</v>
          </cell>
          <cell r="AY236">
            <v>125</v>
          </cell>
          <cell r="AZ236">
            <v>254.31</v>
          </cell>
          <cell r="BA236">
            <v>187.5</v>
          </cell>
          <cell r="BB236">
            <v>3294.82</v>
          </cell>
          <cell r="BC236">
            <v>3861.63</v>
          </cell>
          <cell r="BD236">
            <v>4560.3060000000005</v>
          </cell>
          <cell r="BE236">
            <v>27361.836000000003</v>
          </cell>
          <cell r="BF236">
            <v>18939.900000000001</v>
          </cell>
          <cell r="BG236">
            <v>18939.900000000001</v>
          </cell>
          <cell r="BH236">
            <v>18939.900000000001</v>
          </cell>
          <cell r="BI236">
            <v>0</v>
          </cell>
          <cell r="BJ236" t="str">
            <v>Year 1</v>
          </cell>
          <cell r="BK236" t="str">
            <v>Y</v>
          </cell>
          <cell r="BL236"/>
          <cell r="BM236">
            <v>0</v>
          </cell>
          <cell r="BN236"/>
          <cell r="BO236"/>
          <cell r="BP236"/>
          <cell r="BQ236"/>
          <cell r="BR236"/>
          <cell r="BS236">
            <v>0</v>
          </cell>
          <cell r="BT236">
            <v>0</v>
          </cell>
          <cell r="BU236">
            <v>125</v>
          </cell>
          <cell r="BV236">
            <v>254.31</v>
          </cell>
          <cell r="BW236">
            <v>187.5</v>
          </cell>
          <cell r="BX236">
            <v>3294.82</v>
          </cell>
          <cell r="BY236">
            <v>3861.63</v>
          </cell>
          <cell r="BZ236">
            <v>12136.266000000001</v>
          </cell>
          <cell r="CA236">
            <v>34937.796000000002</v>
          </cell>
          <cell r="CB236"/>
          <cell r="CC236"/>
          <cell r="CD236"/>
          <cell r="CE236"/>
          <cell r="CF236"/>
          <cell r="CG236"/>
          <cell r="CH236"/>
          <cell r="CI236" t="str">
            <v>T</v>
          </cell>
          <cell r="CJ236"/>
          <cell r="CK236"/>
          <cell r="CL236"/>
          <cell r="CM236"/>
          <cell r="CN236"/>
          <cell r="CO236"/>
          <cell r="CP236"/>
          <cell r="CQ236"/>
          <cell r="CR236"/>
          <cell r="CS236">
            <v>0</v>
          </cell>
          <cell r="CT236">
            <v>0</v>
          </cell>
          <cell r="CU236"/>
          <cell r="CV236"/>
          <cell r="CW236"/>
          <cell r="CX236"/>
          <cell r="CY236"/>
          <cell r="CZ236"/>
          <cell r="DA236"/>
          <cell r="DB236"/>
          <cell r="DC236"/>
          <cell r="DD236">
            <v>0</v>
          </cell>
          <cell r="DE236">
            <v>0</v>
          </cell>
          <cell r="DF236">
            <v>0</v>
          </cell>
          <cell r="DG236"/>
          <cell r="DH236"/>
          <cell r="DI236"/>
          <cell r="DJ236"/>
          <cell r="DK236"/>
          <cell r="DL236">
            <v>43388</v>
          </cell>
          <cell r="DM236">
            <v>43399</v>
          </cell>
          <cell r="DN236">
            <v>43413</v>
          </cell>
          <cell r="DO236">
            <v>43406</v>
          </cell>
          <cell r="DP236">
            <v>43447</v>
          </cell>
          <cell r="DQ236">
            <v>43453</v>
          </cell>
          <cell r="DR236">
            <v>43555</v>
          </cell>
          <cell r="DS236">
            <v>43553</v>
          </cell>
          <cell r="DT236">
            <v>43453</v>
          </cell>
          <cell r="DU236">
            <v>43553</v>
          </cell>
          <cell r="DW236" t="str">
            <v>1001020-M01</v>
          </cell>
          <cell r="DX236" t="str">
            <v>1001020-M01-C04</v>
          </cell>
          <cell r="DY236">
            <v>2</v>
          </cell>
          <cell r="DZ236">
            <v>1</v>
          </cell>
          <cell r="EA236">
            <v>100</v>
          </cell>
          <cell r="EB236">
            <v>1.04</v>
          </cell>
          <cell r="EC236">
            <v>-4.0000000000000036E-2</v>
          </cell>
          <cell r="ED236">
            <v>24344.374080000005</v>
          </cell>
          <cell r="EE236">
            <v>-936.32208000000173</v>
          </cell>
          <cell r="EF236">
            <v>43553</v>
          </cell>
          <cell r="EG236">
            <v>43553</v>
          </cell>
          <cell r="EH236">
            <v>43553</v>
          </cell>
          <cell r="EI236">
            <v>43556</v>
          </cell>
        </row>
        <row r="237">
          <cell r="A237">
            <v>1001020</v>
          </cell>
          <cell r="B237" t="str">
            <v>Child</v>
          </cell>
          <cell r="C237">
            <v>620136</v>
          </cell>
          <cell r="D237" t="str">
            <v>Gloucester House</v>
          </cell>
          <cell r="E237" t="str">
            <v>Southern</v>
          </cell>
          <cell r="F237" t="str">
            <v>B</v>
          </cell>
          <cell r="G237" t="str">
            <v>West Sussex</v>
          </cell>
          <cell r="H237" t="str">
            <v>Bognor Regis</v>
          </cell>
          <cell r="I237" t="str">
            <v>S Hale</v>
          </cell>
          <cell r="J237" t="str">
            <v>Kevin Williams</v>
          </cell>
          <cell r="K237" t="str">
            <v>Dinase Patel</v>
          </cell>
          <cell r="L237" t="str">
            <v>Phillip Barlow</v>
          </cell>
          <cell r="M237" t="str">
            <v>Paul Harding</v>
          </cell>
          <cell r="N237" t="str">
            <v>P Mees</v>
          </cell>
          <cell r="O237" t="str">
            <v>Styles &amp; Wood</v>
          </cell>
          <cell r="P237" t="str">
            <v>Vaughan Lynn</v>
          </cell>
          <cell r="Q237" t="str">
            <v>Raymond Cawte</v>
          </cell>
          <cell r="R237" t="str">
            <v>Tel:  +44 7483 305474
Email: raymond.cawte@interserve.gse.gov.uk</v>
          </cell>
          <cell r="S237" t="str">
            <v>Socotec</v>
          </cell>
          <cell r="T237" t="str">
            <v>CP Approved</v>
          </cell>
          <cell r="U237">
            <v>1</v>
          </cell>
          <cell r="V237" t="str">
            <v>HIGH</v>
          </cell>
          <cell r="W237" t="str">
            <v>Green</v>
          </cell>
          <cell r="X237" t="str">
            <v>Interior</v>
          </cell>
          <cell r="Y237" t="str">
            <v>Office Areas Floors</v>
          </cell>
          <cell r="Z237" t="str">
            <v>Replace carpets ground floor BoH  office, Post room, first aid room and Finance office.</v>
          </cell>
          <cell r="AA237"/>
          <cell r="AB237">
            <v>1</v>
          </cell>
          <cell r="AC237" t="str">
            <v>A</v>
          </cell>
          <cell r="AD237" t="str">
            <v>JC Off</v>
          </cell>
          <cell r="AE237">
            <v>6120</v>
          </cell>
          <cell r="AF237"/>
          <cell r="AG237">
            <v>765</v>
          </cell>
          <cell r="AH237">
            <v>1377</v>
          </cell>
          <cell r="AI237">
            <v>8262</v>
          </cell>
          <cell r="AJ237">
            <v>22277.410958904111</v>
          </cell>
          <cell r="AK237"/>
          <cell r="AL237">
            <v>250</v>
          </cell>
          <cell r="AM237">
            <v>93.75</v>
          </cell>
          <cell r="AN237">
            <v>93.75</v>
          </cell>
          <cell r="AO237">
            <v>62.5</v>
          </cell>
          <cell r="AP237">
            <v>125</v>
          </cell>
          <cell r="AQ237">
            <v>1859.8354282677931</v>
          </cell>
          <cell r="AR237">
            <v>2684.8354282677928</v>
          </cell>
          <cell r="AS237">
            <v>4952.4492774343817</v>
          </cell>
          <cell r="AT237">
            <v>29714.695664606286</v>
          </cell>
          <cell r="AU237">
            <v>20112.57</v>
          </cell>
          <cell r="AV237">
            <v>0</v>
          </cell>
          <cell r="AW237">
            <v>0</v>
          </cell>
          <cell r="AX237">
            <v>0</v>
          </cell>
          <cell r="AY237">
            <v>125</v>
          </cell>
          <cell r="AZ237">
            <v>254.31</v>
          </cell>
          <cell r="BA237">
            <v>187.5</v>
          </cell>
          <cell r="BB237">
            <v>1931.44</v>
          </cell>
          <cell r="BC237">
            <v>2498.25</v>
          </cell>
          <cell r="BD237">
            <v>4522.1639999999998</v>
          </cell>
          <cell r="BE237">
            <v>27132.984</v>
          </cell>
          <cell r="BF237">
            <v>20112.57</v>
          </cell>
          <cell r="BG237">
            <v>20112.57</v>
          </cell>
          <cell r="BH237">
            <v>20112.57</v>
          </cell>
          <cell r="BI237">
            <v>0</v>
          </cell>
          <cell r="BJ237" t="str">
            <v>Year 1</v>
          </cell>
          <cell r="BK237" t="str">
            <v>Y</v>
          </cell>
          <cell r="BL237"/>
          <cell r="BM237">
            <v>0</v>
          </cell>
          <cell r="BN237"/>
          <cell r="BO237"/>
          <cell r="BP237"/>
          <cell r="BQ237"/>
          <cell r="BR237"/>
          <cell r="BS237">
            <v>0</v>
          </cell>
          <cell r="BT237">
            <v>0</v>
          </cell>
          <cell r="BU237">
            <v>125</v>
          </cell>
          <cell r="BV237">
            <v>254.31</v>
          </cell>
          <cell r="BW237">
            <v>187.5</v>
          </cell>
          <cell r="BX237">
            <v>1931.44</v>
          </cell>
          <cell r="BY237">
            <v>2498.25</v>
          </cell>
          <cell r="BZ237">
            <v>12567.192000000001</v>
          </cell>
          <cell r="CA237">
            <v>35178.012000000002</v>
          </cell>
          <cell r="CB237"/>
          <cell r="CC237"/>
          <cell r="CD237"/>
          <cell r="CE237"/>
          <cell r="CF237"/>
          <cell r="CG237"/>
          <cell r="CH237"/>
          <cell r="CI237" t="str">
            <v>T</v>
          </cell>
          <cell r="CJ237"/>
          <cell r="CK237"/>
          <cell r="CL237"/>
          <cell r="CM237"/>
          <cell r="CN237"/>
          <cell r="CO237"/>
          <cell r="CP237"/>
          <cell r="CQ237"/>
          <cell r="CR237"/>
          <cell r="CS237">
            <v>0</v>
          </cell>
          <cell r="CT237">
            <v>0</v>
          </cell>
          <cell r="CU237"/>
          <cell r="CV237"/>
          <cell r="CW237"/>
          <cell r="CX237"/>
          <cell r="CY237"/>
          <cell r="CZ237"/>
          <cell r="DA237"/>
          <cell r="DB237"/>
          <cell r="DC237"/>
          <cell r="DD237">
            <v>0</v>
          </cell>
          <cell r="DE237">
            <v>0</v>
          </cell>
          <cell r="DF237">
            <v>0</v>
          </cell>
          <cell r="DG237"/>
          <cell r="DH237"/>
          <cell r="DI237"/>
          <cell r="DJ237"/>
          <cell r="DK237"/>
          <cell r="DL237">
            <v>43388</v>
          </cell>
          <cell r="DM237">
            <v>43399</v>
          </cell>
          <cell r="DN237">
            <v>43413</v>
          </cell>
          <cell r="DO237">
            <v>43406</v>
          </cell>
          <cell r="DP237">
            <v>43447</v>
          </cell>
          <cell r="DQ237">
            <v>43453</v>
          </cell>
          <cell r="DR237">
            <v>43555</v>
          </cell>
          <cell r="DS237">
            <v>43553</v>
          </cell>
          <cell r="DT237">
            <v>43453</v>
          </cell>
          <cell r="DU237">
            <v>43553</v>
          </cell>
          <cell r="DW237" t="str">
            <v>1001020-M01</v>
          </cell>
          <cell r="DX237" t="str">
            <v>1001020-M01-C05</v>
          </cell>
          <cell r="DY237">
            <v>2</v>
          </cell>
          <cell r="DZ237">
            <v>1</v>
          </cell>
          <cell r="EA237">
            <v>100</v>
          </cell>
          <cell r="EB237">
            <v>1.04</v>
          </cell>
          <cell r="EC237">
            <v>-4.0000000000000036E-2</v>
          </cell>
          <cell r="ED237">
            <v>25807.866240000003</v>
          </cell>
          <cell r="EE237">
            <v>-992.6102400000018</v>
          </cell>
          <cell r="EF237">
            <v>43553</v>
          </cell>
          <cell r="EG237">
            <v>43553</v>
          </cell>
          <cell r="EH237">
            <v>43553</v>
          </cell>
          <cell r="EI237">
            <v>43556</v>
          </cell>
        </row>
        <row r="238">
          <cell r="A238">
            <v>1001020</v>
          </cell>
          <cell r="B238" t="str">
            <v>Child</v>
          </cell>
          <cell r="C238">
            <v>620136</v>
          </cell>
          <cell r="D238" t="str">
            <v>Gloucester House</v>
          </cell>
          <cell r="E238" t="str">
            <v>Southern</v>
          </cell>
          <cell r="F238" t="str">
            <v>B</v>
          </cell>
          <cell r="G238" t="str">
            <v>West Sussex</v>
          </cell>
          <cell r="H238" t="str">
            <v>Bognor Regis</v>
          </cell>
          <cell r="I238" t="str">
            <v>S Hale</v>
          </cell>
          <cell r="J238" t="str">
            <v>Kevin Williams</v>
          </cell>
          <cell r="K238" t="str">
            <v>Dinase Patel</v>
          </cell>
          <cell r="L238" t="str">
            <v>Phillip Barlow</v>
          </cell>
          <cell r="M238" t="str">
            <v>Paul Harding</v>
          </cell>
          <cell r="N238" t="str">
            <v>P Mees</v>
          </cell>
          <cell r="O238" t="str">
            <v>Styles &amp; Wood</v>
          </cell>
          <cell r="P238" t="str">
            <v>Vaughan Lynn</v>
          </cell>
          <cell r="Q238" t="str">
            <v>Raymond Cawte</v>
          </cell>
          <cell r="R238" t="str">
            <v>Tel:  +44 7483 305474
Email: raymond.cawte@interserve.gse.gov.uk</v>
          </cell>
          <cell r="S238" t="str">
            <v>Socotec</v>
          </cell>
          <cell r="T238" t="str">
            <v>CP Approved</v>
          </cell>
          <cell r="U238">
            <v>1</v>
          </cell>
          <cell r="V238" t="str">
            <v>HIGH</v>
          </cell>
          <cell r="W238" t="str">
            <v>Green</v>
          </cell>
          <cell r="X238" t="str">
            <v>Interior</v>
          </cell>
          <cell r="Y238" t="str">
            <v>Staircase / Common Parts Redecoration</v>
          </cell>
          <cell r="Z238" t="str">
            <v>Redecorate main Staircase, lift lobbies and corridors from 1st to 4th</v>
          </cell>
          <cell r="AA238"/>
          <cell r="AB238">
            <v>1</v>
          </cell>
          <cell r="AC238" t="str">
            <v>A</v>
          </cell>
          <cell r="AD238" t="str">
            <v>JC Off</v>
          </cell>
          <cell r="AE238">
            <v>2640</v>
          </cell>
          <cell r="AF238"/>
          <cell r="AG238">
            <v>330</v>
          </cell>
          <cell r="AH238">
            <v>594</v>
          </cell>
          <cell r="AI238">
            <v>3564</v>
          </cell>
          <cell r="AJ238">
            <v>6912.9655172413795</v>
          </cell>
          <cell r="AK238"/>
          <cell r="AL238">
            <v>250</v>
          </cell>
          <cell r="AM238">
            <v>93.75</v>
          </cell>
          <cell r="AN238">
            <v>93.75</v>
          </cell>
          <cell r="AO238">
            <v>62.5</v>
          </cell>
          <cell r="AP238">
            <v>125</v>
          </cell>
          <cell r="AQ238">
            <v>565.51065344327333</v>
          </cell>
          <cell r="AR238">
            <v>1390.5106534432734</v>
          </cell>
          <cell r="AS238">
            <v>1620.6952341369306</v>
          </cell>
          <cell r="AT238">
            <v>9724.1714048215836</v>
          </cell>
          <cell r="AU238">
            <v>21090.84</v>
          </cell>
          <cell r="AV238">
            <v>0</v>
          </cell>
          <cell r="AW238">
            <v>0</v>
          </cell>
          <cell r="AX238">
            <v>0</v>
          </cell>
          <cell r="AY238">
            <v>125</v>
          </cell>
          <cell r="AZ238">
            <v>254.31</v>
          </cell>
          <cell r="BA238">
            <v>187.5</v>
          </cell>
          <cell r="BB238">
            <v>587.28</v>
          </cell>
          <cell r="BC238">
            <v>1154.0899999999999</v>
          </cell>
          <cell r="BD238">
            <v>4448.9859999999999</v>
          </cell>
          <cell r="BE238">
            <v>26693.916000000001</v>
          </cell>
          <cell r="BF238">
            <v>21090.84</v>
          </cell>
          <cell r="BG238">
            <v>21090.84</v>
          </cell>
          <cell r="BH238">
            <v>21090.84</v>
          </cell>
          <cell r="BI238">
            <v>0</v>
          </cell>
          <cell r="BJ238" t="str">
            <v>Year 1</v>
          </cell>
          <cell r="BK238" t="str">
            <v>Y</v>
          </cell>
          <cell r="BL238"/>
          <cell r="BM238">
            <v>0</v>
          </cell>
          <cell r="BN238"/>
          <cell r="BO238"/>
          <cell r="BP238"/>
          <cell r="BQ238"/>
          <cell r="BR238"/>
          <cell r="BS238">
            <v>0</v>
          </cell>
          <cell r="BT238">
            <v>0</v>
          </cell>
          <cell r="BU238">
            <v>125</v>
          </cell>
          <cell r="BV238">
            <v>254.31</v>
          </cell>
          <cell r="BW238">
            <v>187.5</v>
          </cell>
          <cell r="BX238">
            <v>587.28</v>
          </cell>
          <cell r="BY238">
            <v>1154.0899999999999</v>
          </cell>
          <cell r="BZ238">
            <v>12885.322</v>
          </cell>
          <cell r="CA238">
            <v>35130.252</v>
          </cell>
          <cell r="CB238"/>
          <cell r="CC238"/>
          <cell r="CD238"/>
          <cell r="CE238"/>
          <cell r="CF238"/>
          <cell r="CG238"/>
          <cell r="CH238"/>
          <cell r="CI238" t="str">
            <v>T</v>
          </cell>
          <cell r="CJ238"/>
          <cell r="CK238"/>
          <cell r="CL238"/>
          <cell r="CM238"/>
          <cell r="CN238"/>
          <cell r="CO238"/>
          <cell r="CP238"/>
          <cell r="CQ238"/>
          <cell r="CR238"/>
          <cell r="CS238">
            <v>0</v>
          </cell>
          <cell r="CT238">
            <v>0</v>
          </cell>
          <cell r="CU238"/>
          <cell r="CV238"/>
          <cell r="CW238"/>
          <cell r="CX238"/>
          <cell r="CY238"/>
          <cell r="CZ238"/>
          <cell r="DA238"/>
          <cell r="DB238"/>
          <cell r="DC238"/>
          <cell r="DD238">
            <v>0</v>
          </cell>
          <cell r="DE238">
            <v>0</v>
          </cell>
          <cell r="DF238">
            <v>0</v>
          </cell>
          <cell r="DG238"/>
          <cell r="DH238"/>
          <cell r="DI238"/>
          <cell r="DJ238"/>
          <cell r="DK238"/>
          <cell r="DL238">
            <v>43388</v>
          </cell>
          <cell r="DM238">
            <v>43399</v>
          </cell>
          <cell r="DN238">
            <v>43413</v>
          </cell>
          <cell r="DO238">
            <v>43406</v>
          </cell>
          <cell r="DP238">
            <v>43447</v>
          </cell>
          <cell r="DQ238">
            <v>43453</v>
          </cell>
          <cell r="DR238">
            <v>43555</v>
          </cell>
          <cell r="DS238">
            <v>43553</v>
          </cell>
          <cell r="DT238">
            <v>43453</v>
          </cell>
          <cell r="DU238">
            <v>43553</v>
          </cell>
          <cell r="DW238" t="str">
            <v>1001020-M01</v>
          </cell>
          <cell r="DX238" t="str">
            <v>1001020-M01-C06</v>
          </cell>
          <cell r="DY238">
            <v>2</v>
          </cell>
          <cell r="DZ238">
            <v>1</v>
          </cell>
          <cell r="EA238">
            <v>100</v>
          </cell>
          <cell r="EB238">
            <v>1.04</v>
          </cell>
          <cell r="EC238">
            <v>-4.0000000000000036E-2</v>
          </cell>
          <cell r="ED238">
            <v>27028.747200000002</v>
          </cell>
          <cell r="EE238">
            <v>-1039.5672000000013</v>
          </cell>
          <cell r="EF238">
            <v>43553</v>
          </cell>
          <cell r="EG238">
            <v>43553</v>
          </cell>
          <cell r="EH238">
            <v>43553</v>
          </cell>
          <cell r="EI238">
            <v>43556</v>
          </cell>
        </row>
        <row r="239">
          <cell r="A239">
            <v>1001020</v>
          </cell>
          <cell r="B239" t="str">
            <v>Child</v>
          </cell>
          <cell r="C239">
            <v>620136</v>
          </cell>
          <cell r="D239" t="str">
            <v>Gloucester House</v>
          </cell>
          <cell r="E239" t="str">
            <v>Southern</v>
          </cell>
          <cell r="F239" t="str">
            <v>B</v>
          </cell>
          <cell r="G239" t="str">
            <v>West Sussex</v>
          </cell>
          <cell r="H239" t="str">
            <v>Bognor Regis</v>
          </cell>
          <cell r="I239" t="str">
            <v>S Hale</v>
          </cell>
          <cell r="J239" t="str">
            <v>Kevin Williams</v>
          </cell>
          <cell r="K239" t="str">
            <v>Dinase Patel</v>
          </cell>
          <cell r="L239" t="str">
            <v>Phillip Barlow</v>
          </cell>
          <cell r="M239" t="str">
            <v>Paul Harding</v>
          </cell>
          <cell r="N239" t="str">
            <v>P Mees</v>
          </cell>
          <cell r="O239" t="str">
            <v>Styles &amp; Wood</v>
          </cell>
          <cell r="P239" t="str">
            <v>Vaughan Lynn</v>
          </cell>
          <cell r="Q239" t="str">
            <v>Raymond Cawte</v>
          </cell>
          <cell r="R239" t="str">
            <v>Tel:  +44 7483 305474
Email: raymond.cawte@interserve.gse.gov.uk</v>
          </cell>
          <cell r="S239" t="str">
            <v>Socotec</v>
          </cell>
          <cell r="T239" t="str">
            <v>CP Approved</v>
          </cell>
          <cell r="U239">
            <v>1</v>
          </cell>
          <cell r="V239" t="str">
            <v>HIGH</v>
          </cell>
          <cell r="W239" t="str">
            <v>Green</v>
          </cell>
          <cell r="X239" t="str">
            <v>Interior</v>
          </cell>
          <cell r="Y239" t="str">
            <v>Staircase / Common Parts Floors</v>
          </cell>
          <cell r="Z239" t="str">
            <v>Replace floor Vinyl and  carpet covering to Ground floor disabled toilet, corridor and  Staff room corridor</v>
          </cell>
          <cell r="AA239"/>
          <cell r="AB239">
            <v>1</v>
          </cell>
          <cell r="AC239" t="str">
            <v>A</v>
          </cell>
          <cell r="AD239" t="str">
            <v>JC Off</v>
          </cell>
          <cell r="AE239">
            <v>2160</v>
          </cell>
          <cell r="AF239"/>
          <cell r="AG239">
            <v>270</v>
          </cell>
          <cell r="AH239">
            <v>486</v>
          </cell>
          <cell r="AI239">
            <v>2916</v>
          </cell>
          <cell r="AJ239">
            <v>7992.0273972602736</v>
          </cell>
          <cell r="AK239"/>
          <cell r="AL239">
            <v>250</v>
          </cell>
          <cell r="AM239">
            <v>93.75</v>
          </cell>
          <cell r="AN239">
            <v>93.75</v>
          </cell>
          <cell r="AO239">
            <v>62.5</v>
          </cell>
          <cell r="AP239">
            <v>125</v>
          </cell>
          <cell r="AQ239">
            <v>656.41250409451516</v>
          </cell>
          <cell r="AR239">
            <v>1481.412504094515</v>
          </cell>
          <cell r="AS239">
            <v>1854.6879802709577</v>
          </cell>
          <cell r="AT239">
            <v>11128.127881625745</v>
          </cell>
          <cell r="AU239">
            <v>7473.4</v>
          </cell>
          <cell r="AV239">
            <v>0</v>
          </cell>
          <cell r="AW239">
            <v>0</v>
          </cell>
          <cell r="AX239">
            <v>0</v>
          </cell>
          <cell r="AY239">
            <v>125</v>
          </cell>
          <cell r="AZ239">
            <v>254.31</v>
          </cell>
          <cell r="BA239">
            <v>187.5</v>
          </cell>
          <cell r="BB239">
            <v>681.69</v>
          </cell>
          <cell r="BC239">
            <v>1248.5</v>
          </cell>
          <cell r="BD239">
            <v>1744.38</v>
          </cell>
          <cell r="BE239">
            <v>10466.279999999999</v>
          </cell>
          <cell r="BF239">
            <v>7473.4</v>
          </cell>
          <cell r="BG239">
            <v>7473.4</v>
          </cell>
          <cell r="BH239">
            <v>7473.4</v>
          </cell>
          <cell r="BI239">
            <v>0</v>
          </cell>
          <cell r="BJ239" t="str">
            <v>Year 1</v>
          </cell>
          <cell r="BK239" t="str">
            <v>Y</v>
          </cell>
          <cell r="BL239"/>
          <cell r="BM239">
            <v>0</v>
          </cell>
          <cell r="BN239"/>
          <cell r="BO239"/>
          <cell r="BP239"/>
          <cell r="BQ239"/>
          <cell r="BR239"/>
          <cell r="BS239">
            <v>0</v>
          </cell>
          <cell r="BT239">
            <v>0</v>
          </cell>
          <cell r="BU239">
            <v>125</v>
          </cell>
          <cell r="BV239">
            <v>254.31</v>
          </cell>
          <cell r="BW239">
            <v>187.5</v>
          </cell>
          <cell r="BX239">
            <v>681.69</v>
          </cell>
          <cell r="BY239">
            <v>1248.5</v>
          </cell>
          <cell r="BZ239">
            <v>4733.74</v>
          </cell>
          <cell r="CA239">
            <v>13455.64</v>
          </cell>
          <cell r="CB239"/>
          <cell r="CC239"/>
          <cell r="CD239"/>
          <cell r="CE239"/>
          <cell r="CF239"/>
          <cell r="CG239"/>
          <cell r="CH239"/>
          <cell r="CI239" t="str">
            <v>T</v>
          </cell>
          <cell r="CJ239"/>
          <cell r="CK239"/>
          <cell r="CL239"/>
          <cell r="CM239"/>
          <cell r="CN239"/>
          <cell r="CO239"/>
          <cell r="CP239"/>
          <cell r="CQ239"/>
          <cell r="CR239"/>
          <cell r="CS239">
            <v>0</v>
          </cell>
          <cell r="CT239">
            <v>0</v>
          </cell>
          <cell r="CU239"/>
          <cell r="CV239"/>
          <cell r="CW239"/>
          <cell r="CX239"/>
          <cell r="CY239"/>
          <cell r="CZ239"/>
          <cell r="DA239"/>
          <cell r="DB239"/>
          <cell r="DC239"/>
          <cell r="DD239">
            <v>0</v>
          </cell>
          <cell r="DE239">
            <v>0</v>
          </cell>
          <cell r="DF239">
            <v>0</v>
          </cell>
          <cell r="DG239"/>
          <cell r="DH239"/>
          <cell r="DI239"/>
          <cell r="DJ239"/>
          <cell r="DK239"/>
          <cell r="DL239">
            <v>43388</v>
          </cell>
          <cell r="DM239">
            <v>43399</v>
          </cell>
          <cell r="DN239">
            <v>43413</v>
          </cell>
          <cell r="DO239">
            <v>43406</v>
          </cell>
          <cell r="DP239">
            <v>43447</v>
          </cell>
          <cell r="DQ239">
            <v>43453</v>
          </cell>
          <cell r="DR239">
            <v>43555</v>
          </cell>
          <cell r="DS239">
            <v>43553</v>
          </cell>
          <cell r="DT239">
            <v>43453</v>
          </cell>
          <cell r="DU239">
            <v>43553</v>
          </cell>
          <cell r="DW239" t="str">
            <v>1001020-M01</v>
          </cell>
          <cell r="DX239" t="str">
            <v>1001020-M01-C07</v>
          </cell>
          <cell r="DY239">
            <v>2</v>
          </cell>
          <cell r="DZ239">
            <v>1</v>
          </cell>
          <cell r="EA239">
            <v>100</v>
          </cell>
          <cell r="EB239">
            <v>1.04</v>
          </cell>
          <cell r="EC239">
            <v>-4.0000000000000036E-2</v>
          </cell>
          <cell r="ED239">
            <v>10034.18208</v>
          </cell>
          <cell r="EE239">
            <v>-385.93008000000009</v>
          </cell>
          <cell r="EF239">
            <v>43553</v>
          </cell>
          <cell r="EG239">
            <v>43553</v>
          </cell>
          <cell r="EH239">
            <v>43553</v>
          </cell>
          <cell r="EI239">
            <v>43556</v>
          </cell>
        </row>
        <row r="240">
          <cell r="A240">
            <v>1001020</v>
          </cell>
          <cell r="B240" t="str">
            <v>Child</v>
          </cell>
          <cell r="C240">
            <v>620136</v>
          </cell>
          <cell r="D240" t="str">
            <v>Gloucester House</v>
          </cell>
          <cell r="E240" t="str">
            <v>Southern</v>
          </cell>
          <cell r="F240" t="str">
            <v>B</v>
          </cell>
          <cell r="G240" t="str">
            <v>West Sussex</v>
          </cell>
          <cell r="H240" t="str">
            <v>Bognor Regis</v>
          </cell>
          <cell r="I240" t="str">
            <v>S Hale</v>
          </cell>
          <cell r="J240" t="str">
            <v>Kevin Williams</v>
          </cell>
          <cell r="K240" t="str">
            <v>Dinase Patel</v>
          </cell>
          <cell r="L240" t="str">
            <v>Phillip Barlow</v>
          </cell>
          <cell r="M240" t="str">
            <v>Paul Harding</v>
          </cell>
          <cell r="N240" t="str">
            <v>P Mees</v>
          </cell>
          <cell r="O240" t="str">
            <v>Styles &amp; Wood</v>
          </cell>
          <cell r="P240" t="str">
            <v>Vaughan Lynn</v>
          </cell>
          <cell r="Q240" t="str">
            <v>Raymond Cawte</v>
          </cell>
          <cell r="R240" t="str">
            <v>Tel:  +44 7483 305474
Email: raymond.cawte@interserve.gse.gov.uk</v>
          </cell>
          <cell r="S240" t="str">
            <v>Socotec</v>
          </cell>
          <cell r="T240" t="str">
            <v>CP Approved</v>
          </cell>
          <cell r="U240">
            <v>1</v>
          </cell>
          <cell r="V240" t="str">
            <v>HIGH</v>
          </cell>
          <cell r="W240" t="str">
            <v>Green</v>
          </cell>
          <cell r="X240" t="str">
            <v>Interior</v>
          </cell>
          <cell r="Y240" t="str">
            <v>Reception Area Redecoration</v>
          </cell>
          <cell r="Z240" t="str">
            <v>Redecorate staff reception/entrance walls</v>
          </cell>
          <cell r="AA240"/>
          <cell r="AB240">
            <v>1</v>
          </cell>
          <cell r="AC240" t="str">
            <v>A</v>
          </cell>
          <cell r="AD240" t="str">
            <v>JC Off</v>
          </cell>
          <cell r="AE240">
            <v>600</v>
          </cell>
          <cell r="AF240"/>
          <cell r="AG240">
            <v>75</v>
          </cell>
          <cell r="AH240">
            <v>135</v>
          </cell>
          <cell r="AI240">
            <v>810</v>
          </cell>
          <cell r="AJ240">
            <v>1725.6739811912225</v>
          </cell>
          <cell r="AK240"/>
          <cell r="AL240">
            <v>250</v>
          </cell>
          <cell r="AM240">
            <v>93.75</v>
          </cell>
          <cell r="AN240">
            <v>93.75</v>
          </cell>
          <cell r="AO240">
            <v>62.5</v>
          </cell>
          <cell r="AP240">
            <v>125</v>
          </cell>
          <cell r="AQ240">
            <v>128.52514850983485</v>
          </cell>
          <cell r="AR240">
            <v>953.52514850983482</v>
          </cell>
          <cell r="AS240">
            <v>495.83982594021148</v>
          </cell>
          <cell r="AT240">
            <v>2975.0389556412688</v>
          </cell>
          <cell r="AU240">
            <v>9567.89</v>
          </cell>
          <cell r="AV240">
            <v>0</v>
          </cell>
          <cell r="AW240">
            <v>0</v>
          </cell>
          <cell r="AX240">
            <v>0</v>
          </cell>
          <cell r="AY240">
            <v>125</v>
          </cell>
          <cell r="AZ240">
            <v>254.31</v>
          </cell>
          <cell r="BA240">
            <v>187.5</v>
          </cell>
          <cell r="BB240">
            <v>133.47</v>
          </cell>
          <cell r="BC240">
            <v>700.28</v>
          </cell>
          <cell r="BD240">
            <v>2053.6339999999996</v>
          </cell>
          <cell r="BE240">
            <v>12321.804</v>
          </cell>
          <cell r="BF240">
            <v>9567.89</v>
          </cell>
          <cell r="BG240">
            <v>9567.89</v>
          </cell>
          <cell r="BH240">
            <v>9567.89</v>
          </cell>
          <cell r="BI240">
            <v>0</v>
          </cell>
          <cell r="BJ240" t="str">
            <v>Year 1</v>
          </cell>
          <cell r="BK240" t="str">
            <v>Y</v>
          </cell>
          <cell r="BL240"/>
          <cell r="BM240">
            <v>0</v>
          </cell>
          <cell r="BN240"/>
          <cell r="BO240"/>
          <cell r="BP240"/>
          <cell r="BQ240"/>
          <cell r="BR240"/>
          <cell r="BS240">
            <v>0</v>
          </cell>
          <cell r="BT240">
            <v>0</v>
          </cell>
          <cell r="BU240">
            <v>125</v>
          </cell>
          <cell r="BV240">
            <v>254.31</v>
          </cell>
          <cell r="BW240">
            <v>187.5</v>
          </cell>
          <cell r="BX240">
            <v>133.47</v>
          </cell>
          <cell r="BY240">
            <v>700.28</v>
          </cell>
          <cell r="BZ240">
            <v>5880.7900000000009</v>
          </cell>
          <cell r="CA240">
            <v>16148.960000000001</v>
          </cell>
          <cell r="CB240"/>
          <cell r="CC240"/>
          <cell r="CD240"/>
          <cell r="CE240"/>
          <cell r="CF240"/>
          <cell r="CG240"/>
          <cell r="CH240"/>
          <cell r="CI240" t="str">
            <v>T</v>
          </cell>
          <cell r="CJ240"/>
          <cell r="CK240"/>
          <cell r="CL240"/>
          <cell r="CM240"/>
          <cell r="CN240"/>
          <cell r="CO240"/>
          <cell r="CP240"/>
          <cell r="CQ240"/>
          <cell r="CR240"/>
          <cell r="CS240">
            <v>0</v>
          </cell>
          <cell r="CT240">
            <v>0</v>
          </cell>
          <cell r="CU240"/>
          <cell r="CV240"/>
          <cell r="CW240"/>
          <cell r="CX240"/>
          <cell r="CY240"/>
          <cell r="CZ240"/>
          <cell r="DA240"/>
          <cell r="DB240"/>
          <cell r="DC240"/>
          <cell r="DD240">
            <v>0</v>
          </cell>
          <cell r="DE240">
            <v>0</v>
          </cell>
          <cell r="DF240">
            <v>0</v>
          </cell>
          <cell r="DG240"/>
          <cell r="DH240"/>
          <cell r="DI240"/>
          <cell r="DJ240"/>
          <cell r="DK240"/>
          <cell r="DL240">
            <v>43388</v>
          </cell>
          <cell r="DM240">
            <v>43399</v>
          </cell>
          <cell r="DN240">
            <v>43413</v>
          </cell>
          <cell r="DO240">
            <v>43406</v>
          </cell>
          <cell r="DP240">
            <v>43447</v>
          </cell>
          <cell r="DQ240">
            <v>43453</v>
          </cell>
          <cell r="DR240">
            <v>43555</v>
          </cell>
          <cell r="DS240">
            <v>43553</v>
          </cell>
          <cell r="DT240">
            <v>43453</v>
          </cell>
          <cell r="DU240">
            <v>43553</v>
          </cell>
          <cell r="DW240" t="str">
            <v>1001020-M01</v>
          </cell>
          <cell r="DX240" t="str">
            <v>1001020-M01-C08</v>
          </cell>
          <cell r="DY240">
            <v>2</v>
          </cell>
          <cell r="DZ240">
            <v>1</v>
          </cell>
          <cell r="EA240">
            <v>100</v>
          </cell>
          <cell r="EB240">
            <v>1.04</v>
          </cell>
          <cell r="EC240">
            <v>-4.0000000000000036E-2</v>
          </cell>
          <cell r="ED240">
            <v>12648.105599999999</v>
          </cell>
          <cell r="EE240">
            <v>-486.46559999999954</v>
          </cell>
          <cell r="EF240">
            <v>43553</v>
          </cell>
          <cell r="EG240">
            <v>43553</v>
          </cell>
          <cell r="EH240">
            <v>43553</v>
          </cell>
          <cell r="EI240">
            <v>43556</v>
          </cell>
        </row>
        <row r="241">
          <cell r="A241">
            <v>1001021</v>
          </cell>
          <cell r="B241" t="str">
            <v>Master</v>
          </cell>
          <cell r="C241">
            <v>620148</v>
          </cell>
          <cell r="D241" t="str">
            <v>South Western House</v>
          </cell>
          <cell r="E241" t="str">
            <v>Southern</v>
          </cell>
          <cell r="F241" t="str">
            <v>B</v>
          </cell>
          <cell r="G241" t="str">
            <v>Hampshire</v>
          </cell>
          <cell r="H241" t="str">
            <v>Aldershot</v>
          </cell>
          <cell r="I241" t="str">
            <v>S Hale</v>
          </cell>
          <cell r="J241" t="str">
            <v>Kevin Williams</v>
          </cell>
          <cell r="K241" t="str">
            <v>Dinase Patel</v>
          </cell>
          <cell r="L241" t="str">
            <v>Phillip Barlow</v>
          </cell>
          <cell r="M241" t="str">
            <v>Paul Harding</v>
          </cell>
          <cell r="N241" t="str">
            <v>P Mees</v>
          </cell>
          <cell r="O241" t="str">
            <v>Styles &amp; Wood</v>
          </cell>
          <cell r="P241" t="str">
            <v>Paul McNamara</v>
          </cell>
          <cell r="Q241" t="str">
            <v>Raymond Cawte</v>
          </cell>
          <cell r="R241" t="str">
            <v>Tel:  +44 7483 305474
Email: raymond.cawte@interserve.gse.gov.uk</v>
          </cell>
          <cell r="S241" t="str">
            <v>Socotec</v>
          </cell>
          <cell r="T241" t="str">
            <v>In Development</v>
          </cell>
          <cell r="U241">
            <v>1</v>
          </cell>
          <cell r="V241" t="str">
            <v>LOW</v>
          </cell>
          <cell r="W241" t="str">
            <v>Green</v>
          </cell>
          <cell r="X241"/>
          <cell r="Y241"/>
          <cell r="Z241" t="str">
            <v>LCW-620148-Aldershot-South Western House-Building Fabric</v>
          </cell>
          <cell r="AA241"/>
          <cell r="AB241">
            <v>1</v>
          </cell>
          <cell r="AC241"/>
          <cell r="AD241" t="str">
            <v>JC Off</v>
          </cell>
          <cell r="AE241"/>
          <cell r="AF241">
            <v>2040</v>
          </cell>
          <cell r="AG241">
            <v>255</v>
          </cell>
          <cell r="AH241">
            <v>459</v>
          </cell>
          <cell r="AI241">
            <v>2754</v>
          </cell>
          <cell r="AJ241"/>
          <cell r="AK241">
            <v>6787.2915360501565</v>
          </cell>
          <cell r="AL241">
            <v>0</v>
          </cell>
          <cell r="AM241">
            <v>0</v>
          </cell>
          <cell r="AN241">
            <v>750</v>
          </cell>
          <cell r="AO241">
            <v>500</v>
          </cell>
          <cell r="AP241">
            <v>1000</v>
          </cell>
          <cell r="AQ241">
            <v>436.98550493343851</v>
          </cell>
          <cell r="AR241">
            <v>4286.9855049334383</v>
          </cell>
          <cell r="AS241">
            <v>1894.8554081967191</v>
          </cell>
          <cell r="AT241">
            <v>11369.132449180313</v>
          </cell>
          <cell r="AU241"/>
          <cell r="AV241">
            <v>8905.7200000000012</v>
          </cell>
          <cell r="AW241">
            <v>0</v>
          </cell>
          <cell r="AX241">
            <v>0</v>
          </cell>
          <cell r="AY241">
            <v>1000</v>
          </cell>
          <cell r="AZ241">
            <v>678.16</v>
          </cell>
          <cell r="BA241">
            <v>1500</v>
          </cell>
          <cell r="BB241">
            <v>453.81</v>
          </cell>
          <cell r="BC241">
            <v>3631.9700000000003</v>
          </cell>
          <cell r="BD241">
            <v>2507.538</v>
          </cell>
          <cell r="BE241">
            <v>15045.228000000001</v>
          </cell>
          <cell r="BF241"/>
          <cell r="BG241"/>
          <cell r="BH241"/>
          <cell r="BI241"/>
          <cell r="BJ241"/>
          <cell r="BK241" t="str">
            <v>Y</v>
          </cell>
          <cell r="BL241"/>
          <cell r="BM241">
            <v>8905.7200000000012</v>
          </cell>
          <cell r="BN241">
            <v>8905.7200000000012</v>
          </cell>
          <cell r="BO241"/>
          <cell r="BP241">
            <v>8905.7199999999993</v>
          </cell>
          <cell r="BQ241">
            <v>0</v>
          </cell>
          <cell r="BR241"/>
          <cell r="BS241">
            <v>0</v>
          </cell>
          <cell r="BT241">
            <v>0</v>
          </cell>
          <cell r="BU241">
            <v>1000</v>
          </cell>
          <cell r="BV241">
            <v>678.16</v>
          </cell>
          <cell r="BW241">
            <v>1500</v>
          </cell>
          <cell r="BX241">
            <v>453.81</v>
          </cell>
          <cell r="BY241">
            <v>3631.9700000000003</v>
          </cell>
          <cell r="BZ241">
            <v>6069.8260000000009</v>
          </cell>
          <cell r="CA241">
            <v>18607.516000000003</v>
          </cell>
          <cell r="CB241">
            <v>7238.3835508196898</v>
          </cell>
          <cell r="CC241">
            <v>18607.516000000003</v>
          </cell>
          <cell r="CD241" t="str">
            <v/>
          </cell>
          <cell r="CE241"/>
          <cell r="CF241">
            <v>1</v>
          </cell>
          <cell r="CG241">
            <v>8905.7199999999993</v>
          </cell>
          <cell r="CH241">
            <v>8905.7199999999993</v>
          </cell>
          <cell r="CI241" t="str">
            <v>T</v>
          </cell>
          <cell r="CJ241"/>
          <cell r="CK241">
            <v>0</v>
          </cell>
          <cell r="CL241">
            <v>0</v>
          </cell>
          <cell r="CM241">
            <v>0</v>
          </cell>
          <cell r="CN241">
            <v>0</v>
          </cell>
          <cell r="CO241">
            <v>0</v>
          </cell>
          <cell r="CP241">
            <v>0</v>
          </cell>
          <cell r="CQ241">
            <v>0</v>
          </cell>
          <cell r="CR241">
            <v>0</v>
          </cell>
          <cell r="CS241">
            <v>0</v>
          </cell>
          <cell r="CT241">
            <v>0</v>
          </cell>
          <cell r="CU241"/>
          <cell r="CV241"/>
          <cell r="CW241">
            <v>0</v>
          </cell>
          <cell r="CX241">
            <v>0</v>
          </cell>
          <cell r="CY241">
            <v>0</v>
          </cell>
          <cell r="CZ241">
            <v>0</v>
          </cell>
          <cell r="DA241">
            <v>0</v>
          </cell>
          <cell r="DB241">
            <v>0</v>
          </cell>
          <cell r="DC241">
            <v>0</v>
          </cell>
          <cell r="DD241">
            <v>0</v>
          </cell>
          <cell r="DE241">
            <v>0</v>
          </cell>
          <cell r="DF241">
            <v>0</v>
          </cell>
          <cell r="DG241"/>
          <cell r="DH241"/>
          <cell r="DI241"/>
          <cell r="DJ241"/>
          <cell r="DK241"/>
          <cell r="DL241">
            <v>43423</v>
          </cell>
          <cell r="DM241">
            <v>43431</v>
          </cell>
          <cell r="DN241">
            <v>43437</v>
          </cell>
          <cell r="DO241">
            <v>43432</v>
          </cell>
          <cell r="DP241">
            <v>43482</v>
          </cell>
          <cell r="DQ241">
            <v>43482</v>
          </cell>
          <cell r="DR241">
            <v>43536</v>
          </cell>
          <cell r="DS241">
            <v>43537</v>
          </cell>
          <cell r="DT241">
            <v>43482</v>
          </cell>
          <cell r="DU241">
            <v>43537</v>
          </cell>
          <cell r="DW241" t="str">
            <v>1001021-M01</v>
          </cell>
          <cell r="DX241" t="str">
            <v>1001021-M01</v>
          </cell>
          <cell r="DY241">
            <v>1</v>
          </cell>
          <cell r="DZ241">
            <v>1</v>
          </cell>
          <cell r="EA241">
            <v>55</v>
          </cell>
          <cell r="EB241">
            <v>1</v>
          </cell>
          <cell r="EC241">
            <v>0</v>
          </cell>
          <cell r="ED241">
            <v>14500.656000000001</v>
          </cell>
          <cell r="EE241">
            <v>0</v>
          </cell>
          <cell r="EF241">
            <v>43537</v>
          </cell>
          <cell r="EG241">
            <v>43537</v>
          </cell>
          <cell r="EH241">
            <v>43537</v>
          </cell>
          <cell r="EI241">
            <v>43542</v>
          </cell>
        </row>
        <row r="242">
          <cell r="A242">
            <v>1001021</v>
          </cell>
          <cell r="B242" t="str">
            <v>Child</v>
          </cell>
          <cell r="C242">
            <v>620148</v>
          </cell>
          <cell r="D242" t="str">
            <v>South Western House</v>
          </cell>
          <cell r="E242" t="str">
            <v>Southern</v>
          </cell>
          <cell r="F242" t="str">
            <v>B</v>
          </cell>
          <cell r="G242" t="str">
            <v>Hampshire</v>
          </cell>
          <cell r="H242" t="str">
            <v>Aldershot</v>
          </cell>
          <cell r="I242" t="str">
            <v>S Hale</v>
          </cell>
          <cell r="J242" t="str">
            <v>Kevin Williams</v>
          </cell>
          <cell r="K242" t="str">
            <v>Dinase Patel</v>
          </cell>
          <cell r="L242" t="str">
            <v>Phillip Barlow</v>
          </cell>
          <cell r="M242" t="str">
            <v>Paul Harding</v>
          </cell>
          <cell r="N242" t="str">
            <v>P Mees</v>
          </cell>
          <cell r="O242" t="str">
            <v>Styles &amp; Wood</v>
          </cell>
          <cell r="P242" t="str">
            <v>Paul McNamara</v>
          </cell>
          <cell r="Q242" t="str">
            <v>Raymond Cawte</v>
          </cell>
          <cell r="R242" t="str">
            <v>Tel:  +44 7483 305474
Email: raymond.cawte@interserve.gse.gov.uk</v>
          </cell>
          <cell r="S242" t="str">
            <v>Socotec</v>
          </cell>
          <cell r="T242" t="str">
            <v>In Development</v>
          </cell>
          <cell r="U242">
            <v>1</v>
          </cell>
          <cell r="V242" t="str">
            <v>LOW</v>
          </cell>
          <cell r="W242" t="str">
            <v>Green</v>
          </cell>
          <cell r="X242" t="str">
            <v>Interior</v>
          </cell>
          <cell r="Y242" t="str">
            <v>Public Area Redecoration</v>
          </cell>
          <cell r="Z242" t="str">
            <v>Redecorate Grd floor PWA</v>
          </cell>
          <cell r="AA242"/>
          <cell r="AB242">
            <v>1</v>
          </cell>
          <cell r="AC242" t="str">
            <v>A</v>
          </cell>
          <cell r="AD242" t="str">
            <v>JC Off</v>
          </cell>
          <cell r="AE242">
            <v>1200</v>
          </cell>
          <cell r="AF242"/>
          <cell r="AG242">
            <v>150</v>
          </cell>
          <cell r="AH242">
            <v>270</v>
          </cell>
          <cell r="AI242">
            <v>1620</v>
          </cell>
          <cell r="AJ242">
            <v>3851.3479623824451</v>
          </cell>
          <cell r="AK242"/>
          <cell r="AL242">
            <v>0</v>
          </cell>
          <cell r="AM242">
            <v>0</v>
          </cell>
          <cell r="AN242">
            <v>375</v>
          </cell>
          <cell r="AO242">
            <v>250</v>
          </cell>
          <cell r="AP242">
            <v>500</v>
          </cell>
          <cell r="AQ242">
            <v>257.0502970196697</v>
          </cell>
          <cell r="AR242">
            <v>2182.0502970196699</v>
          </cell>
          <cell r="AS242">
            <v>1046.6796518804229</v>
          </cell>
          <cell r="AT242">
            <v>6280.0779112825376</v>
          </cell>
          <cell r="AU242">
            <v>5274.3</v>
          </cell>
          <cell r="AV242">
            <v>0</v>
          </cell>
          <cell r="AW242">
            <v>0</v>
          </cell>
          <cell r="AX242">
            <v>0</v>
          </cell>
          <cell r="AY242">
            <v>500</v>
          </cell>
          <cell r="AZ242">
            <v>339.08</v>
          </cell>
          <cell r="BA242">
            <v>750</v>
          </cell>
          <cell r="BB242">
            <v>266.95</v>
          </cell>
          <cell r="BC242">
            <v>1856.03</v>
          </cell>
          <cell r="BD242">
            <v>1426.066</v>
          </cell>
          <cell r="BE242">
            <v>8556.3960000000006</v>
          </cell>
          <cell r="BF242">
            <v>5274.3</v>
          </cell>
          <cell r="BG242">
            <v>5274.3</v>
          </cell>
          <cell r="BH242">
            <v>5274.3</v>
          </cell>
          <cell r="BI242">
            <v>0</v>
          </cell>
          <cell r="BJ242" t="str">
            <v>Year 1</v>
          </cell>
          <cell r="BK242" t="str">
            <v>Y</v>
          </cell>
          <cell r="BL242"/>
          <cell r="BM242">
            <v>0</v>
          </cell>
          <cell r="BN242"/>
          <cell r="BO242"/>
          <cell r="BP242"/>
          <cell r="BQ242"/>
          <cell r="BR242"/>
          <cell r="BS242">
            <v>0</v>
          </cell>
          <cell r="BT242">
            <v>0</v>
          </cell>
          <cell r="BU242">
            <v>500</v>
          </cell>
          <cell r="BV242">
            <v>339.08</v>
          </cell>
          <cell r="BW242">
            <v>750</v>
          </cell>
          <cell r="BX242">
            <v>266.95</v>
          </cell>
          <cell r="BY242">
            <v>1856.03</v>
          </cell>
          <cell r="BZ242">
            <v>3535.786000000001</v>
          </cell>
          <cell r="CA242">
            <v>10666.116000000002</v>
          </cell>
          <cell r="CB242"/>
          <cell r="CC242"/>
          <cell r="CD242"/>
          <cell r="CE242"/>
          <cell r="CF242"/>
          <cell r="CG242"/>
          <cell r="CH242"/>
          <cell r="CI242" t="str">
            <v>T</v>
          </cell>
          <cell r="CJ242"/>
          <cell r="CK242"/>
          <cell r="CL242"/>
          <cell r="CM242"/>
          <cell r="CN242"/>
          <cell r="CO242"/>
          <cell r="CP242"/>
          <cell r="CQ242"/>
          <cell r="CR242"/>
          <cell r="CS242">
            <v>0</v>
          </cell>
          <cell r="CT242">
            <v>0</v>
          </cell>
          <cell r="CU242"/>
          <cell r="CV242"/>
          <cell r="CW242"/>
          <cell r="CX242"/>
          <cell r="CY242"/>
          <cell r="CZ242"/>
          <cell r="DA242"/>
          <cell r="DB242"/>
          <cell r="DC242"/>
          <cell r="DD242">
            <v>0</v>
          </cell>
          <cell r="DE242">
            <v>0</v>
          </cell>
          <cell r="DF242">
            <v>0</v>
          </cell>
          <cell r="DG242"/>
          <cell r="DH242"/>
          <cell r="DI242"/>
          <cell r="DJ242"/>
          <cell r="DK242"/>
          <cell r="DL242">
            <v>43423</v>
          </cell>
          <cell r="DM242">
            <v>43431</v>
          </cell>
          <cell r="DN242">
            <v>43437</v>
          </cell>
          <cell r="DO242">
            <v>43432</v>
          </cell>
          <cell r="DP242">
            <v>43482</v>
          </cell>
          <cell r="DQ242">
            <v>43482</v>
          </cell>
          <cell r="DR242">
            <v>43536</v>
          </cell>
          <cell r="DS242">
            <v>43537</v>
          </cell>
          <cell r="DT242">
            <v>43482</v>
          </cell>
          <cell r="DU242">
            <v>43537</v>
          </cell>
          <cell r="DW242" t="str">
            <v>1001021-M01</v>
          </cell>
          <cell r="DX242" t="str">
            <v>1001021-M01-C01</v>
          </cell>
          <cell r="DY242">
            <v>1</v>
          </cell>
          <cell r="DZ242">
            <v>1</v>
          </cell>
          <cell r="EA242">
            <v>55</v>
          </cell>
          <cell r="EB242">
            <v>1</v>
          </cell>
          <cell r="EC242">
            <v>0</v>
          </cell>
          <cell r="ED242">
            <v>8236.0560000000005</v>
          </cell>
          <cell r="EE242">
            <v>0</v>
          </cell>
          <cell r="EF242">
            <v>43537</v>
          </cell>
          <cell r="EG242">
            <v>43537</v>
          </cell>
          <cell r="EH242">
            <v>43537</v>
          </cell>
          <cell r="EI242">
            <v>43542</v>
          </cell>
        </row>
        <row r="243">
          <cell r="A243">
            <v>1001021</v>
          </cell>
          <cell r="B243" t="str">
            <v>Child</v>
          </cell>
          <cell r="C243">
            <v>620148</v>
          </cell>
          <cell r="D243" t="str">
            <v>South Western House</v>
          </cell>
          <cell r="E243" t="str">
            <v>Southern</v>
          </cell>
          <cell r="F243" t="str">
            <v>B</v>
          </cell>
          <cell r="G243" t="str">
            <v>Hampshire</v>
          </cell>
          <cell r="H243" t="str">
            <v>Aldershot</v>
          </cell>
          <cell r="I243" t="str">
            <v>S Hale</v>
          </cell>
          <cell r="J243" t="str">
            <v>Kevin Williams</v>
          </cell>
          <cell r="K243" t="str">
            <v>Dinase Patel</v>
          </cell>
          <cell r="L243" t="str">
            <v>Phillip Barlow</v>
          </cell>
          <cell r="M243" t="str">
            <v>Paul Harding</v>
          </cell>
          <cell r="N243" t="str">
            <v>P Mees</v>
          </cell>
          <cell r="O243" t="str">
            <v>Styles &amp; Wood</v>
          </cell>
          <cell r="P243" t="str">
            <v>Paul McNamara</v>
          </cell>
          <cell r="Q243" t="str">
            <v>Raymond Cawte</v>
          </cell>
          <cell r="R243" t="str">
            <v>Tel:  +44 7483 305474
Email: raymond.cawte@interserve.gse.gov.uk</v>
          </cell>
          <cell r="S243" t="str">
            <v>Socotec</v>
          </cell>
          <cell r="T243" t="str">
            <v>In Development</v>
          </cell>
          <cell r="U243">
            <v>1</v>
          </cell>
          <cell r="V243" t="str">
            <v>LOW</v>
          </cell>
          <cell r="W243" t="str">
            <v>Green</v>
          </cell>
          <cell r="X243" t="str">
            <v>Exterior</v>
          </cell>
          <cell r="Y243" t="str">
            <v>External Redecorations</v>
          </cell>
          <cell r="Z243" t="str">
            <v>Redecorate undercroft carpark entrance walls</v>
          </cell>
          <cell r="AA243"/>
          <cell r="AB243">
            <v>1</v>
          </cell>
          <cell r="AC243" t="str">
            <v>A</v>
          </cell>
          <cell r="AD243" t="str">
            <v>JC Off</v>
          </cell>
          <cell r="AE243">
            <v>840</v>
          </cell>
          <cell r="AF243"/>
          <cell r="AG243">
            <v>105</v>
          </cell>
          <cell r="AH243">
            <v>189</v>
          </cell>
          <cell r="AI243">
            <v>1134</v>
          </cell>
          <cell r="AJ243">
            <v>2935.9435736677115</v>
          </cell>
          <cell r="AK243"/>
          <cell r="AL243">
            <v>0</v>
          </cell>
          <cell r="AM243">
            <v>0</v>
          </cell>
          <cell r="AN243">
            <v>375</v>
          </cell>
          <cell r="AO243">
            <v>250</v>
          </cell>
          <cell r="AP243">
            <v>500</v>
          </cell>
          <cell r="AQ243">
            <v>179.93520791376878</v>
          </cell>
          <cell r="AR243">
            <v>2104.9352079137689</v>
          </cell>
          <cell r="AS243">
            <v>848.17575631629609</v>
          </cell>
          <cell r="AT243">
            <v>5089.0545378977768</v>
          </cell>
          <cell r="AU243">
            <v>3631.42</v>
          </cell>
          <cell r="AV243">
            <v>0</v>
          </cell>
          <cell r="AW243">
            <v>0</v>
          </cell>
          <cell r="AX243">
            <v>0</v>
          </cell>
          <cell r="AY243">
            <v>500</v>
          </cell>
          <cell r="AZ243">
            <v>339.08</v>
          </cell>
          <cell r="BA243">
            <v>750</v>
          </cell>
          <cell r="BB243">
            <v>186.86</v>
          </cell>
          <cell r="BC243">
            <v>1775.94</v>
          </cell>
          <cell r="BD243">
            <v>1081.472</v>
          </cell>
          <cell r="BE243">
            <v>6488.8320000000003</v>
          </cell>
          <cell r="BF243">
            <v>3631.42</v>
          </cell>
          <cell r="BG243">
            <v>3631.42</v>
          </cell>
          <cell r="BH243">
            <v>3631.42</v>
          </cell>
          <cell r="BI243">
            <v>0</v>
          </cell>
          <cell r="BJ243" t="str">
            <v>Year 1</v>
          </cell>
          <cell r="BK243" t="str">
            <v>Y</v>
          </cell>
          <cell r="BL243"/>
          <cell r="BM243">
            <v>0</v>
          </cell>
          <cell r="BN243"/>
          <cell r="BO243"/>
          <cell r="BP243"/>
          <cell r="BQ243"/>
          <cell r="BR243"/>
          <cell r="BS243">
            <v>0</v>
          </cell>
          <cell r="BT243">
            <v>0</v>
          </cell>
          <cell r="BU243">
            <v>500</v>
          </cell>
          <cell r="BV243">
            <v>339.08</v>
          </cell>
          <cell r="BW243">
            <v>750</v>
          </cell>
          <cell r="BX243">
            <v>186.86</v>
          </cell>
          <cell r="BY243">
            <v>1775.94</v>
          </cell>
          <cell r="BZ243">
            <v>2534.0400000000004</v>
          </cell>
          <cell r="CA243">
            <v>7941.4000000000015</v>
          </cell>
          <cell r="CB243"/>
          <cell r="CC243"/>
          <cell r="CD243"/>
          <cell r="CE243"/>
          <cell r="CF243"/>
          <cell r="CG243"/>
          <cell r="CH243"/>
          <cell r="CI243" t="str">
            <v>T</v>
          </cell>
          <cell r="CJ243"/>
          <cell r="CK243"/>
          <cell r="CL243"/>
          <cell r="CM243"/>
          <cell r="CN243"/>
          <cell r="CO243"/>
          <cell r="CP243"/>
          <cell r="CQ243"/>
          <cell r="CR243"/>
          <cell r="CS243">
            <v>0</v>
          </cell>
          <cell r="CT243">
            <v>0</v>
          </cell>
          <cell r="CU243"/>
          <cell r="CV243"/>
          <cell r="CW243"/>
          <cell r="CX243"/>
          <cell r="CY243"/>
          <cell r="CZ243"/>
          <cell r="DA243"/>
          <cell r="DB243"/>
          <cell r="DC243"/>
          <cell r="DD243">
            <v>0</v>
          </cell>
          <cell r="DE243">
            <v>0</v>
          </cell>
          <cell r="DF243">
            <v>0</v>
          </cell>
          <cell r="DG243"/>
          <cell r="DH243"/>
          <cell r="DI243"/>
          <cell r="DJ243"/>
          <cell r="DK243"/>
          <cell r="DL243">
            <v>43423</v>
          </cell>
          <cell r="DM243">
            <v>43431</v>
          </cell>
          <cell r="DN243">
            <v>43437</v>
          </cell>
          <cell r="DO243">
            <v>43432</v>
          </cell>
          <cell r="DP243">
            <v>43482</v>
          </cell>
          <cell r="DQ243">
            <v>43482</v>
          </cell>
          <cell r="DR243">
            <v>43536</v>
          </cell>
          <cell r="DS243">
            <v>43537</v>
          </cell>
          <cell r="DT243">
            <v>43482</v>
          </cell>
          <cell r="DU243">
            <v>43537</v>
          </cell>
          <cell r="DW243" t="str">
            <v>1001021-M01</v>
          </cell>
          <cell r="DX243" t="str">
            <v>1001021-M01-C02</v>
          </cell>
          <cell r="DY243">
            <v>1</v>
          </cell>
          <cell r="DZ243">
            <v>1</v>
          </cell>
          <cell r="EA243">
            <v>55</v>
          </cell>
          <cell r="EB243">
            <v>1</v>
          </cell>
          <cell r="EC243">
            <v>0</v>
          </cell>
          <cell r="ED243">
            <v>6264.6</v>
          </cell>
          <cell r="EE243">
            <v>0</v>
          </cell>
          <cell r="EF243">
            <v>43537</v>
          </cell>
          <cell r="EG243">
            <v>43537</v>
          </cell>
          <cell r="EH243">
            <v>43537</v>
          </cell>
          <cell r="EI243">
            <v>43542</v>
          </cell>
        </row>
        <row r="244">
          <cell r="A244">
            <v>1001022</v>
          </cell>
          <cell r="B244" t="str">
            <v>Master</v>
          </cell>
          <cell r="C244">
            <v>620216</v>
          </cell>
          <cell r="D244" t="str">
            <v>Crown Building</v>
          </cell>
          <cell r="E244" t="str">
            <v>Southern</v>
          </cell>
          <cell r="F244" t="str">
            <v>B</v>
          </cell>
          <cell r="G244" t="str">
            <v>West Sussex</v>
          </cell>
          <cell r="H244" t="str">
            <v>Worthing</v>
          </cell>
          <cell r="I244" t="str">
            <v>S Hale</v>
          </cell>
          <cell r="J244" t="str">
            <v>Kevin Williams</v>
          </cell>
          <cell r="K244" t="str">
            <v>Dinase Patel</v>
          </cell>
          <cell r="L244" t="str">
            <v>Phillip Barlow</v>
          </cell>
          <cell r="M244" t="str">
            <v>Paul Harding</v>
          </cell>
          <cell r="N244" t="str">
            <v>P Mees</v>
          </cell>
          <cell r="O244" t="str">
            <v>Styles &amp; Wood</v>
          </cell>
          <cell r="P244" t="str">
            <v>Vaughan Lynn</v>
          </cell>
          <cell r="Q244" t="str">
            <v>Raymond Cawte</v>
          </cell>
          <cell r="R244" t="str">
            <v>Tel:  +44 7483 305474
Email: raymond.cawte@interserve.gse.gov.uk</v>
          </cell>
          <cell r="S244" t="str">
            <v>Socotec</v>
          </cell>
          <cell r="T244" t="str">
            <v>In Development</v>
          </cell>
          <cell r="U244">
            <v>1</v>
          </cell>
          <cell r="V244" t="str">
            <v>HIGH</v>
          </cell>
          <cell r="W244" t="str">
            <v>Green</v>
          </cell>
          <cell r="X244"/>
          <cell r="Y244"/>
          <cell r="Z244" t="str">
            <v xml:space="preserve">LCW-620216-Worthing-Crown Building-Building Fabric, &amp; Cooling Services   </v>
          </cell>
          <cell r="AA244"/>
          <cell r="AB244">
            <v>1</v>
          </cell>
          <cell r="AC244"/>
          <cell r="AD244" t="str">
            <v>JC Off</v>
          </cell>
          <cell r="AE244"/>
          <cell r="AF244">
            <v>4620</v>
          </cell>
          <cell r="AG244">
            <v>577.5</v>
          </cell>
          <cell r="AH244">
            <v>1039.5</v>
          </cell>
          <cell r="AI244">
            <v>6237</v>
          </cell>
          <cell r="AJ244"/>
          <cell r="AK244">
            <v>10005.52192210246</v>
          </cell>
          <cell r="AL244">
            <v>2000</v>
          </cell>
          <cell r="AM244">
            <v>750</v>
          </cell>
          <cell r="AN244">
            <v>750</v>
          </cell>
          <cell r="AO244">
            <v>500</v>
          </cell>
          <cell r="AP244">
            <v>1000</v>
          </cell>
          <cell r="AQ244">
            <v>708.09423681551777</v>
          </cell>
          <cell r="AR244">
            <v>7308.0942368155174</v>
          </cell>
          <cell r="AS244">
            <v>3142.723231783596</v>
          </cell>
          <cell r="AT244">
            <v>18856.339390701574</v>
          </cell>
          <cell r="AU244"/>
          <cell r="AV244">
            <v>22131.96</v>
          </cell>
          <cell r="AW244">
            <v>0</v>
          </cell>
          <cell r="AX244">
            <v>0</v>
          </cell>
          <cell r="AY244">
            <v>1000</v>
          </cell>
          <cell r="AZ244">
            <v>1356.33</v>
          </cell>
          <cell r="BA244">
            <v>1500</v>
          </cell>
          <cell r="BB244">
            <v>735.36</v>
          </cell>
          <cell r="BC244">
            <v>4591.6900000000005</v>
          </cell>
          <cell r="BD244">
            <v>5344.7300000000005</v>
          </cell>
          <cell r="BE244">
            <v>32068.38</v>
          </cell>
          <cell r="BF244"/>
          <cell r="BG244"/>
          <cell r="BH244"/>
          <cell r="BI244"/>
          <cell r="BJ244"/>
          <cell r="BK244" t="str">
            <v>Y</v>
          </cell>
          <cell r="BL244"/>
          <cell r="BM244">
            <v>22131.96</v>
          </cell>
          <cell r="BN244">
            <v>22131.96</v>
          </cell>
          <cell r="BO244"/>
          <cell r="BP244">
            <v>22131.96</v>
          </cell>
          <cell r="BQ244">
            <v>0</v>
          </cell>
          <cell r="BR244"/>
          <cell r="BS244">
            <v>0</v>
          </cell>
          <cell r="BT244">
            <v>0</v>
          </cell>
          <cell r="BU244">
            <v>1000</v>
          </cell>
          <cell r="BV244">
            <v>1356.33</v>
          </cell>
          <cell r="BW244">
            <v>1500</v>
          </cell>
          <cell r="BX244">
            <v>735.36</v>
          </cell>
          <cell r="BY244">
            <v>4591.6900000000005</v>
          </cell>
          <cell r="BZ244">
            <v>14197.514000000003</v>
          </cell>
          <cell r="CA244">
            <v>40921.164000000004</v>
          </cell>
          <cell r="CB244">
            <v>22064.82460929843</v>
          </cell>
          <cell r="CC244">
            <v>40921.164000000004</v>
          </cell>
          <cell r="CD244" t="str">
            <v/>
          </cell>
          <cell r="CE244"/>
          <cell r="CF244">
            <v>1</v>
          </cell>
          <cell r="CG244">
            <v>22131.96</v>
          </cell>
          <cell r="CH244">
            <v>22131.96</v>
          </cell>
          <cell r="CI244" t="str">
            <v>T</v>
          </cell>
          <cell r="CJ244"/>
          <cell r="CK244">
            <v>0</v>
          </cell>
          <cell r="CL244">
            <v>0</v>
          </cell>
          <cell r="CM244">
            <v>0</v>
          </cell>
          <cell r="CN244">
            <v>0</v>
          </cell>
          <cell r="CO244">
            <v>0</v>
          </cell>
          <cell r="CP244">
            <v>0</v>
          </cell>
          <cell r="CQ244">
            <v>0</v>
          </cell>
          <cell r="CR244">
            <v>0</v>
          </cell>
          <cell r="CS244">
            <v>0</v>
          </cell>
          <cell r="CT244">
            <v>0</v>
          </cell>
          <cell r="CU244"/>
          <cell r="CV244"/>
          <cell r="CW244">
            <v>0</v>
          </cell>
          <cell r="CX244">
            <v>0</v>
          </cell>
          <cell r="CY244">
            <v>0</v>
          </cell>
          <cell r="CZ244">
            <v>0</v>
          </cell>
          <cell r="DA244">
            <v>0</v>
          </cell>
          <cell r="DB244">
            <v>0</v>
          </cell>
          <cell r="DC244">
            <v>0</v>
          </cell>
          <cell r="DD244">
            <v>0</v>
          </cell>
          <cell r="DE244">
            <v>0</v>
          </cell>
          <cell r="DF244">
            <v>0</v>
          </cell>
          <cell r="DG244"/>
          <cell r="DH244"/>
          <cell r="DI244"/>
          <cell r="DJ244"/>
          <cell r="DK244"/>
          <cell r="DL244">
            <v>43426</v>
          </cell>
          <cell r="DM244">
            <v>43427</v>
          </cell>
          <cell r="DN244">
            <v>43433</v>
          </cell>
          <cell r="DO244" t="str">
            <v>Overdue</v>
          </cell>
          <cell r="DP244">
            <v>43486</v>
          </cell>
          <cell r="DQ244">
            <v>43490</v>
          </cell>
          <cell r="DR244">
            <v>43661</v>
          </cell>
          <cell r="DS244"/>
          <cell r="DT244">
            <v>43490</v>
          </cell>
          <cell r="DU244">
            <v>43661</v>
          </cell>
          <cell r="DW244" t="str">
            <v>1001022-M01</v>
          </cell>
          <cell r="DX244" t="str">
            <v>1001022-M01</v>
          </cell>
          <cell r="DY244">
            <v>2</v>
          </cell>
          <cell r="DZ244">
            <v>1</v>
          </cell>
          <cell r="EA244">
            <v>171</v>
          </cell>
          <cell r="EB244">
            <v>0.38011695906432746</v>
          </cell>
          <cell r="EC244">
            <v>0.61988304093567259</v>
          </cell>
          <cell r="ED244">
            <v>11854.307719298244</v>
          </cell>
          <cell r="EE244">
            <v>19331.640280701751</v>
          </cell>
          <cell r="EF244">
            <v>43661</v>
          </cell>
          <cell r="EG244">
            <v>43661</v>
          </cell>
          <cell r="EH244">
            <v>43661</v>
          </cell>
          <cell r="EI244">
            <v>43668</v>
          </cell>
        </row>
        <row r="245">
          <cell r="A245">
            <v>1001022</v>
          </cell>
          <cell r="B245" t="str">
            <v>Child</v>
          </cell>
          <cell r="C245">
            <v>620216</v>
          </cell>
          <cell r="D245" t="str">
            <v>Crown Building</v>
          </cell>
          <cell r="E245" t="str">
            <v>Southern</v>
          </cell>
          <cell r="F245" t="str">
            <v>B</v>
          </cell>
          <cell r="G245" t="str">
            <v>West Sussex</v>
          </cell>
          <cell r="H245" t="str">
            <v>Worthing</v>
          </cell>
          <cell r="I245" t="str">
            <v>S Hale</v>
          </cell>
          <cell r="J245" t="str">
            <v>Kevin Williams</v>
          </cell>
          <cell r="K245" t="str">
            <v>Dinase Patel</v>
          </cell>
          <cell r="L245" t="str">
            <v>Phillip Barlow</v>
          </cell>
          <cell r="M245" t="str">
            <v>Paul Harding</v>
          </cell>
          <cell r="N245" t="str">
            <v>P Mees</v>
          </cell>
          <cell r="O245" t="str">
            <v>Styles &amp; Wood</v>
          </cell>
          <cell r="P245" t="str">
            <v>Vaughan Lynn</v>
          </cell>
          <cell r="Q245" t="str">
            <v>Raymond Cawte</v>
          </cell>
          <cell r="R245" t="str">
            <v>Tel:  +44 7483 305474
Email: raymond.cawte@interserve.gse.gov.uk</v>
          </cell>
          <cell r="S245" t="str">
            <v>Socotec</v>
          </cell>
          <cell r="T245" t="str">
            <v>In Development</v>
          </cell>
          <cell r="U245">
            <v>1</v>
          </cell>
          <cell r="V245" t="str">
            <v>HIGH</v>
          </cell>
          <cell r="W245" t="str">
            <v>Green</v>
          </cell>
          <cell r="X245" t="str">
            <v>HVAC</v>
          </cell>
          <cell r="Y245" t="str">
            <v>Package DX Cooling System</v>
          </cell>
          <cell r="Z245" t="str">
            <v>Roof - Replace 2no failed DX units serving the comms room, condensers located on the roof next to the tank room. Repair 1no DX unit serving the meeting room on 3rd floor East. - Quantity: 3</v>
          </cell>
          <cell r="AA245" t="str">
            <v>Note - orginally raised to replace the failed DX units for the comms room and dx unit for meeting room, following my recent visit to the building I can confirm that the comms room units have been replaced. Therefore we only now require the DX unit for the meeting room to be replaced. . Briefing document has been updated reflecting this detail change.</v>
          </cell>
          <cell r="AB245">
            <v>1</v>
          </cell>
          <cell r="AC245" t="str">
            <v>A</v>
          </cell>
          <cell r="AD245" t="str">
            <v>JC Off</v>
          </cell>
          <cell r="AE245">
            <v>2880</v>
          </cell>
          <cell r="AF245"/>
          <cell r="AG245">
            <v>360</v>
          </cell>
          <cell r="AH245">
            <v>648</v>
          </cell>
          <cell r="AI245">
            <v>3888</v>
          </cell>
          <cell r="AJ245">
            <v>2981.3333333333335</v>
          </cell>
          <cell r="AK245"/>
          <cell r="AL245">
            <v>666.66666666666663</v>
          </cell>
          <cell r="AM245">
            <v>250</v>
          </cell>
          <cell r="AN245">
            <v>250</v>
          </cell>
          <cell r="AO245">
            <v>166.66666666666666</v>
          </cell>
          <cell r="AP245">
            <v>333.33333333333331</v>
          </cell>
          <cell r="AQ245">
            <v>206.22332649759016</v>
          </cell>
          <cell r="AR245">
            <v>2406.2233264975903</v>
          </cell>
          <cell r="AS245">
            <v>970.84466529951806</v>
          </cell>
          <cell r="AT245">
            <v>5825.0679917971083</v>
          </cell>
          <cell r="AU245">
            <v>11208.5</v>
          </cell>
          <cell r="AV245">
            <v>0</v>
          </cell>
          <cell r="AW245">
            <v>0</v>
          </cell>
          <cell r="AX245">
            <v>0</v>
          </cell>
          <cell r="AY245">
            <v>333.33</v>
          </cell>
          <cell r="AZ245">
            <v>452.11</v>
          </cell>
          <cell r="BA245">
            <v>500</v>
          </cell>
          <cell r="BB245">
            <v>214.16</v>
          </cell>
          <cell r="BC245">
            <v>1499.6000000000001</v>
          </cell>
          <cell r="BD245">
            <v>2541.6200000000003</v>
          </cell>
          <cell r="BE245">
            <v>15249.720000000001</v>
          </cell>
          <cell r="BF245">
            <v>11208.5</v>
          </cell>
          <cell r="BG245">
            <v>11208.5</v>
          </cell>
          <cell r="BH245">
            <v>11208.5</v>
          </cell>
          <cell r="BI245">
            <v>0</v>
          </cell>
          <cell r="BJ245" t="str">
            <v>Year 1</v>
          </cell>
          <cell r="BK245" t="str">
            <v>Y</v>
          </cell>
          <cell r="BL245"/>
          <cell r="BM245">
            <v>0</v>
          </cell>
          <cell r="BN245"/>
          <cell r="BO245"/>
          <cell r="BP245"/>
          <cell r="BQ245"/>
          <cell r="BR245"/>
          <cell r="BS245">
            <v>0</v>
          </cell>
          <cell r="BT245">
            <v>0</v>
          </cell>
          <cell r="BU245">
            <v>333.33</v>
          </cell>
          <cell r="BV245">
            <v>452.11</v>
          </cell>
          <cell r="BW245">
            <v>500</v>
          </cell>
          <cell r="BX245">
            <v>214.16</v>
          </cell>
          <cell r="BY245">
            <v>1499.6000000000001</v>
          </cell>
          <cell r="BZ245">
            <v>7025.0200000000013</v>
          </cell>
          <cell r="CA245">
            <v>19733.120000000003</v>
          </cell>
          <cell r="CB245"/>
          <cell r="CC245"/>
          <cell r="CD245"/>
          <cell r="CE245"/>
          <cell r="CF245"/>
          <cell r="CG245"/>
          <cell r="CH245"/>
          <cell r="CI245" t="str">
            <v>T</v>
          </cell>
          <cell r="CJ245"/>
          <cell r="CK245"/>
          <cell r="CL245"/>
          <cell r="CM245"/>
          <cell r="CN245"/>
          <cell r="CO245"/>
          <cell r="CP245"/>
          <cell r="CQ245"/>
          <cell r="CR245"/>
          <cell r="CS245">
            <v>0</v>
          </cell>
          <cell r="CT245">
            <v>0</v>
          </cell>
          <cell r="CU245"/>
          <cell r="CV245"/>
          <cell r="CW245"/>
          <cell r="CX245"/>
          <cell r="CY245"/>
          <cell r="CZ245"/>
          <cell r="DA245"/>
          <cell r="DB245"/>
          <cell r="DC245"/>
          <cell r="DD245">
            <v>0</v>
          </cell>
          <cell r="DE245">
            <v>0</v>
          </cell>
          <cell r="DF245">
            <v>0</v>
          </cell>
          <cell r="DG245"/>
          <cell r="DH245"/>
          <cell r="DI245"/>
          <cell r="DJ245"/>
          <cell r="DK245"/>
          <cell r="DL245">
            <v>43426</v>
          </cell>
          <cell r="DM245">
            <v>43427</v>
          </cell>
          <cell r="DN245">
            <v>43433</v>
          </cell>
          <cell r="DO245" t="str">
            <v>Overdue</v>
          </cell>
          <cell r="DP245">
            <v>43486</v>
          </cell>
          <cell r="DQ245">
            <v>43490</v>
          </cell>
          <cell r="DR245">
            <v>43661</v>
          </cell>
          <cell r="DS245"/>
          <cell r="DT245">
            <v>43490</v>
          </cell>
          <cell r="DU245">
            <v>43661</v>
          </cell>
          <cell r="DW245" t="str">
            <v>1001022-M01</v>
          </cell>
          <cell r="DX245" t="str">
            <v>1001022-M01-C01</v>
          </cell>
          <cell r="DY245">
            <v>2</v>
          </cell>
          <cell r="DZ245">
            <v>1</v>
          </cell>
          <cell r="EA245">
            <v>171</v>
          </cell>
          <cell r="EB245">
            <v>0.38011695906432746</v>
          </cell>
          <cell r="EC245">
            <v>0.61988304093567259</v>
          </cell>
          <cell r="ED245">
            <v>5698.9901754385965</v>
          </cell>
          <cell r="EE245">
            <v>9293.7378245614054</v>
          </cell>
          <cell r="EF245">
            <v>43661</v>
          </cell>
          <cell r="EG245">
            <v>43661</v>
          </cell>
          <cell r="EH245">
            <v>43661</v>
          </cell>
          <cell r="EI245">
            <v>43668</v>
          </cell>
        </row>
        <row r="246">
          <cell r="A246">
            <v>1001022</v>
          </cell>
          <cell r="B246" t="str">
            <v>Child</v>
          </cell>
          <cell r="C246">
            <v>620216</v>
          </cell>
          <cell r="D246" t="str">
            <v>Crown Building</v>
          </cell>
          <cell r="E246" t="str">
            <v>Southern</v>
          </cell>
          <cell r="F246" t="str">
            <v>B</v>
          </cell>
          <cell r="G246" t="str">
            <v>West Sussex</v>
          </cell>
          <cell r="H246" t="str">
            <v>Worthing</v>
          </cell>
          <cell r="I246" t="str">
            <v>S Hale</v>
          </cell>
          <cell r="J246" t="str">
            <v>Kevin Williams</v>
          </cell>
          <cell r="K246" t="str">
            <v>Dinase Patel</v>
          </cell>
          <cell r="L246" t="str">
            <v>Phillip Barlow</v>
          </cell>
          <cell r="M246" t="str">
            <v>Paul Harding</v>
          </cell>
          <cell r="N246" t="str">
            <v>P Mees</v>
          </cell>
          <cell r="O246" t="str">
            <v>Styles &amp; Wood</v>
          </cell>
          <cell r="P246" t="str">
            <v>Vaughan Lynn</v>
          </cell>
          <cell r="Q246" t="str">
            <v>Raymond Cawte</v>
          </cell>
          <cell r="R246" t="str">
            <v>Tel:  +44 7483 305474
Email: raymond.cawte@interserve.gse.gov.uk</v>
          </cell>
          <cell r="S246" t="str">
            <v>Socotec</v>
          </cell>
          <cell r="T246" t="str">
            <v>In Development</v>
          </cell>
          <cell r="U246">
            <v>1</v>
          </cell>
          <cell r="V246" t="str">
            <v>HIGH</v>
          </cell>
          <cell r="W246" t="str">
            <v>Green</v>
          </cell>
          <cell r="X246" t="str">
            <v>Interior</v>
          </cell>
          <cell r="Y246" t="str">
            <v>Restaurant Floors</v>
          </cell>
          <cell r="Z246" t="str">
            <v>Replace restaurant carpet</v>
          </cell>
          <cell r="AA246"/>
          <cell r="AB246">
            <v>1</v>
          </cell>
          <cell r="AC246" t="str">
            <v>A</v>
          </cell>
          <cell r="AD246" t="str">
            <v>JC Off</v>
          </cell>
          <cell r="AE246">
            <v>1440</v>
          </cell>
          <cell r="AF246"/>
          <cell r="AG246">
            <v>180</v>
          </cell>
          <cell r="AH246">
            <v>324</v>
          </cell>
          <cell r="AI246">
            <v>1944</v>
          </cell>
          <cell r="AJ246">
            <v>5728.0182648401824</v>
          </cell>
          <cell r="AK246"/>
          <cell r="AL246">
            <v>666.66666666666663</v>
          </cell>
          <cell r="AM246">
            <v>250</v>
          </cell>
          <cell r="AN246">
            <v>250</v>
          </cell>
          <cell r="AO246">
            <v>166.66666666666666</v>
          </cell>
          <cell r="AP246">
            <v>333.33333333333331</v>
          </cell>
          <cell r="AQ246">
            <v>437.60833606301009</v>
          </cell>
          <cell r="AR246">
            <v>2637.60833606301</v>
          </cell>
          <cell r="AS246">
            <v>1566.458653513972</v>
          </cell>
          <cell r="AT246">
            <v>9398.7519210838309</v>
          </cell>
          <cell r="AU246">
            <v>5111.5</v>
          </cell>
          <cell r="AV246">
            <v>0</v>
          </cell>
          <cell r="AW246">
            <v>0</v>
          </cell>
          <cell r="AX246">
            <v>0</v>
          </cell>
          <cell r="AY246">
            <v>333.34</v>
          </cell>
          <cell r="AZ246">
            <v>452.11</v>
          </cell>
          <cell r="BA246">
            <v>500</v>
          </cell>
          <cell r="BB246">
            <v>454.46</v>
          </cell>
          <cell r="BC246">
            <v>1739.91</v>
          </cell>
          <cell r="BD246">
            <v>1370.2820000000002</v>
          </cell>
          <cell r="BE246">
            <v>8221.6919999999991</v>
          </cell>
          <cell r="BF246">
            <v>5111.5</v>
          </cell>
          <cell r="BG246">
            <v>5111.5</v>
          </cell>
          <cell r="BH246">
            <v>5111.5</v>
          </cell>
          <cell r="BI246">
            <v>0</v>
          </cell>
          <cell r="BJ246" t="str">
            <v>Year 1</v>
          </cell>
          <cell r="BK246" t="str">
            <v>Y</v>
          </cell>
          <cell r="BL246"/>
          <cell r="BM246">
            <v>0</v>
          </cell>
          <cell r="BN246"/>
          <cell r="BO246"/>
          <cell r="BP246"/>
          <cell r="BQ246"/>
          <cell r="BR246"/>
          <cell r="BS246">
            <v>0</v>
          </cell>
          <cell r="BT246">
            <v>0</v>
          </cell>
          <cell r="BU246">
            <v>333.34</v>
          </cell>
          <cell r="BV246">
            <v>452.11</v>
          </cell>
          <cell r="BW246">
            <v>500</v>
          </cell>
          <cell r="BX246">
            <v>454.46</v>
          </cell>
          <cell r="BY246">
            <v>1739.91</v>
          </cell>
          <cell r="BZ246">
            <v>3414.8820000000001</v>
          </cell>
          <cell r="CA246">
            <v>10266.291999999999</v>
          </cell>
          <cell r="CB246"/>
          <cell r="CC246"/>
          <cell r="CD246"/>
          <cell r="CE246"/>
          <cell r="CF246"/>
          <cell r="CG246"/>
          <cell r="CH246"/>
          <cell r="CI246" t="str">
            <v>T</v>
          </cell>
          <cell r="CJ246"/>
          <cell r="CK246"/>
          <cell r="CL246"/>
          <cell r="CM246"/>
          <cell r="CN246"/>
          <cell r="CO246"/>
          <cell r="CP246"/>
          <cell r="CQ246"/>
          <cell r="CR246"/>
          <cell r="CS246">
            <v>0</v>
          </cell>
          <cell r="CT246">
            <v>0</v>
          </cell>
          <cell r="CU246"/>
          <cell r="CV246"/>
          <cell r="CW246"/>
          <cell r="CX246"/>
          <cell r="CY246"/>
          <cell r="CZ246"/>
          <cell r="DA246"/>
          <cell r="DB246"/>
          <cell r="DC246"/>
          <cell r="DD246">
            <v>0</v>
          </cell>
          <cell r="DE246">
            <v>0</v>
          </cell>
          <cell r="DF246">
            <v>0</v>
          </cell>
          <cell r="DG246"/>
          <cell r="DH246"/>
          <cell r="DI246"/>
          <cell r="DJ246"/>
          <cell r="DK246"/>
          <cell r="DL246">
            <v>43426</v>
          </cell>
          <cell r="DM246">
            <v>43427</v>
          </cell>
          <cell r="DN246">
            <v>43433</v>
          </cell>
          <cell r="DO246" t="str">
            <v>Overdue</v>
          </cell>
          <cell r="DP246">
            <v>43486</v>
          </cell>
          <cell r="DQ246">
            <v>43490</v>
          </cell>
          <cell r="DR246">
            <v>43661</v>
          </cell>
          <cell r="DS246"/>
          <cell r="DT246">
            <v>43490</v>
          </cell>
          <cell r="DU246">
            <v>43661</v>
          </cell>
          <cell r="DW246" t="str">
            <v>1001022-M01</v>
          </cell>
          <cell r="DX246" t="str">
            <v>1001022-M01-C02</v>
          </cell>
          <cell r="DY246">
            <v>2</v>
          </cell>
          <cell r="DZ246">
            <v>1</v>
          </cell>
          <cell r="EA246">
            <v>171</v>
          </cell>
          <cell r="EB246">
            <v>0.38011695906432746</v>
          </cell>
          <cell r="EC246">
            <v>0.61988304093567259</v>
          </cell>
          <cell r="ED246">
            <v>2917.9070175438596</v>
          </cell>
          <cell r="EE246">
            <v>4758.432982456141</v>
          </cell>
          <cell r="EF246">
            <v>43661</v>
          </cell>
          <cell r="EG246">
            <v>43661</v>
          </cell>
          <cell r="EH246">
            <v>43661</v>
          </cell>
          <cell r="EI246">
            <v>43668</v>
          </cell>
        </row>
        <row r="247">
          <cell r="A247">
            <v>1001022</v>
          </cell>
          <cell r="B247" t="str">
            <v>Child</v>
          </cell>
          <cell r="C247">
            <v>620216</v>
          </cell>
          <cell r="D247" t="str">
            <v>Crown Building</v>
          </cell>
          <cell r="E247" t="str">
            <v>Southern</v>
          </cell>
          <cell r="F247" t="str">
            <v>B</v>
          </cell>
          <cell r="G247" t="str">
            <v>West Sussex</v>
          </cell>
          <cell r="H247" t="str">
            <v>Worthing</v>
          </cell>
          <cell r="I247" t="str">
            <v>S Hale</v>
          </cell>
          <cell r="J247" t="str">
            <v>Kevin Williams</v>
          </cell>
          <cell r="K247" t="str">
            <v>Dinase Patel</v>
          </cell>
          <cell r="L247" t="str">
            <v>Phillip Barlow</v>
          </cell>
          <cell r="M247" t="str">
            <v>Paul Harding</v>
          </cell>
          <cell r="N247" t="str">
            <v>P Mees</v>
          </cell>
          <cell r="O247" t="str">
            <v>Styles &amp; Wood</v>
          </cell>
          <cell r="P247" t="str">
            <v>Vaughan Lynn</v>
          </cell>
          <cell r="Q247" t="str">
            <v>Raymond Cawte</v>
          </cell>
          <cell r="R247" t="str">
            <v>Tel:  +44 7483 305474
Email: raymond.cawte@interserve.gse.gov.uk</v>
          </cell>
          <cell r="S247" t="str">
            <v>Socotec</v>
          </cell>
          <cell r="T247" t="str">
            <v>In Development</v>
          </cell>
          <cell r="U247">
            <v>1</v>
          </cell>
          <cell r="V247" t="str">
            <v>HIGH</v>
          </cell>
          <cell r="W247" t="str">
            <v>Green</v>
          </cell>
          <cell r="X247" t="str">
            <v>Interior</v>
          </cell>
          <cell r="Y247" t="str">
            <v>Office Area Redecoration</v>
          </cell>
          <cell r="Z247" t="str">
            <v>internal walls - 1st floor Par room and second floor meeting room redecorate walls - Quantity: 36sq.m</v>
          </cell>
          <cell r="AA247"/>
          <cell r="AB247">
            <v>1</v>
          </cell>
          <cell r="AC247" t="str">
            <v>A</v>
          </cell>
          <cell r="AD247" t="str">
            <v>JC Off</v>
          </cell>
          <cell r="AE247">
            <v>300</v>
          </cell>
          <cell r="AF247"/>
          <cell r="AG247">
            <v>37.5</v>
          </cell>
          <cell r="AH247">
            <v>67.5</v>
          </cell>
          <cell r="AI247">
            <v>405</v>
          </cell>
          <cell r="AJ247">
            <v>1296.1703239289445</v>
          </cell>
          <cell r="AK247"/>
          <cell r="AL247">
            <v>666.66666666666663</v>
          </cell>
          <cell r="AM247">
            <v>250</v>
          </cell>
          <cell r="AN247">
            <v>250</v>
          </cell>
          <cell r="AO247">
            <v>166.66666666666666</v>
          </cell>
          <cell r="AP247">
            <v>333.33333333333331</v>
          </cell>
          <cell r="AQ247">
            <v>64.262574254917425</v>
          </cell>
          <cell r="AR247">
            <v>2264.2625742549176</v>
          </cell>
          <cell r="AS247">
            <v>605.41991297010577</v>
          </cell>
          <cell r="AT247">
            <v>3632.5194778206342</v>
          </cell>
          <cell r="AU247">
            <v>5811.96</v>
          </cell>
          <cell r="AV247">
            <v>0</v>
          </cell>
          <cell r="AW247">
            <v>0</v>
          </cell>
          <cell r="AX247">
            <v>0</v>
          </cell>
          <cell r="AY247">
            <v>333.33</v>
          </cell>
          <cell r="AZ247">
            <v>452.11</v>
          </cell>
          <cell r="BA247">
            <v>500</v>
          </cell>
          <cell r="BB247">
            <v>66.739999999999995</v>
          </cell>
          <cell r="BC247">
            <v>1352.18</v>
          </cell>
          <cell r="BD247">
            <v>1432.828</v>
          </cell>
          <cell r="BE247">
            <v>8596.9680000000008</v>
          </cell>
          <cell r="BF247">
            <v>5811.96</v>
          </cell>
          <cell r="BG247">
            <v>5811.96</v>
          </cell>
          <cell r="BH247">
            <v>5811.96</v>
          </cell>
          <cell r="BI247">
            <v>0</v>
          </cell>
          <cell r="BJ247" t="str">
            <v>Year 1</v>
          </cell>
          <cell r="BK247" t="str">
            <v>Y</v>
          </cell>
          <cell r="BL247"/>
          <cell r="BM247">
            <v>0</v>
          </cell>
          <cell r="BN247"/>
          <cell r="BO247"/>
          <cell r="BP247"/>
          <cell r="BQ247"/>
          <cell r="BR247"/>
          <cell r="BS247">
            <v>0</v>
          </cell>
          <cell r="BT247">
            <v>0</v>
          </cell>
          <cell r="BU247">
            <v>333.33</v>
          </cell>
          <cell r="BV247">
            <v>452.11</v>
          </cell>
          <cell r="BW247">
            <v>500</v>
          </cell>
          <cell r="BX247">
            <v>66.739999999999995</v>
          </cell>
          <cell r="BY247">
            <v>1352.18</v>
          </cell>
          <cell r="BZ247">
            <v>3757.612000000001</v>
          </cell>
          <cell r="CA247">
            <v>10921.752</v>
          </cell>
          <cell r="CB247"/>
          <cell r="CC247"/>
          <cell r="CD247"/>
          <cell r="CE247"/>
          <cell r="CF247"/>
          <cell r="CG247"/>
          <cell r="CH247"/>
          <cell r="CI247" t="str">
            <v>T</v>
          </cell>
          <cell r="CJ247"/>
          <cell r="CK247"/>
          <cell r="CL247"/>
          <cell r="CM247"/>
          <cell r="CN247"/>
          <cell r="CO247"/>
          <cell r="CP247"/>
          <cell r="CQ247"/>
          <cell r="CR247"/>
          <cell r="CS247">
            <v>0</v>
          </cell>
          <cell r="CT247">
            <v>0</v>
          </cell>
          <cell r="CU247"/>
          <cell r="CV247"/>
          <cell r="CW247"/>
          <cell r="CX247"/>
          <cell r="CY247"/>
          <cell r="CZ247"/>
          <cell r="DA247"/>
          <cell r="DB247"/>
          <cell r="DC247"/>
          <cell r="DD247">
            <v>0</v>
          </cell>
          <cell r="DE247">
            <v>0</v>
          </cell>
          <cell r="DF247">
            <v>0</v>
          </cell>
          <cell r="DG247"/>
          <cell r="DH247"/>
          <cell r="DI247"/>
          <cell r="DJ247"/>
          <cell r="DK247"/>
          <cell r="DL247">
            <v>43426</v>
          </cell>
          <cell r="DM247">
            <v>43427</v>
          </cell>
          <cell r="DN247">
            <v>43433</v>
          </cell>
          <cell r="DO247" t="str">
            <v>Overdue</v>
          </cell>
          <cell r="DP247">
            <v>43486</v>
          </cell>
          <cell r="DQ247">
            <v>43490</v>
          </cell>
          <cell r="DR247">
            <v>43661</v>
          </cell>
          <cell r="DS247"/>
          <cell r="DT247">
            <v>43490</v>
          </cell>
          <cell r="DU247">
            <v>43661</v>
          </cell>
          <cell r="DW247" t="str">
            <v>1001022-M01</v>
          </cell>
          <cell r="DX247" t="str">
            <v>1001022-M01-C03</v>
          </cell>
          <cell r="DY247">
            <v>2</v>
          </cell>
          <cell r="DZ247">
            <v>1</v>
          </cell>
          <cell r="EA247">
            <v>171</v>
          </cell>
          <cell r="EB247">
            <v>0.38011695906432746</v>
          </cell>
          <cell r="EC247">
            <v>0.61988304093567259</v>
          </cell>
          <cell r="ED247">
            <v>3237.410526315789</v>
          </cell>
          <cell r="EE247">
            <v>5279.4694736842102</v>
          </cell>
          <cell r="EF247">
            <v>43661</v>
          </cell>
          <cell r="EG247">
            <v>43661</v>
          </cell>
          <cell r="EH247">
            <v>43661</v>
          </cell>
          <cell r="EI247">
            <v>43668</v>
          </cell>
        </row>
        <row r="248">
          <cell r="A248">
            <v>1001023</v>
          </cell>
          <cell r="B248" t="str">
            <v>Master</v>
          </cell>
          <cell r="C248">
            <v>620238</v>
          </cell>
          <cell r="D248" t="str">
            <v>St Cross House</v>
          </cell>
          <cell r="E248" t="str">
            <v>Southern</v>
          </cell>
          <cell r="F248" t="str">
            <v>B</v>
          </cell>
          <cell r="G248" t="str">
            <v>Hampshire</v>
          </cell>
          <cell r="H248" t="str">
            <v>Southampton</v>
          </cell>
          <cell r="I248" t="str">
            <v>S Hale</v>
          </cell>
          <cell r="J248" t="str">
            <v>Kevin Williams</v>
          </cell>
          <cell r="K248" t="str">
            <v>Sebastian Southwood</v>
          </cell>
          <cell r="L248" t="str">
            <v>Phillip Barlow</v>
          </cell>
          <cell r="M248" t="str">
            <v>Paul Harding</v>
          </cell>
          <cell r="N248" t="str">
            <v>P Mees</v>
          </cell>
          <cell r="O248" t="str">
            <v>Styles &amp; Wood</v>
          </cell>
          <cell r="P248" t="str">
            <v>Paul McNamara</v>
          </cell>
          <cell r="Q248" t="str">
            <v>Raymond Cawte</v>
          </cell>
          <cell r="R248" t="str">
            <v>Tel:  +44 7483 305474
Email: raymond.cawte@interserve.gse.gov.uk</v>
          </cell>
          <cell r="S248" t="str">
            <v>Socotec</v>
          </cell>
          <cell r="T248" t="str">
            <v>In Development</v>
          </cell>
          <cell r="U248">
            <v>1</v>
          </cell>
          <cell r="V248" t="str">
            <v>HIGH</v>
          </cell>
          <cell r="W248" t="str">
            <v>Amber</v>
          </cell>
          <cell r="X248"/>
          <cell r="Y248"/>
          <cell r="Z248" t="str">
            <v>LCW-620238-Southampton-St Cross House-Building Fabric</v>
          </cell>
          <cell r="AA248"/>
          <cell r="AB248">
            <v>1</v>
          </cell>
          <cell r="AC248"/>
          <cell r="AD248" t="str">
            <v>JC Off</v>
          </cell>
          <cell r="AE248"/>
          <cell r="AF248">
            <v>152080</v>
          </cell>
          <cell r="AG248">
            <v>19010</v>
          </cell>
          <cell r="AH248">
            <v>34218</v>
          </cell>
          <cell r="AI248">
            <v>205308</v>
          </cell>
          <cell r="AJ248"/>
          <cell r="AK248">
            <v>133102.4827586207</v>
          </cell>
          <cell r="AL248">
            <v>1999.9999999999998</v>
          </cell>
          <cell r="AM248">
            <v>750</v>
          </cell>
          <cell r="AN248">
            <v>750</v>
          </cell>
          <cell r="AO248">
            <v>499.99999999999994</v>
          </cell>
          <cell r="AP248">
            <v>999.99999999999989</v>
          </cell>
          <cell r="AQ248">
            <v>11077.973626296878</v>
          </cell>
          <cell r="AR248">
            <v>17677.973626296876</v>
          </cell>
          <cell r="AS248">
            <v>29836.091276983519</v>
          </cell>
          <cell r="AT248">
            <v>179016.54766190104</v>
          </cell>
          <cell r="AU248"/>
          <cell r="AV248">
            <v>115658.67</v>
          </cell>
          <cell r="AW248">
            <v>0</v>
          </cell>
          <cell r="AX248">
            <v>0</v>
          </cell>
          <cell r="AY248">
            <v>0</v>
          </cell>
          <cell r="AZ248">
            <v>4068.9599999999996</v>
          </cell>
          <cell r="BA248">
            <v>6020</v>
          </cell>
          <cell r="BB248">
            <v>0</v>
          </cell>
          <cell r="BC248">
            <v>10088.959999999999</v>
          </cell>
          <cell r="BD248">
            <v>25149.526000000005</v>
          </cell>
          <cell r="BE248">
            <v>150897.15600000002</v>
          </cell>
          <cell r="BF248"/>
          <cell r="BG248"/>
          <cell r="BH248"/>
          <cell r="BI248"/>
          <cell r="BJ248"/>
          <cell r="BK248" t="str">
            <v>Y</v>
          </cell>
          <cell r="BL248"/>
          <cell r="BM248">
            <v>119058.67</v>
          </cell>
          <cell r="BN248">
            <v>119058.67</v>
          </cell>
          <cell r="BO248"/>
          <cell r="BP248">
            <v>119058.67</v>
          </cell>
          <cell r="BQ248">
            <v>0</v>
          </cell>
          <cell r="BR248"/>
          <cell r="BS248">
            <v>0</v>
          </cell>
          <cell r="BT248">
            <v>0</v>
          </cell>
          <cell r="BU248">
            <v>1000</v>
          </cell>
          <cell r="BV248">
            <v>4068.96</v>
          </cell>
          <cell r="BW248">
            <v>1500</v>
          </cell>
          <cell r="BX248">
            <v>11318.599999999999</v>
          </cell>
          <cell r="BY248">
            <v>17887.560000000001</v>
          </cell>
          <cell r="BZ248" t="e">
            <v>#N/A</v>
          </cell>
          <cell r="CA248" t="e">
            <v>#N/A</v>
          </cell>
          <cell r="CB248" t="e">
            <v>#N/A</v>
          </cell>
          <cell r="CC248" t="e">
            <v>#N/A</v>
          </cell>
          <cell r="CD248" t="e">
            <v>#N/A</v>
          </cell>
          <cell r="CE248"/>
          <cell r="CF248" t="e">
            <v>#N/A</v>
          </cell>
          <cell r="CG248">
            <v>119058.67</v>
          </cell>
          <cell r="CH248">
            <v>119058.67</v>
          </cell>
          <cell r="CI248" t="str">
            <v>T</v>
          </cell>
          <cell r="CJ248"/>
          <cell r="CK248">
            <v>0</v>
          </cell>
          <cell r="CL248">
            <v>0</v>
          </cell>
          <cell r="CM248">
            <v>0</v>
          </cell>
          <cell r="CN248">
            <v>0</v>
          </cell>
          <cell r="CO248">
            <v>0</v>
          </cell>
          <cell r="CP248">
            <v>0</v>
          </cell>
          <cell r="CQ248">
            <v>0</v>
          </cell>
          <cell r="CR248">
            <v>0</v>
          </cell>
          <cell r="CS248">
            <v>0</v>
          </cell>
          <cell r="CT248">
            <v>0</v>
          </cell>
          <cell r="CU248"/>
          <cell r="CV248"/>
          <cell r="CW248">
            <v>0</v>
          </cell>
          <cell r="CX248">
            <v>0</v>
          </cell>
          <cell r="CY248">
            <v>0</v>
          </cell>
          <cell r="CZ248">
            <v>0</v>
          </cell>
          <cell r="DA248">
            <v>0</v>
          </cell>
          <cell r="DB248">
            <v>0</v>
          </cell>
          <cell r="DC248">
            <v>0</v>
          </cell>
          <cell r="DD248">
            <v>0</v>
          </cell>
          <cell r="DE248">
            <v>0</v>
          </cell>
          <cell r="DF248">
            <v>0</v>
          </cell>
          <cell r="DG248"/>
          <cell r="DH248"/>
          <cell r="DI248"/>
          <cell r="DJ248"/>
          <cell r="DK248"/>
          <cell r="DL248">
            <v>43432</v>
          </cell>
          <cell r="DM248" t="str">
            <v>-</v>
          </cell>
          <cell r="DN248">
            <v>43445</v>
          </cell>
          <cell r="DO248" t="str">
            <v>-</v>
          </cell>
          <cell r="DP248">
            <v>43514</v>
          </cell>
          <cell r="DQ248">
            <v>43514</v>
          </cell>
          <cell r="DR248">
            <v>43542</v>
          </cell>
          <cell r="DS248">
            <v>43535</v>
          </cell>
          <cell r="DT248">
            <v>43514</v>
          </cell>
          <cell r="DU248">
            <v>43535</v>
          </cell>
          <cell r="DW248" t="str">
            <v>1001023-M01</v>
          </cell>
          <cell r="DX248" t="str">
            <v>1001023-M01</v>
          </cell>
          <cell r="DY248">
            <v>1</v>
          </cell>
          <cell r="DZ248">
            <v>1</v>
          </cell>
          <cell r="EA248">
            <v>21</v>
          </cell>
          <cell r="EB248">
            <v>1</v>
          </cell>
          <cell r="EC248">
            <v>0</v>
          </cell>
          <cell r="ED248">
            <v>150753.15600000002</v>
          </cell>
          <cell r="EE248">
            <v>0</v>
          </cell>
          <cell r="EF248">
            <v>43535</v>
          </cell>
          <cell r="EG248">
            <v>43535</v>
          </cell>
          <cell r="EH248">
            <v>43535</v>
          </cell>
          <cell r="EI248">
            <v>43542</v>
          </cell>
        </row>
        <row r="249">
          <cell r="A249">
            <v>1001023</v>
          </cell>
          <cell r="B249" t="str">
            <v>Child</v>
          </cell>
          <cell r="C249">
            <v>620238</v>
          </cell>
          <cell r="D249" t="str">
            <v>St Cross House</v>
          </cell>
          <cell r="E249" t="str">
            <v>Southern</v>
          </cell>
          <cell r="F249" t="str">
            <v>B</v>
          </cell>
          <cell r="G249" t="str">
            <v>Hampshire</v>
          </cell>
          <cell r="H249" t="str">
            <v>Southampton</v>
          </cell>
          <cell r="I249" t="str">
            <v>S Hale</v>
          </cell>
          <cell r="J249" t="str">
            <v>Kevin Williams</v>
          </cell>
          <cell r="K249" t="str">
            <v>Sebastian Southwood</v>
          </cell>
          <cell r="L249" t="str">
            <v>Phillip Barlow</v>
          </cell>
          <cell r="M249" t="str">
            <v>Paul Harding</v>
          </cell>
          <cell r="N249" t="str">
            <v>P Mees</v>
          </cell>
          <cell r="O249" t="str">
            <v>Styles &amp; Wood</v>
          </cell>
          <cell r="P249" t="str">
            <v>Paul McNamara</v>
          </cell>
          <cell r="Q249" t="str">
            <v>Raymond Cawte</v>
          </cell>
          <cell r="R249" t="str">
            <v>Tel:  +44 7483 305474
Email: raymond.cawte@interserve.gse.gov.uk</v>
          </cell>
          <cell r="S249" t="str">
            <v>Socotec</v>
          </cell>
          <cell r="T249" t="str">
            <v>In Development</v>
          </cell>
          <cell r="U249">
            <v>1</v>
          </cell>
          <cell r="V249" t="str">
            <v>HIGH</v>
          </cell>
          <cell r="W249" t="str">
            <v>Amber</v>
          </cell>
          <cell r="X249" t="str">
            <v>Welfare</v>
          </cell>
          <cell r="Y249" t="str">
            <v>Break-out area</v>
          </cell>
          <cell r="Z249" t="str">
            <v>The Building Has 2 Large Tea Rooms, However They Can Get Quite Noisey, Due The Number Of Staff In The Buiding, A Quiet Area Would Be Beneficial</v>
          </cell>
          <cell r="AA249" t="str">
            <v>WELFARE LOT 1 - Additional works</v>
          </cell>
          <cell r="AB249"/>
          <cell r="AC249" t="str">
            <v>W</v>
          </cell>
          <cell r="AD249" t="str">
            <v>JC Off</v>
          </cell>
          <cell r="AE249">
            <v>2500</v>
          </cell>
          <cell r="AF249"/>
          <cell r="AG249">
            <v>312.5</v>
          </cell>
          <cell r="AH249">
            <v>562.5</v>
          </cell>
          <cell r="AI249">
            <v>3375</v>
          </cell>
          <cell r="AJ249">
            <v>2391.6666666666665</v>
          </cell>
          <cell r="AK249"/>
          <cell r="AL249">
            <v>333.33333333333331</v>
          </cell>
          <cell r="AM249">
            <v>125</v>
          </cell>
          <cell r="AN249">
            <v>125</v>
          </cell>
          <cell r="AO249">
            <v>83.333333333333329</v>
          </cell>
          <cell r="AP249">
            <v>166.66666666666666</v>
          </cell>
          <cell r="AQ249">
            <v>179.01330425138033</v>
          </cell>
          <cell r="AR249">
            <v>1279.0133042513803</v>
          </cell>
          <cell r="AS249">
            <v>680.80266085027608</v>
          </cell>
          <cell r="AT249">
            <v>4084.8159651016563</v>
          </cell>
          <cell r="AU249">
            <v>0</v>
          </cell>
          <cell r="AV249">
            <v>0</v>
          </cell>
          <cell r="AW249">
            <v>0</v>
          </cell>
          <cell r="AX249">
            <v>0</v>
          </cell>
          <cell r="AY249">
            <v>0</v>
          </cell>
          <cell r="AZ249">
            <v>678.16</v>
          </cell>
          <cell r="BA249">
            <v>2510</v>
          </cell>
          <cell r="BB249">
            <v>0</v>
          </cell>
          <cell r="BC249">
            <v>3188.16</v>
          </cell>
          <cell r="BD249">
            <v>637.63200000000006</v>
          </cell>
          <cell r="BE249">
            <v>3825.7919999999999</v>
          </cell>
          <cell r="BF249">
            <v>3400</v>
          </cell>
          <cell r="BG249">
            <v>3400</v>
          </cell>
          <cell r="BH249" t="e">
            <v>#N/A</v>
          </cell>
          <cell r="BI249" t="e">
            <v>#N/A</v>
          </cell>
          <cell r="BJ249" t="str">
            <v>Deferred</v>
          </cell>
          <cell r="BK249" t="str">
            <v>Y</v>
          </cell>
          <cell r="BL249"/>
          <cell r="BM249">
            <v>0</v>
          </cell>
          <cell r="BN249"/>
          <cell r="BO249"/>
          <cell r="BP249"/>
          <cell r="BQ249"/>
          <cell r="BR249"/>
          <cell r="BS249">
            <v>0</v>
          </cell>
          <cell r="BT249">
            <v>0</v>
          </cell>
          <cell r="BU249">
            <v>0</v>
          </cell>
          <cell r="BV249">
            <v>0</v>
          </cell>
          <cell r="BW249">
            <v>0</v>
          </cell>
          <cell r="BX249">
            <v>0</v>
          </cell>
          <cell r="BY249">
            <v>0</v>
          </cell>
          <cell r="BZ249" t="e">
            <v>#N/A</v>
          </cell>
          <cell r="CA249" t="e">
            <v>#N/A</v>
          </cell>
          <cell r="CB249"/>
          <cell r="CC249"/>
          <cell r="CD249"/>
          <cell r="CE249"/>
          <cell r="CF249"/>
          <cell r="CG249"/>
          <cell r="CH249"/>
          <cell r="CI249" t="str">
            <v>T</v>
          </cell>
          <cell r="CJ249"/>
          <cell r="CK249"/>
          <cell r="CL249"/>
          <cell r="CM249"/>
          <cell r="CN249"/>
          <cell r="CO249"/>
          <cell r="CP249"/>
          <cell r="CQ249"/>
          <cell r="CR249"/>
          <cell r="CS249">
            <v>0</v>
          </cell>
          <cell r="CT249">
            <v>0</v>
          </cell>
          <cell r="CU249"/>
          <cell r="CV249"/>
          <cell r="CW249"/>
          <cell r="CX249"/>
          <cell r="CY249"/>
          <cell r="CZ249"/>
          <cell r="DA249"/>
          <cell r="DB249"/>
          <cell r="DC249"/>
          <cell r="DD249">
            <v>0</v>
          </cell>
          <cell r="DE249">
            <v>0</v>
          </cell>
          <cell r="DF249">
            <v>0</v>
          </cell>
          <cell r="DG249"/>
          <cell r="DH249"/>
          <cell r="DI249"/>
          <cell r="DJ249"/>
          <cell r="DK249"/>
          <cell r="DL249">
            <v>43432</v>
          </cell>
          <cell r="DM249" t="str">
            <v>-</v>
          </cell>
          <cell r="DN249">
            <v>43445</v>
          </cell>
          <cell r="DO249" t="str">
            <v>-</v>
          </cell>
          <cell r="DP249"/>
          <cell r="DQ249"/>
          <cell r="DR249"/>
          <cell r="DS249"/>
          <cell r="DT249"/>
          <cell r="DU249"/>
          <cell r="DW249" t="str">
            <v>1001023-M01</v>
          </cell>
          <cell r="DX249" t="str">
            <v>1001023-M01-C01</v>
          </cell>
          <cell r="DY249">
            <v>1</v>
          </cell>
          <cell r="DZ249">
            <v>1</v>
          </cell>
          <cell r="EA249">
            <v>0</v>
          </cell>
          <cell r="EB249">
            <v>1</v>
          </cell>
          <cell r="EC249">
            <v>0</v>
          </cell>
          <cell r="ED249">
            <v>4080</v>
          </cell>
          <cell r="EE249">
            <v>0</v>
          </cell>
          <cell r="EF249">
            <v>0</v>
          </cell>
          <cell r="EG249">
            <v>0</v>
          </cell>
          <cell r="EH249">
            <v>0</v>
          </cell>
          <cell r="EI249">
            <v>2</v>
          </cell>
        </row>
        <row r="250">
          <cell r="A250">
            <v>1001023</v>
          </cell>
          <cell r="B250" t="str">
            <v>Child</v>
          </cell>
          <cell r="C250">
            <v>620238</v>
          </cell>
          <cell r="D250" t="str">
            <v>St Cross House</v>
          </cell>
          <cell r="E250" t="str">
            <v>Southern</v>
          </cell>
          <cell r="F250" t="str">
            <v>B</v>
          </cell>
          <cell r="G250" t="str">
            <v>Hampshire</v>
          </cell>
          <cell r="H250" t="str">
            <v>Southampton</v>
          </cell>
          <cell r="I250" t="str">
            <v>S Hale</v>
          </cell>
          <cell r="J250" t="str">
            <v>Kevin Williams</v>
          </cell>
          <cell r="K250" t="str">
            <v>Sebastian Southwood</v>
          </cell>
          <cell r="L250" t="str">
            <v>Phillip Barlow</v>
          </cell>
          <cell r="M250" t="str">
            <v>Paul Harding</v>
          </cell>
          <cell r="N250" t="str">
            <v>P Mees</v>
          </cell>
          <cell r="O250" t="str">
            <v>Styles &amp; Wood</v>
          </cell>
          <cell r="P250" t="str">
            <v>Paul McNamara</v>
          </cell>
          <cell r="Q250" t="str">
            <v>Raymond Cawte</v>
          </cell>
          <cell r="R250" t="str">
            <v>Tel:  +44 7483 305474
Email: raymond.cawte@interserve.gse.gov.uk</v>
          </cell>
          <cell r="S250" t="str">
            <v>Socotec</v>
          </cell>
          <cell r="T250" t="str">
            <v>In Development</v>
          </cell>
          <cell r="U250">
            <v>1</v>
          </cell>
          <cell r="V250" t="str">
            <v>HIGH</v>
          </cell>
          <cell r="W250" t="str">
            <v>Amber</v>
          </cell>
          <cell r="X250" t="str">
            <v>Windows</v>
          </cell>
          <cell r="Y250" t="str">
            <v>Windows</v>
          </cell>
          <cell r="Z250" t="str">
            <v>Overhaul windows and replace all defective seals</v>
          </cell>
          <cell r="AA250"/>
          <cell r="AB250">
            <v>1</v>
          </cell>
          <cell r="AC250" t="str">
            <v>A</v>
          </cell>
          <cell r="AD250" t="str">
            <v>JC Off</v>
          </cell>
          <cell r="AE250">
            <v>142560</v>
          </cell>
          <cell r="AF250"/>
          <cell r="AG250">
            <v>17820</v>
          </cell>
          <cell r="AH250">
            <v>32076</v>
          </cell>
          <cell r="AI250">
            <v>192456</v>
          </cell>
          <cell r="AJ250">
            <v>121442.66666666667</v>
          </cell>
          <cell r="AK250"/>
          <cell r="AL250">
            <v>333.33333333333331</v>
          </cell>
          <cell r="AM250">
            <v>125</v>
          </cell>
          <cell r="AN250">
            <v>125</v>
          </cell>
          <cell r="AO250">
            <v>83.333333333333329</v>
          </cell>
          <cell r="AP250">
            <v>166.66666666666666</v>
          </cell>
          <cell r="AQ250">
            <v>10208.054661630713</v>
          </cell>
          <cell r="AR250">
            <v>11308.054661630713</v>
          </cell>
          <cell r="AS250">
            <v>26496.810932326145</v>
          </cell>
          <cell r="AT250">
            <v>158980.86559395684</v>
          </cell>
          <cell r="AU250">
            <v>69326.27</v>
          </cell>
          <cell r="AV250">
            <v>0</v>
          </cell>
          <cell r="AW250">
            <v>0</v>
          </cell>
          <cell r="AX250">
            <v>0</v>
          </cell>
          <cell r="AY250">
            <v>0</v>
          </cell>
          <cell r="AZ250">
            <v>678.16</v>
          </cell>
          <cell r="BA250">
            <v>250</v>
          </cell>
          <cell r="BB250">
            <v>0</v>
          </cell>
          <cell r="BC250">
            <v>928.16</v>
          </cell>
          <cell r="BD250">
            <v>14050.886000000002</v>
          </cell>
          <cell r="BE250">
            <v>84305.316000000006</v>
          </cell>
          <cell r="BF250">
            <v>69326.27</v>
          </cell>
          <cell r="BG250">
            <v>69326.27</v>
          </cell>
          <cell r="BH250" t="e">
            <v>#N/A</v>
          </cell>
          <cell r="BI250" t="e">
            <v>#N/A</v>
          </cell>
          <cell r="BJ250" t="str">
            <v>Deferred</v>
          </cell>
          <cell r="BK250" t="str">
            <v>Y</v>
          </cell>
          <cell r="BL250"/>
          <cell r="BM250">
            <v>0</v>
          </cell>
          <cell r="BN250"/>
          <cell r="BO250"/>
          <cell r="BP250"/>
          <cell r="BQ250"/>
          <cell r="BR250"/>
          <cell r="BS250">
            <v>0</v>
          </cell>
          <cell r="BT250">
            <v>0</v>
          </cell>
          <cell r="BU250">
            <v>200</v>
          </cell>
          <cell r="BV250">
            <v>813.79</v>
          </cell>
          <cell r="BW250">
            <v>300</v>
          </cell>
          <cell r="BX250">
            <v>10601.09</v>
          </cell>
          <cell r="BY250">
            <v>11914.880000000001</v>
          </cell>
          <cell r="BZ250" t="e">
            <v>#N/A</v>
          </cell>
          <cell r="CA250" t="e">
            <v>#N/A</v>
          </cell>
          <cell r="CB250"/>
          <cell r="CC250"/>
          <cell r="CD250"/>
          <cell r="CE250"/>
          <cell r="CF250"/>
          <cell r="CG250"/>
          <cell r="CH250"/>
          <cell r="CI250" t="str">
            <v>T</v>
          </cell>
          <cell r="CJ250"/>
          <cell r="CK250"/>
          <cell r="CL250"/>
          <cell r="CM250"/>
          <cell r="CN250"/>
          <cell r="CO250"/>
          <cell r="CP250"/>
          <cell r="CQ250"/>
          <cell r="CR250"/>
          <cell r="CS250">
            <v>0</v>
          </cell>
          <cell r="CT250">
            <v>0</v>
          </cell>
          <cell r="CU250"/>
          <cell r="CV250"/>
          <cell r="CW250"/>
          <cell r="CX250"/>
          <cell r="CY250"/>
          <cell r="CZ250"/>
          <cell r="DA250"/>
          <cell r="DB250"/>
          <cell r="DC250"/>
          <cell r="DD250">
            <v>0</v>
          </cell>
          <cell r="DE250">
            <v>0</v>
          </cell>
          <cell r="DF250">
            <v>0</v>
          </cell>
          <cell r="DG250"/>
          <cell r="DH250"/>
          <cell r="DI250"/>
          <cell r="DJ250"/>
          <cell r="DK250"/>
          <cell r="DL250">
            <v>43432</v>
          </cell>
          <cell r="DM250" t="str">
            <v>-</v>
          </cell>
          <cell r="DN250">
            <v>43445</v>
          </cell>
          <cell r="DO250" t="str">
            <v>-</v>
          </cell>
          <cell r="DP250"/>
          <cell r="DQ250"/>
          <cell r="DR250"/>
          <cell r="DS250"/>
          <cell r="DT250"/>
          <cell r="DU250"/>
          <cell r="DW250" t="str">
            <v>1001023-M01</v>
          </cell>
          <cell r="DX250" t="str">
            <v>1001023-M01-C02</v>
          </cell>
          <cell r="DY250">
            <v>1</v>
          </cell>
          <cell r="DZ250">
            <v>1</v>
          </cell>
          <cell r="EA250">
            <v>0</v>
          </cell>
          <cell r="EB250">
            <v>1</v>
          </cell>
          <cell r="EC250">
            <v>0</v>
          </cell>
          <cell r="ED250">
            <v>84768.072</v>
          </cell>
          <cell r="EE250">
            <v>0</v>
          </cell>
          <cell r="EF250">
            <v>0</v>
          </cell>
          <cell r="EG250">
            <v>0</v>
          </cell>
          <cell r="EH250">
            <v>0</v>
          </cell>
          <cell r="EI250">
            <v>2</v>
          </cell>
        </row>
        <row r="251">
          <cell r="A251">
            <v>1001023</v>
          </cell>
          <cell r="B251" t="str">
            <v>Child</v>
          </cell>
          <cell r="C251">
            <v>620238</v>
          </cell>
          <cell r="D251" t="str">
            <v>St Cross House</v>
          </cell>
          <cell r="E251" t="str">
            <v>Southern</v>
          </cell>
          <cell r="F251" t="str">
            <v>B</v>
          </cell>
          <cell r="G251" t="str">
            <v>Hampshire</v>
          </cell>
          <cell r="H251" t="str">
            <v>Southampton</v>
          </cell>
          <cell r="I251" t="str">
            <v>S Hale</v>
          </cell>
          <cell r="J251" t="str">
            <v>Kevin Williams</v>
          </cell>
          <cell r="K251" t="str">
            <v>Sebastian Southwood</v>
          </cell>
          <cell r="L251" t="str">
            <v>Phillip Barlow</v>
          </cell>
          <cell r="M251" t="str">
            <v>Paul Harding</v>
          </cell>
          <cell r="N251" t="str">
            <v>P Mees</v>
          </cell>
          <cell r="O251" t="str">
            <v>Styles &amp; Wood</v>
          </cell>
          <cell r="P251" t="str">
            <v>Paul McNamara</v>
          </cell>
          <cell r="Q251" t="str">
            <v>Raymond Cawte</v>
          </cell>
          <cell r="R251" t="str">
            <v>Tel:  +44 7483 305474
Email: raymond.cawte@interserve.gse.gov.uk</v>
          </cell>
          <cell r="S251" t="str">
            <v>Socotec</v>
          </cell>
          <cell r="T251" t="str">
            <v>In Development</v>
          </cell>
          <cell r="U251">
            <v>1</v>
          </cell>
          <cell r="V251" t="str">
            <v>HIGH</v>
          </cell>
          <cell r="W251" t="str">
            <v>Amber</v>
          </cell>
          <cell r="X251" t="str">
            <v>Exterior</v>
          </cell>
          <cell r="Y251" t="str">
            <v>External Walls</v>
          </cell>
          <cell r="Z251" t="str">
            <v>Instruct simulated rainfall testing of joints across the wall cladding adjacent leak sites and to roof upstand details and complete local remedial works to identified defects.</v>
          </cell>
          <cell r="AA251"/>
          <cell r="AB251">
            <v>1</v>
          </cell>
          <cell r="AC251" t="str">
            <v>A</v>
          </cell>
          <cell r="AD251" t="str">
            <v>JC Off</v>
          </cell>
          <cell r="AE251">
            <v>5400</v>
          </cell>
          <cell r="AF251"/>
          <cell r="AG251">
            <v>675</v>
          </cell>
          <cell r="AH251">
            <v>1215</v>
          </cell>
          <cell r="AI251">
            <v>7290</v>
          </cell>
          <cell r="AJ251">
            <v>4856.666666666667</v>
          </cell>
          <cell r="AK251"/>
          <cell r="AL251">
            <v>333.33333333333331</v>
          </cell>
          <cell r="AM251">
            <v>125</v>
          </cell>
          <cell r="AN251">
            <v>125</v>
          </cell>
          <cell r="AO251">
            <v>83.333333333333329</v>
          </cell>
          <cell r="AP251">
            <v>166.66666666666666</v>
          </cell>
          <cell r="AQ251">
            <v>386.66873718298149</v>
          </cell>
          <cell r="AR251">
            <v>1486.6687371829814</v>
          </cell>
          <cell r="AS251">
            <v>1215.3337474365962</v>
          </cell>
          <cell r="AT251">
            <v>7292.0024846195774</v>
          </cell>
          <cell r="AU251">
            <v>13761.56</v>
          </cell>
          <cell r="AV251">
            <v>0</v>
          </cell>
          <cell r="AW251">
            <v>0</v>
          </cell>
          <cell r="AX251">
            <v>0</v>
          </cell>
          <cell r="AY251">
            <v>0</v>
          </cell>
          <cell r="AZ251">
            <v>678.16</v>
          </cell>
          <cell r="BA251">
            <v>250</v>
          </cell>
          <cell r="BB251">
            <v>0</v>
          </cell>
          <cell r="BC251">
            <v>928.16</v>
          </cell>
          <cell r="BD251">
            <v>2937.944</v>
          </cell>
          <cell r="BE251">
            <v>17627.664000000001</v>
          </cell>
          <cell r="BF251">
            <v>13761.56</v>
          </cell>
          <cell r="BG251">
            <v>13761.56</v>
          </cell>
          <cell r="BH251">
            <v>13761.56</v>
          </cell>
          <cell r="BI251">
            <v>0</v>
          </cell>
          <cell r="BJ251" t="str">
            <v>Year 1</v>
          </cell>
          <cell r="BK251" t="str">
            <v>Y</v>
          </cell>
          <cell r="BL251"/>
          <cell r="BM251">
            <v>0</v>
          </cell>
          <cell r="BN251"/>
          <cell r="BO251"/>
          <cell r="BP251"/>
          <cell r="BQ251"/>
          <cell r="BR251"/>
          <cell r="BS251">
            <v>0</v>
          </cell>
          <cell r="BT251">
            <v>0</v>
          </cell>
          <cell r="BU251">
            <v>200</v>
          </cell>
          <cell r="BV251">
            <v>813.79</v>
          </cell>
          <cell r="BW251">
            <v>300</v>
          </cell>
          <cell r="BX251">
            <v>401.56</v>
          </cell>
          <cell r="BY251">
            <v>1715.35</v>
          </cell>
          <cell r="BZ251">
            <v>8600.0059999999994</v>
          </cell>
          <cell r="CA251">
            <v>24076.915999999997</v>
          </cell>
          <cell r="CB251"/>
          <cell r="CC251"/>
          <cell r="CD251"/>
          <cell r="CE251"/>
          <cell r="CF251"/>
          <cell r="CG251"/>
          <cell r="CH251"/>
          <cell r="CI251" t="str">
            <v>T</v>
          </cell>
          <cell r="CJ251"/>
          <cell r="CK251"/>
          <cell r="CL251"/>
          <cell r="CM251"/>
          <cell r="CN251"/>
          <cell r="CO251"/>
          <cell r="CP251"/>
          <cell r="CQ251"/>
          <cell r="CR251"/>
          <cell r="CS251">
            <v>0</v>
          </cell>
          <cell r="CT251">
            <v>0</v>
          </cell>
          <cell r="CU251"/>
          <cell r="CV251"/>
          <cell r="CW251"/>
          <cell r="CX251"/>
          <cell r="CY251"/>
          <cell r="CZ251"/>
          <cell r="DA251"/>
          <cell r="DB251"/>
          <cell r="DC251"/>
          <cell r="DD251">
            <v>0</v>
          </cell>
          <cell r="DE251">
            <v>0</v>
          </cell>
          <cell r="DF251">
            <v>0</v>
          </cell>
          <cell r="DG251"/>
          <cell r="DH251"/>
          <cell r="DI251"/>
          <cell r="DJ251"/>
          <cell r="DK251"/>
          <cell r="DL251">
            <v>43432</v>
          </cell>
          <cell r="DM251" t="str">
            <v>-</v>
          </cell>
          <cell r="DN251">
            <v>43445</v>
          </cell>
          <cell r="DO251" t="str">
            <v>-</v>
          </cell>
          <cell r="DP251"/>
          <cell r="DQ251"/>
          <cell r="DR251"/>
          <cell r="DS251"/>
          <cell r="DT251"/>
          <cell r="DU251"/>
          <cell r="DW251" t="str">
            <v>1001023-M01</v>
          </cell>
          <cell r="DX251" t="str">
            <v>1001023-M01-C03</v>
          </cell>
          <cell r="DY251">
            <v>1</v>
          </cell>
          <cell r="DZ251">
            <v>1</v>
          </cell>
          <cell r="EA251">
            <v>0</v>
          </cell>
          <cell r="EB251">
            <v>1</v>
          </cell>
          <cell r="EC251">
            <v>0</v>
          </cell>
          <cell r="ED251">
            <v>18090.419999999998</v>
          </cell>
          <cell r="EE251">
            <v>0</v>
          </cell>
          <cell r="EF251">
            <v>0</v>
          </cell>
          <cell r="EG251">
            <v>0</v>
          </cell>
          <cell r="EH251">
            <v>0</v>
          </cell>
          <cell r="EI251">
            <v>2</v>
          </cell>
        </row>
        <row r="252">
          <cell r="A252">
            <v>1001023</v>
          </cell>
          <cell r="B252" t="str">
            <v>Child</v>
          </cell>
          <cell r="C252">
            <v>620238</v>
          </cell>
          <cell r="D252" t="str">
            <v>St Cross House</v>
          </cell>
          <cell r="E252" t="str">
            <v>Southern</v>
          </cell>
          <cell r="F252" t="str">
            <v>B</v>
          </cell>
          <cell r="G252" t="str">
            <v>Hampshire</v>
          </cell>
          <cell r="H252" t="str">
            <v>Southampton</v>
          </cell>
          <cell r="I252" t="str">
            <v>S Hale</v>
          </cell>
          <cell r="J252" t="str">
            <v>Kevin Williams</v>
          </cell>
          <cell r="K252" t="str">
            <v>Sebastian Southwood</v>
          </cell>
          <cell r="L252" t="str">
            <v>Phillip Barlow</v>
          </cell>
          <cell r="M252" t="str">
            <v>Paul Harding</v>
          </cell>
          <cell r="N252" t="str">
            <v>P Mees</v>
          </cell>
          <cell r="O252" t="str">
            <v>Styles &amp; Wood</v>
          </cell>
          <cell r="P252" t="str">
            <v>Paul McNamara</v>
          </cell>
          <cell r="Q252" t="str">
            <v>Raymond Cawte</v>
          </cell>
          <cell r="R252" t="str">
            <v>Tel:  +44 7483 305474
Email: raymond.cawte@interserve.gse.gov.uk</v>
          </cell>
          <cell r="S252" t="str">
            <v>Socotec</v>
          </cell>
          <cell r="T252" t="str">
            <v>In Development</v>
          </cell>
          <cell r="U252">
            <v>1</v>
          </cell>
          <cell r="V252" t="str">
            <v>HIGH</v>
          </cell>
          <cell r="W252" t="str">
            <v>Amber</v>
          </cell>
          <cell r="X252" t="str">
            <v>Interior</v>
          </cell>
          <cell r="Y252" t="str">
            <v>Reception Area Redecoration</v>
          </cell>
          <cell r="Z252" t="str">
            <v>Redecorate Grd floor staff entrance Rear corridor  and toilet corridor and security room</v>
          </cell>
          <cell r="AA252"/>
          <cell r="AB252">
            <v>1</v>
          </cell>
          <cell r="AC252" t="str">
            <v>A</v>
          </cell>
          <cell r="AD252" t="str">
            <v>JC Off</v>
          </cell>
          <cell r="AE252">
            <v>960</v>
          </cell>
          <cell r="AF252"/>
          <cell r="AG252">
            <v>120</v>
          </cell>
          <cell r="AH252">
            <v>216</v>
          </cell>
          <cell r="AI252">
            <v>1296</v>
          </cell>
          <cell r="AJ252">
            <v>2707.7450365726227</v>
          </cell>
          <cell r="AK252"/>
          <cell r="AL252">
            <v>333.33333333333331</v>
          </cell>
          <cell r="AM252">
            <v>125</v>
          </cell>
          <cell r="AN252">
            <v>125</v>
          </cell>
          <cell r="AO252">
            <v>83.333333333333329</v>
          </cell>
          <cell r="AP252">
            <v>166.66666666666666</v>
          </cell>
          <cell r="AQ252">
            <v>205.6402376157358</v>
          </cell>
          <cell r="AR252">
            <v>1305.6402376157357</v>
          </cell>
          <cell r="AS252">
            <v>749.34372150433842</v>
          </cell>
          <cell r="AT252">
            <v>4496.0623290260301</v>
          </cell>
          <cell r="AU252">
            <v>13870.6</v>
          </cell>
          <cell r="AV252">
            <v>0</v>
          </cell>
          <cell r="AW252">
            <v>0</v>
          </cell>
          <cell r="AX252">
            <v>0</v>
          </cell>
          <cell r="AY252">
            <v>0</v>
          </cell>
          <cell r="AZ252">
            <v>678.16</v>
          </cell>
          <cell r="BA252">
            <v>250</v>
          </cell>
          <cell r="BB252">
            <v>0</v>
          </cell>
          <cell r="BC252">
            <v>928.16</v>
          </cell>
          <cell r="BD252">
            <v>2959.7520000000004</v>
          </cell>
          <cell r="BE252">
            <v>17758.512000000002</v>
          </cell>
          <cell r="BF252">
            <v>13870.6</v>
          </cell>
          <cell r="BG252">
            <v>13870.6</v>
          </cell>
          <cell r="BH252">
            <v>13870.6</v>
          </cell>
          <cell r="BI252">
            <v>0</v>
          </cell>
          <cell r="BJ252" t="str">
            <v>Year 1</v>
          </cell>
          <cell r="BK252" t="str">
            <v>Y</v>
          </cell>
          <cell r="BL252"/>
          <cell r="BM252">
            <v>0</v>
          </cell>
          <cell r="BN252"/>
          <cell r="BO252"/>
          <cell r="BP252"/>
          <cell r="BQ252"/>
          <cell r="BR252"/>
          <cell r="BS252">
            <v>0</v>
          </cell>
          <cell r="BT252">
            <v>0</v>
          </cell>
          <cell r="BU252">
            <v>200</v>
          </cell>
          <cell r="BV252">
            <v>813.79</v>
          </cell>
          <cell r="BW252">
            <v>300</v>
          </cell>
          <cell r="BX252">
            <v>213.56</v>
          </cell>
          <cell r="BY252">
            <v>1527.35</v>
          </cell>
          <cell r="BZ252">
            <v>8627.83</v>
          </cell>
          <cell r="CA252">
            <v>24025.78</v>
          </cell>
          <cell r="CB252"/>
          <cell r="CC252"/>
          <cell r="CD252"/>
          <cell r="CE252"/>
          <cell r="CF252"/>
          <cell r="CG252"/>
          <cell r="CH252"/>
          <cell r="CI252" t="str">
            <v>T</v>
          </cell>
          <cell r="CJ252"/>
          <cell r="CK252"/>
          <cell r="CL252"/>
          <cell r="CM252"/>
          <cell r="CN252"/>
          <cell r="CO252"/>
          <cell r="CP252"/>
          <cell r="CQ252"/>
          <cell r="CR252"/>
          <cell r="CS252">
            <v>0</v>
          </cell>
          <cell r="CT252">
            <v>0</v>
          </cell>
          <cell r="CU252"/>
          <cell r="CV252"/>
          <cell r="CW252"/>
          <cell r="CX252"/>
          <cell r="CY252"/>
          <cell r="CZ252"/>
          <cell r="DA252"/>
          <cell r="DB252"/>
          <cell r="DC252"/>
          <cell r="DD252">
            <v>0</v>
          </cell>
          <cell r="DE252">
            <v>0</v>
          </cell>
          <cell r="DF252">
            <v>0</v>
          </cell>
          <cell r="DG252"/>
          <cell r="DH252"/>
          <cell r="DI252"/>
          <cell r="DJ252"/>
          <cell r="DK252"/>
          <cell r="DL252">
            <v>43432</v>
          </cell>
          <cell r="DM252" t="str">
            <v>-</v>
          </cell>
          <cell r="DN252">
            <v>43445</v>
          </cell>
          <cell r="DO252" t="str">
            <v>-</v>
          </cell>
          <cell r="DP252">
            <v>43514</v>
          </cell>
          <cell r="DQ252">
            <v>43514</v>
          </cell>
          <cell r="DR252">
            <v>43542</v>
          </cell>
          <cell r="DS252">
            <v>43535</v>
          </cell>
          <cell r="DT252">
            <v>43514</v>
          </cell>
          <cell r="DU252">
            <v>43535</v>
          </cell>
          <cell r="DW252" t="str">
            <v>1001023-M01</v>
          </cell>
          <cell r="DX252" t="str">
            <v>1001023-M01-C04</v>
          </cell>
          <cell r="DY252">
            <v>1</v>
          </cell>
          <cell r="DZ252">
            <v>1</v>
          </cell>
          <cell r="EA252">
            <v>21</v>
          </cell>
          <cell r="EB252">
            <v>1</v>
          </cell>
          <cell r="EC252">
            <v>0</v>
          </cell>
          <cell r="ED252">
            <v>18221.268</v>
          </cell>
          <cell r="EE252">
            <v>0</v>
          </cell>
          <cell r="EF252">
            <v>43535</v>
          </cell>
          <cell r="EG252">
            <v>43535</v>
          </cell>
          <cell r="EH252">
            <v>43535</v>
          </cell>
          <cell r="EI252">
            <v>43542</v>
          </cell>
        </row>
        <row r="253">
          <cell r="A253">
            <v>1001023</v>
          </cell>
          <cell r="B253" t="str">
            <v>Child</v>
          </cell>
          <cell r="C253">
            <v>620238</v>
          </cell>
          <cell r="D253" t="str">
            <v>St Cross House</v>
          </cell>
          <cell r="E253" t="str">
            <v>Southern</v>
          </cell>
          <cell r="F253" t="str">
            <v>B</v>
          </cell>
          <cell r="G253" t="str">
            <v>Hampshire</v>
          </cell>
          <cell r="H253" t="str">
            <v>Southampton</v>
          </cell>
          <cell r="I253" t="str">
            <v>S Hale</v>
          </cell>
          <cell r="J253" t="str">
            <v>Kevin Williams</v>
          </cell>
          <cell r="K253" t="str">
            <v>Sebastian Southwood</v>
          </cell>
          <cell r="L253" t="str">
            <v>Phillip Barlow</v>
          </cell>
          <cell r="M253" t="str">
            <v>Paul Harding</v>
          </cell>
          <cell r="N253" t="str">
            <v>P Mees</v>
          </cell>
          <cell r="O253" t="str">
            <v>Styles &amp; Wood</v>
          </cell>
          <cell r="P253" t="str">
            <v>Paul McNamara</v>
          </cell>
          <cell r="Q253" t="str">
            <v>Raymond Cawte</v>
          </cell>
          <cell r="R253" t="str">
            <v>Tel:  +44 7483 305474
Email: raymond.cawte@interserve.gse.gov.uk</v>
          </cell>
          <cell r="S253" t="str">
            <v>Socotec</v>
          </cell>
          <cell r="T253" t="str">
            <v>In Development</v>
          </cell>
          <cell r="U253">
            <v>1</v>
          </cell>
          <cell r="V253" t="str">
            <v>HIGH</v>
          </cell>
          <cell r="W253" t="str">
            <v>Amber</v>
          </cell>
          <cell r="X253" t="str">
            <v>Interior</v>
          </cell>
          <cell r="Y253" t="str">
            <v>Office Area Redecoration</v>
          </cell>
          <cell r="Z253" t="str">
            <v>Staff lift lobbies - Redecorate 7no convector heaters (1 per floor). - Quantity: 7</v>
          </cell>
          <cell r="AA253"/>
          <cell r="AB253">
            <v>1</v>
          </cell>
          <cell r="AC253" t="str">
            <v>A</v>
          </cell>
          <cell r="AD253" t="str">
            <v>JC Off</v>
          </cell>
          <cell r="AE253">
            <v>360</v>
          </cell>
          <cell r="AF253"/>
          <cell r="AG253">
            <v>45</v>
          </cell>
          <cell r="AH253">
            <v>81</v>
          </cell>
          <cell r="AI253">
            <v>486</v>
          </cell>
          <cell r="AJ253">
            <v>1182.0710553814004</v>
          </cell>
          <cell r="AK253"/>
          <cell r="AL253">
            <v>333.33333333333331</v>
          </cell>
          <cell r="AM253">
            <v>125</v>
          </cell>
          <cell r="AN253">
            <v>125</v>
          </cell>
          <cell r="AO253">
            <v>83.333333333333329</v>
          </cell>
          <cell r="AP253">
            <v>166.66666666666666</v>
          </cell>
          <cell r="AQ253">
            <v>77.115089105900921</v>
          </cell>
          <cell r="AR253">
            <v>1177.115089105901</v>
          </cell>
          <cell r="AS253">
            <v>418.50389556412694</v>
          </cell>
          <cell r="AT253">
            <v>2511.0233733847617</v>
          </cell>
          <cell r="AU253">
            <v>9656.1200000000008</v>
          </cell>
          <cell r="AV253">
            <v>0</v>
          </cell>
          <cell r="AW253">
            <v>0</v>
          </cell>
          <cell r="AX253">
            <v>0</v>
          </cell>
          <cell r="AY253">
            <v>0</v>
          </cell>
          <cell r="AZ253">
            <v>678.16</v>
          </cell>
          <cell r="BA253">
            <v>250</v>
          </cell>
          <cell r="BB253">
            <v>0</v>
          </cell>
          <cell r="BC253">
            <v>928.16</v>
          </cell>
          <cell r="BD253">
            <v>2116.8560000000002</v>
          </cell>
          <cell r="BE253">
            <v>12701.136</v>
          </cell>
          <cell r="BF253">
            <v>9656.1200000000008</v>
          </cell>
          <cell r="BG253">
            <v>9656.1200000000008</v>
          </cell>
          <cell r="BH253">
            <v>9656.1200000000008</v>
          </cell>
          <cell r="BI253">
            <v>0</v>
          </cell>
          <cell r="BJ253" t="str">
            <v>Year 1</v>
          </cell>
          <cell r="BK253" t="str">
            <v>Y</v>
          </cell>
          <cell r="BL253"/>
          <cell r="BM253">
            <v>0</v>
          </cell>
          <cell r="BN253"/>
          <cell r="BO253"/>
          <cell r="BP253"/>
          <cell r="BQ253"/>
          <cell r="BR253"/>
          <cell r="BS253">
            <v>0</v>
          </cell>
          <cell r="BT253">
            <v>0</v>
          </cell>
          <cell r="BU253">
            <v>200</v>
          </cell>
          <cell r="BV253">
            <v>813.79</v>
          </cell>
          <cell r="BW253">
            <v>300</v>
          </cell>
          <cell r="BX253">
            <v>80.08</v>
          </cell>
          <cell r="BY253">
            <v>1393.87</v>
          </cell>
          <cell r="BZ253">
            <v>6072.4460000000008</v>
          </cell>
          <cell r="CA253">
            <v>17122.436000000002</v>
          </cell>
          <cell r="CB253"/>
          <cell r="CC253"/>
          <cell r="CD253"/>
          <cell r="CE253"/>
          <cell r="CF253"/>
          <cell r="CG253"/>
          <cell r="CH253"/>
          <cell r="CI253" t="str">
            <v>T</v>
          </cell>
          <cell r="CJ253"/>
          <cell r="CK253"/>
          <cell r="CL253"/>
          <cell r="CM253"/>
          <cell r="CN253"/>
          <cell r="CO253"/>
          <cell r="CP253"/>
          <cell r="CQ253"/>
          <cell r="CR253"/>
          <cell r="CS253">
            <v>0</v>
          </cell>
          <cell r="CT253">
            <v>0</v>
          </cell>
          <cell r="CU253"/>
          <cell r="CV253"/>
          <cell r="CW253"/>
          <cell r="CX253"/>
          <cell r="CY253"/>
          <cell r="CZ253"/>
          <cell r="DA253"/>
          <cell r="DB253"/>
          <cell r="DC253"/>
          <cell r="DD253">
            <v>0</v>
          </cell>
          <cell r="DE253">
            <v>0</v>
          </cell>
          <cell r="DF253">
            <v>0</v>
          </cell>
          <cell r="DG253"/>
          <cell r="DH253"/>
          <cell r="DI253"/>
          <cell r="DJ253"/>
          <cell r="DK253"/>
          <cell r="DL253">
            <v>43432</v>
          </cell>
          <cell r="DM253" t="str">
            <v>-</v>
          </cell>
          <cell r="DN253">
            <v>43445</v>
          </cell>
          <cell r="DO253" t="str">
            <v>-</v>
          </cell>
          <cell r="DP253">
            <v>43514</v>
          </cell>
          <cell r="DQ253">
            <v>43514</v>
          </cell>
          <cell r="DR253">
            <v>43542</v>
          </cell>
          <cell r="DS253">
            <v>43535</v>
          </cell>
          <cell r="DT253">
            <v>43514</v>
          </cell>
          <cell r="DU253">
            <v>43535</v>
          </cell>
          <cell r="DW253" t="str">
            <v>1001023-M01</v>
          </cell>
          <cell r="DX253" t="str">
            <v>1001023-M01-C05</v>
          </cell>
          <cell r="DY253">
            <v>1</v>
          </cell>
          <cell r="DZ253">
            <v>1</v>
          </cell>
          <cell r="EA253">
            <v>21</v>
          </cell>
          <cell r="EB253">
            <v>1</v>
          </cell>
          <cell r="EC253">
            <v>0</v>
          </cell>
          <cell r="ED253">
            <v>13163.892</v>
          </cell>
          <cell r="EE253">
            <v>0</v>
          </cell>
          <cell r="EF253">
            <v>43535</v>
          </cell>
          <cell r="EG253">
            <v>43535</v>
          </cell>
          <cell r="EH253">
            <v>43535</v>
          </cell>
          <cell r="EI253">
            <v>43542</v>
          </cell>
        </row>
        <row r="254">
          <cell r="A254">
            <v>1001023</v>
          </cell>
          <cell r="B254" t="str">
            <v>Child</v>
          </cell>
          <cell r="C254">
            <v>620238</v>
          </cell>
          <cell r="D254" t="str">
            <v>St Cross House</v>
          </cell>
          <cell r="E254" t="str">
            <v>Southern</v>
          </cell>
          <cell r="F254" t="str">
            <v>B</v>
          </cell>
          <cell r="G254" t="str">
            <v>Hampshire</v>
          </cell>
          <cell r="H254" t="str">
            <v>Southampton</v>
          </cell>
          <cell r="I254" t="str">
            <v>S Hale</v>
          </cell>
          <cell r="J254" t="str">
            <v>Kevin Williams</v>
          </cell>
          <cell r="K254" t="str">
            <v>Sebastian Southwood</v>
          </cell>
          <cell r="L254" t="str">
            <v>Phillip Barlow</v>
          </cell>
          <cell r="M254" t="str">
            <v>Paul Harding</v>
          </cell>
          <cell r="N254" t="str">
            <v>P Mees</v>
          </cell>
          <cell r="O254" t="str">
            <v>Styles &amp; Wood</v>
          </cell>
          <cell r="P254" t="str">
            <v>Paul McNamara</v>
          </cell>
          <cell r="Q254" t="str">
            <v>Raymond Cawte</v>
          </cell>
          <cell r="R254" t="str">
            <v>Tel:  +44 7483 305474
Email: raymond.cawte@interserve.gse.gov.uk</v>
          </cell>
          <cell r="S254" t="str">
            <v>Socotec</v>
          </cell>
          <cell r="T254" t="str">
            <v>In Development</v>
          </cell>
          <cell r="U254">
            <v>1</v>
          </cell>
          <cell r="V254" t="str">
            <v>HIGH</v>
          </cell>
          <cell r="W254" t="str">
            <v>Amber</v>
          </cell>
          <cell r="X254" t="str">
            <v>Interior</v>
          </cell>
          <cell r="Y254" t="str">
            <v>Toilet Area Fittings</v>
          </cell>
          <cell r="Z254" t="str">
            <v>Toilet cubicles - Replace all damaged door edge laminate trims - Quantity: 15</v>
          </cell>
          <cell r="AA254"/>
          <cell r="AB254">
            <v>1</v>
          </cell>
          <cell r="AC254" t="str">
            <v>A</v>
          </cell>
          <cell r="AD254" t="str">
            <v>JC Off</v>
          </cell>
          <cell r="AE254">
            <v>300</v>
          </cell>
          <cell r="AF254"/>
          <cell r="AG254">
            <v>37.5</v>
          </cell>
          <cell r="AH254">
            <v>67.5</v>
          </cell>
          <cell r="AI254">
            <v>405</v>
          </cell>
          <cell r="AJ254">
            <v>521.66666666666674</v>
          </cell>
          <cell r="AK254"/>
          <cell r="AL254">
            <v>333.33333333333331</v>
          </cell>
          <cell r="AM254">
            <v>125</v>
          </cell>
          <cell r="AN254">
            <v>125</v>
          </cell>
          <cell r="AO254">
            <v>83.333333333333329</v>
          </cell>
          <cell r="AP254">
            <v>166.66666666666666</v>
          </cell>
          <cell r="AQ254">
            <v>21.481596510165641</v>
          </cell>
          <cell r="AR254">
            <v>1121.4815965101657</v>
          </cell>
          <cell r="AS254">
            <v>275.29631930203317</v>
          </cell>
          <cell r="AT254">
            <v>1651.7779158121989</v>
          </cell>
          <cell r="AU254">
            <v>9044.1200000000008</v>
          </cell>
          <cell r="AV254">
            <v>0</v>
          </cell>
          <cell r="AW254">
            <v>0</v>
          </cell>
          <cell r="AX254">
            <v>0</v>
          </cell>
          <cell r="AY254">
            <v>0</v>
          </cell>
          <cell r="AZ254">
            <v>678.16</v>
          </cell>
          <cell r="BA254">
            <v>2510</v>
          </cell>
          <cell r="BB254">
            <v>0</v>
          </cell>
          <cell r="BC254">
            <v>3188.16</v>
          </cell>
          <cell r="BD254">
            <v>2446.4560000000001</v>
          </cell>
          <cell r="BE254">
            <v>14678.736000000001</v>
          </cell>
          <cell r="BF254">
            <v>9044.1200000000008</v>
          </cell>
          <cell r="BG254">
            <v>9044.1200000000008</v>
          </cell>
          <cell r="BH254">
            <v>9044.1200000000008</v>
          </cell>
          <cell r="BI254">
            <v>0</v>
          </cell>
          <cell r="BJ254" t="str">
            <v>Year 1</v>
          </cell>
          <cell r="BK254" t="str">
            <v>Y</v>
          </cell>
          <cell r="BL254"/>
          <cell r="BM254">
            <v>0</v>
          </cell>
          <cell r="BN254"/>
          <cell r="BO254"/>
          <cell r="BP254"/>
          <cell r="BQ254"/>
          <cell r="BR254"/>
          <cell r="BS254">
            <v>0</v>
          </cell>
          <cell r="BT254">
            <v>0</v>
          </cell>
          <cell r="BU254">
            <v>200</v>
          </cell>
          <cell r="BV254">
            <v>813.8</v>
          </cell>
          <cell r="BW254">
            <v>300</v>
          </cell>
          <cell r="BX254">
            <v>22.31</v>
          </cell>
          <cell r="BY254">
            <v>1336.11</v>
          </cell>
          <cell r="BZ254">
            <v>5693.6940000000004</v>
          </cell>
          <cell r="CA254">
            <v>16073.924000000003</v>
          </cell>
          <cell r="CB254"/>
          <cell r="CC254"/>
          <cell r="CD254"/>
          <cell r="CE254"/>
          <cell r="CF254"/>
          <cell r="CG254"/>
          <cell r="CH254"/>
          <cell r="CI254" t="str">
            <v>T</v>
          </cell>
          <cell r="CJ254"/>
          <cell r="CK254"/>
          <cell r="CL254"/>
          <cell r="CM254"/>
          <cell r="CN254"/>
          <cell r="CO254"/>
          <cell r="CP254"/>
          <cell r="CQ254"/>
          <cell r="CR254"/>
          <cell r="CS254">
            <v>0</v>
          </cell>
          <cell r="CT254">
            <v>0</v>
          </cell>
          <cell r="CU254"/>
          <cell r="CV254"/>
          <cell r="CW254"/>
          <cell r="CX254"/>
          <cell r="CY254"/>
          <cell r="CZ254"/>
          <cell r="DA254"/>
          <cell r="DB254"/>
          <cell r="DC254"/>
          <cell r="DD254">
            <v>0</v>
          </cell>
          <cell r="DE254">
            <v>0</v>
          </cell>
          <cell r="DF254">
            <v>0</v>
          </cell>
          <cell r="DG254"/>
          <cell r="DH254"/>
          <cell r="DI254"/>
          <cell r="DJ254"/>
          <cell r="DK254"/>
          <cell r="DL254">
            <v>43432</v>
          </cell>
          <cell r="DM254" t="str">
            <v>-</v>
          </cell>
          <cell r="DN254">
            <v>43445</v>
          </cell>
          <cell r="DO254" t="str">
            <v>-</v>
          </cell>
          <cell r="DP254">
            <v>43514</v>
          </cell>
          <cell r="DQ254">
            <v>43514</v>
          </cell>
          <cell r="DR254">
            <v>43542</v>
          </cell>
          <cell r="DS254">
            <v>43535</v>
          </cell>
          <cell r="DT254">
            <v>43514</v>
          </cell>
          <cell r="DU254">
            <v>43535</v>
          </cell>
          <cell r="DW254" t="str">
            <v>1001023-M01</v>
          </cell>
          <cell r="DX254" t="str">
            <v>1001023-M01-C06</v>
          </cell>
          <cell r="DY254">
            <v>1</v>
          </cell>
          <cell r="DZ254">
            <v>1</v>
          </cell>
          <cell r="EA254">
            <v>21</v>
          </cell>
          <cell r="EB254">
            <v>1</v>
          </cell>
          <cell r="EC254">
            <v>0</v>
          </cell>
          <cell r="ED254">
            <v>12429.504000000001</v>
          </cell>
          <cell r="EE254">
            <v>0</v>
          </cell>
          <cell r="EF254">
            <v>43535</v>
          </cell>
          <cell r="EG254">
            <v>43535</v>
          </cell>
          <cell r="EH254">
            <v>43535</v>
          </cell>
          <cell r="EI254">
            <v>43542</v>
          </cell>
        </row>
        <row r="255">
          <cell r="A255">
            <v>1001024</v>
          </cell>
          <cell r="B255" t="str">
            <v>Master</v>
          </cell>
          <cell r="C255">
            <v>620264</v>
          </cell>
          <cell r="D255" t="str">
            <v xml:space="preserve">MITCHAM BOUNDARY HOUSE </v>
          </cell>
          <cell r="E255" t="str">
            <v>L &amp; HC</v>
          </cell>
          <cell r="F255" t="str">
            <v>B</v>
          </cell>
          <cell r="G255" t="str">
            <v>Surrey</v>
          </cell>
          <cell r="H255" t="str">
            <v>Mitcham</v>
          </cell>
          <cell r="I255" t="str">
            <v>S Hale</v>
          </cell>
          <cell r="J255" t="str">
            <v>Kevin Williams</v>
          </cell>
          <cell r="K255" t="str">
            <v>Sebastian Southwood</v>
          </cell>
          <cell r="L255" t="str">
            <v>Phillip Barlow</v>
          </cell>
          <cell r="M255" t="str">
            <v>Paul Deavall</v>
          </cell>
          <cell r="N255" t="str">
            <v>S Kain</v>
          </cell>
          <cell r="O255" t="str">
            <v>Styles &amp; Wood</v>
          </cell>
          <cell r="P255" t="str">
            <v>Vaughan Lynn</v>
          </cell>
          <cell r="Q255" t="str">
            <v>Nick Phillips</v>
          </cell>
          <cell r="R255" t="str">
            <v>Tel:  +44 7483 305324
Email: nick.phillips@interserve.gse.gov.uk</v>
          </cell>
          <cell r="S255" t="str">
            <v>Socotec</v>
          </cell>
          <cell r="T255" t="str">
            <v>CP Approved</v>
          </cell>
          <cell r="U255">
            <v>1</v>
          </cell>
          <cell r="V255" t="str">
            <v>HIGH</v>
          </cell>
          <cell r="W255" t="str">
            <v>Green</v>
          </cell>
          <cell r="X255"/>
          <cell r="Y255"/>
          <cell r="Z255" t="str">
            <v xml:space="preserve">LCW-620264-Mitcham-MITCHAM BOUNDARY HOUSE -Cooling Services      </v>
          </cell>
          <cell r="AA255"/>
          <cell r="AB255"/>
          <cell r="AC255"/>
          <cell r="AD255" t="str">
            <v>JC Off</v>
          </cell>
          <cell r="AE255"/>
          <cell r="AF255">
            <v>9000</v>
          </cell>
          <cell r="AG255">
            <v>1125</v>
          </cell>
          <cell r="AH255">
            <v>2025</v>
          </cell>
          <cell r="AI255">
            <v>12150</v>
          </cell>
          <cell r="AJ255"/>
          <cell r="AK255">
            <v>9250</v>
          </cell>
          <cell r="AL255">
            <v>2000</v>
          </cell>
          <cell r="AM255">
            <v>750</v>
          </cell>
          <cell r="AN255">
            <v>750</v>
          </cell>
          <cell r="AO255">
            <v>500</v>
          </cell>
          <cell r="AP255">
            <v>1000</v>
          </cell>
          <cell r="AQ255">
            <v>644.44789530496928</v>
          </cell>
          <cell r="AR255">
            <v>7244.4478953049693</v>
          </cell>
          <cell r="AS255">
            <v>2978.889579060994</v>
          </cell>
          <cell r="AT255">
            <v>17873.337474365962</v>
          </cell>
          <cell r="AU255"/>
          <cell r="AV255">
            <v>0</v>
          </cell>
          <cell r="AW255">
            <v>0</v>
          </cell>
          <cell r="AX255">
            <v>0</v>
          </cell>
          <cell r="AY255">
            <v>0</v>
          </cell>
          <cell r="AZ255">
            <v>0</v>
          </cell>
          <cell r="BA255">
            <v>0</v>
          </cell>
          <cell r="BB255">
            <v>0</v>
          </cell>
          <cell r="BC255">
            <v>0</v>
          </cell>
          <cell r="BD255">
            <v>0</v>
          </cell>
          <cell r="BE255">
            <v>0</v>
          </cell>
          <cell r="BF255"/>
          <cell r="BG255"/>
          <cell r="BH255"/>
          <cell r="BI255"/>
          <cell r="BJ255"/>
          <cell r="BK255" t="str">
            <v>Y</v>
          </cell>
          <cell r="BL255"/>
          <cell r="BM255">
            <v>16145.92</v>
          </cell>
          <cell r="BN255">
            <v>16145.92</v>
          </cell>
          <cell r="BO255"/>
          <cell r="BP255">
            <v>16145.92</v>
          </cell>
          <cell r="BQ255">
            <v>0</v>
          </cell>
          <cell r="BR255"/>
          <cell r="BS255">
            <v>0</v>
          </cell>
          <cell r="BT255">
            <v>0</v>
          </cell>
          <cell r="BU255">
            <v>1000</v>
          </cell>
          <cell r="BV255">
            <v>678.16</v>
          </cell>
          <cell r="BW255">
            <v>1500</v>
          </cell>
          <cell r="BX255">
            <v>669.26</v>
          </cell>
          <cell r="BY255">
            <v>3847.42</v>
          </cell>
          <cell r="BZ255">
            <v>10457.036000000002</v>
          </cell>
          <cell r="CA255">
            <v>30450.376000000004</v>
          </cell>
          <cell r="CB255">
            <v>12577.038525634041</v>
          </cell>
          <cell r="CC255">
            <v>30450.376000000004</v>
          </cell>
          <cell r="CD255" t="str">
            <v/>
          </cell>
          <cell r="CE255"/>
          <cell r="CF255">
            <v>1</v>
          </cell>
          <cell r="CG255">
            <v>16145.92</v>
          </cell>
          <cell r="CH255">
            <v>16145.92</v>
          </cell>
          <cell r="CI255" t="str">
            <v>T</v>
          </cell>
          <cell r="CJ255"/>
          <cell r="CK255">
            <v>0</v>
          </cell>
          <cell r="CL255">
            <v>0</v>
          </cell>
          <cell r="CM255">
            <v>0</v>
          </cell>
          <cell r="CN255">
            <v>0</v>
          </cell>
          <cell r="CO255">
            <v>0</v>
          </cell>
          <cell r="CP255">
            <v>0</v>
          </cell>
          <cell r="CQ255">
            <v>0</v>
          </cell>
          <cell r="CR255">
            <v>0</v>
          </cell>
          <cell r="CS255">
            <v>0</v>
          </cell>
          <cell r="CT255">
            <v>0</v>
          </cell>
          <cell r="CU255"/>
          <cell r="CV255"/>
          <cell r="CW255">
            <v>0</v>
          </cell>
          <cell r="CX255">
            <v>0</v>
          </cell>
          <cell r="CY255">
            <v>0</v>
          </cell>
          <cell r="CZ255">
            <v>0</v>
          </cell>
          <cell r="DA255">
            <v>0</v>
          </cell>
          <cell r="DB255">
            <v>0</v>
          </cell>
          <cell r="DC255">
            <v>0</v>
          </cell>
          <cell r="DD255">
            <v>0</v>
          </cell>
          <cell r="DE255">
            <v>0</v>
          </cell>
          <cell r="DF255">
            <v>0</v>
          </cell>
          <cell r="DG255"/>
          <cell r="DH255"/>
          <cell r="DI255"/>
          <cell r="DJ255"/>
          <cell r="DK255"/>
          <cell r="DL255">
            <v>43410</v>
          </cell>
          <cell r="DM255">
            <v>43413</v>
          </cell>
          <cell r="DN255">
            <v>43417</v>
          </cell>
          <cell r="DO255">
            <v>43417</v>
          </cell>
          <cell r="DP255">
            <v>43439</v>
          </cell>
          <cell r="DQ255">
            <v>43439</v>
          </cell>
          <cell r="DR255">
            <v>43446</v>
          </cell>
          <cell r="DS255">
            <v>43452</v>
          </cell>
          <cell r="DT255">
            <v>43439</v>
          </cell>
          <cell r="DU255">
            <v>43452</v>
          </cell>
          <cell r="DW255" t="str">
            <v>1001024-M01</v>
          </cell>
          <cell r="DX255" t="str">
            <v>1001024-M01</v>
          </cell>
          <cell r="DY255">
            <v>1</v>
          </cell>
          <cell r="DZ255">
            <v>1</v>
          </cell>
          <cell r="EA255">
            <v>13</v>
          </cell>
          <cell r="EB255">
            <v>1</v>
          </cell>
          <cell r="EC255">
            <v>0</v>
          </cell>
          <cell r="ED255">
            <v>23188.895999999997</v>
          </cell>
          <cell r="EE255">
            <v>0</v>
          </cell>
          <cell r="EF255">
            <v>43452</v>
          </cell>
          <cell r="EG255">
            <v>43452</v>
          </cell>
          <cell r="EH255">
            <v>43452</v>
          </cell>
          <cell r="EI255">
            <v>43458</v>
          </cell>
        </row>
        <row r="256">
          <cell r="A256">
            <v>1001024</v>
          </cell>
          <cell r="B256" t="str">
            <v>Child</v>
          </cell>
          <cell r="C256">
            <v>620264</v>
          </cell>
          <cell r="D256" t="str">
            <v xml:space="preserve">MITCHAM BOUNDARY HOUSE </v>
          </cell>
          <cell r="E256" t="str">
            <v>L &amp; HC</v>
          </cell>
          <cell r="F256" t="str">
            <v>B</v>
          </cell>
          <cell r="G256" t="str">
            <v>Surrey</v>
          </cell>
          <cell r="H256" t="str">
            <v>Mitcham</v>
          </cell>
          <cell r="I256" t="str">
            <v>S Hale</v>
          </cell>
          <cell r="J256" t="str">
            <v>Kevin Williams</v>
          </cell>
          <cell r="K256" t="str">
            <v>Sebastian Southwood</v>
          </cell>
          <cell r="L256" t="str">
            <v>Phillip Barlow</v>
          </cell>
          <cell r="M256" t="str">
            <v>Paul Deavall</v>
          </cell>
          <cell r="N256" t="str">
            <v>S Kain</v>
          </cell>
          <cell r="O256" t="str">
            <v>Styles &amp; Wood</v>
          </cell>
          <cell r="P256" t="str">
            <v>Vaughan Lynn</v>
          </cell>
          <cell r="Q256" t="str">
            <v>Nick Phillips</v>
          </cell>
          <cell r="R256" t="str">
            <v>Tel:  +44 7483 305324
Email: nick.phillips@interserve.gse.gov.uk</v>
          </cell>
          <cell r="S256" t="str">
            <v>Socotec</v>
          </cell>
          <cell r="T256" t="str">
            <v>CP Approved</v>
          </cell>
          <cell r="U256">
            <v>1</v>
          </cell>
          <cell r="V256" t="str">
            <v>HIGH</v>
          </cell>
          <cell r="W256" t="str">
            <v>Green</v>
          </cell>
          <cell r="X256" t="str">
            <v>HVAC</v>
          </cell>
          <cell r="Y256" t="str">
            <v>Package DX Cooling System</v>
          </cell>
          <cell r="Z256" t="str">
            <v>Replace ac unit</v>
          </cell>
          <cell r="AA256"/>
          <cell r="AB256"/>
          <cell r="AC256" t="str">
            <v>A</v>
          </cell>
          <cell r="AD256" t="str">
            <v>JC Off</v>
          </cell>
          <cell r="AE256">
            <v>9000</v>
          </cell>
          <cell r="AF256"/>
          <cell r="AG256">
            <v>1125</v>
          </cell>
          <cell r="AH256">
            <v>2025</v>
          </cell>
          <cell r="AI256">
            <v>12150</v>
          </cell>
          <cell r="AJ256">
            <v>9250</v>
          </cell>
          <cell r="AK256"/>
          <cell r="AL256">
            <v>2000</v>
          </cell>
          <cell r="AM256">
            <v>750</v>
          </cell>
          <cell r="AN256">
            <v>750</v>
          </cell>
          <cell r="AO256">
            <v>500</v>
          </cell>
          <cell r="AP256">
            <v>1000</v>
          </cell>
          <cell r="AQ256">
            <v>644.44789530496928</v>
          </cell>
          <cell r="AR256">
            <v>7244.4478953049693</v>
          </cell>
          <cell r="AS256">
            <v>2978.889579060994</v>
          </cell>
          <cell r="AT256">
            <v>17873.337474365962</v>
          </cell>
          <cell r="AU256"/>
          <cell r="AV256"/>
          <cell r="AW256"/>
          <cell r="AX256"/>
          <cell r="AY256"/>
          <cell r="AZ256"/>
          <cell r="BA256"/>
          <cell r="BB256"/>
          <cell r="BC256">
            <v>0</v>
          </cell>
          <cell r="BD256">
            <v>0</v>
          </cell>
          <cell r="BE256">
            <v>0</v>
          </cell>
          <cell r="BF256">
            <v>16145.92</v>
          </cell>
          <cell r="BG256">
            <v>16145.92</v>
          </cell>
          <cell r="BH256">
            <v>16145.92</v>
          </cell>
          <cell r="BI256">
            <v>0</v>
          </cell>
          <cell r="BJ256" t="str">
            <v>Year 1</v>
          </cell>
          <cell r="BK256" t="str">
            <v>Y</v>
          </cell>
          <cell r="BL256" t="str">
            <v>Approved sum corrected to align with Executive Summary - corresponding agreed CP to be uploaded to CEMAR</v>
          </cell>
          <cell r="BM256">
            <v>0</v>
          </cell>
          <cell r="BN256"/>
          <cell r="BO256"/>
          <cell r="BP256"/>
          <cell r="BQ256"/>
          <cell r="BR256"/>
          <cell r="BS256">
            <v>0</v>
          </cell>
          <cell r="BT256">
            <v>0</v>
          </cell>
          <cell r="BU256">
            <v>1000</v>
          </cell>
          <cell r="BV256">
            <v>678.16</v>
          </cell>
          <cell r="BW256">
            <v>1500</v>
          </cell>
          <cell r="BX256">
            <v>669.26</v>
          </cell>
          <cell r="BY256">
            <v>3847.42</v>
          </cell>
          <cell r="BZ256">
            <v>10457.036000000002</v>
          </cell>
          <cell r="CA256">
            <v>30450.376000000004</v>
          </cell>
          <cell r="CB256"/>
          <cell r="CC256"/>
          <cell r="CD256"/>
          <cell r="CE256"/>
          <cell r="CF256"/>
          <cell r="CG256"/>
          <cell r="CH256"/>
          <cell r="CI256" t="str">
            <v>T</v>
          </cell>
          <cell r="CJ256"/>
          <cell r="CK256"/>
          <cell r="CL256"/>
          <cell r="CM256"/>
          <cell r="CN256"/>
          <cell r="CO256"/>
          <cell r="CP256"/>
          <cell r="CQ256"/>
          <cell r="CR256"/>
          <cell r="CS256">
            <v>0</v>
          </cell>
          <cell r="CT256">
            <v>0</v>
          </cell>
          <cell r="CU256"/>
          <cell r="CV256"/>
          <cell r="CW256"/>
          <cell r="CX256"/>
          <cell r="CY256"/>
          <cell r="CZ256"/>
          <cell r="DA256"/>
          <cell r="DB256"/>
          <cell r="DC256"/>
          <cell r="DD256">
            <v>0</v>
          </cell>
          <cell r="DE256">
            <v>0</v>
          </cell>
          <cell r="DF256">
            <v>0</v>
          </cell>
          <cell r="DG256"/>
          <cell r="DH256"/>
          <cell r="DI256"/>
          <cell r="DJ256"/>
          <cell r="DK256"/>
          <cell r="DL256">
            <v>43410</v>
          </cell>
          <cell r="DM256">
            <v>43413</v>
          </cell>
          <cell r="DN256">
            <v>43417</v>
          </cell>
          <cell r="DO256">
            <v>43417</v>
          </cell>
          <cell r="DP256">
            <v>43439</v>
          </cell>
          <cell r="DQ256">
            <v>43439</v>
          </cell>
          <cell r="DR256">
            <v>43446</v>
          </cell>
          <cell r="DS256">
            <v>43452</v>
          </cell>
          <cell r="DT256">
            <v>43439</v>
          </cell>
          <cell r="DU256">
            <v>43452</v>
          </cell>
          <cell r="DW256" t="str">
            <v>1001024-M01</v>
          </cell>
          <cell r="DX256" t="str">
            <v>1001024-M01-C01</v>
          </cell>
          <cell r="DY256">
            <v>1</v>
          </cell>
          <cell r="DZ256">
            <v>1</v>
          </cell>
          <cell r="EA256">
            <v>13</v>
          </cell>
          <cell r="EB256">
            <v>1</v>
          </cell>
          <cell r="EC256">
            <v>0</v>
          </cell>
          <cell r="ED256">
            <v>23188.895999999997</v>
          </cell>
          <cell r="EE256">
            <v>0</v>
          </cell>
          <cell r="EF256">
            <v>43452</v>
          </cell>
          <cell r="EG256">
            <v>43452</v>
          </cell>
          <cell r="EH256">
            <v>43452</v>
          </cell>
          <cell r="EI256">
            <v>43458</v>
          </cell>
        </row>
        <row r="257">
          <cell r="A257">
            <v>1001025</v>
          </cell>
          <cell r="B257" t="str">
            <v>Master</v>
          </cell>
          <cell r="C257">
            <v>620094</v>
          </cell>
          <cell r="D257" t="str">
            <v>Roebuck House</v>
          </cell>
          <cell r="E257" t="str">
            <v>Southern</v>
          </cell>
          <cell r="F257" t="str">
            <v>B</v>
          </cell>
          <cell r="G257" t="str">
            <v>Hampshire</v>
          </cell>
          <cell r="H257" t="str">
            <v>Portsmouth</v>
          </cell>
          <cell r="I257" t="str">
            <v>S Hale</v>
          </cell>
          <cell r="J257" t="str">
            <v>Kevin Williams</v>
          </cell>
          <cell r="K257" t="str">
            <v>Dinase Patel</v>
          </cell>
          <cell r="L257" t="str">
            <v>Phillip Barlow</v>
          </cell>
          <cell r="M257" t="str">
            <v>Paul Harding</v>
          </cell>
          <cell r="N257" t="str">
            <v>P Mees</v>
          </cell>
          <cell r="O257" t="str">
            <v>Styles &amp; Wood</v>
          </cell>
          <cell r="P257" t="str">
            <v>Paul McNamara</v>
          </cell>
          <cell r="Q257" t="str">
            <v>Raymond Cawte</v>
          </cell>
          <cell r="R257" t="str">
            <v>Tel:  +44 7483 305474
Email: raymond.cawte@interserve.gse.gov.uk</v>
          </cell>
          <cell r="S257" t="str">
            <v>Socotec</v>
          </cell>
          <cell r="T257" t="str">
            <v>CP Submitted</v>
          </cell>
          <cell r="U257">
            <v>1</v>
          </cell>
          <cell r="V257" t="str">
            <v>HIGH</v>
          </cell>
          <cell r="W257" t="str">
            <v>Green</v>
          </cell>
          <cell r="X257"/>
          <cell r="Y257"/>
          <cell r="Z257" t="str">
            <v>LCW-620094-Portsmouth-Roebuck House-Building Fabric</v>
          </cell>
          <cell r="AA257"/>
          <cell r="AB257">
            <v>1</v>
          </cell>
          <cell r="AC257"/>
          <cell r="AD257" t="str">
            <v>Off</v>
          </cell>
          <cell r="AE257"/>
          <cell r="AF257">
            <v>41760</v>
          </cell>
          <cell r="AG257">
            <v>5220</v>
          </cell>
          <cell r="AH257">
            <v>9396</v>
          </cell>
          <cell r="AI257">
            <v>56376</v>
          </cell>
          <cell r="AJ257"/>
          <cell r="AK257">
            <v>149818.50633400609</v>
          </cell>
          <cell r="AL257">
            <v>0</v>
          </cell>
          <cell r="AM257">
            <v>0</v>
          </cell>
          <cell r="AN257">
            <v>750</v>
          </cell>
          <cell r="AO257">
            <v>499.99999999999994</v>
          </cell>
          <cell r="AP257">
            <v>999.99999999999989</v>
          </cell>
          <cell r="AQ257">
            <v>12486.157444731567</v>
          </cell>
          <cell r="AR257">
            <v>16336.157444731565</v>
          </cell>
          <cell r="AS257">
            <v>32910.932755747534</v>
          </cell>
          <cell r="AT257">
            <v>197465.59653448517</v>
          </cell>
          <cell r="AU257"/>
          <cell r="AV257">
            <v>60250.78</v>
          </cell>
          <cell r="AW257">
            <v>0</v>
          </cell>
          <cell r="AX257">
            <v>0</v>
          </cell>
          <cell r="AY257">
            <v>999.99999999999989</v>
          </cell>
          <cell r="AZ257">
            <v>1743.8399999999997</v>
          </cell>
          <cell r="BA257">
            <v>1500</v>
          </cell>
          <cell r="BB257">
            <v>12966.91</v>
          </cell>
          <cell r="BC257">
            <v>17210.75</v>
          </cell>
          <cell r="BD257">
            <v>15492.305999999997</v>
          </cell>
          <cell r="BE257">
            <v>92953.83600000001</v>
          </cell>
          <cell r="BF257"/>
          <cell r="BG257"/>
          <cell r="BH257"/>
          <cell r="BI257"/>
          <cell r="BJ257"/>
          <cell r="BK257" t="str">
            <v>N</v>
          </cell>
          <cell r="BL257"/>
          <cell r="BM257">
            <v>44272.539999999994</v>
          </cell>
          <cell r="BN257">
            <v>44272.539999999994</v>
          </cell>
          <cell r="BO257"/>
          <cell r="BP257">
            <v>60250.78</v>
          </cell>
          <cell r="BQ257">
            <v>-15978.240000000005</v>
          </cell>
          <cell r="BR257" t="str">
            <v>EXEC Summary produced by P Barlow agrees £60250.78
Unable to match to pricing document (old format)??</v>
          </cell>
          <cell r="BS257">
            <v>0</v>
          </cell>
          <cell r="BT257">
            <v>0</v>
          </cell>
          <cell r="BU257">
            <v>666.68</v>
          </cell>
          <cell r="BV257">
            <v>1162.56</v>
          </cell>
          <cell r="BW257">
            <v>1000</v>
          </cell>
          <cell r="BX257">
            <v>12328.08</v>
          </cell>
          <cell r="BY257">
            <v>15157.32</v>
          </cell>
          <cell r="BZ257">
            <v>29594.988000000005</v>
          </cell>
          <cell r="CA257">
            <v>89024.848000000027</v>
          </cell>
          <cell r="CB257">
            <v>-108440.74853448514</v>
          </cell>
          <cell r="CC257" t="str">
            <v/>
          </cell>
          <cell r="CD257">
            <v>89024.848000000027</v>
          </cell>
          <cell r="CE257" t="e">
            <v>#REF!</v>
          </cell>
          <cell r="CF257">
            <v>2</v>
          </cell>
          <cell r="CG257">
            <v>60250.78</v>
          </cell>
          <cell r="CH257">
            <v>60250.78</v>
          </cell>
          <cell r="CI257" t="str">
            <v>T</v>
          </cell>
          <cell r="CJ257"/>
          <cell r="CK257">
            <v>0</v>
          </cell>
          <cell r="CL257">
            <v>0</v>
          </cell>
          <cell r="CM257">
            <v>0</v>
          </cell>
          <cell r="CN257">
            <v>0</v>
          </cell>
          <cell r="CO257">
            <v>0</v>
          </cell>
          <cell r="CP257">
            <v>0</v>
          </cell>
          <cell r="CQ257">
            <v>0</v>
          </cell>
          <cell r="CR257">
            <v>0</v>
          </cell>
          <cell r="CS257">
            <v>0</v>
          </cell>
          <cell r="CT257">
            <v>0</v>
          </cell>
          <cell r="CU257"/>
          <cell r="CV257"/>
          <cell r="CW257">
            <v>0</v>
          </cell>
          <cell r="CX257">
            <v>0</v>
          </cell>
          <cell r="CY257">
            <v>0</v>
          </cell>
          <cell r="CZ257">
            <v>0</v>
          </cell>
          <cell r="DA257">
            <v>0</v>
          </cell>
          <cell r="DB257">
            <v>0</v>
          </cell>
          <cell r="DC257">
            <v>0</v>
          </cell>
          <cell r="DD257">
            <v>0</v>
          </cell>
          <cell r="DE257">
            <v>0</v>
          </cell>
          <cell r="DF257">
            <v>0</v>
          </cell>
          <cell r="DG257"/>
          <cell r="DH257"/>
          <cell r="DI257"/>
          <cell r="DJ257"/>
          <cell r="DK257"/>
          <cell r="DL257">
            <v>43391</v>
          </cell>
          <cell r="DM257">
            <v>43403</v>
          </cell>
          <cell r="DN257">
            <v>43417</v>
          </cell>
          <cell r="DO257">
            <v>43416</v>
          </cell>
          <cell r="DP257">
            <v>43445</v>
          </cell>
          <cell r="DQ257">
            <v>43445</v>
          </cell>
          <cell r="DR257">
            <v>43486</v>
          </cell>
          <cell r="DS257">
            <v>43491</v>
          </cell>
          <cell r="DT257">
            <v>43445</v>
          </cell>
          <cell r="DU257">
            <v>43491</v>
          </cell>
          <cell r="DW257" t="str">
            <v>1001025-M01</v>
          </cell>
          <cell r="DX257" t="str">
            <v>1001025-M01</v>
          </cell>
          <cell r="DY257">
            <v>1</v>
          </cell>
          <cell r="DZ257">
            <v>1</v>
          </cell>
          <cell r="EA257">
            <v>46</v>
          </cell>
          <cell r="EB257">
            <v>1</v>
          </cell>
          <cell r="EC257">
            <v>0</v>
          </cell>
          <cell r="ED257">
            <v>56522.135999999999</v>
          </cell>
          <cell r="EE257">
            <v>0</v>
          </cell>
          <cell r="EF257">
            <v>43491</v>
          </cell>
          <cell r="EG257">
            <v>43491</v>
          </cell>
          <cell r="EH257">
            <v>43491</v>
          </cell>
          <cell r="EI257">
            <v>43493</v>
          </cell>
        </row>
        <row r="258">
          <cell r="A258">
            <v>1001025</v>
          </cell>
          <cell r="B258" t="str">
            <v>Child</v>
          </cell>
          <cell r="C258">
            <v>620094</v>
          </cell>
          <cell r="D258" t="str">
            <v>Roebuck House</v>
          </cell>
          <cell r="E258" t="str">
            <v>Southern</v>
          </cell>
          <cell r="F258" t="str">
            <v>B</v>
          </cell>
          <cell r="G258" t="str">
            <v>Hampshire</v>
          </cell>
          <cell r="H258" t="str">
            <v>Portsmouth</v>
          </cell>
          <cell r="I258" t="str">
            <v>S Hale</v>
          </cell>
          <cell r="J258" t="str">
            <v>Kevin Williams</v>
          </cell>
          <cell r="K258" t="str">
            <v>Dinase Patel</v>
          </cell>
          <cell r="L258" t="str">
            <v>Phillip Barlow</v>
          </cell>
          <cell r="M258" t="str">
            <v>Paul Harding</v>
          </cell>
          <cell r="N258" t="str">
            <v>P Mees</v>
          </cell>
          <cell r="O258" t="str">
            <v>Styles &amp; Wood</v>
          </cell>
          <cell r="P258" t="str">
            <v>Paul McNamara</v>
          </cell>
          <cell r="Q258" t="str">
            <v>Raymond Cawte</v>
          </cell>
          <cell r="R258" t="str">
            <v>Tel:  +44 7483 305474
Email: raymond.cawte@interserve.gse.gov.uk</v>
          </cell>
          <cell r="S258" t="str">
            <v>Socotec</v>
          </cell>
          <cell r="T258" t="str">
            <v>CP Submitted</v>
          </cell>
          <cell r="U258">
            <v>1</v>
          </cell>
          <cell r="V258" t="str">
            <v>HIGH</v>
          </cell>
          <cell r="W258" t="str">
            <v>Green</v>
          </cell>
          <cell r="X258" t="str">
            <v>Interior</v>
          </cell>
          <cell r="Y258" t="str">
            <v>Office Areas Floors</v>
          </cell>
          <cell r="Z258" t="str">
            <v>Replace carpet to 1st floor office  carpet</v>
          </cell>
          <cell r="AA258"/>
          <cell r="AB258">
            <v>1</v>
          </cell>
          <cell r="AC258" t="str">
            <v>A</v>
          </cell>
          <cell r="AD258" t="str">
            <v>Off</v>
          </cell>
          <cell r="AE258">
            <v>25920</v>
          </cell>
          <cell r="AF258"/>
          <cell r="AG258">
            <v>3240</v>
          </cell>
          <cell r="AH258">
            <v>5832</v>
          </cell>
          <cell r="AI258">
            <v>34992</v>
          </cell>
          <cell r="AJ258">
            <v>93770.995433789954</v>
          </cell>
          <cell r="AK258"/>
          <cell r="AL258">
            <v>0</v>
          </cell>
          <cell r="AM258">
            <v>0</v>
          </cell>
          <cell r="AN258">
            <v>125</v>
          </cell>
          <cell r="AO258">
            <v>83.333333333333329</v>
          </cell>
          <cell r="AP258">
            <v>166.66666666666666</v>
          </cell>
          <cell r="AQ258">
            <v>7876.9500491341814</v>
          </cell>
          <cell r="AR258">
            <v>8518.6167158008484</v>
          </cell>
          <cell r="AS258">
            <v>20404.589096584827</v>
          </cell>
          <cell r="AT258">
            <v>122427.53457950895</v>
          </cell>
          <cell r="AU258">
            <v>21450.62</v>
          </cell>
          <cell r="AV258">
            <v>0</v>
          </cell>
          <cell r="AW258">
            <v>0</v>
          </cell>
          <cell r="AX258">
            <v>0</v>
          </cell>
          <cell r="AY258">
            <v>166.7</v>
          </cell>
          <cell r="AZ258">
            <v>290.64</v>
          </cell>
          <cell r="BA258">
            <v>250</v>
          </cell>
          <cell r="BB258">
            <v>8180.23</v>
          </cell>
          <cell r="BC258">
            <v>8887.57</v>
          </cell>
          <cell r="BD258">
            <v>6067.6379999999999</v>
          </cell>
          <cell r="BE258">
            <v>36405.828000000001</v>
          </cell>
          <cell r="BF258">
            <v>21450.62</v>
          </cell>
          <cell r="BG258">
            <v>21450.62</v>
          </cell>
          <cell r="BH258">
            <v>21450.62</v>
          </cell>
          <cell r="BI258">
            <v>0</v>
          </cell>
          <cell r="BJ258" t="str">
            <v>Year 1</v>
          </cell>
          <cell r="BK258" t="str">
            <v>N</v>
          </cell>
          <cell r="BL258"/>
          <cell r="BM258">
            <v>0</v>
          </cell>
          <cell r="BN258"/>
          <cell r="BO258"/>
          <cell r="BP258"/>
          <cell r="BQ258"/>
          <cell r="BR258"/>
          <cell r="BS258">
            <v>0</v>
          </cell>
          <cell r="BT258">
            <v>0</v>
          </cell>
          <cell r="BU258">
            <v>166.7</v>
          </cell>
          <cell r="BV258">
            <v>290.64</v>
          </cell>
          <cell r="BW258">
            <v>250</v>
          </cell>
          <cell r="BX258">
            <v>8180.23</v>
          </cell>
          <cell r="BY258">
            <v>8887.57</v>
          </cell>
          <cell r="BZ258">
            <v>14647.885999999999</v>
          </cell>
          <cell r="CA258">
            <v>44986.076000000001</v>
          </cell>
          <cell r="CB258"/>
          <cell r="CC258"/>
          <cell r="CD258"/>
          <cell r="CE258"/>
          <cell r="CF258"/>
          <cell r="CG258"/>
          <cell r="CH258"/>
          <cell r="CI258" t="str">
            <v>T</v>
          </cell>
          <cell r="CJ258"/>
          <cell r="CK258"/>
          <cell r="CL258"/>
          <cell r="CM258"/>
          <cell r="CN258"/>
          <cell r="CO258"/>
          <cell r="CP258"/>
          <cell r="CQ258"/>
          <cell r="CR258"/>
          <cell r="CS258">
            <v>0</v>
          </cell>
          <cell r="CT258">
            <v>0</v>
          </cell>
          <cell r="CU258"/>
          <cell r="CV258"/>
          <cell r="CW258"/>
          <cell r="CX258"/>
          <cell r="CY258"/>
          <cell r="CZ258"/>
          <cell r="DA258"/>
          <cell r="DB258"/>
          <cell r="DC258"/>
          <cell r="DD258">
            <v>0</v>
          </cell>
          <cell r="DE258">
            <v>0</v>
          </cell>
          <cell r="DF258">
            <v>0</v>
          </cell>
          <cell r="DG258"/>
          <cell r="DH258"/>
          <cell r="DI258"/>
          <cell r="DJ258"/>
          <cell r="DK258"/>
          <cell r="DL258">
            <v>43391</v>
          </cell>
          <cell r="DM258">
            <v>43403</v>
          </cell>
          <cell r="DN258">
            <v>43417</v>
          </cell>
          <cell r="DO258">
            <v>43416</v>
          </cell>
          <cell r="DP258">
            <v>43445</v>
          </cell>
          <cell r="DQ258">
            <v>43445</v>
          </cell>
          <cell r="DR258">
            <v>43486</v>
          </cell>
          <cell r="DS258">
            <v>43491</v>
          </cell>
          <cell r="DT258">
            <v>43445</v>
          </cell>
          <cell r="DU258">
            <v>43491</v>
          </cell>
          <cell r="DW258" t="str">
            <v>1001025-M01</v>
          </cell>
          <cell r="DX258" t="str">
            <v>1001025-M01-C01</v>
          </cell>
          <cell r="DY258">
            <v>1</v>
          </cell>
          <cell r="DZ258">
            <v>1</v>
          </cell>
          <cell r="EA258">
            <v>46</v>
          </cell>
          <cell r="EB258">
            <v>1</v>
          </cell>
          <cell r="EC258">
            <v>0</v>
          </cell>
          <cell r="ED258">
            <v>26589.552</v>
          </cell>
          <cell r="EE258">
            <v>0</v>
          </cell>
          <cell r="EF258">
            <v>43491</v>
          </cell>
          <cell r="EG258">
            <v>43491</v>
          </cell>
          <cell r="EH258">
            <v>43491</v>
          </cell>
          <cell r="EI258">
            <v>43493</v>
          </cell>
        </row>
        <row r="259">
          <cell r="A259">
            <v>1001025</v>
          </cell>
          <cell r="B259" t="str">
            <v>Child</v>
          </cell>
          <cell r="C259">
            <v>620094</v>
          </cell>
          <cell r="D259" t="str">
            <v>Roebuck House</v>
          </cell>
          <cell r="E259" t="str">
            <v>Southern</v>
          </cell>
          <cell r="F259" t="str">
            <v>B</v>
          </cell>
          <cell r="G259" t="str">
            <v>Hampshire</v>
          </cell>
          <cell r="H259" t="str">
            <v>Portsmouth</v>
          </cell>
          <cell r="I259" t="str">
            <v>S Hale</v>
          </cell>
          <cell r="J259" t="str">
            <v>Kevin Williams</v>
          </cell>
          <cell r="K259" t="str">
            <v>Dinase Patel</v>
          </cell>
          <cell r="L259" t="str">
            <v>Phillip Barlow</v>
          </cell>
          <cell r="M259" t="str">
            <v>Paul Harding</v>
          </cell>
          <cell r="N259" t="str">
            <v>P Mees</v>
          </cell>
          <cell r="O259" t="str">
            <v>Styles &amp; Wood</v>
          </cell>
          <cell r="P259" t="str">
            <v>Paul McNamara</v>
          </cell>
          <cell r="Q259" t="str">
            <v>Raymond Cawte</v>
          </cell>
          <cell r="R259" t="str">
            <v>Tel:  +44 7483 305474
Email: raymond.cawte@interserve.gse.gov.uk</v>
          </cell>
          <cell r="S259" t="str">
            <v>Socotec</v>
          </cell>
          <cell r="T259" t="str">
            <v>CP Submitted</v>
          </cell>
          <cell r="U259">
            <v>1</v>
          </cell>
          <cell r="V259" t="str">
            <v>HIGH</v>
          </cell>
          <cell r="W259" t="str">
            <v>Green</v>
          </cell>
          <cell r="X259" t="str">
            <v>Interior</v>
          </cell>
          <cell r="Y259" t="str">
            <v>Staircase / Common Parts Floors</v>
          </cell>
          <cell r="Z259" t="str">
            <v>Replace carpet to staircase common parts including all lift lobbies</v>
          </cell>
          <cell r="AA259"/>
          <cell r="AB259">
            <v>1</v>
          </cell>
          <cell r="AC259" t="str">
            <v>A</v>
          </cell>
          <cell r="AD259" t="str">
            <v>Off</v>
          </cell>
          <cell r="AE259">
            <v>12120</v>
          </cell>
          <cell r="AF259"/>
          <cell r="AG259">
            <v>1515</v>
          </cell>
          <cell r="AH259">
            <v>2727</v>
          </cell>
          <cell r="AI259">
            <v>16362</v>
          </cell>
          <cell r="AJ259">
            <v>43988.59817351598</v>
          </cell>
          <cell r="AK259"/>
          <cell r="AL259">
            <v>0</v>
          </cell>
          <cell r="AM259">
            <v>0</v>
          </cell>
          <cell r="AN259">
            <v>125</v>
          </cell>
          <cell r="AO259">
            <v>83.333333333333329</v>
          </cell>
          <cell r="AP259">
            <v>166.66666666666666</v>
          </cell>
          <cell r="AQ259">
            <v>3683.2034951970018</v>
          </cell>
          <cell r="AR259">
            <v>4324.8701618636687</v>
          </cell>
          <cell r="AS259">
            <v>9609.3603337425975</v>
          </cell>
          <cell r="AT259">
            <v>57656.162002455581</v>
          </cell>
          <cell r="AU259">
            <v>12695.62</v>
          </cell>
          <cell r="AV259">
            <v>0</v>
          </cell>
          <cell r="AW259">
            <v>0</v>
          </cell>
          <cell r="AX259">
            <v>0</v>
          </cell>
          <cell r="AY259">
            <v>166.66</v>
          </cell>
          <cell r="AZ259">
            <v>290.64</v>
          </cell>
          <cell r="BA259">
            <v>250</v>
          </cell>
          <cell r="BB259">
            <v>3825.02</v>
          </cell>
          <cell r="BC259">
            <v>4532.32</v>
          </cell>
          <cell r="BD259">
            <v>3445.5879999999997</v>
          </cell>
          <cell r="BE259">
            <v>20673.528000000002</v>
          </cell>
          <cell r="BF259">
            <v>12695.62</v>
          </cell>
          <cell r="BG259">
            <v>12695.62</v>
          </cell>
          <cell r="BH259">
            <v>12695.62</v>
          </cell>
          <cell r="BI259">
            <v>0</v>
          </cell>
          <cell r="BJ259" t="str">
            <v>Year 1</v>
          </cell>
          <cell r="BK259" t="str">
            <v>N</v>
          </cell>
          <cell r="BL259"/>
          <cell r="BM259">
            <v>0</v>
          </cell>
          <cell r="BN259"/>
          <cell r="BO259"/>
          <cell r="BP259"/>
          <cell r="BQ259"/>
          <cell r="BR259"/>
          <cell r="BS259">
            <v>0</v>
          </cell>
          <cell r="BT259">
            <v>0</v>
          </cell>
          <cell r="BU259">
            <v>166.66</v>
          </cell>
          <cell r="BV259">
            <v>290.64</v>
          </cell>
          <cell r="BW259">
            <v>250</v>
          </cell>
          <cell r="BX259">
            <v>3825.02</v>
          </cell>
          <cell r="BY259">
            <v>4532.32</v>
          </cell>
          <cell r="BZ259">
            <v>8523.8360000000011</v>
          </cell>
          <cell r="CA259">
            <v>25751.776000000005</v>
          </cell>
          <cell r="CB259"/>
          <cell r="CC259"/>
          <cell r="CD259"/>
          <cell r="CE259"/>
          <cell r="CF259"/>
          <cell r="CG259"/>
          <cell r="CH259"/>
          <cell r="CI259" t="str">
            <v>T</v>
          </cell>
          <cell r="CJ259"/>
          <cell r="CK259"/>
          <cell r="CL259"/>
          <cell r="CM259"/>
          <cell r="CN259"/>
          <cell r="CO259"/>
          <cell r="CP259"/>
          <cell r="CQ259"/>
          <cell r="CR259"/>
          <cell r="CS259">
            <v>0</v>
          </cell>
          <cell r="CT259">
            <v>0</v>
          </cell>
          <cell r="CU259"/>
          <cell r="CV259"/>
          <cell r="CW259"/>
          <cell r="CX259"/>
          <cell r="CY259"/>
          <cell r="CZ259"/>
          <cell r="DA259"/>
          <cell r="DB259"/>
          <cell r="DC259"/>
          <cell r="DD259">
            <v>0</v>
          </cell>
          <cell r="DE259">
            <v>0</v>
          </cell>
          <cell r="DF259">
            <v>0</v>
          </cell>
          <cell r="DG259"/>
          <cell r="DH259"/>
          <cell r="DI259"/>
          <cell r="DJ259"/>
          <cell r="DK259"/>
          <cell r="DL259">
            <v>43391</v>
          </cell>
          <cell r="DM259">
            <v>43403</v>
          </cell>
          <cell r="DN259">
            <v>43417</v>
          </cell>
          <cell r="DO259">
            <v>43416</v>
          </cell>
          <cell r="DP259">
            <v>43445</v>
          </cell>
          <cell r="DQ259">
            <v>43445</v>
          </cell>
          <cell r="DR259">
            <v>43486</v>
          </cell>
          <cell r="DS259">
            <v>43491</v>
          </cell>
          <cell r="DT259">
            <v>43445</v>
          </cell>
          <cell r="DU259">
            <v>43491</v>
          </cell>
          <cell r="DW259" t="str">
            <v>1001025-M01</v>
          </cell>
          <cell r="DX259" t="str">
            <v>1001025-M01-C02</v>
          </cell>
          <cell r="DY259">
            <v>1</v>
          </cell>
          <cell r="DZ259">
            <v>1</v>
          </cell>
          <cell r="EA259">
            <v>46</v>
          </cell>
          <cell r="EB259">
            <v>1</v>
          </cell>
          <cell r="EC259">
            <v>0</v>
          </cell>
          <cell r="ED259">
            <v>16083.504000000001</v>
          </cell>
          <cell r="EE259">
            <v>0</v>
          </cell>
          <cell r="EF259">
            <v>43491</v>
          </cell>
          <cell r="EG259">
            <v>43491</v>
          </cell>
          <cell r="EH259">
            <v>43491</v>
          </cell>
          <cell r="EI259">
            <v>43493</v>
          </cell>
        </row>
        <row r="260">
          <cell r="A260">
            <v>1001025</v>
          </cell>
          <cell r="B260" t="str">
            <v>Child</v>
          </cell>
          <cell r="C260">
            <v>620094</v>
          </cell>
          <cell r="D260" t="str">
            <v>Roebuck House</v>
          </cell>
          <cell r="E260" t="str">
            <v>Southern</v>
          </cell>
          <cell r="F260" t="str">
            <v>B</v>
          </cell>
          <cell r="G260" t="str">
            <v>Hampshire</v>
          </cell>
          <cell r="H260" t="str">
            <v>Portsmouth</v>
          </cell>
          <cell r="I260" t="str">
            <v>S Hale</v>
          </cell>
          <cell r="J260" t="str">
            <v>Kevin Williams</v>
          </cell>
          <cell r="K260" t="str">
            <v>Dinase Patel</v>
          </cell>
          <cell r="L260" t="str">
            <v>Phillip Barlow</v>
          </cell>
          <cell r="M260" t="str">
            <v>Paul Harding</v>
          </cell>
          <cell r="N260" t="str">
            <v>P Mees</v>
          </cell>
          <cell r="O260" t="str">
            <v>Styles &amp; Wood</v>
          </cell>
          <cell r="P260" t="str">
            <v>Paul McNamara</v>
          </cell>
          <cell r="Q260" t="str">
            <v>Raymond Cawte</v>
          </cell>
          <cell r="R260" t="str">
            <v>Tel:  +44 7483 305474
Email: raymond.cawte@interserve.gse.gov.uk</v>
          </cell>
          <cell r="S260" t="str">
            <v>Socotec</v>
          </cell>
          <cell r="T260" t="str">
            <v>CP Submitted</v>
          </cell>
          <cell r="U260">
            <v>1</v>
          </cell>
          <cell r="V260" t="str">
            <v>HIGH</v>
          </cell>
          <cell r="W260" t="str">
            <v>Green</v>
          </cell>
          <cell r="X260" t="str">
            <v>Interior</v>
          </cell>
          <cell r="Y260" t="str">
            <v>Public Area Redecoration</v>
          </cell>
          <cell r="Z260" t="str">
            <v>Redecorate PWA</v>
          </cell>
          <cell r="AA260"/>
          <cell r="AB260">
            <v>1</v>
          </cell>
          <cell r="AC260" t="str">
            <v>A</v>
          </cell>
          <cell r="AD260" t="str">
            <v>Off</v>
          </cell>
          <cell r="AE260">
            <v>1680</v>
          </cell>
          <cell r="AF260"/>
          <cell r="AG260">
            <v>210</v>
          </cell>
          <cell r="AH260">
            <v>378</v>
          </cell>
          <cell r="AI260">
            <v>2268</v>
          </cell>
          <cell r="AJ260">
            <v>4538.5538140020899</v>
          </cell>
          <cell r="AK260"/>
          <cell r="AL260">
            <v>0</v>
          </cell>
          <cell r="AM260">
            <v>0</v>
          </cell>
          <cell r="AN260">
            <v>125</v>
          </cell>
          <cell r="AO260">
            <v>83.333333333333329</v>
          </cell>
          <cell r="AP260">
            <v>166.66666666666666</v>
          </cell>
          <cell r="AQ260">
            <v>359.87041582753756</v>
          </cell>
          <cell r="AR260">
            <v>1001.5370824942042</v>
          </cell>
          <cell r="AS260">
            <v>1054.6848459659254</v>
          </cell>
          <cell r="AT260">
            <v>6328.1090757955517</v>
          </cell>
          <cell r="AU260">
            <v>9007.6200000000008</v>
          </cell>
          <cell r="AV260">
            <v>0</v>
          </cell>
          <cell r="AW260">
            <v>0</v>
          </cell>
          <cell r="AX260">
            <v>0</v>
          </cell>
          <cell r="AY260">
            <v>166.66</v>
          </cell>
          <cell r="AZ260">
            <v>290.64</v>
          </cell>
          <cell r="BA260">
            <v>250</v>
          </cell>
          <cell r="BB260">
            <v>373.73</v>
          </cell>
          <cell r="BC260">
            <v>1081.03</v>
          </cell>
          <cell r="BD260">
            <v>2017.73</v>
          </cell>
          <cell r="BE260">
            <v>12106.380000000001</v>
          </cell>
          <cell r="BF260">
            <v>0</v>
          </cell>
          <cell r="BG260"/>
          <cell r="BH260"/>
          <cell r="BI260"/>
          <cell r="BJ260"/>
          <cell r="BK260"/>
          <cell r="BL260"/>
          <cell r="BM260">
            <v>0</v>
          </cell>
          <cell r="BN260">
            <v>0</v>
          </cell>
          <cell r="BO260"/>
          <cell r="BP260"/>
          <cell r="BQ260"/>
          <cell r="BR260"/>
          <cell r="BS260">
            <v>0</v>
          </cell>
          <cell r="BT260">
            <v>0</v>
          </cell>
          <cell r="BU260">
            <v>0</v>
          </cell>
          <cell r="BV260">
            <v>0</v>
          </cell>
          <cell r="BW260">
            <v>0</v>
          </cell>
          <cell r="BX260">
            <v>0</v>
          </cell>
          <cell r="BY260">
            <v>0</v>
          </cell>
          <cell r="BZ260">
            <v>0</v>
          </cell>
          <cell r="CA260">
            <v>0</v>
          </cell>
          <cell r="CB260"/>
          <cell r="CC260"/>
          <cell r="CD260"/>
          <cell r="CE260"/>
          <cell r="CF260"/>
          <cell r="CG260"/>
          <cell r="CH260"/>
          <cell r="CI260" t="str">
            <v>R</v>
          </cell>
          <cell r="CJ260"/>
          <cell r="CK260"/>
          <cell r="CL260"/>
          <cell r="CM260"/>
          <cell r="CN260"/>
          <cell r="CO260"/>
          <cell r="CP260"/>
          <cell r="CQ260"/>
          <cell r="CR260"/>
          <cell r="CS260">
            <v>0</v>
          </cell>
          <cell r="CT260">
            <v>0</v>
          </cell>
          <cell r="CU260"/>
          <cell r="CV260"/>
          <cell r="CW260"/>
          <cell r="CX260"/>
          <cell r="CY260"/>
          <cell r="CZ260"/>
          <cell r="DA260"/>
          <cell r="DB260"/>
          <cell r="DC260"/>
          <cell r="DD260">
            <v>0</v>
          </cell>
          <cell r="DE260">
            <v>0</v>
          </cell>
          <cell r="DF260">
            <v>0</v>
          </cell>
          <cell r="DG260"/>
          <cell r="DH260"/>
          <cell r="DI260"/>
          <cell r="DJ260"/>
          <cell r="DK260"/>
          <cell r="DL260">
            <v>43391</v>
          </cell>
          <cell r="DM260">
            <v>43403</v>
          </cell>
          <cell r="DN260">
            <v>43417</v>
          </cell>
          <cell r="DO260">
            <v>43416</v>
          </cell>
          <cell r="DP260"/>
          <cell r="DQ260"/>
          <cell r="DR260"/>
          <cell r="DS260"/>
          <cell r="DT260">
            <v>0</v>
          </cell>
          <cell r="DU260">
            <v>0</v>
          </cell>
          <cell r="DW260" t="str">
            <v>1001025-M01</v>
          </cell>
          <cell r="DX260" t="str">
            <v>1001025-M01-C03</v>
          </cell>
          <cell r="DY260">
            <v>1</v>
          </cell>
          <cell r="DZ260">
            <v>1</v>
          </cell>
          <cell r="EA260">
            <v>0</v>
          </cell>
          <cell r="EB260">
            <v>1</v>
          </cell>
          <cell r="EC260">
            <v>0</v>
          </cell>
          <cell r="ED260">
            <v>0</v>
          </cell>
          <cell r="EE260">
            <v>0</v>
          </cell>
          <cell r="EF260">
            <v>0</v>
          </cell>
          <cell r="EG260">
            <v>0</v>
          </cell>
          <cell r="EH260">
            <v>0</v>
          </cell>
          <cell r="EI260">
            <v>2</v>
          </cell>
        </row>
        <row r="261">
          <cell r="A261">
            <v>1001025</v>
          </cell>
          <cell r="B261" t="str">
            <v>Child</v>
          </cell>
          <cell r="C261">
            <v>620094</v>
          </cell>
          <cell r="D261" t="str">
            <v>Roebuck House</v>
          </cell>
          <cell r="E261" t="str">
            <v>Southern</v>
          </cell>
          <cell r="F261" t="str">
            <v>B</v>
          </cell>
          <cell r="G261" t="str">
            <v>Hampshire</v>
          </cell>
          <cell r="H261" t="str">
            <v>Portsmouth</v>
          </cell>
          <cell r="I261" t="str">
            <v>S Hale</v>
          </cell>
          <cell r="J261" t="str">
            <v>Kevin Williams</v>
          </cell>
          <cell r="K261" t="str">
            <v>Dinase Patel</v>
          </cell>
          <cell r="L261" t="str">
            <v>Phillip Barlow</v>
          </cell>
          <cell r="M261" t="str">
            <v>Paul Harding</v>
          </cell>
          <cell r="N261" t="str">
            <v>P Mees</v>
          </cell>
          <cell r="O261" t="str">
            <v>Styles &amp; Wood</v>
          </cell>
          <cell r="P261" t="str">
            <v>Paul McNamara</v>
          </cell>
          <cell r="Q261" t="str">
            <v>Raymond Cawte</v>
          </cell>
          <cell r="R261" t="str">
            <v>Tel:  +44 7483 305474
Email: raymond.cawte@interserve.gse.gov.uk</v>
          </cell>
          <cell r="S261" t="str">
            <v>Socotec</v>
          </cell>
          <cell r="T261" t="str">
            <v>CP Submitted</v>
          </cell>
          <cell r="U261">
            <v>1</v>
          </cell>
          <cell r="V261" t="str">
            <v>HIGH</v>
          </cell>
          <cell r="W261" t="str">
            <v>Green</v>
          </cell>
          <cell r="X261" t="str">
            <v>Interior</v>
          </cell>
          <cell r="Y261" t="str">
            <v>Public Areas Floors</v>
          </cell>
          <cell r="Z261" t="str">
            <v>Replace barrier matting to PWA entrance</v>
          </cell>
          <cell r="AA261"/>
          <cell r="AB261">
            <v>1</v>
          </cell>
          <cell r="AC261" t="str">
            <v>A</v>
          </cell>
          <cell r="AD261" t="str">
            <v>Off</v>
          </cell>
          <cell r="AE261">
            <v>840</v>
          </cell>
          <cell r="AF261"/>
          <cell r="AG261">
            <v>105</v>
          </cell>
          <cell r="AH261">
            <v>189</v>
          </cell>
          <cell r="AI261">
            <v>1134</v>
          </cell>
          <cell r="AJ261">
            <v>3296.8995433789955</v>
          </cell>
          <cell r="AK261"/>
          <cell r="AL261">
            <v>0</v>
          </cell>
          <cell r="AM261">
            <v>0</v>
          </cell>
          <cell r="AN261">
            <v>125</v>
          </cell>
          <cell r="AO261">
            <v>83.333333333333329</v>
          </cell>
          <cell r="AP261">
            <v>166.66666666666666</v>
          </cell>
          <cell r="AQ261">
            <v>255.27152937008924</v>
          </cell>
          <cell r="AR261">
            <v>896.93819603675593</v>
          </cell>
          <cell r="AS261">
            <v>785.43421454981706</v>
          </cell>
          <cell r="AT261">
            <v>4712.6052872989021</v>
          </cell>
          <cell r="AU261">
            <v>6970.62</v>
          </cell>
          <cell r="AV261">
            <v>0</v>
          </cell>
          <cell r="AW261">
            <v>0</v>
          </cell>
          <cell r="AX261">
            <v>0</v>
          </cell>
          <cell r="AY261">
            <v>166.66</v>
          </cell>
          <cell r="AZ261">
            <v>290.64</v>
          </cell>
          <cell r="BA261">
            <v>250</v>
          </cell>
          <cell r="BB261">
            <v>265.10000000000002</v>
          </cell>
          <cell r="BC261">
            <v>972.4</v>
          </cell>
          <cell r="BD261">
            <v>1588.6040000000003</v>
          </cell>
          <cell r="BE261">
            <v>9531.6239999999998</v>
          </cell>
          <cell r="BF261">
            <v>0</v>
          </cell>
          <cell r="BG261"/>
          <cell r="BH261"/>
          <cell r="BI261"/>
          <cell r="BJ261"/>
          <cell r="BK261"/>
          <cell r="BL261"/>
          <cell r="BM261">
            <v>0</v>
          </cell>
          <cell r="BN261">
            <v>0</v>
          </cell>
          <cell r="BO261"/>
          <cell r="BP261"/>
          <cell r="BQ261"/>
          <cell r="BR261"/>
          <cell r="BS261">
            <v>0</v>
          </cell>
          <cell r="BT261">
            <v>0</v>
          </cell>
          <cell r="BU261">
            <v>0</v>
          </cell>
          <cell r="BV261">
            <v>0</v>
          </cell>
          <cell r="BW261">
            <v>0</v>
          </cell>
          <cell r="BX261">
            <v>0</v>
          </cell>
          <cell r="BY261">
            <v>0</v>
          </cell>
          <cell r="BZ261">
            <v>0</v>
          </cell>
          <cell r="CA261">
            <v>0</v>
          </cell>
          <cell r="CB261"/>
          <cell r="CC261"/>
          <cell r="CD261"/>
          <cell r="CE261"/>
          <cell r="CF261"/>
          <cell r="CG261"/>
          <cell r="CH261"/>
          <cell r="CI261" t="str">
            <v>R</v>
          </cell>
          <cell r="CJ261"/>
          <cell r="CK261"/>
          <cell r="CL261"/>
          <cell r="CM261"/>
          <cell r="CN261"/>
          <cell r="CO261"/>
          <cell r="CP261"/>
          <cell r="CQ261"/>
          <cell r="CR261"/>
          <cell r="CS261">
            <v>0</v>
          </cell>
          <cell r="CT261">
            <v>0</v>
          </cell>
          <cell r="CU261"/>
          <cell r="CV261"/>
          <cell r="CW261"/>
          <cell r="CX261"/>
          <cell r="CY261"/>
          <cell r="CZ261"/>
          <cell r="DA261"/>
          <cell r="DB261"/>
          <cell r="DC261"/>
          <cell r="DD261">
            <v>0</v>
          </cell>
          <cell r="DE261">
            <v>0</v>
          </cell>
          <cell r="DF261">
            <v>0</v>
          </cell>
          <cell r="DG261"/>
          <cell r="DH261"/>
          <cell r="DI261"/>
          <cell r="DJ261"/>
          <cell r="DK261"/>
          <cell r="DL261">
            <v>43391</v>
          </cell>
          <cell r="DM261">
            <v>43403</v>
          </cell>
          <cell r="DN261">
            <v>43417</v>
          </cell>
          <cell r="DO261">
            <v>43416</v>
          </cell>
          <cell r="DP261"/>
          <cell r="DQ261"/>
          <cell r="DR261"/>
          <cell r="DS261"/>
          <cell r="DT261">
            <v>0</v>
          </cell>
          <cell r="DU261">
            <v>0</v>
          </cell>
          <cell r="DW261" t="str">
            <v>1001025-M01</v>
          </cell>
          <cell r="DX261" t="str">
            <v>1001025-M01-C04</v>
          </cell>
          <cell r="DY261">
            <v>1</v>
          </cell>
          <cell r="DZ261">
            <v>1</v>
          </cell>
          <cell r="EA261">
            <v>0</v>
          </cell>
          <cell r="EB261">
            <v>1</v>
          </cell>
          <cell r="EC261">
            <v>0</v>
          </cell>
          <cell r="ED261">
            <v>0</v>
          </cell>
          <cell r="EE261">
            <v>0</v>
          </cell>
          <cell r="EF261">
            <v>0</v>
          </cell>
          <cell r="EG261">
            <v>0</v>
          </cell>
          <cell r="EH261">
            <v>0</v>
          </cell>
          <cell r="EI261">
            <v>2</v>
          </cell>
        </row>
        <row r="262">
          <cell r="A262">
            <v>1001025</v>
          </cell>
          <cell r="B262" t="str">
            <v>Child</v>
          </cell>
          <cell r="C262">
            <v>620094</v>
          </cell>
          <cell r="D262" t="str">
            <v>Roebuck House</v>
          </cell>
          <cell r="E262" t="str">
            <v>Southern</v>
          </cell>
          <cell r="F262" t="str">
            <v>B</v>
          </cell>
          <cell r="G262" t="str">
            <v>Hampshire</v>
          </cell>
          <cell r="H262" t="str">
            <v>Portsmouth</v>
          </cell>
          <cell r="I262" t="str">
            <v>S Hale</v>
          </cell>
          <cell r="J262" t="str">
            <v>Kevin Williams</v>
          </cell>
          <cell r="K262" t="str">
            <v>Dinase Patel</v>
          </cell>
          <cell r="L262" t="str">
            <v>Phillip Barlow</v>
          </cell>
          <cell r="M262" t="str">
            <v>Paul Harding</v>
          </cell>
          <cell r="N262" t="str">
            <v>P Mees</v>
          </cell>
          <cell r="O262" t="str">
            <v>Styles &amp; Wood</v>
          </cell>
          <cell r="P262" t="str">
            <v>Paul McNamara</v>
          </cell>
          <cell r="Q262" t="str">
            <v>Raymond Cawte</v>
          </cell>
          <cell r="R262" t="str">
            <v>Tel:  +44 7483 305474
Email: raymond.cawte@interserve.gse.gov.uk</v>
          </cell>
          <cell r="S262" t="str">
            <v>Socotec</v>
          </cell>
          <cell r="T262" t="str">
            <v>CP Submitted</v>
          </cell>
          <cell r="U262">
            <v>1</v>
          </cell>
          <cell r="V262" t="str">
            <v>HIGH</v>
          </cell>
          <cell r="W262" t="str">
            <v>Green</v>
          </cell>
          <cell r="X262" t="str">
            <v>Interior</v>
          </cell>
          <cell r="Y262" t="str">
            <v>Kitchen Redecoration</v>
          </cell>
          <cell r="Z262" t="str">
            <v>Redecorate kitchen ceiling</v>
          </cell>
          <cell r="AA262"/>
          <cell r="AB262">
            <v>1</v>
          </cell>
          <cell r="AC262" t="str">
            <v>A</v>
          </cell>
          <cell r="AD262" t="str">
            <v>Off</v>
          </cell>
          <cell r="AE262">
            <v>600</v>
          </cell>
          <cell r="AF262"/>
          <cell r="AG262">
            <v>75</v>
          </cell>
          <cell r="AH262">
            <v>135</v>
          </cell>
          <cell r="AI262">
            <v>810</v>
          </cell>
          <cell r="AJ262">
            <v>1792.3406478578893</v>
          </cell>
          <cell r="AK262"/>
          <cell r="AL262">
            <v>0</v>
          </cell>
          <cell r="AM262">
            <v>0</v>
          </cell>
          <cell r="AN262">
            <v>125</v>
          </cell>
          <cell r="AO262">
            <v>83.333333333333329</v>
          </cell>
          <cell r="AP262">
            <v>166.66666666666666</v>
          </cell>
          <cell r="AQ262">
            <v>128.52514850983485</v>
          </cell>
          <cell r="AR262">
            <v>770.19181517650156</v>
          </cell>
          <cell r="AS262">
            <v>459.17315927354485</v>
          </cell>
          <cell r="AT262">
            <v>2755.0389556412692</v>
          </cell>
          <cell r="AU262">
            <v>5362.7</v>
          </cell>
          <cell r="AV262">
            <v>0</v>
          </cell>
          <cell r="AW262">
            <v>0</v>
          </cell>
          <cell r="AX262">
            <v>0</v>
          </cell>
          <cell r="AY262">
            <v>166.66</v>
          </cell>
          <cell r="AZ262">
            <v>290.64</v>
          </cell>
          <cell r="BA262">
            <v>250</v>
          </cell>
          <cell r="BB262">
            <v>133.47</v>
          </cell>
          <cell r="BC262">
            <v>840.77</v>
          </cell>
          <cell r="BD262">
            <v>1240.6940000000002</v>
          </cell>
          <cell r="BE262">
            <v>7444.1639999999998</v>
          </cell>
          <cell r="BF262">
            <v>5362.7</v>
          </cell>
          <cell r="BG262">
            <v>5362.7</v>
          </cell>
          <cell r="BH262">
            <v>5362.7</v>
          </cell>
          <cell r="BI262">
            <v>0</v>
          </cell>
          <cell r="BJ262" t="str">
            <v>Year 1</v>
          </cell>
          <cell r="BK262" t="str">
            <v>N</v>
          </cell>
          <cell r="BL262"/>
          <cell r="BM262">
            <v>0</v>
          </cell>
          <cell r="BN262"/>
          <cell r="BO262"/>
          <cell r="BP262"/>
          <cell r="BQ262"/>
          <cell r="BR262"/>
          <cell r="BS262">
            <v>0</v>
          </cell>
          <cell r="BT262">
            <v>0</v>
          </cell>
          <cell r="BU262">
            <v>166.66</v>
          </cell>
          <cell r="BV262">
            <v>290.64</v>
          </cell>
          <cell r="BW262">
            <v>250</v>
          </cell>
          <cell r="BX262">
            <v>133.47</v>
          </cell>
          <cell r="BY262">
            <v>840.77</v>
          </cell>
          <cell r="BZ262">
            <v>3385.7739999999999</v>
          </cell>
          <cell r="CA262">
            <v>9589.2439999999988</v>
          </cell>
          <cell r="CB262"/>
          <cell r="CC262"/>
          <cell r="CD262"/>
          <cell r="CE262"/>
          <cell r="CF262"/>
          <cell r="CG262"/>
          <cell r="CH262"/>
          <cell r="CI262" t="str">
            <v>T</v>
          </cell>
          <cell r="CJ262"/>
          <cell r="CK262"/>
          <cell r="CL262"/>
          <cell r="CM262"/>
          <cell r="CN262"/>
          <cell r="CO262"/>
          <cell r="CP262"/>
          <cell r="CQ262"/>
          <cell r="CR262"/>
          <cell r="CS262">
            <v>0</v>
          </cell>
          <cell r="CT262">
            <v>0</v>
          </cell>
          <cell r="CU262"/>
          <cell r="CV262"/>
          <cell r="CW262"/>
          <cell r="CX262"/>
          <cell r="CY262"/>
          <cell r="CZ262"/>
          <cell r="DA262"/>
          <cell r="DB262"/>
          <cell r="DC262"/>
          <cell r="DD262">
            <v>0</v>
          </cell>
          <cell r="DE262">
            <v>0</v>
          </cell>
          <cell r="DF262">
            <v>0</v>
          </cell>
          <cell r="DG262"/>
          <cell r="DH262"/>
          <cell r="DI262"/>
          <cell r="DJ262"/>
          <cell r="DK262"/>
          <cell r="DL262">
            <v>43391</v>
          </cell>
          <cell r="DM262">
            <v>43403</v>
          </cell>
          <cell r="DN262">
            <v>43417</v>
          </cell>
          <cell r="DO262">
            <v>43416</v>
          </cell>
          <cell r="DP262">
            <v>43445</v>
          </cell>
          <cell r="DQ262">
            <v>43445</v>
          </cell>
          <cell r="DR262">
            <v>43486</v>
          </cell>
          <cell r="DS262">
            <v>43491</v>
          </cell>
          <cell r="DT262">
            <v>43445</v>
          </cell>
          <cell r="DU262">
            <v>43491</v>
          </cell>
          <cell r="DW262" t="str">
            <v>1001025-M01</v>
          </cell>
          <cell r="DX262" t="str">
            <v>1001025-M01-C05</v>
          </cell>
          <cell r="DY262">
            <v>1</v>
          </cell>
          <cell r="DZ262">
            <v>1</v>
          </cell>
          <cell r="EA262">
            <v>46</v>
          </cell>
          <cell r="EB262">
            <v>1</v>
          </cell>
          <cell r="EC262">
            <v>0</v>
          </cell>
          <cell r="ED262">
            <v>7284</v>
          </cell>
          <cell r="EE262">
            <v>0</v>
          </cell>
          <cell r="EF262">
            <v>43491</v>
          </cell>
          <cell r="EG262">
            <v>43491</v>
          </cell>
          <cell r="EH262">
            <v>43491</v>
          </cell>
          <cell r="EI262">
            <v>43493</v>
          </cell>
        </row>
        <row r="263">
          <cell r="A263">
            <v>1001025</v>
          </cell>
          <cell r="B263" t="str">
            <v>Child</v>
          </cell>
          <cell r="C263">
            <v>620094</v>
          </cell>
          <cell r="D263" t="str">
            <v>Roebuck House</v>
          </cell>
          <cell r="E263" t="str">
            <v>Southern</v>
          </cell>
          <cell r="F263" t="str">
            <v>B</v>
          </cell>
          <cell r="G263" t="str">
            <v>Hampshire</v>
          </cell>
          <cell r="H263" t="str">
            <v>Portsmouth</v>
          </cell>
          <cell r="I263" t="str">
            <v>S Hale</v>
          </cell>
          <cell r="J263" t="str">
            <v>Kevin Williams</v>
          </cell>
          <cell r="K263" t="str">
            <v>Dinase Patel</v>
          </cell>
          <cell r="L263" t="str">
            <v>Phillip Barlow</v>
          </cell>
          <cell r="M263" t="str">
            <v>Paul Harding</v>
          </cell>
          <cell r="N263" t="str">
            <v>P Mees</v>
          </cell>
          <cell r="O263" t="str">
            <v>Styles &amp; Wood</v>
          </cell>
          <cell r="P263" t="str">
            <v>Paul McNamara</v>
          </cell>
          <cell r="Q263" t="str">
            <v>Raymond Cawte</v>
          </cell>
          <cell r="R263" t="str">
            <v>Tel:  +44 7483 305474
Email: raymond.cawte@interserve.gse.gov.uk</v>
          </cell>
          <cell r="S263" t="str">
            <v>Socotec</v>
          </cell>
          <cell r="T263" t="str">
            <v>CP Submitted</v>
          </cell>
          <cell r="U263">
            <v>1</v>
          </cell>
          <cell r="V263" t="str">
            <v>HIGH</v>
          </cell>
          <cell r="W263" t="str">
            <v>Green</v>
          </cell>
          <cell r="X263" t="str">
            <v>Interior</v>
          </cell>
          <cell r="Y263" t="str">
            <v>Reception Area Floors</v>
          </cell>
          <cell r="Z263" t="str">
            <v>Replace  flooring in staff reception area.</v>
          </cell>
          <cell r="AA263"/>
          <cell r="AB263">
            <v>1</v>
          </cell>
          <cell r="AC263" t="str">
            <v>A</v>
          </cell>
          <cell r="AD263" t="str">
            <v>Off</v>
          </cell>
          <cell r="AE263">
            <v>600</v>
          </cell>
          <cell r="AF263"/>
          <cell r="AG263">
            <v>75</v>
          </cell>
          <cell r="AH263">
            <v>135</v>
          </cell>
          <cell r="AI263">
            <v>810</v>
          </cell>
          <cell r="AJ263">
            <v>2431.1187214611869</v>
          </cell>
          <cell r="AK263"/>
          <cell r="AL263">
            <v>0</v>
          </cell>
          <cell r="AM263">
            <v>0</v>
          </cell>
          <cell r="AN263">
            <v>125</v>
          </cell>
          <cell r="AO263">
            <v>83.333333333333329</v>
          </cell>
          <cell r="AP263">
            <v>166.66666666666666</v>
          </cell>
          <cell r="AQ263">
            <v>182.33680669292085</v>
          </cell>
          <cell r="AR263">
            <v>824.00347335958759</v>
          </cell>
          <cell r="AS263">
            <v>597.69110563082165</v>
          </cell>
          <cell r="AT263">
            <v>3586.1466337849297</v>
          </cell>
          <cell r="AU263">
            <v>4763.6000000000004</v>
          </cell>
          <cell r="AV263">
            <v>0</v>
          </cell>
          <cell r="AW263">
            <v>0</v>
          </cell>
          <cell r="AX263">
            <v>0</v>
          </cell>
          <cell r="AY263">
            <v>166.66</v>
          </cell>
          <cell r="AZ263">
            <v>290.64</v>
          </cell>
          <cell r="BA263">
            <v>250</v>
          </cell>
          <cell r="BB263">
            <v>189.36</v>
          </cell>
          <cell r="BC263">
            <v>896.66</v>
          </cell>
          <cell r="BD263">
            <v>1132.0520000000001</v>
          </cell>
          <cell r="BE263">
            <v>6792.3119999999999</v>
          </cell>
          <cell r="BF263">
            <v>4763.6000000000004</v>
          </cell>
          <cell r="BG263">
            <v>4763.6000000000004</v>
          </cell>
          <cell r="BH263">
            <v>4763.6000000000004</v>
          </cell>
          <cell r="BI263">
            <v>0</v>
          </cell>
          <cell r="BJ263" t="str">
            <v>Year 1</v>
          </cell>
          <cell r="BK263" t="str">
            <v>N</v>
          </cell>
          <cell r="BL263"/>
          <cell r="BM263">
            <v>0</v>
          </cell>
          <cell r="BN263"/>
          <cell r="BO263"/>
          <cell r="BP263"/>
          <cell r="BQ263"/>
          <cell r="BR263"/>
          <cell r="BS263">
            <v>0</v>
          </cell>
          <cell r="BT263">
            <v>0</v>
          </cell>
          <cell r="BU263">
            <v>166.66</v>
          </cell>
          <cell r="BV263">
            <v>290.64</v>
          </cell>
          <cell r="BW263">
            <v>250</v>
          </cell>
          <cell r="BX263">
            <v>189.36</v>
          </cell>
          <cell r="BY263">
            <v>896.66</v>
          </cell>
          <cell r="BZ263">
            <v>3037.4920000000002</v>
          </cell>
          <cell r="CA263">
            <v>8697.7520000000004</v>
          </cell>
          <cell r="CB263"/>
          <cell r="CC263"/>
          <cell r="CD263"/>
          <cell r="CE263"/>
          <cell r="CF263"/>
          <cell r="CG263"/>
          <cell r="CH263"/>
          <cell r="CI263" t="str">
            <v>T</v>
          </cell>
          <cell r="CJ263"/>
          <cell r="CK263"/>
          <cell r="CL263"/>
          <cell r="CM263"/>
          <cell r="CN263"/>
          <cell r="CO263"/>
          <cell r="CP263"/>
          <cell r="CQ263"/>
          <cell r="CR263"/>
          <cell r="CS263">
            <v>0</v>
          </cell>
          <cell r="CT263">
            <v>0</v>
          </cell>
          <cell r="CU263"/>
          <cell r="CV263"/>
          <cell r="CW263"/>
          <cell r="CX263"/>
          <cell r="CY263"/>
          <cell r="CZ263"/>
          <cell r="DA263"/>
          <cell r="DB263"/>
          <cell r="DC263"/>
          <cell r="DD263">
            <v>0</v>
          </cell>
          <cell r="DE263">
            <v>0</v>
          </cell>
          <cell r="DF263">
            <v>0</v>
          </cell>
          <cell r="DG263"/>
          <cell r="DH263"/>
          <cell r="DI263"/>
          <cell r="DJ263"/>
          <cell r="DK263"/>
          <cell r="DL263">
            <v>43391</v>
          </cell>
          <cell r="DM263">
            <v>43403</v>
          </cell>
          <cell r="DN263">
            <v>43417</v>
          </cell>
          <cell r="DO263">
            <v>43416</v>
          </cell>
          <cell r="DP263">
            <v>43445</v>
          </cell>
          <cell r="DQ263">
            <v>43445</v>
          </cell>
          <cell r="DR263">
            <v>43486</v>
          </cell>
          <cell r="DS263">
            <v>43491</v>
          </cell>
          <cell r="DT263">
            <v>43445</v>
          </cell>
          <cell r="DU263">
            <v>43491</v>
          </cell>
          <cell r="DW263" t="str">
            <v>1001025-M01</v>
          </cell>
          <cell r="DX263" t="str">
            <v>1001025-M01-C06</v>
          </cell>
          <cell r="DY263">
            <v>1</v>
          </cell>
          <cell r="DZ263">
            <v>1</v>
          </cell>
          <cell r="EA263">
            <v>46</v>
          </cell>
          <cell r="EB263">
            <v>1</v>
          </cell>
          <cell r="EC263">
            <v>0</v>
          </cell>
          <cell r="ED263">
            <v>6565.0800000000008</v>
          </cell>
          <cell r="EE263">
            <v>0</v>
          </cell>
          <cell r="EF263">
            <v>43491</v>
          </cell>
          <cell r="EG263">
            <v>43491</v>
          </cell>
          <cell r="EH263">
            <v>43491</v>
          </cell>
          <cell r="EI263">
            <v>43493</v>
          </cell>
        </row>
        <row r="264">
          <cell r="A264">
            <v>1001026</v>
          </cell>
          <cell r="B264" t="str">
            <v>Master</v>
          </cell>
          <cell r="C264">
            <v>620128</v>
          </cell>
          <cell r="D264" t="str">
            <v>2 Elmleigh Road</v>
          </cell>
          <cell r="E264" t="str">
            <v>Southern</v>
          </cell>
          <cell r="F264" t="str">
            <v>B</v>
          </cell>
          <cell r="G264" t="str">
            <v>Hampshire</v>
          </cell>
          <cell r="H264" t="str">
            <v>Havant</v>
          </cell>
          <cell r="I264" t="str">
            <v>S Hale</v>
          </cell>
          <cell r="J264" t="str">
            <v>Kevin Williams</v>
          </cell>
          <cell r="K264" t="str">
            <v>Dinase Patel</v>
          </cell>
          <cell r="L264" t="str">
            <v>Phillip Barlow</v>
          </cell>
          <cell r="M264" t="str">
            <v>Paul Harding</v>
          </cell>
          <cell r="N264" t="str">
            <v>P Mees</v>
          </cell>
          <cell r="O264" t="str">
            <v>Styles &amp; Wood</v>
          </cell>
          <cell r="P264" t="str">
            <v>Vaughan Lynn</v>
          </cell>
          <cell r="Q264" t="str">
            <v>Raymond Cawte</v>
          </cell>
          <cell r="R264" t="str">
            <v>Tel:  +44 7483 305474
Email: raymond.cawte@interserve.gse.gov.uk</v>
          </cell>
          <cell r="S264" t="str">
            <v>Socotec</v>
          </cell>
          <cell r="T264" t="str">
            <v>In Development</v>
          </cell>
          <cell r="U264">
            <v>1</v>
          </cell>
          <cell r="V264" t="str">
            <v>HIGH</v>
          </cell>
          <cell r="W264" t="str">
            <v>Amber</v>
          </cell>
          <cell r="X264"/>
          <cell r="Y264"/>
          <cell r="Z264" t="str">
            <v xml:space="preserve">LCW-620128-Havant-2 Elmleigh Road-Building Fabric, &amp; Controls    </v>
          </cell>
          <cell r="AA264"/>
          <cell r="AB264">
            <v>1</v>
          </cell>
          <cell r="AC264"/>
          <cell r="AD264" t="str">
            <v>JC Off</v>
          </cell>
          <cell r="AE264"/>
          <cell r="AF264">
            <v>68020</v>
          </cell>
          <cell r="AG264">
            <v>8502.5</v>
          </cell>
          <cell r="AH264">
            <v>15304.5</v>
          </cell>
          <cell r="AI264">
            <v>91827</v>
          </cell>
          <cell r="AJ264"/>
          <cell r="AK264">
            <v>68269.290977798781</v>
          </cell>
          <cell r="AL264">
            <v>2000</v>
          </cell>
          <cell r="AM264">
            <v>750</v>
          </cell>
          <cell r="AN264">
            <v>750</v>
          </cell>
          <cell r="AO264">
            <v>500</v>
          </cell>
          <cell r="AP264">
            <v>1000</v>
          </cell>
          <cell r="AQ264">
            <v>5616.3247388388227</v>
          </cell>
          <cell r="AR264">
            <v>12216.324738838824</v>
          </cell>
          <cell r="AS264">
            <v>15777.123143327517</v>
          </cell>
          <cell r="AT264">
            <v>94662.738859965088</v>
          </cell>
          <cell r="AU264"/>
          <cell r="AV264">
            <v>130245.97000000003</v>
          </cell>
          <cell r="AW264">
            <v>0</v>
          </cell>
          <cell r="AX264">
            <v>0</v>
          </cell>
          <cell r="AY264">
            <v>1000</v>
          </cell>
          <cell r="AZ264">
            <v>5425.2999999999984</v>
          </cell>
          <cell r="BA264">
            <v>1500</v>
          </cell>
          <cell r="BB264">
            <v>0</v>
          </cell>
          <cell r="BC264">
            <v>7925.2999999999984</v>
          </cell>
          <cell r="BD264">
            <v>27634.253999999994</v>
          </cell>
          <cell r="BE264">
            <v>165805.52399999998</v>
          </cell>
          <cell r="BF264"/>
          <cell r="BG264"/>
          <cell r="BH264"/>
          <cell r="BI264"/>
          <cell r="BJ264"/>
          <cell r="BK264"/>
          <cell r="BL264"/>
          <cell r="BM264">
            <v>133216.91999999998</v>
          </cell>
          <cell r="BN264">
            <v>133216.91999999998</v>
          </cell>
          <cell r="BO264"/>
          <cell r="BP264"/>
          <cell r="BQ264"/>
          <cell r="BR264"/>
          <cell r="BS264">
            <v>0</v>
          </cell>
          <cell r="BT264">
            <v>0</v>
          </cell>
          <cell r="BU264">
            <v>999.99999999999989</v>
          </cell>
          <cell r="BV264">
            <v>5425.2800000000007</v>
          </cell>
          <cell r="BW264">
            <v>1500</v>
          </cell>
          <cell r="BX264">
            <v>5320.3899999999994</v>
          </cell>
          <cell r="BY264">
            <v>13245.67</v>
          </cell>
          <cell r="BZ264" t="e">
            <v>#N/A</v>
          </cell>
          <cell r="CA264" t="e">
            <v>#N/A</v>
          </cell>
          <cell r="CB264" t="e">
            <v>#N/A</v>
          </cell>
          <cell r="CC264" t="e">
            <v>#N/A</v>
          </cell>
          <cell r="CD264" t="e">
            <v>#N/A</v>
          </cell>
          <cell r="CE264"/>
          <cell r="CF264" t="e">
            <v>#N/A</v>
          </cell>
          <cell r="CG264" t="e">
            <v>#N/A</v>
          </cell>
          <cell r="CH264"/>
          <cell r="CI264" t="str">
            <v>AB</v>
          </cell>
          <cell r="CJ264"/>
          <cell r="CK264"/>
          <cell r="CL264">
            <v>0</v>
          </cell>
          <cell r="CM264">
            <v>0</v>
          </cell>
          <cell r="CN264">
            <v>0</v>
          </cell>
          <cell r="CO264">
            <v>0</v>
          </cell>
          <cell r="CP264">
            <v>0</v>
          </cell>
          <cell r="CQ264">
            <v>0</v>
          </cell>
          <cell r="CR264">
            <v>0</v>
          </cell>
          <cell r="CS264">
            <v>0</v>
          </cell>
          <cell r="CT264">
            <v>0</v>
          </cell>
          <cell r="CU264"/>
          <cell r="CV264"/>
          <cell r="CW264">
            <v>0</v>
          </cell>
          <cell r="CX264">
            <v>0</v>
          </cell>
          <cell r="CY264">
            <v>0</v>
          </cell>
          <cell r="CZ264">
            <v>0</v>
          </cell>
          <cell r="DA264">
            <v>0</v>
          </cell>
          <cell r="DB264">
            <v>0</v>
          </cell>
          <cell r="DC264">
            <v>0</v>
          </cell>
          <cell r="DD264">
            <v>0</v>
          </cell>
          <cell r="DE264">
            <v>0</v>
          </cell>
          <cell r="DF264">
            <v>0</v>
          </cell>
          <cell r="DG264"/>
          <cell r="DH264"/>
          <cell r="DI264"/>
          <cell r="DJ264"/>
          <cell r="DK264"/>
          <cell r="DL264">
            <v>43438</v>
          </cell>
          <cell r="DM264" t="str">
            <v>Bkd-05/12/18</v>
          </cell>
          <cell r="DN264">
            <v>43452</v>
          </cell>
          <cell r="DO264" t="str">
            <v>-</v>
          </cell>
          <cell r="DP264"/>
          <cell r="DQ264"/>
          <cell r="DR264"/>
          <cell r="DS264"/>
          <cell r="DT264">
            <v>0</v>
          </cell>
          <cell r="DU264">
            <v>0</v>
          </cell>
          <cell r="DW264" t="str">
            <v>1001026-M01</v>
          </cell>
          <cell r="DX264" t="str">
            <v>1001026-M01</v>
          </cell>
          <cell r="DY264">
            <v>1</v>
          </cell>
          <cell r="DZ264">
            <v>1</v>
          </cell>
          <cell r="EA264">
            <v>0</v>
          </cell>
          <cell r="EB264">
            <v>1</v>
          </cell>
          <cell r="EC264">
            <v>0</v>
          </cell>
          <cell r="ED264">
            <v>169370.63999999998</v>
          </cell>
          <cell r="EE264">
            <v>0</v>
          </cell>
          <cell r="EF264">
            <v>0</v>
          </cell>
          <cell r="EG264">
            <v>0</v>
          </cell>
          <cell r="EH264">
            <v>0</v>
          </cell>
          <cell r="EI264">
            <v>2</v>
          </cell>
        </row>
        <row r="265">
          <cell r="A265">
            <v>1001026</v>
          </cell>
          <cell r="B265" t="str">
            <v>Child</v>
          </cell>
          <cell r="C265">
            <v>620128</v>
          </cell>
          <cell r="D265" t="str">
            <v>2 Elmleigh Road</v>
          </cell>
          <cell r="E265" t="str">
            <v>Southern</v>
          </cell>
          <cell r="F265" t="str">
            <v>B</v>
          </cell>
          <cell r="G265" t="str">
            <v>Hampshire</v>
          </cell>
          <cell r="H265" t="str">
            <v>Havant</v>
          </cell>
          <cell r="I265" t="str">
            <v>S Hale</v>
          </cell>
          <cell r="J265" t="str">
            <v>Kevin Williams</v>
          </cell>
          <cell r="K265" t="str">
            <v>Dinase Patel</v>
          </cell>
          <cell r="L265" t="str">
            <v>Phillip Barlow</v>
          </cell>
          <cell r="M265" t="str">
            <v>Paul Harding</v>
          </cell>
          <cell r="N265" t="str">
            <v>P Mees</v>
          </cell>
          <cell r="O265" t="str">
            <v>Styles &amp; Wood</v>
          </cell>
          <cell r="P265" t="str">
            <v>Vaughan Lynn</v>
          </cell>
          <cell r="Q265" t="str">
            <v>Raymond Cawte</v>
          </cell>
          <cell r="R265" t="str">
            <v>Tel:  +44 7483 305474
Email: raymond.cawte@interserve.gse.gov.uk</v>
          </cell>
          <cell r="S265" t="str">
            <v>Socotec</v>
          </cell>
          <cell r="T265" t="str">
            <v>In Development</v>
          </cell>
          <cell r="U265">
            <v>1</v>
          </cell>
          <cell r="V265" t="str">
            <v>HIGH</v>
          </cell>
          <cell r="W265" t="str">
            <v>Amber</v>
          </cell>
          <cell r="X265" t="str">
            <v>Welfare</v>
          </cell>
          <cell r="Y265" t="str">
            <v>Cycle Facilities</v>
          </cell>
          <cell r="Z265" t="str">
            <v xml:space="preserve">New Secure Bike Shed To Replace Current Unsecure One Which Is Rusty And Dilapidated. </v>
          </cell>
          <cell r="AA265" t="str">
            <v>WELFARE LOT 1 - Additional works</v>
          </cell>
          <cell r="AB265"/>
          <cell r="AC265" t="str">
            <v>W</v>
          </cell>
          <cell r="AD265" t="str">
            <v>JC Off</v>
          </cell>
          <cell r="AE265">
            <v>2500</v>
          </cell>
          <cell r="AF265"/>
          <cell r="AG265">
            <v>312.5</v>
          </cell>
          <cell r="AH265">
            <v>562.5</v>
          </cell>
          <cell r="AI265">
            <v>3375</v>
          </cell>
          <cell r="AJ265">
            <v>2285</v>
          </cell>
          <cell r="AK265"/>
          <cell r="AL265">
            <v>200</v>
          </cell>
          <cell r="AM265">
            <v>75</v>
          </cell>
          <cell r="AN265">
            <v>75</v>
          </cell>
          <cell r="AO265">
            <v>50</v>
          </cell>
          <cell r="AP265">
            <v>100</v>
          </cell>
          <cell r="AQ265">
            <v>179.01330425138033</v>
          </cell>
          <cell r="AR265">
            <v>839.0133042513803</v>
          </cell>
          <cell r="AS265">
            <v>592.80266085027608</v>
          </cell>
          <cell r="AT265">
            <v>3556.8159651016563</v>
          </cell>
          <cell r="AU265">
            <v>3959.85</v>
          </cell>
          <cell r="AV265">
            <v>0</v>
          </cell>
          <cell r="AW265">
            <v>0</v>
          </cell>
          <cell r="AX265">
            <v>0</v>
          </cell>
          <cell r="AY265">
            <v>100</v>
          </cell>
          <cell r="AZ265">
            <v>542.53</v>
          </cell>
          <cell r="BA265">
            <v>150</v>
          </cell>
          <cell r="BB265">
            <v>0</v>
          </cell>
          <cell r="BC265">
            <v>792.53</v>
          </cell>
          <cell r="BD265">
            <v>950.47600000000011</v>
          </cell>
          <cell r="BE265">
            <v>5702.8559999999998</v>
          </cell>
          <cell r="BF265">
            <v>2970.91</v>
          </cell>
          <cell r="BG265"/>
          <cell r="BH265" t="e">
            <v>#N/A</v>
          </cell>
          <cell r="BI265" t="e">
            <v>#N/A</v>
          </cell>
          <cell r="BJ265"/>
          <cell r="BK265"/>
          <cell r="BL265"/>
          <cell r="BM265">
            <v>0</v>
          </cell>
          <cell r="BN265">
            <v>0</v>
          </cell>
          <cell r="BO265"/>
          <cell r="BP265"/>
          <cell r="BQ265"/>
          <cell r="BR265"/>
          <cell r="BS265">
            <v>0</v>
          </cell>
          <cell r="BT265">
            <v>0</v>
          </cell>
          <cell r="BU265">
            <v>0</v>
          </cell>
          <cell r="BV265">
            <v>0</v>
          </cell>
          <cell r="BW265">
            <v>0</v>
          </cell>
          <cell r="BX265">
            <v>185.91</v>
          </cell>
          <cell r="BY265">
            <v>185.91</v>
          </cell>
          <cell r="BZ265" t="e">
            <v>#N/A</v>
          </cell>
          <cell r="CA265" t="e">
            <v>#N/A</v>
          </cell>
          <cell r="CB265"/>
          <cell r="CC265"/>
          <cell r="CD265"/>
          <cell r="CE265"/>
          <cell r="CF265"/>
          <cell r="CG265"/>
          <cell r="CH265"/>
          <cell r="CI265" t="str">
            <v>A</v>
          </cell>
          <cell r="CJ265"/>
          <cell r="CK265"/>
          <cell r="CL265"/>
          <cell r="CM265"/>
          <cell r="CN265"/>
          <cell r="CO265"/>
          <cell r="CP265"/>
          <cell r="CQ265"/>
          <cell r="CR265"/>
          <cell r="CS265">
            <v>0</v>
          </cell>
          <cell r="CT265">
            <v>0</v>
          </cell>
          <cell r="CU265"/>
          <cell r="CV265"/>
          <cell r="CW265"/>
          <cell r="CX265"/>
          <cell r="CY265"/>
          <cell r="CZ265"/>
          <cell r="DA265"/>
          <cell r="DB265"/>
          <cell r="DC265"/>
          <cell r="DD265">
            <v>0</v>
          </cell>
          <cell r="DE265">
            <v>0</v>
          </cell>
          <cell r="DF265">
            <v>0</v>
          </cell>
          <cell r="DG265"/>
          <cell r="DH265"/>
          <cell r="DI265"/>
          <cell r="DJ265"/>
          <cell r="DK265"/>
          <cell r="DL265">
            <v>43438</v>
          </cell>
          <cell r="DM265" t="str">
            <v>Bkd-05/12/18</v>
          </cell>
          <cell r="DN265">
            <v>43452</v>
          </cell>
          <cell r="DO265" t="str">
            <v>-</v>
          </cell>
          <cell r="DP265"/>
          <cell r="DQ265"/>
          <cell r="DR265"/>
          <cell r="DS265"/>
          <cell r="DT265">
            <v>0</v>
          </cell>
          <cell r="DU265">
            <v>0</v>
          </cell>
          <cell r="DW265" t="str">
            <v>1001026-M01</v>
          </cell>
          <cell r="DX265" t="str">
            <v>1001026-M01-C01</v>
          </cell>
          <cell r="DY265">
            <v>1</v>
          </cell>
          <cell r="DZ265">
            <v>1</v>
          </cell>
          <cell r="EA265">
            <v>0</v>
          </cell>
          <cell r="EB265">
            <v>1</v>
          </cell>
          <cell r="EC265">
            <v>0</v>
          </cell>
          <cell r="ED265">
            <v>3565.0919999999996</v>
          </cell>
          <cell r="EE265">
            <v>0</v>
          </cell>
          <cell r="EF265">
            <v>0</v>
          </cell>
          <cell r="EG265">
            <v>0</v>
          </cell>
          <cell r="EH265">
            <v>0</v>
          </cell>
          <cell r="EI265">
            <v>2</v>
          </cell>
        </row>
        <row r="266">
          <cell r="A266">
            <v>1001026</v>
          </cell>
          <cell r="B266" t="str">
            <v>Child</v>
          </cell>
          <cell r="C266">
            <v>620128</v>
          </cell>
          <cell r="D266" t="str">
            <v>2 Elmleigh Road</v>
          </cell>
          <cell r="E266" t="str">
            <v>Southern</v>
          </cell>
          <cell r="F266" t="str">
            <v>B</v>
          </cell>
          <cell r="G266" t="str">
            <v>Hampshire</v>
          </cell>
          <cell r="H266" t="str">
            <v>Havant</v>
          </cell>
          <cell r="I266" t="str">
            <v>S Hale</v>
          </cell>
          <cell r="J266" t="str">
            <v>Kevin Williams</v>
          </cell>
          <cell r="K266" t="str">
            <v>Dinase Patel</v>
          </cell>
          <cell r="L266" t="str">
            <v>Phillip Barlow</v>
          </cell>
          <cell r="M266" t="str">
            <v>Paul Harding</v>
          </cell>
          <cell r="N266" t="str">
            <v>P Mees</v>
          </cell>
          <cell r="O266" t="str">
            <v>Styles &amp; Wood</v>
          </cell>
          <cell r="P266" t="str">
            <v>Vaughan Lynn</v>
          </cell>
          <cell r="Q266" t="str">
            <v>Raymond Cawte</v>
          </cell>
          <cell r="R266" t="str">
            <v>Tel:  +44 7483 305474
Email: raymond.cawte@interserve.gse.gov.uk</v>
          </cell>
          <cell r="S266" t="str">
            <v>Socotec</v>
          </cell>
          <cell r="T266" t="str">
            <v>In Development</v>
          </cell>
          <cell r="U266">
            <v>1</v>
          </cell>
          <cell r="V266" t="str">
            <v>HIGH</v>
          </cell>
          <cell r="W266" t="str">
            <v>Amber</v>
          </cell>
          <cell r="X266" t="str">
            <v>Exterior</v>
          </cell>
          <cell r="Y266" t="str">
            <v>External Walls</v>
          </cell>
          <cell r="Z266" t="str">
            <v xml:space="preserve">Carry out revival of power coated panels and window frames to the front elevation grease all hinges and locking systems  to the windows and Repair minor cracks to concrete frame to east elevation repaint concrete frame and repoint  brick work to fire escape </v>
          </cell>
          <cell r="AA266"/>
          <cell r="AB266">
            <v>1</v>
          </cell>
          <cell r="AC266" t="str">
            <v>A</v>
          </cell>
          <cell r="AD266" t="str">
            <v>JC Off</v>
          </cell>
          <cell r="AE266">
            <v>30000</v>
          </cell>
          <cell r="AF266"/>
          <cell r="AG266">
            <v>3750</v>
          </cell>
          <cell r="AH266">
            <v>6750</v>
          </cell>
          <cell r="AI266">
            <v>40500</v>
          </cell>
          <cell r="AJ266">
            <v>25660</v>
          </cell>
          <cell r="AK266"/>
          <cell r="AL266">
            <v>200</v>
          </cell>
          <cell r="AM266">
            <v>75</v>
          </cell>
          <cell r="AN266">
            <v>75</v>
          </cell>
          <cell r="AO266">
            <v>50</v>
          </cell>
          <cell r="AP266">
            <v>100</v>
          </cell>
          <cell r="AQ266">
            <v>2148.1596510165641</v>
          </cell>
          <cell r="AR266">
            <v>2808.1596510165641</v>
          </cell>
          <cell r="AS266">
            <v>5661.6319302033135</v>
          </cell>
          <cell r="AT266">
            <v>33969.791581219877</v>
          </cell>
          <cell r="AU266">
            <v>21452.59</v>
          </cell>
          <cell r="AV266">
            <v>0</v>
          </cell>
          <cell r="AW266">
            <v>0</v>
          </cell>
          <cell r="AX266">
            <v>0</v>
          </cell>
          <cell r="AY266">
            <v>100</v>
          </cell>
          <cell r="AZ266">
            <v>542.53</v>
          </cell>
          <cell r="BA266">
            <v>150</v>
          </cell>
          <cell r="BB266">
            <v>0</v>
          </cell>
          <cell r="BC266">
            <v>792.53</v>
          </cell>
          <cell r="BD266">
            <v>4449.0240000000003</v>
          </cell>
          <cell r="BE266">
            <v>26694.144</v>
          </cell>
          <cell r="BF266">
            <v>24092.5</v>
          </cell>
          <cell r="BG266"/>
          <cell r="BH266" t="e">
            <v>#N/A</v>
          </cell>
          <cell r="BI266" t="e">
            <v>#N/A</v>
          </cell>
          <cell r="BJ266"/>
          <cell r="BK266"/>
          <cell r="BL266"/>
          <cell r="BM266">
            <v>0</v>
          </cell>
          <cell r="BN266">
            <v>0</v>
          </cell>
          <cell r="BO266"/>
          <cell r="BP266"/>
          <cell r="BQ266"/>
          <cell r="BR266"/>
          <cell r="BS266">
            <v>0</v>
          </cell>
          <cell r="BT266">
            <v>0</v>
          </cell>
          <cell r="BU266">
            <v>166.67</v>
          </cell>
          <cell r="BV266">
            <v>904.21</v>
          </cell>
          <cell r="BW266">
            <v>250</v>
          </cell>
          <cell r="BX266">
            <v>2230.87</v>
          </cell>
          <cell r="BY266">
            <v>3551.75</v>
          </cell>
          <cell r="BZ266" t="e">
            <v>#N/A</v>
          </cell>
          <cell r="CA266" t="e">
            <v>#N/A</v>
          </cell>
          <cell r="CB266"/>
          <cell r="CC266"/>
          <cell r="CD266"/>
          <cell r="CE266"/>
          <cell r="CF266"/>
          <cell r="CG266"/>
          <cell r="CH266"/>
          <cell r="CI266" t="str">
            <v>A</v>
          </cell>
          <cell r="CJ266"/>
          <cell r="CK266"/>
          <cell r="CL266"/>
          <cell r="CM266"/>
          <cell r="CN266"/>
          <cell r="CO266"/>
          <cell r="CP266"/>
          <cell r="CQ266"/>
          <cell r="CR266"/>
          <cell r="CS266">
            <v>0</v>
          </cell>
          <cell r="CT266">
            <v>0</v>
          </cell>
          <cell r="CU266"/>
          <cell r="CV266"/>
          <cell r="CW266"/>
          <cell r="CX266"/>
          <cell r="CY266"/>
          <cell r="CZ266"/>
          <cell r="DA266"/>
          <cell r="DB266"/>
          <cell r="DC266"/>
          <cell r="DD266">
            <v>0</v>
          </cell>
          <cell r="DE266">
            <v>0</v>
          </cell>
          <cell r="DF266">
            <v>0</v>
          </cell>
          <cell r="DG266"/>
          <cell r="DH266"/>
          <cell r="DI266"/>
          <cell r="DJ266"/>
          <cell r="DK266"/>
          <cell r="DL266">
            <v>43438</v>
          </cell>
          <cell r="DM266" t="str">
            <v>Bkd-05/12/18</v>
          </cell>
          <cell r="DN266">
            <v>43452</v>
          </cell>
          <cell r="DO266" t="str">
            <v>-</v>
          </cell>
          <cell r="DP266"/>
          <cell r="DQ266"/>
          <cell r="DR266"/>
          <cell r="DS266"/>
          <cell r="DT266">
            <v>0</v>
          </cell>
          <cell r="DU266">
            <v>0</v>
          </cell>
          <cell r="DW266" t="str">
            <v>1001026-M01</v>
          </cell>
          <cell r="DX266" t="str">
            <v>1001026-M01-C02</v>
          </cell>
          <cell r="DY266">
            <v>1</v>
          </cell>
          <cell r="DZ266">
            <v>1</v>
          </cell>
          <cell r="EA266">
            <v>0</v>
          </cell>
          <cell r="EB266">
            <v>1</v>
          </cell>
          <cell r="EC266">
            <v>0</v>
          </cell>
          <cell r="ED266">
            <v>30496.055999999997</v>
          </cell>
          <cell r="EE266">
            <v>0</v>
          </cell>
          <cell r="EF266">
            <v>0</v>
          </cell>
          <cell r="EG266">
            <v>0</v>
          </cell>
          <cell r="EH266">
            <v>0</v>
          </cell>
          <cell r="EI266">
            <v>2</v>
          </cell>
        </row>
        <row r="267">
          <cell r="A267">
            <v>1001026</v>
          </cell>
          <cell r="B267" t="str">
            <v>Child</v>
          </cell>
          <cell r="C267">
            <v>620128</v>
          </cell>
          <cell r="D267" t="str">
            <v>2 Elmleigh Road</v>
          </cell>
          <cell r="E267" t="str">
            <v>Southern</v>
          </cell>
          <cell r="F267" t="str">
            <v>B</v>
          </cell>
          <cell r="G267" t="str">
            <v>Hampshire</v>
          </cell>
          <cell r="H267" t="str">
            <v>Havant</v>
          </cell>
          <cell r="I267" t="str">
            <v>S Hale</v>
          </cell>
          <cell r="J267" t="str">
            <v>Kevin Williams</v>
          </cell>
          <cell r="K267" t="str">
            <v>Dinase Patel</v>
          </cell>
          <cell r="L267" t="str">
            <v>Phillip Barlow</v>
          </cell>
          <cell r="M267" t="str">
            <v>Paul Harding</v>
          </cell>
          <cell r="N267" t="str">
            <v>P Mees</v>
          </cell>
          <cell r="O267" t="str">
            <v>Styles &amp; Wood</v>
          </cell>
          <cell r="P267" t="str">
            <v>Vaughan Lynn</v>
          </cell>
          <cell r="Q267" t="str">
            <v>Raymond Cawte</v>
          </cell>
          <cell r="R267" t="str">
            <v>Tel:  +44 7483 305474
Email: raymond.cawte@interserve.gse.gov.uk</v>
          </cell>
          <cell r="S267" t="str">
            <v>Socotec</v>
          </cell>
          <cell r="T267" t="str">
            <v>In Development</v>
          </cell>
          <cell r="U267">
            <v>1</v>
          </cell>
          <cell r="V267" t="str">
            <v>HIGH</v>
          </cell>
          <cell r="W267" t="str">
            <v>Amber</v>
          </cell>
          <cell r="X267" t="str">
            <v>Roofs</v>
          </cell>
          <cell r="Y267" t="str">
            <v>Roof Coverings</v>
          </cell>
          <cell r="Z267" t="str">
            <v>Replace roof coverings to resolve problems with leaks</v>
          </cell>
          <cell r="AA267"/>
          <cell r="AB267">
            <v>1</v>
          </cell>
          <cell r="AC267" t="str">
            <v>A</v>
          </cell>
          <cell r="AD267" t="str">
            <v>JC Off</v>
          </cell>
          <cell r="AE267">
            <v>13800</v>
          </cell>
          <cell r="AF267"/>
          <cell r="AG267">
            <v>1725</v>
          </cell>
          <cell r="AH267">
            <v>3105</v>
          </cell>
          <cell r="AI267">
            <v>18630</v>
          </cell>
          <cell r="AJ267">
            <v>11890</v>
          </cell>
          <cell r="AK267"/>
          <cell r="AL267">
            <v>200</v>
          </cell>
          <cell r="AM267">
            <v>75</v>
          </cell>
          <cell r="AN267">
            <v>75</v>
          </cell>
          <cell r="AO267">
            <v>50</v>
          </cell>
          <cell r="AP267">
            <v>100</v>
          </cell>
          <cell r="AQ267">
            <v>988.15343946761959</v>
          </cell>
          <cell r="AR267">
            <v>1648.1534394676196</v>
          </cell>
          <cell r="AS267">
            <v>2675.6306878935243</v>
          </cell>
          <cell r="AT267">
            <v>16053.784127361145</v>
          </cell>
          <cell r="AU267">
            <v>57208.49</v>
          </cell>
          <cell r="AV267">
            <v>0</v>
          </cell>
          <cell r="AW267">
            <v>0</v>
          </cell>
          <cell r="AX267">
            <v>0</v>
          </cell>
          <cell r="AY267">
            <v>100</v>
          </cell>
          <cell r="AZ267">
            <v>542.53</v>
          </cell>
          <cell r="BA267">
            <v>150</v>
          </cell>
          <cell r="BB267">
            <v>0</v>
          </cell>
          <cell r="BC267">
            <v>792.53</v>
          </cell>
          <cell r="BD267">
            <v>11600.204</v>
          </cell>
          <cell r="BE267">
            <v>69601.224000000002</v>
          </cell>
          <cell r="BF267">
            <v>59848.4</v>
          </cell>
          <cell r="BG267"/>
          <cell r="BH267" t="e">
            <v>#N/A</v>
          </cell>
          <cell r="BI267" t="e">
            <v>#N/A</v>
          </cell>
          <cell r="BJ267"/>
          <cell r="BK267"/>
          <cell r="BL267"/>
          <cell r="BM267">
            <v>0</v>
          </cell>
          <cell r="BN267">
            <v>0</v>
          </cell>
          <cell r="BO267"/>
          <cell r="BP267"/>
          <cell r="BQ267"/>
          <cell r="BR267"/>
          <cell r="BS267">
            <v>0</v>
          </cell>
          <cell r="BT267">
            <v>0</v>
          </cell>
          <cell r="BU267">
            <v>166.67</v>
          </cell>
          <cell r="BV267">
            <v>904.21</v>
          </cell>
          <cell r="BW267">
            <v>250</v>
          </cell>
          <cell r="BX267">
            <v>1026.2</v>
          </cell>
          <cell r="BY267">
            <v>2347.08</v>
          </cell>
          <cell r="BZ267" t="e">
            <v>#N/A</v>
          </cell>
          <cell r="CA267" t="e">
            <v>#N/A</v>
          </cell>
          <cell r="CB267"/>
          <cell r="CC267"/>
          <cell r="CD267"/>
          <cell r="CE267"/>
          <cell r="CF267"/>
          <cell r="CG267"/>
          <cell r="CH267"/>
          <cell r="CI267" t="str">
            <v>A</v>
          </cell>
          <cell r="CJ267"/>
          <cell r="CK267"/>
          <cell r="CL267"/>
          <cell r="CM267"/>
          <cell r="CN267"/>
          <cell r="CO267"/>
          <cell r="CP267"/>
          <cell r="CQ267"/>
          <cell r="CR267"/>
          <cell r="CS267">
            <v>0</v>
          </cell>
          <cell r="CT267">
            <v>0</v>
          </cell>
          <cell r="CU267"/>
          <cell r="CV267"/>
          <cell r="CW267"/>
          <cell r="CX267"/>
          <cell r="CY267"/>
          <cell r="CZ267"/>
          <cell r="DA267"/>
          <cell r="DB267"/>
          <cell r="DC267"/>
          <cell r="DD267">
            <v>0</v>
          </cell>
          <cell r="DE267">
            <v>0</v>
          </cell>
          <cell r="DF267">
            <v>0</v>
          </cell>
          <cell r="DG267"/>
          <cell r="DH267"/>
          <cell r="DI267"/>
          <cell r="DJ267"/>
          <cell r="DK267"/>
          <cell r="DL267">
            <v>43438</v>
          </cell>
          <cell r="DM267" t="str">
            <v>Bkd-05/12/18</v>
          </cell>
          <cell r="DN267">
            <v>43452</v>
          </cell>
          <cell r="DO267" t="str">
            <v>-</v>
          </cell>
          <cell r="DP267"/>
          <cell r="DQ267"/>
          <cell r="DR267"/>
          <cell r="DS267"/>
          <cell r="DT267">
            <v>0</v>
          </cell>
          <cell r="DU267">
            <v>0</v>
          </cell>
          <cell r="DW267" t="str">
            <v>1001026-M01</v>
          </cell>
          <cell r="DX267" t="str">
            <v>1001026-M01-C03</v>
          </cell>
          <cell r="DY267">
            <v>1</v>
          </cell>
          <cell r="DZ267">
            <v>1</v>
          </cell>
          <cell r="EA267">
            <v>0</v>
          </cell>
          <cell r="EB267">
            <v>1</v>
          </cell>
          <cell r="EC267">
            <v>0</v>
          </cell>
          <cell r="ED267">
            <v>73403.135999999999</v>
          </cell>
          <cell r="EE267">
            <v>0</v>
          </cell>
          <cell r="EF267">
            <v>0</v>
          </cell>
          <cell r="EG267">
            <v>0</v>
          </cell>
          <cell r="EH267">
            <v>0</v>
          </cell>
          <cell r="EI267">
            <v>2</v>
          </cell>
        </row>
        <row r="268">
          <cell r="A268">
            <v>1001026</v>
          </cell>
          <cell r="B268" t="str">
            <v>Child</v>
          </cell>
          <cell r="C268">
            <v>620128</v>
          </cell>
          <cell r="D268" t="str">
            <v>2 Elmleigh Road</v>
          </cell>
          <cell r="E268" t="str">
            <v>Southern</v>
          </cell>
          <cell r="F268" t="str">
            <v>B</v>
          </cell>
          <cell r="G268" t="str">
            <v>Hampshire</v>
          </cell>
          <cell r="H268" t="str">
            <v>Havant</v>
          </cell>
          <cell r="I268" t="str">
            <v>S Hale</v>
          </cell>
          <cell r="J268" t="str">
            <v>Kevin Williams</v>
          </cell>
          <cell r="K268" t="str">
            <v>Dinase Patel</v>
          </cell>
          <cell r="L268" t="str">
            <v>Phillip Barlow</v>
          </cell>
          <cell r="M268" t="str">
            <v>Paul Harding</v>
          </cell>
          <cell r="N268" t="str">
            <v>P Mees</v>
          </cell>
          <cell r="O268" t="str">
            <v>Styles &amp; Wood</v>
          </cell>
          <cell r="P268" t="str">
            <v>Vaughan Lynn</v>
          </cell>
          <cell r="Q268" t="str">
            <v>Raymond Cawte</v>
          </cell>
          <cell r="R268" t="str">
            <v>Tel:  +44 7483 305474
Email: raymond.cawte@interserve.gse.gov.uk</v>
          </cell>
          <cell r="S268" t="str">
            <v>Socotec</v>
          </cell>
          <cell r="T268" t="str">
            <v>In Development</v>
          </cell>
          <cell r="U268">
            <v>1</v>
          </cell>
          <cell r="V268" t="str">
            <v>HIGH</v>
          </cell>
          <cell r="W268" t="str">
            <v>Amber</v>
          </cell>
          <cell r="X268" t="str">
            <v>Interior</v>
          </cell>
          <cell r="Y268" t="str">
            <v>Public Area Redecoration</v>
          </cell>
          <cell r="Z268" t="str">
            <v>Redecorate ground floor FoH forum area</v>
          </cell>
          <cell r="AA268"/>
          <cell r="AB268">
            <v>1</v>
          </cell>
          <cell r="AC268" t="str">
            <v>A</v>
          </cell>
          <cell r="AD268" t="str">
            <v>JC Off</v>
          </cell>
          <cell r="AE268">
            <v>720</v>
          </cell>
          <cell r="AF268"/>
          <cell r="AG268">
            <v>90</v>
          </cell>
          <cell r="AH268">
            <v>162</v>
          </cell>
          <cell r="AI268">
            <v>972</v>
          </cell>
          <cell r="AJ268">
            <v>1990.8087774294672</v>
          </cell>
          <cell r="AK268"/>
          <cell r="AL268">
            <v>200</v>
          </cell>
          <cell r="AM268">
            <v>75</v>
          </cell>
          <cell r="AN268">
            <v>75</v>
          </cell>
          <cell r="AO268">
            <v>50</v>
          </cell>
          <cell r="AP268">
            <v>100</v>
          </cell>
          <cell r="AQ268">
            <v>154.23017821180184</v>
          </cell>
          <cell r="AR268">
            <v>814.23017821180179</v>
          </cell>
          <cell r="AS268">
            <v>529.00779112825387</v>
          </cell>
          <cell r="AT268">
            <v>3174.046746769523</v>
          </cell>
          <cell r="AU268">
            <v>7274.85</v>
          </cell>
          <cell r="AV268">
            <v>0</v>
          </cell>
          <cell r="AW268">
            <v>0</v>
          </cell>
          <cell r="AX268">
            <v>0</v>
          </cell>
          <cell r="AY268">
            <v>100</v>
          </cell>
          <cell r="AZ268">
            <v>542.53</v>
          </cell>
          <cell r="BA268">
            <v>150</v>
          </cell>
          <cell r="BB268">
            <v>0</v>
          </cell>
          <cell r="BC268">
            <v>792.53</v>
          </cell>
          <cell r="BD268">
            <v>1613.4760000000001</v>
          </cell>
          <cell r="BE268">
            <v>9680.8559999999998</v>
          </cell>
          <cell r="BF268">
            <v>9914.76</v>
          </cell>
          <cell r="BG268"/>
          <cell r="BH268" t="e">
            <v>#N/A</v>
          </cell>
          <cell r="BI268" t="e">
            <v>#N/A</v>
          </cell>
          <cell r="BJ268"/>
          <cell r="BK268"/>
          <cell r="BL268"/>
          <cell r="BM268">
            <v>0</v>
          </cell>
          <cell r="BN268">
            <v>0</v>
          </cell>
          <cell r="BO268"/>
          <cell r="BP268"/>
          <cell r="BQ268"/>
          <cell r="BR268"/>
          <cell r="BS268">
            <v>0</v>
          </cell>
          <cell r="BT268">
            <v>0</v>
          </cell>
          <cell r="BU268">
            <v>166.67</v>
          </cell>
          <cell r="BV268">
            <v>904.21</v>
          </cell>
          <cell r="BW268">
            <v>250</v>
          </cell>
          <cell r="BX268">
            <v>160.16999999999999</v>
          </cell>
          <cell r="BY268">
            <v>1481.0500000000002</v>
          </cell>
          <cell r="BZ268" t="e">
            <v>#N/A</v>
          </cell>
          <cell r="CA268" t="e">
            <v>#N/A</v>
          </cell>
          <cell r="CB268"/>
          <cell r="CC268"/>
          <cell r="CD268"/>
          <cell r="CE268"/>
          <cell r="CF268"/>
          <cell r="CG268"/>
          <cell r="CH268"/>
          <cell r="CI268" t="str">
            <v>A</v>
          </cell>
          <cell r="CJ268"/>
          <cell r="CK268"/>
          <cell r="CL268"/>
          <cell r="CM268"/>
          <cell r="CN268"/>
          <cell r="CO268"/>
          <cell r="CP268"/>
          <cell r="CQ268"/>
          <cell r="CR268"/>
          <cell r="CS268">
            <v>0</v>
          </cell>
          <cell r="CT268">
            <v>0</v>
          </cell>
          <cell r="CU268"/>
          <cell r="CV268"/>
          <cell r="CW268"/>
          <cell r="CX268"/>
          <cell r="CY268"/>
          <cell r="CZ268"/>
          <cell r="DA268"/>
          <cell r="DB268"/>
          <cell r="DC268"/>
          <cell r="DD268">
            <v>0</v>
          </cell>
          <cell r="DE268">
            <v>0</v>
          </cell>
          <cell r="DF268">
            <v>0</v>
          </cell>
          <cell r="DG268"/>
          <cell r="DH268"/>
          <cell r="DI268"/>
          <cell r="DJ268"/>
          <cell r="DK268"/>
          <cell r="DL268">
            <v>43438</v>
          </cell>
          <cell r="DM268" t="str">
            <v>Bkd-05/12/18</v>
          </cell>
          <cell r="DN268">
            <v>43452</v>
          </cell>
          <cell r="DO268" t="str">
            <v>-</v>
          </cell>
          <cell r="DP268"/>
          <cell r="DQ268"/>
          <cell r="DR268"/>
          <cell r="DS268"/>
          <cell r="DT268">
            <v>0</v>
          </cell>
          <cell r="DU268">
            <v>0</v>
          </cell>
          <cell r="DW268" t="str">
            <v>1001026-M01</v>
          </cell>
          <cell r="DX268" t="str">
            <v>1001026-M01-C04</v>
          </cell>
          <cell r="DY268">
            <v>1</v>
          </cell>
          <cell r="DZ268">
            <v>1</v>
          </cell>
          <cell r="EA268">
            <v>0</v>
          </cell>
          <cell r="EB268">
            <v>1</v>
          </cell>
          <cell r="EC268">
            <v>0</v>
          </cell>
          <cell r="ED268">
            <v>13482.768</v>
          </cell>
          <cell r="EE268">
            <v>0</v>
          </cell>
          <cell r="EF268">
            <v>0</v>
          </cell>
          <cell r="EG268">
            <v>0</v>
          </cell>
          <cell r="EH268">
            <v>0</v>
          </cell>
          <cell r="EI268">
            <v>2</v>
          </cell>
        </row>
        <row r="269">
          <cell r="A269">
            <v>1001026</v>
          </cell>
          <cell r="B269" t="str">
            <v>Child</v>
          </cell>
          <cell r="C269">
            <v>620128</v>
          </cell>
          <cell r="D269" t="str">
            <v>2 Elmleigh Road</v>
          </cell>
          <cell r="E269" t="str">
            <v>Southern</v>
          </cell>
          <cell r="F269" t="str">
            <v>B</v>
          </cell>
          <cell r="G269" t="str">
            <v>Hampshire</v>
          </cell>
          <cell r="H269" t="str">
            <v>Havant</v>
          </cell>
          <cell r="I269" t="str">
            <v>S Hale</v>
          </cell>
          <cell r="J269" t="str">
            <v>Kevin Williams</v>
          </cell>
          <cell r="K269" t="str">
            <v>Dinase Patel</v>
          </cell>
          <cell r="L269" t="str">
            <v>Phillip Barlow</v>
          </cell>
          <cell r="M269" t="str">
            <v>Paul Harding</v>
          </cell>
          <cell r="N269" t="str">
            <v>P Mees</v>
          </cell>
          <cell r="O269" t="str">
            <v>Styles &amp; Wood</v>
          </cell>
          <cell r="P269" t="str">
            <v>Vaughan Lynn</v>
          </cell>
          <cell r="Q269" t="str">
            <v>Raymond Cawte</v>
          </cell>
          <cell r="R269" t="str">
            <v>Tel:  +44 7483 305474
Email: raymond.cawte@interserve.gse.gov.uk</v>
          </cell>
          <cell r="S269" t="str">
            <v>Socotec</v>
          </cell>
          <cell r="T269" t="str">
            <v>In Development</v>
          </cell>
          <cell r="U269">
            <v>1</v>
          </cell>
          <cell r="V269" t="str">
            <v>HIGH</v>
          </cell>
          <cell r="W269" t="str">
            <v>Amber</v>
          </cell>
          <cell r="X269" t="str">
            <v>Interior</v>
          </cell>
          <cell r="Y269" t="str">
            <v>Office Areas Floors</v>
          </cell>
          <cell r="Z269" t="str">
            <v>Replace carpet in 1st floor Room 1</v>
          </cell>
          <cell r="AA269"/>
          <cell r="AB269">
            <v>1</v>
          </cell>
          <cell r="AC269" t="str">
            <v>A</v>
          </cell>
          <cell r="AD269" t="str">
            <v>JC Off</v>
          </cell>
          <cell r="AE269">
            <v>600</v>
          </cell>
          <cell r="AF269"/>
          <cell r="AG269">
            <v>75</v>
          </cell>
          <cell r="AH269">
            <v>135</v>
          </cell>
          <cell r="AI269">
            <v>810</v>
          </cell>
          <cell r="AJ269">
            <v>2324.4520547945203</v>
          </cell>
          <cell r="AK269"/>
          <cell r="AL269">
            <v>200</v>
          </cell>
          <cell r="AM269">
            <v>75</v>
          </cell>
          <cell r="AN269">
            <v>75</v>
          </cell>
          <cell r="AO269">
            <v>50</v>
          </cell>
          <cell r="AP269">
            <v>100</v>
          </cell>
          <cell r="AQ269">
            <v>182.33680669292085</v>
          </cell>
          <cell r="AR269">
            <v>842.33680669292085</v>
          </cell>
          <cell r="AS269">
            <v>601.35777229748817</v>
          </cell>
          <cell r="AT269">
            <v>3608.1466337849292</v>
          </cell>
          <cell r="AU269">
            <v>3959.85</v>
          </cell>
          <cell r="AV269">
            <v>0</v>
          </cell>
          <cell r="AW269">
            <v>0</v>
          </cell>
          <cell r="AX269">
            <v>0</v>
          </cell>
          <cell r="AY269">
            <v>100</v>
          </cell>
          <cell r="AZ269">
            <v>542.53</v>
          </cell>
          <cell r="BA269">
            <v>150</v>
          </cell>
          <cell r="BB269">
            <v>0</v>
          </cell>
          <cell r="BC269">
            <v>792.53</v>
          </cell>
          <cell r="BD269">
            <v>950.47600000000011</v>
          </cell>
          <cell r="BE269">
            <v>5702.8559999999998</v>
          </cell>
          <cell r="BF269">
            <v>0</v>
          </cell>
          <cell r="BG269"/>
          <cell r="BH269" t="e">
            <v>#N/A</v>
          </cell>
          <cell r="BI269" t="e">
            <v>#N/A</v>
          </cell>
          <cell r="BJ269"/>
          <cell r="BK269"/>
          <cell r="BL269"/>
          <cell r="BM269">
            <v>0</v>
          </cell>
          <cell r="BN269">
            <v>0</v>
          </cell>
          <cell r="BO269"/>
          <cell r="BP269"/>
          <cell r="BQ269"/>
          <cell r="BR269"/>
          <cell r="BS269">
            <v>0</v>
          </cell>
          <cell r="BT269">
            <v>0</v>
          </cell>
          <cell r="BU269">
            <v>0</v>
          </cell>
          <cell r="BV269">
            <v>0</v>
          </cell>
          <cell r="BW269">
            <v>0</v>
          </cell>
          <cell r="BX269">
            <v>0</v>
          </cell>
          <cell r="BY269">
            <v>0</v>
          </cell>
          <cell r="BZ269" t="e">
            <v>#N/A</v>
          </cell>
          <cell r="CA269" t="e">
            <v>#N/A</v>
          </cell>
          <cell r="CB269"/>
          <cell r="CC269"/>
          <cell r="CD269"/>
          <cell r="CE269"/>
          <cell r="CF269"/>
          <cell r="CG269"/>
          <cell r="CH269"/>
          <cell r="CI269" t="str">
            <v>A</v>
          </cell>
          <cell r="CJ269"/>
          <cell r="CK269"/>
          <cell r="CL269"/>
          <cell r="CM269"/>
          <cell r="CN269"/>
          <cell r="CO269"/>
          <cell r="CP269"/>
          <cell r="CQ269"/>
          <cell r="CR269"/>
          <cell r="CS269">
            <v>0</v>
          </cell>
          <cell r="CT269">
            <v>0</v>
          </cell>
          <cell r="CU269"/>
          <cell r="CV269"/>
          <cell r="CW269"/>
          <cell r="CX269"/>
          <cell r="CY269"/>
          <cell r="CZ269"/>
          <cell r="DA269"/>
          <cell r="DB269"/>
          <cell r="DC269"/>
          <cell r="DD269">
            <v>0</v>
          </cell>
          <cell r="DE269">
            <v>0</v>
          </cell>
          <cell r="DF269">
            <v>0</v>
          </cell>
          <cell r="DG269"/>
          <cell r="DH269"/>
          <cell r="DI269"/>
          <cell r="DJ269"/>
          <cell r="DK269"/>
          <cell r="DL269">
            <v>43438</v>
          </cell>
          <cell r="DM269" t="str">
            <v>Bkd-05/12/18</v>
          </cell>
          <cell r="DN269">
            <v>43452</v>
          </cell>
          <cell r="DO269" t="str">
            <v>-</v>
          </cell>
          <cell r="DP269"/>
          <cell r="DQ269"/>
          <cell r="DR269"/>
          <cell r="DS269"/>
          <cell r="DT269">
            <v>0</v>
          </cell>
          <cell r="DU269">
            <v>0</v>
          </cell>
          <cell r="DW269" t="str">
            <v>1001026-M01</v>
          </cell>
          <cell r="DX269" t="str">
            <v>1001026-M01-C05</v>
          </cell>
          <cell r="DY269">
            <v>1</v>
          </cell>
          <cell r="DZ269">
            <v>1</v>
          </cell>
          <cell r="EA269">
            <v>0</v>
          </cell>
          <cell r="EB269">
            <v>1</v>
          </cell>
          <cell r="EC269">
            <v>0</v>
          </cell>
          <cell r="ED269">
            <v>0</v>
          </cell>
          <cell r="EE269">
            <v>0</v>
          </cell>
          <cell r="EF269">
            <v>0</v>
          </cell>
          <cell r="EG269">
            <v>0</v>
          </cell>
          <cell r="EH269">
            <v>0</v>
          </cell>
          <cell r="EI269">
            <v>2</v>
          </cell>
        </row>
        <row r="270">
          <cell r="A270">
            <v>1001026</v>
          </cell>
          <cell r="B270" t="str">
            <v>Child</v>
          </cell>
          <cell r="C270">
            <v>620128</v>
          </cell>
          <cell r="D270" t="str">
            <v>2 Elmleigh Road</v>
          </cell>
          <cell r="E270" t="str">
            <v>Southern</v>
          </cell>
          <cell r="F270" t="str">
            <v>B</v>
          </cell>
          <cell r="G270" t="str">
            <v>Hampshire</v>
          </cell>
          <cell r="H270" t="str">
            <v>Havant</v>
          </cell>
          <cell r="I270" t="str">
            <v>S Hale</v>
          </cell>
          <cell r="J270" t="str">
            <v>Kevin Williams</v>
          </cell>
          <cell r="K270" t="str">
            <v>Dinase Patel</v>
          </cell>
          <cell r="L270" t="str">
            <v>Phillip Barlow</v>
          </cell>
          <cell r="M270" t="str">
            <v>Paul Harding</v>
          </cell>
          <cell r="N270" t="str">
            <v>P Mees</v>
          </cell>
          <cell r="O270" t="str">
            <v>Styles &amp; Wood</v>
          </cell>
          <cell r="P270" t="str">
            <v>Vaughan Lynn</v>
          </cell>
          <cell r="Q270" t="str">
            <v>Raymond Cawte</v>
          </cell>
          <cell r="R270" t="str">
            <v>Tel:  +44 7483 305474
Email: raymond.cawte@interserve.gse.gov.uk</v>
          </cell>
          <cell r="S270" t="str">
            <v>Socotec</v>
          </cell>
          <cell r="T270" t="str">
            <v>In Development</v>
          </cell>
          <cell r="U270">
            <v>1</v>
          </cell>
          <cell r="V270" t="str">
            <v>HIGH</v>
          </cell>
          <cell r="W270" t="str">
            <v>Amber</v>
          </cell>
          <cell r="X270" t="str">
            <v>Interior</v>
          </cell>
          <cell r="Y270" t="str">
            <v>Office Areas Floors</v>
          </cell>
          <cell r="Z270" t="str">
            <v>Replace  carpet to 1st floor BoH office 3</v>
          </cell>
          <cell r="AA270"/>
          <cell r="AB270">
            <v>1</v>
          </cell>
          <cell r="AC270" t="str">
            <v>A</v>
          </cell>
          <cell r="AD270" t="str">
            <v>JC Off</v>
          </cell>
          <cell r="AE270">
            <v>600</v>
          </cell>
          <cell r="AF270"/>
          <cell r="AG270">
            <v>75</v>
          </cell>
          <cell r="AH270">
            <v>135</v>
          </cell>
          <cell r="AI270">
            <v>810</v>
          </cell>
          <cell r="AJ270">
            <v>2324.4520547945203</v>
          </cell>
          <cell r="AK270"/>
          <cell r="AL270">
            <v>200</v>
          </cell>
          <cell r="AM270">
            <v>75</v>
          </cell>
          <cell r="AN270">
            <v>75</v>
          </cell>
          <cell r="AO270">
            <v>50</v>
          </cell>
          <cell r="AP270">
            <v>100</v>
          </cell>
          <cell r="AQ270">
            <v>182.33680669292085</v>
          </cell>
          <cell r="AR270">
            <v>842.33680669292085</v>
          </cell>
          <cell r="AS270">
            <v>601.35777229748817</v>
          </cell>
          <cell r="AT270">
            <v>3608.1466337849292</v>
          </cell>
          <cell r="AU270">
            <v>3959.85</v>
          </cell>
          <cell r="AV270">
            <v>0</v>
          </cell>
          <cell r="AW270">
            <v>0</v>
          </cell>
          <cell r="AX270">
            <v>0</v>
          </cell>
          <cell r="AY270">
            <v>100</v>
          </cell>
          <cell r="AZ270">
            <v>542.53</v>
          </cell>
          <cell r="BA270">
            <v>150</v>
          </cell>
          <cell r="BB270">
            <v>0</v>
          </cell>
          <cell r="BC270">
            <v>792.53</v>
          </cell>
          <cell r="BD270">
            <v>950.47600000000011</v>
          </cell>
          <cell r="BE270">
            <v>5702.8559999999998</v>
          </cell>
          <cell r="BF270">
            <v>0</v>
          </cell>
          <cell r="BG270"/>
          <cell r="BH270" t="e">
            <v>#N/A</v>
          </cell>
          <cell r="BI270" t="e">
            <v>#N/A</v>
          </cell>
          <cell r="BJ270"/>
          <cell r="BK270"/>
          <cell r="BL270"/>
          <cell r="BM270">
            <v>0</v>
          </cell>
          <cell r="BN270">
            <v>0</v>
          </cell>
          <cell r="BO270"/>
          <cell r="BP270"/>
          <cell r="BQ270"/>
          <cell r="BR270"/>
          <cell r="BS270">
            <v>0</v>
          </cell>
          <cell r="BT270">
            <v>0</v>
          </cell>
          <cell r="BU270">
            <v>0</v>
          </cell>
          <cell r="BV270">
            <v>0</v>
          </cell>
          <cell r="BW270">
            <v>0</v>
          </cell>
          <cell r="BX270">
            <v>0</v>
          </cell>
          <cell r="BY270">
            <v>0</v>
          </cell>
          <cell r="BZ270" t="e">
            <v>#N/A</v>
          </cell>
          <cell r="CA270" t="e">
            <v>#N/A</v>
          </cell>
          <cell r="CB270"/>
          <cell r="CC270"/>
          <cell r="CD270"/>
          <cell r="CE270"/>
          <cell r="CF270"/>
          <cell r="CG270"/>
          <cell r="CH270"/>
          <cell r="CI270" t="str">
            <v>A</v>
          </cell>
          <cell r="CJ270"/>
          <cell r="CK270"/>
          <cell r="CL270"/>
          <cell r="CM270"/>
          <cell r="CN270"/>
          <cell r="CO270"/>
          <cell r="CP270"/>
          <cell r="CQ270"/>
          <cell r="CR270"/>
          <cell r="CS270">
            <v>0</v>
          </cell>
          <cell r="CT270">
            <v>0</v>
          </cell>
          <cell r="CU270"/>
          <cell r="CV270"/>
          <cell r="CW270"/>
          <cell r="CX270"/>
          <cell r="CY270"/>
          <cell r="CZ270"/>
          <cell r="DA270"/>
          <cell r="DB270"/>
          <cell r="DC270"/>
          <cell r="DD270">
            <v>0</v>
          </cell>
          <cell r="DE270">
            <v>0</v>
          </cell>
          <cell r="DF270">
            <v>0</v>
          </cell>
          <cell r="DG270"/>
          <cell r="DH270"/>
          <cell r="DI270"/>
          <cell r="DJ270"/>
          <cell r="DK270"/>
          <cell r="DL270">
            <v>43438</v>
          </cell>
          <cell r="DM270" t="str">
            <v>Bkd-05/12/18</v>
          </cell>
          <cell r="DN270">
            <v>43452</v>
          </cell>
          <cell r="DO270" t="str">
            <v>-</v>
          </cell>
          <cell r="DP270"/>
          <cell r="DQ270"/>
          <cell r="DR270"/>
          <cell r="DS270"/>
          <cell r="DT270">
            <v>0</v>
          </cell>
          <cell r="DU270">
            <v>0</v>
          </cell>
          <cell r="DW270" t="str">
            <v>1001026-M01</v>
          </cell>
          <cell r="DX270" t="str">
            <v>1001026-M01-C06</v>
          </cell>
          <cell r="DY270">
            <v>1</v>
          </cell>
          <cell r="DZ270">
            <v>1</v>
          </cell>
          <cell r="EA270">
            <v>0</v>
          </cell>
          <cell r="EB270">
            <v>1</v>
          </cell>
          <cell r="EC270">
            <v>0</v>
          </cell>
          <cell r="ED270">
            <v>0</v>
          </cell>
          <cell r="EE270">
            <v>0</v>
          </cell>
          <cell r="EF270">
            <v>0</v>
          </cell>
          <cell r="EG270">
            <v>0</v>
          </cell>
          <cell r="EH270">
            <v>0</v>
          </cell>
          <cell r="EI270">
            <v>2</v>
          </cell>
        </row>
        <row r="271">
          <cell r="A271">
            <v>1001026</v>
          </cell>
          <cell r="B271" t="str">
            <v>Child</v>
          </cell>
          <cell r="C271">
            <v>620128</v>
          </cell>
          <cell r="D271" t="str">
            <v>2 Elmleigh Road</v>
          </cell>
          <cell r="E271" t="str">
            <v>Southern</v>
          </cell>
          <cell r="F271" t="str">
            <v>B</v>
          </cell>
          <cell r="G271" t="str">
            <v>Hampshire</v>
          </cell>
          <cell r="H271" t="str">
            <v>Havant</v>
          </cell>
          <cell r="I271" t="str">
            <v>S Hale</v>
          </cell>
          <cell r="J271" t="str">
            <v>Kevin Williams</v>
          </cell>
          <cell r="K271" t="str">
            <v>Dinase Patel</v>
          </cell>
          <cell r="L271" t="str">
            <v>Phillip Barlow</v>
          </cell>
          <cell r="M271" t="str">
            <v>Paul Harding</v>
          </cell>
          <cell r="N271" t="str">
            <v>P Mees</v>
          </cell>
          <cell r="O271" t="str">
            <v>Styles &amp; Wood</v>
          </cell>
          <cell r="P271" t="str">
            <v>Vaughan Lynn</v>
          </cell>
          <cell r="Q271" t="str">
            <v>Raymond Cawte</v>
          </cell>
          <cell r="R271" t="str">
            <v>Tel:  +44 7483 305474
Email: raymond.cawte@interserve.gse.gov.uk</v>
          </cell>
          <cell r="S271" t="str">
            <v>Socotec</v>
          </cell>
          <cell r="T271" t="str">
            <v>In Development</v>
          </cell>
          <cell r="U271">
            <v>1</v>
          </cell>
          <cell r="V271" t="str">
            <v>HIGH</v>
          </cell>
          <cell r="W271" t="str">
            <v>Amber</v>
          </cell>
          <cell r="X271" t="str">
            <v>Interior</v>
          </cell>
          <cell r="Y271" t="str">
            <v>Office Area Redecoration</v>
          </cell>
          <cell r="Z271" t="str">
            <v>Redecorate 2nd floor finance room walls and joinery</v>
          </cell>
          <cell r="AA271"/>
          <cell r="AB271">
            <v>1</v>
          </cell>
          <cell r="AC271" t="str">
            <v>A</v>
          </cell>
          <cell r="AD271" t="str">
            <v>JC Off</v>
          </cell>
          <cell r="AE271">
            <v>600</v>
          </cell>
          <cell r="AF271"/>
          <cell r="AG271">
            <v>75</v>
          </cell>
          <cell r="AH271">
            <v>135</v>
          </cell>
          <cell r="AI271">
            <v>810</v>
          </cell>
          <cell r="AJ271">
            <v>1685.6739811912225</v>
          </cell>
          <cell r="AK271"/>
          <cell r="AL271">
            <v>200</v>
          </cell>
          <cell r="AM271">
            <v>75</v>
          </cell>
          <cell r="AN271">
            <v>75</v>
          </cell>
          <cell r="AO271">
            <v>50</v>
          </cell>
          <cell r="AP271">
            <v>100</v>
          </cell>
          <cell r="AQ271">
            <v>128.52514850983485</v>
          </cell>
          <cell r="AR271">
            <v>788.52514850983482</v>
          </cell>
          <cell r="AS271">
            <v>462.83982594021148</v>
          </cell>
          <cell r="AT271">
            <v>2777.0389556412688</v>
          </cell>
          <cell r="AU271">
            <v>3959.85</v>
          </cell>
          <cell r="AV271">
            <v>0</v>
          </cell>
          <cell r="AW271">
            <v>0</v>
          </cell>
          <cell r="AX271">
            <v>0</v>
          </cell>
          <cell r="AY271">
            <v>100</v>
          </cell>
          <cell r="AZ271">
            <v>542.53</v>
          </cell>
          <cell r="BA271">
            <v>150</v>
          </cell>
          <cell r="BB271">
            <v>0</v>
          </cell>
          <cell r="BC271">
            <v>792.53</v>
          </cell>
          <cell r="BD271">
            <v>950.47600000000011</v>
          </cell>
          <cell r="BE271">
            <v>5702.8559999999998</v>
          </cell>
          <cell r="BF271">
            <v>0</v>
          </cell>
          <cell r="BG271"/>
          <cell r="BH271" t="e">
            <v>#N/A</v>
          </cell>
          <cell r="BI271" t="e">
            <v>#N/A</v>
          </cell>
          <cell r="BJ271"/>
          <cell r="BK271"/>
          <cell r="BL271"/>
          <cell r="BM271">
            <v>0</v>
          </cell>
          <cell r="BN271">
            <v>0</v>
          </cell>
          <cell r="BO271"/>
          <cell r="BP271"/>
          <cell r="BQ271"/>
          <cell r="BR271"/>
          <cell r="BS271">
            <v>0</v>
          </cell>
          <cell r="BT271">
            <v>0</v>
          </cell>
          <cell r="BU271">
            <v>0</v>
          </cell>
          <cell r="BV271">
            <v>0</v>
          </cell>
          <cell r="BW271">
            <v>0</v>
          </cell>
          <cell r="BX271">
            <v>0</v>
          </cell>
          <cell r="BY271">
            <v>0</v>
          </cell>
          <cell r="BZ271" t="e">
            <v>#N/A</v>
          </cell>
          <cell r="CA271" t="e">
            <v>#N/A</v>
          </cell>
          <cell r="CB271"/>
          <cell r="CC271"/>
          <cell r="CD271"/>
          <cell r="CE271"/>
          <cell r="CF271"/>
          <cell r="CG271"/>
          <cell r="CH271"/>
          <cell r="CI271" t="str">
            <v>A</v>
          </cell>
          <cell r="CJ271"/>
          <cell r="CK271"/>
          <cell r="CL271"/>
          <cell r="CM271"/>
          <cell r="CN271"/>
          <cell r="CO271"/>
          <cell r="CP271"/>
          <cell r="CQ271"/>
          <cell r="CR271"/>
          <cell r="CS271">
            <v>0</v>
          </cell>
          <cell r="CT271">
            <v>0</v>
          </cell>
          <cell r="CU271"/>
          <cell r="CV271"/>
          <cell r="CW271"/>
          <cell r="CX271"/>
          <cell r="CY271"/>
          <cell r="CZ271"/>
          <cell r="DA271"/>
          <cell r="DB271"/>
          <cell r="DC271"/>
          <cell r="DD271">
            <v>0</v>
          </cell>
          <cell r="DE271">
            <v>0</v>
          </cell>
          <cell r="DF271">
            <v>0</v>
          </cell>
          <cell r="DG271"/>
          <cell r="DH271"/>
          <cell r="DI271"/>
          <cell r="DJ271"/>
          <cell r="DK271"/>
          <cell r="DL271">
            <v>43438</v>
          </cell>
          <cell r="DM271" t="str">
            <v>Bkd-05/12/18</v>
          </cell>
          <cell r="DN271">
            <v>43452</v>
          </cell>
          <cell r="DO271" t="str">
            <v>-</v>
          </cell>
          <cell r="DP271"/>
          <cell r="DQ271"/>
          <cell r="DR271"/>
          <cell r="DS271"/>
          <cell r="DT271">
            <v>0</v>
          </cell>
          <cell r="DU271">
            <v>0</v>
          </cell>
          <cell r="DW271" t="str">
            <v>1001026-M01</v>
          </cell>
          <cell r="DX271" t="str">
            <v>1001026-M01-C07</v>
          </cell>
          <cell r="DY271">
            <v>1</v>
          </cell>
          <cell r="DZ271">
            <v>1</v>
          </cell>
          <cell r="EA271">
            <v>0</v>
          </cell>
          <cell r="EB271">
            <v>1</v>
          </cell>
          <cell r="EC271">
            <v>0</v>
          </cell>
          <cell r="ED271">
            <v>0</v>
          </cell>
          <cell r="EE271">
            <v>0</v>
          </cell>
          <cell r="EF271">
            <v>0</v>
          </cell>
          <cell r="EG271">
            <v>0</v>
          </cell>
          <cell r="EH271">
            <v>0</v>
          </cell>
          <cell r="EI271">
            <v>2</v>
          </cell>
        </row>
        <row r="272">
          <cell r="A272">
            <v>1001026</v>
          </cell>
          <cell r="B272" t="str">
            <v>Child</v>
          </cell>
          <cell r="C272">
            <v>620128</v>
          </cell>
          <cell r="D272" t="str">
            <v>2 Elmleigh Road</v>
          </cell>
          <cell r="E272" t="str">
            <v>Southern</v>
          </cell>
          <cell r="F272" t="str">
            <v>B</v>
          </cell>
          <cell r="G272" t="str">
            <v>Hampshire</v>
          </cell>
          <cell r="H272" t="str">
            <v>Havant</v>
          </cell>
          <cell r="I272" t="str">
            <v>S Hale</v>
          </cell>
          <cell r="J272" t="str">
            <v>Kevin Williams</v>
          </cell>
          <cell r="K272" t="str">
            <v>Dinase Patel</v>
          </cell>
          <cell r="L272" t="str">
            <v>Phillip Barlow</v>
          </cell>
          <cell r="M272" t="str">
            <v>Paul Harding</v>
          </cell>
          <cell r="N272" t="str">
            <v>P Mees</v>
          </cell>
          <cell r="O272" t="str">
            <v>Styles &amp; Wood</v>
          </cell>
          <cell r="P272" t="str">
            <v>Vaughan Lynn</v>
          </cell>
          <cell r="Q272" t="str">
            <v>Raymond Cawte</v>
          </cell>
          <cell r="R272" t="str">
            <v>Tel:  +44 7483 305474
Email: raymond.cawte@interserve.gse.gov.uk</v>
          </cell>
          <cell r="S272" t="str">
            <v>Socotec</v>
          </cell>
          <cell r="T272" t="str">
            <v>In Development</v>
          </cell>
          <cell r="U272">
            <v>1</v>
          </cell>
          <cell r="V272" t="str">
            <v>HIGH</v>
          </cell>
          <cell r="W272" t="str">
            <v>Amber</v>
          </cell>
          <cell r="X272" t="str">
            <v>Interior</v>
          </cell>
          <cell r="Y272" t="str">
            <v>Teapoint Areas Floors</v>
          </cell>
          <cell r="Z272" t="str">
            <v>Replace flooring to 2nd floor tea point</v>
          </cell>
          <cell r="AA272"/>
          <cell r="AB272">
            <v>1</v>
          </cell>
          <cell r="AC272" t="str">
            <v>A</v>
          </cell>
          <cell r="AD272" t="str">
            <v>JC Off</v>
          </cell>
          <cell r="AE272">
            <v>600</v>
          </cell>
          <cell r="AF272"/>
          <cell r="AG272">
            <v>75</v>
          </cell>
          <cell r="AH272">
            <v>135</v>
          </cell>
          <cell r="AI272">
            <v>810</v>
          </cell>
          <cell r="AJ272">
            <v>2324.4520547945203</v>
          </cell>
          <cell r="AK272"/>
          <cell r="AL272">
            <v>200</v>
          </cell>
          <cell r="AM272">
            <v>75</v>
          </cell>
          <cell r="AN272">
            <v>75</v>
          </cell>
          <cell r="AO272">
            <v>50</v>
          </cell>
          <cell r="AP272">
            <v>100</v>
          </cell>
          <cell r="AQ272">
            <v>182.33680669292085</v>
          </cell>
          <cell r="AR272">
            <v>842.33680669292085</v>
          </cell>
          <cell r="AS272">
            <v>601.35777229748817</v>
          </cell>
          <cell r="AT272">
            <v>3608.1466337849292</v>
          </cell>
          <cell r="AU272">
            <v>4962.71</v>
          </cell>
          <cell r="AV272">
            <v>0</v>
          </cell>
          <cell r="AW272">
            <v>0</v>
          </cell>
          <cell r="AX272">
            <v>0</v>
          </cell>
          <cell r="AY272">
            <v>100</v>
          </cell>
          <cell r="AZ272">
            <v>542.53</v>
          </cell>
          <cell r="BA272">
            <v>150</v>
          </cell>
          <cell r="BB272">
            <v>0</v>
          </cell>
          <cell r="BC272">
            <v>792.53</v>
          </cell>
          <cell r="BD272">
            <v>1151.048</v>
          </cell>
          <cell r="BE272">
            <v>6906.2879999999996</v>
          </cell>
          <cell r="BF272">
            <v>7602.62</v>
          </cell>
          <cell r="BG272"/>
          <cell r="BH272" t="e">
            <v>#N/A</v>
          </cell>
          <cell r="BI272" t="e">
            <v>#N/A</v>
          </cell>
          <cell r="BJ272"/>
          <cell r="BK272"/>
          <cell r="BL272"/>
          <cell r="BM272">
            <v>0</v>
          </cell>
          <cell r="BN272">
            <v>0</v>
          </cell>
          <cell r="BO272"/>
          <cell r="BP272"/>
          <cell r="BQ272"/>
          <cell r="BR272"/>
          <cell r="BS272">
            <v>0</v>
          </cell>
          <cell r="BT272">
            <v>0</v>
          </cell>
          <cell r="BU272">
            <v>166.67</v>
          </cell>
          <cell r="BV272">
            <v>904.21</v>
          </cell>
          <cell r="BW272">
            <v>250</v>
          </cell>
          <cell r="BX272">
            <v>189.36</v>
          </cell>
          <cell r="BY272">
            <v>1510.2400000000002</v>
          </cell>
          <cell r="BZ272" t="e">
            <v>#N/A</v>
          </cell>
          <cell r="CA272" t="e">
            <v>#N/A</v>
          </cell>
          <cell r="CB272"/>
          <cell r="CC272"/>
          <cell r="CD272"/>
          <cell r="CE272"/>
          <cell r="CF272"/>
          <cell r="CG272"/>
          <cell r="CH272"/>
          <cell r="CI272" t="str">
            <v>A</v>
          </cell>
          <cell r="CJ272"/>
          <cell r="CK272"/>
          <cell r="CL272"/>
          <cell r="CM272"/>
          <cell r="CN272"/>
          <cell r="CO272"/>
          <cell r="CP272"/>
          <cell r="CQ272"/>
          <cell r="CR272"/>
          <cell r="CS272">
            <v>0</v>
          </cell>
          <cell r="CT272">
            <v>0</v>
          </cell>
          <cell r="CU272"/>
          <cell r="CV272"/>
          <cell r="CW272"/>
          <cell r="CX272"/>
          <cell r="CY272"/>
          <cell r="CZ272"/>
          <cell r="DA272"/>
          <cell r="DB272"/>
          <cell r="DC272"/>
          <cell r="DD272">
            <v>0</v>
          </cell>
          <cell r="DE272">
            <v>0</v>
          </cell>
          <cell r="DF272">
            <v>0</v>
          </cell>
          <cell r="DG272"/>
          <cell r="DH272"/>
          <cell r="DI272"/>
          <cell r="DJ272"/>
          <cell r="DK272"/>
          <cell r="DL272">
            <v>43438</v>
          </cell>
          <cell r="DM272" t="str">
            <v>Bkd-05/12/18</v>
          </cell>
          <cell r="DN272">
            <v>43452</v>
          </cell>
          <cell r="DO272" t="str">
            <v>-</v>
          </cell>
          <cell r="DP272"/>
          <cell r="DQ272"/>
          <cell r="DR272"/>
          <cell r="DS272"/>
          <cell r="DT272">
            <v>0</v>
          </cell>
          <cell r="DU272">
            <v>0</v>
          </cell>
          <cell r="DW272" t="str">
            <v>1001026-M01</v>
          </cell>
          <cell r="DX272" t="str">
            <v>1001026-M01-C08</v>
          </cell>
          <cell r="DY272">
            <v>1</v>
          </cell>
          <cell r="DZ272">
            <v>1</v>
          </cell>
          <cell r="EA272">
            <v>0</v>
          </cell>
          <cell r="EB272">
            <v>1</v>
          </cell>
          <cell r="EC272">
            <v>0</v>
          </cell>
          <cell r="ED272">
            <v>10708.2</v>
          </cell>
          <cell r="EE272">
            <v>0</v>
          </cell>
          <cell r="EF272">
            <v>0</v>
          </cell>
          <cell r="EG272">
            <v>0</v>
          </cell>
          <cell r="EH272">
            <v>0</v>
          </cell>
          <cell r="EI272">
            <v>2</v>
          </cell>
        </row>
        <row r="273">
          <cell r="A273">
            <v>1001026</v>
          </cell>
          <cell r="B273" t="str">
            <v>Child</v>
          </cell>
          <cell r="C273">
            <v>620128</v>
          </cell>
          <cell r="D273" t="str">
            <v>2 Elmleigh Road</v>
          </cell>
          <cell r="E273" t="str">
            <v>Southern</v>
          </cell>
          <cell r="F273" t="str">
            <v>B</v>
          </cell>
          <cell r="G273" t="str">
            <v>Hampshire</v>
          </cell>
          <cell r="H273" t="str">
            <v>Havant</v>
          </cell>
          <cell r="I273" t="str">
            <v>S Hale</v>
          </cell>
          <cell r="J273" t="str">
            <v>Kevin Williams</v>
          </cell>
          <cell r="K273" t="str">
            <v>Dinase Patel</v>
          </cell>
          <cell r="L273" t="str">
            <v>Phillip Barlow</v>
          </cell>
          <cell r="M273" t="str">
            <v>Paul Harding</v>
          </cell>
          <cell r="N273" t="str">
            <v>P Mees</v>
          </cell>
          <cell r="O273" t="str">
            <v>Styles &amp; Wood</v>
          </cell>
          <cell r="P273" t="str">
            <v>Vaughan Lynn</v>
          </cell>
          <cell r="Q273" t="str">
            <v>Raymond Cawte</v>
          </cell>
          <cell r="R273" t="str">
            <v>Tel:  +44 7483 305474
Email: raymond.cawte@interserve.gse.gov.uk</v>
          </cell>
          <cell r="S273" t="str">
            <v>Socotec</v>
          </cell>
          <cell r="T273" t="str">
            <v>In Development</v>
          </cell>
          <cell r="U273">
            <v>1</v>
          </cell>
          <cell r="V273" t="str">
            <v>HIGH</v>
          </cell>
          <cell r="W273" t="str">
            <v>Amber</v>
          </cell>
          <cell r="X273" t="str">
            <v>Interior</v>
          </cell>
          <cell r="Y273" t="str">
            <v>Teapoint Areas Floors</v>
          </cell>
          <cell r="Z273" t="str">
            <v>Replace flooring to 1st floor tea point</v>
          </cell>
          <cell r="AA273"/>
          <cell r="AB273">
            <v>1</v>
          </cell>
          <cell r="AC273" t="str">
            <v>A</v>
          </cell>
          <cell r="AD273" t="str">
            <v>JC Off</v>
          </cell>
          <cell r="AE273">
            <v>600</v>
          </cell>
          <cell r="AF273"/>
          <cell r="AG273">
            <v>75</v>
          </cell>
          <cell r="AH273">
            <v>135</v>
          </cell>
          <cell r="AI273">
            <v>810</v>
          </cell>
          <cell r="AJ273">
            <v>2324.4520547945203</v>
          </cell>
          <cell r="AK273"/>
          <cell r="AL273">
            <v>200</v>
          </cell>
          <cell r="AM273">
            <v>75</v>
          </cell>
          <cell r="AN273">
            <v>75</v>
          </cell>
          <cell r="AO273">
            <v>50</v>
          </cell>
          <cell r="AP273">
            <v>100</v>
          </cell>
          <cell r="AQ273">
            <v>182.33680669292085</v>
          </cell>
          <cell r="AR273">
            <v>842.33680669292085</v>
          </cell>
          <cell r="AS273">
            <v>601.35777229748817</v>
          </cell>
          <cell r="AT273">
            <v>3608.1466337849292</v>
          </cell>
          <cell r="AU273">
            <v>4592.24</v>
          </cell>
          <cell r="AV273">
            <v>0</v>
          </cell>
          <cell r="AW273">
            <v>0</v>
          </cell>
          <cell r="AX273">
            <v>0</v>
          </cell>
          <cell r="AY273">
            <v>100</v>
          </cell>
          <cell r="AZ273">
            <v>542.53</v>
          </cell>
          <cell r="BA273">
            <v>150</v>
          </cell>
          <cell r="BB273">
            <v>0</v>
          </cell>
          <cell r="BC273">
            <v>792.53</v>
          </cell>
          <cell r="BD273">
            <v>1076.954</v>
          </cell>
          <cell r="BE273">
            <v>6461.7239999999993</v>
          </cell>
          <cell r="BF273">
            <v>7232.14</v>
          </cell>
          <cell r="BG273"/>
          <cell r="BH273" t="e">
            <v>#N/A</v>
          </cell>
          <cell r="BI273" t="e">
            <v>#N/A</v>
          </cell>
          <cell r="BJ273"/>
          <cell r="BK273"/>
          <cell r="BL273"/>
          <cell r="BM273">
            <v>0</v>
          </cell>
          <cell r="BN273">
            <v>0</v>
          </cell>
          <cell r="BO273"/>
          <cell r="BP273"/>
          <cell r="BQ273"/>
          <cell r="BR273"/>
          <cell r="BS273">
            <v>0</v>
          </cell>
          <cell r="BT273">
            <v>0</v>
          </cell>
          <cell r="BU273">
            <v>166.66</v>
          </cell>
          <cell r="BV273">
            <v>904.22</v>
          </cell>
          <cell r="BW273">
            <v>250</v>
          </cell>
          <cell r="BX273">
            <v>189.36</v>
          </cell>
          <cell r="BY273">
            <v>1510.2400000000002</v>
          </cell>
          <cell r="BZ273" t="e">
            <v>#N/A</v>
          </cell>
          <cell r="CA273" t="e">
            <v>#N/A</v>
          </cell>
          <cell r="CB273"/>
          <cell r="CC273"/>
          <cell r="CD273"/>
          <cell r="CE273"/>
          <cell r="CF273"/>
          <cell r="CG273"/>
          <cell r="CH273"/>
          <cell r="CI273" t="str">
            <v>A</v>
          </cell>
          <cell r="CJ273"/>
          <cell r="CK273"/>
          <cell r="CL273"/>
          <cell r="CM273"/>
          <cell r="CN273"/>
          <cell r="CO273"/>
          <cell r="CP273"/>
          <cell r="CQ273"/>
          <cell r="CR273"/>
          <cell r="CS273">
            <v>0</v>
          </cell>
          <cell r="CT273">
            <v>0</v>
          </cell>
          <cell r="CU273"/>
          <cell r="CV273"/>
          <cell r="CW273"/>
          <cell r="CX273"/>
          <cell r="CY273"/>
          <cell r="CZ273"/>
          <cell r="DA273"/>
          <cell r="DB273"/>
          <cell r="DC273"/>
          <cell r="DD273">
            <v>0</v>
          </cell>
          <cell r="DE273">
            <v>0</v>
          </cell>
          <cell r="DF273">
            <v>0</v>
          </cell>
          <cell r="DG273"/>
          <cell r="DH273"/>
          <cell r="DI273"/>
          <cell r="DJ273"/>
          <cell r="DK273"/>
          <cell r="DL273">
            <v>43438</v>
          </cell>
          <cell r="DM273" t="str">
            <v>Bkd-05/12/18</v>
          </cell>
          <cell r="DN273">
            <v>43452</v>
          </cell>
          <cell r="DO273" t="str">
            <v>-</v>
          </cell>
          <cell r="DP273"/>
          <cell r="DQ273"/>
          <cell r="DR273"/>
          <cell r="DS273"/>
          <cell r="DT273">
            <v>0</v>
          </cell>
          <cell r="DU273">
            <v>0</v>
          </cell>
          <cell r="DW273" t="str">
            <v>1001026-M01</v>
          </cell>
          <cell r="DX273" t="str">
            <v>1001026-M01-C09</v>
          </cell>
          <cell r="DY273">
            <v>1</v>
          </cell>
          <cell r="DZ273">
            <v>1</v>
          </cell>
          <cell r="EA273">
            <v>0</v>
          </cell>
          <cell r="EB273">
            <v>1</v>
          </cell>
          <cell r="EC273">
            <v>0</v>
          </cell>
          <cell r="ED273">
            <v>10263.624</v>
          </cell>
          <cell r="EE273">
            <v>0</v>
          </cell>
          <cell r="EF273">
            <v>0</v>
          </cell>
          <cell r="EG273">
            <v>0</v>
          </cell>
          <cell r="EH273">
            <v>0</v>
          </cell>
          <cell r="EI273">
            <v>2</v>
          </cell>
        </row>
        <row r="274">
          <cell r="A274">
            <v>1001026</v>
          </cell>
          <cell r="B274" t="str">
            <v>Child</v>
          </cell>
          <cell r="C274">
            <v>620128</v>
          </cell>
          <cell r="D274" t="str">
            <v>2 Elmleigh Road</v>
          </cell>
          <cell r="E274" t="str">
            <v>Southern</v>
          </cell>
          <cell r="F274" t="str">
            <v>B</v>
          </cell>
          <cell r="G274" t="str">
            <v>Hampshire</v>
          </cell>
          <cell r="H274" t="str">
            <v>Havant</v>
          </cell>
          <cell r="I274" t="str">
            <v>S Hale</v>
          </cell>
          <cell r="J274" t="str">
            <v>Kevin Williams</v>
          </cell>
          <cell r="K274" t="str">
            <v>Dinase Patel</v>
          </cell>
          <cell r="L274" t="str">
            <v>Phillip Barlow</v>
          </cell>
          <cell r="M274" t="str">
            <v>Paul Harding</v>
          </cell>
          <cell r="N274" t="str">
            <v>P Mees</v>
          </cell>
          <cell r="O274" t="str">
            <v>Styles &amp; Wood</v>
          </cell>
          <cell r="P274" t="str">
            <v>Vaughan Lynn</v>
          </cell>
          <cell r="Q274" t="str">
            <v>Raymond Cawte</v>
          </cell>
          <cell r="R274" t="str">
            <v>Tel:  +44 7483 305474
Email: raymond.cawte@interserve.gse.gov.uk</v>
          </cell>
          <cell r="S274" t="str">
            <v>Socotec</v>
          </cell>
          <cell r="T274" t="str">
            <v>In Development</v>
          </cell>
          <cell r="U274">
            <v>1</v>
          </cell>
          <cell r="V274" t="str">
            <v>HIGH</v>
          </cell>
          <cell r="W274" t="str">
            <v>Amber</v>
          </cell>
          <cell r="X274" t="str">
            <v>HVAC</v>
          </cell>
          <cell r="Y274" t="str">
            <v>Control System</v>
          </cell>
          <cell r="Z274" t="str">
            <v>Replace BMS system</v>
          </cell>
          <cell r="AA274"/>
          <cell r="AB274">
            <v>1</v>
          </cell>
          <cell r="AC274" t="str">
            <v>A</v>
          </cell>
          <cell r="AD274" t="str">
            <v>JC Off</v>
          </cell>
          <cell r="AE274">
            <v>18000</v>
          </cell>
          <cell r="AF274"/>
          <cell r="AG274">
            <v>2250</v>
          </cell>
          <cell r="AH274">
            <v>4050</v>
          </cell>
          <cell r="AI274">
            <v>24300</v>
          </cell>
          <cell r="AJ274">
            <v>15460</v>
          </cell>
          <cell r="AK274"/>
          <cell r="AL274">
            <v>200</v>
          </cell>
          <cell r="AM274">
            <v>75</v>
          </cell>
          <cell r="AN274">
            <v>75</v>
          </cell>
          <cell r="AO274">
            <v>50</v>
          </cell>
          <cell r="AP274">
            <v>100</v>
          </cell>
          <cell r="AQ274">
            <v>1288.8957906099386</v>
          </cell>
          <cell r="AR274">
            <v>1948.8957906099386</v>
          </cell>
          <cell r="AS274">
            <v>3449.7791581219881</v>
          </cell>
          <cell r="AT274">
            <v>20698.674948731925</v>
          </cell>
          <cell r="AU274">
            <v>18915.689999999999</v>
          </cell>
          <cell r="AV274">
            <v>0</v>
          </cell>
          <cell r="AW274">
            <v>0</v>
          </cell>
          <cell r="AX274">
            <v>0</v>
          </cell>
          <cell r="AY274">
            <v>100</v>
          </cell>
          <cell r="AZ274">
            <v>542.53</v>
          </cell>
          <cell r="BA274">
            <v>150</v>
          </cell>
          <cell r="BB274">
            <v>0</v>
          </cell>
          <cell r="BC274">
            <v>792.53</v>
          </cell>
          <cell r="BD274">
            <v>3941.6439999999998</v>
          </cell>
          <cell r="BE274">
            <v>23649.863999999998</v>
          </cell>
          <cell r="BF274">
            <v>21555.59</v>
          </cell>
          <cell r="BG274"/>
          <cell r="BH274" t="e">
            <v>#N/A</v>
          </cell>
          <cell r="BI274" t="e">
            <v>#N/A</v>
          </cell>
          <cell r="BJ274"/>
          <cell r="BK274"/>
          <cell r="BL274"/>
          <cell r="BM274">
            <v>0</v>
          </cell>
          <cell r="BN274">
            <v>0</v>
          </cell>
          <cell r="BO274"/>
          <cell r="BP274"/>
          <cell r="BQ274"/>
          <cell r="BR274"/>
          <cell r="BS274">
            <v>0</v>
          </cell>
          <cell r="BT274">
            <v>0</v>
          </cell>
          <cell r="BU274">
            <v>166.66</v>
          </cell>
          <cell r="BV274">
            <v>904.22</v>
          </cell>
          <cell r="BW274">
            <v>250</v>
          </cell>
          <cell r="BX274">
            <v>1338.52</v>
          </cell>
          <cell r="BY274">
            <v>2659.4</v>
          </cell>
          <cell r="BZ274" t="e">
            <v>#N/A</v>
          </cell>
          <cell r="CA274" t="e">
            <v>#N/A</v>
          </cell>
          <cell r="CB274"/>
          <cell r="CC274"/>
          <cell r="CD274"/>
          <cell r="CE274"/>
          <cell r="CF274"/>
          <cell r="CG274"/>
          <cell r="CH274"/>
          <cell r="CI274" t="str">
            <v>A</v>
          </cell>
          <cell r="CJ274"/>
          <cell r="CK274"/>
          <cell r="CL274"/>
          <cell r="CM274"/>
          <cell r="CN274"/>
          <cell r="CO274"/>
          <cell r="CP274"/>
          <cell r="CQ274"/>
          <cell r="CR274"/>
          <cell r="CS274">
            <v>0</v>
          </cell>
          <cell r="CT274">
            <v>0</v>
          </cell>
          <cell r="CU274"/>
          <cell r="CV274"/>
          <cell r="CW274"/>
          <cell r="CX274"/>
          <cell r="CY274"/>
          <cell r="CZ274"/>
          <cell r="DA274"/>
          <cell r="DB274"/>
          <cell r="DC274"/>
          <cell r="DD274">
            <v>0</v>
          </cell>
          <cell r="DE274">
            <v>0</v>
          </cell>
          <cell r="DF274">
            <v>0</v>
          </cell>
          <cell r="DG274"/>
          <cell r="DH274"/>
          <cell r="DI274"/>
          <cell r="DJ274"/>
          <cell r="DK274"/>
          <cell r="DL274">
            <v>43438</v>
          </cell>
          <cell r="DM274" t="str">
            <v>Bkd-05/12/18</v>
          </cell>
          <cell r="DN274">
            <v>43452</v>
          </cell>
          <cell r="DO274" t="str">
            <v>-</v>
          </cell>
          <cell r="DP274"/>
          <cell r="DQ274"/>
          <cell r="DR274"/>
          <cell r="DS274"/>
          <cell r="DT274">
            <v>0</v>
          </cell>
          <cell r="DU274">
            <v>0</v>
          </cell>
          <cell r="DW274" t="str">
            <v>1001026-M01</v>
          </cell>
          <cell r="DX274" t="str">
            <v>1001026-M01-C10</v>
          </cell>
          <cell r="DY274">
            <v>1</v>
          </cell>
          <cell r="DZ274">
            <v>1</v>
          </cell>
          <cell r="EA274">
            <v>0</v>
          </cell>
          <cell r="EB274">
            <v>1</v>
          </cell>
          <cell r="EC274">
            <v>0</v>
          </cell>
          <cell r="ED274">
            <v>27451.764000000003</v>
          </cell>
          <cell r="EE274">
            <v>0</v>
          </cell>
          <cell r="EF274">
            <v>0</v>
          </cell>
          <cell r="EG274">
            <v>0</v>
          </cell>
          <cell r="EH274">
            <v>0</v>
          </cell>
          <cell r="EI274">
            <v>2</v>
          </cell>
        </row>
        <row r="275">
          <cell r="A275">
            <v>1001027</v>
          </cell>
          <cell r="B275" t="str">
            <v>Master</v>
          </cell>
          <cell r="C275">
            <v>620211</v>
          </cell>
          <cell r="D275" t="str">
            <v>Great Oaks House</v>
          </cell>
          <cell r="E275" t="str">
            <v>L &amp; HC</v>
          </cell>
          <cell r="F275" t="str">
            <v>A</v>
          </cell>
          <cell r="G275" t="str">
            <v>Essex</v>
          </cell>
          <cell r="H275" t="str">
            <v>Basildon</v>
          </cell>
          <cell r="I275" t="str">
            <v>S Hale</v>
          </cell>
          <cell r="J275" t="str">
            <v>Kevin Williams</v>
          </cell>
          <cell r="K275" t="str">
            <v>Anthony Crow</v>
          </cell>
          <cell r="L275"/>
          <cell r="M275" t="str">
            <v>Paul Deavall</v>
          </cell>
          <cell r="N275"/>
          <cell r="O275" t="str">
            <v>Shaylor Group PLC</v>
          </cell>
          <cell r="P275" t="str">
            <v>Darryl Richards</v>
          </cell>
          <cell r="Q275" t="str">
            <v>Kulvinder Jodin</v>
          </cell>
          <cell r="R275" t="str">
            <v>07483 305 267</v>
          </cell>
          <cell r="S275" t="str">
            <v>Socotec</v>
          </cell>
          <cell r="T275" t="str">
            <v>In Development</v>
          </cell>
          <cell r="U275">
            <v>1</v>
          </cell>
          <cell r="V275" t="str">
            <v>LOW</v>
          </cell>
          <cell r="W275" t="str">
            <v>Green</v>
          </cell>
          <cell r="X275"/>
          <cell r="Y275"/>
          <cell r="Z275" t="str">
            <v>LCW-620211-Basildon-Great Oaks House-Building Fabric</v>
          </cell>
          <cell r="AA275"/>
          <cell r="AB275"/>
          <cell r="AC275"/>
          <cell r="AD275" t="str">
            <v>Off</v>
          </cell>
          <cell r="AE275"/>
          <cell r="AF275">
            <v>3612</v>
          </cell>
          <cell r="AG275">
            <v>451.50000000000023</v>
          </cell>
          <cell r="AH275">
            <v>812.69999999999982</v>
          </cell>
          <cell r="AI275">
            <v>4876.2</v>
          </cell>
          <cell r="AJ275"/>
          <cell r="AK275">
            <v>8377.878106508877</v>
          </cell>
          <cell r="AL275">
            <v>0</v>
          </cell>
          <cell r="AM275">
            <v>0</v>
          </cell>
          <cell r="AN275">
            <v>750</v>
          </cell>
          <cell r="AO275">
            <v>500</v>
          </cell>
          <cell r="AP275">
            <v>1000</v>
          </cell>
          <cell r="AQ275">
            <v>570.97899089846737</v>
          </cell>
          <cell r="AR275">
            <v>4420.9789908984676</v>
          </cell>
          <cell r="AS275">
            <v>2239.7714194814689</v>
          </cell>
          <cell r="AT275">
            <v>13438.628516888812</v>
          </cell>
          <cell r="AU275"/>
          <cell r="AV275">
            <v>0</v>
          </cell>
          <cell r="AW275">
            <v>0</v>
          </cell>
          <cell r="AX275">
            <v>0</v>
          </cell>
          <cell r="AY275">
            <v>0</v>
          </cell>
          <cell r="AZ275">
            <v>0</v>
          </cell>
          <cell r="BA275">
            <v>0</v>
          </cell>
          <cell r="BB275">
            <v>0</v>
          </cell>
          <cell r="BC275">
            <v>0</v>
          </cell>
          <cell r="BD275">
            <v>0</v>
          </cell>
          <cell r="BE275">
            <v>0</v>
          </cell>
          <cell r="BF275"/>
          <cell r="BG275"/>
          <cell r="BH275"/>
          <cell r="BI275"/>
          <cell r="BJ275"/>
          <cell r="BK275" t="str">
            <v>Y</v>
          </cell>
          <cell r="BL275"/>
          <cell r="BM275">
            <v>29527.949999999997</v>
          </cell>
          <cell r="BN275">
            <v>29527.949999999997</v>
          </cell>
          <cell r="BO275" t="str">
            <v>Master</v>
          </cell>
          <cell r="BP275">
            <v>29527.95</v>
          </cell>
          <cell r="BQ275">
            <v>0</v>
          </cell>
          <cell r="BR275"/>
          <cell r="BS275">
            <v>0</v>
          </cell>
          <cell r="BT275">
            <v>0</v>
          </cell>
          <cell r="BU275">
            <v>1000</v>
          </cell>
          <cell r="BV275">
            <v>1536.9900000000002</v>
          </cell>
          <cell r="BW275">
            <v>1500</v>
          </cell>
          <cell r="BX275">
            <v>592.96</v>
          </cell>
          <cell r="BY275">
            <v>4629.9500000000007</v>
          </cell>
          <cell r="BZ275">
            <v>18642.760000000002</v>
          </cell>
          <cell r="CA275">
            <v>52800.66</v>
          </cell>
          <cell r="CB275">
            <v>39362.03148311119</v>
          </cell>
          <cell r="CC275">
            <v>52800.66</v>
          </cell>
          <cell r="CD275" t="str">
            <v/>
          </cell>
          <cell r="CE275"/>
          <cell r="CF275">
            <v>1</v>
          </cell>
          <cell r="CG275">
            <v>29527.95</v>
          </cell>
          <cell r="CH275">
            <v>29527.95</v>
          </cell>
          <cell r="CI275" t="str">
            <v>T</v>
          </cell>
          <cell r="CJ275"/>
          <cell r="CK275">
            <v>0</v>
          </cell>
          <cell r="CL275">
            <v>0</v>
          </cell>
          <cell r="CM275">
            <v>0</v>
          </cell>
          <cell r="CN275">
            <v>0</v>
          </cell>
          <cell r="CO275">
            <v>0</v>
          </cell>
          <cell r="CP275">
            <v>0</v>
          </cell>
          <cell r="CQ275">
            <v>0</v>
          </cell>
          <cell r="CR275">
            <v>0</v>
          </cell>
          <cell r="CS275">
            <v>0</v>
          </cell>
          <cell r="CT275">
            <v>0</v>
          </cell>
          <cell r="CU275"/>
          <cell r="CV275"/>
          <cell r="CW275">
            <v>0</v>
          </cell>
          <cell r="CX275">
            <v>0</v>
          </cell>
          <cell r="CY275">
            <v>0</v>
          </cell>
          <cell r="CZ275">
            <v>0</v>
          </cell>
          <cell r="DA275">
            <v>0</v>
          </cell>
          <cell r="DB275">
            <v>0</v>
          </cell>
          <cell r="DC275">
            <v>0</v>
          </cell>
          <cell r="DD275">
            <v>0</v>
          </cell>
          <cell r="DE275">
            <v>0</v>
          </cell>
          <cell r="DF275">
            <v>0</v>
          </cell>
          <cell r="DG275"/>
          <cell r="DH275"/>
          <cell r="DI275"/>
          <cell r="DJ275"/>
          <cell r="DK275"/>
          <cell r="DL275">
            <v>43474</v>
          </cell>
          <cell r="DM275" t="str">
            <v>Due</v>
          </cell>
          <cell r="DN275"/>
          <cell r="DO275" t="str">
            <v>-</v>
          </cell>
          <cell r="DP275">
            <v>43516</v>
          </cell>
          <cell r="DQ275">
            <v>43516</v>
          </cell>
          <cell r="DR275">
            <v>43557</v>
          </cell>
          <cell r="DS275">
            <v>43560</v>
          </cell>
          <cell r="DT275">
            <v>43516</v>
          </cell>
          <cell r="DU275">
            <v>43560</v>
          </cell>
          <cell r="DW275" t="str">
            <v>1001027-M01</v>
          </cell>
          <cell r="DX275" t="str">
            <v>1001027-M01</v>
          </cell>
          <cell r="DY275">
            <v>2</v>
          </cell>
          <cell r="DZ275">
            <v>1</v>
          </cell>
          <cell r="EA275">
            <v>44</v>
          </cell>
          <cell r="EB275">
            <v>0.79545454545454541</v>
          </cell>
          <cell r="EC275">
            <v>0.20454545454545459</v>
          </cell>
          <cell r="ED275">
            <v>32039.260909090906</v>
          </cell>
          <cell r="EE275">
            <v>8238.6670909090935</v>
          </cell>
          <cell r="EF275">
            <v>43560</v>
          </cell>
          <cell r="EG275">
            <v>43560</v>
          </cell>
          <cell r="EH275">
            <v>43560</v>
          </cell>
          <cell r="EI275">
            <v>43563</v>
          </cell>
        </row>
        <row r="276">
          <cell r="A276">
            <v>1001027</v>
          </cell>
          <cell r="B276" t="str">
            <v>Child</v>
          </cell>
          <cell r="C276">
            <v>620211</v>
          </cell>
          <cell r="D276" t="str">
            <v>Great Oaks House</v>
          </cell>
          <cell r="E276" t="str">
            <v>L &amp; HC</v>
          </cell>
          <cell r="F276" t="str">
            <v>A</v>
          </cell>
          <cell r="G276" t="str">
            <v>Essex</v>
          </cell>
          <cell r="H276" t="str">
            <v>Basildon</v>
          </cell>
          <cell r="I276" t="str">
            <v>S Hale</v>
          </cell>
          <cell r="J276" t="str">
            <v>Kevin Williams</v>
          </cell>
          <cell r="K276" t="str">
            <v>Anthony Crow</v>
          </cell>
          <cell r="L276"/>
          <cell r="M276" t="str">
            <v>Paul Deavall</v>
          </cell>
          <cell r="N276"/>
          <cell r="O276" t="str">
            <v>Shaylor Group PLC</v>
          </cell>
          <cell r="P276"/>
          <cell r="Q276" t="str">
            <v>Kulvinder Jodin</v>
          </cell>
          <cell r="R276" t="str">
            <v>07483 305 267</v>
          </cell>
          <cell r="S276" t="str">
            <v>Socotec</v>
          </cell>
          <cell r="T276" t="str">
            <v>In Development</v>
          </cell>
          <cell r="U276">
            <v>1</v>
          </cell>
          <cell r="V276" t="str">
            <v>LOW</v>
          </cell>
          <cell r="W276" t="str">
            <v>Green</v>
          </cell>
          <cell r="X276" t="str">
            <v>Welfare</v>
          </cell>
          <cell r="Y276" t="str">
            <v>Tea-Points</v>
          </cell>
          <cell r="Z276" t="str">
            <v>1. Installation Of A Chilled Drinking Water Tap In The Annexe Tea-Point. These Are Currently Located On All Floors But Not In The Annexe. 
2. Improved Kitchen Facilities Including Additional/New Microwaves On Each Floor, Painted Walls.</v>
          </cell>
          <cell r="AA276" t="str">
            <v>WELFARE LOT 1 - Additional works</v>
          </cell>
          <cell r="AB276"/>
          <cell r="AC276" t="str">
            <v>W</v>
          </cell>
          <cell r="AD276" t="str">
            <v>Off</v>
          </cell>
          <cell r="AE276">
            <v>1500</v>
          </cell>
          <cell r="AF276"/>
          <cell r="AG276">
            <v>187.5</v>
          </cell>
          <cell r="AH276">
            <v>337.5</v>
          </cell>
          <cell r="AI276">
            <v>2025</v>
          </cell>
          <cell r="AJ276">
            <v>1868.3333333333335</v>
          </cell>
          <cell r="AK276"/>
          <cell r="AL276">
            <v>0</v>
          </cell>
          <cell r="AM276">
            <v>0</v>
          </cell>
          <cell r="AN276">
            <v>250</v>
          </cell>
          <cell r="AO276">
            <v>166.66666666666666</v>
          </cell>
          <cell r="AP276">
            <v>333.33333333333331</v>
          </cell>
          <cell r="AQ276">
            <v>112.46247584733777</v>
          </cell>
          <cell r="AR276">
            <v>1395.7958091806713</v>
          </cell>
          <cell r="AS276">
            <v>546.15916183613433</v>
          </cell>
          <cell r="AT276">
            <v>3276.9549710168058</v>
          </cell>
          <cell r="AU276"/>
          <cell r="AV276"/>
          <cell r="AW276"/>
          <cell r="AX276"/>
          <cell r="AY276"/>
          <cell r="AZ276"/>
          <cell r="BA276"/>
          <cell r="BB276"/>
          <cell r="BC276">
            <v>0</v>
          </cell>
          <cell r="BD276">
            <v>0</v>
          </cell>
          <cell r="BE276">
            <v>0</v>
          </cell>
          <cell r="BF276">
            <v>10792.24</v>
          </cell>
          <cell r="BG276">
            <v>10792.24</v>
          </cell>
          <cell r="BH276">
            <v>10792.24</v>
          </cell>
          <cell r="BI276">
            <v>0</v>
          </cell>
          <cell r="BJ276" t="str">
            <v>Year 1</v>
          </cell>
          <cell r="BK276" t="str">
            <v>Y</v>
          </cell>
          <cell r="BL276"/>
          <cell r="BM276">
            <v>0</v>
          </cell>
          <cell r="BN276"/>
          <cell r="BO276"/>
          <cell r="BP276"/>
          <cell r="BQ276"/>
          <cell r="BR276"/>
          <cell r="BS276">
            <v>0</v>
          </cell>
          <cell r="BT276">
            <v>0</v>
          </cell>
          <cell r="BU276">
            <v>333.33</v>
          </cell>
          <cell r="BV276">
            <v>512.33000000000004</v>
          </cell>
          <cell r="BW276">
            <v>500</v>
          </cell>
          <cell r="BX276">
            <v>116.79</v>
          </cell>
          <cell r="BY276">
            <v>1462.45</v>
          </cell>
          <cell r="BZ276">
            <v>6767.8340000000017</v>
          </cell>
          <cell r="CA276">
            <v>19022.524000000001</v>
          </cell>
          <cell r="CB276"/>
          <cell r="CC276"/>
          <cell r="CD276"/>
          <cell r="CE276"/>
          <cell r="CF276"/>
          <cell r="CG276"/>
          <cell r="CH276"/>
          <cell r="CI276" t="str">
            <v>T</v>
          </cell>
          <cell r="CJ276"/>
          <cell r="CK276"/>
          <cell r="CL276"/>
          <cell r="CM276"/>
          <cell r="CN276"/>
          <cell r="CO276"/>
          <cell r="CP276"/>
          <cell r="CQ276"/>
          <cell r="CR276"/>
          <cell r="CS276">
            <v>0</v>
          </cell>
          <cell r="CT276">
            <v>0</v>
          </cell>
          <cell r="CU276"/>
          <cell r="CV276"/>
          <cell r="CW276"/>
          <cell r="CX276"/>
          <cell r="CY276"/>
          <cell r="CZ276"/>
          <cell r="DA276"/>
          <cell r="DB276"/>
          <cell r="DC276"/>
          <cell r="DD276">
            <v>0</v>
          </cell>
          <cell r="DE276">
            <v>0</v>
          </cell>
          <cell r="DF276">
            <v>0</v>
          </cell>
          <cell r="DG276"/>
          <cell r="DH276"/>
          <cell r="DI276"/>
          <cell r="DJ276"/>
          <cell r="DK276"/>
          <cell r="DL276">
            <v>43474</v>
          </cell>
          <cell r="DM276" t="str">
            <v>Due</v>
          </cell>
          <cell r="DN276"/>
          <cell r="DO276" t="str">
            <v>-</v>
          </cell>
          <cell r="DP276">
            <v>43516</v>
          </cell>
          <cell r="DQ276">
            <v>43516</v>
          </cell>
          <cell r="DR276">
            <v>43557</v>
          </cell>
          <cell r="DS276">
            <v>43560</v>
          </cell>
          <cell r="DT276">
            <v>43516</v>
          </cell>
          <cell r="DU276">
            <v>43560</v>
          </cell>
          <cell r="DW276" t="str">
            <v>1001027-M01</v>
          </cell>
          <cell r="DX276" t="str">
            <v>1001027-M01-C01</v>
          </cell>
          <cell r="DY276">
            <v>2</v>
          </cell>
          <cell r="DZ276">
            <v>1</v>
          </cell>
          <cell r="EA276">
            <v>44</v>
          </cell>
          <cell r="EB276">
            <v>0.79545454545454541</v>
          </cell>
          <cell r="EC276">
            <v>0.20454545454545459</v>
          </cell>
          <cell r="ED276">
            <v>11586.177272727271</v>
          </cell>
          <cell r="EE276">
            <v>2979.3027272727286</v>
          </cell>
          <cell r="EF276">
            <v>43560</v>
          </cell>
          <cell r="EG276">
            <v>43560</v>
          </cell>
          <cell r="EH276">
            <v>43560</v>
          </cell>
          <cell r="EI276">
            <v>43563</v>
          </cell>
        </row>
        <row r="277">
          <cell r="A277">
            <v>1001027</v>
          </cell>
          <cell r="B277" t="str">
            <v>Child</v>
          </cell>
          <cell r="C277">
            <v>620211</v>
          </cell>
          <cell r="D277" t="str">
            <v>Great Oaks House</v>
          </cell>
          <cell r="E277" t="str">
            <v>L &amp; HC</v>
          </cell>
          <cell r="F277" t="str">
            <v>A</v>
          </cell>
          <cell r="G277" t="str">
            <v>Essex</v>
          </cell>
          <cell r="H277" t="str">
            <v>Basildon</v>
          </cell>
          <cell r="I277" t="str">
            <v>S Hale</v>
          </cell>
          <cell r="J277" t="str">
            <v>Kevin Williams</v>
          </cell>
          <cell r="K277" t="str">
            <v>Anthony Crow</v>
          </cell>
          <cell r="L277"/>
          <cell r="M277" t="str">
            <v>Paul Deavall</v>
          </cell>
          <cell r="N277"/>
          <cell r="O277" t="str">
            <v>Shaylor Group PLC</v>
          </cell>
          <cell r="P277" t="str">
            <v>Darryl Richards</v>
          </cell>
          <cell r="Q277" t="str">
            <v>Kulvinder Jodin</v>
          </cell>
          <cell r="R277" t="str">
            <v>07483 305 267</v>
          </cell>
          <cell r="S277" t="str">
            <v>Socotec</v>
          </cell>
          <cell r="T277" t="str">
            <v>In Development</v>
          </cell>
          <cell r="U277">
            <v>1</v>
          </cell>
          <cell r="V277" t="str">
            <v>LOW</v>
          </cell>
          <cell r="W277" t="str">
            <v>Green</v>
          </cell>
          <cell r="X277" t="str">
            <v>Interior</v>
          </cell>
          <cell r="Y277" t="str">
            <v>Staircase / Common Parts Redecoration</v>
          </cell>
          <cell r="Z277" t="str">
            <v>Redecorate security entrance lobby and main staircase handrail</v>
          </cell>
          <cell r="AA277"/>
          <cell r="AB277"/>
          <cell r="AC277" t="str">
            <v>A</v>
          </cell>
          <cell r="AD277" t="str">
            <v>Off</v>
          </cell>
          <cell r="AE277">
            <v>1254</v>
          </cell>
          <cell r="AF277"/>
          <cell r="AG277">
            <v>156.75000000000023</v>
          </cell>
          <cell r="AH277">
            <v>282.14999999999986</v>
          </cell>
          <cell r="AI277">
            <v>1692.9</v>
          </cell>
          <cell r="AJ277">
            <v>3765.0422090729785</v>
          </cell>
          <cell r="AK277"/>
          <cell r="AL277">
            <v>0</v>
          </cell>
          <cell r="AM277">
            <v>0</v>
          </cell>
          <cell r="AN277">
            <v>250</v>
          </cell>
          <cell r="AO277">
            <v>166.66666666666666</v>
          </cell>
          <cell r="AP277">
            <v>333.33333333333331</v>
          </cell>
          <cell r="AQ277">
            <v>272.2441808116082</v>
          </cell>
          <cell r="AR277">
            <v>1555.5775141449417</v>
          </cell>
          <cell r="AS277">
            <v>957.45727797691734</v>
          </cell>
          <cell r="AT277">
            <v>5744.7436678615031</v>
          </cell>
          <cell r="AU277"/>
          <cell r="AV277"/>
          <cell r="AW277"/>
          <cell r="AX277"/>
          <cell r="AY277"/>
          <cell r="AZ277"/>
          <cell r="BA277"/>
          <cell r="BB277"/>
          <cell r="BC277">
            <v>0</v>
          </cell>
          <cell r="BD277">
            <v>0</v>
          </cell>
          <cell r="BE277">
            <v>0</v>
          </cell>
          <cell r="BF277">
            <v>5260.13</v>
          </cell>
          <cell r="BG277">
            <v>5260.13</v>
          </cell>
          <cell r="BH277">
            <v>5260.13</v>
          </cell>
          <cell r="BI277">
            <v>0</v>
          </cell>
          <cell r="BJ277" t="str">
            <v>Year 1</v>
          </cell>
          <cell r="BK277" t="str">
            <v>Y</v>
          </cell>
          <cell r="BL277"/>
          <cell r="BM277">
            <v>0</v>
          </cell>
          <cell r="BN277"/>
          <cell r="BO277"/>
          <cell r="BP277"/>
          <cell r="BQ277"/>
          <cell r="BR277"/>
          <cell r="BS277">
            <v>0</v>
          </cell>
          <cell r="BT277">
            <v>0</v>
          </cell>
          <cell r="BU277">
            <v>333.33</v>
          </cell>
          <cell r="BV277">
            <v>512.33000000000004</v>
          </cell>
          <cell r="BW277">
            <v>500</v>
          </cell>
          <cell r="BX277">
            <v>282.73</v>
          </cell>
          <cell r="BY277">
            <v>1628.39</v>
          </cell>
          <cell r="BZ277">
            <v>3481.7559999999999</v>
          </cell>
          <cell r="CA277">
            <v>10370.276</v>
          </cell>
          <cell r="CB277"/>
          <cell r="CC277"/>
          <cell r="CD277"/>
          <cell r="CE277"/>
          <cell r="CF277"/>
          <cell r="CG277"/>
          <cell r="CH277"/>
          <cell r="CI277" t="str">
            <v>T</v>
          </cell>
          <cell r="CJ277"/>
          <cell r="CK277"/>
          <cell r="CL277"/>
          <cell r="CM277"/>
          <cell r="CN277"/>
          <cell r="CO277"/>
          <cell r="CP277"/>
          <cell r="CQ277"/>
          <cell r="CR277"/>
          <cell r="CS277">
            <v>0</v>
          </cell>
          <cell r="CT277">
            <v>0</v>
          </cell>
          <cell r="CU277"/>
          <cell r="CV277"/>
          <cell r="CW277"/>
          <cell r="CX277"/>
          <cell r="CY277"/>
          <cell r="CZ277"/>
          <cell r="DA277"/>
          <cell r="DB277"/>
          <cell r="DC277"/>
          <cell r="DD277">
            <v>0</v>
          </cell>
          <cell r="DE277">
            <v>0</v>
          </cell>
          <cell r="DF277">
            <v>0</v>
          </cell>
          <cell r="DG277"/>
          <cell r="DH277"/>
          <cell r="DI277"/>
          <cell r="DJ277"/>
          <cell r="DK277"/>
          <cell r="DL277">
            <v>43474</v>
          </cell>
          <cell r="DM277" t="str">
            <v>Due</v>
          </cell>
          <cell r="DN277"/>
          <cell r="DO277" t="str">
            <v>-</v>
          </cell>
          <cell r="DP277">
            <v>43516</v>
          </cell>
          <cell r="DQ277">
            <v>43516</v>
          </cell>
          <cell r="DR277">
            <v>43557</v>
          </cell>
          <cell r="DS277">
            <v>43560</v>
          </cell>
          <cell r="DT277">
            <v>43516</v>
          </cell>
          <cell r="DU277">
            <v>43560</v>
          </cell>
          <cell r="DW277" t="str">
            <v>1001027-M01</v>
          </cell>
          <cell r="DX277" t="str">
            <v>1001027-M01-C02</v>
          </cell>
          <cell r="DY277">
            <v>2</v>
          </cell>
          <cell r="DZ277">
            <v>1</v>
          </cell>
          <cell r="EA277">
            <v>44</v>
          </cell>
          <cell r="EB277">
            <v>0.79545454545454541</v>
          </cell>
          <cell r="EC277">
            <v>0.20454545454545459</v>
          </cell>
          <cell r="ED277">
            <v>6305.5268181818183</v>
          </cell>
          <cell r="EE277">
            <v>1621.421181818182</v>
          </cell>
          <cell r="EF277">
            <v>43560</v>
          </cell>
          <cell r="EG277">
            <v>43560</v>
          </cell>
          <cell r="EH277">
            <v>43560</v>
          </cell>
          <cell r="EI277">
            <v>43563</v>
          </cell>
        </row>
        <row r="278">
          <cell r="A278">
            <v>1001027</v>
          </cell>
          <cell r="B278" t="str">
            <v>Child</v>
          </cell>
          <cell r="C278">
            <v>620211</v>
          </cell>
          <cell r="D278" t="str">
            <v>Great Oaks House</v>
          </cell>
          <cell r="E278" t="str">
            <v>L &amp; HC</v>
          </cell>
          <cell r="F278" t="str">
            <v>A</v>
          </cell>
          <cell r="G278" t="str">
            <v>Essex</v>
          </cell>
          <cell r="H278" t="str">
            <v>Basildon</v>
          </cell>
          <cell r="I278" t="str">
            <v>S Hale</v>
          </cell>
          <cell r="J278" t="str">
            <v>Kevin Williams</v>
          </cell>
          <cell r="K278" t="str">
            <v>Anthony Crow</v>
          </cell>
          <cell r="L278"/>
          <cell r="M278" t="str">
            <v>Paul Deavall</v>
          </cell>
          <cell r="N278"/>
          <cell r="O278" t="str">
            <v>Shaylor Group PLC</v>
          </cell>
          <cell r="P278" t="str">
            <v>Darryl Richards</v>
          </cell>
          <cell r="Q278" t="str">
            <v>Kulvinder Jodin</v>
          </cell>
          <cell r="R278" t="str">
            <v>07483 305 267</v>
          </cell>
          <cell r="S278" t="str">
            <v>Socotec</v>
          </cell>
          <cell r="T278" t="str">
            <v>In Development</v>
          </cell>
          <cell r="U278">
            <v>1</v>
          </cell>
          <cell r="V278" t="str">
            <v>LOW</v>
          </cell>
          <cell r="W278" t="str">
            <v>Green</v>
          </cell>
          <cell r="X278" t="str">
            <v>Interior</v>
          </cell>
          <cell r="Y278" t="str">
            <v>Office Area Redecoration</v>
          </cell>
          <cell r="Z278" t="str">
            <v>Redecorate 9F cellular offices and lift lobby</v>
          </cell>
          <cell r="AA278"/>
          <cell r="AB278"/>
          <cell r="AC278" t="str">
            <v>A</v>
          </cell>
          <cell r="AD278" t="str">
            <v>Off</v>
          </cell>
          <cell r="AE278">
            <v>858</v>
          </cell>
          <cell r="AF278"/>
          <cell r="AG278">
            <v>107.25</v>
          </cell>
          <cell r="AH278">
            <v>193.04999999999995</v>
          </cell>
          <cell r="AI278">
            <v>1158.3</v>
          </cell>
          <cell r="AJ278">
            <v>2744.5025641025645</v>
          </cell>
          <cell r="AK278"/>
          <cell r="AL278">
            <v>0</v>
          </cell>
          <cell r="AM278">
            <v>0</v>
          </cell>
          <cell r="AN278">
            <v>250</v>
          </cell>
          <cell r="AO278">
            <v>166.66666666666666</v>
          </cell>
          <cell r="AP278">
            <v>333.33333333333331</v>
          </cell>
          <cell r="AQ278">
            <v>186.2723342395214</v>
          </cell>
          <cell r="AR278">
            <v>1469.6056675728548</v>
          </cell>
          <cell r="AS278">
            <v>736.15497966841724</v>
          </cell>
          <cell r="AT278">
            <v>4416.9298780105037</v>
          </cell>
          <cell r="AU278"/>
          <cell r="AV278"/>
          <cell r="AW278"/>
          <cell r="AX278"/>
          <cell r="AY278"/>
          <cell r="AZ278"/>
          <cell r="BA278"/>
          <cell r="BB278"/>
          <cell r="BC278">
            <v>0</v>
          </cell>
          <cell r="BD278">
            <v>0</v>
          </cell>
          <cell r="BE278">
            <v>0</v>
          </cell>
          <cell r="BF278">
            <v>13475.58</v>
          </cell>
          <cell r="BG278">
            <v>13475.58</v>
          </cell>
          <cell r="BH278">
            <v>13475.58</v>
          </cell>
          <cell r="BI278">
            <v>0</v>
          </cell>
          <cell r="BJ278" t="str">
            <v>Year 1</v>
          </cell>
          <cell r="BK278" t="str">
            <v>Y</v>
          </cell>
          <cell r="BL278"/>
          <cell r="BM278">
            <v>0</v>
          </cell>
          <cell r="BN278"/>
          <cell r="BO278"/>
          <cell r="BP278"/>
          <cell r="BQ278"/>
          <cell r="BR278"/>
          <cell r="BS278">
            <v>0</v>
          </cell>
          <cell r="BT278">
            <v>0</v>
          </cell>
          <cell r="BU278">
            <v>333.34</v>
          </cell>
          <cell r="BV278">
            <v>512.33000000000004</v>
          </cell>
          <cell r="BW278">
            <v>500</v>
          </cell>
          <cell r="BX278">
            <v>193.44</v>
          </cell>
          <cell r="BY278">
            <v>1539.1100000000001</v>
          </cell>
          <cell r="BZ278">
            <v>8393.17</v>
          </cell>
          <cell r="CA278">
            <v>23407.86</v>
          </cell>
          <cell r="CB278"/>
          <cell r="CC278"/>
          <cell r="CD278"/>
          <cell r="CE278"/>
          <cell r="CF278"/>
          <cell r="CG278"/>
          <cell r="CH278"/>
          <cell r="CI278" t="str">
            <v>T</v>
          </cell>
          <cell r="CJ278"/>
          <cell r="CK278"/>
          <cell r="CL278"/>
          <cell r="CM278"/>
          <cell r="CN278"/>
          <cell r="CO278"/>
          <cell r="CP278"/>
          <cell r="CQ278"/>
          <cell r="CR278"/>
          <cell r="CS278">
            <v>0</v>
          </cell>
          <cell r="CT278">
            <v>0</v>
          </cell>
          <cell r="CU278"/>
          <cell r="CV278"/>
          <cell r="CW278"/>
          <cell r="CX278"/>
          <cell r="CY278"/>
          <cell r="CZ278"/>
          <cell r="DA278"/>
          <cell r="DB278"/>
          <cell r="DC278"/>
          <cell r="DD278">
            <v>0</v>
          </cell>
          <cell r="DE278">
            <v>0</v>
          </cell>
          <cell r="DF278">
            <v>0</v>
          </cell>
          <cell r="DG278"/>
          <cell r="DH278"/>
          <cell r="DI278"/>
          <cell r="DJ278"/>
          <cell r="DK278"/>
          <cell r="DL278">
            <v>43474</v>
          </cell>
          <cell r="DM278" t="str">
            <v>Due</v>
          </cell>
          <cell r="DN278"/>
          <cell r="DO278" t="str">
            <v>-</v>
          </cell>
          <cell r="DP278">
            <v>43516</v>
          </cell>
          <cell r="DQ278">
            <v>43516</v>
          </cell>
          <cell r="DR278">
            <v>43557</v>
          </cell>
          <cell r="DS278">
            <v>43560</v>
          </cell>
          <cell r="DT278">
            <v>43516</v>
          </cell>
          <cell r="DU278">
            <v>43560</v>
          </cell>
          <cell r="DW278" t="str">
            <v>1001027-M01</v>
          </cell>
          <cell r="DX278" t="str">
            <v>1001027-M01-C03</v>
          </cell>
          <cell r="DY278">
            <v>2</v>
          </cell>
          <cell r="DZ278">
            <v>1</v>
          </cell>
          <cell r="EA278">
            <v>44</v>
          </cell>
          <cell r="EB278">
            <v>0.79545454545454541</v>
          </cell>
          <cell r="EC278">
            <v>0.20454545454545459</v>
          </cell>
          <cell r="ED278">
            <v>14147.556818181818</v>
          </cell>
          <cell r="EE278">
            <v>3637.943181818182</v>
          </cell>
          <cell r="EF278">
            <v>43560</v>
          </cell>
          <cell r="EG278">
            <v>43560</v>
          </cell>
          <cell r="EH278">
            <v>43560</v>
          </cell>
          <cell r="EI278">
            <v>43563</v>
          </cell>
        </row>
        <row r="279">
          <cell r="A279">
            <v>1001029</v>
          </cell>
          <cell r="B279" t="str">
            <v>Master</v>
          </cell>
          <cell r="C279">
            <v>620237</v>
          </cell>
          <cell r="D279" t="str">
            <v>Henry Giles House</v>
          </cell>
          <cell r="E279" t="str">
            <v>Central</v>
          </cell>
          <cell r="F279" t="str">
            <v>A</v>
          </cell>
          <cell r="G279" t="str">
            <v>Cambridgeshire</v>
          </cell>
          <cell r="H279" t="str">
            <v>Cambridge</v>
          </cell>
          <cell r="I279" t="str">
            <v>S Hale</v>
          </cell>
          <cell r="J279" t="str">
            <v>Kevin Williams</v>
          </cell>
          <cell r="K279" t="str">
            <v>Anthony Crow</v>
          </cell>
          <cell r="L279"/>
          <cell r="M279" t="str">
            <v>John Reid</v>
          </cell>
          <cell r="N279"/>
          <cell r="O279" t="str">
            <v>Shaylor Group PLC</v>
          </cell>
          <cell r="P279" t="str">
            <v>Darryl Richards</v>
          </cell>
          <cell r="Q279" t="str">
            <v>kulvinder jodin</v>
          </cell>
          <cell r="R279" t="str">
            <v>07483 305 267</v>
          </cell>
          <cell r="S279" t="str">
            <v>Socotec</v>
          </cell>
          <cell r="T279" t="str">
            <v>In Development</v>
          </cell>
          <cell r="U279">
            <v>1</v>
          </cell>
          <cell r="V279" t="str">
            <v>HIGH</v>
          </cell>
          <cell r="W279" t="str">
            <v>Amber</v>
          </cell>
          <cell r="X279"/>
          <cell r="Y279"/>
          <cell r="Z279" t="str">
            <v xml:space="preserve">LCW-620237-Cambridge-Henry Giles House-Building Fabric, &amp; Heating Services   </v>
          </cell>
          <cell r="AA279"/>
          <cell r="AB279">
            <v>1</v>
          </cell>
          <cell r="AC279"/>
          <cell r="AD279" t="str">
            <v>JC Off</v>
          </cell>
          <cell r="AE279"/>
          <cell r="AF279">
            <v>66960</v>
          </cell>
          <cell r="AG279">
            <v>8370</v>
          </cell>
          <cell r="AH279">
            <v>15066</v>
          </cell>
          <cell r="AI279">
            <v>90396</v>
          </cell>
          <cell r="AJ279"/>
          <cell r="AK279">
            <v>61194.399999999994</v>
          </cell>
          <cell r="AL279">
            <v>2000</v>
          </cell>
          <cell r="AM279">
            <v>750</v>
          </cell>
          <cell r="AN279">
            <v>750</v>
          </cell>
          <cell r="AO279">
            <v>500</v>
          </cell>
          <cell r="AP279">
            <v>1000</v>
          </cell>
          <cell r="AQ279">
            <v>5020.3249218251576</v>
          </cell>
          <cell r="AR279">
            <v>11620.324921825159</v>
          </cell>
          <cell r="AS279">
            <v>14242.944984365033</v>
          </cell>
          <cell r="AT279">
            <v>85457.669906190189</v>
          </cell>
          <cell r="AU279"/>
          <cell r="AV279">
            <v>102217.16</v>
          </cell>
          <cell r="AW279">
            <v>0</v>
          </cell>
          <cell r="AX279">
            <v>0</v>
          </cell>
          <cell r="AY279">
            <v>1000</v>
          </cell>
          <cell r="AZ279">
            <v>0</v>
          </cell>
          <cell r="BA279">
            <v>1500</v>
          </cell>
          <cell r="BB279">
            <v>5213.6200000000008</v>
          </cell>
          <cell r="BC279">
            <v>7713.6200000000008</v>
          </cell>
          <cell r="BD279">
            <v>21986.155999999999</v>
          </cell>
          <cell r="BE279">
            <v>131916.93600000002</v>
          </cell>
          <cell r="BF279"/>
          <cell r="BG279"/>
          <cell r="BH279"/>
          <cell r="BI279"/>
          <cell r="BJ279"/>
          <cell r="BK279"/>
          <cell r="BL279"/>
          <cell r="BM279">
            <v>0</v>
          </cell>
          <cell r="BN279">
            <v>0</v>
          </cell>
          <cell r="BO279" t="str">
            <v>Master</v>
          </cell>
          <cell r="BP279"/>
          <cell r="BQ279"/>
          <cell r="BR279"/>
          <cell r="BS279"/>
          <cell r="BT279"/>
          <cell r="BU279"/>
          <cell r="BV279"/>
          <cell r="BW279"/>
          <cell r="BX279"/>
          <cell r="BY279"/>
          <cell r="BZ279">
            <v>0</v>
          </cell>
          <cell r="CA279">
            <v>0</v>
          </cell>
          <cell r="CB279" t="str">
            <v/>
          </cell>
          <cell r="CC279" t="str">
            <v/>
          </cell>
          <cell r="CD279" t="str">
            <v/>
          </cell>
          <cell r="CE279"/>
          <cell r="CF279">
            <v>0</v>
          </cell>
          <cell r="CG279" t="e">
            <v>#N/A</v>
          </cell>
          <cell r="CH279"/>
          <cell r="CI279" t="str">
            <v>AB</v>
          </cell>
          <cell r="CJ279"/>
          <cell r="CK279"/>
          <cell r="CL279">
            <v>0</v>
          </cell>
          <cell r="CM279">
            <v>0</v>
          </cell>
          <cell r="CN279">
            <v>0</v>
          </cell>
          <cell r="CO279">
            <v>0</v>
          </cell>
          <cell r="CP279">
            <v>0</v>
          </cell>
          <cell r="CQ279">
            <v>0</v>
          </cell>
          <cell r="CR279">
            <v>0</v>
          </cell>
          <cell r="CS279">
            <v>0</v>
          </cell>
          <cell r="CT279">
            <v>0</v>
          </cell>
          <cell r="CU279"/>
          <cell r="CV279"/>
          <cell r="CW279">
            <v>0</v>
          </cell>
          <cell r="CX279">
            <v>0</v>
          </cell>
          <cell r="CY279">
            <v>0</v>
          </cell>
          <cell r="CZ279">
            <v>0</v>
          </cell>
          <cell r="DA279">
            <v>0</v>
          </cell>
          <cell r="DB279">
            <v>0</v>
          </cell>
          <cell r="DC279">
            <v>0</v>
          </cell>
          <cell r="DD279">
            <v>0</v>
          </cell>
          <cell r="DE279">
            <v>0</v>
          </cell>
          <cell r="DF279">
            <v>0</v>
          </cell>
          <cell r="DG279"/>
          <cell r="DH279"/>
          <cell r="DI279"/>
          <cell r="DJ279"/>
          <cell r="DK279"/>
          <cell r="DL279">
            <v>43489</v>
          </cell>
          <cell r="DM279" t="str">
            <v>-</v>
          </cell>
          <cell r="DN279"/>
          <cell r="DO279" t="str">
            <v>-</v>
          </cell>
          <cell r="DP279"/>
          <cell r="DQ279"/>
          <cell r="DR279"/>
          <cell r="DS279"/>
          <cell r="DT279"/>
          <cell r="DU279"/>
          <cell r="DW279" t="str">
            <v>1001029-M01</v>
          </cell>
          <cell r="DX279" t="str">
            <v>1001029-M01</v>
          </cell>
          <cell r="DY279">
            <v>1</v>
          </cell>
          <cell r="DZ279">
            <v>1</v>
          </cell>
          <cell r="EA279">
            <v>0</v>
          </cell>
          <cell r="EB279">
            <v>1</v>
          </cell>
          <cell r="EC279">
            <v>0</v>
          </cell>
          <cell r="ED279">
            <v>1989.3100000000002</v>
          </cell>
          <cell r="EE279">
            <v>0</v>
          </cell>
          <cell r="EF279">
            <v>0</v>
          </cell>
          <cell r="EG279">
            <v>0</v>
          </cell>
          <cell r="EH279">
            <v>0</v>
          </cell>
          <cell r="EI279">
            <v>2</v>
          </cell>
        </row>
        <row r="280">
          <cell r="A280">
            <v>1001029</v>
          </cell>
          <cell r="B280" t="str">
            <v>Child</v>
          </cell>
          <cell r="C280">
            <v>620237</v>
          </cell>
          <cell r="D280" t="str">
            <v>Henry Giles House</v>
          </cell>
          <cell r="E280" t="str">
            <v>Central</v>
          </cell>
          <cell r="F280" t="str">
            <v>A</v>
          </cell>
          <cell r="G280" t="str">
            <v>Cambridgeshire</v>
          </cell>
          <cell r="H280" t="str">
            <v>Cambridge</v>
          </cell>
          <cell r="I280" t="str">
            <v>S Hale</v>
          </cell>
          <cell r="J280" t="str">
            <v>Kevin Williams</v>
          </cell>
          <cell r="K280" t="str">
            <v>Anthony Crow</v>
          </cell>
          <cell r="L280"/>
          <cell r="M280" t="str">
            <v>John Reid</v>
          </cell>
          <cell r="N280"/>
          <cell r="O280" t="str">
            <v>Shaylor Group PLC</v>
          </cell>
          <cell r="P280" t="str">
            <v>Darryl Richards</v>
          </cell>
          <cell r="Q280" t="str">
            <v>kulvinder jodin</v>
          </cell>
          <cell r="R280" t="str">
            <v>07483 305 267</v>
          </cell>
          <cell r="S280" t="str">
            <v>Socotec</v>
          </cell>
          <cell r="T280" t="str">
            <v>In Development</v>
          </cell>
          <cell r="U280">
            <v>1</v>
          </cell>
          <cell r="V280" t="str">
            <v>HIGH</v>
          </cell>
          <cell r="W280" t="str">
            <v>Amber</v>
          </cell>
          <cell r="X280" t="str">
            <v>HVAC</v>
          </cell>
          <cell r="Y280" t="str">
            <v>Boilers</v>
          </cell>
          <cell r="Z280" t="str">
            <v>Replace pumps, ventilators and sludge and debris collector</v>
          </cell>
          <cell r="AA280"/>
          <cell r="AB280">
            <v>1</v>
          </cell>
          <cell r="AC280" t="str">
            <v>A</v>
          </cell>
          <cell r="AD280" t="str">
            <v>JC Off</v>
          </cell>
          <cell r="AE280">
            <v>42000</v>
          </cell>
          <cell r="AF280"/>
          <cell r="AG280">
            <v>5250</v>
          </cell>
          <cell r="AH280">
            <v>9450</v>
          </cell>
          <cell r="AI280">
            <v>56700</v>
          </cell>
          <cell r="AJ280">
            <v>37780</v>
          </cell>
          <cell r="AK280"/>
          <cell r="AL280">
            <v>500</v>
          </cell>
          <cell r="AM280">
            <v>187.5</v>
          </cell>
          <cell r="AN280">
            <v>187.5</v>
          </cell>
          <cell r="AO280">
            <v>125</v>
          </cell>
          <cell r="AP280">
            <v>250</v>
          </cell>
          <cell r="AQ280">
            <v>3148.9493237254574</v>
          </cell>
          <cell r="AR280">
            <v>4798.9493237254574</v>
          </cell>
          <cell r="AS280">
            <v>8435.7898647450911</v>
          </cell>
          <cell r="AT280">
            <v>50614.73918847055</v>
          </cell>
          <cell r="AU280">
            <v>58462.22</v>
          </cell>
          <cell r="AV280">
            <v>0</v>
          </cell>
          <cell r="AW280">
            <v>0</v>
          </cell>
          <cell r="AX280">
            <v>0</v>
          </cell>
          <cell r="AY280">
            <v>250</v>
          </cell>
          <cell r="AZ280">
            <v>0</v>
          </cell>
          <cell r="BA280">
            <v>375</v>
          </cell>
          <cell r="BB280">
            <v>3270.19</v>
          </cell>
          <cell r="BC280">
            <v>3895.19</v>
          </cell>
          <cell r="BD280">
            <v>12471.482000000002</v>
          </cell>
          <cell r="BE280">
            <v>74828.892000000007</v>
          </cell>
          <cell r="BF280"/>
          <cell r="BG280"/>
          <cell r="BH280"/>
          <cell r="BI280"/>
          <cell r="BJ280"/>
          <cell r="BK280"/>
          <cell r="BL280"/>
          <cell r="BM280"/>
          <cell r="BN280"/>
          <cell r="BO280"/>
          <cell r="BP280"/>
          <cell r="BQ280"/>
          <cell r="BR280"/>
          <cell r="BS280"/>
          <cell r="BT280"/>
          <cell r="BU280"/>
          <cell r="BV280"/>
          <cell r="BW280"/>
          <cell r="BX280"/>
          <cell r="BY280"/>
          <cell r="BZ280">
            <v>0</v>
          </cell>
          <cell r="CA280">
            <v>0</v>
          </cell>
          <cell r="CB280"/>
          <cell r="CC280"/>
          <cell r="CD280"/>
          <cell r="CE280"/>
          <cell r="CF280"/>
          <cell r="CG280"/>
          <cell r="CH280"/>
          <cell r="CI280" t="str">
            <v>Q</v>
          </cell>
          <cell r="CJ280"/>
          <cell r="CK280"/>
          <cell r="CL280"/>
          <cell r="CM280"/>
          <cell r="CN280"/>
          <cell r="CO280"/>
          <cell r="CP280"/>
          <cell r="CQ280"/>
          <cell r="CR280"/>
          <cell r="CS280">
            <v>0</v>
          </cell>
          <cell r="CT280">
            <v>0</v>
          </cell>
          <cell r="CU280"/>
          <cell r="CV280"/>
          <cell r="CW280"/>
          <cell r="CX280"/>
          <cell r="CY280"/>
          <cell r="CZ280"/>
          <cell r="DA280"/>
          <cell r="DB280"/>
          <cell r="DC280"/>
          <cell r="DD280">
            <v>0</v>
          </cell>
          <cell r="DE280">
            <v>0</v>
          </cell>
          <cell r="DF280">
            <v>0</v>
          </cell>
          <cell r="DG280"/>
          <cell r="DH280"/>
          <cell r="DI280"/>
          <cell r="DJ280"/>
          <cell r="DK280"/>
          <cell r="DL280">
            <v>43489</v>
          </cell>
          <cell r="DM280" t="str">
            <v>-</v>
          </cell>
          <cell r="DN280"/>
          <cell r="DO280" t="str">
            <v>-</v>
          </cell>
          <cell r="DP280"/>
          <cell r="DQ280"/>
          <cell r="DR280"/>
          <cell r="DS280"/>
          <cell r="DT280">
            <v>0</v>
          </cell>
          <cell r="DU280">
            <v>0</v>
          </cell>
          <cell r="DW280" t="str">
            <v>1001029-M01</v>
          </cell>
          <cell r="DX280" t="str">
            <v>1001029-M01-C01</v>
          </cell>
          <cell r="DY280">
            <v>1</v>
          </cell>
          <cell r="DZ280">
            <v>1</v>
          </cell>
          <cell r="EA280">
            <v>0</v>
          </cell>
          <cell r="EB280">
            <v>1</v>
          </cell>
          <cell r="EC280">
            <v>0</v>
          </cell>
          <cell r="ED280">
            <v>0</v>
          </cell>
          <cell r="EE280">
            <v>0</v>
          </cell>
          <cell r="EF280">
            <v>0</v>
          </cell>
          <cell r="EG280">
            <v>0</v>
          </cell>
          <cell r="EH280">
            <v>0</v>
          </cell>
          <cell r="EI280">
            <v>2</v>
          </cell>
        </row>
        <row r="281">
          <cell r="A281">
            <v>1001029</v>
          </cell>
          <cell r="B281" t="str">
            <v>Child</v>
          </cell>
          <cell r="C281">
            <v>620237</v>
          </cell>
          <cell r="D281" t="str">
            <v>Henry Giles House</v>
          </cell>
          <cell r="E281" t="str">
            <v>Central</v>
          </cell>
          <cell r="F281" t="str">
            <v>A</v>
          </cell>
          <cell r="G281" t="str">
            <v>Cambridgeshire</v>
          </cell>
          <cell r="H281" t="str">
            <v>Cambridge</v>
          </cell>
          <cell r="I281" t="str">
            <v>S Hale</v>
          </cell>
          <cell r="J281" t="str">
            <v>Kevin Williams</v>
          </cell>
          <cell r="K281" t="str">
            <v>Anthony Crow</v>
          </cell>
          <cell r="L281"/>
          <cell r="M281" t="str">
            <v>John Reid</v>
          </cell>
          <cell r="N281"/>
          <cell r="O281" t="str">
            <v>Shaylor Group PLC</v>
          </cell>
          <cell r="P281" t="str">
            <v>Darryl Richards</v>
          </cell>
          <cell r="Q281" t="str">
            <v>kulvinder jodin</v>
          </cell>
          <cell r="R281" t="str">
            <v>07483 305 267</v>
          </cell>
          <cell r="S281" t="str">
            <v>Socotec</v>
          </cell>
          <cell r="T281" t="str">
            <v>In Development</v>
          </cell>
          <cell r="U281">
            <v>1</v>
          </cell>
          <cell r="V281" t="str">
            <v>HIGH</v>
          </cell>
          <cell r="W281" t="str">
            <v>Amber</v>
          </cell>
          <cell r="X281" t="str">
            <v>Interior</v>
          </cell>
          <cell r="Y281" t="str">
            <v>Office Areas Ceilings</v>
          </cell>
          <cell r="Z281" t="str">
            <v>Replace older type ceiling tiles to 2nd floor Carlyle block offices, canteen and corridor.</v>
          </cell>
          <cell r="AA281"/>
          <cell r="AB281">
            <v>1</v>
          </cell>
          <cell r="AC281" t="str">
            <v>A</v>
          </cell>
          <cell r="AD281" t="str">
            <v>JC Off</v>
          </cell>
          <cell r="AE281">
            <v>11280</v>
          </cell>
          <cell r="AF281"/>
          <cell r="AG281">
            <v>1410</v>
          </cell>
          <cell r="AH281">
            <v>2538</v>
          </cell>
          <cell r="AI281">
            <v>15228</v>
          </cell>
          <cell r="AJ281">
            <v>10439.200000000001</v>
          </cell>
          <cell r="AK281"/>
          <cell r="AL281">
            <v>500</v>
          </cell>
          <cell r="AM281">
            <v>187.5</v>
          </cell>
          <cell r="AN281">
            <v>187.5</v>
          </cell>
          <cell r="AO281">
            <v>125</v>
          </cell>
          <cell r="AP281">
            <v>250</v>
          </cell>
          <cell r="AQ281">
            <v>845.71781837198012</v>
          </cell>
          <cell r="AR281">
            <v>2495.7178183719802</v>
          </cell>
          <cell r="AS281">
            <v>2506.9835636743965</v>
          </cell>
          <cell r="AT281">
            <v>15041.901382046377</v>
          </cell>
          <cell r="AU281">
            <v>22388.98</v>
          </cell>
          <cell r="AV281">
            <v>0</v>
          </cell>
          <cell r="AW281">
            <v>0</v>
          </cell>
          <cell r="AX281">
            <v>0</v>
          </cell>
          <cell r="AY281">
            <v>250</v>
          </cell>
          <cell r="AZ281">
            <v>0</v>
          </cell>
          <cell r="BA281">
            <v>375</v>
          </cell>
          <cell r="BB281">
            <v>878.28</v>
          </cell>
          <cell r="BC281">
            <v>1503.28</v>
          </cell>
          <cell r="BD281">
            <v>4778.4520000000002</v>
          </cell>
          <cell r="BE281">
            <v>28670.712</v>
          </cell>
          <cell r="BF281"/>
          <cell r="BG281"/>
          <cell r="BH281"/>
          <cell r="BI281"/>
          <cell r="BJ281"/>
          <cell r="BK281"/>
          <cell r="BL281"/>
          <cell r="BM281"/>
          <cell r="BN281"/>
          <cell r="BO281"/>
          <cell r="BP281"/>
          <cell r="BQ281"/>
          <cell r="BR281"/>
          <cell r="BS281"/>
          <cell r="BT281"/>
          <cell r="BU281"/>
          <cell r="BV281"/>
          <cell r="BW281"/>
          <cell r="BX281"/>
          <cell r="BY281"/>
          <cell r="BZ281">
            <v>0</v>
          </cell>
          <cell r="CA281">
            <v>0</v>
          </cell>
          <cell r="CB281"/>
          <cell r="CC281"/>
          <cell r="CD281"/>
          <cell r="CE281"/>
          <cell r="CF281"/>
          <cell r="CG281"/>
          <cell r="CH281"/>
          <cell r="CI281" t="str">
            <v>Q</v>
          </cell>
          <cell r="CJ281"/>
          <cell r="CK281"/>
          <cell r="CL281"/>
          <cell r="CM281"/>
          <cell r="CN281"/>
          <cell r="CO281"/>
          <cell r="CP281"/>
          <cell r="CQ281"/>
          <cell r="CR281"/>
          <cell r="CS281">
            <v>0</v>
          </cell>
          <cell r="CT281">
            <v>0</v>
          </cell>
          <cell r="CU281"/>
          <cell r="CV281"/>
          <cell r="CW281"/>
          <cell r="CX281"/>
          <cell r="CY281"/>
          <cell r="CZ281"/>
          <cell r="DA281"/>
          <cell r="DB281"/>
          <cell r="DC281"/>
          <cell r="DD281">
            <v>0</v>
          </cell>
          <cell r="DE281">
            <v>0</v>
          </cell>
          <cell r="DF281">
            <v>0</v>
          </cell>
          <cell r="DG281"/>
          <cell r="DH281"/>
          <cell r="DI281"/>
          <cell r="DJ281"/>
          <cell r="DK281"/>
          <cell r="DL281">
            <v>43489</v>
          </cell>
          <cell r="DM281" t="str">
            <v>-</v>
          </cell>
          <cell r="DN281"/>
          <cell r="DO281" t="str">
            <v>-</v>
          </cell>
          <cell r="DP281"/>
          <cell r="DQ281"/>
          <cell r="DR281"/>
          <cell r="DS281"/>
          <cell r="DT281">
            <v>0</v>
          </cell>
          <cell r="DU281">
            <v>0</v>
          </cell>
          <cell r="DW281" t="str">
            <v>1001029-M01</v>
          </cell>
          <cell r="DX281" t="str">
            <v>1001029-M01-C02</v>
          </cell>
          <cell r="DY281">
            <v>1</v>
          </cell>
          <cell r="DZ281">
            <v>1</v>
          </cell>
          <cell r="EA281">
            <v>0</v>
          </cell>
          <cell r="EB281">
            <v>1</v>
          </cell>
          <cell r="EC281">
            <v>0</v>
          </cell>
          <cell r="ED281">
            <v>0</v>
          </cell>
          <cell r="EE281">
            <v>0</v>
          </cell>
          <cell r="EF281">
            <v>0</v>
          </cell>
          <cell r="EG281">
            <v>0</v>
          </cell>
          <cell r="EH281">
            <v>0</v>
          </cell>
          <cell r="EI281">
            <v>2</v>
          </cell>
        </row>
        <row r="282">
          <cell r="A282">
            <v>1001029</v>
          </cell>
          <cell r="B282" t="str">
            <v>Child</v>
          </cell>
          <cell r="C282">
            <v>620237</v>
          </cell>
          <cell r="D282" t="str">
            <v>Henry Giles House</v>
          </cell>
          <cell r="E282" t="str">
            <v>Central</v>
          </cell>
          <cell r="F282" t="str">
            <v>A</v>
          </cell>
          <cell r="G282" t="str">
            <v>Cambridgeshire</v>
          </cell>
          <cell r="H282" t="str">
            <v>Cambridge</v>
          </cell>
          <cell r="I282" t="str">
            <v>S Hale</v>
          </cell>
          <cell r="J282" t="str">
            <v>Kevin Williams</v>
          </cell>
          <cell r="K282" t="str">
            <v>Anthony Crow</v>
          </cell>
          <cell r="L282"/>
          <cell r="M282" t="str">
            <v>John Reid</v>
          </cell>
          <cell r="N282"/>
          <cell r="O282" t="str">
            <v>Shaylor Group PLC</v>
          </cell>
          <cell r="P282" t="str">
            <v>Darryl Richards</v>
          </cell>
          <cell r="Q282" t="str">
            <v>kulvinder jodin</v>
          </cell>
          <cell r="R282" t="str">
            <v>07483 305 267</v>
          </cell>
          <cell r="S282" t="str">
            <v>Socotec</v>
          </cell>
          <cell r="T282" t="str">
            <v>In Development</v>
          </cell>
          <cell r="U282">
            <v>1</v>
          </cell>
          <cell r="V282" t="str">
            <v>HIGH</v>
          </cell>
          <cell r="W282" t="str">
            <v>Amber</v>
          </cell>
          <cell r="X282" t="str">
            <v>Windows</v>
          </cell>
          <cell r="Y282" t="str">
            <v>Windows</v>
          </cell>
          <cell r="Z282" t="str">
            <v>Re-glaze front elevation double glazed crittall window units with defective internal seals. Replace isolated crazed window film."</v>
          </cell>
          <cell r="AA282"/>
          <cell r="AB282">
            <v>1</v>
          </cell>
          <cell r="AC282" t="str">
            <v>A</v>
          </cell>
          <cell r="AD282" t="str">
            <v>JC Off</v>
          </cell>
          <cell r="AE282">
            <v>12000</v>
          </cell>
          <cell r="AF282"/>
          <cell r="AG282">
            <v>1500</v>
          </cell>
          <cell r="AH282">
            <v>2700</v>
          </cell>
          <cell r="AI282">
            <v>16200</v>
          </cell>
          <cell r="AJ282">
            <v>11080</v>
          </cell>
          <cell r="AK282"/>
          <cell r="AL282">
            <v>500</v>
          </cell>
          <cell r="AM282">
            <v>187.5</v>
          </cell>
          <cell r="AN282">
            <v>187.5</v>
          </cell>
          <cell r="AO282">
            <v>125</v>
          </cell>
          <cell r="AP282">
            <v>250</v>
          </cell>
          <cell r="AQ282">
            <v>899.69980677870217</v>
          </cell>
          <cell r="AR282">
            <v>2549.6998067787022</v>
          </cell>
          <cell r="AS282">
            <v>2645.9399613557407</v>
          </cell>
          <cell r="AT282">
            <v>15875.639768134442</v>
          </cell>
          <cell r="AU282">
            <v>13292.58</v>
          </cell>
          <cell r="AV282">
            <v>0</v>
          </cell>
          <cell r="AW282">
            <v>0</v>
          </cell>
          <cell r="AX282">
            <v>0</v>
          </cell>
          <cell r="AY282">
            <v>250</v>
          </cell>
          <cell r="AZ282">
            <v>0</v>
          </cell>
          <cell r="BA282">
            <v>375</v>
          </cell>
          <cell r="BB282">
            <v>934.34</v>
          </cell>
          <cell r="BC282">
            <v>1559.3400000000001</v>
          </cell>
          <cell r="BD282">
            <v>2970.384</v>
          </cell>
          <cell r="BE282">
            <v>17822.304</v>
          </cell>
          <cell r="BF282"/>
          <cell r="BG282"/>
          <cell r="BH282"/>
          <cell r="BI282"/>
          <cell r="BJ282"/>
          <cell r="BK282"/>
          <cell r="BL282"/>
          <cell r="BM282"/>
          <cell r="BN282"/>
          <cell r="BO282"/>
          <cell r="BP282"/>
          <cell r="BQ282"/>
          <cell r="BR282"/>
          <cell r="BS282"/>
          <cell r="BT282"/>
          <cell r="BU282"/>
          <cell r="BV282"/>
          <cell r="BW282"/>
          <cell r="BX282"/>
          <cell r="BY282"/>
          <cell r="BZ282">
            <v>0</v>
          </cell>
          <cell r="CA282">
            <v>0</v>
          </cell>
          <cell r="CB282"/>
          <cell r="CC282"/>
          <cell r="CD282"/>
          <cell r="CE282"/>
          <cell r="CF282"/>
          <cell r="CG282"/>
          <cell r="CH282"/>
          <cell r="CI282" t="str">
            <v>Q</v>
          </cell>
          <cell r="CJ282"/>
          <cell r="CK282"/>
          <cell r="CL282"/>
          <cell r="CM282"/>
          <cell r="CN282"/>
          <cell r="CO282"/>
          <cell r="CP282"/>
          <cell r="CQ282"/>
          <cell r="CR282"/>
          <cell r="CS282">
            <v>0</v>
          </cell>
          <cell r="CT282">
            <v>0</v>
          </cell>
          <cell r="CU282"/>
          <cell r="CV282"/>
          <cell r="CW282"/>
          <cell r="CX282"/>
          <cell r="CY282"/>
          <cell r="CZ282"/>
          <cell r="DA282"/>
          <cell r="DB282"/>
          <cell r="DC282"/>
          <cell r="DD282">
            <v>0</v>
          </cell>
          <cell r="DE282">
            <v>0</v>
          </cell>
          <cell r="DF282">
            <v>0</v>
          </cell>
          <cell r="DG282"/>
          <cell r="DH282"/>
          <cell r="DI282"/>
          <cell r="DJ282"/>
          <cell r="DK282"/>
          <cell r="DL282">
            <v>43489</v>
          </cell>
          <cell r="DM282" t="str">
            <v>-</v>
          </cell>
          <cell r="DN282"/>
          <cell r="DO282" t="str">
            <v>-</v>
          </cell>
          <cell r="DP282"/>
          <cell r="DQ282"/>
          <cell r="DR282"/>
          <cell r="DS282"/>
          <cell r="DT282">
            <v>0</v>
          </cell>
          <cell r="DU282">
            <v>0</v>
          </cell>
          <cell r="DW282" t="str">
            <v>1001029-M01</v>
          </cell>
          <cell r="DX282" t="str">
            <v>1001029-M01-C03</v>
          </cell>
          <cell r="DY282">
            <v>1</v>
          </cell>
          <cell r="DZ282">
            <v>1</v>
          </cell>
          <cell r="EA282">
            <v>0</v>
          </cell>
          <cell r="EB282">
            <v>1</v>
          </cell>
          <cell r="EC282">
            <v>0</v>
          </cell>
          <cell r="ED282">
            <v>0</v>
          </cell>
          <cell r="EE282">
            <v>0</v>
          </cell>
          <cell r="EF282">
            <v>0</v>
          </cell>
          <cell r="EG282">
            <v>0</v>
          </cell>
          <cell r="EH282">
            <v>0</v>
          </cell>
          <cell r="EI282">
            <v>2</v>
          </cell>
        </row>
        <row r="283">
          <cell r="A283">
            <v>1001029</v>
          </cell>
          <cell r="B283" t="str">
            <v>Child</v>
          </cell>
          <cell r="C283">
            <v>620237</v>
          </cell>
          <cell r="D283" t="str">
            <v>Henry Giles House</v>
          </cell>
          <cell r="E283" t="str">
            <v>Central</v>
          </cell>
          <cell r="F283" t="str">
            <v>A</v>
          </cell>
          <cell r="G283" t="str">
            <v>Cambridgeshire</v>
          </cell>
          <cell r="H283" t="str">
            <v>Cambridge</v>
          </cell>
          <cell r="I283" t="str">
            <v>S Hale</v>
          </cell>
          <cell r="J283" t="str">
            <v>Kevin Williams</v>
          </cell>
          <cell r="K283" t="str">
            <v>Anthony Crow</v>
          </cell>
          <cell r="L283"/>
          <cell r="M283" t="str">
            <v>John Reid</v>
          </cell>
          <cell r="N283"/>
          <cell r="O283" t="str">
            <v>Shaylor Group PLC</v>
          </cell>
          <cell r="P283" t="str">
            <v>Darryl Richards</v>
          </cell>
          <cell r="Q283" t="str">
            <v>kulvinder jodin</v>
          </cell>
          <cell r="R283" t="str">
            <v>07483 305 267</v>
          </cell>
          <cell r="S283" t="str">
            <v>Socotec</v>
          </cell>
          <cell r="T283" t="str">
            <v>In Development</v>
          </cell>
          <cell r="U283">
            <v>1</v>
          </cell>
          <cell r="V283" t="str">
            <v>HIGH</v>
          </cell>
          <cell r="W283" t="str">
            <v>Amber</v>
          </cell>
          <cell r="X283" t="str">
            <v>Interior</v>
          </cell>
          <cell r="Y283" t="str">
            <v>Office Areas Ceilings</v>
          </cell>
          <cell r="Z283" t="str">
            <v xml:space="preserve">Replace scientific block lift lobby ceiling tiles </v>
          </cell>
          <cell r="AA283"/>
          <cell r="AB283">
            <v>1</v>
          </cell>
          <cell r="AC283" t="str">
            <v>A</v>
          </cell>
          <cell r="AD283" t="str">
            <v>JC Off</v>
          </cell>
          <cell r="AE283">
            <v>1680</v>
          </cell>
          <cell r="AF283"/>
          <cell r="AG283">
            <v>210</v>
          </cell>
          <cell r="AH283">
            <v>378</v>
          </cell>
          <cell r="AI283">
            <v>2268</v>
          </cell>
          <cell r="AJ283">
            <v>1895.2</v>
          </cell>
          <cell r="AK283"/>
          <cell r="AL283">
            <v>500</v>
          </cell>
          <cell r="AM283">
            <v>187.5</v>
          </cell>
          <cell r="AN283">
            <v>187.5</v>
          </cell>
          <cell r="AO283">
            <v>125</v>
          </cell>
          <cell r="AP283">
            <v>250</v>
          </cell>
          <cell r="AQ283">
            <v>125.9579729490183</v>
          </cell>
          <cell r="AR283">
            <v>1775.9579729490183</v>
          </cell>
          <cell r="AS283">
            <v>654.23159458980376</v>
          </cell>
          <cell r="AT283">
            <v>3925.3895675388221</v>
          </cell>
          <cell r="AU283">
            <v>8073.38</v>
          </cell>
          <cell r="AV283">
            <v>0</v>
          </cell>
          <cell r="AW283">
            <v>0</v>
          </cell>
          <cell r="AX283">
            <v>0</v>
          </cell>
          <cell r="AY283">
            <v>250</v>
          </cell>
          <cell r="AZ283">
            <v>0</v>
          </cell>
          <cell r="BA283">
            <v>375</v>
          </cell>
          <cell r="BB283">
            <v>130.81</v>
          </cell>
          <cell r="BC283">
            <v>755.81</v>
          </cell>
          <cell r="BD283">
            <v>1765.8380000000002</v>
          </cell>
          <cell r="BE283">
            <v>10595.028</v>
          </cell>
          <cell r="BF283"/>
          <cell r="BG283"/>
          <cell r="BH283"/>
          <cell r="BI283"/>
          <cell r="BJ283"/>
          <cell r="BK283"/>
          <cell r="BL283"/>
          <cell r="BM283"/>
          <cell r="BN283"/>
          <cell r="BO283"/>
          <cell r="BP283"/>
          <cell r="BQ283"/>
          <cell r="BR283"/>
          <cell r="BS283"/>
          <cell r="BT283"/>
          <cell r="BU283"/>
          <cell r="BV283"/>
          <cell r="BW283"/>
          <cell r="BX283"/>
          <cell r="BY283"/>
          <cell r="BZ283">
            <v>0</v>
          </cell>
          <cell r="CA283">
            <v>0</v>
          </cell>
          <cell r="CB283"/>
          <cell r="CC283"/>
          <cell r="CD283"/>
          <cell r="CE283"/>
          <cell r="CF283"/>
          <cell r="CG283"/>
          <cell r="CH283"/>
          <cell r="CI283" t="str">
            <v>Q</v>
          </cell>
          <cell r="CJ283"/>
          <cell r="CK283"/>
          <cell r="CL283"/>
          <cell r="CM283"/>
          <cell r="CN283"/>
          <cell r="CO283"/>
          <cell r="CP283"/>
          <cell r="CQ283"/>
          <cell r="CR283"/>
          <cell r="CS283">
            <v>0</v>
          </cell>
          <cell r="CT283">
            <v>0</v>
          </cell>
          <cell r="CU283"/>
          <cell r="CV283"/>
          <cell r="CW283"/>
          <cell r="CX283"/>
          <cell r="CY283"/>
          <cell r="CZ283"/>
          <cell r="DA283"/>
          <cell r="DB283"/>
          <cell r="DC283"/>
          <cell r="DD283">
            <v>0</v>
          </cell>
          <cell r="DE283">
            <v>0</v>
          </cell>
          <cell r="DF283">
            <v>0</v>
          </cell>
          <cell r="DG283"/>
          <cell r="DH283"/>
          <cell r="DI283"/>
          <cell r="DJ283"/>
          <cell r="DK283"/>
          <cell r="DL283">
            <v>43489</v>
          </cell>
          <cell r="DM283" t="str">
            <v>-</v>
          </cell>
          <cell r="DN283"/>
          <cell r="DO283" t="str">
            <v>-</v>
          </cell>
          <cell r="DP283"/>
          <cell r="DQ283"/>
          <cell r="DR283"/>
          <cell r="DS283"/>
          <cell r="DT283">
            <v>0</v>
          </cell>
          <cell r="DU283">
            <v>0</v>
          </cell>
          <cell r="DW283" t="str">
            <v>1001029-M01</v>
          </cell>
          <cell r="DX283" t="str">
            <v>1001029-M01-C04</v>
          </cell>
          <cell r="DY283">
            <v>1</v>
          </cell>
          <cell r="DZ283">
            <v>1</v>
          </cell>
          <cell r="EA283">
            <v>0</v>
          </cell>
          <cell r="EB283">
            <v>1</v>
          </cell>
          <cell r="EC283">
            <v>0</v>
          </cell>
          <cell r="ED283">
            <v>0</v>
          </cell>
          <cell r="EE283">
            <v>0</v>
          </cell>
          <cell r="EF283">
            <v>0</v>
          </cell>
          <cell r="EG283">
            <v>0</v>
          </cell>
          <cell r="EH283">
            <v>0</v>
          </cell>
          <cell r="EI283">
            <v>2</v>
          </cell>
        </row>
        <row r="284">
          <cell r="A284">
            <v>1001030</v>
          </cell>
          <cell r="B284" t="str">
            <v>Master</v>
          </cell>
          <cell r="C284">
            <v>620759</v>
          </cell>
          <cell r="D284" t="str">
            <v>Phoenix House</v>
          </cell>
          <cell r="E284" t="str">
            <v>L &amp; HC</v>
          </cell>
          <cell r="F284" t="str">
            <v>A</v>
          </cell>
          <cell r="G284" t="str">
            <v>Essex</v>
          </cell>
          <cell r="H284" t="str">
            <v>Barking</v>
          </cell>
          <cell r="I284" t="str">
            <v>S Hale</v>
          </cell>
          <cell r="J284" t="str">
            <v>Kevin Williams</v>
          </cell>
          <cell r="K284" t="str">
            <v>Anthony Crow</v>
          </cell>
          <cell r="L284"/>
          <cell r="M284" t="str">
            <v>Paul Deavall</v>
          </cell>
          <cell r="N284"/>
          <cell r="O284" t="str">
            <v>Shaylor Group PLC</v>
          </cell>
          <cell r="P284" t="str">
            <v>Darryl Richards</v>
          </cell>
          <cell r="Q284" t="str">
            <v>Nick Phillips</v>
          </cell>
          <cell r="R284" t="str">
            <v>Tel:  +44 7483 305324
Email: nick.phillips@interserve.gse.gov.uk</v>
          </cell>
          <cell r="S284" t="str">
            <v>Socotec</v>
          </cell>
          <cell r="T284" t="str">
            <v>In Development</v>
          </cell>
          <cell r="U284">
            <v>1</v>
          </cell>
          <cell r="V284" t="str">
            <v>HIGH</v>
          </cell>
          <cell r="W284" t="str">
            <v>Green</v>
          </cell>
          <cell r="X284"/>
          <cell r="Y284"/>
          <cell r="Z284" t="str">
            <v xml:space="preserve">LCW-620759-Barking-Barking JCP, Phoenix House-Building Fabric, and Air-conditioning Services   </v>
          </cell>
          <cell r="AA284"/>
          <cell r="AB284">
            <v>1</v>
          </cell>
          <cell r="AC284"/>
          <cell r="AD284" t="str">
            <v>JC Off</v>
          </cell>
          <cell r="AE284"/>
          <cell r="AF284">
            <v>102320</v>
          </cell>
          <cell r="AG284">
            <v>12790</v>
          </cell>
          <cell r="AH284">
            <v>23022</v>
          </cell>
          <cell r="AI284">
            <v>138132</v>
          </cell>
          <cell r="AJ284"/>
          <cell r="AK284">
            <v>113170.79750778816</v>
          </cell>
          <cell r="AL284">
            <v>1333.3333333333333</v>
          </cell>
          <cell r="AM284">
            <v>500</v>
          </cell>
          <cell r="AN284">
            <v>500</v>
          </cell>
          <cell r="AO284">
            <v>333.33333333333331</v>
          </cell>
          <cell r="AP284">
            <v>666.66666666666663</v>
          </cell>
          <cell r="AQ284">
            <v>9443.8262974579902</v>
          </cell>
          <cell r="AR284">
            <v>13843.826297457992</v>
          </cell>
          <cell r="AS284">
            <v>25189.591427715895</v>
          </cell>
          <cell r="AT284">
            <v>151137.54856629536</v>
          </cell>
          <cell r="AU284"/>
          <cell r="AV284">
            <v>0</v>
          </cell>
          <cell r="AW284">
            <v>0</v>
          </cell>
          <cell r="AX284">
            <v>0</v>
          </cell>
          <cell r="AY284">
            <v>0</v>
          </cell>
          <cell r="AZ284">
            <v>0</v>
          </cell>
          <cell r="BA284">
            <v>0</v>
          </cell>
          <cell r="BB284">
            <v>0</v>
          </cell>
          <cell r="BC284">
            <v>0</v>
          </cell>
          <cell r="BD284">
            <v>0</v>
          </cell>
          <cell r="BE284">
            <v>0</v>
          </cell>
          <cell r="BF284"/>
          <cell r="BG284"/>
          <cell r="BH284"/>
          <cell r="BI284"/>
          <cell r="BJ284"/>
          <cell r="BK284"/>
          <cell r="BL284"/>
          <cell r="BM284">
            <v>0</v>
          </cell>
          <cell r="BN284">
            <v>0</v>
          </cell>
          <cell r="BO284" t="str">
            <v>Master</v>
          </cell>
          <cell r="BP284"/>
          <cell r="BQ284"/>
          <cell r="BR284"/>
          <cell r="BS284"/>
          <cell r="BT284"/>
          <cell r="BU284"/>
          <cell r="BV284"/>
          <cell r="BW284"/>
          <cell r="BX284"/>
          <cell r="BY284"/>
          <cell r="BZ284">
            <v>0</v>
          </cell>
          <cell r="CA284">
            <v>0</v>
          </cell>
          <cell r="CB284" t="str">
            <v/>
          </cell>
          <cell r="CC284" t="str">
            <v/>
          </cell>
          <cell r="CD284" t="str">
            <v/>
          </cell>
          <cell r="CE284"/>
          <cell r="CF284">
            <v>0</v>
          </cell>
          <cell r="CG284" t="e">
            <v>#N/A</v>
          </cell>
          <cell r="CH284"/>
          <cell r="CI284" t="str">
            <v>AB</v>
          </cell>
          <cell r="CJ284"/>
          <cell r="CK284"/>
          <cell r="CL284">
            <v>0</v>
          </cell>
          <cell r="CM284">
            <v>0</v>
          </cell>
          <cell r="CN284">
            <v>0</v>
          </cell>
          <cell r="CO284">
            <v>0</v>
          </cell>
          <cell r="CP284">
            <v>0</v>
          </cell>
          <cell r="CQ284">
            <v>0</v>
          </cell>
          <cell r="CR284">
            <v>0</v>
          </cell>
          <cell r="CS284">
            <v>0</v>
          </cell>
          <cell r="CT284">
            <v>0</v>
          </cell>
          <cell r="CU284"/>
          <cell r="CV284"/>
          <cell r="CW284">
            <v>0</v>
          </cell>
          <cell r="CX284">
            <v>0</v>
          </cell>
          <cell r="CY284">
            <v>0</v>
          </cell>
          <cell r="CZ284">
            <v>0</v>
          </cell>
          <cell r="DA284">
            <v>0</v>
          </cell>
          <cell r="DB284">
            <v>0</v>
          </cell>
          <cell r="DC284">
            <v>0</v>
          </cell>
          <cell r="DD284">
            <v>0</v>
          </cell>
          <cell r="DE284">
            <v>0</v>
          </cell>
          <cell r="DF284">
            <v>0</v>
          </cell>
          <cell r="DG284"/>
          <cell r="DH284"/>
          <cell r="DI284"/>
          <cell r="DJ284"/>
          <cell r="DK284"/>
          <cell r="DL284">
            <v>43392</v>
          </cell>
          <cell r="DM284" t="str">
            <v>-</v>
          </cell>
          <cell r="DN284"/>
          <cell r="DO284" t="str">
            <v>-</v>
          </cell>
          <cell r="DP284"/>
          <cell r="DQ284"/>
          <cell r="DR284"/>
          <cell r="DS284"/>
          <cell r="DT284"/>
          <cell r="DU284"/>
          <cell r="DW284" t="str">
            <v>1001030-M01</v>
          </cell>
          <cell r="DX284" t="str">
            <v>1001030-M01</v>
          </cell>
          <cell r="DY284">
            <v>1</v>
          </cell>
          <cell r="DZ284">
            <v>1</v>
          </cell>
          <cell r="EA284">
            <v>0</v>
          </cell>
          <cell r="EB284">
            <v>1</v>
          </cell>
          <cell r="EC284">
            <v>0</v>
          </cell>
          <cell r="ED284">
            <v>1015</v>
          </cell>
          <cell r="EE284">
            <v>0</v>
          </cell>
          <cell r="EF284">
            <v>0</v>
          </cell>
          <cell r="EG284">
            <v>0</v>
          </cell>
          <cell r="EH284">
            <v>0</v>
          </cell>
          <cell r="EI284">
            <v>2</v>
          </cell>
        </row>
        <row r="285">
          <cell r="A285" t="str">
            <v>N/A</v>
          </cell>
          <cell r="B285" t="str">
            <v>Child</v>
          </cell>
          <cell r="C285">
            <v>620759</v>
          </cell>
          <cell r="D285" t="str">
            <v>Phoenix House</v>
          </cell>
          <cell r="E285" t="str">
            <v>L &amp; HC</v>
          </cell>
          <cell r="F285"/>
          <cell r="G285" t="str">
            <v>Essex</v>
          </cell>
          <cell r="H285" t="str">
            <v>Barking</v>
          </cell>
          <cell r="I285"/>
          <cell r="J285" t="str">
            <v>Kevin Williams</v>
          </cell>
          <cell r="K285"/>
          <cell r="L285"/>
          <cell r="M285" t="str">
            <v>Paul Deavall</v>
          </cell>
          <cell r="N285"/>
          <cell r="O285"/>
          <cell r="P285"/>
          <cell r="Q285"/>
          <cell r="R285"/>
          <cell r="S285"/>
          <cell r="T285" t="str">
            <v>Deleted</v>
          </cell>
          <cell r="U285"/>
          <cell r="V285"/>
          <cell r="W285"/>
          <cell r="X285" t="str">
            <v>Welfare</v>
          </cell>
          <cell r="Y285" t="str">
            <v>Shower Facilities</v>
          </cell>
          <cell r="Z285" t="str">
            <v>Deep Cleaned And Modernised Or Replaced</v>
          </cell>
          <cell r="AA285" t="str">
            <v>WELFARE LOT 1 - Additional works</v>
          </cell>
          <cell r="AB285"/>
          <cell r="AC285"/>
          <cell r="AD285" t="str">
            <v>JC Off</v>
          </cell>
          <cell r="AE285"/>
          <cell r="AF285"/>
          <cell r="AG285"/>
          <cell r="AH285"/>
          <cell r="AI285"/>
          <cell r="AJ285"/>
          <cell r="AK285"/>
          <cell r="AL285"/>
          <cell r="AM285"/>
          <cell r="AN285"/>
          <cell r="AO285"/>
          <cell r="AP285"/>
          <cell r="AQ285"/>
          <cell r="AR285"/>
          <cell r="AS285"/>
          <cell r="AT285"/>
          <cell r="AU285"/>
          <cell r="AV285"/>
          <cell r="AW285"/>
          <cell r="AX285"/>
          <cell r="AY285"/>
          <cell r="AZ285"/>
          <cell r="BA285"/>
          <cell r="BB285"/>
          <cell r="BC285"/>
          <cell r="BD285"/>
          <cell r="BE285"/>
          <cell r="BF285">
            <v>0</v>
          </cell>
          <cell r="BG285"/>
          <cell r="BH285"/>
          <cell r="BI285"/>
          <cell r="BJ285"/>
          <cell r="BK285"/>
          <cell r="BL285"/>
          <cell r="BM285">
            <v>0</v>
          </cell>
          <cell r="BN285">
            <v>0</v>
          </cell>
          <cell r="BO285"/>
          <cell r="BP285"/>
          <cell r="BQ285"/>
          <cell r="BR285"/>
          <cell r="BS285">
            <v>0</v>
          </cell>
          <cell r="BT285">
            <v>0</v>
          </cell>
          <cell r="BU285">
            <v>0</v>
          </cell>
          <cell r="BV285">
            <v>0</v>
          </cell>
          <cell r="BW285">
            <v>0</v>
          </cell>
          <cell r="BX285">
            <v>0</v>
          </cell>
          <cell r="BY285">
            <v>0</v>
          </cell>
          <cell r="BZ285">
            <v>0</v>
          </cell>
          <cell r="CA285">
            <v>0</v>
          </cell>
          <cell r="CB285"/>
          <cell r="CC285"/>
          <cell r="CD285"/>
          <cell r="CE285"/>
          <cell r="CF285"/>
          <cell r="CG285"/>
          <cell r="CH285"/>
          <cell r="CI285" t="str">
            <v>R</v>
          </cell>
          <cell r="CJ285"/>
          <cell r="CK285"/>
          <cell r="CL285"/>
          <cell r="CM285"/>
          <cell r="CN285"/>
          <cell r="CO285"/>
          <cell r="CP285"/>
          <cell r="CQ285"/>
          <cell r="CR285"/>
          <cell r="CS285"/>
          <cell r="CT285"/>
          <cell r="CU285"/>
          <cell r="CV285"/>
          <cell r="CW285"/>
          <cell r="CX285"/>
          <cell r="CY285"/>
          <cell r="CZ285"/>
          <cell r="DA285"/>
          <cell r="DB285"/>
          <cell r="DC285"/>
          <cell r="DD285"/>
          <cell r="DE285"/>
          <cell r="DF285"/>
          <cell r="DG285"/>
          <cell r="DH285"/>
          <cell r="DI285"/>
          <cell r="DJ285"/>
          <cell r="DK285"/>
          <cell r="DL285"/>
          <cell r="DM285"/>
          <cell r="DN285"/>
          <cell r="DO285"/>
          <cell r="DP285"/>
          <cell r="DQ285"/>
          <cell r="DR285"/>
          <cell r="DS285"/>
          <cell r="DT285"/>
          <cell r="DU285"/>
          <cell r="DW285" t="str">
            <v>1001030-M01</v>
          </cell>
          <cell r="DX285" t="str">
            <v>1001030-M01-C01</v>
          </cell>
          <cell r="DY285">
            <v>1</v>
          </cell>
          <cell r="DZ285">
            <v>1</v>
          </cell>
          <cell r="EA285">
            <v>0</v>
          </cell>
          <cell r="EB285">
            <v>1</v>
          </cell>
          <cell r="EC285">
            <v>0</v>
          </cell>
          <cell r="ED285">
            <v>0</v>
          </cell>
          <cell r="EE285">
            <v>0</v>
          </cell>
          <cell r="EF285"/>
          <cell r="EG285">
            <v>0</v>
          </cell>
          <cell r="EH285">
            <v>0</v>
          </cell>
          <cell r="EI285">
            <v>2</v>
          </cell>
        </row>
        <row r="286">
          <cell r="A286" t="str">
            <v>N/A</v>
          </cell>
          <cell r="B286" t="str">
            <v>Child</v>
          </cell>
          <cell r="C286">
            <v>620759</v>
          </cell>
          <cell r="D286" t="str">
            <v>Phoenix House</v>
          </cell>
          <cell r="E286" t="str">
            <v>L &amp; HC</v>
          </cell>
          <cell r="F286"/>
          <cell r="G286" t="str">
            <v>Essex</v>
          </cell>
          <cell r="H286" t="str">
            <v>Barking</v>
          </cell>
          <cell r="I286"/>
          <cell r="J286" t="str">
            <v>Kevin Williams</v>
          </cell>
          <cell r="K286"/>
          <cell r="L286"/>
          <cell r="M286" t="str">
            <v>Paul Deavall</v>
          </cell>
          <cell r="N286"/>
          <cell r="O286"/>
          <cell r="P286"/>
          <cell r="Q286"/>
          <cell r="R286"/>
          <cell r="S286"/>
          <cell r="T286" t="str">
            <v>Deleted</v>
          </cell>
          <cell r="U286"/>
          <cell r="V286"/>
          <cell r="W286"/>
          <cell r="X286" t="str">
            <v>Welfare</v>
          </cell>
          <cell r="Y286" t="str">
            <v>Cycle Facilities</v>
          </cell>
          <cell r="Z286" t="str">
            <v>To Be Fit For Purpose And Hood Removed From Site To Prevent Rough Sleeping</v>
          </cell>
          <cell r="AA286" t="str">
            <v>WELFARE LOT 1 - Additional works</v>
          </cell>
          <cell r="AB286"/>
          <cell r="AC286"/>
          <cell r="AD286" t="str">
            <v>JC Off</v>
          </cell>
          <cell r="AE286"/>
          <cell r="AF286"/>
          <cell r="AG286"/>
          <cell r="AH286"/>
          <cell r="AI286"/>
          <cell r="AJ286"/>
          <cell r="AK286"/>
          <cell r="AL286"/>
          <cell r="AM286"/>
          <cell r="AN286"/>
          <cell r="AO286"/>
          <cell r="AP286"/>
          <cell r="AQ286"/>
          <cell r="AR286"/>
          <cell r="AS286"/>
          <cell r="AT286"/>
          <cell r="AU286"/>
          <cell r="AV286"/>
          <cell r="AW286"/>
          <cell r="AX286"/>
          <cell r="AY286"/>
          <cell r="AZ286"/>
          <cell r="BA286"/>
          <cell r="BB286"/>
          <cell r="BC286"/>
          <cell r="BD286"/>
          <cell r="BE286"/>
          <cell r="BF286">
            <v>0</v>
          </cell>
          <cell r="BG286"/>
          <cell r="BH286"/>
          <cell r="BI286"/>
          <cell r="BJ286"/>
          <cell r="BK286"/>
          <cell r="BL286"/>
          <cell r="BM286">
            <v>0</v>
          </cell>
          <cell r="BN286">
            <v>0</v>
          </cell>
          <cell r="BO286"/>
          <cell r="BP286"/>
          <cell r="BQ286"/>
          <cell r="BR286"/>
          <cell r="BS286">
            <v>0</v>
          </cell>
          <cell r="BT286">
            <v>0</v>
          </cell>
          <cell r="BU286">
            <v>0</v>
          </cell>
          <cell r="BV286">
            <v>0</v>
          </cell>
          <cell r="BW286">
            <v>0</v>
          </cell>
          <cell r="BX286">
            <v>0</v>
          </cell>
          <cell r="BY286">
            <v>0</v>
          </cell>
          <cell r="BZ286">
            <v>0</v>
          </cell>
          <cell r="CA286">
            <v>0</v>
          </cell>
          <cell r="CB286"/>
          <cell r="CC286"/>
          <cell r="CD286"/>
          <cell r="CE286"/>
          <cell r="CF286"/>
          <cell r="CG286"/>
          <cell r="CH286"/>
          <cell r="CI286" t="str">
            <v>R</v>
          </cell>
          <cell r="CJ286"/>
          <cell r="CK286"/>
          <cell r="CL286"/>
          <cell r="CM286"/>
          <cell r="CN286"/>
          <cell r="CO286"/>
          <cell r="CP286"/>
          <cell r="CQ286"/>
          <cell r="CR286"/>
          <cell r="CS286"/>
          <cell r="CT286"/>
          <cell r="CU286"/>
          <cell r="CV286"/>
          <cell r="CW286"/>
          <cell r="CX286"/>
          <cell r="CY286"/>
          <cell r="CZ286"/>
          <cell r="DA286"/>
          <cell r="DB286"/>
          <cell r="DC286"/>
          <cell r="DD286"/>
          <cell r="DE286"/>
          <cell r="DF286"/>
          <cell r="DG286"/>
          <cell r="DH286"/>
          <cell r="DI286"/>
          <cell r="DJ286"/>
          <cell r="DK286"/>
          <cell r="DL286"/>
          <cell r="DM286"/>
          <cell r="DN286"/>
          <cell r="DO286"/>
          <cell r="DP286"/>
          <cell r="DQ286"/>
          <cell r="DR286"/>
          <cell r="DS286"/>
          <cell r="DT286"/>
          <cell r="DU286"/>
          <cell r="DW286" t="str">
            <v>1001030-M01</v>
          </cell>
          <cell r="DX286" t="str">
            <v>1001030-M01-C02</v>
          </cell>
          <cell r="DY286">
            <v>1</v>
          </cell>
          <cell r="DZ286">
            <v>1</v>
          </cell>
          <cell r="EA286">
            <v>0</v>
          </cell>
          <cell r="EB286">
            <v>1</v>
          </cell>
          <cell r="EC286">
            <v>0</v>
          </cell>
          <cell r="ED286">
            <v>0</v>
          </cell>
          <cell r="EE286">
            <v>0</v>
          </cell>
          <cell r="EF286"/>
          <cell r="EG286">
            <v>0</v>
          </cell>
          <cell r="EH286">
            <v>0</v>
          </cell>
          <cell r="EI286">
            <v>2</v>
          </cell>
        </row>
        <row r="287">
          <cell r="A287">
            <v>1001030</v>
          </cell>
          <cell r="B287" t="str">
            <v>Child</v>
          </cell>
          <cell r="C287">
            <v>620759</v>
          </cell>
          <cell r="D287" t="str">
            <v>Phoenix House</v>
          </cell>
          <cell r="E287" t="str">
            <v>L &amp; HC</v>
          </cell>
          <cell r="F287" t="str">
            <v>A</v>
          </cell>
          <cell r="G287" t="str">
            <v>Essex</v>
          </cell>
          <cell r="H287" t="str">
            <v>Barking</v>
          </cell>
          <cell r="I287" t="str">
            <v>S Hale</v>
          </cell>
          <cell r="J287" t="str">
            <v>Kevin Williams</v>
          </cell>
          <cell r="K287" t="str">
            <v>Anthony Crow</v>
          </cell>
          <cell r="L287"/>
          <cell r="M287" t="str">
            <v>Paul Deavall</v>
          </cell>
          <cell r="N287"/>
          <cell r="O287" t="str">
            <v>Shaylor Group PLC</v>
          </cell>
          <cell r="P287"/>
          <cell r="Q287" t="str">
            <v>Nick Phillips</v>
          </cell>
          <cell r="R287" t="str">
            <v>Tel:  +44 7483 305324
Email: nick.phillips@interserve.gse.gov.uk</v>
          </cell>
          <cell r="S287" t="str">
            <v>Socotec</v>
          </cell>
          <cell r="T287" t="str">
            <v>In Development</v>
          </cell>
          <cell r="U287">
            <v>1</v>
          </cell>
          <cell r="V287" t="str">
            <v>HIGH</v>
          </cell>
          <cell r="W287" t="str">
            <v>Green</v>
          </cell>
          <cell r="X287" t="str">
            <v>Welfare</v>
          </cell>
          <cell r="Y287" t="str">
            <v>Car-Parking (not additional spaces)</v>
          </cell>
          <cell r="Z287" t="str">
            <v>Even Out Surface To Avoid Further Flooding. Smoking Area To Have A Shelter And Somewhere To Extinguish Cigarettes (As Currently Being Dropped On Floor).</v>
          </cell>
          <cell r="AA287" t="str">
            <v>WELFARE LOT 1 - Additional works</v>
          </cell>
          <cell r="AB287"/>
          <cell r="AC287" t="str">
            <v>W</v>
          </cell>
          <cell r="AD287" t="str">
            <v>JC Off</v>
          </cell>
          <cell r="AE287">
            <v>3500</v>
          </cell>
          <cell r="AF287"/>
          <cell r="AG287">
            <v>437.5</v>
          </cell>
          <cell r="AH287">
            <v>787.5</v>
          </cell>
          <cell r="AI287">
            <v>4725</v>
          </cell>
          <cell r="AJ287">
            <v>3381.6666666666665</v>
          </cell>
          <cell r="AK287"/>
          <cell r="AL287">
            <v>333.33333333333331</v>
          </cell>
          <cell r="AM287">
            <v>125</v>
          </cell>
          <cell r="AN287">
            <v>125</v>
          </cell>
          <cell r="AO287">
            <v>83.333333333333329</v>
          </cell>
          <cell r="AP287">
            <v>166.66666666666666</v>
          </cell>
          <cell r="AQ287">
            <v>262.41244364378815</v>
          </cell>
          <cell r="AR287">
            <v>1362.4124436437883</v>
          </cell>
          <cell r="AS287">
            <v>895.48248872875774</v>
          </cell>
          <cell r="AT287">
            <v>5372.8949323725465</v>
          </cell>
          <cell r="AU287"/>
          <cell r="AV287"/>
          <cell r="AW287"/>
          <cell r="AX287"/>
          <cell r="AY287"/>
          <cell r="AZ287"/>
          <cell r="BA287"/>
          <cell r="BB287"/>
          <cell r="BC287">
            <v>0</v>
          </cell>
          <cell r="BD287">
            <v>0</v>
          </cell>
          <cell r="BE287">
            <v>0</v>
          </cell>
          <cell r="BF287"/>
          <cell r="BG287"/>
          <cell r="BH287"/>
          <cell r="BI287"/>
          <cell r="BJ287"/>
          <cell r="BK287"/>
          <cell r="BL287"/>
          <cell r="BM287"/>
          <cell r="BN287"/>
          <cell r="BO287"/>
          <cell r="BP287"/>
          <cell r="BQ287"/>
          <cell r="BR287"/>
          <cell r="BS287"/>
          <cell r="BT287"/>
          <cell r="BU287"/>
          <cell r="BV287"/>
          <cell r="BW287"/>
          <cell r="BX287"/>
          <cell r="BY287"/>
          <cell r="BZ287">
            <v>0</v>
          </cell>
          <cell r="CA287">
            <v>0</v>
          </cell>
          <cell r="CB287"/>
          <cell r="CC287"/>
          <cell r="CD287"/>
          <cell r="CE287"/>
          <cell r="CF287"/>
          <cell r="CG287"/>
          <cell r="CH287"/>
          <cell r="CI287" t="str">
            <v>P</v>
          </cell>
          <cell r="CJ287"/>
          <cell r="CK287"/>
          <cell r="CL287"/>
          <cell r="CM287"/>
          <cell r="CN287"/>
          <cell r="CO287"/>
          <cell r="CP287"/>
          <cell r="CQ287"/>
          <cell r="CR287"/>
          <cell r="CS287">
            <v>0</v>
          </cell>
          <cell r="CT287">
            <v>0</v>
          </cell>
          <cell r="CU287"/>
          <cell r="CV287"/>
          <cell r="CW287"/>
          <cell r="CX287"/>
          <cell r="CY287"/>
          <cell r="CZ287"/>
          <cell r="DA287"/>
          <cell r="DB287"/>
          <cell r="DC287"/>
          <cell r="DD287">
            <v>0</v>
          </cell>
          <cell r="DE287">
            <v>0</v>
          </cell>
          <cell r="DF287">
            <v>0</v>
          </cell>
          <cell r="DG287"/>
          <cell r="DH287"/>
          <cell r="DI287"/>
          <cell r="DJ287"/>
          <cell r="DK287"/>
          <cell r="DL287">
            <v>43392</v>
          </cell>
          <cell r="DM287" t="str">
            <v>-</v>
          </cell>
          <cell r="DN287"/>
          <cell r="DO287" t="str">
            <v>-</v>
          </cell>
          <cell r="DP287"/>
          <cell r="DQ287"/>
          <cell r="DR287"/>
          <cell r="DS287"/>
          <cell r="DT287"/>
          <cell r="DU287"/>
          <cell r="DW287" t="str">
            <v>1001030-M01</v>
          </cell>
          <cell r="DX287" t="str">
            <v>1001030-M01-C03</v>
          </cell>
          <cell r="DY287">
            <v>1</v>
          </cell>
          <cell r="DZ287">
            <v>1</v>
          </cell>
          <cell r="EA287">
            <v>0</v>
          </cell>
          <cell r="EB287">
            <v>1</v>
          </cell>
          <cell r="EC287">
            <v>0</v>
          </cell>
          <cell r="ED287">
            <v>0</v>
          </cell>
          <cell r="EE287">
            <v>0</v>
          </cell>
          <cell r="EF287">
            <v>0</v>
          </cell>
          <cell r="EG287">
            <v>0</v>
          </cell>
          <cell r="EH287">
            <v>0</v>
          </cell>
          <cell r="EI287">
            <v>2</v>
          </cell>
        </row>
        <row r="288">
          <cell r="A288">
            <v>1001030</v>
          </cell>
          <cell r="B288" t="str">
            <v>Child</v>
          </cell>
          <cell r="C288">
            <v>620759</v>
          </cell>
          <cell r="D288" t="str">
            <v>Phoenix House</v>
          </cell>
          <cell r="E288" t="str">
            <v>L &amp; HC</v>
          </cell>
          <cell r="F288" t="str">
            <v>A</v>
          </cell>
          <cell r="G288" t="str">
            <v>Essex</v>
          </cell>
          <cell r="H288" t="str">
            <v>Barking</v>
          </cell>
          <cell r="I288" t="str">
            <v>S Hale</v>
          </cell>
          <cell r="J288" t="str">
            <v>Kevin Williams</v>
          </cell>
          <cell r="K288" t="str">
            <v>Anthony Crow</v>
          </cell>
          <cell r="L288"/>
          <cell r="M288" t="str">
            <v>Paul Deavall</v>
          </cell>
          <cell r="N288"/>
          <cell r="O288" t="str">
            <v>Shaylor Group PLC</v>
          </cell>
          <cell r="P288" t="str">
            <v>Darryl Richards</v>
          </cell>
          <cell r="Q288" t="str">
            <v>Nick Phillips</v>
          </cell>
          <cell r="R288" t="str">
            <v>Tel:  +44 7483 305324
Email: nick.phillips@interserve.gse.gov.uk</v>
          </cell>
          <cell r="S288" t="str">
            <v>Socotec</v>
          </cell>
          <cell r="T288" t="str">
            <v>In Development</v>
          </cell>
          <cell r="U288">
            <v>1</v>
          </cell>
          <cell r="V288" t="str">
            <v>HIGH</v>
          </cell>
          <cell r="W288" t="str">
            <v>Green</v>
          </cell>
          <cell r="X288" t="str">
            <v>HVAC</v>
          </cell>
          <cell r="Y288" t="str">
            <v>Air Handling Units</v>
          </cell>
          <cell r="Z288" t="str">
            <v>Replace cooling coil</v>
          </cell>
          <cell r="AA288"/>
          <cell r="AB288">
            <v>1</v>
          </cell>
          <cell r="AC288" t="str">
            <v>A</v>
          </cell>
          <cell r="AD288" t="str">
            <v>JC Off</v>
          </cell>
          <cell r="AE288">
            <v>42000</v>
          </cell>
          <cell r="AF288"/>
          <cell r="AG288">
            <v>5250</v>
          </cell>
          <cell r="AH288">
            <v>9450</v>
          </cell>
          <cell r="AI288">
            <v>56700</v>
          </cell>
          <cell r="AJ288">
            <v>37646.666666666664</v>
          </cell>
          <cell r="AK288"/>
          <cell r="AL288">
            <v>333.33333333333331</v>
          </cell>
          <cell r="AM288">
            <v>125</v>
          </cell>
          <cell r="AN288">
            <v>125</v>
          </cell>
          <cell r="AO288">
            <v>83.333333333333329</v>
          </cell>
          <cell r="AP288">
            <v>166.66666666666666</v>
          </cell>
          <cell r="AQ288">
            <v>3148.9493237254574</v>
          </cell>
          <cell r="AR288">
            <v>4248.9493237254574</v>
          </cell>
          <cell r="AS288">
            <v>8325.7898647450911</v>
          </cell>
          <cell r="AT288">
            <v>49954.73918847055</v>
          </cell>
          <cell r="AU288"/>
          <cell r="AV288"/>
          <cell r="AW288"/>
          <cell r="AX288"/>
          <cell r="AY288"/>
          <cell r="AZ288"/>
          <cell r="BA288"/>
          <cell r="BB288"/>
          <cell r="BC288">
            <v>0</v>
          </cell>
          <cell r="BD288">
            <v>0</v>
          </cell>
          <cell r="BE288">
            <v>0</v>
          </cell>
          <cell r="BF288"/>
          <cell r="BG288"/>
          <cell r="BH288"/>
          <cell r="BI288"/>
          <cell r="BJ288"/>
          <cell r="BK288"/>
          <cell r="BL288"/>
          <cell r="BM288"/>
          <cell r="BN288"/>
          <cell r="BO288"/>
          <cell r="BP288"/>
          <cell r="BQ288"/>
          <cell r="BR288"/>
          <cell r="BS288"/>
          <cell r="BT288"/>
          <cell r="BU288"/>
          <cell r="BV288"/>
          <cell r="BW288"/>
          <cell r="BX288"/>
          <cell r="BY288"/>
          <cell r="BZ288">
            <v>0</v>
          </cell>
          <cell r="CA288">
            <v>0</v>
          </cell>
          <cell r="CB288"/>
          <cell r="CC288"/>
          <cell r="CD288"/>
          <cell r="CE288"/>
          <cell r="CF288"/>
          <cell r="CG288"/>
          <cell r="CH288"/>
          <cell r="CI288" t="str">
            <v>P</v>
          </cell>
          <cell r="CJ288"/>
          <cell r="CK288"/>
          <cell r="CL288"/>
          <cell r="CM288"/>
          <cell r="CN288"/>
          <cell r="CO288"/>
          <cell r="CP288"/>
          <cell r="CQ288"/>
          <cell r="CR288"/>
          <cell r="CS288">
            <v>0</v>
          </cell>
          <cell r="CT288">
            <v>0</v>
          </cell>
          <cell r="CU288"/>
          <cell r="CV288"/>
          <cell r="CW288"/>
          <cell r="CX288"/>
          <cell r="CY288"/>
          <cell r="CZ288"/>
          <cell r="DA288"/>
          <cell r="DB288"/>
          <cell r="DC288"/>
          <cell r="DD288">
            <v>0</v>
          </cell>
          <cell r="DE288">
            <v>0</v>
          </cell>
          <cell r="DF288">
            <v>0</v>
          </cell>
          <cell r="DG288"/>
          <cell r="DH288"/>
          <cell r="DI288"/>
          <cell r="DJ288"/>
          <cell r="DK288"/>
          <cell r="DL288">
            <v>43392</v>
          </cell>
          <cell r="DM288" t="str">
            <v>-</v>
          </cell>
          <cell r="DN288"/>
          <cell r="DO288" t="str">
            <v>-</v>
          </cell>
          <cell r="DP288"/>
          <cell r="DQ288"/>
          <cell r="DR288"/>
          <cell r="DS288"/>
          <cell r="DT288"/>
          <cell r="DU288"/>
          <cell r="DW288" t="str">
            <v>1001030-M01</v>
          </cell>
          <cell r="DX288" t="str">
            <v>1001030-M01-C04</v>
          </cell>
          <cell r="DY288">
            <v>1</v>
          </cell>
          <cell r="DZ288">
            <v>1</v>
          </cell>
          <cell r="EA288">
            <v>0</v>
          </cell>
          <cell r="EB288">
            <v>1</v>
          </cell>
          <cell r="EC288">
            <v>0</v>
          </cell>
          <cell r="ED288">
            <v>0</v>
          </cell>
          <cell r="EE288">
            <v>0</v>
          </cell>
          <cell r="EF288">
            <v>0</v>
          </cell>
          <cell r="EG288">
            <v>0</v>
          </cell>
          <cell r="EH288">
            <v>0</v>
          </cell>
          <cell r="EI288">
            <v>2</v>
          </cell>
        </row>
        <row r="289">
          <cell r="A289">
            <v>1001030</v>
          </cell>
          <cell r="B289" t="str">
            <v>Child</v>
          </cell>
          <cell r="C289">
            <v>620759</v>
          </cell>
          <cell r="D289" t="str">
            <v>Phoenix House</v>
          </cell>
          <cell r="E289" t="str">
            <v>L &amp; HC</v>
          </cell>
          <cell r="F289" t="str">
            <v>A</v>
          </cell>
          <cell r="G289" t="str">
            <v>Essex</v>
          </cell>
          <cell r="H289" t="str">
            <v>Barking</v>
          </cell>
          <cell r="I289" t="str">
            <v>S Hale</v>
          </cell>
          <cell r="J289" t="str">
            <v>Kevin Williams</v>
          </cell>
          <cell r="K289" t="str">
            <v>Anthony Crow</v>
          </cell>
          <cell r="L289"/>
          <cell r="M289" t="str">
            <v>Paul Deavall</v>
          </cell>
          <cell r="N289"/>
          <cell r="O289" t="str">
            <v>Shaylor Group PLC</v>
          </cell>
          <cell r="P289" t="str">
            <v>Darryl Richards</v>
          </cell>
          <cell r="Q289" t="str">
            <v>Nick Phillips</v>
          </cell>
          <cell r="R289" t="str">
            <v>Tel:  +44 7483 305324
Email: nick.phillips@interserve.gse.gov.uk</v>
          </cell>
          <cell r="S289" t="str">
            <v>Socotec</v>
          </cell>
          <cell r="T289" t="str">
            <v>In Development</v>
          </cell>
          <cell r="U289">
            <v>1</v>
          </cell>
          <cell r="V289" t="str">
            <v>HIGH</v>
          </cell>
          <cell r="W289" t="str">
            <v>Green</v>
          </cell>
          <cell r="X289" t="str">
            <v>Interior</v>
          </cell>
          <cell r="Y289" t="str">
            <v>Public Areas Floors</v>
          </cell>
          <cell r="Z289" t="str">
            <v>Replace ground and 1st floor public area carpets.</v>
          </cell>
          <cell r="AA289"/>
          <cell r="AB289">
            <v>1</v>
          </cell>
          <cell r="AC289" t="str">
            <v>A</v>
          </cell>
          <cell r="AD289" t="str">
            <v>JC Off</v>
          </cell>
          <cell r="AE289">
            <v>56400</v>
          </cell>
          <cell r="AF289"/>
          <cell r="AG289">
            <v>7050</v>
          </cell>
          <cell r="AH289">
            <v>12690</v>
          </cell>
          <cell r="AI289">
            <v>76140</v>
          </cell>
          <cell r="AJ289">
            <v>71346.479750778817</v>
          </cell>
          <cell r="AK289"/>
          <cell r="AL289">
            <v>333.33333333333331</v>
          </cell>
          <cell r="AM289">
            <v>125</v>
          </cell>
          <cell r="AN289">
            <v>125</v>
          </cell>
          <cell r="AO289">
            <v>83.333333333333329</v>
          </cell>
          <cell r="AP289">
            <v>166.66666666666666</v>
          </cell>
          <cell r="AQ289">
            <v>5987.873979179959</v>
          </cell>
          <cell r="AR289">
            <v>7087.873979179959</v>
          </cell>
          <cell r="AS289">
            <v>15633.537412658421</v>
          </cell>
          <cell r="AT289">
            <v>93801.224475950527</v>
          </cell>
          <cell r="AU289"/>
          <cell r="AV289"/>
          <cell r="AW289"/>
          <cell r="AX289"/>
          <cell r="AY289"/>
          <cell r="AZ289"/>
          <cell r="BA289"/>
          <cell r="BB289"/>
          <cell r="BC289">
            <v>0</v>
          </cell>
          <cell r="BD289">
            <v>0</v>
          </cell>
          <cell r="BE289">
            <v>0</v>
          </cell>
          <cell r="BF289"/>
          <cell r="BG289"/>
          <cell r="BH289"/>
          <cell r="BI289"/>
          <cell r="BJ289"/>
          <cell r="BK289"/>
          <cell r="BL289"/>
          <cell r="BM289"/>
          <cell r="BN289"/>
          <cell r="BO289"/>
          <cell r="BP289"/>
          <cell r="BQ289"/>
          <cell r="BR289"/>
          <cell r="BS289"/>
          <cell r="BT289"/>
          <cell r="BU289"/>
          <cell r="BV289"/>
          <cell r="BW289"/>
          <cell r="BX289"/>
          <cell r="BY289"/>
          <cell r="BZ289">
            <v>0</v>
          </cell>
          <cell r="CA289">
            <v>0</v>
          </cell>
          <cell r="CB289"/>
          <cell r="CC289"/>
          <cell r="CD289"/>
          <cell r="CE289"/>
          <cell r="CF289"/>
          <cell r="CG289"/>
          <cell r="CH289"/>
          <cell r="CI289" t="str">
            <v>P</v>
          </cell>
          <cell r="CJ289"/>
          <cell r="CK289"/>
          <cell r="CL289"/>
          <cell r="CM289"/>
          <cell r="CN289"/>
          <cell r="CO289"/>
          <cell r="CP289"/>
          <cell r="CQ289"/>
          <cell r="CR289"/>
          <cell r="CS289">
            <v>0</v>
          </cell>
          <cell r="CT289">
            <v>0</v>
          </cell>
          <cell r="CU289"/>
          <cell r="CV289"/>
          <cell r="CW289"/>
          <cell r="CX289"/>
          <cell r="CY289"/>
          <cell r="CZ289"/>
          <cell r="DA289"/>
          <cell r="DB289"/>
          <cell r="DC289"/>
          <cell r="DD289">
            <v>0</v>
          </cell>
          <cell r="DE289">
            <v>0</v>
          </cell>
          <cell r="DF289">
            <v>0</v>
          </cell>
          <cell r="DG289"/>
          <cell r="DH289"/>
          <cell r="DI289"/>
          <cell r="DJ289"/>
          <cell r="DK289"/>
          <cell r="DL289">
            <v>43392</v>
          </cell>
          <cell r="DM289" t="str">
            <v>-</v>
          </cell>
          <cell r="DN289"/>
          <cell r="DO289" t="str">
            <v>-</v>
          </cell>
          <cell r="DP289"/>
          <cell r="DQ289"/>
          <cell r="DR289"/>
          <cell r="DS289"/>
          <cell r="DT289"/>
          <cell r="DU289"/>
          <cell r="DW289" t="str">
            <v>1001030-M01</v>
          </cell>
          <cell r="DX289" t="str">
            <v>1001030-M01-C05</v>
          </cell>
          <cell r="DY289">
            <v>1</v>
          </cell>
          <cell r="DZ289">
            <v>1</v>
          </cell>
          <cell r="EA289">
            <v>0</v>
          </cell>
          <cell r="EB289">
            <v>1</v>
          </cell>
          <cell r="EC289">
            <v>0</v>
          </cell>
          <cell r="ED289">
            <v>0</v>
          </cell>
          <cell r="EE289">
            <v>0</v>
          </cell>
          <cell r="EF289">
            <v>0</v>
          </cell>
          <cell r="EG289">
            <v>0</v>
          </cell>
          <cell r="EH289">
            <v>0</v>
          </cell>
          <cell r="EI289">
            <v>2</v>
          </cell>
        </row>
        <row r="290">
          <cell r="A290">
            <v>1001030</v>
          </cell>
          <cell r="B290" t="str">
            <v>Child</v>
          </cell>
          <cell r="C290">
            <v>620759</v>
          </cell>
          <cell r="D290" t="str">
            <v>Phoenix House</v>
          </cell>
          <cell r="E290" t="str">
            <v>L &amp; HC</v>
          </cell>
          <cell r="F290" t="str">
            <v>A</v>
          </cell>
          <cell r="G290" t="str">
            <v>Essex</v>
          </cell>
          <cell r="H290" t="str">
            <v>Barking</v>
          </cell>
          <cell r="I290" t="str">
            <v>S Hale</v>
          </cell>
          <cell r="J290" t="str">
            <v>Kevin Williams</v>
          </cell>
          <cell r="K290" t="str">
            <v>Anthony Crow</v>
          </cell>
          <cell r="L290"/>
          <cell r="M290" t="str">
            <v>Paul Deavall</v>
          </cell>
          <cell r="N290"/>
          <cell r="O290" t="str">
            <v>Shaylor Group PLC</v>
          </cell>
          <cell r="P290" t="str">
            <v>Darryl Richards</v>
          </cell>
          <cell r="Q290" t="str">
            <v>Nick Phillips</v>
          </cell>
          <cell r="R290" t="str">
            <v>Tel:  +44 7483 305324
Email: nick.phillips@interserve.gse.gov.uk</v>
          </cell>
          <cell r="S290" t="str">
            <v>Socotec</v>
          </cell>
          <cell r="T290" t="str">
            <v>In Development</v>
          </cell>
          <cell r="U290">
            <v>1</v>
          </cell>
          <cell r="V290" t="str">
            <v>HIGH</v>
          </cell>
          <cell r="W290" t="str">
            <v>Green</v>
          </cell>
          <cell r="X290" t="str">
            <v>Interior</v>
          </cell>
          <cell r="Y290" t="str">
            <v>Office Areas Floors</v>
          </cell>
          <cell r="Z290" t="str">
            <v>Replace ground floor corridor area carpets (leading through to BOH).</v>
          </cell>
          <cell r="AA290"/>
          <cell r="AB290">
            <v>1</v>
          </cell>
          <cell r="AC290" t="str">
            <v>A</v>
          </cell>
          <cell r="AD290" t="str">
            <v>JC Off</v>
          </cell>
          <cell r="AE290">
            <v>420</v>
          </cell>
          <cell r="AF290"/>
          <cell r="AG290">
            <v>52.5</v>
          </cell>
          <cell r="AH290">
            <v>94.5</v>
          </cell>
          <cell r="AI290">
            <v>567</v>
          </cell>
          <cell r="AJ290">
            <v>795.98442367601251</v>
          </cell>
          <cell r="AK290"/>
          <cell r="AL290">
            <v>333.33333333333331</v>
          </cell>
          <cell r="AM290">
            <v>125</v>
          </cell>
          <cell r="AN290">
            <v>125</v>
          </cell>
          <cell r="AO290">
            <v>83.333333333333329</v>
          </cell>
          <cell r="AP290">
            <v>166.66666666666666</v>
          </cell>
          <cell r="AQ290">
            <v>44.590550908786938</v>
          </cell>
          <cell r="AR290">
            <v>1144.590550908787</v>
          </cell>
          <cell r="AS290">
            <v>334.7816615836266</v>
          </cell>
          <cell r="AT290">
            <v>2008.6899695017594</v>
          </cell>
          <cell r="AU290"/>
          <cell r="AV290"/>
          <cell r="AW290"/>
          <cell r="AX290"/>
          <cell r="AY290"/>
          <cell r="AZ290"/>
          <cell r="BA290"/>
          <cell r="BB290"/>
          <cell r="BC290">
            <v>0</v>
          </cell>
          <cell r="BD290">
            <v>0</v>
          </cell>
          <cell r="BE290">
            <v>0</v>
          </cell>
          <cell r="BF290"/>
          <cell r="BG290"/>
          <cell r="BH290"/>
          <cell r="BI290"/>
          <cell r="BJ290"/>
          <cell r="BK290"/>
          <cell r="BL290"/>
          <cell r="BM290"/>
          <cell r="BN290"/>
          <cell r="BO290"/>
          <cell r="BP290"/>
          <cell r="BQ290"/>
          <cell r="BR290"/>
          <cell r="BS290"/>
          <cell r="BT290"/>
          <cell r="BU290"/>
          <cell r="BV290"/>
          <cell r="BW290"/>
          <cell r="BX290"/>
          <cell r="BY290"/>
          <cell r="BZ290">
            <v>0</v>
          </cell>
          <cell r="CA290">
            <v>0</v>
          </cell>
          <cell r="CB290"/>
          <cell r="CC290"/>
          <cell r="CD290"/>
          <cell r="CE290"/>
          <cell r="CF290"/>
          <cell r="CG290"/>
          <cell r="CH290"/>
          <cell r="CI290" t="str">
            <v>P</v>
          </cell>
          <cell r="CJ290"/>
          <cell r="CK290"/>
          <cell r="CL290"/>
          <cell r="CM290"/>
          <cell r="CN290"/>
          <cell r="CO290"/>
          <cell r="CP290"/>
          <cell r="CQ290"/>
          <cell r="CR290"/>
          <cell r="CS290">
            <v>0</v>
          </cell>
          <cell r="CT290">
            <v>0</v>
          </cell>
          <cell r="CU290"/>
          <cell r="CV290"/>
          <cell r="CW290"/>
          <cell r="CX290"/>
          <cell r="CY290"/>
          <cell r="CZ290"/>
          <cell r="DA290"/>
          <cell r="DB290"/>
          <cell r="DC290"/>
          <cell r="DD290">
            <v>0</v>
          </cell>
          <cell r="DE290">
            <v>0</v>
          </cell>
          <cell r="DF290">
            <v>0</v>
          </cell>
          <cell r="DG290"/>
          <cell r="DH290"/>
          <cell r="DI290"/>
          <cell r="DJ290"/>
          <cell r="DK290"/>
          <cell r="DL290">
            <v>43392</v>
          </cell>
          <cell r="DM290" t="str">
            <v>-</v>
          </cell>
          <cell r="DN290"/>
          <cell r="DO290" t="str">
            <v>-</v>
          </cell>
          <cell r="DP290"/>
          <cell r="DQ290"/>
          <cell r="DR290"/>
          <cell r="DS290"/>
          <cell r="DT290"/>
          <cell r="DU290"/>
          <cell r="DW290" t="str">
            <v>1001030-M01</v>
          </cell>
          <cell r="DX290" t="str">
            <v>1001030-M01-C06</v>
          </cell>
          <cell r="DY290">
            <v>1</v>
          </cell>
          <cell r="DZ290">
            <v>1</v>
          </cell>
          <cell r="EA290">
            <v>0</v>
          </cell>
          <cell r="EB290">
            <v>1</v>
          </cell>
          <cell r="EC290">
            <v>0</v>
          </cell>
          <cell r="ED290">
            <v>0</v>
          </cell>
          <cell r="EE290">
            <v>0</v>
          </cell>
          <cell r="EF290">
            <v>0</v>
          </cell>
          <cell r="EG290">
            <v>0</v>
          </cell>
          <cell r="EH290">
            <v>0</v>
          </cell>
          <cell r="EI290">
            <v>2</v>
          </cell>
        </row>
        <row r="291">
          <cell r="A291">
            <v>1001031</v>
          </cell>
          <cell r="B291" t="str">
            <v>Master</v>
          </cell>
          <cell r="C291">
            <v>620005</v>
          </cell>
          <cell r="D291" t="str">
            <v>Crown House</v>
          </cell>
          <cell r="E291" t="str">
            <v>L &amp; HC</v>
          </cell>
          <cell r="F291" t="str">
            <v>A</v>
          </cell>
          <cell r="G291" t="str">
            <v>Essex</v>
          </cell>
          <cell r="H291" t="str">
            <v>Romford</v>
          </cell>
          <cell r="I291" t="str">
            <v>S Hale</v>
          </cell>
          <cell r="J291" t="str">
            <v>Kevin Williams</v>
          </cell>
          <cell r="K291" t="str">
            <v>Anthony Crow</v>
          </cell>
          <cell r="L291"/>
          <cell r="M291" t="str">
            <v>Paul Deavall</v>
          </cell>
          <cell r="N291"/>
          <cell r="O291" t="str">
            <v>Shaylor Group PLC</v>
          </cell>
          <cell r="P291" t="str">
            <v>Darryl Richards</v>
          </cell>
          <cell r="Q291" t="str">
            <v>Nick Phillips</v>
          </cell>
          <cell r="R291" t="str">
            <v>Tel:  +44 7483 305324
Email: nick.phillips@interserve.gse.gov.uk</v>
          </cell>
          <cell r="S291" t="str">
            <v>Socotec</v>
          </cell>
          <cell r="T291" t="str">
            <v>In Development</v>
          </cell>
          <cell r="U291">
            <v>1</v>
          </cell>
          <cell r="V291" t="str">
            <v>HIGH</v>
          </cell>
          <cell r="W291" t="str">
            <v>Green</v>
          </cell>
          <cell r="X291"/>
          <cell r="Y291"/>
          <cell r="Z291" t="str">
            <v xml:space="preserve">LCW-620005-Romford-Crown House-Building Fabric, and Controls    </v>
          </cell>
          <cell r="AA291"/>
          <cell r="AB291">
            <v>1</v>
          </cell>
          <cell r="AC291"/>
          <cell r="AD291" t="str">
            <v>JC Off</v>
          </cell>
          <cell r="AE291"/>
          <cell r="AF291">
            <v>55560</v>
          </cell>
          <cell r="AG291">
            <v>6945</v>
          </cell>
          <cell r="AH291">
            <v>12501</v>
          </cell>
          <cell r="AI291">
            <v>75006</v>
          </cell>
          <cell r="AJ291"/>
          <cell r="AK291">
            <v>61633.619620638165</v>
          </cell>
          <cell r="AL291">
            <v>0</v>
          </cell>
          <cell r="AM291">
            <v>0</v>
          </cell>
          <cell r="AN291">
            <v>750</v>
          </cell>
          <cell r="AO291">
            <v>500</v>
          </cell>
          <cell r="AP291">
            <v>1000</v>
          </cell>
          <cell r="AQ291">
            <v>5057.3254656286754</v>
          </cell>
          <cell r="AR291">
            <v>8907.3254656286754</v>
          </cell>
          <cell r="AS291">
            <v>13788.189017253368</v>
          </cell>
          <cell r="AT291">
            <v>82729.13410352022</v>
          </cell>
          <cell r="AU291"/>
          <cell r="AV291">
            <v>47899.160000000011</v>
          </cell>
          <cell r="AW291">
            <v>0</v>
          </cell>
          <cell r="AX291">
            <v>0</v>
          </cell>
          <cell r="AY291">
            <v>1000</v>
          </cell>
          <cell r="AZ291">
            <v>3074.0000000000005</v>
          </cell>
          <cell r="BA291">
            <v>1500</v>
          </cell>
          <cell r="BB291">
            <v>5252.0399999999991</v>
          </cell>
          <cell r="BC291">
            <v>10826.039999999999</v>
          </cell>
          <cell r="BD291">
            <v>11745.040000000003</v>
          </cell>
          <cell r="BE291">
            <v>70470.239999999991</v>
          </cell>
          <cell r="BF291"/>
          <cell r="BG291"/>
          <cell r="BH291"/>
          <cell r="BI291"/>
          <cell r="BJ291"/>
          <cell r="BK291" t="str">
            <v>Y</v>
          </cell>
          <cell r="BL291"/>
          <cell r="BM291">
            <v>47275.880000000005</v>
          </cell>
          <cell r="BN291">
            <v>47275.880000000005</v>
          </cell>
          <cell r="BO291" t="str">
            <v>Master</v>
          </cell>
          <cell r="BP291">
            <v>47275.88</v>
          </cell>
          <cell r="BQ291">
            <v>0</v>
          </cell>
          <cell r="BR291"/>
          <cell r="BS291">
            <v>0</v>
          </cell>
          <cell r="BT291">
            <v>0</v>
          </cell>
          <cell r="BU291">
            <v>1000</v>
          </cell>
          <cell r="BV291">
            <v>3074.0000000000005</v>
          </cell>
          <cell r="BW291">
            <v>1500</v>
          </cell>
          <cell r="BX291">
            <v>5252.0399999999991</v>
          </cell>
          <cell r="BY291">
            <v>10826.039999999999</v>
          </cell>
          <cell r="BZ291">
            <v>30530.736000000001</v>
          </cell>
          <cell r="CA291">
            <v>88632.655999999988</v>
          </cell>
          <cell r="CB291">
            <v>5903.5218964797677</v>
          </cell>
          <cell r="CC291">
            <v>88632.655999999988</v>
          </cell>
          <cell r="CD291" t="str">
            <v/>
          </cell>
          <cell r="CE291"/>
          <cell r="CF291">
            <v>1</v>
          </cell>
          <cell r="CG291">
            <v>47275.88</v>
          </cell>
          <cell r="CH291">
            <v>47275.88</v>
          </cell>
          <cell r="CI291" t="str">
            <v>T</v>
          </cell>
          <cell r="CJ291"/>
          <cell r="CK291">
            <v>0</v>
          </cell>
          <cell r="CL291">
            <v>0</v>
          </cell>
          <cell r="CM291">
            <v>0</v>
          </cell>
          <cell r="CN291">
            <v>0</v>
          </cell>
          <cell r="CO291">
            <v>0</v>
          </cell>
          <cell r="CP291">
            <v>0</v>
          </cell>
          <cell r="CQ291">
            <v>0</v>
          </cell>
          <cell r="CR291">
            <v>0</v>
          </cell>
          <cell r="CS291">
            <v>0</v>
          </cell>
          <cell r="CT291">
            <v>0</v>
          </cell>
          <cell r="CU291"/>
          <cell r="CV291"/>
          <cell r="CW291">
            <v>0</v>
          </cell>
          <cell r="CX291">
            <v>0</v>
          </cell>
          <cell r="CY291">
            <v>0</v>
          </cell>
          <cell r="CZ291">
            <v>0</v>
          </cell>
          <cell r="DA291">
            <v>0</v>
          </cell>
          <cell r="DB291">
            <v>0</v>
          </cell>
          <cell r="DC291">
            <v>0</v>
          </cell>
          <cell r="DD291">
            <v>0</v>
          </cell>
          <cell r="DE291">
            <v>0</v>
          </cell>
          <cell r="DF291">
            <v>0</v>
          </cell>
          <cell r="DG291"/>
          <cell r="DH291"/>
          <cell r="DI291"/>
          <cell r="DJ291"/>
          <cell r="DK291"/>
          <cell r="DL291">
            <v>43487</v>
          </cell>
          <cell r="DM291" t="str">
            <v>-</v>
          </cell>
          <cell r="DN291"/>
          <cell r="DO291" t="str">
            <v>-</v>
          </cell>
          <cell r="DP291">
            <v>43507</v>
          </cell>
          <cell r="DQ291">
            <v>43509</v>
          </cell>
          <cell r="DR291">
            <v>43571</v>
          </cell>
          <cell r="DS291">
            <v>43571</v>
          </cell>
          <cell r="DT291">
            <v>43509</v>
          </cell>
          <cell r="DU291">
            <v>43571</v>
          </cell>
          <cell r="DW291" t="str">
            <v>1001031-M01</v>
          </cell>
          <cell r="DX291" t="str">
            <v>1001031-M01</v>
          </cell>
          <cell r="DY291">
            <v>2</v>
          </cell>
          <cell r="DZ291">
            <v>1</v>
          </cell>
          <cell r="EA291">
            <v>62</v>
          </cell>
          <cell r="EB291">
            <v>0.70967741935483875</v>
          </cell>
          <cell r="EC291">
            <v>0.29032258064516125</v>
          </cell>
          <cell r="ED291">
            <v>45007.639741935483</v>
          </cell>
          <cell r="EE291">
            <v>18412.216258064516</v>
          </cell>
          <cell r="EF291">
            <v>43571</v>
          </cell>
          <cell r="EG291">
            <v>43571</v>
          </cell>
          <cell r="EH291">
            <v>43571</v>
          </cell>
          <cell r="EI291">
            <v>43577</v>
          </cell>
        </row>
        <row r="292">
          <cell r="A292">
            <v>1001031</v>
          </cell>
          <cell r="B292" t="str">
            <v>Child</v>
          </cell>
          <cell r="C292">
            <v>620005</v>
          </cell>
          <cell r="D292" t="str">
            <v>Crown House</v>
          </cell>
          <cell r="E292" t="str">
            <v>L &amp; HC</v>
          </cell>
          <cell r="F292" t="str">
            <v>A</v>
          </cell>
          <cell r="G292" t="str">
            <v>Essex</v>
          </cell>
          <cell r="H292" t="str">
            <v>Romford</v>
          </cell>
          <cell r="I292" t="str">
            <v>S Hale</v>
          </cell>
          <cell r="J292" t="str">
            <v>Kevin Williams</v>
          </cell>
          <cell r="K292" t="str">
            <v>Anthony Crow</v>
          </cell>
          <cell r="L292"/>
          <cell r="M292" t="str">
            <v>Paul Deavall</v>
          </cell>
          <cell r="N292"/>
          <cell r="O292" t="str">
            <v>Shaylor Group PLC</v>
          </cell>
          <cell r="P292" t="str">
            <v>Darryl Richards</v>
          </cell>
          <cell r="Q292" t="str">
            <v>Nick Phillips</v>
          </cell>
          <cell r="R292" t="str">
            <v>Tel:  +44 7483 305324
Email: nick.phillips@interserve.gse.gov.uk</v>
          </cell>
          <cell r="S292" t="str">
            <v>Socotec</v>
          </cell>
          <cell r="T292" t="str">
            <v>In Development</v>
          </cell>
          <cell r="U292">
            <v>1</v>
          </cell>
          <cell r="V292" t="str">
            <v>HIGH</v>
          </cell>
          <cell r="W292" t="str">
            <v>Green</v>
          </cell>
          <cell r="X292" t="str">
            <v>HVAC</v>
          </cell>
          <cell r="Y292" t="str">
            <v>Control System</v>
          </cell>
          <cell r="Z292" t="str">
            <v>Replace Head End controller Boiler room</v>
          </cell>
          <cell r="AA292"/>
          <cell r="AB292">
            <v>1</v>
          </cell>
          <cell r="AC292" t="str">
            <v>A</v>
          </cell>
          <cell r="AD292" t="str">
            <v>JC Off</v>
          </cell>
          <cell r="AE292">
            <v>26400</v>
          </cell>
          <cell r="AF292"/>
          <cell r="AG292">
            <v>3300</v>
          </cell>
          <cell r="AH292">
            <v>5940</v>
          </cell>
          <cell r="AI292">
            <v>35640</v>
          </cell>
          <cell r="AJ292">
            <v>23656</v>
          </cell>
          <cell r="AK292"/>
          <cell r="AL292">
            <v>0</v>
          </cell>
          <cell r="AM292">
            <v>0</v>
          </cell>
          <cell r="AN292">
            <v>75</v>
          </cell>
          <cell r="AO292">
            <v>50</v>
          </cell>
          <cell r="AP292">
            <v>100</v>
          </cell>
          <cell r="AQ292">
            <v>1979.3395749131448</v>
          </cell>
          <cell r="AR292">
            <v>2364.339574913145</v>
          </cell>
          <cell r="AS292">
            <v>5172.0679149826292</v>
          </cell>
          <cell r="AT292">
            <v>31032.407489895773</v>
          </cell>
          <cell r="AU292">
            <v>11463.27</v>
          </cell>
          <cell r="AV292">
            <v>0</v>
          </cell>
          <cell r="AW292">
            <v>0</v>
          </cell>
          <cell r="AX292">
            <v>0</v>
          </cell>
          <cell r="AY292">
            <v>100</v>
          </cell>
          <cell r="AZ292">
            <v>307.39999999999998</v>
          </cell>
          <cell r="BA292">
            <v>150</v>
          </cell>
          <cell r="BB292">
            <v>2055.5500000000002</v>
          </cell>
          <cell r="BC292">
            <v>2612.9500000000003</v>
          </cell>
          <cell r="BD292">
            <v>2815.2440000000006</v>
          </cell>
          <cell r="BE292">
            <v>16891.464</v>
          </cell>
          <cell r="BF292">
            <v>11385.36</v>
          </cell>
          <cell r="BG292">
            <v>11385.36</v>
          </cell>
          <cell r="BH292">
            <v>11385.36</v>
          </cell>
          <cell r="BI292">
            <v>0</v>
          </cell>
          <cell r="BJ292" t="str">
            <v>Year 1</v>
          </cell>
          <cell r="BK292" t="str">
            <v>Y</v>
          </cell>
          <cell r="BL292"/>
          <cell r="BM292">
            <v>0</v>
          </cell>
          <cell r="BN292"/>
          <cell r="BO292"/>
          <cell r="BP292"/>
          <cell r="BQ292"/>
          <cell r="BR292"/>
          <cell r="BS292">
            <v>0</v>
          </cell>
          <cell r="BT292">
            <v>0</v>
          </cell>
          <cell r="BU292">
            <v>100</v>
          </cell>
          <cell r="BV292">
            <v>307.39999999999998</v>
          </cell>
          <cell r="BW292">
            <v>150</v>
          </cell>
          <cell r="BX292">
            <v>2055.5500000000002</v>
          </cell>
          <cell r="BY292">
            <v>2612.9500000000003</v>
          </cell>
          <cell r="BZ292">
            <v>7353.8060000000014</v>
          </cell>
          <cell r="CA292">
            <v>21352.116000000002</v>
          </cell>
          <cell r="CB292"/>
          <cell r="CC292"/>
          <cell r="CD292"/>
          <cell r="CE292"/>
          <cell r="CF292"/>
          <cell r="CG292"/>
          <cell r="CH292"/>
          <cell r="CI292" t="str">
            <v>T</v>
          </cell>
          <cell r="CJ292"/>
          <cell r="CK292"/>
          <cell r="CL292"/>
          <cell r="CM292"/>
          <cell r="CN292"/>
          <cell r="CO292"/>
          <cell r="CP292"/>
          <cell r="CQ292"/>
          <cell r="CR292"/>
          <cell r="CS292">
            <v>0</v>
          </cell>
          <cell r="CT292">
            <v>0</v>
          </cell>
          <cell r="CU292"/>
          <cell r="CV292"/>
          <cell r="CW292"/>
          <cell r="CX292"/>
          <cell r="CY292"/>
          <cell r="CZ292"/>
          <cell r="DA292"/>
          <cell r="DB292"/>
          <cell r="DC292"/>
          <cell r="DD292">
            <v>0</v>
          </cell>
          <cell r="DE292">
            <v>0</v>
          </cell>
          <cell r="DF292">
            <v>0</v>
          </cell>
          <cell r="DG292"/>
          <cell r="DH292"/>
          <cell r="DI292"/>
          <cell r="DJ292"/>
          <cell r="DK292"/>
          <cell r="DL292">
            <v>43487</v>
          </cell>
          <cell r="DM292" t="str">
            <v>-</v>
          </cell>
          <cell r="DN292"/>
          <cell r="DO292" t="str">
            <v>-</v>
          </cell>
          <cell r="DP292">
            <v>43507</v>
          </cell>
          <cell r="DQ292">
            <v>43509</v>
          </cell>
          <cell r="DR292">
            <v>43571</v>
          </cell>
          <cell r="DS292">
            <v>43571</v>
          </cell>
          <cell r="DT292">
            <v>43509</v>
          </cell>
          <cell r="DU292">
            <v>43571</v>
          </cell>
          <cell r="DW292" t="str">
            <v>1001031-M01</v>
          </cell>
          <cell r="DX292" t="str">
            <v>1001031-M01-C01</v>
          </cell>
          <cell r="DY292">
            <v>2</v>
          </cell>
          <cell r="DZ292">
            <v>1</v>
          </cell>
          <cell r="EA292">
            <v>62</v>
          </cell>
          <cell r="EB292">
            <v>0.70967741935483875</v>
          </cell>
          <cell r="EC292">
            <v>0.29032258064516125</v>
          </cell>
          <cell r="ED292">
            <v>10170.608516129032</v>
          </cell>
          <cell r="EE292">
            <v>4160.7034838709678</v>
          </cell>
          <cell r="EF292">
            <v>43571</v>
          </cell>
          <cell r="EG292">
            <v>43571</v>
          </cell>
          <cell r="EH292">
            <v>43571</v>
          </cell>
          <cell r="EI292">
            <v>43577</v>
          </cell>
        </row>
        <row r="293">
          <cell r="A293">
            <v>1001031</v>
          </cell>
          <cell r="B293" t="str">
            <v>Child</v>
          </cell>
          <cell r="C293">
            <v>620005</v>
          </cell>
          <cell r="D293" t="str">
            <v>Crown House</v>
          </cell>
          <cell r="E293" t="str">
            <v>L &amp; HC</v>
          </cell>
          <cell r="F293" t="str">
            <v>A</v>
          </cell>
          <cell r="G293" t="str">
            <v>Essex</v>
          </cell>
          <cell r="H293" t="str">
            <v>Romford</v>
          </cell>
          <cell r="I293" t="str">
            <v>S Hale</v>
          </cell>
          <cell r="J293" t="str">
            <v>Kevin Williams</v>
          </cell>
          <cell r="K293" t="str">
            <v>Anthony Crow</v>
          </cell>
          <cell r="L293"/>
          <cell r="M293" t="str">
            <v>Paul Deavall</v>
          </cell>
          <cell r="N293"/>
          <cell r="O293" t="str">
            <v>Shaylor Group PLC</v>
          </cell>
          <cell r="P293" t="str">
            <v>Darryl Richards</v>
          </cell>
          <cell r="Q293" t="str">
            <v>Nick Phillips</v>
          </cell>
          <cell r="R293" t="str">
            <v>Tel:  +44 7483 305324
Email: nick.phillips@interserve.gse.gov.uk</v>
          </cell>
          <cell r="S293" t="str">
            <v>Socotec</v>
          </cell>
          <cell r="T293" t="str">
            <v>In Development</v>
          </cell>
          <cell r="U293">
            <v>1</v>
          </cell>
          <cell r="V293" t="str">
            <v>HIGH</v>
          </cell>
          <cell r="W293" t="str">
            <v>Green</v>
          </cell>
          <cell r="X293" t="str">
            <v>Interior</v>
          </cell>
          <cell r="Y293" t="str">
            <v>Public Areas Floors</v>
          </cell>
          <cell r="Z293" t="str">
            <v>Replace carpet to 1st  floor  Front of house area</v>
          </cell>
          <cell r="AA293"/>
          <cell r="AB293">
            <v>1</v>
          </cell>
          <cell r="AC293" t="str">
            <v>A</v>
          </cell>
          <cell r="AD293" t="str">
            <v>JC Off</v>
          </cell>
          <cell r="AE293">
            <v>17880</v>
          </cell>
          <cell r="AF293"/>
          <cell r="AG293">
            <v>2235</v>
          </cell>
          <cell r="AH293">
            <v>4023</v>
          </cell>
          <cell r="AI293">
            <v>24138</v>
          </cell>
          <cell r="AJ293">
            <v>22693.813084112149</v>
          </cell>
          <cell r="AK293"/>
          <cell r="AL293">
            <v>0</v>
          </cell>
          <cell r="AM293">
            <v>0</v>
          </cell>
          <cell r="AN293">
            <v>75</v>
          </cell>
          <cell r="AO293">
            <v>50</v>
          </cell>
          <cell r="AP293">
            <v>100</v>
          </cell>
          <cell r="AQ293">
            <v>1898.2834529740721</v>
          </cell>
          <cell r="AR293">
            <v>2283.2834529740721</v>
          </cell>
          <cell r="AS293">
            <v>4963.4193074172445</v>
          </cell>
          <cell r="AT293">
            <v>29780.515844503465</v>
          </cell>
          <cell r="AU293">
            <v>11424.1</v>
          </cell>
          <cell r="AV293">
            <v>0</v>
          </cell>
          <cell r="AW293">
            <v>0</v>
          </cell>
          <cell r="AX293">
            <v>0</v>
          </cell>
          <cell r="AY293">
            <v>100</v>
          </cell>
          <cell r="AZ293">
            <v>307.39999999999998</v>
          </cell>
          <cell r="BA293">
            <v>150</v>
          </cell>
          <cell r="BB293">
            <v>1971.37</v>
          </cell>
          <cell r="BC293">
            <v>2528.77</v>
          </cell>
          <cell r="BD293">
            <v>2790.5740000000001</v>
          </cell>
          <cell r="BE293">
            <v>16743.444</v>
          </cell>
          <cell r="BF293">
            <v>11346.19</v>
          </cell>
          <cell r="BG293">
            <v>11346.19</v>
          </cell>
          <cell r="BH293">
            <v>11346.19</v>
          </cell>
          <cell r="BI293">
            <v>0</v>
          </cell>
          <cell r="BJ293" t="str">
            <v>Year 1</v>
          </cell>
          <cell r="BK293" t="str">
            <v>Y</v>
          </cell>
          <cell r="BL293"/>
          <cell r="BM293">
            <v>0</v>
          </cell>
          <cell r="BN293"/>
          <cell r="BO293"/>
          <cell r="BP293"/>
          <cell r="BQ293"/>
          <cell r="BR293"/>
          <cell r="BS293">
            <v>0</v>
          </cell>
          <cell r="BT293">
            <v>0</v>
          </cell>
          <cell r="BU293">
            <v>100</v>
          </cell>
          <cell r="BV293">
            <v>307.39999999999998</v>
          </cell>
          <cell r="BW293">
            <v>150</v>
          </cell>
          <cell r="BX293">
            <v>1971.37</v>
          </cell>
          <cell r="BY293">
            <v>2528.77</v>
          </cell>
          <cell r="BZ293">
            <v>7313.4680000000008</v>
          </cell>
          <cell r="CA293">
            <v>21188.428</v>
          </cell>
          <cell r="CB293"/>
          <cell r="CC293"/>
          <cell r="CD293"/>
          <cell r="CE293"/>
          <cell r="CF293"/>
          <cell r="CG293"/>
          <cell r="CH293"/>
          <cell r="CI293" t="str">
            <v>T</v>
          </cell>
          <cell r="CJ293"/>
          <cell r="CK293"/>
          <cell r="CL293"/>
          <cell r="CM293"/>
          <cell r="CN293"/>
          <cell r="CO293"/>
          <cell r="CP293"/>
          <cell r="CQ293"/>
          <cell r="CR293"/>
          <cell r="CS293">
            <v>0</v>
          </cell>
          <cell r="CT293">
            <v>0</v>
          </cell>
          <cell r="CU293"/>
          <cell r="CV293"/>
          <cell r="CW293"/>
          <cell r="CX293"/>
          <cell r="CY293"/>
          <cell r="CZ293"/>
          <cell r="DA293"/>
          <cell r="DB293"/>
          <cell r="DC293"/>
          <cell r="DD293">
            <v>0</v>
          </cell>
          <cell r="DE293">
            <v>0</v>
          </cell>
          <cell r="DF293">
            <v>0</v>
          </cell>
          <cell r="DG293"/>
          <cell r="DH293"/>
          <cell r="DI293"/>
          <cell r="DJ293"/>
          <cell r="DK293"/>
          <cell r="DL293">
            <v>43487</v>
          </cell>
          <cell r="DM293" t="str">
            <v>-</v>
          </cell>
          <cell r="DN293"/>
          <cell r="DO293" t="str">
            <v>-</v>
          </cell>
          <cell r="DP293">
            <v>43507</v>
          </cell>
          <cell r="DQ293">
            <v>43509</v>
          </cell>
          <cell r="DR293">
            <v>43571</v>
          </cell>
          <cell r="DS293">
            <v>43571</v>
          </cell>
          <cell r="DT293">
            <v>43509</v>
          </cell>
          <cell r="DU293">
            <v>43571</v>
          </cell>
          <cell r="DW293" t="str">
            <v>1001031-M01</v>
          </cell>
          <cell r="DX293" t="str">
            <v>1001031-M01-C02</v>
          </cell>
          <cell r="DY293">
            <v>2</v>
          </cell>
          <cell r="DZ293">
            <v>1</v>
          </cell>
          <cell r="EA293">
            <v>62</v>
          </cell>
          <cell r="EB293">
            <v>0.70967741935483875</v>
          </cell>
          <cell r="EC293">
            <v>0.29032258064516125</v>
          </cell>
          <cell r="ED293">
            <v>10137.250838709679</v>
          </cell>
          <cell r="EE293">
            <v>4147.0571612903223</v>
          </cell>
          <cell r="EF293">
            <v>43571</v>
          </cell>
          <cell r="EG293">
            <v>43571</v>
          </cell>
          <cell r="EH293">
            <v>43571</v>
          </cell>
          <cell r="EI293">
            <v>43577</v>
          </cell>
        </row>
        <row r="294">
          <cell r="A294">
            <v>1001031</v>
          </cell>
          <cell r="B294" t="str">
            <v>Child</v>
          </cell>
          <cell r="C294">
            <v>620005</v>
          </cell>
          <cell r="D294" t="str">
            <v>Crown House</v>
          </cell>
          <cell r="E294" t="str">
            <v>L &amp; HC</v>
          </cell>
          <cell r="F294" t="str">
            <v>A</v>
          </cell>
          <cell r="G294" t="str">
            <v>Essex</v>
          </cell>
          <cell r="H294" t="str">
            <v>Romford</v>
          </cell>
          <cell r="I294" t="str">
            <v>S Hale</v>
          </cell>
          <cell r="J294" t="str">
            <v>Kevin Williams</v>
          </cell>
          <cell r="K294" t="str">
            <v>Anthony Crow</v>
          </cell>
          <cell r="L294"/>
          <cell r="M294" t="str">
            <v>Paul Deavall</v>
          </cell>
          <cell r="N294"/>
          <cell r="O294" t="str">
            <v>Shaylor Group PLC</v>
          </cell>
          <cell r="P294" t="str">
            <v>Darryl Richards</v>
          </cell>
          <cell r="Q294" t="str">
            <v>Nick Phillips</v>
          </cell>
          <cell r="R294" t="str">
            <v>Tel:  +44 7483 305324
Email: nick.phillips@interserve.gse.gov.uk</v>
          </cell>
          <cell r="S294" t="str">
            <v>Socotec</v>
          </cell>
          <cell r="T294" t="str">
            <v>In Development</v>
          </cell>
          <cell r="U294">
            <v>1</v>
          </cell>
          <cell r="V294" t="str">
            <v>HIGH</v>
          </cell>
          <cell r="W294" t="str">
            <v>Green</v>
          </cell>
          <cell r="X294" t="str">
            <v>Interior</v>
          </cell>
          <cell r="Y294" t="str">
            <v>Restaurant Floors</v>
          </cell>
          <cell r="Z294" t="str">
            <v>Replace carpet and part vinyl to restaurant</v>
          </cell>
          <cell r="AA294"/>
          <cell r="AB294">
            <v>1</v>
          </cell>
          <cell r="AC294" t="str">
            <v>A</v>
          </cell>
          <cell r="AD294" t="str">
            <v>JC Off</v>
          </cell>
          <cell r="AE294">
            <v>5160</v>
          </cell>
          <cell r="AF294"/>
          <cell r="AG294">
            <v>645</v>
          </cell>
          <cell r="AH294">
            <v>1161</v>
          </cell>
          <cell r="AI294">
            <v>6966</v>
          </cell>
          <cell r="AJ294">
            <v>6663.0467289719627</v>
          </cell>
          <cell r="AK294"/>
          <cell r="AL294">
            <v>0</v>
          </cell>
          <cell r="AM294">
            <v>0</v>
          </cell>
          <cell r="AN294">
            <v>75</v>
          </cell>
          <cell r="AO294">
            <v>50</v>
          </cell>
          <cell r="AP294">
            <v>100</v>
          </cell>
          <cell r="AQ294">
            <v>547.82676830795378</v>
          </cell>
          <cell r="AR294">
            <v>932.82676830795378</v>
          </cell>
          <cell r="AS294">
            <v>1487.1746994559835</v>
          </cell>
          <cell r="AT294">
            <v>8923.048196735901</v>
          </cell>
          <cell r="AU294">
            <v>6140.55</v>
          </cell>
          <cell r="AV294">
            <v>0</v>
          </cell>
          <cell r="AW294">
            <v>0</v>
          </cell>
          <cell r="AX294">
            <v>0</v>
          </cell>
          <cell r="AY294">
            <v>100</v>
          </cell>
          <cell r="AZ294">
            <v>307.39999999999998</v>
          </cell>
          <cell r="BA294">
            <v>150</v>
          </cell>
          <cell r="BB294">
            <v>568.91999999999996</v>
          </cell>
          <cell r="BC294">
            <v>1126.32</v>
          </cell>
          <cell r="BD294">
            <v>1453.374</v>
          </cell>
          <cell r="BE294">
            <v>8720.2440000000006</v>
          </cell>
          <cell r="BF294">
            <v>6062.64</v>
          </cell>
          <cell r="BG294">
            <v>6062.64</v>
          </cell>
          <cell r="BH294">
            <v>6062.64</v>
          </cell>
          <cell r="BI294">
            <v>0</v>
          </cell>
          <cell r="BJ294" t="str">
            <v>Year 1</v>
          </cell>
          <cell r="BK294" t="str">
            <v>Y</v>
          </cell>
          <cell r="BL294"/>
          <cell r="BM294">
            <v>0</v>
          </cell>
          <cell r="BN294"/>
          <cell r="BO294"/>
          <cell r="BP294"/>
          <cell r="BQ294"/>
          <cell r="BR294"/>
          <cell r="BS294">
            <v>0</v>
          </cell>
          <cell r="BT294">
            <v>0</v>
          </cell>
          <cell r="BU294">
            <v>100</v>
          </cell>
          <cell r="BV294">
            <v>307.39999999999998</v>
          </cell>
          <cell r="BW294">
            <v>150</v>
          </cell>
          <cell r="BX294">
            <v>568.91999999999996</v>
          </cell>
          <cell r="BY294">
            <v>1126.32</v>
          </cell>
          <cell r="BZ294">
            <v>3862.8480000000004</v>
          </cell>
          <cell r="CA294">
            <v>11051.808000000001</v>
          </cell>
          <cell r="CB294"/>
          <cell r="CC294"/>
          <cell r="CD294"/>
          <cell r="CE294"/>
          <cell r="CF294"/>
          <cell r="CG294"/>
          <cell r="CH294"/>
          <cell r="CI294" t="str">
            <v>T</v>
          </cell>
          <cell r="CJ294"/>
          <cell r="CK294"/>
          <cell r="CL294"/>
          <cell r="CM294"/>
          <cell r="CN294"/>
          <cell r="CO294"/>
          <cell r="CP294"/>
          <cell r="CQ294"/>
          <cell r="CR294"/>
          <cell r="CS294">
            <v>0</v>
          </cell>
          <cell r="CT294">
            <v>0</v>
          </cell>
          <cell r="CU294"/>
          <cell r="CV294"/>
          <cell r="CW294"/>
          <cell r="CX294"/>
          <cell r="CY294"/>
          <cell r="CZ294"/>
          <cell r="DA294"/>
          <cell r="DB294"/>
          <cell r="DC294"/>
          <cell r="DD294">
            <v>0</v>
          </cell>
          <cell r="DE294">
            <v>0</v>
          </cell>
          <cell r="DF294">
            <v>0</v>
          </cell>
          <cell r="DG294"/>
          <cell r="DH294"/>
          <cell r="DI294"/>
          <cell r="DJ294"/>
          <cell r="DK294"/>
          <cell r="DL294">
            <v>43487</v>
          </cell>
          <cell r="DM294" t="str">
            <v>-</v>
          </cell>
          <cell r="DN294"/>
          <cell r="DO294" t="str">
            <v>-</v>
          </cell>
          <cell r="DP294">
            <v>43507</v>
          </cell>
          <cell r="DQ294">
            <v>43509</v>
          </cell>
          <cell r="DR294">
            <v>43571</v>
          </cell>
          <cell r="DS294">
            <v>43571</v>
          </cell>
          <cell r="DT294">
            <v>43509</v>
          </cell>
          <cell r="DU294">
            <v>43571</v>
          </cell>
          <cell r="DW294" t="str">
            <v>1001031-M01</v>
          </cell>
          <cell r="DX294" t="str">
            <v>1001031-M01-C03</v>
          </cell>
          <cell r="DY294">
            <v>2</v>
          </cell>
          <cell r="DZ294">
            <v>1</v>
          </cell>
          <cell r="EA294">
            <v>62</v>
          </cell>
          <cell r="EB294">
            <v>0.70967741935483875</v>
          </cell>
          <cell r="EC294">
            <v>0.29032258064516125</v>
          </cell>
          <cell r="ED294">
            <v>5637.7114838709676</v>
          </cell>
          <cell r="EE294">
            <v>2306.3365161290321</v>
          </cell>
          <cell r="EF294">
            <v>43571</v>
          </cell>
          <cell r="EG294">
            <v>43571</v>
          </cell>
          <cell r="EH294">
            <v>43571</v>
          </cell>
          <cell r="EI294">
            <v>43577</v>
          </cell>
        </row>
        <row r="295">
          <cell r="A295">
            <v>1001031</v>
          </cell>
          <cell r="B295" t="str">
            <v>Child</v>
          </cell>
          <cell r="C295">
            <v>620005</v>
          </cell>
          <cell r="D295" t="str">
            <v>Crown House</v>
          </cell>
          <cell r="E295" t="str">
            <v>L &amp; HC</v>
          </cell>
          <cell r="F295" t="str">
            <v>A</v>
          </cell>
          <cell r="G295" t="str">
            <v>Essex</v>
          </cell>
          <cell r="H295" t="str">
            <v>Romford</v>
          </cell>
          <cell r="I295" t="str">
            <v>S Hale</v>
          </cell>
          <cell r="J295" t="str">
            <v>Kevin Williams</v>
          </cell>
          <cell r="K295" t="str">
            <v>Anthony Crow</v>
          </cell>
          <cell r="L295"/>
          <cell r="M295" t="str">
            <v>Paul Deavall</v>
          </cell>
          <cell r="N295"/>
          <cell r="O295" t="str">
            <v>Shaylor Group PLC</v>
          </cell>
          <cell r="P295" t="str">
            <v>Darryl Richards</v>
          </cell>
          <cell r="Q295" t="str">
            <v>Nick Phillips</v>
          </cell>
          <cell r="R295" t="str">
            <v>Tel:  +44 7483 305324
Email: nick.phillips@interserve.gse.gov.uk</v>
          </cell>
          <cell r="S295" t="str">
            <v>Socotec</v>
          </cell>
          <cell r="T295" t="str">
            <v>In Development</v>
          </cell>
          <cell r="U295">
            <v>1</v>
          </cell>
          <cell r="V295" t="str">
            <v>HIGH</v>
          </cell>
          <cell r="W295" t="str">
            <v>Green</v>
          </cell>
          <cell r="X295" t="str">
            <v>Interior</v>
          </cell>
          <cell r="Y295" t="str">
            <v>Staircase / Common Parts Floors</v>
          </cell>
          <cell r="Z295" t="str">
            <v>Replace carpet tiles to rear staircase adjacent to kitchen and roof access.</v>
          </cell>
          <cell r="AA295"/>
          <cell r="AB295">
            <v>1</v>
          </cell>
          <cell r="AC295" t="str">
            <v>A</v>
          </cell>
          <cell r="AD295" t="str">
            <v>JC Off</v>
          </cell>
          <cell r="AE295">
            <v>2160</v>
          </cell>
          <cell r="AF295"/>
          <cell r="AG295">
            <v>270</v>
          </cell>
          <cell r="AH295">
            <v>486</v>
          </cell>
          <cell r="AI295">
            <v>2916</v>
          </cell>
          <cell r="AJ295">
            <v>2882.2056074766356</v>
          </cell>
          <cell r="AK295"/>
          <cell r="AL295">
            <v>0</v>
          </cell>
          <cell r="AM295">
            <v>0</v>
          </cell>
          <cell r="AN295">
            <v>75</v>
          </cell>
          <cell r="AO295">
            <v>50</v>
          </cell>
          <cell r="AP295">
            <v>100</v>
          </cell>
          <cell r="AQ295">
            <v>229.32283324518994</v>
          </cell>
          <cell r="AR295">
            <v>614.32283324518994</v>
          </cell>
          <cell r="AS295">
            <v>667.30568814436515</v>
          </cell>
          <cell r="AT295">
            <v>4003.8341288661904</v>
          </cell>
          <cell r="AU295">
            <v>5676.73</v>
          </cell>
          <cell r="AV295">
            <v>0</v>
          </cell>
          <cell r="AW295">
            <v>0</v>
          </cell>
          <cell r="AX295">
            <v>0</v>
          </cell>
          <cell r="AY295">
            <v>100</v>
          </cell>
          <cell r="AZ295">
            <v>307.39999999999998</v>
          </cell>
          <cell r="BA295">
            <v>150</v>
          </cell>
          <cell r="BB295">
            <v>238.15</v>
          </cell>
          <cell r="BC295">
            <v>795.55</v>
          </cell>
          <cell r="BD295">
            <v>1294.4559999999999</v>
          </cell>
          <cell r="BE295">
            <v>7766.7359999999999</v>
          </cell>
          <cell r="BF295">
            <v>5598.82</v>
          </cell>
          <cell r="BG295">
            <v>5598.82</v>
          </cell>
          <cell r="BH295">
            <v>5598.82</v>
          </cell>
          <cell r="BI295">
            <v>0</v>
          </cell>
          <cell r="BJ295" t="str">
            <v>Year 1</v>
          </cell>
          <cell r="BK295" t="str">
            <v>Y</v>
          </cell>
          <cell r="BL295"/>
          <cell r="BM295">
            <v>0</v>
          </cell>
          <cell r="BN295"/>
          <cell r="BO295"/>
          <cell r="BP295"/>
          <cell r="BQ295"/>
          <cell r="BR295"/>
          <cell r="BS295">
            <v>0</v>
          </cell>
          <cell r="BT295">
            <v>0</v>
          </cell>
          <cell r="BU295">
            <v>100</v>
          </cell>
          <cell r="BV295">
            <v>307.39999999999998</v>
          </cell>
          <cell r="BW295">
            <v>150</v>
          </cell>
          <cell r="BX295">
            <v>238.15</v>
          </cell>
          <cell r="BY295">
            <v>795.55</v>
          </cell>
          <cell r="BZ295">
            <v>3518.4020000000005</v>
          </cell>
          <cell r="CA295">
            <v>9912.7720000000008</v>
          </cell>
          <cell r="CB295"/>
          <cell r="CC295"/>
          <cell r="CD295"/>
          <cell r="CE295"/>
          <cell r="CF295"/>
          <cell r="CG295"/>
          <cell r="CH295"/>
          <cell r="CI295" t="str">
            <v>T</v>
          </cell>
          <cell r="CJ295"/>
          <cell r="CK295"/>
          <cell r="CL295"/>
          <cell r="CM295"/>
          <cell r="CN295"/>
          <cell r="CO295"/>
          <cell r="CP295"/>
          <cell r="CQ295"/>
          <cell r="CR295"/>
          <cell r="CS295">
            <v>0</v>
          </cell>
          <cell r="CT295">
            <v>0</v>
          </cell>
          <cell r="CU295"/>
          <cell r="CV295"/>
          <cell r="CW295"/>
          <cell r="CX295"/>
          <cell r="CY295"/>
          <cell r="CZ295"/>
          <cell r="DA295"/>
          <cell r="DB295"/>
          <cell r="DC295"/>
          <cell r="DD295">
            <v>0</v>
          </cell>
          <cell r="DE295">
            <v>0</v>
          </cell>
          <cell r="DF295">
            <v>0</v>
          </cell>
          <cell r="DG295"/>
          <cell r="DH295"/>
          <cell r="DI295"/>
          <cell r="DJ295"/>
          <cell r="DK295"/>
          <cell r="DL295">
            <v>43487</v>
          </cell>
          <cell r="DM295" t="str">
            <v>-</v>
          </cell>
          <cell r="DN295"/>
          <cell r="DO295" t="str">
            <v>-</v>
          </cell>
          <cell r="DP295">
            <v>43507</v>
          </cell>
          <cell r="DQ295">
            <v>43509</v>
          </cell>
          <cell r="DR295">
            <v>43571</v>
          </cell>
          <cell r="DS295">
            <v>43571</v>
          </cell>
          <cell r="DT295">
            <v>43509</v>
          </cell>
          <cell r="DU295">
            <v>43571</v>
          </cell>
          <cell r="DW295" t="str">
            <v>1001031-M01</v>
          </cell>
          <cell r="DX295" t="str">
            <v>1001031-M01-C04</v>
          </cell>
          <cell r="DY295">
            <v>2</v>
          </cell>
          <cell r="DZ295">
            <v>1</v>
          </cell>
          <cell r="EA295">
            <v>62</v>
          </cell>
          <cell r="EB295">
            <v>0.70967741935483875</v>
          </cell>
          <cell r="EC295">
            <v>0.29032258064516125</v>
          </cell>
          <cell r="ED295">
            <v>5242.7163870967734</v>
          </cell>
          <cell r="EE295">
            <v>2144.7476129032257</v>
          </cell>
          <cell r="EF295">
            <v>43571</v>
          </cell>
          <cell r="EG295">
            <v>43571</v>
          </cell>
          <cell r="EH295">
            <v>43571</v>
          </cell>
          <cell r="EI295">
            <v>43577</v>
          </cell>
        </row>
        <row r="296">
          <cell r="A296">
            <v>1001031</v>
          </cell>
          <cell r="B296" t="str">
            <v>Child</v>
          </cell>
          <cell r="C296">
            <v>620005</v>
          </cell>
          <cell r="D296" t="str">
            <v>Crown House</v>
          </cell>
          <cell r="E296" t="str">
            <v>L &amp; HC</v>
          </cell>
          <cell r="F296" t="str">
            <v>A</v>
          </cell>
          <cell r="G296" t="str">
            <v>Essex</v>
          </cell>
          <cell r="H296" t="str">
            <v>Romford</v>
          </cell>
          <cell r="I296" t="str">
            <v>S Hale</v>
          </cell>
          <cell r="J296" t="str">
            <v>Kevin Williams</v>
          </cell>
          <cell r="K296" t="str">
            <v>Anthony Crow</v>
          </cell>
          <cell r="L296"/>
          <cell r="M296" t="str">
            <v>Paul Deavall</v>
          </cell>
          <cell r="N296"/>
          <cell r="O296" t="str">
            <v>Shaylor Group PLC</v>
          </cell>
          <cell r="P296" t="str">
            <v>Darryl Richards</v>
          </cell>
          <cell r="Q296" t="str">
            <v>Nick Phillips</v>
          </cell>
          <cell r="R296" t="str">
            <v>Tel:  +44 7483 305324
Email: nick.phillips@interserve.gse.gov.uk</v>
          </cell>
          <cell r="S296" t="str">
            <v>Socotec</v>
          </cell>
          <cell r="T296" t="str">
            <v>In Development</v>
          </cell>
          <cell r="U296">
            <v>1</v>
          </cell>
          <cell r="V296" t="str">
            <v>HIGH</v>
          </cell>
          <cell r="W296" t="str">
            <v>Green</v>
          </cell>
          <cell r="X296" t="str">
            <v>Exterior</v>
          </cell>
          <cell r="Y296" t="str">
            <v>Auto Areas</v>
          </cell>
          <cell r="Z296" t="str">
            <v>Car park macadam surface, 2 bays adjacent to the boundary  in front of gas intake housing. - Renew macadam surface.  Renew line marking to 2 No parking bays. - Quantity: 20 Sqm, 2 No.</v>
          </cell>
          <cell r="AA296"/>
          <cell r="AB296">
            <v>1</v>
          </cell>
          <cell r="AC296" t="str">
            <v>A</v>
          </cell>
          <cell r="AD296" t="str">
            <v>JC Off</v>
          </cell>
          <cell r="AE296">
            <v>960</v>
          </cell>
          <cell r="AF296"/>
          <cell r="AG296">
            <v>120</v>
          </cell>
          <cell r="AH296">
            <v>216</v>
          </cell>
          <cell r="AI296">
            <v>1296</v>
          </cell>
          <cell r="AJ296">
            <v>1014.4</v>
          </cell>
          <cell r="AK296"/>
          <cell r="AL296">
            <v>0</v>
          </cell>
          <cell r="AM296">
            <v>0</v>
          </cell>
          <cell r="AN296">
            <v>75</v>
          </cell>
          <cell r="AO296">
            <v>50</v>
          </cell>
          <cell r="AP296">
            <v>100</v>
          </cell>
          <cell r="AQ296">
            <v>71.975984542296175</v>
          </cell>
          <cell r="AR296">
            <v>456.97598454229615</v>
          </cell>
          <cell r="AS296">
            <v>262.27519690845924</v>
          </cell>
          <cell r="AT296">
            <v>1573.6511814507553</v>
          </cell>
          <cell r="AU296">
            <v>1314.15</v>
          </cell>
          <cell r="AV296">
            <v>0</v>
          </cell>
          <cell r="AW296">
            <v>0</v>
          </cell>
          <cell r="AX296">
            <v>0</v>
          </cell>
          <cell r="AY296">
            <v>100</v>
          </cell>
          <cell r="AZ296">
            <v>307.39999999999998</v>
          </cell>
          <cell r="BA296">
            <v>150</v>
          </cell>
          <cell r="BB296">
            <v>74.75</v>
          </cell>
          <cell r="BC296">
            <v>632.15</v>
          </cell>
          <cell r="BD296">
            <v>389.26000000000005</v>
          </cell>
          <cell r="BE296">
            <v>2335.5600000000004</v>
          </cell>
          <cell r="BF296">
            <v>1314.15</v>
          </cell>
          <cell r="BG296">
            <v>1314.15</v>
          </cell>
          <cell r="BH296">
            <v>1314.15</v>
          </cell>
          <cell r="BI296">
            <v>0</v>
          </cell>
          <cell r="BJ296" t="str">
            <v>Year 1</v>
          </cell>
          <cell r="BK296" t="str">
            <v>Y</v>
          </cell>
          <cell r="BL296"/>
          <cell r="BM296">
            <v>0</v>
          </cell>
          <cell r="BN296"/>
          <cell r="BO296"/>
          <cell r="BP296"/>
          <cell r="BQ296"/>
          <cell r="BR296"/>
          <cell r="BS296">
            <v>0</v>
          </cell>
          <cell r="BT296">
            <v>0</v>
          </cell>
          <cell r="BU296">
            <v>100</v>
          </cell>
          <cell r="BV296">
            <v>307.39999999999998</v>
          </cell>
          <cell r="BW296">
            <v>150</v>
          </cell>
          <cell r="BX296">
            <v>74.75</v>
          </cell>
          <cell r="BY296">
            <v>632.15</v>
          </cell>
          <cell r="BZ296">
            <v>914.92000000000007</v>
          </cell>
          <cell r="CA296">
            <v>2861.2200000000003</v>
          </cell>
          <cell r="CB296"/>
          <cell r="CC296"/>
          <cell r="CD296"/>
          <cell r="CE296"/>
          <cell r="CF296"/>
          <cell r="CG296"/>
          <cell r="CH296"/>
          <cell r="CI296" t="str">
            <v>T</v>
          </cell>
          <cell r="CJ296"/>
          <cell r="CK296"/>
          <cell r="CL296"/>
          <cell r="CM296"/>
          <cell r="CN296"/>
          <cell r="CO296"/>
          <cell r="CP296"/>
          <cell r="CQ296"/>
          <cell r="CR296"/>
          <cell r="CS296">
            <v>0</v>
          </cell>
          <cell r="CT296">
            <v>0</v>
          </cell>
          <cell r="CU296"/>
          <cell r="CV296"/>
          <cell r="CW296"/>
          <cell r="CX296"/>
          <cell r="CY296"/>
          <cell r="CZ296"/>
          <cell r="DA296"/>
          <cell r="DB296"/>
          <cell r="DC296"/>
          <cell r="DD296">
            <v>0</v>
          </cell>
          <cell r="DE296">
            <v>0</v>
          </cell>
          <cell r="DF296">
            <v>0</v>
          </cell>
          <cell r="DG296"/>
          <cell r="DH296"/>
          <cell r="DI296"/>
          <cell r="DJ296"/>
          <cell r="DK296"/>
          <cell r="DL296">
            <v>43487</v>
          </cell>
          <cell r="DM296" t="str">
            <v>-</v>
          </cell>
          <cell r="DN296"/>
          <cell r="DO296" t="str">
            <v>-</v>
          </cell>
          <cell r="DP296">
            <v>43507</v>
          </cell>
          <cell r="DQ296">
            <v>43509</v>
          </cell>
          <cell r="DR296">
            <v>43571</v>
          </cell>
          <cell r="DS296">
            <v>43571</v>
          </cell>
          <cell r="DT296">
            <v>43509</v>
          </cell>
          <cell r="DU296">
            <v>43571</v>
          </cell>
          <cell r="DW296" t="str">
            <v>1001031-M01</v>
          </cell>
          <cell r="DX296" t="str">
            <v>1001031-M01-C05</v>
          </cell>
          <cell r="DY296">
            <v>2</v>
          </cell>
          <cell r="DZ296">
            <v>1</v>
          </cell>
          <cell r="EA296">
            <v>62</v>
          </cell>
          <cell r="EB296">
            <v>0.70967741935483875</v>
          </cell>
          <cell r="EC296">
            <v>0.29032258064516125</v>
          </cell>
          <cell r="ED296">
            <v>1593.8361290322582</v>
          </cell>
          <cell r="EE296">
            <v>652.02387096774191</v>
          </cell>
          <cell r="EF296">
            <v>43571</v>
          </cell>
          <cell r="EG296">
            <v>43571</v>
          </cell>
          <cell r="EH296">
            <v>43571</v>
          </cell>
          <cell r="EI296">
            <v>43577</v>
          </cell>
        </row>
        <row r="297">
          <cell r="A297">
            <v>1001031</v>
          </cell>
          <cell r="B297" t="str">
            <v>Child</v>
          </cell>
          <cell r="C297">
            <v>620005</v>
          </cell>
          <cell r="D297" t="str">
            <v>Crown House</v>
          </cell>
          <cell r="E297" t="str">
            <v>L &amp; HC</v>
          </cell>
          <cell r="F297" t="str">
            <v>A</v>
          </cell>
          <cell r="G297" t="str">
            <v>Essex</v>
          </cell>
          <cell r="H297" t="str">
            <v>Romford</v>
          </cell>
          <cell r="I297" t="str">
            <v>S Hale</v>
          </cell>
          <cell r="J297" t="str">
            <v>Kevin Williams</v>
          </cell>
          <cell r="K297" t="str">
            <v>Anthony Crow</v>
          </cell>
          <cell r="L297"/>
          <cell r="M297" t="str">
            <v>Paul Deavall</v>
          </cell>
          <cell r="N297"/>
          <cell r="O297" t="str">
            <v>Shaylor Group PLC</v>
          </cell>
          <cell r="P297" t="str">
            <v>Darryl Richards</v>
          </cell>
          <cell r="Q297" t="str">
            <v>Nick Phillips</v>
          </cell>
          <cell r="R297" t="str">
            <v>Tel:  +44 7483 305324
Email: nick.phillips@interserve.gse.gov.uk</v>
          </cell>
          <cell r="S297" t="str">
            <v>Socotec</v>
          </cell>
          <cell r="T297" t="str">
            <v>In Development</v>
          </cell>
          <cell r="U297">
            <v>1</v>
          </cell>
          <cell r="V297" t="str">
            <v>HIGH</v>
          </cell>
          <cell r="W297" t="str">
            <v>Green</v>
          </cell>
          <cell r="X297" t="str">
            <v>Roofs</v>
          </cell>
          <cell r="Y297" t="str">
            <v>Roof Coverings</v>
          </cell>
          <cell r="Z297" t="str">
            <v>Roof above 3rd floor - Timber fascia to central staircase enclosure. - Replace rotten timber fascia boards to the central staircase enclosure, including decorations to match existing - Quantity: 12 LM</v>
          </cell>
          <cell r="AA297"/>
          <cell r="AB297">
            <v>1</v>
          </cell>
          <cell r="AC297" t="str">
            <v>A</v>
          </cell>
          <cell r="AD297" t="str">
            <v>JC Off</v>
          </cell>
          <cell r="AE297">
            <v>960</v>
          </cell>
          <cell r="AF297"/>
          <cell r="AG297">
            <v>120</v>
          </cell>
          <cell r="AH297">
            <v>216</v>
          </cell>
          <cell r="AI297">
            <v>1296</v>
          </cell>
          <cell r="AJ297">
            <v>1014.4</v>
          </cell>
          <cell r="AK297"/>
          <cell r="AL297">
            <v>0</v>
          </cell>
          <cell r="AM297">
            <v>0</v>
          </cell>
          <cell r="AN297">
            <v>75</v>
          </cell>
          <cell r="AO297">
            <v>50</v>
          </cell>
          <cell r="AP297">
            <v>100</v>
          </cell>
          <cell r="AQ297">
            <v>71.975984542296175</v>
          </cell>
          <cell r="AR297">
            <v>456.97598454229615</v>
          </cell>
          <cell r="AS297">
            <v>262.27519690845924</v>
          </cell>
          <cell r="AT297">
            <v>1573.6511814507553</v>
          </cell>
          <cell r="AU297">
            <v>1314.15</v>
          </cell>
          <cell r="AV297">
            <v>0</v>
          </cell>
          <cell r="AW297">
            <v>0</v>
          </cell>
          <cell r="AX297">
            <v>0</v>
          </cell>
          <cell r="AY297">
            <v>100</v>
          </cell>
          <cell r="AZ297">
            <v>307.39999999999998</v>
          </cell>
          <cell r="BA297">
            <v>150</v>
          </cell>
          <cell r="BB297">
            <v>74.75</v>
          </cell>
          <cell r="BC297">
            <v>632.15</v>
          </cell>
          <cell r="BD297">
            <v>389.26000000000005</v>
          </cell>
          <cell r="BE297">
            <v>2335.5600000000004</v>
          </cell>
          <cell r="BF297">
            <v>1314.15</v>
          </cell>
          <cell r="BG297">
            <v>1314.15</v>
          </cell>
          <cell r="BH297">
            <v>1314.15</v>
          </cell>
          <cell r="BI297">
            <v>0</v>
          </cell>
          <cell r="BJ297" t="str">
            <v>Year 1</v>
          </cell>
          <cell r="BK297" t="str">
            <v>Y</v>
          </cell>
          <cell r="BL297"/>
          <cell r="BM297">
            <v>0</v>
          </cell>
          <cell r="BN297"/>
          <cell r="BO297"/>
          <cell r="BP297"/>
          <cell r="BQ297"/>
          <cell r="BR297"/>
          <cell r="BS297">
            <v>0</v>
          </cell>
          <cell r="BT297">
            <v>0</v>
          </cell>
          <cell r="BU297">
            <v>100</v>
          </cell>
          <cell r="BV297">
            <v>307.39999999999998</v>
          </cell>
          <cell r="BW297">
            <v>150</v>
          </cell>
          <cell r="BX297">
            <v>74.75</v>
          </cell>
          <cell r="BY297">
            <v>632.15</v>
          </cell>
          <cell r="BZ297">
            <v>914.92000000000007</v>
          </cell>
          <cell r="CA297">
            <v>2861.2200000000003</v>
          </cell>
          <cell r="CB297"/>
          <cell r="CC297"/>
          <cell r="CD297"/>
          <cell r="CE297"/>
          <cell r="CF297"/>
          <cell r="CG297"/>
          <cell r="CH297"/>
          <cell r="CI297" t="str">
            <v>T</v>
          </cell>
          <cell r="CJ297"/>
          <cell r="CK297"/>
          <cell r="CL297"/>
          <cell r="CM297"/>
          <cell r="CN297"/>
          <cell r="CO297"/>
          <cell r="CP297"/>
          <cell r="CQ297"/>
          <cell r="CR297"/>
          <cell r="CS297">
            <v>0</v>
          </cell>
          <cell r="CT297">
            <v>0</v>
          </cell>
          <cell r="CU297"/>
          <cell r="CV297"/>
          <cell r="CW297"/>
          <cell r="CX297"/>
          <cell r="CY297"/>
          <cell r="CZ297"/>
          <cell r="DA297"/>
          <cell r="DB297"/>
          <cell r="DC297"/>
          <cell r="DD297">
            <v>0</v>
          </cell>
          <cell r="DE297">
            <v>0</v>
          </cell>
          <cell r="DF297">
            <v>0</v>
          </cell>
          <cell r="DG297"/>
          <cell r="DH297"/>
          <cell r="DI297"/>
          <cell r="DJ297"/>
          <cell r="DK297"/>
          <cell r="DL297">
            <v>43487</v>
          </cell>
          <cell r="DM297" t="str">
            <v>-</v>
          </cell>
          <cell r="DN297"/>
          <cell r="DO297" t="str">
            <v>-</v>
          </cell>
          <cell r="DP297">
            <v>43507</v>
          </cell>
          <cell r="DQ297">
            <v>43509</v>
          </cell>
          <cell r="DR297">
            <v>43571</v>
          </cell>
          <cell r="DS297">
            <v>43571</v>
          </cell>
          <cell r="DT297">
            <v>43509</v>
          </cell>
          <cell r="DU297">
            <v>43571</v>
          </cell>
          <cell r="DW297" t="str">
            <v>1001031-M01</v>
          </cell>
          <cell r="DX297" t="str">
            <v>1001031-M01-C06</v>
          </cell>
          <cell r="DY297">
            <v>2</v>
          </cell>
          <cell r="DZ297">
            <v>1</v>
          </cell>
          <cell r="EA297">
            <v>62</v>
          </cell>
          <cell r="EB297">
            <v>0.70967741935483875</v>
          </cell>
          <cell r="EC297">
            <v>0.29032258064516125</v>
          </cell>
          <cell r="ED297">
            <v>1593.8361290322582</v>
          </cell>
          <cell r="EE297">
            <v>652.02387096774191</v>
          </cell>
          <cell r="EF297">
            <v>43571</v>
          </cell>
          <cell r="EG297">
            <v>43571</v>
          </cell>
          <cell r="EH297">
            <v>43571</v>
          </cell>
          <cell r="EI297">
            <v>43577</v>
          </cell>
        </row>
        <row r="298">
          <cell r="A298">
            <v>1001031</v>
          </cell>
          <cell r="B298" t="str">
            <v>Child</v>
          </cell>
          <cell r="C298">
            <v>620005</v>
          </cell>
          <cell r="D298" t="str">
            <v>Crown House</v>
          </cell>
          <cell r="E298" t="str">
            <v>L &amp; HC</v>
          </cell>
          <cell r="F298" t="str">
            <v>A</v>
          </cell>
          <cell r="G298" t="str">
            <v>Essex</v>
          </cell>
          <cell r="H298" t="str">
            <v>Romford</v>
          </cell>
          <cell r="I298" t="str">
            <v>S Hale</v>
          </cell>
          <cell r="J298" t="str">
            <v>Kevin Williams</v>
          </cell>
          <cell r="K298" t="str">
            <v>Anthony Crow</v>
          </cell>
          <cell r="L298"/>
          <cell r="M298" t="str">
            <v>Paul Deavall</v>
          </cell>
          <cell r="N298"/>
          <cell r="O298" t="str">
            <v>Shaylor Group PLC</v>
          </cell>
          <cell r="P298" t="str">
            <v>Darryl Richards</v>
          </cell>
          <cell r="Q298" t="str">
            <v>Nick Phillips</v>
          </cell>
          <cell r="R298" t="str">
            <v>Tel:  +44 7483 305324
Email: nick.phillips@interserve.gse.gov.uk</v>
          </cell>
          <cell r="S298" t="str">
            <v>Socotec</v>
          </cell>
          <cell r="T298" t="str">
            <v>In Development</v>
          </cell>
          <cell r="U298">
            <v>1</v>
          </cell>
          <cell r="V298" t="str">
            <v>HIGH</v>
          </cell>
          <cell r="W298" t="str">
            <v>Green</v>
          </cell>
          <cell r="X298" t="str">
            <v>Interior</v>
          </cell>
          <cell r="Y298" t="str">
            <v>Office Areas Floors</v>
          </cell>
          <cell r="Z298" t="str">
            <v>Replace carpet to Ground Floor Security Room</v>
          </cell>
          <cell r="AA298"/>
          <cell r="AB298">
            <v>1</v>
          </cell>
          <cell r="AC298" t="str">
            <v>A</v>
          </cell>
          <cell r="AD298" t="str">
            <v>JC Off</v>
          </cell>
          <cell r="AE298">
            <v>600</v>
          </cell>
          <cell r="AF298"/>
          <cell r="AG298">
            <v>75</v>
          </cell>
          <cell r="AH298">
            <v>135</v>
          </cell>
          <cell r="AI298">
            <v>810</v>
          </cell>
          <cell r="AJ298">
            <v>916.1682242990654</v>
          </cell>
          <cell r="AK298"/>
          <cell r="AL298">
            <v>0</v>
          </cell>
          <cell r="AM298">
            <v>0</v>
          </cell>
          <cell r="AN298">
            <v>75</v>
          </cell>
          <cell r="AO298">
            <v>50</v>
          </cell>
          <cell r="AP298">
            <v>100</v>
          </cell>
          <cell r="AQ298">
            <v>63.700787012552759</v>
          </cell>
          <cell r="AR298">
            <v>448.70078701255278</v>
          </cell>
          <cell r="AS298">
            <v>240.97380226232363</v>
          </cell>
          <cell r="AT298">
            <v>1445.8428135739418</v>
          </cell>
          <cell r="AU298">
            <v>2683.09</v>
          </cell>
          <cell r="AV298">
            <v>0</v>
          </cell>
          <cell r="AW298">
            <v>0</v>
          </cell>
          <cell r="AX298">
            <v>0</v>
          </cell>
          <cell r="AY298">
            <v>100</v>
          </cell>
          <cell r="AZ298">
            <v>307.39999999999998</v>
          </cell>
          <cell r="BA298">
            <v>150</v>
          </cell>
          <cell r="BB298">
            <v>66.150000000000006</v>
          </cell>
          <cell r="BC298">
            <v>623.54999999999995</v>
          </cell>
          <cell r="BD298">
            <v>661.32800000000009</v>
          </cell>
          <cell r="BE298">
            <v>3967.9680000000003</v>
          </cell>
          <cell r="BF298">
            <v>2605.1799999999998</v>
          </cell>
          <cell r="BG298">
            <v>2605.1799999999998</v>
          </cell>
          <cell r="BH298">
            <v>2605.1799999999998</v>
          </cell>
          <cell r="BI298">
            <v>0</v>
          </cell>
          <cell r="BJ298" t="str">
            <v>Year 1</v>
          </cell>
          <cell r="BK298" t="str">
            <v>Y</v>
          </cell>
          <cell r="BL298"/>
          <cell r="BM298">
            <v>0</v>
          </cell>
          <cell r="BN298"/>
          <cell r="BO298"/>
          <cell r="BP298"/>
          <cell r="BQ298"/>
          <cell r="BR298"/>
          <cell r="BS298">
            <v>0</v>
          </cell>
          <cell r="BT298">
            <v>0</v>
          </cell>
          <cell r="BU298">
            <v>100</v>
          </cell>
          <cell r="BV298">
            <v>307.39999999999998</v>
          </cell>
          <cell r="BW298">
            <v>150</v>
          </cell>
          <cell r="BX298">
            <v>66.150000000000006</v>
          </cell>
          <cell r="BY298">
            <v>623.54999999999995</v>
          </cell>
          <cell r="BZ298">
            <v>1687.8179999999998</v>
          </cell>
          <cell r="CA298">
            <v>4916.5479999999989</v>
          </cell>
          <cell r="CB298"/>
          <cell r="CC298"/>
          <cell r="CD298"/>
          <cell r="CE298"/>
          <cell r="CF298"/>
          <cell r="CG298"/>
          <cell r="CH298"/>
          <cell r="CI298" t="str">
            <v>T</v>
          </cell>
          <cell r="CJ298"/>
          <cell r="CK298"/>
          <cell r="CL298"/>
          <cell r="CM298"/>
          <cell r="CN298"/>
          <cell r="CO298"/>
          <cell r="CP298"/>
          <cell r="CQ298"/>
          <cell r="CR298"/>
          <cell r="CS298">
            <v>0</v>
          </cell>
          <cell r="CT298">
            <v>0</v>
          </cell>
          <cell r="CU298"/>
          <cell r="CV298"/>
          <cell r="CW298"/>
          <cell r="CX298"/>
          <cell r="CY298"/>
          <cell r="CZ298"/>
          <cell r="DA298"/>
          <cell r="DB298"/>
          <cell r="DC298"/>
          <cell r="DD298">
            <v>0</v>
          </cell>
          <cell r="DE298">
            <v>0</v>
          </cell>
          <cell r="DF298">
            <v>0</v>
          </cell>
          <cell r="DG298"/>
          <cell r="DH298"/>
          <cell r="DI298"/>
          <cell r="DJ298"/>
          <cell r="DK298"/>
          <cell r="DL298">
            <v>43487</v>
          </cell>
          <cell r="DM298" t="str">
            <v>-</v>
          </cell>
          <cell r="DN298"/>
          <cell r="DO298" t="str">
            <v>-</v>
          </cell>
          <cell r="DP298">
            <v>43507</v>
          </cell>
          <cell r="DQ298">
            <v>43509</v>
          </cell>
          <cell r="DR298">
            <v>43571</v>
          </cell>
          <cell r="DS298">
            <v>43571</v>
          </cell>
          <cell r="DT298">
            <v>43509</v>
          </cell>
          <cell r="DU298">
            <v>43571</v>
          </cell>
          <cell r="DW298" t="str">
            <v>1001031-M01</v>
          </cell>
          <cell r="DX298" t="str">
            <v>1001031-M01-C07</v>
          </cell>
          <cell r="DY298">
            <v>2</v>
          </cell>
          <cell r="DZ298">
            <v>1</v>
          </cell>
          <cell r="EA298">
            <v>62</v>
          </cell>
          <cell r="EB298">
            <v>0.70967741935483875</v>
          </cell>
          <cell r="EC298">
            <v>0.29032258064516125</v>
          </cell>
          <cell r="ED298">
            <v>2693.2939354838709</v>
          </cell>
          <cell r="EE298">
            <v>1101.8020645161291</v>
          </cell>
          <cell r="EF298">
            <v>43571</v>
          </cell>
          <cell r="EG298">
            <v>43571</v>
          </cell>
          <cell r="EH298">
            <v>43571</v>
          </cell>
          <cell r="EI298">
            <v>43577</v>
          </cell>
        </row>
        <row r="299">
          <cell r="A299">
            <v>1001031</v>
          </cell>
          <cell r="B299" t="str">
            <v>Child</v>
          </cell>
          <cell r="C299">
            <v>620005</v>
          </cell>
          <cell r="D299" t="str">
            <v>Crown House</v>
          </cell>
          <cell r="E299" t="str">
            <v>L &amp; HC</v>
          </cell>
          <cell r="F299" t="str">
            <v>A</v>
          </cell>
          <cell r="G299" t="str">
            <v>Essex</v>
          </cell>
          <cell r="H299" t="str">
            <v>Romford</v>
          </cell>
          <cell r="I299" t="str">
            <v>S Hale</v>
          </cell>
          <cell r="J299" t="str">
            <v>Kevin Williams</v>
          </cell>
          <cell r="K299" t="str">
            <v>Anthony Crow</v>
          </cell>
          <cell r="L299"/>
          <cell r="M299" t="str">
            <v>Paul Deavall</v>
          </cell>
          <cell r="N299"/>
          <cell r="O299" t="str">
            <v>Shaylor Group PLC</v>
          </cell>
          <cell r="P299" t="str">
            <v>Darryl Richards</v>
          </cell>
          <cell r="Q299" t="str">
            <v>Nick Phillips</v>
          </cell>
          <cell r="R299" t="str">
            <v>Tel:  +44 7483 305324
Email: nick.phillips@interserve.gse.gov.uk</v>
          </cell>
          <cell r="S299" t="str">
            <v>Socotec</v>
          </cell>
          <cell r="T299" t="str">
            <v>In Development</v>
          </cell>
          <cell r="U299">
            <v>1</v>
          </cell>
          <cell r="V299" t="str">
            <v>HIGH</v>
          </cell>
          <cell r="W299" t="str">
            <v>Green</v>
          </cell>
          <cell r="X299" t="str">
            <v>Interior</v>
          </cell>
          <cell r="Y299" t="str">
            <v>Public Areas Floors</v>
          </cell>
          <cell r="Z299" t="str">
            <v>Replace Front of house public entrance matting</v>
          </cell>
          <cell r="AA299"/>
          <cell r="AB299">
            <v>1</v>
          </cell>
          <cell r="AC299" t="str">
            <v>A</v>
          </cell>
          <cell r="AD299" t="str">
            <v>JC Off</v>
          </cell>
          <cell r="AE299">
            <v>600</v>
          </cell>
          <cell r="AF299"/>
          <cell r="AG299">
            <v>75</v>
          </cell>
          <cell r="AH299">
            <v>135</v>
          </cell>
          <cell r="AI299">
            <v>810</v>
          </cell>
          <cell r="AJ299">
            <v>916.1682242990654</v>
          </cell>
          <cell r="AK299"/>
          <cell r="AL299">
            <v>0</v>
          </cell>
          <cell r="AM299">
            <v>0</v>
          </cell>
          <cell r="AN299">
            <v>75</v>
          </cell>
          <cell r="AO299">
            <v>50</v>
          </cell>
          <cell r="AP299">
            <v>100</v>
          </cell>
          <cell r="AQ299">
            <v>63.700787012552759</v>
          </cell>
          <cell r="AR299">
            <v>448.70078701255278</v>
          </cell>
          <cell r="AS299">
            <v>240.97380226232363</v>
          </cell>
          <cell r="AT299">
            <v>1445.8428135739418</v>
          </cell>
          <cell r="AU299">
            <v>2137.23</v>
          </cell>
          <cell r="AV299">
            <v>0</v>
          </cell>
          <cell r="AW299">
            <v>0</v>
          </cell>
          <cell r="AX299">
            <v>0</v>
          </cell>
          <cell r="AY299">
            <v>100</v>
          </cell>
          <cell r="AZ299">
            <v>307.39999999999998</v>
          </cell>
          <cell r="BA299">
            <v>150</v>
          </cell>
          <cell r="BB299">
            <v>66.150000000000006</v>
          </cell>
          <cell r="BC299">
            <v>623.54999999999995</v>
          </cell>
          <cell r="BD299">
            <v>552.15600000000006</v>
          </cell>
          <cell r="BE299">
            <v>3312.9359999999997</v>
          </cell>
          <cell r="BF299">
            <v>2059.3200000000002</v>
          </cell>
          <cell r="BG299">
            <v>2059.3200000000002</v>
          </cell>
          <cell r="BH299">
            <v>2059.3200000000002</v>
          </cell>
          <cell r="BI299">
            <v>0</v>
          </cell>
          <cell r="BJ299" t="str">
            <v>Year 1</v>
          </cell>
          <cell r="BK299" t="str">
            <v>Y</v>
          </cell>
          <cell r="BL299"/>
          <cell r="BM299">
            <v>0</v>
          </cell>
          <cell r="BN299"/>
          <cell r="BO299"/>
          <cell r="BP299"/>
          <cell r="BQ299"/>
          <cell r="BR299"/>
          <cell r="BS299">
            <v>0</v>
          </cell>
          <cell r="BT299">
            <v>0</v>
          </cell>
          <cell r="BU299">
            <v>100</v>
          </cell>
          <cell r="BV299">
            <v>307.39999999999998</v>
          </cell>
          <cell r="BW299">
            <v>150</v>
          </cell>
          <cell r="BX299">
            <v>66.150000000000006</v>
          </cell>
          <cell r="BY299">
            <v>623.54999999999995</v>
          </cell>
          <cell r="BZ299">
            <v>1360.3020000000001</v>
          </cell>
          <cell r="CA299">
            <v>4043.172</v>
          </cell>
          <cell r="CB299"/>
          <cell r="CC299"/>
          <cell r="CD299"/>
          <cell r="CE299"/>
          <cell r="CF299"/>
          <cell r="CG299"/>
          <cell r="CH299"/>
          <cell r="CI299" t="str">
            <v>T</v>
          </cell>
          <cell r="CJ299"/>
          <cell r="CK299"/>
          <cell r="CL299"/>
          <cell r="CM299"/>
          <cell r="CN299"/>
          <cell r="CO299"/>
          <cell r="CP299"/>
          <cell r="CQ299"/>
          <cell r="CR299"/>
          <cell r="CS299">
            <v>0</v>
          </cell>
          <cell r="CT299">
            <v>0</v>
          </cell>
          <cell r="CU299"/>
          <cell r="CV299"/>
          <cell r="CW299"/>
          <cell r="CX299"/>
          <cell r="CY299"/>
          <cell r="CZ299"/>
          <cell r="DA299"/>
          <cell r="DB299"/>
          <cell r="DC299"/>
          <cell r="DD299">
            <v>0</v>
          </cell>
          <cell r="DE299">
            <v>0</v>
          </cell>
          <cell r="DF299">
            <v>0</v>
          </cell>
          <cell r="DG299"/>
          <cell r="DH299"/>
          <cell r="DI299"/>
          <cell r="DJ299"/>
          <cell r="DK299"/>
          <cell r="DL299">
            <v>43487</v>
          </cell>
          <cell r="DM299" t="str">
            <v>-</v>
          </cell>
          <cell r="DN299"/>
          <cell r="DO299" t="str">
            <v>-</v>
          </cell>
          <cell r="DP299">
            <v>43507</v>
          </cell>
          <cell r="DQ299">
            <v>43509</v>
          </cell>
          <cell r="DR299">
            <v>43571</v>
          </cell>
          <cell r="DS299">
            <v>43571</v>
          </cell>
          <cell r="DT299">
            <v>43509</v>
          </cell>
          <cell r="DU299">
            <v>43571</v>
          </cell>
          <cell r="DW299" t="str">
            <v>1001031-M01</v>
          </cell>
          <cell r="DX299" t="str">
            <v>1001031-M01-C08</v>
          </cell>
          <cell r="DY299">
            <v>2</v>
          </cell>
          <cell r="DZ299">
            <v>1</v>
          </cell>
          <cell r="EA299">
            <v>62</v>
          </cell>
          <cell r="EB299">
            <v>0.70967741935483875</v>
          </cell>
          <cell r="EC299">
            <v>0.29032258064516125</v>
          </cell>
          <cell r="ED299">
            <v>2228.4325161290326</v>
          </cell>
          <cell r="EE299">
            <v>911.63148387096771</v>
          </cell>
          <cell r="EF299">
            <v>43571</v>
          </cell>
          <cell r="EG299">
            <v>43571</v>
          </cell>
          <cell r="EH299">
            <v>43571</v>
          </cell>
          <cell r="EI299">
            <v>43577</v>
          </cell>
        </row>
        <row r="300">
          <cell r="A300">
            <v>1001031</v>
          </cell>
          <cell r="B300" t="str">
            <v>Child</v>
          </cell>
          <cell r="C300">
            <v>620005</v>
          </cell>
          <cell r="D300" t="str">
            <v>Crown House</v>
          </cell>
          <cell r="E300" t="str">
            <v>L &amp; HC</v>
          </cell>
          <cell r="F300" t="str">
            <v>A</v>
          </cell>
          <cell r="G300" t="str">
            <v>Essex</v>
          </cell>
          <cell r="H300" t="str">
            <v>Romford</v>
          </cell>
          <cell r="I300" t="str">
            <v>S Hale</v>
          </cell>
          <cell r="J300" t="str">
            <v>Kevin Williams</v>
          </cell>
          <cell r="K300" t="str">
            <v>Anthony Crow</v>
          </cell>
          <cell r="L300"/>
          <cell r="M300" t="str">
            <v>Paul Deavall</v>
          </cell>
          <cell r="N300"/>
          <cell r="O300" t="str">
            <v>Shaylor Group PLC</v>
          </cell>
          <cell r="P300" t="str">
            <v>Darryl Richards</v>
          </cell>
          <cell r="Q300" t="str">
            <v>Nick Phillips</v>
          </cell>
          <cell r="R300" t="str">
            <v>Tel:  +44 7483 305324
Email: nick.phillips@interserve.gse.gov.uk</v>
          </cell>
          <cell r="S300" t="str">
            <v>Socotec</v>
          </cell>
          <cell r="T300" t="str">
            <v>In Development</v>
          </cell>
          <cell r="U300">
            <v>1</v>
          </cell>
          <cell r="V300" t="str">
            <v>HIGH</v>
          </cell>
          <cell r="W300" t="str">
            <v>Green</v>
          </cell>
          <cell r="X300" t="str">
            <v>Interior</v>
          </cell>
          <cell r="Y300" t="str">
            <v>Toilet Area Redecoration</v>
          </cell>
          <cell r="Z300" t="str">
            <v>Ground Floor, Job Centre, wall to rear, between toilets and Universal Credit area. - Redecorate wall and timber skirting. - Quantity: 54 Sqm</v>
          </cell>
          <cell r="AA300"/>
          <cell r="AB300">
            <v>1</v>
          </cell>
          <cell r="AC300" t="str">
            <v>A</v>
          </cell>
          <cell r="AD300" t="str">
            <v>JC Off</v>
          </cell>
          <cell r="AE300">
            <v>480</v>
          </cell>
          <cell r="AF300"/>
          <cell r="AG300">
            <v>60</v>
          </cell>
          <cell r="AH300">
            <v>108</v>
          </cell>
          <cell r="AI300">
            <v>648</v>
          </cell>
          <cell r="AJ300">
            <v>1397.0177514792899</v>
          </cell>
          <cell r="AK300"/>
          <cell r="AL300">
            <v>0</v>
          </cell>
          <cell r="AM300">
            <v>0</v>
          </cell>
          <cell r="AN300">
            <v>75</v>
          </cell>
          <cell r="AO300">
            <v>50</v>
          </cell>
          <cell r="AP300">
            <v>100</v>
          </cell>
          <cell r="AQ300">
            <v>104.20829887525673</v>
          </cell>
          <cell r="AR300">
            <v>489.20829887525673</v>
          </cell>
          <cell r="AS300">
            <v>345.24521007090937</v>
          </cell>
          <cell r="AT300">
            <v>2071.471260425456</v>
          </cell>
          <cell r="AU300">
            <v>2681.36</v>
          </cell>
          <cell r="AV300">
            <v>0</v>
          </cell>
          <cell r="AW300">
            <v>0</v>
          </cell>
          <cell r="AX300">
            <v>0</v>
          </cell>
          <cell r="AY300">
            <v>100</v>
          </cell>
          <cell r="AZ300">
            <v>307.39999999999998</v>
          </cell>
          <cell r="BA300">
            <v>150</v>
          </cell>
          <cell r="BB300">
            <v>108.22</v>
          </cell>
          <cell r="BC300">
            <v>665.62</v>
          </cell>
          <cell r="BD300">
            <v>669.39600000000007</v>
          </cell>
          <cell r="BE300">
            <v>4016.3760000000002</v>
          </cell>
          <cell r="BF300">
            <v>2603.4499999999998</v>
          </cell>
          <cell r="BG300">
            <v>2603.4499999999998</v>
          </cell>
          <cell r="BH300">
            <v>2603.4499999999998</v>
          </cell>
          <cell r="BI300">
            <v>0</v>
          </cell>
          <cell r="BJ300" t="str">
            <v>Year 1</v>
          </cell>
          <cell r="BK300" t="str">
            <v>Y</v>
          </cell>
          <cell r="BL300"/>
          <cell r="BM300">
            <v>0</v>
          </cell>
          <cell r="BN300"/>
          <cell r="BO300"/>
          <cell r="BP300"/>
          <cell r="BQ300"/>
          <cell r="BR300"/>
          <cell r="BS300">
            <v>0</v>
          </cell>
          <cell r="BT300">
            <v>0</v>
          </cell>
          <cell r="BU300">
            <v>100</v>
          </cell>
          <cell r="BV300">
            <v>307.39999999999998</v>
          </cell>
          <cell r="BW300">
            <v>150</v>
          </cell>
          <cell r="BX300">
            <v>108.22</v>
          </cell>
          <cell r="BY300">
            <v>665.62</v>
          </cell>
          <cell r="BZ300">
            <v>1695.194</v>
          </cell>
          <cell r="CA300">
            <v>4964.2639999999992</v>
          </cell>
          <cell r="CB300"/>
          <cell r="CC300"/>
          <cell r="CD300"/>
          <cell r="CE300"/>
          <cell r="CF300"/>
          <cell r="CG300"/>
          <cell r="CH300"/>
          <cell r="CI300" t="str">
            <v>T</v>
          </cell>
          <cell r="CJ300"/>
          <cell r="CK300"/>
          <cell r="CL300"/>
          <cell r="CM300"/>
          <cell r="CN300"/>
          <cell r="CO300"/>
          <cell r="CP300"/>
          <cell r="CQ300"/>
          <cell r="CR300"/>
          <cell r="CS300">
            <v>0</v>
          </cell>
          <cell r="CT300">
            <v>0</v>
          </cell>
          <cell r="CU300"/>
          <cell r="CV300"/>
          <cell r="CW300"/>
          <cell r="CX300"/>
          <cell r="CY300"/>
          <cell r="CZ300"/>
          <cell r="DA300"/>
          <cell r="DB300"/>
          <cell r="DC300"/>
          <cell r="DD300">
            <v>0</v>
          </cell>
          <cell r="DE300">
            <v>0</v>
          </cell>
          <cell r="DF300">
            <v>0</v>
          </cell>
          <cell r="DG300"/>
          <cell r="DH300"/>
          <cell r="DI300"/>
          <cell r="DJ300"/>
          <cell r="DK300"/>
          <cell r="DL300">
            <v>43487</v>
          </cell>
          <cell r="DM300" t="str">
            <v>-</v>
          </cell>
          <cell r="DN300"/>
          <cell r="DO300" t="str">
            <v>-</v>
          </cell>
          <cell r="DP300">
            <v>43507</v>
          </cell>
          <cell r="DQ300">
            <v>43509</v>
          </cell>
          <cell r="DR300">
            <v>43571</v>
          </cell>
          <cell r="DS300">
            <v>43571</v>
          </cell>
          <cell r="DT300">
            <v>43509</v>
          </cell>
          <cell r="DU300">
            <v>43571</v>
          </cell>
          <cell r="DW300" t="str">
            <v>1001031-M01</v>
          </cell>
          <cell r="DX300" t="str">
            <v>1001031-M01-C09</v>
          </cell>
          <cell r="DY300">
            <v>2</v>
          </cell>
          <cell r="DZ300">
            <v>1</v>
          </cell>
          <cell r="EA300">
            <v>62</v>
          </cell>
          <cell r="EB300">
            <v>0.70967741935483875</v>
          </cell>
          <cell r="EC300">
            <v>0.29032258064516125</v>
          </cell>
          <cell r="ED300">
            <v>2691.8206451612905</v>
          </cell>
          <cell r="EE300">
            <v>1101.1993548387095</v>
          </cell>
          <cell r="EF300">
            <v>43571</v>
          </cell>
          <cell r="EG300">
            <v>43571</v>
          </cell>
          <cell r="EH300">
            <v>43571</v>
          </cell>
          <cell r="EI300">
            <v>43577</v>
          </cell>
        </row>
        <row r="301">
          <cell r="A301">
            <v>1001031</v>
          </cell>
          <cell r="B301" t="str">
            <v>Child</v>
          </cell>
          <cell r="C301">
            <v>620005</v>
          </cell>
          <cell r="D301" t="str">
            <v>Crown House</v>
          </cell>
          <cell r="E301" t="str">
            <v>L &amp; HC</v>
          </cell>
          <cell r="F301" t="str">
            <v>A</v>
          </cell>
          <cell r="G301" t="str">
            <v>Essex</v>
          </cell>
          <cell r="H301" t="str">
            <v>Romford</v>
          </cell>
          <cell r="I301" t="str">
            <v>S Hale</v>
          </cell>
          <cell r="J301" t="str">
            <v>Kevin Williams</v>
          </cell>
          <cell r="K301" t="str">
            <v>Anthony Crow</v>
          </cell>
          <cell r="L301"/>
          <cell r="M301" t="str">
            <v>Paul Deavall</v>
          </cell>
          <cell r="N301"/>
          <cell r="O301" t="str">
            <v>Shaylor Group PLC</v>
          </cell>
          <cell r="P301" t="str">
            <v>Darryl Richards</v>
          </cell>
          <cell r="Q301" t="str">
            <v>Nick Phillips</v>
          </cell>
          <cell r="R301" t="str">
            <v>Tel:  +44 7483 305324
Email: nick.phillips@interserve.gse.gov.uk</v>
          </cell>
          <cell r="S301" t="str">
            <v>Socotec</v>
          </cell>
          <cell r="T301" t="str">
            <v>In Development</v>
          </cell>
          <cell r="U301">
            <v>1</v>
          </cell>
          <cell r="V301" t="str">
            <v>HIGH</v>
          </cell>
          <cell r="W301" t="str">
            <v>Green</v>
          </cell>
          <cell r="X301" t="str">
            <v>Interior</v>
          </cell>
          <cell r="Y301" t="str">
            <v>Tea Point Redecoration</v>
          </cell>
          <cell r="Z301" t="str">
            <v>2nd Floor - Tea Point - Accessed from the central staircase. - Renew low level tiled and timber boxing to heating pipe work, complete.  Take back to carcass.  Adapt carcass as necessary and re-clad with white surfaced 'Conti' boarding or similar, fixed with screws and screw caps. - Quantity: 4 LM.</v>
          </cell>
          <cell r="AA301"/>
          <cell r="AB301">
            <v>1</v>
          </cell>
          <cell r="AC301" t="str">
            <v>A</v>
          </cell>
          <cell r="AD301" t="str">
            <v>JC Off</v>
          </cell>
          <cell r="AE301">
            <v>360</v>
          </cell>
          <cell r="AF301"/>
          <cell r="AG301">
            <v>45</v>
          </cell>
          <cell r="AH301">
            <v>81</v>
          </cell>
          <cell r="AI301">
            <v>486</v>
          </cell>
          <cell r="AJ301">
            <v>480.4</v>
          </cell>
          <cell r="AK301"/>
          <cell r="AL301">
            <v>0</v>
          </cell>
          <cell r="AM301">
            <v>0</v>
          </cell>
          <cell r="AN301">
            <v>75</v>
          </cell>
          <cell r="AO301">
            <v>50</v>
          </cell>
          <cell r="AP301">
            <v>100</v>
          </cell>
          <cell r="AQ301">
            <v>26.990994203361065</v>
          </cell>
          <cell r="AR301">
            <v>411.99099420336108</v>
          </cell>
          <cell r="AS301">
            <v>146.47819884067221</v>
          </cell>
          <cell r="AT301">
            <v>878.8691930440333</v>
          </cell>
          <cell r="AU301">
            <v>3064.53</v>
          </cell>
          <cell r="AV301">
            <v>0</v>
          </cell>
          <cell r="AW301">
            <v>0</v>
          </cell>
          <cell r="AX301">
            <v>0</v>
          </cell>
          <cell r="AY301">
            <v>100</v>
          </cell>
          <cell r="AZ301">
            <v>307.39999999999998</v>
          </cell>
          <cell r="BA301">
            <v>150</v>
          </cell>
          <cell r="BB301">
            <v>28.03</v>
          </cell>
          <cell r="BC301">
            <v>585.42999999999995</v>
          </cell>
          <cell r="BD301">
            <v>729.99200000000019</v>
          </cell>
          <cell r="BE301">
            <v>4379.9520000000002</v>
          </cell>
          <cell r="BF301">
            <v>2986.62</v>
          </cell>
          <cell r="BG301">
            <v>2986.62</v>
          </cell>
          <cell r="BH301">
            <v>2986.62</v>
          </cell>
          <cell r="BI301">
            <v>0</v>
          </cell>
          <cell r="BJ301" t="str">
            <v>Year 1</v>
          </cell>
          <cell r="BK301" t="str">
            <v>Y</v>
          </cell>
          <cell r="BL301"/>
          <cell r="BM301">
            <v>0</v>
          </cell>
          <cell r="BN301"/>
          <cell r="BO301"/>
          <cell r="BP301"/>
          <cell r="BQ301"/>
          <cell r="BR301"/>
          <cell r="BS301">
            <v>0</v>
          </cell>
          <cell r="BT301">
            <v>0</v>
          </cell>
          <cell r="BU301">
            <v>100</v>
          </cell>
          <cell r="BV301">
            <v>307.39999999999998</v>
          </cell>
          <cell r="BW301">
            <v>150</v>
          </cell>
          <cell r="BX301">
            <v>28.03</v>
          </cell>
          <cell r="BY301">
            <v>585.42999999999995</v>
          </cell>
          <cell r="BZ301">
            <v>1909.0580000000002</v>
          </cell>
          <cell r="CA301">
            <v>5481.1080000000002</v>
          </cell>
          <cell r="CB301"/>
          <cell r="CC301"/>
          <cell r="CD301"/>
          <cell r="CE301"/>
          <cell r="CF301"/>
          <cell r="CG301"/>
          <cell r="CH301"/>
          <cell r="CI301" t="str">
            <v>T</v>
          </cell>
          <cell r="CJ301"/>
          <cell r="CK301"/>
          <cell r="CL301"/>
          <cell r="CM301"/>
          <cell r="CN301"/>
          <cell r="CO301"/>
          <cell r="CP301"/>
          <cell r="CQ301"/>
          <cell r="CR301"/>
          <cell r="CS301">
            <v>0</v>
          </cell>
          <cell r="CT301">
            <v>0</v>
          </cell>
          <cell r="CU301"/>
          <cell r="CV301"/>
          <cell r="CW301"/>
          <cell r="CX301"/>
          <cell r="CY301"/>
          <cell r="CZ301"/>
          <cell r="DA301"/>
          <cell r="DB301"/>
          <cell r="DC301"/>
          <cell r="DD301">
            <v>0</v>
          </cell>
          <cell r="DE301">
            <v>0</v>
          </cell>
          <cell r="DF301">
            <v>0</v>
          </cell>
          <cell r="DG301"/>
          <cell r="DH301"/>
          <cell r="DI301"/>
          <cell r="DJ301"/>
          <cell r="DK301"/>
          <cell r="DL301">
            <v>43487</v>
          </cell>
          <cell r="DM301" t="str">
            <v>-</v>
          </cell>
          <cell r="DN301"/>
          <cell r="DO301" t="str">
            <v>-</v>
          </cell>
          <cell r="DP301">
            <v>43507</v>
          </cell>
          <cell r="DQ301">
            <v>43509</v>
          </cell>
          <cell r="DR301">
            <v>43571</v>
          </cell>
          <cell r="DS301">
            <v>43571</v>
          </cell>
          <cell r="DT301">
            <v>43509</v>
          </cell>
          <cell r="DU301">
            <v>43571</v>
          </cell>
          <cell r="DW301" t="str">
            <v>1001031-M01</v>
          </cell>
          <cell r="DX301" t="str">
            <v>1001031-M01-C10</v>
          </cell>
          <cell r="DY301">
            <v>2</v>
          </cell>
          <cell r="DZ301">
            <v>1</v>
          </cell>
          <cell r="EA301">
            <v>62</v>
          </cell>
          <cell r="EB301">
            <v>0.70967741935483875</v>
          </cell>
          <cell r="EC301">
            <v>0.29032258064516125</v>
          </cell>
          <cell r="ED301">
            <v>3018.1331612903232</v>
          </cell>
          <cell r="EE301">
            <v>1234.6908387096773</v>
          </cell>
          <cell r="EF301">
            <v>43571</v>
          </cell>
          <cell r="EG301">
            <v>43571</v>
          </cell>
          <cell r="EH301">
            <v>43571</v>
          </cell>
          <cell r="EI301">
            <v>43577</v>
          </cell>
        </row>
        <row r="302">
          <cell r="A302">
            <v>1001032</v>
          </cell>
          <cell r="B302" t="str">
            <v>Master</v>
          </cell>
          <cell r="C302">
            <v>620057</v>
          </cell>
          <cell r="D302" t="str">
            <v>Baltic House</v>
          </cell>
          <cell r="E302" t="str">
            <v>Central</v>
          </cell>
          <cell r="F302" t="str">
            <v>A</v>
          </cell>
          <cell r="G302" t="str">
            <v>Norfolk</v>
          </cell>
          <cell r="H302" t="str">
            <v>Norwich</v>
          </cell>
          <cell r="I302" t="str">
            <v>S Hale</v>
          </cell>
          <cell r="J302" t="str">
            <v>Kevin Williams</v>
          </cell>
          <cell r="K302" t="str">
            <v>Steve Brian</v>
          </cell>
          <cell r="L302"/>
          <cell r="M302" t="str">
            <v>John Reid</v>
          </cell>
          <cell r="N302"/>
          <cell r="O302" t="str">
            <v>Shaylor Group PLC</v>
          </cell>
          <cell r="P302" t="str">
            <v>Darryl Richards</v>
          </cell>
          <cell r="Q302" t="str">
            <v>Kulvinder Jodin</v>
          </cell>
          <cell r="R302" t="str">
            <v>07483 305 267</v>
          </cell>
          <cell r="S302" t="str">
            <v>Socotec</v>
          </cell>
          <cell r="T302" t="str">
            <v>In Development</v>
          </cell>
          <cell r="U302">
            <v>1</v>
          </cell>
          <cell r="V302" t="str">
            <v>HIGH</v>
          </cell>
          <cell r="W302" t="str">
            <v>Amber</v>
          </cell>
          <cell r="X302"/>
          <cell r="Y302"/>
          <cell r="Z302" t="str">
            <v>LCW-620057-Norwich-Baltic House-Building Fabric</v>
          </cell>
          <cell r="AA302"/>
          <cell r="AB302">
            <v>1</v>
          </cell>
          <cell r="AC302"/>
          <cell r="AD302" t="str">
            <v>Off</v>
          </cell>
          <cell r="AE302"/>
          <cell r="AF302">
            <v>108760</v>
          </cell>
          <cell r="AG302">
            <v>13595</v>
          </cell>
          <cell r="AH302">
            <v>24471</v>
          </cell>
          <cell r="AI302">
            <v>146826</v>
          </cell>
          <cell r="AJ302"/>
          <cell r="AK302">
            <v>161979.93819609575</v>
          </cell>
          <cell r="AL302">
            <v>0</v>
          </cell>
          <cell r="AM302">
            <v>0</v>
          </cell>
          <cell r="AN302">
            <v>750</v>
          </cell>
          <cell r="AO302">
            <v>500</v>
          </cell>
          <cell r="AP302">
            <v>1000</v>
          </cell>
          <cell r="AQ302">
            <v>13510.655375113069</v>
          </cell>
          <cell r="AR302">
            <v>17360.65537511307</v>
          </cell>
          <cell r="AS302">
            <v>35548.118714241762</v>
          </cell>
          <cell r="AT302">
            <v>213288.7122854506</v>
          </cell>
          <cell r="AU302"/>
          <cell r="AV302">
            <v>116885.95</v>
          </cell>
          <cell r="AW302">
            <v>0</v>
          </cell>
          <cell r="AX302">
            <v>0</v>
          </cell>
          <cell r="AY302">
            <v>1000</v>
          </cell>
          <cell r="AZ302">
            <v>10023.210000000003</v>
          </cell>
          <cell r="BA302">
            <v>1500</v>
          </cell>
          <cell r="BB302">
            <v>14030.86</v>
          </cell>
          <cell r="BC302">
            <v>26554.070000000003</v>
          </cell>
          <cell r="BD302">
            <v>28688.003999999997</v>
          </cell>
          <cell r="BE302">
            <v>172128.02400000003</v>
          </cell>
          <cell r="BF302"/>
          <cell r="BG302"/>
          <cell r="BH302"/>
          <cell r="BI302"/>
          <cell r="BJ302"/>
          <cell r="BK302" t="str">
            <v>Y</v>
          </cell>
          <cell r="BL302"/>
          <cell r="BM302">
            <v>87331.319999999992</v>
          </cell>
          <cell r="BN302">
            <v>87331.319999999992</v>
          </cell>
          <cell r="BO302" t="str">
            <v>Master</v>
          </cell>
          <cell r="BP302">
            <v>87331.32</v>
          </cell>
          <cell r="BQ302">
            <v>0</v>
          </cell>
          <cell r="BR302"/>
          <cell r="BS302">
            <v>0</v>
          </cell>
          <cell r="BT302">
            <v>0</v>
          </cell>
          <cell r="BU302">
            <v>1000</v>
          </cell>
          <cell r="BV302">
            <v>10023.210000000003</v>
          </cell>
          <cell r="BW302">
            <v>1500</v>
          </cell>
          <cell r="BX302">
            <v>14030.86</v>
          </cell>
          <cell r="BY302">
            <v>26554.070000000003</v>
          </cell>
          <cell r="BZ302" t="e">
            <v>#N/A</v>
          </cell>
          <cell r="CA302" t="e">
            <v>#N/A</v>
          </cell>
          <cell r="CB302" t="e">
            <v>#N/A</v>
          </cell>
          <cell r="CC302" t="e">
            <v>#N/A</v>
          </cell>
          <cell r="CD302" t="e">
            <v>#N/A</v>
          </cell>
          <cell r="CE302"/>
          <cell r="CF302" t="e">
            <v>#N/A</v>
          </cell>
          <cell r="CG302">
            <v>87331.32</v>
          </cell>
          <cell r="CH302">
            <v>87331.32</v>
          </cell>
          <cell r="CI302" t="str">
            <v>T</v>
          </cell>
          <cell r="CJ302"/>
          <cell r="CK302">
            <v>0</v>
          </cell>
          <cell r="CL302">
            <v>0</v>
          </cell>
          <cell r="CM302">
            <v>0</v>
          </cell>
          <cell r="CN302">
            <v>0</v>
          </cell>
          <cell r="CO302">
            <v>0</v>
          </cell>
          <cell r="CP302">
            <v>0</v>
          </cell>
          <cell r="CQ302">
            <v>0</v>
          </cell>
          <cell r="CR302">
            <v>0</v>
          </cell>
          <cell r="CS302">
            <v>0</v>
          </cell>
          <cell r="CT302">
            <v>0</v>
          </cell>
          <cell r="CU302"/>
          <cell r="CV302"/>
          <cell r="CW302">
            <v>0</v>
          </cell>
          <cell r="CX302">
            <v>0</v>
          </cell>
          <cell r="CY302">
            <v>0</v>
          </cell>
          <cell r="CZ302">
            <v>0</v>
          </cell>
          <cell r="DA302">
            <v>0</v>
          </cell>
          <cell r="DB302">
            <v>0</v>
          </cell>
          <cell r="DC302">
            <v>0</v>
          </cell>
          <cell r="DD302">
            <v>0</v>
          </cell>
          <cell r="DE302">
            <v>0</v>
          </cell>
          <cell r="DF302">
            <v>0</v>
          </cell>
          <cell r="DG302"/>
          <cell r="DH302"/>
          <cell r="DI302"/>
          <cell r="DJ302"/>
          <cell r="DK302"/>
          <cell r="DL302">
            <v>43418</v>
          </cell>
          <cell r="DM302">
            <v>43418</v>
          </cell>
          <cell r="DN302"/>
          <cell r="DO302">
            <v>43426</v>
          </cell>
          <cell r="DP302">
            <v>43528</v>
          </cell>
          <cell r="DQ302">
            <v>43528</v>
          </cell>
          <cell r="DR302">
            <v>43572</v>
          </cell>
          <cell r="DS302">
            <v>43560</v>
          </cell>
          <cell r="DT302">
            <v>43528</v>
          </cell>
          <cell r="DU302">
            <v>43560</v>
          </cell>
          <cell r="DW302" t="str">
            <v>1001032-M01</v>
          </cell>
          <cell r="DX302" t="str">
            <v>1001032-M01</v>
          </cell>
          <cell r="DY302">
            <v>2</v>
          </cell>
          <cell r="DZ302">
            <v>1</v>
          </cell>
          <cell r="EA302">
            <v>32</v>
          </cell>
          <cell r="EB302">
            <v>0.71875</v>
          </cell>
          <cell r="EC302">
            <v>0.28125</v>
          </cell>
          <cell r="ED302">
            <v>86124.532124999998</v>
          </cell>
          <cell r="EE302">
            <v>33700.903874999989</v>
          </cell>
          <cell r="EF302">
            <v>43560</v>
          </cell>
          <cell r="EG302">
            <v>43560</v>
          </cell>
          <cell r="EH302">
            <v>43560</v>
          </cell>
          <cell r="EI302">
            <v>43563</v>
          </cell>
        </row>
        <row r="303">
          <cell r="A303">
            <v>1001032</v>
          </cell>
          <cell r="B303" t="str">
            <v>Child</v>
          </cell>
          <cell r="C303">
            <v>620057</v>
          </cell>
          <cell r="D303" t="str">
            <v>Baltic House</v>
          </cell>
          <cell r="E303" t="str">
            <v>Central</v>
          </cell>
          <cell r="F303" t="str">
            <v>A</v>
          </cell>
          <cell r="G303" t="str">
            <v>Norfolk</v>
          </cell>
          <cell r="H303" t="str">
            <v>Norwich</v>
          </cell>
          <cell r="I303" t="str">
            <v>S Hale</v>
          </cell>
          <cell r="J303" t="str">
            <v>Kevin Williams</v>
          </cell>
          <cell r="K303" t="str">
            <v>Steve Brian</v>
          </cell>
          <cell r="L303"/>
          <cell r="M303" t="str">
            <v>John Reid</v>
          </cell>
          <cell r="N303"/>
          <cell r="O303" t="str">
            <v>Shaylor Group PLC</v>
          </cell>
          <cell r="P303"/>
          <cell r="Q303" t="str">
            <v>Kulvinder Jodin</v>
          </cell>
          <cell r="R303" t="str">
            <v>07483 305 267</v>
          </cell>
          <cell r="S303" t="str">
            <v>Socotec</v>
          </cell>
          <cell r="T303" t="str">
            <v>In Development</v>
          </cell>
          <cell r="U303">
            <v>1</v>
          </cell>
          <cell r="V303" t="str">
            <v>HIGH</v>
          </cell>
          <cell r="W303" t="str">
            <v>Amber</v>
          </cell>
          <cell r="X303" t="str">
            <v>Welfare</v>
          </cell>
          <cell r="Y303" t="str">
            <v>Tea-Points</v>
          </cell>
          <cell r="Z303" t="str">
            <v xml:space="preserve">General Lick Of Paint, Problems With Flushing Mechanisms, Taps Etc. </v>
          </cell>
          <cell r="AA303" t="str">
            <v>WELFARE LOT 1 - Additional works</v>
          </cell>
          <cell r="AB303"/>
          <cell r="AC303" t="str">
            <v>W</v>
          </cell>
          <cell r="AD303" t="str">
            <v>Off</v>
          </cell>
          <cell r="AE303">
            <v>1000</v>
          </cell>
          <cell r="AF303"/>
          <cell r="AG303">
            <v>125</v>
          </cell>
          <cell r="AH303">
            <v>225</v>
          </cell>
          <cell r="AI303">
            <v>1350</v>
          </cell>
          <cell r="AJ303">
            <v>1050</v>
          </cell>
          <cell r="AK303"/>
          <cell r="AL303">
            <v>0</v>
          </cell>
          <cell r="AM303">
            <v>0</v>
          </cell>
          <cell r="AN303">
            <v>75</v>
          </cell>
          <cell r="AO303">
            <v>50</v>
          </cell>
          <cell r="AP303">
            <v>100</v>
          </cell>
          <cell r="AQ303">
            <v>74.974983898225176</v>
          </cell>
          <cell r="AR303">
            <v>459.97498389822516</v>
          </cell>
          <cell r="AS303">
            <v>269.99499677964508</v>
          </cell>
          <cell r="AT303">
            <v>1619.9699806778704</v>
          </cell>
          <cell r="AU303">
            <v>1352.86</v>
          </cell>
          <cell r="AV303">
            <v>0</v>
          </cell>
          <cell r="AW303">
            <v>0</v>
          </cell>
          <cell r="AX303">
            <v>0</v>
          </cell>
          <cell r="AY303">
            <v>100</v>
          </cell>
          <cell r="AZ303"/>
          <cell r="BA303">
            <v>150</v>
          </cell>
          <cell r="BB303">
            <v>77.86</v>
          </cell>
          <cell r="BC303">
            <v>327.86</v>
          </cell>
          <cell r="BD303">
            <v>336.14400000000001</v>
          </cell>
          <cell r="BE303">
            <v>2016.8639999999998</v>
          </cell>
          <cell r="BF303">
            <v>1352.86</v>
          </cell>
          <cell r="BG303">
            <v>1352.86</v>
          </cell>
          <cell r="BH303" t="e">
            <v>#N/A</v>
          </cell>
          <cell r="BI303" t="e">
            <v>#N/A</v>
          </cell>
          <cell r="BJ303" t="str">
            <v>Deferred</v>
          </cell>
          <cell r="BK303" t="str">
            <v>Y</v>
          </cell>
          <cell r="BL303" t="str">
            <v>Child Deferred under CE 48.1 for -£1219.12</v>
          </cell>
          <cell r="BM303">
            <v>0</v>
          </cell>
          <cell r="BN303"/>
          <cell r="BO303"/>
          <cell r="BP303"/>
          <cell r="BQ303"/>
          <cell r="BR303"/>
          <cell r="BS303">
            <v>0</v>
          </cell>
          <cell r="BT303">
            <v>0</v>
          </cell>
          <cell r="BU303">
            <v>100</v>
          </cell>
          <cell r="BV303">
            <v>0</v>
          </cell>
          <cell r="BW303">
            <v>150</v>
          </cell>
          <cell r="BX303">
            <v>77.86</v>
          </cell>
          <cell r="BY303">
            <v>327.86</v>
          </cell>
          <cell r="BZ303" t="e">
            <v>#N/A</v>
          </cell>
          <cell r="CA303" t="e">
            <v>#N/A</v>
          </cell>
          <cell r="CB303"/>
          <cell r="CC303"/>
          <cell r="CD303"/>
          <cell r="CE303"/>
          <cell r="CF303"/>
          <cell r="CG303"/>
          <cell r="CH303"/>
          <cell r="CI303" t="str">
            <v>T</v>
          </cell>
          <cell r="CJ303"/>
          <cell r="CK303"/>
          <cell r="CL303"/>
          <cell r="CM303"/>
          <cell r="CN303"/>
          <cell r="CO303"/>
          <cell r="CP303"/>
          <cell r="CQ303"/>
          <cell r="CR303"/>
          <cell r="CS303">
            <v>0</v>
          </cell>
          <cell r="CT303">
            <v>0</v>
          </cell>
          <cell r="CU303"/>
          <cell r="CV303"/>
          <cell r="CW303"/>
          <cell r="CX303"/>
          <cell r="CY303"/>
          <cell r="CZ303"/>
          <cell r="DA303"/>
          <cell r="DB303"/>
          <cell r="DC303"/>
          <cell r="DD303">
            <v>0</v>
          </cell>
          <cell r="DE303">
            <v>0</v>
          </cell>
          <cell r="DF303">
            <v>0</v>
          </cell>
          <cell r="DG303"/>
          <cell r="DH303"/>
          <cell r="DI303"/>
          <cell r="DJ303"/>
          <cell r="DK303"/>
          <cell r="DL303">
            <v>43418</v>
          </cell>
          <cell r="DM303">
            <v>43418</v>
          </cell>
          <cell r="DN303"/>
          <cell r="DO303">
            <v>43426</v>
          </cell>
          <cell r="DP303"/>
          <cell r="DQ303"/>
          <cell r="DR303"/>
          <cell r="DS303"/>
          <cell r="DT303"/>
          <cell r="DU303"/>
          <cell r="DW303" t="str">
            <v>1001032-M01</v>
          </cell>
          <cell r="DX303" t="str">
            <v>1001032-M01-C01</v>
          </cell>
          <cell r="DY303">
            <v>1</v>
          </cell>
          <cell r="DZ303">
            <v>1</v>
          </cell>
          <cell r="EA303">
            <v>0</v>
          </cell>
          <cell r="EB303">
            <v>1</v>
          </cell>
          <cell r="EC303">
            <v>0</v>
          </cell>
          <cell r="ED303">
            <v>1923.4319999999998</v>
          </cell>
          <cell r="EE303">
            <v>0</v>
          </cell>
          <cell r="EF303">
            <v>0</v>
          </cell>
          <cell r="EG303">
            <v>0</v>
          </cell>
          <cell r="EH303">
            <v>0</v>
          </cell>
          <cell r="EI303">
            <v>2</v>
          </cell>
        </row>
        <row r="304">
          <cell r="A304">
            <v>1001032</v>
          </cell>
          <cell r="B304" t="str">
            <v>Child</v>
          </cell>
          <cell r="C304">
            <v>620057</v>
          </cell>
          <cell r="D304" t="str">
            <v>Baltic House</v>
          </cell>
          <cell r="E304" t="str">
            <v>Central</v>
          </cell>
          <cell r="F304" t="str">
            <v>A</v>
          </cell>
          <cell r="G304" t="str">
            <v>Norfolk</v>
          </cell>
          <cell r="H304" t="str">
            <v>Norwich</v>
          </cell>
          <cell r="I304" t="str">
            <v>S Hale</v>
          </cell>
          <cell r="J304" t="str">
            <v>Kevin Williams</v>
          </cell>
          <cell r="K304" t="str">
            <v>Steve Brian</v>
          </cell>
          <cell r="L304"/>
          <cell r="M304" t="str">
            <v>John Reid</v>
          </cell>
          <cell r="N304"/>
          <cell r="O304" t="str">
            <v>Shaylor Group PLC</v>
          </cell>
          <cell r="P304" t="str">
            <v>Darryl Richards</v>
          </cell>
          <cell r="Q304" t="str">
            <v>Kulvinder Jodin</v>
          </cell>
          <cell r="R304" t="str">
            <v>07483 305 267</v>
          </cell>
          <cell r="S304" t="str">
            <v>Socotec</v>
          </cell>
          <cell r="T304" t="str">
            <v>In Development</v>
          </cell>
          <cell r="U304">
            <v>1</v>
          </cell>
          <cell r="V304" t="str">
            <v>HIGH</v>
          </cell>
          <cell r="W304" t="str">
            <v>Amber</v>
          </cell>
          <cell r="X304" t="str">
            <v>Windows</v>
          </cell>
          <cell r="Y304" t="str">
            <v>Windows</v>
          </cell>
          <cell r="Z304" t="str">
            <v>General overhaul ease and adjust including renewal of internal perimeter mastic seals to glazing.</v>
          </cell>
          <cell r="AA304"/>
          <cell r="AB304">
            <v>1</v>
          </cell>
          <cell r="AC304" t="str">
            <v>A</v>
          </cell>
          <cell r="AD304" t="str">
            <v>Off</v>
          </cell>
          <cell r="AE304">
            <v>35640</v>
          </cell>
          <cell r="AF304"/>
          <cell r="AG304">
            <v>4455</v>
          </cell>
          <cell r="AH304">
            <v>8019</v>
          </cell>
          <cell r="AI304">
            <v>48114</v>
          </cell>
          <cell r="AJ304">
            <v>31879.599999999999</v>
          </cell>
          <cell r="AK304"/>
          <cell r="AL304">
            <v>0</v>
          </cell>
          <cell r="AM304">
            <v>0</v>
          </cell>
          <cell r="AN304">
            <v>75</v>
          </cell>
          <cell r="AO304">
            <v>50</v>
          </cell>
          <cell r="AP304">
            <v>100</v>
          </cell>
          <cell r="AQ304">
            <v>2672.1084261327451</v>
          </cell>
          <cell r="AR304">
            <v>3057.1084261327451</v>
          </cell>
          <cell r="AS304">
            <v>6955.3416852265482</v>
          </cell>
          <cell r="AT304">
            <v>41732.050111359291</v>
          </cell>
          <cell r="AU304">
            <v>8606.31</v>
          </cell>
          <cell r="AV304">
            <v>0</v>
          </cell>
          <cell r="AW304">
            <v>0</v>
          </cell>
          <cell r="AX304">
            <v>0</v>
          </cell>
          <cell r="AY304">
            <v>100</v>
          </cell>
          <cell r="AZ304">
            <v>1113.69</v>
          </cell>
          <cell r="BA304">
            <v>150</v>
          </cell>
          <cell r="BB304">
            <v>2774.99</v>
          </cell>
          <cell r="BC304">
            <v>4138.68</v>
          </cell>
          <cell r="BD304">
            <v>2548.998</v>
          </cell>
          <cell r="BE304">
            <v>15293.987999999999</v>
          </cell>
          <cell r="BF304">
            <v>6504.81</v>
          </cell>
          <cell r="BG304">
            <v>6504.81</v>
          </cell>
          <cell r="BH304">
            <v>6504.81</v>
          </cell>
          <cell r="BI304">
            <v>0</v>
          </cell>
          <cell r="BJ304" t="str">
            <v>Year 1</v>
          </cell>
          <cell r="BK304" t="str">
            <v>Y</v>
          </cell>
          <cell r="BL304"/>
          <cell r="BM304">
            <v>0</v>
          </cell>
          <cell r="BN304"/>
          <cell r="BO304"/>
          <cell r="BP304"/>
          <cell r="BQ304"/>
          <cell r="BR304"/>
          <cell r="BS304">
            <v>0</v>
          </cell>
          <cell r="BT304">
            <v>0</v>
          </cell>
          <cell r="BU304">
            <v>100</v>
          </cell>
          <cell r="BV304">
            <v>1113.69</v>
          </cell>
          <cell r="BW304">
            <v>150</v>
          </cell>
          <cell r="BX304">
            <v>2774.99</v>
          </cell>
          <cell r="BY304">
            <v>4138.68</v>
          </cell>
          <cell r="BZ304">
            <v>4730.6220000000003</v>
          </cell>
          <cell r="CA304">
            <v>15374.112000000001</v>
          </cell>
          <cell r="CB304"/>
          <cell r="CC304"/>
          <cell r="CD304"/>
          <cell r="CE304"/>
          <cell r="CF304"/>
          <cell r="CG304"/>
          <cell r="CH304"/>
          <cell r="CI304" t="str">
            <v>T</v>
          </cell>
          <cell r="CJ304"/>
          <cell r="CK304"/>
          <cell r="CL304"/>
          <cell r="CM304"/>
          <cell r="CN304"/>
          <cell r="CO304"/>
          <cell r="CP304"/>
          <cell r="CQ304"/>
          <cell r="CR304"/>
          <cell r="CS304">
            <v>0</v>
          </cell>
          <cell r="CT304">
            <v>0</v>
          </cell>
          <cell r="CU304"/>
          <cell r="CV304"/>
          <cell r="CW304"/>
          <cell r="CX304"/>
          <cell r="CY304"/>
          <cell r="CZ304"/>
          <cell r="DA304"/>
          <cell r="DB304"/>
          <cell r="DC304"/>
          <cell r="DD304">
            <v>0</v>
          </cell>
          <cell r="DE304">
            <v>0</v>
          </cell>
          <cell r="DF304">
            <v>0</v>
          </cell>
          <cell r="DG304"/>
          <cell r="DH304"/>
          <cell r="DI304"/>
          <cell r="DJ304"/>
          <cell r="DK304"/>
          <cell r="DL304">
            <v>43418</v>
          </cell>
          <cell r="DM304">
            <v>43418</v>
          </cell>
          <cell r="DN304"/>
          <cell r="DO304">
            <v>43426</v>
          </cell>
          <cell r="DP304">
            <v>43528</v>
          </cell>
          <cell r="DQ304">
            <v>43528</v>
          </cell>
          <cell r="DR304">
            <v>43572</v>
          </cell>
          <cell r="DS304">
            <v>43560</v>
          </cell>
          <cell r="DT304">
            <v>43528</v>
          </cell>
          <cell r="DU304">
            <v>43560</v>
          </cell>
          <cell r="DW304" t="str">
            <v>1001032-M01</v>
          </cell>
          <cell r="DX304" t="str">
            <v>1001032-M01-C02</v>
          </cell>
          <cell r="DY304">
            <v>2</v>
          </cell>
          <cell r="DZ304">
            <v>1</v>
          </cell>
          <cell r="EA304">
            <v>32</v>
          </cell>
          <cell r="EB304">
            <v>0.71875</v>
          </cell>
          <cell r="EC304">
            <v>0.28125</v>
          </cell>
          <cell r="ED304">
            <v>6786.5812500000002</v>
          </cell>
          <cell r="EE304">
            <v>2655.6187500000005</v>
          </cell>
          <cell r="EF304">
            <v>43560</v>
          </cell>
          <cell r="EG304">
            <v>43560</v>
          </cell>
          <cell r="EH304">
            <v>43560</v>
          </cell>
          <cell r="EI304">
            <v>43563</v>
          </cell>
        </row>
        <row r="305">
          <cell r="A305">
            <v>1001032</v>
          </cell>
          <cell r="B305" t="str">
            <v>Child</v>
          </cell>
          <cell r="C305">
            <v>620057</v>
          </cell>
          <cell r="D305" t="str">
            <v>Baltic House</v>
          </cell>
          <cell r="E305" t="str">
            <v>Central</v>
          </cell>
          <cell r="F305" t="str">
            <v>A</v>
          </cell>
          <cell r="G305" t="str">
            <v>Norfolk</v>
          </cell>
          <cell r="H305" t="str">
            <v>Norwich</v>
          </cell>
          <cell r="I305" t="str">
            <v>S Hale</v>
          </cell>
          <cell r="J305" t="str">
            <v>Kevin Williams</v>
          </cell>
          <cell r="K305" t="str">
            <v>Steve Brian</v>
          </cell>
          <cell r="L305"/>
          <cell r="M305" t="str">
            <v>John Reid</v>
          </cell>
          <cell r="N305"/>
          <cell r="O305" t="str">
            <v>Shaylor Group PLC</v>
          </cell>
          <cell r="P305" t="str">
            <v>Darryl Richards</v>
          </cell>
          <cell r="Q305" t="str">
            <v>Kulvinder Jodin</v>
          </cell>
          <cell r="R305" t="str">
            <v>07483 305 267</v>
          </cell>
          <cell r="S305" t="str">
            <v>Socotec</v>
          </cell>
          <cell r="T305" t="str">
            <v>In Development</v>
          </cell>
          <cell r="U305">
            <v>1</v>
          </cell>
          <cell r="V305" t="str">
            <v>HIGH</v>
          </cell>
          <cell r="W305" t="str">
            <v>Amber</v>
          </cell>
          <cell r="X305" t="str">
            <v>Interior</v>
          </cell>
          <cell r="Y305" t="str">
            <v>Office Areas Floors</v>
          </cell>
          <cell r="Z305" t="str">
            <v>Replace carpet tiles to ground floor.</v>
          </cell>
          <cell r="AA305"/>
          <cell r="AB305">
            <v>1</v>
          </cell>
          <cell r="AC305" t="str">
            <v>A</v>
          </cell>
          <cell r="AD305" t="str">
            <v>Off</v>
          </cell>
          <cell r="AE305">
            <v>31200</v>
          </cell>
          <cell r="AF305"/>
          <cell r="AG305">
            <v>3900</v>
          </cell>
          <cell r="AH305">
            <v>7020</v>
          </cell>
          <cell r="AI305">
            <v>42120</v>
          </cell>
          <cell r="AJ305">
            <v>39480.747663551403</v>
          </cell>
          <cell r="AK305"/>
          <cell r="AL305">
            <v>0</v>
          </cell>
          <cell r="AM305">
            <v>0</v>
          </cell>
          <cell r="AN305">
            <v>75</v>
          </cell>
          <cell r="AO305">
            <v>50</v>
          </cell>
          <cell r="AP305">
            <v>100</v>
          </cell>
          <cell r="AQ305">
            <v>3312.4409246527434</v>
          </cell>
          <cell r="AR305">
            <v>3697.4409246527434</v>
          </cell>
          <cell r="AS305">
            <v>8603.6377176408296</v>
          </cell>
          <cell r="AT305">
            <v>51621.826305844974</v>
          </cell>
          <cell r="AU305">
            <v>24379.06</v>
          </cell>
          <cell r="AV305">
            <v>0</v>
          </cell>
          <cell r="AW305">
            <v>0</v>
          </cell>
          <cell r="AX305">
            <v>0</v>
          </cell>
          <cell r="AY305">
            <v>100</v>
          </cell>
          <cell r="AZ305">
            <v>1113.69</v>
          </cell>
          <cell r="BA305">
            <v>150</v>
          </cell>
          <cell r="BB305">
            <v>3439.98</v>
          </cell>
          <cell r="BC305">
            <v>4803.67</v>
          </cell>
          <cell r="BD305">
            <v>5836.5460000000003</v>
          </cell>
          <cell r="BE305">
            <v>35019.276000000005</v>
          </cell>
          <cell r="BF305">
            <v>21027.56</v>
          </cell>
          <cell r="BG305">
            <v>21027.56</v>
          </cell>
          <cell r="BH305">
            <v>21027.56</v>
          </cell>
          <cell r="BI305">
            <v>0</v>
          </cell>
          <cell r="BJ305" t="str">
            <v>Year 1</v>
          </cell>
          <cell r="BK305" t="str">
            <v>Y</v>
          </cell>
          <cell r="BL305"/>
          <cell r="BM305">
            <v>0</v>
          </cell>
          <cell r="BN305"/>
          <cell r="BO305"/>
          <cell r="BP305"/>
          <cell r="BQ305"/>
          <cell r="BR305"/>
          <cell r="BS305">
            <v>0</v>
          </cell>
          <cell r="BT305">
            <v>0</v>
          </cell>
          <cell r="BU305">
            <v>100</v>
          </cell>
          <cell r="BV305">
            <v>1113.69</v>
          </cell>
          <cell r="BW305">
            <v>150</v>
          </cell>
          <cell r="BX305">
            <v>3439.98</v>
          </cell>
          <cell r="BY305">
            <v>4803.67</v>
          </cell>
          <cell r="BZ305">
            <v>13577.270000000002</v>
          </cell>
          <cell r="CA305">
            <v>39408.500000000007</v>
          </cell>
          <cell r="CB305"/>
          <cell r="CC305"/>
          <cell r="CD305"/>
          <cell r="CE305"/>
          <cell r="CF305"/>
          <cell r="CG305"/>
          <cell r="CH305"/>
          <cell r="CI305" t="str">
            <v>T</v>
          </cell>
          <cell r="CJ305"/>
          <cell r="CK305"/>
          <cell r="CL305"/>
          <cell r="CM305"/>
          <cell r="CN305"/>
          <cell r="CO305"/>
          <cell r="CP305"/>
          <cell r="CQ305"/>
          <cell r="CR305"/>
          <cell r="CS305">
            <v>0</v>
          </cell>
          <cell r="CT305">
            <v>0</v>
          </cell>
          <cell r="CU305"/>
          <cell r="CV305"/>
          <cell r="CW305"/>
          <cell r="CX305"/>
          <cell r="CY305"/>
          <cell r="CZ305"/>
          <cell r="DA305"/>
          <cell r="DB305"/>
          <cell r="DC305"/>
          <cell r="DD305">
            <v>0</v>
          </cell>
          <cell r="DE305">
            <v>0</v>
          </cell>
          <cell r="DF305">
            <v>0</v>
          </cell>
          <cell r="DG305"/>
          <cell r="DH305"/>
          <cell r="DI305"/>
          <cell r="DJ305"/>
          <cell r="DK305"/>
          <cell r="DL305">
            <v>43418</v>
          </cell>
          <cell r="DM305">
            <v>43418</v>
          </cell>
          <cell r="DN305"/>
          <cell r="DO305">
            <v>43426</v>
          </cell>
          <cell r="DP305">
            <v>43528</v>
          </cell>
          <cell r="DQ305">
            <v>43528</v>
          </cell>
          <cell r="DR305">
            <v>43572</v>
          </cell>
          <cell r="DS305">
            <v>43560</v>
          </cell>
          <cell r="DT305">
            <v>43528</v>
          </cell>
          <cell r="DU305">
            <v>43560</v>
          </cell>
          <cell r="DW305" t="str">
            <v>1001032-M01</v>
          </cell>
          <cell r="DX305" t="str">
            <v>1001032-M01-C03</v>
          </cell>
          <cell r="DY305">
            <v>2</v>
          </cell>
          <cell r="DZ305">
            <v>1</v>
          </cell>
          <cell r="EA305">
            <v>32</v>
          </cell>
          <cell r="EB305">
            <v>0.71875</v>
          </cell>
          <cell r="EC305">
            <v>0.28125</v>
          </cell>
          <cell r="ED305">
            <v>19312.453125</v>
          </cell>
          <cell r="EE305">
            <v>7557.046875</v>
          </cell>
          <cell r="EF305">
            <v>43560</v>
          </cell>
          <cell r="EG305">
            <v>43560</v>
          </cell>
          <cell r="EH305">
            <v>43560</v>
          </cell>
          <cell r="EI305">
            <v>43563</v>
          </cell>
        </row>
        <row r="306">
          <cell r="A306">
            <v>1001032</v>
          </cell>
          <cell r="B306" t="str">
            <v>Child</v>
          </cell>
          <cell r="C306">
            <v>620057</v>
          </cell>
          <cell r="D306" t="str">
            <v>Baltic House</v>
          </cell>
          <cell r="E306" t="str">
            <v>Central</v>
          </cell>
          <cell r="F306" t="str">
            <v>A</v>
          </cell>
          <cell r="G306" t="str">
            <v>Norfolk</v>
          </cell>
          <cell r="H306" t="str">
            <v>Norwich</v>
          </cell>
          <cell r="I306" t="str">
            <v>S Hale</v>
          </cell>
          <cell r="J306" t="str">
            <v>Kevin Williams</v>
          </cell>
          <cell r="K306" t="str">
            <v>Steve Brian</v>
          </cell>
          <cell r="L306"/>
          <cell r="M306" t="str">
            <v>John Reid</v>
          </cell>
          <cell r="N306"/>
          <cell r="O306" t="str">
            <v>Shaylor Group PLC</v>
          </cell>
          <cell r="P306" t="str">
            <v>Darryl Richards</v>
          </cell>
          <cell r="Q306" t="str">
            <v>Kulvinder Jodin</v>
          </cell>
          <cell r="R306" t="str">
            <v>07483 305 267</v>
          </cell>
          <cell r="S306" t="str">
            <v>Socotec</v>
          </cell>
          <cell r="T306" t="str">
            <v>In Development</v>
          </cell>
          <cell r="U306">
            <v>1</v>
          </cell>
          <cell r="V306" t="str">
            <v>HIGH</v>
          </cell>
          <cell r="W306" t="str">
            <v>Amber</v>
          </cell>
          <cell r="X306" t="str">
            <v>Interior</v>
          </cell>
          <cell r="Y306" t="str">
            <v>Office Area Redecoration</v>
          </cell>
          <cell r="Z306" t="str">
            <v>Redecorate office accommodation on ground, 1st &amp; 2nd floors.</v>
          </cell>
          <cell r="AA306"/>
          <cell r="AB306">
            <v>1</v>
          </cell>
          <cell r="AC306" t="str">
            <v>A</v>
          </cell>
          <cell r="AD306" t="str">
            <v>Off</v>
          </cell>
          <cell r="AE306">
            <v>25560</v>
          </cell>
          <cell r="AF306"/>
          <cell r="AG306">
            <v>3195</v>
          </cell>
          <cell r="AH306">
            <v>5751</v>
          </cell>
          <cell r="AI306">
            <v>34506</v>
          </cell>
          <cell r="AJ306">
            <v>66031.195266272189</v>
          </cell>
          <cell r="AK306"/>
          <cell r="AL306">
            <v>0</v>
          </cell>
          <cell r="AM306">
            <v>0</v>
          </cell>
          <cell r="AN306">
            <v>75</v>
          </cell>
          <cell r="AO306">
            <v>50</v>
          </cell>
          <cell r="AP306">
            <v>100</v>
          </cell>
          <cell r="AQ306">
            <v>5549.0919151074204</v>
          </cell>
          <cell r="AR306">
            <v>5934.0919151074204</v>
          </cell>
          <cell r="AS306">
            <v>14361.057436275922</v>
          </cell>
          <cell r="AT306">
            <v>86166.34461765553</v>
          </cell>
          <cell r="AU306">
            <v>31359.06</v>
          </cell>
          <cell r="AV306">
            <v>0</v>
          </cell>
          <cell r="AW306">
            <v>0</v>
          </cell>
          <cell r="AX306">
            <v>0</v>
          </cell>
          <cell r="AY306">
            <v>100</v>
          </cell>
          <cell r="AZ306">
            <v>1113.69</v>
          </cell>
          <cell r="BA306">
            <v>150</v>
          </cell>
          <cell r="BB306">
            <v>5762.75</v>
          </cell>
          <cell r="BC306">
            <v>7126.4400000000005</v>
          </cell>
          <cell r="BD306">
            <v>7697.1</v>
          </cell>
          <cell r="BE306">
            <v>46182.6</v>
          </cell>
          <cell r="BF306">
            <v>27366.43</v>
          </cell>
          <cell r="BG306">
            <v>27366.43</v>
          </cell>
          <cell r="BH306">
            <v>27366.43</v>
          </cell>
          <cell r="BI306">
            <v>0</v>
          </cell>
          <cell r="BJ306" t="str">
            <v>Year 1</v>
          </cell>
          <cell r="BK306" t="str">
            <v>Y</v>
          </cell>
          <cell r="BL306"/>
          <cell r="BM306">
            <v>0</v>
          </cell>
          <cell r="BN306"/>
          <cell r="BO306"/>
          <cell r="BP306"/>
          <cell r="BQ306"/>
          <cell r="BR306"/>
          <cell r="BS306">
            <v>0</v>
          </cell>
          <cell r="BT306">
            <v>0</v>
          </cell>
          <cell r="BU306">
            <v>100</v>
          </cell>
          <cell r="BV306">
            <v>1113.69</v>
          </cell>
          <cell r="BW306">
            <v>150</v>
          </cell>
          <cell r="BX306">
            <v>5762.75</v>
          </cell>
          <cell r="BY306">
            <v>7126.4400000000005</v>
          </cell>
          <cell r="BZ306">
            <v>17845.146000000004</v>
          </cell>
          <cell r="CA306">
            <v>52338.016000000003</v>
          </cell>
          <cell r="CB306"/>
          <cell r="CC306"/>
          <cell r="CD306"/>
          <cell r="CE306"/>
          <cell r="CF306"/>
          <cell r="CG306"/>
          <cell r="CH306"/>
          <cell r="CI306" t="str">
            <v>T</v>
          </cell>
          <cell r="CJ306"/>
          <cell r="CK306"/>
          <cell r="CL306"/>
          <cell r="CM306"/>
          <cell r="CN306"/>
          <cell r="CO306"/>
          <cell r="CP306"/>
          <cell r="CQ306"/>
          <cell r="CR306"/>
          <cell r="CS306">
            <v>0</v>
          </cell>
          <cell r="CT306">
            <v>0</v>
          </cell>
          <cell r="CU306"/>
          <cell r="CV306"/>
          <cell r="CW306"/>
          <cell r="CX306"/>
          <cell r="CY306"/>
          <cell r="CZ306"/>
          <cell r="DA306"/>
          <cell r="DB306"/>
          <cell r="DC306"/>
          <cell r="DD306">
            <v>0</v>
          </cell>
          <cell r="DE306">
            <v>0</v>
          </cell>
          <cell r="DF306">
            <v>0</v>
          </cell>
          <cell r="DG306"/>
          <cell r="DH306"/>
          <cell r="DI306"/>
          <cell r="DJ306"/>
          <cell r="DK306"/>
          <cell r="DL306">
            <v>43418</v>
          </cell>
          <cell r="DM306">
            <v>43418</v>
          </cell>
          <cell r="DN306"/>
          <cell r="DO306">
            <v>43426</v>
          </cell>
          <cell r="DP306">
            <v>43528</v>
          </cell>
          <cell r="DQ306">
            <v>43528</v>
          </cell>
          <cell r="DR306">
            <v>43572</v>
          </cell>
          <cell r="DS306">
            <v>43560</v>
          </cell>
          <cell r="DT306">
            <v>43528</v>
          </cell>
          <cell r="DU306">
            <v>43560</v>
          </cell>
          <cell r="DW306" t="str">
            <v>1001032-M01</v>
          </cell>
          <cell r="DX306" t="str">
            <v>1001032-M01-C04</v>
          </cell>
          <cell r="DY306">
            <v>2</v>
          </cell>
          <cell r="DZ306">
            <v>1</v>
          </cell>
          <cell r="EA306">
            <v>32</v>
          </cell>
          <cell r="EB306">
            <v>0.71875</v>
          </cell>
          <cell r="EC306">
            <v>0.28125</v>
          </cell>
          <cell r="ED306">
            <v>24779.728500000001</v>
          </cell>
          <cell r="EE306">
            <v>9696.4154999999992</v>
          </cell>
          <cell r="EF306">
            <v>43560</v>
          </cell>
          <cell r="EG306">
            <v>43560</v>
          </cell>
          <cell r="EH306">
            <v>43560</v>
          </cell>
          <cell r="EI306">
            <v>43563</v>
          </cell>
        </row>
        <row r="307">
          <cell r="A307">
            <v>1001032</v>
          </cell>
          <cell r="B307" t="str">
            <v>Child</v>
          </cell>
          <cell r="C307">
            <v>620057</v>
          </cell>
          <cell r="D307" t="str">
            <v>Baltic House</v>
          </cell>
          <cell r="E307" t="str">
            <v>Central</v>
          </cell>
          <cell r="F307" t="str">
            <v>A</v>
          </cell>
          <cell r="G307" t="str">
            <v>Norfolk</v>
          </cell>
          <cell r="H307" t="str">
            <v>Norwich</v>
          </cell>
          <cell r="I307" t="str">
            <v>S Hale</v>
          </cell>
          <cell r="J307" t="str">
            <v>Kevin Williams</v>
          </cell>
          <cell r="K307" t="str">
            <v>Steve Brian</v>
          </cell>
          <cell r="L307"/>
          <cell r="M307" t="str">
            <v>John Reid</v>
          </cell>
          <cell r="N307"/>
          <cell r="O307" t="str">
            <v>Shaylor Group PLC</v>
          </cell>
          <cell r="P307" t="str">
            <v>Darryl Richards</v>
          </cell>
          <cell r="Q307" t="str">
            <v>Kulvinder Jodin</v>
          </cell>
          <cell r="R307" t="str">
            <v>07483 305 267</v>
          </cell>
          <cell r="S307" t="str">
            <v>Socotec</v>
          </cell>
          <cell r="T307" t="str">
            <v>In Development</v>
          </cell>
          <cell r="U307">
            <v>1</v>
          </cell>
          <cell r="V307" t="str">
            <v>HIGH</v>
          </cell>
          <cell r="W307" t="str">
            <v>Amber</v>
          </cell>
          <cell r="X307" t="str">
            <v>Exterior</v>
          </cell>
          <cell r="Y307" t="str">
            <v>Metal Fencing / Gates</v>
          </cell>
          <cell r="Z307" t="str">
            <v>Redecorate car park railings and gates to rear car park and low level metal rail to front elevation.</v>
          </cell>
          <cell r="AA307"/>
          <cell r="AB307">
            <v>1</v>
          </cell>
          <cell r="AC307" t="str">
            <v>A</v>
          </cell>
          <cell r="AD307" t="str">
            <v>Off</v>
          </cell>
          <cell r="AE307">
            <v>6480</v>
          </cell>
          <cell r="AF307"/>
          <cell r="AG307">
            <v>810</v>
          </cell>
          <cell r="AH307">
            <v>1458</v>
          </cell>
          <cell r="AI307">
            <v>8748</v>
          </cell>
          <cell r="AJ307">
            <v>5927.2</v>
          </cell>
          <cell r="AK307"/>
          <cell r="AL307">
            <v>0</v>
          </cell>
          <cell r="AM307">
            <v>0</v>
          </cell>
          <cell r="AN307">
            <v>75</v>
          </cell>
          <cell r="AO307">
            <v>50</v>
          </cell>
          <cell r="AP307">
            <v>100</v>
          </cell>
          <cell r="AQ307">
            <v>485.83789566049916</v>
          </cell>
          <cell r="AR307">
            <v>870.83789566049916</v>
          </cell>
          <cell r="AS307">
            <v>1327.6075791321</v>
          </cell>
          <cell r="AT307">
            <v>7965.6454747925991</v>
          </cell>
          <cell r="AU307">
            <v>12985.43</v>
          </cell>
          <cell r="AV307">
            <v>0</v>
          </cell>
          <cell r="AW307">
            <v>0</v>
          </cell>
          <cell r="AX307">
            <v>0</v>
          </cell>
          <cell r="AY307">
            <v>100</v>
          </cell>
          <cell r="AZ307">
            <v>1113.69</v>
          </cell>
          <cell r="BA307">
            <v>150</v>
          </cell>
          <cell r="BB307">
            <v>504.54</v>
          </cell>
          <cell r="BC307">
            <v>1868.23</v>
          </cell>
          <cell r="BD307">
            <v>2970.7320000000004</v>
          </cell>
          <cell r="BE307">
            <v>17824.392</v>
          </cell>
          <cell r="BF307">
            <v>9633.93</v>
          </cell>
          <cell r="BG307">
            <v>9633.93</v>
          </cell>
          <cell r="BH307">
            <v>9633.93</v>
          </cell>
          <cell r="BI307">
            <v>0</v>
          </cell>
          <cell r="BJ307" t="str">
            <v>Year 1</v>
          </cell>
          <cell r="BK307" t="str">
            <v>Y</v>
          </cell>
          <cell r="BL307"/>
          <cell r="BM307">
            <v>0</v>
          </cell>
          <cell r="BN307"/>
          <cell r="BO307"/>
          <cell r="BP307"/>
          <cell r="BQ307"/>
          <cell r="BR307"/>
          <cell r="BS307">
            <v>0</v>
          </cell>
          <cell r="BT307">
            <v>0</v>
          </cell>
          <cell r="BU307">
            <v>100</v>
          </cell>
          <cell r="BV307">
            <v>1113.69</v>
          </cell>
          <cell r="BW307">
            <v>150</v>
          </cell>
          <cell r="BX307">
            <v>504.54</v>
          </cell>
          <cell r="BY307">
            <v>1868.23</v>
          </cell>
          <cell r="BZ307">
            <v>6154.0040000000008</v>
          </cell>
          <cell r="CA307">
            <v>17656.164000000001</v>
          </cell>
          <cell r="CB307"/>
          <cell r="CC307"/>
          <cell r="CD307"/>
          <cell r="CE307"/>
          <cell r="CF307"/>
          <cell r="CG307"/>
          <cell r="CH307"/>
          <cell r="CI307" t="str">
            <v>T</v>
          </cell>
          <cell r="CJ307"/>
          <cell r="CK307"/>
          <cell r="CL307"/>
          <cell r="CM307"/>
          <cell r="CN307"/>
          <cell r="CO307"/>
          <cell r="CP307"/>
          <cell r="CQ307"/>
          <cell r="CR307"/>
          <cell r="CS307">
            <v>0</v>
          </cell>
          <cell r="CT307">
            <v>0</v>
          </cell>
          <cell r="CU307"/>
          <cell r="CV307"/>
          <cell r="CW307"/>
          <cell r="CX307"/>
          <cell r="CY307"/>
          <cell r="CZ307"/>
          <cell r="DA307"/>
          <cell r="DB307"/>
          <cell r="DC307"/>
          <cell r="DD307">
            <v>0</v>
          </cell>
          <cell r="DE307">
            <v>0</v>
          </cell>
          <cell r="DF307">
            <v>0</v>
          </cell>
          <cell r="DG307"/>
          <cell r="DH307"/>
          <cell r="DI307"/>
          <cell r="DJ307"/>
          <cell r="DK307"/>
          <cell r="DL307">
            <v>43418</v>
          </cell>
          <cell r="DM307">
            <v>43418</v>
          </cell>
          <cell r="DN307"/>
          <cell r="DO307">
            <v>43426</v>
          </cell>
          <cell r="DP307">
            <v>43528</v>
          </cell>
          <cell r="DQ307">
            <v>43528</v>
          </cell>
          <cell r="DR307">
            <v>43572</v>
          </cell>
          <cell r="DS307">
            <v>43560</v>
          </cell>
          <cell r="DT307">
            <v>43528</v>
          </cell>
          <cell r="DU307">
            <v>43560</v>
          </cell>
          <cell r="DW307" t="str">
            <v>1001032-M01</v>
          </cell>
          <cell r="DX307" t="str">
            <v>1001032-M01-C05</v>
          </cell>
          <cell r="DY307">
            <v>2</v>
          </cell>
          <cell r="DZ307">
            <v>1</v>
          </cell>
          <cell r="EA307">
            <v>32</v>
          </cell>
          <cell r="EB307">
            <v>0.71875</v>
          </cell>
          <cell r="EC307">
            <v>0.28125</v>
          </cell>
          <cell r="ED307">
            <v>9485.4472500000011</v>
          </cell>
          <cell r="EE307">
            <v>3711.6967499999992</v>
          </cell>
          <cell r="EF307">
            <v>43560</v>
          </cell>
          <cell r="EG307">
            <v>43560</v>
          </cell>
          <cell r="EH307">
            <v>43560</v>
          </cell>
          <cell r="EI307">
            <v>43563</v>
          </cell>
        </row>
        <row r="308">
          <cell r="A308">
            <v>1001032</v>
          </cell>
          <cell r="B308" t="str">
            <v>Child</v>
          </cell>
          <cell r="C308">
            <v>620057</v>
          </cell>
          <cell r="D308" t="str">
            <v>Baltic House</v>
          </cell>
          <cell r="E308" t="str">
            <v>Central</v>
          </cell>
          <cell r="F308" t="str">
            <v>A</v>
          </cell>
          <cell r="G308" t="str">
            <v>Norfolk</v>
          </cell>
          <cell r="H308" t="str">
            <v>Norwich</v>
          </cell>
          <cell r="I308" t="str">
            <v>S Hale</v>
          </cell>
          <cell r="J308" t="str">
            <v>Kevin Williams</v>
          </cell>
          <cell r="K308" t="str">
            <v>Steve Brian</v>
          </cell>
          <cell r="L308"/>
          <cell r="M308" t="str">
            <v>John Reid</v>
          </cell>
          <cell r="N308"/>
          <cell r="O308" t="str">
            <v>Shaylor Group PLC</v>
          </cell>
          <cell r="P308" t="str">
            <v>Darryl Richards</v>
          </cell>
          <cell r="Q308" t="str">
            <v>Kulvinder Jodin</v>
          </cell>
          <cell r="R308" t="str">
            <v>07483 305 267</v>
          </cell>
          <cell r="S308" t="str">
            <v>Socotec</v>
          </cell>
          <cell r="T308" t="str">
            <v>In Development</v>
          </cell>
          <cell r="U308">
            <v>1</v>
          </cell>
          <cell r="V308" t="str">
            <v>HIGH</v>
          </cell>
          <cell r="W308" t="str">
            <v>Amber</v>
          </cell>
          <cell r="X308" t="str">
            <v>Exterior</v>
          </cell>
          <cell r="Y308" t="str">
            <v>External Walls</v>
          </cell>
          <cell r="Z308" t="str">
            <v>Repair isolated holes and minor defects to all elevations which have resulted from historic maintenance / project works</v>
          </cell>
          <cell r="AA308"/>
          <cell r="AB308">
            <v>1</v>
          </cell>
          <cell r="AC308" t="str">
            <v>A</v>
          </cell>
          <cell r="AD308" t="str">
            <v>Off</v>
          </cell>
          <cell r="AE308">
            <v>3600</v>
          </cell>
          <cell r="AF308"/>
          <cell r="AG308">
            <v>450</v>
          </cell>
          <cell r="AH308">
            <v>810</v>
          </cell>
          <cell r="AI308">
            <v>4860</v>
          </cell>
          <cell r="AJ308">
            <v>3364</v>
          </cell>
          <cell r="AK308"/>
          <cell r="AL308">
            <v>0</v>
          </cell>
          <cell r="AM308">
            <v>0</v>
          </cell>
          <cell r="AN308">
            <v>75</v>
          </cell>
          <cell r="AO308">
            <v>50</v>
          </cell>
          <cell r="AP308">
            <v>100</v>
          </cell>
          <cell r="AQ308">
            <v>269.90994203361066</v>
          </cell>
          <cell r="AR308">
            <v>654.9099420336106</v>
          </cell>
          <cell r="AS308">
            <v>771.78198840672212</v>
          </cell>
          <cell r="AT308">
            <v>4630.6919304403327</v>
          </cell>
          <cell r="AU308">
            <v>6584.27</v>
          </cell>
          <cell r="AV308">
            <v>0</v>
          </cell>
          <cell r="AW308">
            <v>0</v>
          </cell>
          <cell r="AX308">
            <v>0</v>
          </cell>
          <cell r="AY308">
            <v>100</v>
          </cell>
          <cell r="AZ308">
            <v>1113.69</v>
          </cell>
          <cell r="BA308">
            <v>150</v>
          </cell>
          <cell r="BB308">
            <v>280.3</v>
          </cell>
          <cell r="BC308">
            <v>1643.99</v>
          </cell>
          <cell r="BD308">
            <v>1645.652</v>
          </cell>
          <cell r="BE308">
            <v>9873.9120000000003</v>
          </cell>
          <cell r="BF308">
            <v>3232.77</v>
          </cell>
          <cell r="BG308">
            <v>3232.77</v>
          </cell>
          <cell r="BH308">
            <v>3232.77</v>
          </cell>
          <cell r="BI308">
            <v>0</v>
          </cell>
          <cell r="BJ308" t="str">
            <v>Year 1</v>
          </cell>
          <cell r="BK308" t="str">
            <v>Y</v>
          </cell>
          <cell r="BL308"/>
          <cell r="BM308">
            <v>0</v>
          </cell>
          <cell r="BN308"/>
          <cell r="BO308"/>
          <cell r="BP308"/>
          <cell r="BQ308"/>
          <cell r="BR308"/>
          <cell r="BS308">
            <v>0</v>
          </cell>
          <cell r="BT308">
            <v>0</v>
          </cell>
          <cell r="BU308">
            <v>100</v>
          </cell>
          <cell r="BV308">
            <v>1113.69</v>
          </cell>
          <cell r="BW308">
            <v>150</v>
          </cell>
          <cell r="BX308">
            <v>280.3</v>
          </cell>
          <cell r="BY308">
            <v>1643.99</v>
          </cell>
          <cell r="BZ308">
            <v>2268.46</v>
          </cell>
          <cell r="CA308">
            <v>7145.22</v>
          </cell>
          <cell r="CB308"/>
          <cell r="CC308"/>
          <cell r="CD308"/>
          <cell r="CE308"/>
          <cell r="CF308"/>
          <cell r="CG308"/>
          <cell r="CH308"/>
          <cell r="CI308" t="str">
            <v>T</v>
          </cell>
          <cell r="CJ308"/>
          <cell r="CK308"/>
          <cell r="CL308"/>
          <cell r="CM308"/>
          <cell r="CN308"/>
          <cell r="CO308"/>
          <cell r="CP308"/>
          <cell r="CQ308"/>
          <cell r="CR308"/>
          <cell r="CS308">
            <v>0</v>
          </cell>
          <cell r="CT308">
            <v>0</v>
          </cell>
          <cell r="CU308"/>
          <cell r="CV308"/>
          <cell r="CW308"/>
          <cell r="CX308"/>
          <cell r="CY308"/>
          <cell r="CZ308"/>
          <cell r="DA308"/>
          <cell r="DB308"/>
          <cell r="DC308"/>
          <cell r="DD308">
            <v>0</v>
          </cell>
          <cell r="DE308">
            <v>0</v>
          </cell>
          <cell r="DF308">
            <v>0</v>
          </cell>
          <cell r="DG308"/>
          <cell r="DH308"/>
          <cell r="DI308"/>
          <cell r="DJ308"/>
          <cell r="DK308"/>
          <cell r="DL308">
            <v>43418</v>
          </cell>
          <cell r="DM308">
            <v>43418</v>
          </cell>
          <cell r="DN308"/>
          <cell r="DO308">
            <v>43426</v>
          </cell>
          <cell r="DP308">
            <v>43528</v>
          </cell>
          <cell r="DQ308">
            <v>43528</v>
          </cell>
          <cell r="DR308">
            <v>43572</v>
          </cell>
          <cell r="DS308">
            <v>43560</v>
          </cell>
          <cell r="DT308">
            <v>43528</v>
          </cell>
          <cell r="DU308">
            <v>43560</v>
          </cell>
          <cell r="DW308" t="str">
            <v>1001032-M01</v>
          </cell>
          <cell r="DX308" t="str">
            <v>1001032-M01-C06</v>
          </cell>
          <cell r="DY308">
            <v>2</v>
          </cell>
          <cell r="DZ308">
            <v>1</v>
          </cell>
          <cell r="EA308">
            <v>32</v>
          </cell>
          <cell r="EB308">
            <v>0.71875</v>
          </cell>
          <cell r="EC308">
            <v>0.28125</v>
          </cell>
          <cell r="ED308">
            <v>3964.4467500000001</v>
          </cell>
          <cell r="EE308">
            <v>1551.3052500000003</v>
          </cell>
          <cell r="EF308">
            <v>43560</v>
          </cell>
          <cell r="EG308">
            <v>43560</v>
          </cell>
          <cell r="EH308">
            <v>43560</v>
          </cell>
          <cell r="EI308">
            <v>43563</v>
          </cell>
        </row>
        <row r="309">
          <cell r="A309">
            <v>1001032</v>
          </cell>
          <cell r="B309" t="str">
            <v>Child</v>
          </cell>
          <cell r="C309">
            <v>620057</v>
          </cell>
          <cell r="D309" t="str">
            <v>Baltic House</v>
          </cell>
          <cell r="E309" t="str">
            <v>Central</v>
          </cell>
          <cell r="F309" t="str">
            <v>A</v>
          </cell>
          <cell r="G309" t="str">
            <v>Norfolk</v>
          </cell>
          <cell r="H309" t="str">
            <v>Norwich</v>
          </cell>
          <cell r="I309" t="str">
            <v>S Hale</v>
          </cell>
          <cell r="J309" t="str">
            <v>Kevin Williams</v>
          </cell>
          <cell r="K309" t="str">
            <v>Steve Brian</v>
          </cell>
          <cell r="L309"/>
          <cell r="M309" t="str">
            <v>John Reid</v>
          </cell>
          <cell r="N309"/>
          <cell r="O309" t="str">
            <v>Shaylor Group PLC</v>
          </cell>
          <cell r="P309" t="str">
            <v>Darryl Richards</v>
          </cell>
          <cell r="Q309" t="str">
            <v>Kulvinder Jodin</v>
          </cell>
          <cell r="R309" t="str">
            <v>07483 305 267</v>
          </cell>
          <cell r="S309" t="str">
            <v>Socotec</v>
          </cell>
          <cell r="T309" t="str">
            <v>In Development</v>
          </cell>
          <cell r="U309">
            <v>1</v>
          </cell>
          <cell r="V309" t="str">
            <v>HIGH</v>
          </cell>
          <cell r="W309" t="str">
            <v>Amber</v>
          </cell>
          <cell r="X309" t="str">
            <v>Interior</v>
          </cell>
          <cell r="Y309" t="str">
            <v>Restaurant Redecoration</v>
          </cell>
          <cell r="Z309" t="str">
            <v>Undertake plaster repair and redecorate all walls and previously decorated surfaces to 2nd floor staff Restaurant.</v>
          </cell>
          <cell r="AA309"/>
          <cell r="AB309">
            <v>1</v>
          </cell>
          <cell r="AC309" t="str">
            <v>A</v>
          </cell>
          <cell r="AD309" t="str">
            <v>Off</v>
          </cell>
          <cell r="AE309">
            <v>3000</v>
          </cell>
          <cell r="AF309"/>
          <cell r="AG309">
            <v>375</v>
          </cell>
          <cell r="AH309">
            <v>675</v>
          </cell>
          <cell r="AI309">
            <v>4050</v>
          </cell>
          <cell r="AJ309">
            <v>7891.3609467455626</v>
          </cell>
          <cell r="AK309"/>
          <cell r="AL309">
            <v>0</v>
          </cell>
          <cell r="AM309">
            <v>0</v>
          </cell>
          <cell r="AN309">
            <v>75</v>
          </cell>
          <cell r="AO309">
            <v>50</v>
          </cell>
          <cell r="AP309">
            <v>100</v>
          </cell>
          <cell r="AQ309">
            <v>651.30186797035458</v>
          </cell>
          <cell r="AR309">
            <v>1036.3018679703546</v>
          </cell>
          <cell r="AS309">
            <v>1753.5325629431836</v>
          </cell>
          <cell r="AT309">
            <v>10521.1953776591</v>
          </cell>
          <cell r="AU309">
            <v>9136.6200000000008</v>
          </cell>
          <cell r="AV309">
            <v>0</v>
          </cell>
          <cell r="AW309">
            <v>0</v>
          </cell>
          <cell r="AX309">
            <v>0</v>
          </cell>
          <cell r="AY309">
            <v>100</v>
          </cell>
          <cell r="AZ309">
            <v>1113.69</v>
          </cell>
          <cell r="BA309">
            <v>150</v>
          </cell>
          <cell r="BB309">
            <v>676.38</v>
          </cell>
          <cell r="BC309">
            <v>2040.0700000000002</v>
          </cell>
          <cell r="BD309">
            <v>2235.3380000000002</v>
          </cell>
          <cell r="BE309">
            <v>13412.028</v>
          </cell>
          <cell r="BF309">
            <v>5785.12</v>
          </cell>
          <cell r="BG309">
            <v>5785.12</v>
          </cell>
          <cell r="BH309">
            <v>5785.12</v>
          </cell>
          <cell r="BI309">
            <v>0</v>
          </cell>
          <cell r="BJ309" t="str">
            <v>Year 1</v>
          </cell>
          <cell r="BK309" t="str">
            <v>Y</v>
          </cell>
          <cell r="BL309"/>
          <cell r="BM309">
            <v>0</v>
          </cell>
          <cell r="BN309"/>
          <cell r="BO309"/>
          <cell r="BP309"/>
          <cell r="BQ309"/>
          <cell r="BR309"/>
          <cell r="BS309">
            <v>0</v>
          </cell>
          <cell r="BT309">
            <v>0</v>
          </cell>
          <cell r="BU309">
            <v>100</v>
          </cell>
          <cell r="BV309">
            <v>1113.69</v>
          </cell>
          <cell r="BW309">
            <v>150</v>
          </cell>
          <cell r="BX309">
            <v>676.38</v>
          </cell>
          <cell r="BY309">
            <v>2040.0700000000002</v>
          </cell>
          <cell r="BZ309">
            <v>3879.0860000000002</v>
          </cell>
          <cell r="CA309">
            <v>11704.276000000002</v>
          </cell>
          <cell r="CB309"/>
          <cell r="CC309"/>
          <cell r="CD309"/>
          <cell r="CE309"/>
          <cell r="CF309"/>
          <cell r="CG309"/>
          <cell r="CH309"/>
          <cell r="CI309" t="str">
            <v>T</v>
          </cell>
          <cell r="CJ309"/>
          <cell r="CK309"/>
          <cell r="CL309"/>
          <cell r="CM309"/>
          <cell r="CN309"/>
          <cell r="CO309"/>
          <cell r="CP309"/>
          <cell r="CQ309"/>
          <cell r="CR309"/>
          <cell r="CS309">
            <v>0</v>
          </cell>
          <cell r="CT309">
            <v>0</v>
          </cell>
          <cell r="CU309"/>
          <cell r="CV309"/>
          <cell r="CW309"/>
          <cell r="CX309"/>
          <cell r="CY309"/>
          <cell r="CZ309"/>
          <cell r="DA309"/>
          <cell r="DB309"/>
          <cell r="DC309"/>
          <cell r="DD309">
            <v>0</v>
          </cell>
          <cell r="DE309">
            <v>0</v>
          </cell>
          <cell r="DF309">
            <v>0</v>
          </cell>
          <cell r="DG309"/>
          <cell r="DH309"/>
          <cell r="DI309"/>
          <cell r="DJ309"/>
          <cell r="DK309"/>
          <cell r="DL309">
            <v>43418</v>
          </cell>
          <cell r="DM309">
            <v>43418</v>
          </cell>
          <cell r="DN309"/>
          <cell r="DO309">
            <v>43426</v>
          </cell>
          <cell r="DP309">
            <v>43528</v>
          </cell>
          <cell r="DQ309">
            <v>43528</v>
          </cell>
          <cell r="DR309">
            <v>43572</v>
          </cell>
          <cell r="DS309">
            <v>43560</v>
          </cell>
          <cell r="DT309">
            <v>43528</v>
          </cell>
          <cell r="DU309">
            <v>43560</v>
          </cell>
          <cell r="DW309" t="str">
            <v>1001032-M01</v>
          </cell>
          <cell r="DX309" t="str">
            <v>1001032-M01-C07</v>
          </cell>
          <cell r="DY309">
            <v>2</v>
          </cell>
          <cell r="DZ309">
            <v>1</v>
          </cell>
          <cell r="EA309">
            <v>32</v>
          </cell>
          <cell r="EB309">
            <v>0.71875</v>
          </cell>
          <cell r="EC309">
            <v>0.28125</v>
          </cell>
          <cell r="ED309">
            <v>6165.8486250000005</v>
          </cell>
          <cell r="EE309">
            <v>2412.7233749999996</v>
          </cell>
          <cell r="EF309">
            <v>43560</v>
          </cell>
          <cell r="EG309">
            <v>43560</v>
          </cell>
          <cell r="EH309">
            <v>43560</v>
          </cell>
          <cell r="EI309">
            <v>43563</v>
          </cell>
        </row>
        <row r="310">
          <cell r="A310">
            <v>1001032</v>
          </cell>
          <cell r="B310" t="str">
            <v>Child</v>
          </cell>
          <cell r="C310">
            <v>620057</v>
          </cell>
          <cell r="D310" t="str">
            <v>Baltic House</v>
          </cell>
          <cell r="E310" t="str">
            <v>Central</v>
          </cell>
          <cell r="F310" t="str">
            <v>A</v>
          </cell>
          <cell r="G310" t="str">
            <v>Norfolk</v>
          </cell>
          <cell r="H310" t="str">
            <v>Norwich</v>
          </cell>
          <cell r="I310" t="str">
            <v>S Hale</v>
          </cell>
          <cell r="J310" t="str">
            <v>Kevin Williams</v>
          </cell>
          <cell r="K310" t="str">
            <v>Steve Brian</v>
          </cell>
          <cell r="L310"/>
          <cell r="M310" t="str">
            <v>John Reid</v>
          </cell>
          <cell r="N310"/>
          <cell r="O310" t="str">
            <v>Shaylor Group PLC</v>
          </cell>
          <cell r="P310" t="str">
            <v>Darryl Richards</v>
          </cell>
          <cell r="Q310" t="str">
            <v>Kulvinder Jodin</v>
          </cell>
          <cell r="R310" t="str">
            <v>07483 305 267</v>
          </cell>
          <cell r="S310" t="str">
            <v>Socotec</v>
          </cell>
          <cell r="T310" t="str">
            <v>In Development</v>
          </cell>
          <cell r="U310">
            <v>1</v>
          </cell>
          <cell r="V310" t="str">
            <v>HIGH</v>
          </cell>
          <cell r="W310" t="str">
            <v>Amber</v>
          </cell>
          <cell r="X310" t="str">
            <v>Interior</v>
          </cell>
          <cell r="Y310" t="str">
            <v>Staircase / Common Parts Redecoration</v>
          </cell>
          <cell r="Z310" t="str">
            <v>Redecorate Stairwells A &amp; B.</v>
          </cell>
          <cell r="AA310"/>
          <cell r="AB310">
            <v>1</v>
          </cell>
          <cell r="AC310" t="str">
            <v>A</v>
          </cell>
          <cell r="AD310" t="str">
            <v>Off</v>
          </cell>
          <cell r="AE310">
            <v>1080</v>
          </cell>
          <cell r="AF310"/>
          <cell r="AG310">
            <v>135</v>
          </cell>
          <cell r="AH310">
            <v>243</v>
          </cell>
          <cell r="AI310">
            <v>1458</v>
          </cell>
          <cell r="AJ310">
            <v>2943.2899408284025</v>
          </cell>
          <cell r="AK310"/>
          <cell r="AL310">
            <v>0</v>
          </cell>
          <cell r="AM310">
            <v>0</v>
          </cell>
          <cell r="AN310">
            <v>75</v>
          </cell>
          <cell r="AO310">
            <v>50</v>
          </cell>
          <cell r="AP310">
            <v>100</v>
          </cell>
          <cell r="AQ310">
            <v>234.46867246932763</v>
          </cell>
          <cell r="AR310">
            <v>619.46867246932766</v>
          </cell>
          <cell r="AS310">
            <v>680.55172265954616</v>
          </cell>
          <cell r="AT310">
            <v>4083.3103359572765</v>
          </cell>
          <cell r="AU310">
            <v>9136.6200000000008</v>
          </cell>
          <cell r="AV310">
            <v>0</v>
          </cell>
          <cell r="AW310">
            <v>0</v>
          </cell>
          <cell r="AX310">
            <v>0</v>
          </cell>
          <cell r="AY310">
            <v>100</v>
          </cell>
          <cell r="AZ310">
            <v>1113.69</v>
          </cell>
          <cell r="BA310">
            <v>150</v>
          </cell>
          <cell r="BB310">
            <v>243.5</v>
          </cell>
          <cell r="BC310">
            <v>1607.19</v>
          </cell>
          <cell r="BD310">
            <v>2148.7620000000002</v>
          </cell>
          <cell r="BE310">
            <v>12892.572000000002</v>
          </cell>
          <cell r="BF310">
            <v>5785.12</v>
          </cell>
          <cell r="BG310">
            <v>5785.12</v>
          </cell>
          <cell r="BH310">
            <v>5785.12</v>
          </cell>
          <cell r="BI310">
            <v>0</v>
          </cell>
          <cell r="BJ310" t="str">
            <v>Year 1</v>
          </cell>
          <cell r="BK310" t="str">
            <v>Y</v>
          </cell>
          <cell r="BL310"/>
          <cell r="BM310">
            <v>0</v>
          </cell>
          <cell r="BN310"/>
          <cell r="BO310"/>
          <cell r="BP310"/>
          <cell r="BQ310"/>
          <cell r="BR310"/>
          <cell r="BS310">
            <v>0</v>
          </cell>
          <cell r="BT310">
            <v>0</v>
          </cell>
          <cell r="BU310">
            <v>100</v>
          </cell>
          <cell r="BV310">
            <v>1113.69</v>
          </cell>
          <cell r="BW310">
            <v>150</v>
          </cell>
          <cell r="BX310">
            <v>243.5</v>
          </cell>
          <cell r="BY310">
            <v>1607.19</v>
          </cell>
          <cell r="BZ310">
            <v>3792.51</v>
          </cell>
          <cell r="CA310">
            <v>11184.82</v>
          </cell>
          <cell r="CB310"/>
          <cell r="CC310"/>
          <cell r="CD310"/>
          <cell r="CE310"/>
          <cell r="CF310"/>
          <cell r="CG310"/>
          <cell r="CH310"/>
          <cell r="CI310" t="str">
            <v>T</v>
          </cell>
          <cell r="CJ310"/>
          <cell r="CK310"/>
          <cell r="CL310"/>
          <cell r="CM310"/>
          <cell r="CN310"/>
          <cell r="CO310"/>
          <cell r="CP310"/>
          <cell r="CQ310"/>
          <cell r="CR310"/>
          <cell r="CS310">
            <v>0</v>
          </cell>
          <cell r="CT310">
            <v>0</v>
          </cell>
          <cell r="CU310"/>
          <cell r="CV310"/>
          <cell r="CW310"/>
          <cell r="CX310"/>
          <cell r="CY310"/>
          <cell r="CZ310"/>
          <cell r="DA310"/>
          <cell r="DB310"/>
          <cell r="DC310"/>
          <cell r="DD310">
            <v>0</v>
          </cell>
          <cell r="DE310">
            <v>0</v>
          </cell>
          <cell r="DF310">
            <v>0</v>
          </cell>
          <cell r="DG310"/>
          <cell r="DH310"/>
          <cell r="DI310"/>
          <cell r="DJ310"/>
          <cell r="DK310"/>
          <cell r="DL310">
            <v>43418</v>
          </cell>
          <cell r="DM310">
            <v>43418</v>
          </cell>
          <cell r="DN310"/>
          <cell r="DO310">
            <v>43426</v>
          </cell>
          <cell r="DP310">
            <v>43528</v>
          </cell>
          <cell r="DQ310">
            <v>43528</v>
          </cell>
          <cell r="DR310">
            <v>43572</v>
          </cell>
          <cell r="DS310">
            <v>43560</v>
          </cell>
          <cell r="DT310">
            <v>43528</v>
          </cell>
          <cell r="DU310">
            <v>43560</v>
          </cell>
          <cell r="DW310" t="str">
            <v>1001032-M01</v>
          </cell>
          <cell r="DX310" t="str">
            <v>1001032-M01-C08</v>
          </cell>
          <cell r="DY310">
            <v>2</v>
          </cell>
          <cell r="DZ310">
            <v>1</v>
          </cell>
          <cell r="EA310">
            <v>32</v>
          </cell>
          <cell r="EB310">
            <v>0.71875</v>
          </cell>
          <cell r="EC310">
            <v>0.28125</v>
          </cell>
          <cell r="ED310">
            <v>6165.8486250000005</v>
          </cell>
          <cell r="EE310">
            <v>2412.7233749999996</v>
          </cell>
          <cell r="EF310">
            <v>43560</v>
          </cell>
          <cell r="EG310">
            <v>43560</v>
          </cell>
          <cell r="EH310">
            <v>43560</v>
          </cell>
          <cell r="EI310">
            <v>43563</v>
          </cell>
        </row>
        <row r="311">
          <cell r="A311">
            <v>1001032</v>
          </cell>
          <cell r="B311" t="str">
            <v>Child</v>
          </cell>
          <cell r="C311">
            <v>620057</v>
          </cell>
          <cell r="D311" t="str">
            <v>Baltic House</v>
          </cell>
          <cell r="E311" t="str">
            <v>Central</v>
          </cell>
          <cell r="F311" t="str">
            <v>A</v>
          </cell>
          <cell r="G311" t="str">
            <v>Norfolk</v>
          </cell>
          <cell r="H311" t="str">
            <v>Norwich</v>
          </cell>
          <cell r="I311" t="str">
            <v>S Hale</v>
          </cell>
          <cell r="J311" t="str">
            <v>Kevin Williams</v>
          </cell>
          <cell r="K311" t="str">
            <v>Steve Brian</v>
          </cell>
          <cell r="L311"/>
          <cell r="M311" t="str">
            <v>John Reid</v>
          </cell>
          <cell r="N311"/>
          <cell r="O311" t="str">
            <v>Shaylor Group PLC</v>
          </cell>
          <cell r="P311" t="str">
            <v>Darryl Richards</v>
          </cell>
          <cell r="Q311" t="str">
            <v>Kulvinder Jodin</v>
          </cell>
          <cell r="R311" t="str">
            <v>07483 305 267</v>
          </cell>
          <cell r="S311" t="str">
            <v>Socotec</v>
          </cell>
          <cell r="T311" t="str">
            <v>In Development</v>
          </cell>
          <cell r="U311">
            <v>1</v>
          </cell>
          <cell r="V311" t="str">
            <v>HIGH</v>
          </cell>
          <cell r="W311" t="str">
            <v>Amber</v>
          </cell>
          <cell r="X311" t="str">
            <v>Interior</v>
          </cell>
          <cell r="Y311" t="str">
            <v>Kitchen Redecoration</v>
          </cell>
          <cell r="Z311" t="str">
            <v>Redecorate small tea points (all floors).</v>
          </cell>
          <cell r="AA311"/>
          <cell r="AB311">
            <v>1</v>
          </cell>
          <cell r="AC311" t="str">
            <v>A</v>
          </cell>
          <cell r="AD311" t="str">
            <v>Off</v>
          </cell>
          <cell r="AE311">
            <v>600</v>
          </cell>
          <cell r="AF311"/>
          <cell r="AG311">
            <v>75</v>
          </cell>
          <cell r="AH311">
            <v>135</v>
          </cell>
          <cell r="AI311">
            <v>810</v>
          </cell>
          <cell r="AJ311">
            <v>1706.2721893491125</v>
          </cell>
          <cell r="AK311"/>
          <cell r="AL311">
            <v>0</v>
          </cell>
          <cell r="AM311">
            <v>0</v>
          </cell>
          <cell r="AN311">
            <v>75</v>
          </cell>
          <cell r="AO311">
            <v>50</v>
          </cell>
          <cell r="AP311">
            <v>100</v>
          </cell>
          <cell r="AQ311">
            <v>130.26037359407093</v>
          </cell>
          <cell r="AR311">
            <v>515.26037359407087</v>
          </cell>
          <cell r="AS311">
            <v>412.30651258863674</v>
          </cell>
          <cell r="AT311">
            <v>2473.8390755318205</v>
          </cell>
          <cell r="AU311">
            <v>6752.73</v>
          </cell>
          <cell r="AV311">
            <v>0</v>
          </cell>
          <cell r="AW311">
            <v>0</v>
          </cell>
          <cell r="AX311">
            <v>0</v>
          </cell>
          <cell r="AY311">
            <v>100</v>
          </cell>
          <cell r="AZ311">
            <v>1113.69</v>
          </cell>
          <cell r="BA311">
            <v>150</v>
          </cell>
          <cell r="BB311">
            <v>135.28</v>
          </cell>
          <cell r="BC311">
            <v>1498.97</v>
          </cell>
          <cell r="BD311">
            <v>1650.3400000000001</v>
          </cell>
          <cell r="BE311">
            <v>9902.0399999999991</v>
          </cell>
          <cell r="BF311">
            <v>3401.23</v>
          </cell>
          <cell r="BG311">
            <v>3401.23</v>
          </cell>
          <cell r="BH311">
            <v>3401.23</v>
          </cell>
          <cell r="BI311">
            <v>0</v>
          </cell>
          <cell r="BJ311" t="str">
            <v>Year 1</v>
          </cell>
          <cell r="BK311" t="str">
            <v>Y</v>
          </cell>
          <cell r="BL311"/>
          <cell r="BM311">
            <v>0</v>
          </cell>
          <cell r="BN311"/>
          <cell r="BO311"/>
          <cell r="BP311"/>
          <cell r="BQ311"/>
          <cell r="BR311"/>
          <cell r="BS311">
            <v>0</v>
          </cell>
          <cell r="BT311">
            <v>0</v>
          </cell>
          <cell r="BU311">
            <v>100</v>
          </cell>
          <cell r="BV311">
            <v>1113.69</v>
          </cell>
          <cell r="BW311">
            <v>150</v>
          </cell>
          <cell r="BX311">
            <v>135.28</v>
          </cell>
          <cell r="BY311">
            <v>1498.97</v>
          </cell>
          <cell r="BZ311">
            <v>2340.5320000000006</v>
          </cell>
          <cell r="CA311">
            <v>7240.732</v>
          </cell>
          <cell r="CB311"/>
          <cell r="CC311"/>
          <cell r="CD311"/>
          <cell r="CE311"/>
          <cell r="CF311"/>
          <cell r="CG311"/>
          <cell r="CH311"/>
          <cell r="CI311" t="str">
            <v>T</v>
          </cell>
          <cell r="CJ311"/>
          <cell r="CK311"/>
          <cell r="CL311"/>
          <cell r="CM311"/>
          <cell r="CN311"/>
          <cell r="CO311"/>
          <cell r="CP311"/>
          <cell r="CQ311"/>
          <cell r="CR311"/>
          <cell r="CS311">
            <v>0</v>
          </cell>
          <cell r="CT311">
            <v>0</v>
          </cell>
          <cell r="CU311"/>
          <cell r="CV311"/>
          <cell r="CW311"/>
          <cell r="CX311"/>
          <cell r="CY311"/>
          <cell r="CZ311"/>
          <cell r="DA311"/>
          <cell r="DB311"/>
          <cell r="DC311"/>
          <cell r="DD311">
            <v>0</v>
          </cell>
          <cell r="DE311">
            <v>0</v>
          </cell>
          <cell r="DF311">
            <v>0</v>
          </cell>
          <cell r="DG311"/>
          <cell r="DH311"/>
          <cell r="DI311"/>
          <cell r="DJ311"/>
          <cell r="DK311"/>
          <cell r="DL311">
            <v>43418</v>
          </cell>
          <cell r="DM311">
            <v>43418</v>
          </cell>
          <cell r="DN311"/>
          <cell r="DO311">
            <v>43426</v>
          </cell>
          <cell r="DP311">
            <v>43528</v>
          </cell>
          <cell r="DQ311">
            <v>43528</v>
          </cell>
          <cell r="DR311">
            <v>43572</v>
          </cell>
          <cell r="DS311">
            <v>43560</v>
          </cell>
          <cell r="DT311">
            <v>43528</v>
          </cell>
          <cell r="DU311">
            <v>43560</v>
          </cell>
          <cell r="DW311" t="str">
            <v>1001032-M01</v>
          </cell>
          <cell r="DX311" t="str">
            <v>1001032-M01-C09</v>
          </cell>
          <cell r="DY311">
            <v>2</v>
          </cell>
          <cell r="DZ311">
            <v>1</v>
          </cell>
          <cell r="EA311">
            <v>32</v>
          </cell>
          <cell r="EB311">
            <v>0.71875</v>
          </cell>
          <cell r="EC311">
            <v>0.28125</v>
          </cell>
          <cell r="ED311">
            <v>4109.7435000000005</v>
          </cell>
          <cell r="EE311">
            <v>1608.1605</v>
          </cell>
          <cell r="EF311">
            <v>43560</v>
          </cell>
          <cell r="EG311">
            <v>43560</v>
          </cell>
          <cell r="EH311">
            <v>43560</v>
          </cell>
          <cell r="EI311">
            <v>43563</v>
          </cell>
        </row>
        <row r="312">
          <cell r="A312">
            <v>1001032</v>
          </cell>
          <cell r="B312" t="str">
            <v>Child</v>
          </cell>
          <cell r="C312">
            <v>620057</v>
          </cell>
          <cell r="D312" t="str">
            <v>Baltic House</v>
          </cell>
          <cell r="E312" t="str">
            <v>Central</v>
          </cell>
          <cell r="F312" t="str">
            <v>A</v>
          </cell>
          <cell r="G312" t="str">
            <v>Norfolk</v>
          </cell>
          <cell r="H312" t="str">
            <v>Norwich</v>
          </cell>
          <cell r="I312" t="str">
            <v>S Hale</v>
          </cell>
          <cell r="J312" t="str">
            <v>Kevin Williams</v>
          </cell>
          <cell r="K312" t="str">
            <v>Steve Brian</v>
          </cell>
          <cell r="L312"/>
          <cell r="M312" t="str">
            <v>John Reid</v>
          </cell>
          <cell r="N312"/>
          <cell r="O312" t="str">
            <v>Shaylor Group PLC</v>
          </cell>
          <cell r="P312" t="str">
            <v>Darryl Richards</v>
          </cell>
          <cell r="Q312" t="str">
            <v>Kulvinder Jodin</v>
          </cell>
          <cell r="R312" t="str">
            <v>07483 305 267</v>
          </cell>
          <cell r="S312" t="str">
            <v>Socotec</v>
          </cell>
          <cell r="T312" t="str">
            <v>In Development</v>
          </cell>
          <cell r="U312">
            <v>1</v>
          </cell>
          <cell r="V312" t="str">
            <v>HIGH</v>
          </cell>
          <cell r="W312" t="str">
            <v>Amber</v>
          </cell>
          <cell r="X312" t="str">
            <v>Interior</v>
          </cell>
          <cell r="Y312" t="str">
            <v>Reception Area Redecoration</v>
          </cell>
          <cell r="Z312" t="str">
            <v>Redecorate Reception</v>
          </cell>
          <cell r="AA312"/>
          <cell r="AB312">
            <v>1</v>
          </cell>
          <cell r="AC312" t="str">
            <v>A</v>
          </cell>
          <cell r="AD312" t="str">
            <v>Off</v>
          </cell>
          <cell r="AE312">
            <v>600</v>
          </cell>
          <cell r="AF312"/>
          <cell r="AG312">
            <v>75</v>
          </cell>
          <cell r="AH312">
            <v>135</v>
          </cell>
          <cell r="AI312">
            <v>810</v>
          </cell>
          <cell r="AJ312">
            <v>1706.2721893491125</v>
          </cell>
          <cell r="AK312"/>
          <cell r="AL312">
            <v>0</v>
          </cell>
          <cell r="AM312">
            <v>0</v>
          </cell>
          <cell r="AN312">
            <v>75</v>
          </cell>
          <cell r="AO312">
            <v>50</v>
          </cell>
          <cell r="AP312">
            <v>100</v>
          </cell>
          <cell r="AQ312">
            <v>130.26037359407093</v>
          </cell>
          <cell r="AR312">
            <v>515.26037359407087</v>
          </cell>
          <cell r="AS312">
            <v>412.30651258863674</v>
          </cell>
          <cell r="AT312">
            <v>2473.8390755318205</v>
          </cell>
          <cell r="AU312">
            <v>6592.99</v>
          </cell>
          <cell r="AV312">
            <v>0</v>
          </cell>
          <cell r="AW312">
            <v>0</v>
          </cell>
          <cell r="AX312">
            <v>0</v>
          </cell>
          <cell r="AY312">
            <v>100</v>
          </cell>
          <cell r="AZ312">
            <v>1113.69</v>
          </cell>
          <cell r="BA312">
            <v>150</v>
          </cell>
          <cell r="BB312">
            <v>135.28</v>
          </cell>
          <cell r="BC312">
            <v>1498.97</v>
          </cell>
          <cell r="BD312">
            <v>1618.3920000000001</v>
          </cell>
          <cell r="BE312">
            <v>9710.3520000000008</v>
          </cell>
          <cell r="BF312">
            <v>3241.49</v>
          </cell>
          <cell r="BG312">
            <v>3241.49</v>
          </cell>
          <cell r="BH312">
            <v>3241.49</v>
          </cell>
          <cell r="BI312">
            <v>0</v>
          </cell>
          <cell r="BJ312" t="str">
            <v>Year 1</v>
          </cell>
          <cell r="BK312" t="str">
            <v>Y</v>
          </cell>
          <cell r="BL312"/>
          <cell r="BM312">
            <v>0</v>
          </cell>
          <cell r="BN312"/>
          <cell r="BO312"/>
          <cell r="BP312"/>
          <cell r="BQ312"/>
          <cell r="BR312"/>
          <cell r="BS312">
            <v>0</v>
          </cell>
          <cell r="BT312">
            <v>0</v>
          </cell>
          <cell r="BU312">
            <v>100</v>
          </cell>
          <cell r="BV312">
            <v>1113.69</v>
          </cell>
          <cell r="BW312">
            <v>150</v>
          </cell>
          <cell r="BX312">
            <v>135.28</v>
          </cell>
          <cell r="BY312">
            <v>1498.97</v>
          </cell>
          <cell r="BZ312">
            <v>2244.6880000000001</v>
          </cell>
          <cell r="CA312">
            <v>6985.1480000000001</v>
          </cell>
          <cell r="CB312"/>
          <cell r="CC312"/>
          <cell r="CD312"/>
          <cell r="CE312"/>
          <cell r="CF312"/>
          <cell r="CG312"/>
          <cell r="CH312"/>
          <cell r="CI312" t="str">
            <v>T</v>
          </cell>
          <cell r="CJ312"/>
          <cell r="CK312"/>
          <cell r="CL312"/>
          <cell r="CM312"/>
          <cell r="CN312"/>
          <cell r="CO312"/>
          <cell r="CP312"/>
          <cell r="CQ312"/>
          <cell r="CR312"/>
          <cell r="CS312">
            <v>0</v>
          </cell>
          <cell r="CT312">
            <v>0</v>
          </cell>
          <cell r="CU312"/>
          <cell r="CV312"/>
          <cell r="CW312"/>
          <cell r="CX312"/>
          <cell r="CY312"/>
          <cell r="CZ312"/>
          <cell r="DA312"/>
          <cell r="DB312"/>
          <cell r="DC312"/>
          <cell r="DD312">
            <v>0</v>
          </cell>
          <cell r="DE312">
            <v>0</v>
          </cell>
          <cell r="DF312">
            <v>0</v>
          </cell>
          <cell r="DG312"/>
          <cell r="DH312"/>
          <cell r="DI312"/>
          <cell r="DJ312"/>
          <cell r="DK312"/>
          <cell r="DL312">
            <v>43418</v>
          </cell>
          <cell r="DM312">
            <v>43418</v>
          </cell>
          <cell r="DN312"/>
          <cell r="DO312">
            <v>43426</v>
          </cell>
          <cell r="DP312">
            <v>43528</v>
          </cell>
          <cell r="DQ312">
            <v>43528</v>
          </cell>
          <cell r="DR312">
            <v>43572</v>
          </cell>
          <cell r="DS312">
            <v>43560</v>
          </cell>
          <cell r="DT312">
            <v>43528</v>
          </cell>
          <cell r="DU312">
            <v>43560</v>
          </cell>
          <cell r="DW312" t="str">
            <v>1001032-M01</v>
          </cell>
          <cell r="DX312" t="str">
            <v>1001032-M01-C10</v>
          </cell>
          <cell r="DY312">
            <v>2</v>
          </cell>
          <cell r="DZ312">
            <v>1</v>
          </cell>
          <cell r="EA312">
            <v>32</v>
          </cell>
          <cell r="EB312">
            <v>0.71875</v>
          </cell>
          <cell r="EC312">
            <v>0.28125</v>
          </cell>
          <cell r="ED312">
            <v>3971.9677500000003</v>
          </cell>
          <cell r="EE312">
            <v>1554.2482500000001</v>
          </cell>
          <cell r="EF312">
            <v>43560</v>
          </cell>
          <cell r="EG312">
            <v>43560</v>
          </cell>
          <cell r="EH312">
            <v>43560</v>
          </cell>
          <cell r="EI312">
            <v>43563</v>
          </cell>
        </row>
        <row r="313">
          <cell r="A313">
            <v>1001033</v>
          </cell>
          <cell r="B313" t="str">
            <v>Master</v>
          </cell>
          <cell r="C313">
            <v>620058</v>
          </cell>
          <cell r="D313" t="str">
            <v>Rishton House</v>
          </cell>
          <cell r="E313" t="str">
            <v>Central</v>
          </cell>
          <cell r="F313" t="str">
            <v>A</v>
          </cell>
          <cell r="G313" t="str">
            <v>Suffolk</v>
          </cell>
          <cell r="H313" t="str">
            <v>Lowestoft</v>
          </cell>
          <cell r="I313" t="str">
            <v>S Hale</v>
          </cell>
          <cell r="J313" t="str">
            <v>Kevin Williams</v>
          </cell>
          <cell r="K313" t="str">
            <v>Anthony Crow</v>
          </cell>
          <cell r="L313"/>
          <cell r="M313" t="str">
            <v>John Reid</v>
          </cell>
          <cell r="N313"/>
          <cell r="O313" t="str">
            <v>Shaylor Group PLC</v>
          </cell>
          <cell r="P313" t="str">
            <v>Darryl Richards</v>
          </cell>
          <cell r="Q313" t="str">
            <v>Kulvinder Jodin</v>
          </cell>
          <cell r="R313" t="str">
            <v>07483 305 267</v>
          </cell>
          <cell r="S313" t="str">
            <v>Socotec</v>
          </cell>
          <cell r="T313" t="str">
            <v>In Development</v>
          </cell>
          <cell r="U313">
            <v>1</v>
          </cell>
          <cell r="V313" t="str">
            <v>MEDIUM</v>
          </cell>
          <cell r="W313" t="str">
            <v>Green</v>
          </cell>
          <cell r="X313"/>
          <cell r="Y313"/>
          <cell r="Z313" t="str">
            <v>LCW-620058-Lowestoft-Rishton House-Building Fabric</v>
          </cell>
          <cell r="AA313"/>
          <cell r="AB313">
            <v>1</v>
          </cell>
          <cell r="AC313"/>
          <cell r="AD313" t="str">
            <v>JC Off</v>
          </cell>
          <cell r="AE313"/>
          <cell r="AF313">
            <v>25700</v>
          </cell>
          <cell r="AG313">
            <v>3212.5</v>
          </cell>
          <cell r="AH313">
            <v>5782.5</v>
          </cell>
          <cell r="AI313">
            <v>34695</v>
          </cell>
          <cell r="AJ313"/>
          <cell r="AK313">
            <v>46189.449637781327</v>
          </cell>
          <cell r="AL313">
            <v>0</v>
          </cell>
          <cell r="AM313">
            <v>0</v>
          </cell>
          <cell r="AN313">
            <v>750.00000000000023</v>
          </cell>
          <cell r="AO313">
            <v>499.99999999999989</v>
          </cell>
          <cell r="AP313">
            <v>999.99999999999977</v>
          </cell>
          <cell r="AQ313">
            <v>3756.2845714869422</v>
          </cell>
          <cell r="AR313">
            <v>7606.2845714869427</v>
          </cell>
          <cell r="AS313">
            <v>10439.146841853655</v>
          </cell>
          <cell r="AT313">
            <v>62634.881051121934</v>
          </cell>
          <cell r="AU313"/>
          <cell r="AV313">
            <v>56017.37</v>
          </cell>
          <cell r="AW313">
            <v>0</v>
          </cell>
          <cell r="AX313">
            <v>0</v>
          </cell>
          <cell r="AY313">
            <v>999.99999999999977</v>
          </cell>
          <cell r="AZ313">
            <v>1193.17</v>
          </cell>
          <cell r="BA313">
            <v>1500.0000000000005</v>
          </cell>
          <cell r="BB313">
            <v>3900.92</v>
          </cell>
          <cell r="BC313">
            <v>7594.09</v>
          </cell>
          <cell r="BD313">
            <v>12722.291999999998</v>
          </cell>
          <cell r="BE313">
            <v>76333.752000000008</v>
          </cell>
          <cell r="BF313"/>
          <cell r="BG313"/>
          <cell r="BH313"/>
          <cell r="BI313"/>
          <cell r="BJ313"/>
          <cell r="BK313" t="str">
            <v>Y</v>
          </cell>
          <cell r="BL313"/>
          <cell r="BM313">
            <v>54364.239999999991</v>
          </cell>
          <cell r="BN313">
            <v>54364.239999999991</v>
          </cell>
          <cell r="BO313" t="str">
            <v>Master</v>
          </cell>
          <cell r="BP313">
            <v>54364.24</v>
          </cell>
          <cell r="BQ313">
            <v>0</v>
          </cell>
          <cell r="BR313"/>
          <cell r="BS313">
            <v>0</v>
          </cell>
          <cell r="BT313">
            <v>0</v>
          </cell>
          <cell r="BU313">
            <v>999.99999999999977</v>
          </cell>
          <cell r="BV313">
            <v>1193.17</v>
          </cell>
          <cell r="BW313">
            <v>1500.0000000000005</v>
          </cell>
          <cell r="BX313">
            <v>3900.92</v>
          </cell>
          <cell r="BY313">
            <v>7594.09</v>
          </cell>
          <cell r="BZ313">
            <v>34137.361999999994</v>
          </cell>
          <cell r="CA313">
            <v>96095.69200000001</v>
          </cell>
          <cell r="CB313">
            <v>33460.810948878076</v>
          </cell>
          <cell r="CC313">
            <v>96095.69200000001</v>
          </cell>
          <cell r="CD313" t="str">
            <v/>
          </cell>
          <cell r="CE313"/>
          <cell r="CF313">
            <v>1</v>
          </cell>
          <cell r="CG313">
            <v>54364.24</v>
          </cell>
          <cell r="CH313">
            <v>54364.24</v>
          </cell>
          <cell r="CI313" t="str">
            <v>T</v>
          </cell>
          <cell r="CJ313"/>
          <cell r="CK313">
            <v>0</v>
          </cell>
          <cell r="CL313">
            <v>0</v>
          </cell>
          <cell r="CM313">
            <v>0</v>
          </cell>
          <cell r="CN313">
            <v>0</v>
          </cell>
          <cell r="CO313">
            <v>0</v>
          </cell>
          <cell r="CP313">
            <v>0</v>
          </cell>
          <cell r="CQ313">
            <v>0</v>
          </cell>
          <cell r="CR313">
            <v>0</v>
          </cell>
          <cell r="CS313">
            <v>0</v>
          </cell>
          <cell r="CT313">
            <v>0</v>
          </cell>
          <cell r="CU313"/>
          <cell r="CV313"/>
          <cell r="CW313">
            <v>0</v>
          </cell>
          <cell r="CX313">
            <v>0</v>
          </cell>
          <cell r="CY313">
            <v>0</v>
          </cell>
          <cell r="CZ313">
            <v>0</v>
          </cell>
          <cell r="DA313">
            <v>0</v>
          </cell>
          <cell r="DB313">
            <v>0</v>
          </cell>
          <cell r="DC313">
            <v>0</v>
          </cell>
          <cell r="DD313">
            <v>0</v>
          </cell>
          <cell r="DE313">
            <v>0</v>
          </cell>
          <cell r="DF313">
            <v>0</v>
          </cell>
          <cell r="DG313"/>
          <cell r="DH313"/>
          <cell r="DI313"/>
          <cell r="DJ313"/>
          <cell r="DK313"/>
          <cell r="DL313">
            <v>43452</v>
          </cell>
          <cell r="DM313" t="str">
            <v>Overdue</v>
          </cell>
          <cell r="DN313"/>
          <cell r="DO313" t="str">
            <v>Overdue</v>
          </cell>
          <cell r="DP313">
            <v>43530</v>
          </cell>
          <cell r="DQ313">
            <v>43530</v>
          </cell>
          <cell r="DR313">
            <v>43552</v>
          </cell>
          <cell r="DS313">
            <v>43551</v>
          </cell>
          <cell r="DT313">
            <v>43530</v>
          </cell>
          <cell r="DU313">
            <v>43551</v>
          </cell>
          <cell r="DW313" t="str">
            <v>1001033-M01</v>
          </cell>
          <cell r="DX313" t="str">
            <v>1001033-M01</v>
          </cell>
          <cell r="DY313">
            <v>2</v>
          </cell>
          <cell r="DZ313">
            <v>1</v>
          </cell>
          <cell r="EA313">
            <v>21</v>
          </cell>
          <cell r="EB313">
            <v>1</v>
          </cell>
          <cell r="EC313">
            <v>0</v>
          </cell>
          <cell r="ED313">
            <v>69668.891999999993</v>
          </cell>
          <cell r="EE313">
            <v>0</v>
          </cell>
          <cell r="EF313">
            <v>43551</v>
          </cell>
          <cell r="EG313">
            <v>43551</v>
          </cell>
          <cell r="EH313">
            <v>43551</v>
          </cell>
          <cell r="EI313">
            <v>43556</v>
          </cell>
        </row>
        <row r="314">
          <cell r="A314">
            <v>1001033</v>
          </cell>
          <cell r="B314" t="str">
            <v>Child</v>
          </cell>
          <cell r="C314">
            <v>620058</v>
          </cell>
          <cell r="D314" t="str">
            <v>Rishton House</v>
          </cell>
          <cell r="E314" t="str">
            <v>Central</v>
          </cell>
          <cell r="F314" t="str">
            <v>A</v>
          </cell>
          <cell r="G314" t="str">
            <v>Suffolk</v>
          </cell>
          <cell r="H314" t="str">
            <v>Lowestoft</v>
          </cell>
          <cell r="I314" t="str">
            <v>S Hale</v>
          </cell>
          <cell r="J314" t="str">
            <v>Kevin Williams</v>
          </cell>
          <cell r="K314" t="str">
            <v>Anthony Crow</v>
          </cell>
          <cell r="L314"/>
          <cell r="M314" t="str">
            <v>John Reid</v>
          </cell>
          <cell r="N314"/>
          <cell r="O314" t="str">
            <v>Shaylor Group PLC</v>
          </cell>
          <cell r="P314"/>
          <cell r="Q314" t="str">
            <v>Kulvinder Jodin</v>
          </cell>
          <cell r="R314" t="str">
            <v>07483 305 267</v>
          </cell>
          <cell r="S314" t="str">
            <v>Socotec</v>
          </cell>
          <cell r="T314" t="str">
            <v>In Development</v>
          </cell>
          <cell r="U314">
            <v>1</v>
          </cell>
          <cell r="V314" t="str">
            <v>MEDIUM</v>
          </cell>
          <cell r="W314" t="str">
            <v>Green</v>
          </cell>
          <cell r="X314" t="str">
            <v>Welfare</v>
          </cell>
          <cell r="Y314" t="str">
            <v>Tea-Points</v>
          </cell>
          <cell r="Z314" t="str">
            <v>A New Tea Point On The Ground Floor To Replace The Existing Point Which Is Too High On The Wall. This Has Attempted To Be Investigated Previously, But Trillium Would Not Authorise The Work.</v>
          </cell>
          <cell r="AA314" t="str">
            <v>WELFARE LOT 1 - Additional works</v>
          </cell>
          <cell r="AB314"/>
          <cell r="AC314" t="str">
            <v>W</v>
          </cell>
          <cell r="AD314" t="str">
            <v>JC Off</v>
          </cell>
          <cell r="AE314">
            <v>3500</v>
          </cell>
          <cell r="AF314"/>
          <cell r="AG314">
            <v>437.5</v>
          </cell>
          <cell r="AH314">
            <v>787.5</v>
          </cell>
          <cell r="AI314">
            <v>4725</v>
          </cell>
          <cell r="AJ314">
            <v>3260.4545454545455</v>
          </cell>
          <cell r="AK314"/>
          <cell r="AL314">
            <v>0</v>
          </cell>
          <cell r="AM314">
            <v>0</v>
          </cell>
          <cell r="AN314">
            <v>68.181818181818187</v>
          </cell>
          <cell r="AO314">
            <v>45.454545454545453</v>
          </cell>
          <cell r="AP314">
            <v>90.909090909090907</v>
          </cell>
          <cell r="AQ314">
            <v>262.41244364378815</v>
          </cell>
          <cell r="AR314">
            <v>612.41244364378815</v>
          </cell>
          <cell r="AS314">
            <v>745.48248872875774</v>
          </cell>
          <cell r="AT314">
            <v>4472.8949323725465</v>
          </cell>
          <cell r="AU314">
            <v>9147.36</v>
          </cell>
          <cell r="AV314">
            <v>0</v>
          </cell>
          <cell r="AW314">
            <v>0</v>
          </cell>
          <cell r="AX314">
            <v>0</v>
          </cell>
          <cell r="AY314">
            <v>90.9</v>
          </cell>
          <cell r="AZ314">
            <v>108.47</v>
          </cell>
          <cell r="BA314">
            <v>136.4</v>
          </cell>
          <cell r="BB314">
            <v>272.52</v>
          </cell>
          <cell r="BC314">
            <v>608.29</v>
          </cell>
          <cell r="BD314">
            <v>1951.13</v>
          </cell>
          <cell r="BE314">
            <v>11706.780000000002</v>
          </cell>
          <cell r="BF314">
            <v>8296.5300000000007</v>
          </cell>
          <cell r="BG314">
            <v>8296.5300000000007</v>
          </cell>
          <cell r="BH314">
            <v>8296.5300000000007</v>
          </cell>
          <cell r="BI314">
            <v>0</v>
          </cell>
          <cell r="BJ314" t="str">
            <v>Year 1</v>
          </cell>
          <cell r="BK314" t="str">
            <v>Y</v>
          </cell>
          <cell r="BL314"/>
          <cell r="BM314">
            <v>0</v>
          </cell>
          <cell r="BN314"/>
          <cell r="BO314"/>
          <cell r="BP314"/>
          <cell r="BQ314"/>
          <cell r="BR314"/>
          <cell r="BS314">
            <v>0</v>
          </cell>
          <cell r="BT314">
            <v>0</v>
          </cell>
          <cell r="BU314">
            <v>90.9</v>
          </cell>
          <cell r="BV314">
            <v>108.47</v>
          </cell>
          <cell r="BW314">
            <v>136.4</v>
          </cell>
          <cell r="BX314">
            <v>272.52</v>
          </cell>
          <cell r="BY314">
            <v>608.29</v>
          </cell>
          <cell r="BZ314">
            <v>5099.5760000000018</v>
          </cell>
          <cell r="CA314">
            <v>14004.396000000001</v>
          </cell>
          <cell r="CB314"/>
          <cell r="CC314"/>
          <cell r="CD314"/>
          <cell r="CE314"/>
          <cell r="CF314"/>
          <cell r="CG314"/>
          <cell r="CH314"/>
          <cell r="CI314" t="str">
            <v>T</v>
          </cell>
          <cell r="CJ314"/>
          <cell r="CK314"/>
          <cell r="CL314"/>
          <cell r="CM314"/>
          <cell r="CN314"/>
          <cell r="CO314"/>
          <cell r="CP314"/>
          <cell r="CQ314"/>
          <cell r="CR314"/>
          <cell r="CS314">
            <v>0</v>
          </cell>
          <cell r="CT314">
            <v>0</v>
          </cell>
          <cell r="CU314"/>
          <cell r="CV314"/>
          <cell r="CW314"/>
          <cell r="CX314"/>
          <cell r="CY314"/>
          <cell r="CZ314"/>
          <cell r="DA314"/>
          <cell r="DB314"/>
          <cell r="DC314"/>
          <cell r="DD314">
            <v>0</v>
          </cell>
          <cell r="DE314">
            <v>0</v>
          </cell>
          <cell r="DF314">
            <v>0</v>
          </cell>
          <cell r="DG314"/>
          <cell r="DH314"/>
          <cell r="DI314"/>
          <cell r="DJ314"/>
          <cell r="DK314"/>
          <cell r="DL314">
            <v>43452</v>
          </cell>
          <cell r="DM314" t="str">
            <v>Overdue</v>
          </cell>
          <cell r="DN314"/>
          <cell r="DO314" t="str">
            <v>Overdue</v>
          </cell>
          <cell r="DP314">
            <v>43530</v>
          </cell>
          <cell r="DQ314">
            <v>43530</v>
          </cell>
          <cell r="DR314">
            <v>43552</v>
          </cell>
          <cell r="DS314">
            <v>43551</v>
          </cell>
          <cell r="DT314">
            <v>43530</v>
          </cell>
          <cell r="DU314">
            <v>43551</v>
          </cell>
          <cell r="DW314" t="str">
            <v>1001033-M01</v>
          </cell>
          <cell r="DX314" t="str">
            <v>1001033-M01-C01</v>
          </cell>
          <cell r="DY314">
            <v>2</v>
          </cell>
          <cell r="DZ314">
            <v>1</v>
          </cell>
          <cell r="EA314">
            <v>21</v>
          </cell>
          <cell r="EB314">
            <v>1</v>
          </cell>
          <cell r="EC314">
            <v>0</v>
          </cell>
          <cell r="ED314">
            <v>10358.759999999998</v>
          </cell>
          <cell r="EE314">
            <v>0</v>
          </cell>
          <cell r="EF314">
            <v>43551</v>
          </cell>
          <cell r="EG314">
            <v>43551</v>
          </cell>
          <cell r="EH314">
            <v>43551</v>
          </cell>
          <cell r="EI314">
            <v>43556</v>
          </cell>
        </row>
        <row r="315">
          <cell r="A315">
            <v>1001033</v>
          </cell>
          <cell r="B315" t="str">
            <v>Child</v>
          </cell>
          <cell r="C315">
            <v>620058</v>
          </cell>
          <cell r="D315" t="str">
            <v>Rishton House</v>
          </cell>
          <cell r="E315" t="str">
            <v>Central</v>
          </cell>
          <cell r="F315" t="str">
            <v>A</v>
          </cell>
          <cell r="G315" t="str">
            <v>Suffolk</v>
          </cell>
          <cell r="H315" t="str">
            <v>Lowestoft</v>
          </cell>
          <cell r="I315" t="str">
            <v>S Hale</v>
          </cell>
          <cell r="J315" t="str">
            <v>Kevin Williams</v>
          </cell>
          <cell r="K315" t="str">
            <v>Anthony Crow</v>
          </cell>
          <cell r="L315"/>
          <cell r="M315" t="str">
            <v>John Reid</v>
          </cell>
          <cell r="N315"/>
          <cell r="O315" t="str">
            <v>Shaylor Group PLC</v>
          </cell>
          <cell r="P315" t="str">
            <v>Darryl Richards</v>
          </cell>
          <cell r="Q315" t="str">
            <v>Kulvinder Jodin</v>
          </cell>
          <cell r="R315" t="str">
            <v>07483 305 267</v>
          </cell>
          <cell r="S315" t="str">
            <v>Socotec</v>
          </cell>
          <cell r="T315" t="str">
            <v>In Development</v>
          </cell>
          <cell r="U315">
            <v>1</v>
          </cell>
          <cell r="V315" t="str">
            <v>MEDIUM</v>
          </cell>
          <cell r="W315" t="str">
            <v>Green</v>
          </cell>
          <cell r="X315" t="str">
            <v>Exterior</v>
          </cell>
          <cell r="Y315" t="str">
            <v>External Redecorations</v>
          </cell>
          <cell r="Z315" t="str">
            <v>Redecorate handrails, balusters, posts and previously decorated external metalwork. Also include redecoration of rendered panels either side of side elevation staff entrance.</v>
          </cell>
          <cell r="AA315"/>
          <cell r="AB315">
            <v>1</v>
          </cell>
          <cell r="AC315" t="str">
            <v>A</v>
          </cell>
          <cell r="AD315" t="str">
            <v>JC Off</v>
          </cell>
          <cell r="AE315">
            <v>5160</v>
          </cell>
          <cell r="AF315"/>
          <cell r="AG315">
            <v>645</v>
          </cell>
          <cell r="AH315">
            <v>1161</v>
          </cell>
          <cell r="AI315">
            <v>6966</v>
          </cell>
          <cell r="AJ315">
            <v>13443.395373856913</v>
          </cell>
          <cell r="AK315"/>
          <cell r="AL315">
            <v>0</v>
          </cell>
          <cell r="AM315">
            <v>0</v>
          </cell>
          <cell r="AN315">
            <v>68.181818181818187</v>
          </cell>
          <cell r="AO315">
            <v>45.454545454545453</v>
          </cell>
          <cell r="AP315">
            <v>90.909090909090907</v>
          </cell>
          <cell r="AQ315">
            <v>1120.2392129090097</v>
          </cell>
          <cell r="AR315">
            <v>1470.2392129090097</v>
          </cell>
          <cell r="AS315">
            <v>2953.6360082622755</v>
          </cell>
          <cell r="AT315">
            <v>17721.816049573652</v>
          </cell>
          <cell r="AU315">
            <v>10423.879999999999</v>
          </cell>
          <cell r="AV315">
            <v>0</v>
          </cell>
          <cell r="AW315">
            <v>0</v>
          </cell>
          <cell r="AX315">
            <v>0</v>
          </cell>
          <cell r="AY315">
            <v>90.91</v>
          </cell>
          <cell r="AZ315">
            <v>108.47</v>
          </cell>
          <cell r="BA315">
            <v>136.36000000000001</v>
          </cell>
          <cell r="BB315">
            <v>1163.3699999999999</v>
          </cell>
          <cell r="BC315">
            <v>1499.11</v>
          </cell>
          <cell r="BD315">
            <v>2384.5979999999995</v>
          </cell>
          <cell r="BE315">
            <v>14307.588</v>
          </cell>
          <cell r="BF315">
            <v>10343.65</v>
          </cell>
          <cell r="BG315">
            <v>10343.65</v>
          </cell>
          <cell r="BH315">
            <v>10343.65</v>
          </cell>
          <cell r="BI315">
            <v>0</v>
          </cell>
          <cell r="BJ315" t="str">
            <v>Year 1</v>
          </cell>
          <cell r="BK315" t="str">
            <v>Y</v>
          </cell>
          <cell r="BL315"/>
          <cell r="BM315">
            <v>0</v>
          </cell>
          <cell r="BN315"/>
          <cell r="BO315"/>
          <cell r="BP315"/>
          <cell r="BQ315"/>
          <cell r="BR315"/>
          <cell r="BS315">
            <v>0</v>
          </cell>
          <cell r="BT315">
            <v>0</v>
          </cell>
          <cell r="BU315">
            <v>90.91</v>
          </cell>
          <cell r="BV315">
            <v>108.47</v>
          </cell>
          <cell r="BW315">
            <v>136.36000000000001</v>
          </cell>
          <cell r="BX315">
            <v>1163.3699999999999</v>
          </cell>
          <cell r="BY315">
            <v>1499.11</v>
          </cell>
          <cell r="BZ315">
            <v>6506.0119999999997</v>
          </cell>
          <cell r="CA315">
            <v>18348.772000000001</v>
          </cell>
          <cell r="CB315"/>
          <cell r="CC315"/>
          <cell r="CD315"/>
          <cell r="CE315"/>
          <cell r="CF315"/>
          <cell r="CG315"/>
          <cell r="CH315"/>
          <cell r="CI315" t="str">
            <v>T</v>
          </cell>
          <cell r="CJ315"/>
          <cell r="CK315"/>
          <cell r="CL315"/>
          <cell r="CM315"/>
          <cell r="CN315"/>
          <cell r="CO315"/>
          <cell r="CP315"/>
          <cell r="CQ315"/>
          <cell r="CR315"/>
          <cell r="CS315">
            <v>0</v>
          </cell>
          <cell r="CT315">
            <v>0</v>
          </cell>
          <cell r="CU315"/>
          <cell r="CV315"/>
          <cell r="CW315"/>
          <cell r="CX315"/>
          <cell r="CY315"/>
          <cell r="CZ315"/>
          <cell r="DA315"/>
          <cell r="DB315"/>
          <cell r="DC315"/>
          <cell r="DD315">
            <v>0</v>
          </cell>
          <cell r="DE315">
            <v>0</v>
          </cell>
          <cell r="DF315">
            <v>0</v>
          </cell>
          <cell r="DG315"/>
          <cell r="DH315"/>
          <cell r="DI315"/>
          <cell r="DJ315"/>
          <cell r="DK315"/>
          <cell r="DL315">
            <v>43452</v>
          </cell>
          <cell r="DM315" t="str">
            <v>Overdue</v>
          </cell>
          <cell r="DN315"/>
          <cell r="DO315" t="str">
            <v>Overdue</v>
          </cell>
          <cell r="DP315">
            <v>43530</v>
          </cell>
          <cell r="DQ315">
            <v>43530</v>
          </cell>
          <cell r="DR315">
            <v>43552</v>
          </cell>
          <cell r="DS315">
            <v>43551</v>
          </cell>
          <cell r="DT315">
            <v>43530</v>
          </cell>
          <cell r="DU315">
            <v>43551</v>
          </cell>
          <cell r="DW315" t="str">
            <v>1001033-M01</v>
          </cell>
          <cell r="DX315" t="str">
            <v>1001033-M01-C02</v>
          </cell>
          <cell r="DY315">
            <v>2</v>
          </cell>
          <cell r="DZ315">
            <v>1</v>
          </cell>
          <cell r="EA315">
            <v>21</v>
          </cell>
          <cell r="EB315">
            <v>1</v>
          </cell>
          <cell r="EC315">
            <v>0</v>
          </cell>
          <cell r="ED315">
            <v>12815.268</v>
          </cell>
          <cell r="EE315">
            <v>0</v>
          </cell>
          <cell r="EF315">
            <v>43551</v>
          </cell>
          <cell r="EG315">
            <v>43551</v>
          </cell>
          <cell r="EH315">
            <v>43551</v>
          </cell>
          <cell r="EI315">
            <v>43556</v>
          </cell>
        </row>
        <row r="316">
          <cell r="A316">
            <v>1001033</v>
          </cell>
          <cell r="B316" t="str">
            <v>Child</v>
          </cell>
          <cell r="C316">
            <v>620058</v>
          </cell>
          <cell r="D316" t="str">
            <v>Rishton House</v>
          </cell>
          <cell r="E316" t="str">
            <v>Central</v>
          </cell>
          <cell r="F316" t="str">
            <v>A</v>
          </cell>
          <cell r="G316" t="str">
            <v>Suffolk</v>
          </cell>
          <cell r="H316" t="str">
            <v>Lowestoft</v>
          </cell>
          <cell r="I316" t="str">
            <v>S Hale</v>
          </cell>
          <cell r="J316" t="str">
            <v>Kevin Williams</v>
          </cell>
          <cell r="K316" t="str">
            <v>Anthony Crow</v>
          </cell>
          <cell r="L316"/>
          <cell r="M316" t="str">
            <v>John Reid</v>
          </cell>
          <cell r="N316"/>
          <cell r="O316" t="str">
            <v>Shaylor Group PLC</v>
          </cell>
          <cell r="P316" t="str">
            <v>Darryl Richards</v>
          </cell>
          <cell r="Q316" t="str">
            <v>Kulvinder Jodin</v>
          </cell>
          <cell r="R316" t="str">
            <v>07483 305 267</v>
          </cell>
          <cell r="S316" t="str">
            <v>Socotec</v>
          </cell>
          <cell r="T316" t="str">
            <v>In Development</v>
          </cell>
          <cell r="U316">
            <v>1</v>
          </cell>
          <cell r="V316" t="str">
            <v>MEDIUM</v>
          </cell>
          <cell r="W316" t="str">
            <v>Green</v>
          </cell>
          <cell r="X316" t="str">
            <v>Interior</v>
          </cell>
          <cell r="Y316" t="str">
            <v>Restaurant Floors</v>
          </cell>
          <cell r="Z316" t="str">
            <v>Replace carpet and vinyl to 1st floor large tea point.</v>
          </cell>
          <cell r="AA316"/>
          <cell r="AB316">
            <v>1</v>
          </cell>
          <cell r="AC316" t="str">
            <v>A</v>
          </cell>
          <cell r="AD316" t="str">
            <v>JC Off</v>
          </cell>
          <cell r="AE316">
            <v>4800</v>
          </cell>
          <cell r="AF316"/>
          <cell r="AG316">
            <v>600</v>
          </cell>
          <cell r="AH316">
            <v>1080</v>
          </cell>
          <cell r="AI316">
            <v>6480</v>
          </cell>
          <cell r="AJ316">
            <v>6194.8003398470682</v>
          </cell>
          <cell r="AK316"/>
          <cell r="AL316">
            <v>0</v>
          </cell>
          <cell r="AM316">
            <v>0</v>
          </cell>
          <cell r="AN316">
            <v>68.181818181818187</v>
          </cell>
          <cell r="AO316">
            <v>45.454545454545453</v>
          </cell>
          <cell r="AP316">
            <v>90.909090909090907</v>
          </cell>
          <cell r="AQ316">
            <v>509.60629610042207</v>
          </cell>
          <cell r="AR316">
            <v>859.60629610042201</v>
          </cell>
          <cell r="AS316">
            <v>1381.790418098589</v>
          </cell>
          <cell r="AT316">
            <v>8290.7425085915347</v>
          </cell>
          <cell r="AU316">
            <v>5227.6499999999996</v>
          </cell>
          <cell r="AV316">
            <v>0</v>
          </cell>
          <cell r="AW316">
            <v>0</v>
          </cell>
          <cell r="AX316">
            <v>0</v>
          </cell>
          <cell r="AY316">
            <v>90.91</v>
          </cell>
          <cell r="AZ316">
            <v>108.47</v>
          </cell>
          <cell r="BA316">
            <v>136.36000000000001</v>
          </cell>
          <cell r="BB316">
            <v>529.23</v>
          </cell>
          <cell r="BC316">
            <v>864.97</v>
          </cell>
          <cell r="BD316">
            <v>1218.5239999999999</v>
          </cell>
          <cell r="BE316">
            <v>7311.1440000000002</v>
          </cell>
          <cell r="BF316">
            <v>5147.42</v>
          </cell>
          <cell r="BG316">
            <v>5147.42</v>
          </cell>
          <cell r="BH316">
            <v>5147.42</v>
          </cell>
          <cell r="BI316">
            <v>0</v>
          </cell>
          <cell r="BJ316" t="str">
            <v>Year 1</v>
          </cell>
          <cell r="BK316" t="str">
            <v>Y</v>
          </cell>
          <cell r="BL316"/>
          <cell r="BM316">
            <v>0</v>
          </cell>
          <cell r="BN316"/>
          <cell r="BO316"/>
          <cell r="BP316"/>
          <cell r="BQ316"/>
          <cell r="BR316"/>
          <cell r="BS316">
            <v>0</v>
          </cell>
          <cell r="BT316">
            <v>0</v>
          </cell>
          <cell r="BU316">
            <v>90.91</v>
          </cell>
          <cell r="BV316">
            <v>108.47</v>
          </cell>
          <cell r="BW316">
            <v>136.36000000000001</v>
          </cell>
          <cell r="BX316">
            <v>529.23</v>
          </cell>
          <cell r="BY316">
            <v>864.97</v>
          </cell>
          <cell r="BZ316">
            <v>3261.4459999999999</v>
          </cell>
          <cell r="CA316">
            <v>9273.8359999999993</v>
          </cell>
          <cell r="CB316"/>
          <cell r="CC316"/>
          <cell r="CD316"/>
          <cell r="CE316"/>
          <cell r="CF316"/>
          <cell r="CG316"/>
          <cell r="CH316"/>
          <cell r="CI316" t="str">
            <v>T</v>
          </cell>
          <cell r="CJ316"/>
          <cell r="CK316"/>
          <cell r="CL316"/>
          <cell r="CM316"/>
          <cell r="CN316"/>
          <cell r="CO316"/>
          <cell r="CP316"/>
          <cell r="CQ316"/>
          <cell r="CR316"/>
          <cell r="CS316">
            <v>0</v>
          </cell>
          <cell r="CT316">
            <v>0</v>
          </cell>
          <cell r="CU316"/>
          <cell r="CV316"/>
          <cell r="CW316"/>
          <cell r="CX316"/>
          <cell r="CY316"/>
          <cell r="CZ316"/>
          <cell r="DA316"/>
          <cell r="DB316"/>
          <cell r="DC316"/>
          <cell r="DD316">
            <v>0</v>
          </cell>
          <cell r="DE316">
            <v>0</v>
          </cell>
          <cell r="DF316">
            <v>0</v>
          </cell>
          <cell r="DG316"/>
          <cell r="DH316"/>
          <cell r="DI316"/>
          <cell r="DJ316"/>
          <cell r="DK316"/>
          <cell r="DL316">
            <v>43452</v>
          </cell>
          <cell r="DM316" t="str">
            <v>Overdue</v>
          </cell>
          <cell r="DN316"/>
          <cell r="DO316" t="str">
            <v>Overdue</v>
          </cell>
          <cell r="DP316">
            <v>43530</v>
          </cell>
          <cell r="DQ316">
            <v>43530</v>
          </cell>
          <cell r="DR316">
            <v>43552</v>
          </cell>
          <cell r="DS316">
            <v>43551</v>
          </cell>
          <cell r="DT316">
            <v>43530</v>
          </cell>
          <cell r="DU316">
            <v>43551</v>
          </cell>
          <cell r="DW316" t="str">
            <v>1001033-M01</v>
          </cell>
          <cell r="DX316" t="str">
            <v>1001033-M01-C03</v>
          </cell>
          <cell r="DY316">
            <v>2</v>
          </cell>
          <cell r="DZ316">
            <v>1</v>
          </cell>
          <cell r="EA316">
            <v>21</v>
          </cell>
          <cell r="EB316">
            <v>1</v>
          </cell>
          <cell r="EC316">
            <v>0</v>
          </cell>
          <cell r="ED316">
            <v>6579.7919999999995</v>
          </cell>
          <cell r="EE316">
            <v>0</v>
          </cell>
          <cell r="EF316">
            <v>43551</v>
          </cell>
          <cell r="EG316">
            <v>43551</v>
          </cell>
          <cell r="EH316">
            <v>43551</v>
          </cell>
          <cell r="EI316">
            <v>43556</v>
          </cell>
        </row>
        <row r="317">
          <cell r="A317">
            <v>1001033</v>
          </cell>
          <cell r="B317" t="str">
            <v>Child</v>
          </cell>
          <cell r="C317">
            <v>620058</v>
          </cell>
          <cell r="D317" t="str">
            <v>Rishton House</v>
          </cell>
          <cell r="E317" t="str">
            <v>Central</v>
          </cell>
          <cell r="F317" t="str">
            <v>A</v>
          </cell>
          <cell r="G317" t="str">
            <v>Suffolk</v>
          </cell>
          <cell r="H317" t="str">
            <v>Lowestoft</v>
          </cell>
          <cell r="I317" t="str">
            <v>S Hale</v>
          </cell>
          <cell r="J317" t="str">
            <v>Kevin Williams</v>
          </cell>
          <cell r="K317" t="str">
            <v>Anthony Crow</v>
          </cell>
          <cell r="L317"/>
          <cell r="M317" t="str">
            <v>John Reid</v>
          </cell>
          <cell r="N317"/>
          <cell r="O317" t="str">
            <v>Shaylor Group PLC</v>
          </cell>
          <cell r="P317" t="str">
            <v>Darryl Richards</v>
          </cell>
          <cell r="Q317" t="str">
            <v>Kulvinder Jodin</v>
          </cell>
          <cell r="R317" t="str">
            <v>07483 305 267</v>
          </cell>
          <cell r="S317" t="str">
            <v>Socotec</v>
          </cell>
          <cell r="T317" t="str">
            <v>In Development</v>
          </cell>
          <cell r="U317">
            <v>1</v>
          </cell>
          <cell r="V317" t="str">
            <v>MEDIUM</v>
          </cell>
          <cell r="W317" t="str">
            <v>Green</v>
          </cell>
          <cell r="X317" t="str">
            <v>Roofs</v>
          </cell>
          <cell r="Y317" t="str">
            <v>Cleaning</v>
          </cell>
          <cell r="Z317" t="str">
            <v>Main flat roof - Clean the main flat roof membrane of flaking solar reflective paint, debris, sludge and vegetation. Quantity: 1400m2</v>
          </cell>
          <cell r="AA317"/>
          <cell r="AB317">
            <v>1</v>
          </cell>
          <cell r="AC317" t="str">
            <v>A</v>
          </cell>
          <cell r="AD317" t="str">
            <v>JC Off</v>
          </cell>
          <cell r="AE317">
            <v>3240</v>
          </cell>
          <cell r="AF317"/>
          <cell r="AG317">
            <v>405</v>
          </cell>
          <cell r="AH317">
            <v>729</v>
          </cell>
          <cell r="AI317">
            <v>4374</v>
          </cell>
          <cell r="AJ317">
            <v>3029.0545454545454</v>
          </cell>
          <cell r="AK317"/>
          <cell r="AL317">
            <v>0</v>
          </cell>
          <cell r="AM317">
            <v>0</v>
          </cell>
          <cell r="AN317">
            <v>68.181818181818187</v>
          </cell>
          <cell r="AO317">
            <v>45.454545454545453</v>
          </cell>
          <cell r="AP317">
            <v>90.909090909090907</v>
          </cell>
          <cell r="AQ317">
            <v>242.91894783024958</v>
          </cell>
          <cell r="AR317">
            <v>592.91894783024964</v>
          </cell>
          <cell r="AS317">
            <v>695.30378956605</v>
          </cell>
          <cell r="AT317">
            <v>4171.8227373963</v>
          </cell>
          <cell r="AU317">
            <v>3003.67</v>
          </cell>
          <cell r="AV317">
            <v>0</v>
          </cell>
          <cell r="AW317">
            <v>0</v>
          </cell>
          <cell r="AX317">
            <v>0</v>
          </cell>
          <cell r="AY317">
            <v>90.91</v>
          </cell>
          <cell r="AZ317">
            <v>108.47</v>
          </cell>
          <cell r="BA317">
            <v>136.36000000000001</v>
          </cell>
          <cell r="BB317">
            <v>252.27</v>
          </cell>
          <cell r="BC317">
            <v>588.01</v>
          </cell>
          <cell r="BD317">
            <v>718.33600000000001</v>
          </cell>
          <cell r="BE317">
            <v>4310.0160000000005</v>
          </cell>
          <cell r="BF317">
            <v>2923.44</v>
          </cell>
          <cell r="BG317">
            <v>2923.44</v>
          </cell>
          <cell r="BH317">
            <v>2923.44</v>
          </cell>
          <cell r="BI317">
            <v>0</v>
          </cell>
          <cell r="BJ317" t="str">
            <v>Year 1</v>
          </cell>
          <cell r="BK317" t="str">
            <v>Y</v>
          </cell>
          <cell r="BL317"/>
          <cell r="BM317">
            <v>0</v>
          </cell>
          <cell r="BN317"/>
          <cell r="BO317"/>
          <cell r="BP317"/>
          <cell r="BQ317"/>
          <cell r="BR317"/>
          <cell r="BS317">
            <v>0</v>
          </cell>
          <cell r="BT317">
            <v>0</v>
          </cell>
          <cell r="BU317">
            <v>90.91</v>
          </cell>
          <cell r="BV317">
            <v>108.47</v>
          </cell>
          <cell r="BW317">
            <v>136.36000000000001</v>
          </cell>
          <cell r="BX317">
            <v>252.27</v>
          </cell>
          <cell r="BY317">
            <v>588.01</v>
          </cell>
          <cell r="BZ317">
            <v>1871.6660000000002</v>
          </cell>
          <cell r="CA317">
            <v>5383.116</v>
          </cell>
          <cell r="CB317"/>
          <cell r="CC317"/>
          <cell r="CD317"/>
          <cell r="CE317"/>
          <cell r="CF317"/>
          <cell r="CG317"/>
          <cell r="CH317"/>
          <cell r="CI317" t="str">
            <v>T</v>
          </cell>
          <cell r="CJ317"/>
          <cell r="CK317"/>
          <cell r="CL317"/>
          <cell r="CM317"/>
          <cell r="CN317"/>
          <cell r="CO317"/>
          <cell r="CP317"/>
          <cell r="CQ317"/>
          <cell r="CR317"/>
          <cell r="CS317">
            <v>0</v>
          </cell>
          <cell r="CT317">
            <v>0</v>
          </cell>
          <cell r="CU317"/>
          <cell r="CV317"/>
          <cell r="CW317"/>
          <cell r="CX317"/>
          <cell r="CY317"/>
          <cell r="CZ317"/>
          <cell r="DA317"/>
          <cell r="DB317"/>
          <cell r="DC317"/>
          <cell r="DD317">
            <v>0</v>
          </cell>
          <cell r="DE317">
            <v>0</v>
          </cell>
          <cell r="DF317">
            <v>0</v>
          </cell>
          <cell r="DG317"/>
          <cell r="DH317"/>
          <cell r="DI317"/>
          <cell r="DJ317"/>
          <cell r="DK317"/>
          <cell r="DL317">
            <v>43452</v>
          </cell>
          <cell r="DM317" t="str">
            <v>Overdue</v>
          </cell>
          <cell r="DN317"/>
          <cell r="DO317" t="str">
            <v>Overdue</v>
          </cell>
          <cell r="DP317">
            <v>43530</v>
          </cell>
          <cell r="DQ317">
            <v>43530</v>
          </cell>
          <cell r="DR317">
            <v>43552</v>
          </cell>
          <cell r="DS317">
            <v>43551</v>
          </cell>
          <cell r="DT317">
            <v>43530</v>
          </cell>
          <cell r="DU317">
            <v>43551</v>
          </cell>
          <cell r="DW317" t="str">
            <v>1001033-M01</v>
          </cell>
          <cell r="DX317" t="str">
            <v>1001033-M01-C04</v>
          </cell>
          <cell r="DY317">
            <v>2</v>
          </cell>
          <cell r="DZ317">
            <v>1</v>
          </cell>
          <cell r="EA317">
            <v>21</v>
          </cell>
          <cell r="EB317">
            <v>1</v>
          </cell>
          <cell r="EC317">
            <v>0</v>
          </cell>
          <cell r="ED317">
            <v>3911.0159999999996</v>
          </cell>
          <cell r="EE317">
            <v>0</v>
          </cell>
          <cell r="EF317">
            <v>43551</v>
          </cell>
          <cell r="EG317">
            <v>43551</v>
          </cell>
          <cell r="EH317">
            <v>43551</v>
          </cell>
          <cell r="EI317">
            <v>43556</v>
          </cell>
        </row>
        <row r="318">
          <cell r="A318">
            <v>1001033</v>
          </cell>
          <cell r="B318" t="str">
            <v>Child</v>
          </cell>
          <cell r="C318">
            <v>620058</v>
          </cell>
          <cell r="D318" t="str">
            <v>Rishton House</v>
          </cell>
          <cell r="E318" t="str">
            <v>Central</v>
          </cell>
          <cell r="F318" t="str">
            <v>A</v>
          </cell>
          <cell r="G318" t="str">
            <v>Suffolk</v>
          </cell>
          <cell r="H318" t="str">
            <v>Lowestoft</v>
          </cell>
          <cell r="I318" t="str">
            <v>S Hale</v>
          </cell>
          <cell r="J318" t="str">
            <v>Kevin Williams</v>
          </cell>
          <cell r="K318" t="str">
            <v>Anthony Crow</v>
          </cell>
          <cell r="L318"/>
          <cell r="M318" t="str">
            <v>John Reid</v>
          </cell>
          <cell r="N318"/>
          <cell r="O318" t="str">
            <v>Shaylor Group PLC</v>
          </cell>
          <cell r="P318" t="str">
            <v>Darryl Richards</v>
          </cell>
          <cell r="Q318" t="str">
            <v>Kulvinder Jodin</v>
          </cell>
          <cell r="R318" t="str">
            <v>07483 305 267</v>
          </cell>
          <cell r="S318" t="str">
            <v>Socotec</v>
          </cell>
          <cell r="T318" t="str">
            <v>In Development</v>
          </cell>
          <cell r="U318">
            <v>1</v>
          </cell>
          <cell r="V318" t="str">
            <v>MEDIUM</v>
          </cell>
          <cell r="W318" t="str">
            <v>Green</v>
          </cell>
          <cell r="X318" t="str">
            <v>Interior</v>
          </cell>
          <cell r="Y318" t="str">
            <v>Staircase / Common Parts Floors</v>
          </cell>
          <cell r="Z318" t="str">
            <v>Replace carpet tiles to staircase 'F and lift car.</v>
          </cell>
          <cell r="AA318"/>
          <cell r="AB318">
            <v>1</v>
          </cell>
          <cell r="AC318" t="str">
            <v>A</v>
          </cell>
          <cell r="AD318" t="str">
            <v>JC Off</v>
          </cell>
          <cell r="AE318">
            <v>3000</v>
          </cell>
          <cell r="AF318"/>
          <cell r="AG318">
            <v>375</v>
          </cell>
          <cell r="AH318">
            <v>675</v>
          </cell>
          <cell r="AI318">
            <v>4050</v>
          </cell>
          <cell r="AJ318">
            <v>3926.2956669498726</v>
          </cell>
          <cell r="AK318"/>
          <cell r="AL318">
            <v>0</v>
          </cell>
          <cell r="AM318">
            <v>0</v>
          </cell>
          <cell r="AN318">
            <v>68.181818181818187</v>
          </cell>
          <cell r="AO318">
            <v>45.454545454545453</v>
          </cell>
          <cell r="AP318">
            <v>90.909090909090907</v>
          </cell>
          <cell r="AQ318">
            <v>318.50393506276379</v>
          </cell>
          <cell r="AR318">
            <v>668.50393506276373</v>
          </cell>
          <cell r="AS318">
            <v>889.86901131161812</v>
          </cell>
          <cell r="AT318">
            <v>5339.2140678697087</v>
          </cell>
          <cell r="AU318">
            <v>7340.67</v>
          </cell>
          <cell r="AV318">
            <v>0</v>
          </cell>
          <cell r="AW318">
            <v>0</v>
          </cell>
          <cell r="AX318">
            <v>0</v>
          </cell>
          <cell r="AY318">
            <v>90.91</v>
          </cell>
          <cell r="AZ318">
            <v>108.47</v>
          </cell>
          <cell r="BA318">
            <v>136.36000000000001</v>
          </cell>
          <cell r="BB318">
            <v>330.77</v>
          </cell>
          <cell r="BC318">
            <v>666.51</v>
          </cell>
          <cell r="BD318">
            <v>1601.4360000000001</v>
          </cell>
          <cell r="BE318">
            <v>9608.616</v>
          </cell>
          <cell r="BF318">
            <v>7260.44</v>
          </cell>
          <cell r="BG318">
            <v>7260.44</v>
          </cell>
          <cell r="BH318">
            <v>7260.44</v>
          </cell>
          <cell r="BI318">
            <v>0</v>
          </cell>
          <cell r="BJ318" t="str">
            <v>Year 1</v>
          </cell>
          <cell r="BK318" t="str">
            <v>Y</v>
          </cell>
          <cell r="BL318"/>
          <cell r="BM318">
            <v>0</v>
          </cell>
          <cell r="BN318"/>
          <cell r="BO318"/>
          <cell r="BP318"/>
          <cell r="BQ318"/>
          <cell r="BR318"/>
          <cell r="BS318">
            <v>0</v>
          </cell>
          <cell r="BT318">
            <v>0</v>
          </cell>
          <cell r="BU318">
            <v>90.91</v>
          </cell>
          <cell r="BV318">
            <v>108.47</v>
          </cell>
          <cell r="BW318">
            <v>136.36000000000001</v>
          </cell>
          <cell r="BX318">
            <v>330.77</v>
          </cell>
          <cell r="BY318">
            <v>666.51</v>
          </cell>
          <cell r="BZ318">
            <v>4489.5660000000007</v>
          </cell>
          <cell r="CA318">
            <v>12416.516</v>
          </cell>
          <cell r="CB318"/>
          <cell r="CC318"/>
          <cell r="CD318"/>
          <cell r="CE318"/>
          <cell r="CF318"/>
          <cell r="CG318"/>
          <cell r="CH318"/>
          <cell r="CI318" t="str">
            <v>T</v>
          </cell>
          <cell r="CJ318"/>
          <cell r="CK318"/>
          <cell r="CL318"/>
          <cell r="CM318"/>
          <cell r="CN318"/>
          <cell r="CO318"/>
          <cell r="CP318"/>
          <cell r="CQ318"/>
          <cell r="CR318"/>
          <cell r="CS318">
            <v>0</v>
          </cell>
          <cell r="CT318">
            <v>0</v>
          </cell>
          <cell r="CU318"/>
          <cell r="CV318"/>
          <cell r="CW318"/>
          <cell r="CX318"/>
          <cell r="CY318"/>
          <cell r="CZ318"/>
          <cell r="DA318"/>
          <cell r="DB318"/>
          <cell r="DC318"/>
          <cell r="DD318">
            <v>0</v>
          </cell>
          <cell r="DE318">
            <v>0</v>
          </cell>
          <cell r="DF318">
            <v>0</v>
          </cell>
          <cell r="DG318"/>
          <cell r="DH318"/>
          <cell r="DI318"/>
          <cell r="DJ318"/>
          <cell r="DK318"/>
          <cell r="DL318">
            <v>43452</v>
          </cell>
          <cell r="DM318" t="str">
            <v>Overdue</v>
          </cell>
          <cell r="DN318"/>
          <cell r="DO318" t="str">
            <v>Overdue</v>
          </cell>
          <cell r="DP318">
            <v>43530</v>
          </cell>
          <cell r="DQ318">
            <v>43530</v>
          </cell>
          <cell r="DR318">
            <v>43552</v>
          </cell>
          <cell r="DS318">
            <v>43551</v>
          </cell>
          <cell r="DT318">
            <v>43530</v>
          </cell>
          <cell r="DU318">
            <v>43551</v>
          </cell>
          <cell r="DW318" t="str">
            <v>1001033-M01</v>
          </cell>
          <cell r="DX318" t="str">
            <v>1001033-M01-C05</v>
          </cell>
          <cell r="DY318">
            <v>2</v>
          </cell>
          <cell r="DZ318">
            <v>1</v>
          </cell>
          <cell r="EA318">
            <v>21</v>
          </cell>
          <cell r="EB318">
            <v>1</v>
          </cell>
          <cell r="EC318">
            <v>0</v>
          </cell>
          <cell r="ED318">
            <v>9115.4159999999993</v>
          </cell>
          <cell r="EE318">
            <v>0</v>
          </cell>
          <cell r="EF318">
            <v>43551</v>
          </cell>
          <cell r="EG318">
            <v>43551</v>
          </cell>
          <cell r="EH318">
            <v>43551</v>
          </cell>
          <cell r="EI318">
            <v>43556</v>
          </cell>
        </row>
        <row r="319">
          <cell r="A319">
            <v>1001033</v>
          </cell>
          <cell r="B319" t="str">
            <v>Child</v>
          </cell>
          <cell r="C319">
            <v>620058</v>
          </cell>
          <cell r="D319" t="str">
            <v>Rishton House</v>
          </cell>
          <cell r="E319" t="str">
            <v>Central</v>
          </cell>
          <cell r="F319" t="str">
            <v>A</v>
          </cell>
          <cell r="G319" t="str">
            <v>Suffolk</v>
          </cell>
          <cell r="H319" t="str">
            <v>Lowestoft</v>
          </cell>
          <cell r="I319" t="str">
            <v>S Hale</v>
          </cell>
          <cell r="J319" t="str">
            <v>Kevin Williams</v>
          </cell>
          <cell r="K319" t="str">
            <v>Anthony Crow</v>
          </cell>
          <cell r="L319"/>
          <cell r="M319" t="str">
            <v>John Reid</v>
          </cell>
          <cell r="N319"/>
          <cell r="O319" t="str">
            <v>Shaylor Group PLC</v>
          </cell>
          <cell r="P319" t="str">
            <v>Darryl Richards</v>
          </cell>
          <cell r="Q319" t="str">
            <v>Kulvinder Jodin</v>
          </cell>
          <cell r="R319" t="str">
            <v>07483 305 267</v>
          </cell>
          <cell r="S319" t="str">
            <v>Socotec</v>
          </cell>
          <cell r="T319" t="str">
            <v>In Development</v>
          </cell>
          <cell r="U319">
            <v>1</v>
          </cell>
          <cell r="V319" t="str">
            <v>MEDIUM</v>
          </cell>
          <cell r="W319" t="str">
            <v>Green</v>
          </cell>
          <cell r="X319" t="str">
            <v>Interior</v>
          </cell>
          <cell r="Y319" t="str">
            <v>Toilet Area Redecoration</v>
          </cell>
          <cell r="Z319" t="str">
            <v>Redecorate toilet rooms throughout the site.</v>
          </cell>
          <cell r="AA319"/>
          <cell r="AB319">
            <v>1</v>
          </cell>
          <cell r="AC319" t="str">
            <v>A</v>
          </cell>
          <cell r="AD319" t="str">
            <v>JC Off</v>
          </cell>
          <cell r="AE319">
            <v>2640</v>
          </cell>
          <cell r="AF319"/>
          <cell r="AG319">
            <v>330</v>
          </cell>
          <cell r="AH319">
            <v>594</v>
          </cell>
          <cell r="AI319">
            <v>3564</v>
          </cell>
          <cell r="AJ319">
            <v>6949.0521785906394</v>
          </cell>
          <cell r="AK319"/>
          <cell r="AL319">
            <v>0</v>
          </cell>
          <cell r="AM319">
            <v>0</v>
          </cell>
          <cell r="AN319">
            <v>68.181818181818187</v>
          </cell>
          <cell r="AO319">
            <v>45.454545454545453</v>
          </cell>
          <cell r="AP319">
            <v>90.909090909090907</v>
          </cell>
          <cell r="AQ319">
            <v>573.14564381391199</v>
          </cell>
          <cell r="AR319">
            <v>923.14564381391199</v>
          </cell>
          <cell r="AS319">
            <v>1545.3486553900013</v>
          </cell>
          <cell r="AT319">
            <v>9272.0919323400085</v>
          </cell>
          <cell r="AU319">
            <v>4547.6499999999996</v>
          </cell>
          <cell r="AV319">
            <v>0</v>
          </cell>
          <cell r="AW319">
            <v>0</v>
          </cell>
          <cell r="AX319">
            <v>0</v>
          </cell>
          <cell r="AY319">
            <v>90.91</v>
          </cell>
          <cell r="AZ319">
            <v>108.47</v>
          </cell>
          <cell r="BA319">
            <v>136.36000000000001</v>
          </cell>
          <cell r="BB319">
            <v>595.21</v>
          </cell>
          <cell r="BC319">
            <v>930.95</v>
          </cell>
          <cell r="BD319">
            <v>1095.72</v>
          </cell>
          <cell r="BE319">
            <v>6574.32</v>
          </cell>
          <cell r="BF319">
            <v>4467.42</v>
          </cell>
          <cell r="BG319">
            <v>4467.42</v>
          </cell>
          <cell r="BH319">
            <v>4467.42</v>
          </cell>
          <cell r="BI319">
            <v>0</v>
          </cell>
          <cell r="BJ319" t="str">
            <v>Year 1</v>
          </cell>
          <cell r="BK319" t="str">
            <v>Y</v>
          </cell>
          <cell r="BL319"/>
          <cell r="BM319">
            <v>0</v>
          </cell>
          <cell r="BN319"/>
          <cell r="BO319"/>
          <cell r="BP319"/>
          <cell r="BQ319"/>
          <cell r="BR319"/>
          <cell r="BS319">
            <v>0</v>
          </cell>
          <cell r="BT319">
            <v>0</v>
          </cell>
          <cell r="BU319">
            <v>90.91</v>
          </cell>
          <cell r="BV319">
            <v>108.47</v>
          </cell>
          <cell r="BW319">
            <v>136.36000000000001</v>
          </cell>
          <cell r="BX319">
            <v>595.21</v>
          </cell>
          <cell r="BY319">
            <v>930.95</v>
          </cell>
          <cell r="BZ319">
            <v>2866.6419999999998</v>
          </cell>
          <cell r="CA319">
            <v>8265.0119999999988</v>
          </cell>
          <cell r="CB319"/>
          <cell r="CC319"/>
          <cell r="CD319"/>
          <cell r="CE319"/>
          <cell r="CF319"/>
          <cell r="CG319"/>
          <cell r="CH319"/>
          <cell r="CI319" t="str">
            <v>T</v>
          </cell>
          <cell r="CJ319"/>
          <cell r="CK319"/>
          <cell r="CL319"/>
          <cell r="CM319"/>
          <cell r="CN319"/>
          <cell r="CO319"/>
          <cell r="CP319"/>
          <cell r="CQ319"/>
          <cell r="CR319"/>
          <cell r="CS319">
            <v>0</v>
          </cell>
          <cell r="CT319">
            <v>0</v>
          </cell>
          <cell r="CU319"/>
          <cell r="CV319"/>
          <cell r="CW319"/>
          <cell r="CX319"/>
          <cell r="CY319"/>
          <cell r="CZ319"/>
          <cell r="DA319"/>
          <cell r="DB319"/>
          <cell r="DC319"/>
          <cell r="DD319">
            <v>0</v>
          </cell>
          <cell r="DE319">
            <v>0</v>
          </cell>
          <cell r="DF319">
            <v>0</v>
          </cell>
          <cell r="DG319"/>
          <cell r="DH319"/>
          <cell r="DI319"/>
          <cell r="DJ319"/>
          <cell r="DK319"/>
          <cell r="DL319">
            <v>43452</v>
          </cell>
          <cell r="DM319" t="str">
            <v>Overdue</v>
          </cell>
          <cell r="DN319"/>
          <cell r="DO319" t="str">
            <v>Overdue</v>
          </cell>
          <cell r="DP319">
            <v>43530</v>
          </cell>
          <cell r="DQ319">
            <v>43530</v>
          </cell>
          <cell r="DR319">
            <v>43552</v>
          </cell>
          <cell r="DS319">
            <v>43551</v>
          </cell>
          <cell r="DT319">
            <v>43530</v>
          </cell>
          <cell r="DU319">
            <v>43551</v>
          </cell>
          <cell r="DW319" t="str">
            <v>1001033-M01</v>
          </cell>
          <cell r="DX319" t="str">
            <v>1001033-M01-C06</v>
          </cell>
          <cell r="DY319">
            <v>2</v>
          </cell>
          <cell r="DZ319">
            <v>1</v>
          </cell>
          <cell r="EA319">
            <v>21</v>
          </cell>
          <cell r="EB319">
            <v>1</v>
          </cell>
          <cell r="EC319">
            <v>0</v>
          </cell>
          <cell r="ED319">
            <v>5763.7919999999995</v>
          </cell>
          <cell r="EE319">
            <v>0</v>
          </cell>
          <cell r="EF319">
            <v>43551</v>
          </cell>
          <cell r="EG319">
            <v>43551</v>
          </cell>
          <cell r="EH319">
            <v>43551</v>
          </cell>
          <cell r="EI319">
            <v>43556</v>
          </cell>
        </row>
        <row r="320">
          <cell r="A320">
            <v>1001033</v>
          </cell>
          <cell r="B320" t="str">
            <v>Child</v>
          </cell>
          <cell r="C320">
            <v>620058</v>
          </cell>
          <cell r="D320" t="str">
            <v>Rishton House</v>
          </cell>
          <cell r="E320" t="str">
            <v>Central</v>
          </cell>
          <cell r="F320" t="str">
            <v>A</v>
          </cell>
          <cell r="G320" t="str">
            <v>Suffolk</v>
          </cell>
          <cell r="H320" t="str">
            <v>Lowestoft</v>
          </cell>
          <cell r="I320" t="str">
            <v>S Hale</v>
          </cell>
          <cell r="J320" t="str">
            <v>Kevin Williams</v>
          </cell>
          <cell r="K320" t="str">
            <v>Anthony Crow</v>
          </cell>
          <cell r="L320"/>
          <cell r="M320" t="str">
            <v>John Reid</v>
          </cell>
          <cell r="N320"/>
          <cell r="O320" t="str">
            <v>Shaylor Group PLC</v>
          </cell>
          <cell r="P320" t="str">
            <v>Darryl Richards</v>
          </cell>
          <cell r="Q320" t="str">
            <v>Kulvinder Jodin</v>
          </cell>
          <cell r="R320" t="str">
            <v>07483 305 267</v>
          </cell>
          <cell r="S320" t="str">
            <v>Socotec</v>
          </cell>
          <cell r="T320" t="str">
            <v>In Development</v>
          </cell>
          <cell r="U320">
            <v>1</v>
          </cell>
          <cell r="V320" t="str">
            <v>MEDIUM</v>
          </cell>
          <cell r="W320" t="str">
            <v>Green</v>
          </cell>
          <cell r="X320" t="str">
            <v>Interior</v>
          </cell>
          <cell r="Y320" t="str">
            <v>Other Areas Redecoration</v>
          </cell>
          <cell r="Z320" t="str">
            <v>Redecorate lower ground floor lobby.</v>
          </cell>
          <cell r="AA320"/>
          <cell r="AB320">
            <v>1</v>
          </cell>
          <cell r="AC320" t="str">
            <v>A</v>
          </cell>
          <cell r="AD320" t="str">
            <v>JC Off</v>
          </cell>
          <cell r="AE320">
            <v>720</v>
          </cell>
          <cell r="AF320"/>
          <cell r="AG320">
            <v>90</v>
          </cell>
          <cell r="AH320">
            <v>162</v>
          </cell>
          <cell r="AI320">
            <v>972</v>
          </cell>
          <cell r="AJ320">
            <v>2000.9811726734804</v>
          </cell>
          <cell r="AK320"/>
          <cell r="AL320">
            <v>0</v>
          </cell>
          <cell r="AM320">
            <v>0</v>
          </cell>
          <cell r="AN320">
            <v>68.181818181818187</v>
          </cell>
          <cell r="AO320">
            <v>45.454545454545453</v>
          </cell>
          <cell r="AP320">
            <v>90.909090909090907</v>
          </cell>
          <cell r="AQ320">
            <v>156.31244831288507</v>
          </cell>
          <cell r="AR320">
            <v>506.31244831288507</v>
          </cell>
          <cell r="AS320">
            <v>472.36781510636405</v>
          </cell>
          <cell r="AT320">
            <v>2834.2068906381842</v>
          </cell>
          <cell r="AU320">
            <v>2096.0700000000002</v>
          </cell>
          <cell r="AV320">
            <v>0</v>
          </cell>
          <cell r="AW320">
            <v>0</v>
          </cell>
          <cell r="AX320">
            <v>0</v>
          </cell>
          <cell r="AY320">
            <v>90.91</v>
          </cell>
          <cell r="AZ320">
            <v>108.47</v>
          </cell>
          <cell r="BA320">
            <v>136.36000000000001</v>
          </cell>
          <cell r="BB320">
            <v>162.33000000000001</v>
          </cell>
          <cell r="BC320">
            <v>498.07000000000005</v>
          </cell>
          <cell r="BD320">
            <v>518.82799999999997</v>
          </cell>
          <cell r="BE320">
            <v>3112.9680000000003</v>
          </cell>
          <cell r="BF320">
            <v>2015.84</v>
          </cell>
          <cell r="BG320">
            <v>2015.84</v>
          </cell>
          <cell r="BH320">
            <v>2015.84</v>
          </cell>
          <cell r="BI320">
            <v>0</v>
          </cell>
          <cell r="BJ320" t="str">
            <v>Year 1</v>
          </cell>
          <cell r="BK320" t="str">
            <v>Y</v>
          </cell>
          <cell r="BL320"/>
          <cell r="BM320">
            <v>0</v>
          </cell>
          <cell r="BN320"/>
          <cell r="BO320"/>
          <cell r="BP320"/>
          <cell r="BQ320"/>
          <cell r="BR320"/>
          <cell r="BS320">
            <v>0</v>
          </cell>
          <cell r="BT320">
            <v>0</v>
          </cell>
          <cell r="BU320">
            <v>90.91</v>
          </cell>
          <cell r="BV320">
            <v>108.47</v>
          </cell>
          <cell r="BW320">
            <v>136.36000000000001</v>
          </cell>
          <cell r="BX320">
            <v>162.33000000000001</v>
          </cell>
          <cell r="BY320">
            <v>498.07000000000005</v>
          </cell>
          <cell r="BZ320">
            <v>1309.1179999999999</v>
          </cell>
          <cell r="CA320">
            <v>3823.0279999999998</v>
          </cell>
          <cell r="CB320"/>
          <cell r="CC320"/>
          <cell r="CD320"/>
          <cell r="CE320"/>
          <cell r="CF320"/>
          <cell r="CG320"/>
          <cell r="CH320"/>
          <cell r="CI320" t="str">
            <v>T</v>
          </cell>
          <cell r="CJ320"/>
          <cell r="CK320"/>
          <cell r="CL320"/>
          <cell r="CM320"/>
          <cell r="CN320"/>
          <cell r="CO320"/>
          <cell r="CP320"/>
          <cell r="CQ320"/>
          <cell r="CR320"/>
          <cell r="CS320">
            <v>0</v>
          </cell>
          <cell r="CT320">
            <v>0</v>
          </cell>
          <cell r="CU320"/>
          <cell r="CV320"/>
          <cell r="CW320"/>
          <cell r="CX320"/>
          <cell r="CY320"/>
          <cell r="CZ320"/>
          <cell r="DA320"/>
          <cell r="DB320"/>
          <cell r="DC320"/>
          <cell r="DD320">
            <v>0</v>
          </cell>
          <cell r="DE320">
            <v>0</v>
          </cell>
          <cell r="DF320">
            <v>0</v>
          </cell>
          <cell r="DG320"/>
          <cell r="DH320"/>
          <cell r="DI320"/>
          <cell r="DJ320"/>
          <cell r="DK320"/>
          <cell r="DL320">
            <v>43452</v>
          </cell>
          <cell r="DM320" t="str">
            <v>Overdue</v>
          </cell>
          <cell r="DN320"/>
          <cell r="DO320" t="str">
            <v>Overdue</v>
          </cell>
          <cell r="DP320">
            <v>43530</v>
          </cell>
          <cell r="DQ320">
            <v>43530</v>
          </cell>
          <cell r="DR320">
            <v>43552</v>
          </cell>
          <cell r="DS320">
            <v>43551</v>
          </cell>
          <cell r="DT320">
            <v>43530</v>
          </cell>
          <cell r="DU320">
            <v>43551</v>
          </cell>
          <cell r="DW320" t="str">
            <v>1001033-M01</v>
          </cell>
          <cell r="DX320" t="str">
            <v>1001033-M01-C07</v>
          </cell>
          <cell r="DY320">
            <v>2</v>
          </cell>
          <cell r="DZ320">
            <v>1</v>
          </cell>
          <cell r="EA320">
            <v>21</v>
          </cell>
          <cell r="EB320">
            <v>1</v>
          </cell>
          <cell r="EC320">
            <v>0</v>
          </cell>
          <cell r="ED320">
            <v>2821.8959999999997</v>
          </cell>
          <cell r="EE320">
            <v>0</v>
          </cell>
          <cell r="EF320">
            <v>43551</v>
          </cell>
          <cell r="EG320">
            <v>43551</v>
          </cell>
          <cell r="EH320">
            <v>43551</v>
          </cell>
          <cell r="EI320">
            <v>43556</v>
          </cell>
        </row>
        <row r="321">
          <cell r="A321">
            <v>1001033</v>
          </cell>
          <cell r="B321" t="str">
            <v>Child</v>
          </cell>
          <cell r="C321">
            <v>620058</v>
          </cell>
          <cell r="D321" t="str">
            <v>Rishton House</v>
          </cell>
          <cell r="E321" t="str">
            <v>Central</v>
          </cell>
          <cell r="F321" t="str">
            <v>A</v>
          </cell>
          <cell r="G321" t="str">
            <v>Suffolk</v>
          </cell>
          <cell r="H321" t="str">
            <v>Lowestoft</v>
          </cell>
          <cell r="I321" t="str">
            <v>S Hale</v>
          </cell>
          <cell r="J321" t="str">
            <v>Kevin Williams</v>
          </cell>
          <cell r="K321" t="str">
            <v>Anthony Crow</v>
          </cell>
          <cell r="L321"/>
          <cell r="M321" t="str">
            <v>John Reid</v>
          </cell>
          <cell r="N321"/>
          <cell r="O321" t="str">
            <v>Shaylor Group PLC</v>
          </cell>
          <cell r="P321" t="str">
            <v>Darryl Richards</v>
          </cell>
          <cell r="Q321" t="str">
            <v>Kulvinder Jodin</v>
          </cell>
          <cell r="R321" t="str">
            <v>07483 305 267</v>
          </cell>
          <cell r="S321" t="str">
            <v>Socotec</v>
          </cell>
          <cell r="T321" t="str">
            <v>In Development</v>
          </cell>
          <cell r="U321">
            <v>1</v>
          </cell>
          <cell r="V321" t="str">
            <v>MEDIUM</v>
          </cell>
          <cell r="W321" t="str">
            <v>Green</v>
          </cell>
          <cell r="X321" t="str">
            <v>Interior</v>
          </cell>
          <cell r="Y321" t="str">
            <v>Public Area Redecoration</v>
          </cell>
          <cell r="Z321" t="str">
            <v>Redecorate ground floor forum area and security room.</v>
          </cell>
          <cell r="AA321"/>
          <cell r="AB321">
            <v>1</v>
          </cell>
          <cell r="AC321" t="str">
            <v>A</v>
          </cell>
          <cell r="AD321" t="str">
            <v>JC Off</v>
          </cell>
          <cell r="AE321">
            <v>720</v>
          </cell>
          <cell r="AF321"/>
          <cell r="AG321">
            <v>90</v>
          </cell>
          <cell r="AH321">
            <v>162</v>
          </cell>
          <cell r="AI321">
            <v>972</v>
          </cell>
          <cell r="AJ321">
            <v>2000.9811726734804</v>
          </cell>
          <cell r="AK321"/>
          <cell r="AL321">
            <v>0</v>
          </cell>
          <cell r="AM321">
            <v>0</v>
          </cell>
          <cell r="AN321">
            <v>68.181818181818187</v>
          </cell>
          <cell r="AO321">
            <v>45.454545454545453</v>
          </cell>
          <cell r="AP321">
            <v>90.909090909090907</v>
          </cell>
          <cell r="AQ321">
            <v>156.31244831288507</v>
          </cell>
          <cell r="AR321">
            <v>506.31244831288507</v>
          </cell>
          <cell r="AS321">
            <v>472.36781510636405</v>
          </cell>
          <cell r="AT321">
            <v>2834.2068906381842</v>
          </cell>
          <cell r="AU321">
            <v>7707.8</v>
          </cell>
          <cell r="AV321">
            <v>0</v>
          </cell>
          <cell r="AW321">
            <v>0</v>
          </cell>
          <cell r="AX321">
            <v>0</v>
          </cell>
          <cell r="AY321">
            <v>90.91</v>
          </cell>
          <cell r="AZ321">
            <v>108.47</v>
          </cell>
          <cell r="BA321">
            <v>136.36000000000001</v>
          </cell>
          <cell r="BB321">
            <v>162.33000000000001</v>
          </cell>
          <cell r="BC321">
            <v>498.07000000000005</v>
          </cell>
          <cell r="BD321">
            <v>1641.1740000000002</v>
          </cell>
          <cell r="BE321">
            <v>9847.0440000000017</v>
          </cell>
          <cell r="BF321">
            <v>7627.57</v>
          </cell>
          <cell r="BG321">
            <v>7627.57</v>
          </cell>
          <cell r="BH321">
            <v>7627.57</v>
          </cell>
          <cell r="BI321">
            <v>0</v>
          </cell>
          <cell r="BJ321" t="str">
            <v>Year 1</v>
          </cell>
          <cell r="BK321" t="str">
            <v>Y</v>
          </cell>
          <cell r="BL321"/>
          <cell r="BM321">
            <v>0</v>
          </cell>
          <cell r="BN321"/>
          <cell r="BO321"/>
          <cell r="BP321"/>
          <cell r="BQ321"/>
          <cell r="BR321"/>
          <cell r="BS321">
            <v>0</v>
          </cell>
          <cell r="BT321">
            <v>0</v>
          </cell>
          <cell r="BU321">
            <v>90.91</v>
          </cell>
          <cell r="BV321">
            <v>108.47</v>
          </cell>
          <cell r="BW321">
            <v>136.36000000000001</v>
          </cell>
          <cell r="BX321">
            <v>162.33000000000001</v>
          </cell>
          <cell r="BY321">
            <v>498.07000000000005</v>
          </cell>
          <cell r="BZ321">
            <v>4676.1560000000009</v>
          </cell>
          <cell r="CA321">
            <v>12801.796</v>
          </cell>
          <cell r="CB321"/>
          <cell r="CC321"/>
          <cell r="CD321"/>
          <cell r="CE321"/>
          <cell r="CF321"/>
          <cell r="CG321"/>
          <cell r="CH321"/>
          <cell r="CI321" t="str">
            <v>T</v>
          </cell>
          <cell r="CJ321"/>
          <cell r="CK321"/>
          <cell r="CL321"/>
          <cell r="CM321"/>
          <cell r="CN321"/>
          <cell r="CO321"/>
          <cell r="CP321"/>
          <cell r="CQ321"/>
          <cell r="CR321"/>
          <cell r="CS321">
            <v>0</v>
          </cell>
          <cell r="CT321">
            <v>0</v>
          </cell>
          <cell r="CU321"/>
          <cell r="CV321"/>
          <cell r="CW321"/>
          <cell r="CX321"/>
          <cell r="CY321"/>
          <cell r="CZ321"/>
          <cell r="DA321"/>
          <cell r="DB321"/>
          <cell r="DC321"/>
          <cell r="DD321">
            <v>0</v>
          </cell>
          <cell r="DE321">
            <v>0</v>
          </cell>
          <cell r="DF321">
            <v>0</v>
          </cell>
          <cell r="DG321"/>
          <cell r="DH321"/>
          <cell r="DI321"/>
          <cell r="DJ321"/>
          <cell r="DK321"/>
          <cell r="DL321">
            <v>43452</v>
          </cell>
          <cell r="DM321" t="str">
            <v>Overdue</v>
          </cell>
          <cell r="DN321"/>
          <cell r="DO321" t="str">
            <v>Overdue</v>
          </cell>
          <cell r="DP321">
            <v>43530</v>
          </cell>
          <cell r="DQ321">
            <v>43530</v>
          </cell>
          <cell r="DR321">
            <v>43552</v>
          </cell>
          <cell r="DS321">
            <v>43551</v>
          </cell>
          <cell r="DT321">
            <v>43530</v>
          </cell>
          <cell r="DU321">
            <v>43551</v>
          </cell>
          <cell r="DW321" t="str">
            <v>1001033-M01</v>
          </cell>
          <cell r="DX321" t="str">
            <v>1001033-M01-C08</v>
          </cell>
          <cell r="DY321">
            <v>2</v>
          </cell>
          <cell r="DZ321">
            <v>1</v>
          </cell>
          <cell r="EA321">
            <v>21</v>
          </cell>
          <cell r="EB321">
            <v>1</v>
          </cell>
          <cell r="EC321">
            <v>0</v>
          </cell>
          <cell r="ED321">
            <v>9555.9719999999998</v>
          </cell>
          <cell r="EE321">
            <v>0</v>
          </cell>
          <cell r="EF321">
            <v>43551</v>
          </cell>
          <cell r="EG321">
            <v>43551</v>
          </cell>
          <cell r="EH321">
            <v>43551</v>
          </cell>
          <cell r="EI321">
            <v>43556</v>
          </cell>
        </row>
        <row r="322">
          <cell r="A322">
            <v>1001033</v>
          </cell>
          <cell r="B322" t="str">
            <v>Child</v>
          </cell>
          <cell r="C322">
            <v>620058</v>
          </cell>
          <cell r="D322" t="str">
            <v>Rishton House</v>
          </cell>
          <cell r="E322" t="str">
            <v>Central</v>
          </cell>
          <cell r="F322" t="str">
            <v>A</v>
          </cell>
          <cell r="G322" t="str">
            <v>Suffolk</v>
          </cell>
          <cell r="H322" t="str">
            <v>Lowestoft</v>
          </cell>
          <cell r="I322" t="str">
            <v>S Hale</v>
          </cell>
          <cell r="J322" t="str">
            <v>Kevin Williams</v>
          </cell>
          <cell r="K322" t="str">
            <v>Anthony Crow</v>
          </cell>
          <cell r="L322"/>
          <cell r="M322" t="str">
            <v>John Reid</v>
          </cell>
          <cell r="N322"/>
          <cell r="O322" t="str">
            <v>Shaylor Group PLC</v>
          </cell>
          <cell r="P322" t="str">
            <v>Darryl Richards</v>
          </cell>
          <cell r="Q322" t="str">
            <v>Kulvinder Jodin</v>
          </cell>
          <cell r="R322" t="str">
            <v>07483 305 267</v>
          </cell>
          <cell r="S322" t="str">
            <v>Socotec</v>
          </cell>
          <cell r="T322" t="str">
            <v>In Development</v>
          </cell>
          <cell r="U322">
            <v>1</v>
          </cell>
          <cell r="V322" t="str">
            <v>MEDIUM</v>
          </cell>
          <cell r="W322" t="str">
            <v>Green</v>
          </cell>
          <cell r="X322" t="str">
            <v>Interior</v>
          </cell>
          <cell r="Y322" t="str">
            <v>Public Area Redecoration</v>
          </cell>
          <cell r="Z322" t="str">
            <v>Redecorate public entrance area.</v>
          </cell>
          <cell r="AA322"/>
          <cell r="AB322">
            <v>1</v>
          </cell>
          <cell r="AC322" t="str">
            <v>A</v>
          </cell>
          <cell r="AD322" t="str">
            <v>JC Off</v>
          </cell>
          <cell r="AE322">
            <v>720</v>
          </cell>
          <cell r="AF322"/>
          <cell r="AG322">
            <v>90</v>
          </cell>
          <cell r="AH322">
            <v>162</v>
          </cell>
          <cell r="AI322">
            <v>972</v>
          </cell>
          <cell r="AJ322">
            <v>2000.9811726734804</v>
          </cell>
          <cell r="AK322"/>
          <cell r="AL322">
            <v>0</v>
          </cell>
          <cell r="AM322">
            <v>0</v>
          </cell>
          <cell r="AN322">
            <v>68.181818181818187</v>
          </cell>
          <cell r="AO322">
            <v>45.454545454545453</v>
          </cell>
          <cell r="AP322">
            <v>90.909090909090907</v>
          </cell>
          <cell r="AQ322">
            <v>156.31244831288507</v>
          </cell>
          <cell r="AR322">
            <v>506.31244831288507</v>
          </cell>
          <cell r="AS322">
            <v>472.36781510636405</v>
          </cell>
          <cell r="AT322">
            <v>2834.2068906381842</v>
          </cell>
          <cell r="AU322">
            <v>2002.05</v>
          </cell>
          <cell r="AV322">
            <v>0</v>
          </cell>
          <cell r="AW322">
            <v>0</v>
          </cell>
          <cell r="AX322">
            <v>0</v>
          </cell>
          <cell r="AY322">
            <v>90.91</v>
          </cell>
          <cell r="AZ322">
            <v>108.47</v>
          </cell>
          <cell r="BA322">
            <v>136.36000000000001</v>
          </cell>
          <cell r="BB322">
            <v>162.33000000000001</v>
          </cell>
          <cell r="BC322">
            <v>498.07000000000005</v>
          </cell>
          <cell r="BD322">
            <v>500.024</v>
          </cell>
          <cell r="BE322">
            <v>3000.1439999999998</v>
          </cell>
          <cell r="BF322">
            <v>1921.82</v>
          </cell>
          <cell r="BG322">
            <v>1921.82</v>
          </cell>
          <cell r="BH322">
            <v>1921.82</v>
          </cell>
          <cell r="BI322">
            <v>0</v>
          </cell>
          <cell r="BJ322" t="str">
            <v>Year 1</v>
          </cell>
          <cell r="BK322" t="str">
            <v>Y</v>
          </cell>
          <cell r="BL322"/>
          <cell r="BM322">
            <v>0</v>
          </cell>
          <cell r="BN322"/>
          <cell r="BO322"/>
          <cell r="BP322"/>
          <cell r="BQ322"/>
          <cell r="BR322"/>
          <cell r="BS322">
            <v>0</v>
          </cell>
          <cell r="BT322">
            <v>0</v>
          </cell>
          <cell r="BU322">
            <v>90.91</v>
          </cell>
          <cell r="BV322">
            <v>108.47</v>
          </cell>
          <cell r="BW322">
            <v>136.36000000000001</v>
          </cell>
          <cell r="BX322">
            <v>162.33000000000001</v>
          </cell>
          <cell r="BY322">
            <v>498.07000000000005</v>
          </cell>
          <cell r="BZ322">
            <v>1252.7060000000001</v>
          </cell>
          <cell r="CA322">
            <v>3672.596</v>
          </cell>
          <cell r="CB322"/>
          <cell r="CC322"/>
          <cell r="CD322"/>
          <cell r="CE322"/>
          <cell r="CF322"/>
          <cell r="CG322"/>
          <cell r="CH322"/>
          <cell r="CI322" t="str">
            <v>T</v>
          </cell>
          <cell r="CJ322"/>
          <cell r="CK322"/>
          <cell r="CL322"/>
          <cell r="CM322"/>
          <cell r="CN322"/>
          <cell r="CO322"/>
          <cell r="CP322"/>
          <cell r="CQ322"/>
          <cell r="CR322"/>
          <cell r="CS322">
            <v>0</v>
          </cell>
          <cell r="CT322">
            <v>0</v>
          </cell>
          <cell r="CU322"/>
          <cell r="CV322"/>
          <cell r="CW322"/>
          <cell r="CX322"/>
          <cell r="CY322"/>
          <cell r="CZ322"/>
          <cell r="DA322"/>
          <cell r="DB322"/>
          <cell r="DC322"/>
          <cell r="DD322">
            <v>0</v>
          </cell>
          <cell r="DE322">
            <v>0</v>
          </cell>
          <cell r="DF322">
            <v>0</v>
          </cell>
          <cell r="DG322"/>
          <cell r="DH322"/>
          <cell r="DI322"/>
          <cell r="DJ322"/>
          <cell r="DK322"/>
          <cell r="DL322">
            <v>43452</v>
          </cell>
          <cell r="DM322" t="str">
            <v>Overdue</v>
          </cell>
          <cell r="DN322"/>
          <cell r="DO322" t="str">
            <v>Overdue</v>
          </cell>
          <cell r="DP322">
            <v>43530</v>
          </cell>
          <cell r="DQ322">
            <v>43530</v>
          </cell>
          <cell r="DR322">
            <v>43552</v>
          </cell>
          <cell r="DS322">
            <v>43551</v>
          </cell>
          <cell r="DT322">
            <v>43530</v>
          </cell>
          <cell r="DU322">
            <v>43551</v>
          </cell>
          <cell r="DW322" t="str">
            <v>1001033-M01</v>
          </cell>
          <cell r="DX322" t="str">
            <v>1001033-M01-C09</v>
          </cell>
          <cell r="DY322">
            <v>2</v>
          </cell>
          <cell r="DZ322">
            <v>1</v>
          </cell>
          <cell r="EA322">
            <v>21</v>
          </cell>
          <cell r="EB322">
            <v>1</v>
          </cell>
          <cell r="EC322">
            <v>0</v>
          </cell>
          <cell r="ED322">
            <v>2709.0720000000001</v>
          </cell>
          <cell r="EE322">
            <v>0</v>
          </cell>
          <cell r="EF322">
            <v>43551</v>
          </cell>
          <cell r="EG322">
            <v>43551</v>
          </cell>
          <cell r="EH322">
            <v>43551</v>
          </cell>
          <cell r="EI322">
            <v>43556</v>
          </cell>
        </row>
        <row r="323">
          <cell r="A323">
            <v>1001033</v>
          </cell>
          <cell r="B323" t="str">
            <v>Child</v>
          </cell>
          <cell r="C323">
            <v>620058</v>
          </cell>
          <cell r="D323" t="str">
            <v>Rishton House</v>
          </cell>
          <cell r="E323" t="str">
            <v>Central</v>
          </cell>
          <cell r="F323" t="str">
            <v>A</v>
          </cell>
          <cell r="G323" t="str">
            <v>Suffolk</v>
          </cell>
          <cell r="H323" t="str">
            <v>Lowestoft</v>
          </cell>
          <cell r="I323" t="str">
            <v>S Hale</v>
          </cell>
          <cell r="J323" t="str">
            <v>Kevin Williams</v>
          </cell>
          <cell r="K323" t="str">
            <v>Anthony Crow</v>
          </cell>
          <cell r="L323"/>
          <cell r="M323" t="str">
            <v>John Reid</v>
          </cell>
          <cell r="N323"/>
          <cell r="O323" t="str">
            <v>Shaylor Group PLC</v>
          </cell>
          <cell r="P323" t="str">
            <v>Darryl Richards</v>
          </cell>
          <cell r="Q323" t="str">
            <v>Kulvinder Jodin</v>
          </cell>
          <cell r="R323" t="str">
            <v>07483 305 267</v>
          </cell>
          <cell r="S323" t="str">
            <v>Socotec</v>
          </cell>
          <cell r="T323" t="str">
            <v>In Development</v>
          </cell>
          <cell r="U323">
            <v>1</v>
          </cell>
          <cell r="V323" t="str">
            <v>MEDIUM</v>
          </cell>
          <cell r="W323" t="str">
            <v>Green</v>
          </cell>
          <cell r="X323" t="str">
            <v>Exterior</v>
          </cell>
          <cell r="Y323" t="str">
            <v>External Doors</v>
          </cell>
          <cell r="Z323" t="str">
            <v>Redecorate exterior doors and previously decorated surfaces to all rooftop areas.</v>
          </cell>
          <cell r="AA323"/>
          <cell r="AB323">
            <v>1</v>
          </cell>
          <cell r="AC323" t="str">
            <v>A</v>
          </cell>
          <cell r="AD323" t="str">
            <v>JC Off</v>
          </cell>
          <cell r="AE323">
            <v>600</v>
          </cell>
          <cell r="AF323"/>
          <cell r="AG323">
            <v>75</v>
          </cell>
          <cell r="AH323">
            <v>135</v>
          </cell>
          <cell r="AI323">
            <v>810</v>
          </cell>
          <cell r="AJ323">
            <v>1691.726734803658</v>
          </cell>
          <cell r="AK323"/>
          <cell r="AL323">
            <v>0</v>
          </cell>
          <cell r="AM323">
            <v>0</v>
          </cell>
          <cell r="AN323">
            <v>68.181818181818187</v>
          </cell>
          <cell r="AO323">
            <v>45.454545454545453</v>
          </cell>
          <cell r="AP323">
            <v>90.909090909090907</v>
          </cell>
          <cell r="AQ323">
            <v>130.26037359407093</v>
          </cell>
          <cell r="AR323">
            <v>480.26037359407093</v>
          </cell>
          <cell r="AS323">
            <v>405.30651258863668</v>
          </cell>
          <cell r="AT323">
            <v>2431.8390755318201</v>
          </cell>
          <cell r="AU323">
            <v>1914.55</v>
          </cell>
          <cell r="AV323">
            <v>0</v>
          </cell>
          <cell r="AW323">
            <v>0</v>
          </cell>
          <cell r="AX323">
            <v>0</v>
          </cell>
          <cell r="AY323">
            <v>90.91</v>
          </cell>
          <cell r="AZ323">
            <v>108.47</v>
          </cell>
          <cell r="BA323">
            <v>136.36000000000001</v>
          </cell>
          <cell r="BB323">
            <v>135.28</v>
          </cell>
          <cell r="BC323">
            <v>471.02</v>
          </cell>
          <cell r="BD323">
            <v>477.11400000000003</v>
          </cell>
          <cell r="BE323">
            <v>2862.6839999999997</v>
          </cell>
          <cell r="BF323">
            <v>1834.32</v>
          </cell>
          <cell r="BG323">
            <v>1834.32</v>
          </cell>
          <cell r="BH323">
            <v>1834.32</v>
          </cell>
          <cell r="BI323">
            <v>0</v>
          </cell>
          <cell r="BJ323" t="str">
            <v>Year 1</v>
          </cell>
          <cell r="BK323" t="str">
            <v>Y</v>
          </cell>
          <cell r="BL323"/>
          <cell r="BM323">
            <v>0</v>
          </cell>
          <cell r="BN323"/>
          <cell r="BO323"/>
          <cell r="BP323"/>
          <cell r="BQ323"/>
          <cell r="BR323"/>
          <cell r="BS323">
            <v>0</v>
          </cell>
          <cell r="BT323">
            <v>0</v>
          </cell>
          <cell r="BU323">
            <v>90.91</v>
          </cell>
          <cell r="BV323">
            <v>108.47</v>
          </cell>
          <cell r="BW323">
            <v>136.36000000000001</v>
          </cell>
          <cell r="BX323">
            <v>135.28</v>
          </cell>
          <cell r="BY323">
            <v>471.02</v>
          </cell>
          <cell r="BZ323">
            <v>1194.796</v>
          </cell>
          <cell r="CA323">
            <v>3500.1360000000004</v>
          </cell>
          <cell r="CB323"/>
          <cell r="CC323"/>
          <cell r="CD323"/>
          <cell r="CE323"/>
          <cell r="CF323"/>
          <cell r="CG323"/>
          <cell r="CH323"/>
          <cell r="CI323" t="str">
            <v>T</v>
          </cell>
          <cell r="CJ323"/>
          <cell r="CK323"/>
          <cell r="CL323"/>
          <cell r="CM323"/>
          <cell r="CN323"/>
          <cell r="CO323"/>
          <cell r="CP323"/>
          <cell r="CQ323"/>
          <cell r="CR323"/>
          <cell r="CS323">
            <v>0</v>
          </cell>
          <cell r="CT323">
            <v>0</v>
          </cell>
          <cell r="CU323"/>
          <cell r="CV323"/>
          <cell r="CW323"/>
          <cell r="CX323"/>
          <cell r="CY323"/>
          <cell r="CZ323"/>
          <cell r="DA323"/>
          <cell r="DB323"/>
          <cell r="DC323"/>
          <cell r="DD323">
            <v>0</v>
          </cell>
          <cell r="DE323">
            <v>0</v>
          </cell>
          <cell r="DF323">
            <v>0</v>
          </cell>
          <cell r="DG323"/>
          <cell r="DH323"/>
          <cell r="DI323"/>
          <cell r="DJ323"/>
          <cell r="DK323"/>
          <cell r="DL323">
            <v>43452</v>
          </cell>
          <cell r="DM323" t="str">
            <v>Overdue</v>
          </cell>
          <cell r="DN323"/>
          <cell r="DO323" t="str">
            <v>Overdue</v>
          </cell>
          <cell r="DP323">
            <v>43530</v>
          </cell>
          <cell r="DQ323">
            <v>43530</v>
          </cell>
          <cell r="DR323">
            <v>43552</v>
          </cell>
          <cell r="DS323">
            <v>43551</v>
          </cell>
          <cell r="DT323">
            <v>43530</v>
          </cell>
          <cell r="DU323">
            <v>43551</v>
          </cell>
          <cell r="DW323" t="str">
            <v>1001033-M01</v>
          </cell>
          <cell r="DX323" t="str">
            <v>1001033-M01-C10</v>
          </cell>
          <cell r="DY323">
            <v>2</v>
          </cell>
          <cell r="DZ323">
            <v>1</v>
          </cell>
          <cell r="EA323">
            <v>21</v>
          </cell>
          <cell r="EB323">
            <v>1</v>
          </cell>
          <cell r="EC323">
            <v>0</v>
          </cell>
          <cell r="ED323">
            <v>2604.0720000000001</v>
          </cell>
          <cell r="EE323">
            <v>0</v>
          </cell>
          <cell r="EF323">
            <v>43551</v>
          </cell>
          <cell r="EG323">
            <v>43551</v>
          </cell>
          <cell r="EH323">
            <v>43551</v>
          </cell>
          <cell r="EI323">
            <v>43556</v>
          </cell>
        </row>
        <row r="324">
          <cell r="A324">
            <v>1001033</v>
          </cell>
          <cell r="B324" t="str">
            <v>Child</v>
          </cell>
          <cell r="C324">
            <v>620058</v>
          </cell>
          <cell r="D324" t="str">
            <v>Rishton House</v>
          </cell>
          <cell r="E324" t="str">
            <v>Central</v>
          </cell>
          <cell r="F324" t="str">
            <v>A</v>
          </cell>
          <cell r="G324" t="str">
            <v>Suffolk</v>
          </cell>
          <cell r="H324" t="str">
            <v>Lowestoft</v>
          </cell>
          <cell r="I324" t="str">
            <v>S Hale</v>
          </cell>
          <cell r="J324" t="str">
            <v>Kevin Williams</v>
          </cell>
          <cell r="K324" t="str">
            <v>Anthony Crow</v>
          </cell>
          <cell r="L324"/>
          <cell r="M324" t="str">
            <v>John Reid</v>
          </cell>
          <cell r="N324"/>
          <cell r="O324" t="str">
            <v>Shaylor Group PLC</v>
          </cell>
          <cell r="P324" t="str">
            <v>Darryl Richards</v>
          </cell>
          <cell r="Q324" t="str">
            <v>Kulvinder Jodin</v>
          </cell>
          <cell r="R324" t="str">
            <v>07483 305 267</v>
          </cell>
          <cell r="S324" t="str">
            <v>Socotec</v>
          </cell>
          <cell r="T324" t="str">
            <v>In Development</v>
          </cell>
          <cell r="U324">
            <v>1</v>
          </cell>
          <cell r="V324" t="str">
            <v>MEDIUM</v>
          </cell>
          <cell r="W324" t="str">
            <v>Green</v>
          </cell>
          <cell r="X324" t="str">
            <v>Interior</v>
          </cell>
          <cell r="Y324" t="str">
            <v>Other Areas Redecoration</v>
          </cell>
          <cell r="Z324" t="str">
            <v>Redecorate loading bay.</v>
          </cell>
          <cell r="AA324"/>
          <cell r="AB324">
            <v>1</v>
          </cell>
          <cell r="AC324" t="str">
            <v>A</v>
          </cell>
          <cell r="AD324" t="str">
            <v>JC Off</v>
          </cell>
          <cell r="AE324">
            <v>600</v>
          </cell>
          <cell r="AF324"/>
          <cell r="AG324">
            <v>75</v>
          </cell>
          <cell r="AH324">
            <v>135</v>
          </cell>
          <cell r="AI324">
            <v>810</v>
          </cell>
          <cell r="AJ324">
            <v>1691.726734803658</v>
          </cell>
          <cell r="AK324"/>
          <cell r="AL324">
            <v>0</v>
          </cell>
          <cell r="AM324">
            <v>0</v>
          </cell>
          <cell r="AN324">
            <v>68.181818181818187</v>
          </cell>
          <cell r="AO324">
            <v>45.454545454545453</v>
          </cell>
          <cell r="AP324">
            <v>90.909090909090907</v>
          </cell>
          <cell r="AQ324">
            <v>130.26037359407093</v>
          </cell>
          <cell r="AR324">
            <v>480.26037359407093</v>
          </cell>
          <cell r="AS324">
            <v>405.30651258863668</v>
          </cell>
          <cell r="AT324">
            <v>2431.8390755318201</v>
          </cell>
          <cell r="AU324">
            <v>2606.02</v>
          </cell>
          <cell r="AV324">
            <v>0</v>
          </cell>
          <cell r="AW324">
            <v>0</v>
          </cell>
          <cell r="AX324">
            <v>0</v>
          </cell>
          <cell r="AY324">
            <v>90.91</v>
          </cell>
          <cell r="AZ324">
            <v>108.47</v>
          </cell>
          <cell r="BA324">
            <v>136.36000000000001</v>
          </cell>
          <cell r="BB324">
            <v>135.28</v>
          </cell>
          <cell r="BC324">
            <v>471.02</v>
          </cell>
          <cell r="BD324">
            <v>615.40800000000002</v>
          </cell>
          <cell r="BE324">
            <v>3692.4479999999999</v>
          </cell>
          <cell r="BF324">
            <v>2525.79</v>
          </cell>
          <cell r="BG324">
            <v>2525.79</v>
          </cell>
          <cell r="BH324">
            <v>2525.79</v>
          </cell>
          <cell r="BI324">
            <v>0</v>
          </cell>
          <cell r="BJ324" t="str">
            <v>Year 1</v>
          </cell>
          <cell r="BK324" t="str">
            <v>Y</v>
          </cell>
          <cell r="BL324"/>
          <cell r="BM324">
            <v>0</v>
          </cell>
          <cell r="BN324"/>
          <cell r="BO324"/>
          <cell r="BP324"/>
          <cell r="BQ324"/>
          <cell r="BR324"/>
          <cell r="BS324">
            <v>0</v>
          </cell>
          <cell r="BT324">
            <v>0</v>
          </cell>
          <cell r="BU324">
            <v>90.91</v>
          </cell>
          <cell r="BV324">
            <v>108.47</v>
          </cell>
          <cell r="BW324">
            <v>136.36000000000001</v>
          </cell>
          <cell r="BX324">
            <v>135.28</v>
          </cell>
          <cell r="BY324">
            <v>471.02</v>
          </cell>
          <cell r="BZ324">
            <v>1609.6779999999999</v>
          </cell>
          <cell r="CA324">
            <v>4606.4879999999994</v>
          </cell>
          <cell r="CB324"/>
          <cell r="CC324"/>
          <cell r="CD324"/>
          <cell r="CE324"/>
          <cell r="CF324"/>
          <cell r="CG324"/>
          <cell r="CH324"/>
          <cell r="CI324" t="str">
            <v>T</v>
          </cell>
          <cell r="CJ324"/>
          <cell r="CK324"/>
          <cell r="CL324"/>
          <cell r="CM324"/>
          <cell r="CN324"/>
          <cell r="CO324"/>
          <cell r="CP324"/>
          <cell r="CQ324"/>
          <cell r="CR324"/>
          <cell r="CS324">
            <v>0</v>
          </cell>
          <cell r="CT324">
            <v>0</v>
          </cell>
          <cell r="CU324"/>
          <cell r="CV324"/>
          <cell r="CW324"/>
          <cell r="CX324"/>
          <cell r="CY324"/>
          <cell r="CZ324"/>
          <cell r="DA324"/>
          <cell r="DB324"/>
          <cell r="DC324"/>
          <cell r="DD324">
            <v>0</v>
          </cell>
          <cell r="DE324">
            <v>0</v>
          </cell>
          <cell r="DF324">
            <v>0</v>
          </cell>
          <cell r="DG324"/>
          <cell r="DH324"/>
          <cell r="DI324"/>
          <cell r="DJ324"/>
          <cell r="DK324"/>
          <cell r="DL324">
            <v>43452</v>
          </cell>
          <cell r="DM324" t="str">
            <v>Overdue</v>
          </cell>
          <cell r="DN324"/>
          <cell r="DO324" t="str">
            <v>Overdue</v>
          </cell>
          <cell r="DP324">
            <v>43530</v>
          </cell>
          <cell r="DQ324">
            <v>43530</v>
          </cell>
          <cell r="DR324">
            <v>43552</v>
          </cell>
          <cell r="DS324">
            <v>43551</v>
          </cell>
          <cell r="DT324">
            <v>43530</v>
          </cell>
          <cell r="DU324">
            <v>43551</v>
          </cell>
          <cell r="DW324" t="str">
            <v>1001033-M01</v>
          </cell>
          <cell r="DX324" t="str">
            <v>1001033-M01-C11</v>
          </cell>
          <cell r="DY324">
            <v>2</v>
          </cell>
          <cell r="DZ324">
            <v>1</v>
          </cell>
          <cell r="EA324">
            <v>21</v>
          </cell>
          <cell r="EB324">
            <v>1</v>
          </cell>
          <cell r="EC324">
            <v>0</v>
          </cell>
          <cell r="ED324">
            <v>3433.8359999999998</v>
          </cell>
          <cell r="EE324">
            <v>0</v>
          </cell>
          <cell r="EF324">
            <v>43551</v>
          </cell>
          <cell r="EG324">
            <v>43551</v>
          </cell>
          <cell r="EH324">
            <v>43551</v>
          </cell>
          <cell r="EI324">
            <v>43556</v>
          </cell>
        </row>
        <row r="325">
          <cell r="A325">
            <v>1001034</v>
          </cell>
          <cell r="B325" t="str">
            <v>Master</v>
          </cell>
          <cell r="C325">
            <v>620077</v>
          </cell>
          <cell r="D325" t="str">
            <v>St Felix House</v>
          </cell>
          <cell r="E325" t="str">
            <v>Central</v>
          </cell>
          <cell r="F325" t="str">
            <v>A</v>
          </cell>
          <cell r="G325" t="str">
            <v>Suffolk</v>
          </cell>
          <cell r="H325" t="str">
            <v>Ipswich</v>
          </cell>
          <cell r="I325" t="str">
            <v>S Hale</v>
          </cell>
          <cell r="J325" t="str">
            <v>Kevin Williams</v>
          </cell>
          <cell r="K325" t="str">
            <v>Anthony Crow</v>
          </cell>
          <cell r="L325"/>
          <cell r="M325" t="str">
            <v>John Reid</v>
          </cell>
          <cell r="N325"/>
          <cell r="O325" t="str">
            <v>Shaylor Group PLC</v>
          </cell>
          <cell r="P325" t="str">
            <v>Darryl Richards</v>
          </cell>
          <cell r="Q325" t="str">
            <v>Kulvinder Jodin</v>
          </cell>
          <cell r="R325" t="str">
            <v>07483 305 267</v>
          </cell>
          <cell r="S325" t="str">
            <v>Socotec</v>
          </cell>
          <cell r="T325" t="str">
            <v>In Development</v>
          </cell>
          <cell r="U325">
            <v>1</v>
          </cell>
          <cell r="V325" t="str">
            <v>HIGH</v>
          </cell>
          <cell r="W325" t="str">
            <v>Green</v>
          </cell>
          <cell r="X325"/>
          <cell r="Y325"/>
          <cell r="Z325" t="str">
            <v xml:space="preserve">LCW-620077-Ipswich-St Felix House-Building Fabric, &amp; Heating Services   </v>
          </cell>
          <cell r="AA325"/>
          <cell r="AB325">
            <v>1</v>
          </cell>
          <cell r="AC325"/>
          <cell r="AD325" t="str">
            <v>JC Off</v>
          </cell>
          <cell r="AE325"/>
          <cell r="AF325">
            <v>127560</v>
          </cell>
          <cell r="AG325">
            <v>15945</v>
          </cell>
          <cell r="AH325">
            <v>28701</v>
          </cell>
          <cell r="AI325">
            <v>172206</v>
          </cell>
          <cell r="AJ325"/>
          <cell r="AK325">
            <v>131960.29176574684</v>
          </cell>
          <cell r="AL325">
            <v>1999.9999999999998</v>
          </cell>
          <cell r="AM325">
            <v>750</v>
          </cell>
          <cell r="AN325">
            <v>750</v>
          </cell>
          <cell r="AO325">
            <v>499.99999999999994</v>
          </cell>
          <cell r="AP325">
            <v>999.99999999999989</v>
          </cell>
          <cell r="AQ325">
            <v>10981.753681016637</v>
          </cell>
          <cell r="AR325">
            <v>17581.753681016635</v>
          </cell>
          <cell r="AS325">
            <v>29588.409089352695</v>
          </cell>
          <cell r="AT325">
            <v>177530.4545361161</v>
          </cell>
          <cell r="AU325"/>
          <cell r="AV325">
            <v>267811.25000000006</v>
          </cell>
          <cell r="AW325">
            <v>0</v>
          </cell>
          <cell r="AX325">
            <v>0</v>
          </cell>
          <cell r="AY325">
            <v>1000</v>
          </cell>
          <cell r="AZ325">
            <v>4611</v>
          </cell>
          <cell r="BA325">
            <v>1500</v>
          </cell>
          <cell r="BB325">
            <v>11404.580000000002</v>
          </cell>
          <cell r="BC325">
            <v>18515.580000000002</v>
          </cell>
          <cell r="BD325">
            <v>57265.365999999995</v>
          </cell>
          <cell r="BE325">
            <v>343592.196</v>
          </cell>
          <cell r="BF325"/>
          <cell r="BG325"/>
          <cell r="BH325"/>
          <cell r="BI325"/>
          <cell r="BJ325"/>
          <cell r="BK325"/>
          <cell r="BL325"/>
          <cell r="BM325">
            <v>258571.35</v>
          </cell>
          <cell r="BN325">
            <v>258571.35</v>
          </cell>
          <cell r="BO325" t="str">
            <v>Master</v>
          </cell>
          <cell r="BP325"/>
          <cell r="BQ325"/>
          <cell r="BR325"/>
          <cell r="BS325"/>
          <cell r="BT325"/>
          <cell r="BU325"/>
          <cell r="BV325"/>
          <cell r="BW325"/>
          <cell r="BX325"/>
          <cell r="BY325"/>
          <cell r="BZ325" t="e">
            <v>#N/A</v>
          </cell>
          <cell r="CA325" t="e">
            <v>#N/A</v>
          </cell>
          <cell r="CB325" t="e">
            <v>#N/A</v>
          </cell>
          <cell r="CC325" t="e">
            <v>#N/A</v>
          </cell>
          <cell r="CD325" t="e">
            <v>#N/A</v>
          </cell>
          <cell r="CE325"/>
          <cell r="CF325" t="e">
            <v>#N/A</v>
          </cell>
          <cell r="CG325" t="e">
            <v>#N/A</v>
          </cell>
          <cell r="CH325"/>
          <cell r="CI325" t="str">
            <v>AB</v>
          </cell>
          <cell r="CJ325"/>
          <cell r="CK325"/>
          <cell r="CL325">
            <v>0</v>
          </cell>
          <cell r="CM325">
            <v>0</v>
          </cell>
          <cell r="CN325">
            <v>0</v>
          </cell>
          <cell r="CO325">
            <v>0</v>
          </cell>
          <cell r="CP325">
            <v>0</v>
          </cell>
          <cell r="CQ325">
            <v>0</v>
          </cell>
          <cell r="CR325">
            <v>0</v>
          </cell>
          <cell r="CS325">
            <v>0</v>
          </cell>
          <cell r="CT325">
            <v>0</v>
          </cell>
          <cell r="CU325"/>
          <cell r="CV325"/>
          <cell r="CW325">
            <v>0</v>
          </cell>
          <cell r="CX325">
            <v>0</v>
          </cell>
          <cell r="CY325">
            <v>0</v>
          </cell>
          <cell r="CZ325">
            <v>0</v>
          </cell>
          <cell r="DA325">
            <v>0</v>
          </cell>
          <cell r="DB325">
            <v>0</v>
          </cell>
          <cell r="DC325">
            <v>0</v>
          </cell>
          <cell r="DD325">
            <v>0</v>
          </cell>
          <cell r="DE325">
            <v>0</v>
          </cell>
          <cell r="DF325">
            <v>0</v>
          </cell>
          <cell r="DG325"/>
          <cell r="DH325"/>
          <cell r="DI325"/>
          <cell r="DJ325"/>
          <cell r="DK325"/>
          <cell r="DL325">
            <v>43452</v>
          </cell>
          <cell r="DM325" t="str">
            <v>-</v>
          </cell>
          <cell r="DN325"/>
          <cell r="DO325" t="str">
            <v>-</v>
          </cell>
          <cell r="DP325"/>
          <cell r="DQ325"/>
          <cell r="DR325"/>
          <cell r="DS325"/>
          <cell r="DT325"/>
          <cell r="DU325"/>
          <cell r="DW325" t="str">
            <v>1001034-M01</v>
          </cell>
          <cell r="DX325" t="str">
            <v>1001034-M01</v>
          </cell>
          <cell r="DY325">
            <v>1</v>
          </cell>
          <cell r="DZ325">
            <v>1</v>
          </cell>
          <cell r="EA325">
            <v>0</v>
          </cell>
          <cell r="EB325">
            <v>1</v>
          </cell>
          <cell r="EC325">
            <v>0</v>
          </cell>
          <cell r="ED325">
            <v>2752.1</v>
          </cell>
          <cell r="EE325">
            <v>0</v>
          </cell>
          <cell r="EF325">
            <v>0</v>
          </cell>
          <cell r="EG325">
            <v>0</v>
          </cell>
          <cell r="EH325">
            <v>0</v>
          </cell>
          <cell r="EI325">
            <v>2</v>
          </cell>
        </row>
        <row r="326">
          <cell r="A326">
            <v>1001034</v>
          </cell>
          <cell r="B326" t="str">
            <v>Child</v>
          </cell>
          <cell r="C326">
            <v>620077</v>
          </cell>
          <cell r="D326" t="str">
            <v>St Felix House</v>
          </cell>
          <cell r="E326" t="str">
            <v>Central</v>
          </cell>
          <cell r="F326" t="str">
            <v>A</v>
          </cell>
          <cell r="G326" t="str">
            <v>Suffolk</v>
          </cell>
          <cell r="H326" t="str">
            <v>Ipswich</v>
          </cell>
          <cell r="I326" t="str">
            <v>S Hale</v>
          </cell>
          <cell r="J326" t="str">
            <v>Kevin Williams</v>
          </cell>
          <cell r="K326" t="str">
            <v>Anthony Crow</v>
          </cell>
          <cell r="L326"/>
          <cell r="M326" t="str">
            <v>John Reid</v>
          </cell>
          <cell r="N326"/>
          <cell r="O326" t="str">
            <v>Shaylor Group PLC</v>
          </cell>
          <cell r="P326" t="str">
            <v>Darryl Richards</v>
          </cell>
          <cell r="Q326" t="str">
            <v>Kulvinder Jodin</v>
          </cell>
          <cell r="R326" t="str">
            <v>07483 305 267</v>
          </cell>
          <cell r="S326" t="str">
            <v>Socotec</v>
          </cell>
          <cell r="T326" t="str">
            <v>In Development</v>
          </cell>
          <cell r="U326">
            <v>1</v>
          </cell>
          <cell r="V326" t="str">
            <v>HIGH</v>
          </cell>
          <cell r="W326" t="str">
            <v>Green</v>
          </cell>
          <cell r="X326" t="str">
            <v>HVAC</v>
          </cell>
          <cell r="Y326" t="str">
            <v>Boilers</v>
          </cell>
          <cell r="Z326" t="str">
            <v>Replace boilers bundle works</v>
          </cell>
          <cell r="AA326"/>
          <cell r="AB326">
            <v>1</v>
          </cell>
          <cell r="AC326" t="str">
            <v>A</v>
          </cell>
          <cell r="AD326" t="str">
            <v>JC Off</v>
          </cell>
          <cell r="AE326">
            <v>90000</v>
          </cell>
          <cell r="AF326"/>
          <cell r="AG326">
            <v>11250</v>
          </cell>
          <cell r="AH326">
            <v>20250</v>
          </cell>
          <cell r="AI326">
            <v>121500</v>
          </cell>
          <cell r="AJ326">
            <v>80277.777777777781</v>
          </cell>
          <cell r="AK326"/>
          <cell r="AL326">
            <v>222.22222222222223</v>
          </cell>
          <cell r="AM326">
            <v>83.333333333333329</v>
          </cell>
          <cell r="AN326">
            <v>83.333333333333329</v>
          </cell>
          <cell r="AO326">
            <v>55.555555555555557</v>
          </cell>
          <cell r="AP326">
            <v>111.11111111111111</v>
          </cell>
          <cell r="AQ326">
            <v>6747.7485508402669</v>
          </cell>
          <cell r="AR326">
            <v>7481.0818841736</v>
          </cell>
          <cell r="AS326">
            <v>17516.21637683472</v>
          </cell>
          <cell r="AT326">
            <v>105097.29826100833</v>
          </cell>
          <cell r="AU326">
            <v>156534.39000000001</v>
          </cell>
          <cell r="AV326">
            <v>0</v>
          </cell>
          <cell r="AW326">
            <v>0</v>
          </cell>
          <cell r="AX326">
            <v>0</v>
          </cell>
          <cell r="AY326">
            <v>111.11</v>
          </cell>
          <cell r="AZ326">
            <v>512.33000000000004</v>
          </cell>
          <cell r="BA326">
            <v>166.67</v>
          </cell>
          <cell r="BB326">
            <v>7007.55</v>
          </cell>
          <cell r="BC326">
            <v>7797.66</v>
          </cell>
          <cell r="BD326">
            <v>32866.409999999996</v>
          </cell>
          <cell r="BE326">
            <v>197198.46000000002</v>
          </cell>
          <cell r="BF326">
            <v>155507.74</v>
          </cell>
          <cell r="BG326"/>
          <cell r="BH326" t="e">
            <v>#N/A</v>
          </cell>
          <cell r="BI326" t="e">
            <v>#N/A</v>
          </cell>
          <cell r="BJ326"/>
          <cell r="BK326"/>
          <cell r="BL326"/>
          <cell r="BM326">
            <v>0</v>
          </cell>
          <cell r="BN326">
            <v>0</v>
          </cell>
          <cell r="BO326"/>
          <cell r="BP326"/>
          <cell r="BQ326"/>
          <cell r="BR326"/>
          <cell r="BS326"/>
          <cell r="BT326"/>
          <cell r="BU326"/>
          <cell r="BV326"/>
          <cell r="BW326"/>
          <cell r="BX326"/>
          <cell r="BY326"/>
          <cell r="BZ326" t="e">
            <v>#N/A</v>
          </cell>
          <cell r="CA326" t="e">
            <v>#N/A</v>
          </cell>
          <cell r="CB326"/>
          <cell r="CC326"/>
          <cell r="CD326"/>
          <cell r="CE326"/>
          <cell r="CF326"/>
          <cell r="CG326"/>
          <cell r="CH326"/>
          <cell r="CI326" t="str">
            <v>A</v>
          </cell>
          <cell r="CJ326"/>
          <cell r="CK326"/>
          <cell r="CL326"/>
          <cell r="CM326"/>
          <cell r="CN326"/>
          <cell r="CO326"/>
          <cell r="CP326"/>
          <cell r="CQ326"/>
          <cell r="CR326"/>
          <cell r="CS326">
            <v>0</v>
          </cell>
          <cell r="CT326">
            <v>0</v>
          </cell>
          <cell r="CU326"/>
          <cell r="CV326"/>
          <cell r="CW326"/>
          <cell r="CX326"/>
          <cell r="CY326"/>
          <cell r="CZ326"/>
          <cell r="DA326"/>
          <cell r="DB326"/>
          <cell r="DC326"/>
          <cell r="DD326">
            <v>0</v>
          </cell>
          <cell r="DE326">
            <v>0</v>
          </cell>
          <cell r="DF326">
            <v>0</v>
          </cell>
          <cell r="DG326"/>
          <cell r="DH326"/>
          <cell r="DI326"/>
          <cell r="DJ326"/>
          <cell r="DK326"/>
          <cell r="DL326">
            <v>43452</v>
          </cell>
          <cell r="DM326" t="str">
            <v>-</v>
          </cell>
          <cell r="DN326"/>
          <cell r="DO326" t="str">
            <v>-</v>
          </cell>
          <cell r="DP326"/>
          <cell r="DQ326"/>
          <cell r="DR326"/>
          <cell r="DS326"/>
          <cell r="DT326">
            <v>0</v>
          </cell>
          <cell r="DU326">
            <v>0</v>
          </cell>
          <cell r="DW326" t="str">
            <v>1001034-M01</v>
          </cell>
          <cell r="DX326" t="str">
            <v>1001034-M01-C01</v>
          </cell>
          <cell r="DY326">
            <v>1</v>
          </cell>
          <cell r="DZ326">
            <v>1</v>
          </cell>
          <cell r="EA326">
            <v>0</v>
          </cell>
          <cell r="EB326">
            <v>1</v>
          </cell>
          <cell r="EC326">
            <v>0</v>
          </cell>
          <cell r="ED326">
            <v>0</v>
          </cell>
          <cell r="EE326">
            <v>0</v>
          </cell>
          <cell r="EF326">
            <v>0</v>
          </cell>
          <cell r="EG326">
            <v>0</v>
          </cell>
          <cell r="EH326">
            <v>0</v>
          </cell>
          <cell r="EI326">
            <v>2</v>
          </cell>
        </row>
        <row r="327">
          <cell r="A327">
            <v>1001034</v>
          </cell>
          <cell r="B327" t="str">
            <v>Child</v>
          </cell>
          <cell r="C327">
            <v>620077</v>
          </cell>
          <cell r="D327" t="str">
            <v>St Felix House</v>
          </cell>
          <cell r="E327" t="str">
            <v>Central</v>
          </cell>
          <cell r="F327" t="str">
            <v>A</v>
          </cell>
          <cell r="G327" t="str">
            <v>Suffolk</v>
          </cell>
          <cell r="H327" t="str">
            <v>Ipswich</v>
          </cell>
          <cell r="I327" t="str">
            <v>S Hale</v>
          </cell>
          <cell r="J327" t="str">
            <v>Kevin Williams</v>
          </cell>
          <cell r="K327" t="str">
            <v>Anthony Crow</v>
          </cell>
          <cell r="L327"/>
          <cell r="M327" t="str">
            <v>John Reid</v>
          </cell>
          <cell r="N327"/>
          <cell r="O327" t="str">
            <v>Shaylor Group PLC</v>
          </cell>
          <cell r="P327" t="str">
            <v>Darryl Richards</v>
          </cell>
          <cell r="Q327" t="str">
            <v>Kulvinder Jodin</v>
          </cell>
          <cell r="R327" t="str">
            <v>07483 305 267</v>
          </cell>
          <cell r="S327" t="str">
            <v>Socotec</v>
          </cell>
          <cell r="T327" t="str">
            <v>In Development</v>
          </cell>
          <cell r="U327">
            <v>1</v>
          </cell>
          <cell r="V327" t="str">
            <v>HIGH</v>
          </cell>
          <cell r="W327" t="str">
            <v>Green</v>
          </cell>
          <cell r="X327" t="str">
            <v>Interior</v>
          </cell>
          <cell r="Y327" t="str">
            <v>Public Areas Floors</v>
          </cell>
          <cell r="Z327" t="str">
            <v>Replace flooring throughout the MEC area.</v>
          </cell>
          <cell r="AA327"/>
          <cell r="AB327">
            <v>1</v>
          </cell>
          <cell r="AC327" t="str">
            <v>A</v>
          </cell>
          <cell r="AD327" t="str">
            <v>JC Off</v>
          </cell>
          <cell r="AE327">
            <v>10080</v>
          </cell>
          <cell r="AF327"/>
          <cell r="AG327">
            <v>1260</v>
          </cell>
          <cell r="AH327">
            <v>2268</v>
          </cell>
          <cell r="AI327">
            <v>13608</v>
          </cell>
          <cell r="AJ327">
            <v>12881.403946002076</v>
          </cell>
          <cell r="AK327"/>
          <cell r="AL327">
            <v>222.22222222222223</v>
          </cell>
          <cell r="AM327">
            <v>83.333333333333329</v>
          </cell>
          <cell r="AN327">
            <v>83.333333333333329</v>
          </cell>
          <cell r="AO327">
            <v>55.555555555555557</v>
          </cell>
          <cell r="AP327">
            <v>111.11111111111111</v>
          </cell>
          <cell r="AQ327">
            <v>1070.1732218108862</v>
          </cell>
          <cell r="AR327">
            <v>1803.5065551442194</v>
          </cell>
          <cell r="AS327">
            <v>2901.426544673704</v>
          </cell>
          <cell r="AT327">
            <v>17408.559268042223</v>
          </cell>
          <cell r="AU327">
            <v>14497.86</v>
          </cell>
          <cell r="AV327">
            <v>0</v>
          </cell>
          <cell r="AW327">
            <v>0</v>
          </cell>
          <cell r="AX327">
            <v>0</v>
          </cell>
          <cell r="AY327">
            <v>111.11</v>
          </cell>
          <cell r="AZ327">
            <v>512.33000000000004</v>
          </cell>
          <cell r="BA327">
            <v>166.67</v>
          </cell>
          <cell r="BB327">
            <v>1111.3800000000001</v>
          </cell>
          <cell r="BC327">
            <v>1901.4900000000002</v>
          </cell>
          <cell r="BD327">
            <v>3279.8700000000008</v>
          </cell>
          <cell r="BE327">
            <v>19679.22</v>
          </cell>
          <cell r="BF327">
            <v>13471.21</v>
          </cell>
          <cell r="BG327"/>
          <cell r="BH327" t="e">
            <v>#N/A</v>
          </cell>
          <cell r="BI327" t="e">
            <v>#N/A</v>
          </cell>
          <cell r="BJ327"/>
          <cell r="BK327"/>
          <cell r="BL327"/>
          <cell r="BM327">
            <v>0</v>
          </cell>
          <cell r="BN327">
            <v>0</v>
          </cell>
          <cell r="BO327"/>
          <cell r="BP327"/>
          <cell r="BQ327"/>
          <cell r="BR327"/>
          <cell r="BS327"/>
          <cell r="BT327"/>
          <cell r="BU327"/>
          <cell r="BV327"/>
          <cell r="BW327"/>
          <cell r="BX327"/>
          <cell r="BY327"/>
          <cell r="BZ327" t="e">
            <v>#N/A</v>
          </cell>
          <cell r="CA327" t="e">
            <v>#N/A</v>
          </cell>
          <cell r="CB327"/>
          <cell r="CC327"/>
          <cell r="CD327"/>
          <cell r="CE327"/>
          <cell r="CF327"/>
          <cell r="CG327"/>
          <cell r="CH327"/>
          <cell r="CI327" t="str">
            <v>A</v>
          </cell>
          <cell r="CJ327"/>
          <cell r="CK327"/>
          <cell r="CL327"/>
          <cell r="CM327"/>
          <cell r="CN327"/>
          <cell r="CO327"/>
          <cell r="CP327"/>
          <cell r="CQ327"/>
          <cell r="CR327"/>
          <cell r="CS327">
            <v>0</v>
          </cell>
          <cell r="CT327">
            <v>0</v>
          </cell>
          <cell r="CU327"/>
          <cell r="CV327"/>
          <cell r="CW327"/>
          <cell r="CX327"/>
          <cell r="CY327"/>
          <cell r="CZ327"/>
          <cell r="DA327"/>
          <cell r="DB327"/>
          <cell r="DC327"/>
          <cell r="DD327">
            <v>0</v>
          </cell>
          <cell r="DE327">
            <v>0</v>
          </cell>
          <cell r="DF327">
            <v>0</v>
          </cell>
          <cell r="DG327"/>
          <cell r="DH327"/>
          <cell r="DI327"/>
          <cell r="DJ327"/>
          <cell r="DK327"/>
          <cell r="DL327">
            <v>43452</v>
          </cell>
          <cell r="DM327" t="str">
            <v>-</v>
          </cell>
          <cell r="DN327"/>
          <cell r="DO327" t="str">
            <v>-</v>
          </cell>
          <cell r="DP327"/>
          <cell r="DQ327"/>
          <cell r="DR327"/>
          <cell r="DS327"/>
          <cell r="DT327">
            <v>0</v>
          </cell>
          <cell r="DU327">
            <v>0</v>
          </cell>
          <cell r="DW327" t="str">
            <v>1001034-M01</v>
          </cell>
          <cell r="DX327" t="str">
            <v>1001034-M01-C02</v>
          </cell>
          <cell r="DY327">
            <v>1</v>
          </cell>
          <cell r="DZ327">
            <v>1</v>
          </cell>
          <cell r="EA327">
            <v>0</v>
          </cell>
          <cell r="EB327">
            <v>1</v>
          </cell>
          <cell r="EC327">
            <v>0</v>
          </cell>
          <cell r="ED327">
            <v>0</v>
          </cell>
          <cell r="EE327">
            <v>0</v>
          </cell>
          <cell r="EF327">
            <v>0</v>
          </cell>
          <cell r="EG327">
            <v>0</v>
          </cell>
          <cell r="EH327">
            <v>0</v>
          </cell>
          <cell r="EI327">
            <v>2</v>
          </cell>
        </row>
        <row r="328">
          <cell r="A328">
            <v>1001034</v>
          </cell>
          <cell r="B328" t="str">
            <v>Child</v>
          </cell>
          <cell r="C328">
            <v>620077</v>
          </cell>
          <cell r="D328" t="str">
            <v>St Felix House</v>
          </cell>
          <cell r="E328" t="str">
            <v>Central</v>
          </cell>
          <cell r="F328" t="str">
            <v>A</v>
          </cell>
          <cell r="G328" t="str">
            <v>Suffolk</v>
          </cell>
          <cell r="H328" t="str">
            <v>Ipswich</v>
          </cell>
          <cell r="I328" t="str">
            <v>S Hale</v>
          </cell>
          <cell r="J328" t="str">
            <v>Kevin Williams</v>
          </cell>
          <cell r="K328" t="str">
            <v>Anthony Crow</v>
          </cell>
          <cell r="L328"/>
          <cell r="M328" t="str">
            <v>John Reid</v>
          </cell>
          <cell r="N328"/>
          <cell r="O328" t="str">
            <v>Shaylor Group PLC</v>
          </cell>
          <cell r="P328" t="str">
            <v>Darryl Richards</v>
          </cell>
          <cell r="Q328" t="str">
            <v>Kulvinder Jodin</v>
          </cell>
          <cell r="R328" t="str">
            <v>07483 305 267</v>
          </cell>
          <cell r="S328" t="str">
            <v>Socotec</v>
          </cell>
          <cell r="T328" t="str">
            <v>In Development</v>
          </cell>
          <cell r="U328">
            <v>1</v>
          </cell>
          <cell r="V328" t="str">
            <v>HIGH</v>
          </cell>
          <cell r="W328" t="str">
            <v>Green</v>
          </cell>
          <cell r="X328" t="str">
            <v>Interior</v>
          </cell>
          <cell r="Y328" t="str">
            <v>Toilet Area Ceilings</v>
          </cell>
          <cell r="Z328" t="str">
            <v>Replace mineral fibre ceiling tiles to all toilet rooms</v>
          </cell>
          <cell r="AA328"/>
          <cell r="AB328">
            <v>1</v>
          </cell>
          <cell r="AC328" t="str">
            <v>A</v>
          </cell>
          <cell r="AD328" t="str">
            <v>JC Off</v>
          </cell>
          <cell r="AE328">
            <v>9600</v>
          </cell>
          <cell r="AF328"/>
          <cell r="AG328">
            <v>1200</v>
          </cell>
          <cell r="AH328">
            <v>2160</v>
          </cell>
          <cell r="AI328">
            <v>12960</v>
          </cell>
          <cell r="AJ328">
            <v>8721.7777777777774</v>
          </cell>
          <cell r="AK328"/>
          <cell r="AL328">
            <v>222.22222222222223</v>
          </cell>
          <cell r="AM328">
            <v>83.333333333333329</v>
          </cell>
          <cell r="AN328">
            <v>83.333333333333329</v>
          </cell>
          <cell r="AO328">
            <v>55.555555555555557</v>
          </cell>
          <cell r="AP328">
            <v>111.11111111111111</v>
          </cell>
          <cell r="AQ328">
            <v>719.75984542296169</v>
          </cell>
          <cell r="AR328">
            <v>1453.0931787562949</v>
          </cell>
          <cell r="AS328">
            <v>1999.418635751259</v>
          </cell>
          <cell r="AT328">
            <v>11996.511814507554</v>
          </cell>
          <cell r="AU328">
            <v>22418.07</v>
          </cell>
          <cell r="AV328">
            <v>0</v>
          </cell>
          <cell r="AW328">
            <v>0</v>
          </cell>
          <cell r="AX328">
            <v>0</v>
          </cell>
          <cell r="AY328">
            <v>111.11</v>
          </cell>
          <cell r="AZ328">
            <v>512.33000000000004</v>
          </cell>
          <cell r="BA328">
            <v>166.67</v>
          </cell>
          <cell r="BB328">
            <v>747.47</v>
          </cell>
          <cell r="BC328">
            <v>1537.58</v>
          </cell>
          <cell r="BD328">
            <v>4791.13</v>
          </cell>
          <cell r="BE328">
            <v>28746.780000000002</v>
          </cell>
          <cell r="BF328">
            <v>21391.42</v>
          </cell>
          <cell r="BG328"/>
          <cell r="BH328" t="e">
            <v>#N/A</v>
          </cell>
          <cell r="BI328" t="e">
            <v>#N/A</v>
          </cell>
          <cell r="BJ328"/>
          <cell r="BK328"/>
          <cell r="BL328"/>
          <cell r="BM328">
            <v>0</v>
          </cell>
          <cell r="BN328">
            <v>0</v>
          </cell>
          <cell r="BO328"/>
          <cell r="BP328"/>
          <cell r="BQ328"/>
          <cell r="BR328"/>
          <cell r="BS328"/>
          <cell r="BT328"/>
          <cell r="BU328"/>
          <cell r="BV328"/>
          <cell r="BW328"/>
          <cell r="BX328"/>
          <cell r="BY328"/>
          <cell r="BZ328" t="e">
            <v>#N/A</v>
          </cell>
          <cell r="CA328" t="e">
            <v>#N/A</v>
          </cell>
          <cell r="CB328"/>
          <cell r="CC328"/>
          <cell r="CD328"/>
          <cell r="CE328"/>
          <cell r="CF328"/>
          <cell r="CG328"/>
          <cell r="CH328"/>
          <cell r="CI328" t="str">
            <v>A</v>
          </cell>
          <cell r="CJ328"/>
          <cell r="CK328"/>
          <cell r="CL328"/>
          <cell r="CM328"/>
          <cell r="CN328"/>
          <cell r="CO328"/>
          <cell r="CP328"/>
          <cell r="CQ328"/>
          <cell r="CR328"/>
          <cell r="CS328">
            <v>0</v>
          </cell>
          <cell r="CT328">
            <v>0</v>
          </cell>
          <cell r="CU328"/>
          <cell r="CV328"/>
          <cell r="CW328"/>
          <cell r="CX328"/>
          <cell r="CY328"/>
          <cell r="CZ328"/>
          <cell r="DA328"/>
          <cell r="DB328"/>
          <cell r="DC328"/>
          <cell r="DD328">
            <v>0</v>
          </cell>
          <cell r="DE328">
            <v>0</v>
          </cell>
          <cell r="DF328">
            <v>0</v>
          </cell>
          <cell r="DG328"/>
          <cell r="DH328"/>
          <cell r="DI328"/>
          <cell r="DJ328"/>
          <cell r="DK328"/>
          <cell r="DL328">
            <v>43452</v>
          </cell>
          <cell r="DM328" t="str">
            <v>-</v>
          </cell>
          <cell r="DN328"/>
          <cell r="DO328" t="str">
            <v>-</v>
          </cell>
          <cell r="DP328"/>
          <cell r="DQ328"/>
          <cell r="DR328"/>
          <cell r="DS328"/>
          <cell r="DT328">
            <v>0</v>
          </cell>
          <cell r="DU328">
            <v>0</v>
          </cell>
          <cell r="DW328" t="str">
            <v>1001034-M01</v>
          </cell>
          <cell r="DX328" t="str">
            <v>1001034-M01-C03</v>
          </cell>
          <cell r="DY328">
            <v>1</v>
          </cell>
          <cell r="DZ328">
            <v>1</v>
          </cell>
          <cell r="EA328">
            <v>0</v>
          </cell>
          <cell r="EB328">
            <v>1</v>
          </cell>
          <cell r="EC328">
            <v>0</v>
          </cell>
          <cell r="ED328">
            <v>0</v>
          </cell>
          <cell r="EE328">
            <v>0</v>
          </cell>
          <cell r="EF328">
            <v>0</v>
          </cell>
          <cell r="EG328">
            <v>0</v>
          </cell>
          <cell r="EH328">
            <v>0</v>
          </cell>
          <cell r="EI328">
            <v>2</v>
          </cell>
        </row>
        <row r="329">
          <cell r="A329">
            <v>1001034</v>
          </cell>
          <cell r="B329" t="str">
            <v>Child</v>
          </cell>
          <cell r="C329">
            <v>620077</v>
          </cell>
          <cell r="D329" t="str">
            <v>St Felix House</v>
          </cell>
          <cell r="E329" t="str">
            <v>Central</v>
          </cell>
          <cell r="F329" t="str">
            <v>A</v>
          </cell>
          <cell r="G329" t="str">
            <v>Suffolk</v>
          </cell>
          <cell r="H329" t="str">
            <v>Ipswich</v>
          </cell>
          <cell r="I329" t="str">
            <v>S Hale</v>
          </cell>
          <cell r="J329" t="str">
            <v>Kevin Williams</v>
          </cell>
          <cell r="K329" t="str">
            <v>Anthony Crow</v>
          </cell>
          <cell r="L329"/>
          <cell r="M329" t="str">
            <v>John Reid</v>
          </cell>
          <cell r="N329"/>
          <cell r="O329" t="str">
            <v>Shaylor Group PLC</v>
          </cell>
          <cell r="P329" t="str">
            <v>Darryl Richards</v>
          </cell>
          <cell r="Q329" t="str">
            <v>Kulvinder Jodin</v>
          </cell>
          <cell r="R329" t="str">
            <v>07483 305 267</v>
          </cell>
          <cell r="S329" t="str">
            <v>Socotec</v>
          </cell>
          <cell r="T329" t="str">
            <v>In Development</v>
          </cell>
          <cell r="U329">
            <v>1</v>
          </cell>
          <cell r="V329" t="str">
            <v>HIGH</v>
          </cell>
          <cell r="W329" t="str">
            <v>Green</v>
          </cell>
          <cell r="X329" t="str">
            <v>Interior</v>
          </cell>
          <cell r="Y329" t="str">
            <v>Staircase / Common Parts Floors</v>
          </cell>
          <cell r="Z329" t="str">
            <v>Replace carpet tiles to rear fire escape stairs.</v>
          </cell>
          <cell r="AA329"/>
          <cell r="AB329">
            <v>1</v>
          </cell>
          <cell r="AC329" t="str">
            <v>A</v>
          </cell>
          <cell r="AD329" t="str">
            <v>JC Off</v>
          </cell>
          <cell r="AE329">
            <v>7080</v>
          </cell>
          <cell r="AF329"/>
          <cell r="AG329">
            <v>885</v>
          </cell>
          <cell r="AH329">
            <v>1593</v>
          </cell>
          <cell r="AI329">
            <v>9558</v>
          </cell>
          <cell r="AJ329">
            <v>9100.5628245067492</v>
          </cell>
          <cell r="AK329"/>
          <cell r="AL329">
            <v>222.22222222222223</v>
          </cell>
          <cell r="AM329">
            <v>83.333333333333329</v>
          </cell>
          <cell r="AN329">
            <v>83.333333333333329</v>
          </cell>
          <cell r="AO329">
            <v>55.555555555555557</v>
          </cell>
          <cell r="AP329">
            <v>111.11111111111111</v>
          </cell>
          <cell r="AQ329">
            <v>751.66928674812254</v>
          </cell>
          <cell r="AR329">
            <v>1485.0026200814559</v>
          </cell>
          <cell r="AS329">
            <v>2081.5575333620855</v>
          </cell>
          <cell r="AT329">
            <v>12489.345200172513</v>
          </cell>
          <cell r="AU329">
            <v>9514.25</v>
          </cell>
          <cell r="AV329">
            <v>0</v>
          </cell>
          <cell r="AW329">
            <v>0</v>
          </cell>
          <cell r="AX329">
            <v>0</v>
          </cell>
          <cell r="AY329">
            <v>111.11</v>
          </cell>
          <cell r="AZ329">
            <v>512.33000000000004</v>
          </cell>
          <cell r="BA329">
            <v>166.67</v>
          </cell>
          <cell r="BB329">
            <v>780.61</v>
          </cell>
          <cell r="BC329">
            <v>1570.72</v>
          </cell>
          <cell r="BD329">
            <v>2216.9940000000001</v>
          </cell>
          <cell r="BE329">
            <v>13301.964</v>
          </cell>
          <cell r="BF329">
            <v>8487.6</v>
          </cell>
          <cell r="BG329"/>
          <cell r="BH329" t="e">
            <v>#N/A</v>
          </cell>
          <cell r="BI329" t="e">
            <v>#N/A</v>
          </cell>
          <cell r="BJ329"/>
          <cell r="BK329"/>
          <cell r="BL329"/>
          <cell r="BM329">
            <v>0</v>
          </cell>
          <cell r="BN329">
            <v>0</v>
          </cell>
          <cell r="BO329"/>
          <cell r="BP329"/>
          <cell r="BQ329"/>
          <cell r="BR329"/>
          <cell r="BS329"/>
          <cell r="BT329"/>
          <cell r="BU329"/>
          <cell r="BV329"/>
          <cell r="BW329"/>
          <cell r="BX329"/>
          <cell r="BY329"/>
          <cell r="BZ329" t="e">
            <v>#N/A</v>
          </cell>
          <cell r="CA329" t="e">
            <v>#N/A</v>
          </cell>
          <cell r="CB329"/>
          <cell r="CC329"/>
          <cell r="CD329"/>
          <cell r="CE329"/>
          <cell r="CF329"/>
          <cell r="CG329"/>
          <cell r="CH329"/>
          <cell r="CI329" t="str">
            <v>A</v>
          </cell>
          <cell r="CJ329"/>
          <cell r="CK329"/>
          <cell r="CL329"/>
          <cell r="CM329"/>
          <cell r="CN329"/>
          <cell r="CO329"/>
          <cell r="CP329"/>
          <cell r="CQ329"/>
          <cell r="CR329"/>
          <cell r="CS329">
            <v>0</v>
          </cell>
          <cell r="CT329">
            <v>0</v>
          </cell>
          <cell r="CU329"/>
          <cell r="CV329"/>
          <cell r="CW329"/>
          <cell r="CX329"/>
          <cell r="CY329"/>
          <cell r="CZ329"/>
          <cell r="DA329"/>
          <cell r="DB329"/>
          <cell r="DC329"/>
          <cell r="DD329">
            <v>0</v>
          </cell>
          <cell r="DE329">
            <v>0</v>
          </cell>
          <cell r="DF329">
            <v>0</v>
          </cell>
          <cell r="DG329"/>
          <cell r="DH329"/>
          <cell r="DI329"/>
          <cell r="DJ329"/>
          <cell r="DK329"/>
          <cell r="DL329">
            <v>43452</v>
          </cell>
          <cell r="DM329" t="str">
            <v>-</v>
          </cell>
          <cell r="DN329"/>
          <cell r="DO329" t="str">
            <v>-</v>
          </cell>
          <cell r="DP329"/>
          <cell r="DQ329"/>
          <cell r="DR329"/>
          <cell r="DS329"/>
          <cell r="DT329">
            <v>0</v>
          </cell>
          <cell r="DU329">
            <v>0</v>
          </cell>
          <cell r="DW329" t="str">
            <v>1001034-M01</v>
          </cell>
          <cell r="DX329" t="str">
            <v>1001034-M01-C04</v>
          </cell>
          <cell r="DY329">
            <v>1</v>
          </cell>
          <cell r="DZ329">
            <v>1</v>
          </cell>
          <cell r="EA329">
            <v>0</v>
          </cell>
          <cell r="EB329">
            <v>1</v>
          </cell>
          <cell r="EC329">
            <v>0</v>
          </cell>
          <cell r="ED329">
            <v>0</v>
          </cell>
          <cell r="EE329">
            <v>0</v>
          </cell>
          <cell r="EF329">
            <v>0</v>
          </cell>
          <cell r="EG329">
            <v>0</v>
          </cell>
          <cell r="EH329">
            <v>0</v>
          </cell>
          <cell r="EI329">
            <v>2</v>
          </cell>
        </row>
        <row r="330">
          <cell r="A330">
            <v>1001034</v>
          </cell>
          <cell r="B330" t="str">
            <v>Child</v>
          </cell>
          <cell r="C330">
            <v>620077</v>
          </cell>
          <cell r="D330" t="str">
            <v>St Felix House</v>
          </cell>
          <cell r="E330" t="str">
            <v>Central</v>
          </cell>
          <cell r="F330" t="str">
            <v>A</v>
          </cell>
          <cell r="G330" t="str">
            <v>Suffolk</v>
          </cell>
          <cell r="H330" t="str">
            <v>Ipswich</v>
          </cell>
          <cell r="I330" t="str">
            <v>S Hale</v>
          </cell>
          <cell r="J330" t="str">
            <v>Kevin Williams</v>
          </cell>
          <cell r="K330" t="str">
            <v>Anthony Crow</v>
          </cell>
          <cell r="L330"/>
          <cell r="M330" t="str">
            <v>John Reid</v>
          </cell>
          <cell r="N330"/>
          <cell r="O330" t="str">
            <v>Shaylor Group PLC</v>
          </cell>
          <cell r="P330" t="str">
            <v>Darryl Richards</v>
          </cell>
          <cell r="Q330" t="str">
            <v>Kulvinder Jodin</v>
          </cell>
          <cell r="R330" t="str">
            <v>07483 305 267</v>
          </cell>
          <cell r="S330" t="str">
            <v>Socotec</v>
          </cell>
          <cell r="T330" t="str">
            <v>In Development</v>
          </cell>
          <cell r="U330">
            <v>1</v>
          </cell>
          <cell r="V330" t="str">
            <v>HIGH</v>
          </cell>
          <cell r="W330" t="str">
            <v>Green</v>
          </cell>
          <cell r="X330" t="str">
            <v>Interior</v>
          </cell>
          <cell r="Y330" t="str">
            <v>Staircase / Common Parts Floors</v>
          </cell>
          <cell r="Z330" t="str">
            <v>Replace carpet tiles to public staircase.</v>
          </cell>
          <cell r="AA330"/>
          <cell r="AB330">
            <v>1</v>
          </cell>
          <cell r="AC330" t="str">
            <v>A</v>
          </cell>
          <cell r="AD330" t="str">
            <v>JC Off</v>
          </cell>
          <cell r="AE330">
            <v>4200</v>
          </cell>
          <cell r="AF330"/>
          <cell r="AG330">
            <v>525</v>
          </cell>
          <cell r="AH330">
            <v>945</v>
          </cell>
          <cell r="AI330">
            <v>5670</v>
          </cell>
          <cell r="AJ330">
            <v>5470.9553478712351</v>
          </cell>
          <cell r="AK330"/>
          <cell r="AL330">
            <v>222.22222222222223</v>
          </cell>
          <cell r="AM330">
            <v>83.333333333333329</v>
          </cell>
          <cell r="AN330">
            <v>83.333333333333329</v>
          </cell>
          <cell r="AO330">
            <v>55.555555555555557</v>
          </cell>
          <cell r="AP330">
            <v>111.11111111111111</v>
          </cell>
          <cell r="AQ330">
            <v>445.90550908786929</v>
          </cell>
          <cell r="AR330">
            <v>1179.2388424212027</v>
          </cell>
          <cell r="AS330">
            <v>1294.4832825029321</v>
          </cell>
          <cell r="AT330">
            <v>7766.8996950175915</v>
          </cell>
          <cell r="AU330">
            <v>17497.04</v>
          </cell>
          <cell r="AV330">
            <v>0</v>
          </cell>
          <cell r="AW330">
            <v>0</v>
          </cell>
          <cell r="AX330">
            <v>0</v>
          </cell>
          <cell r="AY330">
            <v>111.11</v>
          </cell>
          <cell r="AZ330">
            <v>512.33000000000004</v>
          </cell>
          <cell r="BA330">
            <v>166.67</v>
          </cell>
          <cell r="BB330">
            <v>463.07</v>
          </cell>
          <cell r="BC330">
            <v>1253.18</v>
          </cell>
          <cell r="BD330">
            <v>3750.0440000000003</v>
          </cell>
          <cell r="BE330">
            <v>22500.264000000003</v>
          </cell>
          <cell r="BF330">
            <v>16470.38</v>
          </cell>
          <cell r="BG330"/>
          <cell r="BH330" t="e">
            <v>#N/A</v>
          </cell>
          <cell r="BI330" t="e">
            <v>#N/A</v>
          </cell>
          <cell r="BJ330"/>
          <cell r="BK330"/>
          <cell r="BL330"/>
          <cell r="BM330">
            <v>0</v>
          </cell>
          <cell r="BN330">
            <v>0</v>
          </cell>
          <cell r="BO330"/>
          <cell r="BP330"/>
          <cell r="BQ330"/>
          <cell r="BR330"/>
          <cell r="BS330"/>
          <cell r="BT330"/>
          <cell r="BU330"/>
          <cell r="BV330"/>
          <cell r="BW330"/>
          <cell r="BX330"/>
          <cell r="BY330"/>
          <cell r="BZ330" t="e">
            <v>#N/A</v>
          </cell>
          <cell r="CA330" t="e">
            <v>#N/A</v>
          </cell>
          <cell r="CB330"/>
          <cell r="CC330"/>
          <cell r="CD330"/>
          <cell r="CE330"/>
          <cell r="CF330"/>
          <cell r="CG330"/>
          <cell r="CH330"/>
          <cell r="CI330" t="str">
            <v>A</v>
          </cell>
          <cell r="CJ330"/>
          <cell r="CK330"/>
          <cell r="CL330"/>
          <cell r="CM330"/>
          <cell r="CN330"/>
          <cell r="CO330"/>
          <cell r="CP330"/>
          <cell r="CQ330"/>
          <cell r="CR330"/>
          <cell r="CS330">
            <v>0</v>
          </cell>
          <cell r="CT330">
            <v>0</v>
          </cell>
          <cell r="CU330"/>
          <cell r="CV330"/>
          <cell r="CW330"/>
          <cell r="CX330"/>
          <cell r="CY330"/>
          <cell r="CZ330"/>
          <cell r="DA330"/>
          <cell r="DB330"/>
          <cell r="DC330"/>
          <cell r="DD330">
            <v>0</v>
          </cell>
          <cell r="DE330">
            <v>0</v>
          </cell>
          <cell r="DF330">
            <v>0</v>
          </cell>
          <cell r="DG330"/>
          <cell r="DH330"/>
          <cell r="DI330"/>
          <cell r="DJ330"/>
          <cell r="DK330"/>
          <cell r="DL330">
            <v>43452</v>
          </cell>
          <cell r="DM330" t="str">
            <v>-</v>
          </cell>
          <cell r="DN330"/>
          <cell r="DO330" t="str">
            <v>-</v>
          </cell>
          <cell r="DP330"/>
          <cell r="DQ330"/>
          <cell r="DR330"/>
          <cell r="DS330"/>
          <cell r="DT330">
            <v>0</v>
          </cell>
          <cell r="DU330">
            <v>0</v>
          </cell>
          <cell r="DW330" t="str">
            <v>1001034-M01</v>
          </cell>
          <cell r="DX330" t="str">
            <v>1001034-M01-C05</v>
          </cell>
          <cell r="DY330">
            <v>1</v>
          </cell>
          <cell r="DZ330">
            <v>1</v>
          </cell>
          <cell r="EA330">
            <v>0</v>
          </cell>
          <cell r="EB330">
            <v>1</v>
          </cell>
          <cell r="EC330">
            <v>0</v>
          </cell>
          <cell r="ED330">
            <v>0</v>
          </cell>
          <cell r="EE330">
            <v>0</v>
          </cell>
          <cell r="EF330">
            <v>0</v>
          </cell>
          <cell r="EG330">
            <v>0</v>
          </cell>
          <cell r="EH330">
            <v>0</v>
          </cell>
          <cell r="EI330">
            <v>2</v>
          </cell>
        </row>
        <row r="331">
          <cell r="A331">
            <v>1001034</v>
          </cell>
          <cell r="B331" t="str">
            <v>Child</v>
          </cell>
          <cell r="C331">
            <v>620077</v>
          </cell>
          <cell r="D331" t="str">
            <v>St Felix House</v>
          </cell>
          <cell r="E331" t="str">
            <v>Central</v>
          </cell>
          <cell r="F331" t="str">
            <v>A</v>
          </cell>
          <cell r="G331" t="str">
            <v>Suffolk</v>
          </cell>
          <cell r="H331" t="str">
            <v>Ipswich</v>
          </cell>
          <cell r="I331" t="str">
            <v>S Hale</v>
          </cell>
          <cell r="J331" t="str">
            <v>Kevin Williams</v>
          </cell>
          <cell r="K331" t="str">
            <v>Anthony Crow</v>
          </cell>
          <cell r="L331"/>
          <cell r="M331" t="str">
            <v>John Reid</v>
          </cell>
          <cell r="N331"/>
          <cell r="O331" t="str">
            <v>Shaylor Group PLC</v>
          </cell>
          <cell r="P331" t="str">
            <v>Darryl Richards</v>
          </cell>
          <cell r="Q331" t="str">
            <v>Kulvinder Jodin</v>
          </cell>
          <cell r="R331" t="str">
            <v>07483 305 267</v>
          </cell>
          <cell r="S331" t="str">
            <v>Socotec</v>
          </cell>
          <cell r="T331" t="str">
            <v>In Development</v>
          </cell>
          <cell r="U331">
            <v>1</v>
          </cell>
          <cell r="V331" t="str">
            <v>HIGH</v>
          </cell>
          <cell r="W331" t="str">
            <v>Green</v>
          </cell>
          <cell r="X331" t="str">
            <v>Exterior</v>
          </cell>
          <cell r="Y331" t="str">
            <v>External Redecorations</v>
          </cell>
          <cell r="Z331" t="str">
            <v>Redecorate external railings, gates bollards and fences.</v>
          </cell>
          <cell r="AA331"/>
          <cell r="AB331">
            <v>1</v>
          </cell>
          <cell r="AC331" t="str">
            <v>A</v>
          </cell>
          <cell r="AD331" t="str">
            <v>JC Off</v>
          </cell>
          <cell r="AE331">
            <v>3720</v>
          </cell>
          <cell r="AF331"/>
          <cell r="AG331">
            <v>465</v>
          </cell>
          <cell r="AH331">
            <v>837</v>
          </cell>
          <cell r="AI331">
            <v>5022</v>
          </cell>
          <cell r="AJ331">
            <v>9764.6653517422747</v>
          </cell>
          <cell r="AK331"/>
          <cell r="AL331">
            <v>222.22222222222223</v>
          </cell>
          <cell r="AM331">
            <v>83.333333333333329</v>
          </cell>
          <cell r="AN331">
            <v>83.333333333333329</v>
          </cell>
          <cell r="AO331">
            <v>55.555555555555557</v>
          </cell>
          <cell r="AP331">
            <v>111.11111111111111</v>
          </cell>
          <cell r="AQ331">
            <v>807.61431628323953</v>
          </cell>
          <cell r="AR331">
            <v>1540.9476496165728</v>
          </cell>
          <cell r="AS331">
            <v>2225.5670447162142</v>
          </cell>
          <cell r="AT331">
            <v>13353.402268297285</v>
          </cell>
          <cell r="AU331">
            <v>19951.29</v>
          </cell>
          <cell r="AV331">
            <v>0</v>
          </cell>
          <cell r="AW331">
            <v>0</v>
          </cell>
          <cell r="AX331">
            <v>0</v>
          </cell>
          <cell r="AY331">
            <v>111.11</v>
          </cell>
          <cell r="AZ331">
            <v>512.33000000000004</v>
          </cell>
          <cell r="BA331">
            <v>166.67</v>
          </cell>
          <cell r="BB331">
            <v>838.71</v>
          </cell>
          <cell r="BC331">
            <v>1628.8200000000002</v>
          </cell>
          <cell r="BD331">
            <v>4316.0219999999999</v>
          </cell>
          <cell r="BE331">
            <v>25896.132000000001</v>
          </cell>
          <cell r="BF331">
            <v>18924.63</v>
          </cell>
          <cell r="BG331"/>
          <cell r="BH331" t="e">
            <v>#N/A</v>
          </cell>
          <cell r="BI331" t="e">
            <v>#N/A</v>
          </cell>
          <cell r="BJ331"/>
          <cell r="BK331"/>
          <cell r="BL331"/>
          <cell r="BM331">
            <v>0</v>
          </cell>
          <cell r="BN331">
            <v>0</v>
          </cell>
          <cell r="BO331"/>
          <cell r="BP331"/>
          <cell r="BQ331"/>
          <cell r="BR331"/>
          <cell r="BS331"/>
          <cell r="BT331"/>
          <cell r="BU331"/>
          <cell r="BV331"/>
          <cell r="BW331"/>
          <cell r="BX331"/>
          <cell r="BY331"/>
          <cell r="BZ331" t="e">
            <v>#N/A</v>
          </cell>
          <cell r="CA331" t="e">
            <v>#N/A</v>
          </cell>
          <cell r="CB331"/>
          <cell r="CC331"/>
          <cell r="CD331"/>
          <cell r="CE331"/>
          <cell r="CF331"/>
          <cell r="CG331"/>
          <cell r="CH331"/>
          <cell r="CI331" t="str">
            <v>A</v>
          </cell>
          <cell r="CJ331"/>
          <cell r="CK331"/>
          <cell r="CL331"/>
          <cell r="CM331"/>
          <cell r="CN331"/>
          <cell r="CO331"/>
          <cell r="CP331"/>
          <cell r="CQ331"/>
          <cell r="CR331"/>
          <cell r="CS331">
            <v>0</v>
          </cell>
          <cell r="CT331">
            <v>0</v>
          </cell>
          <cell r="CU331"/>
          <cell r="CV331"/>
          <cell r="CW331"/>
          <cell r="CX331"/>
          <cell r="CY331"/>
          <cell r="CZ331"/>
          <cell r="DA331"/>
          <cell r="DB331"/>
          <cell r="DC331"/>
          <cell r="DD331">
            <v>0</v>
          </cell>
          <cell r="DE331">
            <v>0</v>
          </cell>
          <cell r="DF331">
            <v>0</v>
          </cell>
          <cell r="DG331"/>
          <cell r="DH331"/>
          <cell r="DI331"/>
          <cell r="DJ331"/>
          <cell r="DK331"/>
          <cell r="DL331">
            <v>43452</v>
          </cell>
          <cell r="DM331" t="str">
            <v>-</v>
          </cell>
          <cell r="DN331"/>
          <cell r="DO331" t="str">
            <v>-</v>
          </cell>
          <cell r="DP331"/>
          <cell r="DQ331"/>
          <cell r="DR331"/>
          <cell r="DS331"/>
          <cell r="DT331">
            <v>0</v>
          </cell>
          <cell r="DU331">
            <v>0</v>
          </cell>
          <cell r="DW331" t="str">
            <v>1001034-M01</v>
          </cell>
          <cell r="DX331" t="str">
            <v>1001034-M01-C06</v>
          </cell>
          <cell r="DY331">
            <v>1</v>
          </cell>
          <cell r="DZ331">
            <v>1</v>
          </cell>
          <cell r="EA331">
            <v>0</v>
          </cell>
          <cell r="EB331">
            <v>1</v>
          </cell>
          <cell r="EC331">
            <v>0</v>
          </cell>
          <cell r="ED331">
            <v>0</v>
          </cell>
          <cell r="EE331">
            <v>0</v>
          </cell>
          <cell r="EF331">
            <v>0</v>
          </cell>
          <cell r="EG331">
            <v>0</v>
          </cell>
          <cell r="EH331">
            <v>0</v>
          </cell>
          <cell r="EI331">
            <v>2</v>
          </cell>
        </row>
        <row r="332">
          <cell r="A332">
            <v>1001034</v>
          </cell>
          <cell r="B332" t="str">
            <v>Child</v>
          </cell>
          <cell r="C332">
            <v>620077</v>
          </cell>
          <cell r="D332" t="str">
            <v>St Felix House</v>
          </cell>
          <cell r="E332" t="str">
            <v>Central</v>
          </cell>
          <cell r="F332" t="str">
            <v>A</v>
          </cell>
          <cell r="G332" t="str">
            <v>Suffolk</v>
          </cell>
          <cell r="H332" t="str">
            <v>Ipswich</v>
          </cell>
          <cell r="I332" t="str">
            <v>S Hale</v>
          </cell>
          <cell r="J332" t="str">
            <v>Kevin Williams</v>
          </cell>
          <cell r="K332" t="str">
            <v>Anthony Crow</v>
          </cell>
          <cell r="L332"/>
          <cell r="M332" t="str">
            <v>John Reid</v>
          </cell>
          <cell r="N332"/>
          <cell r="O332" t="str">
            <v>Shaylor Group PLC</v>
          </cell>
          <cell r="P332" t="str">
            <v>Darryl Richards</v>
          </cell>
          <cell r="Q332" t="str">
            <v>Kulvinder Jodin</v>
          </cell>
          <cell r="R332" t="str">
            <v>07483 305 267</v>
          </cell>
          <cell r="S332" t="str">
            <v>Socotec</v>
          </cell>
          <cell r="T332" t="str">
            <v>In Development</v>
          </cell>
          <cell r="U332">
            <v>1</v>
          </cell>
          <cell r="V332" t="str">
            <v>HIGH</v>
          </cell>
          <cell r="W332" t="str">
            <v>Green</v>
          </cell>
          <cell r="X332" t="str">
            <v>Interior</v>
          </cell>
          <cell r="Y332" t="str">
            <v>Staircase / Common Parts Floors</v>
          </cell>
          <cell r="Z332" t="str">
            <v>Replace carpet to ground floor entrance lobby and corridor adjacent to main stair and social fund.</v>
          </cell>
          <cell r="AA332"/>
          <cell r="AB332">
            <v>1</v>
          </cell>
          <cell r="AC332" t="str">
            <v>A</v>
          </cell>
          <cell r="AD332" t="str">
            <v>JC Off</v>
          </cell>
          <cell r="AE332">
            <v>1680</v>
          </cell>
          <cell r="AF332"/>
          <cell r="AG332">
            <v>210</v>
          </cell>
          <cell r="AH332">
            <v>378</v>
          </cell>
          <cell r="AI332">
            <v>2268</v>
          </cell>
          <cell r="AJ332">
            <v>2295.0488058151609</v>
          </cell>
          <cell r="AK332"/>
          <cell r="AL332">
            <v>222.22222222222223</v>
          </cell>
          <cell r="AM332">
            <v>83.333333333333329</v>
          </cell>
          <cell r="AN332">
            <v>83.333333333333329</v>
          </cell>
          <cell r="AO332">
            <v>55.555555555555557</v>
          </cell>
          <cell r="AP332">
            <v>111.11111111111111</v>
          </cell>
          <cell r="AQ332">
            <v>178.36220363514775</v>
          </cell>
          <cell r="AR332">
            <v>911.69553696848106</v>
          </cell>
          <cell r="AS332">
            <v>605.79331300117281</v>
          </cell>
          <cell r="AT332">
            <v>3634.7598780070371</v>
          </cell>
          <cell r="AU332">
            <v>7477.34</v>
          </cell>
          <cell r="AV332">
            <v>0</v>
          </cell>
          <cell r="AW332">
            <v>0</v>
          </cell>
          <cell r="AX332">
            <v>0</v>
          </cell>
          <cell r="AY332">
            <v>111.11</v>
          </cell>
          <cell r="AZ332">
            <v>512.34</v>
          </cell>
          <cell r="BA332">
            <v>166.67</v>
          </cell>
          <cell r="BB332">
            <v>185.23</v>
          </cell>
          <cell r="BC332">
            <v>975.35</v>
          </cell>
          <cell r="BD332">
            <v>1690.5379999999998</v>
          </cell>
          <cell r="BE332">
            <v>10143.228000000001</v>
          </cell>
          <cell r="BF332">
            <v>6450.68</v>
          </cell>
          <cell r="BG332"/>
          <cell r="BH332" t="e">
            <v>#N/A</v>
          </cell>
          <cell r="BI332" t="e">
            <v>#N/A</v>
          </cell>
          <cell r="BJ332"/>
          <cell r="BK332"/>
          <cell r="BL332"/>
          <cell r="BM332">
            <v>0</v>
          </cell>
          <cell r="BN332">
            <v>0</v>
          </cell>
          <cell r="BO332"/>
          <cell r="BP332"/>
          <cell r="BQ332"/>
          <cell r="BR332"/>
          <cell r="BS332"/>
          <cell r="BT332"/>
          <cell r="BU332"/>
          <cell r="BV332"/>
          <cell r="BW332"/>
          <cell r="BX332"/>
          <cell r="BY332"/>
          <cell r="BZ332" t="e">
            <v>#N/A</v>
          </cell>
          <cell r="CA332" t="e">
            <v>#N/A</v>
          </cell>
          <cell r="CB332"/>
          <cell r="CC332"/>
          <cell r="CD332"/>
          <cell r="CE332"/>
          <cell r="CF332"/>
          <cell r="CG332"/>
          <cell r="CH332"/>
          <cell r="CI332" t="str">
            <v>A</v>
          </cell>
          <cell r="CJ332"/>
          <cell r="CK332"/>
          <cell r="CL332"/>
          <cell r="CM332"/>
          <cell r="CN332"/>
          <cell r="CO332"/>
          <cell r="CP332"/>
          <cell r="CQ332"/>
          <cell r="CR332"/>
          <cell r="CS332">
            <v>0</v>
          </cell>
          <cell r="CT332">
            <v>0</v>
          </cell>
          <cell r="CU332"/>
          <cell r="CV332"/>
          <cell r="CW332"/>
          <cell r="CX332"/>
          <cell r="CY332"/>
          <cell r="CZ332"/>
          <cell r="DA332"/>
          <cell r="DB332"/>
          <cell r="DC332"/>
          <cell r="DD332">
            <v>0</v>
          </cell>
          <cell r="DE332">
            <v>0</v>
          </cell>
          <cell r="DF332">
            <v>0</v>
          </cell>
          <cell r="DG332"/>
          <cell r="DH332"/>
          <cell r="DI332"/>
          <cell r="DJ332"/>
          <cell r="DK332"/>
          <cell r="DL332">
            <v>43452</v>
          </cell>
          <cell r="DM332" t="str">
            <v>-</v>
          </cell>
          <cell r="DN332"/>
          <cell r="DO332" t="str">
            <v>-</v>
          </cell>
          <cell r="DP332"/>
          <cell r="DQ332"/>
          <cell r="DR332"/>
          <cell r="DS332"/>
          <cell r="DT332">
            <v>0</v>
          </cell>
          <cell r="DU332">
            <v>0</v>
          </cell>
          <cell r="DW332" t="str">
            <v>1001034-M01</v>
          </cell>
          <cell r="DX332" t="str">
            <v>1001034-M01-C07</v>
          </cell>
          <cell r="DY332">
            <v>1</v>
          </cell>
          <cell r="DZ332">
            <v>1</v>
          </cell>
          <cell r="EA332">
            <v>0</v>
          </cell>
          <cell r="EB332">
            <v>1</v>
          </cell>
          <cell r="EC332">
            <v>0</v>
          </cell>
          <cell r="ED332">
            <v>0</v>
          </cell>
          <cell r="EE332">
            <v>0</v>
          </cell>
          <cell r="EF332">
            <v>0</v>
          </cell>
          <cell r="EG332">
            <v>0</v>
          </cell>
          <cell r="EH332">
            <v>0</v>
          </cell>
          <cell r="EI332">
            <v>2</v>
          </cell>
        </row>
        <row r="333">
          <cell r="A333">
            <v>1001034</v>
          </cell>
          <cell r="B333" t="str">
            <v>Child</v>
          </cell>
          <cell r="C333">
            <v>620077</v>
          </cell>
          <cell r="D333" t="str">
            <v>St Felix House</v>
          </cell>
          <cell r="E333" t="str">
            <v>Central</v>
          </cell>
          <cell r="F333" t="str">
            <v>A</v>
          </cell>
          <cell r="G333" t="str">
            <v>Suffolk</v>
          </cell>
          <cell r="H333" t="str">
            <v>Ipswich</v>
          </cell>
          <cell r="I333" t="str">
            <v>S Hale</v>
          </cell>
          <cell r="J333" t="str">
            <v>Kevin Williams</v>
          </cell>
          <cell r="K333" t="str">
            <v>Anthony Crow</v>
          </cell>
          <cell r="L333"/>
          <cell r="M333" t="str">
            <v>John Reid</v>
          </cell>
          <cell r="N333"/>
          <cell r="O333" t="str">
            <v>Shaylor Group PLC</v>
          </cell>
          <cell r="P333" t="str">
            <v>Darryl Richards</v>
          </cell>
          <cell r="Q333" t="str">
            <v>Kulvinder Jodin</v>
          </cell>
          <cell r="R333" t="str">
            <v>07483 305 267</v>
          </cell>
          <cell r="S333" t="str">
            <v>Socotec</v>
          </cell>
          <cell r="T333" t="str">
            <v>In Development</v>
          </cell>
          <cell r="U333">
            <v>1</v>
          </cell>
          <cell r="V333" t="str">
            <v>HIGH</v>
          </cell>
          <cell r="W333" t="str">
            <v>Green</v>
          </cell>
          <cell r="X333" t="str">
            <v>Interior</v>
          </cell>
          <cell r="Y333" t="str">
            <v>Office Area Redecoration</v>
          </cell>
          <cell r="Z333" t="str">
            <v>Redecorate previously painted surfaces to social fund BOH area.</v>
          </cell>
          <cell r="AA333"/>
          <cell r="AB333">
            <v>1</v>
          </cell>
          <cell r="AC333" t="str">
            <v>A</v>
          </cell>
          <cell r="AD333" t="str">
            <v>JC Off</v>
          </cell>
          <cell r="AE333">
            <v>600</v>
          </cell>
          <cell r="AF333"/>
          <cell r="AG333">
            <v>75</v>
          </cell>
          <cell r="AH333">
            <v>135</v>
          </cell>
          <cell r="AI333">
            <v>810</v>
          </cell>
          <cell r="AJ333">
            <v>1724.0499671268904</v>
          </cell>
          <cell r="AK333"/>
          <cell r="AL333">
            <v>222.22222222222223</v>
          </cell>
          <cell r="AM333">
            <v>83.333333333333329</v>
          </cell>
          <cell r="AN333">
            <v>83.333333333333329</v>
          </cell>
          <cell r="AO333">
            <v>55.555555555555557</v>
          </cell>
          <cell r="AP333">
            <v>111.11111111111111</v>
          </cell>
          <cell r="AQ333">
            <v>130.26037359407093</v>
          </cell>
          <cell r="AR333">
            <v>863.59370692740413</v>
          </cell>
          <cell r="AS333">
            <v>481.97317925530336</v>
          </cell>
          <cell r="AT333">
            <v>2891.8390755318201</v>
          </cell>
          <cell r="AU333">
            <v>10331.950000000001</v>
          </cell>
          <cell r="AV333">
            <v>0</v>
          </cell>
          <cell r="AW333">
            <v>0</v>
          </cell>
          <cell r="AX333">
            <v>0</v>
          </cell>
          <cell r="AY333">
            <v>111.11</v>
          </cell>
          <cell r="AZ333">
            <v>512.34</v>
          </cell>
          <cell r="BA333">
            <v>166.67</v>
          </cell>
          <cell r="BB333">
            <v>135.28</v>
          </cell>
          <cell r="BC333">
            <v>925.4</v>
          </cell>
          <cell r="BD333">
            <v>2251.4700000000007</v>
          </cell>
          <cell r="BE333">
            <v>13508.820000000002</v>
          </cell>
          <cell r="BF333">
            <v>9305.2900000000009</v>
          </cell>
          <cell r="BG333"/>
          <cell r="BH333" t="e">
            <v>#N/A</v>
          </cell>
          <cell r="BI333" t="e">
            <v>#N/A</v>
          </cell>
          <cell r="BJ333"/>
          <cell r="BK333"/>
          <cell r="BL333"/>
          <cell r="BM333">
            <v>0</v>
          </cell>
          <cell r="BN333">
            <v>0</v>
          </cell>
          <cell r="BO333"/>
          <cell r="BP333"/>
          <cell r="BQ333"/>
          <cell r="BR333"/>
          <cell r="BS333"/>
          <cell r="BT333"/>
          <cell r="BU333"/>
          <cell r="BV333"/>
          <cell r="BW333"/>
          <cell r="BX333"/>
          <cell r="BY333"/>
          <cell r="BZ333" t="e">
            <v>#N/A</v>
          </cell>
          <cell r="CA333" t="e">
            <v>#N/A</v>
          </cell>
          <cell r="CB333"/>
          <cell r="CC333"/>
          <cell r="CD333"/>
          <cell r="CE333"/>
          <cell r="CF333"/>
          <cell r="CG333"/>
          <cell r="CH333"/>
          <cell r="CI333" t="str">
            <v>A</v>
          </cell>
          <cell r="CJ333"/>
          <cell r="CK333"/>
          <cell r="CL333"/>
          <cell r="CM333"/>
          <cell r="CN333"/>
          <cell r="CO333"/>
          <cell r="CP333"/>
          <cell r="CQ333"/>
          <cell r="CR333"/>
          <cell r="CS333">
            <v>0</v>
          </cell>
          <cell r="CT333">
            <v>0</v>
          </cell>
          <cell r="CU333"/>
          <cell r="CV333"/>
          <cell r="CW333"/>
          <cell r="CX333"/>
          <cell r="CY333"/>
          <cell r="CZ333"/>
          <cell r="DA333"/>
          <cell r="DB333"/>
          <cell r="DC333"/>
          <cell r="DD333">
            <v>0</v>
          </cell>
          <cell r="DE333">
            <v>0</v>
          </cell>
          <cell r="DF333">
            <v>0</v>
          </cell>
          <cell r="DG333"/>
          <cell r="DH333"/>
          <cell r="DI333"/>
          <cell r="DJ333"/>
          <cell r="DK333"/>
          <cell r="DL333">
            <v>43452</v>
          </cell>
          <cell r="DM333" t="str">
            <v>-</v>
          </cell>
          <cell r="DN333"/>
          <cell r="DO333" t="str">
            <v>-</v>
          </cell>
          <cell r="DP333"/>
          <cell r="DQ333"/>
          <cell r="DR333"/>
          <cell r="DS333"/>
          <cell r="DT333">
            <v>0</v>
          </cell>
          <cell r="DU333">
            <v>0</v>
          </cell>
          <cell r="DW333" t="str">
            <v>1001034-M01</v>
          </cell>
          <cell r="DX333" t="str">
            <v>1001034-M01-C08</v>
          </cell>
          <cell r="DY333">
            <v>1</v>
          </cell>
          <cell r="DZ333">
            <v>1</v>
          </cell>
          <cell r="EA333">
            <v>0</v>
          </cell>
          <cell r="EB333">
            <v>1</v>
          </cell>
          <cell r="EC333">
            <v>0</v>
          </cell>
          <cell r="ED333">
            <v>0</v>
          </cell>
          <cell r="EE333">
            <v>0</v>
          </cell>
          <cell r="EF333">
            <v>0</v>
          </cell>
          <cell r="EG333">
            <v>0</v>
          </cell>
          <cell r="EH333">
            <v>0</v>
          </cell>
          <cell r="EI333">
            <v>2</v>
          </cell>
        </row>
        <row r="334">
          <cell r="A334">
            <v>1001034</v>
          </cell>
          <cell r="B334" t="str">
            <v>Child</v>
          </cell>
          <cell r="C334">
            <v>620077</v>
          </cell>
          <cell r="D334" t="str">
            <v>St Felix House</v>
          </cell>
          <cell r="E334" t="str">
            <v>Central</v>
          </cell>
          <cell r="F334" t="str">
            <v>A</v>
          </cell>
          <cell r="G334" t="str">
            <v>Suffolk</v>
          </cell>
          <cell r="H334" t="str">
            <v>Ipswich</v>
          </cell>
          <cell r="I334" t="str">
            <v>S Hale</v>
          </cell>
          <cell r="J334" t="str">
            <v>Kevin Williams</v>
          </cell>
          <cell r="K334" t="str">
            <v>Anthony Crow</v>
          </cell>
          <cell r="L334"/>
          <cell r="M334" t="str">
            <v>John Reid</v>
          </cell>
          <cell r="N334"/>
          <cell r="O334" t="str">
            <v>Shaylor Group PLC</v>
          </cell>
          <cell r="P334" t="str">
            <v>Darryl Richards</v>
          </cell>
          <cell r="Q334" t="str">
            <v>Kulvinder Jodin</v>
          </cell>
          <cell r="R334" t="str">
            <v>07483 305 267</v>
          </cell>
          <cell r="S334" t="str">
            <v>Socotec</v>
          </cell>
          <cell r="T334" t="str">
            <v>In Development</v>
          </cell>
          <cell r="U334">
            <v>1</v>
          </cell>
          <cell r="V334" t="str">
            <v>HIGH</v>
          </cell>
          <cell r="W334" t="str">
            <v>Green</v>
          </cell>
          <cell r="X334" t="str">
            <v>Interior</v>
          </cell>
          <cell r="Y334" t="str">
            <v>Public Area Redecoration</v>
          </cell>
          <cell r="Z334" t="str">
            <v>Redecorate ground floor public forum area.</v>
          </cell>
          <cell r="AA334"/>
          <cell r="AB334">
            <v>1</v>
          </cell>
          <cell r="AC334" t="str">
            <v>A</v>
          </cell>
          <cell r="AD334" t="str">
            <v>JC Off</v>
          </cell>
          <cell r="AE334">
            <v>600</v>
          </cell>
          <cell r="AF334"/>
          <cell r="AG334">
            <v>75</v>
          </cell>
          <cell r="AH334">
            <v>135</v>
          </cell>
          <cell r="AI334">
            <v>810</v>
          </cell>
          <cell r="AJ334">
            <v>1724.0499671268904</v>
          </cell>
          <cell r="AK334"/>
          <cell r="AL334">
            <v>222.22222222222223</v>
          </cell>
          <cell r="AM334">
            <v>83.333333333333329</v>
          </cell>
          <cell r="AN334">
            <v>83.333333333333329</v>
          </cell>
          <cell r="AO334">
            <v>55.555555555555557</v>
          </cell>
          <cell r="AP334">
            <v>111.11111111111111</v>
          </cell>
          <cell r="AQ334">
            <v>130.26037359407093</v>
          </cell>
          <cell r="AR334">
            <v>863.59370692740413</v>
          </cell>
          <cell r="AS334">
            <v>481.97317925530336</v>
          </cell>
          <cell r="AT334">
            <v>2891.8390755318201</v>
          </cell>
          <cell r="AU334">
            <v>9589.06</v>
          </cell>
          <cell r="AV334">
            <v>0</v>
          </cell>
          <cell r="AW334">
            <v>0</v>
          </cell>
          <cell r="AX334">
            <v>0</v>
          </cell>
          <cell r="AY334">
            <v>111.12</v>
          </cell>
          <cell r="AZ334">
            <v>512.34</v>
          </cell>
          <cell r="BA334">
            <v>166.64</v>
          </cell>
          <cell r="BB334">
            <v>135.28</v>
          </cell>
          <cell r="BC334">
            <v>925.38</v>
          </cell>
          <cell r="BD334">
            <v>2102.8880000000004</v>
          </cell>
          <cell r="BE334">
            <v>12617.328</v>
          </cell>
          <cell r="BF334">
            <v>8562.4</v>
          </cell>
          <cell r="BG334"/>
          <cell r="BH334" t="e">
            <v>#N/A</v>
          </cell>
          <cell r="BI334" t="e">
            <v>#N/A</v>
          </cell>
          <cell r="BJ334"/>
          <cell r="BK334"/>
          <cell r="BL334"/>
          <cell r="BM334">
            <v>0</v>
          </cell>
          <cell r="BN334">
            <v>0</v>
          </cell>
          <cell r="BO334"/>
          <cell r="BP334"/>
          <cell r="BQ334"/>
          <cell r="BR334"/>
          <cell r="BS334"/>
          <cell r="BT334"/>
          <cell r="BU334"/>
          <cell r="BV334"/>
          <cell r="BW334"/>
          <cell r="BX334"/>
          <cell r="BY334"/>
          <cell r="BZ334" t="e">
            <v>#N/A</v>
          </cell>
          <cell r="CA334" t="e">
            <v>#N/A</v>
          </cell>
          <cell r="CB334"/>
          <cell r="CC334"/>
          <cell r="CD334"/>
          <cell r="CE334"/>
          <cell r="CF334"/>
          <cell r="CG334"/>
          <cell r="CH334"/>
          <cell r="CI334" t="str">
            <v>A</v>
          </cell>
          <cell r="CJ334"/>
          <cell r="CK334"/>
          <cell r="CL334"/>
          <cell r="CM334"/>
          <cell r="CN334"/>
          <cell r="CO334"/>
          <cell r="CP334"/>
          <cell r="CQ334"/>
          <cell r="CR334"/>
          <cell r="CS334">
            <v>0</v>
          </cell>
          <cell r="CT334">
            <v>0</v>
          </cell>
          <cell r="CU334"/>
          <cell r="CV334"/>
          <cell r="CW334"/>
          <cell r="CX334"/>
          <cell r="CY334"/>
          <cell r="CZ334"/>
          <cell r="DA334"/>
          <cell r="DB334"/>
          <cell r="DC334"/>
          <cell r="DD334">
            <v>0</v>
          </cell>
          <cell r="DE334">
            <v>0</v>
          </cell>
          <cell r="DF334">
            <v>0</v>
          </cell>
          <cell r="DG334"/>
          <cell r="DH334"/>
          <cell r="DI334"/>
          <cell r="DJ334"/>
          <cell r="DK334"/>
          <cell r="DL334">
            <v>43452</v>
          </cell>
          <cell r="DM334" t="str">
            <v>-</v>
          </cell>
          <cell r="DN334"/>
          <cell r="DO334" t="str">
            <v>-</v>
          </cell>
          <cell r="DP334"/>
          <cell r="DQ334"/>
          <cell r="DR334"/>
          <cell r="DS334"/>
          <cell r="DT334">
            <v>0</v>
          </cell>
          <cell r="DU334">
            <v>0</v>
          </cell>
          <cell r="DW334" t="str">
            <v>1001034-M01</v>
          </cell>
          <cell r="DX334" t="str">
            <v>1001034-M01-C09</v>
          </cell>
          <cell r="DY334">
            <v>1</v>
          </cell>
          <cell r="DZ334">
            <v>1</v>
          </cell>
          <cell r="EA334">
            <v>0</v>
          </cell>
          <cell r="EB334">
            <v>1</v>
          </cell>
          <cell r="EC334">
            <v>0</v>
          </cell>
          <cell r="ED334">
            <v>0</v>
          </cell>
          <cell r="EE334">
            <v>0</v>
          </cell>
          <cell r="EF334">
            <v>0</v>
          </cell>
          <cell r="EG334">
            <v>0</v>
          </cell>
          <cell r="EH334">
            <v>0</v>
          </cell>
          <cell r="EI334">
            <v>2</v>
          </cell>
        </row>
        <row r="335">
          <cell r="A335">
            <v>1001035</v>
          </cell>
          <cell r="B335" t="str">
            <v>Master</v>
          </cell>
          <cell r="C335">
            <v>620086</v>
          </cell>
          <cell r="D335" t="str">
            <v>Park Road</v>
          </cell>
          <cell r="E335" t="str">
            <v>Central</v>
          </cell>
          <cell r="F335" t="str">
            <v>A</v>
          </cell>
          <cell r="G335" t="str">
            <v>Cambridgeshire</v>
          </cell>
          <cell r="H335" t="str">
            <v>Peterborough</v>
          </cell>
          <cell r="I335" t="str">
            <v>S Hale</v>
          </cell>
          <cell r="J335" t="str">
            <v>Kevin Williams</v>
          </cell>
          <cell r="K335" t="str">
            <v>Anthony Crow</v>
          </cell>
          <cell r="L335"/>
          <cell r="M335" t="str">
            <v>John Reid</v>
          </cell>
          <cell r="N335"/>
          <cell r="O335" t="str">
            <v>Shaylor Group PLC</v>
          </cell>
          <cell r="P335" t="str">
            <v>Darryl Richards</v>
          </cell>
          <cell r="Q335" t="str">
            <v>kulvinder jodin</v>
          </cell>
          <cell r="R335" t="str">
            <v>07483 305 267</v>
          </cell>
          <cell r="S335" t="str">
            <v>Socotec</v>
          </cell>
          <cell r="T335" t="str">
            <v>In Development</v>
          </cell>
          <cell r="U335">
            <v>1</v>
          </cell>
          <cell r="V335" t="str">
            <v>MEDIUM</v>
          </cell>
          <cell r="W335" t="str">
            <v>Green</v>
          </cell>
          <cell r="X335"/>
          <cell r="Y335"/>
          <cell r="Z335" t="str">
            <v>LCW-620086-Peterborough-Park Road-Building Fabric</v>
          </cell>
          <cell r="AA335"/>
          <cell r="AB335">
            <v>1</v>
          </cell>
          <cell r="AC335"/>
          <cell r="AD335" t="str">
            <v>HDAS</v>
          </cell>
          <cell r="AE335"/>
          <cell r="AF335">
            <v>11520</v>
          </cell>
          <cell r="AG335">
            <v>1440</v>
          </cell>
          <cell r="AH335">
            <v>2592</v>
          </cell>
          <cell r="AI335">
            <v>15552</v>
          </cell>
          <cell r="AJ335"/>
          <cell r="AK335">
            <v>16118.429906542056</v>
          </cell>
          <cell r="AL335">
            <v>0</v>
          </cell>
          <cell r="AM335">
            <v>0</v>
          </cell>
          <cell r="AN335">
            <v>750</v>
          </cell>
          <cell r="AO335">
            <v>500</v>
          </cell>
          <cell r="AP335">
            <v>1000</v>
          </cell>
          <cell r="AQ335">
            <v>1223.055110641013</v>
          </cell>
          <cell r="AR335">
            <v>5073.055110641013</v>
          </cell>
          <cell r="AS335">
            <v>3918.2970034366144</v>
          </cell>
          <cell r="AT335">
            <v>23509.782020619681</v>
          </cell>
          <cell r="AU335"/>
          <cell r="AV335">
            <v>19694.990000000002</v>
          </cell>
          <cell r="AW335">
            <v>0</v>
          </cell>
          <cell r="AX335">
            <v>0</v>
          </cell>
          <cell r="AY335">
            <v>1000</v>
          </cell>
          <cell r="AZ335">
            <v>768.5</v>
          </cell>
          <cell r="BA335">
            <v>1500</v>
          </cell>
          <cell r="BB335">
            <v>1270.1399999999999</v>
          </cell>
          <cell r="BC335">
            <v>4538.6400000000003</v>
          </cell>
          <cell r="BD335">
            <v>4846.7260000000006</v>
          </cell>
          <cell r="BE335">
            <v>29080.356</v>
          </cell>
          <cell r="BF335"/>
          <cell r="BG335"/>
          <cell r="BH335"/>
          <cell r="BI335"/>
          <cell r="BJ335"/>
          <cell r="BK335" t="str">
            <v>Y</v>
          </cell>
          <cell r="BL335"/>
          <cell r="BM335">
            <v>18939.21</v>
          </cell>
          <cell r="BN335">
            <v>18939.21</v>
          </cell>
          <cell r="BO335" t="str">
            <v>Master</v>
          </cell>
          <cell r="BP335">
            <v>18939.21</v>
          </cell>
          <cell r="BQ335">
            <v>0</v>
          </cell>
          <cell r="BR335"/>
          <cell r="BS335">
            <v>0</v>
          </cell>
          <cell r="BT335">
            <v>0</v>
          </cell>
          <cell r="BU335">
            <v>1000</v>
          </cell>
          <cell r="BV335">
            <v>768.5</v>
          </cell>
          <cell r="BW335">
            <v>1500</v>
          </cell>
          <cell r="BX335">
            <v>1270.1399999999999</v>
          </cell>
          <cell r="BY335">
            <v>4538.6400000000003</v>
          </cell>
          <cell r="BZ335">
            <v>12271.254000000001</v>
          </cell>
          <cell r="CA335">
            <v>35749.103999999999</v>
          </cell>
          <cell r="CB335">
            <v>12239.321979380318</v>
          </cell>
          <cell r="CC335">
            <v>35749.103999999999</v>
          </cell>
          <cell r="CD335" t="str">
            <v/>
          </cell>
          <cell r="CE335"/>
          <cell r="CF335">
            <v>1</v>
          </cell>
          <cell r="CG335">
            <v>18939.21</v>
          </cell>
          <cell r="CH335">
            <v>18939.21</v>
          </cell>
          <cell r="CI335" t="str">
            <v>T</v>
          </cell>
          <cell r="CJ335"/>
          <cell r="CK335">
            <v>0</v>
          </cell>
          <cell r="CL335">
            <v>0</v>
          </cell>
          <cell r="CM335">
            <v>0</v>
          </cell>
          <cell r="CN335">
            <v>0</v>
          </cell>
          <cell r="CO335">
            <v>0</v>
          </cell>
          <cell r="CP335">
            <v>0</v>
          </cell>
          <cell r="CQ335">
            <v>0</v>
          </cell>
          <cell r="CR335">
            <v>0</v>
          </cell>
          <cell r="CS335">
            <v>0</v>
          </cell>
          <cell r="CT335">
            <v>0</v>
          </cell>
          <cell r="CU335"/>
          <cell r="CV335"/>
          <cell r="CW335">
            <v>0</v>
          </cell>
          <cell r="CX335">
            <v>0</v>
          </cell>
          <cell r="CY335">
            <v>0</v>
          </cell>
          <cell r="CZ335">
            <v>0</v>
          </cell>
          <cell r="DA335">
            <v>0</v>
          </cell>
          <cell r="DB335">
            <v>0</v>
          </cell>
          <cell r="DC335">
            <v>0</v>
          </cell>
          <cell r="DD335">
            <v>0</v>
          </cell>
          <cell r="DE335">
            <v>0</v>
          </cell>
          <cell r="DF335">
            <v>0</v>
          </cell>
          <cell r="DG335"/>
          <cell r="DH335"/>
          <cell r="DI335"/>
          <cell r="DJ335"/>
          <cell r="DK335"/>
          <cell r="DL335">
            <v>43419</v>
          </cell>
          <cell r="DM335" t="str">
            <v>Due</v>
          </cell>
          <cell r="DN335"/>
          <cell r="DO335">
            <v>43432</v>
          </cell>
          <cell r="DP335">
            <v>43507</v>
          </cell>
          <cell r="DQ335">
            <v>43507</v>
          </cell>
          <cell r="DR335">
            <v>43514</v>
          </cell>
          <cell r="DS335">
            <v>43511</v>
          </cell>
          <cell r="DT335">
            <v>43507</v>
          </cell>
          <cell r="DU335">
            <v>43511</v>
          </cell>
          <cell r="DW335" t="str">
            <v>1001035-M01</v>
          </cell>
          <cell r="DX335" t="str">
            <v>1001035-M01</v>
          </cell>
          <cell r="DY335">
            <v>1</v>
          </cell>
          <cell r="DZ335">
            <v>1</v>
          </cell>
          <cell r="EA335">
            <v>4</v>
          </cell>
          <cell r="EB335">
            <v>1</v>
          </cell>
          <cell r="EC335">
            <v>0</v>
          </cell>
          <cell r="ED335">
            <v>26649.251999999997</v>
          </cell>
          <cell r="EE335">
            <v>0</v>
          </cell>
          <cell r="EF335">
            <v>43511</v>
          </cell>
          <cell r="EG335">
            <v>43511</v>
          </cell>
          <cell r="EH335">
            <v>43511</v>
          </cell>
          <cell r="EI335">
            <v>43514</v>
          </cell>
        </row>
        <row r="336">
          <cell r="A336">
            <v>1001035</v>
          </cell>
          <cell r="B336" t="str">
            <v>Child</v>
          </cell>
          <cell r="C336">
            <v>620086</v>
          </cell>
          <cell r="D336" t="str">
            <v>Park Road</v>
          </cell>
          <cell r="E336" t="str">
            <v>Central</v>
          </cell>
          <cell r="F336" t="str">
            <v>A</v>
          </cell>
          <cell r="G336" t="str">
            <v>Cambridgeshire</v>
          </cell>
          <cell r="H336" t="str">
            <v>Peterborough</v>
          </cell>
          <cell r="I336" t="str">
            <v>S Hale</v>
          </cell>
          <cell r="J336" t="str">
            <v>Kevin Williams</v>
          </cell>
          <cell r="K336" t="str">
            <v>Anthony Crow</v>
          </cell>
          <cell r="L336"/>
          <cell r="M336" t="str">
            <v>John Reid</v>
          </cell>
          <cell r="N336"/>
          <cell r="O336" t="str">
            <v>Shaylor Group PLC</v>
          </cell>
          <cell r="P336" t="str">
            <v>Darryl Richards</v>
          </cell>
          <cell r="Q336" t="str">
            <v>kulvinder jodin</v>
          </cell>
          <cell r="R336" t="str">
            <v>07483 305 267</v>
          </cell>
          <cell r="S336" t="str">
            <v>Socotec</v>
          </cell>
          <cell r="T336" t="str">
            <v>In Development</v>
          </cell>
          <cell r="U336">
            <v>1</v>
          </cell>
          <cell r="V336" t="str">
            <v>MEDIUM</v>
          </cell>
          <cell r="W336" t="str">
            <v>Green</v>
          </cell>
          <cell r="X336" t="str">
            <v>Interior</v>
          </cell>
          <cell r="Y336" t="str">
            <v>Office Areas Floors</v>
          </cell>
          <cell r="Z336" t="str">
            <v>Replace carpet to 1st floor BDC offices.</v>
          </cell>
          <cell r="AA336"/>
          <cell r="AB336">
            <v>1</v>
          </cell>
          <cell r="AC336" t="str">
            <v>A</v>
          </cell>
          <cell r="AD336" t="str">
            <v>HDAS</v>
          </cell>
          <cell r="AE336">
            <v>10800</v>
          </cell>
          <cell r="AF336"/>
          <cell r="AG336">
            <v>1350</v>
          </cell>
          <cell r="AH336">
            <v>2430</v>
          </cell>
          <cell r="AI336">
            <v>14580</v>
          </cell>
          <cell r="AJ336">
            <v>14411.028037383177</v>
          </cell>
          <cell r="AK336"/>
          <cell r="AL336">
            <v>0</v>
          </cell>
          <cell r="AM336">
            <v>0</v>
          </cell>
          <cell r="AN336">
            <v>375</v>
          </cell>
          <cell r="AO336">
            <v>250</v>
          </cell>
          <cell r="AP336">
            <v>500</v>
          </cell>
          <cell r="AQ336">
            <v>1146.6141662259497</v>
          </cell>
          <cell r="AR336">
            <v>3071.6141662259497</v>
          </cell>
          <cell r="AS336">
            <v>3336.528440721826</v>
          </cell>
          <cell r="AT336">
            <v>20019.170644330952</v>
          </cell>
          <cell r="AU336">
            <v>16638.060000000001</v>
          </cell>
          <cell r="AV336">
            <v>0</v>
          </cell>
          <cell r="AW336">
            <v>0</v>
          </cell>
          <cell r="AX336">
            <v>0</v>
          </cell>
          <cell r="AY336">
            <v>500</v>
          </cell>
          <cell r="AZ336">
            <v>384.25</v>
          </cell>
          <cell r="BA336">
            <v>750</v>
          </cell>
          <cell r="BB336">
            <v>1190.76</v>
          </cell>
          <cell r="BC336">
            <v>2825.01</v>
          </cell>
          <cell r="BD336">
            <v>3892.614</v>
          </cell>
          <cell r="BE336">
            <v>23355.684000000001</v>
          </cell>
          <cell r="BF336">
            <v>16197.67</v>
          </cell>
          <cell r="BG336">
            <v>16197.67</v>
          </cell>
          <cell r="BH336">
            <v>16197.67</v>
          </cell>
          <cell r="BI336">
            <v>0</v>
          </cell>
          <cell r="BJ336" t="str">
            <v>Year 1</v>
          </cell>
          <cell r="BK336" t="str">
            <v>Y</v>
          </cell>
          <cell r="BL336"/>
          <cell r="BM336">
            <v>0</v>
          </cell>
          <cell r="BN336"/>
          <cell r="BO336"/>
          <cell r="BP336"/>
          <cell r="BQ336"/>
          <cell r="BR336"/>
          <cell r="BS336">
            <v>0</v>
          </cell>
          <cell r="BT336">
            <v>0</v>
          </cell>
          <cell r="BU336">
            <v>500</v>
          </cell>
          <cell r="BV336">
            <v>384.25</v>
          </cell>
          <cell r="BW336">
            <v>750</v>
          </cell>
          <cell r="BX336">
            <v>1190.76</v>
          </cell>
          <cell r="BY336">
            <v>2825.01</v>
          </cell>
          <cell r="BZ336">
            <v>10283.604000000001</v>
          </cell>
          <cell r="CA336">
            <v>29306.284</v>
          </cell>
          <cell r="CB336"/>
          <cell r="CC336"/>
          <cell r="CD336"/>
          <cell r="CE336"/>
          <cell r="CF336"/>
          <cell r="CG336"/>
          <cell r="CH336"/>
          <cell r="CI336" t="str">
            <v>T</v>
          </cell>
          <cell r="CJ336"/>
          <cell r="CK336"/>
          <cell r="CL336"/>
          <cell r="CM336"/>
          <cell r="CN336"/>
          <cell r="CO336"/>
          <cell r="CP336"/>
          <cell r="CQ336"/>
          <cell r="CR336"/>
          <cell r="CS336">
            <v>0</v>
          </cell>
          <cell r="CT336">
            <v>0</v>
          </cell>
          <cell r="CU336"/>
          <cell r="CV336"/>
          <cell r="CW336"/>
          <cell r="CX336"/>
          <cell r="CY336"/>
          <cell r="CZ336"/>
          <cell r="DA336"/>
          <cell r="DB336"/>
          <cell r="DC336"/>
          <cell r="DD336">
            <v>0</v>
          </cell>
          <cell r="DE336">
            <v>0</v>
          </cell>
          <cell r="DF336">
            <v>0</v>
          </cell>
          <cell r="DG336"/>
          <cell r="DH336"/>
          <cell r="DI336"/>
          <cell r="DJ336"/>
          <cell r="DK336"/>
          <cell r="DL336">
            <v>43419</v>
          </cell>
          <cell r="DM336" t="str">
            <v>Due</v>
          </cell>
          <cell r="DN336"/>
          <cell r="DO336">
            <v>43432</v>
          </cell>
          <cell r="DP336">
            <v>43507</v>
          </cell>
          <cell r="DQ336">
            <v>43507</v>
          </cell>
          <cell r="DR336">
            <v>43514</v>
          </cell>
          <cell r="DS336">
            <v>43511</v>
          </cell>
          <cell r="DT336">
            <v>43507</v>
          </cell>
          <cell r="DU336">
            <v>43511</v>
          </cell>
          <cell r="DW336" t="str">
            <v>1001035-M01</v>
          </cell>
          <cell r="DX336" t="str">
            <v>1001035-M01-C01</v>
          </cell>
          <cell r="DY336">
            <v>1</v>
          </cell>
          <cell r="DZ336">
            <v>1</v>
          </cell>
          <cell r="EA336">
            <v>4</v>
          </cell>
          <cell r="EB336">
            <v>1</v>
          </cell>
          <cell r="EC336">
            <v>0</v>
          </cell>
          <cell r="ED336">
            <v>21398.303999999996</v>
          </cell>
          <cell r="EE336">
            <v>0</v>
          </cell>
          <cell r="EF336">
            <v>43511</v>
          </cell>
          <cell r="EG336">
            <v>43511</v>
          </cell>
          <cell r="EH336">
            <v>43511</v>
          </cell>
          <cell r="EI336">
            <v>43514</v>
          </cell>
        </row>
        <row r="337">
          <cell r="A337">
            <v>1001035</v>
          </cell>
          <cell r="B337" t="str">
            <v>Child</v>
          </cell>
          <cell r="C337">
            <v>620086</v>
          </cell>
          <cell r="D337" t="str">
            <v>Park Road</v>
          </cell>
          <cell r="E337" t="str">
            <v>Central</v>
          </cell>
          <cell r="F337" t="str">
            <v>A</v>
          </cell>
          <cell r="G337" t="str">
            <v>Cambridgeshire</v>
          </cell>
          <cell r="H337" t="str">
            <v>Peterborough</v>
          </cell>
          <cell r="I337" t="str">
            <v>S Hale</v>
          </cell>
          <cell r="J337" t="str">
            <v>Kevin Williams</v>
          </cell>
          <cell r="K337" t="str">
            <v>Anthony Crow</v>
          </cell>
          <cell r="L337"/>
          <cell r="M337" t="str">
            <v>John Reid</v>
          </cell>
          <cell r="N337"/>
          <cell r="O337" t="str">
            <v>Shaylor Group PLC</v>
          </cell>
          <cell r="P337" t="str">
            <v>Darryl Richards</v>
          </cell>
          <cell r="Q337" t="str">
            <v>kulvinder jodin</v>
          </cell>
          <cell r="R337" t="str">
            <v>07483 305 267</v>
          </cell>
          <cell r="S337" t="str">
            <v>Socotec</v>
          </cell>
          <cell r="T337" t="str">
            <v>In Development</v>
          </cell>
          <cell r="U337">
            <v>1</v>
          </cell>
          <cell r="V337" t="str">
            <v>MEDIUM</v>
          </cell>
          <cell r="W337" t="str">
            <v>Green</v>
          </cell>
          <cell r="X337" t="str">
            <v>Interior</v>
          </cell>
          <cell r="Y337" t="str">
            <v>Reception Area Floors</v>
          </cell>
          <cell r="Z337" t="str">
            <v>Replace public entrance barrier matting.</v>
          </cell>
          <cell r="AA337"/>
          <cell r="AB337">
            <v>1</v>
          </cell>
          <cell r="AC337" t="str">
            <v>A</v>
          </cell>
          <cell r="AD337" t="str">
            <v>HDAS</v>
          </cell>
          <cell r="AE337">
            <v>720</v>
          </cell>
          <cell r="AF337"/>
          <cell r="AG337">
            <v>90</v>
          </cell>
          <cell r="AH337">
            <v>162</v>
          </cell>
          <cell r="AI337">
            <v>972</v>
          </cell>
          <cell r="AJ337">
            <v>1707.4018691588785</v>
          </cell>
          <cell r="AK337"/>
          <cell r="AL337">
            <v>0</v>
          </cell>
          <cell r="AM337">
            <v>0</v>
          </cell>
          <cell r="AN337">
            <v>375</v>
          </cell>
          <cell r="AO337">
            <v>250</v>
          </cell>
          <cell r="AP337">
            <v>500</v>
          </cell>
          <cell r="AQ337">
            <v>76.440944415063313</v>
          </cell>
          <cell r="AR337">
            <v>2001.4409444150633</v>
          </cell>
          <cell r="AS337">
            <v>581.76856271478835</v>
          </cell>
          <cell r="AT337">
            <v>3490.6113762887303</v>
          </cell>
          <cell r="AU337">
            <v>3056.93</v>
          </cell>
          <cell r="AV337">
            <v>0</v>
          </cell>
          <cell r="AW337">
            <v>0</v>
          </cell>
          <cell r="AX337">
            <v>0</v>
          </cell>
          <cell r="AY337">
            <v>500</v>
          </cell>
          <cell r="AZ337">
            <v>384.25</v>
          </cell>
          <cell r="BA337">
            <v>750</v>
          </cell>
          <cell r="BB337">
            <v>79.38</v>
          </cell>
          <cell r="BC337">
            <v>1713.63</v>
          </cell>
          <cell r="BD337">
            <v>954.11200000000008</v>
          </cell>
          <cell r="BE337">
            <v>5724.6719999999996</v>
          </cell>
          <cell r="BF337">
            <v>2741.54</v>
          </cell>
          <cell r="BG337">
            <v>2741.54</v>
          </cell>
          <cell r="BH337">
            <v>2741.54</v>
          </cell>
          <cell r="BI337">
            <v>0</v>
          </cell>
          <cell r="BJ337" t="str">
            <v>Year 1</v>
          </cell>
          <cell r="BK337" t="str">
            <v>Y</v>
          </cell>
          <cell r="BL337"/>
          <cell r="BM337">
            <v>0</v>
          </cell>
          <cell r="BN337"/>
          <cell r="BO337"/>
          <cell r="BP337"/>
          <cell r="BQ337"/>
          <cell r="BR337"/>
          <cell r="BS337">
            <v>0</v>
          </cell>
          <cell r="BT337">
            <v>0</v>
          </cell>
          <cell r="BU337">
            <v>500</v>
          </cell>
          <cell r="BV337">
            <v>384.25</v>
          </cell>
          <cell r="BW337">
            <v>750</v>
          </cell>
          <cell r="BX337">
            <v>79.38</v>
          </cell>
          <cell r="BY337">
            <v>1713.63</v>
          </cell>
          <cell r="BZ337">
            <v>1987.6499999999996</v>
          </cell>
          <cell r="CA337">
            <v>6442.82</v>
          </cell>
          <cell r="CB337"/>
          <cell r="CC337"/>
          <cell r="CD337"/>
          <cell r="CE337"/>
          <cell r="CF337"/>
          <cell r="CG337"/>
          <cell r="CH337"/>
          <cell r="CI337" t="str">
            <v>T</v>
          </cell>
          <cell r="CJ337"/>
          <cell r="CK337"/>
          <cell r="CL337"/>
          <cell r="CM337"/>
          <cell r="CN337"/>
          <cell r="CO337"/>
          <cell r="CP337"/>
          <cell r="CQ337"/>
          <cell r="CR337"/>
          <cell r="CS337">
            <v>0</v>
          </cell>
          <cell r="CT337">
            <v>0</v>
          </cell>
          <cell r="CU337"/>
          <cell r="CV337"/>
          <cell r="CW337"/>
          <cell r="CX337"/>
          <cell r="CY337"/>
          <cell r="CZ337"/>
          <cell r="DA337"/>
          <cell r="DB337"/>
          <cell r="DC337"/>
          <cell r="DD337">
            <v>0</v>
          </cell>
          <cell r="DE337">
            <v>0</v>
          </cell>
          <cell r="DF337">
            <v>0</v>
          </cell>
          <cell r="DG337"/>
          <cell r="DH337"/>
          <cell r="DI337"/>
          <cell r="DJ337"/>
          <cell r="DK337"/>
          <cell r="DL337">
            <v>43419</v>
          </cell>
          <cell r="DM337" t="str">
            <v>Due</v>
          </cell>
          <cell r="DN337"/>
          <cell r="DO337">
            <v>43432</v>
          </cell>
          <cell r="DP337">
            <v>43507</v>
          </cell>
          <cell r="DQ337">
            <v>43507</v>
          </cell>
          <cell r="DR337">
            <v>43514</v>
          </cell>
          <cell r="DS337">
            <v>43511</v>
          </cell>
          <cell r="DT337">
            <v>43507</v>
          </cell>
          <cell r="DU337">
            <v>43511</v>
          </cell>
          <cell r="DW337" t="str">
            <v>1001035-M01</v>
          </cell>
          <cell r="DX337" t="str">
            <v>1001035-M01-C02</v>
          </cell>
          <cell r="DY337">
            <v>1</v>
          </cell>
          <cell r="DZ337">
            <v>1</v>
          </cell>
          <cell r="EA337">
            <v>4</v>
          </cell>
          <cell r="EB337">
            <v>1</v>
          </cell>
          <cell r="EC337">
            <v>0</v>
          </cell>
          <cell r="ED337">
            <v>5250.9480000000003</v>
          </cell>
          <cell r="EE337">
            <v>0</v>
          </cell>
          <cell r="EF337">
            <v>43511</v>
          </cell>
          <cell r="EG337">
            <v>43511</v>
          </cell>
          <cell r="EH337">
            <v>43511</v>
          </cell>
          <cell r="EI337">
            <v>43514</v>
          </cell>
        </row>
        <row r="338">
          <cell r="A338">
            <v>1001036</v>
          </cell>
          <cell r="B338" t="str">
            <v>Master</v>
          </cell>
          <cell r="C338">
            <v>620139</v>
          </cell>
          <cell r="D338" t="str">
            <v>Crown Building</v>
          </cell>
          <cell r="E338" t="str">
            <v>L &amp; HC</v>
          </cell>
          <cell r="F338" t="str">
            <v>A</v>
          </cell>
          <cell r="G338" t="str">
            <v>Essex</v>
          </cell>
          <cell r="H338" t="str">
            <v>Colchester</v>
          </cell>
          <cell r="I338" t="str">
            <v>S Hale</v>
          </cell>
          <cell r="J338" t="str">
            <v>Kevin Williams</v>
          </cell>
          <cell r="K338" t="str">
            <v>Anthony Crow</v>
          </cell>
          <cell r="L338" t="str">
            <v>Lewis Hunt</v>
          </cell>
          <cell r="M338" t="str">
            <v>Paul Deavall</v>
          </cell>
          <cell r="N338"/>
          <cell r="O338" t="str">
            <v>Shaylor Group PLC</v>
          </cell>
          <cell r="P338" t="str">
            <v>Darryl Richards</v>
          </cell>
          <cell r="Q338" t="str">
            <v>Kulvinder Jodin</v>
          </cell>
          <cell r="R338" t="str">
            <v>07483 305 267</v>
          </cell>
          <cell r="S338" t="str">
            <v>Socotec</v>
          </cell>
          <cell r="T338" t="str">
            <v>In Development</v>
          </cell>
          <cell r="U338">
            <v>1</v>
          </cell>
          <cell r="V338" t="str">
            <v>MEDIUM</v>
          </cell>
          <cell r="W338" t="str">
            <v>Green</v>
          </cell>
          <cell r="X338"/>
          <cell r="Y338"/>
          <cell r="Z338" t="str">
            <v xml:space="preserve">LCW-620139-Colchester-Crown Building-Water Services      </v>
          </cell>
          <cell r="AA338"/>
          <cell r="AB338">
            <v>1</v>
          </cell>
          <cell r="AC338"/>
          <cell r="AD338" t="str">
            <v>JC Off</v>
          </cell>
          <cell r="AE338"/>
          <cell r="AF338">
            <v>25200</v>
          </cell>
          <cell r="AG338">
            <v>3150</v>
          </cell>
          <cell r="AH338">
            <v>5670</v>
          </cell>
          <cell r="AI338">
            <v>34020</v>
          </cell>
          <cell r="AJ338"/>
          <cell r="AK338">
            <v>24028</v>
          </cell>
          <cell r="AL338">
            <v>0</v>
          </cell>
          <cell r="AM338">
            <v>0</v>
          </cell>
          <cell r="AN338">
            <v>750</v>
          </cell>
          <cell r="AO338">
            <v>500</v>
          </cell>
          <cell r="AP338">
            <v>1000</v>
          </cell>
          <cell r="AQ338">
            <v>1889.3695942352747</v>
          </cell>
          <cell r="AR338">
            <v>5739.3695942352751</v>
          </cell>
          <cell r="AS338">
            <v>5633.4739188470558</v>
          </cell>
          <cell r="AT338">
            <v>33800.843513082335</v>
          </cell>
          <cell r="AU338"/>
          <cell r="AV338">
            <v>0</v>
          </cell>
          <cell r="AW338">
            <v>0</v>
          </cell>
          <cell r="AX338">
            <v>0</v>
          </cell>
          <cell r="AY338">
            <v>0</v>
          </cell>
          <cell r="AZ338">
            <v>0</v>
          </cell>
          <cell r="BA338">
            <v>0</v>
          </cell>
          <cell r="BB338">
            <v>0</v>
          </cell>
          <cell r="BC338">
            <v>0</v>
          </cell>
          <cell r="BD338">
            <v>0</v>
          </cell>
          <cell r="BE338">
            <v>0</v>
          </cell>
          <cell r="BF338"/>
          <cell r="BG338"/>
          <cell r="BH338"/>
          <cell r="BI338"/>
          <cell r="BJ338"/>
          <cell r="BK338"/>
          <cell r="BL338"/>
          <cell r="BM338">
            <v>0</v>
          </cell>
          <cell r="BN338">
            <v>0</v>
          </cell>
          <cell r="BO338" t="str">
            <v>Master</v>
          </cell>
          <cell r="BP338"/>
          <cell r="BQ338"/>
          <cell r="BR338"/>
          <cell r="BS338"/>
          <cell r="BT338"/>
          <cell r="BU338"/>
          <cell r="BV338"/>
          <cell r="BW338"/>
          <cell r="BX338"/>
          <cell r="BY338"/>
          <cell r="BZ338">
            <v>0</v>
          </cell>
          <cell r="CA338">
            <v>0</v>
          </cell>
          <cell r="CB338" t="str">
            <v/>
          </cell>
          <cell r="CC338" t="str">
            <v/>
          </cell>
          <cell r="CD338" t="str">
            <v/>
          </cell>
          <cell r="CE338"/>
          <cell r="CF338">
            <v>0</v>
          </cell>
          <cell r="CG338" t="e">
            <v>#N/A</v>
          </cell>
          <cell r="CH338"/>
          <cell r="CI338" t="str">
            <v>AB</v>
          </cell>
          <cell r="CJ338"/>
          <cell r="CK338"/>
          <cell r="CL338">
            <v>0</v>
          </cell>
          <cell r="CM338">
            <v>0</v>
          </cell>
          <cell r="CN338">
            <v>0</v>
          </cell>
          <cell r="CO338">
            <v>0</v>
          </cell>
          <cell r="CP338">
            <v>0</v>
          </cell>
          <cell r="CQ338">
            <v>0</v>
          </cell>
          <cell r="CR338">
            <v>0</v>
          </cell>
          <cell r="CS338">
            <v>0</v>
          </cell>
          <cell r="CT338">
            <v>0</v>
          </cell>
          <cell r="CU338"/>
          <cell r="CV338"/>
          <cell r="CW338">
            <v>0</v>
          </cell>
          <cell r="CX338">
            <v>0</v>
          </cell>
          <cell r="CY338">
            <v>0</v>
          </cell>
          <cell r="CZ338">
            <v>0</v>
          </cell>
          <cell r="DA338">
            <v>0</v>
          </cell>
          <cell r="DB338">
            <v>0</v>
          </cell>
          <cell r="DC338">
            <v>0</v>
          </cell>
          <cell r="DD338">
            <v>0</v>
          </cell>
          <cell r="DE338">
            <v>0</v>
          </cell>
          <cell r="DF338">
            <v>0</v>
          </cell>
          <cell r="DG338"/>
          <cell r="DH338"/>
          <cell r="DI338"/>
          <cell r="DJ338"/>
          <cell r="DK338"/>
          <cell r="DL338">
            <v>43452</v>
          </cell>
          <cell r="DM338" t="str">
            <v>Overdue</v>
          </cell>
          <cell r="DN338"/>
          <cell r="DO338" t="str">
            <v>Overdue</v>
          </cell>
          <cell r="DP338"/>
          <cell r="DQ338"/>
          <cell r="DR338"/>
          <cell r="DS338"/>
          <cell r="DT338"/>
          <cell r="DU338"/>
          <cell r="DW338" t="str">
            <v>1001036-M01</v>
          </cell>
          <cell r="DX338" t="str">
            <v>1001036-M01</v>
          </cell>
          <cell r="DY338">
            <v>1</v>
          </cell>
          <cell r="DZ338">
            <v>1</v>
          </cell>
          <cell r="EA338">
            <v>0</v>
          </cell>
          <cell r="EB338">
            <v>1</v>
          </cell>
          <cell r="EC338">
            <v>0</v>
          </cell>
          <cell r="ED338">
            <v>1015</v>
          </cell>
          <cell r="EE338">
            <v>0</v>
          </cell>
          <cell r="EF338">
            <v>0</v>
          </cell>
          <cell r="EG338">
            <v>0</v>
          </cell>
          <cell r="EH338">
            <v>0</v>
          </cell>
          <cell r="EI338">
            <v>2</v>
          </cell>
        </row>
        <row r="339">
          <cell r="A339">
            <v>1001036</v>
          </cell>
          <cell r="B339" t="str">
            <v>Child</v>
          </cell>
          <cell r="C339">
            <v>620139</v>
          </cell>
          <cell r="D339" t="str">
            <v>Crown Building</v>
          </cell>
          <cell r="E339" t="str">
            <v>L &amp; HC</v>
          </cell>
          <cell r="F339" t="str">
            <v>A</v>
          </cell>
          <cell r="G339" t="str">
            <v>Essex</v>
          </cell>
          <cell r="H339" t="str">
            <v>Colchester</v>
          </cell>
          <cell r="I339" t="str">
            <v>S Hale</v>
          </cell>
          <cell r="J339" t="str">
            <v>Kevin Williams</v>
          </cell>
          <cell r="K339" t="str">
            <v>Anthony Crow</v>
          </cell>
          <cell r="L339" t="str">
            <v>Lewis Hunt</v>
          </cell>
          <cell r="M339" t="str">
            <v>Paul Deavall</v>
          </cell>
          <cell r="N339"/>
          <cell r="O339" t="str">
            <v>Shaylor Group PLC</v>
          </cell>
          <cell r="P339" t="str">
            <v>Darryl Richards</v>
          </cell>
          <cell r="Q339" t="str">
            <v>Kulvinder Jodin</v>
          </cell>
          <cell r="R339" t="str">
            <v>07483 305 267</v>
          </cell>
          <cell r="S339" t="str">
            <v>Socotec</v>
          </cell>
          <cell r="T339" t="str">
            <v>In Development</v>
          </cell>
          <cell r="U339">
            <v>1</v>
          </cell>
          <cell r="V339" t="str">
            <v>MEDIUM</v>
          </cell>
          <cell r="W339" t="str">
            <v>Green</v>
          </cell>
          <cell r="X339" t="str">
            <v>HVAC</v>
          </cell>
          <cell r="Y339" t="str">
            <v>Tanks</v>
          </cell>
          <cell r="Z339" t="str">
            <v>Carry out improvements to tank, pipework, filling point and gauges.</v>
          </cell>
          <cell r="AA339"/>
          <cell r="AB339">
            <v>1</v>
          </cell>
          <cell r="AC339" t="str">
            <v>A</v>
          </cell>
          <cell r="AD339" t="str">
            <v>JC Off</v>
          </cell>
          <cell r="AE339">
            <v>25200</v>
          </cell>
          <cell r="AF339"/>
          <cell r="AG339">
            <v>3150</v>
          </cell>
          <cell r="AH339">
            <v>5670</v>
          </cell>
          <cell r="AI339">
            <v>34020</v>
          </cell>
          <cell r="AJ339">
            <v>24028</v>
          </cell>
          <cell r="AK339"/>
          <cell r="AL339">
            <v>0</v>
          </cell>
          <cell r="AM339">
            <v>0</v>
          </cell>
          <cell r="AN339">
            <v>750</v>
          </cell>
          <cell r="AO339">
            <v>500</v>
          </cell>
          <cell r="AP339">
            <v>1000</v>
          </cell>
          <cell r="AQ339">
            <v>1889.3695942352747</v>
          </cell>
          <cell r="AR339">
            <v>5739.3695942352751</v>
          </cell>
          <cell r="AS339">
            <v>5633.4739188470558</v>
          </cell>
          <cell r="AT339">
            <v>33800.843513082335</v>
          </cell>
          <cell r="AU339"/>
          <cell r="AV339"/>
          <cell r="AW339"/>
          <cell r="AX339"/>
          <cell r="AY339"/>
          <cell r="AZ339"/>
          <cell r="BA339"/>
          <cell r="BB339"/>
          <cell r="BC339">
            <v>0</v>
          </cell>
          <cell r="BD339">
            <v>0</v>
          </cell>
          <cell r="BE339">
            <v>0</v>
          </cell>
          <cell r="BF339"/>
          <cell r="BG339"/>
          <cell r="BH339"/>
          <cell r="BI339"/>
          <cell r="BJ339"/>
          <cell r="BK339"/>
          <cell r="BL339"/>
          <cell r="BM339"/>
          <cell r="BN339"/>
          <cell r="BO339"/>
          <cell r="BP339"/>
          <cell r="BQ339"/>
          <cell r="BR339"/>
          <cell r="BS339"/>
          <cell r="BT339"/>
          <cell r="BU339"/>
          <cell r="BV339"/>
          <cell r="BW339"/>
          <cell r="BX339"/>
          <cell r="BY339"/>
          <cell r="BZ339">
            <v>0</v>
          </cell>
          <cell r="CA339">
            <v>0</v>
          </cell>
          <cell r="CB339"/>
          <cell r="CC339"/>
          <cell r="CD339"/>
          <cell r="CE339"/>
          <cell r="CF339"/>
          <cell r="CG339"/>
          <cell r="CH339"/>
          <cell r="CI339" t="str">
            <v>P</v>
          </cell>
          <cell r="CJ339"/>
          <cell r="CK339"/>
          <cell r="CL339"/>
          <cell r="CM339"/>
          <cell r="CN339"/>
          <cell r="CO339"/>
          <cell r="CP339"/>
          <cell r="CQ339"/>
          <cell r="CR339"/>
          <cell r="CS339">
            <v>0</v>
          </cell>
          <cell r="CT339">
            <v>0</v>
          </cell>
          <cell r="CU339"/>
          <cell r="CV339"/>
          <cell r="CW339"/>
          <cell r="CX339"/>
          <cell r="CY339"/>
          <cell r="CZ339"/>
          <cell r="DA339"/>
          <cell r="DB339"/>
          <cell r="DC339"/>
          <cell r="DD339">
            <v>0</v>
          </cell>
          <cell r="DE339">
            <v>0</v>
          </cell>
          <cell r="DF339">
            <v>0</v>
          </cell>
          <cell r="DG339"/>
          <cell r="DH339"/>
          <cell r="DI339"/>
          <cell r="DJ339"/>
          <cell r="DK339"/>
          <cell r="DL339">
            <v>43452</v>
          </cell>
          <cell r="DM339" t="str">
            <v>Overdue</v>
          </cell>
          <cell r="DN339"/>
          <cell r="DO339" t="str">
            <v>Overdue</v>
          </cell>
          <cell r="DP339"/>
          <cell r="DQ339"/>
          <cell r="DR339"/>
          <cell r="DS339"/>
          <cell r="DT339"/>
          <cell r="DU339"/>
          <cell r="DW339" t="str">
            <v>1001036-M01</v>
          </cell>
          <cell r="DX339" t="str">
            <v>1001036-M01-C01</v>
          </cell>
          <cell r="DY339">
            <v>1</v>
          </cell>
          <cell r="DZ339">
            <v>1</v>
          </cell>
          <cell r="EA339">
            <v>0</v>
          </cell>
          <cell r="EB339">
            <v>1</v>
          </cell>
          <cell r="EC339">
            <v>0</v>
          </cell>
          <cell r="ED339">
            <v>0</v>
          </cell>
          <cell r="EE339">
            <v>0</v>
          </cell>
          <cell r="EF339">
            <v>0</v>
          </cell>
          <cell r="EG339">
            <v>0</v>
          </cell>
          <cell r="EH339">
            <v>0</v>
          </cell>
          <cell r="EI339">
            <v>2</v>
          </cell>
        </row>
        <row r="340">
          <cell r="A340">
            <v>1001037</v>
          </cell>
          <cell r="B340" t="str">
            <v>Master</v>
          </cell>
          <cell r="C340">
            <v>620176</v>
          </cell>
          <cell r="D340" t="str">
            <v>Prittlewell Chase</v>
          </cell>
          <cell r="E340" t="str">
            <v>L &amp; HC</v>
          </cell>
          <cell r="F340" t="str">
            <v>A</v>
          </cell>
          <cell r="G340" t="str">
            <v>Essex</v>
          </cell>
          <cell r="H340" t="str">
            <v>Westcliff-on-Sea</v>
          </cell>
          <cell r="I340" t="str">
            <v>S Hale</v>
          </cell>
          <cell r="J340" t="str">
            <v>Kevin Williams</v>
          </cell>
          <cell r="K340" t="str">
            <v>Anthony Crow</v>
          </cell>
          <cell r="L340"/>
          <cell r="M340" t="str">
            <v>Paul Deavall</v>
          </cell>
          <cell r="N340"/>
          <cell r="O340" t="str">
            <v>Shaylor Group PLC</v>
          </cell>
          <cell r="P340" t="str">
            <v>Darryl Richards</v>
          </cell>
          <cell r="Q340" t="str">
            <v>Kulvinder Jodin</v>
          </cell>
          <cell r="R340" t="str">
            <v>07483 305 267</v>
          </cell>
          <cell r="S340" t="str">
            <v>Socotec</v>
          </cell>
          <cell r="T340" t="str">
            <v>In Development</v>
          </cell>
          <cell r="U340">
            <v>1</v>
          </cell>
          <cell r="V340" t="str">
            <v>MEDIUM</v>
          </cell>
          <cell r="W340" t="str">
            <v>Green</v>
          </cell>
          <cell r="X340"/>
          <cell r="Y340"/>
          <cell r="Z340" t="str">
            <v>LCW-620176-Westcliff-on-Sea-Prittlewell Chase-Building Fabric</v>
          </cell>
          <cell r="AA340"/>
          <cell r="AB340">
            <v>1</v>
          </cell>
          <cell r="AC340"/>
          <cell r="AD340" t="str">
            <v>HDAS</v>
          </cell>
          <cell r="AE340"/>
          <cell r="AF340">
            <v>11280</v>
          </cell>
          <cell r="AG340">
            <v>1410</v>
          </cell>
          <cell r="AH340">
            <v>2538</v>
          </cell>
          <cell r="AI340">
            <v>15228</v>
          </cell>
          <cell r="AJ340"/>
          <cell r="AK340">
            <v>17080.128960902504</v>
          </cell>
          <cell r="AL340">
            <v>0</v>
          </cell>
          <cell r="AM340">
            <v>0</v>
          </cell>
          <cell r="AN340">
            <v>750</v>
          </cell>
          <cell r="AO340">
            <v>500</v>
          </cell>
          <cell r="AP340">
            <v>1000</v>
          </cell>
          <cell r="AQ340">
            <v>1304.0701343664209</v>
          </cell>
          <cell r="AR340">
            <v>5154.0701343664205</v>
          </cell>
          <cell r="AS340">
            <v>4126.8398190537855</v>
          </cell>
          <cell r="AT340">
            <v>24761.038914322711</v>
          </cell>
          <cell r="AU340"/>
          <cell r="AV340">
            <v>20386.399999999998</v>
          </cell>
          <cell r="AW340">
            <v>0</v>
          </cell>
          <cell r="AX340">
            <v>0</v>
          </cell>
          <cell r="AY340">
            <v>1000</v>
          </cell>
          <cell r="AZ340">
            <v>614.79999999999995</v>
          </cell>
          <cell r="BA340">
            <v>1500</v>
          </cell>
          <cell r="BB340">
            <v>1354.28</v>
          </cell>
          <cell r="BC340">
            <v>4469.0800000000008</v>
          </cell>
          <cell r="BD340">
            <v>4971.0959999999995</v>
          </cell>
          <cell r="BE340">
            <v>29826.575999999997</v>
          </cell>
          <cell r="BF340"/>
          <cell r="BG340"/>
          <cell r="BH340"/>
          <cell r="BI340"/>
          <cell r="BJ340"/>
          <cell r="BK340" t="str">
            <v>Y</v>
          </cell>
          <cell r="BL340"/>
          <cell r="BM340">
            <v>17429.93</v>
          </cell>
          <cell r="BN340">
            <v>17429.93</v>
          </cell>
          <cell r="BO340" t="str">
            <v>Master</v>
          </cell>
          <cell r="BP340">
            <v>17429.93</v>
          </cell>
          <cell r="BQ340">
            <v>0</v>
          </cell>
          <cell r="BR340"/>
          <cell r="BS340">
            <v>0</v>
          </cell>
          <cell r="BT340">
            <v>0</v>
          </cell>
          <cell r="BU340">
            <v>1000</v>
          </cell>
          <cell r="BV340">
            <v>614.79999999999995</v>
          </cell>
          <cell r="BW340">
            <v>1500</v>
          </cell>
          <cell r="BX340">
            <v>1354.28</v>
          </cell>
          <cell r="BY340">
            <v>4469.0800000000008</v>
          </cell>
          <cell r="BZ340">
            <v>11351.774000000001</v>
          </cell>
          <cell r="CA340">
            <v>33250.784</v>
          </cell>
          <cell r="CB340">
            <v>8489.7450856772884</v>
          </cell>
          <cell r="CC340">
            <v>33250.784</v>
          </cell>
          <cell r="CD340" t="str">
            <v/>
          </cell>
          <cell r="CE340"/>
          <cell r="CF340">
            <v>1</v>
          </cell>
          <cell r="CG340">
            <v>17429.93</v>
          </cell>
          <cell r="CH340">
            <v>17429.93</v>
          </cell>
          <cell r="CI340" t="str">
            <v>T</v>
          </cell>
          <cell r="CJ340"/>
          <cell r="CK340">
            <v>0</v>
          </cell>
          <cell r="CL340">
            <v>0</v>
          </cell>
          <cell r="CM340">
            <v>0</v>
          </cell>
          <cell r="CN340">
            <v>0</v>
          </cell>
          <cell r="CO340">
            <v>0</v>
          </cell>
          <cell r="CP340">
            <v>0</v>
          </cell>
          <cell r="CQ340">
            <v>0</v>
          </cell>
          <cell r="CR340">
            <v>0</v>
          </cell>
          <cell r="CS340">
            <v>0</v>
          </cell>
          <cell r="CT340">
            <v>0</v>
          </cell>
          <cell r="CU340"/>
          <cell r="CV340"/>
          <cell r="CW340">
            <v>0</v>
          </cell>
          <cell r="CX340">
            <v>0</v>
          </cell>
          <cell r="CY340">
            <v>0</v>
          </cell>
          <cell r="CZ340">
            <v>0</v>
          </cell>
          <cell r="DA340">
            <v>0</v>
          </cell>
          <cell r="DB340">
            <v>0</v>
          </cell>
          <cell r="DC340">
            <v>0</v>
          </cell>
          <cell r="DD340">
            <v>0</v>
          </cell>
          <cell r="DE340">
            <v>0</v>
          </cell>
          <cell r="DF340">
            <v>0</v>
          </cell>
          <cell r="DG340"/>
          <cell r="DH340"/>
          <cell r="DI340"/>
          <cell r="DJ340"/>
          <cell r="DK340"/>
          <cell r="DL340">
            <v>43438</v>
          </cell>
          <cell r="DM340" t="str">
            <v>-</v>
          </cell>
          <cell r="DN340"/>
          <cell r="DO340" t="str">
            <v>-</v>
          </cell>
          <cell r="DP340">
            <v>43529</v>
          </cell>
          <cell r="DQ340">
            <v>43529</v>
          </cell>
          <cell r="DR340">
            <v>43543</v>
          </cell>
          <cell r="DS340">
            <v>43538</v>
          </cell>
          <cell r="DT340">
            <v>43529</v>
          </cell>
          <cell r="DU340">
            <v>43538</v>
          </cell>
          <cell r="DW340" t="str">
            <v>1001037-M01</v>
          </cell>
          <cell r="DX340" t="str">
            <v>1001037-M01</v>
          </cell>
          <cell r="DY340">
            <v>1</v>
          </cell>
          <cell r="DZ340">
            <v>1</v>
          </cell>
          <cell r="EA340">
            <v>9</v>
          </cell>
          <cell r="EB340">
            <v>1</v>
          </cell>
          <cell r="EC340">
            <v>0</v>
          </cell>
          <cell r="ED340">
            <v>24653.675999999999</v>
          </cell>
          <cell r="EE340">
            <v>0</v>
          </cell>
          <cell r="EF340">
            <v>43538</v>
          </cell>
          <cell r="EG340">
            <v>43538</v>
          </cell>
          <cell r="EH340">
            <v>43538</v>
          </cell>
          <cell r="EI340">
            <v>43542</v>
          </cell>
        </row>
        <row r="341">
          <cell r="A341">
            <v>1001037</v>
          </cell>
          <cell r="B341" t="str">
            <v>Child</v>
          </cell>
          <cell r="C341">
            <v>620176</v>
          </cell>
          <cell r="D341" t="str">
            <v>Prittlewell Chase</v>
          </cell>
          <cell r="E341" t="str">
            <v>L &amp; HC</v>
          </cell>
          <cell r="F341" t="str">
            <v>A</v>
          </cell>
          <cell r="G341" t="str">
            <v>Essex</v>
          </cell>
          <cell r="H341" t="str">
            <v>Westcliff-on-Sea</v>
          </cell>
          <cell r="I341" t="str">
            <v>S Hale</v>
          </cell>
          <cell r="J341" t="str">
            <v>Kevin Williams</v>
          </cell>
          <cell r="K341" t="str">
            <v>Anthony Crow</v>
          </cell>
          <cell r="L341"/>
          <cell r="M341" t="str">
            <v>Paul Deavall</v>
          </cell>
          <cell r="N341"/>
          <cell r="O341" t="str">
            <v>Shaylor Group PLC</v>
          </cell>
          <cell r="P341" t="str">
            <v>Darryl Richards</v>
          </cell>
          <cell r="Q341" t="str">
            <v>Kulvinder Jodin</v>
          </cell>
          <cell r="R341" t="str">
            <v>07483 305 267</v>
          </cell>
          <cell r="S341" t="str">
            <v>Socotec</v>
          </cell>
          <cell r="T341" t="str">
            <v>In Development</v>
          </cell>
          <cell r="U341">
            <v>1</v>
          </cell>
          <cell r="V341" t="str">
            <v>MEDIUM</v>
          </cell>
          <cell r="W341" t="str">
            <v>Green</v>
          </cell>
          <cell r="X341" t="str">
            <v>Interior</v>
          </cell>
          <cell r="Y341" t="str">
            <v>Office Areas Floors</v>
          </cell>
          <cell r="Z341" t="str">
            <v>Replace examination room carpets to rooms 2, 4 &amp; 6.</v>
          </cell>
          <cell r="AA341"/>
          <cell r="AB341">
            <v>1</v>
          </cell>
          <cell r="AC341" t="str">
            <v>A</v>
          </cell>
          <cell r="AD341" t="str">
            <v>HDAS</v>
          </cell>
          <cell r="AE341">
            <v>5400</v>
          </cell>
          <cell r="AF341"/>
          <cell r="AG341">
            <v>675</v>
          </cell>
          <cell r="AH341">
            <v>1215</v>
          </cell>
          <cell r="AI341">
            <v>7290</v>
          </cell>
          <cell r="AJ341">
            <v>7205.5140186915887</v>
          </cell>
          <cell r="AK341"/>
          <cell r="AL341">
            <v>0</v>
          </cell>
          <cell r="AM341">
            <v>0</v>
          </cell>
          <cell r="AN341">
            <v>187.5</v>
          </cell>
          <cell r="AO341">
            <v>125</v>
          </cell>
          <cell r="AP341">
            <v>250</v>
          </cell>
          <cell r="AQ341">
            <v>573.30708311297485</v>
          </cell>
          <cell r="AR341">
            <v>1535.8070831129749</v>
          </cell>
          <cell r="AS341">
            <v>1668.264220360913</v>
          </cell>
          <cell r="AT341">
            <v>10009.585322165476</v>
          </cell>
          <cell r="AU341">
            <v>6320.32</v>
          </cell>
          <cell r="AV341">
            <v>0</v>
          </cell>
          <cell r="AW341">
            <v>0</v>
          </cell>
          <cell r="AX341">
            <v>0</v>
          </cell>
          <cell r="AY341">
            <v>250</v>
          </cell>
          <cell r="AZ341">
            <v>153.69999999999999</v>
          </cell>
          <cell r="BA341">
            <v>375</v>
          </cell>
          <cell r="BB341">
            <v>595.38</v>
          </cell>
          <cell r="BC341">
            <v>1374.08</v>
          </cell>
          <cell r="BD341">
            <v>1538.88</v>
          </cell>
          <cell r="BE341">
            <v>9233.2799999999988</v>
          </cell>
          <cell r="BF341">
            <v>5581.21</v>
          </cell>
          <cell r="BG341">
            <v>5581.21</v>
          </cell>
          <cell r="BH341">
            <v>5581.21</v>
          </cell>
          <cell r="BI341">
            <v>0</v>
          </cell>
          <cell r="BJ341" t="str">
            <v>Year 1</v>
          </cell>
          <cell r="BK341" t="str">
            <v>Y</v>
          </cell>
          <cell r="BL341"/>
          <cell r="BM341">
            <v>0</v>
          </cell>
          <cell r="BN341"/>
          <cell r="BO341"/>
          <cell r="BP341"/>
          <cell r="BQ341"/>
          <cell r="BR341"/>
          <cell r="BS341">
            <v>0</v>
          </cell>
          <cell r="BT341">
            <v>0</v>
          </cell>
          <cell r="BU341">
            <v>250</v>
          </cell>
          <cell r="BV341">
            <v>153.69999999999999</v>
          </cell>
          <cell r="BW341">
            <v>375</v>
          </cell>
          <cell r="BX341">
            <v>595.38</v>
          </cell>
          <cell r="BY341">
            <v>1374.08</v>
          </cell>
          <cell r="BZ341">
            <v>3623.5420000000008</v>
          </cell>
          <cell r="CA341">
            <v>10578.832</v>
          </cell>
          <cell r="CB341"/>
          <cell r="CC341"/>
          <cell r="CD341"/>
          <cell r="CE341"/>
          <cell r="CF341"/>
          <cell r="CG341"/>
          <cell r="CH341"/>
          <cell r="CI341" t="str">
            <v>T</v>
          </cell>
          <cell r="CJ341"/>
          <cell r="CK341"/>
          <cell r="CL341"/>
          <cell r="CM341"/>
          <cell r="CN341"/>
          <cell r="CO341"/>
          <cell r="CP341"/>
          <cell r="CQ341"/>
          <cell r="CR341"/>
          <cell r="CS341">
            <v>0</v>
          </cell>
          <cell r="CT341">
            <v>0</v>
          </cell>
          <cell r="CU341"/>
          <cell r="CV341"/>
          <cell r="CW341"/>
          <cell r="CX341"/>
          <cell r="CY341"/>
          <cell r="CZ341"/>
          <cell r="DA341"/>
          <cell r="DB341"/>
          <cell r="DC341"/>
          <cell r="DD341">
            <v>0</v>
          </cell>
          <cell r="DE341">
            <v>0</v>
          </cell>
          <cell r="DF341">
            <v>0</v>
          </cell>
          <cell r="DG341"/>
          <cell r="DH341"/>
          <cell r="DI341"/>
          <cell r="DJ341"/>
          <cell r="DK341"/>
          <cell r="DL341">
            <v>43438</v>
          </cell>
          <cell r="DM341" t="str">
            <v>-</v>
          </cell>
          <cell r="DN341"/>
          <cell r="DO341" t="str">
            <v>-</v>
          </cell>
          <cell r="DP341">
            <v>43529</v>
          </cell>
          <cell r="DQ341">
            <v>43529</v>
          </cell>
          <cell r="DR341">
            <v>43543</v>
          </cell>
          <cell r="DS341">
            <v>43538</v>
          </cell>
          <cell r="DT341">
            <v>43529</v>
          </cell>
          <cell r="DU341">
            <v>43538</v>
          </cell>
          <cell r="DW341" t="str">
            <v>1001037-M01</v>
          </cell>
          <cell r="DX341" t="str">
            <v>1001037-M01-C01</v>
          </cell>
          <cell r="DY341">
            <v>1</v>
          </cell>
          <cell r="DZ341">
            <v>1</v>
          </cell>
          <cell r="EA341">
            <v>9</v>
          </cell>
          <cell r="EB341">
            <v>1</v>
          </cell>
          <cell r="EC341">
            <v>0</v>
          </cell>
          <cell r="ED341">
            <v>7631.8919999999998</v>
          </cell>
          <cell r="EE341">
            <v>0</v>
          </cell>
          <cell r="EF341">
            <v>43538</v>
          </cell>
          <cell r="EG341">
            <v>43538</v>
          </cell>
          <cell r="EH341">
            <v>43538</v>
          </cell>
          <cell r="EI341">
            <v>43542</v>
          </cell>
        </row>
        <row r="342">
          <cell r="A342">
            <v>1001037</v>
          </cell>
          <cell r="B342" t="str">
            <v>Child</v>
          </cell>
          <cell r="C342">
            <v>620176</v>
          </cell>
          <cell r="D342" t="str">
            <v>Prittlewell Chase</v>
          </cell>
          <cell r="E342" t="str">
            <v>L &amp; HC</v>
          </cell>
          <cell r="F342" t="str">
            <v>A</v>
          </cell>
          <cell r="G342" t="str">
            <v>Essex</v>
          </cell>
          <cell r="H342" t="str">
            <v>Westcliff-on-Sea</v>
          </cell>
          <cell r="I342" t="str">
            <v>S Hale</v>
          </cell>
          <cell r="J342" t="str">
            <v>Kevin Williams</v>
          </cell>
          <cell r="K342" t="str">
            <v>Anthony Crow</v>
          </cell>
          <cell r="L342"/>
          <cell r="M342" t="str">
            <v>Paul Deavall</v>
          </cell>
          <cell r="N342"/>
          <cell r="O342" t="str">
            <v>Shaylor Group PLC</v>
          </cell>
          <cell r="P342" t="str">
            <v>Darryl Richards</v>
          </cell>
          <cell r="Q342" t="str">
            <v>Kulvinder Jodin</v>
          </cell>
          <cell r="R342" t="str">
            <v>07483 305 267</v>
          </cell>
          <cell r="S342" t="str">
            <v>Socotec</v>
          </cell>
          <cell r="T342" t="str">
            <v>In Development</v>
          </cell>
          <cell r="U342">
            <v>1</v>
          </cell>
          <cell r="V342" t="str">
            <v>MEDIUM</v>
          </cell>
          <cell r="W342" t="str">
            <v>Green</v>
          </cell>
          <cell r="X342" t="str">
            <v>Interior</v>
          </cell>
          <cell r="Y342" t="str">
            <v>Staircase / Common Parts Floors</v>
          </cell>
          <cell r="Z342" t="str">
            <v>Replace vinyl to staircase and rear corridor serving examination rooms.</v>
          </cell>
          <cell r="AA342"/>
          <cell r="AB342">
            <v>1</v>
          </cell>
          <cell r="AC342" t="str">
            <v>A</v>
          </cell>
          <cell r="AD342" t="str">
            <v>HDAS</v>
          </cell>
          <cell r="AE342">
            <v>3000</v>
          </cell>
          <cell r="AF342"/>
          <cell r="AG342">
            <v>375</v>
          </cell>
          <cell r="AH342">
            <v>675</v>
          </cell>
          <cell r="AI342">
            <v>4050</v>
          </cell>
          <cell r="AJ342">
            <v>4180.8411214953267</v>
          </cell>
          <cell r="AK342"/>
          <cell r="AL342">
            <v>0</v>
          </cell>
          <cell r="AM342">
            <v>0</v>
          </cell>
          <cell r="AN342">
            <v>187.5</v>
          </cell>
          <cell r="AO342">
            <v>125</v>
          </cell>
          <cell r="AP342">
            <v>250</v>
          </cell>
          <cell r="AQ342">
            <v>318.50393506276379</v>
          </cell>
          <cell r="AR342">
            <v>1281.0039350627637</v>
          </cell>
          <cell r="AS342">
            <v>1012.3690113116181</v>
          </cell>
          <cell r="AT342">
            <v>6074.2140678697087</v>
          </cell>
          <cell r="AU342">
            <v>4581.28</v>
          </cell>
          <cell r="AV342">
            <v>0</v>
          </cell>
          <cell r="AW342">
            <v>0</v>
          </cell>
          <cell r="AX342">
            <v>0</v>
          </cell>
          <cell r="AY342">
            <v>250</v>
          </cell>
          <cell r="AZ342">
            <v>153.69999999999999</v>
          </cell>
          <cell r="BA342">
            <v>375</v>
          </cell>
          <cell r="BB342">
            <v>330.77</v>
          </cell>
          <cell r="BC342">
            <v>1109.47</v>
          </cell>
          <cell r="BD342">
            <v>1138.1500000000001</v>
          </cell>
          <cell r="BE342">
            <v>6828.9</v>
          </cell>
          <cell r="BF342">
            <v>3842.16</v>
          </cell>
          <cell r="BG342">
            <v>3842.16</v>
          </cell>
          <cell r="BH342">
            <v>3842.16</v>
          </cell>
          <cell r="BI342">
            <v>0</v>
          </cell>
          <cell r="BJ342" t="str">
            <v>Year 1</v>
          </cell>
          <cell r="BK342" t="str">
            <v>Y</v>
          </cell>
          <cell r="BL342"/>
          <cell r="BM342">
            <v>0</v>
          </cell>
          <cell r="BN342"/>
          <cell r="BO342"/>
          <cell r="BP342"/>
          <cell r="BQ342"/>
          <cell r="BR342"/>
          <cell r="BS342">
            <v>0</v>
          </cell>
          <cell r="BT342">
            <v>0</v>
          </cell>
          <cell r="BU342">
            <v>250</v>
          </cell>
          <cell r="BV342">
            <v>153.69999999999999</v>
          </cell>
          <cell r="BW342">
            <v>375</v>
          </cell>
          <cell r="BX342">
            <v>330.77</v>
          </cell>
          <cell r="BY342">
            <v>1109.47</v>
          </cell>
          <cell r="BZ342">
            <v>2527.1900000000005</v>
          </cell>
          <cell r="CA342">
            <v>7478.8200000000006</v>
          </cell>
          <cell r="CB342"/>
          <cell r="CC342"/>
          <cell r="CD342"/>
          <cell r="CE342"/>
          <cell r="CF342"/>
          <cell r="CG342"/>
          <cell r="CH342"/>
          <cell r="CI342" t="str">
            <v>T</v>
          </cell>
          <cell r="CJ342"/>
          <cell r="CK342"/>
          <cell r="CL342"/>
          <cell r="CM342"/>
          <cell r="CN342"/>
          <cell r="CO342"/>
          <cell r="CP342"/>
          <cell r="CQ342"/>
          <cell r="CR342"/>
          <cell r="CS342">
            <v>0</v>
          </cell>
          <cell r="CT342">
            <v>0</v>
          </cell>
          <cell r="CU342"/>
          <cell r="CV342"/>
          <cell r="CW342"/>
          <cell r="CX342"/>
          <cell r="CY342"/>
          <cell r="CZ342"/>
          <cell r="DA342"/>
          <cell r="DB342"/>
          <cell r="DC342"/>
          <cell r="DD342">
            <v>0</v>
          </cell>
          <cell r="DE342">
            <v>0</v>
          </cell>
          <cell r="DF342">
            <v>0</v>
          </cell>
          <cell r="DG342"/>
          <cell r="DH342"/>
          <cell r="DI342"/>
          <cell r="DJ342"/>
          <cell r="DK342"/>
          <cell r="DL342">
            <v>43438</v>
          </cell>
          <cell r="DM342" t="str">
            <v>-</v>
          </cell>
          <cell r="DN342"/>
          <cell r="DO342" t="str">
            <v>-</v>
          </cell>
          <cell r="DP342">
            <v>43529</v>
          </cell>
          <cell r="DQ342">
            <v>43529</v>
          </cell>
          <cell r="DR342">
            <v>43543</v>
          </cell>
          <cell r="DS342">
            <v>43538</v>
          </cell>
          <cell r="DT342">
            <v>43529</v>
          </cell>
          <cell r="DU342">
            <v>43538</v>
          </cell>
          <cell r="DW342" t="str">
            <v>1001037-M01</v>
          </cell>
          <cell r="DX342" t="str">
            <v>1001037-M01-C02</v>
          </cell>
          <cell r="DY342">
            <v>1</v>
          </cell>
          <cell r="DZ342">
            <v>1</v>
          </cell>
          <cell r="EA342">
            <v>9</v>
          </cell>
          <cell r="EB342">
            <v>1</v>
          </cell>
          <cell r="EC342">
            <v>0</v>
          </cell>
          <cell r="ED342">
            <v>5545.0319999999992</v>
          </cell>
          <cell r="EE342">
            <v>0</v>
          </cell>
          <cell r="EF342">
            <v>43538</v>
          </cell>
          <cell r="EG342">
            <v>43538</v>
          </cell>
          <cell r="EH342">
            <v>43538</v>
          </cell>
          <cell r="EI342">
            <v>43542</v>
          </cell>
        </row>
        <row r="343">
          <cell r="A343">
            <v>1001037</v>
          </cell>
          <cell r="B343" t="str">
            <v>Child</v>
          </cell>
          <cell r="C343">
            <v>620176</v>
          </cell>
          <cell r="D343" t="str">
            <v>Prittlewell Chase</v>
          </cell>
          <cell r="E343" t="str">
            <v>L &amp; HC</v>
          </cell>
          <cell r="F343" t="str">
            <v>A</v>
          </cell>
          <cell r="G343" t="str">
            <v>Essex</v>
          </cell>
          <cell r="H343" t="str">
            <v>Westcliff-on-Sea</v>
          </cell>
          <cell r="I343" t="str">
            <v>S Hale</v>
          </cell>
          <cell r="J343" t="str">
            <v>Kevin Williams</v>
          </cell>
          <cell r="K343" t="str">
            <v>Anthony Crow</v>
          </cell>
          <cell r="L343"/>
          <cell r="M343" t="str">
            <v>Paul Deavall</v>
          </cell>
          <cell r="N343"/>
          <cell r="O343" t="str">
            <v>Shaylor Group PLC</v>
          </cell>
          <cell r="P343" t="str">
            <v>Darryl Richards</v>
          </cell>
          <cell r="Q343" t="str">
            <v>Kulvinder Jodin</v>
          </cell>
          <cell r="R343" t="str">
            <v>07483 305 267</v>
          </cell>
          <cell r="S343" t="str">
            <v>Socotec</v>
          </cell>
          <cell r="T343" t="str">
            <v>In Development</v>
          </cell>
          <cell r="U343">
            <v>1</v>
          </cell>
          <cell r="V343" t="str">
            <v>MEDIUM</v>
          </cell>
          <cell r="W343" t="str">
            <v>Green</v>
          </cell>
          <cell r="X343" t="str">
            <v>Interior</v>
          </cell>
          <cell r="Y343" t="str">
            <v>Reception Area Floors</v>
          </cell>
          <cell r="Z343" t="str">
            <v>Replace flooring to reception area, waiting room and security room.</v>
          </cell>
          <cell r="AA343"/>
          <cell r="AB343">
            <v>1</v>
          </cell>
          <cell r="AC343" t="str">
            <v>A</v>
          </cell>
          <cell r="AD343" t="str">
            <v>HDAS</v>
          </cell>
          <cell r="AE343">
            <v>1920</v>
          </cell>
          <cell r="AF343"/>
          <cell r="AG343">
            <v>240</v>
          </cell>
          <cell r="AH343">
            <v>432</v>
          </cell>
          <cell r="AI343">
            <v>2592</v>
          </cell>
          <cell r="AJ343">
            <v>2819.7383177570096</v>
          </cell>
          <cell r="AK343"/>
          <cell r="AL343">
            <v>0</v>
          </cell>
          <cell r="AM343">
            <v>0</v>
          </cell>
          <cell r="AN343">
            <v>187.5</v>
          </cell>
          <cell r="AO343">
            <v>125</v>
          </cell>
          <cell r="AP343">
            <v>250</v>
          </cell>
          <cell r="AQ343">
            <v>203.84251844016885</v>
          </cell>
          <cell r="AR343">
            <v>1166.3425184401688</v>
          </cell>
          <cell r="AS343">
            <v>717.21616723943578</v>
          </cell>
          <cell r="AT343">
            <v>4303.2970034366144</v>
          </cell>
          <cell r="AU343">
            <v>2545.3000000000002</v>
          </cell>
          <cell r="AV343">
            <v>0</v>
          </cell>
          <cell r="AW343">
            <v>0</v>
          </cell>
          <cell r="AX343">
            <v>0</v>
          </cell>
          <cell r="AY343">
            <v>250</v>
          </cell>
          <cell r="AZ343">
            <v>153.69999999999999</v>
          </cell>
          <cell r="BA343">
            <v>375</v>
          </cell>
          <cell r="BB343">
            <v>211.69</v>
          </cell>
          <cell r="BC343">
            <v>990.3900000000001</v>
          </cell>
          <cell r="BD343">
            <v>707.13800000000003</v>
          </cell>
          <cell r="BE343">
            <v>4242.8280000000004</v>
          </cell>
          <cell r="BF343">
            <v>1806.18</v>
          </cell>
          <cell r="BG343">
            <v>1806.18</v>
          </cell>
          <cell r="BH343">
            <v>1806.18</v>
          </cell>
          <cell r="BI343">
            <v>0</v>
          </cell>
          <cell r="BJ343" t="str">
            <v>Year 1</v>
          </cell>
          <cell r="BK343" t="str">
            <v>Y</v>
          </cell>
          <cell r="BL343"/>
          <cell r="BM343">
            <v>0</v>
          </cell>
          <cell r="BN343"/>
          <cell r="BO343"/>
          <cell r="BP343"/>
          <cell r="BQ343"/>
          <cell r="BR343"/>
          <cell r="BS343">
            <v>0</v>
          </cell>
          <cell r="BT343">
            <v>0</v>
          </cell>
          <cell r="BU343">
            <v>250</v>
          </cell>
          <cell r="BV343">
            <v>153.69999999999999</v>
          </cell>
          <cell r="BW343">
            <v>375</v>
          </cell>
          <cell r="BX343">
            <v>211.69</v>
          </cell>
          <cell r="BY343">
            <v>990.3900000000001</v>
          </cell>
          <cell r="BZ343">
            <v>1281.7860000000001</v>
          </cell>
          <cell r="CA343">
            <v>4078.3560000000002</v>
          </cell>
          <cell r="CB343"/>
          <cell r="CC343"/>
          <cell r="CD343"/>
          <cell r="CE343"/>
          <cell r="CF343"/>
          <cell r="CG343"/>
          <cell r="CH343"/>
          <cell r="CI343" t="str">
            <v>T</v>
          </cell>
          <cell r="CJ343"/>
          <cell r="CK343"/>
          <cell r="CL343"/>
          <cell r="CM343"/>
          <cell r="CN343"/>
          <cell r="CO343"/>
          <cell r="CP343"/>
          <cell r="CQ343"/>
          <cell r="CR343"/>
          <cell r="CS343">
            <v>0</v>
          </cell>
          <cell r="CT343">
            <v>0</v>
          </cell>
          <cell r="CU343"/>
          <cell r="CV343"/>
          <cell r="CW343"/>
          <cell r="CX343"/>
          <cell r="CY343"/>
          <cell r="CZ343"/>
          <cell r="DA343"/>
          <cell r="DB343"/>
          <cell r="DC343"/>
          <cell r="DD343">
            <v>0</v>
          </cell>
          <cell r="DE343">
            <v>0</v>
          </cell>
          <cell r="DF343">
            <v>0</v>
          </cell>
          <cell r="DG343"/>
          <cell r="DH343"/>
          <cell r="DI343"/>
          <cell r="DJ343"/>
          <cell r="DK343"/>
          <cell r="DL343">
            <v>43438</v>
          </cell>
          <cell r="DM343" t="str">
            <v>-</v>
          </cell>
          <cell r="DN343"/>
          <cell r="DO343" t="str">
            <v>-</v>
          </cell>
          <cell r="DP343">
            <v>43529</v>
          </cell>
          <cell r="DQ343">
            <v>43529</v>
          </cell>
          <cell r="DR343">
            <v>43543</v>
          </cell>
          <cell r="DS343">
            <v>43538</v>
          </cell>
          <cell r="DT343">
            <v>43529</v>
          </cell>
          <cell r="DU343">
            <v>43538</v>
          </cell>
          <cell r="DW343" t="str">
            <v>1001037-M01</v>
          </cell>
          <cell r="DX343" t="str">
            <v>1001037-M01-C03</v>
          </cell>
          <cell r="DY343">
            <v>1</v>
          </cell>
          <cell r="DZ343">
            <v>1</v>
          </cell>
          <cell r="EA343">
            <v>9</v>
          </cell>
          <cell r="EB343">
            <v>1</v>
          </cell>
          <cell r="EC343">
            <v>0</v>
          </cell>
          <cell r="ED343">
            <v>3101.8560000000002</v>
          </cell>
          <cell r="EE343">
            <v>0</v>
          </cell>
          <cell r="EF343">
            <v>43538</v>
          </cell>
          <cell r="EG343">
            <v>43538</v>
          </cell>
          <cell r="EH343">
            <v>43538</v>
          </cell>
          <cell r="EI343">
            <v>43542</v>
          </cell>
        </row>
        <row r="344">
          <cell r="A344">
            <v>1001037</v>
          </cell>
          <cell r="B344" t="str">
            <v>Child</v>
          </cell>
          <cell r="C344">
            <v>620176</v>
          </cell>
          <cell r="D344" t="str">
            <v>Prittlewell Chase</v>
          </cell>
          <cell r="E344" t="str">
            <v>L &amp; HC</v>
          </cell>
          <cell r="F344" t="str">
            <v>A</v>
          </cell>
          <cell r="G344" t="str">
            <v>Essex</v>
          </cell>
          <cell r="H344" t="str">
            <v>Westcliff-on-Sea</v>
          </cell>
          <cell r="I344" t="str">
            <v>S Hale</v>
          </cell>
          <cell r="J344" t="str">
            <v>Kevin Williams</v>
          </cell>
          <cell r="K344" t="str">
            <v>Anthony Crow</v>
          </cell>
          <cell r="L344"/>
          <cell r="M344" t="str">
            <v>Paul Deavall</v>
          </cell>
          <cell r="N344"/>
          <cell r="O344" t="str">
            <v>Shaylor Group PLC</v>
          </cell>
          <cell r="P344" t="str">
            <v>Darryl Richards</v>
          </cell>
          <cell r="Q344" t="str">
            <v>Kulvinder Jodin</v>
          </cell>
          <cell r="R344" t="str">
            <v>07483 305 267</v>
          </cell>
          <cell r="S344" t="str">
            <v>Socotec</v>
          </cell>
          <cell r="T344" t="str">
            <v>In Development</v>
          </cell>
          <cell r="U344">
            <v>1</v>
          </cell>
          <cell r="V344" t="str">
            <v>MEDIUM</v>
          </cell>
          <cell r="W344" t="str">
            <v>Green</v>
          </cell>
          <cell r="X344" t="str">
            <v>Interior</v>
          </cell>
          <cell r="Y344" t="str">
            <v>Reception Area Redecoration</v>
          </cell>
          <cell r="Z344" t="str">
            <v>Redecorate public reception area, staff reception office and rear corridor.</v>
          </cell>
          <cell r="AA344"/>
          <cell r="AB344">
            <v>1</v>
          </cell>
          <cell r="AC344" t="str">
            <v>A</v>
          </cell>
          <cell r="AD344" t="str">
            <v>HDAS</v>
          </cell>
          <cell r="AE344">
            <v>960</v>
          </cell>
          <cell r="AF344"/>
          <cell r="AG344">
            <v>120</v>
          </cell>
          <cell r="AH344">
            <v>216</v>
          </cell>
          <cell r="AI344">
            <v>1296</v>
          </cell>
          <cell r="AJ344">
            <v>2874.0355029585799</v>
          </cell>
          <cell r="AK344"/>
          <cell r="AL344">
            <v>0</v>
          </cell>
          <cell r="AM344">
            <v>0</v>
          </cell>
          <cell r="AN344">
            <v>187.5</v>
          </cell>
          <cell r="AO344">
            <v>125</v>
          </cell>
          <cell r="AP344">
            <v>250</v>
          </cell>
          <cell r="AQ344">
            <v>208.41659775051346</v>
          </cell>
          <cell r="AR344">
            <v>1170.9165977505136</v>
          </cell>
          <cell r="AS344">
            <v>728.99042014181873</v>
          </cell>
          <cell r="AT344">
            <v>4373.9425208509119</v>
          </cell>
          <cell r="AU344">
            <v>6939.5</v>
          </cell>
          <cell r="AV344">
            <v>0</v>
          </cell>
          <cell r="AW344">
            <v>0</v>
          </cell>
          <cell r="AX344">
            <v>0</v>
          </cell>
          <cell r="AY344">
            <v>250</v>
          </cell>
          <cell r="AZ344">
            <v>153.69999999999999</v>
          </cell>
          <cell r="BA344">
            <v>375</v>
          </cell>
          <cell r="BB344">
            <v>216.44</v>
          </cell>
          <cell r="BC344">
            <v>995.1400000000001</v>
          </cell>
          <cell r="BD344">
            <v>1586.9279999999999</v>
          </cell>
          <cell r="BE344">
            <v>9521.5679999999993</v>
          </cell>
          <cell r="BF344">
            <v>6200.38</v>
          </cell>
          <cell r="BG344">
            <v>6200.38</v>
          </cell>
          <cell r="BH344">
            <v>6200.38</v>
          </cell>
          <cell r="BI344">
            <v>0</v>
          </cell>
          <cell r="BJ344" t="str">
            <v>Year 1</v>
          </cell>
          <cell r="BK344" t="str">
            <v>Y</v>
          </cell>
          <cell r="BL344"/>
          <cell r="BM344">
            <v>0</v>
          </cell>
          <cell r="BN344"/>
          <cell r="BO344"/>
          <cell r="BP344"/>
          <cell r="BQ344"/>
          <cell r="BR344"/>
          <cell r="BS344">
            <v>0</v>
          </cell>
          <cell r="BT344">
            <v>0</v>
          </cell>
          <cell r="BU344">
            <v>250</v>
          </cell>
          <cell r="BV344">
            <v>153.69999999999999</v>
          </cell>
          <cell r="BW344">
            <v>375</v>
          </cell>
          <cell r="BX344">
            <v>216.44</v>
          </cell>
          <cell r="BY344">
            <v>995.1400000000001</v>
          </cell>
          <cell r="BZ344">
            <v>3919.2559999999999</v>
          </cell>
          <cell r="CA344">
            <v>11114.776</v>
          </cell>
          <cell r="CB344"/>
          <cell r="CC344"/>
          <cell r="CD344"/>
          <cell r="CE344"/>
          <cell r="CF344"/>
          <cell r="CG344"/>
          <cell r="CH344"/>
          <cell r="CI344" t="str">
            <v>T</v>
          </cell>
          <cell r="CJ344"/>
          <cell r="CK344"/>
          <cell r="CL344"/>
          <cell r="CM344"/>
          <cell r="CN344"/>
          <cell r="CO344"/>
          <cell r="CP344"/>
          <cell r="CQ344"/>
          <cell r="CR344"/>
          <cell r="CS344">
            <v>0</v>
          </cell>
          <cell r="CT344">
            <v>0</v>
          </cell>
          <cell r="CU344"/>
          <cell r="CV344"/>
          <cell r="CW344"/>
          <cell r="CX344"/>
          <cell r="CY344"/>
          <cell r="CZ344"/>
          <cell r="DA344"/>
          <cell r="DB344"/>
          <cell r="DC344"/>
          <cell r="DD344">
            <v>0</v>
          </cell>
          <cell r="DE344">
            <v>0</v>
          </cell>
          <cell r="DF344">
            <v>0</v>
          </cell>
          <cell r="DG344"/>
          <cell r="DH344"/>
          <cell r="DI344"/>
          <cell r="DJ344"/>
          <cell r="DK344"/>
          <cell r="DL344">
            <v>43438</v>
          </cell>
          <cell r="DM344" t="str">
            <v>-</v>
          </cell>
          <cell r="DN344"/>
          <cell r="DO344" t="str">
            <v>-</v>
          </cell>
          <cell r="DP344">
            <v>43529</v>
          </cell>
          <cell r="DQ344">
            <v>43529</v>
          </cell>
          <cell r="DR344">
            <v>43543</v>
          </cell>
          <cell r="DS344">
            <v>43538</v>
          </cell>
          <cell r="DT344">
            <v>43529</v>
          </cell>
          <cell r="DU344">
            <v>43538</v>
          </cell>
          <cell r="DW344" t="str">
            <v>1001037-M01</v>
          </cell>
          <cell r="DX344" t="str">
            <v>1001037-M01-C04</v>
          </cell>
          <cell r="DY344">
            <v>1</v>
          </cell>
          <cell r="DZ344">
            <v>1</v>
          </cell>
          <cell r="EA344">
            <v>9</v>
          </cell>
          <cell r="EB344">
            <v>1</v>
          </cell>
          <cell r="EC344">
            <v>0</v>
          </cell>
          <cell r="ED344">
            <v>8374.8960000000006</v>
          </cell>
          <cell r="EE344">
            <v>0</v>
          </cell>
          <cell r="EF344">
            <v>43538</v>
          </cell>
          <cell r="EG344">
            <v>43538</v>
          </cell>
          <cell r="EH344">
            <v>43538</v>
          </cell>
          <cell r="EI344">
            <v>43542</v>
          </cell>
        </row>
        <row r="345">
          <cell r="A345">
            <v>1001038</v>
          </cell>
          <cell r="B345" t="str">
            <v>Master</v>
          </cell>
          <cell r="C345">
            <v>620220</v>
          </cell>
          <cell r="D345" t="str">
            <v>Wentworth House</v>
          </cell>
          <cell r="E345" t="str">
            <v>L &amp; HC</v>
          </cell>
          <cell r="F345" t="str">
            <v>A</v>
          </cell>
          <cell r="G345" t="str">
            <v>Essex</v>
          </cell>
          <cell r="H345" t="str">
            <v>Ilford</v>
          </cell>
          <cell r="I345" t="str">
            <v>S Hale</v>
          </cell>
          <cell r="J345" t="str">
            <v>Kevin Williams</v>
          </cell>
          <cell r="K345" t="str">
            <v>Anthony Crow</v>
          </cell>
          <cell r="L345" t="str">
            <v>Lewis Hunt</v>
          </cell>
          <cell r="M345" t="str">
            <v>Paul Deavall</v>
          </cell>
          <cell r="N345"/>
          <cell r="O345" t="str">
            <v>Shaylor Group PLC</v>
          </cell>
          <cell r="P345" t="str">
            <v>Darryl Richards</v>
          </cell>
          <cell r="Q345" t="str">
            <v>Nick Phillips</v>
          </cell>
          <cell r="R345" t="str">
            <v>Tel:  +44 7483 305324
Email: nick.phillips@interserve.gse.gov.uk</v>
          </cell>
          <cell r="S345" t="str">
            <v>Socotec</v>
          </cell>
          <cell r="T345" t="str">
            <v>CP Approved</v>
          </cell>
          <cell r="U345">
            <v>1</v>
          </cell>
          <cell r="V345" t="str">
            <v>LOW</v>
          </cell>
          <cell r="W345" t="str">
            <v>Green</v>
          </cell>
          <cell r="X345"/>
          <cell r="Y345"/>
          <cell r="Z345" t="str">
            <v>LCW-620220-Ilford-Wentworth House-Building Fabric</v>
          </cell>
          <cell r="AA345"/>
          <cell r="AB345">
            <v>1</v>
          </cell>
          <cell r="AC345"/>
          <cell r="AD345" t="str">
            <v>Off</v>
          </cell>
          <cell r="AE345"/>
          <cell r="AF345">
            <v>6160</v>
          </cell>
          <cell r="AG345">
            <v>770</v>
          </cell>
          <cell r="AH345">
            <v>1386</v>
          </cell>
          <cell r="AI345">
            <v>8316</v>
          </cell>
          <cell r="AJ345"/>
          <cell r="AK345">
            <v>9106.9443786982247</v>
          </cell>
          <cell r="AL345">
            <v>0</v>
          </cell>
          <cell r="AM345">
            <v>0</v>
          </cell>
          <cell r="AN345">
            <v>750</v>
          </cell>
          <cell r="AO345">
            <v>500</v>
          </cell>
          <cell r="AP345">
            <v>1000</v>
          </cell>
          <cell r="AQ345">
            <v>632.39666732333876</v>
          </cell>
          <cell r="AR345">
            <v>4482.396667323339</v>
          </cell>
          <cell r="AS345">
            <v>2397.8682092043127</v>
          </cell>
          <cell r="AT345">
            <v>14387.209255225876</v>
          </cell>
          <cell r="AU345"/>
          <cell r="AV345">
            <v>25631.370000000003</v>
          </cell>
          <cell r="AW345">
            <v>0</v>
          </cell>
          <cell r="AX345">
            <v>0</v>
          </cell>
          <cell r="AY345">
            <v>1000</v>
          </cell>
          <cell r="AZ345">
            <v>768.5</v>
          </cell>
          <cell r="BA345">
            <v>1500</v>
          </cell>
          <cell r="BB345">
            <v>656.73666666666668</v>
          </cell>
          <cell r="BC345">
            <v>3925.2366666666667</v>
          </cell>
          <cell r="BD345">
            <v>5911.3213333333333</v>
          </cell>
          <cell r="BE345">
            <v>35467.928</v>
          </cell>
          <cell r="BF345"/>
          <cell r="BG345"/>
          <cell r="BH345"/>
          <cell r="BI345"/>
          <cell r="BJ345"/>
          <cell r="BK345" t="str">
            <v>Y</v>
          </cell>
          <cell r="BL345"/>
          <cell r="BM345">
            <v>25631.370000000003</v>
          </cell>
          <cell r="BN345">
            <v>25631.370000000003</v>
          </cell>
          <cell r="BO345" t="str">
            <v>Master</v>
          </cell>
          <cell r="BP345">
            <v>25631.37</v>
          </cell>
          <cell r="BQ345">
            <v>0</v>
          </cell>
          <cell r="BR345"/>
          <cell r="BS345">
            <v>0</v>
          </cell>
          <cell r="BT345">
            <v>0</v>
          </cell>
          <cell r="BU345">
            <v>1000</v>
          </cell>
          <cell r="BV345">
            <v>768.5</v>
          </cell>
          <cell r="BW345">
            <v>1500</v>
          </cell>
          <cell r="BX345">
            <v>656.73666666666668</v>
          </cell>
          <cell r="BY345">
            <v>3925.2366666666667</v>
          </cell>
          <cell r="BZ345" t="e">
            <v>#N/A</v>
          </cell>
          <cell r="CA345" t="e">
            <v>#N/A</v>
          </cell>
          <cell r="CB345" t="e">
            <v>#N/A</v>
          </cell>
          <cell r="CC345" t="e">
            <v>#N/A</v>
          </cell>
          <cell r="CD345" t="e">
            <v>#N/A</v>
          </cell>
          <cell r="CE345"/>
          <cell r="CF345" t="e">
            <v>#N/A</v>
          </cell>
          <cell r="CG345">
            <v>25631.37</v>
          </cell>
          <cell r="CH345">
            <v>25631.37</v>
          </cell>
          <cell r="CI345" t="str">
            <v>T</v>
          </cell>
          <cell r="CJ345"/>
          <cell r="CK345">
            <v>0</v>
          </cell>
          <cell r="CL345">
            <v>0</v>
          </cell>
          <cell r="CM345">
            <v>0</v>
          </cell>
          <cell r="CN345">
            <v>0</v>
          </cell>
          <cell r="CO345">
            <v>0</v>
          </cell>
          <cell r="CP345">
            <v>0</v>
          </cell>
          <cell r="CQ345">
            <v>0</v>
          </cell>
          <cell r="CR345">
            <v>0</v>
          </cell>
          <cell r="CS345">
            <v>0</v>
          </cell>
          <cell r="CT345">
            <v>0</v>
          </cell>
          <cell r="CU345"/>
          <cell r="CV345"/>
          <cell r="CW345">
            <v>0</v>
          </cell>
          <cell r="CX345">
            <v>0</v>
          </cell>
          <cell r="CY345">
            <v>0</v>
          </cell>
          <cell r="CZ345">
            <v>0</v>
          </cell>
          <cell r="DA345">
            <v>0</v>
          </cell>
          <cell r="DB345">
            <v>0</v>
          </cell>
          <cell r="DC345">
            <v>0</v>
          </cell>
          <cell r="DD345">
            <v>0</v>
          </cell>
          <cell r="DE345">
            <v>0</v>
          </cell>
          <cell r="DF345">
            <v>0</v>
          </cell>
          <cell r="DG345"/>
          <cell r="DH345"/>
          <cell r="DI345"/>
          <cell r="DJ345"/>
          <cell r="DK345"/>
          <cell r="DL345">
            <v>43399</v>
          </cell>
          <cell r="DM345">
            <v>43416</v>
          </cell>
          <cell r="DN345">
            <v>43420</v>
          </cell>
          <cell r="DO345">
            <v>43420</v>
          </cell>
          <cell r="DP345">
            <v>43493</v>
          </cell>
          <cell r="DQ345">
            <v>43493</v>
          </cell>
          <cell r="DR345">
            <v>43507</v>
          </cell>
          <cell r="DS345">
            <v>43525</v>
          </cell>
          <cell r="DT345">
            <v>43493</v>
          </cell>
          <cell r="DU345">
            <v>43525</v>
          </cell>
          <cell r="DW345" t="str">
            <v>1001038-M01</v>
          </cell>
          <cell r="DX345" t="str">
            <v>1001038-M01</v>
          </cell>
          <cell r="DY345">
            <v>1</v>
          </cell>
          <cell r="DZ345">
            <v>1</v>
          </cell>
          <cell r="EA345">
            <v>32</v>
          </cell>
          <cell r="EB345">
            <v>1</v>
          </cell>
          <cell r="EC345">
            <v>0</v>
          </cell>
          <cell r="ED345">
            <v>34679.843999999997</v>
          </cell>
          <cell r="EE345">
            <v>0</v>
          </cell>
          <cell r="EF345">
            <v>43525</v>
          </cell>
          <cell r="EG345">
            <v>43525</v>
          </cell>
          <cell r="EH345">
            <v>43525</v>
          </cell>
          <cell r="EI345">
            <v>43528</v>
          </cell>
        </row>
        <row r="346">
          <cell r="A346">
            <v>1001038</v>
          </cell>
          <cell r="B346" t="str">
            <v>Child</v>
          </cell>
          <cell r="C346">
            <v>620220</v>
          </cell>
          <cell r="D346" t="str">
            <v>Wentworth House</v>
          </cell>
          <cell r="E346" t="str">
            <v>L &amp; HC</v>
          </cell>
          <cell r="F346" t="str">
            <v>A</v>
          </cell>
          <cell r="G346" t="str">
            <v>Essex</v>
          </cell>
          <cell r="H346" t="str">
            <v>Ilford</v>
          </cell>
          <cell r="I346" t="str">
            <v>S Hale</v>
          </cell>
          <cell r="J346" t="str">
            <v>Kevin Williams</v>
          </cell>
          <cell r="K346" t="str">
            <v>Anthony Crow</v>
          </cell>
          <cell r="L346" t="str">
            <v>Lewis Hunt</v>
          </cell>
          <cell r="M346" t="str">
            <v>Paul Deavall</v>
          </cell>
          <cell r="N346"/>
          <cell r="O346" t="str">
            <v>Shaylor Group PLC</v>
          </cell>
          <cell r="P346"/>
          <cell r="Q346" t="str">
            <v>Nick Phillips</v>
          </cell>
          <cell r="R346" t="str">
            <v>Tel:  +44 7483 305324
Email: nick.phillips@interserve.gse.gov.uk</v>
          </cell>
          <cell r="S346" t="str">
            <v>Socotec</v>
          </cell>
          <cell r="T346" t="str">
            <v>In Development</v>
          </cell>
          <cell r="U346">
            <v>1</v>
          </cell>
          <cell r="V346" t="str">
            <v>LOW</v>
          </cell>
          <cell r="W346" t="str">
            <v>Green</v>
          </cell>
          <cell r="X346" t="str">
            <v>Welfare</v>
          </cell>
          <cell r="Y346" t="str">
            <v>Shower Facilities</v>
          </cell>
          <cell r="Z346" t="str">
            <v>Currently Unusable - Update And Re-Tile</v>
          </cell>
          <cell r="AA346" t="str">
            <v>WELFARE LOT 1 - Additional works</v>
          </cell>
          <cell r="AB346"/>
          <cell r="AC346" t="str">
            <v>W</v>
          </cell>
          <cell r="AD346" t="str">
            <v>Off</v>
          </cell>
          <cell r="AE346">
            <v>4000</v>
          </cell>
          <cell r="AF346"/>
          <cell r="AG346">
            <v>500</v>
          </cell>
          <cell r="AH346">
            <v>900</v>
          </cell>
          <cell r="AI346">
            <v>5400</v>
          </cell>
          <cell r="AJ346">
            <v>4093.3333333333335</v>
          </cell>
          <cell r="AK346"/>
          <cell r="AL346">
            <v>0</v>
          </cell>
          <cell r="AM346">
            <v>0</v>
          </cell>
          <cell r="AN346">
            <v>250</v>
          </cell>
          <cell r="AO346">
            <v>166.66666666666666</v>
          </cell>
          <cell r="AP346">
            <v>333.33333333333331</v>
          </cell>
          <cell r="AQ346">
            <v>299.8999355929007</v>
          </cell>
          <cell r="AR346">
            <v>1583.2332689262341</v>
          </cell>
          <cell r="AS346">
            <v>1028.6466537852468</v>
          </cell>
          <cell r="AT346">
            <v>6171.8799227114805</v>
          </cell>
          <cell r="AU346">
            <v>6185.74</v>
          </cell>
          <cell r="AV346"/>
          <cell r="AW346">
            <v>0</v>
          </cell>
          <cell r="AX346">
            <v>0</v>
          </cell>
          <cell r="AY346">
            <v>333.33</v>
          </cell>
          <cell r="AZ346">
            <v>0</v>
          </cell>
          <cell r="BA346">
            <v>500</v>
          </cell>
          <cell r="BB346">
            <v>218.91666666666666</v>
          </cell>
          <cell r="BC346">
            <v>1052.2466666666667</v>
          </cell>
          <cell r="BD346">
            <v>1447.5973333333334</v>
          </cell>
          <cell r="BE346">
            <v>8685.5840000000007</v>
          </cell>
          <cell r="BF346">
            <v>6185.74</v>
          </cell>
          <cell r="BG346">
            <v>6185.74</v>
          </cell>
          <cell r="BH346" t="e">
            <v>#N/A</v>
          </cell>
          <cell r="BI346" t="e">
            <v>#N/A</v>
          </cell>
          <cell r="BJ346" t="str">
            <v>Deferred</v>
          </cell>
          <cell r="BK346" t="str">
            <v>Y</v>
          </cell>
          <cell r="BL346" t="str">
            <v>Child Deferred under CE 14.1 for -£4618.42</v>
          </cell>
          <cell r="BM346"/>
          <cell r="BN346"/>
          <cell r="BO346"/>
          <cell r="BP346"/>
          <cell r="BQ346"/>
          <cell r="BR346"/>
          <cell r="BS346">
            <v>0</v>
          </cell>
          <cell r="BT346">
            <v>0</v>
          </cell>
          <cell r="BU346">
            <v>333.33</v>
          </cell>
          <cell r="BV346">
            <v>0</v>
          </cell>
          <cell r="BW346">
            <v>500</v>
          </cell>
          <cell r="BX346">
            <v>218.91666666666666</v>
          </cell>
          <cell r="BY346">
            <v>1052.2466666666667</v>
          </cell>
          <cell r="BZ346" t="e">
            <v>#N/A</v>
          </cell>
          <cell r="CA346" t="e">
            <v>#N/A</v>
          </cell>
          <cell r="CB346"/>
          <cell r="CC346"/>
          <cell r="CD346"/>
          <cell r="CE346"/>
          <cell r="CF346"/>
          <cell r="CG346"/>
          <cell r="CH346"/>
          <cell r="CI346" t="str">
            <v>T</v>
          </cell>
          <cell r="CJ346"/>
          <cell r="CK346"/>
          <cell r="CL346"/>
          <cell r="CM346"/>
          <cell r="CN346"/>
          <cell r="CO346"/>
          <cell r="CP346"/>
          <cell r="CQ346"/>
          <cell r="CR346"/>
          <cell r="CS346">
            <v>0</v>
          </cell>
          <cell r="CT346">
            <v>0</v>
          </cell>
          <cell r="CU346"/>
          <cell r="CV346"/>
          <cell r="CW346"/>
          <cell r="CX346"/>
          <cell r="CY346"/>
          <cell r="CZ346"/>
          <cell r="DA346"/>
          <cell r="DB346"/>
          <cell r="DC346"/>
          <cell r="DD346">
            <v>0</v>
          </cell>
          <cell r="DE346">
            <v>0</v>
          </cell>
          <cell r="DF346">
            <v>0</v>
          </cell>
          <cell r="DG346"/>
          <cell r="DH346"/>
          <cell r="DI346"/>
          <cell r="DJ346"/>
          <cell r="DK346"/>
          <cell r="DL346">
            <v>43399</v>
          </cell>
          <cell r="DM346">
            <v>43416</v>
          </cell>
          <cell r="DN346">
            <v>43420</v>
          </cell>
          <cell r="DO346">
            <v>43420</v>
          </cell>
          <cell r="DP346"/>
          <cell r="DQ346"/>
          <cell r="DR346"/>
          <cell r="DS346"/>
          <cell r="DT346"/>
          <cell r="DU346"/>
          <cell r="DW346" t="str">
            <v>1001038-M01</v>
          </cell>
          <cell r="DX346" t="str">
            <v>1001038-M01-C01</v>
          </cell>
          <cell r="DY346">
            <v>1</v>
          </cell>
          <cell r="DZ346">
            <v>1</v>
          </cell>
          <cell r="EA346">
            <v>0</v>
          </cell>
          <cell r="EB346">
            <v>1</v>
          </cell>
          <cell r="EC346">
            <v>0</v>
          </cell>
          <cell r="ED346">
            <v>8422.884</v>
          </cell>
          <cell r="EE346">
            <v>0</v>
          </cell>
          <cell r="EF346">
            <v>0</v>
          </cell>
          <cell r="EG346">
            <v>0</v>
          </cell>
          <cell r="EH346">
            <v>0</v>
          </cell>
          <cell r="EI346">
            <v>2</v>
          </cell>
        </row>
        <row r="347">
          <cell r="A347">
            <v>1001038</v>
          </cell>
          <cell r="B347" t="str">
            <v>Child</v>
          </cell>
          <cell r="C347">
            <v>620220</v>
          </cell>
          <cell r="D347" t="str">
            <v>Wentworth House</v>
          </cell>
          <cell r="E347" t="str">
            <v>L &amp; HC</v>
          </cell>
          <cell r="F347" t="str">
            <v>A</v>
          </cell>
          <cell r="G347" t="str">
            <v>Essex</v>
          </cell>
          <cell r="H347" t="str">
            <v>Ilford</v>
          </cell>
          <cell r="I347" t="str">
            <v>S Hale</v>
          </cell>
          <cell r="J347" t="str">
            <v>Kevin Williams</v>
          </cell>
          <cell r="K347" t="str">
            <v>Anthony Crow</v>
          </cell>
          <cell r="L347" t="str">
            <v>Lewis Hunt</v>
          </cell>
          <cell r="M347" t="str">
            <v>Paul Deavall</v>
          </cell>
          <cell r="N347"/>
          <cell r="O347" t="str">
            <v>Shaylor Group PLC</v>
          </cell>
          <cell r="P347" t="str">
            <v>Darryl Richards</v>
          </cell>
          <cell r="Q347" t="str">
            <v>Nick Phillips</v>
          </cell>
          <cell r="R347" t="str">
            <v>Tel:  +44 7483 305324
Email: nick.phillips@interserve.gse.gov.uk</v>
          </cell>
          <cell r="S347" t="str">
            <v>Socotec</v>
          </cell>
          <cell r="T347" t="str">
            <v>CP Approved</v>
          </cell>
          <cell r="U347">
            <v>1</v>
          </cell>
          <cell r="V347" t="str">
            <v>LOW</v>
          </cell>
          <cell r="W347" t="str">
            <v>Green</v>
          </cell>
          <cell r="X347" t="str">
            <v>Interior</v>
          </cell>
          <cell r="Y347" t="str">
            <v>Office Area Redecoration</v>
          </cell>
          <cell r="Z347" t="str">
            <v>Redecorate 10th Floor corridor, entrance doors, tea point and rest room.</v>
          </cell>
          <cell r="AA347"/>
          <cell r="AB347">
            <v>1</v>
          </cell>
          <cell r="AC347" t="str">
            <v>A</v>
          </cell>
          <cell r="AD347" t="str">
            <v>Off</v>
          </cell>
          <cell r="AE347">
            <v>1200</v>
          </cell>
          <cell r="AF347"/>
          <cell r="AG347">
            <v>150</v>
          </cell>
          <cell r="AH347">
            <v>270</v>
          </cell>
          <cell r="AI347">
            <v>1620</v>
          </cell>
          <cell r="AJ347">
            <v>3625.8777120315585</v>
          </cell>
          <cell r="AK347"/>
          <cell r="AL347">
            <v>0</v>
          </cell>
          <cell r="AM347">
            <v>0</v>
          </cell>
          <cell r="AN347">
            <v>250</v>
          </cell>
          <cell r="AO347">
            <v>166.66666666666666</v>
          </cell>
          <cell r="AP347">
            <v>333.33333333333331</v>
          </cell>
          <cell r="AQ347">
            <v>260.52074718814185</v>
          </cell>
          <cell r="AR347">
            <v>1543.8540805214752</v>
          </cell>
          <cell r="AS347">
            <v>927.2796918439401</v>
          </cell>
          <cell r="AT347">
            <v>5563.6781510636401</v>
          </cell>
          <cell r="AU347">
            <v>5486.19</v>
          </cell>
          <cell r="AV347"/>
          <cell r="AW347">
            <v>0</v>
          </cell>
          <cell r="AX347">
            <v>0</v>
          </cell>
          <cell r="AY347">
            <v>333.33</v>
          </cell>
          <cell r="AZ347">
            <v>384.25</v>
          </cell>
          <cell r="BA347">
            <v>500</v>
          </cell>
          <cell r="BB347">
            <v>218.92</v>
          </cell>
          <cell r="BC347">
            <v>1436.5</v>
          </cell>
          <cell r="BD347">
            <v>1384.538</v>
          </cell>
          <cell r="BE347">
            <v>8307.2279999999992</v>
          </cell>
          <cell r="BF347">
            <v>5486.19</v>
          </cell>
          <cell r="BG347">
            <v>5486.19</v>
          </cell>
          <cell r="BH347">
            <v>5486.19</v>
          </cell>
          <cell r="BI347">
            <v>0</v>
          </cell>
          <cell r="BJ347" t="str">
            <v>Year 1</v>
          </cell>
          <cell r="BK347" t="str">
            <v>Y</v>
          </cell>
          <cell r="BL347"/>
          <cell r="BM347"/>
          <cell r="BN347"/>
          <cell r="BO347"/>
          <cell r="BP347"/>
          <cell r="BQ347"/>
          <cell r="BR347"/>
          <cell r="BS347">
            <v>0</v>
          </cell>
          <cell r="BT347">
            <v>0</v>
          </cell>
          <cell r="BU347">
            <v>333.33</v>
          </cell>
          <cell r="BV347">
            <v>384.25</v>
          </cell>
          <cell r="BW347">
            <v>500</v>
          </cell>
          <cell r="BX347">
            <v>218.92</v>
          </cell>
          <cell r="BY347">
            <v>1436.5</v>
          </cell>
          <cell r="BZ347">
            <v>3579.0140000000001</v>
          </cell>
          <cell r="CA347">
            <v>10501.704</v>
          </cell>
          <cell r="CB347"/>
          <cell r="CC347"/>
          <cell r="CD347"/>
          <cell r="CE347"/>
          <cell r="CF347"/>
          <cell r="CG347"/>
          <cell r="CH347"/>
          <cell r="CI347" t="str">
            <v>T</v>
          </cell>
          <cell r="CJ347"/>
          <cell r="CK347"/>
          <cell r="CL347"/>
          <cell r="CM347"/>
          <cell r="CN347"/>
          <cell r="CO347"/>
          <cell r="CP347"/>
          <cell r="CQ347"/>
          <cell r="CR347"/>
          <cell r="CS347">
            <v>0</v>
          </cell>
          <cell r="CT347">
            <v>0</v>
          </cell>
          <cell r="CU347"/>
          <cell r="CV347"/>
          <cell r="CW347"/>
          <cell r="CX347"/>
          <cell r="CY347"/>
          <cell r="CZ347"/>
          <cell r="DA347"/>
          <cell r="DB347"/>
          <cell r="DC347"/>
          <cell r="DD347">
            <v>0</v>
          </cell>
          <cell r="DE347">
            <v>0</v>
          </cell>
          <cell r="DF347">
            <v>0</v>
          </cell>
          <cell r="DG347"/>
          <cell r="DH347"/>
          <cell r="DI347"/>
          <cell r="DJ347"/>
          <cell r="DK347"/>
          <cell r="DL347">
            <v>43399</v>
          </cell>
          <cell r="DM347">
            <v>43416</v>
          </cell>
          <cell r="DN347">
            <v>43420</v>
          </cell>
          <cell r="DO347">
            <v>43420</v>
          </cell>
          <cell r="DP347">
            <v>43493</v>
          </cell>
          <cell r="DQ347">
            <v>43493</v>
          </cell>
          <cell r="DR347">
            <v>43507</v>
          </cell>
          <cell r="DS347">
            <v>43525</v>
          </cell>
          <cell r="DT347">
            <v>43493</v>
          </cell>
          <cell r="DU347">
            <v>43525</v>
          </cell>
          <cell r="DW347" t="str">
            <v>1001038-M01</v>
          </cell>
          <cell r="DX347" t="str">
            <v>1001038-M01-C02</v>
          </cell>
          <cell r="DY347">
            <v>1</v>
          </cell>
          <cell r="DZ347">
            <v>1</v>
          </cell>
          <cell r="EA347">
            <v>32</v>
          </cell>
          <cell r="EB347">
            <v>1</v>
          </cell>
          <cell r="EC347">
            <v>0</v>
          </cell>
          <cell r="ED347">
            <v>8044.5239999999994</v>
          </cell>
          <cell r="EE347">
            <v>0</v>
          </cell>
          <cell r="EF347">
            <v>43525</v>
          </cell>
          <cell r="EG347">
            <v>43525</v>
          </cell>
          <cell r="EH347">
            <v>43525</v>
          </cell>
          <cell r="EI347">
            <v>43528</v>
          </cell>
        </row>
        <row r="348">
          <cell r="A348">
            <v>1001038</v>
          </cell>
          <cell r="B348" t="str">
            <v>Child</v>
          </cell>
          <cell r="C348">
            <v>620220</v>
          </cell>
          <cell r="D348" t="str">
            <v>Wentworth House</v>
          </cell>
          <cell r="E348" t="str">
            <v>L &amp; HC</v>
          </cell>
          <cell r="F348" t="str">
            <v>A</v>
          </cell>
          <cell r="G348" t="str">
            <v>Essex</v>
          </cell>
          <cell r="H348" t="str">
            <v>Ilford</v>
          </cell>
          <cell r="I348" t="str">
            <v>S Hale</v>
          </cell>
          <cell r="J348" t="str">
            <v>Kevin Williams</v>
          </cell>
          <cell r="K348" t="str">
            <v>Anthony Crow</v>
          </cell>
          <cell r="L348" t="str">
            <v>Lewis Hunt</v>
          </cell>
          <cell r="M348" t="str">
            <v>Paul Deavall</v>
          </cell>
          <cell r="N348"/>
          <cell r="O348" t="str">
            <v>Shaylor Group PLC</v>
          </cell>
          <cell r="P348" t="str">
            <v>Darryl Richards</v>
          </cell>
          <cell r="Q348" t="str">
            <v>Nick Phillips</v>
          </cell>
          <cell r="R348" t="str">
            <v>Tel:  +44 7483 305324
Email: nick.phillips@interserve.gse.gov.uk</v>
          </cell>
          <cell r="S348" t="str">
            <v>Socotec</v>
          </cell>
          <cell r="T348" t="str">
            <v>CP Approved</v>
          </cell>
          <cell r="U348">
            <v>1</v>
          </cell>
          <cell r="V348" t="str">
            <v>LOW</v>
          </cell>
          <cell r="W348" t="str">
            <v>Green</v>
          </cell>
          <cell r="X348" t="str">
            <v>Interior</v>
          </cell>
          <cell r="Y348" t="str">
            <v>Toilet Area Fittings</v>
          </cell>
          <cell r="Z348" t="str">
            <v>Replace vanity unit, and IPS panels to urinal within 2nd floor male toilet - toilet located on the main staircase</v>
          </cell>
          <cell r="AA348"/>
          <cell r="AB348">
            <v>1</v>
          </cell>
          <cell r="AC348" t="str">
            <v>A</v>
          </cell>
          <cell r="AD348" t="str">
            <v>Off</v>
          </cell>
          <cell r="AE348">
            <v>960</v>
          </cell>
          <cell r="AF348"/>
          <cell r="AG348">
            <v>120</v>
          </cell>
          <cell r="AH348">
            <v>216</v>
          </cell>
          <cell r="AI348">
            <v>1296</v>
          </cell>
          <cell r="AJ348">
            <v>1387.7333333333333</v>
          </cell>
          <cell r="AK348"/>
          <cell r="AL348">
            <v>0</v>
          </cell>
          <cell r="AM348">
            <v>0</v>
          </cell>
          <cell r="AN348">
            <v>250</v>
          </cell>
          <cell r="AO348">
            <v>166.66666666666666</v>
          </cell>
          <cell r="AP348">
            <v>333.33333333333331</v>
          </cell>
          <cell r="AQ348">
            <v>71.975984542296175</v>
          </cell>
          <cell r="AR348">
            <v>1355.3093178756296</v>
          </cell>
          <cell r="AS348">
            <v>441.94186357512592</v>
          </cell>
          <cell r="AT348">
            <v>2651.6511814507553</v>
          </cell>
          <cell r="AU348">
            <v>13959.44</v>
          </cell>
          <cell r="AV348"/>
          <cell r="AW348">
            <v>0</v>
          </cell>
          <cell r="AX348">
            <v>0</v>
          </cell>
          <cell r="AY348">
            <v>333.34</v>
          </cell>
          <cell r="AZ348">
            <v>384.25</v>
          </cell>
          <cell r="BA348">
            <v>500</v>
          </cell>
          <cell r="BB348">
            <v>218.9</v>
          </cell>
          <cell r="BC348">
            <v>1436.49</v>
          </cell>
          <cell r="BD348">
            <v>3079.1860000000001</v>
          </cell>
          <cell r="BE348">
            <v>18475.116000000002</v>
          </cell>
          <cell r="BF348">
            <v>13959.44</v>
          </cell>
          <cell r="BG348">
            <v>13959.44</v>
          </cell>
          <cell r="BH348">
            <v>13959.44</v>
          </cell>
          <cell r="BI348">
            <v>0</v>
          </cell>
          <cell r="BJ348" t="str">
            <v>Year 1</v>
          </cell>
          <cell r="BK348" t="str">
            <v>Y</v>
          </cell>
          <cell r="BL348"/>
          <cell r="BM348"/>
          <cell r="BN348"/>
          <cell r="BO348"/>
          <cell r="BP348"/>
          <cell r="BQ348"/>
          <cell r="BR348"/>
          <cell r="BS348">
            <v>0</v>
          </cell>
          <cell r="BT348">
            <v>0</v>
          </cell>
          <cell r="BU348">
            <v>333.34</v>
          </cell>
          <cell r="BV348">
            <v>384.25</v>
          </cell>
          <cell r="BW348">
            <v>500</v>
          </cell>
          <cell r="BX348">
            <v>218.9</v>
          </cell>
          <cell r="BY348">
            <v>1436.49</v>
          </cell>
          <cell r="BZ348">
            <v>8662.9619999999995</v>
          </cell>
          <cell r="CA348">
            <v>24058.892</v>
          </cell>
          <cell r="CB348"/>
          <cell r="CC348"/>
          <cell r="CD348"/>
          <cell r="CE348"/>
          <cell r="CF348"/>
          <cell r="CG348"/>
          <cell r="CH348"/>
          <cell r="CI348" t="str">
            <v>T</v>
          </cell>
          <cell r="CJ348"/>
          <cell r="CK348"/>
          <cell r="CL348"/>
          <cell r="CM348"/>
          <cell r="CN348"/>
          <cell r="CO348"/>
          <cell r="CP348"/>
          <cell r="CQ348"/>
          <cell r="CR348"/>
          <cell r="CS348">
            <v>0</v>
          </cell>
          <cell r="CT348">
            <v>0</v>
          </cell>
          <cell r="CU348"/>
          <cell r="CV348"/>
          <cell r="CW348"/>
          <cell r="CX348"/>
          <cell r="CY348"/>
          <cell r="CZ348"/>
          <cell r="DA348"/>
          <cell r="DB348"/>
          <cell r="DC348"/>
          <cell r="DD348">
            <v>0</v>
          </cell>
          <cell r="DE348">
            <v>0</v>
          </cell>
          <cell r="DF348">
            <v>0</v>
          </cell>
          <cell r="DG348"/>
          <cell r="DH348"/>
          <cell r="DI348"/>
          <cell r="DJ348"/>
          <cell r="DK348"/>
          <cell r="DL348">
            <v>43399</v>
          </cell>
          <cell r="DM348">
            <v>43416</v>
          </cell>
          <cell r="DN348">
            <v>43420</v>
          </cell>
          <cell r="DO348">
            <v>43420</v>
          </cell>
          <cell r="DP348">
            <v>43493</v>
          </cell>
          <cell r="DQ348">
            <v>43493</v>
          </cell>
          <cell r="DR348">
            <v>43507</v>
          </cell>
          <cell r="DS348">
            <v>43525</v>
          </cell>
          <cell r="DT348">
            <v>43493</v>
          </cell>
          <cell r="DU348">
            <v>43525</v>
          </cell>
          <cell r="DW348" t="str">
            <v>1001038-M01</v>
          </cell>
          <cell r="DX348" t="str">
            <v>1001038-M01-C03</v>
          </cell>
          <cell r="DY348">
            <v>1</v>
          </cell>
          <cell r="DZ348">
            <v>1</v>
          </cell>
          <cell r="EA348">
            <v>32</v>
          </cell>
          <cell r="EB348">
            <v>1</v>
          </cell>
          <cell r="EC348">
            <v>0</v>
          </cell>
          <cell r="ED348">
            <v>18212.436000000002</v>
          </cell>
          <cell r="EE348">
            <v>0</v>
          </cell>
          <cell r="EF348">
            <v>43525</v>
          </cell>
          <cell r="EG348">
            <v>43525</v>
          </cell>
          <cell r="EH348">
            <v>43525</v>
          </cell>
          <cell r="EI348">
            <v>43528</v>
          </cell>
        </row>
        <row r="349">
          <cell r="A349">
            <v>1001039</v>
          </cell>
          <cell r="B349" t="str">
            <v>Master</v>
          </cell>
          <cell r="C349">
            <v>620030</v>
          </cell>
          <cell r="D349" t="str">
            <v>Sunley House</v>
          </cell>
          <cell r="E349" t="str">
            <v>Southern</v>
          </cell>
          <cell r="F349" t="str">
            <v>A</v>
          </cell>
          <cell r="G349" t="str">
            <v>Buckinghamshire</v>
          </cell>
          <cell r="H349" t="str">
            <v>Aylesbury</v>
          </cell>
          <cell r="I349" t="str">
            <v>S Hale</v>
          </cell>
          <cell r="J349" t="str">
            <v>Kevin Williams</v>
          </cell>
          <cell r="K349" t="str">
            <v>Anthony Crow</v>
          </cell>
          <cell r="L349"/>
          <cell r="M349" t="str">
            <v>Paul Harding</v>
          </cell>
          <cell r="N349"/>
          <cell r="O349" t="str">
            <v>Shaylor Group PLC</v>
          </cell>
          <cell r="P349" t="str">
            <v>Darryl Richards</v>
          </cell>
          <cell r="Q349" t="str">
            <v>Raymond Cawte</v>
          </cell>
          <cell r="R349" t="str">
            <v>Tel:  +44 7483 305474
Email: raymond.cawte@interserve.gse.gov.uk</v>
          </cell>
          <cell r="S349" t="str">
            <v>Socotec</v>
          </cell>
          <cell r="T349" t="str">
            <v>In Development</v>
          </cell>
          <cell r="U349">
            <v>1</v>
          </cell>
          <cell r="V349" t="str">
            <v>LOW</v>
          </cell>
          <cell r="W349" t="str">
            <v>Green</v>
          </cell>
          <cell r="X349"/>
          <cell r="Y349"/>
          <cell r="Z349" t="str">
            <v>LCW-620030-Aylesbury-Sunley House-Building Fabric</v>
          </cell>
          <cell r="AA349"/>
          <cell r="AB349">
            <v>1</v>
          </cell>
          <cell r="AC349"/>
          <cell r="AD349" t="str">
            <v>JC Off</v>
          </cell>
          <cell r="AE349"/>
          <cell r="AF349">
            <v>2400</v>
          </cell>
          <cell r="AG349">
            <v>300</v>
          </cell>
          <cell r="AH349">
            <v>540</v>
          </cell>
          <cell r="AI349">
            <v>3240</v>
          </cell>
          <cell r="AJ349"/>
          <cell r="AK349">
            <v>7785.0887573964501</v>
          </cell>
          <cell r="AL349">
            <v>0</v>
          </cell>
          <cell r="AM349">
            <v>0</v>
          </cell>
          <cell r="AN349">
            <v>750</v>
          </cell>
          <cell r="AO349">
            <v>500</v>
          </cell>
          <cell r="AP349">
            <v>1000</v>
          </cell>
          <cell r="AQ349">
            <v>521.04149437628371</v>
          </cell>
          <cell r="AR349">
            <v>4371.0414943762835</v>
          </cell>
          <cell r="AS349">
            <v>2111.2260503545472</v>
          </cell>
          <cell r="AT349">
            <v>12667.356302127282</v>
          </cell>
          <cell r="AU349"/>
          <cell r="AV349">
            <v>4302.07</v>
          </cell>
          <cell r="AW349">
            <v>0</v>
          </cell>
          <cell r="AX349">
            <v>0</v>
          </cell>
          <cell r="AY349">
            <v>1000</v>
          </cell>
          <cell r="AZ349">
            <v>614.79999999999995</v>
          </cell>
          <cell r="BA349">
            <v>1500</v>
          </cell>
          <cell r="BB349">
            <v>541.1</v>
          </cell>
          <cell r="BC349">
            <v>3655.9</v>
          </cell>
          <cell r="BD349">
            <v>1591.5940000000001</v>
          </cell>
          <cell r="BE349">
            <v>9549.5639999999985</v>
          </cell>
          <cell r="BF349"/>
          <cell r="BG349"/>
          <cell r="BH349"/>
          <cell r="BI349"/>
          <cell r="BJ349"/>
          <cell r="BK349" t="str">
            <v>Y</v>
          </cell>
          <cell r="BL349"/>
          <cell r="BM349">
            <v>4302.07</v>
          </cell>
          <cell r="BN349">
            <v>4302.07</v>
          </cell>
          <cell r="BO349" t="str">
            <v>Master</v>
          </cell>
          <cell r="BP349">
            <v>4302.07</v>
          </cell>
          <cell r="BQ349">
            <v>0</v>
          </cell>
          <cell r="BR349"/>
          <cell r="BS349">
            <v>0</v>
          </cell>
          <cell r="BT349">
            <v>0</v>
          </cell>
          <cell r="BU349">
            <v>1000</v>
          </cell>
          <cell r="BV349">
            <v>614.79999999999995</v>
          </cell>
          <cell r="BW349">
            <v>1500</v>
          </cell>
          <cell r="BX349">
            <v>541.1</v>
          </cell>
          <cell r="BY349">
            <v>3655.9</v>
          </cell>
          <cell r="BZ349">
            <v>3312.4219999999996</v>
          </cell>
          <cell r="CA349">
            <v>11270.392</v>
          </cell>
          <cell r="CB349">
            <v>-1396.9643021272823</v>
          </cell>
          <cell r="CC349">
            <v>11270.392</v>
          </cell>
          <cell r="CD349" t="str">
            <v/>
          </cell>
          <cell r="CE349"/>
          <cell r="CF349">
            <v>1</v>
          </cell>
          <cell r="CG349">
            <v>4302.07</v>
          </cell>
          <cell r="CH349">
            <v>4302.07</v>
          </cell>
          <cell r="CI349" t="str">
            <v>T</v>
          </cell>
          <cell r="CJ349"/>
          <cell r="CK349">
            <v>0</v>
          </cell>
          <cell r="CL349">
            <v>0</v>
          </cell>
          <cell r="CM349">
            <v>0</v>
          </cell>
          <cell r="CN349">
            <v>0</v>
          </cell>
          <cell r="CO349">
            <v>0</v>
          </cell>
          <cell r="CP349">
            <v>0</v>
          </cell>
          <cell r="CQ349">
            <v>0</v>
          </cell>
          <cell r="CR349">
            <v>0</v>
          </cell>
          <cell r="CS349">
            <v>0</v>
          </cell>
          <cell r="CT349">
            <v>0</v>
          </cell>
          <cell r="CU349"/>
          <cell r="CV349"/>
          <cell r="CW349">
            <v>0</v>
          </cell>
          <cell r="CX349">
            <v>0</v>
          </cell>
          <cell r="CY349">
            <v>0</v>
          </cell>
          <cell r="CZ349">
            <v>0</v>
          </cell>
          <cell r="DA349">
            <v>0</v>
          </cell>
          <cell r="DB349">
            <v>0</v>
          </cell>
          <cell r="DC349">
            <v>0</v>
          </cell>
          <cell r="DD349">
            <v>0</v>
          </cell>
          <cell r="DE349">
            <v>0</v>
          </cell>
          <cell r="DF349">
            <v>0</v>
          </cell>
          <cell r="DG349"/>
          <cell r="DH349"/>
          <cell r="DI349"/>
          <cell r="DJ349"/>
          <cell r="DK349"/>
          <cell r="DL349">
            <v>43439</v>
          </cell>
          <cell r="DM349" t="str">
            <v>-</v>
          </cell>
          <cell r="DN349"/>
          <cell r="DO349" t="str">
            <v>-</v>
          </cell>
          <cell r="DP349">
            <v>43512</v>
          </cell>
          <cell r="DQ349">
            <v>43512</v>
          </cell>
          <cell r="DR349">
            <v>43513</v>
          </cell>
          <cell r="DS349">
            <v>43513</v>
          </cell>
          <cell r="DT349">
            <v>43512</v>
          </cell>
          <cell r="DU349">
            <v>43513</v>
          </cell>
          <cell r="DW349" t="str">
            <v>1001039-M01</v>
          </cell>
          <cell r="DX349" t="str">
            <v>1001039-M01</v>
          </cell>
          <cell r="DY349">
            <v>1</v>
          </cell>
          <cell r="DZ349">
            <v>1</v>
          </cell>
          <cell r="EA349">
            <v>1</v>
          </cell>
          <cell r="EB349">
            <v>1</v>
          </cell>
          <cell r="EC349">
            <v>0</v>
          </cell>
          <cell r="ED349">
            <v>8900.2440000000006</v>
          </cell>
          <cell r="EE349">
            <v>0</v>
          </cell>
          <cell r="EF349">
            <v>43513</v>
          </cell>
          <cell r="EG349">
            <v>43513</v>
          </cell>
          <cell r="EH349">
            <v>43513</v>
          </cell>
          <cell r="EI349">
            <v>43514</v>
          </cell>
        </row>
        <row r="350">
          <cell r="A350">
            <v>1001039</v>
          </cell>
          <cell r="B350" t="str">
            <v>Child</v>
          </cell>
          <cell r="C350">
            <v>620030</v>
          </cell>
          <cell r="D350" t="str">
            <v>Sunley House</v>
          </cell>
          <cell r="E350" t="str">
            <v>Southern</v>
          </cell>
          <cell r="F350" t="str">
            <v>A</v>
          </cell>
          <cell r="G350" t="str">
            <v>Buckinghamshire</v>
          </cell>
          <cell r="H350" t="str">
            <v>Aylesbury</v>
          </cell>
          <cell r="I350" t="str">
            <v>S Hale</v>
          </cell>
          <cell r="J350" t="str">
            <v>Kevin Williams</v>
          </cell>
          <cell r="K350" t="str">
            <v>Anthony Crow</v>
          </cell>
          <cell r="L350"/>
          <cell r="M350" t="str">
            <v>Paul Harding</v>
          </cell>
          <cell r="N350"/>
          <cell r="O350" t="str">
            <v>Shaylor Group PLC</v>
          </cell>
          <cell r="P350" t="str">
            <v>Darryl Richards</v>
          </cell>
          <cell r="Q350" t="str">
            <v>Raymond Cawte</v>
          </cell>
          <cell r="R350" t="str">
            <v>Tel:  +44 7483 305474
Email: raymond.cawte@interserve.gse.gov.uk</v>
          </cell>
          <cell r="S350" t="str">
            <v>Socotec</v>
          </cell>
          <cell r="T350" t="str">
            <v>In Development</v>
          </cell>
          <cell r="U350">
            <v>1</v>
          </cell>
          <cell r="V350" t="str">
            <v>LOW</v>
          </cell>
          <cell r="W350" t="str">
            <v>Green</v>
          </cell>
          <cell r="X350" t="str">
            <v>Interior</v>
          </cell>
          <cell r="Y350" t="str">
            <v>Staircase / Common Parts Redecoration</v>
          </cell>
          <cell r="Z350" t="str">
            <v>Redecorate Public staircase</v>
          </cell>
          <cell r="AA350"/>
          <cell r="AB350">
            <v>1</v>
          </cell>
          <cell r="AC350" t="str">
            <v>A</v>
          </cell>
          <cell r="AD350" t="str">
            <v>JC Off</v>
          </cell>
          <cell r="AE350">
            <v>2400</v>
          </cell>
          <cell r="AF350"/>
          <cell r="AG350">
            <v>300</v>
          </cell>
          <cell r="AH350">
            <v>540</v>
          </cell>
          <cell r="AI350">
            <v>3240</v>
          </cell>
          <cell r="AJ350">
            <v>7785.0887573964501</v>
          </cell>
          <cell r="AK350"/>
          <cell r="AL350">
            <v>0</v>
          </cell>
          <cell r="AM350">
            <v>0</v>
          </cell>
          <cell r="AN350">
            <v>750</v>
          </cell>
          <cell r="AO350">
            <v>500</v>
          </cell>
          <cell r="AP350">
            <v>1000</v>
          </cell>
          <cell r="AQ350">
            <v>521.04149437628371</v>
          </cell>
          <cell r="AR350">
            <v>4371.0414943762835</v>
          </cell>
          <cell r="AS350">
            <v>2111.2260503545472</v>
          </cell>
          <cell r="AT350">
            <v>12667.356302127282</v>
          </cell>
          <cell r="AU350">
            <v>4302.07</v>
          </cell>
          <cell r="AV350">
            <v>0</v>
          </cell>
          <cell r="AW350">
            <v>0</v>
          </cell>
          <cell r="AX350">
            <v>0</v>
          </cell>
          <cell r="AY350">
            <v>1000</v>
          </cell>
          <cell r="AZ350">
            <v>614.79999999999995</v>
          </cell>
          <cell r="BA350">
            <v>1500</v>
          </cell>
          <cell r="BB350">
            <v>541.1</v>
          </cell>
          <cell r="BC350">
            <v>3655.9</v>
          </cell>
          <cell r="BD350">
            <v>1591.5940000000001</v>
          </cell>
          <cell r="BE350">
            <v>9549.5639999999985</v>
          </cell>
          <cell r="BF350">
            <v>4302.07</v>
          </cell>
          <cell r="BG350">
            <v>4302.07</v>
          </cell>
          <cell r="BH350">
            <v>4302.07</v>
          </cell>
          <cell r="BI350">
            <v>0</v>
          </cell>
          <cell r="BJ350" t="str">
            <v>Year 1</v>
          </cell>
          <cell r="BK350" t="str">
            <v>Y</v>
          </cell>
          <cell r="BL350"/>
          <cell r="BM350">
            <v>0</v>
          </cell>
          <cell r="BN350"/>
          <cell r="BO350"/>
          <cell r="BP350"/>
          <cell r="BQ350"/>
          <cell r="BR350"/>
          <cell r="BS350">
            <v>0</v>
          </cell>
          <cell r="BT350">
            <v>0</v>
          </cell>
          <cell r="BU350">
            <v>1000</v>
          </cell>
          <cell r="BV350">
            <v>614.79999999999995</v>
          </cell>
          <cell r="BW350">
            <v>1500</v>
          </cell>
          <cell r="BX350">
            <v>541.1</v>
          </cell>
          <cell r="BY350">
            <v>3655.9</v>
          </cell>
          <cell r="BZ350">
            <v>3312.4219999999996</v>
          </cell>
          <cell r="CA350">
            <v>11270.392</v>
          </cell>
          <cell r="CB350"/>
          <cell r="CC350"/>
          <cell r="CD350"/>
          <cell r="CE350"/>
          <cell r="CF350"/>
          <cell r="CG350"/>
          <cell r="CH350"/>
          <cell r="CI350" t="str">
            <v>T</v>
          </cell>
          <cell r="CJ350"/>
          <cell r="CK350"/>
          <cell r="CL350"/>
          <cell r="CM350"/>
          <cell r="CN350"/>
          <cell r="CO350"/>
          <cell r="CP350"/>
          <cell r="CQ350"/>
          <cell r="CR350"/>
          <cell r="CS350">
            <v>0</v>
          </cell>
          <cell r="CT350">
            <v>0</v>
          </cell>
          <cell r="CU350"/>
          <cell r="CV350"/>
          <cell r="CW350"/>
          <cell r="CX350"/>
          <cell r="CY350"/>
          <cell r="CZ350"/>
          <cell r="DA350"/>
          <cell r="DB350"/>
          <cell r="DC350"/>
          <cell r="DD350">
            <v>0</v>
          </cell>
          <cell r="DE350">
            <v>0</v>
          </cell>
          <cell r="DF350">
            <v>0</v>
          </cell>
          <cell r="DG350"/>
          <cell r="DH350"/>
          <cell r="DI350"/>
          <cell r="DJ350"/>
          <cell r="DK350"/>
          <cell r="DL350">
            <v>43439</v>
          </cell>
          <cell r="DM350" t="str">
            <v>-</v>
          </cell>
          <cell r="DN350"/>
          <cell r="DO350" t="str">
            <v>-</v>
          </cell>
          <cell r="DP350">
            <v>43512</v>
          </cell>
          <cell r="DQ350">
            <v>43512</v>
          </cell>
          <cell r="DR350">
            <v>43513</v>
          </cell>
          <cell r="DS350">
            <v>43513</v>
          </cell>
          <cell r="DT350">
            <v>43512</v>
          </cell>
          <cell r="DU350">
            <v>43513</v>
          </cell>
          <cell r="DW350" t="str">
            <v>1001039-M01</v>
          </cell>
          <cell r="DX350" t="str">
            <v>1001039-M01-C01</v>
          </cell>
          <cell r="DY350">
            <v>1</v>
          </cell>
          <cell r="DZ350">
            <v>1</v>
          </cell>
          <cell r="EA350">
            <v>1</v>
          </cell>
          <cell r="EB350">
            <v>1</v>
          </cell>
          <cell r="EC350">
            <v>0</v>
          </cell>
          <cell r="ED350">
            <v>8900.2440000000006</v>
          </cell>
          <cell r="EE350">
            <v>0</v>
          </cell>
          <cell r="EF350">
            <v>43513</v>
          </cell>
          <cell r="EG350">
            <v>43513</v>
          </cell>
          <cell r="EH350">
            <v>43513</v>
          </cell>
          <cell r="EI350">
            <v>43514</v>
          </cell>
        </row>
        <row r="351">
          <cell r="A351">
            <v>1001040</v>
          </cell>
          <cell r="B351" t="str">
            <v>Master</v>
          </cell>
          <cell r="C351">
            <v>620033</v>
          </cell>
          <cell r="D351" t="str">
            <v>NORTHAMPTON GLADSTONE ROAD EAST DALLINGTON (MSEC)</v>
          </cell>
          <cell r="E351" t="str">
            <v>Central</v>
          </cell>
          <cell r="F351" t="str">
            <v>A</v>
          </cell>
          <cell r="G351" t="str">
            <v>Northamptonshire</v>
          </cell>
          <cell r="H351" t="str">
            <v>Northampton</v>
          </cell>
          <cell r="I351" t="str">
            <v>S Hale</v>
          </cell>
          <cell r="J351" t="str">
            <v>Kevin Williams</v>
          </cell>
          <cell r="K351" t="str">
            <v>Anthony Crow</v>
          </cell>
          <cell r="L351"/>
          <cell r="M351" t="str">
            <v>John Reid</v>
          </cell>
          <cell r="N351"/>
          <cell r="O351" t="str">
            <v>Shaylor Group PLC</v>
          </cell>
          <cell r="P351" t="str">
            <v>Darryl Richards</v>
          </cell>
          <cell r="Q351" t="str">
            <v>Jimmy Chan</v>
          </cell>
          <cell r="R351" t="str">
            <v>07483 305 419</v>
          </cell>
          <cell r="S351" t="str">
            <v>Socotec</v>
          </cell>
          <cell r="T351" t="str">
            <v>In Development</v>
          </cell>
          <cell r="U351">
            <v>1</v>
          </cell>
          <cell r="V351" t="str">
            <v>MEDIUM</v>
          </cell>
          <cell r="W351" t="str">
            <v>Green</v>
          </cell>
          <cell r="X351"/>
          <cell r="Y351"/>
          <cell r="Z351" t="str">
            <v xml:space="preserve">LCW-620033-Northampton-NORTHAMPTON GLADSTONE ROAD EAST DALLINGTON (MSEC)-Electrical Services      </v>
          </cell>
          <cell r="AA351"/>
          <cell r="AB351"/>
          <cell r="AC351"/>
          <cell r="AD351" t="str">
            <v>HDAS</v>
          </cell>
          <cell r="AE351"/>
          <cell r="AF351">
            <v>12000</v>
          </cell>
          <cell r="AG351">
            <v>1500</v>
          </cell>
          <cell r="AH351">
            <v>2700</v>
          </cell>
          <cell r="AI351">
            <v>16200</v>
          </cell>
          <cell r="AJ351"/>
          <cell r="AK351">
            <v>12280</v>
          </cell>
          <cell r="AL351">
            <v>0</v>
          </cell>
          <cell r="AM351">
            <v>0</v>
          </cell>
          <cell r="AN351">
            <v>750</v>
          </cell>
          <cell r="AO351">
            <v>500</v>
          </cell>
          <cell r="AP351">
            <v>1000</v>
          </cell>
          <cell r="AQ351">
            <v>899.69980677870217</v>
          </cell>
          <cell r="AR351">
            <v>4749.6998067787026</v>
          </cell>
          <cell r="AS351">
            <v>3085.9399613557407</v>
          </cell>
          <cell r="AT351">
            <v>18515.639768134442</v>
          </cell>
          <cell r="AU351"/>
          <cell r="AV351">
            <v>32832.14</v>
          </cell>
          <cell r="AW351">
            <v>0</v>
          </cell>
          <cell r="AX351">
            <v>0</v>
          </cell>
          <cell r="AY351">
            <v>1000</v>
          </cell>
          <cell r="AZ351">
            <v>2766.6</v>
          </cell>
          <cell r="BA351">
            <v>1500</v>
          </cell>
          <cell r="BB351">
            <v>934.34</v>
          </cell>
          <cell r="BC351">
            <v>6200.9400000000005</v>
          </cell>
          <cell r="BD351">
            <v>7806.6159999999991</v>
          </cell>
          <cell r="BE351">
            <v>46839.696000000004</v>
          </cell>
          <cell r="BF351"/>
          <cell r="BG351"/>
          <cell r="BH351"/>
          <cell r="BI351"/>
          <cell r="BJ351"/>
          <cell r="BK351"/>
          <cell r="BL351"/>
          <cell r="BM351">
            <v>0</v>
          </cell>
          <cell r="BN351">
            <v>0</v>
          </cell>
          <cell r="BO351" t="str">
            <v>Master</v>
          </cell>
          <cell r="BP351"/>
          <cell r="BQ351"/>
          <cell r="BR351"/>
          <cell r="BS351"/>
          <cell r="BT351"/>
          <cell r="BU351"/>
          <cell r="BV351"/>
          <cell r="BW351"/>
          <cell r="BX351"/>
          <cell r="BY351"/>
          <cell r="BZ351">
            <v>0</v>
          </cell>
          <cell r="CA351">
            <v>0</v>
          </cell>
          <cell r="CB351" t="str">
            <v/>
          </cell>
          <cell r="CC351" t="str">
            <v/>
          </cell>
          <cell r="CD351" t="str">
            <v/>
          </cell>
          <cell r="CE351"/>
          <cell r="CF351">
            <v>0</v>
          </cell>
          <cell r="CG351" t="e">
            <v>#N/A</v>
          </cell>
          <cell r="CH351"/>
          <cell r="CI351" t="str">
            <v>AB</v>
          </cell>
          <cell r="CJ351"/>
          <cell r="CK351"/>
          <cell r="CL351">
            <v>0</v>
          </cell>
          <cell r="CM351">
            <v>0</v>
          </cell>
          <cell r="CN351">
            <v>0</v>
          </cell>
          <cell r="CO351">
            <v>0</v>
          </cell>
          <cell r="CP351">
            <v>0</v>
          </cell>
          <cell r="CQ351">
            <v>0</v>
          </cell>
          <cell r="CR351">
            <v>0</v>
          </cell>
          <cell r="CS351">
            <v>0</v>
          </cell>
          <cell r="CT351">
            <v>0</v>
          </cell>
          <cell r="CU351"/>
          <cell r="CV351"/>
          <cell r="CW351">
            <v>0</v>
          </cell>
          <cell r="CX351">
            <v>0</v>
          </cell>
          <cell r="CY351">
            <v>0</v>
          </cell>
          <cell r="CZ351">
            <v>0</v>
          </cell>
          <cell r="DA351">
            <v>0</v>
          </cell>
          <cell r="DB351">
            <v>0</v>
          </cell>
          <cell r="DC351">
            <v>0</v>
          </cell>
          <cell r="DD351">
            <v>0</v>
          </cell>
          <cell r="DE351">
            <v>0</v>
          </cell>
          <cell r="DF351">
            <v>0</v>
          </cell>
          <cell r="DG351"/>
          <cell r="DH351"/>
          <cell r="DI351"/>
          <cell r="DJ351"/>
          <cell r="DK351"/>
          <cell r="DL351">
            <v>43433</v>
          </cell>
          <cell r="DM351">
            <v>43434</v>
          </cell>
          <cell r="DN351"/>
          <cell r="DO351" t="str">
            <v>-</v>
          </cell>
          <cell r="DP351"/>
          <cell r="DQ351"/>
          <cell r="DR351"/>
          <cell r="DS351"/>
          <cell r="DT351"/>
          <cell r="DU351"/>
          <cell r="DW351" t="str">
            <v>1001040-M01</v>
          </cell>
          <cell r="DX351" t="str">
            <v>1001040-M01</v>
          </cell>
          <cell r="DY351">
            <v>1</v>
          </cell>
          <cell r="DZ351">
            <v>1</v>
          </cell>
          <cell r="EA351">
            <v>0</v>
          </cell>
          <cell r="EB351">
            <v>1</v>
          </cell>
          <cell r="EC351">
            <v>0</v>
          </cell>
          <cell r="ED351">
            <v>1015</v>
          </cell>
          <cell r="EE351">
            <v>0</v>
          </cell>
          <cell r="EF351">
            <v>0</v>
          </cell>
          <cell r="EG351">
            <v>0</v>
          </cell>
          <cell r="EH351">
            <v>0</v>
          </cell>
          <cell r="EI351">
            <v>2</v>
          </cell>
        </row>
        <row r="352">
          <cell r="A352">
            <v>1001040</v>
          </cell>
          <cell r="B352" t="str">
            <v>Child</v>
          </cell>
          <cell r="C352">
            <v>620033</v>
          </cell>
          <cell r="D352" t="str">
            <v>NORTHAMPTON GLADSTONE ROAD EAST DALLINGTON (MSEC)</v>
          </cell>
          <cell r="E352" t="str">
            <v>Central</v>
          </cell>
          <cell r="F352" t="str">
            <v>A</v>
          </cell>
          <cell r="G352" t="str">
            <v>Northamptonshire</v>
          </cell>
          <cell r="H352" t="str">
            <v>Northampton</v>
          </cell>
          <cell r="I352" t="str">
            <v>S Hale</v>
          </cell>
          <cell r="J352" t="str">
            <v>Kevin Williams</v>
          </cell>
          <cell r="K352" t="str">
            <v>Anthony Crow</v>
          </cell>
          <cell r="L352"/>
          <cell r="M352" t="str">
            <v>John Reid</v>
          </cell>
          <cell r="N352"/>
          <cell r="O352" t="str">
            <v>Shaylor Group PLC</v>
          </cell>
          <cell r="P352" t="str">
            <v>Darryl Richards</v>
          </cell>
          <cell r="Q352" t="str">
            <v>Jimmy Chan</v>
          </cell>
          <cell r="R352" t="str">
            <v>07483 305 419</v>
          </cell>
          <cell r="S352" t="str">
            <v>Socotec</v>
          </cell>
          <cell r="T352" t="str">
            <v>In Development</v>
          </cell>
          <cell r="U352">
            <v>1</v>
          </cell>
          <cell r="V352" t="str">
            <v>MEDIUM</v>
          </cell>
          <cell r="W352" t="str">
            <v>Green</v>
          </cell>
          <cell r="X352" t="str">
            <v>Electrical</v>
          </cell>
          <cell r="Y352" t="str">
            <v>Led Lighting</v>
          </cell>
          <cell r="Z352" t="str">
            <v>Replace general lighting</v>
          </cell>
          <cell r="AA352"/>
          <cell r="AB352"/>
          <cell r="AC352" t="str">
            <v>A</v>
          </cell>
          <cell r="AD352" t="str">
            <v>HDAS</v>
          </cell>
          <cell r="AE352">
            <v>12000</v>
          </cell>
          <cell r="AF352"/>
          <cell r="AG352">
            <v>1500</v>
          </cell>
          <cell r="AH352">
            <v>2700</v>
          </cell>
          <cell r="AI352">
            <v>16200</v>
          </cell>
          <cell r="AJ352">
            <v>12280</v>
          </cell>
          <cell r="AK352"/>
          <cell r="AL352">
            <v>0</v>
          </cell>
          <cell r="AM352">
            <v>0</v>
          </cell>
          <cell r="AN352">
            <v>750</v>
          </cell>
          <cell r="AO352">
            <v>500</v>
          </cell>
          <cell r="AP352">
            <v>1000</v>
          </cell>
          <cell r="AQ352">
            <v>899.69980677870217</v>
          </cell>
          <cell r="AR352">
            <v>4749.6998067787026</v>
          </cell>
          <cell r="AS352">
            <v>3085.9399613557407</v>
          </cell>
          <cell r="AT352">
            <v>18515.639768134442</v>
          </cell>
          <cell r="AU352">
            <v>32832.14</v>
          </cell>
          <cell r="AV352">
            <v>0</v>
          </cell>
          <cell r="AW352">
            <v>0</v>
          </cell>
          <cell r="AX352">
            <v>0</v>
          </cell>
          <cell r="AY352">
            <v>1000</v>
          </cell>
          <cell r="AZ352">
            <v>2766.6</v>
          </cell>
          <cell r="BA352">
            <v>1500</v>
          </cell>
          <cell r="BB352">
            <v>934.34</v>
          </cell>
          <cell r="BC352">
            <v>6200.9400000000005</v>
          </cell>
          <cell r="BD352">
            <v>7806.6159999999991</v>
          </cell>
          <cell r="BE352">
            <v>46839.696000000004</v>
          </cell>
          <cell r="BF352"/>
          <cell r="BG352"/>
          <cell r="BH352"/>
          <cell r="BI352"/>
          <cell r="BJ352"/>
          <cell r="BK352"/>
          <cell r="BL352"/>
          <cell r="BM352"/>
          <cell r="BN352"/>
          <cell r="BO352"/>
          <cell r="BP352"/>
          <cell r="BQ352"/>
          <cell r="BR352"/>
          <cell r="BS352"/>
          <cell r="BT352"/>
          <cell r="BU352"/>
          <cell r="BV352"/>
          <cell r="BW352"/>
          <cell r="BX352"/>
          <cell r="BY352"/>
          <cell r="BZ352">
            <v>0</v>
          </cell>
          <cell r="CA352">
            <v>0</v>
          </cell>
          <cell r="CB352"/>
          <cell r="CC352"/>
          <cell r="CD352"/>
          <cell r="CE352"/>
          <cell r="CF352"/>
          <cell r="CG352"/>
          <cell r="CH352"/>
          <cell r="CI352" t="str">
            <v>Q</v>
          </cell>
          <cell r="CJ352"/>
          <cell r="CK352"/>
          <cell r="CL352"/>
          <cell r="CM352"/>
          <cell r="CN352"/>
          <cell r="CO352"/>
          <cell r="CP352"/>
          <cell r="CQ352"/>
          <cell r="CR352"/>
          <cell r="CS352">
            <v>0</v>
          </cell>
          <cell r="CT352">
            <v>0</v>
          </cell>
          <cell r="CU352"/>
          <cell r="CV352"/>
          <cell r="CW352"/>
          <cell r="CX352"/>
          <cell r="CY352"/>
          <cell r="CZ352"/>
          <cell r="DA352"/>
          <cell r="DB352"/>
          <cell r="DC352"/>
          <cell r="DD352">
            <v>0</v>
          </cell>
          <cell r="DE352">
            <v>0</v>
          </cell>
          <cell r="DF352">
            <v>0</v>
          </cell>
          <cell r="DG352"/>
          <cell r="DH352"/>
          <cell r="DI352"/>
          <cell r="DJ352"/>
          <cell r="DK352"/>
          <cell r="DL352">
            <v>43433</v>
          </cell>
          <cell r="DM352">
            <v>43434</v>
          </cell>
          <cell r="DN352"/>
          <cell r="DO352" t="str">
            <v>-</v>
          </cell>
          <cell r="DP352"/>
          <cell r="DQ352"/>
          <cell r="DR352"/>
          <cell r="DS352"/>
          <cell r="DT352"/>
          <cell r="DU352"/>
          <cell r="DW352" t="str">
            <v>1001040-M01</v>
          </cell>
          <cell r="DX352" t="str">
            <v>1001040-M01-C01</v>
          </cell>
          <cell r="DY352">
            <v>1</v>
          </cell>
          <cell r="DZ352">
            <v>1</v>
          </cell>
          <cell r="EA352">
            <v>0</v>
          </cell>
          <cell r="EB352">
            <v>1</v>
          </cell>
          <cell r="EC352">
            <v>0</v>
          </cell>
          <cell r="ED352">
            <v>0</v>
          </cell>
          <cell r="EE352">
            <v>0</v>
          </cell>
          <cell r="EF352">
            <v>0</v>
          </cell>
          <cell r="EG352">
            <v>0</v>
          </cell>
          <cell r="EH352">
            <v>0</v>
          </cell>
          <cell r="EI352">
            <v>2</v>
          </cell>
        </row>
        <row r="353">
          <cell r="A353">
            <v>1001042</v>
          </cell>
          <cell r="B353" t="str">
            <v>Master</v>
          </cell>
          <cell r="C353">
            <v>620071</v>
          </cell>
          <cell r="D353" t="str">
            <v>Kilner House</v>
          </cell>
          <cell r="E353" t="str">
            <v>L &amp; HC</v>
          </cell>
          <cell r="F353" t="str">
            <v>B</v>
          </cell>
          <cell r="G353" t="str">
            <v>Greater London</v>
          </cell>
          <cell r="H353" t="str">
            <v>Canning Town</v>
          </cell>
          <cell r="I353" t="str">
            <v>S Hale</v>
          </cell>
          <cell r="J353" t="str">
            <v>Kevin Williams</v>
          </cell>
          <cell r="K353" t="str">
            <v>Dinase Patel</v>
          </cell>
          <cell r="L353" t="str">
            <v>Phillip Barlow</v>
          </cell>
          <cell r="M353" t="str">
            <v>Paul Deavall</v>
          </cell>
          <cell r="N353" t="str">
            <v>S Kane</v>
          </cell>
          <cell r="O353" t="str">
            <v>Styles &amp; Wood</v>
          </cell>
          <cell r="P353" t="str">
            <v>Simon Papworth</v>
          </cell>
          <cell r="Q353" t="str">
            <v>Nick Phillips</v>
          </cell>
          <cell r="R353" t="str">
            <v>Tel:  +44 7483 305324
Email: nick.phillips@interserve.gse.gov.uk</v>
          </cell>
          <cell r="S353" t="str">
            <v>Socotec</v>
          </cell>
          <cell r="T353" t="str">
            <v>CP Approved</v>
          </cell>
          <cell r="U353">
            <v>1</v>
          </cell>
          <cell r="V353" t="str">
            <v>MEDIUM</v>
          </cell>
          <cell r="W353" t="str">
            <v>Green</v>
          </cell>
          <cell r="X353"/>
          <cell r="Y353"/>
          <cell r="Z353" t="str">
            <v>LCW-620071-Canning Town-Kilner House-Building Fabric</v>
          </cell>
          <cell r="AA353"/>
          <cell r="AB353">
            <v>1</v>
          </cell>
          <cell r="AC353"/>
          <cell r="AD353" t="str">
            <v>Other</v>
          </cell>
          <cell r="AE353"/>
          <cell r="AF353">
            <v>23880</v>
          </cell>
          <cell r="AG353">
            <v>2985</v>
          </cell>
          <cell r="AH353">
            <v>5373</v>
          </cell>
          <cell r="AI353">
            <v>32238</v>
          </cell>
          <cell r="AJ353"/>
          <cell r="AK353">
            <v>59555.797483574534</v>
          </cell>
          <cell r="AL353">
            <v>0</v>
          </cell>
          <cell r="AM353">
            <v>0</v>
          </cell>
          <cell r="AN353">
            <v>750</v>
          </cell>
          <cell r="AO353">
            <v>499.99999999999994</v>
          </cell>
          <cell r="AP353">
            <v>999.99999999999989</v>
          </cell>
          <cell r="AQ353">
            <v>4882.2864979098877</v>
          </cell>
          <cell r="AR353">
            <v>8732.2864979098867</v>
          </cell>
          <cell r="AS353">
            <v>13337.616796296883</v>
          </cell>
          <cell r="AT353">
            <v>80025.700777781269</v>
          </cell>
          <cell r="AU353"/>
          <cell r="AV353">
            <v>50665.02</v>
          </cell>
          <cell r="AW353">
            <v>0</v>
          </cell>
          <cell r="AX353">
            <v>0</v>
          </cell>
          <cell r="AY353">
            <v>0</v>
          </cell>
          <cell r="AZ353">
            <v>5425.28</v>
          </cell>
          <cell r="BA353">
            <v>1000.0000000000001</v>
          </cell>
          <cell r="BB353">
            <v>5070.2400000000007</v>
          </cell>
          <cell r="BC353">
            <v>11495.519999999999</v>
          </cell>
          <cell r="BD353">
            <v>12432.107999999998</v>
          </cell>
          <cell r="BE353">
            <v>74592.648000000001</v>
          </cell>
          <cell r="BF353"/>
          <cell r="BG353"/>
          <cell r="BH353"/>
          <cell r="BI353"/>
          <cell r="BJ353"/>
          <cell r="BK353" t="str">
            <v>Y</v>
          </cell>
          <cell r="BL353"/>
          <cell r="BM353">
            <v>50665.02</v>
          </cell>
          <cell r="BN353">
            <v>50665.02</v>
          </cell>
          <cell r="BO353"/>
          <cell r="BP353">
            <v>50665.02</v>
          </cell>
          <cell r="BQ353">
            <v>0</v>
          </cell>
          <cell r="BR353"/>
          <cell r="BS353">
            <v>0</v>
          </cell>
          <cell r="BT353">
            <v>0</v>
          </cell>
          <cell r="BU353">
            <v>0</v>
          </cell>
          <cell r="BV353">
            <v>5425.28</v>
          </cell>
          <cell r="BW353">
            <v>1000.0000000000001</v>
          </cell>
          <cell r="BX353">
            <v>5070.2400000000007</v>
          </cell>
          <cell r="BY353">
            <v>11495.519999999999</v>
          </cell>
          <cell r="BZ353">
            <v>32698.115999999995</v>
          </cell>
          <cell r="CA353">
            <v>94858.655999999988</v>
          </cell>
          <cell r="CB353">
            <v>14832.955222218719</v>
          </cell>
          <cell r="CC353">
            <v>94858.655999999988</v>
          </cell>
          <cell r="CD353" t="str">
            <v/>
          </cell>
          <cell r="CE353"/>
          <cell r="CF353">
            <v>1</v>
          </cell>
          <cell r="CG353">
            <v>50665.02</v>
          </cell>
          <cell r="CH353">
            <v>50665.02</v>
          </cell>
          <cell r="CI353" t="str">
            <v>T</v>
          </cell>
          <cell r="CJ353"/>
          <cell r="CK353">
            <v>0</v>
          </cell>
          <cell r="CL353">
            <v>0</v>
          </cell>
          <cell r="CM353">
            <v>0</v>
          </cell>
          <cell r="CN353">
            <v>0</v>
          </cell>
          <cell r="CO353">
            <v>0</v>
          </cell>
          <cell r="CP353">
            <v>0</v>
          </cell>
          <cell r="CQ353">
            <v>0</v>
          </cell>
          <cell r="CR353">
            <v>0</v>
          </cell>
          <cell r="CS353">
            <v>0</v>
          </cell>
          <cell r="CT353">
            <v>0</v>
          </cell>
          <cell r="CU353"/>
          <cell r="CV353"/>
          <cell r="CW353">
            <v>0</v>
          </cell>
          <cell r="CX353">
            <v>0</v>
          </cell>
          <cell r="CY353">
            <v>0</v>
          </cell>
          <cell r="CZ353">
            <v>0</v>
          </cell>
          <cell r="DA353">
            <v>0</v>
          </cell>
          <cell r="DB353">
            <v>0</v>
          </cell>
          <cell r="DC353">
            <v>0</v>
          </cell>
          <cell r="DD353">
            <v>0</v>
          </cell>
          <cell r="DE353">
            <v>0</v>
          </cell>
          <cell r="DF353">
            <v>0</v>
          </cell>
          <cell r="DG353"/>
          <cell r="DH353"/>
          <cell r="DI353"/>
          <cell r="DJ353"/>
          <cell r="DK353"/>
          <cell r="DL353">
            <v>43367</v>
          </cell>
          <cell r="DM353">
            <v>43377</v>
          </cell>
          <cell r="DN353">
            <v>43391</v>
          </cell>
          <cell r="DO353">
            <v>43398</v>
          </cell>
          <cell r="DP353">
            <v>43430</v>
          </cell>
          <cell r="DQ353">
            <v>43430</v>
          </cell>
          <cell r="DR353">
            <v>43476</v>
          </cell>
          <cell r="DS353">
            <v>43468</v>
          </cell>
          <cell r="DT353">
            <v>43430</v>
          </cell>
          <cell r="DU353">
            <v>43468</v>
          </cell>
          <cell r="DW353" t="str">
            <v>1001042-M01</v>
          </cell>
          <cell r="DX353" t="str">
            <v>1001042-M01</v>
          </cell>
          <cell r="DY353">
            <v>1</v>
          </cell>
          <cell r="DZ353">
            <v>1</v>
          </cell>
          <cell r="EA353">
            <v>38</v>
          </cell>
          <cell r="EB353">
            <v>1</v>
          </cell>
          <cell r="EC353">
            <v>0</v>
          </cell>
          <cell r="ED353">
            <v>68508.359999999986</v>
          </cell>
          <cell r="EE353">
            <v>0</v>
          </cell>
          <cell r="EF353">
            <v>43468</v>
          </cell>
          <cell r="EG353">
            <v>43468</v>
          </cell>
          <cell r="EH353">
            <v>43468</v>
          </cell>
          <cell r="EI353">
            <v>43472</v>
          </cell>
        </row>
        <row r="354">
          <cell r="A354">
            <v>1001042</v>
          </cell>
          <cell r="B354" t="str">
            <v>Child</v>
          </cell>
          <cell r="C354">
            <v>620071</v>
          </cell>
          <cell r="D354" t="str">
            <v>Kilner House</v>
          </cell>
          <cell r="E354" t="str">
            <v>L &amp; HC</v>
          </cell>
          <cell r="F354" t="str">
            <v>B</v>
          </cell>
          <cell r="G354" t="str">
            <v>Greater London</v>
          </cell>
          <cell r="H354" t="str">
            <v>Canning Town</v>
          </cell>
          <cell r="I354" t="str">
            <v>S Hale</v>
          </cell>
          <cell r="J354" t="str">
            <v>Kevin Williams</v>
          </cell>
          <cell r="K354" t="str">
            <v>Dinase Patel</v>
          </cell>
          <cell r="L354" t="str">
            <v>Phillip Barlow</v>
          </cell>
          <cell r="M354" t="str">
            <v>Paul Deavall</v>
          </cell>
          <cell r="N354" t="str">
            <v>S Kane</v>
          </cell>
          <cell r="O354" t="str">
            <v>Styles &amp; Wood</v>
          </cell>
          <cell r="P354" t="str">
            <v>Simon Papworth</v>
          </cell>
          <cell r="Q354" t="str">
            <v>Nick Phillips</v>
          </cell>
          <cell r="R354" t="str">
            <v>Tel:  +44 7483 305324
Email: nick.phillips@interserve.gse.gov.uk</v>
          </cell>
          <cell r="S354" t="str">
            <v>Socotec</v>
          </cell>
          <cell r="T354" t="str">
            <v>CP Approved</v>
          </cell>
          <cell r="U354">
            <v>1</v>
          </cell>
          <cell r="V354" t="str">
            <v>MEDIUM</v>
          </cell>
          <cell r="W354" t="str">
            <v>Green</v>
          </cell>
          <cell r="X354" t="str">
            <v>Interior</v>
          </cell>
          <cell r="Y354" t="str">
            <v>Office Area Redecoration</v>
          </cell>
          <cell r="Z354" t="str">
            <v>Redecorate FOH/BOH office areas at ground and first floor level.</v>
          </cell>
          <cell r="AA354"/>
          <cell r="AB354">
            <v>1</v>
          </cell>
          <cell r="AC354" t="str">
            <v>A</v>
          </cell>
          <cell r="AD354" t="str">
            <v>Other</v>
          </cell>
          <cell r="AE354">
            <v>13800</v>
          </cell>
          <cell r="AF354"/>
          <cell r="AG354">
            <v>1725</v>
          </cell>
          <cell r="AH354">
            <v>3105</v>
          </cell>
          <cell r="AI354">
            <v>18630</v>
          </cell>
          <cell r="AJ354">
            <v>35268.279345175899</v>
          </cell>
          <cell r="AK354"/>
          <cell r="AL354">
            <v>0</v>
          </cell>
          <cell r="AM354">
            <v>0</v>
          </cell>
          <cell r="AN354">
            <v>83.333333333333329</v>
          </cell>
          <cell r="AO354">
            <v>55.555555555555557</v>
          </cell>
          <cell r="AP354">
            <v>111.11111111111111</v>
          </cell>
          <cell r="AQ354">
            <v>2956.0784157262015</v>
          </cell>
          <cell r="AR354">
            <v>3383.8561935039793</v>
          </cell>
          <cell r="AS354">
            <v>7694.8715521804188</v>
          </cell>
          <cell r="AT354">
            <v>46169.229313082513</v>
          </cell>
          <cell r="AU354">
            <v>29858.66</v>
          </cell>
          <cell r="AV354">
            <v>0</v>
          </cell>
          <cell r="AW354">
            <v>0</v>
          </cell>
          <cell r="AX354">
            <v>0</v>
          </cell>
          <cell r="AY354">
            <v>0</v>
          </cell>
          <cell r="AZ354">
            <v>602.80999999999995</v>
          </cell>
          <cell r="BA354">
            <v>111.12</v>
          </cell>
          <cell r="BB354">
            <v>3069.89</v>
          </cell>
          <cell r="BC354">
            <v>3783.8199999999997</v>
          </cell>
          <cell r="BD354">
            <v>6728.496000000001</v>
          </cell>
          <cell r="BE354">
            <v>40370.975999999995</v>
          </cell>
          <cell r="BF354">
            <v>29858.66</v>
          </cell>
          <cell r="BG354">
            <v>29858.66</v>
          </cell>
          <cell r="BH354">
            <v>29858.66</v>
          </cell>
          <cell r="BI354">
            <v>0</v>
          </cell>
          <cell r="BJ354" t="str">
            <v>Year 1</v>
          </cell>
          <cell r="BK354" t="str">
            <v>Y</v>
          </cell>
          <cell r="BL354"/>
          <cell r="BM354">
            <v>0</v>
          </cell>
          <cell r="BN354"/>
          <cell r="BO354"/>
          <cell r="BP354"/>
          <cell r="BQ354"/>
          <cell r="BR354"/>
          <cell r="BS354">
            <v>0</v>
          </cell>
          <cell r="BT354">
            <v>0</v>
          </cell>
          <cell r="BU354">
            <v>0</v>
          </cell>
          <cell r="BV354">
            <v>602.80999999999995</v>
          </cell>
          <cell r="BW354">
            <v>111.12</v>
          </cell>
          <cell r="BX354">
            <v>3069.89</v>
          </cell>
          <cell r="BY354">
            <v>3783.8199999999997</v>
          </cell>
          <cell r="BZ354">
            <v>18671.96</v>
          </cell>
          <cell r="CA354">
            <v>52314.439999999995</v>
          </cell>
          <cell r="CB354"/>
          <cell r="CC354"/>
          <cell r="CD354"/>
          <cell r="CE354"/>
          <cell r="CF354"/>
          <cell r="CG354"/>
          <cell r="CH354"/>
          <cell r="CI354" t="str">
            <v>T</v>
          </cell>
          <cell r="CJ354"/>
          <cell r="CK354"/>
          <cell r="CL354"/>
          <cell r="CM354"/>
          <cell r="CN354"/>
          <cell r="CO354"/>
          <cell r="CP354"/>
          <cell r="CQ354"/>
          <cell r="CR354"/>
          <cell r="CS354">
            <v>0</v>
          </cell>
          <cell r="CT354">
            <v>0</v>
          </cell>
          <cell r="CU354"/>
          <cell r="CV354"/>
          <cell r="CW354"/>
          <cell r="CX354"/>
          <cell r="CY354"/>
          <cell r="CZ354"/>
          <cell r="DA354"/>
          <cell r="DB354"/>
          <cell r="DC354"/>
          <cell r="DD354">
            <v>0</v>
          </cell>
          <cell r="DE354">
            <v>0</v>
          </cell>
          <cell r="DF354">
            <v>0</v>
          </cell>
          <cell r="DG354"/>
          <cell r="DH354"/>
          <cell r="DI354"/>
          <cell r="DJ354"/>
          <cell r="DK354"/>
          <cell r="DL354">
            <v>43367</v>
          </cell>
          <cell r="DM354">
            <v>43377</v>
          </cell>
          <cell r="DN354">
            <v>43391</v>
          </cell>
          <cell r="DO354">
            <v>43398</v>
          </cell>
          <cell r="DP354">
            <v>43430</v>
          </cell>
          <cell r="DQ354">
            <v>43430</v>
          </cell>
          <cell r="DR354">
            <v>43476</v>
          </cell>
          <cell r="DS354">
            <v>43468</v>
          </cell>
          <cell r="DT354">
            <v>43430</v>
          </cell>
          <cell r="DU354">
            <v>43468</v>
          </cell>
          <cell r="DW354" t="str">
            <v>1001042-M01</v>
          </cell>
          <cell r="DX354" t="str">
            <v>1001042-M01-C01</v>
          </cell>
          <cell r="DY354">
            <v>1</v>
          </cell>
          <cell r="DZ354">
            <v>1</v>
          </cell>
          <cell r="EA354">
            <v>38</v>
          </cell>
          <cell r="EB354">
            <v>1</v>
          </cell>
          <cell r="EC354">
            <v>0</v>
          </cell>
          <cell r="ED354">
            <v>36687.108</v>
          </cell>
          <cell r="EE354">
            <v>0</v>
          </cell>
          <cell r="EF354">
            <v>43468</v>
          </cell>
          <cell r="EG354">
            <v>43468</v>
          </cell>
          <cell r="EH354">
            <v>43468</v>
          </cell>
          <cell r="EI354">
            <v>43472</v>
          </cell>
        </row>
        <row r="355">
          <cell r="A355">
            <v>1001042</v>
          </cell>
          <cell r="B355" t="str">
            <v>Child</v>
          </cell>
          <cell r="C355">
            <v>620071</v>
          </cell>
          <cell r="D355" t="str">
            <v>Kilner House</v>
          </cell>
          <cell r="E355" t="str">
            <v>L &amp; HC</v>
          </cell>
          <cell r="F355" t="str">
            <v>B</v>
          </cell>
          <cell r="G355" t="str">
            <v>Greater London</v>
          </cell>
          <cell r="H355" t="str">
            <v>Canning Town</v>
          </cell>
          <cell r="I355" t="str">
            <v>S Hale</v>
          </cell>
          <cell r="J355" t="str">
            <v>Kevin Williams</v>
          </cell>
          <cell r="K355" t="str">
            <v>Dinase Patel</v>
          </cell>
          <cell r="L355" t="str">
            <v>Phillip Barlow</v>
          </cell>
          <cell r="M355" t="str">
            <v>Paul Deavall</v>
          </cell>
          <cell r="N355" t="str">
            <v>S Kane</v>
          </cell>
          <cell r="O355" t="str">
            <v>Styles &amp; Wood</v>
          </cell>
          <cell r="P355" t="str">
            <v>Simon Papworth</v>
          </cell>
          <cell r="Q355" t="str">
            <v>Nick Phillips</v>
          </cell>
          <cell r="R355" t="str">
            <v>Tel:  +44 7483 305324
Email: nick.phillips@interserve.gse.gov.uk</v>
          </cell>
          <cell r="S355" t="str">
            <v>Socotec</v>
          </cell>
          <cell r="T355" t="str">
            <v>CP Approved</v>
          </cell>
          <cell r="U355">
            <v>1</v>
          </cell>
          <cell r="V355" t="str">
            <v>MEDIUM</v>
          </cell>
          <cell r="W355" t="str">
            <v>Green</v>
          </cell>
          <cell r="X355" t="str">
            <v>Interior</v>
          </cell>
          <cell r="Y355" t="str">
            <v>Tea Point Replacement</v>
          </cell>
          <cell r="Z355" t="str">
            <v>Replace ground and 1st floor tea points</v>
          </cell>
          <cell r="AA355"/>
          <cell r="AB355">
            <v>1</v>
          </cell>
          <cell r="AC355" t="str">
            <v>A</v>
          </cell>
          <cell r="AD355" t="str">
            <v>Other</v>
          </cell>
          <cell r="AE355">
            <v>3240</v>
          </cell>
          <cell r="AF355"/>
          <cell r="AG355">
            <v>405</v>
          </cell>
          <cell r="AH355">
            <v>729</v>
          </cell>
          <cell r="AI355">
            <v>4374</v>
          </cell>
          <cell r="AJ355">
            <v>2931.7777777777778</v>
          </cell>
          <cell r="AK355"/>
          <cell r="AL355">
            <v>0</v>
          </cell>
          <cell r="AM355">
            <v>0</v>
          </cell>
          <cell r="AN355">
            <v>83.333333333333329</v>
          </cell>
          <cell r="AO355">
            <v>55.555555555555557</v>
          </cell>
          <cell r="AP355">
            <v>111.11111111111111</v>
          </cell>
          <cell r="AQ355">
            <v>232.00124230978892</v>
          </cell>
          <cell r="AR355">
            <v>659.77902008756666</v>
          </cell>
          <cell r="AS355">
            <v>682.75580401751336</v>
          </cell>
          <cell r="AT355">
            <v>4096.5348241050797</v>
          </cell>
          <cell r="AU355">
            <v>9148.6</v>
          </cell>
          <cell r="AV355">
            <v>0</v>
          </cell>
          <cell r="AW355">
            <v>0</v>
          </cell>
          <cell r="AX355">
            <v>0</v>
          </cell>
          <cell r="AY355">
            <v>0</v>
          </cell>
          <cell r="AZ355">
            <v>602.80999999999995</v>
          </cell>
          <cell r="BA355">
            <v>111.11</v>
          </cell>
          <cell r="BB355">
            <v>240.93</v>
          </cell>
          <cell r="BC355">
            <v>954.84999999999991</v>
          </cell>
          <cell r="BD355">
            <v>2020.6900000000003</v>
          </cell>
          <cell r="BE355">
            <v>12124.140000000001</v>
          </cell>
          <cell r="BF355">
            <v>9148.6</v>
          </cell>
          <cell r="BG355">
            <v>9148.6</v>
          </cell>
          <cell r="BH355">
            <v>9148.6</v>
          </cell>
          <cell r="BI355">
            <v>0</v>
          </cell>
          <cell r="BJ355" t="str">
            <v>Year 1</v>
          </cell>
          <cell r="BK355" t="str">
            <v>Y</v>
          </cell>
          <cell r="BL355"/>
          <cell r="BM355">
            <v>0</v>
          </cell>
          <cell r="BN355"/>
          <cell r="BO355"/>
          <cell r="BP355"/>
          <cell r="BQ355"/>
          <cell r="BR355"/>
          <cell r="BS355">
            <v>0</v>
          </cell>
          <cell r="BT355">
            <v>0</v>
          </cell>
          <cell r="BU355">
            <v>0</v>
          </cell>
          <cell r="BV355">
            <v>602.80999999999995</v>
          </cell>
          <cell r="BW355">
            <v>111.11</v>
          </cell>
          <cell r="BX355">
            <v>240.93</v>
          </cell>
          <cell r="BY355">
            <v>954.84999999999991</v>
          </cell>
          <cell r="BZ355">
            <v>5680.130000000001</v>
          </cell>
          <cell r="CA355">
            <v>15783.580000000002</v>
          </cell>
          <cell r="CB355"/>
          <cell r="CC355"/>
          <cell r="CD355"/>
          <cell r="CE355"/>
          <cell r="CF355"/>
          <cell r="CG355"/>
          <cell r="CH355"/>
          <cell r="CI355" t="str">
            <v>T</v>
          </cell>
          <cell r="CJ355"/>
          <cell r="CK355"/>
          <cell r="CL355"/>
          <cell r="CM355"/>
          <cell r="CN355"/>
          <cell r="CO355"/>
          <cell r="CP355"/>
          <cell r="CQ355"/>
          <cell r="CR355"/>
          <cell r="CS355">
            <v>0</v>
          </cell>
          <cell r="CT355">
            <v>0</v>
          </cell>
          <cell r="CU355"/>
          <cell r="CV355"/>
          <cell r="CW355"/>
          <cell r="CX355"/>
          <cell r="CY355"/>
          <cell r="CZ355"/>
          <cell r="DA355"/>
          <cell r="DB355"/>
          <cell r="DC355"/>
          <cell r="DD355">
            <v>0</v>
          </cell>
          <cell r="DE355">
            <v>0</v>
          </cell>
          <cell r="DF355">
            <v>0</v>
          </cell>
          <cell r="DG355"/>
          <cell r="DH355"/>
          <cell r="DI355"/>
          <cell r="DJ355"/>
          <cell r="DK355"/>
          <cell r="DL355">
            <v>43367</v>
          </cell>
          <cell r="DM355">
            <v>43377</v>
          </cell>
          <cell r="DN355">
            <v>43391</v>
          </cell>
          <cell r="DO355">
            <v>43398</v>
          </cell>
          <cell r="DP355">
            <v>43430</v>
          </cell>
          <cell r="DQ355">
            <v>43430</v>
          </cell>
          <cell r="DR355">
            <v>43476</v>
          </cell>
          <cell r="DS355">
            <v>43468</v>
          </cell>
          <cell r="DT355">
            <v>43430</v>
          </cell>
          <cell r="DU355">
            <v>43468</v>
          </cell>
          <cell r="DW355" t="str">
            <v>1001042-M01</v>
          </cell>
          <cell r="DX355" t="str">
            <v>1001042-M01-C02</v>
          </cell>
          <cell r="DY355">
            <v>1</v>
          </cell>
          <cell r="DZ355">
            <v>1</v>
          </cell>
          <cell r="EA355">
            <v>38</v>
          </cell>
          <cell r="EB355">
            <v>1</v>
          </cell>
          <cell r="EC355">
            <v>0</v>
          </cell>
          <cell r="ED355">
            <v>11835.024000000001</v>
          </cell>
          <cell r="EE355">
            <v>0</v>
          </cell>
          <cell r="EF355">
            <v>43468</v>
          </cell>
          <cell r="EG355">
            <v>43468</v>
          </cell>
          <cell r="EH355">
            <v>43468</v>
          </cell>
          <cell r="EI355">
            <v>43472</v>
          </cell>
        </row>
        <row r="356">
          <cell r="A356">
            <v>1001042</v>
          </cell>
          <cell r="B356" t="str">
            <v>Child</v>
          </cell>
          <cell r="C356">
            <v>620071</v>
          </cell>
          <cell r="D356" t="str">
            <v>Kilner House</v>
          </cell>
          <cell r="E356" t="str">
            <v>L &amp; HC</v>
          </cell>
          <cell r="F356" t="str">
            <v>B</v>
          </cell>
          <cell r="G356" t="str">
            <v>Greater London</v>
          </cell>
          <cell r="H356" t="str">
            <v>Canning Town</v>
          </cell>
          <cell r="I356" t="str">
            <v>S Hale</v>
          </cell>
          <cell r="J356" t="str">
            <v>Kevin Williams</v>
          </cell>
          <cell r="K356" t="str">
            <v>Dinase Patel</v>
          </cell>
          <cell r="L356" t="str">
            <v>Phillip Barlow</v>
          </cell>
          <cell r="M356" t="str">
            <v>Paul Deavall</v>
          </cell>
          <cell r="N356" t="str">
            <v>S Kane</v>
          </cell>
          <cell r="O356" t="str">
            <v>Styles &amp; Wood</v>
          </cell>
          <cell r="P356" t="str">
            <v>Simon Papworth</v>
          </cell>
          <cell r="Q356" t="str">
            <v>Nick Phillips</v>
          </cell>
          <cell r="R356" t="str">
            <v>Tel:  +44 7483 305324
Email: nick.phillips@interserve.gse.gov.uk</v>
          </cell>
          <cell r="S356" t="str">
            <v>Socotec</v>
          </cell>
          <cell r="T356" t="str">
            <v>CP Approved</v>
          </cell>
          <cell r="U356">
            <v>1</v>
          </cell>
          <cell r="V356" t="str">
            <v>MEDIUM</v>
          </cell>
          <cell r="W356" t="str">
            <v>Green</v>
          </cell>
          <cell r="X356" t="str">
            <v>Interior</v>
          </cell>
          <cell r="Y356" t="str">
            <v>Staircase / Common Parts Floors</v>
          </cell>
          <cell r="Z356" t="str">
            <v>Replace carpet tiles to public staircase.</v>
          </cell>
          <cell r="AA356"/>
          <cell r="AB356">
            <v>1</v>
          </cell>
          <cell r="AC356" t="str">
            <v>A</v>
          </cell>
          <cell r="AD356" t="str">
            <v>Other</v>
          </cell>
          <cell r="AE356">
            <v>1920</v>
          </cell>
          <cell r="AF356"/>
          <cell r="AG356">
            <v>240</v>
          </cell>
          <cell r="AH356">
            <v>432</v>
          </cell>
          <cell r="AI356">
            <v>2592</v>
          </cell>
          <cell r="AJ356">
            <v>7104.0243531202432</v>
          </cell>
          <cell r="AK356"/>
          <cell r="AL356">
            <v>0</v>
          </cell>
          <cell r="AM356">
            <v>0</v>
          </cell>
          <cell r="AN356">
            <v>83.333333333333329</v>
          </cell>
          <cell r="AO356">
            <v>55.555555555555557</v>
          </cell>
          <cell r="AP356">
            <v>111.11111111111111</v>
          </cell>
          <cell r="AQ356">
            <v>583.47778141734682</v>
          </cell>
          <cell r="AR356">
            <v>1011.2555591951245</v>
          </cell>
          <cell r="AS356">
            <v>1587.500426907518</v>
          </cell>
          <cell r="AT356">
            <v>9525.0025614451079</v>
          </cell>
          <cell r="AU356">
            <v>2524.23</v>
          </cell>
          <cell r="AV356">
            <v>0</v>
          </cell>
          <cell r="AW356">
            <v>0</v>
          </cell>
          <cell r="AX356">
            <v>0</v>
          </cell>
          <cell r="AY356">
            <v>0</v>
          </cell>
          <cell r="AZ356">
            <v>602.80999999999995</v>
          </cell>
          <cell r="BA356">
            <v>111.11</v>
          </cell>
          <cell r="BB356">
            <v>605.94000000000005</v>
          </cell>
          <cell r="BC356">
            <v>1319.8600000000001</v>
          </cell>
          <cell r="BD356">
            <v>768.8180000000001</v>
          </cell>
          <cell r="BE356">
            <v>4612.9080000000004</v>
          </cell>
          <cell r="BF356">
            <v>2524.23</v>
          </cell>
          <cell r="BG356">
            <v>2524.23</v>
          </cell>
          <cell r="BH356">
            <v>2524.23</v>
          </cell>
          <cell r="BI356">
            <v>0</v>
          </cell>
          <cell r="BJ356" t="str">
            <v>Year 1</v>
          </cell>
          <cell r="BK356" t="str">
            <v>Y</v>
          </cell>
          <cell r="BL356"/>
          <cell r="BM356">
            <v>0</v>
          </cell>
          <cell r="BN356"/>
          <cell r="BO356"/>
          <cell r="BP356"/>
          <cell r="BQ356"/>
          <cell r="BR356"/>
          <cell r="BS356">
            <v>0</v>
          </cell>
          <cell r="BT356">
            <v>0</v>
          </cell>
          <cell r="BU356">
            <v>0</v>
          </cell>
          <cell r="BV356">
            <v>602.80999999999995</v>
          </cell>
          <cell r="BW356">
            <v>111.11</v>
          </cell>
          <cell r="BX356">
            <v>605.94000000000005</v>
          </cell>
          <cell r="BY356">
            <v>1319.8600000000001</v>
          </cell>
          <cell r="BZ356">
            <v>1778.5100000000002</v>
          </cell>
          <cell r="CA356">
            <v>5622.6</v>
          </cell>
          <cell r="CB356"/>
          <cell r="CC356"/>
          <cell r="CD356"/>
          <cell r="CE356"/>
          <cell r="CF356"/>
          <cell r="CG356"/>
          <cell r="CH356"/>
          <cell r="CI356" t="str">
            <v>T</v>
          </cell>
          <cell r="CJ356"/>
          <cell r="CK356"/>
          <cell r="CL356"/>
          <cell r="CM356"/>
          <cell r="CN356"/>
          <cell r="CO356"/>
          <cell r="CP356"/>
          <cell r="CQ356"/>
          <cell r="CR356"/>
          <cell r="CS356">
            <v>0</v>
          </cell>
          <cell r="CT356">
            <v>0</v>
          </cell>
          <cell r="CU356"/>
          <cell r="CV356"/>
          <cell r="CW356"/>
          <cell r="CX356"/>
          <cell r="CY356"/>
          <cell r="CZ356"/>
          <cell r="DA356"/>
          <cell r="DB356"/>
          <cell r="DC356"/>
          <cell r="DD356">
            <v>0</v>
          </cell>
          <cell r="DE356">
            <v>0</v>
          </cell>
          <cell r="DF356">
            <v>0</v>
          </cell>
          <cell r="DG356"/>
          <cell r="DH356"/>
          <cell r="DI356"/>
          <cell r="DJ356"/>
          <cell r="DK356"/>
          <cell r="DL356">
            <v>43367</v>
          </cell>
          <cell r="DM356">
            <v>43377</v>
          </cell>
          <cell r="DN356">
            <v>43391</v>
          </cell>
          <cell r="DO356">
            <v>43398</v>
          </cell>
          <cell r="DP356">
            <v>43430</v>
          </cell>
          <cell r="DQ356">
            <v>43430</v>
          </cell>
          <cell r="DR356">
            <v>43476</v>
          </cell>
          <cell r="DS356">
            <v>43468</v>
          </cell>
          <cell r="DT356">
            <v>43430</v>
          </cell>
          <cell r="DU356">
            <v>43468</v>
          </cell>
          <cell r="DW356" t="str">
            <v>1001042-M01</v>
          </cell>
          <cell r="DX356" t="str">
            <v>1001042-M01-C03</v>
          </cell>
          <cell r="DY356">
            <v>1</v>
          </cell>
          <cell r="DZ356">
            <v>1</v>
          </cell>
          <cell r="EA356">
            <v>38</v>
          </cell>
          <cell r="EB356">
            <v>1</v>
          </cell>
          <cell r="EC356">
            <v>0</v>
          </cell>
          <cell r="ED356">
            <v>3885.78</v>
          </cell>
          <cell r="EE356">
            <v>0</v>
          </cell>
          <cell r="EF356">
            <v>43468</v>
          </cell>
          <cell r="EG356">
            <v>43468</v>
          </cell>
          <cell r="EH356">
            <v>43468</v>
          </cell>
          <cell r="EI356">
            <v>43472</v>
          </cell>
        </row>
        <row r="357">
          <cell r="A357">
            <v>1001042</v>
          </cell>
          <cell r="B357" t="str">
            <v>Child</v>
          </cell>
          <cell r="C357">
            <v>620071</v>
          </cell>
          <cell r="D357" t="str">
            <v>Kilner House</v>
          </cell>
          <cell r="E357" t="str">
            <v>L &amp; HC</v>
          </cell>
          <cell r="F357" t="str">
            <v>B</v>
          </cell>
          <cell r="G357" t="str">
            <v>Greater London</v>
          </cell>
          <cell r="H357" t="str">
            <v>Canning Town</v>
          </cell>
          <cell r="I357" t="str">
            <v>S Hale</v>
          </cell>
          <cell r="J357" t="str">
            <v>Kevin Williams</v>
          </cell>
          <cell r="K357" t="str">
            <v>Dinase Patel</v>
          </cell>
          <cell r="L357" t="str">
            <v>Phillip Barlow</v>
          </cell>
          <cell r="M357" t="str">
            <v>Paul Deavall</v>
          </cell>
          <cell r="N357" t="str">
            <v>S Kane</v>
          </cell>
          <cell r="O357" t="str">
            <v>Styles &amp; Wood</v>
          </cell>
          <cell r="P357" t="str">
            <v>Simon Papworth</v>
          </cell>
          <cell r="Q357" t="str">
            <v>Nick Phillips</v>
          </cell>
          <cell r="R357" t="str">
            <v>Tel:  +44 7483 305324
Email: nick.phillips@interserve.gse.gov.uk</v>
          </cell>
          <cell r="S357" t="str">
            <v>Socotec</v>
          </cell>
          <cell r="T357" t="str">
            <v>CP Approved</v>
          </cell>
          <cell r="U357">
            <v>1</v>
          </cell>
          <cell r="V357" t="str">
            <v>MEDIUM</v>
          </cell>
          <cell r="W357" t="str">
            <v>Green</v>
          </cell>
          <cell r="X357" t="str">
            <v>Interior</v>
          </cell>
          <cell r="Y357" t="str">
            <v>Staircase / Common Parts Floors</v>
          </cell>
          <cell r="Z357" t="str">
            <v>Replace carpet tiles to staff staircase.</v>
          </cell>
          <cell r="AA357"/>
          <cell r="AB357">
            <v>1</v>
          </cell>
          <cell r="AC357" t="str">
            <v>A</v>
          </cell>
          <cell r="AD357" t="str">
            <v>Other</v>
          </cell>
          <cell r="AE357">
            <v>1200</v>
          </cell>
          <cell r="AF357"/>
          <cell r="AG357">
            <v>150</v>
          </cell>
          <cell r="AH357">
            <v>270</v>
          </cell>
          <cell r="AI357">
            <v>1620</v>
          </cell>
          <cell r="AJ357">
            <v>4506.681887366818</v>
          </cell>
          <cell r="AK357"/>
          <cell r="AL357">
            <v>0</v>
          </cell>
          <cell r="AM357">
            <v>0</v>
          </cell>
          <cell r="AN357">
            <v>83.333333333333329</v>
          </cell>
          <cell r="AO357">
            <v>55.555555555555557</v>
          </cell>
          <cell r="AP357">
            <v>111.11111111111111</v>
          </cell>
          <cell r="AQ357">
            <v>364.67361338584169</v>
          </cell>
          <cell r="AR357">
            <v>792.45139116361952</v>
          </cell>
          <cell r="AS357">
            <v>1024.271100150532</v>
          </cell>
          <cell r="AT357">
            <v>6145.6266009031924</v>
          </cell>
          <cell r="AU357">
            <v>1424.15</v>
          </cell>
          <cell r="AV357">
            <v>0</v>
          </cell>
          <cell r="AW357">
            <v>0</v>
          </cell>
          <cell r="AX357">
            <v>0</v>
          </cell>
          <cell r="AY357">
            <v>0</v>
          </cell>
          <cell r="AZ357">
            <v>602.80999999999995</v>
          </cell>
          <cell r="BA357">
            <v>111.11</v>
          </cell>
          <cell r="BB357">
            <v>378.71</v>
          </cell>
          <cell r="BC357">
            <v>1092.6299999999999</v>
          </cell>
          <cell r="BD357">
            <v>503.35600000000005</v>
          </cell>
          <cell r="BE357">
            <v>3020.136</v>
          </cell>
          <cell r="BF357">
            <v>1424.15</v>
          </cell>
          <cell r="BG357">
            <v>1424.15</v>
          </cell>
          <cell r="BH357">
            <v>1424.15</v>
          </cell>
          <cell r="BI357">
            <v>0</v>
          </cell>
          <cell r="BJ357" t="str">
            <v>Year 1</v>
          </cell>
          <cell r="BK357" t="str">
            <v>Y</v>
          </cell>
          <cell r="BL357"/>
          <cell r="BM357">
            <v>0</v>
          </cell>
          <cell r="BN357"/>
          <cell r="BO357"/>
          <cell r="BP357"/>
          <cell r="BQ357"/>
          <cell r="BR357"/>
          <cell r="BS357">
            <v>0</v>
          </cell>
          <cell r="BT357">
            <v>0</v>
          </cell>
          <cell r="BU357">
            <v>0</v>
          </cell>
          <cell r="BV357">
            <v>602.80999999999995</v>
          </cell>
          <cell r="BW357">
            <v>111.11</v>
          </cell>
          <cell r="BX357">
            <v>378.71</v>
          </cell>
          <cell r="BY357">
            <v>1092.6299999999999</v>
          </cell>
          <cell r="BZ357">
            <v>1073.0160000000001</v>
          </cell>
          <cell r="CA357">
            <v>3589.7959999999998</v>
          </cell>
          <cell r="CB357"/>
          <cell r="CC357"/>
          <cell r="CD357"/>
          <cell r="CE357"/>
          <cell r="CF357"/>
          <cell r="CG357"/>
          <cell r="CH357"/>
          <cell r="CI357" t="str">
            <v>T</v>
          </cell>
          <cell r="CJ357"/>
          <cell r="CK357"/>
          <cell r="CL357"/>
          <cell r="CM357"/>
          <cell r="CN357"/>
          <cell r="CO357"/>
          <cell r="CP357"/>
          <cell r="CQ357"/>
          <cell r="CR357"/>
          <cell r="CS357">
            <v>0</v>
          </cell>
          <cell r="CT357">
            <v>0</v>
          </cell>
          <cell r="CU357"/>
          <cell r="CV357"/>
          <cell r="CW357"/>
          <cell r="CX357"/>
          <cell r="CY357"/>
          <cell r="CZ357"/>
          <cell r="DA357"/>
          <cell r="DB357"/>
          <cell r="DC357"/>
          <cell r="DD357">
            <v>0</v>
          </cell>
          <cell r="DE357">
            <v>0</v>
          </cell>
          <cell r="DF357">
            <v>0</v>
          </cell>
          <cell r="DG357"/>
          <cell r="DH357"/>
          <cell r="DI357"/>
          <cell r="DJ357"/>
          <cell r="DK357"/>
          <cell r="DL357">
            <v>43367</v>
          </cell>
          <cell r="DM357">
            <v>43377</v>
          </cell>
          <cell r="DN357">
            <v>43391</v>
          </cell>
          <cell r="DO357">
            <v>43398</v>
          </cell>
          <cell r="DP357">
            <v>43430</v>
          </cell>
          <cell r="DQ357">
            <v>43430</v>
          </cell>
          <cell r="DR357">
            <v>43476</v>
          </cell>
          <cell r="DS357">
            <v>43468</v>
          </cell>
          <cell r="DT357">
            <v>43430</v>
          </cell>
          <cell r="DU357">
            <v>43468</v>
          </cell>
          <cell r="DW357" t="str">
            <v>1001042-M01</v>
          </cell>
          <cell r="DX357" t="str">
            <v>1001042-M01-C04</v>
          </cell>
          <cell r="DY357">
            <v>1</v>
          </cell>
          <cell r="DZ357">
            <v>1</v>
          </cell>
          <cell r="EA357">
            <v>38</v>
          </cell>
          <cell r="EB357">
            <v>1</v>
          </cell>
          <cell r="EC357">
            <v>0</v>
          </cell>
          <cell r="ED357">
            <v>2565.6840000000002</v>
          </cell>
          <cell r="EE357">
            <v>0</v>
          </cell>
          <cell r="EF357">
            <v>43468</v>
          </cell>
          <cell r="EG357">
            <v>43468</v>
          </cell>
          <cell r="EH357">
            <v>43468</v>
          </cell>
          <cell r="EI357">
            <v>43472</v>
          </cell>
        </row>
        <row r="358">
          <cell r="A358">
            <v>1001042</v>
          </cell>
          <cell r="B358" t="str">
            <v>Child</v>
          </cell>
          <cell r="C358">
            <v>620071</v>
          </cell>
          <cell r="D358" t="str">
            <v>Kilner House</v>
          </cell>
          <cell r="E358" t="str">
            <v>L &amp; HC</v>
          </cell>
          <cell r="F358" t="str">
            <v>B</v>
          </cell>
          <cell r="G358" t="str">
            <v>Greater London</v>
          </cell>
          <cell r="H358" t="str">
            <v>Canning Town</v>
          </cell>
          <cell r="I358" t="str">
            <v>S Hale</v>
          </cell>
          <cell r="J358" t="str">
            <v>Kevin Williams</v>
          </cell>
          <cell r="K358" t="str">
            <v>Dinase Patel</v>
          </cell>
          <cell r="L358" t="str">
            <v>Phillip Barlow</v>
          </cell>
          <cell r="M358" t="str">
            <v>Paul Deavall</v>
          </cell>
          <cell r="N358" t="str">
            <v>S Kane</v>
          </cell>
          <cell r="O358" t="str">
            <v>Styles &amp; Wood</v>
          </cell>
          <cell r="P358" t="str">
            <v>Simon Papworth</v>
          </cell>
          <cell r="Q358" t="str">
            <v>Nick Phillips</v>
          </cell>
          <cell r="R358" t="str">
            <v>Tel:  +44 7483 305324
Email: nick.phillips@interserve.gse.gov.uk</v>
          </cell>
          <cell r="S358" t="str">
            <v>Socotec</v>
          </cell>
          <cell r="T358" t="str">
            <v>CP Approved</v>
          </cell>
          <cell r="U358">
            <v>1</v>
          </cell>
          <cell r="V358" t="str">
            <v>MEDIUM</v>
          </cell>
          <cell r="W358" t="str">
            <v>Green</v>
          </cell>
          <cell r="X358" t="str">
            <v>Interior</v>
          </cell>
          <cell r="Y358" t="str">
            <v>Toilet Area Floors</v>
          </cell>
          <cell r="Z358" t="str">
            <v>Replace vinyl flooring in first floor male toilets.</v>
          </cell>
          <cell r="AA358"/>
          <cell r="AB358">
            <v>1</v>
          </cell>
          <cell r="AC358" t="str">
            <v>A</v>
          </cell>
          <cell r="AD358" t="str">
            <v>Other</v>
          </cell>
          <cell r="AE358">
            <v>960</v>
          </cell>
          <cell r="AF358"/>
          <cell r="AG358">
            <v>120</v>
          </cell>
          <cell r="AH358">
            <v>216</v>
          </cell>
          <cell r="AI358">
            <v>1296</v>
          </cell>
          <cell r="AJ358">
            <v>3640.9010654490107</v>
          </cell>
          <cell r="AK358"/>
          <cell r="AL358">
            <v>0</v>
          </cell>
          <cell r="AM358">
            <v>0</v>
          </cell>
          <cell r="AN358">
            <v>83.333333333333329</v>
          </cell>
          <cell r="AO358">
            <v>55.555555555555557</v>
          </cell>
          <cell r="AP358">
            <v>111.11111111111111</v>
          </cell>
          <cell r="AQ358">
            <v>291.73889070867341</v>
          </cell>
          <cell r="AR358">
            <v>719.51666848645118</v>
          </cell>
          <cell r="AS358">
            <v>836.52799123153682</v>
          </cell>
          <cell r="AT358">
            <v>5019.16794738922</v>
          </cell>
          <cell r="AU358">
            <v>694.25</v>
          </cell>
          <cell r="AV358">
            <v>0</v>
          </cell>
          <cell r="AW358">
            <v>0</v>
          </cell>
          <cell r="AX358">
            <v>0</v>
          </cell>
          <cell r="AY358">
            <v>0</v>
          </cell>
          <cell r="AZ358">
            <v>602.80999999999995</v>
          </cell>
          <cell r="BA358">
            <v>111.11</v>
          </cell>
          <cell r="BB358">
            <v>302.97000000000003</v>
          </cell>
          <cell r="BC358">
            <v>1016.89</v>
          </cell>
          <cell r="BD358">
            <v>342.22800000000001</v>
          </cell>
          <cell r="BE358">
            <v>2053.3679999999999</v>
          </cell>
          <cell r="BF358">
            <v>694.25</v>
          </cell>
          <cell r="BG358">
            <v>694.25</v>
          </cell>
          <cell r="BH358">
            <v>694.25</v>
          </cell>
          <cell r="BI358">
            <v>0</v>
          </cell>
          <cell r="BJ358" t="str">
            <v>Year 1</v>
          </cell>
          <cell r="BK358" t="str">
            <v>Y</v>
          </cell>
          <cell r="BL358"/>
          <cell r="BM358">
            <v>0</v>
          </cell>
          <cell r="BN358"/>
          <cell r="BO358"/>
          <cell r="BP358"/>
          <cell r="BQ358"/>
          <cell r="BR358"/>
          <cell r="BS358">
            <v>0</v>
          </cell>
          <cell r="BT358">
            <v>0</v>
          </cell>
          <cell r="BU358">
            <v>0</v>
          </cell>
          <cell r="BV358">
            <v>602.80999999999995</v>
          </cell>
          <cell r="BW358">
            <v>111.11</v>
          </cell>
          <cell r="BX358">
            <v>302.97000000000003</v>
          </cell>
          <cell r="BY358">
            <v>1016.89</v>
          </cell>
          <cell r="BZ358">
            <v>619.92800000000011</v>
          </cell>
          <cell r="CA358">
            <v>2331.0680000000002</v>
          </cell>
          <cell r="CB358"/>
          <cell r="CC358"/>
          <cell r="CD358"/>
          <cell r="CE358"/>
          <cell r="CF358"/>
          <cell r="CG358"/>
          <cell r="CH358"/>
          <cell r="CI358" t="str">
            <v>T</v>
          </cell>
          <cell r="CJ358"/>
          <cell r="CK358"/>
          <cell r="CL358"/>
          <cell r="CM358"/>
          <cell r="CN358"/>
          <cell r="CO358"/>
          <cell r="CP358"/>
          <cell r="CQ358"/>
          <cell r="CR358"/>
          <cell r="CS358">
            <v>0</v>
          </cell>
          <cell r="CT358">
            <v>0</v>
          </cell>
          <cell r="CU358"/>
          <cell r="CV358"/>
          <cell r="CW358"/>
          <cell r="CX358"/>
          <cell r="CY358"/>
          <cell r="CZ358"/>
          <cell r="DA358"/>
          <cell r="DB358"/>
          <cell r="DC358"/>
          <cell r="DD358">
            <v>0</v>
          </cell>
          <cell r="DE358">
            <v>0</v>
          </cell>
          <cell r="DF358">
            <v>0</v>
          </cell>
          <cell r="DG358"/>
          <cell r="DH358"/>
          <cell r="DI358"/>
          <cell r="DJ358"/>
          <cell r="DK358"/>
          <cell r="DL358">
            <v>43367</v>
          </cell>
          <cell r="DM358">
            <v>43377</v>
          </cell>
          <cell r="DN358">
            <v>43391</v>
          </cell>
          <cell r="DO358">
            <v>43398</v>
          </cell>
          <cell r="DP358">
            <v>43430</v>
          </cell>
          <cell r="DQ358">
            <v>43430</v>
          </cell>
          <cell r="DR358">
            <v>43476</v>
          </cell>
          <cell r="DS358">
            <v>43468</v>
          </cell>
          <cell r="DT358">
            <v>43430</v>
          </cell>
          <cell r="DU358">
            <v>43468</v>
          </cell>
          <cell r="DW358" t="str">
            <v>1001042-M01</v>
          </cell>
          <cell r="DX358" t="str">
            <v>1001042-M01-C05</v>
          </cell>
          <cell r="DY358">
            <v>1</v>
          </cell>
          <cell r="DZ358">
            <v>1</v>
          </cell>
          <cell r="EA358">
            <v>38</v>
          </cell>
          <cell r="EB358">
            <v>1</v>
          </cell>
          <cell r="EC358">
            <v>0</v>
          </cell>
          <cell r="ED358">
            <v>1689.8039999999999</v>
          </cell>
          <cell r="EE358">
            <v>0</v>
          </cell>
          <cell r="EF358">
            <v>43468</v>
          </cell>
          <cell r="EG358">
            <v>43468</v>
          </cell>
          <cell r="EH358">
            <v>43468</v>
          </cell>
          <cell r="EI358">
            <v>43472</v>
          </cell>
        </row>
        <row r="359">
          <cell r="A359">
            <v>1001042</v>
          </cell>
          <cell r="B359" t="str">
            <v>Child</v>
          </cell>
          <cell r="C359">
            <v>620071</v>
          </cell>
          <cell r="D359" t="str">
            <v>Kilner House</v>
          </cell>
          <cell r="E359" t="str">
            <v>L &amp; HC</v>
          </cell>
          <cell r="F359" t="str">
            <v>B</v>
          </cell>
          <cell r="G359" t="str">
            <v>Greater London</v>
          </cell>
          <cell r="H359" t="str">
            <v>Canning Town</v>
          </cell>
          <cell r="I359" t="str">
            <v>S Hale</v>
          </cell>
          <cell r="J359" t="str">
            <v>Kevin Williams</v>
          </cell>
          <cell r="K359" t="str">
            <v>Dinase Patel</v>
          </cell>
          <cell r="L359" t="str">
            <v>Phillip Barlow</v>
          </cell>
          <cell r="M359" t="str">
            <v>Paul Deavall</v>
          </cell>
          <cell r="N359" t="str">
            <v>S Kane</v>
          </cell>
          <cell r="O359" t="str">
            <v>Styles &amp; Wood</v>
          </cell>
          <cell r="P359" t="str">
            <v>Simon Papworth</v>
          </cell>
          <cell r="Q359" t="str">
            <v>Nick Phillips</v>
          </cell>
          <cell r="R359" t="str">
            <v>Tel:  +44 7483 305324
Email: nick.phillips@interserve.gse.gov.uk</v>
          </cell>
          <cell r="S359" t="str">
            <v>Socotec</v>
          </cell>
          <cell r="T359" t="str">
            <v>CP Approved</v>
          </cell>
          <cell r="U359">
            <v>1</v>
          </cell>
          <cell r="V359" t="str">
            <v>MEDIUM</v>
          </cell>
          <cell r="W359" t="str">
            <v>Green</v>
          </cell>
          <cell r="X359" t="str">
            <v>Interior</v>
          </cell>
          <cell r="Y359" t="str">
            <v>Toilet Area Fittings</v>
          </cell>
          <cell r="Z359" t="str">
            <v>Replace vanity unit and modesty panel in public unisex toilet</v>
          </cell>
          <cell r="AA359"/>
          <cell r="AB359">
            <v>1</v>
          </cell>
          <cell r="AC359" t="str">
            <v>A</v>
          </cell>
          <cell r="AD359" t="str">
            <v>Other</v>
          </cell>
          <cell r="AE359">
            <v>960</v>
          </cell>
          <cell r="AF359"/>
          <cell r="AG359">
            <v>120</v>
          </cell>
          <cell r="AH359">
            <v>216</v>
          </cell>
          <cell r="AI359">
            <v>1296</v>
          </cell>
          <cell r="AJ359">
            <v>993.77777777777783</v>
          </cell>
          <cell r="AK359"/>
          <cell r="AL359">
            <v>0</v>
          </cell>
          <cell r="AM359">
            <v>0</v>
          </cell>
          <cell r="AN359">
            <v>83.333333333333329</v>
          </cell>
          <cell r="AO359">
            <v>55.555555555555557</v>
          </cell>
          <cell r="AP359">
            <v>111.11111111111111</v>
          </cell>
          <cell r="AQ359">
            <v>68.74110883253006</v>
          </cell>
          <cell r="AR359">
            <v>496.51888661030785</v>
          </cell>
          <cell r="AS359">
            <v>262.50377732206158</v>
          </cell>
          <cell r="AT359">
            <v>1575.0226639323694</v>
          </cell>
          <cell r="AU359">
            <v>1420.53</v>
          </cell>
          <cell r="AV359">
            <v>0</v>
          </cell>
          <cell r="AW359">
            <v>0</v>
          </cell>
          <cell r="AX359">
            <v>0</v>
          </cell>
          <cell r="AY359">
            <v>0</v>
          </cell>
          <cell r="AZ359">
            <v>602.80999999999995</v>
          </cell>
          <cell r="BA359">
            <v>111.11</v>
          </cell>
          <cell r="BB359">
            <v>71.39</v>
          </cell>
          <cell r="BC359">
            <v>785.31</v>
          </cell>
          <cell r="BD359">
            <v>441.16799999999995</v>
          </cell>
          <cell r="BE359">
            <v>2647.0080000000003</v>
          </cell>
          <cell r="BF359">
            <v>1420.53</v>
          </cell>
          <cell r="BG359">
            <v>1420.53</v>
          </cell>
          <cell r="BH359">
            <v>1420.53</v>
          </cell>
          <cell r="BI359">
            <v>0</v>
          </cell>
          <cell r="BJ359" t="str">
            <v>Year 1</v>
          </cell>
          <cell r="BK359" t="str">
            <v>Y</v>
          </cell>
          <cell r="BL359"/>
          <cell r="BM359">
            <v>0</v>
          </cell>
          <cell r="BN359"/>
          <cell r="BO359"/>
          <cell r="BP359"/>
          <cell r="BQ359"/>
          <cell r="BR359"/>
          <cell r="BS359">
            <v>0</v>
          </cell>
          <cell r="BT359">
            <v>0</v>
          </cell>
          <cell r="BU359">
            <v>0</v>
          </cell>
          <cell r="BV359">
            <v>602.80999999999995</v>
          </cell>
          <cell r="BW359">
            <v>111.11</v>
          </cell>
          <cell r="BX359">
            <v>71.39</v>
          </cell>
          <cell r="BY359">
            <v>785.31</v>
          </cell>
          <cell r="BZ359">
            <v>1009.38</v>
          </cell>
          <cell r="CA359">
            <v>3215.2200000000003</v>
          </cell>
          <cell r="CB359"/>
          <cell r="CC359"/>
          <cell r="CD359"/>
          <cell r="CE359"/>
          <cell r="CF359"/>
          <cell r="CG359"/>
          <cell r="CH359"/>
          <cell r="CI359" t="str">
            <v>T</v>
          </cell>
          <cell r="CJ359"/>
          <cell r="CK359"/>
          <cell r="CL359"/>
          <cell r="CM359"/>
          <cell r="CN359"/>
          <cell r="CO359"/>
          <cell r="CP359"/>
          <cell r="CQ359"/>
          <cell r="CR359"/>
          <cell r="CS359">
            <v>0</v>
          </cell>
          <cell r="CT359">
            <v>0</v>
          </cell>
          <cell r="CU359"/>
          <cell r="CV359"/>
          <cell r="CW359"/>
          <cell r="CX359"/>
          <cell r="CY359"/>
          <cell r="CZ359"/>
          <cell r="DA359"/>
          <cell r="DB359"/>
          <cell r="DC359"/>
          <cell r="DD359">
            <v>0</v>
          </cell>
          <cell r="DE359">
            <v>0</v>
          </cell>
          <cell r="DF359">
            <v>0</v>
          </cell>
          <cell r="DG359"/>
          <cell r="DH359"/>
          <cell r="DI359"/>
          <cell r="DJ359"/>
          <cell r="DK359"/>
          <cell r="DL359">
            <v>43367</v>
          </cell>
          <cell r="DM359">
            <v>43377</v>
          </cell>
          <cell r="DN359">
            <v>43391</v>
          </cell>
          <cell r="DO359">
            <v>43398</v>
          </cell>
          <cell r="DP359">
            <v>43430</v>
          </cell>
          <cell r="DQ359">
            <v>43430</v>
          </cell>
          <cell r="DR359">
            <v>43476</v>
          </cell>
          <cell r="DS359">
            <v>43468</v>
          </cell>
          <cell r="DT359">
            <v>43430</v>
          </cell>
          <cell r="DU359">
            <v>43468</v>
          </cell>
          <cell r="DW359" t="str">
            <v>1001042-M01</v>
          </cell>
          <cell r="DX359" t="str">
            <v>1001042-M01-C06</v>
          </cell>
          <cell r="DY359">
            <v>1</v>
          </cell>
          <cell r="DZ359">
            <v>1</v>
          </cell>
          <cell r="EA359">
            <v>38</v>
          </cell>
          <cell r="EB359">
            <v>1</v>
          </cell>
          <cell r="EC359">
            <v>0</v>
          </cell>
          <cell r="ED359">
            <v>2561.3399999999997</v>
          </cell>
          <cell r="EE359">
            <v>0</v>
          </cell>
          <cell r="EF359">
            <v>43468</v>
          </cell>
          <cell r="EG359">
            <v>43468</v>
          </cell>
          <cell r="EH359">
            <v>43468</v>
          </cell>
          <cell r="EI359">
            <v>43472</v>
          </cell>
        </row>
        <row r="360">
          <cell r="A360">
            <v>1001042</v>
          </cell>
          <cell r="B360" t="str">
            <v>Child</v>
          </cell>
          <cell r="C360">
            <v>620071</v>
          </cell>
          <cell r="D360" t="str">
            <v>Kilner House</v>
          </cell>
          <cell r="E360" t="str">
            <v>L &amp; HC</v>
          </cell>
          <cell r="F360" t="str">
            <v>B</v>
          </cell>
          <cell r="G360" t="str">
            <v>Greater London</v>
          </cell>
          <cell r="H360" t="str">
            <v>Canning Town</v>
          </cell>
          <cell r="I360" t="str">
            <v>S Hale</v>
          </cell>
          <cell r="J360" t="str">
            <v>Kevin Williams</v>
          </cell>
          <cell r="K360" t="str">
            <v>Dinase Patel</v>
          </cell>
          <cell r="L360" t="str">
            <v>Phillip Barlow</v>
          </cell>
          <cell r="M360" t="str">
            <v>Paul Deavall</v>
          </cell>
          <cell r="N360" t="str">
            <v>S Kane</v>
          </cell>
          <cell r="O360" t="str">
            <v>Styles &amp; Wood</v>
          </cell>
          <cell r="P360" t="str">
            <v>Simon Papworth</v>
          </cell>
          <cell r="Q360" t="str">
            <v>Nick Phillips</v>
          </cell>
          <cell r="R360" t="str">
            <v>Tel:  +44 7483 305324
Email: nick.phillips@interserve.gse.gov.uk</v>
          </cell>
          <cell r="S360" t="str">
            <v>Socotec</v>
          </cell>
          <cell r="T360" t="str">
            <v>CP Approved</v>
          </cell>
          <cell r="U360">
            <v>1</v>
          </cell>
          <cell r="V360" t="str">
            <v>MEDIUM</v>
          </cell>
          <cell r="W360" t="str">
            <v>Green</v>
          </cell>
          <cell r="X360" t="str">
            <v>Interior</v>
          </cell>
          <cell r="Y360" t="str">
            <v>Other Areas Redecoration</v>
          </cell>
          <cell r="Z360" t="str">
            <v>Redecorate tea point at first floor level.</v>
          </cell>
          <cell r="AA360"/>
          <cell r="AB360">
            <v>1</v>
          </cell>
          <cell r="AC360" t="str">
            <v>A</v>
          </cell>
          <cell r="AD360" t="str">
            <v>Other</v>
          </cell>
          <cell r="AE360">
            <v>600</v>
          </cell>
          <cell r="AF360"/>
          <cell r="AG360">
            <v>75</v>
          </cell>
          <cell r="AH360">
            <v>135</v>
          </cell>
          <cell r="AI360">
            <v>810</v>
          </cell>
          <cell r="AJ360">
            <v>1703.4517589690004</v>
          </cell>
          <cell r="AK360"/>
          <cell r="AL360">
            <v>0</v>
          </cell>
          <cell r="AM360">
            <v>0</v>
          </cell>
          <cell r="AN360">
            <v>83.333333333333329</v>
          </cell>
          <cell r="AO360">
            <v>55.555555555555557</v>
          </cell>
          <cell r="AP360">
            <v>111.11111111111111</v>
          </cell>
          <cell r="AQ360">
            <v>128.52514850983485</v>
          </cell>
          <cell r="AR360">
            <v>556.30292628761265</v>
          </cell>
          <cell r="AS360">
            <v>416.39538149576703</v>
          </cell>
          <cell r="AT360">
            <v>2498.3722889746023</v>
          </cell>
          <cell r="AU360">
            <v>1426.45</v>
          </cell>
          <cell r="AV360">
            <v>0</v>
          </cell>
          <cell r="AW360">
            <v>0</v>
          </cell>
          <cell r="AX360">
            <v>0</v>
          </cell>
          <cell r="AY360">
            <v>0</v>
          </cell>
          <cell r="AZ360">
            <v>602.80999999999995</v>
          </cell>
          <cell r="BA360">
            <v>111.11</v>
          </cell>
          <cell r="BB360">
            <v>133.47</v>
          </cell>
          <cell r="BC360">
            <v>847.39</v>
          </cell>
          <cell r="BD360">
            <v>454.76799999999997</v>
          </cell>
          <cell r="BE360">
            <v>2728.6080000000002</v>
          </cell>
          <cell r="BF360">
            <v>1426.45</v>
          </cell>
          <cell r="BG360">
            <v>1426.45</v>
          </cell>
          <cell r="BH360">
            <v>1426.45</v>
          </cell>
          <cell r="BI360">
            <v>0</v>
          </cell>
          <cell r="BJ360" t="str">
            <v>Year 1</v>
          </cell>
          <cell r="BK360" t="str">
            <v>Y</v>
          </cell>
          <cell r="BL360"/>
          <cell r="BM360">
            <v>0</v>
          </cell>
          <cell r="BN360"/>
          <cell r="BO360"/>
          <cell r="BP360"/>
          <cell r="BQ360"/>
          <cell r="BR360"/>
          <cell r="BS360">
            <v>0</v>
          </cell>
          <cell r="BT360">
            <v>0</v>
          </cell>
          <cell r="BU360">
            <v>0</v>
          </cell>
          <cell r="BV360">
            <v>602.80999999999995</v>
          </cell>
          <cell r="BW360">
            <v>111.11</v>
          </cell>
          <cell r="BX360">
            <v>133.47</v>
          </cell>
          <cell r="BY360">
            <v>847.39</v>
          </cell>
          <cell r="BZ360">
            <v>1025.348</v>
          </cell>
          <cell r="CA360">
            <v>3299.1880000000001</v>
          </cell>
          <cell r="CB360"/>
          <cell r="CC360"/>
          <cell r="CD360"/>
          <cell r="CE360"/>
          <cell r="CF360"/>
          <cell r="CG360"/>
          <cell r="CH360"/>
          <cell r="CI360" t="str">
            <v>T</v>
          </cell>
          <cell r="CJ360"/>
          <cell r="CK360"/>
          <cell r="CL360"/>
          <cell r="CM360"/>
          <cell r="CN360"/>
          <cell r="CO360"/>
          <cell r="CP360"/>
          <cell r="CQ360"/>
          <cell r="CR360"/>
          <cell r="CS360">
            <v>0</v>
          </cell>
          <cell r="CT360">
            <v>0</v>
          </cell>
          <cell r="CU360"/>
          <cell r="CV360"/>
          <cell r="CW360"/>
          <cell r="CX360"/>
          <cell r="CY360"/>
          <cell r="CZ360"/>
          <cell r="DA360"/>
          <cell r="DB360"/>
          <cell r="DC360"/>
          <cell r="DD360">
            <v>0</v>
          </cell>
          <cell r="DE360">
            <v>0</v>
          </cell>
          <cell r="DF360">
            <v>0</v>
          </cell>
          <cell r="DG360"/>
          <cell r="DH360"/>
          <cell r="DI360"/>
          <cell r="DJ360"/>
          <cell r="DK360"/>
          <cell r="DL360">
            <v>43367</v>
          </cell>
          <cell r="DM360">
            <v>43377</v>
          </cell>
          <cell r="DN360">
            <v>43391</v>
          </cell>
          <cell r="DO360">
            <v>43398</v>
          </cell>
          <cell r="DP360">
            <v>43430</v>
          </cell>
          <cell r="DQ360">
            <v>43430</v>
          </cell>
          <cell r="DR360">
            <v>43476</v>
          </cell>
          <cell r="DS360">
            <v>43468</v>
          </cell>
          <cell r="DT360">
            <v>43430</v>
          </cell>
          <cell r="DU360">
            <v>43468</v>
          </cell>
          <cell r="DW360" t="str">
            <v>1001042-M01</v>
          </cell>
          <cell r="DX360" t="str">
            <v>1001042-M01-C07</v>
          </cell>
          <cell r="DY360">
            <v>1</v>
          </cell>
          <cell r="DZ360">
            <v>1</v>
          </cell>
          <cell r="EA360">
            <v>38</v>
          </cell>
          <cell r="EB360">
            <v>1</v>
          </cell>
          <cell r="EC360">
            <v>0</v>
          </cell>
          <cell r="ED360">
            <v>2568.444</v>
          </cell>
          <cell r="EE360">
            <v>0</v>
          </cell>
          <cell r="EF360">
            <v>43468</v>
          </cell>
          <cell r="EG360">
            <v>43468</v>
          </cell>
          <cell r="EH360">
            <v>43468</v>
          </cell>
          <cell r="EI360">
            <v>43472</v>
          </cell>
        </row>
        <row r="361">
          <cell r="A361">
            <v>1001042</v>
          </cell>
          <cell r="B361" t="str">
            <v>Child</v>
          </cell>
          <cell r="C361">
            <v>620071</v>
          </cell>
          <cell r="D361" t="str">
            <v>Kilner House</v>
          </cell>
          <cell r="E361" t="str">
            <v>L &amp; HC</v>
          </cell>
          <cell r="F361" t="str">
            <v>B</v>
          </cell>
          <cell r="G361" t="str">
            <v>Greater London</v>
          </cell>
          <cell r="H361" t="str">
            <v>Canning Town</v>
          </cell>
          <cell r="I361" t="str">
            <v>S Hale</v>
          </cell>
          <cell r="J361" t="str">
            <v>Kevin Williams</v>
          </cell>
          <cell r="K361" t="str">
            <v>Dinase Patel</v>
          </cell>
          <cell r="L361" t="str">
            <v>Phillip Barlow</v>
          </cell>
          <cell r="M361" t="str">
            <v>Paul Deavall</v>
          </cell>
          <cell r="N361" t="str">
            <v>S Kane</v>
          </cell>
          <cell r="O361" t="str">
            <v>Styles &amp; Wood</v>
          </cell>
          <cell r="P361" t="str">
            <v>Simon Papworth</v>
          </cell>
          <cell r="Q361" t="str">
            <v>Nick Phillips</v>
          </cell>
          <cell r="R361" t="str">
            <v>Tel:  +44 7483 305324
Email: nick.phillips@interserve.gse.gov.uk</v>
          </cell>
          <cell r="S361" t="str">
            <v>Socotec</v>
          </cell>
          <cell r="T361" t="str">
            <v>CP Approved</v>
          </cell>
          <cell r="U361">
            <v>1</v>
          </cell>
          <cell r="V361" t="str">
            <v>MEDIUM</v>
          </cell>
          <cell r="W361" t="str">
            <v>Green</v>
          </cell>
          <cell r="X361" t="str">
            <v>Interior</v>
          </cell>
          <cell r="Y361" t="str">
            <v>Staircase / Common Parts Redecoration</v>
          </cell>
          <cell r="Z361" t="str">
            <v>Redecorate staff staircase painted timber handrail</v>
          </cell>
          <cell r="AA361"/>
          <cell r="AB361">
            <v>1</v>
          </cell>
          <cell r="AC361" t="str">
            <v>A</v>
          </cell>
          <cell r="AD361" t="str">
            <v>Other</v>
          </cell>
          <cell r="AE361">
            <v>600</v>
          </cell>
          <cell r="AF361"/>
          <cell r="AG361">
            <v>75</v>
          </cell>
          <cell r="AH361">
            <v>135</v>
          </cell>
          <cell r="AI361">
            <v>810</v>
          </cell>
          <cell r="AJ361">
            <v>1703.4517589690004</v>
          </cell>
          <cell r="AK361"/>
          <cell r="AL361">
            <v>0</v>
          </cell>
          <cell r="AM361">
            <v>0</v>
          </cell>
          <cell r="AN361">
            <v>83.333333333333329</v>
          </cell>
          <cell r="AO361">
            <v>55.555555555555557</v>
          </cell>
          <cell r="AP361">
            <v>111.11111111111111</v>
          </cell>
          <cell r="AQ361">
            <v>128.52514850983485</v>
          </cell>
          <cell r="AR361">
            <v>556.30292628761265</v>
          </cell>
          <cell r="AS361">
            <v>416.39538149576703</v>
          </cell>
          <cell r="AT361">
            <v>2498.3722889746023</v>
          </cell>
          <cell r="AU361">
            <v>406.52</v>
          </cell>
          <cell r="AV361">
            <v>0</v>
          </cell>
          <cell r="AW361">
            <v>0</v>
          </cell>
          <cell r="AX361">
            <v>0</v>
          </cell>
          <cell r="AY361">
            <v>0</v>
          </cell>
          <cell r="AZ361">
            <v>602.80999999999995</v>
          </cell>
          <cell r="BA361">
            <v>111.11</v>
          </cell>
          <cell r="BB361">
            <v>133.47</v>
          </cell>
          <cell r="BC361">
            <v>847.39</v>
          </cell>
          <cell r="BD361">
            <v>250.78199999999998</v>
          </cell>
          <cell r="BE361">
            <v>1504.6919999999998</v>
          </cell>
          <cell r="BF361">
            <v>406.52</v>
          </cell>
          <cell r="BG361">
            <v>406.52</v>
          </cell>
          <cell r="BH361">
            <v>406.52</v>
          </cell>
          <cell r="BI361">
            <v>0</v>
          </cell>
          <cell r="BJ361" t="str">
            <v>Year 1</v>
          </cell>
          <cell r="BK361" t="str">
            <v>Y</v>
          </cell>
          <cell r="BL361"/>
          <cell r="BM361">
            <v>0</v>
          </cell>
          <cell r="BN361"/>
          <cell r="BO361"/>
          <cell r="BP361"/>
          <cell r="BQ361"/>
          <cell r="BR361"/>
          <cell r="BS361">
            <v>0</v>
          </cell>
          <cell r="BT361">
            <v>0</v>
          </cell>
          <cell r="BU361">
            <v>0</v>
          </cell>
          <cell r="BV361">
            <v>602.80999999999995</v>
          </cell>
          <cell r="BW361">
            <v>111.11</v>
          </cell>
          <cell r="BX361">
            <v>133.47</v>
          </cell>
          <cell r="BY361">
            <v>847.39</v>
          </cell>
          <cell r="BZ361">
            <v>413.39</v>
          </cell>
          <cell r="CA361">
            <v>1667.2999999999997</v>
          </cell>
          <cell r="CB361"/>
          <cell r="CC361"/>
          <cell r="CD361"/>
          <cell r="CE361"/>
          <cell r="CF361"/>
          <cell r="CG361"/>
          <cell r="CH361"/>
          <cell r="CI361" t="str">
            <v>T</v>
          </cell>
          <cell r="CJ361"/>
          <cell r="CK361"/>
          <cell r="CL361"/>
          <cell r="CM361"/>
          <cell r="CN361"/>
          <cell r="CO361"/>
          <cell r="CP361"/>
          <cell r="CQ361"/>
          <cell r="CR361"/>
          <cell r="CS361">
            <v>0</v>
          </cell>
          <cell r="CT361">
            <v>0</v>
          </cell>
          <cell r="CU361"/>
          <cell r="CV361"/>
          <cell r="CW361"/>
          <cell r="CX361"/>
          <cell r="CY361"/>
          <cell r="CZ361"/>
          <cell r="DA361"/>
          <cell r="DB361"/>
          <cell r="DC361"/>
          <cell r="DD361">
            <v>0</v>
          </cell>
          <cell r="DE361">
            <v>0</v>
          </cell>
          <cell r="DF361">
            <v>0</v>
          </cell>
          <cell r="DG361"/>
          <cell r="DH361"/>
          <cell r="DI361"/>
          <cell r="DJ361"/>
          <cell r="DK361"/>
          <cell r="DL361">
            <v>43367</v>
          </cell>
          <cell r="DM361">
            <v>43377</v>
          </cell>
          <cell r="DN361">
            <v>43391</v>
          </cell>
          <cell r="DO361">
            <v>43398</v>
          </cell>
          <cell r="DP361">
            <v>43430</v>
          </cell>
          <cell r="DQ361">
            <v>43430</v>
          </cell>
          <cell r="DR361">
            <v>43476</v>
          </cell>
          <cell r="DS361">
            <v>43468</v>
          </cell>
          <cell r="DT361">
            <v>43430</v>
          </cell>
          <cell r="DU361">
            <v>43468</v>
          </cell>
          <cell r="DW361" t="str">
            <v>1001042-M01</v>
          </cell>
          <cell r="DX361" t="str">
            <v>1001042-M01-C08</v>
          </cell>
          <cell r="DY361">
            <v>1</v>
          </cell>
          <cell r="DZ361">
            <v>1</v>
          </cell>
          <cell r="EA361">
            <v>38</v>
          </cell>
          <cell r="EB361">
            <v>1</v>
          </cell>
          <cell r="EC361">
            <v>0</v>
          </cell>
          <cell r="ED361">
            <v>1344.5279999999998</v>
          </cell>
          <cell r="EE361">
            <v>0</v>
          </cell>
          <cell r="EF361">
            <v>43468</v>
          </cell>
          <cell r="EG361">
            <v>43468</v>
          </cell>
          <cell r="EH361">
            <v>43468</v>
          </cell>
          <cell r="EI361">
            <v>43472</v>
          </cell>
        </row>
        <row r="362">
          <cell r="A362">
            <v>1001042</v>
          </cell>
          <cell r="B362" t="str">
            <v>Child</v>
          </cell>
          <cell r="C362">
            <v>620071</v>
          </cell>
          <cell r="D362" t="str">
            <v>Kilner House</v>
          </cell>
          <cell r="E362" t="str">
            <v>L &amp; HC</v>
          </cell>
          <cell r="F362" t="str">
            <v>B</v>
          </cell>
          <cell r="G362" t="str">
            <v>Greater London</v>
          </cell>
          <cell r="H362" t="str">
            <v>Canning Town</v>
          </cell>
          <cell r="I362" t="str">
            <v>S Hale</v>
          </cell>
          <cell r="J362" t="str">
            <v>Kevin Williams</v>
          </cell>
          <cell r="K362" t="str">
            <v>Dinase Patel</v>
          </cell>
          <cell r="L362" t="str">
            <v>Phillip Barlow</v>
          </cell>
          <cell r="M362" t="str">
            <v>Paul Deavall</v>
          </cell>
          <cell r="N362" t="str">
            <v>S Kane</v>
          </cell>
          <cell r="O362" t="str">
            <v>Styles &amp; Wood</v>
          </cell>
          <cell r="P362" t="str">
            <v>Simon Papworth</v>
          </cell>
          <cell r="Q362" t="str">
            <v>Nick Phillips</v>
          </cell>
          <cell r="R362" t="str">
            <v>Tel:  +44 7483 305324
Email: nick.phillips@interserve.gse.gov.uk</v>
          </cell>
          <cell r="S362" t="str">
            <v>Socotec</v>
          </cell>
          <cell r="T362" t="str">
            <v>CP Approved</v>
          </cell>
          <cell r="U362">
            <v>1</v>
          </cell>
          <cell r="V362" t="str">
            <v>MEDIUM</v>
          </cell>
          <cell r="W362" t="str">
            <v>Green</v>
          </cell>
          <cell r="X362" t="str">
            <v>Interior</v>
          </cell>
          <cell r="Y362" t="str">
            <v>Staircase / Common Parts Redecoration</v>
          </cell>
          <cell r="Z362" t="str">
            <v>Redecorate public staircase.</v>
          </cell>
          <cell r="AA362"/>
          <cell r="AB362">
            <v>1</v>
          </cell>
          <cell r="AC362" t="str">
            <v>A</v>
          </cell>
          <cell r="AD362" t="str">
            <v>Other</v>
          </cell>
          <cell r="AE362">
            <v>600</v>
          </cell>
          <cell r="AF362"/>
          <cell r="AG362">
            <v>75</v>
          </cell>
          <cell r="AH362">
            <v>135</v>
          </cell>
          <cell r="AI362">
            <v>810</v>
          </cell>
          <cell r="AJ362">
            <v>1703.4517589690004</v>
          </cell>
          <cell r="AK362"/>
          <cell r="AL362">
            <v>0</v>
          </cell>
          <cell r="AM362">
            <v>0</v>
          </cell>
          <cell r="AN362">
            <v>83.333333333333329</v>
          </cell>
          <cell r="AO362">
            <v>55.555555555555557</v>
          </cell>
          <cell r="AP362">
            <v>111.11111111111111</v>
          </cell>
          <cell r="AQ362">
            <v>128.52514850983485</v>
          </cell>
          <cell r="AR362">
            <v>556.30292628761265</v>
          </cell>
          <cell r="AS362">
            <v>416.39538149576703</v>
          </cell>
          <cell r="AT362">
            <v>2498.3722889746023</v>
          </cell>
          <cell r="AU362">
            <v>3761.63</v>
          </cell>
          <cell r="AV362">
            <v>0</v>
          </cell>
          <cell r="AW362">
            <v>0</v>
          </cell>
          <cell r="AX362">
            <v>0</v>
          </cell>
          <cell r="AY362">
            <v>0</v>
          </cell>
          <cell r="AZ362">
            <v>602.79999999999995</v>
          </cell>
          <cell r="BA362">
            <v>111.11</v>
          </cell>
          <cell r="BB362">
            <v>133.47</v>
          </cell>
          <cell r="BC362">
            <v>847.38</v>
          </cell>
          <cell r="BD362">
            <v>921.80200000000013</v>
          </cell>
          <cell r="BE362">
            <v>5530.8119999999999</v>
          </cell>
          <cell r="BF362">
            <v>3761.63</v>
          </cell>
          <cell r="BG362">
            <v>3761.63</v>
          </cell>
          <cell r="BH362">
            <v>3761.63</v>
          </cell>
          <cell r="BI362">
            <v>0</v>
          </cell>
          <cell r="BJ362" t="str">
            <v>Year 1</v>
          </cell>
          <cell r="BK362" t="str">
            <v>Y</v>
          </cell>
          <cell r="BL362"/>
          <cell r="BM362">
            <v>0</v>
          </cell>
          <cell r="BN362"/>
          <cell r="BO362"/>
          <cell r="BP362"/>
          <cell r="BQ362"/>
          <cell r="BR362"/>
          <cell r="BS362">
            <v>0</v>
          </cell>
          <cell r="BT362">
            <v>0</v>
          </cell>
          <cell r="BU362">
            <v>0</v>
          </cell>
          <cell r="BV362">
            <v>602.79999999999995</v>
          </cell>
          <cell r="BW362">
            <v>111.11</v>
          </cell>
          <cell r="BX362">
            <v>133.47</v>
          </cell>
          <cell r="BY362">
            <v>847.38</v>
          </cell>
          <cell r="BZ362">
            <v>2426.4539999999997</v>
          </cell>
          <cell r="CA362">
            <v>7035.4639999999999</v>
          </cell>
          <cell r="CB362"/>
          <cell r="CC362"/>
          <cell r="CD362"/>
          <cell r="CE362"/>
          <cell r="CF362"/>
          <cell r="CG362"/>
          <cell r="CH362"/>
          <cell r="CI362" t="str">
            <v>T</v>
          </cell>
          <cell r="CJ362"/>
          <cell r="CK362"/>
          <cell r="CL362"/>
          <cell r="CM362"/>
          <cell r="CN362"/>
          <cell r="CO362"/>
          <cell r="CP362"/>
          <cell r="CQ362"/>
          <cell r="CR362"/>
          <cell r="CS362">
            <v>0</v>
          </cell>
          <cell r="CT362">
            <v>0</v>
          </cell>
          <cell r="CU362"/>
          <cell r="CV362"/>
          <cell r="CW362"/>
          <cell r="CX362"/>
          <cell r="CY362"/>
          <cell r="CZ362"/>
          <cell r="DA362"/>
          <cell r="DB362"/>
          <cell r="DC362"/>
          <cell r="DD362">
            <v>0</v>
          </cell>
          <cell r="DE362">
            <v>0</v>
          </cell>
          <cell r="DF362">
            <v>0</v>
          </cell>
          <cell r="DG362"/>
          <cell r="DH362"/>
          <cell r="DI362"/>
          <cell r="DJ362"/>
          <cell r="DK362"/>
          <cell r="DL362">
            <v>43367</v>
          </cell>
          <cell r="DM362">
            <v>43377</v>
          </cell>
          <cell r="DN362">
            <v>43391</v>
          </cell>
          <cell r="DO362">
            <v>43398</v>
          </cell>
          <cell r="DP362">
            <v>43430</v>
          </cell>
          <cell r="DQ362">
            <v>43430</v>
          </cell>
          <cell r="DR362">
            <v>43476</v>
          </cell>
          <cell r="DS362">
            <v>43468</v>
          </cell>
          <cell r="DT362">
            <v>43430</v>
          </cell>
          <cell r="DU362">
            <v>43468</v>
          </cell>
          <cell r="DW362" t="str">
            <v>1001042-M01</v>
          </cell>
          <cell r="DX362" t="str">
            <v>1001042-M01-C09</v>
          </cell>
          <cell r="DY362">
            <v>1</v>
          </cell>
          <cell r="DZ362">
            <v>1</v>
          </cell>
          <cell r="EA362">
            <v>38</v>
          </cell>
          <cell r="EB362">
            <v>1</v>
          </cell>
          <cell r="EC362">
            <v>0</v>
          </cell>
          <cell r="ED362">
            <v>5370.6480000000001</v>
          </cell>
          <cell r="EE362">
            <v>0</v>
          </cell>
          <cell r="EF362">
            <v>43468</v>
          </cell>
          <cell r="EG362">
            <v>43468</v>
          </cell>
          <cell r="EH362">
            <v>43468</v>
          </cell>
          <cell r="EI362">
            <v>43472</v>
          </cell>
        </row>
        <row r="363">
          <cell r="A363">
            <v>1001043</v>
          </cell>
          <cell r="B363" t="str">
            <v>Master</v>
          </cell>
          <cell r="C363">
            <v>620117</v>
          </cell>
          <cell r="D363" t="str">
            <v>Didcot JobcentrePlus</v>
          </cell>
          <cell r="E363" t="str">
            <v>Southern</v>
          </cell>
          <cell r="F363" t="str">
            <v>B</v>
          </cell>
          <cell r="G363" t="str">
            <v>Oxfordshire</v>
          </cell>
          <cell r="H363" t="str">
            <v>Didcot</v>
          </cell>
          <cell r="I363" t="str">
            <v>S Hale</v>
          </cell>
          <cell r="J363" t="str">
            <v>Kevin Williams</v>
          </cell>
          <cell r="K363" t="str">
            <v>Dinase Patel</v>
          </cell>
          <cell r="L363" t="str">
            <v>Phillip Barlow</v>
          </cell>
          <cell r="M363" t="str">
            <v>Paul Harding</v>
          </cell>
          <cell r="N363" t="str">
            <v>P Mees</v>
          </cell>
          <cell r="O363" t="str">
            <v>Styles &amp; Wood</v>
          </cell>
          <cell r="P363" t="str">
            <v>Paul McNamara</v>
          </cell>
          <cell r="Q363" t="str">
            <v>Raymond Cawte</v>
          </cell>
          <cell r="R363" t="str">
            <v>Tel:  +44 7483 305474
Email: raymond.cawte@interserve.gse.gov.uk</v>
          </cell>
          <cell r="S363" t="str">
            <v>Socotec</v>
          </cell>
          <cell r="T363" t="str">
            <v>CP Approved</v>
          </cell>
          <cell r="U363">
            <v>1</v>
          </cell>
          <cell r="V363" t="str">
            <v>LOW</v>
          </cell>
          <cell r="W363" t="str">
            <v>Green</v>
          </cell>
          <cell r="X363"/>
          <cell r="Y363"/>
          <cell r="Z363" t="str">
            <v>LCW-620117-Didcot-Didcot JobcentrePlus-Building Fabric</v>
          </cell>
          <cell r="AA363"/>
          <cell r="AB363">
            <v>1</v>
          </cell>
          <cell r="AC363"/>
          <cell r="AD363" t="str">
            <v>JC Off</v>
          </cell>
          <cell r="AE363"/>
          <cell r="AF363">
            <v>1680</v>
          </cell>
          <cell r="AG363">
            <v>210</v>
          </cell>
          <cell r="AH363">
            <v>378</v>
          </cell>
          <cell r="AI363">
            <v>2268</v>
          </cell>
          <cell r="AJ363"/>
          <cell r="AK363">
            <v>5871.8871473354229</v>
          </cell>
          <cell r="AL363">
            <v>0</v>
          </cell>
          <cell r="AM363">
            <v>0</v>
          </cell>
          <cell r="AN363">
            <v>750</v>
          </cell>
          <cell r="AO363">
            <v>500</v>
          </cell>
          <cell r="AP363">
            <v>1000</v>
          </cell>
          <cell r="AQ363">
            <v>359.87041582753761</v>
          </cell>
          <cell r="AR363">
            <v>4209.8704158275377</v>
          </cell>
          <cell r="AS363">
            <v>1696.3515126325924</v>
          </cell>
          <cell r="AT363">
            <v>10178.109075795554</v>
          </cell>
          <cell r="AU363"/>
          <cell r="AV363">
            <v>3039.0199999999995</v>
          </cell>
          <cell r="AW363">
            <v>0</v>
          </cell>
          <cell r="AX363">
            <v>0</v>
          </cell>
          <cell r="AY363">
            <v>0</v>
          </cell>
          <cell r="AZ363">
            <v>678.16</v>
          </cell>
          <cell r="BA363">
            <v>1000</v>
          </cell>
          <cell r="BB363">
            <v>374</v>
          </cell>
          <cell r="BC363">
            <v>2052.16</v>
          </cell>
          <cell r="BD363">
            <v>1018.236</v>
          </cell>
          <cell r="BE363">
            <v>6109.4159999999993</v>
          </cell>
          <cell r="BF363"/>
          <cell r="BG363"/>
          <cell r="BH363"/>
          <cell r="BI363"/>
          <cell r="BJ363"/>
          <cell r="BK363" t="str">
            <v>Y</v>
          </cell>
          <cell r="BL363"/>
          <cell r="BM363">
            <v>3039.0199999999995</v>
          </cell>
          <cell r="BN363">
            <v>3039.0199999999995</v>
          </cell>
          <cell r="BO363"/>
          <cell r="BP363">
            <v>3039.02</v>
          </cell>
          <cell r="BQ363">
            <v>0</v>
          </cell>
          <cell r="BR363"/>
          <cell r="BS363">
            <v>0</v>
          </cell>
          <cell r="BT363">
            <v>0</v>
          </cell>
          <cell r="BU363">
            <v>0</v>
          </cell>
          <cell r="BV363">
            <v>678.16</v>
          </cell>
          <cell r="BW363">
            <v>1000</v>
          </cell>
          <cell r="BX363">
            <v>374</v>
          </cell>
          <cell r="BY363">
            <v>2052.16</v>
          </cell>
          <cell r="BZ363">
            <v>2233.8440000000001</v>
          </cell>
          <cell r="CA363">
            <v>7325.0239999999994</v>
          </cell>
          <cell r="CB363">
            <v>-2853.0850757955541</v>
          </cell>
          <cell r="CC363">
            <v>7325.0239999999994</v>
          </cell>
          <cell r="CD363" t="str">
            <v/>
          </cell>
          <cell r="CE363"/>
          <cell r="CF363">
            <v>1</v>
          </cell>
          <cell r="CG363">
            <v>3039.02</v>
          </cell>
          <cell r="CH363">
            <v>3039.02</v>
          </cell>
          <cell r="CI363" t="str">
            <v>T</v>
          </cell>
          <cell r="CJ363"/>
          <cell r="CK363">
            <v>0</v>
          </cell>
          <cell r="CL363">
            <v>0</v>
          </cell>
          <cell r="CM363">
            <v>0</v>
          </cell>
          <cell r="CN363">
            <v>0</v>
          </cell>
          <cell r="CO363">
            <v>0</v>
          </cell>
          <cell r="CP363">
            <v>0</v>
          </cell>
          <cell r="CQ363">
            <v>0</v>
          </cell>
          <cell r="CR363">
            <v>0</v>
          </cell>
          <cell r="CS363">
            <v>0</v>
          </cell>
          <cell r="CT363">
            <v>0</v>
          </cell>
          <cell r="CU363"/>
          <cell r="CV363"/>
          <cell r="CW363">
            <v>0</v>
          </cell>
          <cell r="CX363">
            <v>0</v>
          </cell>
          <cell r="CY363">
            <v>0</v>
          </cell>
          <cell r="CZ363">
            <v>0</v>
          </cell>
          <cell r="DA363">
            <v>0</v>
          </cell>
          <cell r="DB363">
            <v>0</v>
          </cell>
          <cell r="DC363">
            <v>0</v>
          </cell>
          <cell r="DD363">
            <v>0</v>
          </cell>
          <cell r="DE363">
            <v>0</v>
          </cell>
          <cell r="DF363">
            <v>0</v>
          </cell>
          <cell r="DG363"/>
          <cell r="DH363"/>
          <cell r="DI363"/>
          <cell r="DJ363"/>
          <cell r="DK363"/>
          <cell r="DL363">
            <v>43371</v>
          </cell>
          <cell r="DM363">
            <v>43382</v>
          </cell>
          <cell r="DN363">
            <v>43396</v>
          </cell>
          <cell r="DO363">
            <v>43399</v>
          </cell>
          <cell r="DP363">
            <v>43416</v>
          </cell>
          <cell r="DQ363">
            <v>43416</v>
          </cell>
          <cell r="DR363">
            <v>43419</v>
          </cell>
          <cell r="DS363">
            <v>43424</v>
          </cell>
          <cell r="DT363">
            <v>43416</v>
          </cell>
          <cell r="DU363">
            <v>43424</v>
          </cell>
          <cell r="DW363" t="str">
            <v>1001043-M01</v>
          </cell>
          <cell r="DX363" t="str">
            <v>1001043-M01</v>
          </cell>
          <cell r="DY363">
            <v>1</v>
          </cell>
          <cell r="DZ363">
            <v>1</v>
          </cell>
          <cell r="EA363">
            <v>8</v>
          </cell>
          <cell r="EB363">
            <v>1</v>
          </cell>
          <cell r="EC363">
            <v>0</v>
          </cell>
          <cell r="ED363">
            <v>5660.616</v>
          </cell>
          <cell r="EE363">
            <v>0</v>
          </cell>
          <cell r="EF363">
            <v>43424</v>
          </cell>
          <cell r="EG363">
            <v>43424</v>
          </cell>
          <cell r="EH363">
            <v>43424</v>
          </cell>
          <cell r="EI363">
            <v>43430</v>
          </cell>
        </row>
        <row r="364">
          <cell r="A364">
            <v>1001043</v>
          </cell>
          <cell r="B364" t="str">
            <v>Child</v>
          </cell>
          <cell r="C364">
            <v>620117</v>
          </cell>
          <cell r="D364" t="str">
            <v>Didcot JobcentrePlus</v>
          </cell>
          <cell r="E364" t="str">
            <v>Southern</v>
          </cell>
          <cell r="F364" t="str">
            <v>B</v>
          </cell>
          <cell r="G364" t="str">
            <v>Oxfordshire</v>
          </cell>
          <cell r="H364" t="str">
            <v>Didcot</v>
          </cell>
          <cell r="I364" t="str">
            <v>S Hale</v>
          </cell>
          <cell r="J364" t="str">
            <v>Kevin Williams</v>
          </cell>
          <cell r="K364" t="str">
            <v>Dinase Patel</v>
          </cell>
          <cell r="L364" t="str">
            <v>Phillip Barlow</v>
          </cell>
          <cell r="M364" t="str">
            <v>Paul Harding</v>
          </cell>
          <cell r="N364" t="str">
            <v>P Mees</v>
          </cell>
          <cell r="O364" t="str">
            <v>Styles &amp; Wood</v>
          </cell>
          <cell r="P364" t="str">
            <v>Paul McNamara</v>
          </cell>
          <cell r="Q364" t="str">
            <v>Raymond Cawte</v>
          </cell>
          <cell r="R364" t="str">
            <v>Tel:  +44 7483 305474
Email: raymond.cawte@interserve.gse.gov.uk</v>
          </cell>
          <cell r="S364" t="str">
            <v>Socotec</v>
          </cell>
          <cell r="T364" t="str">
            <v>CP Approved</v>
          </cell>
          <cell r="U364">
            <v>1</v>
          </cell>
          <cell r="V364" t="str">
            <v>LOW</v>
          </cell>
          <cell r="W364" t="str">
            <v>Green</v>
          </cell>
          <cell r="X364" t="str">
            <v>Interior</v>
          </cell>
          <cell r="Y364" t="str">
            <v>Public Area Redecoration</v>
          </cell>
          <cell r="Z364" t="str">
            <v>Redecorate Ground floor FOH JCP</v>
          </cell>
          <cell r="AA364"/>
          <cell r="AB364">
            <v>1</v>
          </cell>
          <cell r="AC364" t="str">
            <v>A</v>
          </cell>
          <cell r="AD364" t="str">
            <v>JC Off</v>
          </cell>
          <cell r="AE364">
            <v>1080</v>
          </cell>
          <cell r="AF364"/>
          <cell r="AG364">
            <v>135</v>
          </cell>
          <cell r="AH364">
            <v>243</v>
          </cell>
          <cell r="AI364">
            <v>1458</v>
          </cell>
          <cell r="AJ364">
            <v>3546.2131661442008</v>
          </cell>
          <cell r="AK364"/>
          <cell r="AL364">
            <v>0</v>
          </cell>
          <cell r="AM364">
            <v>0</v>
          </cell>
          <cell r="AN364">
            <v>375</v>
          </cell>
          <cell r="AO364">
            <v>250</v>
          </cell>
          <cell r="AP364">
            <v>500</v>
          </cell>
          <cell r="AQ364">
            <v>231.34526731770276</v>
          </cell>
          <cell r="AR364">
            <v>2156.3452673177026</v>
          </cell>
          <cell r="AS364">
            <v>980.51168669238075</v>
          </cell>
          <cell r="AT364">
            <v>5883.0701201542843</v>
          </cell>
          <cell r="AU364">
            <v>888.53</v>
          </cell>
          <cell r="AV364">
            <v>0</v>
          </cell>
          <cell r="AW364">
            <v>0</v>
          </cell>
          <cell r="AX364">
            <v>0</v>
          </cell>
          <cell r="AY364">
            <v>0</v>
          </cell>
          <cell r="AZ364">
            <v>339.08</v>
          </cell>
          <cell r="BA364">
            <v>500</v>
          </cell>
          <cell r="BB364">
            <v>240.25</v>
          </cell>
          <cell r="BC364">
            <v>1079.33</v>
          </cell>
          <cell r="BD364">
            <v>393.572</v>
          </cell>
          <cell r="BE364">
            <v>2361.4319999999998</v>
          </cell>
          <cell r="BF364">
            <v>888.53</v>
          </cell>
          <cell r="BG364">
            <v>888.53</v>
          </cell>
          <cell r="BH364">
            <v>888.53</v>
          </cell>
          <cell r="BI364">
            <v>0</v>
          </cell>
          <cell r="BJ364" t="str">
            <v>Year 1</v>
          </cell>
          <cell r="BK364" t="str">
            <v>Y</v>
          </cell>
          <cell r="BL364"/>
          <cell r="BM364">
            <v>0</v>
          </cell>
          <cell r="BN364"/>
          <cell r="BO364"/>
          <cell r="BP364"/>
          <cell r="BQ364"/>
          <cell r="BR364"/>
          <cell r="BS364">
            <v>0</v>
          </cell>
          <cell r="BT364">
            <v>0</v>
          </cell>
          <cell r="BU364">
            <v>0</v>
          </cell>
          <cell r="BV364">
            <v>339.08</v>
          </cell>
          <cell r="BW364">
            <v>500</v>
          </cell>
          <cell r="BX364">
            <v>240.25</v>
          </cell>
          <cell r="BY364">
            <v>1079.33</v>
          </cell>
          <cell r="BZ364">
            <v>748.98400000000004</v>
          </cell>
          <cell r="CA364">
            <v>2716.8440000000001</v>
          </cell>
          <cell r="CB364"/>
          <cell r="CC364"/>
          <cell r="CD364"/>
          <cell r="CE364"/>
          <cell r="CF364"/>
          <cell r="CG364"/>
          <cell r="CH364"/>
          <cell r="CI364" t="str">
            <v>T</v>
          </cell>
          <cell r="CJ364"/>
          <cell r="CK364"/>
          <cell r="CL364"/>
          <cell r="CM364"/>
          <cell r="CN364"/>
          <cell r="CO364"/>
          <cell r="CP364"/>
          <cell r="CQ364"/>
          <cell r="CR364"/>
          <cell r="CS364">
            <v>0</v>
          </cell>
          <cell r="CT364">
            <v>0</v>
          </cell>
          <cell r="CU364"/>
          <cell r="CV364"/>
          <cell r="CW364"/>
          <cell r="CX364"/>
          <cell r="CY364"/>
          <cell r="CZ364"/>
          <cell r="DA364"/>
          <cell r="DB364"/>
          <cell r="DC364"/>
          <cell r="DD364">
            <v>0</v>
          </cell>
          <cell r="DE364">
            <v>0</v>
          </cell>
          <cell r="DF364">
            <v>0</v>
          </cell>
          <cell r="DG364"/>
          <cell r="DH364"/>
          <cell r="DI364"/>
          <cell r="DJ364"/>
          <cell r="DK364"/>
          <cell r="DL364">
            <v>43371</v>
          </cell>
          <cell r="DM364">
            <v>43382</v>
          </cell>
          <cell r="DN364">
            <v>43396</v>
          </cell>
          <cell r="DO364">
            <v>43399</v>
          </cell>
          <cell r="DP364">
            <v>43416</v>
          </cell>
          <cell r="DQ364">
            <v>43416</v>
          </cell>
          <cell r="DR364">
            <v>43419</v>
          </cell>
          <cell r="DS364">
            <v>43424</v>
          </cell>
          <cell r="DT364">
            <v>43416</v>
          </cell>
          <cell r="DU364">
            <v>43424</v>
          </cell>
          <cell r="DW364" t="str">
            <v>1001043-M01</v>
          </cell>
          <cell r="DX364" t="str">
            <v>1001043-M01-C01</v>
          </cell>
          <cell r="DY364">
            <v>1</v>
          </cell>
          <cell r="DZ364">
            <v>1</v>
          </cell>
          <cell r="EA364">
            <v>8</v>
          </cell>
          <cell r="EB364">
            <v>1</v>
          </cell>
          <cell r="EC364">
            <v>0</v>
          </cell>
          <cell r="ED364">
            <v>2073.1320000000001</v>
          </cell>
          <cell r="EE364">
            <v>0</v>
          </cell>
          <cell r="EF364">
            <v>43424</v>
          </cell>
          <cell r="EG364">
            <v>43424</v>
          </cell>
          <cell r="EH364">
            <v>43424</v>
          </cell>
          <cell r="EI364">
            <v>43430</v>
          </cell>
        </row>
        <row r="365">
          <cell r="A365">
            <v>1001043</v>
          </cell>
          <cell r="B365" t="str">
            <v>Child</v>
          </cell>
          <cell r="C365">
            <v>620117</v>
          </cell>
          <cell r="D365" t="str">
            <v>Didcot JobcentrePlus</v>
          </cell>
          <cell r="E365" t="str">
            <v>Southern</v>
          </cell>
          <cell r="F365" t="str">
            <v>B</v>
          </cell>
          <cell r="G365" t="str">
            <v>Oxfordshire</v>
          </cell>
          <cell r="H365" t="str">
            <v>Didcot</v>
          </cell>
          <cell r="I365" t="str">
            <v>S Hale</v>
          </cell>
          <cell r="J365" t="str">
            <v>Kevin Williams</v>
          </cell>
          <cell r="K365" t="str">
            <v>Dinase Patel</v>
          </cell>
          <cell r="L365" t="str">
            <v>Phillip Barlow</v>
          </cell>
          <cell r="M365" t="str">
            <v>Paul Harding</v>
          </cell>
          <cell r="N365" t="str">
            <v>P Mees</v>
          </cell>
          <cell r="O365" t="str">
            <v>Styles &amp; Wood</v>
          </cell>
          <cell r="P365" t="str">
            <v>Paul McNamara</v>
          </cell>
          <cell r="Q365" t="str">
            <v>Raymond Cawte</v>
          </cell>
          <cell r="R365" t="str">
            <v>Tel:  +44 7483 305474
Email: raymond.cawte@interserve.gse.gov.uk</v>
          </cell>
          <cell r="S365" t="str">
            <v>Socotec</v>
          </cell>
          <cell r="T365" t="str">
            <v>CP Approved</v>
          </cell>
          <cell r="U365">
            <v>1</v>
          </cell>
          <cell r="V365" t="str">
            <v>LOW</v>
          </cell>
          <cell r="W365" t="str">
            <v>Green</v>
          </cell>
          <cell r="X365" t="str">
            <v>Interior</v>
          </cell>
          <cell r="Y365" t="str">
            <v>Staircase / Common Parts Redecoration</v>
          </cell>
          <cell r="Z365" t="str">
            <v>Redecorate 2nd floor BoH corridor</v>
          </cell>
          <cell r="AA365"/>
          <cell r="AB365">
            <v>1</v>
          </cell>
          <cell r="AC365" t="str">
            <v>A</v>
          </cell>
          <cell r="AD365" t="str">
            <v>JC Off</v>
          </cell>
          <cell r="AE365">
            <v>600</v>
          </cell>
          <cell r="AF365"/>
          <cell r="AG365">
            <v>75</v>
          </cell>
          <cell r="AH365">
            <v>135</v>
          </cell>
          <cell r="AI365">
            <v>810</v>
          </cell>
          <cell r="AJ365">
            <v>2325.6739811912225</v>
          </cell>
          <cell r="AK365"/>
          <cell r="AL365">
            <v>0</v>
          </cell>
          <cell r="AM365">
            <v>0</v>
          </cell>
          <cell r="AN365">
            <v>375</v>
          </cell>
          <cell r="AO365">
            <v>250</v>
          </cell>
          <cell r="AP365">
            <v>500</v>
          </cell>
          <cell r="AQ365">
            <v>128.52514850983485</v>
          </cell>
          <cell r="AR365">
            <v>2053.5251485098347</v>
          </cell>
          <cell r="AS365">
            <v>715.83982594021154</v>
          </cell>
          <cell r="AT365">
            <v>4295.0389556412683</v>
          </cell>
          <cell r="AU365">
            <v>2150.4899999999998</v>
          </cell>
          <cell r="AV365">
            <v>0</v>
          </cell>
          <cell r="AW365">
            <v>0</v>
          </cell>
          <cell r="AX365">
            <v>0</v>
          </cell>
          <cell r="AY365">
            <v>0</v>
          </cell>
          <cell r="AZ365">
            <v>339.08</v>
          </cell>
          <cell r="BA365">
            <v>500</v>
          </cell>
          <cell r="BB365">
            <v>133.75</v>
          </cell>
          <cell r="BC365">
            <v>972.83</v>
          </cell>
          <cell r="BD365">
            <v>624.66399999999999</v>
          </cell>
          <cell r="BE365">
            <v>3747.9839999999995</v>
          </cell>
          <cell r="BF365">
            <v>2150.4899999999998</v>
          </cell>
          <cell r="BG365">
            <v>2150.4899999999998</v>
          </cell>
          <cell r="BH365">
            <v>2150.4899999999998</v>
          </cell>
          <cell r="BI365">
            <v>0</v>
          </cell>
          <cell r="BJ365" t="str">
            <v>Year 1</v>
          </cell>
          <cell r="BK365" t="str">
            <v>Y</v>
          </cell>
          <cell r="BL365"/>
          <cell r="BM365">
            <v>0</v>
          </cell>
          <cell r="BN365"/>
          <cell r="BO365"/>
          <cell r="BP365"/>
          <cell r="BQ365"/>
          <cell r="BR365"/>
          <cell r="BS365">
            <v>0</v>
          </cell>
          <cell r="BT365">
            <v>0</v>
          </cell>
          <cell r="BU365">
            <v>0</v>
          </cell>
          <cell r="BV365">
            <v>339.08</v>
          </cell>
          <cell r="BW365">
            <v>500</v>
          </cell>
          <cell r="BX365">
            <v>133.75</v>
          </cell>
          <cell r="BY365">
            <v>972.82999999999993</v>
          </cell>
          <cell r="BZ365">
            <v>1484.86</v>
          </cell>
          <cell r="CA365">
            <v>4608.1799999999994</v>
          </cell>
          <cell r="CB365"/>
          <cell r="CC365"/>
          <cell r="CD365"/>
          <cell r="CE365"/>
          <cell r="CF365"/>
          <cell r="CG365"/>
          <cell r="CH365"/>
          <cell r="CI365" t="str">
            <v>T</v>
          </cell>
          <cell r="CJ365"/>
          <cell r="CK365"/>
          <cell r="CL365"/>
          <cell r="CM365"/>
          <cell r="CN365"/>
          <cell r="CO365"/>
          <cell r="CP365"/>
          <cell r="CQ365"/>
          <cell r="CR365"/>
          <cell r="CS365">
            <v>0</v>
          </cell>
          <cell r="CT365">
            <v>0</v>
          </cell>
          <cell r="CU365"/>
          <cell r="CV365"/>
          <cell r="CW365"/>
          <cell r="CX365"/>
          <cell r="CY365"/>
          <cell r="CZ365"/>
          <cell r="DA365"/>
          <cell r="DB365"/>
          <cell r="DC365"/>
          <cell r="DD365">
            <v>0</v>
          </cell>
          <cell r="DE365">
            <v>0</v>
          </cell>
          <cell r="DF365">
            <v>0</v>
          </cell>
          <cell r="DG365"/>
          <cell r="DH365"/>
          <cell r="DI365"/>
          <cell r="DJ365"/>
          <cell r="DK365"/>
          <cell r="DL365">
            <v>43371</v>
          </cell>
          <cell r="DM365">
            <v>43382</v>
          </cell>
          <cell r="DN365">
            <v>43396</v>
          </cell>
          <cell r="DO365">
            <v>43399</v>
          </cell>
          <cell r="DP365">
            <v>43416</v>
          </cell>
          <cell r="DQ365">
            <v>43416</v>
          </cell>
          <cell r="DR365">
            <v>43419</v>
          </cell>
          <cell r="DS365">
            <v>43424</v>
          </cell>
          <cell r="DT365">
            <v>43416</v>
          </cell>
          <cell r="DU365">
            <v>43424</v>
          </cell>
          <cell r="DW365" t="str">
            <v>1001043-M01</v>
          </cell>
          <cell r="DX365" t="str">
            <v>1001043-M01-C02</v>
          </cell>
          <cell r="DY365">
            <v>1</v>
          </cell>
          <cell r="DZ365">
            <v>1</v>
          </cell>
          <cell r="EA365">
            <v>8</v>
          </cell>
          <cell r="EB365">
            <v>1</v>
          </cell>
          <cell r="EC365">
            <v>0</v>
          </cell>
          <cell r="ED365">
            <v>3587.4839999999995</v>
          </cell>
          <cell r="EE365">
            <v>0</v>
          </cell>
          <cell r="EF365">
            <v>43424</v>
          </cell>
          <cell r="EG365">
            <v>43424</v>
          </cell>
          <cell r="EH365">
            <v>43424</v>
          </cell>
          <cell r="EI365">
            <v>43430</v>
          </cell>
        </row>
        <row r="366">
          <cell r="A366">
            <v>1001045</v>
          </cell>
          <cell r="B366" t="str">
            <v>Master</v>
          </cell>
          <cell r="C366">
            <v>620161</v>
          </cell>
          <cell r="D366" t="str">
            <v>Upton Lodge</v>
          </cell>
          <cell r="E366" t="str">
            <v>Southern</v>
          </cell>
          <cell r="F366" t="str">
            <v>B</v>
          </cell>
          <cell r="G366" t="str">
            <v>Berkshire</v>
          </cell>
          <cell r="H366" t="str">
            <v>Slough</v>
          </cell>
          <cell r="I366" t="str">
            <v>S Hale</v>
          </cell>
          <cell r="J366" t="str">
            <v>Kevin Williams</v>
          </cell>
          <cell r="K366" t="str">
            <v>Dinase Patel</v>
          </cell>
          <cell r="L366" t="str">
            <v>Phillip Barlow</v>
          </cell>
          <cell r="M366" t="str">
            <v>Paul Harding</v>
          </cell>
          <cell r="N366" t="str">
            <v>P Mees</v>
          </cell>
          <cell r="O366" t="str">
            <v>Styles &amp; Wood</v>
          </cell>
          <cell r="P366" t="str">
            <v>Vaughan Lynn</v>
          </cell>
          <cell r="Q366" t="str">
            <v>Raymond Cawte</v>
          </cell>
          <cell r="R366" t="str">
            <v>Tel:  +44 7483 305474
Email: raymond.cawte@interserve.gse.gov.uk</v>
          </cell>
          <cell r="S366" t="str">
            <v>Socotec</v>
          </cell>
          <cell r="T366" t="str">
            <v>CP Submitted</v>
          </cell>
          <cell r="U366">
            <v>1</v>
          </cell>
          <cell r="V366" t="str">
            <v>HIGH</v>
          </cell>
          <cell r="W366" t="str">
            <v>Red</v>
          </cell>
          <cell r="X366"/>
          <cell r="Y366"/>
          <cell r="Z366" t="str">
            <v xml:space="preserve">LCW-620161-Slough-Upton Lodge-Building Fabric, &amp; Controls    </v>
          </cell>
          <cell r="AA366"/>
          <cell r="AB366">
            <v>1</v>
          </cell>
          <cell r="AC366"/>
          <cell r="AD366" t="str">
            <v>JC Off</v>
          </cell>
          <cell r="AE366"/>
          <cell r="AF366">
            <v>70380</v>
          </cell>
          <cell r="AG366">
            <v>8797.5</v>
          </cell>
          <cell r="AH366">
            <v>15835.5</v>
          </cell>
          <cell r="AI366">
            <v>95013</v>
          </cell>
          <cell r="AJ366"/>
          <cell r="AK366">
            <v>65079.426332288407</v>
          </cell>
          <cell r="AL366">
            <v>1999.9999999999998</v>
          </cell>
          <cell r="AM366">
            <v>750</v>
          </cell>
          <cell r="AN366">
            <v>750</v>
          </cell>
          <cell r="AO366">
            <v>499.99999999999994</v>
          </cell>
          <cell r="AP366">
            <v>999.99999999999989</v>
          </cell>
          <cell r="AQ366">
            <v>5347.6055810470725</v>
          </cell>
          <cell r="AR366">
            <v>11947.605581047072</v>
          </cell>
          <cell r="AS366">
            <v>15085.406382667095</v>
          </cell>
          <cell r="AT366">
            <v>90512.438296002569</v>
          </cell>
          <cell r="AU366"/>
          <cell r="AV366">
            <v>183561.37</v>
          </cell>
          <cell r="AW366">
            <v>0</v>
          </cell>
          <cell r="AX366">
            <v>0</v>
          </cell>
          <cell r="AY366">
            <v>999.99999999999989</v>
          </cell>
          <cell r="AZ366">
            <v>2712.64</v>
          </cell>
          <cell r="BA366">
            <v>1500</v>
          </cell>
          <cell r="BB366">
            <v>5553.5</v>
          </cell>
          <cell r="BC366">
            <v>10766.14</v>
          </cell>
          <cell r="BD366">
            <v>38865.502000000008</v>
          </cell>
          <cell r="BE366">
            <v>233193.01199999999</v>
          </cell>
          <cell r="BF366"/>
          <cell r="BG366"/>
          <cell r="BH366"/>
          <cell r="BI366"/>
          <cell r="BJ366"/>
          <cell r="BK366" t="str">
            <v>Y</v>
          </cell>
          <cell r="BL366"/>
          <cell r="BM366">
            <v>183561.37</v>
          </cell>
          <cell r="BN366">
            <v>183561.37</v>
          </cell>
          <cell r="BO366"/>
          <cell r="BP366">
            <v>183561.37</v>
          </cell>
          <cell r="BQ366">
            <v>0</v>
          </cell>
          <cell r="BR366"/>
          <cell r="BS366">
            <v>0</v>
          </cell>
          <cell r="BT366">
            <v>0</v>
          </cell>
          <cell r="BU366">
            <v>999.99999999999989</v>
          </cell>
          <cell r="BV366">
            <v>2712.64</v>
          </cell>
          <cell r="BW366">
            <v>1500</v>
          </cell>
          <cell r="BX366">
            <v>5553.5</v>
          </cell>
          <cell r="BY366">
            <v>10766.14</v>
          </cell>
          <cell r="BZ366" t="e">
            <v>#N/A</v>
          </cell>
          <cell r="CA366" t="e">
            <v>#N/A</v>
          </cell>
          <cell r="CB366" t="e">
            <v>#N/A</v>
          </cell>
          <cell r="CC366" t="e">
            <v>#N/A</v>
          </cell>
          <cell r="CD366" t="e">
            <v>#N/A</v>
          </cell>
          <cell r="CE366"/>
          <cell r="CF366" t="e">
            <v>#N/A</v>
          </cell>
          <cell r="CG366">
            <v>183561.37</v>
          </cell>
          <cell r="CH366">
            <v>183561.37</v>
          </cell>
          <cell r="CI366" t="str">
            <v>T</v>
          </cell>
          <cell r="CJ366"/>
          <cell r="CK366">
            <v>0</v>
          </cell>
          <cell r="CL366">
            <v>0</v>
          </cell>
          <cell r="CM366">
            <v>0</v>
          </cell>
          <cell r="CN366">
            <v>0</v>
          </cell>
          <cell r="CO366">
            <v>0</v>
          </cell>
          <cell r="CP366">
            <v>0</v>
          </cell>
          <cell r="CQ366">
            <v>0</v>
          </cell>
          <cell r="CR366">
            <v>0</v>
          </cell>
          <cell r="CS366">
            <v>0</v>
          </cell>
          <cell r="CT366">
            <v>0</v>
          </cell>
          <cell r="CU366"/>
          <cell r="CV366"/>
          <cell r="CW366">
            <v>0</v>
          </cell>
          <cell r="CX366">
            <v>0</v>
          </cell>
          <cell r="CY366">
            <v>0</v>
          </cell>
          <cell r="CZ366">
            <v>0</v>
          </cell>
          <cell r="DA366">
            <v>0</v>
          </cell>
          <cell r="DB366">
            <v>0</v>
          </cell>
          <cell r="DC366">
            <v>0</v>
          </cell>
          <cell r="DD366">
            <v>0</v>
          </cell>
          <cell r="DE366">
            <v>0</v>
          </cell>
          <cell r="DF366">
            <v>0</v>
          </cell>
          <cell r="DG366"/>
          <cell r="DH366"/>
          <cell r="DI366"/>
          <cell r="DJ366"/>
          <cell r="DK366"/>
          <cell r="DL366">
            <v>43413</v>
          </cell>
          <cell r="DM366">
            <v>43411</v>
          </cell>
          <cell r="DN366">
            <v>43427</v>
          </cell>
          <cell r="DO366" t="str">
            <v>-</v>
          </cell>
          <cell r="DP366">
            <v>43539</v>
          </cell>
          <cell r="DQ366">
            <v>43540</v>
          </cell>
          <cell r="DR366">
            <v>43589</v>
          </cell>
          <cell r="DS366">
            <v>43609</v>
          </cell>
          <cell r="DT366">
            <v>43540</v>
          </cell>
          <cell r="DU366">
            <v>43609</v>
          </cell>
          <cell r="DW366" t="str">
            <v>1001045-M01</v>
          </cell>
          <cell r="DX366" t="str">
            <v>1001045-M01</v>
          </cell>
          <cell r="DY366">
            <v>2</v>
          </cell>
          <cell r="DZ366">
            <v>1</v>
          </cell>
          <cell r="EA366">
            <v>69</v>
          </cell>
          <cell r="EB366">
            <v>0.17391304347826086</v>
          </cell>
          <cell r="EC366">
            <v>0.82608695652173914</v>
          </cell>
          <cell r="ED366">
            <v>39396.315130434785</v>
          </cell>
          <cell r="EE366">
            <v>187132.49686956522</v>
          </cell>
          <cell r="EF366">
            <v>43609</v>
          </cell>
          <cell r="EG366">
            <v>43609</v>
          </cell>
          <cell r="EH366">
            <v>43609</v>
          </cell>
          <cell r="EI366">
            <v>43612</v>
          </cell>
        </row>
        <row r="367">
          <cell r="A367">
            <v>1001045</v>
          </cell>
          <cell r="B367" t="str">
            <v>Child</v>
          </cell>
          <cell r="C367">
            <v>620161</v>
          </cell>
          <cell r="D367" t="str">
            <v>Upton Lodge</v>
          </cell>
          <cell r="E367" t="str">
            <v>Southern</v>
          </cell>
          <cell r="F367" t="str">
            <v>B</v>
          </cell>
          <cell r="G367" t="str">
            <v>Berkshire</v>
          </cell>
          <cell r="H367" t="str">
            <v>Slough</v>
          </cell>
          <cell r="I367" t="str">
            <v>S Hale</v>
          </cell>
          <cell r="J367" t="str">
            <v>Kevin Williams</v>
          </cell>
          <cell r="K367" t="str">
            <v>Dinase Patel</v>
          </cell>
          <cell r="L367" t="str">
            <v>Phillip Barlow</v>
          </cell>
          <cell r="M367" t="str">
            <v>Paul Harding</v>
          </cell>
          <cell r="N367" t="str">
            <v>P Mees</v>
          </cell>
          <cell r="O367" t="str">
            <v>Styles &amp; Wood</v>
          </cell>
          <cell r="P367" t="str">
            <v>Vaughan Lynn</v>
          </cell>
          <cell r="Q367" t="str">
            <v>Raymond Cawte</v>
          </cell>
          <cell r="R367" t="str">
            <v>Tel:  +44 7483 305474
Email: raymond.cawte@interserve.gse.gov.uk</v>
          </cell>
          <cell r="S367" t="str">
            <v>Socotec</v>
          </cell>
          <cell r="T367" t="str">
            <v>CP Submitted</v>
          </cell>
          <cell r="U367">
            <v>1</v>
          </cell>
          <cell r="V367" t="str">
            <v>HIGH</v>
          </cell>
          <cell r="W367" t="str">
            <v>Red</v>
          </cell>
          <cell r="X367" t="str">
            <v>Welfare</v>
          </cell>
          <cell r="Y367" t="str">
            <v>Toilets</v>
          </cell>
          <cell r="Z367" t="str">
            <v>All Toilets Need Replacing As Flush Constantly Breaks In Ladies And Gents. General Tidy Up To Make Them Look Clean Again</v>
          </cell>
          <cell r="AA367" t="str">
            <v>WELFARE LOT 1 - Additional works</v>
          </cell>
          <cell r="AB367"/>
          <cell r="AC367" t="str">
            <v>W</v>
          </cell>
          <cell r="AD367" t="str">
            <v>JC Off</v>
          </cell>
          <cell r="AE367">
            <v>4800</v>
          </cell>
          <cell r="AF367"/>
          <cell r="AG367">
            <v>600</v>
          </cell>
          <cell r="AH367">
            <v>1080</v>
          </cell>
          <cell r="AI367">
            <v>6480</v>
          </cell>
          <cell r="AJ367">
            <v>4346.666666666667</v>
          </cell>
          <cell r="AK367"/>
          <cell r="AL367">
            <v>333.33333333333331</v>
          </cell>
          <cell r="AM367">
            <v>125</v>
          </cell>
          <cell r="AN367">
            <v>125</v>
          </cell>
          <cell r="AO367">
            <v>83.333333333333329</v>
          </cell>
          <cell r="AP367">
            <v>166.66666666666666</v>
          </cell>
          <cell r="AQ367">
            <v>343.70554416265026</v>
          </cell>
          <cell r="AR367">
            <v>1443.7055441626503</v>
          </cell>
          <cell r="AS367">
            <v>1104.7411088325302</v>
          </cell>
          <cell r="AT367">
            <v>6628.4466529951806</v>
          </cell>
          <cell r="AU367">
            <v>5536.94</v>
          </cell>
          <cell r="AV367">
            <v>0</v>
          </cell>
          <cell r="AW367">
            <v>0</v>
          </cell>
          <cell r="AX367">
            <v>0</v>
          </cell>
          <cell r="AY367">
            <v>166.67</v>
          </cell>
          <cell r="AZ367">
            <v>0</v>
          </cell>
          <cell r="BA367">
            <v>0</v>
          </cell>
          <cell r="BB367">
            <v>356.94</v>
          </cell>
          <cell r="BC367">
            <v>523.61</v>
          </cell>
          <cell r="BD367">
            <v>1212.1099999999999</v>
          </cell>
          <cell r="BE367">
            <v>7272.6599999999989</v>
          </cell>
          <cell r="BF367">
            <v>5536.94</v>
          </cell>
          <cell r="BG367">
            <v>5536.94</v>
          </cell>
          <cell r="BH367" t="e">
            <v>#N/A</v>
          </cell>
          <cell r="BI367" t="e">
            <v>#N/A</v>
          </cell>
          <cell r="BJ367" t="str">
            <v>Deferred</v>
          </cell>
          <cell r="BK367" t="str">
            <v>Y</v>
          </cell>
          <cell r="BL367"/>
          <cell r="BM367">
            <v>0</v>
          </cell>
          <cell r="BN367"/>
          <cell r="BO367"/>
          <cell r="BP367"/>
          <cell r="BQ367"/>
          <cell r="BR367"/>
          <cell r="BS367">
            <v>0</v>
          </cell>
          <cell r="BT367">
            <v>0</v>
          </cell>
          <cell r="BU367">
            <v>166.67</v>
          </cell>
          <cell r="BV367">
            <v>0</v>
          </cell>
          <cell r="BW367">
            <v>0</v>
          </cell>
          <cell r="BX367">
            <v>356.94</v>
          </cell>
          <cell r="BY367">
            <v>523.61</v>
          </cell>
          <cell r="BZ367" t="e">
            <v>#N/A</v>
          </cell>
          <cell r="CA367" t="e">
            <v>#N/A</v>
          </cell>
          <cell r="CB367"/>
          <cell r="CC367"/>
          <cell r="CD367"/>
          <cell r="CE367"/>
          <cell r="CF367"/>
          <cell r="CG367"/>
          <cell r="CH367"/>
          <cell r="CI367" t="str">
            <v>T</v>
          </cell>
          <cell r="CJ367"/>
          <cell r="CK367"/>
          <cell r="CL367"/>
          <cell r="CM367"/>
          <cell r="CN367"/>
          <cell r="CO367"/>
          <cell r="CP367"/>
          <cell r="CQ367"/>
          <cell r="CR367"/>
          <cell r="CS367">
            <v>0</v>
          </cell>
          <cell r="CT367">
            <v>0</v>
          </cell>
          <cell r="CU367"/>
          <cell r="CV367"/>
          <cell r="CW367"/>
          <cell r="CX367"/>
          <cell r="CY367"/>
          <cell r="CZ367"/>
          <cell r="DA367"/>
          <cell r="DB367"/>
          <cell r="DC367"/>
          <cell r="DD367">
            <v>0</v>
          </cell>
          <cell r="DE367">
            <v>0</v>
          </cell>
          <cell r="DF367">
            <v>0</v>
          </cell>
          <cell r="DG367"/>
          <cell r="DH367"/>
          <cell r="DI367"/>
          <cell r="DJ367"/>
          <cell r="DK367"/>
          <cell r="DL367">
            <v>43413</v>
          </cell>
          <cell r="DM367">
            <v>43411</v>
          </cell>
          <cell r="DN367">
            <v>43427</v>
          </cell>
          <cell r="DO367" t="str">
            <v>-</v>
          </cell>
          <cell r="DP367"/>
          <cell r="DQ367"/>
          <cell r="DR367"/>
          <cell r="DS367"/>
          <cell r="DT367"/>
          <cell r="DU367"/>
          <cell r="DW367" t="str">
            <v>1001045-M01</v>
          </cell>
          <cell r="DX367" t="str">
            <v>1001045-M01-C01</v>
          </cell>
          <cell r="DY367">
            <v>1</v>
          </cell>
          <cell r="DZ367">
            <v>1</v>
          </cell>
          <cell r="EA367">
            <v>0</v>
          </cell>
          <cell r="EB367">
            <v>1</v>
          </cell>
          <cell r="EC367">
            <v>0</v>
          </cell>
          <cell r="ED367">
            <v>6844.3319999999994</v>
          </cell>
          <cell r="EE367">
            <v>0</v>
          </cell>
          <cell r="EF367">
            <v>0</v>
          </cell>
          <cell r="EG367">
            <v>0</v>
          </cell>
          <cell r="EH367">
            <v>0</v>
          </cell>
          <cell r="EI367">
            <v>2</v>
          </cell>
        </row>
        <row r="368">
          <cell r="A368">
            <v>1001045</v>
          </cell>
          <cell r="B368" t="str">
            <v>Child</v>
          </cell>
          <cell r="C368">
            <v>620161</v>
          </cell>
          <cell r="D368" t="str">
            <v>Upton Lodge</v>
          </cell>
          <cell r="E368" t="str">
            <v>Southern</v>
          </cell>
          <cell r="F368" t="str">
            <v>B</v>
          </cell>
          <cell r="G368" t="str">
            <v>Berkshire</v>
          </cell>
          <cell r="H368" t="str">
            <v>Slough</v>
          </cell>
          <cell r="I368" t="str">
            <v>S Hale</v>
          </cell>
          <cell r="J368" t="str">
            <v>Kevin Williams</v>
          </cell>
          <cell r="K368" t="str">
            <v>Dinase Patel</v>
          </cell>
          <cell r="L368" t="str">
            <v>Phillip Barlow</v>
          </cell>
          <cell r="M368" t="str">
            <v>Paul Harding</v>
          </cell>
          <cell r="N368" t="str">
            <v>P Mees</v>
          </cell>
          <cell r="O368" t="str">
            <v>Styles &amp; Wood</v>
          </cell>
          <cell r="P368" t="str">
            <v>Vaughan Lynn</v>
          </cell>
          <cell r="Q368" t="str">
            <v>Raymond Cawte</v>
          </cell>
          <cell r="R368" t="str">
            <v>Tel:  +44 7483 305474
Email: raymond.cawte@interserve.gse.gov.uk</v>
          </cell>
          <cell r="S368" t="str">
            <v>Socotec</v>
          </cell>
          <cell r="T368" t="str">
            <v>CP Submitted</v>
          </cell>
          <cell r="U368">
            <v>1</v>
          </cell>
          <cell r="V368" t="str">
            <v>HIGH</v>
          </cell>
          <cell r="W368" t="str">
            <v>Red</v>
          </cell>
          <cell r="X368" t="str">
            <v>Welfare</v>
          </cell>
          <cell r="Y368" t="str">
            <v>Staff entrance</v>
          </cell>
          <cell r="Z368" t="str">
            <v>General Tidy Up To Brighten It Up, Some Seating If Possible As Used As A Smoking Area</v>
          </cell>
          <cell r="AA368" t="str">
            <v>WELFARE LOT 1 - Additional works</v>
          </cell>
          <cell r="AB368"/>
          <cell r="AC368" t="str">
            <v>W</v>
          </cell>
          <cell r="AD368" t="str">
            <v>JC Off</v>
          </cell>
          <cell r="AE368">
            <v>1500</v>
          </cell>
          <cell r="AF368"/>
          <cell r="AG368">
            <v>187.5</v>
          </cell>
          <cell r="AH368">
            <v>337.5</v>
          </cell>
          <cell r="AI368">
            <v>2025</v>
          </cell>
          <cell r="AJ368">
            <v>1541.6666666666667</v>
          </cell>
          <cell r="AK368"/>
          <cell r="AL368">
            <v>333.33333333333331</v>
          </cell>
          <cell r="AM368">
            <v>125</v>
          </cell>
          <cell r="AN368">
            <v>125</v>
          </cell>
          <cell r="AO368">
            <v>83.333333333333329</v>
          </cell>
          <cell r="AP368">
            <v>166.66666666666666</v>
          </cell>
          <cell r="AQ368">
            <v>107.40798255082822</v>
          </cell>
          <cell r="AR368">
            <v>1207.4079825508281</v>
          </cell>
          <cell r="AS368">
            <v>496.48159651016562</v>
          </cell>
          <cell r="AT368">
            <v>2978.8895790609936</v>
          </cell>
          <cell r="AU368">
            <v>2486.54</v>
          </cell>
          <cell r="AV368">
            <v>0</v>
          </cell>
          <cell r="AW368">
            <v>0</v>
          </cell>
          <cell r="AX368">
            <v>0</v>
          </cell>
          <cell r="AY368">
            <v>166.65</v>
          </cell>
          <cell r="AZ368">
            <v>0</v>
          </cell>
          <cell r="BA368">
            <v>0</v>
          </cell>
          <cell r="BB368">
            <v>111.54</v>
          </cell>
          <cell r="BC368">
            <v>278.19</v>
          </cell>
          <cell r="BD368">
            <v>552.94600000000003</v>
          </cell>
          <cell r="BE368">
            <v>3317.6759999999999</v>
          </cell>
          <cell r="BF368">
            <v>2486.54</v>
          </cell>
          <cell r="BG368">
            <v>2486.54</v>
          </cell>
          <cell r="BH368" t="e">
            <v>#N/A</v>
          </cell>
          <cell r="BI368" t="e">
            <v>#N/A</v>
          </cell>
          <cell r="BJ368" t="str">
            <v>Deferred</v>
          </cell>
          <cell r="BK368" t="str">
            <v>Y</v>
          </cell>
          <cell r="BL368"/>
          <cell r="BM368">
            <v>0</v>
          </cell>
          <cell r="BN368"/>
          <cell r="BO368"/>
          <cell r="BP368"/>
          <cell r="BQ368"/>
          <cell r="BR368"/>
          <cell r="BS368">
            <v>0</v>
          </cell>
          <cell r="BT368">
            <v>0</v>
          </cell>
          <cell r="BU368">
            <v>166.65</v>
          </cell>
          <cell r="BV368">
            <v>0</v>
          </cell>
          <cell r="BW368">
            <v>0</v>
          </cell>
          <cell r="BX368">
            <v>111.54</v>
          </cell>
          <cell r="BY368">
            <v>278.19</v>
          </cell>
          <cell r="BZ368" t="e">
            <v>#N/A</v>
          </cell>
          <cell r="CA368" t="e">
            <v>#N/A</v>
          </cell>
          <cell r="CB368"/>
          <cell r="CC368"/>
          <cell r="CD368"/>
          <cell r="CE368"/>
          <cell r="CF368"/>
          <cell r="CG368"/>
          <cell r="CH368"/>
          <cell r="CI368" t="str">
            <v>T</v>
          </cell>
          <cell r="CJ368"/>
          <cell r="CK368"/>
          <cell r="CL368"/>
          <cell r="CM368"/>
          <cell r="CN368"/>
          <cell r="CO368"/>
          <cell r="CP368"/>
          <cell r="CQ368"/>
          <cell r="CR368"/>
          <cell r="CS368">
            <v>0</v>
          </cell>
          <cell r="CT368">
            <v>0</v>
          </cell>
          <cell r="CU368"/>
          <cell r="CV368"/>
          <cell r="CW368"/>
          <cell r="CX368"/>
          <cell r="CY368"/>
          <cell r="CZ368"/>
          <cell r="DA368"/>
          <cell r="DB368"/>
          <cell r="DC368"/>
          <cell r="DD368">
            <v>0</v>
          </cell>
          <cell r="DE368">
            <v>0</v>
          </cell>
          <cell r="DF368">
            <v>0</v>
          </cell>
          <cell r="DG368"/>
          <cell r="DH368"/>
          <cell r="DI368"/>
          <cell r="DJ368"/>
          <cell r="DK368"/>
          <cell r="DL368">
            <v>43413</v>
          </cell>
          <cell r="DM368">
            <v>43411</v>
          </cell>
          <cell r="DN368">
            <v>43427</v>
          </cell>
          <cell r="DO368" t="str">
            <v>-</v>
          </cell>
          <cell r="DP368"/>
          <cell r="DQ368"/>
          <cell r="DR368"/>
          <cell r="DS368"/>
          <cell r="DT368"/>
          <cell r="DU368"/>
          <cell r="DW368" t="str">
            <v>1001045-M01</v>
          </cell>
          <cell r="DX368" t="str">
            <v>1001045-M01-C02</v>
          </cell>
          <cell r="DY368">
            <v>1</v>
          </cell>
          <cell r="DZ368">
            <v>1</v>
          </cell>
          <cell r="EA368">
            <v>0</v>
          </cell>
          <cell r="EB368">
            <v>1</v>
          </cell>
          <cell r="EC368">
            <v>0</v>
          </cell>
          <cell r="ED368">
            <v>3183.828</v>
          </cell>
          <cell r="EE368">
            <v>0</v>
          </cell>
          <cell r="EF368">
            <v>0</v>
          </cell>
          <cell r="EG368">
            <v>0</v>
          </cell>
          <cell r="EH368">
            <v>0</v>
          </cell>
          <cell r="EI368">
            <v>2</v>
          </cell>
        </row>
        <row r="369">
          <cell r="A369">
            <v>1001045</v>
          </cell>
          <cell r="B369" t="str">
            <v>Child</v>
          </cell>
          <cell r="C369">
            <v>620161</v>
          </cell>
          <cell r="D369" t="str">
            <v>Upton Lodge</v>
          </cell>
          <cell r="E369" t="str">
            <v>Southern</v>
          </cell>
          <cell r="F369" t="str">
            <v>B</v>
          </cell>
          <cell r="G369" t="str">
            <v>Berkshire</v>
          </cell>
          <cell r="H369" t="str">
            <v>Slough</v>
          </cell>
          <cell r="I369" t="str">
            <v>S Hale</v>
          </cell>
          <cell r="J369" t="str">
            <v>Kevin Williams</v>
          </cell>
          <cell r="K369" t="str">
            <v>Dinase Patel</v>
          </cell>
          <cell r="L369" t="str">
            <v>Phillip Barlow</v>
          </cell>
          <cell r="M369" t="str">
            <v>Paul Harding</v>
          </cell>
          <cell r="N369" t="str">
            <v>P Mees</v>
          </cell>
          <cell r="O369" t="str">
            <v>Styles &amp; Wood</v>
          </cell>
          <cell r="P369" t="str">
            <v>Vaughan Lynn</v>
          </cell>
          <cell r="Q369" t="str">
            <v>Raymond Cawte</v>
          </cell>
          <cell r="R369" t="str">
            <v>Tel:  +44 7483 305474
Email: raymond.cawte@interserve.gse.gov.uk</v>
          </cell>
          <cell r="S369" t="str">
            <v>Socotec</v>
          </cell>
          <cell r="T369" t="str">
            <v>CP Submitted</v>
          </cell>
          <cell r="U369">
            <v>1</v>
          </cell>
          <cell r="V369" t="str">
            <v>HIGH</v>
          </cell>
          <cell r="W369" t="str">
            <v>Red</v>
          </cell>
          <cell r="X369" t="str">
            <v>Roofs</v>
          </cell>
          <cell r="Y369" t="str">
            <v>Roof Coverings</v>
          </cell>
          <cell r="Z369" t="str">
            <v xml:space="preserve">Replace Asphalt roof covering </v>
          </cell>
          <cell r="AA369"/>
          <cell r="AB369">
            <v>1</v>
          </cell>
          <cell r="AC369" t="str">
            <v>A</v>
          </cell>
          <cell r="AD369" t="str">
            <v>JC Off</v>
          </cell>
          <cell r="AE369">
            <v>31920</v>
          </cell>
          <cell r="AF369"/>
          <cell r="AG369">
            <v>3990</v>
          </cell>
          <cell r="AH369">
            <v>7182</v>
          </cell>
          <cell r="AI369">
            <v>43092</v>
          </cell>
          <cell r="AJ369">
            <v>27398.666666666668</v>
          </cell>
          <cell r="AK369"/>
          <cell r="AL369">
            <v>333.33333333333331</v>
          </cell>
          <cell r="AM369">
            <v>125</v>
          </cell>
          <cell r="AN369">
            <v>125</v>
          </cell>
          <cell r="AO369">
            <v>83.333333333333329</v>
          </cell>
          <cell r="AP369">
            <v>166.66666666666666</v>
          </cell>
          <cell r="AQ369">
            <v>2285.6418686816246</v>
          </cell>
          <cell r="AR369">
            <v>3385.6418686816246</v>
          </cell>
          <cell r="AS369">
            <v>6103.5283737363252</v>
          </cell>
          <cell r="AT369">
            <v>36621.170242417953</v>
          </cell>
          <cell r="AU369">
            <v>89608.75</v>
          </cell>
          <cell r="AV369">
            <v>0</v>
          </cell>
          <cell r="AW369">
            <v>0</v>
          </cell>
          <cell r="AX369">
            <v>0</v>
          </cell>
          <cell r="AY369">
            <v>166.67</v>
          </cell>
          <cell r="AZ369">
            <v>678.16</v>
          </cell>
          <cell r="BA369">
            <v>375</v>
          </cell>
          <cell r="BB369">
            <v>2373.64</v>
          </cell>
          <cell r="BC369">
            <v>3593.47</v>
          </cell>
          <cell r="BD369">
            <v>18640.444</v>
          </cell>
          <cell r="BE369">
            <v>111842.664</v>
          </cell>
          <cell r="BF369">
            <v>89608.75</v>
          </cell>
          <cell r="BG369">
            <v>89608.75</v>
          </cell>
          <cell r="BH369" t="e">
            <v>#N/A</v>
          </cell>
          <cell r="BI369" t="e">
            <v>#N/A</v>
          </cell>
          <cell r="BJ369" t="str">
            <v>Deferred</v>
          </cell>
          <cell r="BK369" t="str">
            <v>Y</v>
          </cell>
          <cell r="BL369"/>
          <cell r="BM369">
            <v>0</v>
          </cell>
          <cell r="BN369"/>
          <cell r="BO369"/>
          <cell r="BP369"/>
          <cell r="BQ369"/>
          <cell r="BR369"/>
          <cell r="BS369">
            <v>0</v>
          </cell>
          <cell r="BT369">
            <v>0</v>
          </cell>
          <cell r="BU369">
            <v>166.67</v>
          </cell>
          <cell r="BV369">
            <v>678.16</v>
          </cell>
          <cell r="BW369">
            <v>375</v>
          </cell>
          <cell r="BX369">
            <v>2373.64</v>
          </cell>
          <cell r="BY369">
            <v>3593.47</v>
          </cell>
          <cell r="BZ369" t="e">
            <v>#N/A</v>
          </cell>
          <cell r="CA369" t="e">
            <v>#N/A</v>
          </cell>
          <cell r="CB369"/>
          <cell r="CC369"/>
          <cell r="CD369"/>
          <cell r="CE369"/>
          <cell r="CF369"/>
          <cell r="CG369"/>
          <cell r="CH369"/>
          <cell r="CI369" t="str">
            <v>T</v>
          </cell>
          <cell r="CJ369"/>
          <cell r="CK369"/>
          <cell r="CL369"/>
          <cell r="CM369"/>
          <cell r="CN369"/>
          <cell r="CO369"/>
          <cell r="CP369"/>
          <cell r="CQ369"/>
          <cell r="CR369"/>
          <cell r="CS369">
            <v>0</v>
          </cell>
          <cell r="CT369">
            <v>0</v>
          </cell>
          <cell r="CU369"/>
          <cell r="CV369"/>
          <cell r="CW369"/>
          <cell r="CX369"/>
          <cell r="CY369"/>
          <cell r="CZ369"/>
          <cell r="DA369"/>
          <cell r="DB369"/>
          <cell r="DC369"/>
          <cell r="DD369">
            <v>0</v>
          </cell>
          <cell r="DE369">
            <v>0</v>
          </cell>
          <cell r="DF369">
            <v>0</v>
          </cell>
          <cell r="DG369"/>
          <cell r="DH369"/>
          <cell r="DI369"/>
          <cell r="DJ369"/>
          <cell r="DK369"/>
          <cell r="DL369">
            <v>43413</v>
          </cell>
          <cell r="DM369">
            <v>43411</v>
          </cell>
          <cell r="DN369">
            <v>43427</v>
          </cell>
          <cell r="DO369" t="str">
            <v>-</v>
          </cell>
          <cell r="DP369"/>
          <cell r="DQ369"/>
          <cell r="DR369"/>
          <cell r="DS369"/>
          <cell r="DT369"/>
          <cell r="DU369"/>
          <cell r="DW369" t="str">
            <v>1001045-M01</v>
          </cell>
          <cell r="DX369" t="str">
            <v>1001045-M01-C03</v>
          </cell>
          <cell r="DY369">
            <v>1</v>
          </cell>
          <cell r="DZ369">
            <v>1</v>
          </cell>
          <cell r="EA369">
            <v>0</v>
          </cell>
          <cell r="EB369">
            <v>1</v>
          </cell>
          <cell r="EC369">
            <v>0</v>
          </cell>
          <cell r="ED369">
            <v>108994.296</v>
          </cell>
          <cell r="EE369">
            <v>0</v>
          </cell>
          <cell r="EF369">
            <v>0</v>
          </cell>
          <cell r="EG369">
            <v>0</v>
          </cell>
          <cell r="EH369">
            <v>0</v>
          </cell>
          <cell r="EI369">
            <v>2</v>
          </cell>
        </row>
        <row r="370">
          <cell r="A370">
            <v>1001045</v>
          </cell>
          <cell r="B370" t="str">
            <v>Child</v>
          </cell>
          <cell r="C370">
            <v>620161</v>
          </cell>
          <cell r="D370" t="str">
            <v>Upton Lodge</v>
          </cell>
          <cell r="E370" t="str">
            <v>Southern</v>
          </cell>
          <cell r="F370" t="str">
            <v>B</v>
          </cell>
          <cell r="G370" t="str">
            <v>Berkshire</v>
          </cell>
          <cell r="H370" t="str">
            <v>Slough</v>
          </cell>
          <cell r="I370" t="str">
            <v>S Hale</v>
          </cell>
          <cell r="J370" t="str">
            <v>Kevin Williams</v>
          </cell>
          <cell r="K370" t="str">
            <v>Dinase Patel</v>
          </cell>
          <cell r="L370" t="str">
            <v>Phillip Barlow</v>
          </cell>
          <cell r="M370" t="str">
            <v>Paul Harding</v>
          </cell>
          <cell r="N370" t="str">
            <v>P Mees</v>
          </cell>
          <cell r="O370" t="str">
            <v>Styles &amp; Wood</v>
          </cell>
          <cell r="P370" t="str">
            <v>Vaughan Lynn</v>
          </cell>
          <cell r="Q370" t="str">
            <v>Raymond Cawte</v>
          </cell>
          <cell r="R370" t="str">
            <v>Tel:  +44 7483 305474
Email: raymond.cawte@interserve.gse.gov.uk</v>
          </cell>
          <cell r="S370" t="str">
            <v>Socotec</v>
          </cell>
          <cell r="T370" t="str">
            <v>CP Submitted</v>
          </cell>
          <cell r="U370">
            <v>1</v>
          </cell>
          <cell r="V370" t="str">
            <v>HIGH</v>
          </cell>
          <cell r="W370" t="str">
            <v>Red</v>
          </cell>
          <cell r="X370" t="str">
            <v>Interior</v>
          </cell>
          <cell r="Y370" t="str">
            <v>Reception Area Redecoration</v>
          </cell>
          <cell r="Z370" t="str">
            <v>Redecorate grd floor PWA forum area and pillars, redecorate public staircase from   ground  to 2nd floor</v>
          </cell>
          <cell r="AA370"/>
          <cell r="AB370">
            <v>1</v>
          </cell>
          <cell r="AC370" t="str">
            <v>A</v>
          </cell>
          <cell r="AD370" t="str">
            <v>JC Off</v>
          </cell>
          <cell r="AE370">
            <v>1680</v>
          </cell>
          <cell r="AF370"/>
          <cell r="AG370">
            <v>210</v>
          </cell>
          <cell r="AH370">
            <v>378</v>
          </cell>
          <cell r="AI370">
            <v>2268</v>
          </cell>
          <cell r="AJ370">
            <v>4538.5538140020899</v>
          </cell>
          <cell r="AK370"/>
          <cell r="AL370">
            <v>333.33333333333331</v>
          </cell>
          <cell r="AM370">
            <v>125</v>
          </cell>
          <cell r="AN370">
            <v>125</v>
          </cell>
          <cell r="AO370">
            <v>83.333333333333329</v>
          </cell>
          <cell r="AP370">
            <v>166.66666666666666</v>
          </cell>
          <cell r="AQ370">
            <v>359.87041582753756</v>
          </cell>
          <cell r="AR370">
            <v>1459.8704158275375</v>
          </cell>
          <cell r="AS370">
            <v>1146.3515126325922</v>
          </cell>
          <cell r="AT370">
            <v>6878.1090757955526</v>
          </cell>
          <cell r="AU370">
            <v>38635.589999999997</v>
          </cell>
          <cell r="AV370">
            <v>0</v>
          </cell>
          <cell r="AW370">
            <v>0</v>
          </cell>
          <cell r="AX370">
            <v>0</v>
          </cell>
          <cell r="AY370">
            <v>166.67</v>
          </cell>
          <cell r="AZ370">
            <v>678.16</v>
          </cell>
          <cell r="BA370">
            <v>375</v>
          </cell>
          <cell r="BB370">
            <v>373.73</v>
          </cell>
          <cell r="BC370">
            <v>1593.56</v>
          </cell>
          <cell r="BD370">
            <v>8045.8300000000008</v>
          </cell>
          <cell r="BE370">
            <v>48274.979999999996</v>
          </cell>
          <cell r="BF370">
            <v>38635.589999999997</v>
          </cell>
          <cell r="BG370">
            <v>38635.589999999997</v>
          </cell>
          <cell r="BH370">
            <v>38635.589999999997</v>
          </cell>
          <cell r="BI370">
            <v>0</v>
          </cell>
          <cell r="BJ370" t="str">
            <v>Year 1</v>
          </cell>
          <cell r="BK370" t="str">
            <v>Y</v>
          </cell>
          <cell r="BL370"/>
          <cell r="BM370">
            <v>0</v>
          </cell>
          <cell r="BN370"/>
          <cell r="BO370"/>
          <cell r="BP370"/>
          <cell r="BQ370"/>
          <cell r="BR370"/>
          <cell r="BS370">
            <v>0</v>
          </cell>
          <cell r="BT370">
            <v>0</v>
          </cell>
          <cell r="BU370">
            <v>166.67</v>
          </cell>
          <cell r="BV370">
            <v>678.16</v>
          </cell>
          <cell r="BW370">
            <v>375</v>
          </cell>
          <cell r="BX370">
            <v>373.73</v>
          </cell>
          <cell r="BY370">
            <v>1593.56</v>
          </cell>
          <cell r="BZ370">
            <v>23500.065999999999</v>
          </cell>
          <cell r="CA370">
            <v>63729.215999999993</v>
          </cell>
          <cell r="CB370"/>
          <cell r="CC370"/>
          <cell r="CD370"/>
          <cell r="CE370"/>
          <cell r="CF370"/>
          <cell r="CG370"/>
          <cell r="CH370"/>
          <cell r="CI370" t="str">
            <v>T</v>
          </cell>
          <cell r="CJ370"/>
          <cell r="CK370"/>
          <cell r="CL370"/>
          <cell r="CM370"/>
          <cell r="CN370"/>
          <cell r="CO370"/>
          <cell r="CP370"/>
          <cell r="CQ370"/>
          <cell r="CR370"/>
          <cell r="CS370">
            <v>0</v>
          </cell>
          <cell r="CT370">
            <v>0</v>
          </cell>
          <cell r="CU370"/>
          <cell r="CV370"/>
          <cell r="CW370"/>
          <cell r="CX370"/>
          <cell r="CY370"/>
          <cell r="CZ370"/>
          <cell r="DA370"/>
          <cell r="DB370"/>
          <cell r="DC370"/>
          <cell r="DD370">
            <v>0</v>
          </cell>
          <cell r="DE370">
            <v>0</v>
          </cell>
          <cell r="DF370">
            <v>0</v>
          </cell>
          <cell r="DG370"/>
          <cell r="DH370"/>
          <cell r="DI370"/>
          <cell r="DJ370"/>
          <cell r="DK370"/>
          <cell r="DL370">
            <v>43413</v>
          </cell>
          <cell r="DM370">
            <v>43411</v>
          </cell>
          <cell r="DN370">
            <v>43427</v>
          </cell>
          <cell r="DO370" t="str">
            <v>-</v>
          </cell>
          <cell r="DP370">
            <v>43539</v>
          </cell>
          <cell r="DQ370">
            <v>43540</v>
          </cell>
          <cell r="DR370">
            <v>43589</v>
          </cell>
          <cell r="DS370">
            <v>43609</v>
          </cell>
          <cell r="DT370">
            <v>43540</v>
          </cell>
          <cell r="DU370">
            <v>43609</v>
          </cell>
          <cell r="DW370" t="str">
            <v>1001045-M01</v>
          </cell>
          <cell r="DX370" t="str">
            <v>1001045-M01-C04</v>
          </cell>
          <cell r="DY370">
            <v>2</v>
          </cell>
          <cell r="DZ370">
            <v>1</v>
          </cell>
          <cell r="EA370">
            <v>69</v>
          </cell>
          <cell r="EB370">
            <v>0.17391304347826086</v>
          </cell>
          <cell r="EC370">
            <v>0.82608695652173914</v>
          </cell>
          <cell r="ED370">
            <v>8317.6528695652178</v>
          </cell>
          <cell r="EE370">
            <v>39508.851130434785</v>
          </cell>
          <cell r="EF370">
            <v>43609</v>
          </cell>
          <cell r="EG370">
            <v>43609</v>
          </cell>
          <cell r="EH370">
            <v>43609</v>
          </cell>
          <cell r="EI370">
            <v>43612</v>
          </cell>
        </row>
        <row r="371">
          <cell r="A371">
            <v>1001045</v>
          </cell>
          <cell r="B371" t="str">
            <v>Child</v>
          </cell>
          <cell r="C371">
            <v>620161</v>
          </cell>
          <cell r="D371" t="str">
            <v>Upton Lodge</v>
          </cell>
          <cell r="E371" t="str">
            <v>Southern</v>
          </cell>
          <cell r="F371" t="str">
            <v>B</v>
          </cell>
          <cell r="G371" t="str">
            <v>Berkshire</v>
          </cell>
          <cell r="H371" t="str">
            <v>Slough</v>
          </cell>
          <cell r="I371" t="str">
            <v>S Hale</v>
          </cell>
          <cell r="J371" t="str">
            <v>Kevin Williams</v>
          </cell>
          <cell r="K371" t="str">
            <v>Dinase Patel</v>
          </cell>
          <cell r="L371" t="str">
            <v>Phillip Barlow</v>
          </cell>
          <cell r="M371" t="str">
            <v>Paul Harding</v>
          </cell>
          <cell r="N371" t="str">
            <v>P Mees</v>
          </cell>
          <cell r="O371" t="str">
            <v>Styles &amp; Wood</v>
          </cell>
          <cell r="P371" t="str">
            <v>Vaughan Lynn</v>
          </cell>
          <cell r="Q371" t="str">
            <v>Raymond Cawte</v>
          </cell>
          <cell r="R371" t="str">
            <v>Tel:  +44 7483 305474
Email: raymond.cawte@interserve.gse.gov.uk</v>
          </cell>
          <cell r="S371" t="str">
            <v>Socotec</v>
          </cell>
          <cell r="T371" t="str">
            <v>CP Submitted</v>
          </cell>
          <cell r="U371">
            <v>1</v>
          </cell>
          <cell r="V371" t="str">
            <v>HIGH</v>
          </cell>
          <cell r="W371" t="str">
            <v>Red</v>
          </cell>
          <cell r="X371" t="str">
            <v>Interior</v>
          </cell>
          <cell r="Y371" t="str">
            <v>Office Area Redecoration</v>
          </cell>
          <cell r="Z371" t="str">
            <v>6th floor - Repair damaged plaster to 6th floor tea point off lift lobby and decorated both 6th floor tea points - Quantity: 24sq.m</v>
          </cell>
          <cell r="AA371"/>
          <cell r="AB371">
            <v>1</v>
          </cell>
          <cell r="AC371" t="str">
            <v>A</v>
          </cell>
          <cell r="AD371" t="str">
            <v>JC Off</v>
          </cell>
          <cell r="AE371">
            <v>480</v>
          </cell>
          <cell r="AF371"/>
          <cell r="AG371">
            <v>60</v>
          </cell>
          <cell r="AH371">
            <v>108</v>
          </cell>
          <cell r="AI371">
            <v>648</v>
          </cell>
          <cell r="AJ371">
            <v>1487.2058516196448</v>
          </cell>
          <cell r="AK371"/>
          <cell r="AL371">
            <v>333.33333333333331</v>
          </cell>
          <cell r="AM371">
            <v>125</v>
          </cell>
          <cell r="AN371">
            <v>125</v>
          </cell>
          <cell r="AO371">
            <v>83.333333333333329</v>
          </cell>
          <cell r="AP371">
            <v>166.66666666666666</v>
          </cell>
          <cell r="AQ371">
            <v>102.8201188078679</v>
          </cell>
          <cell r="AR371">
            <v>1202.8201188078679</v>
          </cell>
          <cell r="AS371">
            <v>484.67186075216927</v>
          </cell>
          <cell r="AT371">
            <v>2908.0311645130155</v>
          </cell>
          <cell r="AU371">
            <v>23129.87</v>
          </cell>
          <cell r="AV371">
            <v>0</v>
          </cell>
          <cell r="AW371">
            <v>0</v>
          </cell>
          <cell r="AX371">
            <v>0</v>
          </cell>
          <cell r="AY371">
            <v>166.67</v>
          </cell>
          <cell r="AZ371">
            <v>678.16</v>
          </cell>
          <cell r="BA371">
            <v>375</v>
          </cell>
          <cell r="BB371">
            <v>106.78</v>
          </cell>
          <cell r="BC371">
            <v>1326.61</v>
          </cell>
          <cell r="BD371">
            <v>4891.2959999999994</v>
          </cell>
          <cell r="BE371">
            <v>29347.775999999998</v>
          </cell>
          <cell r="BF371">
            <v>23129.87</v>
          </cell>
          <cell r="BG371">
            <v>23129.87</v>
          </cell>
          <cell r="BH371">
            <v>23129.87</v>
          </cell>
          <cell r="BI371">
            <v>0</v>
          </cell>
          <cell r="BJ371" t="str">
            <v>Year 1</v>
          </cell>
          <cell r="BK371" t="str">
            <v>Y</v>
          </cell>
          <cell r="BL371"/>
          <cell r="BM371">
            <v>0</v>
          </cell>
          <cell r="BN371"/>
          <cell r="BO371"/>
          <cell r="BP371"/>
          <cell r="BQ371"/>
          <cell r="BR371"/>
          <cell r="BS371">
            <v>0</v>
          </cell>
          <cell r="BT371">
            <v>0</v>
          </cell>
          <cell r="BU371">
            <v>166.67</v>
          </cell>
          <cell r="BV371">
            <v>678.16</v>
          </cell>
          <cell r="BW371">
            <v>375</v>
          </cell>
          <cell r="BX371">
            <v>106.78</v>
          </cell>
          <cell r="BY371">
            <v>1326.61</v>
          </cell>
          <cell r="BZ371">
            <v>14143.244000000001</v>
          </cell>
          <cell r="CA371">
            <v>38599.724000000002</v>
          </cell>
          <cell r="CB371"/>
          <cell r="CC371"/>
          <cell r="CD371"/>
          <cell r="CE371"/>
          <cell r="CF371"/>
          <cell r="CG371"/>
          <cell r="CH371"/>
          <cell r="CI371" t="str">
            <v>T</v>
          </cell>
          <cell r="CJ371"/>
          <cell r="CK371"/>
          <cell r="CL371"/>
          <cell r="CM371"/>
          <cell r="CN371"/>
          <cell r="CO371"/>
          <cell r="CP371"/>
          <cell r="CQ371"/>
          <cell r="CR371"/>
          <cell r="CS371">
            <v>0</v>
          </cell>
          <cell r="CT371">
            <v>0</v>
          </cell>
          <cell r="CU371"/>
          <cell r="CV371"/>
          <cell r="CW371"/>
          <cell r="CX371"/>
          <cell r="CY371"/>
          <cell r="CZ371"/>
          <cell r="DA371"/>
          <cell r="DB371"/>
          <cell r="DC371"/>
          <cell r="DD371">
            <v>0</v>
          </cell>
          <cell r="DE371">
            <v>0</v>
          </cell>
          <cell r="DF371">
            <v>0</v>
          </cell>
          <cell r="DG371"/>
          <cell r="DH371"/>
          <cell r="DI371"/>
          <cell r="DJ371"/>
          <cell r="DK371"/>
          <cell r="DL371">
            <v>43413</v>
          </cell>
          <cell r="DM371">
            <v>43411</v>
          </cell>
          <cell r="DN371">
            <v>43427</v>
          </cell>
          <cell r="DO371" t="str">
            <v>-</v>
          </cell>
          <cell r="DP371">
            <v>43539</v>
          </cell>
          <cell r="DQ371">
            <v>43540</v>
          </cell>
          <cell r="DR371">
            <v>43589</v>
          </cell>
          <cell r="DS371">
            <v>43609</v>
          </cell>
          <cell r="DT371">
            <v>43540</v>
          </cell>
          <cell r="DU371">
            <v>43609</v>
          </cell>
          <cell r="DW371" t="str">
            <v>1001045-M01</v>
          </cell>
          <cell r="DX371" t="str">
            <v>1001045-M01-C05</v>
          </cell>
          <cell r="DY371">
            <v>2</v>
          </cell>
          <cell r="DZ371">
            <v>1</v>
          </cell>
          <cell r="EA371">
            <v>69</v>
          </cell>
          <cell r="EB371">
            <v>0.17391304347826086</v>
          </cell>
          <cell r="EC371">
            <v>0.82608695652173914</v>
          </cell>
          <cell r="ED371">
            <v>5081.6765217391294</v>
          </cell>
          <cell r="EE371">
            <v>24137.963478260866</v>
          </cell>
          <cell r="EF371">
            <v>43609</v>
          </cell>
          <cell r="EG371">
            <v>43609</v>
          </cell>
          <cell r="EH371">
            <v>43609</v>
          </cell>
          <cell r="EI371">
            <v>43612</v>
          </cell>
        </row>
        <row r="372">
          <cell r="A372">
            <v>1001045</v>
          </cell>
          <cell r="B372" t="str">
            <v>Child</v>
          </cell>
          <cell r="C372">
            <v>620161</v>
          </cell>
          <cell r="D372" t="str">
            <v>Upton Lodge</v>
          </cell>
          <cell r="E372" t="str">
            <v>Southern</v>
          </cell>
          <cell r="F372" t="str">
            <v>B</v>
          </cell>
          <cell r="G372" t="str">
            <v>Berkshire</v>
          </cell>
          <cell r="H372" t="str">
            <v>Slough</v>
          </cell>
          <cell r="I372" t="str">
            <v>S Hale</v>
          </cell>
          <cell r="J372" t="str">
            <v>Kevin Williams</v>
          </cell>
          <cell r="K372" t="str">
            <v>Dinase Patel</v>
          </cell>
          <cell r="L372" t="str">
            <v>Phillip Barlow</v>
          </cell>
          <cell r="M372" t="str">
            <v>Paul Harding</v>
          </cell>
          <cell r="N372" t="str">
            <v>P Mees</v>
          </cell>
          <cell r="O372" t="str">
            <v>Styles &amp; Wood</v>
          </cell>
          <cell r="P372" t="str">
            <v>Vaughan Lynn</v>
          </cell>
          <cell r="Q372" t="str">
            <v>Raymond Cawte</v>
          </cell>
          <cell r="R372" t="str">
            <v>Tel:  +44 7483 305474
Email: raymond.cawte@interserve.gse.gov.uk</v>
          </cell>
          <cell r="S372" t="str">
            <v>Socotec</v>
          </cell>
          <cell r="T372" t="str">
            <v>CP Submitted</v>
          </cell>
          <cell r="U372">
            <v>1</v>
          </cell>
          <cell r="V372" t="str">
            <v>HIGH</v>
          </cell>
          <cell r="W372" t="str">
            <v>Red</v>
          </cell>
          <cell r="X372" t="str">
            <v>HVAC</v>
          </cell>
          <cell r="Y372" t="str">
            <v>Control System</v>
          </cell>
          <cell r="Z372" t="str">
            <v>Replace BMS system</v>
          </cell>
          <cell r="AA372"/>
          <cell r="AB372">
            <v>1</v>
          </cell>
          <cell r="AC372" t="str">
            <v>A</v>
          </cell>
          <cell r="AD372" t="str">
            <v>JC Off</v>
          </cell>
          <cell r="AE372">
            <v>30000</v>
          </cell>
          <cell r="AF372"/>
          <cell r="AG372">
            <v>3750</v>
          </cell>
          <cell r="AH372">
            <v>6750</v>
          </cell>
          <cell r="AI372">
            <v>40500</v>
          </cell>
          <cell r="AJ372">
            <v>25766.666666666668</v>
          </cell>
          <cell r="AK372"/>
          <cell r="AL372">
            <v>333.33333333333331</v>
          </cell>
          <cell r="AM372">
            <v>125</v>
          </cell>
          <cell r="AN372">
            <v>125</v>
          </cell>
          <cell r="AO372">
            <v>83.333333333333329</v>
          </cell>
          <cell r="AP372">
            <v>166.66666666666666</v>
          </cell>
          <cell r="AQ372">
            <v>2148.1596510165641</v>
          </cell>
          <cell r="AR372">
            <v>3248.1596510165641</v>
          </cell>
          <cell r="AS372">
            <v>5749.6319302033135</v>
          </cell>
          <cell r="AT372">
            <v>34497.791581219877</v>
          </cell>
          <cell r="AU372">
            <v>24163.68</v>
          </cell>
          <cell r="AV372">
            <v>0</v>
          </cell>
          <cell r="AW372">
            <v>0</v>
          </cell>
          <cell r="AX372">
            <v>0</v>
          </cell>
          <cell r="AY372">
            <v>166.67</v>
          </cell>
          <cell r="AZ372">
            <v>678.16</v>
          </cell>
          <cell r="BA372">
            <v>375</v>
          </cell>
          <cell r="BB372">
            <v>2230.87</v>
          </cell>
          <cell r="BC372">
            <v>3450.7</v>
          </cell>
          <cell r="BD372">
            <v>5522.8760000000002</v>
          </cell>
          <cell r="BE372">
            <v>33137.256000000001</v>
          </cell>
          <cell r="BF372">
            <v>24163.68</v>
          </cell>
          <cell r="BG372">
            <v>24163.68</v>
          </cell>
          <cell r="BH372">
            <v>24163.68</v>
          </cell>
          <cell r="BI372">
            <v>0</v>
          </cell>
          <cell r="BJ372" t="str">
            <v>Year 1</v>
          </cell>
          <cell r="BK372" t="str">
            <v>Y</v>
          </cell>
          <cell r="BL372"/>
          <cell r="BM372">
            <v>0</v>
          </cell>
          <cell r="BN372"/>
          <cell r="BO372"/>
          <cell r="BP372"/>
          <cell r="BQ372"/>
          <cell r="BR372"/>
          <cell r="BS372">
            <v>0</v>
          </cell>
          <cell r="BT372">
            <v>0</v>
          </cell>
          <cell r="BU372">
            <v>166.67</v>
          </cell>
          <cell r="BV372">
            <v>678.16</v>
          </cell>
          <cell r="BW372">
            <v>375</v>
          </cell>
          <cell r="BX372">
            <v>2230.87</v>
          </cell>
          <cell r="BY372">
            <v>3450.7</v>
          </cell>
          <cell r="BZ372">
            <v>15188.348000000002</v>
          </cell>
          <cell r="CA372">
            <v>42802.728000000003</v>
          </cell>
          <cell r="CB372"/>
          <cell r="CC372"/>
          <cell r="CD372"/>
          <cell r="CE372"/>
          <cell r="CF372"/>
          <cell r="CG372"/>
          <cell r="CH372"/>
          <cell r="CI372" t="str">
            <v>T</v>
          </cell>
          <cell r="CJ372"/>
          <cell r="CK372"/>
          <cell r="CL372"/>
          <cell r="CM372"/>
          <cell r="CN372"/>
          <cell r="CO372"/>
          <cell r="CP372"/>
          <cell r="CQ372"/>
          <cell r="CR372"/>
          <cell r="CS372">
            <v>0</v>
          </cell>
          <cell r="CT372">
            <v>0</v>
          </cell>
          <cell r="CU372"/>
          <cell r="CV372"/>
          <cell r="CW372"/>
          <cell r="CX372"/>
          <cell r="CY372"/>
          <cell r="CZ372"/>
          <cell r="DA372"/>
          <cell r="DB372"/>
          <cell r="DC372"/>
          <cell r="DD372">
            <v>0</v>
          </cell>
          <cell r="DE372">
            <v>0</v>
          </cell>
          <cell r="DF372">
            <v>0</v>
          </cell>
          <cell r="DG372"/>
          <cell r="DH372"/>
          <cell r="DI372"/>
          <cell r="DJ372"/>
          <cell r="DK372"/>
          <cell r="DL372">
            <v>43413</v>
          </cell>
          <cell r="DM372">
            <v>43411</v>
          </cell>
          <cell r="DN372">
            <v>43427</v>
          </cell>
          <cell r="DO372" t="str">
            <v>-</v>
          </cell>
          <cell r="DP372">
            <v>43539</v>
          </cell>
          <cell r="DQ372">
            <v>43540</v>
          </cell>
          <cell r="DR372">
            <v>43589</v>
          </cell>
          <cell r="DS372">
            <v>43609</v>
          </cell>
          <cell r="DT372">
            <v>43540</v>
          </cell>
          <cell r="DU372">
            <v>43609</v>
          </cell>
          <cell r="DW372" t="str">
            <v>1001045-M01</v>
          </cell>
          <cell r="DX372" t="str">
            <v>1001045-M01-C06</v>
          </cell>
          <cell r="DY372">
            <v>2</v>
          </cell>
          <cell r="DZ372">
            <v>1</v>
          </cell>
          <cell r="EA372">
            <v>69</v>
          </cell>
          <cell r="EB372">
            <v>0.17391304347826086</v>
          </cell>
          <cell r="EC372">
            <v>0.82608695652173914</v>
          </cell>
          <cell r="ED372">
            <v>5297.4281739130429</v>
          </cell>
          <cell r="EE372">
            <v>25162.783826086958</v>
          </cell>
          <cell r="EF372">
            <v>43609</v>
          </cell>
          <cell r="EG372">
            <v>43609</v>
          </cell>
          <cell r="EH372">
            <v>43609</v>
          </cell>
          <cell r="EI372">
            <v>43612</v>
          </cell>
        </row>
        <row r="373">
          <cell r="A373">
            <v>1001046</v>
          </cell>
          <cell r="B373" t="str">
            <v>Master</v>
          </cell>
          <cell r="C373">
            <v>620210</v>
          </cell>
          <cell r="D373" t="str">
            <v>Wyvern House</v>
          </cell>
          <cell r="E373" t="str">
            <v>L &amp; HC</v>
          </cell>
          <cell r="F373" t="str">
            <v>A</v>
          </cell>
          <cell r="G373" t="str">
            <v>Bedfordshire</v>
          </cell>
          <cell r="H373" t="str">
            <v>Bedford</v>
          </cell>
          <cell r="I373" t="str">
            <v>S Hale</v>
          </cell>
          <cell r="J373" t="str">
            <v>Kevin Williams</v>
          </cell>
          <cell r="K373" t="str">
            <v>Anthony Crow</v>
          </cell>
          <cell r="L373"/>
          <cell r="M373" t="str">
            <v>Paul Deavall</v>
          </cell>
          <cell r="N373"/>
          <cell r="O373" t="str">
            <v>Shaylor Group PLC</v>
          </cell>
          <cell r="P373" t="str">
            <v>Darryl Richards</v>
          </cell>
          <cell r="Q373" t="str">
            <v>Kulvinder Jodin</v>
          </cell>
          <cell r="R373" t="str">
            <v>07483 305 267</v>
          </cell>
          <cell r="S373" t="str">
            <v>Socotec</v>
          </cell>
          <cell r="T373" t="str">
            <v>In Development</v>
          </cell>
          <cell r="U373">
            <v>1</v>
          </cell>
          <cell r="V373" t="str">
            <v>HIGH</v>
          </cell>
          <cell r="W373" t="str">
            <v>Green</v>
          </cell>
          <cell r="X373"/>
          <cell r="Y373"/>
          <cell r="Z373" t="str">
            <v>LCW-620210-Bedford-Wyvern House-Building Fabric</v>
          </cell>
          <cell r="AA373"/>
          <cell r="AB373">
            <v>1</v>
          </cell>
          <cell r="AC373"/>
          <cell r="AD373" t="str">
            <v>JC Off</v>
          </cell>
          <cell r="AE373"/>
          <cell r="AF373">
            <v>43920</v>
          </cell>
          <cell r="AG373">
            <v>5490</v>
          </cell>
          <cell r="AH373">
            <v>9882</v>
          </cell>
          <cell r="AI373">
            <v>59292</v>
          </cell>
          <cell r="AJ373"/>
          <cell r="AK373">
            <v>49028.549023945146</v>
          </cell>
          <cell r="AL373">
            <v>0</v>
          </cell>
          <cell r="AM373">
            <v>0</v>
          </cell>
          <cell r="AN373">
            <v>750</v>
          </cell>
          <cell r="AO373">
            <v>499.99999999999994</v>
          </cell>
          <cell r="AP373">
            <v>999.99999999999989</v>
          </cell>
          <cell r="AQ373">
            <v>3995.454718411765</v>
          </cell>
          <cell r="AR373">
            <v>7845.4547184117655</v>
          </cell>
          <cell r="AS373">
            <v>11054.800748471383</v>
          </cell>
          <cell r="AT373">
            <v>66328.80449082829</v>
          </cell>
          <cell r="AU373"/>
          <cell r="AV373">
            <v>540822.05999999994</v>
          </cell>
          <cell r="AW373">
            <v>0</v>
          </cell>
          <cell r="AX373">
            <v>0</v>
          </cell>
          <cell r="AY373">
            <v>999.99999999999989</v>
          </cell>
          <cell r="AZ373">
            <v>10759</v>
          </cell>
          <cell r="BA373">
            <v>1500</v>
          </cell>
          <cell r="BB373">
            <v>4149.29</v>
          </cell>
          <cell r="BC373">
            <v>17408.29</v>
          </cell>
          <cell r="BD373">
            <v>111646.06999999998</v>
          </cell>
          <cell r="BE373">
            <v>669876.41999999993</v>
          </cell>
          <cell r="BF373"/>
          <cell r="BG373"/>
          <cell r="BH373"/>
          <cell r="BI373"/>
          <cell r="BJ373"/>
          <cell r="BK373"/>
          <cell r="BL373"/>
          <cell r="BM373">
            <v>516948.38</v>
          </cell>
          <cell r="BN373">
            <v>516948.38</v>
          </cell>
          <cell r="BO373" t="str">
            <v>Master</v>
          </cell>
          <cell r="BP373"/>
          <cell r="BQ373"/>
          <cell r="BR373"/>
          <cell r="BS373"/>
          <cell r="BT373"/>
          <cell r="BU373"/>
          <cell r="BV373"/>
          <cell r="BW373"/>
          <cell r="BX373"/>
          <cell r="BY373"/>
          <cell r="BZ373">
            <v>103389.67600000001</v>
          </cell>
          <cell r="CA373">
            <v>620338.05599999998</v>
          </cell>
          <cell r="CB373">
            <v>554009.25150917168</v>
          </cell>
          <cell r="CC373" t="str">
            <v/>
          </cell>
          <cell r="CD373">
            <v>620338.05599999998</v>
          </cell>
          <cell r="CE373"/>
          <cell r="CF373">
            <v>2</v>
          </cell>
          <cell r="CG373" t="e">
            <v>#N/A</v>
          </cell>
          <cell r="CH373"/>
          <cell r="CI373" t="str">
            <v>AB</v>
          </cell>
          <cell r="CJ373"/>
          <cell r="CK373"/>
          <cell r="CL373">
            <v>0</v>
          </cell>
          <cell r="CM373">
            <v>0</v>
          </cell>
          <cell r="CN373">
            <v>0</v>
          </cell>
          <cell r="CO373">
            <v>0</v>
          </cell>
          <cell r="CP373">
            <v>0</v>
          </cell>
          <cell r="CQ373">
            <v>0</v>
          </cell>
          <cell r="CR373">
            <v>0</v>
          </cell>
          <cell r="CS373">
            <v>0</v>
          </cell>
          <cell r="CT373">
            <v>0</v>
          </cell>
          <cell r="CU373"/>
          <cell r="CV373"/>
          <cell r="CW373">
            <v>0</v>
          </cell>
          <cell r="CX373">
            <v>0</v>
          </cell>
          <cell r="CY373">
            <v>0</v>
          </cell>
          <cell r="CZ373">
            <v>0</v>
          </cell>
          <cell r="DA373">
            <v>0</v>
          </cell>
          <cell r="DB373">
            <v>0</v>
          </cell>
          <cell r="DC373">
            <v>0</v>
          </cell>
          <cell r="DD373">
            <v>0</v>
          </cell>
          <cell r="DE373">
            <v>0</v>
          </cell>
          <cell r="DF373">
            <v>0</v>
          </cell>
          <cell r="DG373"/>
          <cell r="DH373"/>
          <cell r="DI373"/>
          <cell r="DJ373"/>
          <cell r="DK373"/>
          <cell r="DL373">
            <v>43440</v>
          </cell>
          <cell r="DM373" t="str">
            <v>-</v>
          </cell>
          <cell r="DN373"/>
          <cell r="DO373" t="str">
            <v>-</v>
          </cell>
          <cell r="DP373"/>
          <cell r="DQ373"/>
          <cell r="DR373"/>
          <cell r="DS373"/>
          <cell r="DT373"/>
          <cell r="DU373"/>
          <cell r="DW373" t="str">
            <v>1001046-M01</v>
          </cell>
          <cell r="DX373" t="str">
            <v>1001046-M01</v>
          </cell>
          <cell r="DY373">
            <v>1</v>
          </cell>
          <cell r="DZ373">
            <v>1</v>
          </cell>
          <cell r="EA373">
            <v>0</v>
          </cell>
          <cell r="EB373">
            <v>1</v>
          </cell>
          <cell r="EC373">
            <v>0</v>
          </cell>
          <cell r="ED373">
            <v>2958.23</v>
          </cell>
          <cell r="EE373">
            <v>0</v>
          </cell>
          <cell r="EF373">
            <v>0</v>
          </cell>
          <cell r="EG373">
            <v>0</v>
          </cell>
          <cell r="EH373">
            <v>0</v>
          </cell>
          <cell r="EI373">
            <v>2</v>
          </cell>
        </row>
        <row r="374">
          <cell r="A374">
            <v>1001046</v>
          </cell>
          <cell r="B374" t="str">
            <v>Child</v>
          </cell>
          <cell r="C374">
            <v>620210</v>
          </cell>
          <cell r="D374" t="str">
            <v>Wyvern House</v>
          </cell>
          <cell r="E374" t="str">
            <v>L &amp; HC</v>
          </cell>
          <cell r="F374" t="str">
            <v>A</v>
          </cell>
          <cell r="G374" t="str">
            <v>Bedfordshire</v>
          </cell>
          <cell r="H374" t="str">
            <v>Bedford</v>
          </cell>
          <cell r="I374" t="str">
            <v>S Hale</v>
          </cell>
          <cell r="J374" t="str">
            <v>Kevin Williams</v>
          </cell>
          <cell r="K374" t="str">
            <v>Anthony Crow</v>
          </cell>
          <cell r="L374"/>
          <cell r="M374" t="str">
            <v>Paul Deavall</v>
          </cell>
          <cell r="N374"/>
          <cell r="O374" t="str">
            <v>Shaylor Group PLC</v>
          </cell>
          <cell r="P374" t="str">
            <v>Darryl Richards</v>
          </cell>
          <cell r="Q374" t="str">
            <v>Kulvinder Jodin</v>
          </cell>
          <cell r="R374" t="str">
            <v>07483 305 267</v>
          </cell>
          <cell r="S374" t="str">
            <v>Socotec</v>
          </cell>
          <cell r="T374" t="str">
            <v>In Development</v>
          </cell>
          <cell r="U374">
            <v>1</v>
          </cell>
          <cell r="V374" t="str">
            <v>HIGH</v>
          </cell>
          <cell r="W374" t="str">
            <v>Green</v>
          </cell>
          <cell r="X374" t="str">
            <v>Windows</v>
          </cell>
          <cell r="Y374" t="str">
            <v>Windows</v>
          </cell>
          <cell r="Z374" t="str">
            <v>Replace / overhaul windows throughout building.</v>
          </cell>
          <cell r="AA374"/>
          <cell r="AB374">
            <v>1</v>
          </cell>
          <cell r="AC374" t="str">
            <v>A</v>
          </cell>
          <cell r="AD374" t="str">
            <v>JC Off</v>
          </cell>
          <cell r="AE374">
            <v>32400</v>
          </cell>
          <cell r="AF374"/>
          <cell r="AG374">
            <v>4050</v>
          </cell>
          <cell r="AH374">
            <v>7290</v>
          </cell>
          <cell r="AI374">
            <v>43740</v>
          </cell>
          <cell r="AJ374">
            <v>29102.666666666668</v>
          </cell>
          <cell r="AK374"/>
          <cell r="AL374">
            <v>0</v>
          </cell>
          <cell r="AM374">
            <v>0</v>
          </cell>
          <cell r="AN374">
            <v>125</v>
          </cell>
          <cell r="AO374">
            <v>83.333333333333329</v>
          </cell>
          <cell r="AP374">
            <v>166.66666666666666</v>
          </cell>
          <cell r="AQ374">
            <v>2429.1894783024959</v>
          </cell>
          <cell r="AR374">
            <v>3070.8561449691624</v>
          </cell>
          <cell r="AS374">
            <v>6381.371228993833</v>
          </cell>
          <cell r="AT374">
            <v>38288.227373962996</v>
          </cell>
          <cell r="AU374">
            <v>397760.69</v>
          </cell>
          <cell r="AV374">
            <v>0</v>
          </cell>
          <cell r="AW374">
            <v>0</v>
          </cell>
          <cell r="AX374">
            <v>0</v>
          </cell>
          <cell r="AY374">
            <v>166.67</v>
          </cell>
          <cell r="AZ374">
            <v>1793.16</v>
          </cell>
          <cell r="BA374">
            <v>250</v>
          </cell>
          <cell r="BB374">
            <v>2522.7199999999998</v>
          </cell>
          <cell r="BC374">
            <v>4732.5499999999993</v>
          </cell>
          <cell r="BD374">
            <v>80498.647999999986</v>
          </cell>
          <cell r="BE374">
            <v>482991.88799999998</v>
          </cell>
          <cell r="BF374">
            <v>393781.75</v>
          </cell>
          <cell r="BG374"/>
          <cell r="BH374"/>
          <cell r="BI374"/>
          <cell r="BJ374"/>
          <cell r="BK374"/>
          <cell r="BL374"/>
          <cell r="BM374">
            <v>0</v>
          </cell>
          <cell r="BN374">
            <v>0</v>
          </cell>
          <cell r="BO374"/>
          <cell r="BP374"/>
          <cell r="BQ374"/>
          <cell r="BR374"/>
          <cell r="BS374"/>
          <cell r="BT374"/>
          <cell r="BU374"/>
          <cell r="BV374"/>
          <cell r="BW374"/>
          <cell r="BX374"/>
          <cell r="BY374"/>
          <cell r="BZ374">
            <v>78756.350000000006</v>
          </cell>
          <cell r="CA374">
            <v>472538.1</v>
          </cell>
          <cell r="CB374"/>
          <cell r="CC374"/>
          <cell r="CD374"/>
          <cell r="CE374"/>
          <cell r="CF374"/>
          <cell r="CG374"/>
          <cell r="CH374"/>
          <cell r="CI374" t="str">
            <v>MIR</v>
          </cell>
          <cell r="CJ374"/>
          <cell r="CK374"/>
          <cell r="CL374"/>
          <cell r="CM374"/>
          <cell r="CN374"/>
          <cell r="CO374"/>
          <cell r="CP374"/>
          <cell r="CQ374"/>
          <cell r="CR374"/>
          <cell r="CS374">
            <v>0</v>
          </cell>
          <cell r="CT374">
            <v>0</v>
          </cell>
          <cell r="CU374"/>
          <cell r="CV374"/>
          <cell r="CW374"/>
          <cell r="CX374"/>
          <cell r="CY374"/>
          <cell r="CZ374"/>
          <cell r="DA374"/>
          <cell r="DB374"/>
          <cell r="DC374"/>
          <cell r="DD374">
            <v>0</v>
          </cell>
          <cell r="DE374">
            <v>0</v>
          </cell>
          <cell r="DF374">
            <v>0</v>
          </cell>
          <cell r="DG374"/>
          <cell r="DH374"/>
          <cell r="DI374"/>
          <cell r="DJ374"/>
          <cell r="DK374"/>
          <cell r="DL374">
            <v>43440</v>
          </cell>
          <cell r="DM374" t="str">
            <v>-</v>
          </cell>
          <cell r="DN374"/>
          <cell r="DO374" t="str">
            <v>-</v>
          </cell>
          <cell r="DP374"/>
          <cell r="DQ374"/>
          <cell r="DR374"/>
          <cell r="DS374"/>
          <cell r="DT374"/>
          <cell r="DU374"/>
          <cell r="DW374" t="str">
            <v>1001046-M01</v>
          </cell>
          <cell r="DX374" t="str">
            <v>1001046-M01-C01</v>
          </cell>
          <cell r="DY374">
            <v>1</v>
          </cell>
          <cell r="DZ374">
            <v>1</v>
          </cell>
          <cell r="EA374">
            <v>0</v>
          </cell>
          <cell r="EB374">
            <v>1</v>
          </cell>
          <cell r="EC374">
            <v>0</v>
          </cell>
          <cell r="ED374">
            <v>0</v>
          </cell>
          <cell r="EE374">
            <v>0</v>
          </cell>
          <cell r="EF374">
            <v>0</v>
          </cell>
          <cell r="EG374">
            <v>0</v>
          </cell>
          <cell r="EH374">
            <v>0</v>
          </cell>
          <cell r="EI374">
            <v>2</v>
          </cell>
        </row>
        <row r="375">
          <cell r="A375">
            <v>1001046</v>
          </cell>
          <cell r="B375" t="str">
            <v>Child</v>
          </cell>
          <cell r="C375">
            <v>620210</v>
          </cell>
          <cell r="D375" t="str">
            <v>Wyvern House</v>
          </cell>
          <cell r="E375" t="str">
            <v>L &amp; HC</v>
          </cell>
          <cell r="F375" t="str">
            <v>A</v>
          </cell>
          <cell r="G375" t="str">
            <v>Bedfordshire</v>
          </cell>
          <cell r="H375" t="str">
            <v>Bedford</v>
          </cell>
          <cell r="I375" t="str">
            <v>S Hale</v>
          </cell>
          <cell r="J375" t="str">
            <v>Kevin Williams</v>
          </cell>
          <cell r="K375" t="str">
            <v>Anthony Crow</v>
          </cell>
          <cell r="L375"/>
          <cell r="M375" t="str">
            <v>Paul Deavall</v>
          </cell>
          <cell r="N375"/>
          <cell r="O375" t="str">
            <v>Shaylor Group PLC</v>
          </cell>
          <cell r="P375" t="str">
            <v>Darryl Richards</v>
          </cell>
          <cell r="Q375" t="str">
            <v>Kulvinder Jodin</v>
          </cell>
          <cell r="R375" t="str">
            <v>07483 305 267</v>
          </cell>
          <cell r="S375" t="str">
            <v>Socotec</v>
          </cell>
          <cell r="T375" t="str">
            <v>In Development</v>
          </cell>
          <cell r="U375">
            <v>1</v>
          </cell>
          <cell r="V375" t="str">
            <v>HIGH</v>
          </cell>
          <cell r="W375" t="str">
            <v>Green</v>
          </cell>
          <cell r="X375" t="str">
            <v>Interior</v>
          </cell>
          <cell r="Y375" t="str">
            <v>Public Areas Floors</v>
          </cell>
          <cell r="Z375" t="str">
            <v>Replace carpet to 2nd floor public area and BOH corridor.</v>
          </cell>
          <cell r="AA375"/>
          <cell r="AB375">
            <v>1</v>
          </cell>
          <cell r="AC375" t="str">
            <v>A</v>
          </cell>
          <cell r="AD375" t="str">
            <v>JC Off</v>
          </cell>
          <cell r="AE375">
            <v>6120</v>
          </cell>
          <cell r="AF375"/>
          <cell r="AG375">
            <v>765</v>
          </cell>
          <cell r="AH375">
            <v>1377</v>
          </cell>
          <cell r="AI375">
            <v>8262</v>
          </cell>
          <cell r="AJ375">
            <v>7979.5825545171347</v>
          </cell>
          <cell r="AK375"/>
          <cell r="AL375">
            <v>0</v>
          </cell>
          <cell r="AM375">
            <v>0</v>
          </cell>
          <cell r="AN375">
            <v>125</v>
          </cell>
          <cell r="AO375">
            <v>83.333333333333329</v>
          </cell>
          <cell r="AP375">
            <v>166.66666666666666</v>
          </cell>
          <cell r="AQ375">
            <v>649.74802752803816</v>
          </cell>
          <cell r="AR375">
            <v>1291.4146941947049</v>
          </cell>
          <cell r="AS375">
            <v>1800.8661164090347</v>
          </cell>
          <cell r="AT375">
            <v>10805.196698454209</v>
          </cell>
          <cell r="AU375">
            <v>26955.07</v>
          </cell>
          <cell r="AV375">
            <v>0</v>
          </cell>
          <cell r="AW375">
            <v>0</v>
          </cell>
          <cell r="AX375">
            <v>0</v>
          </cell>
          <cell r="AY375">
            <v>166.67</v>
          </cell>
          <cell r="AZ375">
            <v>1793.16</v>
          </cell>
          <cell r="BA375">
            <v>250</v>
          </cell>
          <cell r="BB375">
            <v>674.76</v>
          </cell>
          <cell r="BC375">
            <v>2884.59</v>
          </cell>
          <cell r="BD375">
            <v>5967.9319999999998</v>
          </cell>
          <cell r="BE375">
            <v>35807.591999999997</v>
          </cell>
          <cell r="BF375">
            <v>22976.13</v>
          </cell>
          <cell r="BG375"/>
          <cell r="BH375"/>
          <cell r="BI375"/>
          <cell r="BJ375"/>
          <cell r="BK375"/>
          <cell r="BL375"/>
          <cell r="BM375">
            <v>0</v>
          </cell>
          <cell r="BN375">
            <v>0</v>
          </cell>
          <cell r="BO375"/>
          <cell r="BP375"/>
          <cell r="BQ375"/>
          <cell r="BR375"/>
          <cell r="BS375"/>
          <cell r="BT375"/>
          <cell r="BU375"/>
          <cell r="BV375"/>
          <cell r="BW375"/>
          <cell r="BX375"/>
          <cell r="BY375"/>
          <cell r="BZ375">
            <v>4595.2260000000006</v>
          </cell>
          <cell r="CA375">
            <v>27571.356</v>
          </cell>
          <cell r="CB375"/>
          <cell r="CC375"/>
          <cell r="CD375"/>
          <cell r="CE375"/>
          <cell r="CF375"/>
          <cell r="CG375"/>
          <cell r="CH375"/>
          <cell r="CI375" t="str">
            <v>MIR</v>
          </cell>
          <cell r="CJ375"/>
          <cell r="CK375"/>
          <cell r="CL375"/>
          <cell r="CM375"/>
          <cell r="CN375"/>
          <cell r="CO375"/>
          <cell r="CP375"/>
          <cell r="CQ375"/>
          <cell r="CR375"/>
          <cell r="CS375">
            <v>0</v>
          </cell>
          <cell r="CT375">
            <v>0</v>
          </cell>
          <cell r="CU375"/>
          <cell r="CV375"/>
          <cell r="CW375"/>
          <cell r="CX375"/>
          <cell r="CY375"/>
          <cell r="CZ375"/>
          <cell r="DA375"/>
          <cell r="DB375"/>
          <cell r="DC375"/>
          <cell r="DD375">
            <v>0</v>
          </cell>
          <cell r="DE375">
            <v>0</v>
          </cell>
          <cell r="DF375">
            <v>0</v>
          </cell>
          <cell r="DG375"/>
          <cell r="DH375"/>
          <cell r="DI375"/>
          <cell r="DJ375"/>
          <cell r="DK375"/>
          <cell r="DL375">
            <v>43440</v>
          </cell>
          <cell r="DM375" t="str">
            <v>-</v>
          </cell>
          <cell r="DN375"/>
          <cell r="DO375" t="str">
            <v>-</v>
          </cell>
          <cell r="DP375"/>
          <cell r="DQ375"/>
          <cell r="DR375"/>
          <cell r="DS375"/>
          <cell r="DT375"/>
          <cell r="DU375"/>
          <cell r="DW375" t="str">
            <v>1001046-M01</v>
          </cell>
          <cell r="DX375" t="str">
            <v>1001046-M01-C02</v>
          </cell>
          <cell r="DY375">
            <v>1</v>
          </cell>
          <cell r="DZ375">
            <v>1</v>
          </cell>
          <cell r="EA375">
            <v>0</v>
          </cell>
          <cell r="EB375">
            <v>1</v>
          </cell>
          <cell r="EC375">
            <v>0</v>
          </cell>
          <cell r="ED375">
            <v>0</v>
          </cell>
          <cell r="EE375">
            <v>0</v>
          </cell>
          <cell r="EF375">
            <v>0</v>
          </cell>
          <cell r="EG375">
            <v>0</v>
          </cell>
          <cell r="EH375">
            <v>0</v>
          </cell>
          <cell r="EI375">
            <v>2</v>
          </cell>
        </row>
        <row r="376">
          <cell r="A376">
            <v>1001046</v>
          </cell>
          <cell r="B376" t="str">
            <v>Child</v>
          </cell>
          <cell r="C376">
            <v>620210</v>
          </cell>
          <cell r="D376" t="str">
            <v>Wyvern House</v>
          </cell>
          <cell r="E376" t="str">
            <v>L &amp; HC</v>
          </cell>
          <cell r="F376" t="str">
            <v>A</v>
          </cell>
          <cell r="G376" t="str">
            <v>Bedfordshire</v>
          </cell>
          <cell r="H376" t="str">
            <v>Bedford</v>
          </cell>
          <cell r="I376" t="str">
            <v>S Hale</v>
          </cell>
          <cell r="J376" t="str">
            <v>Kevin Williams</v>
          </cell>
          <cell r="K376" t="str">
            <v>Anthony Crow</v>
          </cell>
          <cell r="L376"/>
          <cell r="M376" t="str">
            <v>Paul Deavall</v>
          </cell>
          <cell r="N376"/>
          <cell r="O376" t="str">
            <v>Shaylor Group PLC</v>
          </cell>
          <cell r="P376" t="str">
            <v>Darryl Richards</v>
          </cell>
          <cell r="Q376" t="str">
            <v>Kulvinder Jodin</v>
          </cell>
          <cell r="R376" t="str">
            <v>07483 305 267</v>
          </cell>
          <cell r="S376" t="str">
            <v>Socotec</v>
          </cell>
          <cell r="T376" t="str">
            <v>In Development</v>
          </cell>
          <cell r="U376">
            <v>1</v>
          </cell>
          <cell r="V376" t="str">
            <v>HIGH</v>
          </cell>
          <cell r="W376" t="str">
            <v>Green</v>
          </cell>
          <cell r="X376" t="str">
            <v>Interior</v>
          </cell>
          <cell r="Y376" t="str">
            <v>Public Area Redecoration</v>
          </cell>
          <cell r="Z376" t="str">
            <v>Redecorate 1st floor Public areas.</v>
          </cell>
          <cell r="AA376"/>
          <cell r="AB376">
            <v>1</v>
          </cell>
          <cell r="AC376" t="str">
            <v>A</v>
          </cell>
          <cell r="AD376" t="str">
            <v>JC Off</v>
          </cell>
          <cell r="AE376">
            <v>1920</v>
          </cell>
          <cell r="AF376"/>
          <cell r="AG376">
            <v>240</v>
          </cell>
          <cell r="AH376">
            <v>432</v>
          </cell>
          <cell r="AI376">
            <v>2592</v>
          </cell>
          <cell r="AJ376">
            <v>5214.7376725838267</v>
          </cell>
          <cell r="AK376"/>
          <cell r="AL376">
            <v>0</v>
          </cell>
          <cell r="AM376">
            <v>0</v>
          </cell>
          <cell r="AN376">
            <v>125</v>
          </cell>
          <cell r="AO376">
            <v>83.333333333333329</v>
          </cell>
          <cell r="AP376">
            <v>166.66666666666666</v>
          </cell>
          <cell r="AQ376">
            <v>416.83319550102692</v>
          </cell>
          <cell r="AR376">
            <v>1058.4998621676937</v>
          </cell>
          <cell r="AS376">
            <v>1201.3141736169707</v>
          </cell>
          <cell r="AT376">
            <v>7207.8850417018239</v>
          </cell>
          <cell r="AU376">
            <v>31678.95</v>
          </cell>
          <cell r="AV376">
            <v>0</v>
          </cell>
          <cell r="AW376">
            <v>0</v>
          </cell>
          <cell r="AX376">
            <v>0</v>
          </cell>
          <cell r="AY376">
            <v>166.67</v>
          </cell>
          <cell r="AZ376">
            <v>1793.17</v>
          </cell>
          <cell r="BA376">
            <v>250</v>
          </cell>
          <cell r="BB376">
            <v>432.88</v>
          </cell>
          <cell r="BC376">
            <v>2642.7200000000003</v>
          </cell>
          <cell r="BD376">
            <v>6864.3339999999998</v>
          </cell>
          <cell r="BE376">
            <v>41186.004000000001</v>
          </cell>
          <cell r="BF376">
            <v>27700</v>
          </cell>
          <cell r="BG376"/>
          <cell r="BH376"/>
          <cell r="BI376"/>
          <cell r="BJ376"/>
          <cell r="BK376"/>
          <cell r="BL376"/>
          <cell r="BM376">
            <v>0</v>
          </cell>
          <cell r="BN376">
            <v>0</v>
          </cell>
          <cell r="BO376"/>
          <cell r="BP376"/>
          <cell r="BQ376"/>
          <cell r="BR376"/>
          <cell r="BS376"/>
          <cell r="BT376"/>
          <cell r="BU376"/>
          <cell r="BV376"/>
          <cell r="BW376"/>
          <cell r="BX376"/>
          <cell r="BY376"/>
          <cell r="BZ376">
            <v>5540</v>
          </cell>
          <cell r="CA376">
            <v>33240</v>
          </cell>
          <cell r="CB376"/>
          <cell r="CC376"/>
          <cell r="CD376"/>
          <cell r="CE376"/>
          <cell r="CF376"/>
          <cell r="CG376"/>
          <cell r="CH376"/>
          <cell r="CI376" t="str">
            <v>MIR</v>
          </cell>
          <cell r="CJ376"/>
          <cell r="CK376"/>
          <cell r="CL376"/>
          <cell r="CM376"/>
          <cell r="CN376"/>
          <cell r="CO376"/>
          <cell r="CP376"/>
          <cell r="CQ376"/>
          <cell r="CR376"/>
          <cell r="CS376">
            <v>0</v>
          </cell>
          <cell r="CT376">
            <v>0</v>
          </cell>
          <cell r="CU376"/>
          <cell r="CV376"/>
          <cell r="CW376"/>
          <cell r="CX376"/>
          <cell r="CY376"/>
          <cell r="CZ376"/>
          <cell r="DA376"/>
          <cell r="DB376"/>
          <cell r="DC376"/>
          <cell r="DD376">
            <v>0</v>
          </cell>
          <cell r="DE376">
            <v>0</v>
          </cell>
          <cell r="DF376">
            <v>0</v>
          </cell>
          <cell r="DG376"/>
          <cell r="DH376"/>
          <cell r="DI376"/>
          <cell r="DJ376"/>
          <cell r="DK376"/>
          <cell r="DL376">
            <v>43440</v>
          </cell>
          <cell r="DM376" t="str">
            <v>-</v>
          </cell>
          <cell r="DN376"/>
          <cell r="DO376" t="str">
            <v>-</v>
          </cell>
          <cell r="DP376"/>
          <cell r="DQ376"/>
          <cell r="DR376"/>
          <cell r="DS376"/>
          <cell r="DT376"/>
          <cell r="DU376"/>
          <cell r="DW376" t="str">
            <v>1001046-M01</v>
          </cell>
          <cell r="DX376" t="str">
            <v>1001046-M01-C03</v>
          </cell>
          <cell r="DY376">
            <v>1</v>
          </cell>
          <cell r="DZ376">
            <v>1</v>
          </cell>
          <cell r="EA376">
            <v>0</v>
          </cell>
          <cell r="EB376">
            <v>1</v>
          </cell>
          <cell r="EC376">
            <v>0</v>
          </cell>
          <cell r="ED376">
            <v>0</v>
          </cell>
          <cell r="EE376">
            <v>0</v>
          </cell>
          <cell r="EF376">
            <v>0</v>
          </cell>
          <cell r="EG376">
            <v>0</v>
          </cell>
          <cell r="EH376">
            <v>0</v>
          </cell>
          <cell r="EI376">
            <v>2</v>
          </cell>
        </row>
        <row r="377">
          <cell r="A377">
            <v>1001046</v>
          </cell>
          <cell r="B377" t="str">
            <v>Child</v>
          </cell>
          <cell r="C377">
            <v>620210</v>
          </cell>
          <cell r="D377" t="str">
            <v>Wyvern House</v>
          </cell>
          <cell r="E377" t="str">
            <v>L &amp; HC</v>
          </cell>
          <cell r="F377" t="str">
            <v>A</v>
          </cell>
          <cell r="G377" t="str">
            <v>Bedfordshire</v>
          </cell>
          <cell r="H377" t="str">
            <v>Bedford</v>
          </cell>
          <cell r="I377" t="str">
            <v>S Hale</v>
          </cell>
          <cell r="J377" t="str">
            <v>Kevin Williams</v>
          </cell>
          <cell r="K377" t="str">
            <v>Anthony Crow</v>
          </cell>
          <cell r="L377"/>
          <cell r="M377" t="str">
            <v>Paul Deavall</v>
          </cell>
          <cell r="N377"/>
          <cell r="O377" t="str">
            <v>Shaylor Group PLC</v>
          </cell>
          <cell r="P377" t="str">
            <v>Darryl Richards</v>
          </cell>
          <cell r="Q377" t="str">
            <v>Kulvinder Jodin</v>
          </cell>
          <cell r="R377" t="str">
            <v>07483 305 267</v>
          </cell>
          <cell r="S377" t="str">
            <v>Socotec</v>
          </cell>
          <cell r="T377" t="str">
            <v>In Development</v>
          </cell>
          <cell r="U377">
            <v>1</v>
          </cell>
          <cell r="V377" t="str">
            <v>HIGH</v>
          </cell>
          <cell r="W377" t="str">
            <v>Green</v>
          </cell>
          <cell r="X377" t="str">
            <v>HVAC</v>
          </cell>
          <cell r="Y377" t="str">
            <v>Air Handling Units</v>
          </cell>
          <cell r="Z377" t="str">
            <v>Ground floor AHU external ductwork - Replace damaged sections of ductwork insulation.</v>
          </cell>
          <cell r="AA377" t="str">
            <v>Plan originally to replace isolated areas of ductwork insulation but due to further damage and water ingress the ductwork insulation will require total replacement therefore increase in budget cost from £1500 to £10000 required</v>
          </cell>
          <cell r="AB377">
            <v>1</v>
          </cell>
          <cell r="AC377" t="str">
            <v>A</v>
          </cell>
          <cell r="AD377" t="str">
            <v>JC Off</v>
          </cell>
          <cell r="AE377">
            <v>1800</v>
          </cell>
          <cell r="AF377"/>
          <cell r="AG377">
            <v>225</v>
          </cell>
          <cell r="AH377">
            <v>405</v>
          </cell>
          <cell r="AI377">
            <v>2430</v>
          </cell>
          <cell r="AJ377">
            <v>1868.6666666666667</v>
          </cell>
          <cell r="AK377"/>
          <cell r="AL377">
            <v>0</v>
          </cell>
          <cell r="AM377">
            <v>0</v>
          </cell>
          <cell r="AN377">
            <v>125</v>
          </cell>
          <cell r="AO377">
            <v>83.333333333333329</v>
          </cell>
          <cell r="AP377">
            <v>166.66666666666666</v>
          </cell>
          <cell r="AQ377">
            <v>134.95497101680533</v>
          </cell>
          <cell r="AR377">
            <v>776.62163768347204</v>
          </cell>
          <cell r="AS377">
            <v>475.72432753669437</v>
          </cell>
          <cell r="AT377">
            <v>2854.3459652201664</v>
          </cell>
          <cell r="AU377">
            <v>27215.53</v>
          </cell>
          <cell r="AV377">
            <v>0</v>
          </cell>
          <cell r="AW377">
            <v>0</v>
          </cell>
          <cell r="AX377">
            <v>0</v>
          </cell>
          <cell r="AY377">
            <v>166.67</v>
          </cell>
          <cell r="AZ377">
            <v>1793.17</v>
          </cell>
          <cell r="BA377">
            <v>250</v>
          </cell>
          <cell r="BB377">
            <v>140.15</v>
          </cell>
          <cell r="BC377">
            <v>2349.9900000000002</v>
          </cell>
          <cell r="BD377">
            <v>5913.1039999999994</v>
          </cell>
          <cell r="BE377">
            <v>35478.623999999996</v>
          </cell>
          <cell r="BF377">
            <v>23236.58</v>
          </cell>
          <cell r="BG377"/>
          <cell r="BH377"/>
          <cell r="BI377"/>
          <cell r="BJ377"/>
          <cell r="BK377"/>
          <cell r="BL377"/>
          <cell r="BM377">
            <v>0</v>
          </cell>
          <cell r="BN377">
            <v>0</v>
          </cell>
          <cell r="BO377"/>
          <cell r="BP377"/>
          <cell r="BQ377"/>
          <cell r="BR377"/>
          <cell r="BS377"/>
          <cell r="BT377"/>
          <cell r="BU377"/>
          <cell r="BV377"/>
          <cell r="BW377"/>
          <cell r="BX377"/>
          <cell r="BY377"/>
          <cell r="BZ377">
            <v>4647.3160000000007</v>
          </cell>
          <cell r="CA377">
            <v>27883.896000000001</v>
          </cell>
          <cell r="CB377"/>
          <cell r="CC377"/>
          <cell r="CD377"/>
          <cell r="CE377"/>
          <cell r="CF377"/>
          <cell r="CG377"/>
          <cell r="CH377"/>
          <cell r="CI377" t="str">
            <v>MIR</v>
          </cell>
          <cell r="CJ377"/>
          <cell r="CK377"/>
          <cell r="CL377"/>
          <cell r="CM377"/>
          <cell r="CN377"/>
          <cell r="CO377"/>
          <cell r="CP377"/>
          <cell r="CQ377"/>
          <cell r="CR377"/>
          <cell r="CS377">
            <v>0</v>
          </cell>
          <cell r="CT377">
            <v>0</v>
          </cell>
          <cell r="CU377"/>
          <cell r="CV377"/>
          <cell r="CW377"/>
          <cell r="CX377"/>
          <cell r="CY377"/>
          <cell r="CZ377"/>
          <cell r="DA377"/>
          <cell r="DB377"/>
          <cell r="DC377"/>
          <cell r="DD377">
            <v>0</v>
          </cell>
          <cell r="DE377">
            <v>0</v>
          </cell>
          <cell r="DF377">
            <v>0</v>
          </cell>
          <cell r="DG377"/>
          <cell r="DH377"/>
          <cell r="DI377"/>
          <cell r="DJ377"/>
          <cell r="DK377"/>
          <cell r="DL377">
            <v>43440</v>
          </cell>
          <cell r="DM377" t="str">
            <v>-</v>
          </cell>
          <cell r="DN377"/>
          <cell r="DO377" t="str">
            <v>-</v>
          </cell>
          <cell r="DP377"/>
          <cell r="DQ377"/>
          <cell r="DR377"/>
          <cell r="DS377"/>
          <cell r="DT377"/>
          <cell r="DU377"/>
          <cell r="DW377" t="str">
            <v>1001046-M01</v>
          </cell>
          <cell r="DX377" t="str">
            <v>1001046-M01-C04</v>
          </cell>
          <cell r="DY377">
            <v>1</v>
          </cell>
          <cell r="DZ377">
            <v>1</v>
          </cell>
          <cell r="EA377">
            <v>0</v>
          </cell>
          <cell r="EB377">
            <v>1</v>
          </cell>
          <cell r="EC377">
            <v>0</v>
          </cell>
          <cell r="ED377">
            <v>0</v>
          </cell>
          <cell r="EE377">
            <v>0</v>
          </cell>
          <cell r="EF377">
            <v>0</v>
          </cell>
          <cell r="EG377">
            <v>0</v>
          </cell>
          <cell r="EH377">
            <v>0</v>
          </cell>
          <cell r="EI377">
            <v>2</v>
          </cell>
        </row>
        <row r="378">
          <cell r="A378">
            <v>1001046</v>
          </cell>
          <cell r="B378" t="str">
            <v>Child</v>
          </cell>
          <cell r="C378">
            <v>620210</v>
          </cell>
          <cell r="D378" t="str">
            <v>Wyvern House</v>
          </cell>
          <cell r="E378" t="str">
            <v>L &amp; HC</v>
          </cell>
          <cell r="F378" t="str">
            <v>A</v>
          </cell>
          <cell r="G378" t="str">
            <v>Bedfordshire</v>
          </cell>
          <cell r="H378" t="str">
            <v>Bedford</v>
          </cell>
          <cell r="I378" t="str">
            <v>S Hale</v>
          </cell>
          <cell r="J378" t="str">
            <v>Kevin Williams</v>
          </cell>
          <cell r="K378" t="str">
            <v>Anthony Crow</v>
          </cell>
          <cell r="L378"/>
          <cell r="M378" t="str">
            <v>Paul Deavall</v>
          </cell>
          <cell r="N378"/>
          <cell r="O378" t="str">
            <v>Shaylor Group PLC</v>
          </cell>
          <cell r="P378" t="str">
            <v>Darryl Richards</v>
          </cell>
          <cell r="Q378" t="str">
            <v>Kulvinder Jodin</v>
          </cell>
          <cell r="R378" t="str">
            <v>07483 305 267</v>
          </cell>
          <cell r="S378" t="str">
            <v>Socotec</v>
          </cell>
          <cell r="T378" t="str">
            <v>In Development</v>
          </cell>
          <cell r="U378">
            <v>1</v>
          </cell>
          <cell r="V378" t="str">
            <v>HIGH</v>
          </cell>
          <cell r="W378" t="str">
            <v>Green</v>
          </cell>
          <cell r="X378" t="str">
            <v>Interior</v>
          </cell>
          <cell r="Y378" t="str">
            <v>Public Area Redecoration</v>
          </cell>
          <cell r="Z378" t="str">
            <v>Redecorate ground floor Public areas.</v>
          </cell>
          <cell r="AA378"/>
          <cell r="AB378">
            <v>1</v>
          </cell>
          <cell r="AC378" t="str">
            <v>A</v>
          </cell>
          <cell r="AD378" t="str">
            <v>JC Off</v>
          </cell>
          <cell r="AE378">
            <v>1080</v>
          </cell>
          <cell r="AF378"/>
          <cell r="AG378">
            <v>135</v>
          </cell>
          <cell r="AH378">
            <v>243</v>
          </cell>
          <cell r="AI378">
            <v>1458</v>
          </cell>
          <cell r="AJ378">
            <v>3049.956607495069</v>
          </cell>
          <cell r="AK378"/>
          <cell r="AL378">
            <v>0</v>
          </cell>
          <cell r="AM378">
            <v>0</v>
          </cell>
          <cell r="AN378">
            <v>125</v>
          </cell>
          <cell r="AO378">
            <v>83.333333333333329</v>
          </cell>
          <cell r="AP378">
            <v>166.66666666666666</v>
          </cell>
          <cell r="AQ378">
            <v>234.46867246932763</v>
          </cell>
          <cell r="AR378">
            <v>876.1353391359944</v>
          </cell>
          <cell r="AS378">
            <v>731.88505599287942</v>
          </cell>
          <cell r="AT378">
            <v>4391.310335957276</v>
          </cell>
          <cell r="AU378">
            <v>26857.24</v>
          </cell>
          <cell r="AV378">
            <v>0</v>
          </cell>
          <cell r="AW378">
            <v>0</v>
          </cell>
          <cell r="AX378">
            <v>0</v>
          </cell>
          <cell r="AY378">
            <v>166.67</v>
          </cell>
          <cell r="AZ378">
            <v>1793.17</v>
          </cell>
          <cell r="BA378">
            <v>250</v>
          </cell>
          <cell r="BB378">
            <v>243.5</v>
          </cell>
          <cell r="BC378">
            <v>2453.34</v>
          </cell>
          <cell r="BD378">
            <v>5862.1160000000009</v>
          </cell>
          <cell r="BE378">
            <v>35172.696000000004</v>
          </cell>
          <cell r="BF378">
            <v>22878.29</v>
          </cell>
          <cell r="BG378"/>
          <cell r="BH378"/>
          <cell r="BI378"/>
          <cell r="BJ378"/>
          <cell r="BK378"/>
          <cell r="BL378"/>
          <cell r="BM378">
            <v>0</v>
          </cell>
          <cell r="BN378">
            <v>0</v>
          </cell>
          <cell r="BO378"/>
          <cell r="BP378"/>
          <cell r="BQ378"/>
          <cell r="BR378"/>
          <cell r="BS378"/>
          <cell r="BT378"/>
          <cell r="BU378"/>
          <cell r="BV378"/>
          <cell r="BW378"/>
          <cell r="BX378"/>
          <cell r="BY378"/>
          <cell r="BZ378">
            <v>4575.6580000000004</v>
          </cell>
          <cell r="CA378">
            <v>27453.948</v>
          </cell>
          <cell r="CB378"/>
          <cell r="CC378"/>
          <cell r="CD378"/>
          <cell r="CE378"/>
          <cell r="CF378"/>
          <cell r="CG378"/>
          <cell r="CH378"/>
          <cell r="CI378" t="str">
            <v>MIR</v>
          </cell>
          <cell r="CJ378"/>
          <cell r="CK378"/>
          <cell r="CL378"/>
          <cell r="CM378"/>
          <cell r="CN378"/>
          <cell r="CO378"/>
          <cell r="CP378"/>
          <cell r="CQ378"/>
          <cell r="CR378"/>
          <cell r="CS378">
            <v>0</v>
          </cell>
          <cell r="CT378">
            <v>0</v>
          </cell>
          <cell r="CU378"/>
          <cell r="CV378"/>
          <cell r="CW378"/>
          <cell r="CX378"/>
          <cell r="CY378"/>
          <cell r="CZ378"/>
          <cell r="DA378"/>
          <cell r="DB378"/>
          <cell r="DC378"/>
          <cell r="DD378">
            <v>0</v>
          </cell>
          <cell r="DE378">
            <v>0</v>
          </cell>
          <cell r="DF378">
            <v>0</v>
          </cell>
          <cell r="DG378"/>
          <cell r="DH378"/>
          <cell r="DI378"/>
          <cell r="DJ378"/>
          <cell r="DK378"/>
          <cell r="DL378">
            <v>43440</v>
          </cell>
          <cell r="DM378" t="str">
            <v>-</v>
          </cell>
          <cell r="DN378"/>
          <cell r="DO378" t="str">
            <v>-</v>
          </cell>
          <cell r="DP378"/>
          <cell r="DQ378"/>
          <cell r="DR378"/>
          <cell r="DS378"/>
          <cell r="DT378"/>
          <cell r="DU378"/>
          <cell r="DW378" t="str">
            <v>1001046-M01</v>
          </cell>
          <cell r="DX378" t="str">
            <v>1001046-M01-C05</v>
          </cell>
          <cell r="DY378">
            <v>1</v>
          </cell>
          <cell r="DZ378">
            <v>1</v>
          </cell>
          <cell r="EA378">
            <v>0</v>
          </cell>
          <cell r="EB378">
            <v>1</v>
          </cell>
          <cell r="EC378">
            <v>0</v>
          </cell>
          <cell r="ED378">
            <v>0</v>
          </cell>
          <cell r="EE378">
            <v>0</v>
          </cell>
          <cell r="EF378">
            <v>0</v>
          </cell>
          <cell r="EG378">
            <v>0</v>
          </cell>
          <cell r="EH378">
            <v>0</v>
          </cell>
          <cell r="EI378">
            <v>2</v>
          </cell>
        </row>
        <row r="379">
          <cell r="A379">
            <v>1001046</v>
          </cell>
          <cell r="B379" t="str">
            <v>Child</v>
          </cell>
          <cell r="C379">
            <v>620210</v>
          </cell>
          <cell r="D379" t="str">
            <v>Wyvern House</v>
          </cell>
          <cell r="E379" t="str">
            <v>L &amp; HC</v>
          </cell>
          <cell r="F379" t="str">
            <v>A</v>
          </cell>
          <cell r="G379" t="str">
            <v>Bedfordshire</v>
          </cell>
          <cell r="H379" t="str">
            <v>Bedford</v>
          </cell>
          <cell r="I379" t="str">
            <v>S Hale</v>
          </cell>
          <cell r="J379" t="str">
            <v>Kevin Williams</v>
          </cell>
          <cell r="K379" t="str">
            <v>Anthony Crow</v>
          </cell>
          <cell r="L379"/>
          <cell r="M379" t="str">
            <v>Paul Deavall</v>
          </cell>
          <cell r="N379"/>
          <cell r="O379" t="str">
            <v>Shaylor Group PLC</v>
          </cell>
          <cell r="P379" t="str">
            <v>Darryl Richards</v>
          </cell>
          <cell r="Q379" t="str">
            <v>Kulvinder Jodin</v>
          </cell>
          <cell r="R379" t="str">
            <v>07483 305 267</v>
          </cell>
          <cell r="S379" t="str">
            <v>Socotec</v>
          </cell>
          <cell r="T379" t="str">
            <v>In Development</v>
          </cell>
          <cell r="U379">
            <v>1</v>
          </cell>
          <cell r="V379" t="str">
            <v>HIGH</v>
          </cell>
          <cell r="W379" t="str">
            <v>Green</v>
          </cell>
          <cell r="X379" t="str">
            <v>Interior</v>
          </cell>
          <cell r="Y379" t="str">
            <v>Toilet Area Redecoration</v>
          </cell>
          <cell r="Z379" t="str">
            <v>Redecorate toilets.</v>
          </cell>
          <cell r="AA379"/>
          <cell r="AB379">
            <v>1</v>
          </cell>
          <cell r="AC379" t="str">
            <v>A</v>
          </cell>
          <cell r="AD379" t="str">
            <v>JC Off</v>
          </cell>
          <cell r="AE379">
            <v>600</v>
          </cell>
          <cell r="AF379"/>
          <cell r="AG379">
            <v>75</v>
          </cell>
          <cell r="AH379">
            <v>135</v>
          </cell>
          <cell r="AI379">
            <v>810</v>
          </cell>
          <cell r="AJ379">
            <v>1812.9388560157793</v>
          </cell>
          <cell r="AK379"/>
          <cell r="AL379">
            <v>0</v>
          </cell>
          <cell r="AM379">
            <v>0</v>
          </cell>
          <cell r="AN379">
            <v>125</v>
          </cell>
          <cell r="AO379">
            <v>83.333333333333329</v>
          </cell>
          <cell r="AP379">
            <v>166.66666666666666</v>
          </cell>
          <cell r="AQ379">
            <v>130.26037359407093</v>
          </cell>
          <cell r="AR379">
            <v>771.92704026073761</v>
          </cell>
          <cell r="AS379">
            <v>463.63984592197005</v>
          </cell>
          <cell r="AT379">
            <v>2781.8390755318201</v>
          </cell>
          <cell r="AU379">
            <v>30354.58</v>
          </cell>
          <cell r="AV379">
            <v>0</v>
          </cell>
          <cell r="AW379">
            <v>0</v>
          </cell>
          <cell r="AX379">
            <v>0</v>
          </cell>
          <cell r="AY379">
            <v>166.65</v>
          </cell>
          <cell r="AZ379">
            <v>1793.17</v>
          </cell>
          <cell r="BA379">
            <v>250</v>
          </cell>
          <cell r="BB379">
            <v>135.28</v>
          </cell>
          <cell r="BC379">
            <v>2345.1000000000004</v>
          </cell>
          <cell r="BD379">
            <v>6539.9360000000006</v>
          </cell>
          <cell r="BE379">
            <v>39239.616000000002</v>
          </cell>
          <cell r="BF379">
            <v>26375.63</v>
          </cell>
          <cell r="BG379"/>
          <cell r="BH379"/>
          <cell r="BI379"/>
          <cell r="BJ379"/>
          <cell r="BK379"/>
          <cell r="BL379"/>
          <cell r="BM379">
            <v>0</v>
          </cell>
          <cell r="BN379">
            <v>0</v>
          </cell>
          <cell r="BO379"/>
          <cell r="BP379"/>
          <cell r="BQ379"/>
          <cell r="BR379"/>
          <cell r="BS379"/>
          <cell r="BT379"/>
          <cell r="BU379"/>
          <cell r="BV379"/>
          <cell r="BW379"/>
          <cell r="BX379"/>
          <cell r="BY379"/>
          <cell r="BZ379">
            <v>5275.1260000000002</v>
          </cell>
          <cell r="CA379">
            <v>31650.756000000001</v>
          </cell>
          <cell r="CB379"/>
          <cell r="CC379"/>
          <cell r="CD379"/>
          <cell r="CE379"/>
          <cell r="CF379"/>
          <cell r="CG379"/>
          <cell r="CH379"/>
          <cell r="CI379" t="str">
            <v>MIR</v>
          </cell>
          <cell r="CJ379"/>
          <cell r="CK379"/>
          <cell r="CL379"/>
          <cell r="CM379"/>
          <cell r="CN379"/>
          <cell r="CO379"/>
          <cell r="CP379"/>
          <cell r="CQ379"/>
          <cell r="CR379"/>
          <cell r="CS379">
            <v>0</v>
          </cell>
          <cell r="CT379">
            <v>0</v>
          </cell>
          <cell r="CU379"/>
          <cell r="CV379"/>
          <cell r="CW379"/>
          <cell r="CX379"/>
          <cell r="CY379"/>
          <cell r="CZ379"/>
          <cell r="DA379"/>
          <cell r="DB379"/>
          <cell r="DC379"/>
          <cell r="DD379">
            <v>0</v>
          </cell>
          <cell r="DE379">
            <v>0</v>
          </cell>
          <cell r="DF379">
            <v>0</v>
          </cell>
          <cell r="DG379"/>
          <cell r="DH379"/>
          <cell r="DI379"/>
          <cell r="DJ379"/>
          <cell r="DK379"/>
          <cell r="DL379">
            <v>43440</v>
          </cell>
          <cell r="DM379" t="str">
            <v>-</v>
          </cell>
          <cell r="DN379"/>
          <cell r="DO379" t="str">
            <v>-</v>
          </cell>
          <cell r="DP379"/>
          <cell r="DQ379"/>
          <cell r="DR379"/>
          <cell r="DS379"/>
          <cell r="DT379"/>
          <cell r="DU379"/>
          <cell r="DW379" t="str">
            <v>1001046-M01</v>
          </cell>
          <cell r="DX379" t="str">
            <v>1001046-M01-C06</v>
          </cell>
          <cell r="DY379">
            <v>1</v>
          </cell>
          <cell r="DZ379">
            <v>1</v>
          </cell>
          <cell r="EA379">
            <v>0</v>
          </cell>
          <cell r="EB379">
            <v>1</v>
          </cell>
          <cell r="EC379">
            <v>0</v>
          </cell>
          <cell r="ED379">
            <v>0</v>
          </cell>
          <cell r="EE379">
            <v>0</v>
          </cell>
          <cell r="EF379">
            <v>0</v>
          </cell>
          <cell r="EG379">
            <v>0</v>
          </cell>
          <cell r="EH379">
            <v>0</v>
          </cell>
          <cell r="EI379">
            <v>2</v>
          </cell>
        </row>
        <row r="380">
          <cell r="A380">
            <v>1001047</v>
          </cell>
          <cell r="B380" t="str">
            <v>Master</v>
          </cell>
          <cell r="C380">
            <v>620223</v>
          </cell>
          <cell r="D380" t="str">
            <v>Tresco House</v>
          </cell>
          <cell r="E380" t="str">
            <v>L &amp; HC</v>
          </cell>
          <cell r="F380" t="str">
            <v>B</v>
          </cell>
          <cell r="G380" t="str">
            <v>Greater London</v>
          </cell>
          <cell r="H380" t="str">
            <v>Paddington</v>
          </cell>
          <cell r="I380" t="str">
            <v>S Hale</v>
          </cell>
          <cell r="J380" t="str">
            <v>Kevin Williams</v>
          </cell>
          <cell r="K380" t="str">
            <v>Dinase Patel</v>
          </cell>
          <cell r="L380" t="str">
            <v>Phillip Barlow</v>
          </cell>
          <cell r="M380" t="str">
            <v>Paul Deavall</v>
          </cell>
          <cell r="N380" t="str">
            <v>S Kane</v>
          </cell>
          <cell r="O380" t="str">
            <v>Styles &amp; Wood</v>
          </cell>
          <cell r="P380" t="str">
            <v>Simon Papworth</v>
          </cell>
          <cell r="Q380" t="str">
            <v>Nick Phillips</v>
          </cell>
          <cell r="R380" t="str">
            <v>Tel:  +44 7483 305324
Email: nick.phillips@interserve.gse.gov.uk</v>
          </cell>
          <cell r="S380" t="str">
            <v>Socotec</v>
          </cell>
          <cell r="T380" t="str">
            <v>In Development</v>
          </cell>
          <cell r="U380">
            <v>1</v>
          </cell>
          <cell r="V380" t="str">
            <v>MEDIUM</v>
          </cell>
          <cell r="W380" t="str">
            <v>Green</v>
          </cell>
          <cell r="X380"/>
          <cell r="Y380"/>
          <cell r="Z380" t="str">
            <v>LCW-620223-Greater London-Tresco House-Building Fabric</v>
          </cell>
          <cell r="AA380"/>
          <cell r="AB380"/>
          <cell r="AC380"/>
          <cell r="AD380" t="str">
            <v>Off</v>
          </cell>
          <cell r="AE380"/>
          <cell r="AF380">
            <v>18336</v>
          </cell>
          <cell r="AG380">
            <v>2292</v>
          </cell>
          <cell r="AH380">
            <v>4125.6000000000004</v>
          </cell>
          <cell r="AI380">
            <v>24753.599999999999</v>
          </cell>
          <cell r="AJ380"/>
          <cell r="AK380">
            <v>67745.654794520538</v>
          </cell>
          <cell r="AL380">
            <v>0</v>
          </cell>
          <cell r="AM380">
            <v>0</v>
          </cell>
          <cell r="AN380">
            <v>750</v>
          </cell>
          <cell r="AO380">
            <v>500</v>
          </cell>
          <cell r="AP380">
            <v>1000</v>
          </cell>
          <cell r="AQ380">
            <v>5572.2128125356621</v>
          </cell>
          <cell r="AR380">
            <v>9422.2128125356612</v>
          </cell>
          <cell r="AS380">
            <v>15113.573521411241</v>
          </cell>
          <cell r="AT380">
            <v>90681.441128467442</v>
          </cell>
          <cell r="AU380"/>
          <cell r="AV380">
            <v>52736.58</v>
          </cell>
          <cell r="AW380">
            <v>0</v>
          </cell>
          <cell r="AX380">
            <v>0</v>
          </cell>
          <cell r="AY380">
            <v>1000</v>
          </cell>
          <cell r="AZ380">
            <v>4068.96</v>
          </cell>
          <cell r="BA380">
            <v>1500</v>
          </cell>
          <cell r="BB380">
            <v>5786.76</v>
          </cell>
          <cell r="BC380">
            <v>12355.720000000001</v>
          </cell>
          <cell r="BD380">
            <v>13018.460000000001</v>
          </cell>
          <cell r="BE380">
            <v>78110.760000000009</v>
          </cell>
          <cell r="BF380"/>
          <cell r="BG380"/>
          <cell r="BH380"/>
          <cell r="BI380"/>
          <cell r="BJ380"/>
          <cell r="BK380" t="str">
            <v>Y</v>
          </cell>
          <cell r="BL380"/>
          <cell r="BM380">
            <v>52736.58</v>
          </cell>
          <cell r="BN380">
            <v>52736.58</v>
          </cell>
          <cell r="BO380"/>
          <cell r="BP380">
            <v>52736.58</v>
          </cell>
          <cell r="BQ380">
            <v>0</v>
          </cell>
          <cell r="BR380"/>
          <cell r="BS380">
            <v>0</v>
          </cell>
          <cell r="BT380">
            <v>0</v>
          </cell>
          <cell r="BU380">
            <v>1000</v>
          </cell>
          <cell r="BV380">
            <v>4068.96</v>
          </cell>
          <cell r="BW380">
            <v>1500</v>
          </cell>
          <cell r="BX380">
            <v>5786.76</v>
          </cell>
          <cell r="BY380">
            <v>12355.720000000001</v>
          </cell>
          <cell r="BZ380">
            <v>34113.092000000004</v>
          </cell>
          <cell r="CA380">
            <v>99205.392000000007</v>
          </cell>
          <cell r="CB380">
            <v>8523.9508715325646</v>
          </cell>
          <cell r="CC380">
            <v>99205.392000000007</v>
          </cell>
          <cell r="CD380" t="str">
            <v/>
          </cell>
          <cell r="CE380"/>
          <cell r="CF380">
            <v>1</v>
          </cell>
          <cell r="CG380">
            <v>52736.58</v>
          </cell>
          <cell r="CH380">
            <v>52736.58</v>
          </cell>
          <cell r="CI380" t="str">
            <v>T</v>
          </cell>
          <cell r="CJ380"/>
          <cell r="CK380">
            <v>0</v>
          </cell>
          <cell r="CL380">
            <v>0</v>
          </cell>
          <cell r="CM380">
            <v>0</v>
          </cell>
          <cell r="CN380">
            <v>0</v>
          </cell>
          <cell r="CO380">
            <v>0</v>
          </cell>
          <cell r="CP380">
            <v>0</v>
          </cell>
          <cell r="CQ380">
            <v>0</v>
          </cell>
          <cell r="CR380">
            <v>0</v>
          </cell>
          <cell r="CS380">
            <v>0</v>
          </cell>
          <cell r="CT380">
            <v>0</v>
          </cell>
          <cell r="CU380"/>
          <cell r="CV380"/>
          <cell r="CW380">
            <v>0</v>
          </cell>
          <cell r="CX380">
            <v>0</v>
          </cell>
          <cell r="CY380">
            <v>0</v>
          </cell>
          <cell r="CZ380">
            <v>0</v>
          </cell>
          <cell r="DA380">
            <v>0</v>
          </cell>
          <cell r="DB380">
            <v>0</v>
          </cell>
          <cell r="DC380">
            <v>0</v>
          </cell>
          <cell r="DD380">
            <v>0</v>
          </cell>
          <cell r="DE380">
            <v>0</v>
          </cell>
          <cell r="DF380">
            <v>0</v>
          </cell>
          <cell r="DG380"/>
          <cell r="DH380"/>
          <cell r="DI380"/>
          <cell r="DJ380"/>
          <cell r="DK380"/>
          <cell r="DL380">
            <v>43432</v>
          </cell>
          <cell r="DM380">
            <v>43419</v>
          </cell>
          <cell r="DN380">
            <v>43433</v>
          </cell>
          <cell r="DO380" t="str">
            <v>Overdue</v>
          </cell>
          <cell r="DP380">
            <v>43495</v>
          </cell>
          <cell r="DQ380">
            <v>43495</v>
          </cell>
          <cell r="DR380">
            <v>43511</v>
          </cell>
          <cell r="DS380">
            <v>43525</v>
          </cell>
          <cell r="DT380">
            <v>43495</v>
          </cell>
          <cell r="DU380">
            <v>43525</v>
          </cell>
          <cell r="DW380" t="str">
            <v>1001047-M01</v>
          </cell>
          <cell r="DX380" t="str">
            <v>1001047-M01</v>
          </cell>
          <cell r="DY380">
            <v>1</v>
          </cell>
          <cell r="DZ380">
            <v>1</v>
          </cell>
          <cell r="EA380">
            <v>30</v>
          </cell>
          <cell r="EB380">
            <v>1</v>
          </cell>
          <cell r="EC380">
            <v>0</v>
          </cell>
          <cell r="ED380">
            <v>71166.648000000016</v>
          </cell>
          <cell r="EE380">
            <v>0</v>
          </cell>
          <cell r="EF380">
            <v>43525</v>
          </cell>
          <cell r="EG380">
            <v>43525</v>
          </cell>
          <cell r="EH380">
            <v>43525</v>
          </cell>
          <cell r="EI380">
            <v>43528</v>
          </cell>
        </row>
        <row r="381">
          <cell r="A381">
            <v>1001047</v>
          </cell>
          <cell r="B381" t="str">
            <v>Child</v>
          </cell>
          <cell r="C381">
            <v>620223</v>
          </cell>
          <cell r="D381" t="str">
            <v>Tresco House</v>
          </cell>
          <cell r="E381" t="str">
            <v>L &amp; HC</v>
          </cell>
          <cell r="F381" t="str">
            <v>B</v>
          </cell>
          <cell r="G381" t="str">
            <v>Greater London</v>
          </cell>
          <cell r="H381" t="str">
            <v>Paddington</v>
          </cell>
          <cell r="I381" t="str">
            <v>S Hale</v>
          </cell>
          <cell r="J381" t="str">
            <v>Kevin Williams</v>
          </cell>
          <cell r="K381" t="str">
            <v>Dinase Patel</v>
          </cell>
          <cell r="L381" t="str">
            <v>Phillip Barlow</v>
          </cell>
          <cell r="M381" t="str">
            <v>Paul Deavall</v>
          </cell>
          <cell r="N381" t="str">
            <v>S Kane</v>
          </cell>
          <cell r="O381" t="str">
            <v>Styles &amp; Wood</v>
          </cell>
          <cell r="P381" t="str">
            <v>Simon Papworth</v>
          </cell>
          <cell r="Q381" t="str">
            <v>Nick Phillips</v>
          </cell>
          <cell r="R381" t="str">
            <v>Tel:  +44 7483 305324
Email: nick.phillips@interserve.gse.gov.uk</v>
          </cell>
          <cell r="S381" t="str">
            <v>Socotec</v>
          </cell>
          <cell r="T381" t="str">
            <v>In Development</v>
          </cell>
          <cell r="U381">
            <v>1</v>
          </cell>
          <cell r="V381" t="str">
            <v>MEDIUM</v>
          </cell>
          <cell r="W381" t="str">
            <v>Green</v>
          </cell>
          <cell r="X381" t="str">
            <v>Interior</v>
          </cell>
          <cell r="Y381" t="str">
            <v>Office Areas Floors</v>
          </cell>
          <cell r="Z381" t="str">
            <v>Replace carpet tiles throughout the 4th floor office areas, including open plan areas, small offices and meeting rooms.</v>
          </cell>
          <cell r="AA381"/>
          <cell r="AB381"/>
          <cell r="AC381" t="str">
            <v>A</v>
          </cell>
          <cell r="AD381" t="str">
            <v>Off</v>
          </cell>
          <cell r="AE381">
            <v>17280</v>
          </cell>
          <cell r="AF381"/>
          <cell r="AG381">
            <v>2160</v>
          </cell>
          <cell r="AH381">
            <v>3888</v>
          </cell>
          <cell r="AI381">
            <v>23328</v>
          </cell>
          <cell r="AJ381">
            <v>63136.219178082189</v>
          </cell>
          <cell r="AK381"/>
          <cell r="AL381">
            <v>0</v>
          </cell>
          <cell r="AM381">
            <v>0</v>
          </cell>
          <cell r="AN381">
            <v>375</v>
          </cell>
          <cell r="AO381">
            <v>250</v>
          </cell>
          <cell r="AP381">
            <v>500</v>
          </cell>
          <cell r="AQ381">
            <v>5251.3000327561213</v>
          </cell>
          <cell r="AR381">
            <v>7176.3000327561213</v>
          </cell>
          <cell r="AS381">
            <v>13902.503842167662</v>
          </cell>
          <cell r="AT381">
            <v>83415.023053005963</v>
          </cell>
          <cell r="AU381">
            <v>43682.16</v>
          </cell>
          <cell r="AV381">
            <v>0</v>
          </cell>
          <cell r="AW381">
            <v>0</v>
          </cell>
          <cell r="AX381">
            <v>0</v>
          </cell>
          <cell r="AY381">
            <v>500</v>
          </cell>
          <cell r="AZ381">
            <v>2034.48</v>
          </cell>
          <cell r="BA381">
            <v>750</v>
          </cell>
          <cell r="BB381">
            <v>2893.38</v>
          </cell>
          <cell r="BC381">
            <v>6177.8600000000006</v>
          </cell>
          <cell r="BD381">
            <v>9972.0040000000008</v>
          </cell>
          <cell r="BE381">
            <v>59832.024000000005</v>
          </cell>
          <cell r="BF381">
            <v>43682.16</v>
          </cell>
          <cell r="BG381">
            <v>43682.16</v>
          </cell>
          <cell r="BH381">
            <v>43682.16</v>
          </cell>
          <cell r="BI381">
            <v>0</v>
          </cell>
          <cell r="BJ381" t="str">
            <v>Year 1</v>
          </cell>
          <cell r="BK381" t="str">
            <v>Y</v>
          </cell>
          <cell r="BL381"/>
          <cell r="BM381">
            <v>0</v>
          </cell>
          <cell r="BN381"/>
          <cell r="BO381"/>
          <cell r="BP381"/>
          <cell r="BQ381"/>
          <cell r="BR381"/>
          <cell r="BS381">
            <v>0</v>
          </cell>
          <cell r="BT381">
            <v>0</v>
          </cell>
          <cell r="BU381">
            <v>500</v>
          </cell>
          <cell r="BV381">
            <v>2034.48</v>
          </cell>
          <cell r="BW381">
            <v>750</v>
          </cell>
          <cell r="BX381">
            <v>2893.38</v>
          </cell>
          <cell r="BY381">
            <v>6177.8600000000006</v>
          </cell>
          <cell r="BZ381">
            <v>27444.868000000006</v>
          </cell>
          <cell r="CA381">
            <v>77304.888000000006</v>
          </cell>
          <cell r="CB381"/>
          <cell r="CC381"/>
          <cell r="CD381"/>
          <cell r="CE381"/>
          <cell r="CF381"/>
          <cell r="CG381"/>
          <cell r="CH381"/>
          <cell r="CI381" t="str">
            <v>T</v>
          </cell>
          <cell r="CJ381"/>
          <cell r="CK381"/>
          <cell r="CL381"/>
          <cell r="CM381"/>
          <cell r="CN381"/>
          <cell r="CO381"/>
          <cell r="CP381"/>
          <cell r="CQ381"/>
          <cell r="CR381"/>
          <cell r="CS381">
            <v>0</v>
          </cell>
          <cell r="CT381">
            <v>0</v>
          </cell>
          <cell r="CU381"/>
          <cell r="CV381"/>
          <cell r="CW381"/>
          <cell r="CX381"/>
          <cell r="CY381"/>
          <cell r="CZ381"/>
          <cell r="DA381"/>
          <cell r="DB381"/>
          <cell r="DC381"/>
          <cell r="DD381">
            <v>0</v>
          </cell>
          <cell r="DE381">
            <v>0</v>
          </cell>
          <cell r="DF381">
            <v>0</v>
          </cell>
          <cell r="DG381"/>
          <cell r="DH381"/>
          <cell r="DI381"/>
          <cell r="DJ381"/>
          <cell r="DK381"/>
          <cell r="DL381">
            <v>43432</v>
          </cell>
          <cell r="DM381">
            <v>43419</v>
          </cell>
          <cell r="DN381">
            <v>43433</v>
          </cell>
          <cell r="DO381" t="str">
            <v>Overdue</v>
          </cell>
          <cell r="DP381">
            <v>43495</v>
          </cell>
          <cell r="DQ381">
            <v>43495</v>
          </cell>
          <cell r="DR381">
            <v>43511</v>
          </cell>
          <cell r="DS381">
            <v>43525</v>
          </cell>
          <cell r="DT381">
            <v>43495</v>
          </cell>
          <cell r="DU381">
            <v>43525</v>
          </cell>
          <cell r="DW381" t="str">
            <v>1001047-M01</v>
          </cell>
          <cell r="DX381" t="str">
            <v>1001047-M01-C01</v>
          </cell>
          <cell r="DY381">
            <v>1</v>
          </cell>
          <cell r="DZ381">
            <v>1</v>
          </cell>
          <cell r="EA381">
            <v>30</v>
          </cell>
          <cell r="EB381">
            <v>1</v>
          </cell>
          <cell r="EC381">
            <v>0</v>
          </cell>
          <cell r="ED381">
            <v>56359.968000000008</v>
          </cell>
          <cell r="EE381">
            <v>0</v>
          </cell>
          <cell r="EF381">
            <v>43525</v>
          </cell>
          <cell r="EG381">
            <v>43525</v>
          </cell>
          <cell r="EH381">
            <v>43525</v>
          </cell>
          <cell r="EI381">
            <v>43528</v>
          </cell>
        </row>
        <row r="382">
          <cell r="A382">
            <v>1001047</v>
          </cell>
          <cell r="B382" t="str">
            <v>Child</v>
          </cell>
          <cell r="C382">
            <v>620223</v>
          </cell>
          <cell r="D382" t="str">
            <v>Tresco House</v>
          </cell>
          <cell r="E382" t="str">
            <v>L &amp; HC</v>
          </cell>
          <cell r="F382" t="str">
            <v>B</v>
          </cell>
          <cell r="G382" t="str">
            <v>Greater London</v>
          </cell>
          <cell r="H382" t="str">
            <v>Paddington</v>
          </cell>
          <cell r="I382" t="str">
            <v>S Hale</v>
          </cell>
          <cell r="J382" t="str">
            <v>Kevin Williams</v>
          </cell>
          <cell r="K382" t="str">
            <v>Dinase Patel</v>
          </cell>
          <cell r="L382" t="str">
            <v>Phillip Barlow</v>
          </cell>
          <cell r="M382" t="str">
            <v>Paul Deavall</v>
          </cell>
          <cell r="N382" t="str">
            <v>S Kane</v>
          </cell>
          <cell r="O382" t="str">
            <v>Styles &amp; Wood</v>
          </cell>
          <cell r="P382" t="str">
            <v>Simon Papworth</v>
          </cell>
          <cell r="Q382" t="str">
            <v>Nick Phillips</v>
          </cell>
          <cell r="R382" t="str">
            <v>Tel:  +44 7483 305324
Email: nick.phillips@interserve.gse.gov.uk</v>
          </cell>
          <cell r="S382" t="str">
            <v>Socotec</v>
          </cell>
          <cell r="T382" t="str">
            <v>In Development</v>
          </cell>
          <cell r="U382">
            <v>1</v>
          </cell>
          <cell r="V382" t="str">
            <v>MEDIUM</v>
          </cell>
          <cell r="W382" t="str">
            <v>Green</v>
          </cell>
          <cell r="X382" t="str">
            <v>Interior</v>
          </cell>
          <cell r="Y382" t="str">
            <v>Toilet Area Redecoration</v>
          </cell>
          <cell r="Z382" t="str">
            <v>4th Floor Male Toilet.  Replace vinyl floor covering throughout with new vinyl in dark colour (grey or black).  Prepare and redecorate previously painted plastered wall surfaces.</v>
          </cell>
          <cell r="AA382"/>
          <cell r="AB382"/>
          <cell r="AC382" t="str">
            <v>A</v>
          </cell>
          <cell r="AD382" t="str">
            <v>Off</v>
          </cell>
          <cell r="AE382">
            <v>1056</v>
          </cell>
          <cell r="AF382"/>
          <cell r="AG382">
            <v>132</v>
          </cell>
          <cell r="AH382">
            <v>237.59999999999991</v>
          </cell>
          <cell r="AI382">
            <v>1425.6</v>
          </cell>
          <cell r="AJ382">
            <v>4609.4356164383562</v>
          </cell>
          <cell r="AK382"/>
          <cell r="AL382">
            <v>0</v>
          </cell>
          <cell r="AM382">
            <v>0</v>
          </cell>
          <cell r="AN382">
            <v>375</v>
          </cell>
          <cell r="AO382">
            <v>250</v>
          </cell>
          <cell r="AP382">
            <v>500</v>
          </cell>
          <cell r="AQ382">
            <v>320.91277977954076</v>
          </cell>
          <cell r="AR382">
            <v>2245.9127797795409</v>
          </cell>
          <cell r="AS382">
            <v>1211.0696792435795</v>
          </cell>
          <cell r="AT382">
            <v>7266.4180754614763</v>
          </cell>
          <cell r="AU382">
            <v>9054.42</v>
          </cell>
          <cell r="AV382">
            <v>0</v>
          </cell>
          <cell r="AW382">
            <v>0</v>
          </cell>
          <cell r="AX382">
            <v>0</v>
          </cell>
          <cell r="AY382">
            <v>500</v>
          </cell>
          <cell r="AZ382">
            <v>2034.48</v>
          </cell>
          <cell r="BA382">
            <v>750</v>
          </cell>
          <cell r="BB382">
            <v>2893.38</v>
          </cell>
          <cell r="BC382">
            <v>6177.8600000000006</v>
          </cell>
          <cell r="BD382">
            <v>3046.4560000000001</v>
          </cell>
          <cell r="BE382">
            <v>18278.736000000001</v>
          </cell>
          <cell r="BF382">
            <v>9054.42</v>
          </cell>
          <cell r="BG382">
            <v>9054.42</v>
          </cell>
          <cell r="BH382">
            <v>9054.42</v>
          </cell>
          <cell r="BI382">
            <v>0</v>
          </cell>
          <cell r="BJ382" t="str">
            <v>Year 1</v>
          </cell>
          <cell r="BK382" t="str">
            <v>Y</v>
          </cell>
          <cell r="BL382"/>
          <cell r="BM382">
            <v>0</v>
          </cell>
          <cell r="BN382"/>
          <cell r="BO382"/>
          <cell r="BP382"/>
          <cell r="BQ382"/>
          <cell r="BR382"/>
          <cell r="BS382">
            <v>0</v>
          </cell>
          <cell r="BT382">
            <v>0</v>
          </cell>
          <cell r="BU382">
            <v>500</v>
          </cell>
          <cell r="BV382">
            <v>2034.48</v>
          </cell>
          <cell r="BW382">
            <v>750</v>
          </cell>
          <cell r="BX382">
            <v>2893.38</v>
          </cell>
          <cell r="BY382">
            <v>6177.8600000000006</v>
          </cell>
          <cell r="BZ382">
            <v>6668.2240000000011</v>
          </cell>
          <cell r="CA382">
            <v>21900.504000000001</v>
          </cell>
          <cell r="CB382"/>
          <cell r="CC382"/>
          <cell r="CD382"/>
          <cell r="CE382"/>
          <cell r="CF382"/>
          <cell r="CG382"/>
          <cell r="CH382"/>
          <cell r="CI382" t="str">
            <v>T</v>
          </cell>
          <cell r="CJ382"/>
          <cell r="CK382"/>
          <cell r="CL382"/>
          <cell r="CM382"/>
          <cell r="CN382"/>
          <cell r="CO382"/>
          <cell r="CP382"/>
          <cell r="CQ382"/>
          <cell r="CR382"/>
          <cell r="CS382">
            <v>0</v>
          </cell>
          <cell r="CT382">
            <v>0</v>
          </cell>
          <cell r="CU382"/>
          <cell r="CV382"/>
          <cell r="CW382"/>
          <cell r="CX382"/>
          <cell r="CY382"/>
          <cell r="CZ382"/>
          <cell r="DA382"/>
          <cell r="DB382"/>
          <cell r="DC382"/>
          <cell r="DD382">
            <v>0</v>
          </cell>
          <cell r="DE382">
            <v>0</v>
          </cell>
          <cell r="DF382">
            <v>0</v>
          </cell>
          <cell r="DG382"/>
          <cell r="DH382"/>
          <cell r="DI382"/>
          <cell r="DJ382"/>
          <cell r="DK382"/>
          <cell r="DL382">
            <v>43432</v>
          </cell>
          <cell r="DM382">
            <v>43419</v>
          </cell>
          <cell r="DN382">
            <v>43433</v>
          </cell>
          <cell r="DO382" t="str">
            <v>Overdue</v>
          </cell>
          <cell r="DP382">
            <v>43495</v>
          </cell>
          <cell r="DQ382">
            <v>43495</v>
          </cell>
          <cell r="DR382">
            <v>43511</v>
          </cell>
          <cell r="DS382">
            <v>43525</v>
          </cell>
          <cell r="DT382">
            <v>43495</v>
          </cell>
          <cell r="DU382">
            <v>43525</v>
          </cell>
          <cell r="DW382" t="str">
            <v>1001047-M01</v>
          </cell>
          <cell r="DX382" t="str">
            <v>1001047-M01-C02</v>
          </cell>
          <cell r="DY382">
            <v>1</v>
          </cell>
          <cell r="DZ382">
            <v>1</v>
          </cell>
          <cell r="EA382">
            <v>30</v>
          </cell>
          <cell r="EB382">
            <v>1</v>
          </cell>
          <cell r="EC382">
            <v>0</v>
          </cell>
          <cell r="ED382">
            <v>14806.68</v>
          </cell>
          <cell r="EE382">
            <v>0</v>
          </cell>
          <cell r="EF382">
            <v>43525</v>
          </cell>
          <cell r="EG382">
            <v>43525</v>
          </cell>
          <cell r="EH382">
            <v>43525</v>
          </cell>
          <cell r="EI382">
            <v>43528</v>
          </cell>
        </row>
        <row r="383">
          <cell r="A383">
            <v>1001048</v>
          </cell>
          <cell r="B383" t="str">
            <v>Master</v>
          </cell>
          <cell r="C383">
            <v>620236</v>
          </cell>
          <cell r="D383" t="str">
            <v>Cheviot House</v>
          </cell>
          <cell r="E383" t="str">
            <v>L &amp; HC</v>
          </cell>
          <cell r="F383" t="str">
            <v>A</v>
          </cell>
          <cell r="G383" t="str">
            <v>Bedfordshire</v>
          </cell>
          <cell r="H383" t="str">
            <v>Luton</v>
          </cell>
          <cell r="I383" t="str">
            <v>S Hale</v>
          </cell>
          <cell r="J383" t="str">
            <v>Kevin Williams</v>
          </cell>
          <cell r="K383" t="str">
            <v>Anthony Crow</v>
          </cell>
          <cell r="L383"/>
          <cell r="M383" t="str">
            <v>Paul Deavall</v>
          </cell>
          <cell r="N383"/>
          <cell r="O383" t="str">
            <v>Shaylor Group PLC</v>
          </cell>
          <cell r="P383" t="str">
            <v>Darryl Richards</v>
          </cell>
          <cell r="Q383" t="str">
            <v>Kulvinder Jodin</v>
          </cell>
          <cell r="R383" t="str">
            <v>07483 305 267</v>
          </cell>
          <cell r="S383" t="str">
            <v>Socotec</v>
          </cell>
          <cell r="T383" t="str">
            <v>In Development</v>
          </cell>
          <cell r="U383">
            <v>1</v>
          </cell>
          <cell r="V383" t="str">
            <v>HIGH</v>
          </cell>
          <cell r="W383" t="str">
            <v>Green</v>
          </cell>
          <cell r="X383"/>
          <cell r="Y383"/>
          <cell r="Z383" t="str">
            <v>LCW-620236-Luton- Cheviot House-Building Fabric</v>
          </cell>
          <cell r="AA383"/>
          <cell r="AB383">
            <v>1</v>
          </cell>
          <cell r="AC383"/>
          <cell r="AD383" t="str">
            <v>JC Off</v>
          </cell>
          <cell r="AE383"/>
          <cell r="AF383">
            <v>69000</v>
          </cell>
          <cell r="AG383">
            <v>8625</v>
          </cell>
          <cell r="AH383">
            <v>15525</v>
          </cell>
          <cell r="AI383">
            <v>93150</v>
          </cell>
          <cell r="AJ383"/>
          <cell r="AK383">
            <v>69128.745875500012</v>
          </cell>
          <cell r="AL383">
            <v>0</v>
          </cell>
          <cell r="AM383">
            <v>0</v>
          </cell>
          <cell r="AN383">
            <v>750</v>
          </cell>
          <cell r="AO383">
            <v>500</v>
          </cell>
          <cell r="AP383">
            <v>1000</v>
          </cell>
          <cell r="AQ383">
            <v>5688.726555823544</v>
          </cell>
          <cell r="AR383">
            <v>9538.7265558235431</v>
          </cell>
          <cell r="AS383">
            <v>15413.494486264712</v>
          </cell>
          <cell r="AT383">
            <v>92480.966917588259</v>
          </cell>
          <cell r="AU383"/>
          <cell r="AV383">
            <v>0</v>
          </cell>
          <cell r="AW383">
            <v>0</v>
          </cell>
          <cell r="AX383">
            <v>0</v>
          </cell>
          <cell r="AY383">
            <v>0</v>
          </cell>
          <cell r="AZ383">
            <v>0</v>
          </cell>
          <cell r="BA383">
            <v>0</v>
          </cell>
          <cell r="BB383">
            <v>0</v>
          </cell>
          <cell r="BC383">
            <v>0</v>
          </cell>
          <cell r="BD383">
            <v>0</v>
          </cell>
          <cell r="BE383">
            <v>0</v>
          </cell>
          <cell r="BF383"/>
          <cell r="BG383"/>
          <cell r="BH383"/>
          <cell r="BI383"/>
          <cell r="BJ383"/>
          <cell r="BK383"/>
          <cell r="BL383"/>
          <cell r="BM383">
            <v>0</v>
          </cell>
          <cell r="BN383">
            <v>0</v>
          </cell>
          <cell r="BO383" t="str">
            <v>Master</v>
          </cell>
          <cell r="BP383"/>
          <cell r="BQ383"/>
          <cell r="BR383"/>
          <cell r="BS383"/>
          <cell r="BT383"/>
          <cell r="BU383"/>
          <cell r="BV383"/>
          <cell r="BW383"/>
          <cell r="BX383"/>
          <cell r="BY383"/>
          <cell r="BZ383">
            <v>0</v>
          </cell>
          <cell r="CA383">
            <v>0</v>
          </cell>
          <cell r="CB383" t="str">
            <v/>
          </cell>
          <cell r="CC383" t="str">
            <v/>
          </cell>
          <cell r="CD383" t="str">
            <v/>
          </cell>
          <cell r="CE383"/>
          <cell r="CF383">
            <v>0</v>
          </cell>
          <cell r="CG383" t="e">
            <v>#N/A</v>
          </cell>
          <cell r="CH383"/>
          <cell r="CI383" t="str">
            <v>AB</v>
          </cell>
          <cell r="CJ383"/>
          <cell r="CK383"/>
          <cell r="CL383">
            <v>0</v>
          </cell>
          <cell r="CM383">
            <v>0</v>
          </cell>
          <cell r="CN383">
            <v>0</v>
          </cell>
          <cell r="CO383">
            <v>0</v>
          </cell>
          <cell r="CP383">
            <v>0</v>
          </cell>
          <cell r="CQ383">
            <v>0</v>
          </cell>
          <cell r="CR383">
            <v>0</v>
          </cell>
          <cell r="CS383">
            <v>0</v>
          </cell>
          <cell r="CT383">
            <v>0</v>
          </cell>
          <cell r="CU383"/>
          <cell r="CV383"/>
          <cell r="CW383">
            <v>0</v>
          </cell>
          <cell r="CX383">
            <v>0</v>
          </cell>
          <cell r="CY383">
            <v>0</v>
          </cell>
          <cell r="CZ383">
            <v>0</v>
          </cell>
          <cell r="DA383">
            <v>0</v>
          </cell>
          <cell r="DB383">
            <v>0</v>
          </cell>
          <cell r="DC383">
            <v>0</v>
          </cell>
          <cell r="DD383">
            <v>0</v>
          </cell>
          <cell r="DE383">
            <v>0</v>
          </cell>
          <cell r="DF383">
            <v>0</v>
          </cell>
          <cell r="DG383"/>
          <cell r="DH383"/>
          <cell r="DI383"/>
          <cell r="DJ383"/>
          <cell r="DK383"/>
          <cell r="DL383">
            <v>43475</v>
          </cell>
          <cell r="DM383" t="str">
            <v>Due</v>
          </cell>
          <cell r="DN383"/>
          <cell r="DO383" t="str">
            <v>-</v>
          </cell>
          <cell r="DP383"/>
          <cell r="DQ383"/>
          <cell r="DR383"/>
          <cell r="DS383"/>
          <cell r="DT383"/>
          <cell r="DU383"/>
          <cell r="DW383" t="str">
            <v>1001048-M01</v>
          </cell>
          <cell r="DX383" t="str">
            <v>1001048-M01</v>
          </cell>
          <cell r="DY383">
            <v>1</v>
          </cell>
          <cell r="DZ383">
            <v>1</v>
          </cell>
          <cell r="EA383">
            <v>0</v>
          </cell>
          <cell r="EB383">
            <v>1</v>
          </cell>
          <cell r="EC383">
            <v>0</v>
          </cell>
          <cell r="ED383">
            <v>8503.57</v>
          </cell>
          <cell r="EE383">
            <v>0</v>
          </cell>
          <cell r="EF383">
            <v>0</v>
          </cell>
          <cell r="EG383">
            <v>0</v>
          </cell>
          <cell r="EH383">
            <v>0</v>
          </cell>
          <cell r="EI383">
            <v>2</v>
          </cell>
        </row>
        <row r="384">
          <cell r="A384">
            <v>1001048</v>
          </cell>
          <cell r="B384" t="str">
            <v>Child</v>
          </cell>
          <cell r="C384">
            <v>620236</v>
          </cell>
          <cell r="D384" t="str">
            <v>Cheviot House</v>
          </cell>
          <cell r="E384" t="str">
            <v>L &amp; HC</v>
          </cell>
          <cell r="F384" t="str">
            <v>A</v>
          </cell>
          <cell r="G384" t="str">
            <v>Bedfordshire</v>
          </cell>
          <cell r="H384" t="str">
            <v>Luton</v>
          </cell>
          <cell r="I384" t="str">
            <v>S Hale</v>
          </cell>
          <cell r="J384" t="str">
            <v>Kevin Williams</v>
          </cell>
          <cell r="K384" t="str">
            <v>Anthony Crow</v>
          </cell>
          <cell r="L384"/>
          <cell r="M384" t="str">
            <v>Paul Deavall</v>
          </cell>
          <cell r="N384"/>
          <cell r="O384" t="str">
            <v>Shaylor Group PLC</v>
          </cell>
          <cell r="P384"/>
          <cell r="Q384" t="str">
            <v>Kulvinder Jodin</v>
          </cell>
          <cell r="R384" t="str">
            <v>07483 305 267</v>
          </cell>
          <cell r="S384" t="str">
            <v>Socotec</v>
          </cell>
          <cell r="T384" t="str">
            <v>In Development</v>
          </cell>
          <cell r="U384">
            <v>1</v>
          </cell>
          <cell r="V384" t="str">
            <v>HIGH</v>
          </cell>
          <cell r="W384" t="str">
            <v>Green</v>
          </cell>
          <cell r="X384" t="str">
            <v>Welfare</v>
          </cell>
          <cell r="Y384" t="str">
            <v>Break-out area</v>
          </cell>
          <cell r="Z384" t="str">
            <v>Decoration Of Break Out Area - Non Corporate Décor.  Some Non Corporate Seating. Some Art Work, Posters Prints Again Non Corporate Would Take Away The World Of Work During Breaks.</v>
          </cell>
          <cell r="AA384" t="str">
            <v>WELFARE LOT 1 - Additional works</v>
          </cell>
          <cell r="AB384"/>
          <cell r="AC384" t="str">
            <v>W</v>
          </cell>
          <cell r="AD384" t="str">
            <v>JC Off</v>
          </cell>
          <cell r="AE384">
            <v>2500</v>
          </cell>
          <cell r="AF384"/>
          <cell r="AG384">
            <v>312.5</v>
          </cell>
          <cell r="AH384">
            <v>562.5</v>
          </cell>
          <cell r="AI384">
            <v>3375</v>
          </cell>
          <cell r="AJ384">
            <v>6762.8007889546352</v>
          </cell>
          <cell r="AK384"/>
          <cell r="AL384">
            <v>0</v>
          </cell>
          <cell r="AM384">
            <v>0</v>
          </cell>
          <cell r="AN384">
            <v>150</v>
          </cell>
          <cell r="AO384">
            <v>100</v>
          </cell>
          <cell r="AP384">
            <v>200</v>
          </cell>
          <cell r="AQ384">
            <v>542.75155664196211</v>
          </cell>
          <cell r="AR384">
            <v>1312.751556641962</v>
          </cell>
          <cell r="AS384">
            <v>1551.1104691193195</v>
          </cell>
          <cell r="AT384">
            <v>9306.6628147159172</v>
          </cell>
          <cell r="AU384"/>
          <cell r="AV384"/>
          <cell r="AW384"/>
          <cell r="AX384"/>
          <cell r="AY384"/>
          <cell r="AZ384"/>
          <cell r="BA384"/>
          <cell r="BB384"/>
          <cell r="BC384">
            <v>0</v>
          </cell>
          <cell r="BD384">
            <v>0</v>
          </cell>
          <cell r="BE384">
            <v>0</v>
          </cell>
          <cell r="BF384"/>
          <cell r="BG384"/>
          <cell r="BH384"/>
          <cell r="BI384"/>
          <cell r="BJ384"/>
          <cell r="BK384"/>
          <cell r="BL384"/>
          <cell r="BM384"/>
          <cell r="BN384"/>
          <cell r="BO384"/>
          <cell r="BP384"/>
          <cell r="BQ384"/>
          <cell r="BR384"/>
          <cell r="BS384"/>
          <cell r="BT384"/>
          <cell r="BU384"/>
          <cell r="BV384"/>
          <cell r="BW384"/>
          <cell r="BX384"/>
          <cell r="BY384"/>
          <cell r="BZ384">
            <v>0</v>
          </cell>
          <cell r="CA384">
            <v>0</v>
          </cell>
          <cell r="CB384"/>
          <cell r="CC384"/>
          <cell r="CD384"/>
          <cell r="CE384"/>
          <cell r="CF384"/>
          <cell r="CG384"/>
          <cell r="CH384"/>
          <cell r="CI384" t="str">
            <v>P</v>
          </cell>
          <cell r="CJ384"/>
          <cell r="CK384"/>
          <cell r="CL384"/>
          <cell r="CM384"/>
          <cell r="CN384"/>
          <cell r="CO384"/>
          <cell r="CP384"/>
          <cell r="CQ384"/>
          <cell r="CR384"/>
          <cell r="CS384">
            <v>0</v>
          </cell>
          <cell r="CT384">
            <v>0</v>
          </cell>
          <cell r="CU384"/>
          <cell r="CV384"/>
          <cell r="CW384"/>
          <cell r="CX384"/>
          <cell r="CY384"/>
          <cell r="CZ384"/>
          <cell r="DA384"/>
          <cell r="DB384"/>
          <cell r="DC384"/>
          <cell r="DD384">
            <v>0</v>
          </cell>
          <cell r="DE384">
            <v>0</v>
          </cell>
          <cell r="DF384">
            <v>0</v>
          </cell>
          <cell r="DG384"/>
          <cell r="DH384"/>
          <cell r="DI384"/>
          <cell r="DJ384"/>
          <cell r="DK384"/>
          <cell r="DL384">
            <v>43475</v>
          </cell>
          <cell r="DM384" t="str">
            <v>Due</v>
          </cell>
          <cell r="DN384"/>
          <cell r="DO384" t="str">
            <v>-</v>
          </cell>
          <cell r="DP384"/>
          <cell r="DQ384"/>
          <cell r="DR384"/>
          <cell r="DS384"/>
          <cell r="DT384"/>
          <cell r="DU384"/>
          <cell r="DW384" t="str">
            <v>1001048-M01</v>
          </cell>
          <cell r="DX384" t="str">
            <v>1001048-M01-C01</v>
          </cell>
          <cell r="DY384">
            <v>1</v>
          </cell>
          <cell r="DZ384">
            <v>1</v>
          </cell>
          <cell r="EA384">
            <v>0</v>
          </cell>
          <cell r="EB384">
            <v>1</v>
          </cell>
          <cell r="EC384">
            <v>0</v>
          </cell>
          <cell r="ED384">
            <v>0</v>
          </cell>
          <cell r="EE384">
            <v>0</v>
          </cell>
          <cell r="EF384">
            <v>0</v>
          </cell>
          <cell r="EG384">
            <v>0</v>
          </cell>
          <cell r="EH384">
            <v>0</v>
          </cell>
          <cell r="EI384">
            <v>2</v>
          </cell>
        </row>
        <row r="385">
          <cell r="A385">
            <v>1001048</v>
          </cell>
          <cell r="B385" t="str">
            <v>Child</v>
          </cell>
          <cell r="C385">
            <v>620236</v>
          </cell>
          <cell r="D385" t="str">
            <v>Cheviot House</v>
          </cell>
          <cell r="E385" t="str">
            <v>L &amp; HC</v>
          </cell>
          <cell r="F385" t="str">
            <v>A</v>
          </cell>
          <cell r="G385" t="str">
            <v>Bedfordshire</v>
          </cell>
          <cell r="H385" t="str">
            <v>Luton</v>
          </cell>
          <cell r="I385" t="str">
            <v>S Hale</v>
          </cell>
          <cell r="J385" t="str">
            <v>Kevin Williams</v>
          </cell>
          <cell r="K385" t="str">
            <v>Anthony Crow</v>
          </cell>
          <cell r="L385"/>
          <cell r="M385" t="str">
            <v>Paul Deavall</v>
          </cell>
          <cell r="N385"/>
          <cell r="O385" t="str">
            <v>Shaylor Group PLC</v>
          </cell>
          <cell r="P385"/>
          <cell r="Q385" t="str">
            <v>Kulvinder Jodin</v>
          </cell>
          <cell r="R385" t="str">
            <v>07483 305 267</v>
          </cell>
          <cell r="S385" t="str">
            <v>Socotec</v>
          </cell>
          <cell r="T385" t="str">
            <v>In Development</v>
          </cell>
          <cell r="U385">
            <v>1</v>
          </cell>
          <cell r="V385" t="str">
            <v>HIGH</v>
          </cell>
          <cell r="W385" t="str">
            <v>Green</v>
          </cell>
          <cell r="X385" t="str">
            <v>Welfare</v>
          </cell>
          <cell r="Y385" t="str">
            <v>Car-Parking (not additional spaces)</v>
          </cell>
          <cell r="Z385" t="str">
            <v xml:space="preserve">Car Park Modifications: Ceiling And Pipes Fixed To Stop Whatever Is Corrosive And Dripping Onto The Cars Is Stopped.
Faster Closing Gates For Security Aspects.
Add A ‘Person’ Gate Into The Car Park Gate, So The Whole Thing Doesn’T Have To Be Opened.
Safety Bumpers Around The Posts Or Re Routing The Ducts That Stick Out Making It Difficult To Park
</v>
          </cell>
          <cell r="AA385" t="str">
            <v>WELFARE LOT 1 - Additional works</v>
          </cell>
          <cell r="AB385"/>
          <cell r="AC385" t="str">
            <v>W</v>
          </cell>
          <cell r="AD385" t="str">
            <v>JC Off</v>
          </cell>
          <cell r="AE385">
            <v>3500</v>
          </cell>
          <cell r="AF385"/>
          <cell r="AG385">
            <v>437.5</v>
          </cell>
          <cell r="AH385">
            <v>787.5</v>
          </cell>
          <cell r="AI385">
            <v>4725</v>
          </cell>
          <cell r="AJ385">
            <v>3435</v>
          </cell>
          <cell r="AK385"/>
          <cell r="AL385">
            <v>0</v>
          </cell>
          <cell r="AM385">
            <v>0</v>
          </cell>
          <cell r="AN385">
            <v>150</v>
          </cell>
          <cell r="AO385">
            <v>100</v>
          </cell>
          <cell r="AP385">
            <v>200</v>
          </cell>
          <cell r="AQ385">
            <v>262.41244364378815</v>
          </cell>
          <cell r="AR385">
            <v>1032.4124436437883</v>
          </cell>
          <cell r="AS385">
            <v>829.48248872875774</v>
          </cell>
          <cell r="AT385">
            <v>4976.8949323725465</v>
          </cell>
          <cell r="AU385"/>
          <cell r="AV385"/>
          <cell r="AW385"/>
          <cell r="AX385"/>
          <cell r="AY385"/>
          <cell r="AZ385"/>
          <cell r="BA385"/>
          <cell r="BB385"/>
          <cell r="BC385">
            <v>0</v>
          </cell>
          <cell r="BD385">
            <v>0</v>
          </cell>
          <cell r="BE385">
            <v>0</v>
          </cell>
          <cell r="BF385"/>
          <cell r="BG385"/>
          <cell r="BH385"/>
          <cell r="BI385"/>
          <cell r="BJ385"/>
          <cell r="BK385"/>
          <cell r="BL385"/>
          <cell r="BM385"/>
          <cell r="BN385"/>
          <cell r="BO385"/>
          <cell r="BP385"/>
          <cell r="BQ385"/>
          <cell r="BR385"/>
          <cell r="BS385"/>
          <cell r="BT385"/>
          <cell r="BU385"/>
          <cell r="BV385"/>
          <cell r="BW385"/>
          <cell r="BX385"/>
          <cell r="BY385"/>
          <cell r="BZ385">
            <v>0</v>
          </cell>
          <cell r="CA385">
            <v>0</v>
          </cell>
          <cell r="CB385"/>
          <cell r="CC385"/>
          <cell r="CD385"/>
          <cell r="CE385"/>
          <cell r="CF385"/>
          <cell r="CG385"/>
          <cell r="CH385"/>
          <cell r="CI385" t="str">
            <v>P</v>
          </cell>
          <cell r="CJ385"/>
          <cell r="CK385"/>
          <cell r="CL385"/>
          <cell r="CM385"/>
          <cell r="CN385"/>
          <cell r="CO385"/>
          <cell r="CP385"/>
          <cell r="CQ385"/>
          <cell r="CR385"/>
          <cell r="CS385">
            <v>0</v>
          </cell>
          <cell r="CT385">
            <v>0</v>
          </cell>
          <cell r="CU385"/>
          <cell r="CV385"/>
          <cell r="CW385"/>
          <cell r="CX385"/>
          <cell r="CY385"/>
          <cell r="CZ385"/>
          <cell r="DA385"/>
          <cell r="DB385"/>
          <cell r="DC385"/>
          <cell r="DD385">
            <v>0</v>
          </cell>
          <cell r="DE385">
            <v>0</v>
          </cell>
          <cell r="DF385">
            <v>0</v>
          </cell>
          <cell r="DG385"/>
          <cell r="DH385"/>
          <cell r="DI385"/>
          <cell r="DJ385"/>
          <cell r="DK385"/>
          <cell r="DL385">
            <v>43475</v>
          </cell>
          <cell r="DM385" t="str">
            <v>Due</v>
          </cell>
          <cell r="DN385"/>
          <cell r="DO385" t="str">
            <v>-</v>
          </cell>
          <cell r="DP385"/>
          <cell r="DQ385"/>
          <cell r="DR385"/>
          <cell r="DS385"/>
          <cell r="DT385"/>
          <cell r="DU385"/>
          <cell r="DW385" t="str">
            <v>1001048-M01</v>
          </cell>
          <cell r="DX385" t="str">
            <v>1001048-M01-C02</v>
          </cell>
          <cell r="DY385">
            <v>1</v>
          </cell>
          <cell r="DZ385">
            <v>1</v>
          </cell>
          <cell r="EA385">
            <v>0</v>
          </cell>
          <cell r="EB385">
            <v>1</v>
          </cell>
          <cell r="EC385">
            <v>0</v>
          </cell>
          <cell r="ED385">
            <v>0</v>
          </cell>
          <cell r="EE385">
            <v>0</v>
          </cell>
          <cell r="EF385">
            <v>0</v>
          </cell>
          <cell r="EG385">
            <v>0</v>
          </cell>
          <cell r="EH385">
            <v>0</v>
          </cell>
          <cell r="EI385">
            <v>2</v>
          </cell>
        </row>
        <row r="386">
          <cell r="A386">
            <v>1001048</v>
          </cell>
          <cell r="B386" t="str">
            <v>Child</v>
          </cell>
          <cell r="C386">
            <v>620236</v>
          </cell>
          <cell r="D386" t="str">
            <v>Cheviot House</v>
          </cell>
          <cell r="E386" t="str">
            <v>L &amp; HC</v>
          </cell>
          <cell r="F386" t="str">
            <v>A</v>
          </cell>
          <cell r="G386" t="str">
            <v>Bedfordshire</v>
          </cell>
          <cell r="H386" t="str">
            <v>Luton</v>
          </cell>
          <cell r="I386" t="str">
            <v>S Hale</v>
          </cell>
          <cell r="J386" t="str">
            <v>Kevin Williams</v>
          </cell>
          <cell r="K386" t="str">
            <v>Anthony Crow</v>
          </cell>
          <cell r="L386"/>
          <cell r="M386" t="str">
            <v>Paul Deavall</v>
          </cell>
          <cell r="N386"/>
          <cell r="O386" t="str">
            <v>Shaylor Group PLC</v>
          </cell>
          <cell r="P386" t="str">
            <v>Darryl Richards</v>
          </cell>
          <cell r="Q386" t="str">
            <v>Kulvinder Jodin</v>
          </cell>
          <cell r="R386" t="str">
            <v>07483 305 267</v>
          </cell>
          <cell r="S386" t="str">
            <v>Socotec</v>
          </cell>
          <cell r="T386" t="str">
            <v>In Development</v>
          </cell>
          <cell r="U386">
            <v>1</v>
          </cell>
          <cell r="V386" t="str">
            <v>HIGH</v>
          </cell>
          <cell r="W386" t="str">
            <v>Green</v>
          </cell>
          <cell r="X386" t="str">
            <v>Exterior</v>
          </cell>
          <cell r="Y386" t="str">
            <v>External Walls</v>
          </cell>
          <cell r="Z386" t="str">
            <v>Undertake concrete repairs to building frame following spalling concrete removal and steel reinforcement treatment.</v>
          </cell>
          <cell r="AA386"/>
          <cell r="AB386">
            <v>1</v>
          </cell>
          <cell r="AC386" t="str">
            <v>A</v>
          </cell>
          <cell r="AD386" t="str">
            <v>JC Off</v>
          </cell>
          <cell r="AE386">
            <v>60000</v>
          </cell>
          <cell r="AF386"/>
          <cell r="AG386">
            <v>7500</v>
          </cell>
          <cell r="AH386">
            <v>13500</v>
          </cell>
          <cell r="AI386">
            <v>81000</v>
          </cell>
          <cell r="AJ386">
            <v>53720</v>
          </cell>
          <cell r="AK386"/>
          <cell r="AL386">
            <v>0</v>
          </cell>
          <cell r="AM386">
            <v>0</v>
          </cell>
          <cell r="AN386">
            <v>150</v>
          </cell>
          <cell r="AO386">
            <v>100</v>
          </cell>
          <cell r="AP386">
            <v>200</v>
          </cell>
          <cell r="AQ386">
            <v>4498.4990338935113</v>
          </cell>
          <cell r="AR386">
            <v>5268.4990338935113</v>
          </cell>
          <cell r="AS386">
            <v>11733.699806778703</v>
          </cell>
          <cell r="AT386">
            <v>70402.198840672208</v>
          </cell>
          <cell r="AU386"/>
          <cell r="AV386"/>
          <cell r="AW386"/>
          <cell r="AX386"/>
          <cell r="AY386"/>
          <cell r="AZ386"/>
          <cell r="BA386"/>
          <cell r="BB386"/>
          <cell r="BC386">
            <v>0</v>
          </cell>
          <cell r="BD386">
            <v>0</v>
          </cell>
          <cell r="BE386">
            <v>0</v>
          </cell>
          <cell r="BF386"/>
          <cell r="BG386"/>
          <cell r="BH386"/>
          <cell r="BI386"/>
          <cell r="BJ386"/>
          <cell r="BK386"/>
          <cell r="BL386"/>
          <cell r="BM386"/>
          <cell r="BN386"/>
          <cell r="BO386"/>
          <cell r="BP386"/>
          <cell r="BQ386"/>
          <cell r="BR386"/>
          <cell r="BS386"/>
          <cell r="BT386"/>
          <cell r="BU386"/>
          <cell r="BV386"/>
          <cell r="BW386"/>
          <cell r="BX386"/>
          <cell r="BY386"/>
          <cell r="BZ386">
            <v>0</v>
          </cell>
          <cell r="CA386">
            <v>0</v>
          </cell>
          <cell r="CB386"/>
          <cell r="CC386"/>
          <cell r="CD386"/>
          <cell r="CE386"/>
          <cell r="CF386"/>
          <cell r="CG386"/>
          <cell r="CH386"/>
          <cell r="CI386" t="str">
            <v>P</v>
          </cell>
          <cell r="CJ386"/>
          <cell r="CK386"/>
          <cell r="CL386"/>
          <cell r="CM386"/>
          <cell r="CN386"/>
          <cell r="CO386"/>
          <cell r="CP386"/>
          <cell r="CQ386"/>
          <cell r="CR386"/>
          <cell r="CS386">
            <v>0</v>
          </cell>
          <cell r="CT386">
            <v>0</v>
          </cell>
          <cell r="CU386"/>
          <cell r="CV386"/>
          <cell r="CW386"/>
          <cell r="CX386"/>
          <cell r="CY386"/>
          <cell r="CZ386"/>
          <cell r="DA386"/>
          <cell r="DB386"/>
          <cell r="DC386"/>
          <cell r="DD386">
            <v>0</v>
          </cell>
          <cell r="DE386">
            <v>0</v>
          </cell>
          <cell r="DF386">
            <v>0</v>
          </cell>
          <cell r="DG386"/>
          <cell r="DH386"/>
          <cell r="DI386"/>
          <cell r="DJ386"/>
          <cell r="DK386"/>
          <cell r="DL386">
            <v>43475</v>
          </cell>
          <cell r="DM386" t="str">
            <v>Due</v>
          </cell>
          <cell r="DN386"/>
          <cell r="DO386" t="str">
            <v>-</v>
          </cell>
          <cell r="DP386"/>
          <cell r="DQ386"/>
          <cell r="DR386"/>
          <cell r="DS386"/>
          <cell r="DT386"/>
          <cell r="DU386"/>
          <cell r="DW386" t="str">
            <v>1001048-M01</v>
          </cell>
          <cell r="DX386" t="str">
            <v>1001048-M01-C03</v>
          </cell>
          <cell r="DY386">
            <v>1</v>
          </cell>
          <cell r="DZ386">
            <v>1</v>
          </cell>
          <cell r="EA386">
            <v>0</v>
          </cell>
          <cell r="EB386">
            <v>1</v>
          </cell>
          <cell r="EC386">
            <v>0</v>
          </cell>
          <cell r="ED386">
            <v>0</v>
          </cell>
          <cell r="EE386">
            <v>0</v>
          </cell>
          <cell r="EF386">
            <v>0</v>
          </cell>
          <cell r="EG386">
            <v>0</v>
          </cell>
          <cell r="EH386">
            <v>0</v>
          </cell>
          <cell r="EI386">
            <v>2</v>
          </cell>
        </row>
        <row r="387">
          <cell r="A387">
            <v>1001048</v>
          </cell>
          <cell r="B387" t="str">
            <v>Child</v>
          </cell>
          <cell r="C387">
            <v>620236</v>
          </cell>
          <cell r="D387" t="str">
            <v>Cheviot House</v>
          </cell>
          <cell r="E387" t="str">
            <v>L &amp; HC</v>
          </cell>
          <cell r="F387" t="str">
            <v>A</v>
          </cell>
          <cell r="G387" t="str">
            <v>Bedfordshire</v>
          </cell>
          <cell r="H387" t="str">
            <v>Luton</v>
          </cell>
          <cell r="I387" t="str">
            <v>S Hale</v>
          </cell>
          <cell r="J387" t="str">
            <v>Kevin Williams</v>
          </cell>
          <cell r="K387" t="str">
            <v>Anthony Crow</v>
          </cell>
          <cell r="L387"/>
          <cell r="M387" t="str">
            <v>Paul Deavall</v>
          </cell>
          <cell r="N387"/>
          <cell r="O387" t="str">
            <v>Shaylor Group PLC</v>
          </cell>
          <cell r="P387" t="str">
            <v>Darryl Richards</v>
          </cell>
          <cell r="Q387" t="str">
            <v>Kulvinder Jodin</v>
          </cell>
          <cell r="R387" t="str">
            <v>07483 305 267</v>
          </cell>
          <cell r="S387" t="str">
            <v>Socotec</v>
          </cell>
          <cell r="T387" t="str">
            <v>In Development</v>
          </cell>
          <cell r="U387">
            <v>1</v>
          </cell>
          <cell r="V387" t="str">
            <v>HIGH</v>
          </cell>
          <cell r="W387" t="str">
            <v>Green</v>
          </cell>
          <cell r="X387" t="str">
            <v>Interior</v>
          </cell>
          <cell r="Y387" t="str">
            <v>Toilet Area Floors</v>
          </cell>
          <cell r="Z387" t="str">
            <v>Replace vinyl flooring to gents toilets throughout the site.</v>
          </cell>
          <cell r="AA387"/>
          <cell r="AB387">
            <v>1</v>
          </cell>
          <cell r="AC387" t="str">
            <v>A</v>
          </cell>
          <cell r="AD387" t="str">
            <v>JC Off</v>
          </cell>
          <cell r="AE387">
            <v>2400</v>
          </cell>
          <cell r="AF387"/>
          <cell r="AG387">
            <v>300</v>
          </cell>
          <cell r="AH387">
            <v>540</v>
          </cell>
          <cell r="AI387">
            <v>3240</v>
          </cell>
          <cell r="AJ387">
            <v>3344.6728971962616</v>
          </cell>
          <cell r="AK387"/>
          <cell r="AL387">
            <v>0</v>
          </cell>
          <cell r="AM387">
            <v>0</v>
          </cell>
          <cell r="AN387">
            <v>150</v>
          </cell>
          <cell r="AO387">
            <v>100</v>
          </cell>
          <cell r="AP387">
            <v>200</v>
          </cell>
          <cell r="AQ387">
            <v>254.80314805021104</v>
          </cell>
          <cell r="AR387">
            <v>1024.8031480502111</v>
          </cell>
          <cell r="AS387">
            <v>809.89520904929452</v>
          </cell>
          <cell r="AT387">
            <v>4859.3712542957674</v>
          </cell>
          <cell r="AU387"/>
          <cell r="AV387"/>
          <cell r="AW387"/>
          <cell r="AX387"/>
          <cell r="AY387"/>
          <cell r="AZ387"/>
          <cell r="BA387"/>
          <cell r="BB387"/>
          <cell r="BC387">
            <v>0</v>
          </cell>
          <cell r="BD387">
            <v>0</v>
          </cell>
          <cell r="BE387">
            <v>0</v>
          </cell>
          <cell r="BF387"/>
          <cell r="BG387"/>
          <cell r="BH387"/>
          <cell r="BI387"/>
          <cell r="BJ387"/>
          <cell r="BK387"/>
          <cell r="BL387"/>
          <cell r="BM387"/>
          <cell r="BN387"/>
          <cell r="BO387"/>
          <cell r="BP387"/>
          <cell r="BQ387"/>
          <cell r="BR387"/>
          <cell r="BS387"/>
          <cell r="BT387"/>
          <cell r="BU387"/>
          <cell r="BV387"/>
          <cell r="BW387"/>
          <cell r="BX387"/>
          <cell r="BY387"/>
          <cell r="BZ387">
            <v>0</v>
          </cell>
          <cell r="CA387">
            <v>0</v>
          </cell>
          <cell r="CB387"/>
          <cell r="CC387"/>
          <cell r="CD387"/>
          <cell r="CE387"/>
          <cell r="CF387"/>
          <cell r="CG387"/>
          <cell r="CH387"/>
          <cell r="CI387" t="str">
            <v>P</v>
          </cell>
          <cell r="CJ387"/>
          <cell r="CK387"/>
          <cell r="CL387"/>
          <cell r="CM387"/>
          <cell r="CN387"/>
          <cell r="CO387"/>
          <cell r="CP387"/>
          <cell r="CQ387"/>
          <cell r="CR387"/>
          <cell r="CS387">
            <v>0</v>
          </cell>
          <cell r="CT387">
            <v>0</v>
          </cell>
          <cell r="CU387"/>
          <cell r="CV387"/>
          <cell r="CW387"/>
          <cell r="CX387"/>
          <cell r="CY387"/>
          <cell r="CZ387"/>
          <cell r="DA387"/>
          <cell r="DB387"/>
          <cell r="DC387"/>
          <cell r="DD387">
            <v>0</v>
          </cell>
          <cell r="DE387">
            <v>0</v>
          </cell>
          <cell r="DF387">
            <v>0</v>
          </cell>
          <cell r="DG387"/>
          <cell r="DH387"/>
          <cell r="DI387"/>
          <cell r="DJ387"/>
          <cell r="DK387"/>
          <cell r="DL387">
            <v>43475</v>
          </cell>
          <cell r="DM387" t="str">
            <v>Due</v>
          </cell>
          <cell r="DN387"/>
          <cell r="DO387" t="str">
            <v>-</v>
          </cell>
          <cell r="DP387"/>
          <cell r="DQ387"/>
          <cell r="DR387"/>
          <cell r="DS387"/>
          <cell r="DT387"/>
          <cell r="DU387"/>
          <cell r="DW387" t="str">
            <v>1001048-M01</v>
          </cell>
          <cell r="DX387" t="str">
            <v>1001048-M01-C04</v>
          </cell>
          <cell r="DY387">
            <v>1</v>
          </cell>
          <cell r="DZ387">
            <v>1</v>
          </cell>
          <cell r="EA387">
            <v>0</v>
          </cell>
          <cell r="EB387">
            <v>1</v>
          </cell>
          <cell r="EC387">
            <v>0</v>
          </cell>
          <cell r="ED387">
            <v>0</v>
          </cell>
          <cell r="EE387">
            <v>0</v>
          </cell>
          <cell r="EF387">
            <v>0</v>
          </cell>
          <cell r="EG387">
            <v>0</v>
          </cell>
          <cell r="EH387">
            <v>0</v>
          </cell>
          <cell r="EI387">
            <v>2</v>
          </cell>
        </row>
        <row r="388">
          <cell r="A388">
            <v>1001048</v>
          </cell>
          <cell r="B388" t="str">
            <v>Child</v>
          </cell>
          <cell r="C388">
            <v>620236</v>
          </cell>
          <cell r="D388" t="str">
            <v>Cheviot House</v>
          </cell>
          <cell r="E388" t="str">
            <v>L &amp; HC</v>
          </cell>
          <cell r="F388" t="str">
            <v>A</v>
          </cell>
          <cell r="G388" t="str">
            <v>Bedfordshire</v>
          </cell>
          <cell r="H388" t="str">
            <v>Luton</v>
          </cell>
          <cell r="I388" t="str">
            <v>S Hale</v>
          </cell>
          <cell r="J388" t="str">
            <v>Kevin Williams</v>
          </cell>
          <cell r="K388" t="str">
            <v>Anthony Crow</v>
          </cell>
          <cell r="L388"/>
          <cell r="M388" t="str">
            <v>Paul Deavall</v>
          </cell>
          <cell r="N388"/>
          <cell r="O388" t="str">
            <v>Shaylor Group PLC</v>
          </cell>
          <cell r="P388" t="str">
            <v>Darryl Richards</v>
          </cell>
          <cell r="Q388" t="str">
            <v>Kulvinder Jodin</v>
          </cell>
          <cell r="R388" t="str">
            <v>07483 305 267</v>
          </cell>
          <cell r="S388" t="str">
            <v>Socotec</v>
          </cell>
          <cell r="T388" t="str">
            <v>In Development</v>
          </cell>
          <cell r="U388">
            <v>1</v>
          </cell>
          <cell r="V388" t="str">
            <v>HIGH</v>
          </cell>
          <cell r="W388" t="str">
            <v>Green</v>
          </cell>
          <cell r="X388" t="str">
            <v>Interior</v>
          </cell>
          <cell r="Y388" t="str">
            <v>Office Area Redecoration</v>
          </cell>
          <cell r="Z388" t="str">
            <v>Redecorate ground floor BOH social fund.</v>
          </cell>
          <cell r="AA388"/>
          <cell r="AB388">
            <v>1</v>
          </cell>
          <cell r="AC388" t="str">
            <v>A</v>
          </cell>
          <cell r="AD388" t="str">
            <v>JC Off</v>
          </cell>
          <cell r="AE388">
            <v>600</v>
          </cell>
          <cell r="AF388"/>
          <cell r="AG388">
            <v>75</v>
          </cell>
          <cell r="AH388">
            <v>135</v>
          </cell>
          <cell r="AI388">
            <v>810</v>
          </cell>
          <cell r="AJ388">
            <v>1866.2721893491125</v>
          </cell>
          <cell r="AK388"/>
          <cell r="AL388">
            <v>0</v>
          </cell>
          <cell r="AM388">
            <v>0</v>
          </cell>
          <cell r="AN388">
            <v>150</v>
          </cell>
          <cell r="AO388">
            <v>100</v>
          </cell>
          <cell r="AP388">
            <v>200</v>
          </cell>
          <cell r="AQ388">
            <v>130.26037359407093</v>
          </cell>
          <cell r="AR388">
            <v>900.26037359407087</v>
          </cell>
          <cell r="AS388">
            <v>489.30651258863674</v>
          </cell>
          <cell r="AT388">
            <v>2935.8390755318205</v>
          </cell>
          <cell r="AU388"/>
          <cell r="AV388"/>
          <cell r="AW388"/>
          <cell r="AX388"/>
          <cell r="AY388"/>
          <cell r="AZ388"/>
          <cell r="BA388"/>
          <cell r="BB388"/>
          <cell r="BC388">
            <v>0</v>
          </cell>
          <cell r="BD388">
            <v>0</v>
          </cell>
          <cell r="BE388">
            <v>0</v>
          </cell>
          <cell r="BF388"/>
          <cell r="BG388"/>
          <cell r="BH388"/>
          <cell r="BI388"/>
          <cell r="BJ388"/>
          <cell r="BK388"/>
          <cell r="BL388"/>
          <cell r="BM388"/>
          <cell r="BN388"/>
          <cell r="BO388"/>
          <cell r="BP388"/>
          <cell r="BQ388"/>
          <cell r="BR388"/>
          <cell r="BS388"/>
          <cell r="BT388"/>
          <cell r="BU388"/>
          <cell r="BV388"/>
          <cell r="BW388"/>
          <cell r="BX388"/>
          <cell r="BY388"/>
          <cell r="BZ388">
            <v>0</v>
          </cell>
          <cell r="CA388">
            <v>0</v>
          </cell>
          <cell r="CB388"/>
          <cell r="CC388"/>
          <cell r="CD388"/>
          <cell r="CE388"/>
          <cell r="CF388"/>
          <cell r="CG388"/>
          <cell r="CH388"/>
          <cell r="CI388" t="str">
            <v>P</v>
          </cell>
          <cell r="CJ388"/>
          <cell r="CK388"/>
          <cell r="CL388"/>
          <cell r="CM388"/>
          <cell r="CN388"/>
          <cell r="CO388"/>
          <cell r="CP388"/>
          <cell r="CQ388"/>
          <cell r="CR388"/>
          <cell r="CS388">
            <v>0</v>
          </cell>
          <cell r="CT388">
            <v>0</v>
          </cell>
          <cell r="CU388"/>
          <cell r="CV388"/>
          <cell r="CW388"/>
          <cell r="CX388"/>
          <cell r="CY388"/>
          <cell r="CZ388"/>
          <cell r="DA388"/>
          <cell r="DB388"/>
          <cell r="DC388"/>
          <cell r="DD388">
            <v>0</v>
          </cell>
          <cell r="DE388">
            <v>0</v>
          </cell>
          <cell r="DF388">
            <v>0</v>
          </cell>
          <cell r="DG388"/>
          <cell r="DH388"/>
          <cell r="DI388"/>
          <cell r="DJ388"/>
          <cell r="DK388"/>
          <cell r="DL388">
            <v>43475</v>
          </cell>
          <cell r="DM388" t="str">
            <v>Due</v>
          </cell>
          <cell r="DN388"/>
          <cell r="DO388" t="str">
            <v>-</v>
          </cell>
          <cell r="DP388"/>
          <cell r="DQ388"/>
          <cell r="DR388"/>
          <cell r="DS388"/>
          <cell r="DT388"/>
          <cell r="DU388"/>
          <cell r="DW388" t="str">
            <v>1001048-M01</v>
          </cell>
          <cell r="DX388" t="str">
            <v>1001048-M01-C05</v>
          </cell>
          <cell r="DY388">
            <v>1</v>
          </cell>
          <cell r="DZ388">
            <v>1</v>
          </cell>
          <cell r="EA388">
            <v>0</v>
          </cell>
          <cell r="EB388">
            <v>1</v>
          </cell>
          <cell r="EC388">
            <v>0</v>
          </cell>
          <cell r="ED388">
            <v>0</v>
          </cell>
          <cell r="EE388">
            <v>0</v>
          </cell>
          <cell r="EF388">
            <v>0</v>
          </cell>
          <cell r="EG388">
            <v>0</v>
          </cell>
          <cell r="EH388">
            <v>0</v>
          </cell>
          <cell r="EI388">
            <v>2</v>
          </cell>
        </row>
        <row r="389">
          <cell r="A389">
            <v>1001049</v>
          </cell>
          <cell r="B389" t="str">
            <v>Master</v>
          </cell>
          <cell r="C389">
            <v>620266</v>
          </cell>
          <cell r="D389" t="str">
            <v>Frances House</v>
          </cell>
          <cell r="E389" t="str">
            <v>Central</v>
          </cell>
          <cell r="F389" t="str">
            <v>A</v>
          </cell>
          <cell r="G389" t="str">
            <v>Northamptonshire</v>
          </cell>
          <cell r="H389" t="str">
            <v>Northampton</v>
          </cell>
          <cell r="I389" t="str">
            <v>S Hale</v>
          </cell>
          <cell r="J389" t="str">
            <v>Kevin Williams</v>
          </cell>
          <cell r="K389" t="str">
            <v>Anthony Crow</v>
          </cell>
          <cell r="L389"/>
          <cell r="M389" t="str">
            <v>John Reid</v>
          </cell>
          <cell r="N389"/>
          <cell r="O389" t="str">
            <v>Shaylor Group PLC</v>
          </cell>
          <cell r="P389" t="str">
            <v>Darryl Richards</v>
          </cell>
          <cell r="Q389" t="str">
            <v>Jimmy Chan</v>
          </cell>
          <cell r="R389" t="str">
            <v>07483 305 419</v>
          </cell>
          <cell r="S389" t="str">
            <v>Socotec</v>
          </cell>
          <cell r="T389" t="str">
            <v>In Development</v>
          </cell>
          <cell r="U389">
            <v>1</v>
          </cell>
          <cell r="V389" t="str">
            <v>HIGH</v>
          </cell>
          <cell r="W389" t="str">
            <v>Red</v>
          </cell>
          <cell r="X389"/>
          <cell r="Y389"/>
          <cell r="Z389" t="str">
            <v>LCW-620266-Northampton-Frances House-Building Fabric</v>
          </cell>
          <cell r="AA389"/>
          <cell r="AB389">
            <v>1</v>
          </cell>
          <cell r="AC389"/>
          <cell r="AD389" t="str">
            <v>JC Off</v>
          </cell>
          <cell r="AE389"/>
          <cell r="AF389">
            <v>124320</v>
          </cell>
          <cell r="AG389">
            <v>15540</v>
          </cell>
          <cell r="AH389">
            <v>27972</v>
          </cell>
          <cell r="AI389">
            <v>167832</v>
          </cell>
          <cell r="AJ389"/>
          <cell r="AK389">
            <v>120078.10242769451</v>
          </cell>
          <cell r="AL389">
            <v>2000.0000000000002</v>
          </cell>
          <cell r="AM389">
            <v>750</v>
          </cell>
          <cell r="AN389">
            <v>750</v>
          </cell>
          <cell r="AO389">
            <v>500.00000000000006</v>
          </cell>
          <cell r="AP389">
            <v>1000.0000000000001</v>
          </cell>
          <cell r="AQ389">
            <v>9980.7795750659243</v>
          </cell>
          <cell r="AR389">
            <v>16580.779575065924</v>
          </cell>
          <cell r="AS389">
            <v>27011.776400552088</v>
          </cell>
          <cell r="AT389">
            <v>162070.65840331258</v>
          </cell>
          <cell r="AU389"/>
          <cell r="AV389">
            <v>0</v>
          </cell>
          <cell r="AW389">
            <v>0</v>
          </cell>
          <cell r="AX389">
            <v>0</v>
          </cell>
          <cell r="AY389">
            <v>0</v>
          </cell>
          <cell r="AZ389">
            <v>0</v>
          </cell>
          <cell r="BA389">
            <v>0</v>
          </cell>
          <cell r="BB389">
            <v>0</v>
          </cell>
          <cell r="BC389">
            <v>0</v>
          </cell>
          <cell r="BD389">
            <v>0</v>
          </cell>
          <cell r="BE389">
            <v>0</v>
          </cell>
          <cell r="BF389"/>
          <cell r="BG389"/>
          <cell r="BH389"/>
          <cell r="BI389"/>
          <cell r="BJ389"/>
          <cell r="BK389"/>
          <cell r="BL389"/>
          <cell r="BM389">
            <v>0</v>
          </cell>
          <cell r="BN389">
            <v>0</v>
          </cell>
          <cell r="BO389" t="str">
            <v>Master</v>
          </cell>
          <cell r="BP389"/>
          <cell r="BQ389"/>
          <cell r="BR389"/>
          <cell r="BS389"/>
          <cell r="BT389"/>
          <cell r="BU389"/>
          <cell r="BV389"/>
          <cell r="BW389"/>
          <cell r="BX389"/>
          <cell r="BY389"/>
          <cell r="BZ389">
            <v>0</v>
          </cell>
          <cell r="CA389">
            <v>0</v>
          </cell>
          <cell r="CB389" t="str">
            <v/>
          </cell>
          <cell r="CC389" t="str">
            <v/>
          </cell>
          <cell r="CD389" t="str">
            <v/>
          </cell>
          <cell r="CE389"/>
          <cell r="CF389">
            <v>0</v>
          </cell>
          <cell r="CG389" t="e">
            <v>#N/A</v>
          </cell>
          <cell r="CH389"/>
          <cell r="CI389" t="str">
            <v>AB</v>
          </cell>
          <cell r="CJ389"/>
          <cell r="CK389"/>
          <cell r="CL389">
            <v>0</v>
          </cell>
          <cell r="CM389">
            <v>0</v>
          </cell>
          <cell r="CN389">
            <v>0</v>
          </cell>
          <cell r="CO389">
            <v>0</v>
          </cell>
          <cell r="CP389">
            <v>0</v>
          </cell>
          <cell r="CQ389">
            <v>0</v>
          </cell>
          <cell r="CR389">
            <v>0</v>
          </cell>
          <cell r="CS389">
            <v>0</v>
          </cell>
          <cell r="CT389">
            <v>0</v>
          </cell>
          <cell r="CU389"/>
          <cell r="CV389"/>
          <cell r="CW389">
            <v>0</v>
          </cell>
          <cell r="CX389">
            <v>0</v>
          </cell>
          <cell r="CY389">
            <v>0</v>
          </cell>
          <cell r="CZ389">
            <v>0</v>
          </cell>
          <cell r="DA389">
            <v>0</v>
          </cell>
          <cell r="DB389">
            <v>0</v>
          </cell>
          <cell r="DC389">
            <v>0</v>
          </cell>
          <cell r="DD389">
            <v>0</v>
          </cell>
          <cell r="DE389">
            <v>0</v>
          </cell>
          <cell r="DF389">
            <v>0</v>
          </cell>
          <cell r="DG389"/>
          <cell r="DH389"/>
          <cell r="DI389"/>
          <cell r="DJ389"/>
          <cell r="DK389"/>
          <cell r="DL389">
            <v>43447</v>
          </cell>
          <cell r="DM389" t="str">
            <v>Due</v>
          </cell>
          <cell r="DN389"/>
          <cell r="DO389" t="str">
            <v>-</v>
          </cell>
          <cell r="DP389"/>
          <cell r="DQ389"/>
          <cell r="DR389"/>
          <cell r="DS389"/>
          <cell r="DT389"/>
          <cell r="DU389"/>
          <cell r="DW389" t="str">
            <v>1001049-M01</v>
          </cell>
          <cell r="DX389" t="str">
            <v>1001049-M01</v>
          </cell>
          <cell r="DY389">
            <v>1</v>
          </cell>
          <cell r="DZ389">
            <v>1</v>
          </cell>
          <cell r="EA389">
            <v>0</v>
          </cell>
          <cell r="EB389">
            <v>1</v>
          </cell>
          <cell r="EC389">
            <v>0</v>
          </cell>
          <cell r="ED389">
            <v>2553.67</v>
          </cell>
          <cell r="EE389">
            <v>0</v>
          </cell>
          <cell r="EF389">
            <v>0</v>
          </cell>
          <cell r="EG389">
            <v>0</v>
          </cell>
          <cell r="EH389">
            <v>0</v>
          </cell>
          <cell r="EI389">
            <v>2</v>
          </cell>
        </row>
        <row r="390">
          <cell r="A390">
            <v>1001049</v>
          </cell>
          <cell r="B390" t="str">
            <v>Child</v>
          </cell>
          <cell r="C390">
            <v>620266</v>
          </cell>
          <cell r="D390" t="str">
            <v>Frances House</v>
          </cell>
          <cell r="E390" t="str">
            <v>Central</v>
          </cell>
          <cell r="F390" t="str">
            <v>A</v>
          </cell>
          <cell r="G390" t="str">
            <v>Northamptonshire</v>
          </cell>
          <cell r="H390" t="str">
            <v>Northampton</v>
          </cell>
          <cell r="I390" t="str">
            <v>S Hale</v>
          </cell>
          <cell r="J390" t="str">
            <v>Kevin Williams</v>
          </cell>
          <cell r="K390" t="str">
            <v>Anthony Crow</v>
          </cell>
          <cell r="L390"/>
          <cell r="M390" t="str">
            <v>John Reid</v>
          </cell>
          <cell r="N390"/>
          <cell r="O390" t="str">
            <v>Shaylor Group PLC</v>
          </cell>
          <cell r="P390" t="str">
            <v>Darryl Richards</v>
          </cell>
          <cell r="Q390" t="str">
            <v>Jimmy Chan</v>
          </cell>
          <cell r="R390" t="str">
            <v>07483 305 419</v>
          </cell>
          <cell r="S390" t="str">
            <v>Socotec</v>
          </cell>
          <cell r="T390" t="str">
            <v>In Development</v>
          </cell>
          <cell r="U390">
            <v>1</v>
          </cell>
          <cell r="V390" t="str">
            <v>HIGH</v>
          </cell>
          <cell r="W390" t="str">
            <v>Red</v>
          </cell>
          <cell r="X390" t="str">
            <v>Site</v>
          </cell>
          <cell r="Y390" t="str">
            <v>Auto Areas</v>
          </cell>
          <cell r="Z390" t="str">
            <v>Resurface concrete hardstanding car parking areas.</v>
          </cell>
          <cell r="AA390"/>
          <cell r="AB390">
            <v>1</v>
          </cell>
          <cell r="AC390" t="str">
            <v>A</v>
          </cell>
          <cell r="AD390" t="str">
            <v>JC Off</v>
          </cell>
          <cell r="AE390">
            <v>60000</v>
          </cell>
          <cell r="AF390"/>
          <cell r="AG390">
            <v>7500</v>
          </cell>
          <cell r="AH390">
            <v>13500</v>
          </cell>
          <cell r="AI390">
            <v>81000</v>
          </cell>
          <cell r="AJ390">
            <v>53533.333333333336</v>
          </cell>
          <cell r="AK390"/>
          <cell r="AL390">
            <v>166.66666666666666</v>
          </cell>
          <cell r="AM390">
            <v>62.5</v>
          </cell>
          <cell r="AN390">
            <v>62.5</v>
          </cell>
          <cell r="AO390">
            <v>41.666666666666664</v>
          </cell>
          <cell r="AP390">
            <v>83.333333333333329</v>
          </cell>
          <cell r="AQ390">
            <v>4498.4990338935113</v>
          </cell>
          <cell r="AR390">
            <v>5048.4990338935113</v>
          </cell>
          <cell r="AS390">
            <v>11689.699806778703</v>
          </cell>
          <cell r="AT390">
            <v>70138.198840672208</v>
          </cell>
          <cell r="AU390"/>
          <cell r="AV390"/>
          <cell r="AW390"/>
          <cell r="AX390"/>
          <cell r="AY390"/>
          <cell r="AZ390"/>
          <cell r="BA390"/>
          <cell r="BB390"/>
          <cell r="BC390">
            <v>0</v>
          </cell>
          <cell r="BD390">
            <v>0</v>
          </cell>
          <cell r="BE390">
            <v>0</v>
          </cell>
          <cell r="BF390"/>
          <cell r="BG390"/>
          <cell r="BH390"/>
          <cell r="BI390"/>
          <cell r="BJ390"/>
          <cell r="BK390"/>
          <cell r="BL390"/>
          <cell r="BM390"/>
          <cell r="BN390"/>
          <cell r="BO390"/>
          <cell r="BP390"/>
          <cell r="BQ390"/>
          <cell r="BR390"/>
          <cell r="BS390"/>
          <cell r="BT390"/>
          <cell r="BU390"/>
          <cell r="BV390"/>
          <cell r="BW390"/>
          <cell r="BX390"/>
          <cell r="BY390"/>
          <cell r="BZ390">
            <v>0</v>
          </cell>
          <cell r="CA390">
            <v>0</v>
          </cell>
          <cell r="CB390"/>
          <cell r="CC390"/>
          <cell r="CD390"/>
          <cell r="CE390"/>
          <cell r="CF390"/>
          <cell r="CG390"/>
          <cell r="CH390"/>
          <cell r="CI390" t="str">
            <v>P</v>
          </cell>
          <cell r="CJ390"/>
          <cell r="CK390"/>
          <cell r="CL390"/>
          <cell r="CM390"/>
          <cell r="CN390"/>
          <cell r="CO390"/>
          <cell r="CP390"/>
          <cell r="CQ390"/>
          <cell r="CR390"/>
          <cell r="CS390">
            <v>0</v>
          </cell>
          <cell r="CT390">
            <v>0</v>
          </cell>
          <cell r="CU390"/>
          <cell r="CV390"/>
          <cell r="CW390"/>
          <cell r="CX390"/>
          <cell r="CY390"/>
          <cell r="CZ390"/>
          <cell r="DA390"/>
          <cell r="DB390"/>
          <cell r="DC390"/>
          <cell r="DD390">
            <v>0</v>
          </cell>
          <cell r="DE390">
            <v>0</v>
          </cell>
          <cell r="DF390">
            <v>0</v>
          </cell>
          <cell r="DG390"/>
          <cell r="DH390"/>
          <cell r="DI390"/>
          <cell r="DJ390"/>
          <cell r="DK390"/>
          <cell r="DL390">
            <v>43447</v>
          </cell>
          <cell r="DM390" t="str">
            <v>Due</v>
          </cell>
          <cell r="DN390"/>
          <cell r="DO390" t="str">
            <v>-</v>
          </cell>
          <cell r="DP390"/>
          <cell r="DQ390"/>
          <cell r="DR390"/>
          <cell r="DS390"/>
          <cell r="DT390"/>
          <cell r="DU390"/>
          <cell r="DW390" t="str">
            <v>1001049-M01</v>
          </cell>
          <cell r="DX390" t="str">
            <v>1001049-M01-C01</v>
          </cell>
          <cell r="DY390">
            <v>1</v>
          </cell>
          <cell r="DZ390">
            <v>1</v>
          </cell>
          <cell r="EA390">
            <v>0</v>
          </cell>
          <cell r="EB390">
            <v>1</v>
          </cell>
          <cell r="EC390">
            <v>0</v>
          </cell>
          <cell r="ED390">
            <v>0</v>
          </cell>
          <cell r="EE390">
            <v>0</v>
          </cell>
          <cell r="EF390">
            <v>0</v>
          </cell>
          <cell r="EG390">
            <v>0</v>
          </cell>
          <cell r="EH390">
            <v>0</v>
          </cell>
          <cell r="EI390">
            <v>2</v>
          </cell>
        </row>
        <row r="391">
          <cell r="A391">
            <v>1001049</v>
          </cell>
          <cell r="B391" t="str">
            <v>Child</v>
          </cell>
          <cell r="C391">
            <v>620266</v>
          </cell>
          <cell r="D391" t="str">
            <v>Frances House</v>
          </cell>
          <cell r="E391" t="str">
            <v>Central</v>
          </cell>
          <cell r="F391" t="str">
            <v>A</v>
          </cell>
          <cell r="G391" t="str">
            <v>Northamptonshire</v>
          </cell>
          <cell r="H391" t="str">
            <v>Northampton</v>
          </cell>
          <cell r="I391" t="str">
            <v>S Hale</v>
          </cell>
          <cell r="J391" t="str">
            <v>Kevin Williams</v>
          </cell>
          <cell r="K391" t="str">
            <v>Anthony Crow</v>
          </cell>
          <cell r="L391"/>
          <cell r="M391" t="str">
            <v>John Reid</v>
          </cell>
          <cell r="N391"/>
          <cell r="O391" t="str">
            <v>Shaylor Group PLC</v>
          </cell>
          <cell r="P391" t="str">
            <v>Darryl Richards</v>
          </cell>
          <cell r="Q391" t="str">
            <v>Jimmy Chan</v>
          </cell>
          <cell r="R391" t="str">
            <v>07483 305 419</v>
          </cell>
          <cell r="S391" t="str">
            <v>Socotec</v>
          </cell>
          <cell r="T391" t="str">
            <v>In Development</v>
          </cell>
          <cell r="U391">
            <v>1</v>
          </cell>
          <cell r="V391" t="str">
            <v>HIGH</v>
          </cell>
          <cell r="W391" t="str">
            <v>Red</v>
          </cell>
          <cell r="X391" t="str">
            <v>Roofs</v>
          </cell>
          <cell r="Y391" t="str">
            <v>Roof Coverings</v>
          </cell>
          <cell r="Z391" t="str">
            <v>Replace flat roof coverings and parapet detail.</v>
          </cell>
          <cell r="AA391"/>
          <cell r="AB391">
            <v>1</v>
          </cell>
          <cell r="AC391" t="str">
            <v>A</v>
          </cell>
          <cell r="AD391" t="str">
            <v>JC Off</v>
          </cell>
          <cell r="AE391">
            <v>42000</v>
          </cell>
          <cell r="AF391"/>
          <cell r="AG391">
            <v>5250</v>
          </cell>
          <cell r="AH391">
            <v>9450</v>
          </cell>
          <cell r="AI391">
            <v>56700</v>
          </cell>
          <cell r="AJ391">
            <v>37513.333333333336</v>
          </cell>
          <cell r="AK391"/>
          <cell r="AL391">
            <v>166.66666666666666</v>
          </cell>
          <cell r="AM391">
            <v>62.5</v>
          </cell>
          <cell r="AN391">
            <v>62.5</v>
          </cell>
          <cell r="AO391">
            <v>41.666666666666664</v>
          </cell>
          <cell r="AP391">
            <v>83.333333333333329</v>
          </cell>
          <cell r="AQ391">
            <v>3148.9493237254574</v>
          </cell>
          <cell r="AR391">
            <v>3698.9493237254574</v>
          </cell>
          <cell r="AS391">
            <v>8215.7898647450911</v>
          </cell>
          <cell r="AT391">
            <v>49294.73918847055</v>
          </cell>
          <cell r="AU391"/>
          <cell r="AV391"/>
          <cell r="AW391"/>
          <cell r="AX391"/>
          <cell r="AY391"/>
          <cell r="AZ391"/>
          <cell r="BA391"/>
          <cell r="BB391"/>
          <cell r="BC391">
            <v>0</v>
          </cell>
          <cell r="BD391">
            <v>0</v>
          </cell>
          <cell r="BE391">
            <v>0</v>
          </cell>
          <cell r="BF391"/>
          <cell r="BG391"/>
          <cell r="BH391"/>
          <cell r="BI391"/>
          <cell r="BJ391"/>
          <cell r="BK391"/>
          <cell r="BL391"/>
          <cell r="BM391"/>
          <cell r="BN391"/>
          <cell r="BO391"/>
          <cell r="BP391"/>
          <cell r="BQ391"/>
          <cell r="BR391"/>
          <cell r="BS391"/>
          <cell r="BT391"/>
          <cell r="BU391"/>
          <cell r="BV391"/>
          <cell r="BW391"/>
          <cell r="BX391"/>
          <cell r="BY391"/>
          <cell r="BZ391">
            <v>0</v>
          </cell>
          <cell r="CA391">
            <v>0</v>
          </cell>
          <cell r="CB391"/>
          <cell r="CC391"/>
          <cell r="CD391"/>
          <cell r="CE391"/>
          <cell r="CF391"/>
          <cell r="CG391"/>
          <cell r="CH391"/>
          <cell r="CI391" t="str">
            <v>P</v>
          </cell>
          <cell r="CJ391"/>
          <cell r="CK391"/>
          <cell r="CL391"/>
          <cell r="CM391"/>
          <cell r="CN391"/>
          <cell r="CO391"/>
          <cell r="CP391"/>
          <cell r="CQ391"/>
          <cell r="CR391"/>
          <cell r="CS391">
            <v>0</v>
          </cell>
          <cell r="CT391">
            <v>0</v>
          </cell>
          <cell r="CU391"/>
          <cell r="CV391"/>
          <cell r="CW391"/>
          <cell r="CX391"/>
          <cell r="CY391"/>
          <cell r="CZ391"/>
          <cell r="DA391"/>
          <cell r="DB391"/>
          <cell r="DC391"/>
          <cell r="DD391">
            <v>0</v>
          </cell>
          <cell r="DE391">
            <v>0</v>
          </cell>
          <cell r="DF391">
            <v>0</v>
          </cell>
          <cell r="DG391"/>
          <cell r="DH391"/>
          <cell r="DI391"/>
          <cell r="DJ391"/>
          <cell r="DK391"/>
          <cell r="DL391">
            <v>43447</v>
          </cell>
          <cell r="DM391" t="str">
            <v>Due</v>
          </cell>
          <cell r="DN391"/>
          <cell r="DO391" t="str">
            <v>-</v>
          </cell>
          <cell r="DP391"/>
          <cell r="DQ391"/>
          <cell r="DR391"/>
          <cell r="DS391"/>
          <cell r="DT391"/>
          <cell r="DU391"/>
          <cell r="DW391" t="str">
            <v>1001049-M01</v>
          </cell>
          <cell r="DX391" t="str">
            <v>1001049-M01-C02</v>
          </cell>
          <cell r="DY391">
            <v>1</v>
          </cell>
          <cell r="DZ391">
            <v>1</v>
          </cell>
          <cell r="EA391">
            <v>0</v>
          </cell>
          <cell r="EB391">
            <v>1</v>
          </cell>
          <cell r="EC391">
            <v>0</v>
          </cell>
          <cell r="ED391">
            <v>0</v>
          </cell>
          <cell r="EE391">
            <v>0</v>
          </cell>
          <cell r="EF391">
            <v>0</v>
          </cell>
          <cell r="EG391">
            <v>0</v>
          </cell>
          <cell r="EH391">
            <v>0</v>
          </cell>
          <cell r="EI391">
            <v>2</v>
          </cell>
        </row>
        <row r="392">
          <cell r="A392">
            <v>1001049</v>
          </cell>
          <cell r="B392" t="str">
            <v>Child</v>
          </cell>
          <cell r="C392">
            <v>620266</v>
          </cell>
          <cell r="D392" t="str">
            <v>Frances House</v>
          </cell>
          <cell r="E392" t="str">
            <v>Central</v>
          </cell>
          <cell r="F392" t="str">
            <v>A</v>
          </cell>
          <cell r="G392" t="str">
            <v>Northamptonshire</v>
          </cell>
          <cell r="H392" t="str">
            <v>Northampton</v>
          </cell>
          <cell r="I392" t="str">
            <v>S Hale</v>
          </cell>
          <cell r="J392" t="str">
            <v>Kevin Williams</v>
          </cell>
          <cell r="K392" t="str">
            <v>Anthony Crow</v>
          </cell>
          <cell r="L392"/>
          <cell r="M392" t="str">
            <v>John Reid</v>
          </cell>
          <cell r="N392"/>
          <cell r="O392" t="str">
            <v>Shaylor Group PLC</v>
          </cell>
          <cell r="P392" t="str">
            <v>Darryl Richards</v>
          </cell>
          <cell r="Q392" t="str">
            <v>Jimmy Chan</v>
          </cell>
          <cell r="R392" t="str">
            <v>07483 305 419</v>
          </cell>
          <cell r="S392" t="str">
            <v>Socotec</v>
          </cell>
          <cell r="T392" t="str">
            <v>In Development</v>
          </cell>
          <cell r="U392">
            <v>1</v>
          </cell>
          <cell r="V392" t="str">
            <v>HIGH</v>
          </cell>
          <cell r="W392" t="str">
            <v>Red</v>
          </cell>
          <cell r="X392" t="str">
            <v>Interior</v>
          </cell>
          <cell r="Y392" t="str">
            <v>Office Areas Floors</v>
          </cell>
          <cell r="Z392" t="str">
            <v>Replace carpet flooring to BOH open plan offices on 1st floors.</v>
          </cell>
          <cell r="AA392"/>
          <cell r="AB392">
            <v>1</v>
          </cell>
          <cell r="AC392" t="str">
            <v>A</v>
          </cell>
          <cell r="AD392" t="str">
            <v>JC Off</v>
          </cell>
          <cell r="AE392">
            <v>9960</v>
          </cell>
          <cell r="AF392"/>
          <cell r="AG392">
            <v>1245</v>
          </cell>
          <cell r="AH392">
            <v>2241</v>
          </cell>
          <cell r="AI392">
            <v>13446</v>
          </cell>
          <cell r="AJ392">
            <v>12685.72585669782</v>
          </cell>
          <cell r="AK392"/>
          <cell r="AL392">
            <v>166.66666666666666</v>
          </cell>
          <cell r="AM392">
            <v>62.5</v>
          </cell>
          <cell r="AN392">
            <v>62.5</v>
          </cell>
          <cell r="AO392">
            <v>41.666666666666664</v>
          </cell>
          <cell r="AP392">
            <v>83.333333333333329</v>
          </cell>
          <cell r="AQ392">
            <v>1057.4330644083759</v>
          </cell>
          <cell r="AR392">
            <v>1607.4330644083759</v>
          </cell>
          <cell r="AS392">
            <v>2831.9651175545728</v>
          </cell>
          <cell r="AT392">
            <v>16991.790705327436</v>
          </cell>
          <cell r="AU392"/>
          <cell r="AV392"/>
          <cell r="AW392"/>
          <cell r="AX392"/>
          <cell r="AY392"/>
          <cell r="AZ392"/>
          <cell r="BA392"/>
          <cell r="BB392"/>
          <cell r="BC392">
            <v>0</v>
          </cell>
          <cell r="BD392">
            <v>0</v>
          </cell>
          <cell r="BE392">
            <v>0</v>
          </cell>
          <cell r="BF392"/>
          <cell r="BG392"/>
          <cell r="BH392"/>
          <cell r="BI392"/>
          <cell r="BJ392"/>
          <cell r="BK392"/>
          <cell r="BL392"/>
          <cell r="BM392"/>
          <cell r="BN392"/>
          <cell r="BO392"/>
          <cell r="BP392"/>
          <cell r="BQ392"/>
          <cell r="BR392"/>
          <cell r="BS392"/>
          <cell r="BT392"/>
          <cell r="BU392"/>
          <cell r="BV392"/>
          <cell r="BW392"/>
          <cell r="BX392"/>
          <cell r="BY392"/>
          <cell r="BZ392">
            <v>0</v>
          </cell>
          <cell r="CA392">
            <v>0</v>
          </cell>
          <cell r="CB392"/>
          <cell r="CC392"/>
          <cell r="CD392"/>
          <cell r="CE392"/>
          <cell r="CF392"/>
          <cell r="CG392"/>
          <cell r="CH392"/>
          <cell r="CI392" t="str">
            <v>P</v>
          </cell>
          <cell r="CJ392"/>
          <cell r="CK392"/>
          <cell r="CL392"/>
          <cell r="CM392"/>
          <cell r="CN392"/>
          <cell r="CO392"/>
          <cell r="CP392"/>
          <cell r="CQ392"/>
          <cell r="CR392"/>
          <cell r="CS392">
            <v>0</v>
          </cell>
          <cell r="CT392">
            <v>0</v>
          </cell>
          <cell r="CU392"/>
          <cell r="CV392"/>
          <cell r="CW392"/>
          <cell r="CX392"/>
          <cell r="CY392"/>
          <cell r="CZ392"/>
          <cell r="DA392"/>
          <cell r="DB392"/>
          <cell r="DC392"/>
          <cell r="DD392">
            <v>0</v>
          </cell>
          <cell r="DE392">
            <v>0</v>
          </cell>
          <cell r="DF392">
            <v>0</v>
          </cell>
          <cell r="DG392"/>
          <cell r="DH392"/>
          <cell r="DI392"/>
          <cell r="DJ392"/>
          <cell r="DK392"/>
          <cell r="DL392">
            <v>43447</v>
          </cell>
          <cell r="DM392" t="str">
            <v>Due</v>
          </cell>
          <cell r="DN392"/>
          <cell r="DO392" t="str">
            <v>-</v>
          </cell>
          <cell r="DP392"/>
          <cell r="DQ392"/>
          <cell r="DR392"/>
          <cell r="DS392"/>
          <cell r="DT392"/>
          <cell r="DU392"/>
          <cell r="DW392" t="str">
            <v>1001049-M01</v>
          </cell>
          <cell r="DX392" t="str">
            <v>1001049-M01-C03</v>
          </cell>
          <cell r="DY392">
            <v>1</v>
          </cell>
          <cell r="DZ392">
            <v>1</v>
          </cell>
          <cell r="EA392">
            <v>0</v>
          </cell>
          <cell r="EB392">
            <v>1</v>
          </cell>
          <cell r="EC392">
            <v>0</v>
          </cell>
          <cell r="ED392">
            <v>0</v>
          </cell>
          <cell r="EE392">
            <v>0</v>
          </cell>
          <cell r="EF392">
            <v>0</v>
          </cell>
          <cell r="EG392">
            <v>0</v>
          </cell>
          <cell r="EH392">
            <v>0</v>
          </cell>
          <cell r="EI392">
            <v>2</v>
          </cell>
        </row>
        <row r="393">
          <cell r="A393">
            <v>1001049</v>
          </cell>
          <cell r="B393" t="str">
            <v>Child</v>
          </cell>
          <cell r="C393">
            <v>620266</v>
          </cell>
          <cell r="D393" t="str">
            <v>Frances House</v>
          </cell>
          <cell r="E393" t="str">
            <v>Central</v>
          </cell>
          <cell r="F393" t="str">
            <v>A</v>
          </cell>
          <cell r="G393" t="str">
            <v>Northamptonshire</v>
          </cell>
          <cell r="H393" t="str">
            <v>Northampton</v>
          </cell>
          <cell r="I393" t="str">
            <v>S Hale</v>
          </cell>
          <cell r="J393" t="str">
            <v>Kevin Williams</v>
          </cell>
          <cell r="K393" t="str">
            <v>Anthony Crow</v>
          </cell>
          <cell r="L393"/>
          <cell r="M393" t="str">
            <v>John Reid</v>
          </cell>
          <cell r="N393"/>
          <cell r="O393" t="str">
            <v>Shaylor Group PLC</v>
          </cell>
          <cell r="P393" t="str">
            <v>Darryl Richards</v>
          </cell>
          <cell r="Q393" t="str">
            <v>Jimmy Chan</v>
          </cell>
          <cell r="R393" t="str">
            <v>07483 305 419</v>
          </cell>
          <cell r="S393" t="str">
            <v>Socotec</v>
          </cell>
          <cell r="T393" t="str">
            <v>In Development</v>
          </cell>
          <cell r="U393">
            <v>1</v>
          </cell>
          <cell r="V393" t="str">
            <v>HIGH</v>
          </cell>
          <cell r="W393" t="str">
            <v>Red</v>
          </cell>
          <cell r="X393" t="str">
            <v>Interior</v>
          </cell>
          <cell r="Y393" t="str">
            <v>Toilet Area Replacement</v>
          </cell>
          <cell r="Z393" t="str">
            <v>Refurbish GF Accessible/ Male toilet include for wall tiles, vanity units, cubicles, floor covings, ceilings and lighting and all sanitaryware and plumbing complete.</v>
          </cell>
          <cell r="AA393"/>
          <cell r="AB393">
            <v>1</v>
          </cell>
          <cell r="AC393" t="str">
            <v>A</v>
          </cell>
          <cell r="AD393" t="str">
            <v>JC Off</v>
          </cell>
          <cell r="AE393">
            <v>6000</v>
          </cell>
          <cell r="AF393"/>
          <cell r="AG393">
            <v>750</v>
          </cell>
          <cell r="AH393">
            <v>1350</v>
          </cell>
          <cell r="AI393">
            <v>8100</v>
          </cell>
          <cell r="AJ393">
            <v>5473.333333333333</v>
          </cell>
          <cell r="AK393"/>
          <cell r="AL393">
            <v>166.66666666666666</v>
          </cell>
          <cell r="AM393">
            <v>62.5</v>
          </cell>
          <cell r="AN393">
            <v>62.5</v>
          </cell>
          <cell r="AO393">
            <v>41.666666666666664</v>
          </cell>
          <cell r="AP393">
            <v>83.333333333333329</v>
          </cell>
          <cell r="AQ393">
            <v>449.84990338935108</v>
          </cell>
          <cell r="AR393">
            <v>999.84990338935108</v>
          </cell>
          <cell r="AS393">
            <v>1267.9699806778704</v>
          </cell>
          <cell r="AT393">
            <v>7607.8198840672212</v>
          </cell>
          <cell r="AU393"/>
          <cell r="AV393"/>
          <cell r="AW393"/>
          <cell r="AX393"/>
          <cell r="AY393"/>
          <cell r="AZ393"/>
          <cell r="BA393"/>
          <cell r="BB393"/>
          <cell r="BC393">
            <v>0</v>
          </cell>
          <cell r="BD393">
            <v>0</v>
          </cell>
          <cell r="BE393">
            <v>0</v>
          </cell>
          <cell r="BF393"/>
          <cell r="BG393"/>
          <cell r="BH393"/>
          <cell r="BI393"/>
          <cell r="BJ393"/>
          <cell r="BK393"/>
          <cell r="BL393"/>
          <cell r="BM393"/>
          <cell r="BN393"/>
          <cell r="BO393"/>
          <cell r="BP393"/>
          <cell r="BQ393"/>
          <cell r="BR393"/>
          <cell r="BS393"/>
          <cell r="BT393"/>
          <cell r="BU393"/>
          <cell r="BV393"/>
          <cell r="BW393"/>
          <cell r="BX393"/>
          <cell r="BY393"/>
          <cell r="BZ393">
            <v>0</v>
          </cell>
          <cell r="CA393">
            <v>0</v>
          </cell>
          <cell r="CB393"/>
          <cell r="CC393"/>
          <cell r="CD393"/>
          <cell r="CE393"/>
          <cell r="CF393"/>
          <cell r="CG393"/>
          <cell r="CH393"/>
          <cell r="CI393" t="str">
            <v>P</v>
          </cell>
          <cell r="CJ393"/>
          <cell r="CK393"/>
          <cell r="CL393"/>
          <cell r="CM393"/>
          <cell r="CN393"/>
          <cell r="CO393"/>
          <cell r="CP393"/>
          <cell r="CQ393"/>
          <cell r="CR393"/>
          <cell r="CS393">
            <v>0</v>
          </cell>
          <cell r="CT393">
            <v>0</v>
          </cell>
          <cell r="CU393"/>
          <cell r="CV393"/>
          <cell r="CW393"/>
          <cell r="CX393"/>
          <cell r="CY393"/>
          <cell r="CZ393"/>
          <cell r="DA393"/>
          <cell r="DB393"/>
          <cell r="DC393"/>
          <cell r="DD393">
            <v>0</v>
          </cell>
          <cell r="DE393">
            <v>0</v>
          </cell>
          <cell r="DF393">
            <v>0</v>
          </cell>
          <cell r="DG393"/>
          <cell r="DH393"/>
          <cell r="DI393"/>
          <cell r="DJ393"/>
          <cell r="DK393"/>
          <cell r="DL393">
            <v>43447</v>
          </cell>
          <cell r="DM393" t="str">
            <v>Due</v>
          </cell>
          <cell r="DN393"/>
          <cell r="DO393" t="str">
            <v>-</v>
          </cell>
          <cell r="DP393"/>
          <cell r="DQ393"/>
          <cell r="DR393"/>
          <cell r="DS393"/>
          <cell r="DT393"/>
          <cell r="DU393"/>
          <cell r="DW393" t="str">
            <v>1001049-M01</v>
          </cell>
          <cell r="DX393" t="str">
            <v>1001049-M01-C04</v>
          </cell>
          <cell r="DY393">
            <v>1</v>
          </cell>
          <cell r="DZ393">
            <v>1</v>
          </cell>
          <cell r="EA393">
            <v>0</v>
          </cell>
          <cell r="EB393">
            <v>1</v>
          </cell>
          <cell r="EC393">
            <v>0</v>
          </cell>
          <cell r="ED393">
            <v>0</v>
          </cell>
          <cell r="EE393">
            <v>0</v>
          </cell>
          <cell r="EF393">
            <v>0</v>
          </cell>
          <cell r="EG393">
            <v>0</v>
          </cell>
          <cell r="EH393">
            <v>0</v>
          </cell>
          <cell r="EI393">
            <v>2</v>
          </cell>
        </row>
        <row r="394">
          <cell r="A394">
            <v>1001049</v>
          </cell>
          <cell r="B394" t="str">
            <v>Child</v>
          </cell>
          <cell r="C394">
            <v>620266</v>
          </cell>
          <cell r="D394" t="str">
            <v>Frances House</v>
          </cell>
          <cell r="E394" t="str">
            <v>Central</v>
          </cell>
          <cell r="F394" t="str">
            <v>A</v>
          </cell>
          <cell r="G394" t="str">
            <v>Northamptonshire</v>
          </cell>
          <cell r="H394" t="str">
            <v>Northampton</v>
          </cell>
          <cell r="I394" t="str">
            <v>S Hale</v>
          </cell>
          <cell r="J394" t="str">
            <v>Kevin Williams</v>
          </cell>
          <cell r="K394" t="str">
            <v>Anthony Crow</v>
          </cell>
          <cell r="L394"/>
          <cell r="M394" t="str">
            <v>John Reid</v>
          </cell>
          <cell r="N394"/>
          <cell r="O394" t="str">
            <v>Shaylor Group PLC</v>
          </cell>
          <cell r="P394" t="str">
            <v>Darryl Richards</v>
          </cell>
          <cell r="Q394" t="str">
            <v>Jimmy Chan</v>
          </cell>
          <cell r="R394" t="str">
            <v>07483 305 419</v>
          </cell>
          <cell r="S394" t="str">
            <v>Socotec</v>
          </cell>
          <cell r="T394" t="str">
            <v>In Development</v>
          </cell>
          <cell r="U394">
            <v>1</v>
          </cell>
          <cell r="V394" t="str">
            <v>HIGH</v>
          </cell>
          <cell r="W394" t="str">
            <v>Red</v>
          </cell>
          <cell r="X394" t="str">
            <v>Exterior</v>
          </cell>
          <cell r="Y394" t="str">
            <v>External walls</v>
          </cell>
          <cell r="Z394" t="str">
            <v>External - Elevation brickwork - Replace localised failed pointing to widespread elevation areas including to parapet level, window sills and concrete surrounds c30m2. - Quantity: 30m2</v>
          </cell>
          <cell r="AA394"/>
          <cell r="AB394">
            <v>1</v>
          </cell>
          <cell r="AC394" t="str">
            <v>A</v>
          </cell>
          <cell r="AD394" t="str">
            <v>JC Off</v>
          </cell>
          <cell r="AE394">
            <v>1560</v>
          </cell>
          <cell r="AF394"/>
          <cell r="AG394">
            <v>195</v>
          </cell>
          <cell r="AH394">
            <v>351</v>
          </cell>
          <cell r="AI394">
            <v>2106</v>
          </cell>
          <cell r="AJ394">
            <v>1521.7333333333333</v>
          </cell>
          <cell r="AK394"/>
          <cell r="AL394">
            <v>166.66666666666666</v>
          </cell>
          <cell r="AM394">
            <v>62.5</v>
          </cell>
          <cell r="AN394">
            <v>62.5</v>
          </cell>
          <cell r="AO394">
            <v>41.666666666666664</v>
          </cell>
          <cell r="AP394">
            <v>83.333333333333329</v>
          </cell>
          <cell r="AQ394">
            <v>116.96097488123129</v>
          </cell>
          <cell r="AR394">
            <v>666.96097488123132</v>
          </cell>
          <cell r="AS394">
            <v>411.07219497624629</v>
          </cell>
          <cell r="AT394">
            <v>2466.4331698574779</v>
          </cell>
          <cell r="AU394"/>
          <cell r="AV394"/>
          <cell r="AW394"/>
          <cell r="AX394"/>
          <cell r="AY394"/>
          <cell r="AZ394"/>
          <cell r="BA394"/>
          <cell r="BB394"/>
          <cell r="BC394">
            <v>0</v>
          </cell>
          <cell r="BD394">
            <v>0</v>
          </cell>
          <cell r="BE394">
            <v>0</v>
          </cell>
          <cell r="BF394"/>
          <cell r="BG394"/>
          <cell r="BH394"/>
          <cell r="BI394"/>
          <cell r="BJ394"/>
          <cell r="BK394"/>
          <cell r="BL394"/>
          <cell r="BM394"/>
          <cell r="BN394"/>
          <cell r="BO394"/>
          <cell r="BP394"/>
          <cell r="BQ394"/>
          <cell r="BR394"/>
          <cell r="BS394"/>
          <cell r="BT394"/>
          <cell r="BU394"/>
          <cell r="BV394"/>
          <cell r="BW394"/>
          <cell r="BX394"/>
          <cell r="BY394"/>
          <cell r="BZ394">
            <v>0</v>
          </cell>
          <cell r="CA394">
            <v>0</v>
          </cell>
          <cell r="CB394"/>
          <cell r="CC394"/>
          <cell r="CD394"/>
          <cell r="CE394"/>
          <cell r="CF394"/>
          <cell r="CG394"/>
          <cell r="CH394"/>
          <cell r="CI394" t="str">
            <v>P</v>
          </cell>
          <cell r="CJ394"/>
          <cell r="CK394"/>
          <cell r="CL394"/>
          <cell r="CM394"/>
          <cell r="CN394"/>
          <cell r="CO394"/>
          <cell r="CP394"/>
          <cell r="CQ394"/>
          <cell r="CR394"/>
          <cell r="CS394">
            <v>0</v>
          </cell>
          <cell r="CT394">
            <v>0</v>
          </cell>
          <cell r="CU394"/>
          <cell r="CV394"/>
          <cell r="CW394"/>
          <cell r="CX394"/>
          <cell r="CY394"/>
          <cell r="CZ394"/>
          <cell r="DA394"/>
          <cell r="DB394"/>
          <cell r="DC394"/>
          <cell r="DD394">
            <v>0</v>
          </cell>
          <cell r="DE394">
            <v>0</v>
          </cell>
          <cell r="DF394">
            <v>0</v>
          </cell>
          <cell r="DG394"/>
          <cell r="DH394"/>
          <cell r="DI394"/>
          <cell r="DJ394"/>
          <cell r="DK394"/>
          <cell r="DL394">
            <v>43447</v>
          </cell>
          <cell r="DM394" t="str">
            <v>Due</v>
          </cell>
          <cell r="DN394"/>
          <cell r="DO394" t="str">
            <v>-</v>
          </cell>
          <cell r="DP394"/>
          <cell r="DQ394"/>
          <cell r="DR394"/>
          <cell r="DS394"/>
          <cell r="DT394"/>
          <cell r="DU394"/>
          <cell r="DW394" t="str">
            <v>1001049-M01</v>
          </cell>
          <cell r="DX394" t="str">
            <v>1001049-M01-C05</v>
          </cell>
          <cell r="DY394">
            <v>1</v>
          </cell>
          <cell r="DZ394">
            <v>1</v>
          </cell>
          <cell r="EA394">
            <v>0</v>
          </cell>
          <cell r="EB394">
            <v>1</v>
          </cell>
          <cell r="EC394">
            <v>0</v>
          </cell>
          <cell r="ED394">
            <v>0</v>
          </cell>
          <cell r="EE394">
            <v>0</v>
          </cell>
          <cell r="EF394">
            <v>0</v>
          </cell>
          <cell r="EG394">
            <v>0</v>
          </cell>
          <cell r="EH394">
            <v>0</v>
          </cell>
          <cell r="EI394">
            <v>2</v>
          </cell>
        </row>
        <row r="395">
          <cell r="A395">
            <v>1001049</v>
          </cell>
          <cell r="B395" t="str">
            <v>Child</v>
          </cell>
          <cell r="C395">
            <v>620266</v>
          </cell>
          <cell r="D395" t="str">
            <v>Frances House</v>
          </cell>
          <cell r="E395" t="str">
            <v>Central</v>
          </cell>
          <cell r="F395" t="str">
            <v>A</v>
          </cell>
          <cell r="G395" t="str">
            <v>Northamptonshire</v>
          </cell>
          <cell r="H395" t="str">
            <v>Northampton</v>
          </cell>
          <cell r="I395" t="str">
            <v>S Hale</v>
          </cell>
          <cell r="J395" t="str">
            <v>Kevin Williams</v>
          </cell>
          <cell r="K395" t="str">
            <v>Anthony Crow</v>
          </cell>
          <cell r="L395"/>
          <cell r="M395" t="str">
            <v>John Reid</v>
          </cell>
          <cell r="N395"/>
          <cell r="O395" t="str">
            <v>Shaylor Group PLC</v>
          </cell>
          <cell r="P395" t="str">
            <v>Darryl Richards</v>
          </cell>
          <cell r="Q395" t="str">
            <v>Jimmy Chan</v>
          </cell>
          <cell r="R395" t="str">
            <v>07483 305 419</v>
          </cell>
          <cell r="S395" t="str">
            <v>Socotec</v>
          </cell>
          <cell r="T395" t="str">
            <v>In Development</v>
          </cell>
          <cell r="U395">
            <v>1</v>
          </cell>
          <cell r="V395" t="str">
            <v>HIGH</v>
          </cell>
          <cell r="W395" t="str">
            <v>Red</v>
          </cell>
          <cell r="X395" t="str">
            <v>Interior</v>
          </cell>
          <cell r="Y395" t="str">
            <v>Office Area Redecoration</v>
          </cell>
          <cell r="Z395" t="str">
            <v xml:space="preserve"> Redecorate GF BOH welfare seating area &amp; adjacent JCP screened area </v>
          </cell>
          <cell r="AA395"/>
          <cell r="AB395">
            <v>1</v>
          </cell>
          <cell r="AC395" t="str">
            <v>A</v>
          </cell>
          <cell r="AD395" t="str">
            <v>JC Off</v>
          </cell>
          <cell r="AE395">
            <v>1200</v>
          </cell>
          <cell r="AF395"/>
          <cell r="AG395">
            <v>150</v>
          </cell>
          <cell r="AH395">
            <v>270</v>
          </cell>
          <cell r="AI395">
            <v>1620</v>
          </cell>
          <cell r="AJ395">
            <v>3225.8777120315585</v>
          </cell>
          <cell r="AK395"/>
          <cell r="AL395">
            <v>166.66666666666666</v>
          </cell>
          <cell r="AM395">
            <v>62.5</v>
          </cell>
          <cell r="AN395">
            <v>62.5</v>
          </cell>
          <cell r="AO395">
            <v>41.666666666666664</v>
          </cell>
          <cell r="AP395">
            <v>83.333333333333329</v>
          </cell>
          <cell r="AQ395">
            <v>260.52074718814185</v>
          </cell>
          <cell r="AR395">
            <v>810.52074718814185</v>
          </cell>
          <cell r="AS395">
            <v>780.61302517727336</v>
          </cell>
          <cell r="AT395">
            <v>4683.6781510636401</v>
          </cell>
          <cell r="AU395"/>
          <cell r="AV395"/>
          <cell r="AW395"/>
          <cell r="AX395"/>
          <cell r="AY395"/>
          <cell r="AZ395"/>
          <cell r="BA395"/>
          <cell r="BB395"/>
          <cell r="BC395">
            <v>0</v>
          </cell>
          <cell r="BD395">
            <v>0</v>
          </cell>
          <cell r="BE395">
            <v>0</v>
          </cell>
          <cell r="BF395"/>
          <cell r="BG395"/>
          <cell r="BH395"/>
          <cell r="BI395"/>
          <cell r="BJ395"/>
          <cell r="BK395"/>
          <cell r="BL395"/>
          <cell r="BM395"/>
          <cell r="BN395"/>
          <cell r="BO395"/>
          <cell r="BP395"/>
          <cell r="BQ395"/>
          <cell r="BR395"/>
          <cell r="BS395"/>
          <cell r="BT395"/>
          <cell r="BU395"/>
          <cell r="BV395"/>
          <cell r="BW395"/>
          <cell r="BX395"/>
          <cell r="BY395"/>
          <cell r="BZ395">
            <v>0</v>
          </cell>
          <cell r="CA395">
            <v>0</v>
          </cell>
          <cell r="CB395"/>
          <cell r="CC395"/>
          <cell r="CD395"/>
          <cell r="CE395"/>
          <cell r="CF395"/>
          <cell r="CG395"/>
          <cell r="CH395"/>
          <cell r="CI395" t="str">
            <v>P</v>
          </cell>
          <cell r="CJ395"/>
          <cell r="CK395"/>
          <cell r="CL395"/>
          <cell r="CM395"/>
          <cell r="CN395"/>
          <cell r="CO395"/>
          <cell r="CP395"/>
          <cell r="CQ395"/>
          <cell r="CR395"/>
          <cell r="CS395">
            <v>0</v>
          </cell>
          <cell r="CT395">
            <v>0</v>
          </cell>
          <cell r="CU395"/>
          <cell r="CV395"/>
          <cell r="CW395"/>
          <cell r="CX395"/>
          <cell r="CY395"/>
          <cell r="CZ395"/>
          <cell r="DA395"/>
          <cell r="DB395"/>
          <cell r="DC395"/>
          <cell r="DD395">
            <v>0</v>
          </cell>
          <cell r="DE395">
            <v>0</v>
          </cell>
          <cell r="DF395">
            <v>0</v>
          </cell>
          <cell r="DG395"/>
          <cell r="DH395"/>
          <cell r="DI395"/>
          <cell r="DJ395"/>
          <cell r="DK395"/>
          <cell r="DL395">
            <v>43447</v>
          </cell>
          <cell r="DM395" t="str">
            <v>Due</v>
          </cell>
          <cell r="DN395"/>
          <cell r="DO395" t="str">
            <v>-</v>
          </cell>
          <cell r="DP395"/>
          <cell r="DQ395"/>
          <cell r="DR395"/>
          <cell r="DS395"/>
          <cell r="DT395"/>
          <cell r="DU395"/>
          <cell r="DW395" t="str">
            <v>1001049-M01</v>
          </cell>
          <cell r="DX395" t="str">
            <v>1001049-M01-C06</v>
          </cell>
          <cell r="DY395">
            <v>1</v>
          </cell>
          <cell r="DZ395">
            <v>1</v>
          </cell>
          <cell r="EA395">
            <v>0</v>
          </cell>
          <cell r="EB395">
            <v>1</v>
          </cell>
          <cell r="EC395">
            <v>0</v>
          </cell>
          <cell r="ED395">
            <v>0</v>
          </cell>
          <cell r="EE395">
            <v>0</v>
          </cell>
          <cell r="EF395">
            <v>0</v>
          </cell>
          <cell r="EG395">
            <v>0</v>
          </cell>
          <cell r="EH395">
            <v>0</v>
          </cell>
          <cell r="EI395">
            <v>2</v>
          </cell>
        </row>
        <row r="396">
          <cell r="A396">
            <v>1001049</v>
          </cell>
          <cell r="B396" t="str">
            <v>Child</v>
          </cell>
          <cell r="C396">
            <v>620266</v>
          </cell>
          <cell r="D396" t="str">
            <v>Frances House</v>
          </cell>
          <cell r="E396" t="str">
            <v>Central</v>
          </cell>
          <cell r="F396" t="str">
            <v>A</v>
          </cell>
          <cell r="G396" t="str">
            <v>Northamptonshire</v>
          </cell>
          <cell r="H396" t="str">
            <v>Northampton</v>
          </cell>
          <cell r="I396" t="str">
            <v>S Hale</v>
          </cell>
          <cell r="J396" t="str">
            <v>Kevin Williams</v>
          </cell>
          <cell r="K396" t="str">
            <v>Anthony Crow</v>
          </cell>
          <cell r="L396"/>
          <cell r="M396" t="str">
            <v>John Reid</v>
          </cell>
          <cell r="N396"/>
          <cell r="O396" t="str">
            <v>Shaylor Group PLC</v>
          </cell>
          <cell r="P396" t="str">
            <v>Darryl Richards</v>
          </cell>
          <cell r="Q396" t="str">
            <v>Jimmy Chan</v>
          </cell>
          <cell r="R396" t="str">
            <v>07483 305 419</v>
          </cell>
          <cell r="S396" t="str">
            <v>Socotec</v>
          </cell>
          <cell r="T396" t="str">
            <v>In Development</v>
          </cell>
          <cell r="U396">
            <v>1</v>
          </cell>
          <cell r="V396" t="str">
            <v>HIGH</v>
          </cell>
          <cell r="W396" t="str">
            <v>Red</v>
          </cell>
          <cell r="X396" t="str">
            <v>Interior</v>
          </cell>
          <cell r="Y396" t="str">
            <v>Staircase / Common Parts Floors</v>
          </cell>
          <cell r="Z396" t="str">
            <v>BBC End Secondary Staircase - nosing treads - Replace chipped nosing treads to bbc end secondary staircase to all levels (c36nr). - Quantity: 36nr</v>
          </cell>
          <cell r="AA396"/>
          <cell r="AB396">
            <v>1</v>
          </cell>
          <cell r="AC396" t="str">
            <v>A</v>
          </cell>
          <cell r="AD396" t="str">
            <v>JC Off</v>
          </cell>
          <cell r="AE396">
            <v>1080</v>
          </cell>
          <cell r="AF396"/>
          <cell r="AG396">
            <v>135</v>
          </cell>
          <cell r="AH396">
            <v>243</v>
          </cell>
          <cell r="AI396">
            <v>1458</v>
          </cell>
          <cell r="AJ396">
            <v>1494.436137071651</v>
          </cell>
          <cell r="AK396"/>
          <cell r="AL396">
            <v>166.66666666666666</v>
          </cell>
          <cell r="AM396">
            <v>62.5</v>
          </cell>
          <cell r="AN396">
            <v>62.5</v>
          </cell>
          <cell r="AO396">
            <v>41.666666666666664</v>
          </cell>
          <cell r="AP396">
            <v>83.333333333333329</v>
          </cell>
          <cell r="AQ396">
            <v>114.66141662259497</v>
          </cell>
          <cell r="AR396">
            <v>664.66141662259497</v>
          </cell>
          <cell r="AS396">
            <v>405.15284407218257</v>
          </cell>
          <cell r="AT396">
            <v>2430.9170644330952</v>
          </cell>
          <cell r="AU396"/>
          <cell r="AV396"/>
          <cell r="AW396"/>
          <cell r="AX396"/>
          <cell r="AY396"/>
          <cell r="AZ396"/>
          <cell r="BA396"/>
          <cell r="BB396"/>
          <cell r="BC396">
            <v>0</v>
          </cell>
          <cell r="BD396">
            <v>0</v>
          </cell>
          <cell r="BE396">
            <v>0</v>
          </cell>
          <cell r="BF396"/>
          <cell r="BG396"/>
          <cell r="BH396"/>
          <cell r="BI396"/>
          <cell r="BJ396"/>
          <cell r="BK396"/>
          <cell r="BL396"/>
          <cell r="BM396"/>
          <cell r="BN396"/>
          <cell r="BO396"/>
          <cell r="BP396"/>
          <cell r="BQ396"/>
          <cell r="BR396"/>
          <cell r="BS396"/>
          <cell r="BT396"/>
          <cell r="BU396"/>
          <cell r="BV396"/>
          <cell r="BW396"/>
          <cell r="BX396"/>
          <cell r="BY396"/>
          <cell r="BZ396">
            <v>0</v>
          </cell>
          <cell r="CA396">
            <v>0</v>
          </cell>
          <cell r="CB396"/>
          <cell r="CC396"/>
          <cell r="CD396"/>
          <cell r="CE396"/>
          <cell r="CF396"/>
          <cell r="CG396"/>
          <cell r="CH396"/>
          <cell r="CI396" t="str">
            <v>P</v>
          </cell>
          <cell r="CJ396"/>
          <cell r="CK396"/>
          <cell r="CL396"/>
          <cell r="CM396"/>
          <cell r="CN396"/>
          <cell r="CO396"/>
          <cell r="CP396"/>
          <cell r="CQ396"/>
          <cell r="CR396"/>
          <cell r="CS396">
            <v>0</v>
          </cell>
          <cell r="CT396">
            <v>0</v>
          </cell>
          <cell r="CU396"/>
          <cell r="CV396"/>
          <cell r="CW396"/>
          <cell r="CX396"/>
          <cell r="CY396"/>
          <cell r="CZ396"/>
          <cell r="DA396"/>
          <cell r="DB396"/>
          <cell r="DC396"/>
          <cell r="DD396">
            <v>0</v>
          </cell>
          <cell r="DE396">
            <v>0</v>
          </cell>
          <cell r="DF396">
            <v>0</v>
          </cell>
          <cell r="DG396"/>
          <cell r="DH396"/>
          <cell r="DI396"/>
          <cell r="DJ396"/>
          <cell r="DK396"/>
          <cell r="DL396">
            <v>43447</v>
          </cell>
          <cell r="DM396" t="str">
            <v>Due</v>
          </cell>
          <cell r="DN396"/>
          <cell r="DO396" t="str">
            <v>-</v>
          </cell>
          <cell r="DP396"/>
          <cell r="DQ396"/>
          <cell r="DR396"/>
          <cell r="DS396"/>
          <cell r="DT396"/>
          <cell r="DU396"/>
          <cell r="DW396" t="str">
            <v>1001049-M01</v>
          </cell>
          <cell r="DX396" t="str">
            <v>1001049-M01-C07</v>
          </cell>
          <cell r="DY396">
            <v>1</v>
          </cell>
          <cell r="DZ396">
            <v>1</v>
          </cell>
          <cell r="EA396">
            <v>0</v>
          </cell>
          <cell r="EB396">
            <v>1</v>
          </cell>
          <cell r="EC396">
            <v>0</v>
          </cell>
          <cell r="ED396">
            <v>0</v>
          </cell>
          <cell r="EE396">
            <v>0</v>
          </cell>
          <cell r="EF396">
            <v>0</v>
          </cell>
          <cell r="EG396">
            <v>0</v>
          </cell>
          <cell r="EH396">
            <v>0</v>
          </cell>
          <cell r="EI396">
            <v>2</v>
          </cell>
        </row>
        <row r="397">
          <cell r="A397">
            <v>1001049</v>
          </cell>
          <cell r="B397" t="str">
            <v>Child</v>
          </cell>
          <cell r="C397">
            <v>620266</v>
          </cell>
          <cell r="D397" t="str">
            <v>Frances House</v>
          </cell>
          <cell r="E397" t="str">
            <v>Central</v>
          </cell>
          <cell r="F397" t="str">
            <v>A</v>
          </cell>
          <cell r="G397" t="str">
            <v>Northamptonshire</v>
          </cell>
          <cell r="H397" t="str">
            <v>Northampton</v>
          </cell>
          <cell r="I397" t="str">
            <v>S Hale</v>
          </cell>
          <cell r="J397" t="str">
            <v>Kevin Williams</v>
          </cell>
          <cell r="K397" t="str">
            <v>Anthony Crow</v>
          </cell>
          <cell r="L397"/>
          <cell r="M397" t="str">
            <v>John Reid</v>
          </cell>
          <cell r="N397"/>
          <cell r="O397" t="str">
            <v>Shaylor Group PLC</v>
          </cell>
          <cell r="P397" t="str">
            <v>Darryl Richards</v>
          </cell>
          <cell r="Q397" t="str">
            <v>Jimmy Chan</v>
          </cell>
          <cell r="R397" t="str">
            <v>07483 305 419</v>
          </cell>
          <cell r="S397" t="str">
            <v>Socotec</v>
          </cell>
          <cell r="T397" t="str">
            <v>In Development</v>
          </cell>
          <cell r="U397">
            <v>1</v>
          </cell>
          <cell r="V397" t="str">
            <v>HIGH</v>
          </cell>
          <cell r="W397" t="str">
            <v>Red</v>
          </cell>
          <cell r="X397" t="str">
            <v>Exterior</v>
          </cell>
          <cell r="Y397" t="str">
            <v>External Redecorations</v>
          </cell>
          <cell r="Z397" t="str">
            <v>External railings - Repaint metal railings to right hand side pavement steps (c10 lm) and repaint outbuilding store room metal framework, gates and timber fascia boards. - Quantity: &lt;50 lm</v>
          </cell>
          <cell r="AA397"/>
          <cell r="AB397">
            <v>1</v>
          </cell>
          <cell r="AC397" t="str">
            <v>A</v>
          </cell>
          <cell r="AD397" t="str">
            <v>JC Off</v>
          </cell>
          <cell r="AE397">
            <v>840</v>
          </cell>
          <cell r="AF397"/>
          <cell r="AG397">
            <v>105</v>
          </cell>
          <cell r="AH397">
            <v>189</v>
          </cell>
          <cell r="AI397">
            <v>1134</v>
          </cell>
          <cell r="AJ397">
            <v>2298.1143984220912</v>
          </cell>
          <cell r="AK397"/>
          <cell r="AL397">
            <v>166.66666666666666</v>
          </cell>
          <cell r="AM397">
            <v>62.5</v>
          </cell>
          <cell r="AN397">
            <v>62.5</v>
          </cell>
          <cell r="AO397">
            <v>41.666666666666664</v>
          </cell>
          <cell r="AP397">
            <v>83.333333333333329</v>
          </cell>
          <cell r="AQ397">
            <v>182.36452303169929</v>
          </cell>
          <cell r="AR397">
            <v>732.36452303169926</v>
          </cell>
          <cell r="AS397">
            <v>579.42911762409142</v>
          </cell>
          <cell r="AT397">
            <v>3476.5747057445483</v>
          </cell>
          <cell r="AU397"/>
          <cell r="AV397"/>
          <cell r="AW397"/>
          <cell r="AX397"/>
          <cell r="AY397"/>
          <cell r="AZ397"/>
          <cell r="BA397"/>
          <cell r="BB397"/>
          <cell r="BC397">
            <v>0</v>
          </cell>
          <cell r="BD397">
            <v>0</v>
          </cell>
          <cell r="BE397">
            <v>0</v>
          </cell>
          <cell r="BF397"/>
          <cell r="BG397"/>
          <cell r="BH397"/>
          <cell r="BI397"/>
          <cell r="BJ397"/>
          <cell r="BK397"/>
          <cell r="BL397"/>
          <cell r="BM397"/>
          <cell r="BN397"/>
          <cell r="BO397"/>
          <cell r="BP397"/>
          <cell r="BQ397"/>
          <cell r="BR397"/>
          <cell r="BS397"/>
          <cell r="BT397"/>
          <cell r="BU397"/>
          <cell r="BV397"/>
          <cell r="BW397"/>
          <cell r="BX397"/>
          <cell r="BY397"/>
          <cell r="BZ397">
            <v>0</v>
          </cell>
          <cell r="CA397">
            <v>0</v>
          </cell>
          <cell r="CB397"/>
          <cell r="CC397"/>
          <cell r="CD397"/>
          <cell r="CE397"/>
          <cell r="CF397"/>
          <cell r="CG397"/>
          <cell r="CH397"/>
          <cell r="CI397" t="str">
            <v>P</v>
          </cell>
          <cell r="CJ397"/>
          <cell r="CK397"/>
          <cell r="CL397"/>
          <cell r="CM397"/>
          <cell r="CN397"/>
          <cell r="CO397"/>
          <cell r="CP397"/>
          <cell r="CQ397"/>
          <cell r="CR397"/>
          <cell r="CS397">
            <v>0</v>
          </cell>
          <cell r="CT397">
            <v>0</v>
          </cell>
          <cell r="CU397"/>
          <cell r="CV397"/>
          <cell r="CW397"/>
          <cell r="CX397"/>
          <cell r="CY397"/>
          <cell r="CZ397"/>
          <cell r="DA397"/>
          <cell r="DB397"/>
          <cell r="DC397"/>
          <cell r="DD397">
            <v>0</v>
          </cell>
          <cell r="DE397">
            <v>0</v>
          </cell>
          <cell r="DF397">
            <v>0</v>
          </cell>
          <cell r="DG397"/>
          <cell r="DH397"/>
          <cell r="DI397"/>
          <cell r="DJ397"/>
          <cell r="DK397"/>
          <cell r="DL397">
            <v>43447</v>
          </cell>
          <cell r="DM397" t="str">
            <v>Due</v>
          </cell>
          <cell r="DN397"/>
          <cell r="DO397" t="str">
            <v>-</v>
          </cell>
          <cell r="DP397"/>
          <cell r="DQ397"/>
          <cell r="DR397"/>
          <cell r="DS397"/>
          <cell r="DT397"/>
          <cell r="DU397"/>
          <cell r="DW397" t="str">
            <v>1001049-M01</v>
          </cell>
          <cell r="DX397" t="str">
            <v>1001049-M01-C08</v>
          </cell>
          <cell r="DY397">
            <v>1</v>
          </cell>
          <cell r="DZ397">
            <v>1</v>
          </cell>
          <cell r="EA397">
            <v>0</v>
          </cell>
          <cell r="EB397">
            <v>1</v>
          </cell>
          <cell r="EC397">
            <v>0</v>
          </cell>
          <cell r="ED397">
            <v>0</v>
          </cell>
          <cell r="EE397">
            <v>0</v>
          </cell>
          <cell r="EF397">
            <v>0</v>
          </cell>
          <cell r="EG397">
            <v>0</v>
          </cell>
          <cell r="EH397">
            <v>0</v>
          </cell>
          <cell r="EI397">
            <v>2</v>
          </cell>
        </row>
        <row r="398">
          <cell r="A398">
            <v>1001049</v>
          </cell>
          <cell r="B398" t="str">
            <v>Child</v>
          </cell>
          <cell r="C398">
            <v>620266</v>
          </cell>
          <cell r="D398" t="str">
            <v>Frances House</v>
          </cell>
          <cell r="E398" t="str">
            <v>Central</v>
          </cell>
          <cell r="F398" t="str">
            <v>A</v>
          </cell>
          <cell r="G398" t="str">
            <v>Northamptonshire</v>
          </cell>
          <cell r="H398" t="str">
            <v>Northampton</v>
          </cell>
          <cell r="I398" t="str">
            <v>S Hale</v>
          </cell>
          <cell r="J398" t="str">
            <v>Kevin Williams</v>
          </cell>
          <cell r="K398" t="str">
            <v>Anthony Crow</v>
          </cell>
          <cell r="L398"/>
          <cell r="M398" t="str">
            <v>John Reid</v>
          </cell>
          <cell r="N398"/>
          <cell r="O398" t="str">
            <v>Shaylor Group PLC</v>
          </cell>
          <cell r="P398" t="str">
            <v>Darryl Richards</v>
          </cell>
          <cell r="Q398" t="str">
            <v>Jimmy Chan</v>
          </cell>
          <cell r="R398" t="str">
            <v>07483 305 419</v>
          </cell>
          <cell r="S398" t="str">
            <v>Socotec</v>
          </cell>
          <cell r="T398" t="str">
            <v>In Development</v>
          </cell>
          <cell r="U398">
            <v>1</v>
          </cell>
          <cell r="V398" t="str">
            <v>HIGH</v>
          </cell>
          <cell r="W398" t="str">
            <v>Red</v>
          </cell>
          <cell r="X398" t="str">
            <v>Exterior</v>
          </cell>
          <cell r="Y398" t="str">
            <v>External walls</v>
          </cell>
          <cell r="Z398" t="str">
            <v>Boundary walls - movement joint - Rake out and renew mastic joint to high level boundary/ retaining wall to lhs of front elevation c3.5m fixed floor level (part of outbuilding store room wall). - Quantity: 3.5m fixed floor level x 1</v>
          </cell>
          <cell r="AA398"/>
          <cell r="AB398">
            <v>1</v>
          </cell>
          <cell r="AC398" t="str">
            <v>A</v>
          </cell>
          <cell r="AD398" t="str">
            <v>JC Off</v>
          </cell>
          <cell r="AE398">
            <v>600</v>
          </cell>
          <cell r="AF398"/>
          <cell r="AG398">
            <v>75</v>
          </cell>
          <cell r="AH398">
            <v>135</v>
          </cell>
          <cell r="AI398">
            <v>810</v>
          </cell>
          <cell r="AJ398">
            <v>667.33333333333337</v>
          </cell>
          <cell r="AK398"/>
          <cell r="AL398">
            <v>166.66666666666666</v>
          </cell>
          <cell r="AM398">
            <v>62.5</v>
          </cell>
          <cell r="AN398">
            <v>62.5</v>
          </cell>
          <cell r="AO398">
            <v>41.666666666666664</v>
          </cell>
          <cell r="AP398">
            <v>83.333333333333329</v>
          </cell>
          <cell r="AQ398">
            <v>44.984990338935106</v>
          </cell>
          <cell r="AR398">
            <v>594.98499033893506</v>
          </cell>
          <cell r="AS398">
            <v>225.796998067787</v>
          </cell>
          <cell r="AT398">
            <v>1354.7819884067219</v>
          </cell>
          <cell r="AU398"/>
          <cell r="AV398"/>
          <cell r="AW398"/>
          <cell r="AX398"/>
          <cell r="AY398"/>
          <cell r="AZ398"/>
          <cell r="BA398"/>
          <cell r="BB398"/>
          <cell r="BC398">
            <v>0</v>
          </cell>
          <cell r="BD398">
            <v>0</v>
          </cell>
          <cell r="BE398">
            <v>0</v>
          </cell>
          <cell r="BF398"/>
          <cell r="BG398"/>
          <cell r="BH398"/>
          <cell r="BI398"/>
          <cell r="BJ398"/>
          <cell r="BK398"/>
          <cell r="BL398"/>
          <cell r="BM398"/>
          <cell r="BN398"/>
          <cell r="BO398"/>
          <cell r="BP398"/>
          <cell r="BQ398"/>
          <cell r="BR398"/>
          <cell r="BS398"/>
          <cell r="BT398"/>
          <cell r="BU398"/>
          <cell r="BV398"/>
          <cell r="BW398"/>
          <cell r="BX398"/>
          <cell r="BY398"/>
          <cell r="BZ398">
            <v>0</v>
          </cell>
          <cell r="CA398">
            <v>0</v>
          </cell>
          <cell r="CB398"/>
          <cell r="CC398"/>
          <cell r="CD398"/>
          <cell r="CE398"/>
          <cell r="CF398"/>
          <cell r="CG398"/>
          <cell r="CH398"/>
          <cell r="CI398" t="str">
            <v>P</v>
          </cell>
          <cell r="CJ398"/>
          <cell r="CK398"/>
          <cell r="CL398"/>
          <cell r="CM398"/>
          <cell r="CN398"/>
          <cell r="CO398"/>
          <cell r="CP398"/>
          <cell r="CQ398"/>
          <cell r="CR398"/>
          <cell r="CS398">
            <v>0</v>
          </cell>
          <cell r="CT398">
            <v>0</v>
          </cell>
          <cell r="CU398"/>
          <cell r="CV398"/>
          <cell r="CW398"/>
          <cell r="CX398"/>
          <cell r="CY398"/>
          <cell r="CZ398"/>
          <cell r="DA398"/>
          <cell r="DB398"/>
          <cell r="DC398"/>
          <cell r="DD398">
            <v>0</v>
          </cell>
          <cell r="DE398">
            <v>0</v>
          </cell>
          <cell r="DF398">
            <v>0</v>
          </cell>
          <cell r="DG398"/>
          <cell r="DH398"/>
          <cell r="DI398"/>
          <cell r="DJ398"/>
          <cell r="DK398"/>
          <cell r="DL398">
            <v>43447</v>
          </cell>
          <cell r="DM398" t="str">
            <v>Due</v>
          </cell>
          <cell r="DN398"/>
          <cell r="DO398" t="str">
            <v>-</v>
          </cell>
          <cell r="DP398"/>
          <cell r="DQ398"/>
          <cell r="DR398"/>
          <cell r="DS398"/>
          <cell r="DT398"/>
          <cell r="DU398"/>
          <cell r="DW398" t="str">
            <v>1001049-M01</v>
          </cell>
          <cell r="DX398" t="str">
            <v>1001049-M01-C09</v>
          </cell>
          <cell r="DY398">
            <v>1</v>
          </cell>
          <cell r="DZ398">
            <v>1</v>
          </cell>
          <cell r="EA398">
            <v>0</v>
          </cell>
          <cell r="EB398">
            <v>1</v>
          </cell>
          <cell r="EC398">
            <v>0</v>
          </cell>
          <cell r="ED398">
            <v>0</v>
          </cell>
          <cell r="EE398">
            <v>0</v>
          </cell>
          <cell r="EF398">
            <v>0</v>
          </cell>
          <cell r="EG398">
            <v>0</v>
          </cell>
          <cell r="EH398">
            <v>0</v>
          </cell>
          <cell r="EI398">
            <v>2</v>
          </cell>
        </row>
        <row r="399">
          <cell r="A399">
            <v>1001049</v>
          </cell>
          <cell r="B399" t="str">
            <v>Child</v>
          </cell>
          <cell r="C399">
            <v>620266</v>
          </cell>
          <cell r="D399" t="str">
            <v>Frances House</v>
          </cell>
          <cell r="E399" t="str">
            <v>Central</v>
          </cell>
          <cell r="F399" t="str">
            <v>A</v>
          </cell>
          <cell r="G399" t="str">
            <v>Northamptonshire</v>
          </cell>
          <cell r="H399" t="str">
            <v>Northampton</v>
          </cell>
          <cell r="I399" t="str">
            <v>S Hale</v>
          </cell>
          <cell r="J399" t="str">
            <v>Kevin Williams</v>
          </cell>
          <cell r="K399" t="str">
            <v>Anthony Crow</v>
          </cell>
          <cell r="L399"/>
          <cell r="M399" t="str">
            <v>John Reid</v>
          </cell>
          <cell r="N399"/>
          <cell r="O399" t="str">
            <v>Shaylor Group PLC</v>
          </cell>
          <cell r="P399" t="str">
            <v>Darryl Richards</v>
          </cell>
          <cell r="Q399" t="str">
            <v>Jimmy Chan</v>
          </cell>
          <cell r="R399" t="str">
            <v>07483 305 419</v>
          </cell>
          <cell r="S399" t="str">
            <v>Socotec</v>
          </cell>
          <cell r="T399" t="str">
            <v>In Development</v>
          </cell>
          <cell r="U399">
            <v>1</v>
          </cell>
          <cell r="V399" t="str">
            <v>HIGH</v>
          </cell>
          <cell r="W399" t="str">
            <v>Red</v>
          </cell>
          <cell r="X399" t="str">
            <v>Exterior</v>
          </cell>
          <cell r="Y399" t="str">
            <v>External walls</v>
          </cell>
          <cell r="Z399" t="str">
            <v>External elevations - walls - Repoint failed mortar joints to low level building brickwork and ramped areas to rear elevation (c3m2) and make good drainage penetrations. - Quantity: 3m2</v>
          </cell>
          <cell r="AA399"/>
          <cell r="AB399">
            <v>1</v>
          </cell>
          <cell r="AC399" t="str">
            <v>A</v>
          </cell>
          <cell r="AD399" t="str">
            <v>JC Off</v>
          </cell>
          <cell r="AE399">
            <v>600</v>
          </cell>
          <cell r="AF399"/>
          <cell r="AG399">
            <v>75</v>
          </cell>
          <cell r="AH399">
            <v>135</v>
          </cell>
          <cell r="AI399">
            <v>810</v>
          </cell>
          <cell r="AJ399">
            <v>667.33333333333337</v>
          </cell>
          <cell r="AK399"/>
          <cell r="AL399">
            <v>166.66666666666666</v>
          </cell>
          <cell r="AM399">
            <v>62.5</v>
          </cell>
          <cell r="AN399">
            <v>62.5</v>
          </cell>
          <cell r="AO399">
            <v>41.666666666666664</v>
          </cell>
          <cell r="AP399">
            <v>83.333333333333329</v>
          </cell>
          <cell r="AQ399">
            <v>44.984990338935106</v>
          </cell>
          <cell r="AR399">
            <v>594.98499033893506</v>
          </cell>
          <cell r="AS399">
            <v>225.796998067787</v>
          </cell>
          <cell r="AT399">
            <v>1354.7819884067219</v>
          </cell>
          <cell r="AU399"/>
          <cell r="AV399"/>
          <cell r="AW399"/>
          <cell r="AX399"/>
          <cell r="AY399"/>
          <cell r="AZ399"/>
          <cell r="BA399"/>
          <cell r="BB399"/>
          <cell r="BC399">
            <v>0</v>
          </cell>
          <cell r="BD399">
            <v>0</v>
          </cell>
          <cell r="BE399">
            <v>0</v>
          </cell>
          <cell r="BF399"/>
          <cell r="BG399"/>
          <cell r="BH399"/>
          <cell r="BI399"/>
          <cell r="BJ399"/>
          <cell r="BK399"/>
          <cell r="BL399"/>
          <cell r="BM399"/>
          <cell r="BN399"/>
          <cell r="BO399"/>
          <cell r="BP399"/>
          <cell r="BQ399"/>
          <cell r="BR399"/>
          <cell r="BS399"/>
          <cell r="BT399"/>
          <cell r="BU399"/>
          <cell r="BV399"/>
          <cell r="BW399"/>
          <cell r="BX399"/>
          <cell r="BY399"/>
          <cell r="BZ399">
            <v>0</v>
          </cell>
          <cell r="CA399">
            <v>0</v>
          </cell>
          <cell r="CB399"/>
          <cell r="CC399"/>
          <cell r="CD399"/>
          <cell r="CE399"/>
          <cell r="CF399"/>
          <cell r="CG399"/>
          <cell r="CH399"/>
          <cell r="CI399" t="str">
            <v>P</v>
          </cell>
          <cell r="CJ399"/>
          <cell r="CK399"/>
          <cell r="CL399"/>
          <cell r="CM399"/>
          <cell r="CN399"/>
          <cell r="CO399"/>
          <cell r="CP399"/>
          <cell r="CQ399"/>
          <cell r="CR399"/>
          <cell r="CS399">
            <v>0</v>
          </cell>
          <cell r="CT399">
            <v>0</v>
          </cell>
          <cell r="CU399"/>
          <cell r="CV399"/>
          <cell r="CW399"/>
          <cell r="CX399"/>
          <cell r="CY399"/>
          <cell r="CZ399"/>
          <cell r="DA399"/>
          <cell r="DB399"/>
          <cell r="DC399"/>
          <cell r="DD399">
            <v>0</v>
          </cell>
          <cell r="DE399">
            <v>0</v>
          </cell>
          <cell r="DF399">
            <v>0</v>
          </cell>
          <cell r="DG399"/>
          <cell r="DH399"/>
          <cell r="DI399"/>
          <cell r="DJ399"/>
          <cell r="DK399"/>
          <cell r="DL399">
            <v>43447</v>
          </cell>
          <cell r="DM399" t="str">
            <v>Due</v>
          </cell>
          <cell r="DN399"/>
          <cell r="DO399" t="str">
            <v>-</v>
          </cell>
          <cell r="DP399"/>
          <cell r="DQ399"/>
          <cell r="DR399"/>
          <cell r="DS399"/>
          <cell r="DT399"/>
          <cell r="DU399"/>
          <cell r="DW399" t="str">
            <v>1001049-M01</v>
          </cell>
          <cell r="DX399" t="str">
            <v>1001049-M01-C10</v>
          </cell>
          <cell r="DY399">
            <v>1</v>
          </cell>
          <cell r="DZ399">
            <v>1</v>
          </cell>
          <cell r="EA399">
            <v>0</v>
          </cell>
          <cell r="EB399">
            <v>1</v>
          </cell>
          <cell r="EC399">
            <v>0</v>
          </cell>
          <cell r="ED399">
            <v>0</v>
          </cell>
          <cell r="EE399">
            <v>0</v>
          </cell>
          <cell r="EF399">
            <v>0</v>
          </cell>
          <cell r="EG399">
            <v>0</v>
          </cell>
          <cell r="EH399">
            <v>0</v>
          </cell>
          <cell r="EI399">
            <v>2</v>
          </cell>
        </row>
        <row r="400">
          <cell r="A400">
            <v>1001049</v>
          </cell>
          <cell r="B400" t="str">
            <v>Child</v>
          </cell>
          <cell r="C400">
            <v>620266</v>
          </cell>
          <cell r="D400" t="str">
            <v>Frances House</v>
          </cell>
          <cell r="E400" t="str">
            <v>Central</v>
          </cell>
          <cell r="F400" t="str">
            <v>A</v>
          </cell>
          <cell r="G400" t="str">
            <v>Northamptonshire</v>
          </cell>
          <cell r="H400" t="str">
            <v>Northampton</v>
          </cell>
          <cell r="I400" t="str">
            <v>S Hale</v>
          </cell>
          <cell r="J400" t="str">
            <v>Kevin Williams</v>
          </cell>
          <cell r="K400" t="str">
            <v>Anthony Crow</v>
          </cell>
          <cell r="L400"/>
          <cell r="M400" t="str">
            <v>John Reid</v>
          </cell>
          <cell r="N400"/>
          <cell r="O400" t="str">
            <v>Shaylor Group PLC</v>
          </cell>
          <cell r="P400" t="str">
            <v>Darryl Richards</v>
          </cell>
          <cell r="Q400" t="str">
            <v>Jimmy Chan</v>
          </cell>
          <cell r="R400" t="str">
            <v>07483 305 419</v>
          </cell>
          <cell r="S400" t="str">
            <v>Socotec</v>
          </cell>
          <cell r="T400" t="str">
            <v>In Development</v>
          </cell>
          <cell r="U400">
            <v>1</v>
          </cell>
          <cell r="V400" t="str">
            <v>HIGH</v>
          </cell>
          <cell r="W400" t="str">
            <v>Red</v>
          </cell>
          <cell r="X400" t="str">
            <v>Exterior</v>
          </cell>
          <cell r="Y400" t="str">
            <v>External walls</v>
          </cell>
          <cell r="Z400" t="str">
            <v>Boundary walls - Repoint failed mortar joints to low level boundary wall to front elevation (c2m2) and side boundary wall to right hand side flank pavement (c0.5m2). - Quantity: 3m2</v>
          </cell>
          <cell r="AA400"/>
          <cell r="AB400">
            <v>1</v>
          </cell>
          <cell r="AC400" t="str">
            <v>A</v>
          </cell>
          <cell r="AD400" t="str">
            <v>JC Off</v>
          </cell>
          <cell r="AE400">
            <v>300</v>
          </cell>
          <cell r="AF400"/>
          <cell r="AG400">
            <v>37.5</v>
          </cell>
          <cell r="AH400">
            <v>67.5</v>
          </cell>
          <cell r="AI400">
            <v>405</v>
          </cell>
          <cell r="AJ400">
            <v>400.33333333333337</v>
          </cell>
          <cell r="AK400"/>
          <cell r="AL400">
            <v>166.66666666666666</v>
          </cell>
          <cell r="AM400">
            <v>62.5</v>
          </cell>
          <cell r="AN400">
            <v>62.5</v>
          </cell>
          <cell r="AO400">
            <v>41.666666666666664</v>
          </cell>
          <cell r="AP400">
            <v>83.333333333333329</v>
          </cell>
          <cell r="AQ400">
            <v>22.492495169467553</v>
          </cell>
          <cell r="AR400">
            <v>572.49249516946759</v>
          </cell>
          <cell r="AS400">
            <v>167.89849903389353</v>
          </cell>
          <cell r="AT400">
            <v>1007.3909942033611</v>
          </cell>
          <cell r="AU400"/>
          <cell r="AV400"/>
          <cell r="AW400"/>
          <cell r="AX400"/>
          <cell r="AY400"/>
          <cell r="AZ400"/>
          <cell r="BA400"/>
          <cell r="BB400"/>
          <cell r="BC400">
            <v>0</v>
          </cell>
          <cell r="BD400">
            <v>0</v>
          </cell>
          <cell r="BE400">
            <v>0</v>
          </cell>
          <cell r="BF400"/>
          <cell r="BG400"/>
          <cell r="BH400"/>
          <cell r="BI400"/>
          <cell r="BJ400"/>
          <cell r="BK400"/>
          <cell r="BL400"/>
          <cell r="BM400"/>
          <cell r="BN400"/>
          <cell r="BO400"/>
          <cell r="BP400"/>
          <cell r="BQ400"/>
          <cell r="BR400"/>
          <cell r="BS400"/>
          <cell r="BT400"/>
          <cell r="BU400"/>
          <cell r="BV400"/>
          <cell r="BW400"/>
          <cell r="BX400"/>
          <cell r="BY400"/>
          <cell r="BZ400">
            <v>0</v>
          </cell>
          <cell r="CA400">
            <v>0</v>
          </cell>
          <cell r="CB400"/>
          <cell r="CC400"/>
          <cell r="CD400"/>
          <cell r="CE400"/>
          <cell r="CF400"/>
          <cell r="CG400"/>
          <cell r="CH400"/>
          <cell r="CI400" t="str">
            <v>P</v>
          </cell>
          <cell r="CJ400"/>
          <cell r="CK400"/>
          <cell r="CL400"/>
          <cell r="CM400"/>
          <cell r="CN400"/>
          <cell r="CO400"/>
          <cell r="CP400"/>
          <cell r="CQ400"/>
          <cell r="CR400"/>
          <cell r="CS400">
            <v>0</v>
          </cell>
          <cell r="CT400">
            <v>0</v>
          </cell>
          <cell r="CU400"/>
          <cell r="CV400"/>
          <cell r="CW400"/>
          <cell r="CX400"/>
          <cell r="CY400"/>
          <cell r="CZ400"/>
          <cell r="DA400"/>
          <cell r="DB400"/>
          <cell r="DC400"/>
          <cell r="DD400">
            <v>0</v>
          </cell>
          <cell r="DE400">
            <v>0</v>
          </cell>
          <cell r="DF400">
            <v>0</v>
          </cell>
          <cell r="DG400"/>
          <cell r="DH400"/>
          <cell r="DI400"/>
          <cell r="DJ400"/>
          <cell r="DK400"/>
          <cell r="DL400">
            <v>43447</v>
          </cell>
          <cell r="DM400" t="str">
            <v>Due</v>
          </cell>
          <cell r="DN400"/>
          <cell r="DO400" t="str">
            <v>-</v>
          </cell>
          <cell r="DP400"/>
          <cell r="DQ400"/>
          <cell r="DR400"/>
          <cell r="DS400"/>
          <cell r="DT400"/>
          <cell r="DU400"/>
          <cell r="DW400" t="str">
            <v>1001049-M01</v>
          </cell>
          <cell r="DX400" t="str">
            <v>1001049-M01-C11</v>
          </cell>
          <cell r="DY400">
            <v>1</v>
          </cell>
          <cell r="DZ400">
            <v>1</v>
          </cell>
          <cell r="EA400">
            <v>0</v>
          </cell>
          <cell r="EB400">
            <v>1</v>
          </cell>
          <cell r="EC400">
            <v>0</v>
          </cell>
          <cell r="ED400">
            <v>0</v>
          </cell>
          <cell r="EE400">
            <v>0</v>
          </cell>
          <cell r="EF400">
            <v>0</v>
          </cell>
          <cell r="EG400">
            <v>0</v>
          </cell>
          <cell r="EH400">
            <v>0</v>
          </cell>
          <cell r="EI400">
            <v>2</v>
          </cell>
        </row>
        <row r="401">
          <cell r="A401">
            <v>1001049</v>
          </cell>
          <cell r="B401" t="str">
            <v>Child</v>
          </cell>
          <cell r="C401">
            <v>620266</v>
          </cell>
          <cell r="D401" t="str">
            <v>Frances House</v>
          </cell>
          <cell r="E401" t="str">
            <v>Central</v>
          </cell>
          <cell r="F401" t="str">
            <v>A</v>
          </cell>
          <cell r="G401" t="str">
            <v>Northamptonshire</v>
          </cell>
          <cell r="H401" t="str">
            <v>Northampton</v>
          </cell>
          <cell r="I401" t="str">
            <v>S Hale</v>
          </cell>
          <cell r="J401" t="str">
            <v>Kevin Williams</v>
          </cell>
          <cell r="K401" t="str">
            <v>Anthony Crow</v>
          </cell>
          <cell r="L401"/>
          <cell r="M401" t="str">
            <v>John Reid</v>
          </cell>
          <cell r="N401"/>
          <cell r="O401" t="str">
            <v>Shaylor Group PLC</v>
          </cell>
          <cell r="P401" t="str">
            <v>Darryl Richards</v>
          </cell>
          <cell r="Q401" t="str">
            <v>Jimmy Chan</v>
          </cell>
          <cell r="R401" t="str">
            <v>07483 305 419</v>
          </cell>
          <cell r="S401" t="str">
            <v>Socotec</v>
          </cell>
          <cell r="T401" t="str">
            <v>In Development</v>
          </cell>
          <cell r="U401">
            <v>1</v>
          </cell>
          <cell r="V401" t="str">
            <v>HIGH</v>
          </cell>
          <cell r="W401" t="str">
            <v>Red</v>
          </cell>
          <cell r="X401" t="str">
            <v>Interior</v>
          </cell>
          <cell r="Y401" t="str">
            <v>Office Area Redecoration</v>
          </cell>
          <cell r="Z401" t="str">
            <v>1st Floor BOH Office - Meeting Room 1 - Redecorate walls in meeting room No.1 on 1st floor back of house office area (c13m2). - Quantity: c13m2</v>
          </cell>
          <cell r="AA401"/>
          <cell r="AB401">
            <v>1</v>
          </cell>
          <cell r="AC401" t="str">
            <v>A</v>
          </cell>
          <cell r="AD401" t="str">
            <v>JC Off</v>
          </cell>
          <cell r="AE401">
            <v>180</v>
          </cell>
          <cell r="AF401"/>
          <cell r="AG401">
            <v>22.5</v>
          </cell>
          <cell r="AH401">
            <v>40.5</v>
          </cell>
          <cell r="AI401">
            <v>243</v>
          </cell>
          <cell r="AJ401">
            <v>597.21499013806704</v>
          </cell>
          <cell r="AK401"/>
          <cell r="AL401">
            <v>166.66666666666666</v>
          </cell>
          <cell r="AM401">
            <v>62.5</v>
          </cell>
          <cell r="AN401">
            <v>62.5</v>
          </cell>
          <cell r="AO401">
            <v>41.666666666666664</v>
          </cell>
          <cell r="AP401">
            <v>83.333333333333329</v>
          </cell>
          <cell r="AQ401">
            <v>39.078112078221267</v>
          </cell>
          <cell r="AR401">
            <v>589.07811207822124</v>
          </cell>
          <cell r="AS401">
            <v>210.591953776591</v>
          </cell>
          <cell r="AT401">
            <v>1263.5517226595459</v>
          </cell>
          <cell r="AU401"/>
          <cell r="AV401"/>
          <cell r="AW401"/>
          <cell r="AX401"/>
          <cell r="AY401"/>
          <cell r="AZ401"/>
          <cell r="BA401"/>
          <cell r="BB401"/>
          <cell r="BC401">
            <v>0</v>
          </cell>
          <cell r="BD401">
            <v>0</v>
          </cell>
          <cell r="BE401">
            <v>0</v>
          </cell>
          <cell r="BF401"/>
          <cell r="BG401"/>
          <cell r="BH401"/>
          <cell r="BI401"/>
          <cell r="BJ401"/>
          <cell r="BK401"/>
          <cell r="BL401"/>
          <cell r="BM401"/>
          <cell r="BN401"/>
          <cell r="BO401"/>
          <cell r="BP401"/>
          <cell r="BQ401"/>
          <cell r="BR401"/>
          <cell r="BS401"/>
          <cell r="BT401"/>
          <cell r="BU401"/>
          <cell r="BV401"/>
          <cell r="BW401"/>
          <cell r="BX401"/>
          <cell r="BY401"/>
          <cell r="BZ401">
            <v>0</v>
          </cell>
          <cell r="CA401">
            <v>0</v>
          </cell>
          <cell r="CB401"/>
          <cell r="CC401"/>
          <cell r="CD401"/>
          <cell r="CE401"/>
          <cell r="CF401"/>
          <cell r="CG401"/>
          <cell r="CH401"/>
          <cell r="CI401" t="str">
            <v>P</v>
          </cell>
          <cell r="CJ401"/>
          <cell r="CK401"/>
          <cell r="CL401"/>
          <cell r="CM401"/>
          <cell r="CN401"/>
          <cell r="CO401"/>
          <cell r="CP401"/>
          <cell r="CQ401"/>
          <cell r="CR401"/>
          <cell r="CS401">
            <v>0</v>
          </cell>
          <cell r="CT401">
            <v>0</v>
          </cell>
          <cell r="CU401"/>
          <cell r="CV401"/>
          <cell r="CW401"/>
          <cell r="CX401"/>
          <cell r="CY401"/>
          <cell r="CZ401"/>
          <cell r="DA401"/>
          <cell r="DB401"/>
          <cell r="DC401"/>
          <cell r="DD401">
            <v>0</v>
          </cell>
          <cell r="DE401">
            <v>0</v>
          </cell>
          <cell r="DF401">
            <v>0</v>
          </cell>
          <cell r="DG401"/>
          <cell r="DH401"/>
          <cell r="DI401"/>
          <cell r="DJ401"/>
          <cell r="DK401"/>
          <cell r="DL401">
            <v>43447</v>
          </cell>
          <cell r="DM401" t="str">
            <v>Due</v>
          </cell>
          <cell r="DN401"/>
          <cell r="DO401" t="str">
            <v>-</v>
          </cell>
          <cell r="DP401"/>
          <cell r="DQ401"/>
          <cell r="DR401"/>
          <cell r="DS401"/>
          <cell r="DT401"/>
          <cell r="DU401"/>
          <cell r="DW401" t="str">
            <v>1001049-M01</v>
          </cell>
          <cell r="DX401" t="str">
            <v>1001049-M01-C12</v>
          </cell>
          <cell r="DY401">
            <v>1</v>
          </cell>
          <cell r="DZ401">
            <v>1</v>
          </cell>
          <cell r="EA401">
            <v>0</v>
          </cell>
          <cell r="EB401">
            <v>1</v>
          </cell>
          <cell r="EC401">
            <v>0</v>
          </cell>
          <cell r="ED401">
            <v>0</v>
          </cell>
          <cell r="EE401">
            <v>0</v>
          </cell>
          <cell r="EF401">
            <v>0</v>
          </cell>
          <cell r="EG401">
            <v>0</v>
          </cell>
          <cell r="EH401">
            <v>0</v>
          </cell>
          <cell r="EI401">
            <v>2</v>
          </cell>
        </row>
        <row r="402">
          <cell r="A402">
            <v>1001050</v>
          </cell>
          <cell r="B402" t="str">
            <v>Master</v>
          </cell>
          <cell r="C402">
            <v>620268</v>
          </cell>
          <cell r="D402" t="str">
            <v>Granta House</v>
          </cell>
          <cell r="E402" t="str">
            <v>L &amp; HC</v>
          </cell>
          <cell r="F402" t="str">
            <v>B</v>
          </cell>
          <cell r="G402" t="str">
            <v>Greater London</v>
          </cell>
          <cell r="H402" t="str">
            <v>Wood Green</v>
          </cell>
          <cell r="I402" t="str">
            <v>S Hale</v>
          </cell>
          <cell r="J402" t="str">
            <v>Kevin Williams</v>
          </cell>
          <cell r="K402" t="str">
            <v>Dinase Patel</v>
          </cell>
          <cell r="L402" t="str">
            <v>Phillip Barlow</v>
          </cell>
          <cell r="M402" t="str">
            <v>Paul Deavall</v>
          </cell>
          <cell r="N402" t="str">
            <v>S Kane</v>
          </cell>
          <cell r="O402" t="str">
            <v>Styles &amp; Wood</v>
          </cell>
          <cell r="P402" t="str">
            <v>Vaughan Lynn</v>
          </cell>
          <cell r="Q402" t="str">
            <v>Nick Phillips</v>
          </cell>
          <cell r="R402" t="str">
            <v>Tel:  +44 7483 305324
Email: nick.phillips@interserve.gse.gov.uk</v>
          </cell>
          <cell r="S402" t="str">
            <v>Socotec</v>
          </cell>
          <cell r="T402" t="str">
            <v>CP Approved</v>
          </cell>
          <cell r="U402">
            <v>1</v>
          </cell>
          <cell r="V402" t="str">
            <v>HIGH</v>
          </cell>
          <cell r="W402" t="str">
            <v>Green</v>
          </cell>
          <cell r="X402"/>
          <cell r="Y402"/>
          <cell r="Z402" t="str">
            <v xml:space="preserve">LCW-620268-Wood Green-Granta House-Building Fabric, &amp; Cooling    </v>
          </cell>
          <cell r="AA402"/>
          <cell r="AB402">
            <v>1</v>
          </cell>
          <cell r="AC402"/>
          <cell r="AD402" t="str">
            <v>JC</v>
          </cell>
          <cell r="AE402"/>
          <cell r="AF402">
            <v>10300</v>
          </cell>
          <cell r="AG402">
            <v>1287.5</v>
          </cell>
          <cell r="AH402">
            <v>2317.5</v>
          </cell>
          <cell r="AI402">
            <v>13905</v>
          </cell>
          <cell r="AJ402"/>
          <cell r="AK402">
            <v>10355</v>
          </cell>
          <cell r="AL402">
            <v>2000</v>
          </cell>
          <cell r="AM402">
            <v>750</v>
          </cell>
          <cell r="AN402">
            <v>750</v>
          </cell>
          <cell r="AO402">
            <v>500</v>
          </cell>
          <cell r="AP402">
            <v>1000</v>
          </cell>
          <cell r="AQ402">
            <v>737.53481351568712</v>
          </cell>
          <cell r="AR402">
            <v>7337.5348135156873</v>
          </cell>
          <cell r="AS402">
            <v>3218.5069627031376</v>
          </cell>
          <cell r="AT402">
            <v>19311.041776218826</v>
          </cell>
          <cell r="AU402"/>
          <cell r="AV402">
            <v>31750.25</v>
          </cell>
          <cell r="AW402">
            <v>0</v>
          </cell>
          <cell r="AX402">
            <v>0</v>
          </cell>
          <cell r="AY402">
            <v>1000</v>
          </cell>
          <cell r="AZ402">
            <v>1356.32</v>
          </cell>
          <cell r="BA402">
            <v>1500</v>
          </cell>
          <cell r="BB402">
            <v>765.93000000000006</v>
          </cell>
          <cell r="BC402">
            <v>4622.25</v>
          </cell>
          <cell r="BD402">
            <v>7274.5</v>
          </cell>
          <cell r="BE402">
            <v>43647</v>
          </cell>
          <cell r="BF402"/>
          <cell r="BG402"/>
          <cell r="BH402"/>
          <cell r="BI402"/>
          <cell r="BJ402"/>
          <cell r="BK402" t="str">
            <v>Y</v>
          </cell>
          <cell r="BL402"/>
          <cell r="BM402">
            <v>31750.25</v>
          </cell>
          <cell r="BN402">
            <v>31750.25</v>
          </cell>
          <cell r="BO402"/>
          <cell r="BP402">
            <v>31750.240000000002</v>
          </cell>
          <cell r="BQ402">
            <v>9.9999999983992893E-3</v>
          </cell>
          <cell r="BR402"/>
          <cell r="BS402">
            <v>0</v>
          </cell>
          <cell r="BT402">
            <v>0</v>
          </cell>
          <cell r="BU402">
            <v>1000</v>
          </cell>
          <cell r="BV402">
            <v>1356.32</v>
          </cell>
          <cell r="BW402">
            <v>1500</v>
          </cell>
          <cell r="BX402">
            <v>765.93000000000006</v>
          </cell>
          <cell r="BY402">
            <v>4622.25</v>
          </cell>
          <cell r="BZ402" t="e">
            <v>#N/A</v>
          </cell>
          <cell r="CA402" t="e">
            <v>#N/A</v>
          </cell>
          <cell r="CB402" t="e">
            <v>#N/A</v>
          </cell>
          <cell r="CC402" t="e">
            <v>#N/A</v>
          </cell>
          <cell r="CD402" t="e">
            <v>#N/A</v>
          </cell>
          <cell r="CE402"/>
          <cell r="CF402" t="e">
            <v>#N/A</v>
          </cell>
          <cell r="CG402">
            <v>31750.240000000002</v>
          </cell>
          <cell r="CH402">
            <v>31750.240000000002</v>
          </cell>
          <cell r="CI402" t="str">
            <v>T</v>
          </cell>
          <cell r="CJ402"/>
          <cell r="CK402">
            <v>0</v>
          </cell>
          <cell r="CL402">
            <v>0</v>
          </cell>
          <cell r="CM402">
            <v>0</v>
          </cell>
          <cell r="CN402">
            <v>0</v>
          </cell>
          <cell r="CO402">
            <v>0</v>
          </cell>
          <cell r="CP402">
            <v>0</v>
          </cell>
          <cell r="CQ402">
            <v>0</v>
          </cell>
          <cell r="CR402">
            <v>0</v>
          </cell>
          <cell r="CS402">
            <v>0</v>
          </cell>
          <cell r="CT402">
            <v>0</v>
          </cell>
          <cell r="CU402"/>
          <cell r="CV402"/>
          <cell r="CW402">
            <v>0</v>
          </cell>
          <cell r="CX402">
            <v>0</v>
          </cell>
          <cell r="CY402">
            <v>0</v>
          </cell>
          <cell r="CZ402">
            <v>0</v>
          </cell>
          <cell r="DA402">
            <v>0</v>
          </cell>
          <cell r="DB402">
            <v>0</v>
          </cell>
          <cell r="DC402">
            <v>0</v>
          </cell>
          <cell r="DD402">
            <v>0</v>
          </cell>
          <cell r="DE402">
            <v>0</v>
          </cell>
          <cell r="DF402">
            <v>0</v>
          </cell>
          <cell r="DG402"/>
          <cell r="DH402"/>
          <cell r="DI402"/>
          <cell r="DJ402"/>
          <cell r="DK402"/>
          <cell r="DL402">
            <v>43386</v>
          </cell>
          <cell r="DM402">
            <v>43392</v>
          </cell>
          <cell r="DN402">
            <v>43406</v>
          </cell>
          <cell r="DO402">
            <v>43416</v>
          </cell>
          <cell r="DP402">
            <v>43489</v>
          </cell>
          <cell r="DQ402">
            <v>43489</v>
          </cell>
          <cell r="DR402">
            <v>43531</v>
          </cell>
          <cell r="DS402">
            <v>43531</v>
          </cell>
          <cell r="DT402">
            <v>43489</v>
          </cell>
          <cell r="DU402">
            <v>43531</v>
          </cell>
          <cell r="DW402" t="str">
            <v>1001050-M01</v>
          </cell>
          <cell r="DX402" t="str">
            <v>1001050-M01</v>
          </cell>
          <cell r="DY402">
            <v>1</v>
          </cell>
          <cell r="DZ402">
            <v>1</v>
          </cell>
          <cell r="EA402">
            <v>42</v>
          </cell>
          <cell r="EB402">
            <v>1</v>
          </cell>
          <cell r="EC402">
            <v>0</v>
          </cell>
          <cell r="ED402">
            <v>42727.883999999998</v>
          </cell>
          <cell r="EE402">
            <v>0</v>
          </cell>
          <cell r="EF402">
            <v>43531</v>
          </cell>
          <cell r="EG402">
            <v>43531</v>
          </cell>
          <cell r="EH402">
            <v>43531</v>
          </cell>
          <cell r="EI402">
            <v>43535</v>
          </cell>
        </row>
        <row r="403">
          <cell r="A403">
            <v>1001050</v>
          </cell>
          <cell r="B403" t="str">
            <v>Child</v>
          </cell>
          <cell r="C403">
            <v>620268</v>
          </cell>
          <cell r="D403" t="str">
            <v>Granta House</v>
          </cell>
          <cell r="E403" t="str">
            <v>L &amp; HC</v>
          </cell>
          <cell r="F403" t="str">
            <v>B</v>
          </cell>
          <cell r="G403" t="str">
            <v>Greater London</v>
          </cell>
          <cell r="H403" t="str">
            <v>Wood Green</v>
          </cell>
          <cell r="I403" t="str">
            <v>S Hale</v>
          </cell>
          <cell r="J403" t="str">
            <v>Kevin Williams</v>
          </cell>
          <cell r="K403" t="str">
            <v>Dinase Patel</v>
          </cell>
          <cell r="L403" t="str">
            <v>Phillip Barlow</v>
          </cell>
          <cell r="M403" t="str">
            <v>Paul Deavall</v>
          </cell>
          <cell r="N403" t="str">
            <v>S Kane</v>
          </cell>
          <cell r="O403" t="str">
            <v>Styles &amp; Wood</v>
          </cell>
          <cell r="P403" t="str">
            <v>Vaughan Lynn</v>
          </cell>
          <cell r="Q403" t="str">
            <v>Nick Phillips</v>
          </cell>
          <cell r="R403" t="str">
            <v>Tel:  +44 7483 305324
Email: nick.phillips@interserve.gse.gov.uk</v>
          </cell>
          <cell r="S403" t="str">
            <v>Socotec</v>
          </cell>
          <cell r="T403" t="str">
            <v>CP Approved</v>
          </cell>
          <cell r="U403">
            <v>1</v>
          </cell>
          <cell r="V403" t="str">
            <v>HIGH</v>
          </cell>
          <cell r="W403" t="str">
            <v>Green</v>
          </cell>
          <cell r="X403" t="str">
            <v>Welfare</v>
          </cell>
          <cell r="Y403" t="str">
            <v>Break-out area</v>
          </cell>
          <cell r="Z403" t="str">
            <v xml:space="preserve">A Further Break Out Area </v>
          </cell>
          <cell r="AA403" t="str">
            <v>WELFARE LOT 1 - Additional works</v>
          </cell>
          <cell r="AB403"/>
          <cell r="AC403" t="str">
            <v>W</v>
          </cell>
          <cell r="AD403" t="str">
            <v>JC</v>
          </cell>
          <cell r="AE403">
            <v>2500</v>
          </cell>
          <cell r="AF403"/>
          <cell r="AG403">
            <v>312.5</v>
          </cell>
          <cell r="AH403">
            <v>562.5</v>
          </cell>
          <cell r="AI403">
            <v>3375</v>
          </cell>
          <cell r="AJ403">
            <v>2658.3333333333335</v>
          </cell>
          <cell r="AK403"/>
          <cell r="AL403">
            <v>666.66666666666663</v>
          </cell>
          <cell r="AM403">
            <v>250</v>
          </cell>
          <cell r="AN403">
            <v>250</v>
          </cell>
          <cell r="AO403">
            <v>166.66666666666666</v>
          </cell>
          <cell r="AP403">
            <v>333.33333333333331</v>
          </cell>
          <cell r="AQ403">
            <v>179.01330425138033</v>
          </cell>
          <cell r="AR403">
            <v>2379.0133042513803</v>
          </cell>
          <cell r="AS403">
            <v>900.8026608502762</v>
          </cell>
          <cell r="AT403">
            <v>5404.8159651016567</v>
          </cell>
          <cell r="AU403">
            <v>7955.83</v>
          </cell>
          <cell r="AV403">
            <v>0</v>
          </cell>
          <cell r="AW403">
            <v>0</v>
          </cell>
          <cell r="AX403">
            <v>0</v>
          </cell>
          <cell r="AY403">
            <v>0</v>
          </cell>
          <cell r="AZ403">
            <v>0</v>
          </cell>
          <cell r="BA403">
            <v>0</v>
          </cell>
          <cell r="BB403">
            <v>185.91</v>
          </cell>
          <cell r="BC403">
            <v>185.91</v>
          </cell>
          <cell r="BD403">
            <v>1628.348</v>
          </cell>
          <cell r="BE403">
            <v>9770.0879999999997</v>
          </cell>
          <cell r="BF403">
            <v>7955.83</v>
          </cell>
          <cell r="BG403">
            <v>7955.83</v>
          </cell>
          <cell r="BH403" t="e">
            <v>#N/A</v>
          </cell>
          <cell r="BI403" t="e">
            <v>#N/A</v>
          </cell>
          <cell r="BJ403" t="str">
            <v>Deferred</v>
          </cell>
          <cell r="BK403" t="str">
            <v>Y</v>
          </cell>
          <cell r="BL403"/>
          <cell r="BM403">
            <v>0</v>
          </cell>
          <cell r="BN403"/>
          <cell r="BO403"/>
          <cell r="BP403"/>
          <cell r="BQ403"/>
          <cell r="BR403"/>
          <cell r="BS403">
            <v>0</v>
          </cell>
          <cell r="BT403">
            <v>0</v>
          </cell>
          <cell r="BU403">
            <v>0</v>
          </cell>
          <cell r="BV403">
            <v>0</v>
          </cell>
          <cell r="BW403">
            <v>0</v>
          </cell>
          <cell r="BX403">
            <v>185.91</v>
          </cell>
          <cell r="BY403">
            <v>185.91</v>
          </cell>
          <cell r="BZ403" t="e">
            <v>#N/A</v>
          </cell>
          <cell r="CA403" t="e">
            <v>#N/A</v>
          </cell>
          <cell r="CB403"/>
          <cell r="CC403"/>
          <cell r="CD403"/>
          <cell r="CE403"/>
          <cell r="CF403"/>
          <cell r="CG403"/>
          <cell r="CH403"/>
          <cell r="CI403" t="str">
            <v>T</v>
          </cell>
          <cell r="CJ403"/>
          <cell r="CK403"/>
          <cell r="CL403"/>
          <cell r="CM403"/>
          <cell r="CN403"/>
          <cell r="CO403"/>
          <cell r="CP403"/>
          <cell r="CQ403"/>
          <cell r="CR403"/>
          <cell r="CS403">
            <v>0</v>
          </cell>
          <cell r="CT403">
            <v>0</v>
          </cell>
          <cell r="CU403"/>
          <cell r="CV403"/>
          <cell r="CW403"/>
          <cell r="CX403"/>
          <cell r="CY403"/>
          <cell r="CZ403"/>
          <cell r="DA403"/>
          <cell r="DB403"/>
          <cell r="DC403"/>
          <cell r="DD403">
            <v>0</v>
          </cell>
          <cell r="DE403">
            <v>0</v>
          </cell>
          <cell r="DF403">
            <v>0</v>
          </cell>
          <cell r="DG403"/>
          <cell r="DH403"/>
          <cell r="DI403"/>
          <cell r="DJ403"/>
          <cell r="DK403"/>
          <cell r="DL403">
            <v>43386</v>
          </cell>
          <cell r="DM403">
            <v>43392</v>
          </cell>
          <cell r="DN403">
            <v>43406</v>
          </cell>
          <cell r="DO403">
            <v>43416</v>
          </cell>
          <cell r="DP403"/>
          <cell r="DQ403"/>
          <cell r="DR403"/>
          <cell r="DS403"/>
          <cell r="DT403"/>
          <cell r="DU403"/>
          <cell r="DW403" t="str">
            <v>1001050-M01</v>
          </cell>
          <cell r="DX403" t="str">
            <v>1001050-M01-C01</v>
          </cell>
          <cell r="DY403">
            <v>1</v>
          </cell>
          <cell r="DZ403">
            <v>1</v>
          </cell>
          <cell r="EA403">
            <v>0</v>
          </cell>
          <cell r="EB403">
            <v>1</v>
          </cell>
          <cell r="EC403">
            <v>0</v>
          </cell>
          <cell r="ED403">
            <v>9546.9959999999992</v>
          </cell>
          <cell r="EE403">
            <v>0</v>
          </cell>
          <cell r="EF403">
            <v>0</v>
          </cell>
          <cell r="EG403">
            <v>0</v>
          </cell>
          <cell r="EH403">
            <v>0</v>
          </cell>
          <cell r="EI403">
            <v>2</v>
          </cell>
        </row>
        <row r="404">
          <cell r="A404">
            <v>1001050</v>
          </cell>
          <cell r="B404" t="str">
            <v>Child</v>
          </cell>
          <cell r="C404">
            <v>620268</v>
          </cell>
          <cell r="D404" t="str">
            <v>Granta House</v>
          </cell>
          <cell r="E404" t="str">
            <v>L &amp; HC</v>
          </cell>
          <cell r="F404" t="str">
            <v>B</v>
          </cell>
          <cell r="G404" t="str">
            <v>Greater London</v>
          </cell>
          <cell r="H404" t="str">
            <v>Wood Green</v>
          </cell>
          <cell r="I404" t="str">
            <v>S Hale</v>
          </cell>
          <cell r="J404" t="str">
            <v>Kevin Williams</v>
          </cell>
          <cell r="K404" t="str">
            <v>Dinase Patel</v>
          </cell>
          <cell r="L404" t="str">
            <v>Phillip Barlow</v>
          </cell>
          <cell r="M404" t="str">
            <v>Paul Deavall</v>
          </cell>
          <cell r="N404" t="str">
            <v>S Kane</v>
          </cell>
          <cell r="O404" t="str">
            <v>Styles &amp; Wood</v>
          </cell>
          <cell r="P404" t="str">
            <v>Vaughan Lynn</v>
          </cell>
          <cell r="Q404" t="str">
            <v>Nick Phillips</v>
          </cell>
          <cell r="R404" t="str">
            <v>Tel:  +44 7483 305324
Email: nick.phillips@interserve.gse.gov.uk</v>
          </cell>
          <cell r="S404" t="str">
            <v>Socotec</v>
          </cell>
          <cell r="T404" t="str">
            <v>CP Approved</v>
          </cell>
          <cell r="U404">
            <v>1</v>
          </cell>
          <cell r="V404" t="str">
            <v>HIGH</v>
          </cell>
          <cell r="W404" t="str">
            <v>Green</v>
          </cell>
          <cell r="X404" t="str">
            <v>HVAC</v>
          </cell>
          <cell r="Y404" t="str">
            <v>Package DX Cooling System</v>
          </cell>
          <cell r="Z404" t="str">
            <v>Replace R22 ac unit</v>
          </cell>
          <cell r="AA404"/>
          <cell r="AB404">
            <v>1</v>
          </cell>
          <cell r="AC404" t="str">
            <v>A</v>
          </cell>
          <cell r="AD404" t="str">
            <v>JC</v>
          </cell>
          <cell r="AE404">
            <v>6000</v>
          </cell>
          <cell r="AF404"/>
          <cell r="AG404">
            <v>750</v>
          </cell>
          <cell r="AH404">
            <v>1350</v>
          </cell>
          <cell r="AI404">
            <v>8100</v>
          </cell>
          <cell r="AJ404">
            <v>5633.333333333333</v>
          </cell>
          <cell r="AK404"/>
          <cell r="AL404">
            <v>666.66666666666663</v>
          </cell>
          <cell r="AM404">
            <v>250</v>
          </cell>
          <cell r="AN404">
            <v>250</v>
          </cell>
          <cell r="AO404">
            <v>166.66666666666666</v>
          </cell>
          <cell r="AP404">
            <v>333.33333333333331</v>
          </cell>
          <cell r="AQ404">
            <v>429.63193020331289</v>
          </cell>
          <cell r="AR404">
            <v>2629.631930203313</v>
          </cell>
          <cell r="AS404">
            <v>1545.9263860406627</v>
          </cell>
          <cell r="AT404">
            <v>9275.5583162439762</v>
          </cell>
          <cell r="AU404">
            <v>13268.22</v>
          </cell>
          <cell r="AV404">
            <v>0</v>
          </cell>
          <cell r="AW404">
            <v>0</v>
          </cell>
          <cell r="AX404">
            <v>0</v>
          </cell>
          <cell r="AY404">
            <v>500</v>
          </cell>
          <cell r="AZ404">
            <v>678.16</v>
          </cell>
          <cell r="BA404">
            <v>750</v>
          </cell>
          <cell r="BB404">
            <v>446.17</v>
          </cell>
          <cell r="BC404">
            <v>2374.33</v>
          </cell>
          <cell r="BD404">
            <v>3128.51</v>
          </cell>
          <cell r="BE404">
            <v>18771.059999999998</v>
          </cell>
          <cell r="BF404">
            <v>13268.22</v>
          </cell>
          <cell r="BG404">
            <v>13268.22</v>
          </cell>
          <cell r="BH404">
            <v>13268.22</v>
          </cell>
          <cell r="BI404">
            <v>0</v>
          </cell>
          <cell r="BJ404" t="str">
            <v>Year 1</v>
          </cell>
          <cell r="BK404" t="str">
            <v>Y</v>
          </cell>
          <cell r="BL404"/>
          <cell r="BM404">
            <v>0</v>
          </cell>
          <cell r="BN404"/>
          <cell r="BO404"/>
          <cell r="BP404"/>
          <cell r="BQ404"/>
          <cell r="BR404"/>
          <cell r="BS404">
            <v>0</v>
          </cell>
          <cell r="BT404">
            <v>0</v>
          </cell>
          <cell r="BU404">
            <v>500</v>
          </cell>
          <cell r="BV404">
            <v>678.16</v>
          </cell>
          <cell r="BW404">
            <v>750</v>
          </cell>
          <cell r="BX404">
            <v>446.17</v>
          </cell>
          <cell r="BY404">
            <v>2374.33</v>
          </cell>
          <cell r="BZ404">
            <v>8435.7980000000007</v>
          </cell>
          <cell r="CA404">
            <v>24078.347999999998</v>
          </cell>
          <cell r="CB404"/>
          <cell r="CC404"/>
          <cell r="CD404"/>
          <cell r="CE404"/>
          <cell r="CF404"/>
          <cell r="CG404"/>
          <cell r="CH404"/>
          <cell r="CI404" t="str">
            <v>T</v>
          </cell>
          <cell r="CJ404"/>
          <cell r="CK404"/>
          <cell r="CL404"/>
          <cell r="CM404"/>
          <cell r="CN404"/>
          <cell r="CO404"/>
          <cell r="CP404"/>
          <cell r="CQ404"/>
          <cell r="CR404"/>
          <cell r="CS404">
            <v>0</v>
          </cell>
          <cell r="CT404">
            <v>0</v>
          </cell>
          <cell r="CU404"/>
          <cell r="CV404"/>
          <cell r="CW404"/>
          <cell r="CX404"/>
          <cell r="CY404"/>
          <cell r="CZ404"/>
          <cell r="DA404"/>
          <cell r="DB404"/>
          <cell r="DC404"/>
          <cell r="DD404">
            <v>0</v>
          </cell>
          <cell r="DE404">
            <v>0</v>
          </cell>
          <cell r="DF404">
            <v>0</v>
          </cell>
          <cell r="DG404"/>
          <cell r="DH404"/>
          <cell r="DI404"/>
          <cell r="DJ404"/>
          <cell r="DK404"/>
          <cell r="DL404">
            <v>43386</v>
          </cell>
          <cell r="DM404">
            <v>43392</v>
          </cell>
          <cell r="DN404">
            <v>43406</v>
          </cell>
          <cell r="DO404">
            <v>43416</v>
          </cell>
          <cell r="DP404">
            <v>43489</v>
          </cell>
          <cell r="DQ404">
            <v>43489</v>
          </cell>
          <cell r="DR404">
            <v>43531</v>
          </cell>
          <cell r="DS404">
            <v>43531</v>
          </cell>
          <cell r="DT404">
            <v>43489</v>
          </cell>
          <cell r="DU404">
            <v>43531</v>
          </cell>
          <cell r="DW404" t="str">
            <v>1001050-M01</v>
          </cell>
          <cell r="DX404" t="str">
            <v>1001050-M01-C02</v>
          </cell>
          <cell r="DY404">
            <v>1</v>
          </cell>
          <cell r="DZ404">
            <v>1</v>
          </cell>
          <cell r="EA404">
            <v>42</v>
          </cell>
          <cell r="EB404">
            <v>1</v>
          </cell>
          <cell r="EC404">
            <v>0</v>
          </cell>
          <cell r="ED404">
            <v>18235.655999999999</v>
          </cell>
          <cell r="EE404">
            <v>0</v>
          </cell>
          <cell r="EF404">
            <v>43531</v>
          </cell>
          <cell r="EG404">
            <v>43531</v>
          </cell>
          <cell r="EH404">
            <v>43531</v>
          </cell>
          <cell r="EI404">
            <v>43535</v>
          </cell>
        </row>
        <row r="405">
          <cell r="A405">
            <v>1001050</v>
          </cell>
          <cell r="B405" t="str">
            <v>Child</v>
          </cell>
          <cell r="C405">
            <v>620268</v>
          </cell>
          <cell r="D405" t="str">
            <v>Granta House</v>
          </cell>
          <cell r="E405" t="str">
            <v>L &amp; HC</v>
          </cell>
          <cell r="F405" t="str">
            <v>B</v>
          </cell>
          <cell r="G405" t="str">
            <v>Greater London</v>
          </cell>
          <cell r="H405" t="str">
            <v>Wood Green</v>
          </cell>
          <cell r="I405" t="str">
            <v>S Hale</v>
          </cell>
          <cell r="J405" t="str">
            <v>Kevin Williams</v>
          </cell>
          <cell r="K405" t="str">
            <v>Dinase Patel</v>
          </cell>
          <cell r="L405" t="str">
            <v>Phillip Barlow</v>
          </cell>
          <cell r="M405" t="str">
            <v>Paul Deavall</v>
          </cell>
          <cell r="N405" t="str">
            <v>S Kane</v>
          </cell>
          <cell r="O405" t="str">
            <v>Styles &amp; Wood</v>
          </cell>
          <cell r="P405" t="str">
            <v>Vaughan Lynn</v>
          </cell>
          <cell r="Q405" t="str">
            <v>Nick Phillips</v>
          </cell>
          <cell r="R405" t="str">
            <v>Tel:  +44 7483 305324
Email: nick.phillips@interserve.gse.gov.uk</v>
          </cell>
          <cell r="S405" t="str">
            <v>Socotec</v>
          </cell>
          <cell r="T405" t="str">
            <v>CP Approved</v>
          </cell>
          <cell r="U405">
            <v>1</v>
          </cell>
          <cell r="V405" t="str">
            <v>HIGH</v>
          </cell>
          <cell r="W405" t="str">
            <v>Green</v>
          </cell>
          <cell r="X405" t="str">
            <v>Interior</v>
          </cell>
          <cell r="Y405" t="str">
            <v>Toilet Area Fittings</v>
          </cell>
          <cell r="Z405" t="str">
            <v>Replace vanity unit tops in Ground and 1st floor staff toilets</v>
          </cell>
          <cell r="AA405"/>
          <cell r="AB405">
            <v>1</v>
          </cell>
          <cell r="AC405" t="str">
            <v>A</v>
          </cell>
          <cell r="AD405" t="str">
            <v>JC</v>
          </cell>
          <cell r="AE405">
            <v>1800</v>
          </cell>
          <cell r="AF405"/>
          <cell r="AG405">
            <v>225</v>
          </cell>
          <cell r="AH405">
            <v>405</v>
          </cell>
          <cell r="AI405">
            <v>2430</v>
          </cell>
          <cell r="AJ405">
            <v>2063.3333333333335</v>
          </cell>
          <cell r="AK405"/>
          <cell r="AL405">
            <v>666.66666666666663</v>
          </cell>
          <cell r="AM405">
            <v>250</v>
          </cell>
          <cell r="AN405">
            <v>250</v>
          </cell>
          <cell r="AO405">
            <v>166.66666666666666</v>
          </cell>
          <cell r="AP405">
            <v>333.33333333333331</v>
          </cell>
          <cell r="AQ405">
            <v>128.88957906099387</v>
          </cell>
          <cell r="AR405">
            <v>2328.889579060994</v>
          </cell>
          <cell r="AS405">
            <v>771.7779158121989</v>
          </cell>
          <cell r="AT405">
            <v>4630.6674948731925</v>
          </cell>
          <cell r="AU405">
            <v>10526.2</v>
          </cell>
          <cell r="AV405">
            <v>0</v>
          </cell>
          <cell r="AW405">
            <v>0</v>
          </cell>
          <cell r="AX405">
            <v>0</v>
          </cell>
          <cell r="AY405">
            <v>500</v>
          </cell>
          <cell r="AZ405">
            <v>678.16</v>
          </cell>
          <cell r="BA405">
            <v>750</v>
          </cell>
          <cell r="BB405">
            <v>133.85</v>
          </cell>
          <cell r="BC405">
            <v>2062.0099999999998</v>
          </cell>
          <cell r="BD405">
            <v>2517.6420000000003</v>
          </cell>
          <cell r="BE405">
            <v>15105.852000000001</v>
          </cell>
          <cell r="BF405">
            <v>10526.2</v>
          </cell>
          <cell r="BG405">
            <v>10526.2</v>
          </cell>
          <cell r="BH405">
            <v>10526.2</v>
          </cell>
          <cell r="BI405">
            <v>0</v>
          </cell>
          <cell r="BJ405" t="str">
            <v>Year 1</v>
          </cell>
          <cell r="BK405" t="str">
            <v>Y</v>
          </cell>
          <cell r="BL405"/>
          <cell r="BM405">
            <v>0</v>
          </cell>
          <cell r="BN405"/>
          <cell r="BO405"/>
          <cell r="BP405"/>
          <cell r="BQ405"/>
          <cell r="BR405"/>
          <cell r="BS405">
            <v>0</v>
          </cell>
          <cell r="BT405">
            <v>0</v>
          </cell>
          <cell r="BU405">
            <v>500</v>
          </cell>
          <cell r="BV405">
            <v>678.16</v>
          </cell>
          <cell r="BW405">
            <v>750</v>
          </cell>
          <cell r="BX405">
            <v>133.85</v>
          </cell>
          <cell r="BY405">
            <v>2062.0099999999998</v>
          </cell>
          <cell r="BZ405">
            <v>6728.1220000000003</v>
          </cell>
          <cell r="CA405">
            <v>19316.332000000002</v>
          </cell>
          <cell r="CB405"/>
          <cell r="CC405"/>
          <cell r="CD405"/>
          <cell r="CE405"/>
          <cell r="CF405"/>
          <cell r="CG405"/>
          <cell r="CH405"/>
          <cell r="CI405" t="str">
            <v>T</v>
          </cell>
          <cell r="CJ405"/>
          <cell r="CK405"/>
          <cell r="CL405"/>
          <cell r="CM405"/>
          <cell r="CN405"/>
          <cell r="CO405"/>
          <cell r="CP405"/>
          <cell r="CQ405"/>
          <cell r="CR405"/>
          <cell r="CS405">
            <v>0</v>
          </cell>
          <cell r="CT405">
            <v>0</v>
          </cell>
          <cell r="CU405"/>
          <cell r="CV405"/>
          <cell r="CW405"/>
          <cell r="CX405"/>
          <cell r="CY405"/>
          <cell r="CZ405"/>
          <cell r="DA405"/>
          <cell r="DB405"/>
          <cell r="DC405"/>
          <cell r="DD405">
            <v>0</v>
          </cell>
          <cell r="DE405">
            <v>0</v>
          </cell>
          <cell r="DF405">
            <v>0</v>
          </cell>
          <cell r="DG405"/>
          <cell r="DH405"/>
          <cell r="DI405"/>
          <cell r="DJ405"/>
          <cell r="DK405"/>
          <cell r="DL405">
            <v>43386</v>
          </cell>
          <cell r="DM405">
            <v>43392</v>
          </cell>
          <cell r="DN405">
            <v>43406</v>
          </cell>
          <cell r="DO405">
            <v>43416</v>
          </cell>
          <cell r="DP405">
            <v>43489</v>
          </cell>
          <cell r="DQ405">
            <v>43489</v>
          </cell>
          <cell r="DR405">
            <v>43531</v>
          </cell>
          <cell r="DS405">
            <v>43531</v>
          </cell>
          <cell r="DT405">
            <v>43489</v>
          </cell>
          <cell r="DU405">
            <v>43531</v>
          </cell>
          <cell r="DW405" t="str">
            <v>1001050-M01</v>
          </cell>
          <cell r="DX405" t="str">
            <v>1001050-M01-C03</v>
          </cell>
          <cell r="DY405">
            <v>1</v>
          </cell>
          <cell r="DZ405">
            <v>1</v>
          </cell>
          <cell r="EA405">
            <v>42</v>
          </cell>
          <cell r="EB405">
            <v>1</v>
          </cell>
          <cell r="EC405">
            <v>0</v>
          </cell>
          <cell r="ED405">
            <v>14945.232</v>
          </cell>
          <cell r="EE405">
            <v>0</v>
          </cell>
          <cell r="EF405">
            <v>43531</v>
          </cell>
          <cell r="EG405">
            <v>43531</v>
          </cell>
          <cell r="EH405">
            <v>43531</v>
          </cell>
          <cell r="EI405">
            <v>43535</v>
          </cell>
        </row>
        <row r="406">
          <cell r="A406">
            <v>1001052</v>
          </cell>
          <cell r="B406" t="str">
            <v>Master</v>
          </cell>
          <cell r="C406">
            <v>620002</v>
          </cell>
          <cell r="D406" t="str">
            <v>10 Finchley Lane</v>
          </cell>
          <cell r="E406" t="str">
            <v>L &amp; HC</v>
          </cell>
          <cell r="F406" t="str">
            <v>B</v>
          </cell>
          <cell r="G406" t="str">
            <v>Greater London</v>
          </cell>
          <cell r="H406" t="str">
            <v>Hendon</v>
          </cell>
          <cell r="I406" t="str">
            <v>S Hale</v>
          </cell>
          <cell r="J406" t="str">
            <v>Kevin Williams</v>
          </cell>
          <cell r="K406" t="str">
            <v>Dinase Patel</v>
          </cell>
          <cell r="L406" t="str">
            <v>Phillip Barlow</v>
          </cell>
          <cell r="M406" t="str">
            <v>Paul Deavall</v>
          </cell>
          <cell r="N406" t="str">
            <v>Matthew Dye</v>
          </cell>
          <cell r="O406" t="str">
            <v>Styles &amp; Wood</v>
          </cell>
          <cell r="P406" t="str">
            <v>Simon Papworth</v>
          </cell>
          <cell r="Q406" t="str">
            <v>Nick Phillips</v>
          </cell>
          <cell r="R406" t="str">
            <v>Tel:  +44 7483 305324
Email: nick.phillips@interserve.gse.gov.uk</v>
          </cell>
          <cell r="S406" t="str">
            <v>Socotec</v>
          </cell>
          <cell r="T406" t="str">
            <v>In Development</v>
          </cell>
          <cell r="U406">
            <v>1</v>
          </cell>
          <cell r="V406" t="str">
            <v>LOW</v>
          </cell>
          <cell r="W406" t="str">
            <v>Green</v>
          </cell>
          <cell r="X406"/>
          <cell r="Y406"/>
          <cell r="Z406" t="str">
            <v>LCW-620002-Hendon-10 Finchley Lane-Building Fabric</v>
          </cell>
          <cell r="AA406"/>
          <cell r="AB406">
            <v>1</v>
          </cell>
          <cell r="AC406"/>
          <cell r="AD406" t="str">
            <v>JC</v>
          </cell>
          <cell r="AE406"/>
          <cell r="AF406">
            <v>56200</v>
          </cell>
          <cell r="AG406">
            <v>7025</v>
          </cell>
          <cell r="AH406">
            <v>12645</v>
          </cell>
          <cell r="AI406">
            <v>75870</v>
          </cell>
          <cell r="AJ406"/>
          <cell r="AK406">
            <v>51401.347962382446</v>
          </cell>
          <cell r="AL406">
            <v>0</v>
          </cell>
          <cell r="AM406">
            <v>0</v>
          </cell>
          <cell r="AN406">
            <v>750</v>
          </cell>
          <cell r="AO406">
            <v>500</v>
          </cell>
          <cell r="AP406">
            <v>1000</v>
          </cell>
          <cell r="AQ406">
            <v>4195.3429905500379</v>
          </cell>
          <cell r="AR406">
            <v>8045.3429905500379</v>
          </cell>
          <cell r="AS406">
            <v>11569.338190586499</v>
          </cell>
          <cell r="AT406">
            <v>69416.029143518972</v>
          </cell>
          <cell r="AU406"/>
          <cell r="AV406">
            <v>61896.130000000005</v>
          </cell>
          <cell r="AW406">
            <v>0</v>
          </cell>
          <cell r="AX406">
            <v>0</v>
          </cell>
          <cell r="AY406">
            <v>1000</v>
          </cell>
          <cell r="AZ406">
            <v>1456.33</v>
          </cell>
          <cell r="BA406">
            <v>1500</v>
          </cell>
          <cell r="BB406">
            <v>4356.8742006797147</v>
          </cell>
          <cell r="BC406">
            <v>8313.2042006797146</v>
          </cell>
          <cell r="BD406">
            <v>14041.866840135943</v>
          </cell>
          <cell r="BE406">
            <v>84251.201040815649</v>
          </cell>
          <cell r="BF406"/>
          <cell r="BG406"/>
          <cell r="BH406"/>
          <cell r="BI406"/>
          <cell r="BJ406"/>
          <cell r="BK406" t="str">
            <v>Y</v>
          </cell>
          <cell r="BL406"/>
          <cell r="BM406">
            <v>61896.130000000005</v>
          </cell>
          <cell r="BN406">
            <v>61896.130000000005</v>
          </cell>
          <cell r="BO406"/>
          <cell r="BP406">
            <v>61896.13</v>
          </cell>
          <cell r="BQ406">
            <v>0</v>
          </cell>
          <cell r="BR406"/>
          <cell r="BS406">
            <v>0</v>
          </cell>
          <cell r="BT406">
            <v>0</v>
          </cell>
          <cell r="BU406">
            <v>1000</v>
          </cell>
          <cell r="BV406">
            <v>1456.33</v>
          </cell>
          <cell r="BW406">
            <v>1500</v>
          </cell>
          <cell r="BX406">
            <v>4356.8742006797147</v>
          </cell>
          <cell r="BY406">
            <v>8313.2042006797146</v>
          </cell>
          <cell r="BZ406" t="e">
            <v>#N/A</v>
          </cell>
          <cell r="CA406" t="e">
            <v>#N/A</v>
          </cell>
          <cell r="CB406" t="e">
            <v>#N/A</v>
          </cell>
          <cell r="CC406" t="e">
            <v>#N/A</v>
          </cell>
          <cell r="CD406" t="e">
            <v>#N/A</v>
          </cell>
          <cell r="CE406"/>
          <cell r="CF406" t="e">
            <v>#N/A</v>
          </cell>
          <cell r="CG406">
            <v>61896.13</v>
          </cell>
          <cell r="CH406">
            <v>61896.13</v>
          </cell>
          <cell r="CI406" t="str">
            <v>T</v>
          </cell>
          <cell r="CJ406"/>
          <cell r="CK406">
            <v>0</v>
          </cell>
          <cell r="CL406">
            <v>0</v>
          </cell>
          <cell r="CM406">
            <v>0</v>
          </cell>
          <cell r="CN406">
            <v>0</v>
          </cell>
          <cell r="CO406">
            <v>0</v>
          </cell>
          <cell r="CP406">
            <v>0</v>
          </cell>
          <cell r="CQ406">
            <v>0</v>
          </cell>
          <cell r="CR406">
            <v>0</v>
          </cell>
          <cell r="CS406">
            <v>0</v>
          </cell>
          <cell r="CT406">
            <v>0</v>
          </cell>
          <cell r="CU406"/>
          <cell r="CV406"/>
          <cell r="CW406">
            <v>0</v>
          </cell>
          <cell r="CX406">
            <v>0</v>
          </cell>
          <cell r="CY406">
            <v>0</v>
          </cell>
          <cell r="CZ406">
            <v>0</v>
          </cell>
          <cell r="DA406">
            <v>0</v>
          </cell>
          <cell r="DB406">
            <v>0</v>
          </cell>
          <cell r="DC406">
            <v>0</v>
          </cell>
          <cell r="DD406">
            <v>0</v>
          </cell>
          <cell r="DE406">
            <v>0</v>
          </cell>
          <cell r="DF406">
            <v>0</v>
          </cell>
          <cell r="DG406"/>
          <cell r="DH406"/>
          <cell r="DI406"/>
          <cell r="DJ406"/>
          <cell r="DK406"/>
          <cell r="DL406">
            <v>43432</v>
          </cell>
          <cell r="DM406" t="str">
            <v>Bkd-05/12/18</v>
          </cell>
          <cell r="DN406">
            <v>43446</v>
          </cell>
          <cell r="DO406" t="str">
            <v>Overdue</v>
          </cell>
          <cell r="DP406">
            <v>43503</v>
          </cell>
          <cell r="DQ406">
            <v>43503</v>
          </cell>
          <cell r="DR406">
            <v>43505</v>
          </cell>
          <cell r="DS406">
            <v>43509</v>
          </cell>
          <cell r="DT406">
            <v>43503</v>
          </cell>
          <cell r="DU406">
            <v>43509</v>
          </cell>
          <cell r="DW406" t="str">
            <v>1001052-M01</v>
          </cell>
          <cell r="DX406" t="str">
            <v>1001052-M01</v>
          </cell>
          <cell r="DY406">
            <v>1</v>
          </cell>
          <cell r="DZ406">
            <v>1</v>
          </cell>
          <cell r="EA406">
            <v>6</v>
          </cell>
          <cell r="EB406">
            <v>1</v>
          </cell>
          <cell r="EC406">
            <v>0</v>
          </cell>
          <cell r="ED406">
            <v>79022.952000000005</v>
          </cell>
          <cell r="EE406">
            <v>0</v>
          </cell>
          <cell r="EF406">
            <v>43509</v>
          </cell>
          <cell r="EG406">
            <v>43509</v>
          </cell>
          <cell r="EH406">
            <v>43509</v>
          </cell>
          <cell r="EI406">
            <v>43514</v>
          </cell>
        </row>
        <row r="407">
          <cell r="A407">
            <v>1001052</v>
          </cell>
          <cell r="B407" t="str">
            <v>Child</v>
          </cell>
          <cell r="C407">
            <v>620002</v>
          </cell>
          <cell r="D407" t="str">
            <v>10 Finchley Lane</v>
          </cell>
          <cell r="E407" t="str">
            <v>L &amp; HC</v>
          </cell>
          <cell r="F407" t="str">
            <v>B</v>
          </cell>
          <cell r="G407" t="str">
            <v>Greater London</v>
          </cell>
          <cell r="H407" t="str">
            <v>Hendon</v>
          </cell>
          <cell r="I407" t="str">
            <v>S Hale</v>
          </cell>
          <cell r="J407" t="str">
            <v>Kevin Williams</v>
          </cell>
          <cell r="K407" t="str">
            <v>Dinase Patel</v>
          </cell>
          <cell r="L407" t="str">
            <v>Phillip Barlow</v>
          </cell>
          <cell r="M407" t="str">
            <v>Paul Deavall</v>
          </cell>
          <cell r="N407" t="str">
            <v>Matthew Dye</v>
          </cell>
          <cell r="O407" t="str">
            <v>Styles &amp; Wood</v>
          </cell>
          <cell r="P407" t="str">
            <v>Simon Papworth</v>
          </cell>
          <cell r="Q407" t="str">
            <v>Nick Phillips</v>
          </cell>
          <cell r="R407" t="str">
            <v>Tel:  +44 7483 305324
Email: nick.phillips@interserve.gse.gov.uk</v>
          </cell>
          <cell r="S407" t="str">
            <v>Socotec</v>
          </cell>
          <cell r="T407" t="str">
            <v>In Development</v>
          </cell>
          <cell r="U407">
            <v>1</v>
          </cell>
          <cell r="V407" t="str">
            <v>LOW</v>
          </cell>
          <cell r="W407" t="str">
            <v>Green</v>
          </cell>
          <cell r="X407" t="str">
            <v>Welfare</v>
          </cell>
          <cell r="Y407" t="str">
            <v>Toilets</v>
          </cell>
          <cell r="Z407" t="str">
            <v>Refurbishment Of Ladies Toilets On The Ground Floor To Include Better Lighting. In The 3Rd Floor Ladies Toilet Hang The Door To The Cubicle In The Opposite Direction To Give Easier Access. New Taps In All The Staff Toilets Would Be An Improvement.</v>
          </cell>
          <cell r="AA407" t="str">
            <v>WELFARE LOT 1 - Additional works</v>
          </cell>
          <cell r="AB407">
            <v>1</v>
          </cell>
          <cell r="AC407" t="str">
            <v>W</v>
          </cell>
          <cell r="AD407" t="str">
            <v>JC</v>
          </cell>
          <cell r="AE407">
            <v>55000</v>
          </cell>
          <cell r="AF407"/>
          <cell r="AG407">
            <v>6875</v>
          </cell>
          <cell r="AH407">
            <v>12375</v>
          </cell>
          <cell r="AI407">
            <v>74250</v>
          </cell>
          <cell r="AJ407">
            <v>47283.333333333336</v>
          </cell>
          <cell r="AK407"/>
          <cell r="AL407">
            <v>0</v>
          </cell>
          <cell r="AM407">
            <v>0</v>
          </cell>
          <cell r="AN407">
            <v>250</v>
          </cell>
          <cell r="AO407">
            <v>166.66666666666666</v>
          </cell>
          <cell r="AP407">
            <v>333.33333333333331</v>
          </cell>
          <cell r="AQ407">
            <v>3938.2926935303681</v>
          </cell>
          <cell r="AR407">
            <v>5221.6260268637016</v>
          </cell>
          <cell r="AS407">
            <v>10394.325205372741</v>
          </cell>
          <cell r="AT407">
            <v>62365.951232236439</v>
          </cell>
          <cell r="AU407">
            <v>48035.07</v>
          </cell>
          <cell r="AV407">
            <v>0</v>
          </cell>
          <cell r="AW407">
            <v>0</v>
          </cell>
          <cell r="AX407">
            <v>0</v>
          </cell>
          <cell r="AY407">
            <v>0</v>
          </cell>
          <cell r="AZ407">
            <v>0</v>
          </cell>
          <cell r="BA407">
            <v>0</v>
          </cell>
          <cell r="BB407">
            <v>4089.9268235797499</v>
          </cell>
          <cell r="BC407">
            <v>4089.9268235797499</v>
          </cell>
          <cell r="BD407">
            <v>10424.99936471595</v>
          </cell>
          <cell r="BE407">
            <v>62549.9961882957</v>
          </cell>
          <cell r="BF407">
            <v>48035.07</v>
          </cell>
          <cell r="BG407">
            <v>48035.07</v>
          </cell>
          <cell r="BH407" t="e">
            <v>#N/A</v>
          </cell>
          <cell r="BI407" t="e">
            <v>#N/A</v>
          </cell>
          <cell r="BJ407" t="str">
            <v>Deferred</v>
          </cell>
          <cell r="BK407" t="str">
            <v>Y</v>
          </cell>
          <cell r="BL407"/>
          <cell r="BM407">
            <v>0</v>
          </cell>
          <cell r="BN407"/>
          <cell r="BO407"/>
          <cell r="BP407"/>
          <cell r="BQ407"/>
          <cell r="BR407"/>
          <cell r="BS407">
            <v>0</v>
          </cell>
          <cell r="BT407">
            <v>0</v>
          </cell>
          <cell r="BU407">
            <v>0</v>
          </cell>
          <cell r="BV407">
            <v>0</v>
          </cell>
          <cell r="BW407">
            <v>0</v>
          </cell>
          <cell r="BX407">
            <v>4089.9268235797499</v>
          </cell>
          <cell r="BY407">
            <v>4089.9268235797499</v>
          </cell>
          <cell r="BZ407" t="e">
            <v>#N/A</v>
          </cell>
          <cell r="CA407" t="e">
            <v>#N/A</v>
          </cell>
          <cell r="CB407"/>
          <cell r="CC407"/>
          <cell r="CD407"/>
          <cell r="CE407"/>
          <cell r="CF407"/>
          <cell r="CG407"/>
          <cell r="CH407"/>
          <cell r="CI407" t="str">
            <v>T</v>
          </cell>
          <cell r="CJ407"/>
          <cell r="CK407"/>
          <cell r="CL407"/>
          <cell r="CM407"/>
          <cell r="CN407"/>
          <cell r="CO407"/>
          <cell r="CP407"/>
          <cell r="CQ407"/>
          <cell r="CR407"/>
          <cell r="CS407">
            <v>0</v>
          </cell>
          <cell r="CT407">
            <v>0</v>
          </cell>
          <cell r="CU407"/>
          <cell r="CV407"/>
          <cell r="CW407"/>
          <cell r="CX407"/>
          <cell r="CY407"/>
          <cell r="CZ407"/>
          <cell r="DA407"/>
          <cell r="DB407"/>
          <cell r="DC407"/>
          <cell r="DD407">
            <v>0</v>
          </cell>
          <cell r="DE407">
            <v>0</v>
          </cell>
          <cell r="DF407">
            <v>0</v>
          </cell>
          <cell r="DG407"/>
          <cell r="DH407"/>
          <cell r="DI407"/>
          <cell r="DJ407"/>
          <cell r="DK407"/>
          <cell r="DL407">
            <v>43432</v>
          </cell>
          <cell r="DM407" t="str">
            <v>Bkd-05/12/18</v>
          </cell>
          <cell r="DN407">
            <v>43446</v>
          </cell>
          <cell r="DO407" t="str">
            <v>Overdue</v>
          </cell>
          <cell r="DP407"/>
          <cell r="DQ407"/>
          <cell r="DR407"/>
          <cell r="DS407"/>
          <cell r="DT407"/>
          <cell r="DU407"/>
          <cell r="DW407" t="str">
            <v>1001052-M01</v>
          </cell>
          <cell r="DX407" t="str">
            <v>1001052-M01-C01</v>
          </cell>
          <cell r="DY407">
            <v>1</v>
          </cell>
          <cell r="DZ407">
            <v>1</v>
          </cell>
          <cell r="EA407">
            <v>0</v>
          </cell>
          <cell r="EB407">
            <v>1</v>
          </cell>
          <cell r="EC407">
            <v>0</v>
          </cell>
          <cell r="ED407">
            <v>57642.084000000003</v>
          </cell>
          <cell r="EE407">
            <v>0</v>
          </cell>
          <cell r="EF407">
            <v>0</v>
          </cell>
          <cell r="EG407">
            <v>0</v>
          </cell>
          <cell r="EH407">
            <v>0</v>
          </cell>
          <cell r="EI407">
            <v>2</v>
          </cell>
        </row>
        <row r="408">
          <cell r="A408">
            <v>1001052</v>
          </cell>
          <cell r="B408" t="str">
            <v>Child</v>
          </cell>
          <cell r="C408">
            <v>620002</v>
          </cell>
          <cell r="D408" t="str">
            <v>10 Finchley Lane</v>
          </cell>
          <cell r="E408" t="str">
            <v>L &amp; HC</v>
          </cell>
          <cell r="F408" t="str">
            <v>B</v>
          </cell>
          <cell r="G408" t="str">
            <v>Greater London</v>
          </cell>
          <cell r="H408" t="str">
            <v>Hendon</v>
          </cell>
          <cell r="I408" t="str">
            <v>S Hale</v>
          </cell>
          <cell r="J408" t="str">
            <v>Kevin Williams</v>
          </cell>
          <cell r="K408" t="str">
            <v>Dinase Patel</v>
          </cell>
          <cell r="L408" t="str">
            <v>Phillip Barlow</v>
          </cell>
          <cell r="M408" t="str">
            <v>Paul Deavall</v>
          </cell>
          <cell r="N408" t="str">
            <v>Matthew Dye</v>
          </cell>
          <cell r="O408" t="str">
            <v>Styles &amp; Wood</v>
          </cell>
          <cell r="P408" t="str">
            <v>Simon Papworth</v>
          </cell>
          <cell r="Q408" t="str">
            <v>Nick Phillips</v>
          </cell>
          <cell r="R408" t="str">
            <v>Tel:  +44 7483 305324
Email: nick.phillips@interserve.gse.gov.uk</v>
          </cell>
          <cell r="S408" t="str">
            <v>Socotec</v>
          </cell>
          <cell r="T408" t="str">
            <v>In Development</v>
          </cell>
          <cell r="U408">
            <v>1</v>
          </cell>
          <cell r="V408" t="str">
            <v>LOW</v>
          </cell>
          <cell r="W408" t="str">
            <v>Green</v>
          </cell>
          <cell r="X408" t="str">
            <v>Interior</v>
          </cell>
          <cell r="Y408" t="str">
            <v>Office Area Redecoration</v>
          </cell>
          <cell r="Z408" t="str">
            <v>Redecorate 2nd floor BoH corridor and doors to toilets</v>
          </cell>
          <cell r="AA408"/>
          <cell r="AB408">
            <v>1</v>
          </cell>
          <cell r="AC408" t="str">
            <v>A</v>
          </cell>
          <cell r="AD408" t="str">
            <v>JC</v>
          </cell>
          <cell r="AE408">
            <v>600</v>
          </cell>
          <cell r="AF408"/>
          <cell r="AG408">
            <v>75</v>
          </cell>
          <cell r="AH408">
            <v>135</v>
          </cell>
          <cell r="AI408">
            <v>810</v>
          </cell>
          <cell r="AJ408">
            <v>2059.007314524556</v>
          </cell>
          <cell r="AK408"/>
          <cell r="AL408">
            <v>0</v>
          </cell>
          <cell r="AM408">
            <v>0</v>
          </cell>
          <cell r="AN408">
            <v>250</v>
          </cell>
          <cell r="AO408">
            <v>166.66666666666666</v>
          </cell>
          <cell r="AP408">
            <v>333.33333333333331</v>
          </cell>
          <cell r="AQ408">
            <v>128.52514850983485</v>
          </cell>
          <cell r="AR408">
            <v>1411.8584818431684</v>
          </cell>
          <cell r="AS408">
            <v>587.50649260687828</v>
          </cell>
          <cell r="AT408">
            <v>3525.0389556412692</v>
          </cell>
          <cell r="AU408">
            <v>8039.22</v>
          </cell>
          <cell r="AV408">
            <v>0</v>
          </cell>
          <cell r="AW408">
            <v>0</v>
          </cell>
          <cell r="AX408">
            <v>0</v>
          </cell>
          <cell r="AY408">
            <v>500</v>
          </cell>
          <cell r="AZ408">
            <v>678.17</v>
          </cell>
          <cell r="BA408">
            <v>750</v>
          </cell>
          <cell r="BB408">
            <v>133.47368854998257</v>
          </cell>
          <cell r="BC408">
            <v>2061.6436885499825</v>
          </cell>
          <cell r="BD408">
            <v>2020.1727377099969</v>
          </cell>
          <cell r="BE408">
            <v>12121.03642625998</v>
          </cell>
          <cell r="BF408">
            <v>8039.22</v>
          </cell>
          <cell r="BG408">
            <v>8039.22</v>
          </cell>
          <cell r="BH408">
            <v>8039.22</v>
          </cell>
          <cell r="BI408">
            <v>0</v>
          </cell>
          <cell r="BJ408" t="str">
            <v>Year 1</v>
          </cell>
          <cell r="BK408" t="str">
            <v>Y</v>
          </cell>
          <cell r="BL408"/>
          <cell r="BM408">
            <v>0</v>
          </cell>
          <cell r="BN408"/>
          <cell r="BO408"/>
          <cell r="BP408"/>
          <cell r="BQ408"/>
          <cell r="BR408"/>
          <cell r="BS408">
            <v>0</v>
          </cell>
          <cell r="BT408">
            <v>0</v>
          </cell>
          <cell r="BU408">
            <v>500</v>
          </cell>
          <cell r="BV408">
            <v>678.17</v>
          </cell>
          <cell r="BW408">
            <v>750</v>
          </cell>
          <cell r="BX408">
            <v>133.47368854998257</v>
          </cell>
          <cell r="BY408">
            <v>2061.6436885499825</v>
          </cell>
          <cell r="BZ408">
            <v>5235.860737709997</v>
          </cell>
          <cell r="CA408">
            <v>15336.724426259982</v>
          </cell>
          <cell r="CB408"/>
          <cell r="CC408"/>
          <cell r="CD408"/>
          <cell r="CE408"/>
          <cell r="CF408"/>
          <cell r="CG408"/>
          <cell r="CH408"/>
          <cell r="CI408" t="str">
            <v>T</v>
          </cell>
          <cell r="CJ408"/>
          <cell r="CK408"/>
          <cell r="CL408"/>
          <cell r="CM408"/>
          <cell r="CN408"/>
          <cell r="CO408"/>
          <cell r="CP408"/>
          <cell r="CQ408"/>
          <cell r="CR408"/>
          <cell r="CS408">
            <v>0</v>
          </cell>
          <cell r="CT408">
            <v>0</v>
          </cell>
          <cell r="CU408"/>
          <cell r="CV408"/>
          <cell r="CW408"/>
          <cell r="CX408"/>
          <cell r="CY408"/>
          <cell r="CZ408"/>
          <cell r="DA408"/>
          <cell r="DB408"/>
          <cell r="DC408"/>
          <cell r="DD408">
            <v>0</v>
          </cell>
          <cell r="DE408">
            <v>0</v>
          </cell>
          <cell r="DF408">
            <v>0</v>
          </cell>
          <cell r="DG408"/>
          <cell r="DH408"/>
          <cell r="DI408"/>
          <cell r="DJ408"/>
          <cell r="DK408"/>
          <cell r="DL408">
            <v>43432</v>
          </cell>
          <cell r="DM408" t="str">
            <v>Bkd-05/12/18</v>
          </cell>
          <cell r="DN408">
            <v>43446</v>
          </cell>
          <cell r="DO408" t="str">
            <v>Overdue</v>
          </cell>
          <cell r="DP408">
            <v>43503</v>
          </cell>
          <cell r="DQ408">
            <v>43503</v>
          </cell>
          <cell r="DR408">
            <v>43505</v>
          </cell>
          <cell r="DS408">
            <v>43509</v>
          </cell>
          <cell r="DT408">
            <v>43503</v>
          </cell>
          <cell r="DU408">
            <v>43509</v>
          </cell>
          <cell r="DW408" t="str">
            <v>1001052-M01</v>
          </cell>
          <cell r="DX408" t="str">
            <v>1001052-M01-C02</v>
          </cell>
          <cell r="DY408">
            <v>1</v>
          </cell>
          <cell r="DZ408">
            <v>1</v>
          </cell>
          <cell r="EA408">
            <v>6</v>
          </cell>
          <cell r="EB408">
            <v>1</v>
          </cell>
          <cell r="EC408">
            <v>0</v>
          </cell>
          <cell r="ED408">
            <v>11960.868000000002</v>
          </cell>
          <cell r="EE408">
            <v>0</v>
          </cell>
          <cell r="EF408">
            <v>43509</v>
          </cell>
          <cell r="EG408">
            <v>43509</v>
          </cell>
          <cell r="EH408">
            <v>43509</v>
          </cell>
          <cell r="EI408">
            <v>43514</v>
          </cell>
        </row>
        <row r="409">
          <cell r="A409">
            <v>1001052</v>
          </cell>
          <cell r="B409" t="str">
            <v>Child</v>
          </cell>
          <cell r="C409">
            <v>620002</v>
          </cell>
          <cell r="D409" t="str">
            <v>10 Finchley Lane</v>
          </cell>
          <cell r="E409" t="str">
            <v>L &amp; HC</v>
          </cell>
          <cell r="F409" t="str">
            <v>B</v>
          </cell>
          <cell r="G409" t="str">
            <v>Greater London</v>
          </cell>
          <cell r="H409" t="str">
            <v>Hendon</v>
          </cell>
          <cell r="I409" t="str">
            <v>S Hale</v>
          </cell>
          <cell r="J409" t="str">
            <v>Kevin Williams</v>
          </cell>
          <cell r="K409" t="str">
            <v>Dinase Patel</v>
          </cell>
          <cell r="L409" t="str">
            <v>Phillip Barlow</v>
          </cell>
          <cell r="M409" t="str">
            <v>Paul Deavall</v>
          </cell>
          <cell r="N409" t="str">
            <v>Matthew Dye</v>
          </cell>
          <cell r="O409" t="str">
            <v>Styles &amp; Wood</v>
          </cell>
          <cell r="P409" t="str">
            <v>Simon Papworth</v>
          </cell>
          <cell r="Q409" t="str">
            <v>Nick Phillips</v>
          </cell>
          <cell r="R409" t="str">
            <v>Tel:  +44 7483 305324
Email: nick.phillips@interserve.gse.gov.uk</v>
          </cell>
          <cell r="S409" t="str">
            <v>Socotec</v>
          </cell>
          <cell r="T409" t="str">
            <v>In Development</v>
          </cell>
          <cell r="U409">
            <v>1</v>
          </cell>
          <cell r="V409" t="str">
            <v>LOW</v>
          </cell>
          <cell r="W409" t="str">
            <v>Green</v>
          </cell>
          <cell r="X409" t="str">
            <v>Interior</v>
          </cell>
          <cell r="Y409" t="str">
            <v>Toilet Area Redecoration</v>
          </cell>
          <cell r="Z409" t="str">
            <v>Redecorate ground floor WC's and shower room..</v>
          </cell>
          <cell r="AA409"/>
          <cell r="AB409">
            <v>1</v>
          </cell>
          <cell r="AC409" t="str">
            <v>A</v>
          </cell>
          <cell r="AD409" t="str">
            <v>JC</v>
          </cell>
          <cell r="AE409">
            <v>600</v>
          </cell>
          <cell r="AF409"/>
          <cell r="AG409">
            <v>75</v>
          </cell>
          <cell r="AH409">
            <v>135</v>
          </cell>
          <cell r="AI409">
            <v>810</v>
          </cell>
          <cell r="AJ409">
            <v>2059.007314524556</v>
          </cell>
          <cell r="AK409"/>
          <cell r="AL409">
            <v>0</v>
          </cell>
          <cell r="AM409">
            <v>0</v>
          </cell>
          <cell r="AN409">
            <v>250</v>
          </cell>
          <cell r="AO409">
            <v>166.66666666666666</v>
          </cell>
          <cell r="AP409">
            <v>333.33333333333331</v>
          </cell>
          <cell r="AQ409">
            <v>128.52514850983485</v>
          </cell>
          <cell r="AR409">
            <v>1411.8584818431684</v>
          </cell>
          <cell r="AS409">
            <v>587.50649260687828</v>
          </cell>
          <cell r="AT409">
            <v>3525.0389556412692</v>
          </cell>
          <cell r="AU409">
            <v>5821.84</v>
          </cell>
          <cell r="AV409">
            <v>0</v>
          </cell>
          <cell r="AW409">
            <v>0</v>
          </cell>
          <cell r="AX409">
            <v>0</v>
          </cell>
          <cell r="AY409">
            <v>500</v>
          </cell>
          <cell r="AZ409">
            <v>778.16</v>
          </cell>
          <cell r="BA409">
            <v>750</v>
          </cell>
          <cell r="BB409">
            <v>133.47368854998257</v>
          </cell>
          <cell r="BC409">
            <v>2161.6336885499823</v>
          </cell>
          <cell r="BD409">
            <v>1596.6947377099966</v>
          </cell>
          <cell r="BE409">
            <v>9580.1684262599792</v>
          </cell>
          <cell r="BF409">
            <v>5821.84</v>
          </cell>
          <cell r="BG409">
            <v>5821.84</v>
          </cell>
          <cell r="BH409">
            <v>5821.84</v>
          </cell>
          <cell r="BI409">
            <v>0</v>
          </cell>
          <cell r="BJ409" t="str">
            <v>Year 1</v>
          </cell>
          <cell r="BK409" t="str">
            <v>Y</v>
          </cell>
          <cell r="BL409"/>
          <cell r="BM409">
            <v>0</v>
          </cell>
          <cell r="BN409"/>
          <cell r="BO409"/>
          <cell r="BP409"/>
          <cell r="BQ409"/>
          <cell r="BR409"/>
          <cell r="BS409">
            <v>0</v>
          </cell>
          <cell r="BT409">
            <v>0</v>
          </cell>
          <cell r="BU409">
            <v>500</v>
          </cell>
          <cell r="BV409">
            <v>778.16</v>
          </cell>
          <cell r="BW409">
            <v>750</v>
          </cell>
          <cell r="BX409">
            <v>133.47368854998257</v>
          </cell>
          <cell r="BY409">
            <v>2161.6336885499823</v>
          </cell>
          <cell r="BZ409">
            <v>3925.4307377099972</v>
          </cell>
          <cell r="CA409">
            <v>11908.90442625998</v>
          </cell>
          <cell r="CB409"/>
          <cell r="CC409"/>
          <cell r="CD409"/>
          <cell r="CE409"/>
          <cell r="CF409"/>
          <cell r="CG409"/>
          <cell r="CH409"/>
          <cell r="CI409" t="str">
            <v>T</v>
          </cell>
          <cell r="CJ409"/>
          <cell r="CK409"/>
          <cell r="CL409"/>
          <cell r="CM409"/>
          <cell r="CN409"/>
          <cell r="CO409"/>
          <cell r="CP409"/>
          <cell r="CQ409"/>
          <cell r="CR409"/>
          <cell r="CS409">
            <v>0</v>
          </cell>
          <cell r="CT409">
            <v>0</v>
          </cell>
          <cell r="CU409"/>
          <cell r="CV409"/>
          <cell r="CW409"/>
          <cell r="CX409"/>
          <cell r="CY409"/>
          <cell r="CZ409"/>
          <cell r="DA409"/>
          <cell r="DB409"/>
          <cell r="DC409"/>
          <cell r="DD409">
            <v>0</v>
          </cell>
          <cell r="DE409">
            <v>0</v>
          </cell>
          <cell r="DF409">
            <v>0</v>
          </cell>
          <cell r="DG409"/>
          <cell r="DH409"/>
          <cell r="DI409"/>
          <cell r="DJ409"/>
          <cell r="DK409"/>
          <cell r="DL409">
            <v>43432</v>
          </cell>
          <cell r="DM409" t="str">
            <v>Bkd-05/12/18</v>
          </cell>
          <cell r="DN409">
            <v>43446</v>
          </cell>
          <cell r="DO409" t="str">
            <v>Overdue</v>
          </cell>
          <cell r="DP409">
            <v>43503</v>
          </cell>
          <cell r="DQ409">
            <v>43503</v>
          </cell>
          <cell r="DR409">
            <v>43505</v>
          </cell>
          <cell r="DS409">
            <v>43509</v>
          </cell>
          <cell r="DT409">
            <v>43503</v>
          </cell>
          <cell r="DU409">
            <v>43509</v>
          </cell>
          <cell r="DW409" t="str">
            <v>1001052-M01</v>
          </cell>
          <cell r="DX409" t="str">
            <v>1001052-M01-C03</v>
          </cell>
          <cell r="DY409">
            <v>1</v>
          </cell>
          <cell r="DZ409">
            <v>1</v>
          </cell>
          <cell r="EA409">
            <v>6</v>
          </cell>
          <cell r="EB409">
            <v>1</v>
          </cell>
          <cell r="EC409">
            <v>0</v>
          </cell>
          <cell r="ED409">
            <v>9420</v>
          </cell>
          <cell r="EE409">
            <v>0</v>
          </cell>
          <cell r="EF409">
            <v>43509</v>
          </cell>
          <cell r="EG409">
            <v>43509</v>
          </cell>
          <cell r="EH409">
            <v>43509</v>
          </cell>
          <cell r="EI409">
            <v>43514</v>
          </cell>
        </row>
        <row r="410">
          <cell r="A410">
            <v>1001053</v>
          </cell>
          <cell r="B410" t="str">
            <v>Master</v>
          </cell>
          <cell r="C410">
            <v>620003</v>
          </cell>
          <cell r="D410" t="str">
            <v>Raydean House</v>
          </cell>
          <cell r="E410" t="str">
            <v>L &amp; HC</v>
          </cell>
          <cell r="F410" t="str">
            <v>A</v>
          </cell>
          <cell r="G410" t="str">
            <v>Hertfordshire</v>
          </cell>
          <cell r="H410" t="str">
            <v>Barnet</v>
          </cell>
          <cell r="I410" t="str">
            <v>S Hale</v>
          </cell>
          <cell r="J410" t="str">
            <v>Kevin Williams</v>
          </cell>
          <cell r="K410" t="str">
            <v>Anthony Crow</v>
          </cell>
          <cell r="L410"/>
          <cell r="M410" t="str">
            <v>Paul Deavall</v>
          </cell>
          <cell r="N410"/>
          <cell r="O410" t="str">
            <v>Shaylor Group PLC</v>
          </cell>
          <cell r="P410" t="str">
            <v>Darryl Richards</v>
          </cell>
          <cell r="Q410" t="str">
            <v>Nick Phillips</v>
          </cell>
          <cell r="R410" t="str">
            <v>Tel:  +44 7483 305324
Email: nick.phillips@interserve.gse.gov.uk</v>
          </cell>
          <cell r="S410" t="str">
            <v>Socotec</v>
          </cell>
          <cell r="T410" t="str">
            <v>In Development</v>
          </cell>
          <cell r="U410">
            <v>1</v>
          </cell>
          <cell r="V410" t="str">
            <v>MEDIUM</v>
          </cell>
          <cell r="W410" t="str">
            <v>Green</v>
          </cell>
          <cell r="X410"/>
          <cell r="Y410"/>
          <cell r="Z410" t="str">
            <v>LCW-620003-Barnet-Raydean House-Building Fabric</v>
          </cell>
          <cell r="AA410"/>
          <cell r="AB410">
            <v>1</v>
          </cell>
          <cell r="AC410"/>
          <cell r="AD410" t="str">
            <v>JC Off</v>
          </cell>
          <cell r="AE410"/>
          <cell r="AF410">
            <v>79400</v>
          </cell>
          <cell r="AG410">
            <v>9925</v>
          </cell>
          <cell r="AH410">
            <v>17865</v>
          </cell>
          <cell r="AI410">
            <v>107190</v>
          </cell>
          <cell r="AJ410"/>
          <cell r="AK410">
            <v>80600.432450367764</v>
          </cell>
          <cell r="AL410">
            <v>0</v>
          </cell>
          <cell r="AM410">
            <v>0</v>
          </cell>
          <cell r="AN410">
            <v>749.99999999999989</v>
          </cell>
          <cell r="AO410">
            <v>500.00000000000006</v>
          </cell>
          <cell r="AP410">
            <v>1000.0000000000001</v>
          </cell>
          <cell r="AQ410">
            <v>6655.1192706956726</v>
          </cell>
          <cell r="AR410">
            <v>10505.119270695672</v>
          </cell>
          <cell r="AS410">
            <v>17901.110344212684</v>
          </cell>
          <cell r="AT410">
            <v>107406.6620652761</v>
          </cell>
          <cell r="AU410"/>
          <cell r="AV410">
            <v>108669.65</v>
          </cell>
          <cell r="AW410">
            <v>0</v>
          </cell>
          <cell r="AX410">
            <v>0</v>
          </cell>
          <cell r="AY410">
            <v>1000</v>
          </cell>
          <cell r="AZ410">
            <v>2305.5</v>
          </cell>
          <cell r="BA410">
            <v>1500</v>
          </cell>
          <cell r="BB410">
            <v>6911.36</v>
          </cell>
          <cell r="BC410">
            <v>11716.86</v>
          </cell>
          <cell r="BD410">
            <v>24077.302</v>
          </cell>
          <cell r="BE410">
            <v>144463.81200000001</v>
          </cell>
          <cell r="BF410"/>
          <cell r="BG410"/>
          <cell r="BH410"/>
          <cell r="BI410"/>
          <cell r="BJ410"/>
          <cell r="BK410" t="str">
            <v>Y</v>
          </cell>
          <cell r="BL410"/>
          <cell r="BM410">
            <v>108669.65</v>
          </cell>
          <cell r="BN410">
            <v>108669.65</v>
          </cell>
          <cell r="BO410" t="str">
            <v>Master</v>
          </cell>
          <cell r="BP410">
            <v>108669.65</v>
          </cell>
          <cell r="BQ410">
            <v>0</v>
          </cell>
          <cell r="BR410"/>
          <cell r="BS410">
            <v>0</v>
          </cell>
          <cell r="BT410">
            <v>0</v>
          </cell>
          <cell r="BU410">
            <v>1000</v>
          </cell>
          <cell r="BV410">
            <v>2305.5</v>
          </cell>
          <cell r="BW410">
            <v>1500</v>
          </cell>
          <cell r="BX410">
            <v>6911.36</v>
          </cell>
          <cell r="BY410">
            <v>11716.86</v>
          </cell>
          <cell r="BZ410" t="e">
            <v>#N/A</v>
          </cell>
          <cell r="CA410" t="e">
            <v>#N/A</v>
          </cell>
          <cell r="CB410" t="e">
            <v>#N/A</v>
          </cell>
          <cell r="CC410" t="e">
            <v>#N/A</v>
          </cell>
          <cell r="CD410" t="e">
            <v>#N/A</v>
          </cell>
          <cell r="CE410"/>
          <cell r="CF410" t="e">
            <v>#N/A</v>
          </cell>
          <cell r="CG410">
            <v>108669.65</v>
          </cell>
          <cell r="CH410">
            <v>108669.65</v>
          </cell>
          <cell r="CI410" t="str">
            <v>T</v>
          </cell>
          <cell r="CJ410"/>
          <cell r="CK410">
            <v>0</v>
          </cell>
          <cell r="CL410">
            <v>0</v>
          </cell>
          <cell r="CM410">
            <v>0</v>
          </cell>
          <cell r="CN410">
            <v>0</v>
          </cell>
          <cell r="CO410">
            <v>0</v>
          </cell>
          <cell r="CP410">
            <v>0</v>
          </cell>
          <cell r="CQ410">
            <v>0</v>
          </cell>
          <cell r="CR410">
            <v>0</v>
          </cell>
          <cell r="CS410">
            <v>0</v>
          </cell>
          <cell r="CT410">
            <v>0</v>
          </cell>
          <cell r="CU410"/>
          <cell r="CV410"/>
          <cell r="CW410">
            <v>0</v>
          </cell>
          <cell r="CX410">
            <v>0</v>
          </cell>
          <cell r="CY410">
            <v>0</v>
          </cell>
          <cell r="CZ410">
            <v>0</v>
          </cell>
          <cell r="DA410">
            <v>0</v>
          </cell>
          <cell r="DB410">
            <v>0</v>
          </cell>
          <cell r="DC410">
            <v>0</v>
          </cell>
          <cell r="DD410">
            <v>0</v>
          </cell>
          <cell r="DE410">
            <v>0</v>
          </cell>
          <cell r="DF410">
            <v>0</v>
          </cell>
          <cell r="DG410"/>
          <cell r="DH410"/>
          <cell r="DI410"/>
          <cell r="DJ410"/>
          <cell r="DK410"/>
          <cell r="DL410">
            <v>43480</v>
          </cell>
          <cell r="DM410" t="str">
            <v>-</v>
          </cell>
          <cell r="DN410"/>
          <cell r="DO410" t="str">
            <v>-</v>
          </cell>
          <cell r="DP410">
            <v>43626</v>
          </cell>
          <cell r="DQ410"/>
          <cell r="DR410">
            <v>43635</v>
          </cell>
          <cell r="DS410"/>
          <cell r="DT410">
            <v>43626</v>
          </cell>
          <cell r="DU410">
            <v>43635</v>
          </cell>
          <cell r="DW410" t="str">
            <v>1001053-M01</v>
          </cell>
          <cell r="DX410" t="str">
            <v>1001053-M01</v>
          </cell>
          <cell r="DY410">
            <v>2</v>
          </cell>
          <cell r="DZ410">
            <v>2</v>
          </cell>
          <cell r="EA410">
            <v>9</v>
          </cell>
          <cell r="EB410">
            <v>0</v>
          </cell>
          <cell r="EC410">
            <v>1</v>
          </cell>
          <cell r="ED410">
            <v>0</v>
          </cell>
          <cell r="EE410">
            <v>136170.18000000002</v>
          </cell>
          <cell r="EF410">
            <v>43635</v>
          </cell>
          <cell r="EG410">
            <v>43635</v>
          </cell>
          <cell r="EH410">
            <v>43635</v>
          </cell>
          <cell r="EI410">
            <v>43640</v>
          </cell>
        </row>
        <row r="411">
          <cell r="A411">
            <v>1001053</v>
          </cell>
          <cell r="B411" t="str">
            <v>Child</v>
          </cell>
          <cell r="C411">
            <v>620003</v>
          </cell>
          <cell r="D411" t="str">
            <v>Raydean House</v>
          </cell>
          <cell r="E411" t="str">
            <v>L &amp; HC</v>
          </cell>
          <cell r="F411" t="str">
            <v>A</v>
          </cell>
          <cell r="G411" t="str">
            <v>Hertfordshire</v>
          </cell>
          <cell r="H411" t="str">
            <v>Barnet</v>
          </cell>
          <cell r="I411" t="str">
            <v>S Hale</v>
          </cell>
          <cell r="J411" t="str">
            <v>Kevin Williams</v>
          </cell>
          <cell r="K411" t="str">
            <v>Anthony Crow</v>
          </cell>
          <cell r="L411"/>
          <cell r="M411" t="str">
            <v>Paul Deavall</v>
          </cell>
          <cell r="N411"/>
          <cell r="O411" t="str">
            <v>Shaylor Group PLC</v>
          </cell>
          <cell r="P411"/>
          <cell r="Q411" t="str">
            <v>Nick Phillips</v>
          </cell>
          <cell r="R411" t="str">
            <v>Tel:  +44 7483 305324
Email: nick.phillips@interserve.gse.gov.uk</v>
          </cell>
          <cell r="S411" t="str">
            <v>Socotec</v>
          </cell>
          <cell r="T411" t="str">
            <v>In Development</v>
          </cell>
          <cell r="U411">
            <v>1</v>
          </cell>
          <cell r="V411" t="str">
            <v>MEDIUM</v>
          </cell>
          <cell r="W411" t="str">
            <v>Green</v>
          </cell>
          <cell r="X411" t="str">
            <v>Welfare</v>
          </cell>
          <cell r="Y411" t="str">
            <v>Toilets</v>
          </cell>
          <cell r="Z411" t="str">
            <v>The Maintenance Of The Toilets, They Need Refurbishing, Paint, Good Clean, Quality Of Toilet Seats Improved, Constantly Screws Loosen, Increase The Size Of The Ladies Cubicles, As You Can Barely Turn Round.</v>
          </cell>
          <cell r="AA411" t="str">
            <v>WELFARE LOT 1 - Additional works</v>
          </cell>
          <cell r="AB411"/>
          <cell r="AC411" t="str">
            <v>W</v>
          </cell>
          <cell r="AD411" t="str">
            <v>JC Off</v>
          </cell>
          <cell r="AE411">
            <v>60000</v>
          </cell>
          <cell r="AF411"/>
          <cell r="AG411">
            <v>7500</v>
          </cell>
          <cell r="AH411">
            <v>13500</v>
          </cell>
          <cell r="AI411">
            <v>81000</v>
          </cell>
          <cell r="AJ411">
            <v>53628.571428571428</v>
          </cell>
          <cell r="AK411"/>
          <cell r="AL411">
            <v>0</v>
          </cell>
          <cell r="AM411">
            <v>0</v>
          </cell>
          <cell r="AN411">
            <v>107.14285714285714</v>
          </cell>
          <cell r="AO411">
            <v>71.428571428571431</v>
          </cell>
          <cell r="AP411">
            <v>142.85714285714286</v>
          </cell>
          <cell r="AQ411">
            <v>4498.4990338935113</v>
          </cell>
          <cell r="AR411">
            <v>5048.4990338935113</v>
          </cell>
          <cell r="AS411">
            <v>11689.699806778703</v>
          </cell>
          <cell r="AT411">
            <v>70138.198840672208</v>
          </cell>
          <cell r="AU411">
            <v>58621.7</v>
          </cell>
          <cell r="AV411">
            <v>0</v>
          </cell>
          <cell r="AW411">
            <v>0</v>
          </cell>
          <cell r="AX411">
            <v>0</v>
          </cell>
          <cell r="AY411">
            <v>0</v>
          </cell>
          <cell r="AZ411">
            <v>0</v>
          </cell>
          <cell r="BA411">
            <v>0</v>
          </cell>
          <cell r="BB411">
            <v>4671.7</v>
          </cell>
          <cell r="BC411">
            <v>4671.7</v>
          </cell>
          <cell r="BD411">
            <v>12658.68</v>
          </cell>
          <cell r="BE411">
            <v>75952.079999999987</v>
          </cell>
          <cell r="BF411">
            <v>58621.7</v>
          </cell>
          <cell r="BG411">
            <v>58621.7</v>
          </cell>
          <cell r="BH411" t="e">
            <v>#N/A</v>
          </cell>
          <cell r="BI411" t="e">
            <v>#N/A</v>
          </cell>
          <cell r="BJ411" t="str">
            <v>Deferred</v>
          </cell>
          <cell r="BK411" t="str">
            <v>Y</v>
          </cell>
          <cell r="BL411" t="str">
            <v>Child Deferred under CE 77.1 for -£63822.11 (split across two childs)</v>
          </cell>
          <cell r="BM411">
            <v>0</v>
          </cell>
          <cell r="BN411"/>
          <cell r="BO411"/>
          <cell r="BP411"/>
          <cell r="BQ411"/>
          <cell r="BR411"/>
          <cell r="BS411">
            <v>0</v>
          </cell>
          <cell r="BT411">
            <v>0</v>
          </cell>
          <cell r="BU411">
            <v>0</v>
          </cell>
          <cell r="BV411">
            <v>0</v>
          </cell>
          <cell r="BW411">
            <v>0</v>
          </cell>
          <cell r="BX411">
            <v>4671.7</v>
          </cell>
          <cell r="BY411">
            <v>4671.7</v>
          </cell>
          <cell r="BZ411" t="e">
            <v>#N/A</v>
          </cell>
          <cell r="CA411" t="e">
            <v>#N/A</v>
          </cell>
          <cell r="CB411"/>
          <cell r="CC411"/>
          <cell r="CD411"/>
          <cell r="CE411"/>
          <cell r="CF411"/>
          <cell r="CG411"/>
          <cell r="CH411"/>
          <cell r="CI411" t="str">
            <v>T</v>
          </cell>
          <cell r="CJ411"/>
          <cell r="CK411"/>
          <cell r="CL411"/>
          <cell r="CM411"/>
          <cell r="CN411"/>
          <cell r="CO411"/>
          <cell r="CP411"/>
          <cell r="CQ411"/>
          <cell r="CR411"/>
          <cell r="CS411">
            <v>0</v>
          </cell>
          <cell r="CT411">
            <v>0</v>
          </cell>
          <cell r="CU411"/>
          <cell r="CV411"/>
          <cell r="CW411"/>
          <cell r="CX411"/>
          <cell r="CY411"/>
          <cell r="CZ411"/>
          <cell r="DA411"/>
          <cell r="DB411"/>
          <cell r="DC411"/>
          <cell r="DD411">
            <v>0</v>
          </cell>
          <cell r="DE411">
            <v>0</v>
          </cell>
          <cell r="DF411">
            <v>0</v>
          </cell>
          <cell r="DG411"/>
          <cell r="DH411"/>
          <cell r="DI411"/>
          <cell r="DJ411"/>
          <cell r="DK411"/>
          <cell r="DL411">
            <v>43480</v>
          </cell>
          <cell r="DM411" t="str">
            <v>-</v>
          </cell>
          <cell r="DN411"/>
          <cell r="DO411" t="str">
            <v>-</v>
          </cell>
          <cell r="DP411"/>
          <cell r="DQ411"/>
          <cell r="DR411"/>
          <cell r="DS411"/>
          <cell r="DT411"/>
          <cell r="DU411"/>
          <cell r="DW411" t="str">
            <v>1001053-M01</v>
          </cell>
          <cell r="DX411" t="str">
            <v>1001053-M01-C01</v>
          </cell>
          <cell r="DY411">
            <v>1</v>
          </cell>
          <cell r="DZ411">
            <v>1</v>
          </cell>
          <cell r="EA411">
            <v>0</v>
          </cell>
          <cell r="EB411">
            <v>1</v>
          </cell>
          <cell r="EC411">
            <v>0</v>
          </cell>
          <cell r="ED411">
            <v>70346.039999999994</v>
          </cell>
          <cell r="EE411">
            <v>0</v>
          </cell>
          <cell r="EF411">
            <v>0</v>
          </cell>
          <cell r="EG411">
            <v>0</v>
          </cell>
          <cell r="EH411">
            <v>0</v>
          </cell>
          <cell r="EI411">
            <v>2</v>
          </cell>
        </row>
        <row r="412">
          <cell r="A412">
            <v>1001053</v>
          </cell>
          <cell r="B412" t="str">
            <v>Child</v>
          </cell>
          <cell r="C412">
            <v>620003</v>
          </cell>
          <cell r="D412" t="str">
            <v>Raydean House</v>
          </cell>
          <cell r="E412" t="str">
            <v>L &amp; HC</v>
          </cell>
          <cell r="F412" t="str">
            <v>A</v>
          </cell>
          <cell r="G412" t="str">
            <v>Hertfordshire</v>
          </cell>
          <cell r="H412" t="str">
            <v>Barnet</v>
          </cell>
          <cell r="I412" t="str">
            <v>S Hale</v>
          </cell>
          <cell r="J412" t="str">
            <v>Kevin Williams</v>
          </cell>
          <cell r="K412" t="str">
            <v>Anthony Crow</v>
          </cell>
          <cell r="L412"/>
          <cell r="M412" t="str">
            <v>Paul Deavall</v>
          </cell>
          <cell r="N412"/>
          <cell r="O412" t="str">
            <v>Shaylor Group PLC</v>
          </cell>
          <cell r="P412"/>
          <cell r="Q412" t="str">
            <v>Nick Phillips</v>
          </cell>
          <cell r="R412" t="str">
            <v>Tel:  +44 7483 305324
Email: nick.phillips@interserve.gse.gov.uk</v>
          </cell>
          <cell r="S412" t="str">
            <v>Socotec</v>
          </cell>
          <cell r="T412" t="str">
            <v>In Development</v>
          </cell>
          <cell r="U412">
            <v>1</v>
          </cell>
          <cell r="V412" t="str">
            <v>MEDIUM</v>
          </cell>
          <cell r="W412" t="str">
            <v>Green</v>
          </cell>
          <cell r="X412" t="str">
            <v>Welfare</v>
          </cell>
          <cell r="Y412" t="str">
            <v>Staff entrance</v>
          </cell>
          <cell r="Z412" t="str">
            <v>There Needs To Be More Lighting By The Entrance Door And On The Walls Of The Building For Staff To Leave The Office Safely.  The Clock For The Flood Lights To Be Replaced, As They Are Always Tripping The Timer, This Is Reported Each Time, But Staffs Mural Regarding Is Issue Is Low, Due To The Amount Of Times It Has Occurred.</v>
          </cell>
          <cell r="AA412" t="str">
            <v>WELFARE LOT 1 - Additional works</v>
          </cell>
          <cell r="AB412"/>
          <cell r="AC412" t="str">
            <v>W</v>
          </cell>
          <cell r="AD412" t="str">
            <v>JC Off</v>
          </cell>
          <cell r="AE412">
            <v>5000</v>
          </cell>
          <cell r="AF412"/>
          <cell r="AG412">
            <v>625</v>
          </cell>
          <cell r="AH412">
            <v>1125</v>
          </cell>
          <cell r="AI412">
            <v>6750</v>
          </cell>
          <cell r="AJ412">
            <v>4678.5714285714284</v>
          </cell>
          <cell r="AK412"/>
          <cell r="AL412">
            <v>0</v>
          </cell>
          <cell r="AM412">
            <v>0</v>
          </cell>
          <cell r="AN412">
            <v>107.14285714285714</v>
          </cell>
          <cell r="AO412">
            <v>71.428571428571431</v>
          </cell>
          <cell r="AP412">
            <v>142.85714285714286</v>
          </cell>
          <cell r="AQ412">
            <v>374.87491949112587</v>
          </cell>
          <cell r="AR412">
            <v>924.87491949112587</v>
          </cell>
          <cell r="AS412">
            <v>1074.9749838982252</v>
          </cell>
          <cell r="AT412">
            <v>6449.8499033893513</v>
          </cell>
          <cell r="AU412">
            <v>5389.31</v>
          </cell>
          <cell r="AV412">
            <v>0</v>
          </cell>
          <cell r="AW412">
            <v>0</v>
          </cell>
          <cell r="AX412">
            <v>0</v>
          </cell>
          <cell r="AY412">
            <v>0</v>
          </cell>
          <cell r="AZ412">
            <v>0</v>
          </cell>
          <cell r="BA412">
            <v>0</v>
          </cell>
          <cell r="BB412">
            <v>389.31</v>
          </cell>
          <cell r="BC412">
            <v>389.31</v>
          </cell>
          <cell r="BD412">
            <v>1155.7240000000002</v>
          </cell>
          <cell r="BE412">
            <v>6934.344000000001</v>
          </cell>
          <cell r="BF412">
            <v>5389.31</v>
          </cell>
          <cell r="BG412">
            <v>5389.31</v>
          </cell>
          <cell r="BH412" t="e">
            <v>#N/A</v>
          </cell>
          <cell r="BI412" t="e">
            <v>#N/A</v>
          </cell>
          <cell r="BJ412" t="str">
            <v>Deferred</v>
          </cell>
          <cell r="BK412" t="str">
            <v>Y</v>
          </cell>
          <cell r="BL412" t="str">
            <v>Child Deferred under CE 77.1 for -£63822.11 (split across two childs)</v>
          </cell>
          <cell r="BM412">
            <v>0</v>
          </cell>
          <cell r="BN412"/>
          <cell r="BO412"/>
          <cell r="BP412"/>
          <cell r="BQ412"/>
          <cell r="BR412"/>
          <cell r="BS412">
            <v>0</v>
          </cell>
          <cell r="BT412">
            <v>0</v>
          </cell>
          <cell r="BU412">
            <v>0</v>
          </cell>
          <cell r="BV412">
            <v>0</v>
          </cell>
          <cell r="BW412">
            <v>0</v>
          </cell>
          <cell r="BX412">
            <v>389.31</v>
          </cell>
          <cell r="BY412">
            <v>389.31</v>
          </cell>
          <cell r="BZ412" t="e">
            <v>#N/A</v>
          </cell>
          <cell r="CA412" t="e">
            <v>#N/A</v>
          </cell>
          <cell r="CB412"/>
          <cell r="CC412"/>
          <cell r="CD412"/>
          <cell r="CE412"/>
          <cell r="CF412"/>
          <cell r="CG412"/>
          <cell r="CH412"/>
          <cell r="CI412" t="str">
            <v>T</v>
          </cell>
          <cell r="CJ412"/>
          <cell r="CK412"/>
          <cell r="CL412"/>
          <cell r="CM412"/>
          <cell r="CN412"/>
          <cell r="CO412"/>
          <cell r="CP412"/>
          <cell r="CQ412"/>
          <cell r="CR412"/>
          <cell r="CS412">
            <v>0</v>
          </cell>
          <cell r="CT412">
            <v>0</v>
          </cell>
          <cell r="CU412"/>
          <cell r="CV412"/>
          <cell r="CW412"/>
          <cell r="CX412"/>
          <cell r="CY412"/>
          <cell r="CZ412"/>
          <cell r="DA412"/>
          <cell r="DB412"/>
          <cell r="DC412"/>
          <cell r="DD412">
            <v>0</v>
          </cell>
          <cell r="DE412">
            <v>0</v>
          </cell>
          <cell r="DF412">
            <v>0</v>
          </cell>
          <cell r="DG412"/>
          <cell r="DH412"/>
          <cell r="DI412"/>
          <cell r="DJ412"/>
          <cell r="DK412"/>
          <cell r="DL412">
            <v>43480</v>
          </cell>
          <cell r="DM412" t="str">
            <v>-</v>
          </cell>
          <cell r="DN412"/>
          <cell r="DO412" t="str">
            <v>-</v>
          </cell>
          <cell r="DP412"/>
          <cell r="DQ412"/>
          <cell r="DR412"/>
          <cell r="DS412"/>
          <cell r="DT412"/>
          <cell r="DU412"/>
          <cell r="DW412" t="str">
            <v>1001053-M01</v>
          </cell>
          <cell r="DX412" t="str">
            <v>1001053-M01-C02</v>
          </cell>
          <cell r="DY412">
            <v>1</v>
          </cell>
          <cell r="DZ412">
            <v>1</v>
          </cell>
          <cell r="EA412">
            <v>0</v>
          </cell>
          <cell r="EB412">
            <v>1</v>
          </cell>
          <cell r="EC412">
            <v>0</v>
          </cell>
          <cell r="ED412">
            <v>6467.1720000000005</v>
          </cell>
          <cell r="EE412">
            <v>0</v>
          </cell>
          <cell r="EF412">
            <v>0</v>
          </cell>
          <cell r="EG412">
            <v>0</v>
          </cell>
          <cell r="EH412">
            <v>0</v>
          </cell>
          <cell r="EI412">
            <v>2</v>
          </cell>
        </row>
        <row r="413">
          <cell r="A413">
            <v>1001053</v>
          </cell>
          <cell r="B413" t="str">
            <v>Child</v>
          </cell>
          <cell r="C413">
            <v>620003</v>
          </cell>
          <cell r="D413" t="str">
            <v>Raydean House</v>
          </cell>
          <cell r="E413" t="str">
            <v>L &amp; HC</v>
          </cell>
          <cell r="F413" t="str">
            <v>A</v>
          </cell>
          <cell r="G413" t="str">
            <v>Hertfordshire</v>
          </cell>
          <cell r="H413" t="str">
            <v>Barnet</v>
          </cell>
          <cell r="I413" t="str">
            <v>S Hale</v>
          </cell>
          <cell r="J413" t="str">
            <v>Kevin Williams</v>
          </cell>
          <cell r="K413" t="str">
            <v>Anthony Crow</v>
          </cell>
          <cell r="L413"/>
          <cell r="M413" t="str">
            <v>Paul Deavall</v>
          </cell>
          <cell r="N413"/>
          <cell r="O413" t="str">
            <v>Shaylor Group PLC</v>
          </cell>
          <cell r="P413" t="str">
            <v>Darryl Richards</v>
          </cell>
          <cell r="Q413" t="str">
            <v>Nick Phillips</v>
          </cell>
          <cell r="R413" t="str">
            <v>Tel:  +44 7483 305324
Email: nick.phillips@interserve.gse.gov.uk</v>
          </cell>
          <cell r="S413" t="str">
            <v>Socotec</v>
          </cell>
          <cell r="T413" t="str">
            <v>In Development</v>
          </cell>
          <cell r="U413">
            <v>1</v>
          </cell>
          <cell r="V413" t="str">
            <v>MEDIUM</v>
          </cell>
          <cell r="W413" t="str">
            <v>Green</v>
          </cell>
          <cell r="X413" t="str">
            <v>Interior</v>
          </cell>
          <cell r="Y413" t="str">
            <v>Office Areas Floors</v>
          </cell>
          <cell r="Z413" t="str">
            <v>Replace carpet flooring to BoH corridors and cellular rooms on 1st and 2nd floors including comms room.</v>
          </cell>
          <cell r="AA413"/>
          <cell r="AB413">
            <v>1</v>
          </cell>
          <cell r="AC413" t="str">
            <v>A</v>
          </cell>
          <cell r="AD413" t="str">
            <v>JC Off</v>
          </cell>
          <cell r="AE413">
            <v>10800</v>
          </cell>
          <cell r="AF413"/>
          <cell r="AG413">
            <v>1350</v>
          </cell>
          <cell r="AH413">
            <v>2430</v>
          </cell>
          <cell r="AI413">
            <v>14580</v>
          </cell>
          <cell r="AJ413">
            <v>13839.599465954607</v>
          </cell>
          <cell r="AK413"/>
          <cell r="AL413">
            <v>0</v>
          </cell>
          <cell r="AM413">
            <v>0</v>
          </cell>
          <cell r="AN413">
            <v>107.14285714285714</v>
          </cell>
          <cell r="AO413">
            <v>71.428571428571431</v>
          </cell>
          <cell r="AP413">
            <v>142.85714285714286</v>
          </cell>
          <cell r="AQ413">
            <v>1146.6141662259497</v>
          </cell>
          <cell r="AR413">
            <v>1696.6141662259497</v>
          </cell>
          <cell r="AS413">
            <v>3061.528440721826</v>
          </cell>
          <cell r="AT413">
            <v>18369.170644330952</v>
          </cell>
          <cell r="AU413">
            <v>12095.59</v>
          </cell>
          <cell r="AV413">
            <v>0</v>
          </cell>
          <cell r="AW413">
            <v>0</v>
          </cell>
          <cell r="AX413">
            <v>0</v>
          </cell>
          <cell r="AY413">
            <v>200</v>
          </cell>
          <cell r="AZ413">
            <v>461.1</v>
          </cell>
          <cell r="BA413">
            <v>300</v>
          </cell>
          <cell r="BB413">
            <v>1190.76</v>
          </cell>
          <cell r="BC413">
            <v>2151.86</v>
          </cell>
          <cell r="BD413">
            <v>2849.4900000000002</v>
          </cell>
          <cell r="BE413">
            <v>17096.940000000002</v>
          </cell>
          <cell r="BF413">
            <v>12095.59</v>
          </cell>
          <cell r="BG413">
            <v>12095.59</v>
          </cell>
          <cell r="BH413">
            <v>12095.59</v>
          </cell>
          <cell r="BI413">
            <v>0</v>
          </cell>
          <cell r="BJ413" t="str">
            <v>Year 1</v>
          </cell>
          <cell r="BK413" t="str">
            <v>Y</v>
          </cell>
          <cell r="BL413"/>
          <cell r="BM413">
            <v>0</v>
          </cell>
          <cell r="BN413"/>
          <cell r="BO413"/>
          <cell r="BP413"/>
          <cell r="BQ413"/>
          <cell r="BR413"/>
          <cell r="BS413">
            <v>0</v>
          </cell>
          <cell r="BT413">
            <v>0</v>
          </cell>
          <cell r="BU413">
            <v>200</v>
          </cell>
          <cell r="BV413">
            <v>461.1</v>
          </cell>
          <cell r="BW413">
            <v>300</v>
          </cell>
          <cell r="BX413">
            <v>1190.76</v>
          </cell>
          <cell r="BY413">
            <v>2151.86</v>
          </cell>
          <cell r="BZ413">
            <v>7687.7260000000015</v>
          </cell>
          <cell r="CA413">
            <v>21935.176000000003</v>
          </cell>
          <cell r="CB413"/>
          <cell r="CC413"/>
          <cell r="CD413"/>
          <cell r="CE413"/>
          <cell r="CF413"/>
          <cell r="CG413"/>
          <cell r="CH413"/>
          <cell r="CI413" t="str">
            <v>T</v>
          </cell>
          <cell r="CJ413"/>
          <cell r="CK413"/>
          <cell r="CL413"/>
          <cell r="CM413"/>
          <cell r="CN413"/>
          <cell r="CO413"/>
          <cell r="CP413"/>
          <cell r="CQ413"/>
          <cell r="CR413"/>
          <cell r="CS413">
            <v>0</v>
          </cell>
          <cell r="CT413">
            <v>0</v>
          </cell>
          <cell r="CU413"/>
          <cell r="CV413"/>
          <cell r="CW413"/>
          <cell r="CX413"/>
          <cell r="CY413"/>
          <cell r="CZ413"/>
          <cell r="DA413"/>
          <cell r="DB413"/>
          <cell r="DC413"/>
          <cell r="DD413">
            <v>0</v>
          </cell>
          <cell r="DE413">
            <v>0</v>
          </cell>
          <cell r="DF413">
            <v>0</v>
          </cell>
          <cell r="DG413"/>
          <cell r="DH413"/>
          <cell r="DI413"/>
          <cell r="DJ413"/>
          <cell r="DK413"/>
          <cell r="DL413">
            <v>43480</v>
          </cell>
          <cell r="DM413" t="str">
            <v>-</v>
          </cell>
          <cell r="DN413"/>
          <cell r="DO413" t="str">
            <v>-</v>
          </cell>
          <cell r="DP413">
            <v>43626</v>
          </cell>
          <cell r="DQ413"/>
          <cell r="DR413">
            <v>43635</v>
          </cell>
          <cell r="DS413"/>
          <cell r="DT413">
            <v>43626</v>
          </cell>
          <cell r="DU413">
            <v>43635</v>
          </cell>
          <cell r="DW413" t="str">
            <v>1001053-M01</v>
          </cell>
          <cell r="DX413" t="str">
            <v>1001053-M01-C03</v>
          </cell>
          <cell r="DY413">
            <v>2</v>
          </cell>
          <cell r="DZ413">
            <v>2</v>
          </cell>
          <cell r="EA413">
            <v>9</v>
          </cell>
          <cell r="EB413">
            <v>0</v>
          </cell>
          <cell r="EC413">
            <v>1</v>
          </cell>
          <cell r="ED413">
            <v>0</v>
          </cell>
          <cell r="EE413">
            <v>15668.028</v>
          </cell>
          <cell r="EF413">
            <v>43635</v>
          </cell>
          <cell r="EG413">
            <v>43635</v>
          </cell>
          <cell r="EH413">
            <v>43635</v>
          </cell>
          <cell r="EI413">
            <v>43640</v>
          </cell>
        </row>
        <row r="414">
          <cell r="A414">
            <v>1001053</v>
          </cell>
          <cell r="B414" t="str">
            <v>Child</v>
          </cell>
          <cell r="C414">
            <v>620003</v>
          </cell>
          <cell r="D414" t="str">
            <v>Raydean House</v>
          </cell>
          <cell r="E414" t="str">
            <v>L &amp; HC</v>
          </cell>
          <cell r="F414" t="str">
            <v>A</v>
          </cell>
          <cell r="G414" t="str">
            <v>Hertfordshire</v>
          </cell>
          <cell r="H414" t="str">
            <v>Barnet</v>
          </cell>
          <cell r="I414" t="str">
            <v>S Hale</v>
          </cell>
          <cell r="J414" t="str">
            <v>Kevin Williams</v>
          </cell>
          <cell r="K414" t="str">
            <v>Anthony Crow</v>
          </cell>
          <cell r="L414"/>
          <cell r="M414" t="str">
            <v>Paul Deavall</v>
          </cell>
          <cell r="N414"/>
          <cell r="O414" t="str">
            <v>Shaylor Group PLC</v>
          </cell>
          <cell r="P414" t="str">
            <v>Darryl Richards</v>
          </cell>
          <cell r="Q414" t="str">
            <v>Nick Phillips</v>
          </cell>
          <cell r="R414" t="str">
            <v>Tel:  +44 7483 305324
Email: nick.phillips@interserve.gse.gov.uk</v>
          </cell>
          <cell r="S414" t="str">
            <v>Socotec</v>
          </cell>
          <cell r="T414" t="str">
            <v>In Development</v>
          </cell>
          <cell r="U414">
            <v>1</v>
          </cell>
          <cell r="V414" t="str">
            <v>MEDIUM</v>
          </cell>
          <cell r="W414" t="str">
            <v>Green</v>
          </cell>
          <cell r="X414" t="str">
            <v>Interior</v>
          </cell>
          <cell r="Y414" t="str">
            <v>Kitchen Areas Floors</v>
          </cell>
          <cell r="Z414" t="str">
            <v>Replace carpet floor covering to tea points on 2nd floor, including deep cleaning and replacing transition trim to vinyl floor.</v>
          </cell>
          <cell r="AA414"/>
          <cell r="AB414">
            <v>1</v>
          </cell>
          <cell r="AC414" t="str">
            <v>A</v>
          </cell>
          <cell r="AD414" t="str">
            <v>JC Off</v>
          </cell>
          <cell r="AE414">
            <v>1320</v>
          </cell>
          <cell r="AF414"/>
          <cell r="AG414">
            <v>165</v>
          </cell>
          <cell r="AH414">
            <v>297</v>
          </cell>
          <cell r="AI414">
            <v>1782</v>
          </cell>
          <cell r="AJ414">
            <v>1892.1415220293727</v>
          </cell>
          <cell r="AK414"/>
          <cell r="AL414">
            <v>0</v>
          </cell>
          <cell r="AM414">
            <v>0</v>
          </cell>
          <cell r="AN414">
            <v>107.14285714285714</v>
          </cell>
          <cell r="AO414">
            <v>71.428571428571431</v>
          </cell>
          <cell r="AP414">
            <v>142.85714285714286</v>
          </cell>
          <cell r="AQ414">
            <v>140.14173142761609</v>
          </cell>
          <cell r="AR414">
            <v>690.14173142761615</v>
          </cell>
          <cell r="AS414">
            <v>470.74236497711212</v>
          </cell>
          <cell r="AT414">
            <v>2824.4541898626726</v>
          </cell>
          <cell r="AU414">
            <v>4918.51</v>
          </cell>
          <cell r="AV414">
            <v>0</v>
          </cell>
          <cell r="AW414">
            <v>0</v>
          </cell>
          <cell r="AX414">
            <v>0</v>
          </cell>
          <cell r="AY414">
            <v>200</v>
          </cell>
          <cell r="AZ414">
            <v>461.1</v>
          </cell>
          <cell r="BA414">
            <v>300</v>
          </cell>
          <cell r="BB414">
            <v>145.54</v>
          </cell>
          <cell r="BC414">
            <v>1106.6400000000001</v>
          </cell>
          <cell r="BD414">
            <v>1205.0300000000002</v>
          </cell>
          <cell r="BE414">
            <v>7230.18</v>
          </cell>
          <cell r="BF414">
            <v>4918.51</v>
          </cell>
          <cell r="BG414">
            <v>4918.51</v>
          </cell>
          <cell r="BH414">
            <v>4918.51</v>
          </cell>
          <cell r="BI414">
            <v>0</v>
          </cell>
          <cell r="BJ414" t="str">
            <v>Year 1</v>
          </cell>
          <cell r="BK414" t="str">
            <v>Y</v>
          </cell>
          <cell r="BL414"/>
          <cell r="BM414">
            <v>0</v>
          </cell>
          <cell r="BN414"/>
          <cell r="BO414"/>
          <cell r="BP414"/>
          <cell r="BQ414"/>
          <cell r="BR414"/>
          <cell r="BS414">
            <v>0</v>
          </cell>
          <cell r="BT414">
            <v>0</v>
          </cell>
          <cell r="BU414">
            <v>200</v>
          </cell>
          <cell r="BV414">
            <v>461.1</v>
          </cell>
          <cell r="BW414">
            <v>300</v>
          </cell>
          <cell r="BX414">
            <v>145.54</v>
          </cell>
          <cell r="BY414">
            <v>1106.6400000000001</v>
          </cell>
          <cell r="BZ414">
            <v>3172.4340000000007</v>
          </cell>
          <cell r="CA414">
            <v>9197.5840000000007</v>
          </cell>
          <cell r="CB414"/>
          <cell r="CC414"/>
          <cell r="CD414"/>
          <cell r="CE414"/>
          <cell r="CF414"/>
          <cell r="CG414"/>
          <cell r="CH414"/>
          <cell r="CI414" t="str">
            <v>T</v>
          </cell>
          <cell r="CJ414"/>
          <cell r="CK414"/>
          <cell r="CL414"/>
          <cell r="CM414"/>
          <cell r="CN414"/>
          <cell r="CO414"/>
          <cell r="CP414"/>
          <cell r="CQ414"/>
          <cell r="CR414"/>
          <cell r="CS414">
            <v>0</v>
          </cell>
          <cell r="CT414">
            <v>0</v>
          </cell>
          <cell r="CU414"/>
          <cell r="CV414"/>
          <cell r="CW414"/>
          <cell r="CX414"/>
          <cell r="CY414"/>
          <cell r="CZ414"/>
          <cell r="DA414"/>
          <cell r="DB414"/>
          <cell r="DC414"/>
          <cell r="DD414">
            <v>0</v>
          </cell>
          <cell r="DE414">
            <v>0</v>
          </cell>
          <cell r="DF414">
            <v>0</v>
          </cell>
          <cell r="DG414"/>
          <cell r="DH414"/>
          <cell r="DI414"/>
          <cell r="DJ414"/>
          <cell r="DK414"/>
          <cell r="DL414">
            <v>43480</v>
          </cell>
          <cell r="DM414" t="str">
            <v>-</v>
          </cell>
          <cell r="DN414"/>
          <cell r="DO414" t="str">
            <v>-</v>
          </cell>
          <cell r="DP414">
            <v>43626</v>
          </cell>
          <cell r="DQ414"/>
          <cell r="DR414">
            <v>43635</v>
          </cell>
          <cell r="DS414"/>
          <cell r="DT414">
            <v>43626</v>
          </cell>
          <cell r="DU414">
            <v>43635</v>
          </cell>
          <cell r="DW414" t="str">
            <v>1001053-M01</v>
          </cell>
          <cell r="DX414" t="str">
            <v>1001053-M01-C04</v>
          </cell>
          <cell r="DY414">
            <v>2</v>
          </cell>
          <cell r="DZ414">
            <v>2</v>
          </cell>
          <cell r="EA414">
            <v>9</v>
          </cell>
          <cell r="EB414">
            <v>0</v>
          </cell>
          <cell r="EC414">
            <v>1</v>
          </cell>
          <cell r="ED414">
            <v>0</v>
          </cell>
          <cell r="EE414">
            <v>7055.5320000000011</v>
          </cell>
          <cell r="EF414">
            <v>43635</v>
          </cell>
          <cell r="EG414">
            <v>43635</v>
          </cell>
          <cell r="EH414">
            <v>43635</v>
          </cell>
          <cell r="EI414">
            <v>43640</v>
          </cell>
        </row>
        <row r="415">
          <cell r="A415">
            <v>1001053</v>
          </cell>
          <cell r="B415" t="str">
            <v>Child</v>
          </cell>
          <cell r="C415">
            <v>620003</v>
          </cell>
          <cell r="D415" t="str">
            <v>Raydean House</v>
          </cell>
          <cell r="E415" t="str">
            <v>L &amp; HC</v>
          </cell>
          <cell r="F415" t="str">
            <v>A</v>
          </cell>
          <cell r="G415" t="str">
            <v>Hertfordshire</v>
          </cell>
          <cell r="H415" t="str">
            <v>Barnet</v>
          </cell>
          <cell r="I415" t="str">
            <v>S Hale</v>
          </cell>
          <cell r="J415" t="str">
            <v>Kevin Williams</v>
          </cell>
          <cell r="K415" t="str">
            <v>Anthony Crow</v>
          </cell>
          <cell r="L415"/>
          <cell r="M415" t="str">
            <v>Paul Deavall</v>
          </cell>
          <cell r="N415"/>
          <cell r="O415" t="str">
            <v>Shaylor Group PLC</v>
          </cell>
          <cell r="P415" t="str">
            <v>Darryl Richards</v>
          </cell>
          <cell r="Q415" t="str">
            <v>Nick Phillips</v>
          </cell>
          <cell r="R415" t="str">
            <v>Tel:  +44 7483 305324
Email: nick.phillips@interserve.gse.gov.uk</v>
          </cell>
          <cell r="S415" t="str">
            <v>Socotec</v>
          </cell>
          <cell r="T415" t="str">
            <v>In Development</v>
          </cell>
          <cell r="U415">
            <v>1</v>
          </cell>
          <cell r="V415" t="str">
            <v>MEDIUM</v>
          </cell>
          <cell r="W415" t="str">
            <v>Green</v>
          </cell>
          <cell r="X415" t="str">
            <v>Interior</v>
          </cell>
          <cell r="Y415" t="str">
            <v>Staircase / Common Parts Redecoration</v>
          </cell>
          <cell r="Z415" t="str">
            <v>Redecorate staff and public staircases/ common parts, including repairs to plastered walls and railings.</v>
          </cell>
          <cell r="AA415"/>
          <cell r="AB415">
            <v>1</v>
          </cell>
          <cell r="AC415" t="str">
            <v>A</v>
          </cell>
          <cell r="AD415" t="str">
            <v>JC Off</v>
          </cell>
          <cell r="AE415">
            <v>960</v>
          </cell>
          <cell r="AF415"/>
          <cell r="AG415">
            <v>120</v>
          </cell>
          <cell r="AH415">
            <v>216</v>
          </cell>
          <cell r="AI415">
            <v>1296</v>
          </cell>
          <cell r="AJ415">
            <v>2702.6069315300083</v>
          </cell>
          <cell r="AK415"/>
          <cell r="AL415">
            <v>0</v>
          </cell>
          <cell r="AM415">
            <v>0</v>
          </cell>
          <cell r="AN415">
            <v>107.14285714285714</v>
          </cell>
          <cell r="AO415">
            <v>71.428571428571431</v>
          </cell>
          <cell r="AP415">
            <v>142.85714285714286</v>
          </cell>
          <cell r="AQ415">
            <v>208.41659775051346</v>
          </cell>
          <cell r="AR415">
            <v>758.41659775051346</v>
          </cell>
          <cell r="AS415">
            <v>646.49042014181873</v>
          </cell>
          <cell r="AT415">
            <v>3878.9425208509119</v>
          </cell>
          <cell r="AU415">
            <v>10084.6</v>
          </cell>
          <cell r="AV415">
            <v>0</v>
          </cell>
          <cell r="AW415">
            <v>0</v>
          </cell>
          <cell r="AX415">
            <v>0</v>
          </cell>
          <cell r="AY415">
            <v>200</v>
          </cell>
          <cell r="AZ415">
            <v>461.1</v>
          </cell>
          <cell r="BA415">
            <v>300</v>
          </cell>
          <cell r="BB415">
            <v>216.44</v>
          </cell>
          <cell r="BC415">
            <v>1177.54</v>
          </cell>
          <cell r="BD415">
            <v>2252.4280000000003</v>
          </cell>
          <cell r="BE415">
            <v>13514.567999999999</v>
          </cell>
          <cell r="BF415">
            <v>10084.6</v>
          </cell>
          <cell r="BG415">
            <v>10084.6</v>
          </cell>
          <cell r="BH415">
            <v>10084.6</v>
          </cell>
          <cell r="BI415">
            <v>0</v>
          </cell>
          <cell r="BJ415" t="str">
            <v>Year 1</v>
          </cell>
          <cell r="BK415" t="str">
            <v>Y</v>
          </cell>
          <cell r="BL415"/>
          <cell r="BM415">
            <v>0</v>
          </cell>
          <cell r="BN415"/>
          <cell r="BO415"/>
          <cell r="BP415"/>
          <cell r="BQ415"/>
          <cell r="BR415"/>
          <cell r="BS415">
            <v>0</v>
          </cell>
          <cell r="BT415">
            <v>0</v>
          </cell>
          <cell r="BU415">
            <v>200</v>
          </cell>
          <cell r="BV415">
            <v>461.1</v>
          </cell>
          <cell r="BW415">
            <v>300</v>
          </cell>
          <cell r="BX415">
            <v>216.44</v>
          </cell>
          <cell r="BY415">
            <v>1177.54</v>
          </cell>
          <cell r="BZ415">
            <v>6286.268</v>
          </cell>
          <cell r="CA415">
            <v>17548.407999999999</v>
          </cell>
          <cell r="CB415"/>
          <cell r="CC415"/>
          <cell r="CD415"/>
          <cell r="CE415"/>
          <cell r="CF415"/>
          <cell r="CG415"/>
          <cell r="CH415"/>
          <cell r="CI415" t="str">
            <v>T</v>
          </cell>
          <cell r="CJ415"/>
          <cell r="CK415"/>
          <cell r="CL415"/>
          <cell r="CM415"/>
          <cell r="CN415"/>
          <cell r="CO415"/>
          <cell r="CP415"/>
          <cell r="CQ415"/>
          <cell r="CR415"/>
          <cell r="CS415">
            <v>0</v>
          </cell>
          <cell r="CT415">
            <v>0</v>
          </cell>
          <cell r="CU415"/>
          <cell r="CV415"/>
          <cell r="CW415"/>
          <cell r="CX415"/>
          <cell r="CY415"/>
          <cell r="CZ415"/>
          <cell r="DA415"/>
          <cell r="DB415"/>
          <cell r="DC415"/>
          <cell r="DD415">
            <v>0</v>
          </cell>
          <cell r="DE415">
            <v>0</v>
          </cell>
          <cell r="DF415">
            <v>0</v>
          </cell>
          <cell r="DG415"/>
          <cell r="DH415"/>
          <cell r="DI415"/>
          <cell r="DJ415"/>
          <cell r="DK415"/>
          <cell r="DL415">
            <v>43480</v>
          </cell>
          <cell r="DM415" t="str">
            <v>-</v>
          </cell>
          <cell r="DN415"/>
          <cell r="DO415" t="str">
            <v>-</v>
          </cell>
          <cell r="DP415">
            <v>43626</v>
          </cell>
          <cell r="DQ415"/>
          <cell r="DR415">
            <v>43635</v>
          </cell>
          <cell r="DS415"/>
          <cell r="DT415">
            <v>43626</v>
          </cell>
          <cell r="DU415">
            <v>43635</v>
          </cell>
          <cell r="DW415" t="str">
            <v>1001053-M01</v>
          </cell>
          <cell r="DX415" t="str">
            <v>1001053-M01-C05</v>
          </cell>
          <cell r="DY415">
            <v>2</v>
          </cell>
          <cell r="DZ415">
            <v>2</v>
          </cell>
          <cell r="EA415">
            <v>9</v>
          </cell>
          <cell r="EB415">
            <v>0</v>
          </cell>
          <cell r="EC415">
            <v>1</v>
          </cell>
          <cell r="ED415">
            <v>0</v>
          </cell>
          <cell r="EE415">
            <v>13254.84</v>
          </cell>
          <cell r="EF415">
            <v>43635</v>
          </cell>
          <cell r="EG415">
            <v>43635</v>
          </cell>
          <cell r="EH415">
            <v>43635</v>
          </cell>
          <cell r="EI415">
            <v>43640</v>
          </cell>
        </row>
        <row r="416">
          <cell r="A416">
            <v>1001053</v>
          </cell>
          <cell r="B416" t="str">
            <v>Child</v>
          </cell>
          <cell r="C416">
            <v>620003</v>
          </cell>
          <cell r="D416" t="str">
            <v>Raydean House</v>
          </cell>
          <cell r="E416" t="str">
            <v>L &amp; HC</v>
          </cell>
          <cell r="F416" t="str">
            <v>A</v>
          </cell>
          <cell r="G416" t="str">
            <v>Hertfordshire</v>
          </cell>
          <cell r="H416" t="str">
            <v>Barnet</v>
          </cell>
          <cell r="I416" t="str">
            <v>S Hale</v>
          </cell>
          <cell r="J416" t="str">
            <v>Kevin Williams</v>
          </cell>
          <cell r="K416" t="str">
            <v>Anthony Crow</v>
          </cell>
          <cell r="L416"/>
          <cell r="M416" t="str">
            <v>Paul Deavall</v>
          </cell>
          <cell r="N416"/>
          <cell r="O416" t="str">
            <v>Shaylor Group PLC</v>
          </cell>
          <cell r="P416" t="str">
            <v>Darryl Richards</v>
          </cell>
          <cell r="Q416" t="str">
            <v>Nick Phillips</v>
          </cell>
          <cell r="R416" t="str">
            <v>Tel:  +44 7483 305324
Email: nick.phillips@interserve.gse.gov.uk</v>
          </cell>
          <cell r="S416" t="str">
            <v>Socotec</v>
          </cell>
          <cell r="T416" t="str">
            <v>In Development</v>
          </cell>
          <cell r="U416">
            <v>1</v>
          </cell>
          <cell r="V416" t="str">
            <v>MEDIUM</v>
          </cell>
          <cell r="W416" t="str">
            <v>Green</v>
          </cell>
          <cell r="X416" t="str">
            <v>Interior</v>
          </cell>
          <cell r="Y416" t="str">
            <v>Toilet Area Redecoration</v>
          </cell>
          <cell r="Z416" t="str">
            <v>Redecorate previously painted surfaces to toilet rooms and lobbies on ground, 1st &amp; 2nd floors.</v>
          </cell>
          <cell r="AA416"/>
          <cell r="AB416">
            <v>1</v>
          </cell>
          <cell r="AC416" t="str">
            <v>A</v>
          </cell>
          <cell r="AD416" t="str">
            <v>JC Off</v>
          </cell>
          <cell r="AE416">
            <v>720</v>
          </cell>
          <cell r="AF416"/>
          <cell r="AG416">
            <v>90</v>
          </cell>
          <cell r="AH416">
            <v>162</v>
          </cell>
          <cell r="AI416">
            <v>972</v>
          </cell>
          <cell r="AJ416">
            <v>2084.0980557903636</v>
          </cell>
          <cell r="AK416"/>
          <cell r="AL416">
            <v>0</v>
          </cell>
          <cell r="AM416">
            <v>0</v>
          </cell>
          <cell r="AN416">
            <v>107.14285714285714</v>
          </cell>
          <cell r="AO416">
            <v>71.428571428571431</v>
          </cell>
          <cell r="AP416">
            <v>142.85714285714286</v>
          </cell>
          <cell r="AQ416">
            <v>156.31244831288507</v>
          </cell>
          <cell r="AR416">
            <v>706.31244831288507</v>
          </cell>
          <cell r="AS416">
            <v>512.36781510636399</v>
          </cell>
          <cell r="AT416">
            <v>3074.2068906381842</v>
          </cell>
          <cell r="AU416">
            <v>5604.15</v>
          </cell>
          <cell r="AV416">
            <v>0</v>
          </cell>
          <cell r="AW416">
            <v>0</v>
          </cell>
          <cell r="AX416">
            <v>0</v>
          </cell>
          <cell r="AY416">
            <v>200</v>
          </cell>
          <cell r="AZ416">
            <v>461.1</v>
          </cell>
          <cell r="BA416">
            <v>300</v>
          </cell>
          <cell r="BB416">
            <v>162.33000000000001</v>
          </cell>
          <cell r="BC416">
            <v>1123.43</v>
          </cell>
          <cell r="BD416">
            <v>1345.5160000000001</v>
          </cell>
          <cell r="BE416">
            <v>8073.0959999999995</v>
          </cell>
          <cell r="BF416">
            <v>5604.15</v>
          </cell>
          <cell r="BG416">
            <v>5604.15</v>
          </cell>
          <cell r="BH416">
            <v>5604.15</v>
          </cell>
          <cell r="BI416">
            <v>0</v>
          </cell>
          <cell r="BJ416" t="str">
            <v>Year 1</v>
          </cell>
          <cell r="BK416" t="str">
            <v>Y</v>
          </cell>
          <cell r="BL416"/>
          <cell r="BM416">
            <v>0</v>
          </cell>
          <cell r="BN416"/>
          <cell r="BO416"/>
          <cell r="BP416"/>
          <cell r="BQ416"/>
          <cell r="BR416"/>
          <cell r="BS416">
            <v>0</v>
          </cell>
          <cell r="BT416">
            <v>0</v>
          </cell>
          <cell r="BU416">
            <v>200</v>
          </cell>
          <cell r="BV416">
            <v>461.1</v>
          </cell>
          <cell r="BW416">
            <v>300</v>
          </cell>
          <cell r="BX416">
            <v>162.33000000000001</v>
          </cell>
          <cell r="BY416">
            <v>1123.43</v>
          </cell>
          <cell r="BZ416">
            <v>3587.1759999999995</v>
          </cell>
          <cell r="CA416">
            <v>10314.755999999999</v>
          </cell>
          <cell r="CB416"/>
          <cell r="CC416"/>
          <cell r="CD416"/>
          <cell r="CE416"/>
          <cell r="CF416"/>
          <cell r="CG416"/>
          <cell r="CH416"/>
          <cell r="CI416" t="str">
            <v>T</v>
          </cell>
          <cell r="CJ416"/>
          <cell r="CK416"/>
          <cell r="CL416"/>
          <cell r="CM416"/>
          <cell r="CN416"/>
          <cell r="CO416"/>
          <cell r="CP416"/>
          <cell r="CQ416"/>
          <cell r="CR416"/>
          <cell r="CS416">
            <v>0</v>
          </cell>
          <cell r="CT416">
            <v>0</v>
          </cell>
          <cell r="CU416"/>
          <cell r="CV416"/>
          <cell r="CW416"/>
          <cell r="CX416"/>
          <cell r="CY416"/>
          <cell r="CZ416"/>
          <cell r="DA416"/>
          <cell r="DB416"/>
          <cell r="DC416"/>
          <cell r="DD416">
            <v>0</v>
          </cell>
          <cell r="DE416">
            <v>0</v>
          </cell>
          <cell r="DF416">
            <v>0</v>
          </cell>
          <cell r="DG416"/>
          <cell r="DH416"/>
          <cell r="DI416"/>
          <cell r="DJ416"/>
          <cell r="DK416"/>
          <cell r="DL416">
            <v>43480</v>
          </cell>
          <cell r="DM416" t="str">
            <v>-</v>
          </cell>
          <cell r="DN416"/>
          <cell r="DO416" t="str">
            <v>-</v>
          </cell>
          <cell r="DP416">
            <v>43626</v>
          </cell>
          <cell r="DQ416"/>
          <cell r="DR416">
            <v>43635</v>
          </cell>
          <cell r="DS416"/>
          <cell r="DT416">
            <v>43626</v>
          </cell>
          <cell r="DU416">
            <v>43635</v>
          </cell>
          <cell r="DW416" t="str">
            <v>1001053-M01</v>
          </cell>
          <cell r="DX416" t="str">
            <v>1001053-M01-C06</v>
          </cell>
          <cell r="DY416">
            <v>2</v>
          </cell>
          <cell r="DZ416">
            <v>2</v>
          </cell>
          <cell r="EA416">
            <v>9</v>
          </cell>
          <cell r="EB416">
            <v>0</v>
          </cell>
          <cell r="EC416">
            <v>1</v>
          </cell>
          <cell r="ED416">
            <v>0</v>
          </cell>
          <cell r="EE416">
            <v>7878.3</v>
          </cell>
          <cell r="EF416">
            <v>43635</v>
          </cell>
          <cell r="EG416">
            <v>43635</v>
          </cell>
          <cell r="EH416">
            <v>43635</v>
          </cell>
          <cell r="EI416">
            <v>43640</v>
          </cell>
        </row>
        <row r="417">
          <cell r="A417">
            <v>1001053</v>
          </cell>
          <cell r="B417" t="str">
            <v>Child</v>
          </cell>
          <cell r="C417">
            <v>620003</v>
          </cell>
          <cell r="D417" t="str">
            <v>Raydean House</v>
          </cell>
          <cell r="E417" t="str">
            <v>L &amp; HC</v>
          </cell>
          <cell r="F417" t="str">
            <v>A</v>
          </cell>
          <cell r="G417" t="str">
            <v>Hertfordshire</v>
          </cell>
          <cell r="H417" t="str">
            <v>Barnet</v>
          </cell>
          <cell r="I417" t="str">
            <v>S Hale</v>
          </cell>
          <cell r="J417" t="str">
            <v>Kevin Williams</v>
          </cell>
          <cell r="K417" t="str">
            <v>Anthony Crow</v>
          </cell>
          <cell r="L417"/>
          <cell r="M417" t="str">
            <v>Paul Deavall</v>
          </cell>
          <cell r="N417"/>
          <cell r="O417" t="str">
            <v>Shaylor Group PLC</v>
          </cell>
          <cell r="P417" t="str">
            <v>Darryl Richards</v>
          </cell>
          <cell r="Q417" t="str">
            <v>Nick Phillips</v>
          </cell>
          <cell r="R417" t="str">
            <v>Tel:  +44 7483 305324
Email: nick.phillips@interserve.gse.gov.uk</v>
          </cell>
          <cell r="S417" t="str">
            <v>Socotec</v>
          </cell>
          <cell r="T417" t="str">
            <v>In Development</v>
          </cell>
          <cell r="U417">
            <v>1</v>
          </cell>
          <cell r="V417" t="str">
            <v>MEDIUM</v>
          </cell>
          <cell r="W417" t="str">
            <v>Green</v>
          </cell>
          <cell r="X417" t="str">
            <v>Interior</v>
          </cell>
          <cell r="Y417" t="str">
            <v>Kitchen Redecoration</v>
          </cell>
          <cell r="Z417" t="str">
            <v>Redecorate walls &amp; joinery to tea points/ rest room areas on 1st and 2nd floors.</v>
          </cell>
          <cell r="AA417"/>
          <cell r="AB417">
            <v>1</v>
          </cell>
          <cell r="AC417" t="str">
            <v>A</v>
          </cell>
          <cell r="AD417" t="str">
            <v>JC Off</v>
          </cell>
          <cell r="AE417">
            <v>600</v>
          </cell>
          <cell r="AF417"/>
          <cell r="AG417">
            <v>75</v>
          </cell>
          <cell r="AH417">
            <v>135</v>
          </cell>
          <cell r="AI417">
            <v>810</v>
          </cell>
          <cell r="AJ417">
            <v>1774.8436179205412</v>
          </cell>
          <cell r="AK417"/>
          <cell r="AL417">
            <v>0</v>
          </cell>
          <cell r="AM417">
            <v>0</v>
          </cell>
          <cell r="AN417">
            <v>107.14285714285714</v>
          </cell>
          <cell r="AO417">
            <v>71.428571428571431</v>
          </cell>
          <cell r="AP417">
            <v>142.85714285714286</v>
          </cell>
          <cell r="AQ417">
            <v>130.26037359407093</v>
          </cell>
          <cell r="AR417">
            <v>680.26037359407087</v>
          </cell>
          <cell r="AS417">
            <v>445.30651258863674</v>
          </cell>
          <cell r="AT417">
            <v>2671.8390755318205</v>
          </cell>
          <cell r="AU417">
            <v>11955.79</v>
          </cell>
          <cell r="AV417">
            <v>0</v>
          </cell>
          <cell r="AW417">
            <v>0</v>
          </cell>
          <cell r="AX417">
            <v>0</v>
          </cell>
          <cell r="AY417">
            <v>200</v>
          </cell>
          <cell r="AZ417">
            <v>461.1</v>
          </cell>
          <cell r="BA417">
            <v>300</v>
          </cell>
          <cell r="BB417">
            <v>135.28</v>
          </cell>
          <cell r="BC417">
            <v>1096.3800000000001</v>
          </cell>
          <cell r="BD417">
            <v>2610.4340000000007</v>
          </cell>
          <cell r="BE417">
            <v>15662.604000000003</v>
          </cell>
          <cell r="BF417">
            <v>11955.79</v>
          </cell>
          <cell r="BG417">
            <v>11955.79</v>
          </cell>
          <cell r="BH417">
            <v>11955.79</v>
          </cell>
          <cell r="BI417">
            <v>0</v>
          </cell>
          <cell r="BJ417" t="str">
            <v>Year 1</v>
          </cell>
          <cell r="BK417" t="str">
            <v>Y</v>
          </cell>
          <cell r="BL417"/>
          <cell r="BM417">
            <v>0</v>
          </cell>
          <cell r="BN417"/>
          <cell r="BO417"/>
          <cell r="BP417"/>
          <cell r="BQ417"/>
          <cell r="BR417"/>
          <cell r="BS417">
            <v>0</v>
          </cell>
          <cell r="BT417">
            <v>0</v>
          </cell>
          <cell r="BU417">
            <v>200</v>
          </cell>
          <cell r="BV417">
            <v>461.1</v>
          </cell>
          <cell r="BW417">
            <v>300</v>
          </cell>
          <cell r="BX417">
            <v>135.28</v>
          </cell>
          <cell r="BY417">
            <v>1096.3800000000001</v>
          </cell>
          <cell r="BZ417">
            <v>7392.75</v>
          </cell>
          <cell r="CA417">
            <v>20444.920000000002</v>
          </cell>
          <cell r="CB417"/>
          <cell r="CC417"/>
          <cell r="CD417"/>
          <cell r="CE417"/>
          <cell r="CF417"/>
          <cell r="CG417"/>
          <cell r="CH417"/>
          <cell r="CI417" t="str">
            <v>T</v>
          </cell>
          <cell r="CJ417"/>
          <cell r="CK417"/>
          <cell r="CL417"/>
          <cell r="CM417"/>
          <cell r="CN417"/>
          <cell r="CO417"/>
          <cell r="CP417"/>
          <cell r="CQ417"/>
          <cell r="CR417"/>
          <cell r="CS417">
            <v>0</v>
          </cell>
          <cell r="CT417">
            <v>0</v>
          </cell>
          <cell r="CU417"/>
          <cell r="CV417"/>
          <cell r="CW417"/>
          <cell r="CX417"/>
          <cell r="CY417"/>
          <cell r="CZ417"/>
          <cell r="DA417"/>
          <cell r="DB417"/>
          <cell r="DC417"/>
          <cell r="DD417">
            <v>0</v>
          </cell>
          <cell r="DE417">
            <v>0</v>
          </cell>
          <cell r="DF417">
            <v>0</v>
          </cell>
          <cell r="DG417"/>
          <cell r="DH417"/>
          <cell r="DI417"/>
          <cell r="DJ417"/>
          <cell r="DK417"/>
          <cell r="DL417">
            <v>43480</v>
          </cell>
          <cell r="DM417" t="str">
            <v>-</v>
          </cell>
          <cell r="DN417"/>
          <cell r="DO417" t="str">
            <v>-</v>
          </cell>
          <cell r="DP417">
            <v>43626</v>
          </cell>
          <cell r="DQ417"/>
          <cell r="DR417">
            <v>43635</v>
          </cell>
          <cell r="DS417"/>
          <cell r="DT417">
            <v>43626</v>
          </cell>
          <cell r="DU417">
            <v>43635</v>
          </cell>
          <cell r="DW417" t="str">
            <v>1001053-M01</v>
          </cell>
          <cell r="DX417" t="str">
            <v>1001053-M01-C07</v>
          </cell>
          <cell r="DY417">
            <v>2</v>
          </cell>
          <cell r="DZ417">
            <v>2</v>
          </cell>
          <cell r="EA417">
            <v>9</v>
          </cell>
          <cell r="EB417">
            <v>0</v>
          </cell>
          <cell r="EC417">
            <v>1</v>
          </cell>
          <cell r="ED417">
            <v>0</v>
          </cell>
          <cell r="EE417">
            <v>15500.268000000002</v>
          </cell>
          <cell r="EF417">
            <v>43635</v>
          </cell>
          <cell r="EG417">
            <v>43635</v>
          </cell>
          <cell r="EH417">
            <v>43635</v>
          </cell>
          <cell r="EI417">
            <v>43640</v>
          </cell>
        </row>
        <row r="418">
          <cell r="A418">
            <v>1001054</v>
          </cell>
          <cell r="B418" t="str">
            <v>Master</v>
          </cell>
          <cell r="C418">
            <v>620004</v>
          </cell>
          <cell r="D418" t="str">
            <v>Collyer Court</v>
          </cell>
          <cell r="E418" t="str">
            <v>L &amp; HC</v>
          </cell>
          <cell r="F418" t="str">
            <v>B</v>
          </cell>
          <cell r="G418" t="str">
            <v>Greater London</v>
          </cell>
          <cell r="H418" t="str">
            <v>Peckham</v>
          </cell>
          <cell r="I418" t="str">
            <v>S Hale</v>
          </cell>
          <cell r="J418" t="str">
            <v>Kevin Williams</v>
          </cell>
          <cell r="K418" t="str">
            <v>Sebastian Southwood</v>
          </cell>
          <cell r="L418" t="str">
            <v>Phillip Barlow</v>
          </cell>
          <cell r="M418" t="str">
            <v>Paul Deavall</v>
          </cell>
          <cell r="N418" t="str">
            <v>S Kain</v>
          </cell>
          <cell r="O418" t="str">
            <v>Styles &amp; Wood</v>
          </cell>
          <cell r="P418" t="str">
            <v>Simon Papworth</v>
          </cell>
          <cell r="Q418" t="str">
            <v>Nick Phillips</v>
          </cell>
          <cell r="R418" t="str">
            <v>Tel:  +44 7483 305324
Email: nick.phillips@interserve.gse.gov.uk</v>
          </cell>
          <cell r="S418" t="str">
            <v>Socotec</v>
          </cell>
          <cell r="T418" t="str">
            <v>In Development</v>
          </cell>
          <cell r="U418">
            <v>1</v>
          </cell>
          <cell r="V418" t="str">
            <v>MEDIUM</v>
          </cell>
          <cell r="W418" t="str">
            <v>Green</v>
          </cell>
          <cell r="X418"/>
          <cell r="Y418"/>
          <cell r="Z418" t="str">
            <v>LCW-620004-Peckham-Collyer Court-Building Fabric</v>
          </cell>
          <cell r="AA418"/>
          <cell r="AB418">
            <v>1</v>
          </cell>
          <cell r="AC418"/>
          <cell r="AD418" t="str">
            <v>JC Off</v>
          </cell>
          <cell r="AE418"/>
          <cell r="AF418">
            <v>17280</v>
          </cell>
          <cell r="AG418">
            <v>2160</v>
          </cell>
          <cell r="AH418">
            <v>3888</v>
          </cell>
          <cell r="AI418">
            <v>23328</v>
          </cell>
          <cell r="AJ418"/>
          <cell r="AK418">
            <v>54635.543049770269</v>
          </cell>
          <cell r="AL418">
            <v>0</v>
          </cell>
          <cell r="AM418">
            <v>0</v>
          </cell>
          <cell r="AN418">
            <v>749.99999999999989</v>
          </cell>
          <cell r="AO418">
            <v>500.00000000000006</v>
          </cell>
          <cell r="AP418">
            <v>1000.0000000000001</v>
          </cell>
          <cell r="AQ418">
            <v>4467.7966136968025</v>
          </cell>
          <cell r="AR418">
            <v>8317.7966136968025</v>
          </cell>
          <cell r="AS418">
            <v>12270.667932693412</v>
          </cell>
          <cell r="AT418">
            <v>73624.007596160474</v>
          </cell>
          <cell r="AU418"/>
          <cell r="AV418">
            <v>75489.88</v>
          </cell>
          <cell r="AW418">
            <v>0</v>
          </cell>
          <cell r="AX418">
            <v>0</v>
          </cell>
          <cell r="AY418">
            <v>1000.0000000000001</v>
          </cell>
          <cell r="AZ418">
            <v>4068.9599999999991</v>
          </cell>
          <cell r="BA418">
            <v>1500</v>
          </cell>
          <cell r="BB418">
            <v>4639.82</v>
          </cell>
          <cell r="BC418">
            <v>11208.779999999999</v>
          </cell>
          <cell r="BD418">
            <v>17339.732</v>
          </cell>
          <cell r="BE418">
            <v>104038.39200000002</v>
          </cell>
          <cell r="BF418"/>
          <cell r="BG418"/>
          <cell r="BH418"/>
          <cell r="BI418"/>
          <cell r="BJ418"/>
          <cell r="BK418" t="str">
            <v>Y</v>
          </cell>
          <cell r="BL418"/>
          <cell r="BM418">
            <v>75489.88</v>
          </cell>
          <cell r="BN418">
            <v>75489.88</v>
          </cell>
          <cell r="BO418"/>
          <cell r="BP418">
            <v>75489.88</v>
          </cell>
          <cell r="BQ418">
            <v>0</v>
          </cell>
          <cell r="BR418"/>
          <cell r="BS418">
            <v>0</v>
          </cell>
          <cell r="BT418">
            <v>0</v>
          </cell>
          <cell r="BU418">
            <v>1000.0000000000001</v>
          </cell>
          <cell r="BV418">
            <v>4068.9599999999991</v>
          </cell>
          <cell r="BW418">
            <v>1500</v>
          </cell>
          <cell r="BX418">
            <v>4639.82</v>
          </cell>
          <cell r="BY418">
            <v>11208.779999999999</v>
          </cell>
          <cell r="BZ418">
            <v>47535.684000000008</v>
          </cell>
          <cell r="CA418">
            <v>134234.34400000001</v>
          </cell>
          <cell r="CB418">
            <v>60610.336403839538</v>
          </cell>
          <cell r="CC418" t="str">
            <v/>
          </cell>
          <cell r="CD418">
            <v>134234.34400000001</v>
          </cell>
          <cell r="CE418"/>
          <cell r="CF418">
            <v>2</v>
          </cell>
          <cell r="CG418">
            <v>75489.88</v>
          </cell>
          <cell r="CH418">
            <v>75489.88</v>
          </cell>
          <cell r="CI418" t="str">
            <v>T</v>
          </cell>
          <cell r="CJ418"/>
          <cell r="CK418">
            <v>0</v>
          </cell>
          <cell r="CL418">
            <v>0</v>
          </cell>
          <cell r="CM418">
            <v>0</v>
          </cell>
          <cell r="CN418">
            <v>0</v>
          </cell>
          <cell r="CO418">
            <v>0</v>
          </cell>
          <cell r="CP418">
            <v>0</v>
          </cell>
          <cell r="CQ418">
            <v>0</v>
          </cell>
          <cell r="CR418">
            <v>0</v>
          </cell>
          <cell r="CS418">
            <v>0</v>
          </cell>
          <cell r="CT418">
            <v>0</v>
          </cell>
          <cell r="CU418"/>
          <cell r="CV418"/>
          <cell r="CW418">
            <v>0</v>
          </cell>
          <cell r="CX418">
            <v>0</v>
          </cell>
          <cell r="CY418">
            <v>0</v>
          </cell>
          <cell r="CZ418">
            <v>0</v>
          </cell>
          <cell r="DA418">
            <v>0</v>
          </cell>
          <cell r="DB418">
            <v>0</v>
          </cell>
          <cell r="DC418">
            <v>0</v>
          </cell>
          <cell r="DD418">
            <v>0</v>
          </cell>
          <cell r="DE418">
            <v>0</v>
          </cell>
          <cell r="DF418">
            <v>0</v>
          </cell>
          <cell r="DG418"/>
          <cell r="DH418"/>
          <cell r="DI418"/>
          <cell r="DJ418"/>
          <cell r="DK418"/>
          <cell r="DL418">
            <v>43423</v>
          </cell>
          <cell r="DM418">
            <v>43434</v>
          </cell>
          <cell r="DN418">
            <v>43437</v>
          </cell>
          <cell r="DO418" t="str">
            <v>-</v>
          </cell>
          <cell r="DP418">
            <v>43500</v>
          </cell>
          <cell r="DQ418">
            <v>43500</v>
          </cell>
          <cell r="DR418">
            <v>43521</v>
          </cell>
          <cell r="DS418">
            <v>43521</v>
          </cell>
          <cell r="DT418">
            <v>43500</v>
          </cell>
          <cell r="DU418">
            <v>43521</v>
          </cell>
          <cell r="DW418" t="str">
            <v>1001054-M01</v>
          </cell>
          <cell r="DX418" t="str">
            <v>1001054-M01</v>
          </cell>
          <cell r="DY418">
            <v>1</v>
          </cell>
          <cell r="DZ418">
            <v>1</v>
          </cell>
          <cell r="EA418">
            <v>21</v>
          </cell>
          <cell r="EB418">
            <v>1</v>
          </cell>
          <cell r="EC418">
            <v>0</v>
          </cell>
          <cell r="ED418">
            <v>98470.607999999993</v>
          </cell>
          <cell r="EE418">
            <v>0</v>
          </cell>
          <cell r="EF418">
            <v>43521</v>
          </cell>
          <cell r="EG418">
            <v>43521</v>
          </cell>
          <cell r="EH418">
            <v>43521</v>
          </cell>
          <cell r="EI418">
            <v>43528</v>
          </cell>
        </row>
        <row r="419">
          <cell r="A419">
            <v>1001054</v>
          </cell>
          <cell r="B419" t="str">
            <v>Child</v>
          </cell>
          <cell r="C419">
            <v>620004</v>
          </cell>
          <cell r="D419" t="str">
            <v>Collyer Court</v>
          </cell>
          <cell r="E419" t="str">
            <v>L &amp; HC</v>
          </cell>
          <cell r="F419" t="str">
            <v>B</v>
          </cell>
          <cell r="G419" t="str">
            <v>Greater London</v>
          </cell>
          <cell r="H419" t="str">
            <v>Peckham</v>
          </cell>
          <cell r="I419" t="str">
            <v>S Hale</v>
          </cell>
          <cell r="J419" t="str">
            <v>Kevin Williams</v>
          </cell>
          <cell r="K419" t="str">
            <v>Sebastian Southwood</v>
          </cell>
          <cell r="L419" t="str">
            <v>Phillip Barlow</v>
          </cell>
          <cell r="M419" t="str">
            <v>Paul Deavall</v>
          </cell>
          <cell r="N419" t="str">
            <v>S Kain</v>
          </cell>
          <cell r="O419" t="str">
            <v>Styles &amp; Wood</v>
          </cell>
          <cell r="P419" t="str">
            <v>Simon Papworth</v>
          </cell>
          <cell r="Q419" t="str">
            <v>Nick Phillips</v>
          </cell>
          <cell r="R419" t="str">
            <v>Tel:  +44 7483 305324
Email: nick.phillips@interserve.gse.gov.uk</v>
          </cell>
          <cell r="S419" t="str">
            <v>Socotec</v>
          </cell>
          <cell r="T419" t="str">
            <v>In Development</v>
          </cell>
          <cell r="U419">
            <v>1</v>
          </cell>
          <cell r="V419" t="str">
            <v>MEDIUM</v>
          </cell>
          <cell r="W419" t="str">
            <v>Green</v>
          </cell>
          <cell r="X419" t="str">
            <v>Interior</v>
          </cell>
          <cell r="Y419" t="str">
            <v>Office Areas Floors</v>
          </cell>
          <cell r="Z419" t="str">
            <v>Replace office carpets on ground and first floor</v>
          </cell>
          <cell r="AA419"/>
          <cell r="AB419">
            <v>1</v>
          </cell>
          <cell r="AC419" t="str">
            <v>A</v>
          </cell>
          <cell r="AD419" t="str">
            <v>JC Off</v>
          </cell>
          <cell r="AE419">
            <v>8880</v>
          </cell>
          <cell r="AF419"/>
          <cell r="AG419">
            <v>1110</v>
          </cell>
          <cell r="AH419">
            <v>1998</v>
          </cell>
          <cell r="AI419">
            <v>11988</v>
          </cell>
          <cell r="AJ419">
            <v>32262.461839530333</v>
          </cell>
          <cell r="AK419"/>
          <cell r="AL419">
            <v>0</v>
          </cell>
          <cell r="AM419">
            <v>0</v>
          </cell>
          <cell r="AN419">
            <v>107.14285714285714</v>
          </cell>
          <cell r="AO419">
            <v>71.428571428571431</v>
          </cell>
          <cell r="AP419">
            <v>142.85714285714286</v>
          </cell>
          <cell r="AQ419">
            <v>2698.584739055229</v>
          </cell>
          <cell r="AR419">
            <v>3248.584739055229</v>
          </cell>
          <cell r="AS419">
            <v>7056.4950300028277</v>
          </cell>
          <cell r="AT419">
            <v>42338.970180016964</v>
          </cell>
          <cell r="AU419">
            <v>34136.15</v>
          </cell>
          <cell r="AV419">
            <v>0</v>
          </cell>
          <cell r="AW419">
            <v>0</v>
          </cell>
          <cell r="AX419">
            <v>0</v>
          </cell>
          <cell r="AY419">
            <v>142.85</v>
          </cell>
          <cell r="AZ419">
            <v>581.28</v>
          </cell>
          <cell r="BA419">
            <v>214.28</v>
          </cell>
          <cell r="BB419">
            <v>2802.49</v>
          </cell>
          <cell r="BC419">
            <v>3740.8999999999996</v>
          </cell>
          <cell r="BD419">
            <v>7575.41</v>
          </cell>
          <cell r="BE419">
            <v>45452.460000000006</v>
          </cell>
          <cell r="BF419">
            <v>34136.15</v>
          </cell>
          <cell r="BG419">
            <v>34136.15</v>
          </cell>
          <cell r="BH419">
            <v>34136.15</v>
          </cell>
          <cell r="BI419">
            <v>0</v>
          </cell>
          <cell r="BJ419" t="str">
            <v>Year 1</v>
          </cell>
          <cell r="BK419" t="str">
            <v>Y</v>
          </cell>
          <cell r="BL419"/>
          <cell r="BM419">
            <v>0</v>
          </cell>
          <cell r="BN419"/>
          <cell r="BO419"/>
          <cell r="BP419"/>
          <cell r="BQ419"/>
          <cell r="BR419"/>
          <cell r="BS419">
            <v>0</v>
          </cell>
          <cell r="BT419">
            <v>0</v>
          </cell>
          <cell r="BU419">
            <v>142.85</v>
          </cell>
          <cell r="BV419">
            <v>581.28</v>
          </cell>
          <cell r="BW419">
            <v>214.28</v>
          </cell>
          <cell r="BX419">
            <v>2802.49</v>
          </cell>
          <cell r="BY419">
            <v>3740.8999999999996</v>
          </cell>
          <cell r="BZ419">
            <v>21229.870000000006</v>
          </cell>
          <cell r="CA419">
            <v>59106.920000000013</v>
          </cell>
          <cell r="CB419"/>
          <cell r="CC419"/>
          <cell r="CD419"/>
          <cell r="CE419"/>
          <cell r="CF419"/>
          <cell r="CG419"/>
          <cell r="CH419"/>
          <cell r="CI419" t="str">
            <v>T</v>
          </cell>
          <cell r="CJ419"/>
          <cell r="CK419"/>
          <cell r="CL419"/>
          <cell r="CM419"/>
          <cell r="CN419"/>
          <cell r="CO419"/>
          <cell r="CP419"/>
          <cell r="CQ419"/>
          <cell r="CR419"/>
          <cell r="CS419">
            <v>0</v>
          </cell>
          <cell r="CT419">
            <v>0</v>
          </cell>
          <cell r="CU419"/>
          <cell r="CV419"/>
          <cell r="CW419"/>
          <cell r="CX419"/>
          <cell r="CY419"/>
          <cell r="CZ419"/>
          <cell r="DA419"/>
          <cell r="DB419"/>
          <cell r="DC419"/>
          <cell r="DD419">
            <v>0</v>
          </cell>
          <cell r="DE419">
            <v>0</v>
          </cell>
          <cell r="DF419">
            <v>0</v>
          </cell>
          <cell r="DG419"/>
          <cell r="DH419"/>
          <cell r="DI419"/>
          <cell r="DJ419"/>
          <cell r="DK419"/>
          <cell r="DL419">
            <v>43423</v>
          </cell>
          <cell r="DM419">
            <v>43434</v>
          </cell>
          <cell r="DN419">
            <v>43437</v>
          </cell>
          <cell r="DO419" t="str">
            <v>-</v>
          </cell>
          <cell r="DP419">
            <v>43500</v>
          </cell>
          <cell r="DQ419">
            <v>43500</v>
          </cell>
          <cell r="DR419">
            <v>43521</v>
          </cell>
          <cell r="DS419">
            <v>43521</v>
          </cell>
          <cell r="DT419">
            <v>43500</v>
          </cell>
          <cell r="DU419">
            <v>43521</v>
          </cell>
          <cell r="DW419" t="str">
            <v>1001054-M01</v>
          </cell>
          <cell r="DX419" t="str">
            <v>1001054-M01-C01</v>
          </cell>
          <cell r="DY419">
            <v>1</v>
          </cell>
          <cell r="DZ419">
            <v>1</v>
          </cell>
          <cell r="EA419">
            <v>21</v>
          </cell>
          <cell r="EB419">
            <v>1</v>
          </cell>
          <cell r="EC419">
            <v>0</v>
          </cell>
          <cell r="ED419">
            <v>42089.471999999994</v>
          </cell>
          <cell r="EE419">
            <v>0</v>
          </cell>
          <cell r="EF419">
            <v>43521</v>
          </cell>
          <cell r="EG419">
            <v>43521</v>
          </cell>
          <cell r="EH419">
            <v>43521</v>
          </cell>
          <cell r="EI419">
            <v>43528</v>
          </cell>
        </row>
        <row r="420">
          <cell r="A420">
            <v>1001054</v>
          </cell>
          <cell r="B420" t="str">
            <v>Child</v>
          </cell>
          <cell r="C420">
            <v>620004</v>
          </cell>
          <cell r="D420" t="str">
            <v>Collyer Court</v>
          </cell>
          <cell r="E420" t="str">
            <v>L &amp; HC</v>
          </cell>
          <cell r="F420" t="str">
            <v>B</v>
          </cell>
          <cell r="G420" t="str">
            <v>Greater London</v>
          </cell>
          <cell r="H420" t="str">
            <v>Peckham</v>
          </cell>
          <cell r="I420" t="str">
            <v>S Hale</v>
          </cell>
          <cell r="J420" t="str">
            <v>Kevin Williams</v>
          </cell>
          <cell r="K420" t="str">
            <v>Sebastian Southwood</v>
          </cell>
          <cell r="L420" t="str">
            <v>Phillip Barlow</v>
          </cell>
          <cell r="M420" t="str">
            <v>Paul Deavall</v>
          </cell>
          <cell r="N420" t="str">
            <v>S Kain</v>
          </cell>
          <cell r="O420" t="str">
            <v>Styles &amp; Wood</v>
          </cell>
          <cell r="P420" t="str">
            <v>Simon Papworth</v>
          </cell>
          <cell r="Q420" t="str">
            <v>Nick Phillips</v>
          </cell>
          <cell r="R420" t="str">
            <v>Tel:  +44 7483 305324
Email: nick.phillips@interserve.gse.gov.uk</v>
          </cell>
          <cell r="S420" t="str">
            <v>Socotec</v>
          </cell>
          <cell r="T420" t="str">
            <v>In Development</v>
          </cell>
          <cell r="U420">
            <v>1</v>
          </cell>
          <cell r="V420" t="str">
            <v>MEDIUM</v>
          </cell>
          <cell r="W420" t="str">
            <v>Green</v>
          </cell>
          <cell r="X420" t="str">
            <v>Interior</v>
          </cell>
          <cell r="Y420" t="str">
            <v>Office Areas Floors</v>
          </cell>
          <cell r="Z420" t="str">
            <v>Replace carpet to Ground Floor Lift Lobby and 1st Floor Corridor</v>
          </cell>
          <cell r="AA420"/>
          <cell r="AB420">
            <v>1</v>
          </cell>
          <cell r="AC420" t="str">
            <v>A</v>
          </cell>
          <cell r="AD420" t="str">
            <v>JC Off</v>
          </cell>
          <cell r="AE420">
            <v>3480</v>
          </cell>
          <cell r="AF420"/>
          <cell r="AG420">
            <v>435</v>
          </cell>
          <cell r="AH420">
            <v>783</v>
          </cell>
          <cell r="AI420">
            <v>4698</v>
          </cell>
          <cell r="AJ420">
            <v>12782.393346379649</v>
          </cell>
          <cell r="AK420"/>
          <cell r="AL420">
            <v>0</v>
          </cell>
          <cell r="AM420">
            <v>0</v>
          </cell>
          <cell r="AN420">
            <v>107.14285714285714</v>
          </cell>
          <cell r="AO420">
            <v>71.428571428571431</v>
          </cell>
          <cell r="AP420">
            <v>142.85714285714286</v>
          </cell>
          <cell r="AQ420">
            <v>1057.5534788189414</v>
          </cell>
          <cell r="AR420">
            <v>1607.5534788189414</v>
          </cell>
          <cell r="AS420">
            <v>2832.2750793254327</v>
          </cell>
          <cell r="AT420">
            <v>16993.650475952592</v>
          </cell>
          <cell r="AU420">
            <v>9255.75</v>
          </cell>
          <cell r="AV420">
            <v>0</v>
          </cell>
          <cell r="AW420">
            <v>0</v>
          </cell>
          <cell r="AX420">
            <v>0</v>
          </cell>
          <cell r="AY420">
            <v>142.85</v>
          </cell>
          <cell r="AZ420">
            <v>581.28</v>
          </cell>
          <cell r="BA420">
            <v>214.28</v>
          </cell>
          <cell r="BB420">
            <v>1098.27</v>
          </cell>
          <cell r="BC420">
            <v>2036.6799999999998</v>
          </cell>
          <cell r="BD420">
            <v>2258.4860000000003</v>
          </cell>
          <cell r="BE420">
            <v>13550.916000000001</v>
          </cell>
          <cell r="BF420">
            <v>9255.75</v>
          </cell>
          <cell r="BG420">
            <v>9255.75</v>
          </cell>
          <cell r="BH420">
            <v>9255.75</v>
          </cell>
          <cell r="BI420">
            <v>0</v>
          </cell>
          <cell r="BJ420" t="str">
            <v>Year 1</v>
          </cell>
          <cell r="BK420" t="str">
            <v>Y</v>
          </cell>
          <cell r="BL420"/>
          <cell r="BM420">
            <v>0</v>
          </cell>
          <cell r="BN420"/>
          <cell r="BO420"/>
          <cell r="BP420"/>
          <cell r="BQ420"/>
          <cell r="BR420"/>
          <cell r="BS420">
            <v>0</v>
          </cell>
          <cell r="BT420">
            <v>0</v>
          </cell>
          <cell r="BU420">
            <v>142.85</v>
          </cell>
          <cell r="BV420">
            <v>581.28</v>
          </cell>
          <cell r="BW420">
            <v>214.28</v>
          </cell>
          <cell r="BX420">
            <v>1098.27</v>
          </cell>
          <cell r="BY420">
            <v>2036.6799999999998</v>
          </cell>
          <cell r="BZ420">
            <v>5960.7860000000001</v>
          </cell>
          <cell r="CA420">
            <v>17253.216</v>
          </cell>
          <cell r="CB420"/>
          <cell r="CC420"/>
          <cell r="CD420"/>
          <cell r="CE420"/>
          <cell r="CF420"/>
          <cell r="CG420"/>
          <cell r="CH420"/>
          <cell r="CI420" t="str">
            <v>T</v>
          </cell>
          <cell r="CJ420"/>
          <cell r="CK420"/>
          <cell r="CL420"/>
          <cell r="CM420"/>
          <cell r="CN420"/>
          <cell r="CO420"/>
          <cell r="CP420"/>
          <cell r="CQ420"/>
          <cell r="CR420"/>
          <cell r="CS420">
            <v>0</v>
          </cell>
          <cell r="CT420">
            <v>0</v>
          </cell>
          <cell r="CU420"/>
          <cell r="CV420"/>
          <cell r="CW420"/>
          <cell r="CX420"/>
          <cell r="CY420"/>
          <cell r="CZ420"/>
          <cell r="DA420"/>
          <cell r="DB420"/>
          <cell r="DC420"/>
          <cell r="DD420">
            <v>0</v>
          </cell>
          <cell r="DE420">
            <v>0</v>
          </cell>
          <cell r="DF420">
            <v>0</v>
          </cell>
          <cell r="DG420"/>
          <cell r="DH420"/>
          <cell r="DI420"/>
          <cell r="DJ420"/>
          <cell r="DK420"/>
          <cell r="DL420">
            <v>43423</v>
          </cell>
          <cell r="DM420">
            <v>43434</v>
          </cell>
          <cell r="DN420">
            <v>43437</v>
          </cell>
          <cell r="DO420" t="str">
            <v>-</v>
          </cell>
          <cell r="DP420">
            <v>43500</v>
          </cell>
          <cell r="DQ420">
            <v>43500</v>
          </cell>
          <cell r="DR420">
            <v>43521</v>
          </cell>
          <cell r="DS420">
            <v>43521</v>
          </cell>
          <cell r="DT420">
            <v>43500</v>
          </cell>
          <cell r="DU420">
            <v>43521</v>
          </cell>
          <cell r="DW420" t="str">
            <v>1001054-M01</v>
          </cell>
          <cell r="DX420" t="str">
            <v>1001054-M01-C02</v>
          </cell>
          <cell r="DY420">
            <v>1</v>
          </cell>
          <cell r="DZ420">
            <v>1</v>
          </cell>
          <cell r="EA420">
            <v>21</v>
          </cell>
          <cell r="EB420">
            <v>1</v>
          </cell>
          <cell r="EC420">
            <v>0</v>
          </cell>
          <cell r="ED420">
            <v>12232.992000000002</v>
          </cell>
          <cell r="EE420">
            <v>0</v>
          </cell>
          <cell r="EF420">
            <v>43521</v>
          </cell>
          <cell r="EG420">
            <v>43521</v>
          </cell>
          <cell r="EH420">
            <v>43521</v>
          </cell>
          <cell r="EI420">
            <v>43528</v>
          </cell>
        </row>
        <row r="421">
          <cell r="A421">
            <v>1001054</v>
          </cell>
          <cell r="B421" t="str">
            <v>Child</v>
          </cell>
          <cell r="C421">
            <v>620004</v>
          </cell>
          <cell r="D421" t="str">
            <v>Collyer Court</v>
          </cell>
          <cell r="E421" t="str">
            <v>L &amp; HC</v>
          </cell>
          <cell r="F421" t="str">
            <v>B</v>
          </cell>
          <cell r="G421" t="str">
            <v>Greater London</v>
          </cell>
          <cell r="H421" t="str">
            <v>Peckham</v>
          </cell>
          <cell r="I421" t="str">
            <v>S Hale</v>
          </cell>
          <cell r="J421" t="str">
            <v>Kevin Williams</v>
          </cell>
          <cell r="K421" t="str">
            <v>Sebastian Southwood</v>
          </cell>
          <cell r="L421" t="str">
            <v>Phillip Barlow</v>
          </cell>
          <cell r="M421" t="str">
            <v>Paul Deavall</v>
          </cell>
          <cell r="N421" t="str">
            <v>S Kain</v>
          </cell>
          <cell r="O421" t="str">
            <v>Styles &amp; Wood</v>
          </cell>
          <cell r="P421" t="str">
            <v>Simon Papworth</v>
          </cell>
          <cell r="Q421" t="str">
            <v>Nick Phillips</v>
          </cell>
          <cell r="R421" t="str">
            <v>Tel:  +44 7483 305324
Email: nick.phillips@interserve.gse.gov.uk</v>
          </cell>
          <cell r="S421" t="str">
            <v>Socotec</v>
          </cell>
          <cell r="T421" t="str">
            <v>In Development</v>
          </cell>
          <cell r="U421">
            <v>1</v>
          </cell>
          <cell r="V421" t="str">
            <v>MEDIUM</v>
          </cell>
          <cell r="W421" t="str">
            <v>Green</v>
          </cell>
          <cell r="X421" t="str">
            <v>Interior</v>
          </cell>
          <cell r="Y421" t="str">
            <v>Tea Point Replacement</v>
          </cell>
          <cell r="Z421" t="str">
            <v>Refurbish the ground floor tea point allow to replace base units and work surface</v>
          </cell>
          <cell r="AA421"/>
          <cell r="AB421">
            <v>1</v>
          </cell>
          <cell r="AC421" t="str">
            <v>A</v>
          </cell>
          <cell r="AD421" t="str">
            <v>JC Off</v>
          </cell>
          <cell r="AE421">
            <v>2400</v>
          </cell>
          <cell r="AF421"/>
          <cell r="AG421">
            <v>300</v>
          </cell>
          <cell r="AH421">
            <v>540</v>
          </cell>
          <cell r="AI421">
            <v>3240</v>
          </cell>
          <cell r="AJ421">
            <v>2268.5714285714284</v>
          </cell>
          <cell r="AK421"/>
          <cell r="AL421">
            <v>0</v>
          </cell>
          <cell r="AM421">
            <v>0</v>
          </cell>
          <cell r="AN421">
            <v>107.14285714285714</v>
          </cell>
          <cell r="AO421">
            <v>71.428571428571431</v>
          </cell>
          <cell r="AP421">
            <v>142.85714285714286</v>
          </cell>
          <cell r="AQ421">
            <v>171.85277208132513</v>
          </cell>
          <cell r="AR421">
            <v>721.85277208132516</v>
          </cell>
          <cell r="AS421">
            <v>552.37055441626512</v>
          </cell>
          <cell r="AT421">
            <v>3314.2233264975903</v>
          </cell>
          <cell r="AU421">
            <v>7393.61</v>
          </cell>
          <cell r="AV421">
            <v>0</v>
          </cell>
          <cell r="AW421">
            <v>0</v>
          </cell>
          <cell r="AX421">
            <v>0</v>
          </cell>
          <cell r="AY421">
            <v>142.86000000000001</v>
          </cell>
          <cell r="AZ421">
            <v>581.28</v>
          </cell>
          <cell r="BA421">
            <v>214.28</v>
          </cell>
          <cell r="BB421">
            <v>178.47</v>
          </cell>
          <cell r="BC421">
            <v>1116.8899999999999</v>
          </cell>
          <cell r="BD421">
            <v>1702.0999999999997</v>
          </cell>
          <cell r="BE421">
            <v>10212.6</v>
          </cell>
          <cell r="BF421">
            <v>7393.61</v>
          </cell>
          <cell r="BG421">
            <v>7393.61</v>
          </cell>
          <cell r="BH421">
            <v>7393.61</v>
          </cell>
          <cell r="BI421">
            <v>0</v>
          </cell>
          <cell r="BJ421" t="str">
            <v>Year 1</v>
          </cell>
          <cell r="BK421" t="str">
            <v>Y</v>
          </cell>
          <cell r="BL421"/>
          <cell r="BM421">
            <v>0</v>
          </cell>
          <cell r="BN421"/>
          <cell r="BO421"/>
          <cell r="BP421"/>
          <cell r="BQ421"/>
          <cell r="BR421"/>
          <cell r="BS421">
            <v>0</v>
          </cell>
          <cell r="BT421">
            <v>0</v>
          </cell>
          <cell r="BU421">
            <v>142.86000000000001</v>
          </cell>
          <cell r="BV421">
            <v>581.28</v>
          </cell>
          <cell r="BW421">
            <v>214.28</v>
          </cell>
          <cell r="BX421">
            <v>178.47</v>
          </cell>
          <cell r="BY421">
            <v>1116.8899999999999</v>
          </cell>
          <cell r="BZ421">
            <v>4659.5439999999999</v>
          </cell>
          <cell r="CA421">
            <v>13170.044</v>
          </cell>
          <cell r="CB421"/>
          <cell r="CC421"/>
          <cell r="CD421"/>
          <cell r="CE421"/>
          <cell r="CF421"/>
          <cell r="CG421"/>
          <cell r="CH421"/>
          <cell r="CI421" t="str">
            <v>T</v>
          </cell>
          <cell r="CJ421"/>
          <cell r="CK421"/>
          <cell r="CL421"/>
          <cell r="CM421"/>
          <cell r="CN421"/>
          <cell r="CO421"/>
          <cell r="CP421"/>
          <cell r="CQ421"/>
          <cell r="CR421"/>
          <cell r="CS421">
            <v>0</v>
          </cell>
          <cell r="CT421">
            <v>0</v>
          </cell>
          <cell r="CU421"/>
          <cell r="CV421"/>
          <cell r="CW421"/>
          <cell r="CX421"/>
          <cell r="CY421"/>
          <cell r="CZ421"/>
          <cell r="DA421"/>
          <cell r="DB421"/>
          <cell r="DC421"/>
          <cell r="DD421">
            <v>0</v>
          </cell>
          <cell r="DE421">
            <v>0</v>
          </cell>
          <cell r="DF421">
            <v>0</v>
          </cell>
          <cell r="DG421"/>
          <cell r="DH421"/>
          <cell r="DI421"/>
          <cell r="DJ421"/>
          <cell r="DK421"/>
          <cell r="DL421">
            <v>43423</v>
          </cell>
          <cell r="DM421">
            <v>43434</v>
          </cell>
          <cell r="DN421">
            <v>43437</v>
          </cell>
          <cell r="DO421" t="str">
            <v>-</v>
          </cell>
          <cell r="DP421">
            <v>43500</v>
          </cell>
          <cell r="DQ421">
            <v>43500</v>
          </cell>
          <cell r="DR421">
            <v>43521</v>
          </cell>
          <cell r="DS421">
            <v>43521</v>
          </cell>
          <cell r="DT421">
            <v>43500</v>
          </cell>
          <cell r="DU421">
            <v>43521</v>
          </cell>
          <cell r="DW421" t="str">
            <v>1001054-M01</v>
          </cell>
          <cell r="DX421" t="str">
            <v>1001054-M01-C03</v>
          </cell>
          <cell r="DY421">
            <v>1</v>
          </cell>
          <cell r="DZ421">
            <v>1</v>
          </cell>
          <cell r="EA421">
            <v>21</v>
          </cell>
          <cell r="EB421">
            <v>1</v>
          </cell>
          <cell r="EC421">
            <v>0</v>
          </cell>
          <cell r="ED421">
            <v>9998.4359999999979</v>
          </cell>
          <cell r="EE421">
            <v>0</v>
          </cell>
          <cell r="EF421">
            <v>43521</v>
          </cell>
          <cell r="EG421">
            <v>43521</v>
          </cell>
          <cell r="EH421">
            <v>43521</v>
          </cell>
          <cell r="EI421">
            <v>43528</v>
          </cell>
        </row>
        <row r="422">
          <cell r="A422">
            <v>1001054</v>
          </cell>
          <cell r="B422" t="str">
            <v>Child</v>
          </cell>
          <cell r="C422">
            <v>620004</v>
          </cell>
          <cell r="D422" t="str">
            <v>Collyer Court</v>
          </cell>
          <cell r="E422" t="str">
            <v>L &amp; HC</v>
          </cell>
          <cell r="F422" t="str">
            <v>B</v>
          </cell>
          <cell r="G422" t="str">
            <v>Greater London</v>
          </cell>
          <cell r="H422" t="str">
            <v>Peckham</v>
          </cell>
          <cell r="I422" t="str">
            <v>S Hale</v>
          </cell>
          <cell r="J422" t="str">
            <v>Kevin Williams</v>
          </cell>
          <cell r="K422" t="str">
            <v>Sebastian Southwood</v>
          </cell>
          <cell r="L422" t="str">
            <v>Phillip Barlow</v>
          </cell>
          <cell r="M422" t="str">
            <v>Paul Deavall</v>
          </cell>
          <cell r="N422" t="str">
            <v>S Kain</v>
          </cell>
          <cell r="O422" t="str">
            <v>Styles &amp; Wood</v>
          </cell>
          <cell r="P422" t="str">
            <v>Simon Papworth</v>
          </cell>
          <cell r="Q422" t="str">
            <v>Nick Phillips</v>
          </cell>
          <cell r="R422" t="str">
            <v>Tel:  +44 7483 305324
Email: nick.phillips@interserve.gse.gov.uk</v>
          </cell>
          <cell r="S422" t="str">
            <v>Socotec</v>
          </cell>
          <cell r="T422" t="str">
            <v>In Development</v>
          </cell>
          <cell r="U422">
            <v>1</v>
          </cell>
          <cell r="V422" t="str">
            <v>MEDIUM</v>
          </cell>
          <cell r="W422" t="str">
            <v>Green</v>
          </cell>
          <cell r="X422" t="str">
            <v>Interior</v>
          </cell>
          <cell r="Y422" t="str">
            <v>Reception Area Redecoration</v>
          </cell>
          <cell r="Z422" t="str">
            <v>Redecorate ground floor staff reception and adjoining office areas, including to redecorate the reception counter and desk</v>
          </cell>
          <cell r="AA422"/>
          <cell r="AB422">
            <v>1</v>
          </cell>
          <cell r="AC422" t="str">
            <v>A</v>
          </cell>
          <cell r="AD422" t="str">
            <v>JC Off</v>
          </cell>
          <cell r="AE422">
            <v>720</v>
          </cell>
          <cell r="AF422"/>
          <cell r="AG422">
            <v>90</v>
          </cell>
          <cell r="AH422">
            <v>162</v>
          </cell>
          <cell r="AI422">
            <v>972</v>
          </cell>
          <cell r="AJ422">
            <v>2059.3802060008957</v>
          </cell>
          <cell r="AK422"/>
          <cell r="AL422">
            <v>0</v>
          </cell>
          <cell r="AM422">
            <v>0</v>
          </cell>
          <cell r="AN422">
            <v>107.14285714285714</v>
          </cell>
          <cell r="AO422">
            <v>71.428571428571431</v>
          </cell>
          <cell r="AP422">
            <v>142.85714285714286</v>
          </cell>
          <cell r="AQ422">
            <v>154.23017821180184</v>
          </cell>
          <cell r="AR422">
            <v>704.23017821180179</v>
          </cell>
          <cell r="AS422">
            <v>507.00779112825387</v>
          </cell>
          <cell r="AT422">
            <v>3042.046746769523</v>
          </cell>
          <cell r="AU422">
            <v>11012.85</v>
          </cell>
          <cell r="AV422">
            <v>0</v>
          </cell>
          <cell r="AW422">
            <v>0</v>
          </cell>
          <cell r="AX422">
            <v>0</v>
          </cell>
          <cell r="AY422">
            <v>142.86000000000001</v>
          </cell>
          <cell r="AZ422">
            <v>581.28</v>
          </cell>
          <cell r="BA422">
            <v>214.29</v>
          </cell>
          <cell r="BB422">
            <v>160.16999999999999</v>
          </cell>
          <cell r="BC422">
            <v>1098.5999999999999</v>
          </cell>
          <cell r="BD422">
            <v>2422.2900000000004</v>
          </cell>
          <cell r="BE422">
            <v>14533.740000000002</v>
          </cell>
          <cell r="BF422">
            <v>11012.85</v>
          </cell>
          <cell r="BG422">
            <v>11012.85</v>
          </cell>
          <cell r="BH422">
            <v>11012.85</v>
          </cell>
          <cell r="BI422">
            <v>0</v>
          </cell>
          <cell r="BJ422" t="str">
            <v>Year 1</v>
          </cell>
          <cell r="BK422" t="str">
            <v>Y</v>
          </cell>
          <cell r="BL422"/>
          <cell r="BM422">
            <v>0</v>
          </cell>
          <cell r="BN422"/>
          <cell r="BO422"/>
          <cell r="BP422"/>
          <cell r="BQ422"/>
          <cell r="BR422"/>
          <cell r="BS422">
            <v>0</v>
          </cell>
          <cell r="BT422">
            <v>0</v>
          </cell>
          <cell r="BU422">
            <v>142.86000000000001</v>
          </cell>
          <cell r="BV422">
            <v>581.28</v>
          </cell>
          <cell r="BW422">
            <v>214.29</v>
          </cell>
          <cell r="BX422">
            <v>160.16999999999999</v>
          </cell>
          <cell r="BY422">
            <v>1098.5999999999999</v>
          </cell>
          <cell r="BZ422">
            <v>6827.43</v>
          </cell>
          <cell r="CA422">
            <v>18938.88</v>
          </cell>
          <cell r="CB422"/>
          <cell r="CC422"/>
          <cell r="CD422"/>
          <cell r="CE422"/>
          <cell r="CF422"/>
          <cell r="CG422"/>
          <cell r="CH422"/>
          <cell r="CI422" t="str">
            <v>T</v>
          </cell>
          <cell r="CJ422"/>
          <cell r="CK422"/>
          <cell r="CL422"/>
          <cell r="CM422"/>
          <cell r="CN422"/>
          <cell r="CO422"/>
          <cell r="CP422"/>
          <cell r="CQ422"/>
          <cell r="CR422"/>
          <cell r="CS422">
            <v>0</v>
          </cell>
          <cell r="CT422">
            <v>0</v>
          </cell>
          <cell r="CU422"/>
          <cell r="CV422"/>
          <cell r="CW422"/>
          <cell r="CX422"/>
          <cell r="CY422"/>
          <cell r="CZ422"/>
          <cell r="DA422"/>
          <cell r="DB422"/>
          <cell r="DC422"/>
          <cell r="DD422">
            <v>0</v>
          </cell>
          <cell r="DE422">
            <v>0</v>
          </cell>
          <cell r="DF422">
            <v>0</v>
          </cell>
          <cell r="DG422"/>
          <cell r="DH422"/>
          <cell r="DI422"/>
          <cell r="DJ422"/>
          <cell r="DK422"/>
          <cell r="DL422">
            <v>43423</v>
          </cell>
          <cell r="DM422">
            <v>43434</v>
          </cell>
          <cell r="DN422">
            <v>43437</v>
          </cell>
          <cell r="DO422" t="str">
            <v>-</v>
          </cell>
          <cell r="DP422">
            <v>43500</v>
          </cell>
          <cell r="DQ422">
            <v>43500</v>
          </cell>
          <cell r="DR422">
            <v>43521</v>
          </cell>
          <cell r="DS422">
            <v>43521</v>
          </cell>
          <cell r="DT422">
            <v>43500</v>
          </cell>
          <cell r="DU422">
            <v>43521</v>
          </cell>
          <cell r="DW422" t="str">
            <v>1001054-M01</v>
          </cell>
          <cell r="DX422" t="str">
            <v>1001054-M01-C04</v>
          </cell>
          <cell r="DY422">
            <v>1</v>
          </cell>
          <cell r="DZ422">
            <v>1</v>
          </cell>
          <cell r="EA422">
            <v>21</v>
          </cell>
          <cell r="EB422">
            <v>1</v>
          </cell>
          <cell r="EC422">
            <v>0</v>
          </cell>
          <cell r="ED422">
            <v>14341.536000000004</v>
          </cell>
          <cell r="EE422">
            <v>0</v>
          </cell>
          <cell r="EF422">
            <v>43521</v>
          </cell>
          <cell r="EG422">
            <v>43521</v>
          </cell>
          <cell r="EH422">
            <v>43521</v>
          </cell>
          <cell r="EI422">
            <v>43528</v>
          </cell>
        </row>
        <row r="423">
          <cell r="A423">
            <v>1001054</v>
          </cell>
          <cell r="B423" t="str">
            <v>Child</v>
          </cell>
          <cell r="C423">
            <v>620004</v>
          </cell>
          <cell r="D423" t="str">
            <v>Collyer Court</v>
          </cell>
          <cell r="E423" t="str">
            <v>L &amp; HC</v>
          </cell>
          <cell r="F423" t="str">
            <v>B</v>
          </cell>
          <cell r="G423" t="str">
            <v>Greater London</v>
          </cell>
          <cell r="H423" t="str">
            <v>Peckham</v>
          </cell>
          <cell r="I423" t="str">
            <v>S Hale</v>
          </cell>
          <cell r="J423" t="str">
            <v>Kevin Williams</v>
          </cell>
          <cell r="K423" t="str">
            <v>Sebastian Southwood</v>
          </cell>
          <cell r="L423" t="str">
            <v>Phillip Barlow</v>
          </cell>
          <cell r="M423" t="str">
            <v>Paul Deavall</v>
          </cell>
          <cell r="N423" t="str">
            <v>S Kain</v>
          </cell>
          <cell r="O423" t="str">
            <v>Styles &amp; Wood</v>
          </cell>
          <cell r="P423" t="str">
            <v>Simon Papworth</v>
          </cell>
          <cell r="Q423" t="str">
            <v>Nick Phillips</v>
          </cell>
          <cell r="R423" t="str">
            <v>Tel:  +44 7483 305324
Email: nick.phillips@interserve.gse.gov.uk</v>
          </cell>
          <cell r="S423" t="str">
            <v>Socotec</v>
          </cell>
          <cell r="T423" t="str">
            <v>In Development</v>
          </cell>
          <cell r="U423">
            <v>1</v>
          </cell>
          <cell r="V423" t="str">
            <v>MEDIUM</v>
          </cell>
          <cell r="W423" t="str">
            <v>Green</v>
          </cell>
          <cell r="X423" t="str">
            <v>Interior</v>
          </cell>
          <cell r="Y423" t="str">
            <v>Other Areas Redecoration</v>
          </cell>
          <cell r="Z423" t="str">
            <v>Redecorate tea points and rest room area at ground and first floor level.</v>
          </cell>
          <cell r="AA423"/>
          <cell r="AB423">
            <v>1</v>
          </cell>
          <cell r="AC423" t="str">
            <v>A</v>
          </cell>
          <cell r="AD423" t="str">
            <v>JC Off</v>
          </cell>
          <cell r="AE423">
            <v>600</v>
          </cell>
          <cell r="AF423"/>
          <cell r="AG423">
            <v>75</v>
          </cell>
          <cell r="AH423">
            <v>135</v>
          </cell>
          <cell r="AI423">
            <v>810</v>
          </cell>
          <cell r="AJ423">
            <v>1754.2454097626512</v>
          </cell>
          <cell r="AK423"/>
          <cell r="AL423">
            <v>0</v>
          </cell>
          <cell r="AM423">
            <v>0</v>
          </cell>
          <cell r="AN423">
            <v>107.14285714285714</v>
          </cell>
          <cell r="AO423">
            <v>71.428571428571431</v>
          </cell>
          <cell r="AP423">
            <v>142.85714285714286</v>
          </cell>
          <cell r="AQ423">
            <v>128.52514850983485</v>
          </cell>
          <cell r="AR423">
            <v>678.52514850983482</v>
          </cell>
          <cell r="AS423">
            <v>440.83982594021148</v>
          </cell>
          <cell r="AT423">
            <v>2645.0389556412688</v>
          </cell>
          <cell r="AU423">
            <v>3519.16</v>
          </cell>
          <cell r="AV423">
            <v>0</v>
          </cell>
          <cell r="AW423">
            <v>0</v>
          </cell>
          <cell r="AX423">
            <v>0</v>
          </cell>
          <cell r="AY423">
            <v>142.86000000000001</v>
          </cell>
          <cell r="AZ423">
            <v>581.28</v>
          </cell>
          <cell r="BA423">
            <v>214.29</v>
          </cell>
          <cell r="BB423">
            <v>133.47</v>
          </cell>
          <cell r="BC423">
            <v>1071.8999999999999</v>
          </cell>
          <cell r="BD423">
            <v>918.2120000000001</v>
          </cell>
          <cell r="BE423">
            <v>5509.2719999999999</v>
          </cell>
          <cell r="BF423">
            <v>3519.16</v>
          </cell>
          <cell r="BG423">
            <v>3519.16</v>
          </cell>
          <cell r="BH423">
            <v>3519.16</v>
          </cell>
          <cell r="BI423">
            <v>0</v>
          </cell>
          <cell r="BJ423" t="str">
            <v>Year 1</v>
          </cell>
          <cell r="BK423" t="str">
            <v>Y</v>
          </cell>
          <cell r="BL423"/>
          <cell r="BM423">
            <v>0</v>
          </cell>
          <cell r="BN423"/>
          <cell r="BO423"/>
          <cell r="BP423"/>
          <cell r="BQ423"/>
          <cell r="BR423"/>
          <cell r="BS423">
            <v>0</v>
          </cell>
          <cell r="BT423">
            <v>0</v>
          </cell>
          <cell r="BU423">
            <v>142.86000000000001</v>
          </cell>
          <cell r="BV423">
            <v>581.28</v>
          </cell>
          <cell r="BW423">
            <v>214.29</v>
          </cell>
          <cell r="BX423">
            <v>133.47</v>
          </cell>
          <cell r="BY423">
            <v>1071.8999999999999</v>
          </cell>
          <cell r="BZ423">
            <v>2325.8760000000002</v>
          </cell>
          <cell r="CA423">
            <v>6916.9359999999997</v>
          </cell>
          <cell r="CB423"/>
          <cell r="CC423"/>
          <cell r="CD423"/>
          <cell r="CE423"/>
          <cell r="CF423"/>
          <cell r="CG423"/>
          <cell r="CH423"/>
          <cell r="CI423" t="str">
            <v>T</v>
          </cell>
          <cell r="CJ423"/>
          <cell r="CK423"/>
          <cell r="CL423"/>
          <cell r="CM423"/>
          <cell r="CN423"/>
          <cell r="CO423"/>
          <cell r="CP423"/>
          <cell r="CQ423"/>
          <cell r="CR423"/>
          <cell r="CS423">
            <v>0</v>
          </cell>
          <cell r="CT423">
            <v>0</v>
          </cell>
          <cell r="CU423"/>
          <cell r="CV423"/>
          <cell r="CW423"/>
          <cell r="CX423"/>
          <cell r="CY423"/>
          <cell r="CZ423"/>
          <cell r="DA423"/>
          <cell r="DB423"/>
          <cell r="DC423"/>
          <cell r="DD423">
            <v>0</v>
          </cell>
          <cell r="DE423">
            <v>0</v>
          </cell>
          <cell r="DF423">
            <v>0</v>
          </cell>
          <cell r="DG423"/>
          <cell r="DH423"/>
          <cell r="DI423"/>
          <cell r="DJ423"/>
          <cell r="DK423"/>
          <cell r="DL423">
            <v>43423</v>
          </cell>
          <cell r="DM423">
            <v>43434</v>
          </cell>
          <cell r="DN423">
            <v>43437</v>
          </cell>
          <cell r="DO423" t="str">
            <v>-</v>
          </cell>
          <cell r="DP423">
            <v>43500</v>
          </cell>
          <cell r="DQ423">
            <v>43500</v>
          </cell>
          <cell r="DR423">
            <v>43521</v>
          </cell>
          <cell r="DS423">
            <v>43521</v>
          </cell>
          <cell r="DT423">
            <v>43500</v>
          </cell>
          <cell r="DU423">
            <v>43521</v>
          </cell>
          <cell r="DW423" t="str">
            <v>1001054-M01</v>
          </cell>
          <cell r="DX423" t="str">
            <v>1001054-M01-C05</v>
          </cell>
          <cell r="DY423">
            <v>1</v>
          </cell>
          <cell r="DZ423">
            <v>1</v>
          </cell>
          <cell r="EA423">
            <v>21</v>
          </cell>
          <cell r="EB423">
            <v>1</v>
          </cell>
          <cell r="EC423">
            <v>0</v>
          </cell>
          <cell r="ED423">
            <v>5349.1080000000002</v>
          </cell>
          <cell r="EE423">
            <v>0</v>
          </cell>
          <cell r="EF423">
            <v>43521</v>
          </cell>
          <cell r="EG423">
            <v>43521</v>
          </cell>
          <cell r="EH423">
            <v>43521</v>
          </cell>
          <cell r="EI423">
            <v>43528</v>
          </cell>
        </row>
        <row r="424">
          <cell r="A424">
            <v>1001054</v>
          </cell>
          <cell r="B424" t="str">
            <v>Child</v>
          </cell>
          <cell r="C424">
            <v>620004</v>
          </cell>
          <cell r="D424" t="str">
            <v>Collyer Court</v>
          </cell>
          <cell r="E424" t="str">
            <v>L &amp; HC</v>
          </cell>
          <cell r="F424" t="str">
            <v>B</v>
          </cell>
          <cell r="G424" t="str">
            <v>Greater London</v>
          </cell>
          <cell r="H424" t="str">
            <v>Peckham</v>
          </cell>
          <cell r="I424" t="str">
            <v>S Hale</v>
          </cell>
          <cell r="J424" t="str">
            <v>Kevin Williams</v>
          </cell>
          <cell r="K424" t="str">
            <v>Sebastian Southwood</v>
          </cell>
          <cell r="L424" t="str">
            <v>Phillip Barlow</v>
          </cell>
          <cell r="M424" t="str">
            <v>Paul Deavall</v>
          </cell>
          <cell r="N424" t="str">
            <v>S Kain</v>
          </cell>
          <cell r="O424" t="str">
            <v>Styles &amp; Wood</v>
          </cell>
          <cell r="P424" t="str">
            <v>Simon Papworth</v>
          </cell>
          <cell r="Q424" t="str">
            <v>Nick Phillips</v>
          </cell>
          <cell r="R424" t="str">
            <v>Tel:  +44 7483 305324
Email: nick.phillips@interserve.gse.gov.uk</v>
          </cell>
          <cell r="S424" t="str">
            <v>Socotec</v>
          </cell>
          <cell r="T424" t="str">
            <v>In Development</v>
          </cell>
          <cell r="U424">
            <v>1</v>
          </cell>
          <cell r="V424" t="str">
            <v>MEDIUM</v>
          </cell>
          <cell r="W424" t="str">
            <v>Green</v>
          </cell>
          <cell r="X424" t="str">
            <v>Interior</v>
          </cell>
          <cell r="Y424" t="str">
            <v>Staircase / Common Parts Redecoration</v>
          </cell>
          <cell r="Z424" t="str">
            <v>Redecorate previously painted surfaces throughout the stair, lift landing</v>
          </cell>
          <cell r="AA424"/>
          <cell r="AB424">
            <v>1</v>
          </cell>
          <cell r="AC424" t="str">
            <v>A</v>
          </cell>
          <cell r="AD424" t="str">
            <v>JC Off</v>
          </cell>
          <cell r="AE424">
            <v>600</v>
          </cell>
          <cell r="AF424"/>
          <cell r="AG424">
            <v>75</v>
          </cell>
          <cell r="AH424">
            <v>135</v>
          </cell>
          <cell r="AI424">
            <v>810</v>
          </cell>
          <cell r="AJ424">
            <v>1754.2454097626512</v>
          </cell>
          <cell r="AK424"/>
          <cell r="AL424">
            <v>0</v>
          </cell>
          <cell r="AM424">
            <v>0</v>
          </cell>
          <cell r="AN424">
            <v>107.14285714285714</v>
          </cell>
          <cell r="AO424">
            <v>71.428571428571431</v>
          </cell>
          <cell r="AP424">
            <v>142.85714285714286</v>
          </cell>
          <cell r="AQ424">
            <v>128.52514850983485</v>
          </cell>
          <cell r="AR424">
            <v>678.52514850983482</v>
          </cell>
          <cell r="AS424">
            <v>440.83982594021148</v>
          </cell>
          <cell r="AT424">
            <v>2645.0389556412688</v>
          </cell>
          <cell r="AU424">
            <v>5597.59</v>
          </cell>
          <cell r="AV424">
            <v>0</v>
          </cell>
          <cell r="AW424">
            <v>0</v>
          </cell>
          <cell r="AX424">
            <v>0</v>
          </cell>
          <cell r="AY424">
            <v>142.86000000000001</v>
          </cell>
          <cell r="AZ424">
            <v>581.28</v>
          </cell>
          <cell r="BA424">
            <v>214.29</v>
          </cell>
          <cell r="BB424">
            <v>133.47</v>
          </cell>
          <cell r="BC424">
            <v>1071.8999999999999</v>
          </cell>
          <cell r="BD424">
            <v>1333.8980000000001</v>
          </cell>
          <cell r="BE424">
            <v>8003.3879999999999</v>
          </cell>
          <cell r="BF424">
            <v>5597.59</v>
          </cell>
          <cell r="BG424">
            <v>5597.59</v>
          </cell>
          <cell r="BH424">
            <v>5597.59</v>
          </cell>
          <cell r="BI424">
            <v>0</v>
          </cell>
          <cell r="BJ424" t="str">
            <v>Year 1</v>
          </cell>
          <cell r="BK424" t="str">
            <v>Y</v>
          </cell>
          <cell r="BL424"/>
          <cell r="BM424">
            <v>0</v>
          </cell>
          <cell r="BN424"/>
          <cell r="BO424"/>
          <cell r="BP424"/>
          <cell r="BQ424"/>
          <cell r="BR424"/>
          <cell r="BS424">
            <v>0</v>
          </cell>
          <cell r="BT424">
            <v>0</v>
          </cell>
          <cell r="BU424">
            <v>142.86000000000001</v>
          </cell>
          <cell r="BV424">
            <v>581.28</v>
          </cell>
          <cell r="BW424">
            <v>214.29</v>
          </cell>
          <cell r="BX424">
            <v>133.47</v>
          </cell>
          <cell r="BY424">
            <v>1071.8999999999999</v>
          </cell>
          <cell r="BZ424">
            <v>3572.9340000000007</v>
          </cell>
          <cell r="CA424">
            <v>10242.424000000001</v>
          </cell>
          <cell r="CB424"/>
          <cell r="CC424"/>
          <cell r="CD424"/>
          <cell r="CE424"/>
          <cell r="CF424"/>
          <cell r="CG424"/>
          <cell r="CH424"/>
          <cell r="CI424" t="str">
            <v>T</v>
          </cell>
          <cell r="CJ424"/>
          <cell r="CK424"/>
          <cell r="CL424"/>
          <cell r="CM424"/>
          <cell r="CN424"/>
          <cell r="CO424"/>
          <cell r="CP424"/>
          <cell r="CQ424"/>
          <cell r="CR424"/>
          <cell r="CS424">
            <v>0</v>
          </cell>
          <cell r="CT424">
            <v>0</v>
          </cell>
          <cell r="CU424"/>
          <cell r="CV424"/>
          <cell r="CW424"/>
          <cell r="CX424"/>
          <cell r="CY424"/>
          <cell r="CZ424"/>
          <cell r="DA424"/>
          <cell r="DB424"/>
          <cell r="DC424"/>
          <cell r="DD424">
            <v>0</v>
          </cell>
          <cell r="DE424">
            <v>0</v>
          </cell>
          <cell r="DF424">
            <v>0</v>
          </cell>
          <cell r="DG424"/>
          <cell r="DH424"/>
          <cell r="DI424"/>
          <cell r="DJ424"/>
          <cell r="DK424"/>
          <cell r="DL424">
            <v>43423</v>
          </cell>
          <cell r="DM424">
            <v>43434</v>
          </cell>
          <cell r="DN424">
            <v>43437</v>
          </cell>
          <cell r="DO424" t="str">
            <v>-</v>
          </cell>
          <cell r="DP424">
            <v>43500</v>
          </cell>
          <cell r="DQ424">
            <v>43500</v>
          </cell>
          <cell r="DR424">
            <v>43521</v>
          </cell>
          <cell r="DS424">
            <v>43521</v>
          </cell>
          <cell r="DT424">
            <v>43500</v>
          </cell>
          <cell r="DU424">
            <v>43521</v>
          </cell>
          <cell r="DW424" t="str">
            <v>1001054-M01</v>
          </cell>
          <cell r="DX424" t="str">
            <v>1001054-M01-C06</v>
          </cell>
          <cell r="DY424">
            <v>1</v>
          </cell>
          <cell r="DZ424">
            <v>1</v>
          </cell>
          <cell r="EA424">
            <v>21</v>
          </cell>
          <cell r="EB424">
            <v>1</v>
          </cell>
          <cell r="EC424">
            <v>0</v>
          </cell>
          <cell r="ED424">
            <v>7843.2239999999993</v>
          </cell>
          <cell r="EE424">
            <v>0</v>
          </cell>
          <cell r="EF424">
            <v>43521</v>
          </cell>
          <cell r="EG424">
            <v>43521</v>
          </cell>
          <cell r="EH424">
            <v>43521</v>
          </cell>
          <cell r="EI424">
            <v>43528</v>
          </cell>
        </row>
        <row r="425">
          <cell r="A425">
            <v>1001054</v>
          </cell>
          <cell r="B425" t="str">
            <v>Child</v>
          </cell>
          <cell r="C425">
            <v>620004</v>
          </cell>
          <cell r="D425" t="str">
            <v>Collyer Court</v>
          </cell>
          <cell r="E425" t="str">
            <v>L &amp; HC</v>
          </cell>
          <cell r="F425" t="str">
            <v>B</v>
          </cell>
          <cell r="G425" t="str">
            <v>Greater London</v>
          </cell>
          <cell r="H425" t="str">
            <v>Peckham</v>
          </cell>
          <cell r="I425" t="str">
            <v>S Hale</v>
          </cell>
          <cell r="J425" t="str">
            <v>Kevin Williams</v>
          </cell>
          <cell r="K425" t="str">
            <v>Sebastian Southwood</v>
          </cell>
          <cell r="L425" t="str">
            <v>Phillip Barlow</v>
          </cell>
          <cell r="M425" t="str">
            <v>Paul Deavall</v>
          </cell>
          <cell r="N425" t="str">
            <v>S Kain</v>
          </cell>
          <cell r="O425" t="str">
            <v>Styles &amp; Wood</v>
          </cell>
          <cell r="P425" t="str">
            <v>Simon Papworth</v>
          </cell>
          <cell r="Q425" t="str">
            <v>Nick Phillips</v>
          </cell>
          <cell r="R425" t="str">
            <v>Tel:  +44 7483 305324
Email: nick.phillips@interserve.gse.gov.uk</v>
          </cell>
          <cell r="S425" t="str">
            <v>Socotec</v>
          </cell>
          <cell r="T425" t="str">
            <v>In Development</v>
          </cell>
          <cell r="U425">
            <v>1</v>
          </cell>
          <cell r="V425" t="str">
            <v>MEDIUM</v>
          </cell>
          <cell r="W425" t="str">
            <v>Green</v>
          </cell>
          <cell r="X425" t="str">
            <v>Interior</v>
          </cell>
          <cell r="Y425" t="str">
            <v>Toilet Area Redecoration</v>
          </cell>
          <cell r="Z425" t="str">
            <v>Redecorate staff and public toilets on ground floor level.</v>
          </cell>
          <cell r="AA425"/>
          <cell r="AB425">
            <v>1</v>
          </cell>
          <cell r="AC425" t="str">
            <v>A</v>
          </cell>
          <cell r="AD425" t="str">
            <v>JC Off</v>
          </cell>
          <cell r="AE425">
            <v>600</v>
          </cell>
          <cell r="AF425"/>
          <cell r="AG425">
            <v>75</v>
          </cell>
          <cell r="AH425">
            <v>135</v>
          </cell>
          <cell r="AI425">
            <v>810</v>
          </cell>
          <cell r="AJ425">
            <v>1754.2454097626512</v>
          </cell>
          <cell r="AK425"/>
          <cell r="AL425">
            <v>0</v>
          </cell>
          <cell r="AM425">
            <v>0</v>
          </cell>
          <cell r="AN425">
            <v>107.14285714285714</v>
          </cell>
          <cell r="AO425">
            <v>71.428571428571431</v>
          </cell>
          <cell r="AP425">
            <v>142.85714285714286</v>
          </cell>
          <cell r="AQ425">
            <v>128.52514850983485</v>
          </cell>
          <cell r="AR425">
            <v>678.52514850983482</v>
          </cell>
          <cell r="AS425">
            <v>440.83982594021148</v>
          </cell>
          <cell r="AT425">
            <v>2645.0389556412688</v>
          </cell>
          <cell r="AU425">
            <v>4574.7700000000004</v>
          </cell>
          <cell r="AV425">
            <v>0</v>
          </cell>
          <cell r="AW425">
            <v>0</v>
          </cell>
          <cell r="AX425">
            <v>0</v>
          </cell>
          <cell r="AY425">
            <v>142.86000000000001</v>
          </cell>
          <cell r="AZ425">
            <v>581.28</v>
          </cell>
          <cell r="BA425">
            <v>214.29</v>
          </cell>
          <cell r="BB425">
            <v>133.47999999999999</v>
          </cell>
          <cell r="BC425">
            <v>1071.9099999999999</v>
          </cell>
          <cell r="BD425">
            <v>1129.336</v>
          </cell>
          <cell r="BE425">
            <v>6776.0160000000005</v>
          </cell>
          <cell r="BF425">
            <v>4574.7700000000004</v>
          </cell>
          <cell r="BG425">
            <v>4574.7700000000004</v>
          </cell>
          <cell r="BH425">
            <v>4574.7700000000004</v>
          </cell>
          <cell r="BI425">
            <v>0</v>
          </cell>
          <cell r="BJ425" t="str">
            <v>Year 1</v>
          </cell>
          <cell r="BK425" t="str">
            <v>Y</v>
          </cell>
          <cell r="BL425"/>
          <cell r="BM425">
            <v>0</v>
          </cell>
          <cell r="BN425"/>
          <cell r="BO425"/>
          <cell r="BP425"/>
          <cell r="BQ425"/>
          <cell r="BR425"/>
          <cell r="BS425">
            <v>0</v>
          </cell>
          <cell r="BT425">
            <v>0</v>
          </cell>
          <cell r="BU425">
            <v>142.86000000000001</v>
          </cell>
          <cell r="BV425">
            <v>581.28</v>
          </cell>
          <cell r="BW425">
            <v>214.29</v>
          </cell>
          <cell r="BX425">
            <v>133.47999999999999</v>
          </cell>
          <cell r="BY425">
            <v>1071.9099999999999</v>
          </cell>
          <cell r="BZ425">
            <v>2959.2440000000006</v>
          </cell>
          <cell r="CA425">
            <v>8605.9240000000009</v>
          </cell>
          <cell r="CB425"/>
          <cell r="CC425"/>
          <cell r="CD425"/>
          <cell r="CE425"/>
          <cell r="CF425"/>
          <cell r="CG425"/>
          <cell r="CH425"/>
          <cell r="CI425" t="str">
            <v>T</v>
          </cell>
          <cell r="CJ425"/>
          <cell r="CK425"/>
          <cell r="CL425"/>
          <cell r="CM425"/>
          <cell r="CN425"/>
          <cell r="CO425"/>
          <cell r="CP425"/>
          <cell r="CQ425"/>
          <cell r="CR425"/>
          <cell r="CS425">
            <v>0</v>
          </cell>
          <cell r="CT425">
            <v>0</v>
          </cell>
          <cell r="CU425"/>
          <cell r="CV425"/>
          <cell r="CW425"/>
          <cell r="CX425"/>
          <cell r="CY425"/>
          <cell r="CZ425"/>
          <cell r="DA425"/>
          <cell r="DB425"/>
          <cell r="DC425"/>
          <cell r="DD425">
            <v>0</v>
          </cell>
          <cell r="DE425">
            <v>0</v>
          </cell>
          <cell r="DF425">
            <v>0</v>
          </cell>
          <cell r="DG425"/>
          <cell r="DH425"/>
          <cell r="DI425"/>
          <cell r="DJ425"/>
          <cell r="DK425"/>
          <cell r="DL425">
            <v>43423</v>
          </cell>
          <cell r="DM425">
            <v>43434</v>
          </cell>
          <cell r="DN425">
            <v>43437</v>
          </cell>
          <cell r="DO425" t="str">
            <v>-</v>
          </cell>
          <cell r="DP425">
            <v>43500</v>
          </cell>
          <cell r="DQ425">
            <v>43500</v>
          </cell>
          <cell r="DR425">
            <v>43521</v>
          </cell>
          <cell r="DS425">
            <v>43521</v>
          </cell>
          <cell r="DT425">
            <v>43500</v>
          </cell>
          <cell r="DU425">
            <v>43521</v>
          </cell>
          <cell r="DW425" t="str">
            <v>1001054-M01</v>
          </cell>
          <cell r="DX425" t="str">
            <v>1001054-M01-C07</v>
          </cell>
          <cell r="DY425">
            <v>1</v>
          </cell>
          <cell r="DZ425">
            <v>1</v>
          </cell>
          <cell r="EA425">
            <v>21</v>
          </cell>
          <cell r="EB425">
            <v>1</v>
          </cell>
          <cell r="EC425">
            <v>0</v>
          </cell>
          <cell r="ED425">
            <v>6615.84</v>
          </cell>
          <cell r="EE425">
            <v>0</v>
          </cell>
          <cell r="EF425">
            <v>43521</v>
          </cell>
          <cell r="EG425">
            <v>43521</v>
          </cell>
          <cell r="EH425">
            <v>43521</v>
          </cell>
          <cell r="EI425">
            <v>43528</v>
          </cell>
        </row>
        <row r="426">
          <cell r="A426">
            <v>1001055</v>
          </cell>
          <cell r="B426" t="str">
            <v>Master</v>
          </cell>
          <cell r="C426">
            <v>620006</v>
          </cell>
          <cell r="D426" t="str">
            <v>Beauver House</v>
          </cell>
          <cell r="E426" t="str">
            <v>L &amp; HC</v>
          </cell>
          <cell r="F426" t="str">
            <v>A</v>
          </cell>
          <cell r="G426" t="str">
            <v>Hertfordshire</v>
          </cell>
          <cell r="H426" t="str">
            <v>St Albans</v>
          </cell>
          <cell r="I426" t="str">
            <v>S Hale</v>
          </cell>
          <cell r="J426" t="str">
            <v>Kevin Williams</v>
          </cell>
          <cell r="K426" t="str">
            <v>Anthony Crow</v>
          </cell>
          <cell r="L426"/>
          <cell r="M426" t="str">
            <v>Paul Deavall</v>
          </cell>
          <cell r="N426"/>
          <cell r="O426" t="str">
            <v>Shaylor Group PLC</v>
          </cell>
          <cell r="P426" t="str">
            <v>Darryl Richards</v>
          </cell>
          <cell r="Q426" t="str">
            <v>Kulvinder Jodin</v>
          </cell>
          <cell r="R426" t="str">
            <v>07483 305 267</v>
          </cell>
          <cell r="S426" t="str">
            <v>Socotec</v>
          </cell>
          <cell r="T426" t="str">
            <v>In Development</v>
          </cell>
          <cell r="U426">
            <v>1</v>
          </cell>
          <cell r="V426" t="str">
            <v>MEDIUM</v>
          </cell>
          <cell r="W426" t="str">
            <v>Green</v>
          </cell>
          <cell r="X426"/>
          <cell r="Y426"/>
          <cell r="Z426" t="str">
            <v>LCW-620006-St Albans-Beauver House-Building Fabric</v>
          </cell>
          <cell r="AA426"/>
          <cell r="AB426">
            <v>1</v>
          </cell>
          <cell r="AC426"/>
          <cell r="AD426" t="str">
            <v>JC Off</v>
          </cell>
          <cell r="AE426"/>
          <cell r="AF426">
            <v>7680</v>
          </cell>
          <cell r="AG426">
            <v>960</v>
          </cell>
          <cell r="AH426">
            <v>1728</v>
          </cell>
          <cell r="AI426">
            <v>10368</v>
          </cell>
          <cell r="AJ426"/>
          <cell r="AK426">
            <v>19367.739644970414</v>
          </cell>
          <cell r="AL426">
            <v>0</v>
          </cell>
          <cell r="AM426">
            <v>0</v>
          </cell>
          <cell r="AN426">
            <v>750</v>
          </cell>
          <cell r="AO426">
            <v>500</v>
          </cell>
          <cell r="AP426">
            <v>1000</v>
          </cell>
          <cell r="AQ426">
            <v>1496.7820154938358</v>
          </cell>
          <cell r="AR426">
            <v>5346.7820154938354</v>
          </cell>
          <cell r="AS426">
            <v>4622.9043320928504</v>
          </cell>
          <cell r="AT426">
            <v>27737.425992557095</v>
          </cell>
          <cell r="AU426"/>
          <cell r="AV426">
            <v>8819.7999999999993</v>
          </cell>
          <cell r="AW426">
            <v>0</v>
          </cell>
          <cell r="AX426">
            <v>0</v>
          </cell>
          <cell r="AY426">
            <v>1000</v>
          </cell>
          <cell r="AZ426">
            <v>1000</v>
          </cell>
          <cell r="BA426">
            <v>1500</v>
          </cell>
          <cell r="BB426">
            <v>1554.41</v>
          </cell>
          <cell r="BC426">
            <v>5054.41</v>
          </cell>
          <cell r="BD426">
            <v>2774.8419999999996</v>
          </cell>
          <cell r="BE426">
            <v>16649.052</v>
          </cell>
          <cell r="BF426"/>
          <cell r="BG426"/>
          <cell r="BH426"/>
          <cell r="BI426"/>
          <cell r="BJ426"/>
          <cell r="BK426" t="str">
            <v>Y</v>
          </cell>
          <cell r="BL426"/>
          <cell r="BM426">
            <v>8819.7999999999993</v>
          </cell>
          <cell r="BN426">
            <v>8819.7999999999993</v>
          </cell>
          <cell r="BO426" t="str">
            <v>Master</v>
          </cell>
          <cell r="BP426">
            <v>8819.7999999999993</v>
          </cell>
          <cell r="BQ426">
            <v>0</v>
          </cell>
          <cell r="BR426"/>
          <cell r="BS426">
            <v>0</v>
          </cell>
          <cell r="BT426">
            <v>0</v>
          </cell>
          <cell r="BU426">
            <v>1000</v>
          </cell>
          <cell r="BV426">
            <v>1000</v>
          </cell>
          <cell r="BW426">
            <v>1500</v>
          </cell>
          <cell r="BX426">
            <v>1554.41</v>
          </cell>
          <cell r="BY426">
            <v>5054.41</v>
          </cell>
          <cell r="BZ426">
            <v>6302.7619999999997</v>
          </cell>
          <cell r="CA426">
            <v>20176.972000000002</v>
          </cell>
          <cell r="CB426">
            <v>-7560.4539925570934</v>
          </cell>
          <cell r="CC426">
            <v>20176.972000000002</v>
          </cell>
          <cell r="CD426" t="str">
            <v/>
          </cell>
          <cell r="CE426"/>
          <cell r="CF426">
            <v>1</v>
          </cell>
          <cell r="CG426">
            <v>8819.7999999999993</v>
          </cell>
          <cell r="CH426">
            <v>8819.7999999999993</v>
          </cell>
          <cell r="CI426" t="str">
            <v>T</v>
          </cell>
          <cell r="CJ426"/>
          <cell r="CK426">
            <v>0</v>
          </cell>
          <cell r="CL426">
            <v>0</v>
          </cell>
          <cell r="CM426">
            <v>0</v>
          </cell>
          <cell r="CN426">
            <v>0</v>
          </cell>
          <cell r="CO426">
            <v>0</v>
          </cell>
          <cell r="CP426">
            <v>0</v>
          </cell>
          <cell r="CQ426">
            <v>0</v>
          </cell>
          <cell r="CR426">
            <v>0</v>
          </cell>
          <cell r="CS426">
            <v>0</v>
          </cell>
          <cell r="CT426">
            <v>0</v>
          </cell>
          <cell r="CU426"/>
          <cell r="CV426"/>
          <cell r="CW426">
            <v>0</v>
          </cell>
          <cell r="CX426">
            <v>0</v>
          </cell>
          <cell r="CY426">
            <v>0</v>
          </cell>
          <cell r="CZ426">
            <v>0</v>
          </cell>
          <cell r="DA426">
            <v>0</v>
          </cell>
          <cell r="DB426">
            <v>0</v>
          </cell>
          <cell r="DC426">
            <v>0</v>
          </cell>
          <cell r="DD426">
            <v>0</v>
          </cell>
          <cell r="DE426">
            <v>0</v>
          </cell>
          <cell r="DF426">
            <v>0</v>
          </cell>
          <cell r="DG426"/>
          <cell r="DH426"/>
          <cell r="DI426"/>
          <cell r="DJ426"/>
          <cell r="DK426"/>
          <cell r="DL426">
            <v>43445</v>
          </cell>
          <cell r="DM426" t="str">
            <v>-</v>
          </cell>
          <cell r="DN426"/>
          <cell r="DO426" t="str">
            <v>-</v>
          </cell>
          <cell r="DP426">
            <v>43533</v>
          </cell>
          <cell r="DQ426">
            <v>43533</v>
          </cell>
          <cell r="DR426">
            <v>43547</v>
          </cell>
          <cell r="DS426">
            <v>43547</v>
          </cell>
          <cell r="DT426">
            <v>43533</v>
          </cell>
          <cell r="DU426">
            <v>43547</v>
          </cell>
          <cell r="DW426" t="str">
            <v>1001055-M01</v>
          </cell>
          <cell r="DX426" t="str">
            <v>1001055-M01</v>
          </cell>
          <cell r="DY426">
            <v>1</v>
          </cell>
          <cell r="DZ426">
            <v>1</v>
          </cell>
          <cell r="EA426">
            <v>14</v>
          </cell>
          <cell r="EB426">
            <v>1</v>
          </cell>
          <cell r="EC426">
            <v>0</v>
          </cell>
          <cell r="ED426">
            <v>14783.76</v>
          </cell>
          <cell r="EE426">
            <v>0</v>
          </cell>
          <cell r="EF426">
            <v>43547</v>
          </cell>
          <cell r="EG426">
            <v>43547</v>
          </cell>
          <cell r="EH426">
            <v>43547</v>
          </cell>
          <cell r="EI426">
            <v>43549</v>
          </cell>
        </row>
        <row r="427">
          <cell r="A427">
            <v>1001055</v>
          </cell>
          <cell r="B427" t="str">
            <v>Child</v>
          </cell>
          <cell r="C427">
            <v>620006</v>
          </cell>
          <cell r="D427" t="str">
            <v>Beauver House</v>
          </cell>
          <cell r="E427" t="str">
            <v>L &amp; HC</v>
          </cell>
          <cell r="F427" t="str">
            <v>A</v>
          </cell>
          <cell r="G427" t="str">
            <v>Hertfordshire</v>
          </cell>
          <cell r="H427" t="str">
            <v>St Albans</v>
          </cell>
          <cell r="I427" t="str">
            <v>S Hale</v>
          </cell>
          <cell r="J427" t="str">
            <v>Kevin Williams</v>
          </cell>
          <cell r="K427" t="str">
            <v>Anthony Crow</v>
          </cell>
          <cell r="L427"/>
          <cell r="M427" t="str">
            <v>Paul Deavall</v>
          </cell>
          <cell r="N427"/>
          <cell r="O427" t="str">
            <v>Shaylor Group PLC</v>
          </cell>
          <cell r="P427" t="str">
            <v>Darryl Richards</v>
          </cell>
          <cell r="Q427" t="str">
            <v>Kulvinder Jodin</v>
          </cell>
          <cell r="R427" t="str">
            <v>07483 305 267</v>
          </cell>
          <cell r="S427" t="str">
            <v>Socotec</v>
          </cell>
          <cell r="T427" t="str">
            <v>In Development</v>
          </cell>
          <cell r="U427">
            <v>1</v>
          </cell>
          <cell r="V427" t="str">
            <v>MEDIUM</v>
          </cell>
          <cell r="W427" t="str">
            <v>Green</v>
          </cell>
          <cell r="X427" t="str">
            <v>Site</v>
          </cell>
          <cell r="Y427" t="str">
            <v>Boundary Walls / Fences</v>
          </cell>
          <cell r="Z427" t="str">
            <v>Redecorate  fences, railings, gates and doors externally.</v>
          </cell>
          <cell r="AA427"/>
          <cell r="AB427">
            <v>1</v>
          </cell>
          <cell r="AC427" t="str">
            <v>A</v>
          </cell>
          <cell r="AD427" t="str">
            <v>JC Off</v>
          </cell>
          <cell r="AE427">
            <v>6480</v>
          </cell>
          <cell r="AF427"/>
          <cell r="AG427">
            <v>810</v>
          </cell>
          <cell r="AH427">
            <v>1458</v>
          </cell>
          <cell r="AI427">
            <v>8748</v>
          </cell>
          <cell r="AJ427">
            <v>17499.739644970414</v>
          </cell>
          <cell r="AK427"/>
          <cell r="AL427">
            <v>0</v>
          </cell>
          <cell r="AM427">
            <v>0</v>
          </cell>
          <cell r="AN427">
            <v>375</v>
          </cell>
          <cell r="AO427">
            <v>250</v>
          </cell>
          <cell r="AP427">
            <v>500</v>
          </cell>
          <cell r="AQ427">
            <v>1406.8120348159657</v>
          </cell>
          <cell r="AR427">
            <v>3331.8120348159655</v>
          </cell>
          <cell r="AS427">
            <v>4006.310335957276</v>
          </cell>
          <cell r="AT427">
            <v>24037.862015743653</v>
          </cell>
          <cell r="AU427">
            <v>5583.9</v>
          </cell>
          <cell r="AV427">
            <v>0</v>
          </cell>
          <cell r="AW427">
            <v>0</v>
          </cell>
          <cell r="AX427">
            <v>0</v>
          </cell>
          <cell r="AY427">
            <v>500</v>
          </cell>
          <cell r="AZ427">
            <v>500</v>
          </cell>
          <cell r="BA427">
            <v>750</v>
          </cell>
          <cell r="BB427">
            <v>1460.98</v>
          </cell>
          <cell r="BC427">
            <v>3210.98</v>
          </cell>
          <cell r="BD427">
            <v>1758.9759999999999</v>
          </cell>
          <cell r="BE427">
            <v>10553.856</v>
          </cell>
          <cell r="BF427">
            <v>5583.9</v>
          </cell>
          <cell r="BG427">
            <v>5583.9</v>
          </cell>
          <cell r="BH427">
            <v>5583.9</v>
          </cell>
          <cell r="BI427">
            <v>0</v>
          </cell>
          <cell r="BJ427" t="str">
            <v>Year 1</v>
          </cell>
          <cell r="BK427" t="str">
            <v>Y</v>
          </cell>
          <cell r="BL427"/>
          <cell r="BM427">
            <v>0</v>
          </cell>
          <cell r="BN427"/>
          <cell r="BO427"/>
          <cell r="BP427"/>
          <cell r="BQ427"/>
          <cell r="BR427"/>
          <cell r="BS427">
            <v>0</v>
          </cell>
          <cell r="BT427">
            <v>0</v>
          </cell>
          <cell r="BU427">
            <v>500</v>
          </cell>
          <cell r="BV427">
            <v>500</v>
          </cell>
          <cell r="BW427">
            <v>750</v>
          </cell>
          <cell r="BX427">
            <v>1460.98</v>
          </cell>
          <cell r="BY427">
            <v>3210.98</v>
          </cell>
          <cell r="BZ427">
            <v>3992.5359999999996</v>
          </cell>
          <cell r="CA427">
            <v>12787.415999999999</v>
          </cell>
          <cell r="CB427"/>
          <cell r="CC427"/>
          <cell r="CD427"/>
          <cell r="CE427"/>
          <cell r="CF427"/>
          <cell r="CG427"/>
          <cell r="CH427"/>
          <cell r="CI427" t="str">
            <v>T</v>
          </cell>
          <cell r="CJ427"/>
          <cell r="CK427"/>
          <cell r="CL427"/>
          <cell r="CM427"/>
          <cell r="CN427"/>
          <cell r="CO427"/>
          <cell r="CP427"/>
          <cell r="CQ427"/>
          <cell r="CR427"/>
          <cell r="CS427">
            <v>0</v>
          </cell>
          <cell r="CT427">
            <v>0</v>
          </cell>
          <cell r="CU427"/>
          <cell r="CV427"/>
          <cell r="CW427"/>
          <cell r="CX427"/>
          <cell r="CY427"/>
          <cell r="CZ427"/>
          <cell r="DA427"/>
          <cell r="DB427"/>
          <cell r="DC427"/>
          <cell r="DD427">
            <v>0</v>
          </cell>
          <cell r="DE427">
            <v>0</v>
          </cell>
          <cell r="DF427">
            <v>0</v>
          </cell>
          <cell r="DG427"/>
          <cell r="DH427"/>
          <cell r="DI427"/>
          <cell r="DJ427"/>
          <cell r="DK427"/>
          <cell r="DL427">
            <v>43445</v>
          </cell>
          <cell r="DM427" t="str">
            <v>-</v>
          </cell>
          <cell r="DN427"/>
          <cell r="DO427" t="str">
            <v>-</v>
          </cell>
          <cell r="DP427">
            <v>43533</v>
          </cell>
          <cell r="DQ427">
            <v>43533</v>
          </cell>
          <cell r="DR427">
            <v>43547</v>
          </cell>
          <cell r="DS427">
            <v>43547</v>
          </cell>
          <cell r="DT427">
            <v>43533</v>
          </cell>
          <cell r="DU427">
            <v>43547</v>
          </cell>
          <cell r="DW427" t="str">
            <v>1001055-M01</v>
          </cell>
          <cell r="DX427" t="str">
            <v>1001055-M01-C01</v>
          </cell>
          <cell r="DY427">
            <v>1</v>
          </cell>
          <cell r="DZ427">
            <v>1</v>
          </cell>
          <cell r="EA427">
            <v>14</v>
          </cell>
          <cell r="EB427">
            <v>1</v>
          </cell>
          <cell r="EC427">
            <v>0</v>
          </cell>
          <cell r="ED427">
            <v>8800.68</v>
          </cell>
          <cell r="EE427">
            <v>0</v>
          </cell>
          <cell r="EF427">
            <v>43547</v>
          </cell>
          <cell r="EG427">
            <v>43547</v>
          </cell>
          <cell r="EH427">
            <v>43547</v>
          </cell>
          <cell r="EI427">
            <v>43549</v>
          </cell>
        </row>
        <row r="428">
          <cell r="A428">
            <v>1001055</v>
          </cell>
          <cell r="B428" t="str">
            <v>Child</v>
          </cell>
          <cell r="C428">
            <v>620006</v>
          </cell>
          <cell r="D428" t="str">
            <v>Beauver House</v>
          </cell>
          <cell r="E428" t="str">
            <v>L &amp; HC</v>
          </cell>
          <cell r="F428" t="str">
            <v>A</v>
          </cell>
          <cell r="G428" t="str">
            <v>Hertfordshire</v>
          </cell>
          <cell r="H428" t="str">
            <v>St Albans</v>
          </cell>
          <cell r="I428" t="str">
            <v>S Hale</v>
          </cell>
          <cell r="J428" t="str">
            <v>Kevin Williams</v>
          </cell>
          <cell r="K428" t="str">
            <v>Anthony Crow</v>
          </cell>
          <cell r="L428"/>
          <cell r="M428" t="str">
            <v>Paul Deavall</v>
          </cell>
          <cell r="N428"/>
          <cell r="O428" t="str">
            <v>Shaylor Group PLC</v>
          </cell>
          <cell r="P428" t="str">
            <v>Darryl Richards</v>
          </cell>
          <cell r="Q428" t="str">
            <v>Kulvinder Jodin</v>
          </cell>
          <cell r="R428" t="str">
            <v>07483 305 267</v>
          </cell>
          <cell r="S428" t="str">
            <v>Socotec</v>
          </cell>
          <cell r="T428" t="str">
            <v>In Development</v>
          </cell>
          <cell r="U428">
            <v>1</v>
          </cell>
          <cell r="V428" t="str">
            <v>MEDIUM</v>
          </cell>
          <cell r="W428" t="str">
            <v>Green</v>
          </cell>
          <cell r="X428" t="str">
            <v>Site</v>
          </cell>
          <cell r="Y428" t="str">
            <v>Auto Areas</v>
          </cell>
          <cell r="Z428" t="str">
            <v>Re-mark disabled parking bays.</v>
          </cell>
          <cell r="AA428"/>
          <cell r="AB428">
            <v>1</v>
          </cell>
          <cell r="AC428" t="str">
            <v>A</v>
          </cell>
          <cell r="AD428" t="str">
            <v>JC Off</v>
          </cell>
          <cell r="AE428">
            <v>1200</v>
          </cell>
          <cell r="AF428"/>
          <cell r="AG428">
            <v>150</v>
          </cell>
          <cell r="AH428">
            <v>270</v>
          </cell>
          <cell r="AI428">
            <v>1620</v>
          </cell>
          <cell r="AJ428">
            <v>1868</v>
          </cell>
          <cell r="AK428"/>
          <cell r="AL428">
            <v>0</v>
          </cell>
          <cell r="AM428">
            <v>0</v>
          </cell>
          <cell r="AN428">
            <v>375</v>
          </cell>
          <cell r="AO428">
            <v>250</v>
          </cell>
          <cell r="AP428">
            <v>500</v>
          </cell>
          <cell r="AQ428">
            <v>89.969980677870211</v>
          </cell>
          <cell r="AR428">
            <v>2014.9699806778701</v>
          </cell>
          <cell r="AS428">
            <v>616.593996135574</v>
          </cell>
          <cell r="AT428">
            <v>3699.5639768134438</v>
          </cell>
          <cell r="AU428">
            <v>3235.9</v>
          </cell>
          <cell r="AV428">
            <v>0</v>
          </cell>
          <cell r="AW428">
            <v>0</v>
          </cell>
          <cell r="AX428">
            <v>0</v>
          </cell>
          <cell r="AY428">
            <v>500</v>
          </cell>
          <cell r="AZ428">
            <v>500</v>
          </cell>
          <cell r="BA428">
            <v>750</v>
          </cell>
          <cell r="BB428">
            <v>93.43</v>
          </cell>
          <cell r="BC428">
            <v>1843.43</v>
          </cell>
          <cell r="BD428">
            <v>1015.866</v>
          </cell>
          <cell r="BE428">
            <v>6095.1959999999999</v>
          </cell>
          <cell r="BF428">
            <v>3235.9</v>
          </cell>
          <cell r="BG428">
            <v>3235.9</v>
          </cell>
          <cell r="BH428">
            <v>3235.9</v>
          </cell>
          <cell r="BI428">
            <v>0</v>
          </cell>
          <cell r="BJ428" t="str">
            <v>Year 1</v>
          </cell>
          <cell r="BK428" t="str">
            <v>Y</v>
          </cell>
          <cell r="BL428"/>
          <cell r="BM428">
            <v>0</v>
          </cell>
          <cell r="BN428"/>
          <cell r="BO428"/>
          <cell r="BP428"/>
          <cell r="BQ428"/>
          <cell r="BR428"/>
          <cell r="BS428">
            <v>0</v>
          </cell>
          <cell r="BT428">
            <v>0</v>
          </cell>
          <cell r="BU428">
            <v>500</v>
          </cell>
          <cell r="BV428">
            <v>500</v>
          </cell>
          <cell r="BW428">
            <v>750</v>
          </cell>
          <cell r="BX428">
            <v>93.43</v>
          </cell>
          <cell r="BY428">
            <v>1843.43</v>
          </cell>
          <cell r="BZ428">
            <v>2310.2260000000001</v>
          </cell>
          <cell r="CA428">
            <v>7389.5560000000005</v>
          </cell>
          <cell r="CB428"/>
          <cell r="CC428"/>
          <cell r="CD428"/>
          <cell r="CE428"/>
          <cell r="CF428"/>
          <cell r="CG428"/>
          <cell r="CH428"/>
          <cell r="CI428" t="str">
            <v>T</v>
          </cell>
          <cell r="CJ428"/>
          <cell r="CK428"/>
          <cell r="CL428"/>
          <cell r="CM428"/>
          <cell r="CN428"/>
          <cell r="CO428"/>
          <cell r="CP428"/>
          <cell r="CQ428"/>
          <cell r="CR428"/>
          <cell r="CS428">
            <v>0</v>
          </cell>
          <cell r="CT428">
            <v>0</v>
          </cell>
          <cell r="CU428"/>
          <cell r="CV428"/>
          <cell r="CW428"/>
          <cell r="CX428"/>
          <cell r="CY428"/>
          <cell r="CZ428"/>
          <cell r="DA428"/>
          <cell r="DB428"/>
          <cell r="DC428"/>
          <cell r="DD428">
            <v>0</v>
          </cell>
          <cell r="DE428">
            <v>0</v>
          </cell>
          <cell r="DF428">
            <v>0</v>
          </cell>
          <cell r="DG428"/>
          <cell r="DH428"/>
          <cell r="DI428"/>
          <cell r="DJ428"/>
          <cell r="DK428"/>
          <cell r="DL428">
            <v>43445</v>
          </cell>
          <cell r="DM428" t="str">
            <v>-</v>
          </cell>
          <cell r="DN428"/>
          <cell r="DO428" t="str">
            <v>-</v>
          </cell>
          <cell r="DP428">
            <v>43533</v>
          </cell>
          <cell r="DQ428">
            <v>43533</v>
          </cell>
          <cell r="DR428">
            <v>43547</v>
          </cell>
          <cell r="DS428">
            <v>43547</v>
          </cell>
          <cell r="DT428">
            <v>43533</v>
          </cell>
          <cell r="DU428">
            <v>43547</v>
          </cell>
          <cell r="DW428" t="str">
            <v>1001055-M01</v>
          </cell>
          <cell r="DX428" t="str">
            <v>1001055-M01-C02</v>
          </cell>
          <cell r="DY428">
            <v>1</v>
          </cell>
          <cell r="DZ428">
            <v>1</v>
          </cell>
          <cell r="EA428">
            <v>14</v>
          </cell>
          <cell r="EB428">
            <v>1</v>
          </cell>
          <cell r="EC428">
            <v>0</v>
          </cell>
          <cell r="ED428">
            <v>5983.08</v>
          </cell>
          <cell r="EE428">
            <v>0</v>
          </cell>
          <cell r="EF428">
            <v>43547</v>
          </cell>
          <cell r="EG428">
            <v>43547</v>
          </cell>
          <cell r="EH428">
            <v>43547</v>
          </cell>
          <cell r="EI428">
            <v>43549</v>
          </cell>
        </row>
        <row r="429">
          <cell r="A429">
            <v>1001056</v>
          </cell>
          <cell r="B429" t="str">
            <v>Master</v>
          </cell>
          <cell r="C429">
            <v>620036</v>
          </cell>
          <cell r="D429" t="str">
            <v>13-15 Dod Street</v>
          </cell>
          <cell r="E429" t="str">
            <v>L &amp; HC</v>
          </cell>
          <cell r="F429" t="str">
            <v>B</v>
          </cell>
          <cell r="G429" t="str">
            <v>Greater London</v>
          </cell>
          <cell r="H429" t="str">
            <v>Poplar</v>
          </cell>
          <cell r="I429" t="str">
            <v>S Hale</v>
          </cell>
          <cell r="J429" t="str">
            <v>Kevin Williams</v>
          </cell>
          <cell r="K429" t="str">
            <v>Sebastian Southwood</v>
          </cell>
          <cell r="L429" t="str">
            <v>Phillip Barlow</v>
          </cell>
          <cell r="M429" t="str">
            <v>Paul Deavall</v>
          </cell>
          <cell r="N429" t="str">
            <v>S Kain</v>
          </cell>
          <cell r="O429" t="str">
            <v>Styles &amp; Wood</v>
          </cell>
          <cell r="P429" t="str">
            <v>Vaughan Lynn</v>
          </cell>
          <cell r="Q429" t="str">
            <v>Nick Phillips</v>
          </cell>
          <cell r="R429" t="str">
            <v>Tel:  +44 7483 305324
Email: nick.phillips@interserve.gse.gov.uk</v>
          </cell>
          <cell r="S429" t="str">
            <v>Socotec</v>
          </cell>
          <cell r="T429" t="str">
            <v>CP Approved</v>
          </cell>
          <cell r="U429">
            <v>1</v>
          </cell>
          <cell r="V429" t="str">
            <v>HIGH</v>
          </cell>
          <cell r="W429" t="str">
            <v>Amber</v>
          </cell>
          <cell r="X429"/>
          <cell r="Y429"/>
          <cell r="Z429" t="str">
            <v xml:space="preserve">LCW-620036-Limehouse-13-15 Dod Street-Building Fabric, Heating and Cooling Services  </v>
          </cell>
          <cell r="AA429"/>
          <cell r="AB429">
            <v>1</v>
          </cell>
          <cell r="AC429"/>
          <cell r="AD429" t="str">
            <v>JC</v>
          </cell>
          <cell r="AE429"/>
          <cell r="AF429">
            <v>65454</v>
          </cell>
          <cell r="AG429">
            <v>8181.75</v>
          </cell>
          <cell r="AH429">
            <v>14727.150000000001</v>
          </cell>
          <cell r="AI429">
            <v>88362.9</v>
          </cell>
          <cell r="AJ429"/>
          <cell r="AK429">
            <v>81078.742215256018</v>
          </cell>
          <cell r="AL429">
            <v>1333.3333333333333</v>
          </cell>
          <cell r="AM429">
            <v>499.99999999999994</v>
          </cell>
          <cell r="AN429">
            <v>499.99999999999994</v>
          </cell>
          <cell r="AO429">
            <v>333.33333333333331</v>
          </cell>
          <cell r="AP429">
            <v>666.66666666666663</v>
          </cell>
          <cell r="AQ429">
            <v>6740.3416583360258</v>
          </cell>
          <cell r="AR429">
            <v>11140.341658336027</v>
          </cell>
          <cell r="AS429">
            <v>18230.483441385069</v>
          </cell>
          <cell r="AT429">
            <v>109382.90064831045</v>
          </cell>
          <cell r="AU429"/>
          <cell r="AV429">
            <v>92648.019999999975</v>
          </cell>
          <cell r="AW429">
            <v>0</v>
          </cell>
          <cell r="AX429">
            <v>0</v>
          </cell>
          <cell r="AY429">
            <v>0</v>
          </cell>
          <cell r="AZ429">
            <v>5425.2799999999988</v>
          </cell>
          <cell r="BA429">
            <v>1000</v>
          </cell>
          <cell r="BB429">
            <v>6999.86</v>
          </cell>
          <cell r="BC429">
            <v>13425.14</v>
          </cell>
          <cell r="BD429">
            <v>21214.632000000001</v>
          </cell>
          <cell r="BE429">
            <v>127287.792</v>
          </cell>
          <cell r="BF429"/>
          <cell r="BG429"/>
          <cell r="BH429"/>
          <cell r="BI429"/>
          <cell r="BJ429"/>
          <cell r="BK429"/>
          <cell r="BL429"/>
          <cell r="BM429">
            <v>89033.77</v>
          </cell>
          <cell r="BN429">
            <v>89033.77</v>
          </cell>
          <cell r="BO429"/>
          <cell r="BP429">
            <v>89033.77</v>
          </cell>
          <cell r="BQ429">
            <v>0</v>
          </cell>
          <cell r="BR429"/>
          <cell r="BS429">
            <v>0</v>
          </cell>
          <cell r="BT429">
            <v>0</v>
          </cell>
          <cell r="BU429">
            <v>0</v>
          </cell>
          <cell r="BV429">
            <v>5425.2799999999988</v>
          </cell>
          <cell r="BW429">
            <v>1000</v>
          </cell>
          <cell r="BX429">
            <v>6999.86</v>
          </cell>
          <cell r="BY429">
            <v>13425.14</v>
          </cell>
          <cell r="BZ429">
            <v>56105.29</v>
          </cell>
          <cell r="CA429">
            <v>158564.20000000001</v>
          </cell>
          <cell r="CB429">
            <v>49181.299351689566</v>
          </cell>
          <cell r="CC429">
            <v>158564.20000000001</v>
          </cell>
          <cell r="CD429" t="str">
            <v/>
          </cell>
          <cell r="CE429"/>
          <cell r="CF429">
            <v>1</v>
          </cell>
          <cell r="CG429">
            <v>89033.77</v>
          </cell>
          <cell r="CH429">
            <v>89033.77</v>
          </cell>
          <cell r="CI429" t="str">
            <v>T</v>
          </cell>
          <cell r="CJ429"/>
          <cell r="CK429">
            <v>0</v>
          </cell>
          <cell r="CL429">
            <v>0</v>
          </cell>
          <cell r="CM429">
            <v>0</v>
          </cell>
          <cell r="CN429">
            <v>0</v>
          </cell>
          <cell r="CO429">
            <v>0</v>
          </cell>
          <cell r="CP429">
            <v>0</v>
          </cell>
          <cell r="CQ429">
            <v>0</v>
          </cell>
          <cell r="CR429">
            <v>0</v>
          </cell>
          <cell r="CS429">
            <v>0</v>
          </cell>
          <cell r="CT429">
            <v>0</v>
          </cell>
          <cell r="CU429"/>
          <cell r="CV429"/>
          <cell r="CW429">
            <v>0</v>
          </cell>
          <cell r="CX429">
            <v>0</v>
          </cell>
          <cell r="CY429">
            <v>0</v>
          </cell>
          <cell r="CZ429">
            <v>0</v>
          </cell>
          <cell r="DA429">
            <v>0</v>
          </cell>
          <cell r="DB429">
            <v>0</v>
          </cell>
          <cell r="DC429">
            <v>0</v>
          </cell>
          <cell r="DD429">
            <v>0</v>
          </cell>
          <cell r="DE429">
            <v>0</v>
          </cell>
          <cell r="DF429">
            <v>0</v>
          </cell>
          <cell r="DG429"/>
          <cell r="DH429"/>
          <cell r="DI429"/>
          <cell r="DJ429"/>
          <cell r="DK429"/>
          <cell r="DL429">
            <v>43367</v>
          </cell>
          <cell r="DM429">
            <v>43382</v>
          </cell>
          <cell r="DN429">
            <v>43396</v>
          </cell>
          <cell r="DO429">
            <v>43398</v>
          </cell>
          <cell r="DP429">
            <v>43493</v>
          </cell>
          <cell r="DQ429">
            <v>43493</v>
          </cell>
          <cell r="DR429">
            <v>43558</v>
          </cell>
          <cell r="DS429">
            <v>43542</v>
          </cell>
          <cell r="DT429">
            <v>43493</v>
          </cell>
          <cell r="DU429">
            <v>43542</v>
          </cell>
          <cell r="DW429" t="str">
            <v>1001056-M01</v>
          </cell>
          <cell r="DX429" t="str">
            <v>1001056-M01</v>
          </cell>
          <cell r="DY429">
            <v>1</v>
          </cell>
          <cell r="DZ429">
            <v>1</v>
          </cell>
          <cell r="EA429">
            <v>49</v>
          </cell>
          <cell r="EB429">
            <v>1</v>
          </cell>
          <cell r="EC429">
            <v>0</v>
          </cell>
          <cell r="ED429">
            <v>114550.86</v>
          </cell>
          <cell r="EE429">
            <v>0</v>
          </cell>
          <cell r="EF429">
            <v>43542</v>
          </cell>
          <cell r="EG429">
            <v>43542</v>
          </cell>
          <cell r="EH429">
            <v>43542</v>
          </cell>
          <cell r="EI429">
            <v>43549</v>
          </cell>
        </row>
        <row r="430">
          <cell r="A430" t="str">
            <v>N/A</v>
          </cell>
          <cell r="B430" t="str">
            <v>Child</v>
          </cell>
          <cell r="C430">
            <v>620036</v>
          </cell>
          <cell r="D430" t="str">
            <v>13-15 Dod Street</v>
          </cell>
          <cell r="E430" t="str">
            <v>L &amp; HC</v>
          </cell>
          <cell r="F430"/>
          <cell r="G430" t="str">
            <v>Greater London</v>
          </cell>
          <cell r="H430" t="str">
            <v>Poplar</v>
          </cell>
          <cell r="I430"/>
          <cell r="J430" t="str">
            <v>Kevin Williams</v>
          </cell>
          <cell r="K430"/>
          <cell r="L430"/>
          <cell r="M430" t="str">
            <v>Paul Deavall</v>
          </cell>
          <cell r="N430"/>
          <cell r="O430"/>
          <cell r="P430"/>
          <cell r="Q430"/>
          <cell r="R430"/>
          <cell r="S430"/>
          <cell r="T430" t="str">
            <v>Deleted</v>
          </cell>
          <cell r="U430"/>
          <cell r="V430"/>
          <cell r="W430"/>
          <cell r="X430" t="str">
            <v>Welfare</v>
          </cell>
          <cell r="Y430" t="str">
            <v>Toilets</v>
          </cell>
          <cell r="Z430" t="str">
            <v xml:space="preserve">Disused Customer Toilet At The Front Of House Can Be Put Back In Use Through The Refurbishment Of Of The Facilities. </v>
          </cell>
          <cell r="AA430" t="str">
            <v>WELFARE LOT 1 - Additional works</v>
          </cell>
          <cell r="AB430"/>
          <cell r="AC430"/>
          <cell r="AD430" t="str">
            <v>JC</v>
          </cell>
          <cell r="AE430"/>
          <cell r="AF430"/>
          <cell r="AG430"/>
          <cell r="AH430"/>
          <cell r="AI430"/>
          <cell r="AJ430"/>
          <cell r="AK430"/>
          <cell r="AL430"/>
          <cell r="AM430"/>
          <cell r="AN430"/>
          <cell r="AO430"/>
          <cell r="AP430"/>
          <cell r="AQ430"/>
          <cell r="AR430"/>
          <cell r="AS430"/>
          <cell r="AT430"/>
          <cell r="AU430"/>
          <cell r="AV430"/>
          <cell r="AW430"/>
          <cell r="AX430"/>
          <cell r="AY430"/>
          <cell r="AZ430"/>
          <cell r="BA430"/>
          <cell r="BB430"/>
          <cell r="BC430"/>
          <cell r="BD430"/>
          <cell r="BE430"/>
          <cell r="BF430">
            <v>0</v>
          </cell>
          <cell r="BG430"/>
          <cell r="BH430"/>
          <cell r="BI430"/>
          <cell r="BJ430"/>
          <cell r="BK430"/>
          <cell r="BL430"/>
          <cell r="BM430">
            <v>0</v>
          </cell>
          <cell r="BN430">
            <v>0</v>
          </cell>
          <cell r="BO430"/>
          <cell r="BP430"/>
          <cell r="BQ430"/>
          <cell r="BR430"/>
          <cell r="BS430">
            <v>0</v>
          </cell>
          <cell r="BT430">
            <v>0</v>
          </cell>
          <cell r="BU430">
            <v>0</v>
          </cell>
          <cell r="BV430">
            <v>0</v>
          </cell>
          <cell r="BW430">
            <v>0</v>
          </cell>
          <cell r="BX430">
            <v>0</v>
          </cell>
          <cell r="BY430">
            <v>0</v>
          </cell>
          <cell r="BZ430">
            <v>0</v>
          </cell>
          <cell r="CA430">
            <v>0</v>
          </cell>
          <cell r="CB430"/>
          <cell r="CC430"/>
          <cell r="CD430"/>
          <cell r="CE430"/>
          <cell r="CF430"/>
          <cell r="CG430"/>
          <cell r="CH430"/>
          <cell r="CI430" t="str">
            <v>R</v>
          </cell>
          <cell r="CJ430"/>
          <cell r="CK430"/>
          <cell r="CL430"/>
          <cell r="CM430"/>
          <cell r="CN430"/>
          <cell r="CO430"/>
          <cell r="CP430"/>
          <cell r="CQ430"/>
          <cell r="CR430"/>
          <cell r="CS430"/>
          <cell r="CT430"/>
          <cell r="CU430"/>
          <cell r="CV430"/>
          <cell r="CW430"/>
          <cell r="CX430"/>
          <cell r="CY430"/>
          <cell r="CZ430"/>
          <cell r="DA430"/>
          <cell r="DB430"/>
          <cell r="DC430"/>
          <cell r="DD430"/>
          <cell r="DE430"/>
          <cell r="DF430"/>
          <cell r="DG430"/>
          <cell r="DH430"/>
          <cell r="DI430"/>
          <cell r="DJ430"/>
          <cell r="DK430"/>
          <cell r="DL430"/>
          <cell r="DM430"/>
          <cell r="DN430"/>
          <cell r="DO430"/>
          <cell r="DP430"/>
          <cell r="DQ430"/>
          <cell r="DR430"/>
          <cell r="DS430"/>
          <cell r="DT430"/>
          <cell r="DU430"/>
          <cell r="DW430" t="str">
            <v>1001056-M01</v>
          </cell>
          <cell r="DX430" t="str">
            <v>1001056-M01-C01</v>
          </cell>
          <cell r="DY430">
            <v>1</v>
          </cell>
          <cell r="DZ430">
            <v>1</v>
          </cell>
          <cell r="EA430">
            <v>0</v>
          </cell>
          <cell r="EB430">
            <v>1</v>
          </cell>
          <cell r="EC430">
            <v>0</v>
          </cell>
          <cell r="ED430">
            <v>0</v>
          </cell>
          <cell r="EE430">
            <v>0</v>
          </cell>
          <cell r="EF430"/>
          <cell r="EG430">
            <v>0</v>
          </cell>
          <cell r="EH430">
            <v>0</v>
          </cell>
          <cell r="EI430">
            <v>2</v>
          </cell>
        </row>
        <row r="431">
          <cell r="A431">
            <v>1001056</v>
          </cell>
          <cell r="B431" t="str">
            <v>Child</v>
          </cell>
          <cell r="C431">
            <v>620036</v>
          </cell>
          <cell r="D431" t="str">
            <v>13-15 Dod Street</v>
          </cell>
          <cell r="E431" t="str">
            <v>L &amp; HC</v>
          </cell>
          <cell r="F431" t="str">
            <v>B</v>
          </cell>
          <cell r="G431" t="str">
            <v>Greater London</v>
          </cell>
          <cell r="H431" t="str">
            <v>Poplar</v>
          </cell>
          <cell r="I431" t="str">
            <v>S Hale</v>
          </cell>
          <cell r="J431" t="str">
            <v>Kevin Williams</v>
          </cell>
          <cell r="K431" t="str">
            <v>Sebastian Southwood</v>
          </cell>
          <cell r="L431" t="str">
            <v>Phillip Barlow</v>
          </cell>
          <cell r="M431" t="str">
            <v>Paul Deavall</v>
          </cell>
          <cell r="N431" t="str">
            <v>S Kain</v>
          </cell>
          <cell r="O431" t="str">
            <v>Styles &amp; Wood</v>
          </cell>
          <cell r="P431" t="str">
            <v>Vaughan Lynn</v>
          </cell>
          <cell r="Q431" t="str">
            <v>Nick Phillips</v>
          </cell>
          <cell r="R431" t="str">
            <v>Tel:  +44 7483 305324
Email: nick.phillips@interserve.gse.gov.uk</v>
          </cell>
          <cell r="S431" t="str">
            <v>Socotec</v>
          </cell>
          <cell r="T431" t="str">
            <v>CP Approved</v>
          </cell>
          <cell r="U431">
            <v>1</v>
          </cell>
          <cell r="V431" t="str">
            <v>HIGH</v>
          </cell>
          <cell r="W431" t="str">
            <v>Amber</v>
          </cell>
          <cell r="X431" t="str">
            <v>HVAC</v>
          </cell>
          <cell r="Y431" t="str">
            <v>Boilers</v>
          </cell>
          <cell r="Z431" t="str">
            <v>Replace boilers with new</v>
          </cell>
          <cell r="AA431"/>
          <cell r="AB431">
            <v>1</v>
          </cell>
          <cell r="AC431" t="str">
            <v>A</v>
          </cell>
          <cell r="AD431" t="str">
            <v>JC</v>
          </cell>
          <cell r="AE431">
            <v>36054</v>
          </cell>
          <cell r="AF431"/>
          <cell r="AG431">
            <v>4506.75</v>
          </cell>
          <cell r="AH431">
            <v>8112.1500000000015</v>
          </cell>
          <cell r="AI431">
            <v>48672.9</v>
          </cell>
          <cell r="AJ431">
            <v>30823.677777777779</v>
          </cell>
          <cell r="AK431"/>
          <cell r="AL431">
            <v>222.22222222222223</v>
          </cell>
          <cell r="AM431">
            <v>83.333333333333329</v>
          </cell>
          <cell r="AN431">
            <v>83.333333333333329</v>
          </cell>
          <cell r="AO431">
            <v>55.555555555555557</v>
          </cell>
          <cell r="AP431">
            <v>111.11111111111111</v>
          </cell>
          <cell r="AQ431">
            <v>2581.6582685917069</v>
          </cell>
          <cell r="AR431">
            <v>3314.9916019250404</v>
          </cell>
          <cell r="AS431">
            <v>6792.1783203850082</v>
          </cell>
          <cell r="AT431">
            <v>40753.069922310046</v>
          </cell>
          <cell r="AU431">
            <v>35209.85</v>
          </cell>
          <cell r="AV431">
            <v>0</v>
          </cell>
          <cell r="AW431">
            <v>0</v>
          </cell>
          <cell r="AX431">
            <v>0</v>
          </cell>
          <cell r="AY431">
            <v>0</v>
          </cell>
          <cell r="AZ431">
            <v>1085.06</v>
          </cell>
          <cell r="BA431">
            <v>200</v>
          </cell>
          <cell r="BB431">
            <v>2681.06</v>
          </cell>
          <cell r="BC431">
            <v>3966.12</v>
          </cell>
          <cell r="BD431">
            <v>7835.1939999999995</v>
          </cell>
          <cell r="BE431">
            <v>47011.164000000004</v>
          </cell>
          <cell r="BF431">
            <v>37328.93</v>
          </cell>
          <cell r="BG431">
            <v>37328.93</v>
          </cell>
          <cell r="BH431">
            <v>33362.85</v>
          </cell>
          <cell r="BI431">
            <v>3966.0800000000017</v>
          </cell>
          <cell r="BJ431" t="str">
            <v>Year 1</v>
          </cell>
          <cell r="BK431" t="str">
            <v>Y</v>
          </cell>
          <cell r="BL431"/>
          <cell r="BM431">
            <v>0</v>
          </cell>
          <cell r="BN431"/>
          <cell r="BO431"/>
          <cell r="BP431"/>
          <cell r="BQ431"/>
          <cell r="BR431"/>
          <cell r="BS431">
            <v>0</v>
          </cell>
          <cell r="BT431">
            <v>0</v>
          </cell>
          <cell r="BU431">
            <v>0</v>
          </cell>
          <cell r="BV431">
            <v>1085.06</v>
          </cell>
          <cell r="BW431">
            <v>200</v>
          </cell>
          <cell r="BX431">
            <v>2681.06</v>
          </cell>
          <cell r="BY431">
            <v>3966.12</v>
          </cell>
          <cell r="BZ431">
            <v>23190.581999999999</v>
          </cell>
          <cell r="CA431">
            <v>64485.631999999998</v>
          </cell>
          <cell r="CB431"/>
          <cell r="CC431"/>
          <cell r="CD431"/>
          <cell r="CE431"/>
          <cell r="CF431"/>
          <cell r="CG431"/>
          <cell r="CH431"/>
          <cell r="CI431" t="str">
            <v>T</v>
          </cell>
          <cell r="CJ431"/>
          <cell r="CK431"/>
          <cell r="CL431"/>
          <cell r="CM431"/>
          <cell r="CN431"/>
          <cell r="CO431"/>
          <cell r="CP431"/>
          <cell r="CQ431"/>
          <cell r="CR431"/>
          <cell r="CS431">
            <v>0</v>
          </cell>
          <cell r="CT431">
            <v>0</v>
          </cell>
          <cell r="CU431"/>
          <cell r="CV431"/>
          <cell r="CW431"/>
          <cell r="CX431"/>
          <cell r="CY431"/>
          <cell r="CZ431"/>
          <cell r="DA431"/>
          <cell r="DB431"/>
          <cell r="DC431"/>
          <cell r="DD431">
            <v>0</v>
          </cell>
          <cell r="DE431">
            <v>0</v>
          </cell>
          <cell r="DF431">
            <v>0</v>
          </cell>
          <cell r="DG431"/>
          <cell r="DH431"/>
          <cell r="DI431"/>
          <cell r="DJ431"/>
          <cell r="DK431"/>
          <cell r="DL431">
            <v>43367</v>
          </cell>
          <cell r="DM431">
            <v>43382</v>
          </cell>
          <cell r="DN431">
            <v>43396</v>
          </cell>
          <cell r="DO431">
            <v>43398</v>
          </cell>
          <cell r="DP431">
            <v>43493</v>
          </cell>
          <cell r="DQ431">
            <v>43493</v>
          </cell>
          <cell r="DR431">
            <v>43558</v>
          </cell>
          <cell r="DS431">
            <v>43542</v>
          </cell>
          <cell r="DT431">
            <v>43493</v>
          </cell>
          <cell r="DU431">
            <v>43542</v>
          </cell>
          <cell r="DW431" t="str">
            <v>1001056-M01</v>
          </cell>
          <cell r="DX431" t="str">
            <v>1001056-M01-C02</v>
          </cell>
          <cell r="DY431">
            <v>1</v>
          </cell>
          <cell r="DZ431">
            <v>1</v>
          </cell>
          <cell r="EA431">
            <v>49</v>
          </cell>
          <cell r="EB431">
            <v>1</v>
          </cell>
          <cell r="EC431">
            <v>0</v>
          </cell>
          <cell r="ED431">
            <v>46336.788</v>
          </cell>
          <cell r="EE431">
            <v>0</v>
          </cell>
          <cell r="EF431">
            <v>43542</v>
          </cell>
          <cell r="EG431">
            <v>43542</v>
          </cell>
          <cell r="EH431">
            <v>43542</v>
          </cell>
          <cell r="EI431">
            <v>43549</v>
          </cell>
        </row>
        <row r="432">
          <cell r="A432">
            <v>1001056</v>
          </cell>
          <cell r="B432" t="str">
            <v>Child</v>
          </cell>
          <cell r="C432">
            <v>620036</v>
          </cell>
          <cell r="D432" t="str">
            <v>13-15 Dod Street</v>
          </cell>
          <cell r="E432" t="str">
            <v>L &amp; HC</v>
          </cell>
          <cell r="F432" t="str">
            <v>B</v>
          </cell>
          <cell r="G432" t="str">
            <v>Greater London</v>
          </cell>
          <cell r="H432" t="str">
            <v>Poplar</v>
          </cell>
          <cell r="I432" t="str">
            <v>S Hale</v>
          </cell>
          <cell r="J432" t="str">
            <v>Kevin Williams</v>
          </cell>
          <cell r="K432" t="str">
            <v>Sebastian Southwood</v>
          </cell>
          <cell r="L432" t="str">
            <v>Phillip Barlow</v>
          </cell>
          <cell r="M432" t="str">
            <v>Paul Deavall</v>
          </cell>
          <cell r="N432" t="str">
            <v>S Kain</v>
          </cell>
          <cell r="O432" t="str">
            <v>Styles &amp; Wood</v>
          </cell>
          <cell r="P432" t="str">
            <v>Vaughan Lynn</v>
          </cell>
          <cell r="Q432" t="str">
            <v>Nick Phillips</v>
          </cell>
          <cell r="R432" t="str">
            <v>Tel:  +44 7483 305324
Email: nick.phillips@interserve.gse.gov.uk</v>
          </cell>
          <cell r="S432" t="str">
            <v>Socotec</v>
          </cell>
          <cell r="T432" t="str">
            <v>Deleted</v>
          </cell>
          <cell r="U432"/>
          <cell r="V432" t="str">
            <v>HIGH</v>
          </cell>
          <cell r="W432" t="str">
            <v>Amber</v>
          </cell>
          <cell r="X432" t="str">
            <v>HVAC</v>
          </cell>
          <cell r="Y432" t="str">
            <v>Package DX Cooling System</v>
          </cell>
          <cell r="Z432" t="str">
            <v>Replace external, internal units and associated pipework</v>
          </cell>
          <cell r="AA432" t="str">
            <v>Note - orginally raised to replace an R22 dx unit this has since been replaced, therefore work no longer required. Delete item. = Contractor to show Del. Item on the CP</v>
          </cell>
          <cell r="AB432">
            <v>1</v>
          </cell>
          <cell r="AC432"/>
          <cell r="AD432" t="str">
            <v>JC</v>
          </cell>
          <cell r="AE432"/>
          <cell r="AF432"/>
          <cell r="AG432"/>
          <cell r="AH432"/>
          <cell r="AI432"/>
          <cell r="AJ432"/>
          <cell r="AK432"/>
          <cell r="AL432"/>
          <cell r="AM432"/>
          <cell r="AN432"/>
          <cell r="AO432"/>
          <cell r="AP432"/>
          <cell r="AQ432"/>
          <cell r="AR432"/>
          <cell r="AS432"/>
          <cell r="AT432"/>
          <cell r="AU432"/>
          <cell r="AV432"/>
          <cell r="AW432"/>
          <cell r="AX432"/>
          <cell r="AY432"/>
          <cell r="AZ432"/>
          <cell r="BA432"/>
          <cell r="BB432"/>
          <cell r="BC432"/>
          <cell r="BD432"/>
          <cell r="BE432"/>
          <cell r="BF432">
            <v>0</v>
          </cell>
          <cell r="BG432">
            <v>0</v>
          </cell>
          <cell r="BH432"/>
          <cell r="BI432">
            <v>0</v>
          </cell>
          <cell r="BJ432" t="str">
            <v>Deferred</v>
          </cell>
          <cell r="BK432" t="str">
            <v>Y</v>
          </cell>
          <cell r="BL432"/>
          <cell r="BM432"/>
          <cell r="BN432"/>
          <cell r="BO432"/>
          <cell r="BP432"/>
          <cell r="BQ432"/>
          <cell r="BR432"/>
          <cell r="BS432"/>
          <cell r="BT432"/>
          <cell r="BU432"/>
          <cell r="BV432"/>
          <cell r="BW432"/>
          <cell r="BX432"/>
          <cell r="BY432"/>
          <cell r="BZ432"/>
          <cell r="CA432"/>
          <cell r="CB432"/>
          <cell r="CC432"/>
          <cell r="CD432"/>
          <cell r="CE432"/>
          <cell r="CF432"/>
          <cell r="CG432"/>
          <cell r="CH432"/>
          <cell r="CI432" t="str">
            <v>T</v>
          </cell>
          <cell r="CJ432"/>
          <cell r="CK432"/>
          <cell r="CL432"/>
          <cell r="CM432"/>
          <cell r="CN432"/>
          <cell r="CO432"/>
          <cell r="CP432"/>
          <cell r="CQ432"/>
          <cell r="CR432"/>
          <cell r="CS432"/>
          <cell r="CT432"/>
          <cell r="CU432"/>
          <cell r="CV432"/>
          <cell r="CW432"/>
          <cell r="CX432"/>
          <cell r="CY432"/>
          <cell r="CZ432"/>
          <cell r="DA432"/>
          <cell r="DB432"/>
          <cell r="DC432"/>
          <cell r="DD432"/>
          <cell r="DE432"/>
          <cell r="DF432"/>
          <cell r="DG432"/>
          <cell r="DH432"/>
          <cell r="DI432"/>
          <cell r="DJ432"/>
          <cell r="DK432"/>
          <cell r="DL432">
            <v>43367</v>
          </cell>
          <cell r="DM432"/>
          <cell r="DN432"/>
          <cell r="DO432"/>
          <cell r="DP432"/>
          <cell r="DQ432"/>
          <cell r="DR432"/>
          <cell r="DS432"/>
          <cell r="DT432"/>
          <cell r="DU432"/>
          <cell r="DW432" t="str">
            <v>1001056-M01</v>
          </cell>
          <cell r="DX432" t="str">
            <v>1001056-M01-C03</v>
          </cell>
          <cell r="DY432">
            <v>1</v>
          </cell>
          <cell r="DZ432">
            <v>1</v>
          </cell>
          <cell r="EA432">
            <v>0</v>
          </cell>
          <cell r="EB432">
            <v>1</v>
          </cell>
          <cell r="EC432">
            <v>0</v>
          </cell>
          <cell r="ED432">
            <v>0</v>
          </cell>
          <cell r="EE432">
            <v>0</v>
          </cell>
          <cell r="EF432">
            <v>0</v>
          </cell>
          <cell r="EG432">
            <v>0</v>
          </cell>
          <cell r="EH432">
            <v>0</v>
          </cell>
          <cell r="EI432">
            <v>2</v>
          </cell>
        </row>
        <row r="433">
          <cell r="A433">
            <v>1001056</v>
          </cell>
          <cell r="B433" t="str">
            <v>Child</v>
          </cell>
          <cell r="C433">
            <v>620036</v>
          </cell>
          <cell r="D433" t="str">
            <v>13-15 Dod Street</v>
          </cell>
          <cell r="E433" t="str">
            <v>L &amp; HC</v>
          </cell>
          <cell r="F433" t="str">
            <v>B</v>
          </cell>
          <cell r="G433" t="str">
            <v>Greater London</v>
          </cell>
          <cell r="H433" t="str">
            <v>Poplar</v>
          </cell>
          <cell r="I433" t="str">
            <v>S Hale</v>
          </cell>
          <cell r="J433" t="str">
            <v>Kevin Williams</v>
          </cell>
          <cell r="K433" t="str">
            <v>Sebastian Southwood</v>
          </cell>
          <cell r="L433" t="str">
            <v>Phillip Barlow</v>
          </cell>
          <cell r="M433" t="str">
            <v>Paul Deavall</v>
          </cell>
          <cell r="N433" t="str">
            <v>S Kain</v>
          </cell>
          <cell r="O433" t="str">
            <v>Styles &amp; Wood</v>
          </cell>
          <cell r="P433" t="str">
            <v>Vaughan Lynn</v>
          </cell>
          <cell r="Q433" t="str">
            <v>Nick Phillips</v>
          </cell>
          <cell r="R433" t="str">
            <v>Tel:  +44 7483 305324
Email: nick.phillips@interserve.gse.gov.uk</v>
          </cell>
          <cell r="S433" t="str">
            <v>Socotec</v>
          </cell>
          <cell r="T433" t="str">
            <v>Deleted</v>
          </cell>
          <cell r="U433">
            <v>1</v>
          </cell>
          <cell r="V433" t="str">
            <v>HIGH</v>
          </cell>
          <cell r="W433" t="str">
            <v>Amber</v>
          </cell>
          <cell r="X433" t="str">
            <v>Roofs</v>
          </cell>
          <cell r="Y433" t="str">
            <v>Roof Coverings</v>
          </cell>
          <cell r="Z433" t="str">
            <v>Carry out repairs to main roof coverings.</v>
          </cell>
          <cell r="AA433"/>
          <cell r="AB433">
            <v>1</v>
          </cell>
          <cell r="AC433" t="str">
            <v>A</v>
          </cell>
          <cell r="AD433" t="str">
            <v>JC</v>
          </cell>
          <cell r="AE433">
            <v>12000</v>
          </cell>
          <cell r="AF433"/>
          <cell r="AG433">
            <v>1500</v>
          </cell>
          <cell r="AH433">
            <v>2700</v>
          </cell>
          <cell r="AI433">
            <v>16200</v>
          </cell>
          <cell r="AJ433">
            <v>10377.777777777777</v>
          </cell>
          <cell r="AK433"/>
          <cell r="AL433">
            <v>222.22222222222223</v>
          </cell>
          <cell r="AM433">
            <v>83.333333333333329</v>
          </cell>
          <cell r="AN433">
            <v>83.333333333333329</v>
          </cell>
          <cell r="AO433">
            <v>55.555555555555557</v>
          </cell>
          <cell r="AP433">
            <v>111.11111111111111</v>
          </cell>
          <cell r="AQ433">
            <v>859.26386040662578</v>
          </cell>
          <cell r="AR433">
            <v>1592.597193739959</v>
          </cell>
          <cell r="AS433">
            <v>2358.5194387479919</v>
          </cell>
          <cell r="AT433">
            <v>14151.11663248795</v>
          </cell>
          <cell r="AU433">
            <v>14300</v>
          </cell>
          <cell r="AV433">
            <v>0</v>
          </cell>
          <cell r="AW433">
            <v>0</v>
          </cell>
          <cell r="AX433">
            <v>0</v>
          </cell>
          <cell r="AY433">
            <v>0</v>
          </cell>
          <cell r="AZ433">
            <v>0</v>
          </cell>
          <cell r="BA433">
            <v>0</v>
          </cell>
          <cell r="BB433">
            <v>892.35</v>
          </cell>
          <cell r="BC433">
            <v>892.35</v>
          </cell>
          <cell r="BD433">
            <v>3038.4700000000003</v>
          </cell>
          <cell r="BE433">
            <v>18230.82</v>
          </cell>
          <cell r="BF433">
            <v>0</v>
          </cell>
          <cell r="BG433">
            <v>0</v>
          </cell>
          <cell r="BH433"/>
          <cell r="BI433">
            <v>0</v>
          </cell>
          <cell r="BJ433" t="str">
            <v>Deferred</v>
          </cell>
          <cell r="BK433" t="str">
            <v>Y</v>
          </cell>
          <cell r="BL433"/>
          <cell r="BM433">
            <v>0</v>
          </cell>
          <cell r="BN433"/>
          <cell r="BO433"/>
          <cell r="BP433"/>
          <cell r="BQ433"/>
          <cell r="BR433"/>
          <cell r="BS433">
            <v>0</v>
          </cell>
          <cell r="BT433">
            <v>0</v>
          </cell>
          <cell r="BU433">
            <v>0</v>
          </cell>
          <cell r="BV433">
            <v>0</v>
          </cell>
          <cell r="BW433">
            <v>0</v>
          </cell>
          <cell r="BX433">
            <v>892.35</v>
          </cell>
          <cell r="BY433">
            <v>892.35</v>
          </cell>
          <cell r="BZ433">
            <v>178.47000000000003</v>
          </cell>
          <cell r="CA433">
            <v>1070.8200000000002</v>
          </cell>
          <cell r="CB433"/>
          <cell r="CC433"/>
          <cell r="CD433"/>
          <cell r="CE433"/>
          <cell r="CF433"/>
          <cell r="CG433"/>
          <cell r="CH433"/>
          <cell r="CI433" t="str">
            <v>T</v>
          </cell>
          <cell r="CJ433"/>
          <cell r="CK433"/>
          <cell r="CL433"/>
          <cell r="CM433"/>
          <cell r="CN433"/>
          <cell r="CO433"/>
          <cell r="CP433"/>
          <cell r="CQ433"/>
          <cell r="CR433"/>
          <cell r="CS433">
            <v>0</v>
          </cell>
          <cell r="CT433">
            <v>0</v>
          </cell>
          <cell r="CU433"/>
          <cell r="CV433"/>
          <cell r="CW433"/>
          <cell r="CX433"/>
          <cell r="CY433"/>
          <cell r="CZ433"/>
          <cell r="DA433"/>
          <cell r="DB433"/>
          <cell r="DC433"/>
          <cell r="DD433">
            <v>0</v>
          </cell>
          <cell r="DE433">
            <v>0</v>
          </cell>
          <cell r="DF433">
            <v>0</v>
          </cell>
          <cell r="DG433"/>
          <cell r="DH433"/>
          <cell r="DI433"/>
          <cell r="DJ433"/>
          <cell r="DK433"/>
          <cell r="DL433">
            <v>43367</v>
          </cell>
          <cell r="DM433"/>
          <cell r="DN433"/>
          <cell r="DO433"/>
          <cell r="DP433"/>
          <cell r="DQ433"/>
          <cell r="DR433"/>
          <cell r="DS433"/>
          <cell r="DT433"/>
          <cell r="DU433"/>
          <cell r="DW433" t="str">
            <v>1001056-M01</v>
          </cell>
          <cell r="DX433" t="str">
            <v>1001056-M01-C04</v>
          </cell>
          <cell r="DY433">
            <v>1</v>
          </cell>
          <cell r="DZ433">
            <v>1</v>
          </cell>
          <cell r="EA433">
            <v>0</v>
          </cell>
          <cell r="EB433">
            <v>1</v>
          </cell>
          <cell r="EC433">
            <v>0</v>
          </cell>
          <cell r="ED433">
            <v>0</v>
          </cell>
          <cell r="EE433">
            <v>0</v>
          </cell>
          <cell r="EF433">
            <v>0</v>
          </cell>
          <cell r="EG433">
            <v>0</v>
          </cell>
          <cell r="EH433">
            <v>0</v>
          </cell>
          <cell r="EI433">
            <v>2</v>
          </cell>
        </row>
        <row r="434">
          <cell r="A434">
            <v>1001056</v>
          </cell>
          <cell r="B434" t="str">
            <v>Child</v>
          </cell>
          <cell r="C434">
            <v>620036</v>
          </cell>
          <cell r="D434" t="str">
            <v>13-15 Dod Street</v>
          </cell>
          <cell r="E434" t="str">
            <v>L &amp; HC</v>
          </cell>
          <cell r="F434" t="str">
            <v>B</v>
          </cell>
          <cell r="G434" t="str">
            <v>Greater London</v>
          </cell>
          <cell r="H434" t="str">
            <v>Poplar</v>
          </cell>
          <cell r="I434" t="str">
            <v>S Hale</v>
          </cell>
          <cell r="J434" t="str">
            <v>Kevin Williams</v>
          </cell>
          <cell r="K434" t="str">
            <v>Sebastian Southwood</v>
          </cell>
          <cell r="L434" t="str">
            <v>Phillip Barlow</v>
          </cell>
          <cell r="M434" t="str">
            <v>Paul Deavall</v>
          </cell>
          <cell r="N434" t="str">
            <v>S Kain</v>
          </cell>
          <cell r="O434" t="str">
            <v>Styles &amp; Wood</v>
          </cell>
          <cell r="P434" t="str">
            <v>Vaughan Lynn</v>
          </cell>
          <cell r="Q434" t="str">
            <v>Nick Phillips</v>
          </cell>
          <cell r="R434" t="str">
            <v>Tel:  +44 7483 305324
Email: nick.phillips@interserve.gse.gov.uk</v>
          </cell>
          <cell r="S434" t="str">
            <v>Socotec</v>
          </cell>
          <cell r="T434" t="str">
            <v>CP Approved</v>
          </cell>
          <cell r="U434">
            <v>1</v>
          </cell>
          <cell r="V434" t="str">
            <v>HIGH</v>
          </cell>
          <cell r="W434" t="str">
            <v>Amber</v>
          </cell>
          <cell r="X434" t="str">
            <v>Interior</v>
          </cell>
          <cell r="Y434" t="str">
            <v>Toilet Area Redecoration</v>
          </cell>
          <cell r="Z434" t="str">
            <v>Redecorate all staff toilets</v>
          </cell>
          <cell r="AA434"/>
          <cell r="AB434">
            <v>1</v>
          </cell>
          <cell r="AC434" t="str">
            <v>A</v>
          </cell>
          <cell r="AD434" t="str">
            <v>JC</v>
          </cell>
          <cell r="AE434">
            <v>600</v>
          </cell>
          <cell r="AF434"/>
          <cell r="AG434">
            <v>75</v>
          </cell>
          <cell r="AH434">
            <v>135</v>
          </cell>
          <cell r="AI434">
            <v>810</v>
          </cell>
          <cell r="AJ434">
            <v>1703.4517589690004</v>
          </cell>
          <cell r="AK434"/>
          <cell r="AL434">
            <v>222.22222222222223</v>
          </cell>
          <cell r="AM434">
            <v>83.333333333333329</v>
          </cell>
          <cell r="AN434">
            <v>83.333333333333329</v>
          </cell>
          <cell r="AO434">
            <v>55.555555555555557</v>
          </cell>
          <cell r="AP434">
            <v>111.11111111111111</v>
          </cell>
          <cell r="AQ434">
            <v>128.52514850983485</v>
          </cell>
          <cell r="AR434">
            <v>861.85848184316808</v>
          </cell>
          <cell r="AS434">
            <v>477.50649260687817</v>
          </cell>
          <cell r="AT434">
            <v>2865.0389556412688</v>
          </cell>
          <cell r="AU434">
            <v>12102.06</v>
          </cell>
          <cell r="AV434">
            <v>0</v>
          </cell>
          <cell r="AW434">
            <v>0</v>
          </cell>
          <cell r="AX434">
            <v>0</v>
          </cell>
          <cell r="AY434">
            <v>0</v>
          </cell>
          <cell r="AZ434">
            <v>1085.04</v>
          </cell>
          <cell r="BA434">
            <v>200</v>
          </cell>
          <cell r="BB434">
            <v>133.47</v>
          </cell>
          <cell r="BC434">
            <v>1418.51</v>
          </cell>
          <cell r="BD434">
            <v>2704.1139999999996</v>
          </cell>
          <cell r="BE434">
            <v>16224.683999999999</v>
          </cell>
          <cell r="BF434">
            <v>13520.59</v>
          </cell>
          <cell r="BG434">
            <v>13520.59</v>
          </cell>
          <cell r="BH434">
            <v>12102.06</v>
          </cell>
          <cell r="BI434">
            <v>1418.5300000000007</v>
          </cell>
          <cell r="BJ434" t="str">
            <v>Deferred</v>
          </cell>
          <cell r="BK434" t="str">
            <v>N</v>
          </cell>
          <cell r="BL434" t="str">
            <v>Not Deferred yet</v>
          </cell>
          <cell r="BM434">
            <v>0</v>
          </cell>
          <cell r="BN434"/>
          <cell r="BO434"/>
          <cell r="BP434"/>
          <cell r="BQ434"/>
          <cell r="BR434"/>
          <cell r="BS434">
            <v>0</v>
          </cell>
          <cell r="BT434">
            <v>0</v>
          </cell>
          <cell r="BU434">
            <v>0</v>
          </cell>
          <cell r="BV434">
            <v>1085.04</v>
          </cell>
          <cell r="BW434">
            <v>200</v>
          </cell>
          <cell r="BX434">
            <v>133.47</v>
          </cell>
          <cell r="BY434">
            <v>1418.51</v>
          </cell>
          <cell r="BZ434">
            <v>8396.0560000000005</v>
          </cell>
          <cell r="CA434">
            <v>23335.156000000003</v>
          </cell>
          <cell r="CB434"/>
          <cell r="CC434"/>
          <cell r="CD434"/>
          <cell r="CE434"/>
          <cell r="CF434"/>
          <cell r="CG434"/>
          <cell r="CH434"/>
          <cell r="CI434" t="str">
            <v>T</v>
          </cell>
          <cell r="CJ434"/>
          <cell r="CK434"/>
          <cell r="CL434"/>
          <cell r="CM434"/>
          <cell r="CN434"/>
          <cell r="CO434"/>
          <cell r="CP434"/>
          <cell r="CQ434"/>
          <cell r="CR434"/>
          <cell r="CS434">
            <v>0</v>
          </cell>
          <cell r="CT434">
            <v>0</v>
          </cell>
          <cell r="CU434"/>
          <cell r="CV434"/>
          <cell r="CW434"/>
          <cell r="CX434"/>
          <cell r="CY434"/>
          <cell r="CZ434"/>
          <cell r="DA434"/>
          <cell r="DB434"/>
          <cell r="DC434"/>
          <cell r="DD434">
            <v>0</v>
          </cell>
          <cell r="DE434">
            <v>0</v>
          </cell>
          <cell r="DF434">
            <v>0</v>
          </cell>
          <cell r="DG434"/>
          <cell r="DH434"/>
          <cell r="DI434"/>
          <cell r="DJ434"/>
          <cell r="DK434"/>
          <cell r="DL434">
            <v>43367</v>
          </cell>
          <cell r="DM434">
            <v>43382</v>
          </cell>
          <cell r="DN434">
            <v>43396</v>
          </cell>
          <cell r="DO434">
            <v>43398</v>
          </cell>
          <cell r="DP434"/>
          <cell r="DQ434"/>
          <cell r="DR434"/>
          <cell r="DS434"/>
          <cell r="DT434"/>
          <cell r="DU434"/>
          <cell r="DW434" t="str">
            <v>1001056-M01</v>
          </cell>
          <cell r="DX434" t="str">
            <v>1001056-M01-C05</v>
          </cell>
          <cell r="DY434">
            <v>1</v>
          </cell>
          <cell r="DZ434">
            <v>1</v>
          </cell>
          <cell r="EA434">
            <v>0</v>
          </cell>
          <cell r="EB434">
            <v>1</v>
          </cell>
          <cell r="EC434">
            <v>0</v>
          </cell>
          <cell r="ED434">
            <v>17766.756000000001</v>
          </cell>
          <cell r="EE434">
            <v>0</v>
          </cell>
          <cell r="EF434">
            <v>0</v>
          </cell>
          <cell r="EG434">
            <v>0</v>
          </cell>
          <cell r="EH434">
            <v>0</v>
          </cell>
          <cell r="EI434">
            <v>2</v>
          </cell>
        </row>
        <row r="435">
          <cell r="A435">
            <v>1001056</v>
          </cell>
          <cell r="B435" t="str">
            <v>Child</v>
          </cell>
          <cell r="C435">
            <v>620036</v>
          </cell>
          <cell r="D435" t="str">
            <v>13-15 Dod Street</v>
          </cell>
          <cell r="E435" t="str">
            <v>L &amp; HC</v>
          </cell>
          <cell r="F435" t="str">
            <v>B</v>
          </cell>
          <cell r="G435" t="str">
            <v>Greater London</v>
          </cell>
          <cell r="H435" t="str">
            <v>Poplar</v>
          </cell>
          <cell r="I435" t="str">
            <v>S Hale</v>
          </cell>
          <cell r="J435" t="str">
            <v>Kevin Williams</v>
          </cell>
          <cell r="K435" t="str">
            <v>Sebastian Southwood</v>
          </cell>
          <cell r="L435" t="str">
            <v>Phillip Barlow</v>
          </cell>
          <cell r="M435" t="str">
            <v>Paul Deavall</v>
          </cell>
          <cell r="N435" t="str">
            <v>S Kain</v>
          </cell>
          <cell r="O435" t="str">
            <v>Styles &amp; Wood</v>
          </cell>
          <cell r="P435" t="str">
            <v>Vaughan Lynn</v>
          </cell>
          <cell r="Q435" t="str">
            <v>Nick Phillips</v>
          </cell>
          <cell r="R435" t="str">
            <v>Tel:  +44 7483 305324
Email: nick.phillips@interserve.gse.gov.uk</v>
          </cell>
          <cell r="S435" t="str">
            <v>Socotec</v>
          </cell>
          <cell r="T435" t="str">
            <v>CP Approved</v>
          </cell>
          <cell r="U435">
            <v>1</v>
          </cell>
          <cell r="V435" t="str">
            <v>HIGH</v>
          </cell>
          <cell r="W435" t="str">
            <v>Amber</v>
          </cell>
          <cell r="X435" t="str">
            <v>Interior</v>
          </cell>
          <cell r="Y435" t="str">
            <v>Toilet Area Fittings</v>
          </cell>
          <cell r="Z435" t="str">
            <v>Refurbish Ground Floor Public toilets, including replacement of tiled wall surfaces, suspended ceilings, lighting, vanity units, sanitary ware, flooring, and redecoration.</v>
          </cell>
          <cell r="AA435"/>
          <cell r="AB435">
            <v>1</v>
          </cell>
          <cell r="AC435" t="str">
            <v>A</v>
          </cell>
          <cell r="AD435" t="str">
            <v>JC</v>
          </cell>
          <cell r="AE435">
            <v>12000</v>
          </cell>
          <cell r="AF435"/>
          <cell r="AG435">
            <v>1500</v>
          </cell>
          <cell r="AH435">
            <v>2700</v>
          </cell>
          <cell r="AI435">
            <v>16200</v>
          </cell>
          <cell r="AJ435">
            <v>30691.25740160223</v>
          </cell>
          <cell r="AK435"/>
          <cell r="AL435">
            <v>222.22222222222223</v>
          </cell>
          <cell r="AM435">
            <v>83.333333333333329</v>
          </cell>
          <cell r="AN435">
            <v>83.333333333333329</v>
          </cell>
          <cell r="AO435">
            <v>55.555555555555557</v>
          </cell>
          <cell r="AP435">
            <v>111.11111111111111</v>
          </cell>
          <cell r="AQ435">
            <v>2570.5029701966973</v>
          </cell>
          <cell r="AR435">
            <v>3303.8363035300308</v>
          </cell>
          <cell r="AS435">
            <v>6763.4631854708969</v>
          </cell>
          <cell r="AT435">
            <v>40580.779112825374</v>
          </cell>
          <cell r="AU435">
            <v>20692.64</v>
          </cell>
          <cell r="AV435">
            <v>0</v>
          </cell>
          <cell r="AW435">
            <v>0</v>
          </cell>
          <cell r="AX435">
            <v>0</v>
          </cell>
          <cell r="AY435">
            <v>0</v>
          </cell>
          <cell r="AZ435">
            <v>1085.06</v>
          </cell>
          <cell r="BA435">
            <v>200</v>
          </cell>
          <cell r="BB435">
            <v>2669.47</v>
          </cell>
          <cell r="BC435">
            <v>3954.5299999999997</v>
          </cell>
          <cell r="BD435">
            <v>4929.4340000000011</v>
          </cell>
          <cell r="BE435">
            <v>29576.603999999999</v>
          </cell>
          <cell r="BF435">
            <v>24647.17</v>
          </cell>
          <cell r="BG435">
            <v>24647.17</v>
          </cell>
          <cell r="BH435">
            <v>20692.64</v>
          </cell>
          <cell r="BI435">
            <v>3954.5299999999988</v>
          </cell>
          <cell r="BJ435" t="str">
            <v>Year 1</v>
          </cell>
          <cell r="BK435" t="str">
            <v>Y</v>
          </cell>
          <cell r="BL435"/>
          <cell r="BM435">
            <v>0</v>
          </cell>
          <cell r="BN435"/>
          <cell r="BO435"/>
          <cell r="BP435"/>
          <cell r="BQ435"/>
          <cell r="BR435"/>
          <cell r="BS435">
            <v>0</v>
          </cell>
          <cell r="BT435">
            <v>0</v>
          </cell>
          <cell r="BU435">
            <v>0</v>
          </cell>
          <cell r="BV435">
            <v>1085.06</v>
          </cell>
          <cell r="BW435">
            <v>200</v>
          </cell>
          <cell r="BX435">
            <v>2669.47</v>
          </cell>
          <cell r="BY435">
            <v>3954.5299999999997</v>
          </cell>
          <cell r="BZ435">
            <v>15579.207999999999</v>
          </cell>
          <cell r="CA435">
            <v>44180.907999999996</v>
          </cell>
          <cell r="CB435"/>
          <cell r="CC435"/>
          <cell r="CD435"/>
          <cell r="CE435"/>
          <cell r="CF435"/>
          <cell r="CG435"/>
          <cell r="CH435"/>
          <cell r="CI435" t="str">
            <v>T</v>
          </cell>
          <cell r="CJ435"/>
          <cell r="CK435"/>
          <cell r="CL435"/>
          <cell r="CM435"/>
          <cell r="CN435"/>
          <cell r="CO435"/>
          <cell r="CP435"/>
          <cell r="CQ435"/>
          <cell r="CR435"/>
          <cell r="CS435">
            <v>0</v>
          </cell>
          <cell r="CT435">
            <v>0</v>
          </cell>
          <cell r="CU435"/>
          <cell r="CV435"/>
          <cell r="CW435"/>
          <cell r="CX435"/>
          <cell r="CY435"/>
          <cell r="CZ435"/>
          <cell r="DA435"/>
          <cell r="DB435"/>
          <cell r="DC435"/>
          <cell r="DD435">
            <v>0</v>
          </cell>
          <cell r="DE435">
            <v>0</v>
          </cell>
          <cell r="DF435">
            <v>0</v>
          </cell>
          <cell r="DG435"/>
          <cell r="DH435"/>
          <cell r="DI435"/>
          <cell r="DJ435"/>
          <cell r="DK435"/>
          <cell r="DL435">
            <v>43367</v>
          </cell>
          <cell r="DM435">
            <v>43382</v>
          </cell>
          <cell r="DN435">
            <v>43396</v>
          </cell>
          <cell r="DO435">
            <v>43398</v>
          </cell>
          <cell r="DP435">
            <v>43493</v>
          </cell>
          <cell r="DQ435">
            <v>43493</v>
          </cell>
          <cell r="DR435">
            <v>43558</v>
          </cell>
          <cell r="DS435">
            <v>43542</v>
          </cell>
          <cell r="DT435">
            <v>43493</v>
          </cell>
          <cell r="DU435">
            <v>43542</v>
          </cell>
          <cell r="DW435" t="str">
            <v>1001056-M01</v>
          </cell>
          <cell r="DX435" t="str">
            <v>1001056-M01-C06</v>
          </cell>
          <cell r="DY435">
            <v>1</v>
          </cell>
          <cell r="DZ435">
            <v>1</v>
          </cell>
          <cell r="EA435">
            <v>49</v>
          </cell>
          <cell r="EB435">
            <v>1</v>
          </cell>
          <cell r="EC435">
            <v>0</v>
          </cell>
          <cell r="ED435">
            <v>31118.675999999999</v>
          </cell>
          <cell r="EE435">
            <v>0</v>
          </cell>
          <cell r="EF435">
            <v>43542</v>
          </cell>
          <cell r="EG435">
            <v>43542</v>
          </cell>
          <cell r="EH435">
            <v>43542</v>
          </cell>
          <cell r="EI435">
            <v>43549</v>
          </cell>
        </row>
        <row r="436">
          <cell r="A436">
            <v>1001056</v>
          </cell>
          <cell r="B436" t="str">
            <v>Child</v>
          </cell>
          <cell r="C436">
            <v>620036</v>
          </cell>
          <cell r="D436" t="str">
            <v>13-15 Dod Street</v>
          </cell>
          <cell r="E436" t="str">
            <v>L &amp; HC</v>
          </cell>
          <cell r="F436" t="str">
            <v>B</v>
          </cell>
          <cell r="G436" t="str">
            <v>Greater London</v>
          </cell>
          <cell r="H436" t="str">
            <v>Poplar</v>
          </cell>
          <cell r="I436" t="str">
            <v>S Hale</v>
          </cell>
          <cell r="J436" t="str">
            <v>Kevin Williams</v>
          </cell>
          <cell r="K436" t="str">
            <v>Sebastian Southwood</v>
          </cell>
          <cell r="L436" t="str">
            <v>Phillip Barlow</v>
          </cell>
          <cell r="M436" t="str">
            <v>Paul Deavall</v>
          </cell>
          <cell r="N436" t="str">
            <v>S Kain</v>
          </cell>
          <cell r="O436" t="str">
            <v>Styles &amp; Wood</v>
          </cell>
          <cell r="P436" t="str">
            <v>Vaughan Lynn</v>
          </cell>
          <cell r="Q436" t="str">
            <v>Nick Phillips</v>
          </cell>
          <cell r="R436" t="str">
            <v>Tel:  +44 7483 305324
Email: nick.phillips@interserve.gse.gov.uk</v>
          </cell>
          <cell r="S436" t="str">
            <v>Socotec</v>
          </cell>
          <cell r="T436" t="str">
            <v>CP Approved</v>
          </cell>
          <cell r="U436">
            <v>1</v>
          </cell>
          <cell r="V436" t="str">
            <v>HIGH</v>
          </cell>
          <cell r="W436" t="str">
            <v>Amber</v>
          </cell>
          <cell r="X436" t="str">
            <v>Interior</v>
          </cell>
          <cell r="Y436" t="str">
            <v>Tea Point Replacement</v>
          </cell>
          <cell r="Z436" t="str">
            <v>Ground Floor - Replace tea point units and worktops.</v>
          </cell>
          <cell r="AA436"/>
          <cell r="AB436">
            <v>1</v>
          </cell>
          <cell r="AC436" t="str">
            <v>A</v>
          </cell>
          <cell r="AD436" t="str">
            <v>JC</v>
          </cell>
          <cell r="AE436">
            <v>3000</v>
          </cell>
          <cell r="AF436"/>
          <cell r="AG436">
            <v>375</v>
          </cell>
          <cell r="AH436">
            <v>675</v>
          </cell>
          <cell r="AI436">
            <v>4050</v>
          </cell>
          <cell r="AJ436">
            <v>2727.7777777777778</v>
          </cell>
          <cell r="AK436"/>
          <cell r="AL436">
            <v>222.22222222222223</v>
          </cell>
          <cell r="AM436">
            <v>83.333333333333329</v>
          </cell>
          <cell r="AN436">
            <v>83.333333333333329</v>
          </cell>
          <cell r="AO436">
            <v>55.555555555555557</v>
          </cell>
          <cell r="AP436">
            <v>111.11111111111111</v>
          </cell>
          <cell r="AQ436">
            <v>214.81596510165645</v>
          </cell>
          <cell r="AR436">
            <v>948.14929843498976</v>
          </cell>
          <cell r="AS436">
            <v>699.62985968699797</v>
          </cell>
          <cell r="AT436">
            <v>4197.7791581219881</v>
          </cell>
          <cell r="AU436">
            <v>4406.43</v>
          </cell>
          <cell r="AV436">
            <v>0</v>
          </cell>
          <cell r="AW436">
            <v>0</v>
          </cell>
          <cell r="AX436">
            <v>0</v>
          </cell>
          <cell r="AY436">
            <v>0</v>
          </cell>
          <cell r="AZ436">
            <v>1085.06</v>
          </cell>
          <cell r="BA436">
            <v>200</v>
          </cell>
          <cell r="BB436">
            <v>223.09</v>
          </cell>
          <cell r="BC436">
            <v>1508.1499999999999</v>
          </cell>
          <cell r="BD436">
            <v>1182.9159999999999</v>
          </cell>
          <cell r="BE436">
            <v>7097.4960000000001</v>
          </cell>
          <cell r="BF436">
            <v>5914.57</v>
          </cell>
          <cell r="BG436">
            <v>5914.57</v>
          </cell>
          <cell r="BH436">
            <v>4406.43</v>
          </cell>
          <cell r="BI436">
            <v>1508.1399999999994</v>
          </cell>
          <cell r="BJ436" t="str">
            <v>Year 1</v>
          </cell>
          <cell r="BK436" t="str">
            <v>Y</v>
          </cell>
          <cell r="BL436"/>
          <cell r="BM436">
            <v>0</v>
          </cell>
          <cell r="BN436"/>
          <cell r="BO436"/>
          <cell r="BP436"/>
          <cell r="BQ436"/>
          <cell r="BR436"/>
          <cell r="BS436">
            <v>0</v>
          </cell>
          <cell r="BT436">
            <v>0</v>
          </cell>
          <cell r="BU436">
            <v>0</v>
          </cell>
          <cell r="BV436">
            <v>1085.06</v>
          </cell>
          <cell r="BW436">
            <v>200</v>
          </cell>
          <cell r="BX436">
            <v>223.09</v>
          </cell>
          <cell r="BY436">
            <v>1508.1499999999999</v>
          </cell>
          <cell r="BZ436">
            <v>3850.3720000000003</v>
          </cell>
          <cell r="CA436">
            <v>11273.092000000001</v>
          </cell>
          <cell r="CB436"/>
          <cell r="CC436"/>
          <cell r="CD436"/>
          <cell r="CE436"/>
          <cell r="CF436"/>
          <cell r="CG436"/>
          <cell r="CH436"/>
          <cell r="CI436" t="str">
            <v>T</v>
          </cell>
          <cell r="CJ436"/>
          <cell r="CK436"/>
          <cell r="CL436"/>
          <cell r="CM436"/>
          <cell r="CN436"/>
          <cell r="CO436"/>
          <cell r="CP436"/>
          <cell r="CQ436"/>
          <cell r="CR436"/>
          <cell r="CS436">
            <v>0</v>
          </cell>
          <cell r="CT436">
            <v>0</v>
          </cell>
          <cell r="CU436"/>
          <cell r="CV436"/>
          <cell r="CW436"/>
          <cell r="CX436"/>
          <cell r="CY436"/>
          <cell r="CZ436"/>
          <cell r="DA436"/>
          <cell r="DB436"/>
          <cell r="DC436"/>
          <cell r="DD436">
            <v>0</v>
          </cell>
          <cell r="DE436">
            <v>0</v>
          </cell>
          <cell r="DF436">
            <v>0</v>
          </cell>
          <cell r="DG436"/>
          <cell r="DH436"/>
          <cell r="DI436"/>
          <cell r="DJ436"/>
          <cell r="DK436"/>
          <cell r="DL436">
            <v>43367</v>
          </cell>
          <cell r="DM436">
            <v>43382</v>
          </cell>
          <cell r="DN436">
            <v>43396</v>
          </cell>
          <cell r="DO436">
            <v>43398</v>
          </cell>
          <cell r="DP436">
            <v>43493</v>
          </cell>
          <cell r="DQ436">
            <v>43493</v>
          </cell>
          <cell r="DR436">
            <v>43558</v>
          </cell>
          <cell r="DS436">
            <v>43542</v>
          </cell>
          <cell r="DT436">
            <v>43493</v>
          </cell>
          <cell r="DU436">
            <v>43542</v>
          </cell>
          <cell r="DW436" t="str">
            <v>1001056-M01</v>
          </cell>
          <cell r="DX436" t="str">
            <v>1001056-M01-C07</v>
          </cell>
          <cell r="DY436">
            <v>1</v>
          </cell>
          <cell r="DZ436">
            <v>1</v>
          </cell>
          <cell r="EA436">
            <v>49</v>
          </cell>
          <cell r="EB436">
            <v>1</v>
          </cell>
          <cell r="EC436">
            <v>0</v>
          </cell>
          <cell r="ED436">
            <v>8639.5559999999987</v>
          </cell>
          <cell r="EE436">
            <v>0</v>
          </cell>
          <cell r="EF436">
            <v>43542</v>
          </cell>
          <cell r="EG436">
            <v>43542</v>
          </cell>
          <cell r="EH436">
            <v>43542</v>
          </cell>
          <cell r="EI436">
            <v>43549</v>
          </cell>
        </row>
        <row r="437">
          <cell r="A437">
            <v>1001056</v>
          </cell>
          <cell r="B437" t="str">
            <v>Child</v>
          </cell>
          <cell r="C437">
            <v>620036</v>
          </cell>
          <cell r="D437" t="str">
            <v>13-15 Dod Street</v>
          </cell>
          <cell r="E437" t="str">
            <v>L &amp; HC</v>
          </cell>
          <cell r="F437" t="str">
            <v>B</v>
          </cell>
          <cell r="G437" t="str">
            <v>Greater London</v>
          </cell>
          <cell r="H437" t="str">
            <v>Poplar</v>
          </cell>
          <cell r="I437" t="str">
            <v>S Hale</v>
          </cell>
          <cell r="J437" t="str">
            <v>Kevin Williams</v>
          </cell>
          <cell r="K437" t="str">
            <v>Sebastian Southwood</v>
          </cell>
          <cell r="L437" t="str">
            <v>Phillip Barlow</v>
          </cell>
          <cell r="M437" t="str">
            <v>Paul Deavall</v>
          </cell>
          <cell r="N437" t="str">
            <v>S Kain</v>
          </cell>
          <cell r="O437" t="str">
            <v>Styles &amp; Wood</v>
          </cell>
          <cell r="P437" t="str">
            <v>Vaughan Lynn</v>
          </cell>
          <cell r="Q437" t="str">
            <v>Nick Phillips</v>
          </cell>
          <cell r="R437" t="str">
            <v>Tel:  +44 7483 305324
Email: nick.phillips@interserve.gse.gov.uk</v>
          </cell>
          <cell r="S437" t="str">
            <v>Socotec</v>
          </cell>
          <cell r="T437" t="str">
            <v>CP Approved</v>
          </cell>
          <cell r="U437">
            <v>1</v>
          </cell>
          <cell r="V437" t="str">
            <v>HIGH</v>
          </cell>
          <cell r="W437" t="str">
            <v>Amber</v>
          </cell>
          <cell r="X437" t="str">
            <v>Site</v>
          </cell>
          <cell r="Y437" t="str">
            <v>Boundary Walls / Fences</v>
          </cell>
          <cell r="Z437" t="str">
            <v>Redecorate external metal railings, gates, fencing, handrails etc. including basement.</v>
          </cell>
          <cell r="AA437"/>
          <cell r="AB437">
            <v>1</v>
          </cell>
          <cell r="AC437" t="str">
            <v>A</v>
          </cell>
          <cell r="AD437" t="str">
            <v>JC</v>
          </cell>
          <cell r="AE437">
            <v>1800</v>
          </cell>
          <cell r="AF437"/>
          <cell r="AG437">
            <v>225</v>
          </cell>
          <cell r="AH437">
            <v>405</v>
          </cell>
          <cell r="AI437">
            <v>2430</v>
          </cell>
          <cell r="AJ437">
            <v>4754.7997213514445</v>
          </cell>
          <cell r="AK437"/>
          <cell r="AL437">
            <v>222.22222222222223</v>
          </cell>
          <cell r="AM437">
            <v>83.333333333333329</v>
          </cell>
          <cell r="AN437">
            <v>83.333333333333329</v>
          </cell>
          <cell r="AO437">
            <v>55.555555555555557</v>
          </cell>
          <cell r="AP437">
            <v>111.11111111111111</v>
          </cell>
          <cell r="AQ437">
            <v>385.57544552950452</v>
          </cell>
          <cell r="AR437">
            <v>1118.9087788628378</v>
          </cell>
          <cell r="AS437">
            <v>1139.1861444873009</v>
          </cell>
          <cell r="AT437">
            <v>6835.1168669238059</v>
          </cell>
          <cell r="AU437">
            <v>5937.04</v>
          </cell>
          <cell r="AV437">
            <v>0</v>
          </cell>
          <cell r="AW437">
            <v>0</v>
          </cell>
          <cell r="AX437">
            <v>0</v>
          </cell>
          <cell r="AY437">
            <v>0</v>
          </cell>
          <cell r="AZ437">
            <v>1085.06</v>
          </cell>
          <cell r="BA437">
            <v>200</v>
          </cell>
          <cell r="BB437">
            <v>400.42</v>
          </cell>
          <cell r="BC437">
            <v>1685.48</v>
          </cell>
          <cell r="BD437">
            <v>1524.5040000000001</v>
          </cell>
          <cell r="BE437">
            <v>9147.0240000000013</v>
          </cell>
          <cell r="BF437">
            <v>7622.51</v>
          </cell>
          <cell r="BG437">
            <v>7622.51</v>
          </cell>
          <cell r="BH437">
            <v>5937.04</v>
          </cell>
          <cell r="BI437">
            <v>1685.4700000000003</v>
          </cell>
          <cell r="BJ437" t="str">
            <v>Year 1</v>
          </cell>
          <cell r="BK437" t="str">
            <v>Y</v>
          </cell>
          <cell r="BL437"/>
          <cell r="BM437">
            <v>0</v>
          </cell>
          <cell r="BN437"/>
          <cell r="BO437"/>
          <cell r="BP437"/>
          <cell r="BQ437"/>
          <cell r="BR437"/>
          <cell r="BS437">
            <v>0</v>
          </cell>
          <cell r="BT437">
            <v>0</v>
          </cell>
          <cell r="BU437">
            <v>0</v>
          </cell>
          <cell r="BV437">
            <v>1085.06</v>
          </cell>
          <cell r="BW437">
            <v>200</v>
          </cell>
          <cell r="BX437">
            <v>400.42</v>
          </cell>
          <cell r="BY437">
            <v>1685.48</v>
          </cell>
          <cell r="BZ437">
            <v>4910.6020000000008</v>
          </cell>
          <cell r="CA437">
            <v>14218.592000000001</v>
          </cell>
          <cell r="CB437"/>
          <cell r="CC437"/>
          <cell r="CD437"/>
          <cell r="CE437"/>
          <cell r="CF437"/>
          <cell r="CG437"/>
          <cell r="CH437"/>
          <cell r="CI437" t="str">
            <v>T</v>
          </cell>
          <cell r="CJ437"/>
          <cell r="CK437"/>
          <cell r="CL437"/>
          <cell r="CM437"/>
          <cell r="CN437"/>
          <cell r="CO437"/>
          <cell r="CP437"/>
          <cell r="CQ437"/>
          <cell r="CR437"/>
          <cell r="CS437">
            <v>0</v>
          </cell>
          <cell r="CT437">
            <v>0</v>
          </cell>
          <cell r="CU437"/>
          <cell r="CV437"/>
          <cell r="CW437"/>
          <cell r="CX437"/>
          <cell r="CY437"/>
          <cell r="CZ437"/>
          <cell r="DA437"/>
          <cell r="DB437"/>
          <cell r="DC437"/>
          <cell r="DD437">
            <v>0</v>
          </cell>
          <cell r="DE437">
            <v>0</v>
          </cell>
          <cell r="DF437">
            <v>0</v>
          </cell>
          <cell r="DG437"/>
          <cell r="DH437"/>
          <cell r="DI437"/>
          <cell r="DJ437"/>
          <cell r="DK437"/>
          <cell r="DL437">
            <v>43367</v>
          </cell>
          <cell r="DM437">
            <v>43382</v>
          </cell>
          <cell r="DN437">
            <v>43396</v>
          </cell>
          <cell r="DO437">
            <v>43398</v>
          </cell>
          <cell r="DP437">
            <v>43493</v>
          </cell>
          <cell r="DQ437">
            <v>43493</v>
          </cell>
          <cell r="DR437">
            <v>43558</v>
          </cell>
          <cell r="DS437">
            <v>43542</v>
          </cell>
          <cell r="DT437">
            <v>43493</v>
          </cell>
          <cell r="DU437">
            <v>43542</v>
          </cell>
          <cell r="DW437" t="str">
            <v>1001056-M01</v>
          </cell>
          <cell r="DX437" t="str">
            <v>1001056-M01-C08</v>
          </cell>
          <cell r="DY437">
            <v>1</v>
          </cell>
          <cell r="DZ437">
            <v>1</v>
          </cell>
          <cell r="EA437">
            <v>49</v>
          </cell>
          <cell r="EB437">
            <v>1</v>
          </cell>
          <cell r="EC437">
            <v>0</v>
          </cell>
          <cell r="ED437">
            <v>10689.083999999999</v>
          </cell>
          <cell r="EE437">
            <v>0</v>
          </cell>
          <cell r="EF437">
            <v>43542</v>
          </cell>
          <cell r="EG437">
            <v>43542</v>
          </cell>
          <cell r="EH437">
            <v>43542</v>
          </cell>
          <cell r="EI437">
            <v>43549</v>
          </cell>
        </row>
        <row r="438">
          <cell r="A438">
            <v>1001056</v>
          </cell>
          <cell r="B438" t="str">
            <v>Child</v>
          </cell>
          <cell r="C438">
            <v>620036</v>
          </cell>
          <cell r="D438" t="str">
            <v>13-15 Dod Street</v>
          </cell>
          <cell r="E438" t="str">
            <v>L &amp; HC</v>
          </cell>
          <cell r="F438" t="str">
            <v>B</v>
          </cell>
          <cell r="G438" t="str">
            <v>Greater London</v>
          </cell>
          <cell r="H438" t="str">
            <v>Poplar</v>
          </cell>
          <cell r="I438" t="str">
            <v>S Hale</v>
          </cell>
          <cell r="J438" t="str">
            <v>Kevin Williams</v>
          </cell>
          <cell r="K438" t="str">
            <v>Sebastian Southwood</v>
          </cell>
          <cell r="L438" t="str">
            <v>Phillip Barlow</v>
          </cell>
          <cell r="M438" t="str">
            <v>Paul Deavall</v>
          </cell>
          <cell r="N438" t="str">
            <v>S Kain</v>
          </cell>
          <cell r="O438" t="str">
            <v>Styles &amp; Wood</v>
          </cell>
          <cell r="P438" t="str">
            <v>Vaughan Lynn</v>
          </cell>
          <cell r="Q438" t="str">
            <v>Nick Phillips</v>
          </cell>
          <cell r="R438" t="str">
            <v>Tel:  +44 7483 305324
Email: nick.phillips@interserve.gse.gov.uk</v>
          </cell>
          <cell r="S438" t="str">
            <v>Socotec</v>
          </cell>
          <cell r="T438" t="str">
            <v>Deleted</v>
          </cell>
          <cell r="U438"/>
          <cell r="V438" t="str">
            <v>HIGH</v>
          </cell>
          <cell r="W438" t="str">
            <v>Amber</v>
          </cell>
          <cell r="X438" t="str">
            <v>Interior</v>
          </cell>
          <cell r="Y438" t="str">
            <v>Office Areas Ceilings</v>
          </cell>
          <cell r="Z438" t="str">
            <v>Ground Floor, Rear Staff Entrance, Lobby at base of staircase - Replace suspended ceiling, with new 600 x 600 mm lay in grid suspended ceiling and mineral fibre tiles.  Include for reinstating 1 No. smoke detector and 1 No. light fitting. - Quantity: 6 Sqm</v>
          </cell>
          <cell r="AA438"/>
          <cell r="AB438">
            <v>1</v>
          </cell>
          <cell r="AC438"/>
          <cell r="AD438" t="str">
            <v>JC</v>
          </cell>
          <cell r="AE438"/>
          <cell r="AF438"/>
          <cell r="AG438"/>
          <cell r="AH438"/>
          <cell r="AI438"/>
          <cell r="AJ438"/>
          <cell r="AK438"/>
          <cell r="AL438"/>
          <cell r="AM438"/>
          <cell r="AN438"/>
          <cell r="AO438"/>
          <cell r="AP438"/>
          <cell r="AQ438"/>
          <cell r="AR438"/>
          <cell r="AS438"/>
          <cell r="AT438"/>
          <cell r="AU438"/>
          <cell r="AV438"/>
          <cell r="AW438"/>
          <cell r="AX438"/>
          <cell r="AY438"/>
          <cell r="AZ438"/>
          <cell r="BA438"/>
          <cell r="BB438"/>
          <cell r="BC438"/>
          <cell r="BD438"/>
          <cell r="BE438"/>
          <cell r="BF438">
            <v>0</v>
          </cell>
          <cell r="BG438">
            <v>0</v>
          </cell>
          <cell r="BH438"/>
          <cell r="BI438">
            <v>0</v>
          </cell>
          <cell r="BJ438" t="str">
            <v>Deferred</v>
          </cell>
          <cell r="BK438" t="str">
            <v>Y</v>
          </cell>
          <cell r="BL438"/>
          <cell r="BM438"/>
          <cell r="BN438"/>
          <cell r="BO438"/>
          <cell r="BP438"/>
          <cell r="BQ438"/>
          <cell r="BR438"/>
          <cell r="BS438"/>
          <cell r="BT438"/>
          <cell r="BU438"/>
          <cell r="BV438"/>
          <cell r="BW438"/>
          <cell r="BX438"/>
          <cell r="BY438"/>
          <cell r="BZ438"/>
          <cell r="CA438"/>
          <cell r="CB438"/>
          <cell r="CC438"/>
          <cell r="CD438"/>
          <cell r="CE438"/>
          <cell r="CF438"/>
          <cell r="CG438"/>
          <cell r="CH438"/>
          <cell r="CI438" t="str">
            <v>T</v>
          </cell>
          <cell r="CJ438"/>
          <cell r="CK438"/>
          <cell r="CL438"/>
          <cell r="CM438"/>
          <cell r="CN438"/>
          <cell r="CO438"/>
          <cell r="CP438"/>
          <cell r="CQ438"/>
          <cell r="CR438"/>
          <cell r="CS438"/>
          <cell r="CT438"/>
          <cell r="CU438"/>
          <cell r="CV438"/>
          <cell r="CW438"/>
          <cell r="CX438"/>
          <cell r="CY438"/>
          <cell r="CZ438"/>
          <cell r="DA438"/>
          <cell r="DB438"/>
          <cell r="DC438"/>
          <cell r="DD438"/>
          <cell r="DE438"/>
          <cell r="DF438"/>
          <cell r="DG438"/>
          <cell r="DH438"/>
          <cell r="DI438"/>
          <cell r="DJ438"/>
          <cell r="DK438"/>
          <cell r="DL438">
            <v>43367</v>
          </cell>
          <cell r="DM438"/>
          <cell r="DN438"/>
          <cell r="DO438"/>
          <cell r="DP438"/>
          <cell r="DQ438"/>
          <cell r="DR438"/>
          <cell r="DS438"/>
          <cell r="DT438"/>
          <cell r="DU438"/>
          <cell r="DW438" t="str">
            <v>1001056-M01</v>
          </cell>
          <cell r="DX438" t="str">
            <v>1001056-M01-C09</v>
          </cell>
          <cell r="DY438">
            <v>1</v>
          </cell>
          <cell r="DZ438">
            <v>1</v>
          </cell>
          <cell r="EA438">
            <v>0</v>
          </cell>
          <cell r="EB438">
            <v>1</v>
          </cell>
          <cell r="EC438">
            <v>0</v>
          </cell>
          <cell r="ED438">
            <v>0</v>
          </cell>
          <cell r="EE438">
            <v>0</v>
          </cell>
          <cell r="EF438">
            <v>0</v>
          </cell>
          <cell r="EG438">
            <v>0</v>
          </cell>
          <cell r="EH438">
            <v>0</v>
          </cell>
          <cell r="EI438">
            <v>2</v>
          </cell>
        </row>
        <row r="439">
          <cell r="A439">
            <v>1001059</v>
          </cell>
          <cell r="B439" t="str">
            <v>Master</v>
          </cell>
          <cell r="C439">
            <v>620596</v>
          </cell>
          <cell r="D439" t="str">
            <v>Waterhouse Street</v>
          </cell>
          <cell r="E439" t="str">
            <v>L &amp; HC</v>
          </cell>
          <cell r="F439" t="str">
            <v>A</v>
          </cell>
          <cell r="G439" t="str">
            <v>Hertfordshire</v>
          </cell>
          <cell r="H439" t="str">
            <v xml:space="preserve">Hemel Hempstead                         </v>
          </cell>
          <cell r="I439" t="str">
            <v>S Hale</v>
          </cell>
          <cell r="J439" t="str">
            <v>Kevin Williams</v>
          </cell>
          <cell r="K439" t="str">
            <v>Anthony Crow</v>
          </cell>
          <cell r="L439"/>
          <cell r="M439" t="str">
            <v>Paul Deavall</v>
          </cell>
          <cell r="N439"/>
          <cell r="O439" t="str">
            <v>Shaylor Group PLC</v>
          </cell>
          <cell r="P439" t="str">
            <v>Darryl Richards</v>
          </cell>
          <cell r="Q439" t="str">
            <v>Kulvinder Jodin</v>
          </cell>
          <cell r="R439" t="str">
            <v>07483 305 267</v>
          </cell>
          <cell r="S439" t="str">
            <v>Socotec</v>
          </cell>
          <cell r="T439" t="str">
            <v>In Development</v>
          </cell>
          <cell r="U439">
            <v>1</v>
          </cell>
          <cell r="V439" t="str">
            <v>HIGH</v>
          </cell>
          <cell r="W439" t="str">
            <v>Green</v>
          </cell>
          <cell r="X439"/>
          <cell r="Y439"/>
          <cell r="Z439" t="str">
            <v xml:space="preserve">LCW-620596-Hemel Hempstead                         -Waterhouse Street-Building Fabric, &amp; Cooling Services   </v>
          </cell>
          <cell r="AA439"/>
          <cell r="AB439">
            <v>1</v>
          </cell>
          <cell r="AC439"/>
          <cell r="AD439" t="str">
            <v>JC Off</v>
          </cell>
          <cell r="AE439"/>
          <cell r="AF439">
            <v>31320</v>
          </cell>
          <cell r="AG439">
            <v>3915</v>
          </cell>
          <cell r="AH439">
            <v>7047</v>
          </cell>
          <cell r="AI439">
            <v>42282</v>
          </cell>
          <cell r="AJ439"/>
          <cell r="AK439">
            <v>42836.79289940829</v>
          </cell>
          <cell r="AL439">
            <v>1999.9999999999998</v>
          </cell>
          <cell r="AM439">
            <v>750</v>
          </cell>
          <cell r="AN439">
            <v>750</v>
          </cell>
          <cell r="AO439">
            <v>499.99999999999994</v>
          </cell>
          <cell r="AP439">
            <v>999.99999999999989</v>
          </cell>
          <cell r="AQ439">
            <v>3473.8515546602052</v>
          </cell>
          <cell r="AR439">
            <v>10073.851554660205</v>
          </cell>
          <cell r="AS439">
            <v>10262.128890813699</v>
          </cell>
          <cell r="AT439">
            <v>61572.773344882196</v>
          </cell>
          <cell r="AU439"/>
          <cell r="AV439">
            <v>92376.2</v>
          </cell>
          <cell r="AW439">
            <v>0</v>
          </cell>
          <cell r="AX439">
            <v>0</v>
          </cell>
          <cell r="AY439">
            <v>1000</v>
          </cell>
          <cell r="AZ439">
            <v>5379.5</v>
          </cell>
          <cell r="BA439">
            <v>1500</v>
          </cell>
          <cell r="BB439">
            <v>3607.5999999999995</v>
          </cell>
          <cell r="BC439">
            <v>11487.1</v>
          </cell>
          <cell r="BD439">
            <v>20772.66</v>
          </cell>
          <cell r="BE439">
            <v>124635.95999999999</v>
          </cell>
          <cell r="BF439"/>
          <cell r="BG439"/>
          <cell r="BH439"/>
          <cell r="BI439"/>
          <cell r="BJ439"/>
          <cell r="BK439" t="str">
            <v>Y</v>
          </cell>
          <cell r="BL439"/>
          <cell r="BM439">
            <v>89348.709999999977</v>
          </cell>
          <cell r="BN439">
            <v>89348.709999999977</v>
          </cell>
          <cell r="BO439" t="str">
            <v>Master</v>
          </cell>
          <cell r="BP439">
            <v>89348.71</v>
          </cell>
          <cell r="BQ439">
            <v>0</v>
          </cell>
          <cell r="BR439"/>
          <cell r="BS439">
            <v>0</v>
          </cell>
          <cell r="BT439">
            <v>0</v>
          </cell>
          <cell r="BU439">
            <v>1000</v>
          </cell>
          <cell r="BV439">
            <v>5379.5</v>
          </cell>
          <cell r="BW439">
            <v>1500</v>
          </cell>
          <cell r="BX439">
            <v>3607.5999999999995</v>
          </cell>
          <cell r="BY439">
            <v>11487.1</v>
          </cell>
          <cell r="BZ439">
            <v>55906.646000000008</v>
          </cell>
          <cell r="CA439">
            <v>156742.45599999998</v>
          </cell>
          <cell r="CB439">
            <v>95169.68265511778</v>
          </cell>
          <cell r="CC439" t="str">
            <v/>
          </cell>
          <cell r="CD439">
            <v>156742.45599999998</v>
          </cell>
          <cell r="CE439"/>
          <cell r="CF439">
            <v>2</v>
          </cell>
          <cell r="CG439">
            <v>89348.71</v>
          </cell>
          <cell r="CH439">
            <v>89348.71</v>
          </cell>
          <cell r="CI439" t="str">
            <v>T</v>
          </cell>
          <cell r="CJ439"/>
          <cell r="CK439">
            <v>0</v>
          </cell>
          <cell r="CL439">
            <v>0</v>
          </cell>
          <cell r="CM439">
            <v>0</v>
          </cell>
          <cell r="CN439">
            <v>0</v>
          </cell>
          <cell r="CO439">
            <v>0</v>
          </cell>
          <cell r="CP439">
            <v>0</v>
          </cell>
          <cell r="CQ439">
            <v>0</v>
          </cell>
          <cell r="CR439">
            <v>0</v>
          </cell>
          <cell r="CS439">
            <v>0</v>
          </cell>
          <cell r="CT439">
            <v>0</v>
          </cell>
          <cell r="CU439"/>
          <cell r="CV439"/>
          <cell r="CW439">
            <v>0</v>
          </cell>
          <cell r="CX439">
            <v>0</v>
          </cell>
          <cell r="CY439">
            <v>0</v>
          </cell>
          <cell r="CZ439">
            <v>0</v>
          </cell>
          <cell r="DA439">
            <v>0</v>
          </cell>
          <cell r="DB439">
            <v>0</v>
          </cell>
          <cell r="DC439">
            <v>0</v>
          </cell>
          <cell r="DD439">
            <v>0</v>
          </cell>
          <cell r="DE439">
            <v>0</v>
          </cell>
          <cell r="DF439">
            <v>0</v>
          </cell>
          <cell r="DG439"/>
          <cell r="DH439"/>
          <cell r="DI439"/>
          <cell r="DJ439"/>
          <cell r="DK439"/>
          <cell r="DL439">
            <v>43473</v>
          </cell>
          <cell r="DM439" t="str">
            <v>Due</v>
          </cell>
          <cell r="DN439"/>
          <cell r="DO439" t="str">
            <v>-</v>
          </cell>
          <cell r="DP439">
            <v>43535</v>
          </cell>
          <cell r="DQ439">
            <v>43535</v>
          </cell>
          <cell r="DR439">
            <v>43582</v>
          </cell>
          <cell r="DS439">
            <v>43582</v>
          </cell>
          <cell r="DT439">
            <v>43535</v>
          </cell>
          <cell r="DU439">
            <v>43555</v>
          </cell>
          <cell r="DW439" t="str">
            <v>1001059-M01</v>
          </cell>
          <cell r="DX439" t="str">
            <v>1001059-M01</v>
          </cell>
          <cell r="DY439">
            <v>2</v>
          </cell>
          <cell r="DZ439">
            <v>1</v>
          </cell>
          <cell r="EA439">
            <v>20</v>
          </cell>
          <cell r="EB439">
            <v>0.8</v>
          </cell>
          <cell r="EC439">
            <v>0.19999999999999996</v>
          </cell>
          <cell r="ED439">
            <v>93339.081600000005</v>
          </cell>
          <cell r="EE439">
            <v>23334.770399999994</v>
          </cell>
          <cell r="EF439">
            <v>43582</v>
          </cell>
          <cell r="EG439">
            <v>43582</v>
          </cell>
          <cell r="EH439">
            <v>43582</v>
          </cell>
          <cell r="EI439">
            <v>43584</v>
          </cell>
        </row>
        <row r="440">
          <cell r="A440">
            <v>1001059</v>
          </cell>
          <cell r="B440" t="str">
            <v>Child</v>
          </cell>
          <cell r="C440">
            <v>620596</v>
          </cell>
          <cell r="D440" t="str">
            <v>Waterhouse Street</v>
          </cell>
          <cell r="E440" t="str">
            <v>L &amp; HC</v>
          </cell>
          <cell r="F440" t="str">
            <v>A</v>
          </cell>
          <cell r="G440" t="str">
            <v>Hertfordshire</v>
          </cell>
          <cell r="H440" t="str">
            <v xml:space="preserve">Hemel Hempstead                         </v>
          </cell>
          <cell r="I440" t="str">
            <v>S Hale</v>
          </cell>
          <cell r="J440" t="str">
            <v>Kevin Williams</v>
          </cell>
          <cell r="K440" t="str">
            <v>Anthony Crow</v>
          </cell>
          <cell r="L440"/>
          <cell r="M440" t="str">
            <v>Paul Deavall</v>
          </cell>
          <cell r="N440"/>
          <cell r="O440" t="str">
            <v>Shaylor Group PLC</v>
          </cell>
          <cell r="P440" t="str">
            <v>Darryl Richards</v>
          </cell>
          <cell r="Q440" t="str">
            <v>Kulvinder Jodin</v>
          </cell>
          <cell r="R440" t="str">
            <v>07483 305 267</v>
          </cell>
          <cell r="S440" t="str">
            <v>Socotec</v>
          </cell>
          <cell r="T440" t="str">
            <v>In Development</v>
          </cell>
          <cell r="U440">
            <v>1</v>
          </cell>
          <cell r="V440" t="str">
            <v>HIGH</v>
          </cell>
          <cell r="W440" t="str">
            <v>Green</v>
          </cell>
          <cell r="X440" t="str">
            <v>HVAC</v>
          </cell>
          <cell r="Y440" t="str">
            <v>Package DX Cooling System</v>
          </cell>
          <cell r="Z440" t="str">
            <v xml:space="preserve">Replace R22 LG unit </v>
          </cell>
          <cell r="AA440"/>
          <cell r="AB440">
            <v>1</v>
          </cell>
          <cell r="AC440" t="str">
            <v>A</v>
          </cell>
          <cell r="AD440" t="str">
            <v>JC Off</v>
          </cell>
          <cell r="AE440">
            <v>6000</v>
          </cell>
          <cell r="AF440"/>
          <cell r="AG440">
            <v>750</v>
          </cell>
          <cell r="AH440">
            <v>1350</v>
          </cell>
          <cell r="AI440">
            <v>8100</v>
          </cell>
          <cell r="AJ440">
            <v>5517.7777777777774</v>
          </cell>
          <cell r="AK440"/>
          <cell r="AL440">
            <v>222.22222222222223</v>
          </cell>
          <cell r="AM440">
            <v>83.333333333333329</v>
          </cell>
          <cell r="AN440">
            <v>83.333333333333329</v>
          </cell>
          <cell r="AO440">
            <v>55.555555555555557</v>
          </cell>
          <cell r="AP440">
            <v>111.11111111111111</v>
          </cell>
          <cell r="AQ440">
            <v>449.84990338935108</v>
          </cell>
          <cell r="AR440">
            <v>1183.1832367226843</v>
          </cell>
          <cell r="AS440">
            <v>1304.6366473445369</v>
          </cell>
          <cell r="AT440">
            <v>7827.8198840672212</v>
          </cell>
          <cell r="AU440">
            <v>9584.49</v>
          </cell>
          <cell r="AV440">
            <v>0</v>
          </cell>
          <cell r="AW440">
            <v>0</v>
          </cell>
          <cell r="AX440">
            <v>0</v>
          </cell>
          <cell r="AY440">
            <v>111.11</v>
          </cell>
          <cell r="AZ440">
            <v>597.72</v>
          </cell>
          <cell r="BA440">
            <v>166.67</v>
          </cell>
          <cell r="BB440">
            <v>467.17</v>
          </cell>
          <cell r="BC440">
            <v>1342.67</v>
          </cell>
          <cell r="BD440">
            <v>2185.4320000000002</v>
          </cell>
          <cell r="BE440">
            <v>13112.592000000001</v>
          </cell>
          <cell r="BF440">
            <v>9378.7199999999993</v>
          </cell>
          <cell r="BG440">
            <v>9378.7199999999993</v>
          </cell>
          <cell r="BH440">
            <v>9378.7199999999993</v>
          </cell>
          <cell r="BI440">
            <v>0</v>
          </cell>
          <cell r="BJ440" t="str">
            <v>Year 1</v>
          </cell>
          <cell r="BK440" t="str">
            <v>Y</v>
          </cell>
          <cell r="BL440"/>
          <cell r="BM440">
            <v>0</v>
          </cell>
          <cell r="BN440"/>
          <cell r="BO440"/>
          <cell r="BP440"/>
          <cell r="BQ440"/>
          <cell r="BR440"/>
          <cell r="BS440">
            <v>0</v>
          </cell>
          <cell r="BT440">
            <v>0</v>
          </cell>
          <cell r="BU440">
            <v>111.11</v>
          </cell>
          <cell r="BV440">
            <v>597.72</v>
          </cell>
          <cell r="BW440">
            <v>166.67</v>
          </cell>
          <cell r="BX440">
            <v>467.17</v>
          </cell>
          <cell r="BY440">
            <v>1342.67</v>
          </cell>
          <cell r="BZ440">
            <v>5895.7659999999996</v>
          </cell>
          <cell r="CA440">
            <v>16617.155999999999</v>
          </cell>
          <cell r="CB440"/>
          <cell r="CC440"/>
          <cell r="CD440"/>
          <cell r="CE440"/>
          <cell r="CF440"/>
          <cell r="CG440"/>
          <cell r="CH440"/>
          <cell r="CI440" t="str">
            <v>T</v>
          </cell>
          <cell r="CJ440"/>
          <cell r="CK440"/>
          <cell r="CL440"/>
          <cell r="CM440"/>
          <cell r="CN440"/>
          <cell r="CO440"/>
          <cell r="CP440"/>
          <cell r="CQ440"/>
          <cell r="CR440"/>
          <cell r="CS440">
            <v>0</v>
          </cell>
          <cell r="CT440">
            <v>0</v>
          </cell>
          <cell r="CU440"/>
          <cell r="CV440"/>
          <cell r="CW440"/>
          <cell r="CX440"/>
          <cell r="CY440"/>
          <cell r="CZ440"/>
          <cell r="DA440"/>
          <cell r="DB440"/>
          <cell r="DC440"/>
          <cell r="DD440">
            <v>0</v>
          </cell>
          <cell r="DE440">
            <v>0</v>
          </cell>
          <cell r="DF440">
            <v>0</v>
          </cell>
          <cell r="DG440"/>
          <cell r="DH440"/>
          <cell r="DI440"/>
          <cell r="DJ440"/>
          <cell r="DK440"/>
          <cell r="DL440">
            <v>43473</v>
          </cell>
          <cell r="DM440" t="str">
            <v>Due</v>
          </cell>
          <cell r="DN440"/>
          <cell r="DO440" t="str">
            <v>-</v>
          </cell>
          <cell r="DP440">
            <v>43535</v>
          </cell>
          <cell r="DQ440">
            <v>43535</v>
          </cell>
          <cell r="DR440">
            <v>43582</v>
          </cell>
          <cell r="DS440">
            <v>43582</v>
          </cell>
          <cell r="DT440">
            <v>43535</v>
          </cell>
          <cell r="DU440">
            <v>43555</v>
          </cell>
          <cell r="DW440" t="str">
            <v>1001059-M01</v>
          </cell>
          <cell r="DX440" t="str">
            <v>1001059-M01-C01</v>
          </cell>
          <cell r="DY440">
            <v>2</v>
          </cell>
          <cell r="DZ440">
            <v>1</v>
          </cell>
          <cell r="EA440">
            <v>20</v>
          </cell>
          <cell r="EB440">
            <v>0.8</v>
          </cell>
          <cell r="EC440">
            <v>0.19999999999999996</v>
          </cell>
          <cell r="ED440">
            <v>9844.0511999999999</v>
          </cell>
          <cell r="EE440">
            <v>2461.0127999999986</v>
          </cell>
          <cell r="EF440">
            <v>43582</v>
          </cell>
          <cell r="EG440">
            <v>43582</v>
          </cell>
          <cell r="EH440">
            <v>43582</v>
          </cell>
          <cell r="EI440">
            <v>43584</v>
          </cell>
        </row>
        <row r="441">
          <cell r="A441">
            <v>1001059</v>
          </cell>
          <cell r="B441" t="str">
            <v>Child</v>
          </cell>
          <cell r="C441">
            <v>620596</v>
          </cell>
          <cell r="D441" t="str">
            <v>Waterhouse Street</v>
          </cell>
          <cell r="E441" t="str">
            <v>L &amp; HC</v>
          </cell>
          <cell r="F441" t="str">
            <v>A</v>
          </cell>
          <cell r="G441" t="str">
            <v>Hertfordshire</v>
          </cell>
          <cell r="H441" t="str">
            <v xml:space="preserve">Hemel Hempstead                         </v>
          </cell>
          <cell r="I441" t="str">
            <v>S Hale</v>
          </cell>
          <cell r="J441" t="str">
            <v>Kevin Williams</v>
          </cell>
          <cell r="K441" t="str">
            <v>Anthony Crow</v>
          </cell>
          <cell r="L441"/>
          <cell r="M441" t="str">
            <v>Paul Deavall</v>
          </cell>
          <cell r="N441"/>
          <cell r="O441" t="str">
            <v>Shaylor Group PLC</v>
          </cell>
          <cell r="P441" t="str">
            <v>Darryl Richards</v>
          </cell>
          <cell r="Q441" t="str">
            <v>Kulvinder Jodin</v>
          </cell>
          <cell r="R441" t="str">
            <v>07483 305 267</v>
          </cell>
          <cell r="S441" t="str">
            <v>Socotec</v>
          </cell>
          <cell r="T441" t="str">
            <v>In Development</v>
          </cell>
          <cell r="U441">
            <v>1</v>
          </cell>
          <cell r="V441" t="str">
            <v>HIGH</v>
          </cell>
          <cell r="W441" t="str">
            <v>Green</v>
          </cell>
          <cell r="X441" t="str">
            <v>HVAC</v>
          </cell>
          <cell r="Y441" t="str">
            <v>Package DX Cooling System</v>
          </cell>
          <cell r="Z441" t="str">
            <v xml:space="preserve">Replace R22 Daikin unit </v>
          </cell>
          <cell r="AA441"/>
          <cell r="AB441">
            <v>1</v>
          </cell>
          <cell r="AC441" t="str">
            <v>A</v>
          </cell>
          <cell r="AD441" t="str">
            <v>JC Off</v>
          </cell>
          <cell r="AE441">
            <v>6000</v>
          </cell>
          <cell r="AF441"/>
          <cell r="AG441">
            <v>750</v>
          </cell>
          <cell r="AH441">
            <v>1350</v>
          </cell>
          <cell r="AI441">
            <v>8100</v>
          </cell>
          <cell r="AJ441">
            <v>5517.7777777777774</v>
          </cell>
          <cell r="AK441"/>
          <cell r="AL441">
            <v>222.22222222222223</v>
          </cell>
          <cell r="AM441">
            <v>83.333333333333329</v>
          </cell>
          <cell r="AN441">
            <v>83.333333333333329</v>
          </cell>
          <cell r="AO441">
            <v>55.555555555555557</v>
          </cell>
          <cell r="AP441">
            <v>111.11111111111111</v>
          </cell>
          <cell r="AQ441">
            <v>449.84990338935108</v>
          </cell>
          <cell r="AR441">
            <v>1183.1832367226843</v>
          </cell>
          <cell r="AS441">
            <v>1304.6366473445369</v>
          </cell>
          <cell r="AT441">
            <v>7827.8198840672212</v>
          </cell>
          <cell r="AU441">
            <v>9731.44</v>
          </cell>
          <cell r="AV441">
            <v>0</v>
          </cell>
          <cell r="AW441">
            <v>0</v>
          </cell>
          <cell r="AX441">
            <v>0</v>
          </cell>
          <cell r="AY441">
            <v>111.11</v>
          </cell>
          <cell r="AZ441">
            <v>597.72</v>
          </cell>
          <cell r="BA441">
            <v>166.67</v>
          </cell>
          <cell r="BB441">
            <v>467.17</v>
          </cell>
          <cell r="BC441">
            <v>1342.67</v>
          </cell>
          <cell r="BD441">
            <v>2214.8220000000001</v>
          </cell>
          <cell r="BE441">
            <v>13288.932000000001</v>
          </cell>
          <cell r="BF441">
            <v>9378.73</v>
          </cell>
          <cell r="BG441">
            <v>9378.73</v>
          </cell>
          <cell r="BH441">
            <v>9378.73</v>
          </cell>
          <cell r="BI441">
            <v>0</v>
          </cell>
          <cell r="BJ441" t="str">
            <v>Year 1</v>
          </cell>
          <cell r="BK441" t="str">
            <v>Y</v>
          </cell>
          <cell r="BL441"/>
          <cell r="BM441">
            <v>0</v>
          </cell>
          <cell r="BN441"/>
          <cell r="BO441"/>
          <cell r="BP441"/>
          <cell r="BQ441"/>
          <cell r="BR441"/>
          <cell r="BS441">
            <v>0</v>
          </cell>
          <cell r="BT441">
            <v>0</v>
          </cell>
          <cell r="BU441">
            <v>111.11</v>
          </cell>
          <cell r="BV441">
            <v>597.72</v>
          </cell>
          <cell r="BW441">
            <v>166.67</v>
          </cell>
          <cell r="BX441">
            <v>467.17</v>
          </cell>
          <cell r="BY441">
            <v>1342.67</v>
          </cell>
          <cell r="BZ441">
            <v>5895.7719999999999</v>
          </cell>
          <cell r="CA441">
            <v>16617.171999999999</v>
          </cell>
          <cell r="CB441"/>
          <cell r="CC441"/>
          <cell r="CD441"/>
          <cell r="CE441"/>
          <cell r="CF441"/>
          <cell r="CG441"/>
          <cell r="CH441"/>
          <cell r="CI441" t="str">
            <v>T</v>
          </cell>
          <cell r="CJ441"/>
          <cell r="CK441"/>
          <cell r="CL441"/>
          <cell r="CM441"/>
          <cell r="CN441"/>
          <cell r="CO441"/>
          <cell r="CP441"/>
          <cell r="CQ441"/>
          <cell r="CR441"/>
          <cell r="CS441">
            <v>0</v>
          </cell>
          <cell r="CT441">
            <v>0</v>
          </cell>
          <cell r="CU441"/>
          <cell r="CV441"/>
          <cell r="CW441"/>
          <cell r="CX441"/>
          <cell r="CY441"/>
          <cell r="CZ441"/>
          <cell r="DA441"/>
          <cell r="DB441"/>
          <cell r="DC441"/>
          <cell r="DD441">
            <v>0</v>
          </cell>
          <cell r="DE441">
            <v>0</v>
          </cell>
          <cell r="DF441">
            <v>0</v>
          </cell>
          <cell r="DG441"/>
          <cell r="DH441"/>
          <cell r="DI441"/>
          <cell r="DJ441"/>
          <cell r="DK441"/>
          <cell r="DL441">
            <v>43473</v>
          </cell>
          <cell r="DM441" t="str">
            <v>Due</v>
          </cell>
          <cell r="DN441"/>
          <cell r="DO441" t="str">
            <v>-</v>
          </cell>
          <cell r="DP441">
            <v>43535</v>
          </cell>
          <cell r="DQ441">
            <v>43535</v>
          </cell>
          <cell r="DR441">
            <v>43582</v>
          </cell>
          <cell r="DS441">
            <v>43582</v>
          </cell>
          <cell r="DT441">
            <v>43535</v>
          </cell>
          <cell r="DU441">
            <v>43555</v>
          </cell>
          <cell r="DW441" t="str">
            <v>1001059-M01</v>
          </cell>
          <cell r="DX441" t="str">
            <v>1001059-M01-C02</v>
          </cell>
          <cell r="DY441">
            <v>2</v>
          </cell>
          <cell r="DZ441">
            <v>1</v>
          </cell>
          <cell r="EA441">
            <v>20</v>
          </cell>
          <cell r="EB441">
            <v>0.8</v>
          </cell>
          <cell r="EC441">
            <v>0.19999999999999996</v>
          </cell>
          <cell r="ED441">
            <v>9844.0607999999993</v>
          </cell>
          <cell r="EE441">
            <v>2461.0151999999998</v>
          </cell>
          <cell r="EF441">
            <v>43582</v>
          </cell>
          <cell r="EG441">
            <v>43582</v>
          </cell>
          <cell r="EH441">
            <v>43582</v>
          </cell>
          <cell r="EI441">
            <v>43584</v>
          </cell>
        </row>
        <row r="442">
          <cell r="A442">
            <v>1001059</v>
          </cell>
          <cell r="B442" t="str">
            <v>Child</v>
          </cell>
          <cell r="C442">
            <v>620596</v>
          </cell>
          <cell r="D442" t="str">
            <v>Waterhouse Street</v>
          </cell>
          <cell r="E442" t="str">
            <v>L &amp; HC</v>
          </cell>
          <cell r="F442" t="str">
            <v>A</v>
          </cell>
          <cell r="G442" t="str">
            <v>Hertfordshire</v>
          </cell>
          <cell r="H442" t="str">
            <v xml:space="preserve">Hemel Hempstead                         </v>
          </cell>
          <cell r="I442" t="str">
            <v>S Hale</v>
          </cell>
          <cell r="J442" t="str">
            <v>Kevin Williams</v>
          </cell>
          <cell r="K442" t="str">
            <v>Anthony Crow</v>
          </cell>
          <cell r="L442"/>
          <cell r="M442" t="str">
            <v>Paul Deavall</v>
          </cell>
          <cell r="N442"/>
          <cell r="O442" t="str">
            <v>Shaylor Group PLC</v>
          </cell>
          <cell r="P442" t="str">
            <v>Darryl Richards</v>
          </cell>
          <cell r="Q442" t="str">
            <v>Kulvinder Jodin</v>
          </cell>
          <cell r="R442" t="str">
            <v>07483 305 267</v>
          </cell>
          <cell r="S442" t="str">
            <v>Socotec</v>
          </cell>
          <cell r="T442" t="str">
            <v>In Development</v>
          </cell>
          <cell r="U442">
            <v>1</v>
          </cell>
          <cell r="V442" t="str">
            <v>HIGH</v>
          </cell>
          <cell r="W442" t="str">
            <v>Green</v>
          </cell>
          <cell r="X442" t="str">
            <v>Interior</v>
          </cell>
          <cell r="Y442" t="str">
            <v>Public Area Redecoration</v>
          </cell>
          <cell r="Z442" t="str">
            <v>Redecorate ground floor public areas (excluding Social Fund).</v>
          </cell>
          <cell r="AA442"/>
          <cell r="AB442">
            <v>1</v>
          </cell>
          <cell r="AC442" t="str">
            <v>A</v>
          </cell>
          <cell r="AD442" t="str">
            <v>JC Off</v>
          </cell>
          <cell r="AE442">
            <v>3840</v>
          </cell>
          <cell r="AF442"/>
          <cell r="AG442">
            <v>480</v>
          </cell>
          <cell r="AH442">
            <v>864</v>
          </cell>
          <cell r="AI442">
            <v>5184</v>
          </cell>
          <cell r="AJ442">
            <v>10073.919789612097</v>
          </cell>
          <cell r="AK442"/>
          <cell r="AL442">
            <v>222.22222222222223</v>
          </cell>
          <cell r="AM442">
            <v>83.333333333333329</v>
          </cell>
          <cell r="AN442">
            <v>83.333333333333329</v>
          </cell>
          <cell r="AO442">
            <v>55.555555555555557</v>
          </cell>
          <cell r="AP442">
            <v>111.11111111111111</v>
          </cell>
          <cell r="AQ442">
            <v>833.66639100205384</v>
          </cell>
          <cell r="AR442">
            <v>1566.9997243353871</v>
          </cell>
          <cell r="AS442">
            <v>2292.6283472339414</v>
          </cell>
          <cell r="AT442">
            <v>13755.770083403648</v>
          </cell>
          <cell r="AU442">
            <v>25564.69</v>
          </cell>
          <cell r="AV442">
            <v>0</v>
          </cell>
          <cell r="AW442">
            <v>0</v>
          </cell>
          <cell r="AX442">
            <v>0</v>
          </cell>
          <cell r="AY442">
            <v>111.11</v>
          </cell>
          <cell r="AZ442">
            <v>597.72</v>
          </cell>
          <cell r="BA442">
            <v>166.67</v>
          </cell>
          <cell r="BB442">
            <v>865.76</v>
          </cell>
          <cell r="BC442">
            <v>1741.26</v>
          </cell>
          <cell r="BD442">
            <v>5461.19</v>
          </cell>
          <cell r="BE442">
            <v>32767.139999999996</v>
          </cell>
          <cell r="BF442">
            <v>25211.98</v>
          </cell>
          <cell r="BG442">
            <v>25211.98</v>
          </cell>
          <cell r="BH442">
            <v>25211.98</v>
          </cell>
          <cell r="BI442">
            <v>0</v>
          </cell>
          <cell r="BJ442" t="str">
            <v>Year 1</v>
          </cell>
          <cell r="BK442" t="str">
            <v>Y</v>
          </cell>
          <cell r="BL442"/>
          <cell r="BM442">
            <v>0</v>
          </cell>
          <cell r="BN442"/>
          <cell r="BO442"/>
          <cell r="BP442"/>
          <cell r="BQ442"/>
          <cell r="BR442"/>
          <cell r="BS442">
            <v>0</v>
          </cell>
          <cell r="BT442">
            <v>0</v>
          </cell>
          <cell r="BU442">
            <v>111.11</v>
          </cell>
          <cell r="BV442">
            <v>597.72</v>
          </cell>
          <cell r="BW442">
            <v>166.67</v>
          </cell>
          <cell r="BX442">
            <v>865.76</v>
          </cell>
          <cell r="BY442">
            <v>1741.26</v>
          </cell>
          <cell r="BZ442">
            <v>15475.44</v>
          </cell>
          <cell r="CA442">
            <v>42428.68</v>
          </cell>
          <cell r="CB442"/>
          <cell r="CC442"/>
          <cell r="CD442"/>
          <cell r="CE442"/>
          <cell r="CF442"/>
          <cell r="CG442"/>
          <cell r="CH442"/>
          <cell r="CI442" t="str">
            <v>T</v>
          </cell>
          <cell r="CJ442"/>
          <cell r="CK442"/>
          <cell r="CL442"/>
          <cell r="CM442"/>
          <cell r="CN442"/>
          <cell r="CO442"/>
          <cell r="CP442"/>
          <cell r="CQ442"/>
          <cell r="CR442"/>
          <cell r="CS442">
            <v>0</v>
          </cell>
          <cell r="CT442">
            <v>0</v>
          </cell>
          <cell r="CU442"/>
          <cell r="CV442"/>
          <cell r="CW442"/>
          <cell r="CX442"/>
          <cell r="CY442"/>
          <cell r="CZ442"/>
          <cell r="DA442"/>
          <cell r="DB442"/>
          <cell r="DC442"/>
          <cell r="DD442">
            <v>0</v>
          </cell>
          <cell r="DE442">
            <v>0</v>
          </cell>
          <cell r="DF442">
            <v>0</v>
          </cell>
          <cell r="DG442"/>
          <cell r="DH442"/>
          <cell r="DI442"/>
          <cell r="DJ442"/>
          <cell r="DK442"/>
          <cell r="DL442">
            <v>43473</v>
          </cell>
          <cell r="DM442" t="str">
            <v>Due</v>
          </cell>
          <cell r="DN442"/>
          <cell r="DO442" t="str">
            <v>-</v>
          </cell>
          <cell r="DP442">
            <v>43535</v>
          </cell>
          <cell r="DQ442">
            <v>43535</v>
          </cell>
          <cell r="DR442">
            <v>43582</v>
          </cell>
          <cell r="DS442">
            <v>43582</v>
          </cell>
          <cell r="DT442">
            <v>43535</v>
          </cell>
          <cell r="DU442">
            <v>43555</v>
          </cell>
          <cell r="DW442" t="str">
            <v>1001059-M01</v>
          </cell>
          <cell r="DX442" t="str">
            <v>1001059-M01-C03</v>
          </cell>
          <cell r="DY442">
            <v>2</v>
          </cell>
          <cell r="DZ442">
            <v>1</v>
          </cell>
          <cell r="EA442">
            <v>20</v>
          </cell>
          <cell r="EB442">
            <v>0.8</v>
          </cell>
          <cell r="EC442">
            <v>0.19999999999999996</v>
          </cell>
          <cell r="ED442">
            <v>25043.980800000001</v>
          </cell>
          <cell r="EE442">
            <v>6260.9951999999976</v>
          </cell>
          <cell r="EF442">
            <v>43582</v>
          </cell>
          <cell r="EG442">
            <v>43582</v>
          </cell>
          <cell r="EH442">
            <v>43582</v>
          </cell>
          <cell r="EI442">
            <v>43584</v>
          </cell>
        </row>
        <row r="443">
          <cell r="A443">
            <v>1001059</v>
          </cell>
          <cell r="B443" t="str">
            <v>Child</v>
          </cell>
          <cell r="C443">
            <v>620596</v>
          </cell>
          <cell r="D443" t="str">
            <v>Waterhouse Street</v>
          </cell>
          <cell r="E443" t="str">
            <v>L &amp; HC</v>
          </cell>
          <cell r="F443" t="str">
            <v>A</v>
          </cell>
          <cell r="G443" t="str">
            <v>Hertfordshire</v>
          </cell>
          <cell r="H443" t="str">
            <v xml:space="preserve">Hemel Hempstead                         </v>
          </cell>
          <cell r="I443" t="str">
            <v>S Hale</v>
          </cell>
          <cell r="J443" t="str">
            <v>Kevin Williams</v>
          </cell>
          <cell r="K443" t="str">
            <v>Anthony Crow</v>
          </cell>
          <cell r="L443"/>
          <cell r="M443" t="str">
            <v>Paul Deavall</v>
          </cell>
          <cell r="N443"/>
          <cell r="O443" t="str">
            <v>Shaylor Group PLC</v>
          </cell>
          <cell r="P443" t="str">
            <v>Darryl Richards</v>
          </cell>
          <cell r="Q443" t="str">
            <v>Kulvinder Jodin</v>
          </cell>
          <cell r="R443" t="str">
            <v>07483 305 267</v>
          </cell>
          <cell r="S443" t="str">
            <v>Socotec</v>
          </cell>
          <cell r="T443" t="str">
            <v>In Development</v>
          </cell>
          <cell r="U443">
            <v>1</v>
          </cell>
          <cell r="V443" t="str">
            <v>HIGH</v>
          </cell>
          <cell r="W443" t="str">
            <v>Green</v>
          </cell>
          <cell r="X443" t="str">
            <v>Interior</v>
          </cell>
          <cell r="Y443" t="str">
            <v>Toilet Area Ceilings</v>
          </cell>
          <cell r="Z443" t="str">
            <v>Replace toilet ceilings.</v>
          </cell>
          <cell r="AA443"/>
          <cell r="AB443">
            <v>1</v>
          </cell>
          <cell r="AC443" t="str">
            <v>A</v>
          </cell>
          <cell r="AD443" t="str">
            <v>JC Off</v>
          </cell>
          <cell r="AE443">
            <v>3360</v>
          </cell>
          <cell r="AF443"/>
          <cell r="AG443">
            <v>420</v>
          </cell>
          <cell r="AH443">
            <v>756</v>
          </cell>
          <cell r="AI443">
            <v>4536</v>
          </cell>
          <cell r="AJ443">
            <v>3168.1777777777779</v>
          </cell>
          <cell r="AK443"/>
          <cell r="AL443">
            <v>222.22222222222223</v>
          </cell>
          <cell r="AM443">
            <v>83.333333333333329</v>
          </cell>
          <cell r="AN443">
            <v>83.333333333333329</v>
          </cell>
          <cell r="AO443">
            <v>55.555555555555557</v>
          </cell>
          <cell r="AP443">
            <v>111.11111111111111</v>
          </cell>
          <cell r="AQ443">
            <v>251.9159458980366</v>
          </cell>
          <cell r="AR443">
            <v>985.24927923136988</v>
          </cell>
          <cell r="AS443">
            <v>795.12985584627404</v>
          </cell>
          <cell r="AT443">
            <v>4770.7791350776442</v>
          </cell>
          <cell r="AU443">
            <v>9208.16</v>
          </cell>
          <cell r="AV443">
            <v>0</v>
          </cell>
          <cell r="AW443">
            <v>0</v>
          </cell>
          <cell r="AX443">
            <v>0</v>
          </cell>
          <cell r="AY443">
            <v>111.11</v>
          </cell>
          <cell r="AZ443">
            <v>597.72</v>
          </cell>
          <cell r="BA443">
            <v>166.67</v>
          </cell>
          <cell r="BB443">
            <v>261.62</v>
          </cell>
          <cell r="BC443">
            <v>1137.1199999999999</v>
          </cell>
          <cell r="BD443">
            <v>2069.056</v>
          </cell>
          <cell r="BE443">
            <v>12414.335999999999</v>
          </cell>
          <cell r="BF443">
            <v>8855.4500000000007</v>
          </cell>
          <cell r="BG443">
            <v>8855.4500000000007</v>
          </cell>
          <cell r="BH443">
            <v>8855.4500000000007</v>
          </cell>
          <cell r="BI443">
            <v>0</v>
          </cell>
          <cell r="BJ443" t="str">
            <v>Year 1</v>
          </cell>
          <cell r="BK443" t="str">
            <v>Y</v>
          </cell>
          <cell r="BL443"/>
          <cell r="BM443">
            <v>0</v>
          </cell>
          <cell r="BN443"/>
          <cell r="BO443"/>
          <cell r="BP443"/>
          <cell r="BQ443"/>
          <cell r="BR443"/>
          <cell r="BS443">
            <v>0</v>
          </cell>
          <cell r="BT443">
            <v>0</v>
          </cell>
          <cell r="BU443">
            <v>111.11</v>
          </cell>
          <cell r="BV443">
            <v>597.72</v>
          </cell>
          <cell r="BW443">
            <v>166.67</v>
          </cell>
          <cell r="BX443">
            <v>261.62</v>
          </cell>
          <cell r="BY443">
            <v>1137.1199999999999</v>
          </cell>
          <cell r="BZ443">
            <v>5540.6940000000004</v>
          </cell>
          <cell r="CA443">
            <v>15533.263999999999</v>
          </cell>
          <cell r="CB443"/>
          <cell r="CC443"/>
          <cell r="CD443"/>
          <cell r="CE443"/>
          <cell r="CF443"/>
          <cell r="CG443"/>
          <cell r="CH443"/>
          <cell r="CI443" t="str">
            <v>T</v>
          </cell>
          <cell r="CJ443"/>
          <cell r="CK443"/>
          <cell r="CL443"/>
          <cell r="CM443"/>
          <cell r="CN443"/>
          <cell r="CO443"/>
          <cell r="CP443"/>
          <cell r="CQ443"/>
          <cell r="CR443"/>
          <cell r="CS443">
            <v>0</v>
          </cell>
          <cell r="CT443">
            <v>0</v>
          </cell>
          <cell r="CU443"/>
          <cell r="CV443"/>
          <cell r="CW443"/>
          <cell r="CX443"/>
          <cell r="CY443"/>
          <cell r="CZ443"/>
          <cell r="DA443"/>
          <cell r="DB443"/>
          <cell r="DC443"/>
          <cell r="DD443">
            <v>0</v>
          </cell>
          <cell r="DE443">
            <v>0</v>
          </cell>
          <cell r="DF443">
            <v>0</v>
          </cell>
          <cell r="DG443"/>
          <cell r="DH443"/>
          <cell r="DI443"/>
          <cell r="DJ443"/>
          <cell r="DK443"/>
          <cell r="DL443">
            <v>43473</v>
          </cell>
          <cell r="DM443" t="str">
            <v>Due</v>
          </cell>
          <cell r="DN443"/>
          <cell r="DO443" t="str">
            <v>-</v>
          </cell>
          <cell r="DP443">
            <v>43535</v>
          </cell>
          <cell r="DQ443">
            <v>43535</v>
          </cell>
          <cell r="DR443">
            <v>43582</v>
          </cell>
          <cell r="DS443">
            <v>43582</v>
          </cell>
          <cell r="DT443">
            <v>43535</v>
          </cell>
          <cell r="DU443">
            <v>43555</v>
          </cell>
          <cell r="DW443" t="str">
            <v>1001059-M01</v>
          </cell>
          <cell r="DX443" t="str">
            <v>1001059-M01-C04</v>
          </cell>
          <cell r="DY443">
            <v>2</v>
          </cell>
          <cell r="DZ443">
            <v>1</v>
          </cell>
          <cell r="EA443">
            <v>20</v>
          </cell>
          <cell r="EB443">
            <v>0.8</v>
          </cell>
          <cell r="EC443">
            <v>0.19999999999999996</v>
          </cell>
          <cell r="ED443">
            <v>9341.7120000000014</v>
          </cell>
          <cell r="EE443">
            <v>2335.4279999999999</v>
          </cell>
          <cell r="EF443">
            <v>43582</v>
          </cell>
          <cell r="EG443">
            <v>43582</v>
          </cell>
          <cell r="EH443">
            <v>43582</v>
          </cell>
          <cell r="EI443">
            <v>43584</v>
          </cell>
        </row>
        <row r="444">
          <cell r="A444">
            <v>1001059</v>
          </cell>
          <cell r="B444" t="str">
            <v>Child</v>
          </cell>
          <cell r="C444">
            <v>620596</v>
          </cell>
          <cell r="D444" t="str">
            <v>Waterhouse Street</v>
          </cell>
          <cell r="E444" t="str">
            <v>L &amp; HC</v>
          </cell>
          <cell r="F444" t="str">
            <v>A</v>
          </cell>
          <cell r="G444" t="str">
            <v>Hertfordshire</v>
          </cell>
          <cell r="H444" t="str">
            <v xml:space="preserve">Hemel Hempstead                         </v>
          </cell>
          <cell r="I444" t="str">
            <v>S Hale</v>
          </cell>
          <cell r="J444" t="str">
            <v>Kevin Williams</v>
          </cell>
          <cell r="K444" t="str">
            <v>Anthony Crow</v>
          </cell>
          <cell r="L444"/>
          <cell r="M444" t="str">
            <v>Paul Deavall</v>
          </cell>
          <cell r="N444"/>
          <cell r="O444" t="str">
            <v>Shaylor Group PLC</v>
          </cell>
          <cell r="P444" t="str">
            <v>Darryl Richards</v>
          </cell>
          <cell r="Q444" t="str">
            <v>Kulvinder Jodin</v>
          </cell>
          <cell r="R444" t="str">
            <v>07483 305 267</v>
          </cell>
          <cell r="S444" t="str">
            <v>Socotec</v>
          </cell>
          <cell r="T444" t="str">
            <v>In Development</v>
          </cell>
          <cell r="U444">
            <v>1</v>
          </cell>
          <cell r="V444" t="str">
            <v>HIGH</v>
          </cell>
          <cell r="W444" t="str">
            <v>Green</v>
          </cell>
          <cell r="X444" t="str">
            <v>Interior</v>
          </cell>
          <cell r="Y444" t="str">
            <v>Toilet Area Redecoration</v>
          </cell>
          <cell r="Z444" t="str">
            <v>Redecorate all previously painted surfaces to W.C.'s. Remove isolated sections of tiling, skim and redecorate walls. Replace all toilet vinyl flooring.</v>
          </cell>
          <cell r="AA444"/>
          <cell r="AB444">
            <v>1</v>
          </cell>
          <cell r="AC444" t="str">
            <v>A</v>
          </cell>
          <cell r="AD444" t="str">
            <v>JC Off</v>
          </cell>
          <cell r="AE444">
            <v>3360</v>
          </cell>
          <cell r="AF444"/>
          <cell r="AG444">
            <v>420</v>
          </cell>
          <cell r="AH444">
            <v>756</v>
          </cell>
          <cell r="AI444">
            <v>4536</v>
          </cell>
          <cell r="AJ444">
            <v>8836.9020381328082</v>
          </cell>
          <cell r="AK444"/>
          <cell r="AL444">
            <v>222.22222222222223</v>
          </cell>
          <cell r="AM444">
            <v>83.333333333333329</v>
          </cell>
          <cell r="AN444">
            <v>83.333333333333329</v>
          </cell>
          <cell r="AO444">
            <v>55.555555555555557</v>
          </cell>
          <cell r="AP444">
            <v>111.11111111111111</v>
          </cell>
          <cell r="AQ444">
            <v>729.45809212679717</v>
          </cell>
          <cell r="AR444">
            <v>1462.7914254601305</v>
          </cell>
          <cell r="AS444">
            <v>2024.3831371630324</v>
          </cell>
          <cell r="AT444">
            <v>12146.298822978195</v>
          </cell>
          <cell r="AU444">
            <v>8643.91</v>
          </cell>
          <cell r="AV444">
            <v>0</v>
          </cell>
          <cell r="AW444">
            <v>0</v>
          </cell>
          <cell r="AX444">
            <v>0</v>
          </cell>
          <cell r="AY444">
            <v>111.11</v>
          </cell>
          <cell r="AZ444">
            <v>597.72</v>
          </cell>
          <cell r="BA444">
            <v>166.67</v>
          </cell>
          <cell r="BB444">
            <v>757.54</v>
          </cell>
          <cell r="BC444">
            <v>1633.04</v>
          </cell>
          <cell r="BD444">
            <v>2055.3900000000003</v>
          </cell>
          <cell r="BE444">
            <v>12332.34</v>
          </cell>
          <cell r="BF444">
            <v>8291.2000000000007</v>
          </cell>
          <cell r="BG444">
            <v>8291.2000000000007</v>
          </cell>
          <cell r="BH444">
            <v>8291.2000000000007</v>
          </cell>
          <cell r="BI444">
            <v>0</v>
          </cell>
          <cell r="BJ444" t="str">
            <v>Year 1</v>
          </cell>
          <cell r="BK444" t="str">
            <v>Y</v>
          </cell>
          <cell r="BL444"/>
          <cell r="BM444">
            <v>0</v>
          </cell>
          <cell r="BN444"/>
          <cell r="BO444"/>
          <cell r="BP444"/>
          <cell r="BQ444"/>
          <cell r="BR444"/>
          <cell r="BS444">
            <v>0</v>
          </cell>
          <cell r="BT444">
            <v>0</v>
          </cell>
          <cell r="BU444">
            <v>111.11</v>
          </cell>
          <cell r="BV444">
            <v>597.72</v>
          </cell>
          <cell r="BW444">
            <v>166.67</v>
          </cell>
          <cell r="BX444">
            <v>757.54</v>
          </cell>
          <cell r="BY444">
            <v>1633.04</v>
          </cell>
          <cell r="BZ444">
            <v>5301.3280000000013</v>
          </cell>
          <cell r="CA444">
            <v>15225.568000000003</v>
          </cell>
          <cell r="CB444"/>
          <cell r="CC444"/>
          <cell r="CD444"/>
          <cell r="CE444"/>
          <cell r="CF444"/>
          <cell r="CG444"/>
          <cell r="CH444"/>
          <cell r="CI444" t="str">
            <v>T</v>
          </cell>
          <cell r="CJ444"/>
          <cell r="CK444"/>
          <cell r="CL444"/>
          <cell r="CM444"/>
          <cell r="CN444"/>
          <cell r="CO444"/>
          <cell r="CP444"/>
          <cell r="CQ444"/>
          <cell r="CR444"/>
          <cell r="CS444">
            <v>0</v>
          </cell>
          <cell r="CT444">
            <v>0</v>
          </cell>
          <cell r="CU444"/>
          <cell r="CV444"/>
          <cell r="CW444"/>
          <cell r="CX444"/>
          <cell r="CY444"/>
          <cell r="CZ444"/>
          <cell r="DA444"/>
          <cell r="DB444"/>
          <cell r="DC444"/>
          <cell r="DD444">
            <v>0</v>
          </cell>
          <cell r="DE444">
            <v>0</v>
          </cell>
          <cell r="DF444">
            <v>0</v>
          </cell>
          <cell r="DG444"/>
          <cell r="DH444"/>
          <cell r="DI444"/>
          <cell r="DJ444"/>
          <cell r="DK444"/>
          <cell r="DL444">
            <v>43473</v>
          </cell>
          <cell r="DM444" t="str">
            <v>Due</v>
          </cell>
          <cell r="DN444"/>
          <cell r="DO444" t="str">
            <v>-</v>
          </cell>
          <cell r="DP444">
            <v>43535</v>
          </cell>
          <cell r="DQ444">
            <v>43535</v>
          </cell>
          <cell r="DR444">
            <v>43582</v>
          </cell>
          <cell r="DS444">
            <v>43582</v>
          </cell>
          <cell r="DT444">
            <v>43535</v>
          </cell>
          <cell r="DU444">
            <v>43555</v>
          </cell>
          <cell r="DW444" t="str">
            <v>1001059-M01</v>
          </cell>
          <cell r="DX444" t="str">
            <v>1001059-M01-C05</v>
          </cell>
          <cell r="DY444">
            <v>2</v>
          </cell>
          <cell r="DZ444">
            <v>1</v>
          </cell>
          <cell r="EA444">
            <v>20</v>
          </cell>
          <cell r="EB444">
            <v>0.8</v>
          </cell>
          <cell r="EC444">
            <v>0.19999999999999996</v>
          </cell>
          <cell r="ED444">
            <v>8800.0320000000011</v>
          </cell>
          <cell r="EE444">
            <v>2200.0079999999998</v>
          </cell>
          <cell r="EF444">
            <v>43582</v>
          </cell>
          <cell r="EG444">
            <v>43582</v>
          </cell>
          <cell r="EH444">
            <v>43582</v>
          </cell>
          <cell r="EI444">
            <v>43584</v>
          </cell>
        </row>
        <row r="445">
          <cell r="A445">
            <v>1001059</v>
          </cell>
          <cell r="B445" t="str">
            <v>Child</v>
          </cell>
          <cell r="C445">
            <v>620596</v>
          </cell>
          <cell r="D445" t="str">
            <v>Waterhouse Street</v>
          </cell>
          <cell r="E445" t="str">
            <v>L &amp; HC</v>
          </cell>
          <cell r="F445" t="str">
            <v>A</v>
          </cell>
          <cell r="G445" t="str">
            <v>Hertfordshire</v>
          </cell>
          <cell r="H445" t="str">
            <v xml:space="preserve">Hemel Hempstead                         </v>
          </cell>
          <cell r="I445" t="str">
            <v>S Hale</v>
          </cell>
          <cell r="J445" t="str">
            <v>Kevin Williams</v>
          </cell>
          <cell r="K445" t="str">
            <v>Anthony Crow</v>
          </cell>
          <cell r="L445"/>
          <cell r="M445" t="str">
            <v>Paul Deavall</v>
          </cell>
          <cell r="N445"/>
          <cell r="O445" t="str">
            <v>Shaylor Group PLC</v>
          </cell>
          <cell r="P445" t="str">
            <v>Darryl Richards</v>
          </cell>
          <cell r="Q445" t="str">
            <v>Kulvinder Jodin</v>
          </cell>
          <cell r="R445" t="str">
            <v>07483 305 267</v>
          </cell>
          <cell r="S445" t="str">
            <v>Socotec</v>
          </cell>
          <cell r="T445" t="str">
            <v>In Development</v>
          </cell>
          <cell r="U445">
            <v>1</v>
          </cell>
          <cell r="V445" t="str">
            <v>HIGH</v>
          </cell>
          <cell r="W445" t="str">
            <v>Green</v>
          </cell>
          <cell r="X445" t="str">
            <v>Exterior</v>
          </cell>
          <cell r="Y445" t="str">
            <v>External Redecorations</v>
          </cell>
          <cell r="Z445" t="str">
            <v>External elevations concrete frame - Undertake isolated concrete repairs to the concrete frame where loose / spalling concrete has been removed. Minor repairs required to clean reinforcement, treat steel reinforcement, add concrete repair (Sika or similar product) and patch redecoration. Suggest use of specialist contractor such as TCC2000, who have recently completed the window cill repair Quantity: 10</v>
          </cell>
          <cell r="AA445"/>
          <cell r="AB445">
            <v>1</v>
          </cell>
          <cell r="AC445" t="str">
            <v>A</v>
          </cell>
          <cell r="AD445" t="str">
            <v>JC Off</v>
          </cell>
          <cell r="AE445">
            <v>3120</v>
          </cell>
          <cell r="AF445"/>
          <cell r="AG445">
            <v>390</v>
          </cell>
          <cell r="AH445">
            <v>702</v>
          </cell>
          <cell r="AI445">
            <v>4212</v>
          </cell>
          <cell r="AJ445">
            <v>2954.577777777778</v>
          </cell>
          <cell r="AK445"/>
          <cell r="AL445">
            <v>222.22222222222223</v>
          </cell>
          <cell r="AM445">
            <v>83.333333333333329</v>
          </cell>
          <cell r="AN445">
            <v>83.333333333333329</v>
          </cell>
          <cell r="AO445">
            <v>55.555555555555557</v>
          </cell>
          <cell r="AP445">
            <v>111.11111111111111</v>
          </cell>
          <cell r="AQ445">
            <v>233.92194976246259</v>
          </cell>
          <cell r="AR445">
            <v>967.2552830957959</v>
          </cell>
          <cell r="AS445">
            <v>748.81105661915922</v>
          </cell>
          <cell r="AT445">
            <v>4492.8663397149548</v>
          </cell>
          <cell r="AU445">
            <v>7137.28</v>
          </cell>
          <cell r="AV445">
            <v>0</v>
          </cell>
          <cell r="AW445">
            <v>0</v>
          </cell>
          <cell r="AX445">
            <v>0</v>
          </cell>
          <cell r="AY445">
            <v>111.11</v>
          </cell>
          <cell r="AZ445">
            <v>597.72</v>
          </cell>
          <cell r="BA445">
            <v>166.67</v>
          </cell>
          <cell r="BB445">
            <v>242.93</v>
          </cell>
          <cell r="BC445">
            <v>1118.43</v>
          </cell>
          <cell r="BD445">
            <v>1651.1419999999998</v>
          </cell>
          <cell r="BE445">
            <v>9906.851999999999</v>
          </cell>
          <cell r="BF445">
            <v>6784.56</v>
          </cell>
          <cell r="BG445">
            <v>6784.56</v>
          </cell>
          <cell r="BH445">
            <v>6784.56</v>
          </cell>
          <cell r="BI445">
            <v>0</v>
          </cell>
          <cell r="BJ445" t="str">
            <v>Year 1</v>
          </cell>
          <cell r="BK445" t="str">
            <v>Y</v>
          </cell>
          <cell r="BL445"/>
          <cell r="BM445">
            <v>0</v>
          </cell>
          <cell r="BN445"/>
          <cell r="BO445"/>
          <cell r="BP445"/>
          <cell r="BQ445"/>
          <cell r="BR445"/>
          <cell r="BS445">
            <v>0</v>
          </cell>
          <cell r="BT445">
            <v>0</v>
          </cell>
          <cell r="BU445">
            <v>111.11</v>
          </cell>
          <cell r="BV445">
            <v>597.72</v>
          </cell>
          <cell r="BW445">
            <v>166.67</v>
          </cell>
          <cell r="BX445">
            <v>242.93</v>
          </cell>
          <cell r="BY445">
            <v>1118.43</v>
          </cell>
          <cell r="BZ445">
            <v>4294.4220000000005</v>
          </cell>
          <cell r="CA445">
            <v>12197.412</v>
          </cell>
          <cell r="CB445"/>
          <cell r="CC445"/>
          <cell r="CD445"/>
          <cell r="CE445"/>
          <cell r="CF445"/>
          <cell r="CG445"/>
          <cell r="CH445"/>
          <cell r="CI445" t="str">
            <v>T</v>
          </cell>
          <cell r="CJ445"/>
          <cell r="CK445"/>
          <cell r="CL445"/>
          <cell r="CM445"/>
          <cell r="CN445"/>
          <cell r="CO445"/>
          <cell r="CP445"/>
          <cell r="CQ445"/>
          <cell r="CR445"/>
          <cell r="CS445">
            <v>0</v>
          </cell>
          <cell r="CT445">
            <v>0</v>
          </cell>
          <cell r="CU445"/>
          <cell r="CV445"/>
          <cell r="CW445"/>
          <cell r="CX445"/>
          <cell r="CY445"/>
          <cell r="CZ445"/>
          <cell r="DA445"/>
          <cell r="DB445"/>
          <cell r="DC445"/>
          <cell r="DD445">
            <v>0</v>
          </cell>
          <cell r="DE445">
            <v>0</v>
          </cell>
          <cell r="DF445">
            <v>0</v>
          </cell>
          <cell r="DG445"/>
          <cell r="DH445"/>
          <cell r="DI445"/>
          <cell r="DJ445"/>
          <cell r="DK445"/>
          <cell r="DL445">
            <v>43473</v>
          </cell>
          <cell r="DM445" t="str">
            <v>Due</v>
          </cell>
          <cell r="DN445"/>
          <cell r="DO445" t="str">
            <v>-</v>
          </cell>
          <cell r="DP445">
            <v>43535</v>
          </cell>
          <cell r="DQ445">
            <v>43535</v>
          </cell>
          <cell r="DR445">
            <v>43582</v>
          </cell>
          <cell r="DS445">
            <v>43582</v>
          </cell>
          <cell r="DT445">
            <v>43535</v>
          </cell>
          <cell r="DU445">
            <v>43555</v>
          </cell>
          <cell r="DW445" t="str">
            <v>1001059-M01</v>
          </cell>
          <cell r="DX445" t="str">
            <v>1001059-M01-C06</v>
          </cell>
          <cell r="DY445">
            <v>2</v>
          </cell>
          <cell r="DZ445">
            <v>1</v>
          </cell>
          <cell r="EA445">
            <v>20</v>
          </cell>
          <cell r="EB445">
            <v>0.8</v>
          </cell>
          <cell r="EC445">
            <v>0.19999999999999996</v>
          </cell>
          <cell r="ED445">
            <v>7353.6576000000005</v>
          </cell>
          <cell r="EE445">
            <v>1838.4143999999997</v>
          </cell>
          <cell r="EF445">
            <v>43582</v>
          </cell>
          <cell r="EG445">
            <v>43582</v>
          </cell>
          <cell r="EH445">
            <v>43582</v>
          </cell>
          <cell r="EI445">
            <v>43584</v>
          </cell>
        </row>
        <row r="446">
          <cell r="A446">
            <v>1001059</v>
          </cell>
          <cell r="B446" t="str">
            <v>Child</v>
          </cell>
          <cell r="C446">
            <v>620596</v>
          </cell>
          <cell r="D446" t="str">
            <v>Waterhouse Street</v>
          </cell>
          <cell r="E446" t="str">
            <v>L &amp; HC</v>
          </cell>
          <cell r="F446" t="str">
            <v>A</v>
          </cell>
          <cell r="G446" t="str">
            <v>Hertfordshire</v>
          </cell>
          <cell r="H446" t="str">
            <v xml:space="preserve">Hemel Hempstead                         </v>
          </cell>
          <cell r="I446" t="str">
            <v>S Hale</v>
          </cell>
          <cell r="J446" t="str">
            <v>Kevin Williams</v>
          </cell>
          <cell r="K446" t="str">
            <v>Anthony Crow</v>
          </cell>
          <cell r="L446"/>
          <cell r="M446" t="str">
            <v>Paul Deavall</v>
          </cell>
          <cell r="N446"/>
          <cell r="O446" t="str">
            <v>Shaylor Group PLC</v>
          </cell>
          <cell r="P446" t="str">
            <v>Darryl Richards</v>
          </cell>
          <cell r="Q446" t="str">
            <v>Kulvinder Jodin</v>
          </cell>
          <cell r="R446" t="str">
            <v>07483 305 267</v>
          </cell>
          <cell r="S446" t="str">
            <v>Socotec</v>
          </cell>
          <cell r="T446" t="str">
            <v>In Development</v>
          </cell>
          <cell r="U446">
            <v>1</v>
          </cell>
          <cell r="V446" t="str">
            <v>HIGH</v>
          </cell>
          <cell r="W446" t="str">
            <v>Green</v>
          </cell>
          <cell r="X446" t="str">
            <v>Interior</v>
          </cell>
          <cell r="Y446" t="str">
            <v>Toilet Area Fittings</v>
          </cell>
          <cell r="Z446" t="str">
            <v>Replace vanity sink units to the 1st and 2nd floor toilets.</v>
          </cell>
          <cell r="AA446"/>
          <cell r="AB446">
            <v>1</v>
          </cell>
          <cell r="AC446" t="str">
            <v>A</v>
          </cell>
          <cell r="AD446" t="str">
            <v>JC Off</v>
          </cell>
          <cell r="AE446">
            <v>1800</v>
          </cell>
          <cell r="AF446"/>
          <cell r="AG446">
            <v>225</v>
          </cell>
          <cell r="AH446">
            <v>405</v>
          </cell>
          <cell r="AI446">
            <v>2430</v>
          </cell>
          <cell r="AJ446">
            <v>1779.7777777777778</v>
          </cell>
          <cell r="AK446"/>
          <cell r="AL446">
            <v>222.22222222222223</v>
          </cell>
          <cell r="AM446">
            <v>83.333333333333329</v>
          </cell>
          <cell r="AN446">
            <v>83.333333333333329</v>
          </cell>
          <cell r="AO446">
            <v>55.555555555555557</v>
          </cell>
          <cell r="AP446">
            <v>111.11111111111111</v>
          </cell>
          <cell r="AQ446">
            <v>134.95497101680533</v>
          </cell>
          <cell r="AR446">
            <v>868.28830435013856</v>
          </cell>
          <cell r="AS446">
            <v>494.0576608700278</v>
          </cell>
          <cell r="AT446">
            <v>2964.3459652201664</v>
          </cell>
          <cell r="AU446">
            <v>6023.65</v>
          </cell>
          <cell r="AV446">
            <v>0</v>
          </cell>
          <cell r="AW446">
            <v>0</v>
          </cell>
          <cell r="AX446">
            <v>0</v>
          </cell>
          <cell r="AY446">
            <v>111.11</v>
          </cell>
          <cell r="AZ446">
            <v>597.72</v>
          </cell>
          <cell r="BA446">
            <v>166.67</v>
          </cell>
          <cell r="BB446">
            <v>140.15</v>
          </cell>
          <cell r="BC446">
            <v>1015.65</v>
          </cell>
          <cell r="BD446">
            <v>1407.86</v>
          </cell>
          <cell r="BE446">
            <v>8447.16</v>
          </cell>
          <cell r="BF446">
            <v>5670.93</v>
          </cell>
          <cell r="BG446">
            <v>5670.93</v>
          </cell>
          <cell r="BH446">
            <v>5670.93</v>
          </cell>
          <cell r="BI446">
            <v>0</v>
          </cell>
          <cell r="BJ446" t="str">
            <v>Year 1</v>
          </cell>
          <cell r="BK446" t="str">
            <v>Y</v>
          </cell>
          <cell r="BL446"/>
          <cell r="BM446">
            <v>0</v>
          </cell>
          <cell r="BN446"/>
          <cell r="BO446"/>
          <cell r="BP446"/>
          <cell r="BQ446"/>
          <cell r="BR446"/>
          <cell r="BS446">
            <v>0</v>
          </cell>
          <cell r="BT446">
            <v>0</v>
          </cell>
          <cell r="BU446">
            <v>111.11</v>
          </cell>
          <cell r="BV446">
            <v>597.72</v>
          </cell>
          <cell r="BW446">
            <v>166.67</v>
          </cell>
          <cell r="BX446">
            <v>140.15</v>
          </cell>
          <cell r="BY446">
            <v>1015.65</v>
          </cell>
          <cell r="BZ446">
            <v>3605.6880000000006</v>
          </cell>
          <cell r="CA446">
            <v>10292.268</v>
          </cell>
          <cell r="CB446"/>
          <cell r="CC446"/>
          <cell r="CD446"/>
          <cell r="CE446"/>
          <cell r="CF446"/>
          <cell r="CG446"/>
          <cell r="CH446"/>
          <cell r="CI446" t="str">
            <v>T</v>
          </cell>
          <cell r="CJ446"/>
          <cell r="CK446"/>
          <cell r="CL446"/>
          <cell r="CM446"/>
          <cell r="CN446"/>
          <cell r="CO446"/>
          <cell r="CP446"/>
          <cell r="CQ446"/>
          <cell r="CR446"/>
          <cell r="CS446">
            <v>0</v>
          </cell>
          <cell r="CT446">
            <v>0</v>
          </cell>
          <cell r="CU446"/>
          <cell r="CV446"/>
          <cell r="CW446"/>
          <cell r="CX446"/>
          <cell r="CY446"/>
          <cell r="CZ446"/>
          <cell r="DA446"/>
          <cell r="DB446"/>
          <cell r="DC446"/>
          <cell r="DD446">
            <v>0</v>
          </cell>
          <cell r="DE446">
            <v>0</v>
          </cell>
          <cell r="DF446">
            <v>0</v>
          </cell>
          <cell r="DG446"/>
          <cell r="DH446"/>
          <cell r="DI446"/>
          <cell r="DJ446"/>
          <cell r="DK446"/>
          <cell r="DL446">
            <v>43473</v>
          </cell>
          <cell r="DM446" t="str">
            <v>Due</v>
          </cell>
          <cell r="DN446"/>
          <cell r="DO446" t="str">
            <v>-</v>
          </cell>
          <cell r="DP446">
            <v>43535</v>
          </cell>
          <cell r="DQ446">
            <v>43535</v>
          </cell>
          <cell r="DR446">
            <v>43582</v>
          </cell>
          <cell r="DS446">
            <v>43582</v>
          </cell>
          <cell r="DT446">
            <v>43535</v>
          </cell>
          <cell r="DU446">
            <v>43555</v>
          </cell>
          <cell r="DW446" t="str">
            <v>1001059-M01</v>
          </cell>
          <cell r="DX446" t="str">
            <v>1001059-M01-C07</v>
          </cell>
          <cell r="DY446">
            <v>2</v>
          </cell>
          <cell r="DZ446">
            <v>1</v>
          </cell>
          <cell r="EA446">
            <v>20</v>
          </cell>
          <cell r="EB446">
            <v>0.8</v>
          </cell>
          <cell r="EC446">
            <v>0.19999999999999996</v>
          </cell>
          <cell r="ED446">
            <v>6284.5728000000008</v>
          </cell>
          <cell r="EE446">
            <v>1571.1431999999995</v>
          </cell>
          <cell r="EF446">
            <v>43582</v>
          </cell>
          <cell r="EG446">
            <v>43582</v>
          </cell>
          <cell r="EH446">
            <v>43582</v>
          </cell>
          <cell r="EI446">
            <v>43584</v>
          </cell>
        </row>
        <row r="447">
          <cell r="A447">
            <v>1001059</v>
          </cell>
          <cell r="B447" t="str">
            <v>Child</v>
          </cell>
          <cell r="C447">
            <v>620596</v>
          </cell>
          <cell r="D447" t="str">
            <v>Waterhouse Street</v>
          </cell>
          <cell r="E447" t="str">
            <v>L &amp; HC</v>
          </cell>
          <cell r="F447" t="str">
            <v>A</v>
          </cell>
          <cell r="G447" t="str">
            <v>Hertfordshire</v>
          </cell>
          <cell r="H447" t="str">
            <v xml:space="preserve">Hemel Hempstead                         </v>
          </cell>
          <cell r="I447" t="str">
            <v>S Hale</v>
          </cell>
          <cell r="J447" t="str">
            <v>Kevin Williams</v>
          </cell>
          <cell r="K447" t="str">
            <v>Anthony Crow</v>
          </cell>
          <cell r="L447"/>
          <cell r="M447" t="str">
            <v>Paul Deavall</v>
          </cell>
          <cell r="N447"/>
          <cell r="O447" t="str">
            <v>Shaylor Group PLC</v>
          </cell>
          <cell r="P447" t="str">
            <v>Darryl Richards</v>
          </cell>
          <cell r="Q447" t="str">
            <v>Kulvinder Jodin</v>
          </cell>
          <cell r="R447" t="str">
            <v>07483 305 267</v>
          </cell>
          <cell r="S447" t="str">
            <v>Socotec</v>
          </cell>
          <cell r="T447" t="str">
            <v>In Development</v>
          </cell>
          <cell r="U447">
            <v>1</v>
          </cell>
          <cell r="V447" t="str">
            <v>HIGH</v>
          </cell>
          <cell r="W447" t="str">
            <v>Green</v>
          </cell>
          <cell r="X447" t="str">
            <v>Interior</v>
          </cell>
          <cell r="Y447" t="str">
            <v>Office Area Redecoration</v>
          </cell>
          <cell r="Z447" t="str">
            <v>Redecorate first floor office areas and 2nd floor mess room.</v>
          </cell>
          <cell r="AA447"/>
          <cell r="AB447">
            <v>1</v>
          </cell>
          <cell r="AC447" t="str">
            <v>A</v>
          </cell>
          <cell r="AD447" t="str">
            <v>JC Off</v>
          </cell>
          <cell r="AE447">
            <v>720</v>
          </cell>
          <cell r="AF447"/>
          <cell r="AG447">
            <v>90</v>
          </cell>
          <cell r="AH447">
            <v>162</v>
          </cell>
          <cell r="AI447">
            <v>972</v>
          </cell>
          <cell r="AJ447">
            <v>2033.3044049967127</v>
          </cell>
          <cell r="AK447"/>
          <cell r="AL447">
            <v>222.22222222222223</v>
          </cell>
          <cell r="AM447">
            <v>83.333333333333329</v>
          </cell>
          <cell r="AN447">
            <v>83.333333333333329</v>
          </cell>
          <cell r="AO447">
            <v>55.555555555555557</v>
          </cell>
          <cell r="AP447">
            <v>111.11111111111111</v>
          </cell>
          <cell r="AQ447">
            <v>156.31244831288507</v>
          </cell>
          <cell r="AR447">
            <v>889.64578164621832</v>
          </cell>
          <cell r="AS447">
            <v>549.03448177303062</v>
          </cell>
          <cell r="AT447">
            <v>3294.2068906381837</v>
          </cell>
          <cell r="AU447">
            <v>9345.2999999999993</v>
          </cell>
          <cell r="AV447">
            <v>0</v>
          </cell>
          <cell r="AW447">
            <v>0</v>
          </cell>
          <cell r="AX447">
            <v>0</v>
          </cell>
          <cell r="AY447">
            <v>111.11</v>
          </cell>
          <cell r="AZ447">
            <v>597.73</v>
          </cell>
          <cell r="BA447">
            <v>166.67</v>
          </cell>
          <cell r="BB447">
            <v>162.33000000000001</v>
          </cell>
          <cell r="BC447">
            <v>1037.8399999999999</v>
          </cell>
          <cell r="BD447">
            <v>2076.6280000000002</v>
          </cell>
          <cell r="BE447">
            <v>12459.768</v>
          </cell>
          <cell r="BF447">
            <v>8992.58</v>
          </cell>
          <cell r="BG447">
            <v>8992.58</v>
          </cell>
          <cell r="BH447">
            <v>8992.58</v>
          </cell>
          <cell r="BI447">
            <v>0</v>
          </cell>
          <cell r="BJ447" t="str">
            <v>Year 1</v>
          </cell>
          <cell r="BK447" t="str">
            <v>Y</v>
          </cell>
          <cell r="BL447"/>
          <cell r="BM447">
            <v>0</v>
          </cell>
          <cell r="BN447"/>
          <cell r="BO447"/>
          <cell r="BP447"/>
          <cell r="BQ447"/>
          <cell r="BR447"/>
          <cell r="BS447">
            <v>0</v>
          </cell>
          <cell r="BT447">
            <v>0</v>
          </cell>
          <cell r="BU447">
            <v>111.11</v>
          </cell>
          <cell r="BV447">
            <v>597.73</v>
          </cell>
          <cell r="BW447">
            <v>166.67</v>
          </cell>
          <cell r="BX447">
            <v>162.33000000000001</v>
          </cell>
          <cell r="BY447">
            <v>1037.8399999999999</v>
          </cell>
          <cell r="BZ447">
            <v>5603.116</v>
          </cell>
          <cell r="CA447">
            <v>15633.536</v>
          </cell>
          <cell r="CB447"/>
          <cell r="CC447"/>
          <cell r="CD447"/>
          <cell r="CE447"/>
          <cell r="CF447"/>
          <cell r="CG447"/>
          <cell r="CH447"/>
          <cell r="CI447" t="str">
            <v>T</v>
          </cell>
          <cell r="CJ447"/>
          <cell r="CK447"/>
          <cell r="CL447"/>
          <cell r="CM447"/>
          <cell r="CN447"/>
          <cell r="CO447"/>
          <cell r="CP447"/>
          <cell r="CQ447"/>
          <cell r="CR447"/>
          <cell r="CS447">
            <v>0</v>
          </cell>
          <cell r="CT447">
            <v>0</v>
          </cell>
          <cell r="CU447"/>
          <cell r="CV447"/>
          <cell r="CW447"/>
          <cell r="CX447"/>
          <cell r="CY447"/>
          <cell r="CZ447"/>
          <cell r="DA447"/>
          <cell r="DB447"/>
          <cell r="DC447"/>
          <cell r="DD447">
            <v>0</v>
          </cell>
          <cell r="DE447">
            <v>0</v>
          </cell>
          <cell r="DF447">
            <v>0</v>
          </cell>
          <cell r="DG447"/>
          <cell r="DH447"/>
          <cell r="DI447"/>
          <cell r="DJ447"/>
          <cell r="DK447"/>
          <cell r="DL447">
            <v>43473</v>
          </cell>
          <cell r="DM447" t="str">
            <v>Due</v>
          </cell>
          <cell r="DN447"/>
          <cell r="DO447" t="str">
            <v>-</v>
          </cell>
          <cell r="DP447">
            <v>43535</v>
          </cell>
          <cell r="DQ447">
            <v>43535</v>
          </cell>
          <cell r="DR447">
            <v>43582</v>
          </cell>
          <cell r="DS447">
            <v>43582</v>
          </cell>
          <cell r="DT447">
            <v>43535</v>
          </cell>
          <cell r="DU447">
            <v>43555</v>
          </cell>
          <cell r="DW447" t="str">
            <v>1001059-M01</v>
          </cell>
          <cell r="DX447" t="str">
            <v>1001059-M01-C08</v>
          </cell>
          <cell r="DY447">
            <v>2</v>
          </cell>
          <cell r="DZ447">
            <v>1</v>
          </cell>
          <cell r="EA447">
            <v>20</v>
          </cell>
          <cell r="EB447">
            <v>0.8</v>
          </cell>
          <cell r="EC447">
            <v>0.19999999999999996</v>
          </cell>
          <cell r="ED447">
            <v>9473.3664000000008</v>
          </cell>
          <cell r="EE447">
            <v>2368.3415999999997</v>
          </cell>
          <cell r="EF447">
            <v>43582</v>
          </cell>
          <cell r="EG447">
            <v>43582</v>
          </cell>
          <cell r="EH447">
            <v>43582</v>
          </cell>
          <cell r="EI447">
            <v>43584</v>
          </cell>
        </row>
        <row r="448">
          <cell r="A448">
            <v>1001059</v>
          </cell>
          <cell r="B448" t="str">
            <v>Child</v>
          </cell>
          <cell r="C448">
            <v>620596</v>
          </cell>
          <cell r="D448" t="str">
            <v>Waterhouse Street</v>
          </cell>
          <cell r="E448" t="str">
            <v>L &amp; HC</v>
          </cell>
          <cell r="F448" t="str">
            <v>A</v>
          </cell>
          <cell r="G448" t="str">
            <v>Hertfordshire</v>
          </cell>
          <cell r="H448" t="str">
            <v xml:space="preserve">Hemel Hempstead                         </v>
          </cell>
          <cell r="I448" t="str">
            <v>S Hale</v>
          </cell>
          <cell r="J448" t="str">
            <v>Kevin Williams</v>
          </cell>
          <cell r="K448" t="str">
            <v>Anthony Crow</v>
          </cell>
          <cell r="L448"/>
          <cell r="M448" t="str">
            <v>Paul Deavall</v>
          </cell>
          <cell r="N448"/>
          <cell r="O448" t="str">
            <v>Shaylor Group PLC</v>
          </cell>
          <cell r="P448" t="str">
            <v>Darryl Richards</v>
          </cell>
          <cell r="Q448" t="str">
            <v>Kulvinder Jodin</v>
          </cell>
          <cell r="R448" t="str">
            <v>07483 305 267</v>
          </cell>
          <cell r="S448" t="str">
            <v>Socotec</v>
          </cell>
          <cell r="T448" t="str">
            <v>In Development</v>
          </cell>
          <cell r="U448">
            <v>1</v>
          </cell>
          <cell r="V448" t="str">
            <v>HIGH</v>
          </cell>
          <cell r="W448" t="str">
            <v>Green</v>
          </cell>
          <cell r="X448" t="str">
            <v>Exterior</v>
          </cell>
          <cell r="Y448" t="str">
            <v>External Redecorations</v>
          </cell>
          <cell r="Z448" t="str">
            <v>External elevations concrete frame - Undertake isolated concrete repairs to the concrete frame where loose / spalling concrete has been removed. Minor repairs required to clean reinforcement, treat steel reinforcement, add concrete repair (Sika or similar product) and patch redecoration. Suggest use of specialist contractor such as TCC2000, who have recently completed the window cill repair Quantity: 10</v>
          </cell>
          <cell r="AA448"/>
          <cell r="AB448">
            <v>1</v>
          </cell>
          <cell r="AC448" t="str">
            <v>A</v>
          </cell>
          <cell r="AD448" t="str">
            <v>JC Off</v>
          </cell>
          <cell r="AE448">
            <v>3120</v>
          </cell>
          <cell r="AF448"/>
          <cell r="AG448">
            <v>390</v>
          </cell>
          <cell r="AH448">
            <v>702</v>
          </cell>
          <cell r="AI448">
            <v>4212</v>
          </cell>
          <cell r="AJ448">
            <v>2954.577777777778</v>
          </cell>
          <cell r="AK448"/>
          <cell r="AL448">
            <v>222.22222222222223</v>
          </cell>
          <cell r="AM448">
            <v>83.333333333333329</v>
          </cell>
          <cell r="AN448">
            <v>83.333333333333329</v>
          </cell>
          <cell r="AO448">
            <v>55.555555555555557</v>
          </cell>
          <cell r="AP448">
            <v>111.11111111111111</v>
          </cell>
          <cell r="AQ448">
            <v>233.92194976246259</v>
          </cell>
          <cell r="AR448">
            <v>967.2552830957959</v>
          </cell>
          <cell r="AS448">
            <v>748.81105661915922</v>
          </cell>
          <cell r="AT448">
            <v>4492.8663397149548</v>
          </cell>
          <cell r="AU448">
            <v>7137.28</v>
          </cell>
          <cell r="AV448">
            <v>0</v>
          </cell>
          <cell r="AW448">
            <v>0</v>
          </cell>
          <cell r="AX448">
            <v>0</v>
          </cell>
          <cell r="AY448">
            <v>111.12</v>
          </cell>
          <cell r="AZ448">
            <v>597.73</v>
          </cell>
          <cell r="BA448">
            <v>166.64</v>
          </cell>
          <cell r="BB448">
            <v>242.93</v>
          </cell>
          <cell r="BC448">
            <v>1118.42</v>
          </cell>
          <cell r="BD448">
            <v>1651.1399999999999</v>
          </cell>
          <cell r="BE448">
            <v>9906.84</v>
          </cell>
          <cell r="BF448">
            <v>6784.56</v>
          </cell>
          <cell r="BG448">
            <v>6784.56</v>
          </cell>
          <cell r="BH448">
            <v>6784.56</v>
          </cell>
          <cell r="BI448">
            <v>0</v>
          </cell>
          <cell r="BJ448" t="str">
            <v>Year 1</v>
          </cell>
          <cell r="BK448" t="str">
            <v>Y</v>
          </cell>
          <cell r="BL448"/>
          <cell r="BM448">
            <v>0</v>
          </cell>
          <cell r="BN448"/>
          <cell r="BO448"/>
          <cell r="BP448"/>
          <cell r="BQ448"/>
          <cell r="BR448"/>
          <cell r="BS448">
            <v>0</v>
          </cell>
          <cell r="BT448">
            <v>0</v>
          </cell>
          <cell r="BU448">
            <v>111.12</v>
          </cell>
          <cell r="BV448">
            <v>597.73</v>
          </cell>
          <cell r="BW448">
            <v>166.64</v>
          </cell>
          <cell r="BX448">
            <v>242.93</v>
          </cell>
          <cell r="BY448">
            <v>1118.42</v>
          </cell>
          <cell r="BZ448">
            <v>4294.42</v>
          </cell>
          <cell r="CA448">
            <v>12197.400000000001</v>
          </cell>
          <cell r="CB448"/>
          <cell r="CC448"/>
          <cell r="CD448"/>
          <cell r="CE448"/>
          <cell r="CF448"/>
          <cell r="CG448"/>
          <cell r="CH448"/>
          <cell r="CI448" t="str">
            <v>T</v>
          </cell>
          <cell r="CJ448"/>
          <cell r="CK448"/>
          <cell r="CL448"/>
          <cell r="CM448"/>
          <cell r="CN448"/>
          <cell r="CO448"/>
          <cell r="CP448"/>
          <cell r="CQ448"/>
          <cell r="CR448"/>
          <cell r="CS448">
            <v>0</v>
          </cell>
          <cell r="CT448">
            <v>0</v>
          </cell>
          <cell r="CU448"/>
          <cell r="CV448"/>
          <cell r="CW448"/>
          <cell r="CX448"/>
          <cell r="CY448"/>
          <cell r="CZ448"/>
          <cell r="DA448"/>
          <cell r="DB448"/>
          <cell r="DC448"/>
          <cell r="DD448">
            <v>0</v>
          </cell>
          <cell r="DE448">
            <v>0</v>
          </cell>
          <cell r="DF448">
            <v>0</v>
          </cell>
          <cell r="DG448"/>
          <cell r="DH448"/>
          <cell r="DI448"/>
          <cell r="DJ448"/>
          <cell r="DK448"/>
          <cell r="DL448">
            <v>43473</v>
          </cell>
          <cell r="DM448" t="str">
            <v>Due</v>
          </cell>
          <cell r="DN448"/>
          <cell r="DO448" t="str">
            <v>-</v>
          </cell>
          <cell r="DP448">
            <v>43535</v>
          </cell>
          <cell r="DQ448">
            <v>43535</v>
          </cell>
          <cell r="DR448">
            <v>43582</v>
          </cell>
          <cell r="DS448">
            <v>43582</v>
          </cell>
          <cell r="DT448">
            <v>43535</v>
          </cell>
          <cell r="DU448">
            <v>43555</v>
          </cell>
          <cell r="DW448" t="str">
            <v>1001059-M01</v>
          </cell>
          <cell r="DX448" t="str">
            <v>1001059-M01-C09</v>
          </cell>
          <cell r="DY448">
            <v>2</v>
          </cell>
          <cell r="DZ448">
            <v>1</v>
          </cell>
          <cell r="EA448">
            <v>20</v>
          </cell>
          <cell r="EB448">
            <v>0.8</v>
          </cell>
          <cell r="EC448">
            <v>0.19999999999999996</v>
          </cell>
          <cell r="ED448">
            <v>7353.648000000001</v>
          </cell>
          <cell r="EE448">
            <v>1838.4120000000003</v>
          </cell>
          <cell r="EF448">
            <v>43582</v>
          </cell>
          <cell r="EG448">
            <v>43582</v>
          </cell>
          <cell r="EH448">
            <v>43582</v>
          </cell>
          <cell r="EI448">
            <v>43584</v>
          </cell>
        </row>
        <row r="449">
          <cell r="A449">
            <v>1001060</v>
          </cell>
          <cell r="B449" t="str">
            <v>Master</v>
          </cell>
          <cell r="C449">
            <v>620070</v>
          </cell>
          <cell r="D449" t="str">
            <v>Waterford House</v>
          </cell>
          <cell r="E449" t="str">
            <v>L &amp; HC</v>
          </cell>
          <cell r="F449" t="str">
            <v>B</v>
          </cell>
          <cell r="G449" t="str">
            <v>Greater London</v>
          </cell>
          <cell r="H449" t="str">
            <v>Fulham</v>
          </cell>
          <cell r="I449" t="str">
            <v>S Hale</v>
          </cell>
          <cell r="J449" t="str">
            <v>Kevin Williams</v>
          </cell>
          <cell r="K449" t="str">
            <v>Sebastian Southwood</v>
          </cell>
          <cell r="L449" t="str">
            <v>Phillip Barlow</v>
          </cell>
          <cell r="M449" t="str">
            <v>Paul Deavall</v>
          </cell>
          <cell r="N449" t="str">
            <v>S Kain</v>
          </cell>
          <cell r="O449" t="str">
            <v>Styles &amp; Wood</v>
          </cell>
          <cell r="P449" t="str">
            <v>Simon Papworth</v>
          </cell>
          <cell r="Q449" t="str">
            <v>Nick Phillips</v>
          </cell>
          <cell r="R449" t="str">
            <v>Tel:  +44 7483 305324
Email: nick.phillips@interserve.gse.gov.uk</v>
          </cell>
          <cell r="S449" t="str">
            <v>Socotec</v>
          </cell>
          <cell r="T449" t="str">
            <v>In Development</v>
          </cell>
          <cell r="U449">
            <v>1</v>
          </cell>
          <cell r="V449" t="str">
            <v>MEDIUM</v>
          </cell>
          <cell r="W449" t="str">
            <v>Green</v>
          </cell>
          <cell r="X449"/>
          <cell r="Y449"/>
          <cell r="Z449" t="str">
            <v>LCW-620070-London-Waterford House-Building Fabric</v>
          </cell>
          <cell r="AA449"/>
          <cell r="AB449"/>
          <cell r="AC449"/>
          <cell r="AD449" t="str">
            <v>JC Off</v>
          </cell>
          <cell r="AE449"/>
          <cell r="AF449">
            <v>1740</v>
          </cell>
          <cell r="AG449">
            <v>217.5</v>
          </cell>
          <cell r="AH449">
            <v>391.5</v>
          </cell>
          <cell r="AI449">
            <v>2349</v>
          </cell>
          <cell r="AJ449"/>
          <cell r="AK449">
            <v>3079</v>
          </cell>
          <cell r="AL449">
            <v>0</v>
          </cell>
          <cell r="AM449">
            <v>0</v>
          </cell>
          <cell r="AN449">
            <v>750</v>
          </cell>
          <cell r="AO449">
            <v>500</v>
          </cell>
          <cell r="AP449">
            <v>1000</v>
          </cell>
          <cell r="AQ449">
            <v>124.59325975896073</v>
          </cell>
          <cell r="AR449">
            <v>3974.5932597589608</v>
          </cell>
          <cell r="AS449">
            <v>1090.7186519517923</v>
          </cell>
          <cell r="AT449">
            <v>6544.3119117107526</v>
          </cell>
          <cell r="AU449"/>
          <cell r="AV449">
            <v>32058.57</v>
          </cell>
          <cell r="AW449">
            <v>0</v>
          </cell>
          <cell r="AX449">
            <v>0</v>
          </cell>
          <cell r="AY449">
            <v>1000</v>
          </cell>
          <cell r="AZ449">
            <v>2712.64</v>
          </cell>
          <cell r="BA449">
            <v>1500</v>
          </cell>
          <cell r="BB449">
            <v>0</v>
          </cell>
          <cell r="BC449">
            <v>5212.6399999999994</v>
          </cell>
          <cell r="BD449">
            <v>7454.2420000000002</v>
          </cell>
          <cell r="BE449">
            <v>44725.452000000005</v>
          </cell>
          <cell r="BF449"/>
          <cell r="BG449"/>
          <cell r="BH449"/>
          <cell r="BI449"/>
          <cell r="BJ449"/>
          <cell r="BK449" t="str">
            <v>Y</v>
          </cell>
          <cell r="BL449"/>
          <cell r="BM449">
            <v>32058.57</v>
          </cell>
          <cell r="BN449">
            <v>32058.57</v>
          </cell>
          <cell r="BO449"/>
          <cell r="BP449">
            <v>32058.57</v>
          </cell>
          <cell r="BQ449">
            <v>0</v>
          </cell>
          <cell r="BR449"/>
          <cell r="BS449">
            <v>0</v>
          </cell>
          <cell r="BT449">
            <v>0</v>
          </cell>
          <cell r="BU449">
            <v>1000</v>
          </cell>
          <cell r="BV449">
            <v>2712.64</v>
          </cell>
          <cell r="BW449">
            <v>1500</v>
          </cell>
          <cell r="BX449">
            <v>129.38999999999999</v>
          </cell>
          <cell r="BY449">
            <v>5342.0299999999988</v>
          </cell>
          <cell r="BZ449" t="e">
            <v>#N/A</v>
          </cell>
          <cell r="CA449" t="e">
            <v>#N/A</v>
          </cell>
          <cell r="CB449" t="e">
            <v>#N/A</v>
          </cell>
          <cell r="CC449" t="e">
            <v>#N/A</v>
          </cell>
          <cell r="CD449" t="e">
            <v>#N/A</v>
          </cell>
          <cell r="CE449"/>
          <cell r="CF449" t="e">
            <v>#N/A</v>
          </cell>
          <cell r="CG449">
            <v>32058.57</v>
          </cell>
          <cell r="CH449">
            <v>32058.57</v>
          </cell>
          <cell r="CI449" t="str">
            <v>T</v>
          </cell>
          <cell r="CJ449"/>
          <cell r="CK449">
            <v>0</v>
          </cell>
          <cell r="CL449">
            <v>0</v>
          </cell>
          <cell r="CM449">
            <v>0</v>
          </cell>
          <cell r="CN449">
            <v>0</v>
          </cell>
          <cell r="CO449">
            <v>0</v>
          </cell>
          <cell r="CP449">
            <v>0</v>
          </cell>
          <cell r="CQ449">
            <v>0</v>
          </cell>
          <cell r="CR449">
            <v>0</v>
          </cell>
          <cell r="CS449">
            <v>0</v>
          </cell>
          <cell r="CT449">
            <v>0</v>
          </cell>
          <cell r="CU449"/>
          <cell r="CV449"/>
          <cell r="CW449">
            <v>0</v>
          </cell>
          <cell r="CX449">
            <v>0</v>
          </cell>
          <cell r="CY449">
            <v>0</v>
          </cell>
          <cell r="CZ449">
            <v>0</v>
          </cell>
          <cell r="DA449">
            <v>0</v>
          </cell>
          <cell r="DB449">
            <v>0</v>
          </cell>
          <cell r="DC449">
            <v>0</v>
          </cell>
          <cell r="DD449">
            <v>0</v>
          </cell>
          <cell r="DE449">
            <v>0</v>
          </cell>
          <cell r="DF449">
            <v>0</v>
          </cell>
          <cell r="DG449"/>
          <cell r="DH449"/>
          <cell r="DI449"/>
          <cell r="DJ449"/>
          <cell r="DK449"/>
          <cell r="DL449">
            <v>43430</v>
          </cell>
          <cell r="DM449" t="str">
            <v>Overdue</v>
          </cell>
          <cell r="DN449">
            <v>43440</v>
          </cell>
          <cell r="DO449" t="str">
            <v>Due</v>
          </cell>
          <cell r="DP449"/>
          <cell r="DQ449"/>
          <cell r="DR449"/>
          <cell r="DS449"/>
          <cell r="DT449"/>
          <cell r="DU449"/>
          <cell r="DW449" t="str">
            <v>1001060-M01</v>
          </cell>
          <cell r="DX449" t="str">
            <v>1001060-M01</v>
          </cell>
          <cell r="DY449">
            <v>1</v>
          </cell>
          <cell r="DZ449">
            <v>1</v>
          </cell>
          <cell r="EA449">
            <v>0</v>
          </cell>
          <cell r="EB449">
            <v>1</v>
          </cell>
          <cell r="EC449">
            <v>0</v>
          </cell>
          <cell r="ED449">
            <v>44725.452000000005</v>
          </cell>
          <cell r="EE449">
            <v>0</v>
          </cell>
          <cell r="EF449">
            <v>0</v>
          </cell>
          <cell r="EG449">
            <v>0</v>
          </cell>
          <cell r="EH449">
            <v>0</v>
          </cell>
          <cell r="EI449">
            <v>2</v>
          </cell>
        </row>
        <row r="450">
          <cell r="A450">
            <v>1001060</v>
          </cell>
          <cell r="B450" t="str">
            <v>Child</v>
          </cell>
          <cell r="C450">
            <v>620070</v>
          </cell>
          <cell r="D450" t="str">
            <v>Waterford House</v>
          </cell>
          <cell r="E450" t="str">
            <v>L &amp; HC</v>
          </cell>
          <cell r="F450" t="str">
            <v>B</v>
          </cell>
          <cell r="G450" t="str">
            <v>Greater London</v>
          </cell>
          <cell r="H450" t="str">
            <v>Fulham</v>
          </cell>
          <cell r="I450" t="str">
            <v>S Hale</v>
          </cell>
          <cell r="J450" t="str">
            <v>Kevin Williams</v>
          </cell>
          <cell r="K450" t="str">
            <v>Sebastian Southwood</v>
          </cell>
          <cell r="L450" t="str">
            <v>Phillip Barlow</v>
          </cell>
          <cell r="M450" t="str">
            <v>Paul Deavall</v>
          </cell>
          <cell r="N450" t="str">
            <v>S Kain</v>
          </cell>
          <cell r="O450" t="str">
            <v>Styles &amp; Wood</v>
          </cell>
          <cell r="P450" t="str">
            <v>Simon Papworth</v>
          </cell>
          <cell r="Q450" t="str">
            <v>Nick Phillips</v>
          </cell>
          <cell r="R450" t="str">
            <v>Tel:  +44 7483 305324
Email: nick.phillips@interserve.gse.gov.uk</v>
          </cell>
          <cell r="S450" t="str">
            <v>Socotec</v>
          </cell>
          <cell r="T450" t="str">
            <v>In Development</v>
          </cell>
          <cell r="U450">
            <v>1</v>
          </cell>
          <cell r="V450" t="str">
            <v>MEDIUM</v>
          </cell>
          <cell r="W450" t="str">
            <v>Green</v>
          </cell>
          <cell r="X450" t="str">
            <v>Site</v>
          </cell>
          <cell r="Y450" t="str">
            <v>Auto Areas</v>
          </cell>
          <cell r="Z450" t="str">
            <v>Car Park - adjacent entrance gate and fencing - Remove surface moss over macadam and make good isolated pot holes adjacent the staff entrance - Quantity: 14m2</v>
          </cell>
          <cell r="AA450"/>
          <cell r="AB450"/>
          <cell r="AC450" t="str">
            <v>A</v>
          </cell>
          <cell r="AD450" t="str">
            <v>JC Off</v>
          </cell>
          <cell r="AE450">
            <v>840</v>
          </cell>
          <cell r="AF450"/>
          <cell r="AG450">
            <v>105</v>
          </cell>
          <cell r="AH450">
            <v>189</v>
          </cell>
          <cell r="AI450">
            <v>1134</v>
          </cell>
          <cell r="AJ450">
            <v>1114</v>
          </cell>
          <cell r="AK450"/>
          <cell r="AL450">
            <v>0</v>
          </cell>
          <cell r="AM450">
            <v>0</v>
          </cell>
          <cell r="AN450">
            <v>187.5</v>
          </cell>
          <cell r="AO450">
            <v>125</v>
          </cell>
          <cell r="AP450">
            <v>250</v>
          </cell>
          <cell r="AQ450">
            <v>60.1484702284638</v>
          </cell>
          <cell r="AR450">
            <v>1022.6484702284638</v>
          </cell>
          <cell r="AS450">
            <v>347.3296940456928</v>
          </cell>
          <cell r="AT450">
            <v>2083.9781642741564</v>
          </cell>
          <cell r="AU450">
            <v>7958.98</v>
          </cell>
          <cell r="AV450">
            <v>0</v>
          </cell>
          <cell r="AW450">
            <v>0</v>
          </cell>
          <cell r="AX450">
            <v>0</v>
          </cell>
          <cell r="AY450">
            <v>250</v>
          </cell>
          <cell r="AZ450">
            <v>678.16</v>
          </cell>
          <cell r="BA450">
            <v>375</v>
          </cell>
          <cell r="BB450">
            <v>0</v>
          </cell>
          <cell r="BC450">
            <v>1303.1599999999999</v>
          </cell>
          <cell r="BD450">
            <v>1852.4279999999999</v>
          </cell>
          <cell r="BE450">
            <v>11114.567999999999</v>
          </cell>
          <cell r="BF450">
            <v>7958.98</v>
          </cell>
          <cell r="BG450">
            <v>7958.98</v>
          </cell>
          <cell r="BH450">
            <v>7958.98</v>
          </cell>
          <cell r="BI450">
            <v>0</v>
          </cell>
          <cell r="BJ450" t="str">
            <v>Year 1</v>
          </cell>
          <cell r="BK450" t="str">
            <v>Y</v>
          </cell>
          <cell r="BL450"/>
          <cell r="BM450">
            <v>0</v>
          </cell>
          <cell r="BN450"/>
          <cell r="BO450"/>
          <cell r="BP450"/>
          <cell r="BQ450"/>
          <cell r="BR450"/>
          <cell r="BS450">
            <v>0</v>
          </cell>
          <cell r="BT450">
            <v>0</v>
          </cell>
          <cell r="BU450">
            <v>250</v>
          </cell>
          <cell r="BV450">
            <v>678.16</v>
          </cell>
          <cell r="BW450">
            <v>375</v>
          </cell>
          <cell r="BX450">
            <v>62.46</v>
          </cell>
          <cell r="BY450">
            <v>1365.62</v>
          </cell>
          <cell r="BZ450">
            <v>5048.5119999999997</v>
          </cell>
          <cell r="CA450">
            <v>14373.111999999997</v>
          </cell>
          <cell r="CB450"/>
          <cell r="CC450"/>
          <cell r="CD450"/>
          <cell r="CE450"/>
          <cell r="CF450"/>
          <cell r="CG450"/>
          <cell r="CH450"/>
          <cell r="CI450" t="str">
            <v>T</v>
          </cell>
          <cell r="CJ450"/>
          <cell r="CK450"/>
          <cell r="CL450"/>
          <cell r="CM450"/>
          <cell r="CN450"/>
          <cell r="CO450"/>
          <cell r="CP450"/>
          <cell r="CQ450"/>
          <cell r="CR450"/>
          <cell r="CS450">
            <v>0</v>
          </cell>
          <cell r="CT450">
            <v>0</v>
          </cell>
          <cell r="CU450"/>
          <cell r="CV450"/>
          <cell r="CW450"/>
          <cell r="CX450"/>
          <cell r="CY450"/>
          <cell r="CZ450"/>
          <cell r="DA450"/>
          <cell r="DB450"/>
          <cell r="DC450"/>
          <cell r="DD450">
            <v>0</v>
          </cell>
          <cell r="DE450">
            <v>0</v>
          </cell>
          <cell r="DF450">
            <v>0</v>
          </cell>
          <cell r="DG450"/>
          <cell r="DH450"/>
          <cell r="DI450"/>
          <cell r="DJ450"/>
          <cell r="DK450"/>
          <cell r="DL450">
            <v>43430</v>
          </cell>
          <cell r="DM450" t="str">
            <v>Overdue</v>
          </cell>
          <cell r="DN450">
            <v>43440</v>
          </cell>
          <cell r="DO450" t="str">
            <v>Due</v>
          </cell>
          <cell r="DP450"/>
          <cell r="DQ450"/>
          <cell r="DR450"/>
          <cell r="DS450"/>
          <cell r="DT450"/>
          <cell r="DU450"/>
          <cell r="DW450" t="str">
            <v>1001060-M01</v>
          </cell>
          <cell r="DX450" t="str">
            <v>1001060-M01-C01</v>
          </cell>
          <cell r="DY450">
            <v>1</v>
          </cell>
          <cell r="DZ450">
            <v>1</v>
          </cell>
          <cell r="EA450">
            <v>0</v>
          </cell>
          <cell r="EB450">
            <v>1</v>
          </cell>
          <cell r="EC450">
            <v>0</v>
          </cell>
          <cell r="ED450">
            <v>11114.567999999999</v>
          </cell>
          <cell r="EE450">
            <v>0</v>
          </cell>
          <cell r="EF450">
            <v>0</v>
          </cell>
          <cell r="EG450">
            <v>0</v>
          </cell>
          <cell r="EH450">
            <v>0</v>
          </cell>
          <cell r="EI450">
            <v>2</v>
          </cell>
        </row>
        <row r="451">
          <cell r="A451">
            <v>1001060</v>
          </cell>
          <cell r="B451" t="str">
            <v>Child</v>
          </cell>
          <cell r="C451">
            <v>620070</v>
          </cell>
          <cell r="D451" t="str">
            <v>Waterford House</v>
          </cell>
          <cell r="E451" t="str">
            <v>L &amp; HC</v>
          </cell>
          <cell r="F451" t="str">
            <v>B</v>
          </cell>
          <cell r="G451" t="str">
            <v>Greater London</v>
          </cell>
          <cell r="H451" t="str">
            <v>Fulham</v>
          </cell>
          <cell r="I451" t="str">
            <v>S Hale</v>
          </cell>
          <cell r="J451" t="str">
            <v>Kevin Williams</v>
          </cell>
          <cell r="K451" t="str">
            <v>Sebastian Southwood</v>
          </cell>
          <cell r="L451" t="str">
            <v>Phillip Barlow</v>
          </cell>
          <cell r="M451" t="str">
            <v>Paul Deavall</v>
          </cell>
          <cell r="N451" t="str">
            <v>S Kain</v>
          </cell>
          <cell r="O451" t="str">
            <v>Styles &amp; Wood</v>
          </cell>
          <cell r="P451" t="str">
            <v>Simon Papworth</v>
          </cell>
          <cell r="Q451" t="str">
            <v>Nick Phillips</v>
          </cell>
          <cell r="R451" t="str">
            <v>Tel:  +44 7483 305324
Email: nick.phillips@interserve.gse.gov.uk</v>
          </cell>
          <cell r="S451" t="str">
            <v>Socotec</v>
          </cell>
          <cell r="T451" t="str">
            <v>In Development</v>
          </cell>
          <cell r="U451">
            <v>1</v>
          </cell>
          <cell r="V451" t="str">
            <v>MEDIUM</v>
          </cell>
          <cell r="W451" t="str">
            <v>Green</v>
          </cell>
          <cell r="X451" t="str">
            <v>Roofs</v>
          </cell>
          <cell r="Y451" t="str">
            <v>Rooftop Plantroom / Upstands</v>
          </cell>
          <cell r="Z451" t="str">
            <v>Stair Enclosure - south-east upstand with flat roof, behind DX split units - Replace the reinforced liquid resin based upstand allowing to replace the weatherproof cladding to the full height of the upstand and to dress onto the flat roof cladding. - Quantity: 8m2</v>
          </cell>
          <cell r="AA451"/>
          <cell r="AB451"/>
          <cell r="AC451" t="str">
            <v>A</v>
          </cell>
          <cell r="AD451" t="str">
            <v>JC Off</v>
          </cell>
          <cell r="AE451">
            <v>300</v>
          </cell>
          <cell r="AF451"/>
          <cell r="AG451">
            <v>37.5</v>
          </cell>
          <cell r="AH451">
            <v>67.5</v>
          </cell>
          <cell r="AI451">
            <v>405</v>
          </cell>
          <cell r="AJ451">
            <v>655</v>
          </cell>
          <cell r="AK451"/>
          <cell r="AL451">
            <v>0</v>
          </cell>
          <cell r="AM451">
            <v>0</v>
          </cell>
          <cell r="AN451">
            <v>187.5</v>
          </cell>
          <cell r="AO451">
            <v>125</v>
          </cell>
          <cell r="AP451">
            <v>250</v>
          </cell>
          <cell r="AQ451">
            <v>21.481596510165641</v>
          </cell>
          <cell r="AR451">
            <v>983.98159651016567</v>
          </cell>
          <cell r="AS451">
            <v>247.79631930203314</v>
          </cell>
          <cell r="AT451">
            <v>1486.7779158121989</v>
          </cell>
          <cell r="AU451">
            <v>7469.09</v>
          </cell>
          <cell r="AV451">
            <v>0</v>
          </cell>
          <cell r="AW451">
            <v>0</v>
          </cell>
          <cell r="AX451">
            <v>0</v>
          </cell>
          <cell r="AY451">
            <v>250</v>
          </cell>
          <cell r="AZ451">
            <v>678.16</v>
          </cell>
          <cell r="BA451">
            <v>375</v>
          </cell>
          <cell r="BB451">
            <v>0</v>
          </cell>
          <cell r="BC451">
            <v>1303.1599999999999</v>
          </cell>
          <cell r="BD451">
            <v>1754.45</v>
          </cell>
          <cell r="BE451">
            <v>10526.7</v>
          </cell>
          <cell r="BF451">
            <v>7469.09</v>
          </cell>
          <cell r="BG451">
            <v>7469.09</v>
          </cell>
          <cell r="BH451" t="e">
            <v>#N/A</v>
          </cell>
          <cell r="BI451" t="e">
            <v>#N/A</v>
          </cell>
          <cell r="BJ451" t="str">
            <v>Deferred</v>
          </cell>
          <cell r="BK451" t="str">
            <v>Y</v>
          </cell>
          <cell r="BL451"/>
          <cell r="BM451">
            <v>0</v>
          </cell>
          <cell r="BN451"/>
          <cell r="BO451"/>
          <cell r="BP451"/>
          <cell r="BQ451"/>
          <cell r="BR451"/>
          <cell r="BS451">
            <v>0</v>
          </cell>
          <cell r="BT451">
            <v>0</v>
          </cell>
          <cell r="BU451">
            <v>250</v>
          </cell>
          <cell r="BV451">
            <v>678.16</v>
          </cell>
          <cell r="BW451">
            <v>375</v>
          </cell>
          <cell r="BX451">
            <v>22.31</v>
          </cell>
          <cell r="BY451">
            <v>1325.4699999999998</v>
          </cell>
          <cell r="BZ451" t="e">
            <v>#N/A</v>
          </cell>
          <cell r="CA451" t="e">
            <v>#N/A</v>
          </cell>
          <cell r="CB451"/>
          <cell r="CC451"/>
          <cell r="CD451"/>
          <cell r="CE451"/>
          <cell r="CF451"/>
          <cell r="CG451"/>
          <cell r="CH451"/>
          <cell r="CI451" t="str">
            <v>T</v>
          </cell>
          <cell r="CJ451"/>
          <cell r="CK451"/>
          <cell r="CL451"/>
          <cell r="CM451"/>
          <cell r="CN451"/>
          <cell r="CO451"/>
          <cell r="CP451"/>
          <cell r="CQ451"/>
          <cell r="CR451"/>
          <cell r="CS451">
            <v>0</v>
          </cell>
          <cell r="CT451">
            <v>0</v>
          </cell>
          <cell r="CU451"/>
          <cell r="CV451"/>
          <cell r="CW451"/>
          <cell r="CX451"/>
          <cell r="CY451"/>
          <cell r="CZ451"/>
          <cell r="DA451"/>
          <cell r="DB451"/>
          <cell r="DC451"/>
          <cell r="DD451">
            <v>0</v>
          </cell>
          <cell r="DE451">
            <v>0</v>
          </cell>
          <cell r="DF451">
            <v>0</v>
          </cell>
          <cell r="DG451"/>
          <cell r="DH451"/>
          <cell r="DI451"/>
          <cell r="DJ451"/>
          <cell r="DK451"/>
          <cell r="DL451">
            <v>43430</v>
          </cell>
          <cell r="DM451" t="str">
            <v>Overdue</v>
          </cell>
          <cell r="DN451">
            <v>43440</v>
          </cell>
          <cell r="DO451" t="str">
            <v>Due</v>
          </cell>
          <cell r="DP451"/>
          <cell r="DQ451"/>
          <cell r="DR451"/>
          <cell r="DS451"/>
          <cell r="DT451"/>
          <cell r="DU451"/>
          <cell r="DW451" t="str">
            <v>1001060-M01</v>
          </cell>
          <cell r="DX451" t="str">
            <v>1001060-M01-C02</v>
          </cell>
          <cell r="DY451">
            <v>1</v>
          </cell>
          <cell r="DZ451">
            <v>1</v>
          </cell>
          <cell r="EA451">
            <v>0</v>
          </cell>
          <cell r="EB451">
            <v>1</v>
          </cell>
          <cell r="EC451">
            <v>0</v>
          </cell>
          <cell r="ED451">
            <v>10526.7</v>
          </cell>
          <cell r="EE451">
            <v>0</v>
          </cell>
          <cell r="EF451">
            <v>0</v>
          </cell>
          <cell r="EG451">
            <v>0</v>
          </cell>
          <cell r="EH451">
            <v>0</v>
          </cell>
          <cell r="EI451">
            <v>2</v>
          </cell>
        </row>
        <row r="452">
          <cell r="A452">
            <v>1001060</v>
          </cell>
          <cell r="B452" t="str">
            <v>Child</v>
          </cell>
          <cell r="C452">
            <v>620070</v>
          </cell>
          <cell r="D452" t="str">
            <v>Waterford House</v>
          </cell>
          <cell r="E452" t="str">
            <v>L &amp; HC</v>
          </cell>
          <cell r="F452" t="str">
            <v>B</v>
          </cell>
          <cell r="G452" t="str">
            <v>Greater London</v>
          </cell>
          <cell r="H452" t="str">
            <v>Fulham</v>
          </cell>
          <cell r="I452" t="str">
            <v>S Hale</v>
          </cell>
          <cell r="J452" t="str">
            <v>Kevin Williams</v>
          </cell>
          <cell r="K452" t="str">
            <v>Sebastian Southwood</v>
          </cell>
          <cell r="L452" t="str">
            <v>Phillip Barlow</v>
          </cell>
          <cell r="M452" t="str">
            <v>Paul Deavall</v>
          </cell>
          <cell r="N452" t="str">
            <v>S Kain</v>
          </cell>
          <cell r="O452" t="str">
            <v>Styles &amp; Wood</v>
          </cell>
          <cell r="P452" t="str">
            <v>Simon Papworth</v>
          </cell>
          <cell r="Q452" t="str">
            <v>Nick Phillips</v>
          </cell>
          <cell r="R452" t="str">
            <v>Tel:  +44 7483 305324
Email: nick.phillips@interserve.gse.gov.uk</v>
          </cell>
          <cell r="S452" t="str">
            <v>Socotec</v>
          </cell>
          <cell r="T452" t="str">
            <v>In Development</v>
          </cell>
          <cell r="U452">
            <v>1</v>
          </cell>
          <cell r="V452" t="str">
            <v>MEDIUM</v>
          </cell>
          <cell r="W452" t="str">
            <v>Green</v>
          </cell>
          <cell r="X452" t="str">
            <v>Roofs</v>
          </cell>
          <cell r="Y452" t="str">
            <v>Rooftop Plantroom / Upstands</v>
          </cell>
          <cell r="Z452" t="str">
            <v>Stair Enclosure - north-east elevation over tank enclosure roof - Install a cover flashing over the upstand from the tank room roof for its full width. - Quantity: 3.5m linear</v>
          </cell>
          <cell r="AA452"/>
          <cell r="AB452"/>
          <cell r="AC452" t="str">
            <v>A</v>
          </cell>
          <cell r="AD452" t="str">
            <v>JC Off</v>
          </cell>
          <cell r="AE452">
            <v>300</v>
          </cell>
          <cell r="AF452"/>
          <cell r="AG452">
            <v>37.5</v>
          </cell>
          <cell r="AH452">
            <v>67.5</v>
          </cell>
          <cell r="AI452">
            <v>405</v>
          </cell>
          <cell r="AJ452">
            <v>655</v>
          </cell>
          <cell r="AK452"/>
          <cell r="AL452">
            <v>0</v>
          </cell>
          <cell r="AM452">
            <v>0</v>
          </cell>
          <cell r="AN452">
            <v>187.5</v>
          </cell>
          <cell r="AO452">
            <v>125</v>
          </cell>
          <cell r="AP452">
            <v>250</v>
          </cell>
          <cell r="AQ452">
            <v>21.481596510165641</v>
          </cell>
          <cell r="AR452">
            <v>983.98159651016567</v>
          </cell>
          <cell r="AS452">
            <v>247.79631930203314</v>
          </cell>
          <cell r="AT452">
            <v>1486.7779158121989</v>
          </cell>
          <cell r="AU452">
            <v>7584</v>
          </cell>
          <cell r="AV452">
            <v>0</v>
          </cell>
          <cell r="AW452">
            <v>0</v>
          </cell>
          <cell r="AX452">
            <v>0</v>
          </cell>
          <cell r="AY452">
            <v>250</v>
          </cell>
          <cell r="AZ452">
            <v>678.16</v>
          </cell>
          <cell r="BA452">
            <v>375</v>
          </cell>
          <cell r="BB452">
            <v>0</v>
          </cell>
          <cell r="BC452">
            <v>1303.1599999999999</v>
          </cell>
          <cell r="BD452">
            <v>1777.432</v>
          </cell>
          <cell r="BE452">
            <v>10664.592000000001</v>
          </cell>
          <cell r="BF452">
            <v>7584</v>
          </cell>
          <cell r="BG452">
            <v>7584</v>
          </cell>
          <cell r="BH452" t="e">
            <v>#N/A</v>
          </cell>
          <cell r="BI452" t="e">
            <v>#N/A</v>
          </cell>
          <cell r="BJ452" t="str">
            <v>Deferred</v>
          </cell>
          <cell r="BK452" t="str">
            <v>Y</v>
          </cell>
          <cell r="BL452"/>
          <cell r="BM452">
            <v>0</v>
          </cell>
          <cell r="BN452"/>
          <cell r="BO452"/>
          <cell r="BP452"/>
          <cell r="BQ452"/>
          <cell r="BR452"/>
          <cell r="BS452">
            <v>0</v>
          </cell>
          <cell r="BT452">
            <v>0</v>
          </cell>
          <cell r="BU452">
            <v>250</v>
          </cell>
          <cell r="BV452">
            <v>678.16</v>
          </cell>
          <cell r="BW452">
            <v>375</v>
          </cell>
          <cell r="BX452">
            <v>22.31</v>
          </cell>
          <cell r="BY452">
            <v>1325.4699999999998</v>
          </cell>
          <cell r="BZ452" t="e">
            <v>#N/A</v>
          </cell>
          <cell r="CA452" t="e">
            <v>#N/A</v>
          </cell>
          <cell r="CB452"/>
          <cell r="CC452"/>
          <cell r="CD452"/>
          <cell r="CE452"/>
          <cell r="CF452"/>
          <cell r="CG452"/>
          <cell r="CH452"/>
          <cell r="CI452" t="str">
            <v>T</v>
          </cell>
          <cell r="CJ452"/>
          <cell r="CK452"/>
          <cell r="CL452"/>
          <cell r="CM452"/>
          <cell r="CN452"/>
          <cell r="CO452"/>
          <cell r="CP452"/>
          <cell r="CQ452"/>
          <cell r="CR452"/>
          <cell r="CS452">
            <v>0</v>
          </cell>
          <cell r="CT452">
            <v>0</v>
          </cell>
          <cell r="CU452"/>
          <cell r="CV452"/>
          <cell r="CW452"/>
          <cell r="CX452"/>
          <cell r="CY452"/>
          <cell r="CZ452"/>
          <cell r="DA452"/>
          <cell r="DB452"/>
          <cell r="DC452"/>
          <cell r="DD452">
            <v>0</v>
          </cell>
          <cell r="DE452">
            <v>0</v>
          </cell>
          <cell r="DF452">
            <v>0</v>
          </cell>
          <cell r="DG452"/>
          <cell r="DH452"/>
          <cell r="DI452"/>
          <cell r="DJ452"/>
          <cell r="DK452"/>
          <cell r="DL452">
            <v>43430</v>
          </cell>
          <cell r="DM452" t="str">
            <v>Overdue</v>
          </cell>
          <cell r="DN452">
            <v>43440</v>
          </cell>
          <cell r="DO452" t="str">
            <v>Due</v>
          </cell>
          <cell r="DP452"/>
          <cell r="DQ452"/>
          <cell r="DR452"/>
          <cell r="DS452"/>
          <cell r="DT452"/>
          <cell r="DU452"/>
          <cell r="DW452" t="str">
            <v>1001060-M01</v>
          </cell>
          <cell r="DX452" t="str">
            <v>1001060-M01-C03</v>
          </cell>
          <cell r="DY452">
            <v>1</v>
          </cell>
          <cell r="DZ452">
            <v>1</v>
          </cell>
          <cell r="EA452">
            <v>0</v>
          </cell>
          <cell r="EB452">
            <v>1</v>
          </cell>
          <cell r="EC452">
            <v>0</v>
          </cell>
          <cell r="ED452">
            <v>10664.592000000001</v>
          </cell>
          <cell r="EE452">
            <v>0</v>
          </cell>
          <cell r="EF452">
            <v>0</v>
          </cell>
          <cell r="EG452">
            <v>0</v>
          </cell>
          <cell r="EH452">
            <v>0</v>
          </cell>
          <cell r="EI452">
            <v>2</v>
          </cell>
        </row>
        <row r="453">
          <cell r="A453">
            <v>1001060</v>
          </cell>
          <cell r="B453" t="str">
            <v>Child</v>
          </cell>
          <cell r="C453">
            <v>620070</v>
          </cell>
          <cell r="D453" t="str">
            <v>Waterford House</v>
          </cell>
          <cell r="E453" t="str">
            <v>L &amp; HC</v>
          </cell>
          <cell r="F453" t="str">
            <v>B</v>
          </cell>
          <cell r="G453" t="str">
            <v>Greater London</v>
          </cell>
          <cell r="H453" t="str">
            <v>Fulham</v>
          </cell>
          <cell r="I453" t="str">
            <v>S Hale</v>
          </cell>
          <cell r="J453" t="str">
            <v>Kevin Williams</v>
          </cell>
          <cell r="K453" t="str">
            <v>Sebastian Southwood</v>
          </cell>
          <cell r="L453" t="str">
            <v>Phillip Barlow</v>
          </cell>
          <cell r="M453" t="str">
            <v>Paul Deavall</v>
          </cell>
          <cell r="N453" t="str">
            <v>S Kain</v>
          </cell>
          <cell r="O453" t="str">
            <v>Styles &amp; Wood</v>
          </cell>
          <cell r="P453" t="str">
            <v>Simon Papworth</v>
          </cell>
          <cell r="Q453" t="str">
            <v>Nick Phillips</v>
          </cell>
          <cell r="R453" t="str">
            <v>Tel:  +44 7483 305324
Email: nick.phillips@interserve.gse.gov.uk</v>
          </cell>
          <cell r="S453" t="str">
            <v>Socotec</v>
          </cell>
          <cell r="T453" t="str">
            <v>In Development</v>
          </cell>
          <cell r="U453">
            <v>1</v>
          </cell>
          <cell r="V453" t="str">
            <v>MEDIUM</v>
          </cell>
          <cell r="W453" t="str">
            <v>Green</v>
          </cell>
          <cell r="X453" t="str">
            <v>Roofs</v>
          </cell>
          <cell r="Y453" t="str">
            <v>Rooftop Plantroom / Upstands</v>
          </cell>
          <cell r="Z453" t="str">
            <v>Stair Enclosure - north-east elevation over tank enclosure roof - Repoint the brickwork to the stair enclosure wall over the tank room, remove isolated weed growth and make good masonry paint finishes. - Quantity: 4m2</v>
          </cell>
          <cell r="AA453"/>
          <cell r="AB453"/>
          <cell r="AC453" t="str">
            <v>A</v>
          </cell>
          <cell r="AD453" t="str">
            <v>JC Off</v>
          </cell>
          <cell r="AE453">
            <v>300</v>
          </cell>
          <cell r="AF453"/>
          <cell r="AG453">
            <v>37.5</v>
          </cell>
          <cell r="AH453">
            <v>67.5</v>
          </cell>
          <cell r="AI453">
            <v>405</v>
          </cell>
          <cell r="AJ453">
            <v>655</v>
          </cell>
          <cell r="AK453"/>
          <cell r="AL453">
            <v>0</v>
          </cell>
          <cell r="AM453">
            <v>0</v>
          </cell>
          <cell r="AN453">
            <v>187.5</v>
          </cell>
          <cell r="AO453">
            <v>125</v>
          </cell>
          <cell r="AP453">
            <v>250</v>
          </cell>
          <cell r="AQ453">
            <v>21.481596510165641</v>
          </cell>
          <cell r="AR453">
            <v>983.98159651016567</v>
          </cell>
          <cell r="AS453">
            <v>247.79631930203314</v>
          </cell>
          <cell r="AT453">
            <v>1486.7779158121989</v>
          </cell>
          <cell r="AU453">
            <v>9046.5</v>
          </cell>
          <cell r="AV453">
            <v>0</v>
          </cell>
          <cell r="AW453">
            <v>0</v>
          </cell>
          <cell r="AX453">
            <v>0</v>
          </cell>
          <cell r="AY453">
            <v>250</v>
          </cell>
          <cell r="AZ453">
            <v>678.16</v>
          </cell>
          <cell r="BA453">
            <v>375</v>
          </cell>
          <cell r="BB453">
            <v>0</v>
          </cell>
          <cell r="BC453">
            <v>1303.1599999999999</v>
          </cell>
          <cell r="BD453">
            <v>2069.9320000000002</v>
          </cell>
          <cell r="BE453">
            <v>12419.592000000001</v>
          </cell>
          <cell r="BF453">
            <v>9046.5</v>
          </cell>
          <cell r="BG453">
            <v>9046.5</v>
          </cell>
          <cell r="BH453" t="e">
            <v>#N/A</v>
          </cell>
          <cell r="BI453" t="e">
            <v>#N/A</v>
          </cell>
          <cell r="BJ453" t="str">
            <v>Deferred</v>
          </cell>
          <cell r="BK453" t="str">
            <v>Y</v>
          </cell>
          <cell r="BL453"/>
          <cell r="BM453">
            <v>0</v>
          </cell>
          <cell r="BN453"/>
          <cell r="BO453"/>
          <cell r="BP453"/>
          <cell r="BQ453"/>
          <cell r="BR453"/>
          <cell r="BS453">
            <v>0</v>
          </cell>
          <cell r="BT453">
            <v>0</v>
          </cell>
          <cell r="BU453">
            <v>250</v>
          </cell>
          <cell r="BV453">
            <v>678.16</v>
          </cell>
          <cell r="BW453">
            <v>375</v>
          </cell>
          <cell r="BX453">
            <v>22.31</v>
          </cell>
          <cell r="BY453">
            <v>1325.4699999999998</v>
          </cell>
          <cell r="BZ453" t="e">
            <v>#N/A</v>
          </cell>
          <cell r="CA453" t="e">
            <v>#N/A</v>
          </cell>
          <cell r="CB453"/>
          <cell r="CC453"/>
          <cell r="CD453"/>
          <cell r="CE453"/>
          <cell r="CF453"/>
          <cell r="CG453"/>
          <cell r="CH453"/>
          <cell r="CI453" t="str">
            <v>T</v>
          </cell>
          <cell r="CJ453"/>
          <cell r="CK453"/>
          <cell r="CL453"/>
          <cell r="CM453"/>
          <cell r="CN453"/>
          <cell r="CO453"/>
          <cell r="CP453"/>
          <cell r="CQ453"/>
          <cell r="CR453"/>
          <cell r="CS453">
            <v>0</v>
          </cell>
          <cell r="CT453">
            <v>0</v>
          </cell>
          <cell r="CU453"/>
          <cell r="CV453"/>
          <cell r="CW453"/>
          <cell r="CX453"/>
          <cell r="CY453"/>
          <cell r="CZ453"/>
          <cell r="DA453"/>
          <cell r="DB453"/>
          <cell r="DC453"/>
          <cell r="DD453">
            <v>0</v>
          </cell>
          <cell r="DE453">
            <v>0</v>
          </cell>
          <cell r="DF453">
            <v>0</v>
          </cell>
          <cell r="DG453"/>
          <cell r="DH453"/>
          <cell r="DI453"/>
          <cell r="DJ453"/>
          <cell r="DK453"/>
          <cell r="DL453">
            <v>43430</v>
          </cell>
          <cell r="DM453" t="str">
            <v>Overdue</v>
          </cell>
          <cell r="DN453">
            <v>43440</v>
          </cell>
          <cell r="DO453" t="str">
            <v>Due</v>
          </cell>
          <cell r="DP453"/>
          <cell r="DQ453"/>
          <cell r="DR453"/>
          <cell r="DS453"/>
          <cell r="DT453"/>
          <cell r="DU453"/>
          <cell r="DW453" t="str">
            <v>1001060-M01</v>
          </cell>
          <cell r="DX453" t="str">
            <v>1001060-M01-C04</v>
          </cell>
          <cell r="DY453">
            <v>1</v>
          </cell>
          <cell r="DZ453">
            <v>1</v>
          </cell>
          <cell r="EA453">
            <v>0</v>
          </cell>
          <cell r="EB453">
            <v>1</v>
          </cell>
          <cell r="EC453">
            <v>0</v>
          </cell>
          <cell r="ED453">
            <v>12419.592000000001</v>
          </cell>
          <cell r="EE453">
            <v>0</v>
          </cell>
          <cell r="EF453">
            <v>0</v>
          </cell>
          <cell r="EG453">
            <v>0</v>
          </cell>
          <cell r="EH453">
            <v>0</v>
          </cell>
          <cell r="EI453">
            <v>2</v>
          </cell>
        </row>
        <row r="454">
          <cell r="A454">
            <v>1001061</v>
          </cell>
          <cell r="B454" t="str">
            <v>Master</v>
          </cell>
          <cell r="C454">
            <v>620178</v>
          </cell>
          <cell r="D454" t="str">
            <v>30 Drysdale Street</v>
          </cell>
          <cell r="E454" t="str">
            <v>L &amp; HC</v>
          </cell>
          <cell r="F454" t="str">
            <v>B</v>
          </cell>
          <cell r="G454" t="str">
            <v>Greater London</v>
          </cell>
          <cell r="H454" t="str">
            <v>Hoxton</v>
          </cell>
          <cell r="I454" t="str">
            <v>S Hale</v>
          </cell>
          <cell r="J454" t="str">
            <v>Kevin Williams</v>
          </cell>
          <cell r="K454" t="str">
            <v>Sebastian Southwood</v>
          </cell>
          <cell r="L454" t="str">
            <v>Phillip Barlow</v>
          </cell>
          <cell r="M454" t="str">
            <v>Paul Deavall</v>
          </cell>
          <cell r="N454" t="str">
            <v>S Kain</v>
          </cell>
          <cell r="O454" t="str">
            <v>Styles &amp; Wood</v>
          </cell>
          <cell r="P454" t="str">
            <v>Simon Papworth</v>
          </cell>
          <cell r="Q454" t="str">
            <v>Nick Phillips</v>
          </cell>
          <cell r="R454" t="str">
            <v>Tel:  +44 7483 305324
Email: nick.phillips@interserve.gse.gov.uk</v>
          </cell>
          <cell r="S454" t="str">
            <v>Socotec</v>
          </cell>
          <cell r="T454" t="str">
            <v>In Development</v>
          </cell>
          <cell r="U454">
            <v>1</v>
          </cell>
          <cell r="V454" t="str">
            <v>HIGH</v>
          </cell>
          <cell r="W454" t="str">
            <v>Green</v>
          </cell>
          <cell r="X454"/>
          <cell r="Y454"/>
          <cell r="Z454" t="str">
            <v>LCW-620178-Hoxton-30 Drysdale Street-Building Fabric</v>
          </cell>
          <cell r="AA454"/>
          <cell r="AB454">
            <v>1</v>
          </cell>
          <cell r="AC454"/>
          <cell r="AD454" t="str">
            <v>JC Off</v>
          </cell>
          <cell r="AE454"/>
          <cell r="AF454">
            <v>37020</v>
          </cell>
          <cell r="AG454">
            <v>4627.5</v>
          </cell>
          <cell r="AH454">
            <v>8329.5</v>
          </cell>
          <cell r="AI454">
            <v>49977</v>
          </cell>
          <cell r="AJ454"/>
          <cell r="AK454">
            <v>124159.70891484519</v>
          </cell>
          <cell r="AL454">
            <v>0</v>
          </cell>
          <cell r="AM454">
            <v>0</v>
          </cell>
          <cell r="AN454">
            <v>750</v>
          </cell>
          <cell r="AO454">
            <v>499.99999999999994</v>
          </cell>
          <cell r="AP454">
            <v>999.99999999999989</v>
          </cell>
          <cell r="AQ454">
            <v>10324.620452204137</v>
          </cell>
          <cell r="AR454">
            <v>14174.620452204137</v>
          </cell>
          <cell r="AS454">
            <v>27346.865873409872</v>
          </cell>
          <cell r="AT454">
            <v>164081.1952404592</v>
          </cell>
          <cell r="AU454"/>
          <cell r="AV454">
            <v>76628.28</v>
          </cell>
          <cell r="AW454">
            <v>0</v>
          </cell>
          <cell r="AX454">
            <v>0</v>
          </cell>
          <cell r="AY454">
            <v>999.99999999999989</v>
          </cell>
          <cell r="AZ454">
            <v>0</v>
          </cell>
          <cell r="BA454">
            <v>1500</v>
          </cell>
          <cell r="BB454">
            <v>0</v>
          </cell>
          <cell r="BC454">
            <v>2499.9999999999995</v>
          </cell>
          <cell r="BD454">
            <v>15825.656000000001</v>
          </cell>
          <cell r="BE454">
            <v>94953.935999999972</v>
          </cell>
          <cell r="BF454"/>
          <cell r="BG454"/>
          <cell r="BH454"/>
          <cell r="BI454"/>
          <cell r="BJ454"/>
          <cell r="BK454" t="str">
            <v>Y</v>
          </cell>
          <cell r="BL454"/>
          <cell r="BM454">
            <v>78810.139999999985</v>
          </cell>
          <cell r="BN454">
            <v>78810.139999999985</v>
          </cell>
          <cell r="BO454"/>
          <cell r="BP454">
            <v>78810.14</v>
          </cell>
          <cell r="BQ454">
            <v>0</v>
          </cell>
          <cell r="BR454"/>
          <cell r="BS454">
            <v>0</v>
          </cell>
          <cell r="BT454">
            <v>0</v>
          </cell>
          <cell r="BU454">
            <v>1000</v>
          </cell>
          <cell r="BV454">
            <v>2712.6400000000003</v>
          </cell>
          <cell r="BW454">
            <v>1500</v>
          </cell>
          <cell r="BX454">
            <v>10722.139999999998</v>
          </cell>
          <cell r="BY454">
            <v>15934.779999999999</v>
          </cell>
          <cell r="BZ454">
            <v>50473.040000000008</v>
          </cell>
          <cell r="CA454">
            <v>145217.96</v>
          </cell>
          <cell r="CB454">
            <v>-18863.235240459209</v>
          </cell>
          <cell r="CC454">
            <v>145217.96</v>
          </cell>
          <cell r="CD454" t="str">
            <v/>
          </cell>
          <cell r="CE454"/>
          <cell r="CF454">
            <v>1</v>
          </cell>
          <cell r="CG454">
            <v>78810.14</v>
          </cell>
          <cell r="CH454">
            <v>78810.14</v>
          </cell>
          <cell r="CI454" t="str">
            <v>T</v>
          </cell>
          <cell r="CJ454"/>
          <cell r="CK454">
            <v>0</v>
          </cell>
          <cell r="CL454">
            <v>0</v>
          </cell>
          <cell r="CM454">
            <v>0</v>
          </cell>
          <cell r="CN454">
            <v>0</v>
          </cell>
          <cell r="CO454">
            <v>0</v>
          </cell>
          <cell r="CP454">
            <v>0</v>
          </cell>
          <cell r="CQ454">
            <v>0</v>
          </cell>
          <cell r="CR454">
            <v>0</v>
          </cell>
          <cell r="CS454">
            <v>0</v>
          </cell>
          <cell r="CT454">
            <v>0</v>
          </cell>
          <cell r="CU454"/>
          <cell r="CV454"/>
          <cell r="CW454">
            <v>0</v>
          </cell>
          <cell r="CX454">
            <v>0</v>
          </cell>
          <cell r="CY454">
            <v>0</v>
          </cell>
          <cell r="CZ454">
            <v>0</v>
          </cell>
          <cell r="DA454">
            <v>0</v>
          </cell>
          <cell r="DB454">
            <v>0</v>
          </cell>
          <cell r="DC454">
            <v>0</v>
          </cell>
          <cell r="DD454">
            <v>0</v>
          </cell>
          <cell r="DE454">
            <v>0</v>
          </cell>
          <cell r="DF454">
            <v>0</v>
          </cell>
          <cell r="DG454"/>
          <cell r="DH454"/>
          <cell r="DI454"/>
          <cell r="DJ454"/>
          <cell r="DK454"/>
          <cell r="DL454">
            <v>43437</v>
          </cell>
          <cell r="DM454" t="str">
            <v>Bkd-05/12/18</v>
          </cell>
          <cell r="DN454">
            <v>43451</v>
          </cell>
          <cell r="DO454" t="str">
            <v>Overdue</v>
          </cell>
          <cell r="DP454">
            <v>43514</v>
          </cell>
          <cell r="DQ454">
            <v>43514</v>
          </cell>
          <cell r="DR454">
            <v>43525</v>
          </cell>
          <cell r="DS454">
            <v>43525</v>
          </cell>
          <cell r="DT454">
            <v>43514</v>
          </cell>
          <cell r="DU454">
            <v>43525</v>
          </cell>
          <cell r="DW454" t="str">
            <v>1001061-M01</v>
          </cell>
          <cell r="DX454" t="str">
            <v>1001061-M01</v>
          </cell>
          <cell r="DY454">
            <v>1</v>
          </cell>
          <cell r="DZ454">
            <v>1</v>
          </cell>
          <cell r="EA454">
            <v>11</v>
          </cell>
          <cell r="EB454">
            <v>1</v>
          </cell>
          <cell r="EC454">
            <v>0</v>
          </cell>
          <cell r="ED454">
            <v>100827.336</v>
          </cell>
          <cell r="EE454">
            <v>0</v>
          </cell>
          <cell r="EF454">
            <v>43525</v>
          </cell>
          <cell r="EG454">
            <v>43525</v>
          </cell>
          <cell r="EH454">
            <v>43525</v>
          </cell>
          <cell r="EI454">
            <v>43528</v>
          </cell>
        </row>
        <row r="455">
          <cell r="A455">
            <v>1001061</v>
          </cell>
          <cell r="B455" t="str">
            <v>Child</v>
          </cell>
          <cell r="C455">
            <v>620178</v>
          </cell>
          <cell r="D455" t="str">
            <v>30 Drysdale Street</v>
          </cell>
          <cell r="E455" t="str">
            <v>L &amp; HC</v>
          </cell>
          <cell r="F455" t="str">
            <v>B</v>
          </cell>
          <cell r="G455" t="str">
            <v>Greater London</v>
          </cell>
          <cell r="H455" t="str">
            <v>Hoxton</v>
          </cell>
          <cell r="I455" t="str">
            <v>S Hale</v>
          </cell>
          <cell r="J455" t="str">
            <v>Kevin Williams</v>
          </cell>
          <cell r="K455" t="str">
            <v>Sebastian Southwood</v>
          </cell>
          <cell r="L455" t="str">
            <v>Phillip Barlow</v>
          </cell>
          <cell r="M455" t="str">
            <v>Paul Deavall</v>
          </cell>
          <cell r="N455" t="str">
            <v>S Kain</v>
          </cell>
          <cell r="O455" t="str">
            <v>Styles &amp; Wood</v>
          </cell>
          <cell r="P455" t="str">
            <v>Simon Papworth</v>
          </cell>
          <cell r="Q455" t="str">
            <v>Nick Phillips</v>
          </cell>
          <cell r="R455" t="str">
            <v>Tel:  +44 7483 305324
Email: nick.phillips@interserve.gse.gov.uk</v>
          </cell>
          <cell r="S455" t="str">
            <v>Socotec</v>
          </cell>
          <cell r="T455" t="str">
            <v>In Development</v>
          </cell>
          <cell r="U455">
            <v>1</v>
          </cell>
          <cell r="V455" t="str">
            <v>HIGH</v>
          </cell>
          <cell r="W455" t="str">
            <v>Green</v>
          </cell>
          <cell r="X455" t="str">
            <v>Interior</v>
          </cell>
          <cell r="Y455" t="str">
            <v>Public Areas Floors</v>
          </cell>
          <cell r="Z455" t="str">
            <v>Replace carpet to ground and first floor FOH public areas and the Ground floor rear corridor.</v>
          </cell>
          <cell r="AA455"/>
          <cell r="AB455">
            <v>1</v>
          </cell>
          <cell r="AC455" t="str">
            <v>A</v>
          </cell>
          <cell r="AD455" t="str">
            <v>JC Off</v>
          </cell>
          <cell r="AE455">
            <v>26400</v>
          </cell>
          <cell r="AF455"/>
          <cell r="AG455">
            <v>3300</v>
          </cell>
          <cell r="AH455">
            <v>5940</v>
          </cell>
          <cell r="AI455">
            <v>35640</v>
          </cell>
          <cell r="AJ455">
            <v>95502.557077625577</v>
          </cell>
          <cell r="AK455"/>
          <cell r="AL455">
            <v>0</v>
          </cell>
          <cell r="AM455">
            <v>0</v>
          </cell>
          <cell r="AN455">
            <v>125</v>
          </cell>
          <cell r="AO455">
            <v>83.333333333333329</v>
          </cell>
          <cell r="AP455">
            <v>166.66666666666666</v>
          </cell>
          <cell r="AQ455">
            <v>8022.8194944885181</v>
          </cell>
          <cell r="AR455">
            <v>8664.4861611551842</v>
          </cell>
          <cell r="AS455">
            <v>20780.075314422822</v>
          </cell>
          <cell r="AT455">
            <v>124680.45188653692</v>
          </cell>
          <cell r="AU455">
            <v>34683.24</v>
          </cell>
          <cell r="AV455">
            <v>0</v>
          </cell>
          <cell r="AW455">
            <v>0</v>
          </cell>
          <cell r="AX455">
            <v>0</v>
          </cell>
          <cell r="AY455">
            <v>166.66666666666666</v>
          </cell>
          <cell r="AZ455">
            <v>0</v>
          </cell>
          <cell r="BA455">
            <v>250</v>
          </cell>
          <cell r="BB455">
            <v>0</v>
          </cell>
          <cell r="BC455">
            <v>416.66666666666663</v>
          </cell>
          <cell r="BD455">
            <v>7019.9813333333332</v>
          </cell>
          <cell r="BE455">
            <v>42119.887999999992</v>
          </cell>
          <cell r="BF455">
            <v>35046.879999999997</v>
          </cell>
          <cell r="BG455">
            <v>35046.879999999997</v>
          </cell>
          <cell r="BH455">
            <v>35046.879999999997</v>
          </cell>
          <cell r="BI455">
            <v>0</v>
          </cell>
          <cell r="BJ455" t="str">
            <v>Year 1</v>
          </cell>
          <cell r="BK455" t="str">
            <v>Y</v>
          </cell>
          <cell r="BL455"/>
          <cell r="BM455">
            <v>0</v>
          </cell>
          <cell r="BN455"/>
          <cell r="BO455"/>
          <cell r="BP455"/>
          <cell r="BQ455"/>
          <cell r="BR455"/>
          <cell r="BS455">
            <v>0</v>
          </cell>
          <cell r="BT455">
            <v>0</v>
          </cell>
          <cell r="BU455">
            <v>166.66</v>
          </cell>
          <cell r="BV455">
            <v>452.11</v>
          </cell>
          <cell r="BW455">
            <v>250</v>
          </cell>
          <cell r="BX455">
            <v>8331.7199999999993</v>
          </cell>
          <cell r="BY455">
            <v>9200.49</v>
          </cell>
          <cell r="BZ455">
            <v>22868.225999999999</v>
          </cell>
          <cell r="CA455">
            <v>67115.59599999999</v>
          </cell>
          <cell r="CB455"/>
          <cell r="CC455"/>
          <cell r="CD455"/>
          <cell r="CE455"/>
          <cell r="CF455"/>
          <cell r="CG455"/>
          <cell r="CH455"/>
          <cell r="CI455" t="str">
            <v>T</v>
          </cell>
          <cell r="CJ455"/>
          <cell r="CK455"/>
          <cell r="CL455"/>
          <cell r="CM455"/>
          <cell r="CN455"/>
          <cell r="CO455"/>
          <cell r="CP455"/>
          <cell r="CQ455"/>
          <cell r="CR455"/>
          <cell r="CS455">
            <v>0</v>
          </cell>
          <cell r="CT455">
            <v>0</v>
          </cell>
          <cell r="CU455"/>
          <cell r="CV455"/>
          <cell r="CW455"/>
          <cell r="CX455"/>
          <cell r="CY455"/>
          <cell r="CZ455"/>
          <cell r="DA455"/>
          <cell r="DB455"/>
          <cell r="DC455"/>
          <cell r="DD455">
            <v>0</v>
          </cell>
          <cell r="DE455">
            <v>0</v>
          </cell>
          <cell r="DF455">
            <v>0</v>
          </cell>
          <cell r="DG455"/>
          <cell r="DH455"/>
          <cell r="DI455"/>
          <cell r="DJ455"/>
          <cell r="DK455"/>
          <cell r="DL455">
            <v>43437</v>
          </cell>
          <cell r="DM455" t="str">
            <v>Bkd-05/12/18</v>
          </cell>
          <cell r="DN455">
            <v>43451</v>
          </cell>
          <cell r="DO455" t="str">
            <v>Overdue</v>
          </cell>
          <cell r="DP455">
            <v>43514</v>
          </cell>
          <cell r="DQ455">
            <v>43514</v>
          </cell>
          <cell r="DR455">
            <v>43525</v>
          </cell>
          <cell r="DS455">
            <v>43525</v>
          </cell>
          <cell r="DT455">
            <v>43514</v>
          </cell>
          <cell r="DU455">
            <v>43525</v>
          </cell>
          <cell r="DW455" t="str">
            <v>1001061-M01</v>
          </cell>
          <cell r="DX455" t="str">
            <v>1001061-M01-C01</v>
          </cell>
          <cell r="DY455">
            <v>1</v>
          </cell>
          <cell r="DZ455">
            <v>1</v>
          </cell>
          <cell r="EA455">
            <v>11</v>
          </cell>
          <cell r="EB455">
            <v>1</v>
          </cell>
          <cell r="EC455">
            <v>0</v>
          </cell>
          <cell r="ED455">
            <v>43098.78</v>
          </cell>
          <cell r="EE455">
            <v>0</v>
          </cell>
          <cell r="EF455">
            <v>43525</v>
          </cell>
          <cell r="EG455">
            <v>43525</v>
          </cell>
          <cell r="EH455">
            <v>43525</v>
          </cell>
          <cell r="EI455">
            <v>43528</v>
          </cell>
        </row>
        <row r="456">
          <cell r="A456">
            <v>1001061</v>
          </cell>
          <cell r="B456" t="str">
            <v>Child</v>
          </cell>
          <cell r="C456">
            <v>620178</v>
          </cell>
          <cell r="D456" t="str">
            <v>30 Drysdale Street</v>
          </cell>
          <cell r="E456" t="str">
            <v>L &amp; HC</v>
          </cell>
          <cell r="F456" t="str">
            <v>B</v>
          </cell>
          <cell r="G456" t="str">
            <v>Greater London</v>
          </cell>
          <cell r="H456" t="str">
            <v>Hoxton</v>
          </cell>
          <cell r="I456" t="str">
            <v>S Hale</v>
          </cell>
          <cell r="J456" t="str">
            <v>Kevin Williams</v>
          </cell>
          <cell r="K456" t="str">
            <v>Sebastian Southwood</v>
          </cell>
          <cell r="L456" t="str">
            <v>Phillip Barlow</v>
          </cell>
          <cell r="M456" t="str">
            <v>Paul Deavall</v>
          </cell>
          <cell r="N456" t="str">
            <v>S Kain</v>
          </cell>
          <cell r="O456" t="str">
            <v>Styles &amp; Wood</v>
          </cell>
          <cell r="P456" t="str">
            <v>Simon Papworth</v>
          </cell>
          <cell r="Q456" t="str">
            <v>Nick Phillips</v>
          </cell>
          <cell r="R456" t="str">
            <v>Tel:  +44 7483 305324
Email: nick.phillips@interserve.gse.gov.uk</v>
          </cell>
          <cell r="S456" t="str">
            <v>Socotec</v>
          </cell>
          <cell r="T456" t="str">
            <v>In Development</v>
          </cell>
          <cell r="U456">
            <v>1</v>
          </cell>
          <cell r="V456" t="str">
            <v>HIGH</v>
          </cell>
          <cell r="W456" t="str">
            <v>Green</v>
          </cell>
          <cell r="X456" t="str">
            <v>Interior</v>
          </cell>
          <cell r="Y456" t="str">
            <v>Public Area Redecoration</v>
          </cell>
          <cell r="Z456" t="str">
            <v>Redecorate ground &amp; 1st floor public areas.</v>
          </cell>
          <cell r="AA456"/>
          <cell r="AB456">
            <v>1</v>
          </cell>
          <cell r="AC456" t="str">
            <v>A</v>
          </cell>
          <cell r="AD456" t="str">
            <v>JC Off</v>
          </cell>
          <cell r="AE456">
            <v>7320</v>
          </cell>
          <cell r="AF456"/>
          <cell r="AG456">
            <v>915</v>
          </cell>
          <cell r="AH456">
            <v>1647</v>
          </cell>
          <cell r="AI456">
            <v>9882</v>
          </cell>
          <cell r="AJ456">
            <v>18879.889237199586</v>
          </cell>
          <cell r="AK456"/>
          <cell r="AL456">
            <v>0</v>
          </cell>
          <cell r="AM456">
            <v>0</v>
          </cell>
          <cell r="AN456">
            <v>125</v>
          </cell>
          <cell r="AO456">
            <v>83.333333333333329</v>
          </cell>
          <cell r="AP456">
            <v>166.66666666666666</v>
          </cell>
          <cell r="AQ456">
            <v>1568.0068118199856</v>
          </cell>
          <cell r="AR456">
            <v>2209.6734784866521</v>
          </cell>
          <cell r="AS456">
            <v>4164.5792098039146</v>
          </cell>
          <cell r="AT456">
            <v>24987.475258823484</v>
          </cell>
          <cell r="AU456">
            <v>18125.12</v>
          </cell>
          <cell r="AV456">
            <v>0</v>
          </cell>
          <cell r="AW456">
            <v>0</v>
          </cell>
          <cell r="AX456">
            <v>0</v>
          </cell>
          <cell r="AY456">
            <v>166.66666666666666</v>
          </cell>
          <cell r="AZ456">
            <v>0</v>
          </cell>
          <cell r="BA456">
            <v>250</v>
          </cell>
          <cell r="BB456">
            <v>0</v>
          </cell>
          <cell r="BC456">
            <v>416.66666666666663</v>
          </cell>
          <cell r="BD456">
            <v>3708.3573333333334</v>
          </cell>
          <cell r="BE456">
            <v>22250.144</v>
          </cell>
          <cell r="BF456">
            <v>18488.759999999998</v>
          </cell>
          <cell r="BG456">
            <v>18488.759999999998</v>
          </cell>
          <cell r="BH456">
            <v>18488.759999999998</v>
          </cell>
          <cell r="BI456">
            <v>0</v>
          </cell>
          <cell r="BJ456" t="str">
            <v>Year 1</v>
          </cell>
          <cell r="BK456" t="str">
            <v>Y</v>
          </cell>
          <cell r="BL456"/>
          <cell r="BM456">
            <v>0</v>
          </cell>
          <cell r="BN456"/>
          <cell r="BO456"/>
          <cell r="BP456"/>
          <cell r="BQ456"/>
          <cell r="BR456"/>
          <cell r="BS456">
            <v>0</v>
          </cell>
          <cell r="BT456">
            <v>0</v>
          </cell>
          <cell r="BU456">
            <v>166.66</v>
          </cell>
          <cell r="BV456">
            <v>452.11</v>
          </cell>
          <cell r="BW456">
            <v>250</v>
          </cell>
          <cell r="BX456">
            <v>1628.38</v>
          </cell>
          <cell r="BY456">
            <v>2497.15</v>
          </cell>
          <cell r="BZ456">
            <v>11592.686000000002</v>
          </cell>
          <cell r="CA456">
            <v>32578.596000000001</v>
          </cell>
          <cell r="CB456"/>
          <cell r="CC456"/>
          <cell r="CD456"/>
          <cell r="CE456"/>
          <cell r="CF456"/>
          <cell r="CG456"/>
          <cell r="CH456"/>
          <cell r="CI456" t="str">
            <v>T</v>
          </cell>
          <cell r="CJ456"/>
          <cell r="CK456"/>
          <cell r="CL456"/>
          <cell r="CM456"/>
          <cell r="CN456"/>
          <cell r="CO456"/>
          <cell r="CP456"/>
          <cell r="CQ456"/>
          <cell r="CR456"/>
          <cell r="CS456">
            <v>0</v>
          </cell>
          <cell r="CT456">
            <v>0</v>
          </cell>
          <cell r="CU456"/>
          <cell r="CV456"/>
          <cell r="CW456"/>
          <cell r="CX456"/>
          <cell r="CY456"/>
          <cell r="CZ456"/>
          <cell r="DA456"/>
          <cell r="DB456"/>
          <cell r="DC456"/>
          <cell r="DD456">
            <v>0</v>
          </cell>
          <cell r="DE456">
            <v>0</v>
          </cell>
          <cell r="DF456">
            <v>0</v>
          </cell>
          <cell r="DG456"/>
          <cell r="DH456"/>
          <cell r="DI456"/>
          <cell r="DJ456"/>
          <cell r="DK456"/>
          <cell r="DL456">
            <v>43437</v>
          </cell>
          <cell r="DM456" t="str">
            <v>Bkd-05/12/18</v>
          </cell>
          <cell r="DN456">
            <v>43451</v>
          </cell>
          <cell r="DO456" t="str">
            <v>Overdue</v>
          </cell>
          <cell r="DP456">
            <v>43514</v>
          </cell>
          <cell r="DQ456">
            <v>43514</v>
          </cell>
          <cell r="DR456">
            <v>43525</v>
          </cell>
          <cell r="DS456">
            <v>43525</v>
          </cell>
          <cell r="DT456">
            <v>43514</v>
          </cell>
          <cell r="DU456">
            <v>43525</v>
          </cell>
          <cell r="DW456" t="str">
            <v>1001061-M01</v>
          </cell>
          <cell r="DX456" t="str">
            <v>1001061-M01-C02</v>
          </cell>
          <cell r="DY456">
            <v>1</v>
          </cell>
          <cell r="DZ456">
            <v>1</v>
          </cell>
          <cell r="EA456">
            <v>11</v>
          </cell>
          <cell r="EB456">
            <v>1</v>
          </cell>
          <cell r="EC456">
            <v>0</v>
          </cell>
          <cell r="ED456">
            <v>23229.036</v>
          </cell>
          <cell r="EE456">
            <v>0</v>
          </cell>
          <cell r="EF456">
            <v>43525</v>
          </cell>
          <cell r="EG456">
            <v>43525</v>
          </cell>
          <cell r="EH456">
            <v>43525</v>
          </cell>
          <cell r="EI456">
            <v>43528</v>
          </cell>
        </row>
        <row r="457">
          <cell r="A457">
            <v>1001061</v>
          </cell>
          <cell r="B457" t="str">
            <v>Child</v>
          </cell>
          <cell r="C457">
            <v>620178</v>
          </cell>
          <cell r="D457" t="str">
            <v>30 Drysdale Street</v>
          </cell>
          <cell r="E457" t="str">
            <v>L &amp; HC</v>
          </cell>
          <cell r="F457" t="str">
            <v>B</v>
          </cell>
          <cell r="G457" t="str">
            <v>Greater London</v>
          </cell>
          <cell r="H457" t="str">
            <v>Hoxton</v>
          </cell>
          <cell r="I457" t="str">
            <v>S Hale</v>
          </cell>
          <cell r="J457" t="str">
            <v>Kevin Williams</v>
          </cell>
          <cell r="K457" t="str">
            <v>Sebastian Southwood</v>
          </cell>
          <cell r="L457" t="str">
            <v>Phillip Barlow</v>
          </cell>
          <cell r="M457" t="str">
            <v>Paul Deavall</v>
          </cell>
          <cell r="N457" t="str">
            <v>S Kain</v>
          </cell>
          <cell r="O457" t="str">
            <v>Styles &amp; Wood</v>
          </cell>
          <cell r="P457" t="str">
            <v>Simon Papworth</v>
          </cell>
          <cell r="Q457" t="str">
            <v>Nick Phillips</v>
          </cell>
          <cell r="R457" t="str">
            <v>Tel:  +44 7483 305324
Email: nick.phillips@interserve.gse.gov.uk</v>
          </cell>
          <cell r="S457" t="str">
            <v>Socotec</v>
          </cell>
          <cell r="T457" t="str">
            <v>In Development</v>
          </cell>
          <cell r="U457">
            <v>1</v>
          </cell>
          <cell r="V457" t="str">
            <v>HIGH</v>
          </cell>
          <cell r="W457" t="str">
            <v>Green</v>
          </cell>
          <cell r="X457" t="str">
            <v>Interior</v>
          </cell>
          <cell r="Y457" t="str">
            <v>Staircase / Common Parts Redecoration</v>
          </cell>
          <cell r="Z457" t="str">
            <v>Redecorate staff and public staircases.</v>
          </cell>
          <cell r="AA457"/>
          <cell r="AB457">
            <v>1</v>
          </cell>
          <cell r="AC457" t="str">
            <v>A</v>
          </cell>
          <cell r="AD457" t="str">
            <v>JC Off</v>
          </cell>
          <cell r="AE457">
            <v>2040</v>
          </cell>
          <cell r="AF457"/>
          <cell r="AG457">
            <v>255</v>
          </cell>
          <cell r="AH457">
            <v>459</v>
          </cell>
          <cell r="AI457">
            <v>2754</v>
          </cell>
          <cell r="AJ457">
            <v>5453.9582027168244</v>
          </cell>
          <cell r="AK457"/>
          <cell r="AL457">
            <v>0</v>
          </cell>
          <cell r="AM457">
            <v>0</v>
          </cell>
          <cell r="AN457">
            <v>125</v>
          </cell>
          <cell r="AO457">
            <v>83.333333333333329</v>
          </cell>
          <cell r="AP457">
            <v>166.66666666666666</v>
          </cell>
          <cell r="AQ457">
            <v>436.98550493343856</v>
          </cell>
          <cell r="AR457">
            <v>1078.6521716001052</v>
          </cell>
          <cell r="AS457">
            <v>1253.1887415300525</v>
          </cell>
          <cell r="AT457">
            <v>7519.1324491803152</v>
          </cell>
          <cell r="AU457">
            <v>12084.45</v>
          </cell>
          <cell r="AV457">
            <v>0</v>
          </cell>
          <cell r="AW457">
            <v>0</v>
          </cell>
          <cell r="AX457">
            <v>0</v>
          </cell>
          <cell r="AY457">
            <v>166.66666666666666</v>
          </cell>
          <cell r="AZ457">
            <v>0</v>
          </cell>
          <cell r="BA457">
            <v>250</v>
          </cell>
          <cell r="BB457">
            <v>0</v>
          </cell>
          <cell r="BC457">
            <v>416.66666666666663</v>
          </cell>
          <cell r="BD457">
            <v>2500.2233333333334</v>
          </cell>
          <cell r="BE457">
            <v>15001.34</v>
          </cell>
          <cell r="BF457">
            <v>12448.09</v>
          </cell>
          <cell r="BG457">
            <v>12448.09</v>
          </cell>
          <cell r="BH457">
            <v>12448.09</v>
          </cell>
          <cell r="BI457">
            <v>0</v>
          </cell>
          <cell r="BJ457" t="str">
            <v>Year 1</v>
          </cell>
          <cell r="BK457" t="str">
            <v>Y</v>
          </cell>
          <cell r="BL457"/>
          <cell r="BM457">
            <v>0</v>
          </cell>
          <cell r="BN457"/>
          <cell r="BO457"/>
          <cell r="BP457"/>
          <cell r="BQ457"/>
          <cell r="BR457"/>
          <cell r="BS457">
            <v>0</v>
          </cell>
          <cell r="BT457">
            <v>0</v>
          </cell>
          <cell r="BU457">
            <v>166.66</v>
          </cell>
          <cell r="BV457">
            <v>452.11</v>
          </cell>
          <cell r="BW457">
            <v>250</v>
          </cell>
          <cell r="BX457">
            <v>453.81</v>
          </cell>
          <cell r="BY457">
            <v>1322.58</v>
          </cell>
          <cell r="BZ457">
            <v>7733.3700000000017</v>
          </cell>
          <cell r="CA457">
            <v>21504.04</v>
          </cell>
          <cell r="CB457"/>
          <cell r="CC457"/>
          <cell r="CD457"/>
          <cell r="CE457"/>
          <cell r="CF457"/>
          <cell r="CG457"/>
          <cell r="CH457"/>
          <cell r="CI457" t="str">
            <v>T</v>
          </cell>
          <cell r="CJ457"/>
          <cell r="CK457"/>
          <cell r="CL457"/>
          <cell r="CM457"/>
          <cell r="CN457"/>
          <cell r="CO457"/>
          <cell r="CP457"/>
          <cell r="CQ457"/>
          <cell r="CR457"/>
          <cell r="CS457">
            <v>0</v>
          </cell>
          <cell r="CT457">
            <v>0</v>
          </cell>
          <cell r="CU457"/>
          <cell r="CV457"/>
          <cell r="CW457"/>
          <cell r="CX457"/>
          <cell r="CY457"/>
          <cell r="CZ457"/>
          <cell r="DA457"/>
          <cell r="DB457"/>
          <cell r="DC457"/>
          <cell r="DD457">
            <v>0</v>
          </cell>
          <cell r="DE457">
            <v>0</v>
          </cell>
          <cell r="DF457">
            <v>0</v>
          </cell>
          <cell r="DG457"/>
          <cell r="DH457"/>
          <cell r="DI457"/>
          <cell r="DJ457"/>
          <cell r="DK457"/>
          <cell r="DL457">
            <v>43437</v>
          </cell>
          <cell r="DM457" t="str">
            <v>Bkd-05/12/18</v>
          </cell>
          <cell r="DN457">
            <v>43451</v>
          </cell>
          <cell r="DO457" t="str">
            <v>Overdue</v>
          </cell>
          <cell r="DP457">
            <v>43514</v>
          </cell>
          <cell r="DQ457">
            <v>43514</v>
          </cell>
          <cell r="DR457">
            <v>43525</v>
          </cell>
          <cell r="DS457">
            <v>43525</v>
          </cell>
          <cell r="DT457">
            <v>43514</v>
          </cell>
          <cell r="DU457">
            <v>43525</v>
          </cell>
          <cell r="DW457" t="str">
            <v>1001061-M01</v>
          </cell>
          <cell r="DX457" t="str">
            <v>1001061-M01-C03</v>
          </cell>
          <cell r="DY457">
            <v>1</v>
          </cell>
          <cell r="DZ457">
            <v>1</v>
          </cell>
          <cell r="EA457">
            <v>11</v>
          </cell>
          <cell r="EB457">
            <v>1</v>
          </cell>
          <cell r="EC457">
            <v>0</v>
          </cell>
          <cell r="ED457">
            <v>15980.232</v>
          </cell>
          <cell r="EE457">
            <v>0</v>
          </cell>
          <cell r="EF457">
            <v>43525</v>
          </cell>
          <cell r="EG457">
            <v>43525</v>
          </cell>
          <cell r="EH457">
            <v>43525</v>
          </cell>
          <cell r="EI457">
            <v>43528</v>
          </cell>
        </row>
        <row r="458">
          <cell r="A458">
            <v>1001061</v>
          </cell>
          <cell r="B458" t="str">
            <v>Child</v>
          </cell>
          <cell r="C458">
            <v>620178</v>
          </cell>
          <cell r="D458" t="str">
            <v>30 Drysdale Street</v>
          </cell>
          <cell r="E458" t="str">
            <v>L &amp; HC</v>
          </cell>
          <cell r="F458" t="str">
            <v>B</v>
          </cell>
          <cell r="G458" t="str">
            <v>Greater London</v>
          </cell>
          <cell r="H458" t="str">
            <v>Hoxton</v>
          </cell>
          <cell r="I458" t="str">
            <v>S Hale</v>
          </cell>
          <cell r="J458" t="str">
            <v>Kevin Williams</v>
          </cell>
          <cell r="K458" t="str">
            <v>Sebastian Southwood</v>
          </cell>
          <cell r="L458" t="str">
            <v>Phillip Barlow</v>
          </cell>
          <cell r="M458" t="str">
            <v>Paul Deavall</v>
          </cell>
          <cell r="N458" t="str">
            <v>S Kain</v>
          </cell>
          <cell r="O458" t="str">
            <v>Styles &amp; Wood</v>
          </cell>
          <cell r="P458" t="str">
            <v>Simon Papworth</v>
          </cell>
          <cell r="Q458" t="str">
            <v>Nick Phillips</v>
          </cell>
          <cell r="R458" t="str">
            <v>Tel:  +44 7483 305324
Email: nick.phillips@interserve.gse.gov.uk</v>
          </cell>
          <cell r="S458" t="str">
            <v>Socotec</v>
          </cell>
          <cell r="T458" t="str">
            <v>In Development</v>
          </cell>
          <cell r="U458">
            <v>1</v>
          </cell>
          <cell r="V458" t="str">
            <v>HIGH</v>
          </cell>
          <cell r="W458" t="str">
            <v>Green</v>
          </cell>
          <cell r="X458" t="str">
            <v>Interior</v>
          </cell>
          <cell r="Y458" t="str">
            <v>Toilet Area Redecoration</v>
          </cell>
          <cell r="Z458" t="str">
            <v>Redecorate previously painted wall areas in between glazed tiles to toilets on all floor levels together with 3rd floor shower room.</v>
          </cell>
          <cell r="AA458"/>
          <cell r="AB458">
            <v>1</v>
          </cell>
          <cell r="AC458" t="str">
            <v>A</v>
          </cell>
          <cell r="AD458" t="str">
            <v>JC Off</v>
          </cell>
          <cell r="AE458">
            <v>600</v>
          </cell>
          <cell r="AF458"/>
          <cell r="AG458">
            <v>75</v>
          </cell>
          <cell r="AH458">
            <v>135</v>
          </cell>
          <cell r="AI458">
            <v>810</v>
          </cell>
          <cell r="AJ458">
            <v>1792.3406478578893</v>
          </cell>
          <cell r="AK458"/>
          <cell r="AL458">
            <v>0</v>
          </cell>
          <cell r="AM458">
            <v>0</v>
          </cell>
          <cell r="AN458">
            <v>125</v>
          </cell>
          <cell r="AO458">
            <v>83.333333333333329</v>
          </cell>
          <cell r="AP458">
            <v>166.66666666666666</v>
          </cell>
          <cell r="AQ458">
            <v>128.52514850983485</v>
          </cell>
          <cell r="AR458">
            <v>770.19181517650156</v>
          </cell>
          <cell r="AS458">
            <v>459.17315927354485</v>
          </cell>
          <cell r="AT458">
            <v>2755.0389556412692</v>
          </cell>
          <cell r="AU458">
            <v>3570.45</v>
          </cell>
          <cell r="AV458">
            <v>0</v>
          </cell>
          <cell r="AW458">
            <v>0</v>
          </cell>
          <cell r="AX458">
            <v>0</v>
          </cell>
          <cell r="AY458">
            <v>166.66666666666666</v>
          </cell>
          <cell r="AZ458">
            <v>0</v>
          </cell>
          <cell r="BA458">
            <v>250</v>
          </cell>
          <cell r="BB458">
            <v>0</v>
          </cell>
          <cell r="BC458">
            <v>416.66666666666663</v>
          </cell>
          <cell r="BD458">
            <v>797.42333333333329</v>
          </cell>
          <cell r="BE458">
            <v>4784.54</v>
          </cell>
          <cell r="BF458">
            <v>3934.09</v>
          </cell>
          <cell r="BG458">
            <v>3934.09</v>
          </cell>
          <cell r="BH458">
            <v>3934.09</v>
          </cell>
          <cell r="BI458">
            <v>0</v>
          </cell>
          <cell r="BJ458" t="str">
            <v>Year 1</v>
          </cell>
          <cell r="BK458" t="str">
            <v>Y</v>
          </cell>
          <cell r="BL458"/>
          <cell r="BM458">
            <v>0</v>
          </cell>
          <cell r="BN458"/>
          <cell r="BO458"/>
          <cell r="BP458"/>
          <cell r="BQ458"/>
          <cell r="BR458"/>
          <cell r="BS458">
            <v>0</v>
          </cell>
          <cell r="BT458">
            <v>0</v>
          </cell>
          <cell r="BU458">
            <v>166.66</v>
          </cell>
          <cell r="BV458">
            <v>452.11</v>
          </cell>
          <cell r="BW458">
            <v>250</v>
          </cell>
          <cell r="BX458">
            <v>133.47</v>
          </cell>
          <cell r="BY458">
            <v>1002.24</v>
          </cell>
          <cell r="BZ458">
            <v>2560.902</v>
          </cell>
          <cell r="CA458">
            <v>7497.232</v>
          </cell>
          <cell r="CB458"/>
          <cell r="CC458"/>
          <cell r="CD458"/>
          <cell r="CE458"/>
          <cell r="CF458"/>
          <cell r="CG458"/>
          <cell r="CH458"/>
          <cell r="CI458" t="str">
            <v>T</v>
          </cell>
          <cell r="CJ458"/>
          <cell r="CK458"/>
          <cell r="CL458"/>
          <cell r="CM458"/>
          <cell r="CN458"/>
          <cell r="CO458"/>
          <cell r="CP458"/>
          <cell r="CQ458"/>
          <cell r="CR458"/>
          <cell r="CS458">
            <v>0</v>
          </cell>
          <cell r="CT458">
            <v>0</v>
          </cell>
          <cell r="CU458"/>
          <cell r="CV458"/>
          <cell r="CW458"/>
          <cell r="CX458"/>
          <cell r="CY458"/>
          <cell r="CZ458"/>
          <cell r="DA458"/>
          <cell r="DB458"/>
          <cell r="DC458"/>
          <cell r="DD458">
            <v>0</v>
          </cell>
          <cell r="DE458">
            <v>0</v>
          </cell>
          <cell r="DF458">
            <v>0</v>
          </cell>
          <cell r="DG458"/>
          <cell r="DH458"/>
          <cell r="DI458"/>
          <cell r="DJ458"/>
          <cell r="DK458"/>
          <cell r="DL458">
            <v>43437</v>
          </cell>
          <cell r="DM458" t="str">
            <v>Bkd-05/12/18</v>
          </cell>
          <cell r="DN458">
            <v>43451</v>
          </cell>
          <cell r="DO458" t="str">
            <v>Overdue</v>
          </cell>
          <cell r="DP458">
            <v>43514</v>
          </cell>
          <cell r="DQ458">
            <v>43514</v>
          </cell>
          <cell r="DR458">
            <v>43525</v>
          </cell>
          <cell r="DS458">
            <v>43525</v>
          </cell>
          <cell r="DT458">
            <v>43514</v>
          </cell>
          <cell r="DU458">
            <v>43525</v>
          </cell>
          <cell r="DW458" t="str">
            <v>1001061-M01</v>
          </cell>
          <cell r="DX458" t="str">
            <v>1001061-M01-C04</v>
          </cell>
          <cell r="DY458">
            <v>1</v>
          </cell>
          <cell r="DZ458">
            <v>1</v>
          </cell>
          <cell r="EA458">
            <v>11</v>
          </cell>
          <cell r="EB458">
            <v>1</v>
          </cell>
          <cell r="EC458">
            <v>0</v>
          </cell>
          <cell r="ED458">
            <v>5763.4319999999998</v>
          </cell>
          <cell r="EE458">
            <v>0</v>
          </cell>
          <cell r="EF458">
            <v>43525</v>
          </cell>
          <cell r="EG458">
            <v>43525</v>
          </cell>
          <cell r="EH458">
            <v>43525</v>
          </cell>
          <cell r="EI458">
            <v>43528</v>
          </cell>
        </row>
        <row r="459">
          <cell r="A459">
            <v>1001061</v>
          </cell>
          <cell r="B459" t="str">
            <v>Child</v>
          </cell>
          <cell r="C459">
            <v>620178</v>
          </cell>
          <cell r="D459" t="str">
            <v>30 Drysdale Street</v>
          </cell>
          <cell r="E459" t="str">
            <v>L &amp; HC</v>
          </cell>
          <cell r="F459" t="str">
            <v>B</v>
          </cell>
          <cell r="G459" t="str">
            <v>Greater London</v>
          </cell>
          <cell r="H459" t="str">
            <v>Hoxton</v>
          </cell>
          <cell r="I459" t="str">
            <v>S Hale</v>
          </cell>
          <cell r="J459" t="str">
            <v>Kevin Williams</v>
          </cell>
          <cell r="K459" t="str">
            <v>Sebastian Southwood</v>
          </cell>
          <cell r="L459" t="str">
            <v>Phillip Barlow</v>
          </cell>
          <cell r="M459" t="str">
            <v>Paul Deavall</v>
          </cell>
          <cell r="N459" t="str">
            <v>S Kain</v>
          </cell>
          <cell r="O459" t="str">
            <v>Styles &amp; Wood</v>
          </cell>
          <cell r="P459" t="str">
            <v>Simon Papworth</v>
          </cell>
          <cell r="Q459" t="str">
            <v>Nick Phillips</v>
          </cell>
          <cell r="R459" t="str">
            <v>Tel:  +44 7483 305324
Email: nick.phillips@interserve.gse.gov.uk</v>
          </cell>
          <cell r="S459" t="str">
            <v>Socotec</v>
          </cell>
          <cell r="T459" t="str">
            <v>In Development</v>
          </cell>
          <cell r="U459">
            <v>1</v>
          </cell>
          <cell r="V459" t="str">
            <v>HIGH</v>
          </cell>
          <cell r="W459" t="str">
            <v>Green</v>
          </cell>
          <cell r="X459" t="str">
            <v>Exterior</v>
          </cell>
          <cell r="Y459" t="str">
            <v>External Redecorations</v>
          </cell>
          <cell r="Z459" t="str">
            <v>Tubular hand rails to front entrance ramps. - Redecorate.  Rub down, etch prime bare areas, and redecorate with 2 top coats. - Quantity: 30 LM</v>
          </cell>
          <cell r="AA459"/>
          <cell r="AB459">
            <v>1</v>
          </cell>
          <cell r="AC459" t="str">
            <v>A</v>
          </cell>
          <cell r="AD459" t="str">
            <v>JC Off</v>
          </cell>
          <cell r="AE459">
            <v>360</v>
          </cell>
          <cell r="AF459"/>
          <cell r="AG459">
            <v>45</v>
          </cell>
          <cell r="AH459">
            <v>81</v>
          </cell>
          <cell r="AI459">
            <v>486</v>
          </cell>
          <cell r="AJ459">
            <v>1182.0710553814004</v>
          </cell>
          <cell r="AK459"/>
          <cell r="AL459">
            <v>0</v>
          </cell>
          <cell r="AM459">
            <v>0</v>
          </cell>
          <cell r="AN459">
            <v>125</v>
          </cell>
          <cell r="AO459">
            <v>83.333333333333329</v>
          </cell>
          <cell r="AP459">
            <v>166.66666666666666</v>
          </cell>
          <cell r="AQ459">
            <v>77.115089105900921</v>
          </cell>
          <cell r="AR459">
            <v>718.78175577256764</v>
          </cell>
          <cell r="AS459">
            <v>326.83722889746025</v>
          </cell>
          <cell r="AT459">
            <v>1961.0233733847613</v>
          </cell>
          <cell r="AU459">
            <v>4006.95</v>
          </cell>
          <cell r="AV459">
            <v>0</v>
          </cell>
          <cell r="AW459">
            <v>0</v>
          </cell>
          <cell r="AX459">
            <v>0</v>
          </cell>
          <cell r="AY459">
            <v>166.66666666666666</v>
          </cell>
          <cell r="AZ459">
            <v>0</v>
          </cell>
          <cell r="BA459">
            <v>250</v>
          </cell>
          <cell r="BB459">
            <v>0</v>
          </cell>
          <cell r="BC459">
            <v>416.66666666666663</v>
          </cell>
          <cell r="BD459">
            <v>884.72333333333336</v>
          </cell>
          <cell r="BE459">
            <v>5308.34</v>
          </cell>
          <cell r="BF459">
            <v>4370.59</v>
          </cell>
          <cell r="BG459">
            <v>4370.59</v>
          </cell>
          <cell r="BH459">
            <v>4370.59</v>
          </cell>
          <cell r="BI459">
            <v>0</v>
          </cell>
          <cell r="BJ459" t="str">
            <v>Year 1</v>
          </cell>
          <cell r="BK459" t="str">
            <v>Y</v>
          </cell>
          <cell r="BL459"/>
          <cell r="BM459">
            <v>0</v>
          </cell>
          <cell r="BN459"/>
          <cell r="BO459"/>
          <cell r="BP459"/>
          <cell r="BQ459"/>
          <cell r="BR459"/>
          <cell r="BS459">
            <v>0</v>
          </cell>
          <cell r="BT459">
            <v>0</v>
          </cell>
          <cell r="BU459">
            <v>166.66</v>
          </cell>
          <cell r="BV459">
            <v>452.11</v>
          </cell>
          <cell r="BW459">
            <v>250</v>
          </cell>
          <cell r="BX459">
            <v>80.08</v>
          </cell>
          <cell r="BY459">
            <v>948.85</v>
          </cell>
          <cell r="BZ459">
            <v>2812.1240000000003</v>
          </cell>
          <cell r="CA459">
            <v>8131.5640000000003</v>
          </cell>
          <cell r="CB459"/>
          <cell r="CC459"/>
          <cell r="CD459"/>
          <cell r="CE459"/>
          <cell r="CF459"/>
          <cell r="CG459"/>
          <cell r="CH459"/>
          <cell r="CI459" t="str">
            <v>T</v>
          </cell>
          <cell r="CJ459"/>
          <cell r="CK459"/>
          <cell r="CL459"/>
          <cell r="CM459"/>
          <cell r="CN459"/>
          <cell r="CO459"/>
          <cell r="CP459"/>
          <cell r="CQ459"/>
          <cell r="CR459"/>
          <cell r="CS459">
            <v>0</v>
          </cell>
          <cell r="CT459">
            <v>0</v>
          </cell>
          <cell r="CU459"/>
          <cell r="CV459"/>
          <cell r="CW459"/>
          <cell r="CX459"/>
          <cell r="CY459"/>
          <cell r="CZ459"/>
          <cell r="DA459"/>
          <cell r="DB459"/>
          <cell r="DC459"/>
          <cell r="DD459">
            <v>0</v>
          </cell>
          <cell r="DE459">
            <v>0</v>
          </cell>
          <cell r="DF459">
            <v>0</v>
          </cell>
          <cell r="DG459"/>
          <cell r="DH459"/>
          <cell r="DI459"/>
          <cell r="DJ459"/>
          <cell r="DK459"/>
          <cell r="DL459">
            <v>43437</v>
          </cell>
          <cell r="DM459" t="str">
            <v>Bkd-05/12/18</v>
          </cell>
          <cell r="DN459">
            <v>43451</v>
          </cell>
          <cell r="DO459" t="str">
            <v>Overdue</v>
          </cell>
          <cell r="DP459">
            <v>43514</v>
          </cell>
          <cell r="DQ459">
            <v>43514</v>
          </cell>
          <cell r="DR459">
            <v>43525</v>
          </cell>
          <cell r="DS459">
            <v>43525</v>
          </cell>
          <cell r="DT459">
            <v>43514</v>
          </cell>
          <cell r="DU459">
            <v>43525</v>
          </cell>
          <cell r="DW459" t="str">
            <v>1001061-M01</v>
          </cell>
          <cell r="DX459" t="str">
            <v>1001061-M01-C05</v>
          </cell>
          <cell r="DY459">
            <v>1</v>
          </cell>
          <cell r="DZ459">
            <v>1</v>
          </cell>
          <cell r="EA459">
            <v>11</v>
          </cell>
          <cell r="EB459">
            <v>1</v>
          </cell>
          <cell r="EC459">
            <v>0</v>
          </cell>
          <cell r="ED459">
            <v>6287.232</v>
          </cell>
          <cell r="EE459">
            <v>0</v>
          </cell>
          <cell r="EF459">
            <v>43525</v>
          </cell>
          <cell r="EG459">
            <v>43525</v>
          </cell>
          <cell r="EH459">
            <v>43525</v>
          </cell>
          <cell r="EI459">
            <v>43528</v>
          </cell>
        </row>
        <row r="460">
          <cell r="A460">
            <v>1001061</v>
          </cell>
          <cell r="B460" t="str">
            <v>Child</v>
          </cell>
          <cell r="C460">
            <v>620178</v>
          </cell>
          <cell r="D460" t="str">
            <v>30 Drysdale Street</v>
          </cell>
          <cell r="E460" t="str">
            <v>L &amp; HC</v>
          </cell>
          <cell r="F460" t="str">
            <v>B</v>
          </cell>
          <cell r="G460" t="str">
            <v>Greater London</v>
          </cell>
          <cell r="H460" t="str">
            <v>Hoxton</v>
          </cell>
          <cell r="I460" t="str">
            <v>S Hale</v>
          </cell>
          <cell r="J460" t="str">
            <v>Kevin Williams</v>
          </cell>
          <cell r="K460" t="str">
            <v>Sebastian Southwood</v>
          </cell>
          <cell r="L460" t="str">
            <v>Phillip Barlow</v>
          </cell>
          <cell r="M460" t="str">
            <v>Paul Deavall</v>
          </cell>
          <cell r="N460" t="str">
            <v>S Kain</v>
          </cell>
          <cell r="O460" t="str">
            <v>Styles &amp; Wood</v>
          </cell>
          <cell r="P460" t="str">
            <v>Simon Papworth</v>
          </cell>
          <cell r="Q460" t="str">
            <v>Nick Phillips</v>
          </cell>
          <cell r="R460" t="str">
            <v>Tel:  +44 7483 305324
Email: nick.phillips@interserve.gse.gov.uk</v>
          </cell>
          <cell r="S460" t="str">
            <v>Socotec</v>
          </cell>
          <cell r="T460" t="str">
            <v>In Development</v>
          </cell>
          <cell r="U460">
            <v>1</v>
          </cell>
          <cell r="V460" t="str">
            <v>HIGH</v>
          </cell>
          <cell r="W460" t="str">
            <v>Green</v>
          </cell>
          <cell r="X460" t="str">
            <v>Interior</v>
          </cell>
          <cell r="Y460" t="str">
            <v>Teapoint Areas Floors</v>
          </cell>
          <cell r="Z460" t="str">
            <v>Ground Floor Toilets Adjacent to Tea Point - Replace vinyl floor covering, including vinyl covering to drain cover within Disabled WC - Quantity: 6 Sqm</v>
          </cell>
          <cell r="AA460"/>
          <cell r="AB460">
            <v>1</v>
          </cell>
          <cell r="AC460" t="str">
            <v>A</v>
          </cell>
          <cell r="AD460" t="str">
            <v>JC Off</v>
          </cell>
          <cell r="AE460">
            <v>300</v>
          </cell>
          <cell r="AF460"/>
          <cell r="AG460">
            <v>37.5</v>
          </cell>
          <cell r="AH460">
            <v>67.5</v>
          </cell>
          <cell r="AI460">
            <v>405</v>
          </cell>
          <cell r="AJ460">
            <v>1348.8926940639269</v>
          </cell>
          <cell r="AK460"/>
          <cell r="AL460">
            <v>0</v>
          </cell>
          <cell r="AM460">
            <v>0</v>
          </cell>
          <cell r="AN460">
            <v>125</v>
          </cell>
          <cell r="AO460">
            <v>83.333333333333329</v>
          </cell>
          <cell r="AP460">
            <v>166.66666666666666</v>
          </cell>
          <cell r="AQ460">
            <v>91.168403346460423</v>
          </cell>
          <cell r="AR460">
            <v>732.83507001312717</v>
          </cell>
          <cell r="AS460">
            <v>363.01221948207751</v>
          </cell>
          <cell r="AT460">
            <v>2178.0733168924648</v>
          </cell>
          <cell r="AU460">
            <v>4158.07</v>
          </cell>
          <cell r="AV460">
            <v>0</v>
          </cell>
          <cell r="AW460">
            <v>0</v>
          </cell>
          <cell r="AX460">
            <v>0</v>
          </cell>
          <cell r="AY460">
            <v>166.66666666666666</v>
          </cell>
          <cell r="AZ460">
            <v>0</v>
          </cell>
          <cell r="BA460">
            <v>250</v>
          </cell>
          <cell r="BB460">
            <v>0</v>
          </cell>
          <cell r="BC460">
            <v>416.66666666666663</v>
          </cell>
          <cell r="BD460">
            <v>914.9473333333334</v>
          </cell>
          <cell r="BE460">
            <v>5489.6840000000002</v>
          </cell>
          <cell r="BF460">
            <v>4521.7299999999996</v>
          </cell>
          <cell r="BG460">
            <v>4521.7299999999996</v>
          </cell>
          <cell r="BH460">
            <v>4521.7299999999996</v>
          </cell>
          <cell r="BI460">
            <v>0</v>
          </cell>
          <cell r="BJ460" t="str">
            <v>Year 1</v>
          </cell>
          <cell r="BK460" t="str">
            <v>Y</v>
          </cell>
          <cell r="BL460"/>
          <cell r="BM460">
            <v>0</v>
          </cell>
          <cell r="BN460"/>
          <cell r="BO460"/>
          <cell r="BP460"/>
          <cell r="BQ460"/>
          <cell r="BR460"/>
          <cell r="BS460">
            <v>0</v>
          </cell>
          <cell r="BT460">
            <v>0</v>
          </cell>
          <cell r="BU460">
            <v>166.7</v>
          </cell>
          <cell r="BV460">
            <v>452.09</v>
          </cell>
          <cell r="BW460">
            <v>250</v>
          </cell>
          <cell r="BX460">
            <v>94.68</v>
          </cell>
          <cell r="BY460">
            <v>963.47</v>
          </cell>
          <cell r="BZ460">
            <v>2905.732</v>
          </cell>
          <cell r="CA460">
            <v>8390.9320000000007</v>
          </cell>
          <cell r="CB460"/>
          <cell r="CC460"/>
          <cell r="CD460"/>
          <cell r="CE460"/>
          <cell r="CF460"/>
          <cell r="CG460"/>
          <cell r="CH460"/>
          <cell r="CI460" t="str">
            <v>T</v>
          </cell>
          <cell r="CJ460"/>
          <cell r="CK460"/>
          <cell r="CL460"/>
          <cell r="CM460"/>
          <cell r="CN460"/>
          <cell r="CO460"/>
          <cell r="CP460"/>
          <cell r="CQ460"/>
          <cell r="CR460"/>
          <cell r="CS460">
            <v>0</v>
          </cell>
          <cell r="CT460">
            <v>0</v>
          </cell>
          <cell r="CU460"/>
          <cell r="CV460"/>
          <cell r="CW460"/>
          <cell r="CX460"/>
          <cell r="CY460"/>
          <cell r="CZ460"/>
          <cell r="DA460"/>
          <cell r="DB460"/>
          <cell r="DC460"/>
          <cell r="DD460">
            <v>0</v>
          </cell>
          <cell r="DE460">
            <v>0</v>
          </cell>
          <cell r="DF460">
            <v>0</v>
          </cell>
          <cell r="DG460"/>
          <cell r="DH460"/>
          <cell r="DI460"/>
          <cell r="DJ460"/>
          <cell r="DK460"/>
          <cell r="DL460">
            <v>43437</v>
          </cell>
          <cell r="DM460" t="str">
            <v>Bkd-05/12/18</v>
          </cell>
          <cell r="DN460">
            <v>43451</v>
          </cell>
          <cell r="DO460" t="str">
            <v>Overdue</v>
          </cell>
          <cell r="DP460">
            <v>43514</v>
          </cell>
          <cell r="DQ460">
            <v>43514</v>
          </cell>
          <cell r="DR460">
            <v>43525</v>
          </cell>
          <cell r="DS460">
            <v>43525</v>
          </cell>
          <cell r="DT460">
            <v>43514</v>
          </cell>
          <cell r="DU460">
            <v>43525</v>
          </cell>
          <cell r="DW460" t="str">
            <v>1001061-M01</v>
          </cell>
          <cell r="DX460" t="str">
            <v>1001061-M01-C06</v>
          </cell>
          <cell r="DY460">
            <v>1</v>
          </cell>
          <cell r="DZ460">
            <v>1</v>
          </cell>
          <cell r="EA460">
            <v>11</v>
          </cell>
          <cell r="EB460">
            <v>1</v>
          </cell>
          <cell r="EC460">
            <v>0</v>
          </cell>
          <cell r="ED460">
            <v>6468.6239999999998</v>
          </cell>
          <cell r="EE460">
            <v>0</v>
          </cell>
          <cell r="EF460">
            <v>43525</v>
          </cell>
          <cell r="EG460">
            <v>43525</v>
          </cell>
          <cell r="EH460">
            <v>43525</v>
          </cell>
          <cell r="EI460">
            <v>43528</v>
          </cell>
        </row>
        <row r="461">
          <cell r="A461">
            <v>1001062</v>
          </cell>
          <cell r="B461" t="str">
            <v>Master</v>
          </cell>
          <cell r="C461">
            <v>620179</v>
          </cell>
          <cell r="D461" t="str">
            <v>Crown House</v>
          </cell>
          <cell r="E461" t="str">
            <v>L &amp; HC</v>
          </cell>
          <cell r="F461" t="str">
            <v>B</v>
          </cell>
          <cell r="G461" t="str">
            <v>Greater London</v>
          </cell>
          <cell r="H461" t="str">
            <v>Streatham</v>
          </cell>
          <cell r="I461" t="str">
            <v>S Hale</v>
          </cell>
          <cell r="J461" t="str">
            <v>Kevin Williams</v>
          </cell>
          <cell r="K461" t="str">
            <v>Sebastian Southwood</v>
          </cell>
          <cell r="L461" t="str">
            <v>Phillip Barlow</v>
          </cell>
          <cell r="M461" t="str">
            <v>Paul Deavall</v>
          </cell>
          <cell r="N461" t="str">
            <v>S Kain</v>
          </cell>
          <cell r="O461" t="str">
            <v>Styles &amp; Wood</v>
          </cell>
          <cell r="P461" t="str">
            <v>Simon Papworth</v>
          </cell>
          <cell r="Q461" t="str">
            <v>Nick Phillips</v>
          </cell>
          <cell r="R461" t="str">
            <v>Tel:  +44 7483 305324
Email: nick.phillips@interserve.gse.gov.uk</v>
          </cell>
          <cell r="S461" t="str">
            <v>Socotec</v>
          </cell>
          <cell r="T461" t="str">
            <v>In Development</v>
          </cell>
          <cell r="U461">
            <v>1</v>
          </cell>
          <cell r="V461" t="str">
            <v>MEDIUM</v>
          </cell>
          <cell r="W461" t="str">
            <v>Green</v>
          </cell>
          <cell r="X461"/>
          <cell r="Y461"/>
          <cell r="Z461" t="str">
            <v>LCW-620179-Streatham-Crown House-Building Fabric</v>
          </cell>
          <cell r="AA461"/>
          <cell r="AB461"/>
          <cell r="AC461"/>
          <cell r="AD461" t="str">
            <v>JC Off</v>
          </cell>
          <cell r="AE461"/>
          <cell r="AF461">
            <v>864</v>
          </cell>
          <cell r="AG461">
            <v>108.00000000000011</v>
          </cell>
          <cell r="AH461">
            <v>194.39999999999998</v>
          </cell>
          <cell r="AI461">
            <v>1166.4000000000001</v>
          </cell>
          <cell r="AJ461"/>
          <cell r="AK461">
            <v>3796.9705329153603</v>
          </cell>
          <cell r="AL461">
            <v>0</v>
          </cell>
          <cell r="AM461">
            <v>0</v>
          </cell>
          <cell r="AN461">
            <v>750</v>
          </cell>
          <cell r="AO461">
            <v>500</v>
          </cell>
          <cell r="AP461">
            <v>1000</v>
          </cell>
          <cell r="AQ461">
            <v>185.07621385416218</v>
          </cell>
          <cell r="AR461">
            <v>4035.0762138541622</v>
          </cell>
          <cell r="AS461">
            <v>1246.4093493539046</v>
          </cell>
          <cell r="AT461">
            <v>7478.4560961234274</v>
          </cell>
          <cell r="AU461"/>
          <cell r="AV461">
            <v>19249.810000000001</v>
          </cell>
          <cell r="AW461">
            <v>0</v>
          </cell>
          <cell r="AX461">
            <v>0</v>
          </cell>
          <cell r="AY461">
            <v>1000</v>
          </cell>
          <cell r="AZ461">
            <v>2712.64</v>
          </cell>
          <cell r="BA461">
            <v>1500</v>
          </cell>
          <cell r="BB461">
            <v>192.2</v>
          </cell>
          <cell r="BC461">
            <v>5404.8399999999992</v>
          </cell>
          <cell r="BD461">
            <v>4930.93</v>
          </cell>
          <cell r="BE461">
            <v>29585.58</v>
          </cell>
          <cell r="BF461"/>
          <cell r="BG461"/>
          <cell r="BH461"/>
          <cell r="BI461"/>
          <cell r="BJ461"/>
          <cell r="BK461" t="str">
            <v>Y</v>
          </cell>
          <cell r="BL461"/>
          <cell r="BM461">
            <v>19249.810000000001</v>
          </cell>
          <cell r="BN461">
            <v>19249.810000000001</v>
          </cell>
          <cell r="BO461"/>
          <cell r="BP461">
            <v>19249.810000000001</v>
          </cell>
          <cell r="BQ461">
            <v>0</v>
          </cell>
          <cell r="BR461"/>
          <cell r="BS461">
            <v>0</v>
          </cell>
          <cell r="BT461">
            <v>0</v>
          </cell>
          <cell r="BU461">
            <v>1000</v>
          </cell>
          <cell r="BV461">
            <v>2712.64</v>
          </cell>
          <cell r="BW461">
            <v>1500</v>
          </cell>
          <cell r="BX461">
            <v>192.2</v>
          </cell>
          <cell r="BY461">
            <v>5404.8399999999992</v>
          </cell>
          <cell r="BZ461">
            <v>12630.854000000001</v>
          </cell>
          <cell r="CA461">
            <v>37285.504000000001</v>
          </cell>
          <cell r="CB461">
            <v>29807.047903876573</v>
          </cell>
          <cell r="CC461">
            <v>37285.504000000001</v>
          </cell>
          <cell r="CD461" t="str">
            <v/>
          </cell>
          <cell r="CE461"/>
          <cell r="CF461">
            <v>1</v>
          </cell>
          <cell r="CG461">
            <v>19249.810000000001</v>
          </cell>
          <cell r="CH461">
            <v>19249.810000000001</v>
          </cell>
          <cell r="CI461" t="str">
            <v>T</v>
          </cell>
          <cell r="CJ461"/>
          <cell r="CK461">
            <v>0</v>
          </cell>
          <cell r="CL461">
            <v>0</v>
          </cell>
          <cell r="CM461">
            <v>0</v>
          </cell>
          <cell r="CN461">
            <v>0</v>
          </cell>
          <cell r="CO461">
            <v>0</v>
          </cell>
          <cell r="CP461">
            <v>0</v>
          </cell>
          <cell r="CQ461">
            <v>0</v>
          </cell>
          <cell r="CR461">
            <v>0</v>
          </cell>
          <cell r="CS461">
            <v>0</v>
          </cell>
          <cell r="CT461">
            <v>0</v>
          </cell>
          <cell r="CU461"/>
          <cell r="CV461"/>
          <cell r="CW461">
            <v>0</v>
          </cell>
          <cell r="CX461">
            <v>0</v>
          </cell>
          <cell r="CY461">
            <v>0</v>
          </cell>
          <cell r="CZ461">
            <v>0</v>
          </cell>
          <cell r="DA461">
            <v>0</v>
          </cell>
          <cell r="DB461">
            <v>0</v>
          </cell>
          <cell r="DC461">
            <v>0</v>
          </cell>
          <cell r="DD461">
            <v>0</v>
          </cell>
          <cell r="DE461">
            <v>0</v>
          </cell>
          <cell r="DF461">
            <v>0</v>
          </cell>
          <cell r="DG461"/>
          <cell r="DH461"/>
          <cell r="DI461"/>
          <cell r="DJ461"/>
          <cell r="DK461"/>
          <cell r="DL461">
            <v>43427</v>
          </cell>
          <cell r="DM461">
            <v>43432</v>
          </cell>
          <cell r="DN461">
            <v>43434</v>
          </cell>
          <cell r="DO461" t="str">
            <v>Overdue</v>
          </cell>
          <cell r="DP461">
            <v>43467</v>
          </cell>
          <cell r="DQ461">
            <v>43467</v>
          </cell>
          <cell r="DR461">
            <v>43482</v>
          </cell>
          <cell r="DS461">
            <v>43481</v>
          </cell>
          <cell r="DT461">
            <v>43467</v>
          </cell>
          <cell r="DU461">
            <v>43481</v>
          </cell>
          <cell r="DW461" t="str">
            <v>1001062-M01</v>
          </cell>
          <cell r="DX461" t="str">
            <v>1001062-M01</v>
          </cell>
          <cell r="DY461">
            <v>1</v>
          </cell>
          <cell r="DZ461">
            <v>1</v>
          </cell>
          <cell r="EA461">
            <v>14</v>
          </cell>
          <cell r="EB461">
            <v>1</v>
          </cell>
          <cell r="EC461">
            <v>0</v>
          </cell>
          <cell r="ED461">
            <v>29354.940000000002</v>
          </cell>
          <cell r="EE461">
            <v>0</v>
          </cell>
          <cell r="EF461">
            <v>43481</v>
          </cell>
          <cell r="EG461">
            <v>43481</v>
          </cell>
          <cell r="EH461">
            <v>43481</v>
          </cell>
          <cell r="EI461">
            <v>43486</v>
          </cell>
        </row>
        <row r="462">
          <cell r="A462">
            <v>1001062</v>
          </cell>
          <cell r="B462" t="str">
            <v>Child</v>
          </cell>
          <cell r="C462">
            <v>620179</v>
          </cell>
          <cell r="D462" t="str">
            <v>Crown House</v>
          </cell>
          <cell r="E462" t="str">
            <v>L &amp; HC</v>
          </cell>
          <cell r="F462" t="str">
            <v>B</v>
          </cell>
          <cell r="G462" t="str">
            <v>Greater London</v>
          </cell>
          <cell r="H462" t="str">
            <v>Streatham</v>
          </cell>
          <cell r="I462" t="str">
            <v>S Hale</v>
          </cell>
          <cell r="J462" t="str">
            <v>Kevin Williams</v>
          </cell>
          <cell r="K462" t="str">
            <v>Sebastian Southwood</v>
          </cell>
          <cell r="L462" t="str">
            <v>Phillip Barlow</v>
          </cell>
          <cell r="M462" t="str">
            <v>Paul Deavall</v>
          </cell>
          <cell r="N462" t="str">
            <v>S Kain</v>
          </cell>
          <cell r="O462" t="str">
            <v>Styles &amp; Wood</v>
          </cell>
          <cell r="P462" t="str">
            <v>Simon Papworth</v>
          </cell>
          <cell r="Q462" t="str">
            <v>Nick Phillips</v>
          </cell>
          <cell r="R462" t="str">
            <v>Tel:  +44 7483 305324
Email: nick.phillips@interserve.gse.gov.uk</v>
          </cell>
          <cell r="S462" t="str">
            <v>Socotec</v>
          </cell>
          <cell r="T462" t="str">
            <v>In Development</v>
          </cell>
          <cell r="U462">
            <v>1</v>
          </cell>
          <cell r="V462" t="str">
            <v>MEDIUM</v>
          </cell>
          <cell r="W462" t="str">
            <v>Green</v>
          </cell>
          <cell r="X462" t="str">
            <v>Interior</v>
          </cell>
          <cell r="Y462" t="str">
            <v>Staircase / Common Parts Redecoration</v>
          </cell>
          <cell r="Z462" t="str">
            <v>Redecorate throughout the staff stair</v>
          </cell>
          <cell r="AA462"/>
          <cell r="AB462"/>
          <cell r="AC462" t="str">
            <v>A</v>
          </cell>
          <cell r="AD462" t="str">
            <v>JC Off</v>
          </cell>
          <cell r="AE462">
            <v>864</v>
          </cell>
          <cell r="AF462"/>
          <cell r="AG462">
            <v>108.00000000000011</v>
          </cell>
          <cell r="AH462">
            <v>194.39999999999998</v>
          </cell>
          <cell r="AI462">
            <v>1166.4000000000001</v>
          </cell>
          <cell r="AJ462">
            <v>3796.9705329153603</v>
          </cell>
          <cell r="AK462"/>
          <cell r="AL462">
            <v>0</v>
          </cell>
          <cell r="AM462">
            <v>0</v>
          </cell>
          <cell r="AN462">
            <v>750</v>
          </cell>
          <cell r="AO462">
            <v>500</v>
          </cell>
          <cell r="AP462">
            <v>1000</v>
          </cell>
          <cell r="AQ462">
            <v>185.07621385416218</v>
          </cell>
          <cell r="AR462">
            <v>4035.0762138541622</v>
          </cell>
          <cell r="AS462">
            <v>1246.4093493539046</v>
          </cell>
          <cell r="AT462">
            <v>7478.4560961234274</v>
          </cell>
          <cell r="AU462">
            <v>19249.810000000001</v>
          </cell>
          <cell r="AV462">
            <v>0</v>
          </cell>
          <cell r="AW462">
            <v>0</v>
          </cell>
          <cell r="AX462">
            <v>0</v>
          </cell>
          <cell r="AY462">
            <v>1000</v>
          </cell>
          <cell r="AZ462">
            <v>2712.64</v>
          </cell>
          <cell r="BA462">
            <v>1500</v>
          </cell>
          <cell r="BB462">
            <v>192.2</v>
          </cell>
          <cell r="BC462">
            <v>5404.8399999999992</v>
          </cell>
          <cell r="BD462">
            <v>4930.93</v>
          </cell>
          <cell r="BE462">
            <v>29585.58</v>
          </cell>
          <cell r="BF462">
            <v>19249.810000000001</v>
          </cell>
          <cell r="BG462">
            <v>19249.810000000001</v>
          </cell>
          <cell r="BH462">
            <v>19249.810000000001</v>
          </cell>
          <cell r="BI462">
            <v>0</v>
          </cell>
          <cell r="BJ462" t="str">
            <v>Year 1</v>
          </cell>
          <cell r="BK462" t="str">
            <v>Y</v>
          </cell>
          <cell r="BL462"/>
          <cell r="BM462">
            <v>0</v>
          </cell>
          <cell r="BN462"/>
          <cell r="BO462"/>
          <cell r="BP462"/>
          <cell r="BQ462"/>
          <cell r="BR462"/>
          <cell r="BS462">
            <v>0</v>
          </cell>
          <cell r="BT462">
            <v>0</v>
          </cell>
          <cell r="BU462">
            <v>1000</v>
          </cell>
          <cell r="BV462">
            <v>2712.64</v>
          </cell>
          <cell r="BW462">
            <v>1500</v>
          </cell>
          <cell r="BX462">
            <v>192.2</v>
          </cell>
          <cell r="BY462">
            <v>5404.8399999999992</v>
          </cell>
          <cell r="BZ462">
            <v>12630.854000000001</v>
          </cell>
          <cell r="CA462">
            <v>37285.504000000001</v>
          </cell>
          <cell r="CB462"/>
          <cell r="CC462"/>
          <cell r="CD462"/>
          <cell r="CE462"/>
          <cell r="CF462"/>
          <cell r="CG462"/>
          <cell r="CH462"/>
          <cell r="CI462" t="str">
            <v>T</v>
          </cell>
          <cell r="CJ462"/>
          <cell r="CK462"/>
          <cell r="CL462"/>
          <cell r="CM462"/>
          <cell r="CN462"/>
          <cell r="CO462"/>
          <cell r="CP462"/>
          <cell r="CQ462"/>
          <cell r="CR462"/>
          <cell r="CS462">
            <v>0</v>
          </cell>
          <cell r="CT462">
            <v>0</v>
          </cell>
          <cell r="CU462"/>
          <cell r="CV462"/>
          <cell r="CW462"/>
          <cell r="CX462"/>
          <cell r="CY462"/>
          <cell r="CZ462"/>
          <cell r="DA462"/>
          <cell r="DB462"/>
          <cell r="DC462"/>
          <cell r="DD462">
            <v>0</v>
          </cell>
          <cell r="DE462">
            <v>0</v>
          </cell>
          <cell r="DF462">
            <v>0</v>
          </cell>
          <cell r="DG462"/>
          <cell r="DH462"/>
          <cell r="DI462"/>
          <cell r="DJ462"/>
          <cell r="DK462"/>
          <cell r="DL462">
            <v>43427</v>
          </cell>
          <cell r="DM462">
            <v>43432</v>
          </cell>
          <cell r="DN462">
            <v>43434</v>
          </cell>
          <cell r="DO462" t="str">
            <v>Overdue</v>
          </cell>
          <cell r="DP462">
            <v>43467</v>
          </cell>
          <cell r="DQ462">
            <v>43467</v>
          </cell>
          <cell r="DR462">
            <v>43482</v>
          </cell>
          <cell r="DS462">
            <v>43481</v>
          </cell>
          <cell r="DT462">
            <v>43467</v>
          </cell>
          <cell r="DU462">
            <v>43481</v>
          </cell>
          <cell r="DW462" t="str">
            <v>1001062-M01</v>
          </cell>
          <cell r="DX462" t="str">
            <v>1001062-M01-C01</v>
          </cell>
          <cell r="DY462">
            <v>1</v>
          </cell>
          <cell r="DZ462">
            <v>1</v>
          </cell>
          <cell r="EA462">
            <v>14</v>
          </cell>
          <cell r="EB462">
            <v>1</v>
          </cell>
          <cell r="EC462">
            <v>0</v>
          </cell>
          <cell r="ED462">
            <v>29354.940000000002</v>
          </cell>
          <cell r="EE462">
            <v>0</v>
          </cell>
          <cell r="EF462">
            <v>43481</v>
          </cell>
          <cell r="EG462">
            <v>43481</v>
          </cell>
          <cell r="EH462">
            <v>43481</v>
          </cell>
          <cell r="EI462">
            <v>43486</v>
          </cell>
        </row>
        <row r="463">
          <cell r="A463">
            <v>1001063</v>
          </cell>
          <cell r="B463" t="str">
            <v>Master</v>
          </cell>
          <cell r="C463">
            <v>620009</v>
          </cell>
          <cell r="D463" t="str">
            <v>Exchange House</v>
          </cell>
          <cell r="E463" t="str">
            <v>L &amp; HC</v>
          </cell>
          <cell r="F463" t="str">
            <v>A</v>
          </cell>
          <cell r="G463" t="str">
            <v>Hertfordshire</v>
          </cell>
          <cell r="H463" t="str">
            <v>Watford</v>
          </cell>
          <cell r="I463" t="str">
            <v>S Hale</v>
          </cell>
          <cell r="J463" t="str">
            <v>Kevin Williams</v>
          </cell>
          <cell r="K463" t="str">
            <v>Anthony Crow</v>
          </cell>
          <cell r="L463"/>
          <cell r="M463" t="str">
            <v>Paul Deavall</v>
          </cell>
          <cell r="N463"/>
          <cell r="O463" t="str">
            <v>Shaylor Group PLC</v>
          </cell>
          <cell r="P463" t="str">
            <v>Darryl Richards</v>
          </cell>
          <cell r="Q463" t="str">
            <v>Kulvinder Jodin</v>
          </cell>
          <cell r="R463" t="str">
            <v>07483 305 267</v>
          </cell>
          <cell r="S463" t="str">
            <v>Socotec</v>
          </cell>
          <cell r="T463" t="str">
            <v>In Development</v>
          </cell>
          <cell r="U463">
            <v>1</v>
          </cell>
          <cell r="V463" t="str">
            <v>MEDIUM</v>
          </cell>
          <cell r="W463" t="str">
            <v>Amber</v>
          </cell>
          <cell r="X463"/>
          <cell r="Y463"/>
          <cell r="Z463" t="str">
            <v>LCW-620009-Watford-Exchange House-Building Fabric</v>
          </cell>
          <cell r="AA463"/>
          <cell r="AB463">
            <v>1</v>
          </cell>
          <cell r="AC463"/>
          <cell r="AD463" t="str">
            <v>JC Off</v>
          </cell>
          <cell r="AE463"/>
          <cell r="AF463">
            <v>192340</v>
          </cell>
          <cell r="AG463">
            <v>24042.5</v>
          </cell>
          <cell r="AH463">
            <v>43276.5</v>
          </cell>
          <cell r="AI463">
            <v>259659</v>
          </cell>
          <cell r="AJ463"/>
          <cell r="AK463">
            <v>229267.38816568049</v>
          </cell>
          <cell r="AL463">
            <v>0</v>
          </cell>
          <cell r="AM463">
            <v>0</v>
          </cell>
          <cell r="AN463">
            <v>750</v>
          </cell>
          <cell r="AO463">
            <v>500.00000000000006</v>
          </cell>
          <cell r="AP463">
            <v>1000.0000000000001</v>
          </cell>
          <cell r="AQ463">
            <v>19179.054788621208</v>
          </cell>
          <cell r="AR463">
            <v>23029.054788621208</v>
          </cell>
          <cell r="AS463">
            <v>50139.288590860335</v>
          </cell>
          <cell r="AT463">
            <v>300835.7315451621</v>
          </cell>
          <cell r="AU463"/>
          <cell r="AV463">
            <v>0</v>
          </cell>
          <cell r="AW463">
            <v>0</v>
          </cell>
          <cell r="AX463">
            <v>0</v>
          </cell>
          <cell r="AY463">
            <v>0</v>
          </cell>
          <cell r="AZ463">
            <v>0</v>
          </cell>
          <cell r="BA463">
            <v>0</v>
          </cell>
          <cell r="BB463">
            <v>0</v>
          </cell>
          <cell r="BC463">
            <v>0</v>
          </cell>
          <cell r="BD463">
            <v>0</v>
          </cell>
          <cell r="BE463">
            <v>0</v>
          </cell>
          <cell r="BF463"/>
          <cell r="BG463"/>
          <cell r="BH463"/>
          <cell r="BI463"/>
          <cell r="BJ463"/>
          <cell r="BK463"/>
          <cell r="BL463"/>
          <cell r="BM463">
            <v>0</v>
          </cell>
          <cell r="BN463">
            <v>0</v>
          </cell>
          <cell r="BO463" t="str">
            <v>Master</v>
          </cell>
          <cell r="BP463"/>
          <cell r="BQ463"/>
          <cell r="BR463"/>
          <cell r="BS463"/>
          <cell r="BT463"/>
          <cell r="BU463"/>
          <cell r="BV463"/>
          <cell r="BW463"/>
          <cell r="BX463"/>
          <cell r="BY463"/>
          <cell r="BZ463">
            <v>0</v>
          </cell>
          <cell r="CA463">
            <v>0</v>
          </cell>
          <cell r="CB463" t="str">
            <v/>
          </cell>
          <cell r="CC463" t="str">
            <v/>
          </cell>
          <cell r="CD463" t="str">
            <v/>
          </cell>
          <cell r="CE463"/>
          <cell r="CF463">
            <v>0</v>
          </cell>
          <cell r="CG463" t="e">
            <v>#N/A</v>
          </cell>
          <cell r="CH463"/>
          <cell r="CI463" t="str">
            <v>AB</v>
          </cell>
          <cell r="CJ463"/>
          <cell r="CK463"/>
          <cell r="CL463">
            <v>0</v>
          </cell>
          <cell r="CM463">
            <v>0</v>
          </cell>
          <cell r="CN463">
            <v>0</v>
          </cell>
          <cell r="CO463">
            <v>0</v>
          </cell>
          <cell r="CP463">
            <v>0</v>
          </cell>
          <cell r="CQ463">
            <v>0</v>
          </cell>
          <cell r="CR463">
            <v>0</v>
          </cell>
          <cell r="CS463">
            <v>0</v>
          </cell>
          <cell r="CT463">
            <v>0</v>
          </cell>
          <cell r="CU463"/>
          <cell r="CV463"/>
          <cell r="CW463">
            <v>0</v>
          </cell>
          <cell r="CX463">
            <v>0</v>
          </cell>
          <cell r="CY463">
            <v>0</v>
          </cell>
          <cell r="CZ463">
            <v>0</v>
          </cell>
          <cell r="DA463">
            <v>0</v>
          </cell>
          <cell r="DB463">
            <v>0</v>
          </cell>
          <cell r="DC463">
            <v>0</v>
          </cell>
          <cell r="DD463">
            <v>0</v>
          </cell>
          <cell r="DE463">
            <v>0</v>
          </cell>
          <cell r="DF463">
            <v>0</v>
          </cell>
          <cell r="DG463"/>
          <cell r="DH463"/>
          <cell r="DI463"/>
          <cell r="DJ463"/>
          <cell r="DK463"/>
          <cell r="DL463">
            <v>43474</v>
          </cell>
          <cell r="DM463" t="str">
            <v>-</v>
          </cell>
          <cell r="DN463"/>
          <cell r="DO463" t="str">
            <v>-</v>
          </cell>
          <cell r="DP463"/>
          <cell r="DQ463"/>
          <cell r="DR463"/>
          <cell r="DS463"/>
          <cell r="DT463"/>
          <cell r="DU463"/>
          <cell r="DW463" t="str">
            <v>1001063-M01</v>
          </cell>
          <cell r="DX463" t="str">
            <v>1001063-M01</v>
          </cell>
          <cell r="DY463">
            <v>1</v>
          </cell>
          <cell r="DZ463">
            <v>1</v>
          </cell>
          <cell r="EA463">
            <v>0</v>
          </cell>
          <cell r="EB463">
            <v>1</v>
          </cell>
          <cell r="EC463">
            <v>0</v>
          </cell>
          <cell r="ED463">
            <v>0</v>
          </cell>
          <cell r="EE463">
            <v>0</v>
          </cell>
          <cell r="EF463">
            <v>0</v>
          </cell>
          <cell r="EG463">
            <v>0</v>
          </cell>
          <cell r="EH463">
            <v>0</v>
          </cell>
          <cell r="EI463">
            <v>2</v>
          </cell>
        </row>
        <row r="464">
          <cell r="A464">
            <v>1001063</v>
          </cell>
          <cell r="B464" t="str">
            <v>Child</v>
          </cell>
          <cell r="C464">
            <v>620009</v>
          </cell>
          <cell r="D464" t="str">
            <v>Exchange House</v>
          </cell>
          <cell r="E464" t="str">
            <v>L &amp; HC</v>
          </cell>
          <cell r="F464" t="str">
            <v>A</v>
          </cell>
          <cell r="G464" t="str">
            <v>Hertfordshire</v>
          </cell>
          <cell r="H464" t="str">
            <v>Watford</v>
          </cell>
          <cell r="I464" t="str">
            <v>S Hale</v>
          </cell>
          <cell r="J464" t="str">
            <v>Kevin Williams</v>
          </cell>
          <cell r="K464" t="str">
            <v>Anthony Crow</v>
          </cell>
          <cell r="L464"/>
          <cell r="M464" t="str">
            <v>Paul Deavall</v>
          </cell>
          <cell r="N464"/>
          <cell r="O464" t="str">
            <v>Shaylor Group PLC</v>
          </cell>
          <cell r="P464"/>
          <cell r="Q464" t="str">
            <v>Kulvinder Jodin</v>
          </cell>
          <cell r="R464" t="str">
            <v>07483 305 267</v>
          </cell>
          <cell r="S464" t="str">
            <v>Socotec</v>
          </cell>
          <cell r="T464" t="str">
            <v>In Development</v>
          </cell>
          <cell r="U464">
            <v>1</v>
          </cell>
          <cell r="V464" t="str">
            <v>MEDIUM</v>
          </cell>
          <cell r="W464" t="str">
            <v>Amber</v>
          </cell>
          <cell r="X464" t="str">
            <v>Welfare</v>
          </cell>
          <cell r="Y464" t="str">
            <v>Toilets</v>
          </cell>
          <cell r="Z464" t="str">
            <v>Complete Refurbishment, Installation Of Extractor Fans For Ventilation, New/Extra Hand Driers To Cope With Number Of Staff In Building</v>
          </cell>
          <cell r="AA464" t="str">
            <v>WELFARE LOT 1 - Additional works</v>
          </cell>
          <cell r="AB464"/>
          <cell r="AC464" t="str">
            <v>W</v>
          </cell>
          <cell r="AD464" t="str">
            <v>JC Off</v>
          </cell>
          <cell r="AE464">
            <v>100000</v>
          </cell>
          <cell r="AF464"/>
          <cell r="AG464">
            <v>12500</v>
          </cell>
          <cell r="AH464">
            <v>22500</v>
          </cell>
          <cell r="AI464">
            <v>135000</v>
          </cell>
          <cell r="AJ464">
            <v>89133.333333333328</v>
          </cell>
          <cell r="AK464"/>
          <cell r="AL464">
            <v>0</v>
          </cell>
          <cell r="AM464">
            <v>0</v>
          </cell>
          <cell r="AN464">
            <v>62.5</v>
          </cell>
          <cell r="AO464">
            <v>41.666666666666664</v>
          </cell>
          <cell r="AP464">
            <v>83.333333333333329</v>
          </cell>
          <cell r="AQ464">
            <v>7497.4983898225182</v>
          </cell>
          <cell r="AR464">
            <v>7818.3317231558513</v>
          </cell>
          <cell r="AS464">
            <v>19363.666344631169</v>
          </cell>
          <cell r="AT464">
            <v>116181.99806778702</v>
          </cell>
          <cell r="AU464"/>
          <cell r="AV464"/>
          <cell r="AW464"/>
          <cell r="AX464"/>
          <cell r="AY464"/>
          <cell r="AZ464"/>
          <cell r="BA464"/>
          <cell r="BB464"/>
          <cell r="BC464">
            <v>0</v>
          </cell>
          <cell r="BD464">
            <v>0</v>
          </cell>
          <cell r="BE464">
            <v>0</v>
          </cell>
          <cell r="BF464"/>
          <cell r="BG464"/>
          <cell r="BH464"/>
          <cell r="BI464"/>
          <cell r="BJ464"/>
          <cell r="BK464"/>
          <cell r="BL464"/>
          <cell r="BM464"/>
          <cell r="BN464"/>
          <cell r="BO464"/>
          <cell r="BP464"/>
          <cell r="BQ464"/>
          <cell r="BR464"/>
          <cell r="BS464"/>
          <cell r="BT464"/>
          <cell r="BU464"/>
          <cell r="BV464"/>
          <cell r="BW464"/>
          <cell r="BX464"/>
          <cell r="BY464"/>
          <cell r="BZ464">
            <v>0</v>
          </cell>
          <cell r="CA464">
            <v>0</v>
          </cell>
          <cell r="CB464"/>
          <cell r="CC464"/>
          <cell r="CD464"/>
          <cell r="CE464"/>
          <cell r="CF464"/>
          <cell r="CG464"/>
          <cell r="CH464"/>
          <cell r="CI464" t="str">
            <v>P</v>
          </cell>
          <cell r="CJ464"/>
          <cell r="CK464"/>
          <cell r="CL464"/>
          <cell r="CM464"/>
          <cell r="CN464"/>
          <cell r="CO464"/>
          <cell r="CP464"/>
          <cell r="CQ464"/>
          <cell r="CR464"/>
          <cell r="CS464">
            <v>0</v>
          </cell>
          <cell r="CT464">
            <v>0</v>
          </cell>
          <cell r="CU464"/>
          <cell r="CV464"/>
          <cell r="CW464"/>
          <cell r="CX464"/>
          <cell r="CY464"/>
          <cell r="CZ464"/>
          <cell r="DA464"/>
          <cell r="DB464"/>
          <cell r="DC464"/>
          <cell r="DD464">
            <v>0</v>
          </cell>
          <cell r="DE464">
            <v>0</v>
          </cell>
          <cell r="DF464">
            <v>0</v>
          </cell>
          <cell r="DG464"/>
          <cell r="DH464"/>
          <cell r="DI464"/>
          <cell r="DJ464"/>
          <cell r="DK464"/>
          <cell r="DL464">
            <v>43474</v>
          </cell>
          <cell r="DM464" t="str">
            <v>-</v>
          </cell>
          <cell r="DN464"/>
          <cell r="DO464" t="str">
            <v>-</v>
          </cell>
          <cell r="DP464"/>
          <cell r="DQ464"/>
          <cell r="DR464"/>
          <cell r="DS464"/>
          <cell r="DT464"/>
          <cell r="DU464"/>
          <cell r="DW464" t="str">
            <v>1001063-M01</v>
          </cell>
          <cell r="DX464" t="str">
            <v>1001063-M01-C01</v>
          </cell>
          <cell r="DY464">
            <v>1</v>
          </cell>
          <cell r="DZ464">
            <v>1</v>
          </cell>
          <cell r="EA464">
            <v>0</v>
          </cell>
          <cell r="EB464">
            <v>1</v>
          </cell>
          <cell r="EC464">
            <v>0</v>
          </cell>
          <cell r="ED464">
            <v>0</v>
          </cell>
          <cell r="EE464">
            <v>0</v>
          </cell>
          <cell r="EF464">
            <v>0</v>
          </cell>
          <cell r="EG464">
            <v>0</v>
          </cell>
          <cell r="EH464">
            <v>0</v>
          </cell>
          <cell r="EI464">
            <v>2</v>
          </cell>
        </row>
        <row r="465">
          <cell r="A465">
            <v>1001063</v>
          </cell>
          <cell r="B465" t="str">
            <v>Child</v>
          </cell>
          <cell r="C465">
            <v>620009</v>
          </cell>
          <cell r="D465" t="str">
            <v>Exchange House</v>
          </cell>
          <cell r="E465" t="str">
            <v>L &amp; HC</v>
          </cell>
          <cell r="F465" t="str">
            <v>A</v>
          </cell>
          <cell r="G465" t="str">
            <v>Hertfordshire</v>
          </cell>
          <cell r="H465" t="str">
            <v>Watford</v>
          </cell>
          <cell r="I465" t="str">
            <v>S Hale</v>
          </cell>
          <cell r="J465" t="str">
            <v>Kevin Williams</v>
          </cell>
          <cell r="K465" t="str">
            <v>Anthony Crow</v>
          </cell>
          <cell r="L465"/>
          <cell r="M465" t="str">
            <v>Paul Deavall</v>
          </cell>
          <cell r="N465"/>
          <cell r="O465" t="str">
            <v>Shaylor Group PLC</v>
          </cell>
          <cell r="P465"/>
          <cell r="Q465" t="str">
            <v>Kulvinder Jodin</v>
          </cell>
          <cell r="R465" t="str">
            <v>07483 305 267</v>
          </cell>
          <cell r="S465" t="str">
            <v>Socotec</v>
          </cell>
          <cell r="T465" t="str">
            <v>In Development</v>
          </cell>
          <cell r="U465">
            <v>1</v>
          </cell>
          <cell r="V465" t="str">
            <v>MEDIUM</v>
          </cell>
          <cell r="W465" t="str">
            <v>Amber</v>
          </cell>
          <cell r="X465" t="str">
            <v>Welfare</v>
          </cell>
          <cell r="Y465" t="str">
            <v>Tea-Points</v>
          </cell>
          <cell r="Z465" t="str">
            <v>Complete Refurbishment, Installation Of Zip Taps For Chilled Filtered Cold Water &amp; Hot Water</v>
          </cell>
          <cell r="AA465" t="str">
            <v>WELFARE LOT 1 - Additional works</v>
          </cell>
          <cell r="AB465"/>
          <cell r="AC465" t="str">
            <v>W</v>
          </cell>
          <cell r="AD465" t="str">
            <v>JC Off</v>
          </cell>
          <cell r="AE465">
            <v>10500</v>
          </cell>
          <cell r="AF465"/>
          <cell r="AG465">
            <v>1312.5</v>
          </cell>
          <cell r="AH465">
            <v>2362.5</v>
          </cell>
          <cell r="AI465">
            <v>14175</v>
          </cell>
          <cell r="AJ465">
            <v>9478.3333333333339</v>
          </cell>
          <cell r="AK465"/>
          <cell r="AL465">
            <v>0</v>
          </cell>
          <cell r="AM465">
            <v>0</v>
          </cell>
          <cell r="AN465">
            <v>62.5</v>
          </cell>
          <cell r="AO465">
            <v>41.666666666666664</v>
          </cell>
          <cell r="AP465">
            <v>83.333333333333329</v>
          </cell>
          <cell r="AQ465">
            <v>787.23733093136434</v>
          </cell>
          <cell r="AR465">
            <v>1108.0706642646978</v>
          </cell>
          <cell r="AS465">
            <v>2090.6141328529397</v>
          </cell>
          <cell r="AT465">
            <v>12543.684797117638</v>
          </cell>
          <cell r="AU465"/>
          <cell r="AV465"/>
          <cell r="AW465"/>
          <cell r="AX465"/>
          <cell r="AY465"/>
          <cell r="AZ465"/>
          <cell r="BA465"/>
          <cell r="BB465"/>
          <cell r="BC465">
            <v>0</v>
          </cell>
          <cell r="BD465">
            <v>0</v>
          </cell>
          <cell r="BE465">
            <v>0</v>
          </cell>
          <cell r="BF465"/>
          <cell r="BG465"/>
          <cell r="BH465"/>
          <cell r="BI465"/>
          <cell r="BJ465"/>
          <cell r="BK465"/>
          <cell r="BL465"/>
          <cell r="BM465"/>
          <cell r="BN465"/>
          <cell r="BO465"/>
          <cell r="BP465"/>
          <cell r="BQ465"/>
          <cell r="BR465"/>
          <cell r="BS465"/>
          <cell r="BT465"/>
          <cell r="BU465"/>
          <cell r="BV465"/>
          <cell r="BW465"/>
          <cell r="BX465"/>
          <cell r="BY465"/>
          <cell r="BZ465">
            <v>0</v>
          </cell>
          <cell r="CA465">
            <v>0</v>
          </cell>
          <cell r="CB465"/>
          <cell r="CC465"/>
          <cell r="CD465"/>
          <cell r="CE465"/>
          <cell r="CF465"/>
          <cell r="CG465"/>
          <cell r="CH465"/>
          <cell r="CI465" t="str">
            <v>P</v>
          </cell>
          <cell r="CJ465"/>
          <cell r="CK465"/>
          <cell r="CL465"/>
          <cell r="CM465"/>
          <cell r="CN465"/>
          <cell r="CO465"/>
          <cell r="CP465"/>
          <cell r="CQ465"/>
          <cell r="CR465"/>
          <cell r="CS465">
            <v>0</v>
          </cell>
          <cell r="CT465">
            <v>0</v>
          </cell>
          <cell r="CU465"/>
          <cell r="CV465"/>
          <cell r="CW465"/>
          <cell r="CX465"/>
          <cell r="CY465"/>
          <cell r="CZ465"/>
          <cell r="DA465"/>
          <cell r="DB465"/>
          <cell r="DC465"/>
          <cell r="DD465">
            <v>0</v>
          </cell>
          <cell r="DE465">
            <v>0</v>
          </cell>
          <cell r="DF465">
            <v>0</v>
          </cell>
          <cell r="DG465"/>
          <cell r="DH465"/>
          <cell r="DI465"/>
          <cell r="DJ465"/>
          <cell r="DK465"/>
          <cell r="DL465">
            <v>43474</v>
          </cell>
          <cell r="DM465" t="str">
            <v>-</v>
          </cell>
          <cell r="DN465"/>
          <cell r="DO465" t="str">
            <v>-</v>
          </cell>
          <cell r="DP465"/>
          <cell r="DQ465"/>
          <cell r="DR465"/>
          <cell r="DS465"/>
          <cell r="DT465"/>
          <cell r="DU465"/>
          <cell r="DW465" t="str">
            <v>1001063-M01</v>
          </cell>
          <cell r="DX465" t="str">
            <v>1001063-M01-C02</v>
          </cell>
          <cell r="DY465">
            <v>1</v>
          </cell>
          <cell r="DZ465">
            <v>1</v>
          </cell>
          <cell r="EA465">
            <v>0</v>
          </cell>
          <cell r="EB465">
            <v>1</v>
          </cell>
          <cell r="EC465">
            <v>0</v>
          </cell>
          <cell r="ED465">
            <v>0</v>
          </cell>
          <cell r="EE465">
            <v>0</v>
          </cell>
          <cell r="EF465">
            <v>0</v>
          </cell>
          <cell r="EG465">
            <v>0</v>
          </cell>
          <cell r="EH465">
            <v>0</v>
          </cell>
          <cell r="EI465">
            <v>2</v>
          </cell>
        </row>
        <row r="466">
          <cell r="A466">
            <v>1001063</v>
          </cell>
          <cell r="B466" t="str">
            <v>Child</v>
          </cell>
          <cell r="C466">
            <v>620009</v>
          </cell>
          <cell r="D466" t="str">
            <v>Exchange House</v>
          </cell>
          <cell r="E466" t="str">
            <v>L &amp; HC</v>
          </cell>
          <cell r="F466" t="str">
            <v>A</v>
          </cell>
          <cell r="G466" t="str">
            <v>Hertfordshire</v>
          </cell>
          <cell r="H466" t="str">
            <v>Watford</v>
          </cell>
          <cell r="I466" t="str">
            <v>S Hale</v>
          </cell>
          <cell r="J466" t="str">
            <v>Kevin Williams</v>
          </cell>
          <cell r="K466" t="str">
            <v>Anthony Crow</v>
          </cell>
          <cell r="L466"/>
          <cell r="M466" t="str">
            <v>Paul Deavall</v>
          </cell>
          <cell r="N466"/>
          <cell r="O466" t="str">
            <v>Shaylor Group PLC</v>
          </cell>
          <cell r="P466"/>
          <cell r="Q466" t="str">
            <v>Kulvinder Jodin</v>
          </cell>
          <cell r="R466" t="str">
            <v>07483 305 267</v>
          </cell>
          <cell r="S466" t="str">
            <v>Socotec</v>
          </cell>
          <cell r="T466" t="str">
            <v>In Development</v>
          </cell>
          <cell r="U466">
            <v>1</v>
          </cell>
          <cell r="V466" t="str">
            <v>MEDIUM</v>
          </cell>
          <cell r="W466" t="str">
            <v>Amber</v>
          </cell>
          <cell r="X466" t="str">
            <v>Welfare</v>
          </cell>
          <cell r="Y466" t="str">
            <v>Car-Parking (not additional spaces)</v>
          </cell>
          <cell r="Z466" t="str">
            <v>Car-Parking To Be Made More Secure (Currently Members Of The Public Can Access All Areas Of The Staff Car Park)</v>
          </cell>
          <cell r="AA466" t="str">
            <v>WELFARE LOT 1 - Additional works</v>
          </cell>
          <cell r="AB466"/>
          <cell r="AC466" t="str">
            <v>W</v>
          </cell>
          <cell r="AD466" t="str">
            <v>JC Off</v>
          </cell>
          <cell r="AE466">
            <v>5000</v>
          </cell>
          <cell r="AF466"/>
          <cell r="AG466">
            <v>625</v>
          </cell>
          <cell r="AH466">
            <v>1125</v>
          </cell>
          <cell r="AI466">
            <v>6750</v>
          </cell>
          <cell r="AJ466">
            <v>4583.333333333333</v>
          </cell>
          <cell r="AK466"/>
          <cell r="AL466">
            <v>0</v>
          </cell>
          <cell r="AM466">
            <v>0</v>
          </cell>
          <cell r="AN466">
            <v>62.5</v>
          </cell>
          <cell r="AO466">
            <v>41.666666666666664</v>
          </cell>
          <cell r="AP466">
            <v>83.333333333333329</v>
          </cell>
          <cell r="AQ466">
            <v>374.87491949112587</v>
          </cell>
          <cell r="AR466">
            <v>695.70825282445924</v>
          </cell>
          <cell r="AS466">
            <v>1029.141650564892</v>
          </cell>
          <cell r="AT466">
            <v>6174.8499033893513</v>
          </cell>
          <cell r="AU466"/>
          <cell r="AV466"/>
          <cell r="AW466"/>
          <cell r="AX466"/>
          <cell r="AY466"/>
          <cell r="AZ466"/>
          <cell r="BA466"/>
          <cell r="BB466"/>
          <cell r="BC466">
            <v>0</v>
          </cell>
          <cell r="BD466">
            <v>0</v>
          </cell>
          <cell r="BE466">
            <v>0</v>
          </cell>
          <cell r="BF466"/>
          <cell r="BG466"/>
          <cell r="BH466"/>
          <cell r="BI466"/>
          <cell r="BJ466"/>
          <cell r="BK466"/>
          <cell r="BL466"/>
          <cell r="BM466"/>
          <cell r="BN466"/>
          <cell r="BO466"/>
          <cell r="BP466"/>
          <cell r="BQ466"/>
          <cell r="BR466"/>
          <cell r="BS466"/>
          <cell r="BT466"/>
          <cell r="BU466"/>
          <cell r="BV466"/>
          <cell r="BW466"/>
          <cell r="BX466"/>
          <cell r="BY466"/>
          <cell r="BZ466">
            <v>0</v>
          </cell>
          <cell r="CA466">
            <v>0</v>
          </cell>
          <cell r="CB466"/>
          <cell r="CC466"/>
          <cell r="CD466"/>
          <cell r="CE466"/>
          <cell r="CF466"/>
          <cell r="CG466"/>
          <cell r="CH466"/>
          <cell r="CI466" t="str">
            <v>P</v>
          </cell>
          <cell r="CJ466"/>
          <cell r="CK466"/>
          <cell r="CL466"/>
          <cell r="CM466"/>
          <cell r="CN466"/>
          <cell r="CO466"/>
          <cell r="CP466"/>
          <cell r="CQ466"/>
          <cell r="CR466"/>
          <cell r="CS466">
            <v>0</v>
          </cell>
          <cell r="CT466">
            <v>0</v>
          </cell>
          <cell r="CU466"/>
          <cell r="CV466"/>
          <cell r="CW466"/>
          <cell r="CX466"/>
          <cell r="CY466"/>
          <cell r="CZ466"/>
          <cell r="DA466"/>
          <cell r="DB466"/>
          <cell r="DC466"/>
          <cell r="DD466">
            <v>0</v>
          </cell>
          <cell r="DE466">
            <v>0</v>
          </cell>
          <cell r="DF466">
            <v>0</v>
          </cell>
          <cell r="DG466"/>
          <cell r="DH466"/>
          <cell r="DI466"/>
          <cell r="DJ466"/>
          <cell r="DK466"/>
          <cell r="DL466">
            <v>43474</v>
          </cell>
          <cell r="DM466" t="str">
            <v>-</v>
          </cell>
          <cell r="DN466"/>
          <cell r="DO466" t="str">
            <v>-</v>
          </cell>
          <cell r="DP466"/>
          <cell r="DQ466"/>
          <cell r="DR466"/>
          <cell r="DS466"/>
          <cell r="DT466"/>
          <cell r="DU466"/>
          <cell r="DW466" t="str">
            <v>1001063-M01</v>
          </cell>
          <cell r="DX466" t="str">
            <v>1001063-M01-C03</v>
          </cell>
          <cell r="DY466">
            <v>1</v>
          </cell>
          <cell r="DZ466">
            <v>1</v>
          </cell>
          <cell r="EA466">
            <v>0</v>
          </cell>
          <cell r="EB466">
            <v>1</v>
          </cell>
          <cell r="EC466">
            <v>0</v>
          </cell>
          <cell r="ED466">
            <v>0</v>
          </cell>
          <cell r="EE466">
            <v>0</v>
          </cell>
          <cell r="EF466">
            <v>0</v>
          </cell>
          <cell r="EG466">
            <v>0</v>
          </cell>
          <cell r="EH466">
            <v>0</v>
          </cell>
          <cell r="EI466">
            <v>2</v>
          </cell>
        </row>
        <row r="467">
          <cell r="A467">
            <v>1001063</v>
          </cell>
          <cell r="B467" t="str">
            <v>Child</v>
          </cell>
          <cell r="C467">
            <v>620009</v>
          </cell>
          <cell r="D467" t="str">
            <v>Exchange House</v>
          </cell>
          <cell r="E467" t="str">
            <v>L &amp; HC</v>
          </cell>
          <cell r="F467" t="str">
            <v>A</v>
          </cell>
          <cell r="G467" t="str">
            <v>Hertfordshire</v>
          </cell>
          <cell r="H467" t="str">
            <v>Watford</v>
          </cell>
          <cell r="I467" t="str">
            <v>S Hale</v>
          </cell>
          <cell r="J467" t="str">
            <v>Kevin Williams</v>
          </cell>
          <cell r="K467" t="str">
            <v>Anthony Crow</v>
          </cell>
          <cell r="L467"/>
          <cell r="M467" t="str">
            <v>Paul Deavall</v>
          </cell>
          <cell r="N467"/>
          <cell r="O467" t="str">
            <v>Shaylor Group PLC</v>
          </cell>
          <cell r="P467"/>
          <cell r="Q467" t="str">
            <v>Kulvinder Jodin</v>
          </cell>
          <cell r="R467" t="str">
            <v>07483 305 267</v>
          </cell>
          <cell r="S467" t="str">
            <v>Socotec</v>
          </cell>
          <cell r="T467" t="str">
            <v>In Development</v>
          </cell>
          <cell r="U467">
            <v>1</v>
          </cell>
          <cell r="V467" t="str">
            <v>MEDIUM</v>
          </cell>
          <cell r="W467" t="str">
            <v>Amber</v>
          </cell>
          <cell r="X467" t="str">
            <v>Welfare</v>
          </cell>
          <cell r="Y467" t="str">
            <v>Shower Facilities</v>
          </cell>
          <cell r="Z467" t="str">
            <v>Complete Refurbishment/Extension Of Facilities, Installation Of Wudumate In Male And Female Shower Facilities For Muslim Staff</v>
          </cell>
          <cell r="AA467" t="str">
            <v>WELFARE LOT 1 - Additional works</v>
          </cell>
          <cell r="AB467"/>
          <cell r="AC467" t="str">
            <v>W</v>
          </cell>
          <cell r="AD467" t="str">
            <v>JC Off</v>
          </cell>
          <cell r="AE467">
            <v>4000</v>
          </cell>
          <cell r="AF467"/>
          <cell r="AG467">
            <v>500</v>
          </cell>
          <cell r="AH467">
            <v>900</v>
          </cell>
          <cell r="AI467">
            <v>5400</v>
          </cell>
          <cell r="AJ467">
            <v>3693.3333333333335</v>
          </cell>
          <cell r="AK467"/>
          <cell r="AL467">
            <v>0</v>
          </cell>
          <cell r="AM467">
            <v>0</v>
          </cell>
          <cell r="AN467">
            <v>62.5</v>
          </cell>
          <cell r="AO467">
            <v>41.666666666666664</v>
          </cell>
          <cell r="AP467">
            <v>83.333333333333329</v>
          </cell>
          <cell r="AQ467">
            <v>299.8999355929007</v>
          </cell>
          <cell r="AR467">
            <v>620.73326892623413</v>
          </cell>
          <cell r="AS467">
            <v>836.14665378524683</v>
          </cell>
          <cell r="AT467">
            <v>5016.8799227114805</v>
          </cell>
          <cell r="AU467"/>
          <cell r="AV467"/>
          <cell r="AW467"/>
          <cell r="AX467"/>
          <cell r="AY467"/>
          <cell r="AZ467"/>
          <cell r="BA467"/>
          <cell r="BB467"/>
          <cell r="BC467">
            <v>0</v>
          </cell>
          <cell r="BD467">
            <v>0</v>
          </cell>
          <cell r="BE467">
            <v>0</v>
          </cell>
          <cell r="BF467"/>
          <cell r="BG467"/>
          <cell r="BH467"/>
          <cell r="BI467"/>
          <cell r="BJ467"/>
          <cell r="BK467"/>
          <cell r="BL467"/>
          <cell r="BM467"/>
          <cell r="BN467"/>
          <cell r="BO467"/>
          <cell r="BP467"/>
          <cell r="BQ467"/>
          <cell r="BR467"/>
          <cell r="BS467"/>
          <cell r="BT467"/>
          <cell r="BU467"/>
          <cell r="BV467"/>
          <cell r="BW467"/>
          <cell r="BX467"/>
          <cell r="BY467"/>
          <cell r="BZ467">
            <v>0</v>
          </cell>
          <cell r="CA467">
            <v>0</v>
          </cell>
          <cell r="CB467"/>
          <cell r="CC467"/>
          <cell r="CD467"/>
          <cell r="CE467"/>
          <cell r="CF467"/>
          <cell r="CG467"/>
          <cell r="CH467"/>
          <cell r="CI467" t="str">
            <v>P</v>
          </cell>
          <cell r="CJ467"/>
          <cell r="CK467"/>
          <cell r="CL467"/>
          <cell r="CM467"/>
          <cell r="CN467"/>
          <cell r="CO467"/>
          <cell r="CP467"/>
          <cell r="CQ467"/>
          <cell r="CR467"/>
          <cell r="CS467">
            <v>0</v>
          </cell>
          <cell r="CT467">
            <v>0</v>
          </cell>
          <cell r="CU467"/>
          <cell r="CV467"/>
          <cell r="CW467"/>
          <cell r="CX467"/>
          <cell r="CY467"/>
          <cell r="CZ467"/>
          <cell r="DA467"/>
          <cell r="DB467"/>
          <cell r="DC467"/>
          <cell r="DD467">
            <v>0</v>
          </cell>
          <cell r="DE467">
            <v>0</v>
          </cell>
          <cell r="DF467">
            <v>0</v>
          </cell>
          <cell r="DG467"/>
          <cell r="DH467"/>
          <cell r="DI467"/>
          <cell r="DJ467"/>
          <cell r="DK467"/>
          <cell r="DL467">
            <v>43474</v>
          </cell>
          <cell r="DM467" t="str">
            <v>-</v>
          </cell>
          <cell r="DN467"/>
          <cell r="DO467" t="str">
            <v>-</v>
          </cell>
          <cell r="DP467"/>
          <cell r="DQ467"/>
          <cell r="DR467"/>
          <cell r="DS467"/>
          <cell r="DT467"/>
          <cell r="DU467"/>
          <cell r="DW467" t="str">
            <v>1001063-M01</v>
          </cell>
          <cell r="DX467" t="str">
            <v>1001063-M01-C04</v>
          </cell>
          <cell r="DY467">
            <v>1</v>
          </cell>
          <cell r="DZ467">
            <v>1</v>
          </cell>
          <cell r="EA467">
            <v>0</v>
          </cell>
          <cell r="EB467">
            <v>1</v>
          </cell>
          <cell r="EC467">
            <v>0</v>
          </cell>
          <cell r="ED467">
            <v>0</v>
          </cell>
          <cell r="EE467">
            <v>0</v>
          </cell>
          <cell r="EF467">
            <v>0</v>
          </cell>
          <cell r="EG467">
            <v>0</v>
          </cell>
          <cell r="EH467">
            <v>0</v>
          </cell>
          <cell r="EI467">
            <v>2</v>
          </cell>
        </row>
        <row r="468">
          <cell r="A468">
            <v>1001063</v>
          </cell>
          <cell r="B468" t="str">
            <v>Child</v>
          </cell>
          <cell r="C468">
            <v>620009</v>
          </cell>
          <cell r="D468" t="str">
            <v>Exchange House</v>
          </cell>
          <cell r="E468" t="str">
            <v>L &amp; HC</v>
          </cell>
          <cell r="F468" t="str">
            <v>A</v>
          </cell>
          <cell r="G468" t="str">
            <v>Hertfordshire</v>
          </cell>
          <cell r="H468" t="str">
            <v>Watford</v>
          </cell>
          <cell r="I468" t="str">
            <v>S Hale</v>
          </cell>
          <cell r="J468" t="str">
            <v>Kevin Williams</v>
          </cell>
          <cell r="K468" t="str">
            <v>Anthony Crow</v>
          </cell>
          <cell r="L468"/>
          <cell r="M468" t="str">
            <v>Paul Deavall</v>
          </cell>
          <cell r="N468"/>
          <cell r="O468" t="str">
            <v>Shaylor Group PLC</v>
          </cell>
          <cell r="P468" t="str">
            <v>Darryl Richards</v>
          </cell>
          <cell r="Q468" t="str">
            <v>Kulvinder Jodin</v>
          </cell>
          <cell r="R468" t="str">
            <v>07483 305 267</v>
          </cell>
          <cell r="S468" t="str">
            <v>Socotec</v>
          </cell>
          <cell r="T468" t="str">
            <v>In Development</v>
          </cell>
          <cell r="U468">
            <v>1</v>
          </cell>
          <cell r="V468" t="str">
            <v>MEDIUM</v>
          </cell>
          <cell r="W468" t="str">
            <v>Amber</v>
          </cell>
          <cell r="X468" t="str">
            <v>Windows</v>
          </cell>
          <cell r="Y468" t="str">
            <v>Windows</v>
          </cell>
          <cell r="Z468" t="str">
            <v>Undertake minor overhaul works to all windows including a thorough deep clean of all internal aluminium window surfaces. Replace any defective or worn window furniture to ensure all windows are left in fully operational condition on completion.</v>
          </cell>
          <cell r="AA468"/>
          <cell r="AB468">
            <v>1</v>
          </cell>
          <cell r="AC468" t="str">
            <v>A</v>
          </cell>
          <cell r="AD468" t="str">
            <v>JC Off</v>
          </cell>
          <cell r="AE468">
            <v>36000</v>
          </cell>
          <cell r="AF468"/>
          <cell r="AG468">
            <v>4500</v>
          </cell>
          <cell r="AH468">
            <v>8100</v>
          </cell>
          <cell r="AI468">
            <v>48600</v>
          </cell>
          <cell r="AJ468">
            <v>32173.333333333332</v>
          </cell>
          <cell r="AK468"/>
          <cell r="AL468">
            <v>0</v>
          </cell>
          <cell r="AM468">
            <v>0</v>
          </cell>
          <cell r="AN468">
            <v>62.5</v>
          </cell>
          <cell r="AO468">
            <v>41.666666666666664</v>
          </cell>
          <cell r="AP468">
            <v>83.333333333333329</v>
          </cell>
          <cell r="AQ468">
            <v>2699.0994203361065</v>
          </cell>
          <cell r="AR468">
            <v>3019.93275366944</v>
          </cell>
          <cell r="AS468">
            <v>7011.9865507338882</v>
          </cell>
          <cell r="AT468">
            <v>42071.919304403331</v>
          </cell>
          <cell r="AU468"/>
          <cell r="AV468"/>
          <cell r="AW468"/>
          <cell r="AX468"/>
          <cell r="AY468"/>
          <cell r="AZ468"/>
          <cell r="BA468"/>
          <cell r="BB468"/>
          <cell r="BC468">
            <v>0</v>
          </cell>
          <cell r="BD468">
            <v>0</v>
          </cell>
          <cell r="BE468">
            <v>0</v>
          </cell>
          <cell r="BF468"/>
          <cell r="BG468"/>
          <cell r="BH468"/>
          <cell r="BI468"/>
          <cell r="BJ468"/>
          <cell r="BK468"/>
          <cell r="BL468"/>
          <cell r="BM468"/>
          <cell r="BN468"/>
          <cell r="BO468"/>
          <cell r="BP468"/>
          <cell r="BQ468"/>
          <cell r="BR468"/>
          <cell r="BS468"/>
          <cell r="BT468"/>
          <cell r="BU468"/>
          <cell r="BV468"/>
          <cell r="BW468"/>
          <cell r="BX468"/>
          <cell r="BY468"/>
          <cell r="BZ468">
            <v>0</v>
          </cell>
          <cell r="CA468">
            <v>0</v>
          </cell>
          <cell r="CB468"/>
          <cell r="CC468"/>
          <cell r="CD468"/>
          <cell r="CE468"/>
          <cell r="CF468"/>
          <cell r="CG468"/>
          <cell r="CH468"/>
          <cell r="CI468" t="str">
            <v>P</v>
          </cell>
          <cell r="CJ468"/>
          <cell r="CK468"/>
          <cell r="CL468"/>
          <cell r="CM468"/>
          <cell r="CN468"/>
          <cell r="CO468"/>
          <cell r="CP468"/>
          <cell r="CQ468"/>
          <cell r="CR468"/>
          <cell r="CS468">
            <v>0</v>
          </cell>
          <cell r="CT468">
            <v>0</v>
          </cell>
          <cell r="CU468"/>
          <cell r="CV468"/>
          <cell r="CW468"/>
          <cell r="CX468"/>
          <cell r="CY468"/>
          <cell r="CZ468"/>
          <cell r="DA468"/>
          <cell r="DB468"/>
          <cell r="DC468"/>
          <cell r="DD468">
            <v>0</v>
          </cell>
          <cell r="DE468">
            <v>0</v>
          </cell>
          <cell r="DF468">
            <v>0</v>
          </cell>
          <cell r="DG468"/>
          <cell r="DH468"/>
          <cell r="DI468"/>
          <cell r="DJ468"/>
          <cell r="DK468"/>
          <cell r="DL468">
            <v>43474</v>
          </cell>
          <cell r="DM468" t="str">
            <v>-</v>
          </cell>
          <cell r="DN468"/>
          <cell r="DO468" t="str">
            <v>-</v>
          </cell>
          <cell r="DP468"/>
          <cell r="DQ468"/>
          <cell r="DR468"/>
          <cell r="DS468"/>
          <cell r="DT468"/>
          <cell r="DU468"/>
          <cell r="DW468" t="str">
            <v>1001063-M01</v>
          </cell>
          <cell r="DX468" t="str">
            <v>1001063-M01-C05</v>
          </cell>
          <cell r="DY468">
            <v>1</v>
          </cell>
          <cell r="DZ468">
            <v>1</v>
          </cell>
          <cell r="EA468">
            <v>0</v>
          </cell>
          <cell r="EB468">
            <v>1</v>
          </cell>
          <cell r="EC468">
            <v>0</v>
          </cell>
          <cell r="ED468">
            <v>0</v>
          </cell>
          <cell r="EE468">
            <v>0</v>
          </cell>
          <cell r="EF468">
            <v>0</v>
          </cell>
          <cell r="EG468">
            <v>0</v>
          </cell>
          <cell r="EH468">
            <v>0</v>
          </cell>
          <cell r="EI468">
            <v>2</v>
          </cell>
        </row>
        <row r="469">
          <cell r="A469">
            <v>1001063</v>
          </cell>
          <cell r="B469" t="str">
            <v>Child</v>
          </cell>
          <cell r="C469">
            <v>620009</v>
          </cell>
          <cell r="D469" t="str">
            <v>Exchange House</v>
          </cell>
          <cell r="E469" t="str">
            <v>L &amp; HC</v>
          </cell>
          <cell r="F469" t="str">
            <v>A</v>
          </cell>
          <cell r="G469" t="str">
            <v>Hertfordshire</v>
          </cell>
          <cell r="H469" t="str">
            <v>Watford</v>
          </cell>
          <cell r="I469" t="str">
            <v>S Hale</v>
          </cell>
          <cell r="J469" t="str">
            <v>Kevin Williams</v>
          </cell>
          <cell r="K469" t="str">
            <v>Anthony Crow</v>
          </cell>
          <cell r="L469"/>
          <cell r="M469" t="str">
            <v>Paul Deavall</v>
          </cell>
          <cell r="N469"/>
          <cell r="O469" t="str">
            <v>Shaylor Group PLC</v>
          </cell>
          <cell r="P469" t="str">
            <v>Darryl Richards</v>
          </cell>
          <cell r="Q469" t="str">
            <v>Kulvinder Jodin</v>
          </cell>
          <cell r="R469" t="str">
            <v>07483 305 267</v>
          </cell>
          <cell r="S469" t="str">
            <v>Socotec</v>
          </cell>
          <cell r="T469" t="str">
            <v>In Development</v>
          </cell>
          <cell r="U469">
            <v>1</v>
          </cell>
          <cell r="V469" t="str">
            <v>MEDIUM</v>
          </cell>
          <cell r="W469" t="str">
            <v>Amber</v>
          </cell>
          <cell r="X469" t="str">
            <v>Roofs</v>
          </cell>
          <cell r="Y469" t="str">
            <v>Plant Rooms / Enclosures</v>
          </cell>
          <cell r="Z469" t="str">
            <v>Redecorate, clean and repair rear fire escape staircase canopy, external railings and undertake brickwork repairs above 4th floor rear spur.</v>
          </cell>
          <cell r="AA469"/>
          <cell r="AB469">
            <v>1</v>
          </cell>
          <cell r="AC469" t="str">
            <v>A</v>
          </cell>
          <cell r="AD469" t="str">
            <v>JC Off</v>
          </cell>
          <cell r="AE469">
            <v>12000</v>
          </cell>
          <cell r="AF469"/>
          <cell r="AG469">
            <v>1500</v>
          </cell>
          <cell r="AH469">
            <v>2700</v>
          </cell>
          <cell r="AI469">
            <v>16200</v>
          </cell>
          <cell r="AJ469">
            <v>31058.777120315583</v>
          </cell>
          <cell r="AK469"/>
          <cell r="AL469">
            <v>0</v>
          </cell>
          <cell r="AM469">
            <v>0</v>
          </cell>
          <cell r="AN469">
            <v>62.5</v>
          </cell>
          <cell r="AO469">
            <v>41.666666666666664</v>
          </cell>
          <cell r="AP469">
            <v>83.333333333333329</v>
          </cell>
          <cell r="AQ469">
            <v>2605.2074718814183</v>
          </cell>
          <cell r="AR469">
            <v>2926.0408052147518</v>
          </cell>
          <cell r="AS469">
            <v>6770.2969184394015</v>
          </cell>
          <cell r="AT469">
            <v>40621.781510636407</v>
          </cell>
          <cell r="AU469"/>
          <cell r="AV469"/>
          <cell r="AW469"/>
          <cell r="AX469"/>
          <cell r="AY469"/>
          <cell r="AZ469"/>
          <cell r="BA469"/>
          <cell r="BB469"/>
          <cell r="BC469">
            <v>0</v>
          </cell>
          <cell r="BD469">
            <v>0</v>
          </cell>
          <cell r="BE469">
            <v>0</v>
          </cell>
          <cell r="BF469"/>
          <cell r="BG469"/>
          <cell r="BH469"/>
          <cell r="BI469"/>
          <cell r="BJ469"/>
          <cell r="BK469"/>
          <cell r="BL469"/>
          <cell r="BM469"/>
          <cell r="BN469"/>
          <cell r="BO469"/>
          <cell r="BP469"/>
          <cell r="BQ469"/>
          <cell r="BR469"/>
          <cell r="BS469"/>
          <cell r="BT469"/>
          <cell r="BU469"/>
          <cell r="BV469"/>
          <cell r="BW469"/>
          <cell r="BX469"/>
          <cell r="BY469"/>
          <cell r="BZ469">
            <v>0</v>
          </cell>
          <cell r="CA469">
            <v>0</v>
          </cell>
          <cell r="CB469"/>
          <cell r="CC469"/>
          <cell r="CD469"/>
          <cell r="CE469"/>
          <cell r="CF469"/>
          <cell r="CG469"/>
          <cell r="CH469"/>
          <cell r="CI469" t="str">
            <v>P</v>
          </cell>
          <cell r="CJ469"/>
          <cell r="CK469"/>
          <cell r="CL469"/>
          <cell r="CM469"/>
          <cell r="CN469"/>
          <cell r="CO469"/>
          <cell r="CP469"/>
          <cell r="CQ469"/>
          <cell r="CR469"/>
          <cell r="CS469">
            <v>0</v>
          </cell>
          <cell r="CT469">
            <v>0</v>
          </cell>
          <cell r="CU469"/>
          <cell r="CV469"/>
          <cell r="CW469"/>
          <cell r="CX469"/>
          <cell r="CY469"/>
          <cell r="CZ469"/>
          <cell r="DA469"/>
          <cell r="DB469"/>
          <cell r="DC469"/>
          <cell r="DD469">
            <v>0</v>
          </cell>
          <cell r="DE469">
            <v>0</v>
          </cell>
          <cell r="DF469">
            <v>0</v>
          </cell>
          <cell r="DG469"/>
          <cell r="DH469"/>
          <cell r="DI469"/>
          <cell r="DJ469"/>
          <cell r="DK469"/>
          <cell r="DL469">
            <v>43474</v>
          </cell>
          <cell r="DM469" t="str">
            <v>-</v>
          </cell>
          <cell r="DN469"/>
          <cell r="DO469" t="str">
            <v>-</v>
          </cell>
          <cell r="DP469"/>
          <cell r="DQ469"/>
          <cell r="DR469"/>
          <cell r="DS469"/>
          <cell r="DT469"/>
          <cell r="DU469"/>
          <cell r="DW469" t="str">
            <v>1001063-M01</v>
          </cell>
          <cell r="DX469" t="str">
            <v>1001063-M01-C06</v>
          </cell>
          <cell r="DY469">
            <v>1</v>
          </cell>
          <cell r="DZ469">
            <v>1</v>
          </cell>
          <cell r="EA469">
            <v>0</v>
          </cell>
          <cell r="EB469">
            <v>1</v>
          </cell>
          <cell r="EC469">
            <v>0</v>
          </cell>
          <cell r="ED469">
            <v>0</v>
          </cell>
          <cell r="EE469">
            <v>0</v>
          </cell>
          <cell r="EF469">
            <v>0</v>
          </cell>
          <cell r="EG469">
            <v>0</v>
          </cell>
          <cell r="EH469">
            <v>0</v>
          </cell>
          <cell r="EI469">
            <v>2</v>
          </cell>
        </row>
        <row r="470">
          <cell r="A470">
            <v>1001063</v>
          </cell>
          <cell r="B470" t="str">
            <v>Child</v>
          </cell>
          <cell r="C470">
            <v>620009</v>
          </cell>
          <cell r="D470" t="str">
            <v>Exchange House</v>
          </cell>
          <cell r="E470" t="str">
            <v>L &amp; HC</v>
          </cell>
          <cell r="F470" t="str">
            <v>A</v>
          </cell>
          <cell r="G470" t="str">
            <v>Hertfordshire</v>
          </cell>
          <cell r="H470" t="str">
            <v>Watford</v>
          </cell>
          <cell r="I470" t="str">
            <v>S Hale</v>
          </cell>
          <cell r="J470" t="str">
            <v>Kevin Williams</v>
          </cell>
          <cell r="K470" t="str">
            <v>Anthony Crow</v>
          </cell>
          <cell r="L470"/>
          <cell r="M470" t="str">
            <v>Paul Deavall</v>
          </cell>
          <cell r="N470"/>
          <cell r="O470" t="str">
            <v>Shaylor Group PLC</v>
          </cell>
          <cell r="P470" t="str">
            <v>Darryl Richards</v>
          </cell>
          <cell r="Q470" t="str">
            <v>Kulvinder Jodin</v>
          </cell>
          <cell r="R470" t="str">
            <v>07483 305 267</v>
          </cell>
          <cell r="S470" t="str">
            <v>Socotec</v>
          </cell>
          <cell r="T470" t="str">
            <v>In Development</v>
          </cell>
          <cell r="U470">
            <v>1</v>
          </cell>
          <cell r="V470" t="str">
            <v>MEDIUM</v>
          </cell>
          <cell r="W470" t="str">
            <v>Amber</v>
          </cell>
          <cell r="X470" t="str">
            <v>Exterior</v>
          </cell>
          <cell r="Y470" t="str">
            <v>External Redecorations</v>
          </cell>
          <cell r="Z470" t="str">
            <v>Redecorate staff entrance, boiler room access, garage, car park shutters and gates. Undertake isolated concrete and masonry repairs to building elevations and boundary walls.</v>
          </cell>
          <cell r="AA470"/>
          <cell r="AB470">
            <v>1</v>
          </cell>
          <cell r="AC470" t="str">
            <v>A</v>
          </cell>
          <cell r="AD470" t="str">
            <v>JC Off</v>
          </cell>
          <cell r="AE470">
            <v>9000</v>
          </cell>
          <cell r="AF470"/>
          <cell r="AG470">
            <v>1125</v>
          </cell>
          <cell r="AH470">
            <v>2025</v>
          </cell>
          <cell r="AI470">
            <v>12150</v>
          </cell>
          <cell r="AJ470">
            <v>23327.416173570018</v>
          </cell>
          <cell r="AK470"/>
          <cell r="AL470">
            <v>0</v>
          </cell>
          <cell r="AM470">
            <v>0</v>
          </cell>
          <cell r="AN470">
            <v>62.5</v>
          </cell>
          <cell r="AO470">
            <v>41.666666666666664</v>
          </cell>
          <cell r="AP470">
            <v>83.333333333333329</v>
          </cell>
          <cell r="AQ470">
            <v>1953.9056039110635</v>
          </cell>
          <cell r="AR470">
            <v>2274.7389372443968</v>
          </cell>
          <cell r="AS470">
            <v>5093.7643554962169</v>
          </cell>
          <cell r="AT470">
            <v>30562.5861329773</v>
          </cell>
          <cell r="AU470"/>
          <cell r="AV470"/>
          <cell r="AW470"/>
          <cell r="AX470"/>
          <cell r="AY470"/>
          <cell r="AZ470"/>
          <cell r="BA470"/>
          <cell r="BB470"/>
          <cell r="BC470">
            <v>0</v>
          </cell>
          <cell r="BD470">
            <v>0</v>
          </cell>
          <cell r="BE470">
            <v>0</v>
          </cell>
          <cell r="BF470"/>
          <cell r="BG470"/>
          <cell r="BH470"/>
          <cell r="BI470"/>
          <cell r="BJ470"/>
          <cell r="BK470"/>
          <cell r="BL470"/>
          <cell r="BM470"/>
          <cell r="BN470"/>
          <cell r="BO470"/>
          <cell r="BP470"/>
          <cell r="BQ470"/>
          <cell r="BR470"/>
          <cell r="BS470"/>
          <cell r="BT470"/>
          <cell r="BU470"/>
          <cell r="BV470"/>
          <cell r="BW470"/>
          <cell r="BX470"/>
          <cell r="BY470"/>
          <cell r="BZ470">
            <v>0</v>
          </cell>
          <cell r="CA470">
            <v>0</v>
          </cell>
          <cell r="CB470"/>
          <cell r="CC470"/>
          <cell r="CD470"/>
          <cell r="CE470"/>
          <cell r="CF470"/>
          <cell r="CG470"/>
          <cell r="CH470"/>
          <cell r="CI470" t="str">
            <v>P</v>
          </cell>
          <cell r="CJ470"/>
          <cell r="CK470"/>
          <cell r="CL470"/>
          <cell r="CM470"/>
          <cell r="CN470"/>
          <cell r="CO470"/>
          <cell r="CP470"/>
          <cell r="CQ470"/>
          <cell r="CR470"/>
          <cell r="CS470">
            <v>0</v>
          </cell>
          <cell r="CT470">
            <v>0</v>
          </cell>
          <cell r="CU470"/>
          <cell r="CV470"/>
          <cell r="CW470"/>
          <cell r="CX470"/>
          <cell r="CY470"/>
          <cell r="CZ470"/>
          <cell r="DA470"/>
          <cell r="DB470"/>
          <cell r="DC470"/>
          <cell r="DD470">
            <v>0</v>
          </cell>
          <cell r="DE470">
            <v>0</v>
          </cell>
          <cell r="DF470">
            <v>0</v>
          </cell>
          <cell r="DG470"/>
          <cell r="DH470"/>
          <cell r="DI470"/>
          <cell r="DJ470"/>
          <cell r="DK470"/>
          <cell r="DL470">
            <v>43474</v>
          </cell>
          <cell r="DM470" t="str">
            <v>-</v>
          </cell>
          <cell r="DN470"/>
          <cell r="DO470" t="str">
            <v>-</v>
          </cell>
          <cell r="DP470"/>
          <cell r="DQ470"/>
          <cell r="DR470"/>
          <cell r="DS470"/>
          <cell r="DT470"/>
          <cell r="DU470"/>
          <cell r="DW470" t="str">
            <v>1001063-M01</v>
          </cell>
          <cell r="DX470" t="str">
            <v>1001063-M01-C07</v>
          </cell>
          <cell r="DY470">
            <v>1</v>
          </cell>
          <cell r="DZ470">
            <v>1</v>
          </cell>
          <cell r="EA470">
            <v>0</v>
          </cell>
          <cell r="EB470">
            <v>1</v>
          </cell>
          <cell r="EC470">
            <v>0</v>
          </cell>
          <cell r="ED470">
            <v>0</v>
          </cell>
          <cell r="EE470">
            <v>0</v>
          </cell>
          <cell r="EF470">
            <v>0</v>
          </cell>
          <cell r="EG470">
            <v>0</v>
          </cell>
          <cell r="EH470">
            <v>0</v>
          </cell>
          <cell r="EI470">
            <v>2</v>
          </cell>
        </row>
        <row r="471">
          <cell r="A471">
            <v>1001063</v>
          </cell>
          <cell r="B471" t="str">
            <v>Child</v>
          </cell>
          <cell r="C471">
            <v>620009</v>
          </cell>
          <cell r="D471" t="str">
            <v>Exchange House</v>
          </cell>
          <cell r="E471" t="str">
            <v>L &amp; HC</v>
          </cell>
          <cell r="F471" t="str">
            <v>A</v>
          </cell>
          <cell r="G471" t="str">
            <v>Hertfordshire</v>
          </cell>
          <cell r="H471" t="str">
            <v>Watford</v>
          </cell>
          <cell r="I471" t="str">
            <v>S Hale</v>
          </cell>
          <cell r="J471" t="str">
            <v>Kevin Williams</v>
          </cell>
          <cell r="K471" t="str">
            <v>Anthony Crow</v>
          </cell>
          <cell r="L471"/>
          <cell r="M471" t="str">
            <v>Paul Deavall</v>
          </cell>
          <cell r="N471"/>
          <cell r="O471" t="str">
            <v>Shaylor Group PLC</v>
          </cell>
          <cell r="P471" t="str">
            <v>Darryl Richards</v>
          </cell>
          <cell r="Q471" t="str">
            <v>Kulvinder Jodin</v>
          </cell>
          <cell r="R471" t="str">
            <v>07483 305 267</v>
          </cell>
          <cell r="S471" t="str">
            <v>Socotec</v>
          </cell>
          <cell r="T471" t="str">
            <v>In Development</v>
          </cell>
          <cell r="U471">
            <v>1</v>
          </cell>
          <cell r="V471" t="str">
            <v>MEDIUM</v>
          </cell>
          <cell r="W471" t="str">
            <v>Amber</v>
          </cell>
          <cell r="X471" t="str">
            <v>Interior</v>
          </cell>
          <cell r="Y471" t="str">
            <v>Public Area Redecoration</v>
          </cell>
          <cell r="Z471" t="str">
            <v>Redecorate FoH public areas and interview rooms.</v>
          </cell>
          <cell r="AA471"/>
          <cell r="AB471">
            <v>1</v>
          </cell>
          <cell r="AC471" t="str">
            <v>A</v>
          </cell>
          <cell r="AD471" t="str">
            <v>JC Off</v>
          </cell>
          <cell r="AE471">
            <v>8640</v>
          </cell>
          <cell r="AF471"/>
          <cell r="AG471">
            <v>1080</v>
          </cell>
          <cell r="AH471">
            <v>1944</v>
          </cell>
          <cell r="AI471">
            <v>11664</v>
          </cell>
          <cell r="AJ471">
            <v>22399.652859960552</v>
          </cell>
          <cell r="AK471"/>
          <cell r="AL471">
            <v>0</v>
          </cell>
          <cell r="AM471">
            <v>0</v>
          </cell>
          <cell r="AN471">
            <v>62.5</v>
          </cell>
          <cell r="AO471">
            <v>41.666666666666664</v>
          </cell>
          <cell r="AP471">
            <v>83.333333333333329</v>
          </cell>
          <cell r="AQ471">
            <v>1875.749379754621</v>
          </cell>
          <cell r="AR471">
            <v>2196.5827130879543</v>
          </cell>
          <cell r="AS471">
            <v>4892.5804479430353</v>
          </cell>
          <cell r="AT471">
            <v>29355.482687658208</v>
          </cell>
          <cell r="AU471"/>
          <cell r="AV471"/>
          <cell r="AW471"/>
          <cell r="AX471"/>
          <cell r="AY471"/>
          <cell r="AZ471"/>
          <cell r="BA471"/>
          <cell r="BB471"/>
          <cell r="BC471">
            <v>0</v>
          </cell>
          <cell r="BD471">
            <v>0</v>
          </cell>
          <cell r="BE471">
            <v>0</v>
          </cell>
          <cell r="BF471"/>
          <cell r="BG471"/>
          <cell r="BH471"/>
          <cell r="BI471"/>
          <cell r="BJ471"/>
          <cell r="BK471"/>
          <cell r="BL471"/>
          <cell r="BM471"/>
          <cell r="BN471"/>
          <cell r="BO471"/>
          <cell r="BP471"/>
          <cell r="BQ471"/>
          <cell r="BR471"/>
          <cell r="BS471"/>
          <cell r="BT471"/>
          <cell r="BU471"/>
          <cell r="BV471"/>
          <cell r="BW471"/>
          <cell r="BX471"/>
          <cell r="BY471"/>
          <cell r="BZ471">
            <v>0</v>
          </cell>
          <cell r="CA471">
            <v>0</v>
          </cell>
          <cell r="CB471"/>
          <cell r="CC471"/>
          <cell r="CD471"/>
          <cell r="CE471"/>
          <cell r="CF471"/>
          <cell r="CG471"/>
          <cell r="CH471"/>
          <cell r="CI471" t="str">
            <v>P</v>
          </cell>
          <cell r="CJ471"/>
          <cell r="CK471"/>
          <cell r="CL471"/>
          <cell r="CM471"/>
          <cell r="CN471"/>
          <cell r="CO471"/>
          <cell r="CP471"/>
          <cell r="CQ471"/>
          <cell r="CR471"/>
          <cell r="CS471">
            <v>0</v>
          </cell>
          <cell r="CT471">
            <v>0</v>
          </cell>
          <cell r="CU471"/>
          <cell r="CV471"/>
          <cell r="CW471"/>
          <cell r="CX471"/>
          <cell r="CY471"/>
          <cell r="CZ471"/>
          <cell r="DA471"/>
          <cell r="DB471"/>
          <cell r="DC471"/>
          <cell r="DD471">
            <v>0</v>
          </cell>
          <cell r="DE471">
            <v>0</v>
          </cell>
          <cell r="DF471">
            <v>0</v>
          </cell>
          <cell r="DG471"/>
          <cell r="DH471"/>
          <cell r="DI471"/>
          <cell r="DJ471"/>
          <cell r="DK471"/>
          <cell r="DL471">
            <v>43474</v>
          </cell>
          <cell r="DM471" t="str">
            <v>-</v>
          </cell>
          <cell r="DN471"/>
          <cell r="DO471" t="str">
            <v>-</v>
          </cell>
          <cell r="DP471"/>
          <cell r="DQ471"/>
          <cell r="DR471"/>
          <cell r="DS471"/>
          <cell r="DT471"/>
          <cell r="DU471"/>
          <cell r="DW471" t="str">
            <v>1001063-M01</v>
          </cell>
          <cell r="DX471" t="str">
            <v>1001063-M01-C08</v>
          </cell>
          <cell r="DY471">
            <v>1</v>
          </cell>
          <cell r="DZ471">
            <v>1</v>
          </cell>
          <cell r="EA471">
            <v>0</v>
          </cell>
          <cell r="EB471">
            <v>1</v>
          </cell>
          <cell r="EC471">
            <v>0</v>
          </cell>
          <cell r="ED471">
            <v>0</v>
          </cell>
          <cell r="EE471">
            <v>0</v>
          </cell>
          <cell r="EF471">
            <v>0</v>
          </cell>
          <cell r="EG471">
            <v>0</v>
          </cell>
          <cell r="EH471">
            <v>0</v>
          </cell>
          <cell r="EI471">
            <v>2</v>
          </cell>
        </row>
        <row r="472">
          <cell r="A472">
            <v>1001063</v>
          </cell>
          <cell r="B472" t="str">
            <v>Child</v>
          </cell>
          <cell r="C472">
            <v>620009</v>
          </cell>
          <cell r="D472" t="str">
            <v>Exchange House</v>
          </cell>
          <cell r="E472" t="str">
            <v>L &amp; HC</v>
          </cell>
          <cell r="F472" t="str">
            <v>A</v>
          </cell>
          <cell r="G472" t="str">
            <v>Hertfordshire</v>
          </cell>
          <cell r="H472" t="str">
            <v>Watford</v>
          </cell>
          <cell r="I472" t="str">
            <v>S Hale</v>
          </cell>
          <cell r="J472" t="str">
            <v>Kevin Williams</v>
          </cell>
          <cell r="K472" t="str">
            <v>Anthony Crow</v>
          </cell>
          <cell r="L472"/>
          <cell r="M472" t="str">
            <v>Paul Deavall</v>
          </cell>
          <cell r="N472"/>
          <cell r="O472" t="str">
            <v>Shaylor Group PLC</v>
          </cell>
          <cell r="P472" t="str">
            <v>Darryl Richards</v>
          </cell>
          <cell r="Q472" t="str">
            <v>Kulvinder Jodin</v>
          </cell>
          <cell r="R472" t="str">
            <v>07483 305 267</v>
          </cell>
          <cell r="S472" t="str">
            <v>Socotec</v>
          </cell>
          <cell r="T472" t="str">
            <v>In Development</v>
          </cell>
          <cell r="U472">
            <v>1</v>
          </cell>
          <cell r="V472" t="str">
            <v>MEDIUM</v>
          </cell>
          <cell r="W472" t="str">
            <v>Amber</v>
          </cell>
          <cell r="X472" t="str">
            <v>Interior</v>
          </cell>
          <cell r="Y472" t="str">
            <v>Office Area Redecoration</v>
          </cell>
          <cell r="Z472" t="str">
            <v>Redecorate 1st floor Annex office area.</v>
          </cell>
          <cell r="AA472"/>
          <cell r="AB472">
            <v>1</v>
          </cell>
          <cell r="AC472" t="str">
            <v>A</v>
          </cell>
          <cell r="AD472" t="str">
            <v>JC Off</v>
          </cell>
          <cell r="AE472">
            <v>2880</v>
          </cell>
          <cell r="AF472"/>
          <cell r="AG472">
            <v>360</v>
          </cell>
          <cell r="AH472">
            <v>648</v>
          </cell>
          <cell r="AI472">
            <v>3888</v>
          </cell>
          <cell r="AJ472">
            <v>7555.4398422090726</v>
          </cell>
          <cell r="AK472"/>
          <cell r="AL472">
            <v>0</v>
          </cell>
          <cell r="AM472">
            <v>0</v>
          </cell>
          <cell r="AN472">
            <v>62.5</v>
          </cell>
          <cell r="AO472">
            <v>41.666666666666664</v>
          </cell>
          <cell r="AP472">
            <v>83.333333333333329</v>
          </cell>
          <cell r="AQ472">
            <v>625.24979325154027</v>
          </cell>
          <cell r="AR472">
            <v>946.08312658487364</v>
          </cell>
          <cell r="AS472">
            <v>1673.6379270921225</v>
          </cell>
          <cell r="AT472">
            <v>10041.827562552735</v>
          </cell>
          <cell r="AU472"/>
          <cell r="AV472"/>
          <cell r="AW472"/>
          <cell r="AX472"/>
          <cell r="AY472"/>
          <cell r="AZ472"/>
          <cell r="BA472"/>
          <cell r="BB472"/>
          <cell r="BC472">
            <v>0</v>
          </cell>
          <cell r="BD472">
            <v>0</v>
          </cell>
          <cell r="BE472">
            <v>0</v>
          </cell>
          <cell r="BF472"/>
          <cell r="BG472"/>
          <cell r="BH472"/>
          <cell r="BI472"/>
          <cell r="BJ472"/>
          <cell r="BK472"/>
          <cell r="BL472"/>
          <cell r="BM472"/>
          <cell r="BN472"/>
          <cell r="BO472"/>
          <cell r="BP472"/>
          <cell r="BQ472"/>
          <cell r="BR472"/>
          <cell r="BS472"/>
          <cell r="BT472"/>
          <cell r="BU472"/>
          <cell r="BV472"/>
          <cell r="BW472"/>
          <cell r="BX472"/>
          <cell r="BY472"/>
          <cell r="BZ472">
            <v>0</v>
          </cell>
          <cell r="CA472">
            <v>0</v>
          </cell>
          <cell r="CB472"/>
          <cell r="CC472"/>
          <cell r="CD472"/>
          <cell r="CE472"/>
          <cell r="CF472"/>
          <cell r="CG472"/>
          <cell r="CH472"/>
          <cell r="CI472" t="str">
            <v>P</v>
          </cell>
          <cell r="CJ472"/>
          <cell r="CK472"/>
          <cell r="CL472"/>
          <cell r="CM472"/>
          <cell r="CN472"/>
          <cell r="CO472"/>
          <cell r="CP472"/>
          <cell r="CQ472"/>
          <cell r="CR472"/>
          <cell r="CS472">
            <v>0</v>
          </cell>
          <cell r="CT472">
            <v>0</v>
          </cell>
          <cell r="CU472"/>
          <cell r="CV472"/>
          <cell r="CW472"/>
          <cell r="CX472"/>
          <cell r="CY472"/>
          <cell r="CZ472"/>
          <cell r="DA472"/>
          <cell r="DB472"/>
          <cell r="DC472"/>
          <cell r="DD472">
            <v>0</v>
          </cell>
          <cell r="DE472">
            <v>0</v>
          </cell>
          <cell r="DF472">
            <v>0</v>
          </cell>
          <cell r="DG472"/>
          <cell r="DH472"/>
          <cell r="DI472"/>
          <cell r="DJ472"/>
          <cell r="DK472"/>
          <cell r="DL472">
            <v>43474</v>
          </cell>
          <cell r="DM472" t="str">
            <v>-</v>
          </cell>
          <cell r="DN472"/>
          <cell r="DO472" t="str">
            <v>-</v>
          </cell>
          <cell r="DP472"/>
          <cell r="DQ472"/>
          <cell r="DR472"/>
          <cell r="DS472"/>
          <cell r="DT472"/>
          <cell r="DU472"/>
          <cell r="DW472" t="str">
            <v>1001063-M01</v>
          </cell>
          <cell r="DX472" t="str">
            <v>1001063-M01-C09</v>
          </cell>
          <cell r="DY472">
            <v>1</v>
          </cell>
          <cell r="DZ472">
            <v>1</v>
          </cell>
          <cell r="EA472">
            <v>0</v>
          </cell>
          <cell r="EB472">
            <v>1</v>
          </cell>
          <cell r="EC472">
            <v>0</v>
          </cell>
          <cell r="ED472">
            <v>0</v>
          </cell>
          <cell r="EE472">
            <v>0</v>
          </cell>
          <cell r="EF472">
            <v>0</v>
          </cell>
          <cell r="EG472">
            <v>0</v>
          </cell>
          <cell r="EH472">
            <v>0</v>
          </cell>
          <cell r="EI472">
            <v>2</v>
          </cell>
        </row>
        <row r="473">
          <cell r="A473">
            <v>1001063</v>
          </cell>
          <cell r="B473" t="str">
            <v>Child</v>
          </cell>
          <cell r="C473">
            <v>620009</v>
          </cell>
          <cell r="D473" t="str">
            <v>Exchange House</v>
          </cell>
          <cell r="E473" t="str">
            <v>L &amp; HC</v>
          </cell>
          <cell r="F473" t="str">
            <v>A</v>
          </cell>
          <cell r="G473" t="str">
            <v>Hertfordshire</v>
          </cell>
          <cell r="H473" t="str">
            <v>Watford</v>
          </cell>
          <cell r="I473" t="str">
            <v>S Hale</v>
          </cell>
          <cell r="J473" t="str">
            <v>Kevin Williams</v>
          </cell>
          <cell r="K473" t="str">
            <v>Anthony Crow</v>
          </cell>
          <cell r="L473"/>
          <cell r="M473" t="str">
            <v>Paul Deavall</v>
          </cell>
          <cell r="N473"/>
          <cell r="O473" t="str">
            <v>Shaylor Group PLC</v>
          </cell>
          <cell r="P473" t="str">
            <v>Darryl Richards</v>
          </cell>
          <cell r="Q473" t="str">
            <v>Kulvinder Jodin</v>
          </cell>
          <cell r="R473" t="str">
            <v>07483 305 267</v>
          </cell>
          <cell r="S473" t="str">
            <v>Socotec</v>
          </cell>
          <cell r="T473" t="str">
            <v>In Development</v>
          </cell>
          <cell r="U473">
            <v>1</v>
          </cell>
          <cell r="V473" t="str">
            <v>MEDIUM</v>
          </cell>
          <cell r="W473" t="str">
            <v>Amber</v>
          </cell>
          <cell r="X473" t="str">
            <v>Exterior</v>
          </cell>
          <cell r="Y473" t="str">
            <v>External walls</v>
          </cell>
          <cell r="Z473" t="str">
            <v>Site - Repair isolated areas of boundary wall including: Rebuild small section of damaged wall around car park space 75, undertake isolated repairs to low level front elevation walls &amp; replace single course of eroded brickwork below DPC level (with engineering brick) to the section of wall behind car park space 75 area (approx. 15m) Quantity: 6m2 &amp; 15m</v>
          </cell>
          <cell r="AA473"/>
          <cell r="AB473">
            <v>1</v>
          </cell>
          <cell r="AC473" t="str">
            <v>A</v>
          </cell>
          <cell r="AD473" t="str">
            <v>JC Off</v>
          </cell>
          <cell r="AE473">
            <v>2160</v>
          </cell>
          <cell r="AF473"/>
          <cell r="AG473">
            <v>270</v>
          </cell>
          <cell r="AH473">
            <v>486</v>
          </cell>
          <cell r="AI473">
            <v>2916</v>
          </cell>
          <cell r="AJ473">
            <v>2055.7333333333336</v>
          </cell>
          <cell r="AK473"/>
          <cell r="AL473">
            <v>0</v>
          </cell>
          <cell r="AM473">
            <v>0</v>
          </cell>
          <cell r="AN473">
            <v>62.5</v>
          </cell>
          <cell r="AO473">
            <v>41.666666666666664</v>
          </cell>
          <cell r="AP473">
            <v>83.333333333333329</v>
          </cell>
          <cell r="AQ473">
            <v>161.94596522016641</v>
          </cell>
          <cell r="AR473">
            <v>482.77929855349976</v>
          </cell>
          <cell r="AS473">
            <v>481.03585971069998</v>
          </cell>
          <cell r="AT473">
            <v>2886.2151582642</v>
          </cell>
          <cell r="AU473"/>
          <cell r="AV473"/>
          <cell r="AW473"/>
          <cell r="AX473"/>
          <cell r="AY473"/>
          <cell r="AZ473"/>
          <cell r="BA473"/>
          <cell r="BB473"/>
          <cell r="BC473">
            <v>0</v>
          </cell>
          <cell r="BD473">
            <v>0</v>
          </cell>
          <cell r="BE473">
            <v>0</v>
          </cell>
          <cell r="BF473"/>
          <cell r="BG473"/>
          <cell r="BH473"/>
          <cell r="BI473"/>
          <cell r="BJ473"/>
          <cell r="BK473"/>
          <cell r="BL473"/>
          <cell r="BM473"/>
          <cell r="BN473"/>
          <cell r="BO473"/>
          <cell r="BP473"/>
          <cell r="BQ473"/>
          <cell r="BR473"/>
          <cell r="BS473"/>
          <cell r="BT473"/>
          <cell r="BU473"/>
          <cell r="BV473"/>
          <cell r="BW473"/>
          <cell r="BX473"/>
          <cell r="BY473"/>
          <cell r="BZ473">
            <v>0</v>
          </cell>
          <cell r="CA473">
            <v>0</v>
          </cell>
          <cell r="CB473"/>
          <cell r="CC473"/>
          <cell r="CD473"/>
          <cell r="CE473"/>
          <cell r="CF473"/>
          <cell r="CG473"/>
          <cell r="CH473"/>
          <cell r="CI473" t="str">
            <v>P</v>
          </cell>
          <cell r="CJ473"/>
          <cell r="CK473"/>
          <cell r="CL473"/>
          <cell r="CM473"/>
          <cell r="CN473"/>
          <cell r="CO473"/>
          <cell r="CP473"/>
          <cell r="CQ473"/>
          <cell r="CR473"/>
          <cell r="CS473">
            <v>0</v>
          </cell>
          <cell r="CT473">
            <v>0</v>
          </cell>
          <cell r="CU473"/>
          <cell r="CV473"/>
          <cell r="CW473"/>
          <cell r="CX473"/>
          <cell r="CY473"/>
          <cell r="CZ473"/>
          <cell r="DA473"/>
          <cell r="DB473"/>
          <cell r="DC473"/>
          <cell r="DD473">
            <v>0</v>
          </cell>
          <cell r="DE473">
            <v>0</v>
          </cell>
          <cell r="DF473">
            <v>0</v>
          </cell>
          <cell r="DG473"/>
          <cell r="DH473"/>
          <cell r="DI473"/>
          <cell r="DJ473"/>
          <cell r="DK473"/>
          <cell r="DL473">
            <v>43474</v>
          </cell>
          <cell r="DM473" t="str">
            <v>-</v>
          </cell>
          <cell r="DN473"/>
          <cell r="DO473" t="str">
            <v>-</v>
          </cell>
          <cell r="DP473"/>
          <cell r="DQ473"/>
          <cell r="DR473"/>
          <cell r="DS473"/>
          <cell r="DT473"/>
          <cell r="DU473"/>
          <cell r="DW473" t="str">
            <v>1001063-M01</v>
          </cell>
          <cell r="DX473" t="str">
            <v>1001063-M01-C10</v>
          </cell>
          <cell r="DY473">
            <v>1</v>
          </cell>
          <cell r="DZ473">
            <v>1</v>
          </cell>
          <cell r="EA473">
            <v>0</v>
          </cell>
          <cell r="EB473">
            <v>1</v>
          </cell>
          <cell r="EC473">
            <v>0</v>
          </cell>
          <cell r="ED473">
            <v>0</v>
          </cell>
          <cell r="EE473">
            <v>0</v>
          </cell>
          <cell r="EF473">
            <v>0</v>
          </cell>
          <cell r="EG473">
            <v>0</v>
          </cell>
          <cell r="EH473">
            <v>0</v>
          </cell>
          <cell r="EI473">
            <v>2</v>
          </cell>
        </row>
        <row r="474">
          <cell r="A474">
            <v>1001063</v>
          </cell>
          <cell r="B474" t="str">
            <v>Child</v>
          </cell>
          <cell r="C474">
            <v>620009</v>
          </cell>
          <cell r="D474" t="str">
            <v>Exchange House</v>
          </cell>
          <cell r="E474" t="str">
            <v>L &amp; HC</v>
          </cell>
          <cell r="F474" t="str">
            <v>A</v>
          </cell>
          <cell r="G474" t="str">
            <v>Hertfordshire</v>
          </cell>
          <cell r="H474" t="str">
            <v>Watford</v>
          </cell>
          <cell r="I474" t="str">
            <v>S Hale</v>
          </cell>
          <cell r="J474" t="str">
            <v>Kevin Williams</v>
          </cell>
          <cell r="K474" t="str">
            <v>Anthony Crow</v>
          </cell>
          <cell r="L474"/>
          <cell r="M474" t="str">
            <v>Paul Deavall</v>
          </cell>
          <cell r="N474"/>
          <cell r="O474" t="str">
            <v>Shaylor Group PLC</v>
          </cell>
          <cell r="P474" t="str">
            <v>Darryl Richards</v>
          </cell>
          <cell r="Q474" t="str">
            <v>Kulvinder Jodin</v>
          </cell>
          <cell r="R474" t="str">
            <v>07483 305 267</v>
          </cell>
          <cell r="S474" t="str">
            <v>Socotec</v>
          </cell>
          <cell r="T474" t="str">
            <v>In Development</v>
          </cell>
          <cell r="U474">
            <v>1</v>
          </cell>
          <cell r="V474" t="str">
            <v>MEDIUM</v>
          </cell>
          <cell r="W474" t="str">
            <v>Amber</v>
          </cell>
          <cell r="X474" t="str">
            <v>Site</v>
          </cell>
          <cell r="Y474" t="str">
            <v>Auto Areas</v>
          </cell>
          <cell r="Z474" t="str">
            <v>Re-mark disabled parking bays.</v>
          </cell>
          <cell r="AA474"/>
          <cell r="AB474">
            <v>1</v>
          </cell>
          <cell r="AC474" t="str">
            <v>A</v>
          </cell>
          <cell r="AD474" t="str">
            <v>JC Off</v>
          </cell>
          <cell r="AE474">
            <v>1200</v>
          </cell>
          <cell r="AF474"/>
          <cell r="AG474">
            <v>150</v>
          </cell>
          <cell r="AH474">
            <v>270</v>
          </cell>
          <cell r="AI474">
            <v>1620</v>
          </cell>
          <cell r="AJ474">
            <v>1201.3333333333333</v>
          </cell>
          <cell r="AK474"/>
          <cell r="AL474">
            <v>0</v>
          </cell>
          <cell r="AM474">
            <v>0</v>
          </cell>
          <cell r="AN474">
            <v>62.5</v>
          </cell>
          <cell r="AO474">
            <v>41.666666666666664</v>
          </cell>
          <cell r="AP474">
            <v>83.333333333333329</v>
          </cell>
          <cell r="AQ474">
            <v>89.969980677870211</v>
          </cell>
          <cell r="AR474">
            <v>410.80331401120361</v>
          </cell>
          <cell r="AS474">
            <v>295.76066280224074</v>
          </cell>
          <cell r="AT474">
            <v>1774.5639768134442</v>
          </cell>
          <cell r="AU474"/>
          <cell r="AV474"/>
          <cell r="AW474"/>
          <cell r="AX474"/>
          <cell r="AY474"/>
          <cell r="AZ474"/>
          <cell r="BA474"/>
          <cell r="BB474"/>
          <cell r="BC474">
            <v>0</v>
          </cell>
          <cell r="BD474">
            <v>0</v>
          </cell>
          <cell r="BE474">
            <v>0</v>
          </cell>
          <cell r="BF474"/>
          <cell r="BG474"/>
          <cell r="BH474"/>
          <cell r="BI474"/>
          <cell r="BJ474"/>
          <cell r="BK474"/>
          <cell r="BL474"/>
          <cell r="BM474"/>
          <cell r="BN474"/>
          <cell r="BO474"/>
          <cell r="BP474"/>
          <cell r="BQ474"/>
          <cell r="BR474"/>
          <cell r="BS474"/>
          <cell r="BT474"/>
          <cell r="BU474"/>
          <cell r="BV474"/>
          <cell r="BW474"/>
          <cell r="BX474"/>
          <cell r="BY474"/>
          <cell r="BZ474">
            <v>0</v>
          </cell>
          <cell r="CA474">
            <v>0</v>
          </cell>
          <cell r="CB474"/>
          <cell r="CC474"/>
          <cell r="CD474"/>
          <cell r="CE474"/>
          <cell r="CF474"/>
          <cell r="CG474"/>
          <cell r="CH474"/>
          <cell r="CI474" t="str">
            <v>P</v>
          </cell>
          <cell r="CJ474"/>
          <cell r="CK474"/>
          <cell r="CL474"/>
          <cell r="CM474"/>
          <cell r="CN474"/>
          <cell r="CO474"/>
          <cell r="CP474"/>
          <cell r="CQ474"/>
          <cell r="CR474"/>
          <cell r="CS474">
            <v>0</v>
          </cell>
          <cell r="CT474">
            <v>0</v>
          </cell>
          <cell r="CU474"/>
          <cell r="CV474"/>
          <cell r="CW474"/>
          <cell r="CX474"/>
          <cell r="CY474"/>
          <cell r="CZ474"/>
          <cell r="DA474"/>
          <cell r="DB474"/>
          <cell r="DC474"/>
          <cell r="DD474">
            <v>0</v>
          </cell>
          <cell r="DE474">
            <v>0</v>
          </cell>
          <cell r="DF474">
            <v>0</v>
          </cell>
          <cell r="DG474"/>
          <cell r="DH474"/>
          <cell r="DI474"/>
          <cell r="DJ474"/>
          <cell r="DK474"/>
          <cell r="DL474">
            <v>43474</v>
          </cell>
          <cell r="DM474" t="str">
            <v>-</v>
          </cell>
          <cell r="DN474"/>
          <cell r="DO474" t="str">
            <v>-</v>
          </cell>
          <cell r="DP474"/>
          <cell r="DQ474"/>
          <cell r="DR474"/>
          <cell r="DS474"/>
          <cell r="DT474"/>
          <cell r="DU474"/>
          <cell r="DW474" t="str">
            <v>1001063-M01</v>
          </cell>
          <cell r="DX474" t="str">
            <v>1001063-M01-C11</v>
          </cell>
          <cell r="DY474">
            <v>1</v>
          </cell>
          <cell r="DZ474">
            <v>1</v>
          </cell>
          <cell r="EA474">
            <v>0</v>
          </cell>
          <cell r="EB474">
            <v>1</v>
          </cell>
          <cell r="EC474">
            <v>0</v>
          </cell>
          <cell r="ED474">
            <v>0</v>
          </cell>
          <cell r="EE474">
            <v>0</v>
          </cell>
          <cell r="EF474">
            <v>0</v>
          </cell>
          <cell r="EG474">
            <v>0</v>
          </cell>
          <cell r="EH474">
            <v>0</v>
          </cell>
          <cell r="EI474">
            <v>2</v>
          </cell>
        </row>
        <row r="475">
          <cell r="A475">
            <v>1001063</v>
          </cell>
          <cell r="B475" t="str">
            <v>Child</v>
          </cell>
          <cell r="C475">
            <v>620009</v>
          </cell>
          <cell r="D475" t="str">
            <v>Exchange House</v>
          </cell>
          <cell r="E475" t="str">
            <v>L &amp; HC</v>
          </cell>
          <cell r="F475" t="str">
            <v>A</v>
          </cell>
          <cell r="G475" t="str">
            <v>Hertfordshire</v>
          </cell>
          <cell r="H475" t="str">
            <v>Watford</v>
          </cell>
          <cell r="I475" t="str">
            <v>S Hale</v>
          </cell>
          <cell r="J475" t="str">
            <v>Kevin Williams</v>
          </cell>
          <cell r="K475" t="str">
            <v>Anthony Crow</v>
          </cell>
          <cell r="L475"/>
          <cell r="M475" t="str">
            <v>Paul Deavall</v>
          </cell>
          <cell r="N475"/>
          <cell r="O475" t="str">
            <v>Shaylor Group PLC</v>
          </cell>
          <cell r="P475" t="str">
            <v>Darryl Richards</v>
          </cell>
          <cell r="Q475" t="str">
            <v>Kulvinder Jodin</v>
          </cell>
          <cell r="R475" t="str">
            <v>07483 305 267</v>
          </cell>
          <cell r="S475" t="str">
            <v>Socotec</v>
          </cell>
          <cell r="T475" t="str">
            <v>In Development</v>
          </cell>
          <cell r="U475">
            <v>1</v>
          </cell>
          <cell r="V475" t="str">
            <v>MEDIUM</v>
          </cell>
          <cell r="W475" t="str">
            <v>Amber</v>
          </cell>
          <cell r="X475" t="str">
            <v>Interior</v>
          </cell>
          <cell r="Y475" t="str">
            <v>Reception Area Redecoration</v>
          </cell>
          <cell r="Z475" t="str">
            <v>Redecorate staff reception area security office.</v>
          </cell>
          <cell r="AA475"/>
          <cell r="AB475">
            <v>1</v>
          </cell>
          <cell r="AC475" t="str">
            <v>A</v>
          </cell>
          <cell r="AD475" t="str">
            <v>JC Off</v>
          </cell>
          <cell r="AE475">
            <v>960</v>
          </cell>
          <cell r="AF475"/>
          <cell r="AG475">
            <v>120</v>
          </cell>
          <cell r="AH475">
            <v>216</v>
          </cell>
          <cell r="AI475">
            <v>1296</v>
          </cell>
          <cell r="AJ475">
            <v>2607.3688362919133</v>
          </cell>
          <cell r="AK475"/>
          <cell r="AL475">
            <v>0</v>
          </cell>
          <cell r="AM475">
            <v>0</v>
          </cell>
          <cell r="AN475">
            <v>62.5</v>
          </cell>
          <cell r="AO475">
            <v>41.666666666666664</v>
          </cell>
          <cell r="AP475">
            <v>83.333333333333329</v>
          </cell>
          <cell r="AQ475">
            <v>208.41659775051346</v>
          </cell>
          <cell r="AR475">
            <v>529.24993108384683</v>
          </cell>
          <cell r="AS475">
            <v>600.65708680848536</v>
          </cell>
          <cell r="AT475">
            <v>3603.9425208509119</v>
          </cell>
          <cell r="AU475"/>
          <cell r="AV475"/>
          <cell r="AW475"/>
          <cell r="AX475"/>
          <cell r="AY475"/>
          <cell r="AZ475"/>
          <cell r="BA475"/>
          <cell r="BB475"/>
          <cell r="BC475">
            <v>0</v>
          </cell>
          <cell r="BD475">
            <v>0</v>
          </cell>
          <cell r="BE475">
            <v>0</v>
          </cell>
          <cell r="BF475"/>
          <cell r="BG475"/>
          <cell r="BH475"/>
          <cell r="BI475"/>
          <cell r="BJ475"/>
          <cell r="BK475"/>
          <cell r="BL475"/>
          <cell r="BM475"/>
          <cell r="BN475"/>
          <cell r="BO475"/>
          <cell r="BP475"/>
          <cell r="BQ475"/>
          <cell r="BR475"/>
          <cell r="BS475"/>
          <cell r="BT475"/>
          <cell r="BU475"/>
          <cell r="BV475"/>
          <cell r="BW475"/>
          <cell r="BX475"/>
          <cell r="BY475"/>
          <cell r="BZ475">
            <v>0</v>
          </cell>
          <cell r="CA475">
            <v>0</v>
          </cell>
          <cell r="CB475"/>
          <cell r="CC475"/>
          <cell r="CD475"/>
          <cell r="CE475"/>
          <cell r="CF475"/>
          <cell r="CG475"/>
          <cell r="CH475"/>
          <cell r="CI475" t="str">
            <v>P</v>
          </cell>
          <cell r="CJ475"/>
          <cell r="CK475"/>
          <cell r="CL475"/>
          <cell r="CM475"/>
          <cell r="CN475"/>
          <cell r="CO475"/>
          <cell r="CP475"/>
          <cell r="CQ475"/>
          <cell r="CR475"/>
          <cell r="CS475">
            <v>0</v>
          </cell>
          <cell r="CT475">
            <v>0</v>
          </cell>
          <cell r="CU475"/>
          <cell r="CV475"/>
          <cell r="CW475"/>
          <cell r="CX475"/>
          <cell r="CY475"/>
          <cell r="CZ475"/>
          <cell r="DA475"/>
          <cell r="DB475"/>
          <cell r="DC475"/>
          <cell r="DD475">
            <v>0</v>
          </cell>
          <cell r="DE475">
            <v>0</v>
          </cell>
          <cell r="DF475">
            <v>0</v>
          </cell>
          <cell r="DG475"/>
          <cell r="DH475"/>
          <cell r="DI475"/>
          <cell r="DJ475"/>
          <cell r="DK475"/>
          <cell r="DL475">
            <v>43474</v>
          </cell>
          <cell r="DM475" t="str">
            <v>-</v>
          </cell>
          <cell r="DN475"/>
          <cell r="DO475" t="str">
            <v>-</v>
          </cell>
          <cell r="DP475"/>
          <cell r="DQ475"/>
          <cell r="DR475"/>
          <cell r="DS475"/>
          <cell r="DT475"/>
          <cell r="DU475"/>
          <cell r="DW475" t="str">
            <v>1001063-M01</v>
          </cell>
          <cell r="DX475" t="str">
            <v>1001063-M01-C12</v>
          </cell>
          <cell r="DY475">
            <v>1</v>
          </cell>
          <cell r="DZ475">
            <v>1</v>
          </cell>
          <cell r="EA475">
            <v>0</v>
          </cell>
          <cell r="EB475">
            <v>1</v>
          </cell>
          <cell r="EC475">
            <v>0</v>
          </cell>
          <cell r="ED475">
            <v>0</v>
          </cell>
          <cell r="EE475">
            <v>0</v>
          </cell>
          <cell r="EF475">
            <v>0</v>
          </cell>
          <cell r="EG475">
            <v>0</v>
          </cell>
          <cell r="EH475">
            <v>0</v>
          </cell>
          <cell r="EI475">
            <v>2</v>
          </cell>
        </row>
        <row r="476">
          <cell r="A476">
            <v>1001064</v>
          </cell>
          <cell r="B476" t="str">
            <v>Master</v>
          </cell>
          <cell r="C476">
            <v>620095</v>
          </cell>
          <cell r="D476" t="str">
            <v>Cedar House</v>
          </cell>
          <cell r="E476" t="str">
            <v>Southern</v>
          </cell>
          <cell r="F476" t="str">
            <v>E</v>
          </cell>
          <cell r="G476" t="str">
            <v>Gloucestershire</v>
          </cell>
          <cell r="H476" t="str">
            <v>Gloucester</v>
          </cell>
          <cell r="I476" t="str">
            <v>S Hale</v>
          </cell>
          <cell r="J476" t="str">
            <v>Kevin Williams</v>
          </cell>
          <cell r="K476" t="str">
            <v>Annalie Hodgkinson</v>
          </cell>
          <cell r="L476"/>
          <cell r="M476" t="str">
            <v>Paul Harding</v>
          </cell>
          <cell r="N476"/>
          <cell r="O476" t="str">
            <v>Resolution Interiors Ltd</v>
          </cell>
          <cell r="P476" t="str">
            <v>Andy Altass</v>
          </cell>
          <cell r="Q476"/>
          <cell r="R476"/>
          <cell r="S476" t="str">
            <v>Socotec</v>
          </cell>
          <cell r="T476" t="str">
            <v>On Site</v>
          </cell>
          <cell r="U476">
            <v>1</v>
          </cell>
          <cell r="V476" t="str">
            <v>MEDIUM</v>
          </cell>
          <cell r="W476" t="str">
            <v>Green</v>
          </cell>
          <cell r="X476"/>
          <cell r="Y476"/>
          <cell r="Z476" t="str">
            <v>LCW-620095-Gloucester-Cedar House-Building Fabric</v>
          </cell>
          <cell r="AA476"/>
          <cell r="AB476">
            <v>1</v>
          </cell>
          <cell r="AC476"/>
          <cell r="AD476" t="str">
            <v>JC Off</v>
          </cell>
          <cell r="AE476"/>
          <cell r="AF476">
            <v>15720</v>
          </cell>
          <cell r="AG476">
            <v>1965</v>
          </cell>
          <cell r="AH476">
            <v>3537</v>
          </cell>
          <cell r="AI476">
            <v>21222</v>
          </cell>
          <cell r="AJ476"/>
          <cell r="AK476">
            <v>17621.371571072319</v>
          </cell>
          <cell r="AL476">
            <v>0</v>
          </cell>
          <cell r="AM476">
            <v>0</v>
          </cell>
          <cell r="AN476">
            <v>750</v>
          </cell>
          <cell r="AO476">
            <v>500</v>
          </cell>
          <cell r="AP476">
            <v>1000</v>
          </cell>
          <cell r="AQ476">
            <v>1349.6652534478987</v>
          </cell>
          <cell r="AR476">
            <v>5199.6652534478999</v>
          </cell>
          <cell r="AS476">
            <v>4244.207364904044</v>
          </cell>
          <cell r="AT476">
            <v>25465.244189424262</v>
          </cell>
          <cell r="AU476"/>
          <cell r="AV476">
            <v>40725.1</v>
          </cell>
          <cell r="AW476">
            <v>4500</v>
          </cell>
          <cell r="AX476">
            <v>0</v>
          </cell>
          <cell r="AY476">
            <v>0</v>
          </cell>
          <cell r="AZ476">
            <v>852.30000000000007</v>
          </cell>
          <cell r="BA476">
            <v>0</v>
          </cell>
          <cell r="BB476">
            <v>1401.6307452206779</v>
          </cell>
          <cell r="BC476">
            <v>6753.9307452206785</v>
          </cell>
          <cell r="BD476">
            <v>9495.806149044136</v>
          </cell>
          <cell r="BE476">
            <v>56974.836894264816</v>
          </cell>
          <cell r="BF476"/>
          <cell r="BG476"/>
          <cell r="BH476"/>
          <cell r="BI476"/>
          <cell r="BJ476"/>
          <cell r="BK476" t="str">
            <v>Y</v>
          </cell>
          <cell r="BL476"/>
          <cell r="BM476">
            <v>41533.660000000003</v>
          </cell>
          <cell r="BN476">
            <v>41533.660000000003</v>
          </cell>
          <cell r="BO476"/>
          <cell r="BP476">
            <v>41533.660000000003</v>
          </cell>
          <cell r="BQ476">
            <v>0</v>
          </cell>
          <cell r="BR476"/>
          <cell r="BS476">
            <v>0</v>
          </cell>
          <cell r="BT476">
            <v>0</v>
          </cell>
          <cell r="BU476">
            <v>0</v>
          </cell>
          <cell r="BV476">
            <v>852.30000000000007</v>
          </cell>
          <cell r="BW476">
            <v>2499.9900000000002</v>
          </cell>
          <cell r="BX476">
            <v>1401.6307452206779</v>
          </cell>
          <cell r="BY476">
            <v>4753.9207452206783</v>
          </cell>
          <cell r="BZ476">
            <v>25870.980149044139</v>
          </cell>
          <cell r="CA476">
            <v>72158.56089426481</v>
          </cell>
          <cell r="CB476">
            <v>46693.316704840545</v>
          </cell>
          <cell r="CC476">
            <v>72158.56089426481</v>
          </cell>
          <cell r="CD476" t="str">
            <v/>
          </cell>
          <cell r="CE476"/>
          <cell r="CF476">
            <v>1</v>
          </cell>
          <cell r="CG476">
            <v>41533.660000000003</v>
          </cell>
          <cell r="CH476">
            <v>41533.660000000003</v>
          </cell>
          <cell r="CI476" t="str">
            <v>T</v>
          </cell>
          <cell r="CJ476"/>
          <cell r="CK476">
            <v>2754.9399999999951</v>
          </cell>
          <cell r="CL476">
            <v>0</v>
          </cell>
          <cell r="CM476">
            <v>0</v>
          </cell>
          <cell r="CN476">
            <v>0</v>
          </cell>
          <cell r="CO476">
            <v>0</v>
          </cell>
          <cell r="CP476">
            <v>0</v>
          </cell>
          <cell r="CQ476">
            <v>0</v>
          </cell>
          <cell r="CR476">
            <v>0</v>
          </cell>
          <cell r="CS476">
            <v>0</v>
          </cell>
          <cell r="CT476">
            <v>550.98799999999903</v>
          </cell>
          <cell r="CU476"/>
          <cell r="CV476"/>
          <cell r="CW476">
            <v>0</v>
          </cell>
          <cell r="CX476">
            <v>0</v>
          </cell>
          <cell r="CY476">
            <v>0</v>
          </cell>
          <cell r="CZ476">
            <v>0</v>
          </cell>
          <cell r="DA476">
            <v>0</v>
          </cell>
          <cell r="DB476">
            <v>0</v>
          </cell>
          <cell r="DC476">
            <v>0</v>
          </cell>
          <cell r="DD476">
            <v>0</v>
          </cell>
          <cell r="DE476">
            <v>0</v>
          </cell>
          <cell r="DF476">
            <v>0</v>
          </cell>
          <cell r="DG476"/>
          <cell r="DH476"/>
          <cell r="DI476"/>
          <cell r="DJ476"/>
          <cell r="DK476"/>
          <cell r="DL476">
            <v>43367</v>
          </cell>
          <cell r="DM476">
            <v>43377</v>
          </cell>
          <cell r="DN476">
            <v>43388</v>
          </cell>
          <cell r="DO476">
            <v>43395</v>
          </cell>
          <cell r="DP476">
            <v>43418</v>
          </cell>
          <cell r="DQ476">
            <v>43418</v>
          </cell>
          <cell r="DR476">
            <v>43439</v>
          </cell>
          <cell r="DS476">
            <v>43439</v>
          </cell>
          <cell r="DT476">
            <v>43418</v>
          </cell>
          <cell r="DU476">
            <v>43439</v>
          </cell>
          <cell r="DW476" t="str">
            <v>1001064-M01</v>
          </cell>
          <cell r="DX476" t="str">
            <v>1001064-M01</v>
          </cell>
          <cell r="DY476">
            <v>1</v>
          </cell>
          <cell r="DZ476">
            <v>1</v>
          </cell>
          <cell r="EA476">
            <v>21</v>
          </cell>
          <cell r="EB476">
            <v>1</v>
          </cell>
          <cell r="EC476">
            <v>0</v>
          </cell>
          <cell r="ED476">
            <v>53863.14</v>
          </cell>
          <cell r="EE476">
            <v>0</v>
          </cell>
          <cell r="EF476">
            <v>43439</v>
          </cell>
          <cell r="EG476">
            <v>43439</v>
          </cell>
          <cell r="EH476">
            <v>43439</v>
          </cell>
          <cell r="EI476">
            <v>43444</v>
          </cell>
        </row>
        <row r="477">
          <cell r="A477">
            <v>1001064</v>
          </cell>
          <cell r="B477" t="str">
            <v>Child</v>
          </cell>
          <cell r="C477">
            <v>620095</v>
          </cell>
          <cell r="D477" t="str">
            <v>Cedar House</v>
          </cell>
          <cell r="E477" t="str">
            <v>Southern</v>
          </cell>
          <cell r="F477" t="str">
            <v>E</v>
          </cell>
          <cell r="G477" t="str">
            <v>Gloucestershire</v>
          </cell>
          <cell r="H477" t="str">
            <v>Gloucester</v>
          </cell>
          <cell r="I477" t="str">
            <v>S Hale</v>
          </cell>
          <cell r="J477" t="str">
            <v>Kevin Williams</v>
          </cell>
          <cell r="K477" t="str">
            <v>Annalie Hodgkinson</v>
          </cell>
          <cell r="L477"/>
          <cell r="M477" t="str">
            <v>Paul Harding</v>
          </cell>
          <cell r="N477"/>
          <cell r="O477" t="str">
            <v>Resolution Interiors Ltd</v>
          </cell>
          <cell r="P477" t="str">
            <v>Andy Altass</v>
          </cell>
          <cell r="Q477"/>
          <cell r="R477"/>
          <cell r="S477" t="str">
            <v>Socotec</v>
          </cell>
          <cell r="T477" t="str">
            <v>On Site</v>
          </cell>
          <cell r="U477">
            <v>1</v>
          </cell>
          <cell r="V477" t="str">
            <v>MEDIUM</v>
          </cell>
          <cell r="W477" t="str">
            <v>Green</v>
          </cell>
          <cell r="X477" t="str">
            <v>Interior</v>
          </cell>
          <cell r="Y477" t="str">
            <v>Toilet Area Fittings</v>
          </cell>
          <cell r="Z477" t="str">
            <v>Replace the toilet cubicle system and duct panels to staff toilets on ground, first and second floors</v>
          </cell>
          <cell r="AA477"/>
          <cell r="AB477">
            <v>1</v>
          </cell>
          <cell r="AC477" t="str">
            <v>A</v>
          </cell>
          <cell r="AD477" t="str">
            <v>JC Off</v>
          </cell>
          <cell r="AE477">
            <v>10200</v>
          </cell>
          <cell r="AF477"/>
          <cell r="AG477">
            <v>1275</v>
          </cell>
          <cell r="AH477">
            <v>2295</v>
          </cell>
          <cell r="AI477">
            <v>13770</v>
          </cell>
          <cell r="AJ477">
            <v>10427.333333333334</v>
          </cell>
          <cell r="AK477"/>
          <cell r="AL477">
            <v>0</v>
          </cell>
          <cell r="AM477">
            <v>0</v>
          </cell>
          <cell r="AN477">
            <v>250</v>
          </cell>
          <cell r="AO477">
            <v>166.66666666666666</v>
          </cell>
          <cell r="AP477">
            <v>333.33333333333331</v>
          </cell>
          <cell r="AQ477">
            <v>833.48594459442688</v>
          </cell>
          <cell r="AR477">
            <v>2116.8192779277606</v>
          </cell>
          <cell r="AS477">
            <v>2402.163855585552</v>
          </cell>
          <cell r="AT477">
            <v>14412.983133513311</v>
          </cell>
          <cell r="AU477">
            <v>14447.99</v>
          </cell>
          <cell r="AV477">
            <v>0</v>
          </cell>
          <cell r="AW477">
            <v>2250</v>
          </cell>
          <cell r="AX477">
            <v>0</v>
          </cell>
          <cell r="AY477">
            <v>0</v>
          </cell>
          <cell r="AZ477">
            <v>284.10000000000002</v>
          </cell>
          <cell r="BA477">
            <v>0</v>
          </cell>
          <cell r="BB477">
            <v>865.57724048124135</v>
          </cell>
          <cell r="BC477">
            <v>3399.6772404812414</v>
          </cell>
          <cell r="BD477">
            <v>3569.5334480962479</v>
          </cell>
          <cell r="BE477">
            <v>21417.20068857749</v>
          </cell>
          <cell r="BF477">
            <v>17955.82</v>
          </cell>
          <cell r="BG477">
            <v>17955.82</v>
          </cell>
          <cell r="BH477">
            <v>15291.8</v>
          </cell>
          <cell r="BI477">
            <v>2664.0200000000004</v>
          </cell>
          <cell r="BJ477" t="str">
            <v>Year 1</v>
          </cell>
          <cell r="BK477" t="str">
            <v>Y</v>
          </cell>
          <cell r="BL477"/>
          <cell r="BM477">
            <v>0</v>
          </cell>
          <cell r="BN477"/>
          <cell r="BO477"/>
          <cell r="BP477"/>
          <cell r="BQ477"/>
          <cell r="BR477"/>
          <cell r="BS477">
            <v>0</v>
          </cell>
          <cell r="BT477">
            <v>0</v>
          </cell>
          <cell r="BU477">
            <v>0</v>
          </cell>
          <cell r="BV477">
            <v>284.10000000000002</v>
          </cell>
          <cell r="BW477">
            <v>833.33</v>
          </cell>
          <cell r="BX477">
            <v>865.57724048124135</v>
          </cell>
          <cell r="BY477">
            <v>1983.0072404812413</v>
          </cell>
          <cell r="BZ477">
            <v>11170.09344809625</v>
          </cell>
          <cell r="CA477">
            <v>31108.920688577491</v>
          </cell>
          <cell r="CB477"/>
          <cell r="CC477"/>
          <cell r="CD477"/>
          <cell r="CE477"/>
          <cell r="CF477"/>
          <cell r="CG477"/>
          <cell r="CH477"/>
          <cell r="CI477" t="str">
            <v>T</v>
          </cell>
          <cell r="CJ477"/>
          <cell r="CK477"/>
          <cell r="CL477"/>
          <cell r="CM477"/>
          <cell r="CN477"/>
          <cell r="CO477"/>
          <cell r="CP477"/>
          <cell r="CQ477"/>
          <cell r="CR477"/>
          <cell r="CS477">
            <v>0</v>
          </cell>
          <cell r="CT477">
            <v>0</v>
          </cell>
          <cell r="CU477"/>
          <cell r="CV477"/>
          <cell r="CW477"/>
          <cell r="CX477"/>
          <cell r="CY477"/>
          <cell r="CZ477"/>
          <cell r="DA477"/>
          <cell r="DB477"/>
          <cell r="DC477"/>
          <cell r="DD477">
            <v>0</v>
          </cell>
          <cell r="DE477">
            <v>0</v>
          </cell>
          <cell r="DF477">
            <v>0</v>
          </cell>
          <cell r="DG477"/>
          <cell r="DH477"/>
          <cell r="DI477"/>
          <cell r="DJ477"/>
          <cell r="DK477"/>
          <cell r="DL477">
            <v>43367</v>
          </cell>
          <cell r="DM477">
            <v>43377</v>
          </cell>
          <cell r="DN477">
            <v>43388</v>
          </cell>
          <cell r="DO477">
            <v>43395</v>
          </cell>
          <cell r="DP477">
            <v>43418</v>
          </cell>
          <cell r="DQ477">
            <v>43418</v>
          </cell>
          <cell r="DR477">
            <v>43439</v>
          </cell>
          <cell r="DS477">
            <v>43439</v>
          </cell>
          <cell r="DT477">
            <v>43418</v>
          </cell>
          <cell r="DU477">
            <v>43439</v>
          </cell>
          <cell r="DW477" t="str">
            <v>1001064-M01</v>
          </cell>
          <cell r="DX477" t="str">
            <v>1001064-M01-C01</v>
          </cell>
          <cell r="DY477">
            <v>1</v>
          </cell>
          <cell r="DZ477">
            <v>1</v>
          </cell>
          <cell r="EA477">
            <v>21</v>
          </cell>
          <cell r="EB477">
            <v>1</v>
          </cell>
          <cell r="EC477">
            <v>0</v>
          </cell>
          <cell r="ED477">
            <v>22887.9</v>
          </cell>
          <cell r="EE477">
            <v>0</v>
          </cell>
          <cell r="EF477">
            <v>43439</v>
          </cell>
          <cell r="EG477">
            <v>43439</v>
          </cell>
          <cell r="EH477">
            <v>43439</v>
          </cell>
          <cell r="EI477">
            <v>43444</v>
          </cell>
        </row>
        <row r="478">
          <cell r="A478">
            <v>1001064</v>
          </cell>
          <cell r="B478" t="str">
            <v>Child</v>
          </cell>
          <cell r="C478">
            <v>620095</v>
          </cell>
          <cell r="D478" t="str">
            <v>Cedar House</v>
          </cell>
          <cell r="E478" t="str">
            <v>Southern</v>
          </cell>
          <cell r="F478" t="str">
            <v>E</v>
          </cell>
          <cell r="G478" t="str">
            <v>Gloucestershire</v>
          </cell>
          <cell r="H478" t="str">
            <v>Gloucester</v>
          </cell>
          <cell r="I478" t="str">
            <v>S Hale</v>
          </cell>
          <cell r="J478" t="str">
            <v>Kevin Williams</v>
          </cell>
          <cell r="K478" t="str">
            <v>Annalie Hodgkinson</v>
          </cell>
          <cell r="L478"/>
          <cell r="M478" t="str">
            <v>Paul Harding</v>
          </cell>
          <cell r="N478"/>
          <cell r="O478" t="str">
            <v>Resolution Interiors Ltd</v>
          </cell>
          <cell r="P478" t="str">
            <v>Andy Altass</v>
          </cell>
          <cell r="Q478"/>
          <cell r="R478"/>
          <cell r="S478" t="str">
            <v>Socotec</v>
          </cell>
          <cell r="T478" t="str">
            <v>On Site</v>
          </cell>
          <cell r="U478">
            <v>1</v>
          </cell>
          <cell r="V478" t="str">
            <v>MEDIUM</v>
          </cell>
          <cell r="W478" t="str">
            <v>Green</v>
          </cell>
          <cell r="X478" t="str">
            <v>Interior</v>
          </cell>
          <cell r="Y478" t="str">
            <v>Toilet Area Fittings</v>
          </cell>
          <cell r="Z478" t="str">
            <v>Replace the vanity unit access panels to staff toilets; allowing for 3rd and 4th floors there floors</v>
          </cell>
          <cell r="AA478"/>
          <cell r="AB478">
            <v>1</v>
          </cell>
          <cell r="AC478" t="str">
            <v>A</v>
          </cell>
          <cell r="AD478" t="str">
            <v>JC Off</v>
          </cell>
          <cell r="AE478">
            <v>3600</v>
          </cell>
          <cell r="AF478"/>
          <cell r="AG478">
            <v>450</v>
          </cell>
          <cell r="AH478">
            <v>810</v>
          </cell>
          <cell r="AI478">
            <v>4860</v>
          </cell>
          <cell r="AJ478">
            <v>4025.3333333333335</v>
          </cell>
          <cell r="AK478"/>
          <cell r="AL478">
            <v>0</v>
          </cell>
          <cell r="AM478">
            <v>0</v>
          </cell>
          <cell r="AN478">
            <v>250</v>
          </cell>
          <cell r="AO478">
            <v>166.66666666666666</v>
          </cell>
          <cell r="AP478">
            <v>333.33333333333331</v>
          </cell>
          <cell r="AQ478">
            <v>294.17150985685652</v>
          </cell>
          <cell r="AR478">
            <v>1577.5048431901901</v>
          </cell>
          <cell r="AS478">
            <v>1013.9009686380382</v>
          </cell>
          <cell r="AT478">
            <v>6083.4058118282283</v>
          </cell>
          <cell r="AU478">
            <v>10774.93</v>
          </cell>
          <cell r="AV478">
            <v>0</v>
          </cell>
          <cell r="AW478">
            <v>2250</v>
          </cell>
          <cell r="AX478">
            <v>0</v>
          </cell>
          <cell r="AY478">
            <v>0</v>
          </cell>
          <cell r="AZ478">
            <v>284.10000000000002</v>
          </cell>
          <cell r="BA478">
            <v>0</v>
          </cell>
          <cell r="BB478">
            <v>305.49784958161456</v>
          </cell>
          <cell r="BC478">
            <v>2839.5978495816144</v>
          </cell>
          <cell r="BD478">
            <v>2722.9055699163232</v>
          </cell>
          <cell r="BE478">
            <v>16337.433419497938</v>
          </cell>
          <cell r="BF478">
            <v>9715.33</v>
          </cell>
          <cell r="BG478">
            <v>9715.33</v>
          </cell>
          <cell r="BH478">
            <v>11365</v>
          </cell>
          <cell r="BI478">
            <v>-1649.67</v>
          </cell>
          <cell r="BJ478" t="str">
            <v>Year 1</v>
          </cell>
          <cell r="BK478" t="str">
            <v>Y</v>
          </cell>
          <cell r="BL478" t="str">
            <v>Agreed sum corrected to align with Approved CPs</v>
          </cell>
          <cell r="BM478">
            <v>0</v>
          </cell>
          <cell r="BN478"/>
          <cell r="BO478"/>
          <cell r="BP478"/>
          <cell r="BQ478"/>
          <cell r="BR478"/>
          <cell r="BS478">
            <v>0</v>
          </cell>
          <cell r="BT478">
            <v>0</v>
          </cell>
          <cell r="BU478">
            <v>0</v>
          </cell>
          <cell r="BV478">
            <v>284.10000000000002</v>
          </cell>
          <cell r="BW478">
            <v>833.33</v>
          </cell>
          <cell r="BX478">
            <v>305.49784958161456</v>
          </cell>
          <cell r="BY478">
            <v>1422.9278495816147</v>
          </cell>
          <cell r="BZ478">
            <v>6113.7835699163224</v>
          </cell>
          <cell r="CA478">
            <v>17252.041419497938</v>
          </cell>
          <cell r="CB478"/>
          <cell r="CC478"/>
          <cell r="CD478"/>
          <cell r="CE478"/>
          <cell r="CF478"/>
          <cell r="CG478"/>
          <cell r="CH478"/>
          <cell r="CI478" t="str">
            <v>T</v>
          </cell>
          <cell r="CJ478"/>
          <cell r="CK478"/>
          <cell r="CL478"/>
          <cell r="CM478"/>
          <cell r="CN478"/>
          <cell r="CO478"/>
          <cell r="CP478"/>
          <cell r="CQ478"/>
          <cell r="CR478"/>
          <cell r="CS478">
            <v>0</v>
          </cell>
          <cell r="CT478">
            <v>0</v>
          </cell>
          <cell r="CU478"/>
          <cell r="CV478"/>
          <cell r="CW478"/>
          <cell r="CX478"/>
          <cell r="CY478"/>
          <cell r="CZ478"/>
          <cell r="DA478"/>
          <cell r="DB478"/>
          <cell r="DC478"/>
          <cell r="DD478">
            <v>0</v>
          </cell>
          <cell r="DE478">
            <v>0</v>
          </cell>
          <cell r="DF478">
            <v>0</v>
          </cell>
          <cell r="DG478"/>
          <cell r="DH478"/>
          <cell r="DI478"/>
          <cell r="DJ478"/>
          <cell r="DK478"/>
          <cell r="DL478">
            <v>43367</v>
          </cell>
          <cell r="DM478">
            <v>43377</v>
          </cell>
          <cell r="DN478">
            <v>43388</v>
          </cell>
          <cell r="DO478">
            <v>43395</v>
          </cell>
          <cell r="DP478">
            <v>43418</v>
          </cell>
          <cell r="DQ478">
            <v>43418</v>
          </cell>
          <cell r="DR478">
            <v>43439</v>
          </cell>
          <cell r="DS478">
            <v>43439</v>
          </cell>
          <cell r="DT478">
            <v>43418</v>
          </cell>
          <cell r="DU478">
            <v>43439</v>
          </cell>
          <cell r="DW478" t="str">
            <v>1001064-M01</v>
          </cell>
          <cell r="DX478" t="str">
            <v>1001064-M01-C02</v>
          </cell>
          <cell r="DY478">
            <v>1</v>
          </cell>
          <cell r="DZ478">
            <v>1</v>
          </cell>
          <cell r="EA478">
            <v>21</v>
          </cell>
          <cell r="EB478">
            <v>1</v>
          </cell>
          <cell r="EC478">
            <v>0</v>
          </cell>
          <cell r="ED478">
            <v>12999.312</v>
          </cell>
          <cell r="EE478">
            <v>0</v>
          </cell>
          <cell r="EF478">
            <v>43439</v>
          </cell>
          <cell r="EG478">
            <v>43439</v>
          </cell>
          <cell r="EH478">
            <v>43439</v>
          </cell>
          <cell r="EI478">
            <v>43444</v>
          </cell>
        </row>
        <row r="479">
          <cell r="A479">
            <v>1001064</v>
          </cell>
          <cell r="B479" t="str">
            <v>Child</v>
          </cell>
          <cell r="C479">
            <v>620095</v>
          </cell>
          <cell r="D479" t="str">
            <v>Cedar House</v>
          </cell>
          <cell r="E479" t="str">
            <v>Southern</v>
          </cell>
          <cell r="F479" t="str">
            <v>E</v>
          </cell>
          <cell r="G479" t="str">
            <v>Gloucestershire</v>
          </cell>
          <cell r="H479" t="str">
            <v>Gloucester</v>
          </cell>
          <cell r="I479" t="str">
            <v>S Hale</v>
          </cell>
          <cell r="J479" t="str">
            <v>Kevin Williams</v>
          </cell>
          <cell r="K479" t="str">
            <v>Annalie Hodgkinson</v>
          </cell>
          <cell r="L479"/>
          <cell r="M479" t="str">
            <v>Paul Harding</v>
          </cell>
          <cell r="N479"/>
          <cell r="O479" t="str">
            <v>Resolution Interiors Ltd</v>
          </cell>
          <cell r="P479" t="str">
            <v>Andy Altass</v>
          </cell>
          <cell r="Q479"/>
          <cell r="R479"/>
          <cell r="S479" t="str">
            <v>Socotec</v>
          </cell>
          <cell r="T479" t="str">
            <v>On Site</v>
          </cell>
          <cell r="U479">
            <v>1</v>
          </cell>
          <cell r="V479" t="str">
            <v>MEDIUM</v>
          </cell>
          <cell r="W479" t="str">
            <v>Green</v>
          </cell>
          <cell r="X479" t="str">
            <v>Interior</v>
          </cell>
          <cell r="Y479" t="str">
            <v>Staircase / Common Parts Floors</v>
          </cell>
          <cell r="Z479" t="str">
            <v>Replace carpet to the public stairs between first and second floor; replace carpet to the staff stair between second and fourth floor</v>
          </cell>
          <cell r="AA479"/>
          <cell r="AB479">
            <v>1</v>
          </cell>
          <cell r="AC479" t="str">
            <v>A</v>
          </cell>
          <cell r="AD479" t="str">
            <v>JC Off</v>
          </cell>
          <cell r="AE479">
            <v>1920</v>
          </cell>
          <cell r="AF479"/>
          <cell r="AG479">
            <v>240</v>
          </cell>
          <cell r="AH479">
            <v>432</v>
          </cell>
          <cell r="AI479">
            <v>2592</v>
          </cell>
          <cell r="AJ479">
            <v>3168.7049044056525</v>
          </cell>
          <cell r="AK479"/>
          <cell r="AL479">
            <v>0</v>
          </cell>
          <cell r="AM479">
            <v>0</v>
          </cell>
          <cell r="AN479">
            <v>250</v>
          </cell>
          <cell r="AO479">
            <v>166.66666666666666</v>
          </cell>
          <cell r="AP479">
            <v>333.33333333333331</v>
          </cell>
          <cell r="AQ479">
            <v>222.00779899661521</v>
          </cell>
          <cell r="AR479">
            <v>1505.3411323299488</v>
          </cell>
          <cell r="AS479">
            <v>828.14254068045364</v>
          </cell>
          <cell r="AT479">
            <v>4968.8552440827216</v>
          </cell>
          <cell r="AU479">
            <v>15502.18</v>
          </cell>
          <cell r="AV479">
            <v>0</v>
          </cell>
          <cell r="AW479"/>
          <cell r="AX479">
            <v>0</v>
          </cell>
          <cell r="AY479">
            <v>0</v>
          </cell>
          <cell r="AZ479">
            <v>284.10000000000002</v>
          </cell>
          <cell r="BA479">
            <v>0</v>
          </cell>
          <cell r="BB479">
            <v>230.55565515782203</v>
          </cell>
          <cell r="BC479">
            <v>514.65565515782203</v>
          </cell>
          <cell r="BD479">
            <v>3203.3671310315649</v>
          </cell>
          <cell r="BE479">
            <v>19220.202786189388</v>
          </cell>
          <cell r="BF479">
            <v>13862.51</v>
          </cell>
          <cell r="BG479">
            <v>13862.51</v>
          </cell>
          <cell r="BH479">
            <v>15719.54</v>
          </cell>
          <cell r="BI479">
            <v>-1857.0300000000007</v>
          </cell>
          <cell r="BJ479" t="str">
            <v>Year 1</v>
          </cell>
          <cell r="BK479" t="str">
            <v>Y</v>
          </cell>
          <cell r="BL479" t="str">
            <v>Agreed sum corrected to align with Approved CPs</v>
          </cell>
          <cell r="BM479">
            <v>0</v>
          </cell>
          <cell r="BN479"/>
          <cell r="BO479"/>
          <cell r="BP479"/>
          <cell r="BQ479"/>
          <cell r="BR479"/>
          <cell r="BS479">
            <v>0</v>
          </cell>
          <cell r="BT479">
            <v>0</v>
          </cell>
          <cell r="BU479">
            <v>0</v>
          </cell>
          <cell r="BV479">
            <v>284.10000000000002</v>
          </cell>
          <cell r="BW479">
            <v>833.33</v>
          </cell>
          <cell r="BX479">
            <v>230.55565515782203</v>
          </cell>
          <cell r="BY479">
            <v>1347.9856551578221</v>
          </cell>
          <cell r="BZ479">
            <v>8587.1031310315648</v>
          </cell>
          <cell r="CA479">
            <v>23797.598786189388</v>
          </cell>
          <cell r="CB479"/>
          <cell r="CC479"/>
          <cell r="CD479"/>
          <cell r="CE479"/>
          <cell r="CF479"/>
          <cell r="CG479"/>
          <cell r="CH479"/>
          <cell r="CI479" t="str">
            <v>T</v>
          </cell>
          <cell r="CJ479"/>
          <cell r="CK479"/>
          <cell r="CL479"/>
          <cell r="CM479"/>
          <cell r="CN479"/>
          <cell r="CO479"/>
          <cell r="CP479"/>
          <cell r="CQ479"/>
          <cell r="CR479"/>
          <cell r="CS479">
            <v>0</v>
          </cell>
          <cell r="CT479">
            <v>0</v>
          </cell>
          <cell r="CU479"/>
          <cell r="CV479"/>
          <cell r="CW479"/>
          <cell r="CX479"/>
          <cell r="CY479"/>
          <cell r="CZ479"/>
          <cell r="DA479"/>
          <cell r="DB479"/>
          <cell r="DC479"/>
          <cell r="DD479">
            <v>0</v>
          </cell>
          <cell r="DE479">
            <v>0</v>
          </cell>
          <cell r="DF479">
            <v>0</v>
          </cell>
          <cell r="DG479"/>
          <cell r="DH479"/>
          <cell r="DI479"/>
          <cell r="DJ479"/>
          <cell r="DK479"/>
          <cell r="DL479">
            <v>43367</v>
          </cell>
          <cell r="DM479">
            <v>43377</v>
          </cell>
          <cell r="DN479">
            <v>43388</v>
          </cell>
          <cell r="DO479">
            <v>43395</v>
          </cell>
          <cell r="DP479">
            <v>43418</v>
          </cell>
          <cell r="DQ479">
            <v>43418</v>
          </cell>
          <cell r="DR479">
            <v>43439</v>
          </cell>
          <cell r="DS479">
            <v>43439</v>
          </cell>
          <cell r="DT479">
            <v>43418</v>
          </cell>
          <cell r="DU479">
            <v>43439</v>
          </cell>
          <cell r="DW479" t="str">
            <v>1001064-M01</v>
          </cell>
          <cell r="DX479" t="str">
            <v>1001064-M01-C03</v>
          </cell>
          <cell r="DY479">
            <v>1</v>
          </cell>
          <cell r="DZ479">
            <v>1</v>
          </cell>
          <cell r="EA479">
            <v>21</v>
          </cell>
          <cell r="EB479">
            <v>1</v>
          </cell>
          <cell r="EC479">
            <v>0</v>
          </cell>
          <cell r="ED479">
            <v>17975.928</v>
          </cell>
          <cell r="EE479">
            <v>0</v>
          </cell>
          <cell r="EF479">
            <v>43439</v>
          </cell>
          <cell r="EG479">
            <v>43439</v>
          </cell>
          <cell r="EH479">
            <v>43439</v>
          </cell>
          <cell r="EI479">
            <v>43444</v>
          </cell>
        </row>
        <row r="480">
          <cell r="A480">
            <v>1001065</v>
          </cell>
          <cell r="B480" t="str">
            <v>Master</v>
          </cell>
          <cell r="C480">
            <v>620102</v>
          </cell>
          <cell r="D480" t="str">
            <v>Spring Gardens House</v>
          </cell>
          <cell r="E480" t="str">
            <v>Southern</v>
          </cell>
          <cell r="F480" t="str">
            <v>E</v>
          </cell>
          <cell r="G480" t="str">
            <v>Wiltshire</v>
          </cell>
          <cell r="H480" t="str">
            <v>Swindon</v>
          </cell>
          <cell r="I480" t="str">
            <v>S Hale</v>
          </cell>
          <cell r="J480" t="str">
            <v>Kevin Williams</v>
          </cell>
          <cell r="K480" t="str">
            <v>Annalie Hodgkinson</v>
          </cell>
          <cell r="L480"/>
          <cell r="M480" t="str">
            <v>Paul Harding</v>
          </cell>
          <cell r="N480"/>
          <cell r="O480" t="str">
            <v>Resolution Interiors Ltd</v>
          </cell>
          <cell r="P480" t="str">
            <v>Siegfried Block</v>
          </cell>
          <cell r="Q480"/>
          <cell r="R480"/>
          <cell r="S480" t="str">
            <v>Socotec</v>
          </cell>
          <cell r="T480" t="str">
            <v>CP Approved</v>
          </cell>
          <cell r="U480">
            <v>1</v>
          </cell>
          <cell r="V480" t="str">
            <v>MEDIUM</v>
          </cell>
          <cell r="W480" t="str">
            <v>Green</v>
          </cell>
          <cell r="X480"/>
          <cell r="Y480"/>
          <cell r="Z480" t="str">
            <v>LCW-620102-Swindon-Spring Gardens House-Building Fabric</v>
          </cell>
          <cell r="AA480"/>
          <cell r="AB480">
            <v>1</v>
          </cell>
          <cell r="AC480"/>
          <cell r="AD480" t="str">
            <v>JC Off</v>
          </cell>
          <cell r="AE480"/>
          <cell r="AF480">
            <v>47580</v>
          </cell>
          <cell r="AG480">
            <v>5947.5</v>
          </cell>
          <cell r="AH480">
            <v>10705.5</v>
          </cell>
          <cell r="AI480">
            <v>64233</v>
          </cell>
          <cell r="AJ480"/>
          <cell r="AK480">
            <v>62568.207713600736</v>
          </cell>
          <cell r="AL480">
            <v>0</v>
          </cell>
          <cell r="AM480">
            <v>0</v>
          </cell>
          <cell r="AN480">
            <v>750.00000000000011</v>
          </cell>
          <cell r="AO480">
            <v>499.99999999999994</v>
          </cell>
          <cell r="AP480">
            <v>999.99999999999989</v>
          </cell>
          <cell r="AQ480">
            <v>5136.0566198099568</v>
          </cell>
          <cell r="AR480">
            <v>8986.0566198099586</v>
          </cell>
          <cell r="AS480">
            <v>13990.852866682138</v>
          </cell>
          <cell r="AT480">
            <v>83945.117200092805</v>
          </cell>
          <cell r="AU480"/>
          <cell r="AV480">
            <v>76636.760000000009</v>
          </cell>
          <cell r="AW480">
            <v>0</v>
          </cell>
          <cell r="AX480">
            <v>0</v>
          </cell>
          <cell r="AY480">
            <v>0</v>
          </cell>
          <cell r="AZ480">
            <v>852.30000000000007</v>
          </cell>
          <cell r="BA480">
            <v>0</v>
          </cell>
          <cell r="BB480">
            <v>5333.807660180476</v>
          </cell>
          <cell r="BC480">
            <v>6186.107660180478</v>
          </cell>
          <cell r="BD480">
            <v>16564.573532036095</v>
          </cell>
          <cell r="BE480">
            <v>99387.441192216575</v>
          </cell>
          <cell r="BF480"/>
          <cell r="BG480"/>
          <cell r="BH480"/>
          <cell r="BI480"/>
          <cell r="BJ480"/>
          <cell r="BK480" t="str">
            <v>Y</v>
          </cell>
          <cell r="BL480"/>
          <cell r="BM480">
            <v>48466.939999999988</v>
          </cell>
          <cell r="BN480">
            <v>48466.939999999988</v>
          </cell>
          <cell r="BO480"/>
          <cell r="BP480">
            <v>48466.94</v>
          </cell>
          <cell r="BQ480">
            <v>0</v>
          </cell>
          <cell r="BR480"/>
          <cell r="BS480">
            <v>0</v>
          </cell>
          <cell r="BT480">
            <v>0</v>
          </cell>
          <cell r="BU480">
            <v>0</v>
          </cell>
          <cell r="BV480">
            <v>852.30000000000007</v>
          </cell>
          <cell r="BW480">
            <v>1000</v>
          </cell>
          <cell r="BX480">
            <v>3848.7486691587405</v>
          </cell>
          <cell r="BY480">
            <v>5701.0486691587412</v>
          </cell>
          <cell r="BZ480">
            <v>30220.373733831751</v>
          </cell>
          <cell r="CA480">
            <v>84388.362402990489</v>
          </cell>
          <cell r="CB480">
            <v>443.24520289768407</v>
          </cell>
          <cell r="CC480">
            <v>84388.362402990489</v>
          </cell>
          <cell r="CD480" t="str">
            <v/>
          </cell>
          <cell r="CE480"/>
          <cell r="CF480">
            <v>1</v>
          </cell>
          <cell r="CG480">
            <v>48466.94</v>
          </cell>
          <cell r="CH480">
            <v>48466.94</v>
          </cell>
          <cell r="CI480" t="str">
            <v>T</v>
          </cell>
          <cell r="CJ480"/>
          <cell r="CK480">
            <v>0</v>
          </cell>
          <cell r="CL480">
            <v>0</v>
          </cell>
          <cell r="CM480">
            <v>0</v>
          </cell>
          <cell r="CN480">
            <v>0</v>
          </cell>
          <cell r="CO480">
            <v>0</v>
          </cell>
          <cell r="CP480">
            <v>0</v>
          </cell>
          <cell r="CQ480">
            <v>0</v>
          </cell>
          <cell r="CR480">
            <v>0</v>
          </cell>
          <cell r="CS480">
            <v>0</v>
          </cell>
          <cell r="CT480">
            <v>0</v>
          </cell>
          <cell r="CU480"/>
          <cell r="CV480"/>
          <cell r="CW480">
            <v>0</v>
          </cell>
          <cell r="CX480">
            <v>0</v>
          </cell>
          <cell r="CY480">
            <v>0</v>
          </cell>
          <cell r="CZ480">
            <v>0</v>
          </cell>
          <cell r="DA480">
            <v>0</v>
          </cell>
          <cell r="DB480">
            <v>0</v>
          </cell>
          <cell r="DC480">
            <v>0</v>
          </cell>
          <cell r="DD480">
            <v>0</v>
          </cell>
          <cell r="DE480">
            <v>0</v>
          </cell>
          <cell r="DF480">
            <v>0</v>
          </cell>
          <cell r="DG480"/>
          <cell r="DH480"/>
          <cell r="DI480"/>
          <cell r="DJ480"/>
          <cell r="DK480"/>
          <cell r="DL480">
            <v>43356</v>
          </cell>
          <cell r="DM480">
            <v>43382</v>
          </cell>
          <cell r="DN480">
            <v>43396</v>
          </cell>
          <cell r="DO480">
            <v>43396</v>
          </cell>
          <cell r="DP480">
            <v>43500</v>
          </cell>
          <cell r="DQ480">
            <v>43500</v>
          </cell>
          <cell r="DR480">
            <v>43525</v>
          </cell>
          <cell r="DS480">
            <v>43525</v>
          </cell>
          <cell r="DT480">
            <v>43500</v>
          </cell>
          <cell r="DU480">
            <v>43525</v>
          </cell>
          <cell r="DW480" t="str">
            <v>1001065-M01</v>
          </cell>
          <cell r="DX480" t="str">
            <v>1001065-M01</v>
          </cell>
          <cell r="DY480">
            <v>1</v>
          </cell>
          <cell r="DZ480">
            <v>1</v>
          </cell>
          <cell r="EA480">
            <v>25</v>
          </cell>
          <cell r="EB480">
            <v>1</v>
          </cell>
          <cell r="EC480">
            <v>0</v>
          </cell>
          <cell r="ED480">
            <v>60383.088000000003</v>
          </cell>
          <cell r="EE480">
            <v>0</v>
          </cell>
          <cell r="EF480">
            <v>43525</v>
          </cell>
          <cell r="EG480">
            <v>43525</v>
          </cell>
          <cell r="EH480">
            <v>43525</v>
          </cell>
          <cell r="EI480">
            <v>43528</v>
          </cell>
        </row>
        <row r="481">
          <cell r="A481">
            <v>1001065</v>
          </cell>
          <cell r="B481" t="str">
            <v>Child</v>
          </cell>
          <cell r="C481">
            <v>620102</v>
          </cell>
          <cell r="D481" t="str">
            <v>Spring Gardens House</v>
          </cell>
          <cell r="E481" t="str">
            <v>Southern</v>
          </cell>
          <cell r="F481" t="str">
            <v>E</v>
          </cell>
          <cell r="G481" t="str">
            <v>Wiltshire</v>
          </cell>
          <cell r="H481" t="str">
            <v>Swindon</v>
          </cell>
          <cell r="I481" t="str">
            <v>S Hale</v>
          </cell>
          <cell r="J481" t="str">
            <v>Kevin Williams</v>
          </cell>
          <cell r="K481" t="str">
            <v>Annalie Hodgkinson</v>
          </cell>
          <cell r="L481"/>
          <cell r="M481" t="str">
            <v>Paul Harding</v>
          </cell>
          <cell r="N481"/>
          <cell r="O481" t="str">
            <v>Resolution Interiors Ltd</v>
          </cell>
          <cell r="P481"/>
          <cell r="Q481"/>
          <cell r="R481"/>
          <cell r="S481" t="str">
            <v>Socotec</v>
          </cell>
          <cell r="T481" t="str">
            <v>In Development</v>
          </cell>
          <cell r="U481">
            <v>1</v>
          </cell>
          <cell r="V481" t="str">
            <v>MEDIUM</v>
          </cell>
          <cell r="W481" t="str">
            <v>Green</v>
          </cell>
          <cell r="X481" t="str">
            <v>Welfare</v>
          </cell>
          <cell r="Y481" t="str">
            <v>Cycle Facilities</v>
          </cell>
          <cell r="Z481" t="str">
            <v>Improve Cycle Shed By Adding Fencing And A Digi-Lock Which Is Very Outdated And Encourages Members Of The Public To Hang Out In It So Poses An Health &amp; Safety Risk</v>
          </cell>
          <cell r="AA481" t="str">
            <v>WELFARE LOT 1 - Additional works</v>
          </cell>
          <cell r="AB481"/>
          <cell r="AC481" t="str">
            <v>W</v>
          </cell>
          <cell r="AD481" t="str">
            <v>JC Off</v>
          </cell>
          <cell r="AE481">
            <v>2500</v>
          </cell>
          <cell r="AF481"/>
          <cell r="AG481">
            <v>312.5</v>
          </cell>
          <cell r="AH481">
            <v>562.5</v>
          </cell>
          <cell r="AI481">
            <v>3375</v>
          </cell>
          <cell r="AJ481">
            <v>2548.0769230769229</v>
          </cell>
          <cell r="AK481"/>
          <cell r="AL481">
            <v>0</v>
          </cell>
          <cell r="AM481">
            <v>0</v>
          </cell>
          <cell r="AN481">
            <v>57.692307692307693</v>
          </cell>
          <cell r="AO481">
            <v>38.46153846153846</v>
          </cell>
          <cell r="AP481">
            <v>76.92307692307692</v>
          </cell>
          <cell r="AQ481">
            <v>204.28577073392816</v>
          </cell>
          <cell r="AR481">
            <v>500.43961688777438</v>
          </cell>
          <cell r="AS481">
            <v>585.08792337755483</v>
          </cell>
          <cell r="AT481">
            <v>3510.5275402653292</v>
          </cell>
          <cell r="AU481">
            <v>2425</v>
          </cell>
          <cell r="AV481">
            <v>0</v>
          </cell>
          <cell r="AW481">
            <v>0</v>
          </cell>
          <cell r="AX481">
            <v>0</v>
          </cell>
          <cell r="AY481">
            <v>0</v>
          </cell>
          <cell r="AZ481">
            <v>0</v>
          </cell>
          <cell r="BA481">
            <v>0</v>
          </cell>
          <cell r="BB481">
            <v>212.1512844316768</v>
          </cell>
          <cell r="BC481">
            <v>212.1512844316768</v>
          </cell>
          <cell r="BD481">
            <v>527.43025688633531</v>
          </cell>
          <cell r="BE481">
            <v>3164.5815413180121</v>
          </cell>
          <cell r="BF481">
            <v>0</v>
          </cell>
          <cell r="BG481">
            <v>0</v>
          </cell>
          <cell r="BH481"/>
          <cell r="BI481">
            <v>0</v>
          </cell>
          <cell r="BJ481" t="str">
            <v>Deferred</v>
          </cell>
          <cell r="BK481" t="str">
            <v>Y</v>
          </cell>
          <cell r="BL481" t="str">
            <v>This Child not included upon Approved CP</v>
          </cell>
          <cell r="BM481">
            <v>0</v>
          </cell>
          <cell r="BN481"/>
          <cell r="BO481"/>
          <cell r="BP481"/>
          <cell r="BQ481"/>
          <cell r="BR481"/>
          <cell r="BS481">
            <v>0</v>
          </cell>
          <cell r="BT481">
            <v>0</v>
          </cell>
          <cell r="BU481">
            <v>0</v>
          </cell>
          <cell r="BV481">
            <v>0</v>
          </cell>
          <cell r="BW481">
            <v>0</v>
          </cell>
          <cell r="BX481">
            <v>0</v>
          </cell>
          <cell r="BY481">
            <v>0</v>
          </cell>
          <cell r="BZ481">
            <v>0</v>
          </cell>
          <cell r="CA481">
            <v>0</v>
          </cell>
          <cell r="CB481"/>
          <cell r="CC481"/>
          <cell r="CD481"/>
          <cell r="CE481"/>
          <cell r="CF481"/>
          <cell r="CG481"/>
          <cell r="CH481"/>
          <cell r="CI481" t="str">
            <v>T</v>
          </cell>
          <cell r="CJ481"/>
          <cell r="CK481"/>
          <cell r="CL481"/>
          <cell r="CM481"/>
          <cell r="CN481"/>
          <cell r="CO481"/>
          <cell r="CP481"/>
          <cell r="CQ481"/>
          <cell r="CR481"/>
          <cell r="CS481">
            <v>0</v>
          </cell>
          <cell r="CT481">
            <v>0</v>
          </cell>
          <cell r="CU481"/>
          <cell r="CV481"/>
          <cell r="CW481"/>
          <cell r="CX481"/>
          <cell r="CY481"/>
          <cell r="CZ481"/>
          <cell r="DA481"/>
          <cell r="DB481"/>
          <cell r="DC481"/>
          <cell r="DD481">
            <v>0</v>
          </cell>
          <cell r="DE481">
            <v>0</v>
          </cell>
          <cell r="DF481">
            <v>0</v>
          </cell>
          <cell r="DG481"/>
          <cell r="DH481"/>
          <cell r="DI481"/>
          <cell r="DJ481"/>
          <cell r="DK481"/>
          <cell r="DL481">
            <v>43356</v>
          </cell>
          <cell r="DM481">
            <v>43382</v>
          </cell>
          <cell r="DN481">
            <v>43396</v>
          </cell>
          <cell r="DO481">
            <v>43396</v>
          </cell>
          <cell r="DP481"/>
          <cell r="DQ481"/>
          <cell r="DR481"/>
          <cell r="DS481"/>
          <cell r="DT481"/>
          <cell r="DU481"/>
          <cell r="DW481" t="str">
            <v>1001065-M01</v>
          </cell>
          <cell r="DX481" t="str">
            <v>1001065-M01-C01</v>
          </cell>
          <cell r="DY481">
            <v>1</v>
          </cell>
          <cell r="DZ481">
            <v>1</v>
          </cell>
          <cell r="EA481">
            <v>0</v>
          </cell>
          <cell r="EB481">
            <v>1</v>
          </cell>
          <cell r="EC481">
            <v>0</v>
          </cell>
          <cell r="ED481">
            <v>0</v>
          </cell>
          <cell r="EE481">
            <v>0</v>
          </cell>
          <cell r="EF481">
            <v>0</v>
          </cell>
          <cell r="EG481">
            <v>0</v>
          </cell>
          <cell r="EH481">
            <v>0</v>
          </cell>
          <cell r="EI481">
            <v>2</v>
          </cell>
        </row>
        <row r="482">
          <cell r="A482">
            <v>1001065</v>
          </cell>
          <cell r="B482" t="str">
            <v>Child</v>
          </cell>
          <cell r="C482">
            <v>620102</v>
          </cell>
          <cell r="D482" t="str">
            <v>Spring Gardens House</v>
          </cell>
          <cell r="E482" t="str">
            <v>Southern</v>
          </cell>
          <cell r="F482" t="str">
            <v>E</v>
          </cell>
          <cell r="G482" t="str">
            <v>Wiltshire</v>
          </cell>
          <cell r="H482" t="str">
            <v>Swindon</v>
          </cell>
          <cell r="I482" t="str">
            <v>S Hale</v>
          </cell>
          <cell r="J482" t="str">
            <v>Kevin Williams</v>
          </cell>
          <cell r="K482" t="str">
            <v>Annalie Hodgkinson</v>
          </cell>
          <cell r="L482"/>
          <cell r="M482" t="str">
            <v>Paul Harding</v>
          </cell>
          <cell r="N482"/>
          <cell r="O482" t="str">
            <v>Resolution Interiors Ltd</v>
          </cell>
          <cell r="P482"/>
          <cell r="Q482"/>
          <cell r="R482"/>
          <cell r="S482" t="str">
            <v>Socotec</v>
          </cell>
          <cell r="T482" t="str">
            <v>In Development</v>
          </cell>
          <cell r="U482">
            <v>1</v>
          </cell>
          <cell r="V482" t="str">
            <v>MEDIUM</v>
          </cell>
          <cell r="W482" t="str">
            <v>Green</v>
          </cell>
          <cell r="X482" t="str">
            <v>Welfare</v>
          </cell>
          <cell r="Y482" t="str">
            <v>Car-Parking (not additional spaces)</v>
          </cell>
          <cell r="Z482" t="str">
            <v>Better Security Such As High Fences To Stop Members Of The Public Drinking And Taking Drugs In The Car Park</v>
          </cell>
          <cell r="AA482" t="str">
            <v>WELFARE LOT 1 - Additional works</v>
          </cell>
          <cell r="AB482"/>
          <cell r="AC482" t="str">
            <v>W</v>
          </cell>
          <cell r="AD482" t="str">
            <v>JC Off</v>
          </cell>
          <cell r="AE482">
            <v>15000</v>
          </cell>
          <cell r="AF482"/>
          <cell r="AG482">
            <v>1875</v>
          </cell>
          <cell r="AH482">
            <v>3375</v>
          </cell>
          <cell r="AI482">
            <v>20250</v>
          </cell>
          <cell r="AJ482">
            <v>14673.076923076924</v>
          </cell>
          <cell r="AK482"/>
          <cell r="AL482">
            <v>0</v>
          </cell>
          <cell r="AM482">
            <v>0</v>
          </cell>
          <cell r="AN482">
            <v>57.692307692307693</v>
          </cell>
          <cell r="AO482">
            <v>38.46153846153846</v>
          </cell>
          <cell r="AP482">
            <v>76.92307692307692</v>
          </cell>
          <cell r="AQ482">
            <v>1225.7146244035689</v>
          </cell>
          <cell r="AR482">
            <v>1521.8684705574151</v>
          </cell>
          <cell r="AS482">
            <v>3214.3736941114835</v>
          </cell>
          <cell r="AT482">
            <v>19286.2421646689</v>
          </cell>
          <cell r="AU482">
            <v>14550</v>
          </cell>
          <cell r="AV482">
            <v>0</v>
          </cell>
          <cell r="AW482">
            <v>0</v>
          </cell>
          <cell r="AX482">
            <v>0</v>
          </cell>
          <cell r="AY482">
            <v>0</v>
          </cell>
          <cell r="AZ482">
            <v>0</v>
          </cell>
          <cell r="BA482">
            <v>0</v>
          </cell>
          <cell r="BB482">
            <v>1272.9077065900606</v>
          </cell>
          <cell r="BC482">
            <v>1272.9077065900606</v>
          </cell>
          <cell r="BD482">
            <v>3164.5815413180121</v>
          </cell>
          <cell r="BE482">
            <v>18987.489247908074</v>
          </cell>
          <cell r="BF482">
            <v>0</v>
          </cell>
          <cell r="BG482">
            <v>0</v>
          </cell>
          <cell r="BH482"/>
          <cell r="BI482">
            <v>0</v>
          </cell>
          <cell r="BJ482" t="str">
            <v>Deferred</v>
          </cell>
          <cell r="BK482" t="str">
            <v>Y</v>
          </cell>
          <cell r="BL482" t="str">
            <v>This Child not included upon Approved CP</v>
          </cell>
          <cell r="BM482">
            <v>0</v>
          </cell>
          <cell r="BN482"/>
          <cell r="BO482"/>
          <cell r="BP482"/>
          <cell r="BQ482"/>
          <cell r="BR482"/>
          <cell r="BS482">
            <v>0</v>
          </cell>
          <cell r="BT482">
            <v>0</v>
          </cell>
          <cell r="BU482">
            <v>0</v>
          </cell>
          <cell r="BV482">
            <v>0</v>
          </cell>
          <cell r="BW482">
            <v>0</v>
          </cell>
          <cell r="BX482">
            <v>0</v>
          </cell>
          <cell r="BY482">
            <v>0</v>
          </cell>
          <cell r="BZ482">
            <v>0</v>
          </cell>
          <cell r="CA482">
            <v>0</v>
          </cell>
          <cell r="CB482"/>
          <cell r="CC482"/>
          <cell r="CD482"/>
          <cell r="CE482"/>
          <cell r="CF482"/>
          <cell r="CG482"/>
          <cell r="CH482"/>
          <cell r="CI482" t="str">
            <v>T</v>
          </cell>
          <cell r="CJ482"/>
          <cell r="CK482"/>
          <cell r="CL482"/>
          <cell r="CM482"/>
          <cell r="CN482"/>
          <cell r="CO482"/>
          <cell r="CP482"/>
          <cell r="CQ482"/>
          <cell r="CR482"/>
          <cell r="CS482">
            <v>0</v>
          </cell>
          <cell r="CT482">
            <v>0</v>
          </cell>
          <cell r="CU482"/>
          <cell r="CV482"/>
          <cell r="CW482"/>
          <cell r="CX482"/>
          <cell r="CY482"/>
          <cell r="CZ482"/>
          <cell r="DA482"/>
          <cell r="DB482"/>
          <cell r="DC482"/>
          <cell r="DD482">
            <v>0</v>
          </cell>
          <cell r="DE482">
            <v>0</v>
          </cell>
          <cell r="DF482">
            <v>0</v>
          </cell>
          <cell r="DG482"/>
          <cell r="DH482"/>
          <cell r="DI482"/>
          <cell r="DJ482"/>
          <cell r="DK482"/>
          <cell r="DL482">
            <v>43356</v>
          </cell>
          <cell r="DM482">
            <v>43382</v>
          </cell>
          <cell r="DN482">
            <v>43396</v>
          </cell>
          <cell r="DO482">
            <v>43396</v>
          </cell>
          <cell r="DP482"/>
          <cell r="DQ482"/>
          <cell r="DR482"/>
          <cell r="DS482"/>
          <cell r="DT482"/>
          <cell r="DU482"/>
          <cell r="DW482" t="str">
            <v>1001065-M01</v>
          </cell>
          <cell r="DX482" t="str">
            <v>1001065-M01-C02</v>
          </cell>
          <cell r="DY482">
            <v>1</v>
          </cell>
          <cell r="DZ482">
            <v>1</v>
          </cell>
          <cell r="EA482">
            <v>0</v>
          </cell>
          <cell r="EB482">
            <v>1</v>
          </cell>
          <cell r="EC482">
            <v>0</v>
          </cell>
          <cell r="ED482">
            <v>0</v>
          </cell>
          <cell r="EE482">
            <v>0</v>
          </cell>
          <cell r="EF482">
            <v>0</v>
          </cell>
          <cell r="EG482">
            <v>0</v>
          </cell>
          <cell r="EH482">
            <v>0</v>
          </cell>
          <cell r="EI482">
            <v>2</v>
          </cell>
        </row>
        <row r="483">
          <cell r="A483">
            <v>1001065</v>
          </cell>
          <cell r="B483" t="str">
            <v>Child</v>
          </cell>
          <cell r="C483">
            <v>620102</v>
          </cell>
          <cell r="D483" t="str">
            <v>Spring Gardens House</v>
          </cell>
          <cell r="E483" t="str">
            <v>Southern</v>
          </cell>
          <cell r="F483" t="str">
            <v>E</v>
          </cell>
          <cell r="G483" t="str">
            <v>Wiltshire</v>
          </cell>
          <cell r="H483" t="str">
            <v>Swindon</v>
          </cell>
          <cell r="I483" t="str">
            <v>S Hale</v>
          </cell>
          <cell r="J483" t="str">
            <v>Kevin Williams</v>
          </cell>
          <cell r="K483" t="str">
            <v>Annalie Hodgkinson</v>
          </cell>
          <cell r="L483"/>
          <cell r="M483" t="str">
            <v>Paul Harding</v>
          </cell>
          <cell r="N483"/>
          <cell r="O483" t="str">
            <v>Resolution Interiors Ltd</v>
          </cell>
          <cell r="P483"/>
          <cell r="Q483"/>
          <cell r="R483"/>
          <cell r="S483" t="str">
            <v>Socotec</v>
          </cell>
          <cell r="T483" t="str">
            <v>In Development</v>
          </cell>
          <cell r="U483">
            <v>1</v>
          </cell>
          <cell r="V483" t="str">
            <v>MEDIUM</v>
          </cell>
          <cell r="W483" t="str">
            <v>Green</v>
          </cell>
          <cell r="X483" t="str">
            <v>Welfare</v>
          </cell>
          <cell r="Y483" t="str">
            <v>Break-out area</v>
          </cell>
          <cell r="Z483" t="str">
            <v>Tea/Coffee Making Facilites And 2 Plants For Staff Wellbeing  Room, Redecorate Staff Rest Room And Supply New Brightly Coloured Tables And Chairs, Coloured Blinds, Plants, Install A Snacks And Drinks Vending Machine,Pool Table/Table Tenis Tableand An Oven</v>
          </cell>
          <cell r="AA483" t="str">
            <v>WELFARE LOT 1 - Additional works</v>
          </cell>
          <cell r="AB483"/>
          <cell r="AC483" t="str">
            <v>W</v>
          </cell>
          <cell r="AD483" t="str">
            <v>JC Off</v>
          </cell>
          <cell r="AE483">
            <v>5000</v>
          </cell>
          <cell r="AF483"/>
          <cell r="AG483">
            <v>625</v>
          </cell>
          <cell r="AH483">
            <v>1125</v>
          </cell>
          <cell r="AI483">
            <v>6750</v>
          </cell>
          <cell r="AJ483">
            <v>4973.0769230769229</v>
          </cell>
          <cell r="AK483"/>
          <cell r="AL483">
            <v>0</v>
          </cell>
          <cell r="AM483">
            <v>0</v>
          </cell>
          <cell r="AN483">
            <v>57.692307692307693</v>
          </cell>
          <cell r="AO483">
            <v>38.46153846153846</v>
          </cell>
          <cell r="AP483">
            <v>76.92307692307692</v>
          </cell>
          <cell r="AQ483">
            <v>408.57154146785632</v>
          </cell>
          <cell r="AR483">
            <v>704.72538762170257</v>
          </cell>
          <cell r="AS483">
            <v>1110.9450775243406</v>
          </cell>
          <cell r="AT483">
            <v>6665.6704651460432</v>
          </cell>
          <cell r="AU483">
            <v>4850</v>
          </cell>
          <cell r="AV483">
            <v>0</v>
          </cell>
          <cell r="AW483">
            <v>0</v>
          </cell>
          <cell r="AX483">
            <v>0</v>
          </cell>
          <cell r="AY483">
            <v>0</v>
          </cell>
          <cell r="AZ483">
            <v>0</v>
          </cell>
          <cell r="BA483">
            <v>0</v>
          </cell>
          <cell r="BB483">
            <v>424.3025688633536</v>
          </cell>
          <cell r="BC483">
            <v>424.3025688633536</v>
          </cell>
          <cell r="BD483">
            <v>1054.8605137726706</v>
          </cell>
          <cell r="BE483">
            <v>6329.1630826360242</v>
          </cell>
          <cell r="BF483">
            <v>0</v>
          </cell>
          <cell r="BG483">
            <v>0</v>
          </cell>
          <cell r="BH483"/>
          <cell r="BI483">
            <v>0</v>
          </cell>
          <cell r="BJ483" t="str">
            <v>Deferred</v>
          </cell>
          <cell r="BK483" t="str">
            <v>Y</v>
          </cell>
          <cell r="BL483" t="str">
            <v>This Child not included upon Approved CP</v>
          </cell>
          <cell r="BM483">
            <v>0</v>
          </cell>
          <cell r="BN483"/>
          <cell r="BO483"/>
          <cell r="BP483"/>
          <cell r="BQ483"/>
          <cell r="BR483"/>
          <cell r="BS483">
            <v>0</v>
          </cell>
          <cell r="BT483">
            <v>0</v>
          </cell>
          <cell r="BU483">
            <v>0</v>
          </cell>
          <cell r="BV483">
            <v>0</v>
          </cell>
          <cell r="BW483">
            <v>0</v>
          </cell>
          <cell r="BX483">
            <v>424.3025688633536</v>
          </cell>
          <cell r="BY483">
            <v>424.3025688633536</v>
          </cell>
          <cell r="BZ483">
            <v>84.860513772670728</v>
          </cell>
          <cell r="CA483">
            <v>509.16308263602434</v>
          </cell>
          <cell r="CB483"/>
          <cell r="CC483"/>
          <cell r="CD483"/>
          <cell r="CE483"/>
          <cell r="CF483"/>
          <cell r="CG483"/>
          <cell r="CH483"/>
          <cell r="CI483" t="str">
            <v>T</v>
          </cell>
          <cell r="CJ483"/>
          <cell r="CK483"/>
          <cell r="CL483"/>
          <cell r="CM483"/>
          <cell r="CN483"/>
          <cell r="CO483"/>
          <cell r="CP483"/>
          <cell r="CQ483"/>
          <cell r="CR483"/>
          <cell r="CS483">
            <v>0</v>
          </cell>
          <cell r="CT483">
            <v>0</v>
          </cell>
          <cell r="CU483"/>
          <cell r="CV483"/>
          <cell r="CW483"/>
          <cell r="CX483"/>
          <cell r="CY483"/>
          <cell r="CZ483"/>
          <cell r="DA483"/>
          <cell r="DB483"/>
          <cell r="DC483"/>
          <cell r="DD483">
            <v>0</v>
          </cell>
          <cell r="DE483">
            <v>0</v>
          </cell>
          <cell r="DF483">
            <v>0</v>
          </cell>
          <cell r="DG483"/>
          <cell r="DH483"/>
          <cell r="DI483"/>
          <cell r="DJ483"/>
          <cell r="DK483"/>
          <cell r="DL483">
            <v>43356</v>
          </cell>
          <cell r="DM483">
            <v>43382</v>
          </cell>
          <cell r="DN483">
            <v>43396</v>
          </cell>
          <cell r="DO483">
            <v>43396</v>
          </cell>
          <cell r="DP483"/>
          <cell r="DQ483"/>
          <cell r="DR483"/>
          <cell r="DS483"/>
          <cell r="DT483"/>
          <cell r="DU483"/>
          <cell r="DW483" t="str">
            <v>1001065-M01</v>
          </cell>
          <cell r="DX483" t="str">
            <v>1001065-M01-C03</v>
          </cell>
          <cell r="DY483">
            <v>1</v>
          </cell>
          <cell r="DZ483">
            <v>1</v>
          </cell>
          <cell r="EA483">
            <v>0</v>
          </cell>
          <cell r="EB483">
            <v>1</v>
          </cell>
          <cell r="EC483">
            <v>0</v>
          </cell>
          <cell r="ED483">
            <v>0</v>
          </cell>
          <cell r="EE483">
            <v>0</v>
          </cell>
          <cell r="EF483">
            <v>0</v>
          </cell>
          <cell r="EG483">
            <v>0</v>
          </cell>
          <cell r="EH483">
            <v>0</v>
          </cell>
          <cell r="EI483">
            <v>2</v>
          </cell>
        </row>
        <row r="484">
          <cell r="A484">
            <v>1001065</v>
          </cell>
          <cell r="B484" t="str">
            <v>Child</v>
          </cell>
          <cell r="C484">
            <v>620102</v>
          </cell>
          <cell r="D484" t="str">
            <v>Spring Gardens House</v>
          </cell>
          <cell r="E484" t="str">
            <v>Southern</v>
          </cell>
          <cell r="F484" t="str">
            <v>E</v>
          </cell>
          <cell r="G484" t="str">
            <v>Wiltshire</v>
          </cell>
          <cell r="H484" t="str">
            <v>Swindon</v>
          </cell>
          <cell r="I484" t="str">
            <v>S Hale</v>
          </cell>
          <cell r="J484" t="str">
            <v>Kevin Williams</v>
          </cell>
          <cell r="K484" t="str">
            <v>Annalie Hodgkinson</v>
          </cell>
          <cell r="L484"/>
          <cell r="M484" t="str">
            <v>Paul Harding</v>
          </cell>
          <cell r="N484"/>
          <cell r="O484" t="str">
            <v>Resolution Interiors Ltd</v>
          </cell>
          <cell r="P484" t="str">
            <v>Siegfried Block</v>
          </cell>
          <cell r="Q484"/>
          <cell r="R484"/>
          <cell r="S484" t="str">
            <v>Socotec</v>
          </cell>
          <cell r="T484" t="str">
            <v>CP Approved</v>
          </cell>
          <cell r="U484">
            <v>1</v>
          </cell>
          <cell r="V484" t="str">
            <v>MEDIUM</v>
          </cell>
          <cell r="W484" t="str">
            <v>Green</v>
          </cell>
          <cell r="X484" t="str">
            <v>Interior</v>
          </cell>
          <cell r="Y484" t="str">
            <v>Office Areas Floors</v>
          </cell>
          <cell r="Z484" t="str">
            <v>Replace the carpet to the ground floor security office, fourth floor open plan fraud offices and corridor</v>
          </cell>
          <cell r="AA484"/>
          <cell r="AB484">
            <v>1</v>
          </cell>
          <cell r="AC484" t="str">
            <v>A</v>
          </cell>
          <cell r="AD484" t="str">
            <v>JC Off</v>
          </cell>
          <cell r="AE484">
            <v>10800</v>
          </cell>
          <cell r="AF484"/>
          <cell r="AG484">
            <v>1350</v>
          </cell>
          <cell r="AH484">
            <v>2430</v>
          </cell>
          <cell r="AI484">
            <v>14580</v>
          </cell>
          <cell r="AJ484">
            <v>14947.042010358718</v>
          </cell>
          <cell r="AK484"/>
          <cell r="AL484">
            <v>0</v>
          </cell>
          <cell r="AM484">
            <v>0</v>
          </cell>
          <cell r="AN484">
            <v>57.692307692307693</v>
          </cell>
          <cell r="AO484">
            <v>38.46153846153846</v>
          </cell>
          <cell r="AP484">
            <v>76.92307692307692</v>
          </cell>
          <cell r="AQ484">
            <v>1248.7938693559604</v>
          </cell>
          <cell r="AR484">
            <v>1544.9477155098066</v>
          </cell>
          <cell r="AS484">
            <v>3273.7825605583203</v>
          </cell>
          <cell r="AT484">
            <v>19642.695363349922</v>
          </cell>
          <cell r="AU484">
            <v>11858.64</v>
          </cell>
          <cell r="AV484">
            <v>0</v>
          </cell>
          <cell r="AW484">
            <v>0</v>
          </cell>
          <cell r="AX484">
            <v>0</v>
          </cell>
          <cell r="AY484">
            <v>0</v>
          </cell>
          <cell r="AZ484">
            <v>85.23</v>
          </cell>
          <cell r="BA484">
            <v>0</v>
          </cell>
          <cell r="BB484">
            <v>1296.8755602627491</v>
          </cell>
          <cell r="BC484">
            <v>1382.1055602627491</v>
          </cell>
          <cell r="BD484">
            <v>2648.1491120525498</v>
          </cell>
          <cell r="BE484">
            <v>15888.894672315299</v>
          </cell>
          <cell r="BF484">
            <v>13467.34</v>
          </cell>
          <cell r="BG484">
            <v>13467.34</v>
          </cell>
          <cell r="BH484">
            <v>9466.5499999999993</v>
          </cell>
          <cell r="BI484">
            <v>4000.7900000000009</v>
          </cell>
          <cell r="BJ484" t="str">
            <v>Year 1</v>
          </cell>
          <cell r="BK484" t="str">
            <v>Y</v>
          </cell>
          <cell r="BL484" t="str">
            <v>Approved sum corrected to align with Approved CPs</v>
          </cell>
          <cell r="BM484">
            <v>0</v>
          </cell>
          <cell r="BN484"/>
          <cell r="BO484"/>
          <cell r="BP484"/>
          <cell r="BQ484"/>
          <cell r="BR484"/>
          <cell r="BS484">
            <v>0</v>
          </cell>
          <cell r="BT484">
            <v>0</v>
          </cell>
          <cell r="BU484">
            <v>0</v>
          </cell>
          <cell r="BV484">
            <v>85.23</v>
          </cell>
          <cell r="BW484">
            <v>100</v>
          </cell>
          <cell r="BX484">
            <v>1296.8755602627491</v>
          </cell>
          <cell r="BY484">
            <v>1482.1055602627491</v>
          </cell>
          <cell r="BZ484">
            <v>8376.825112052551</v>
          </cell>
          <cell r="CA484">
            <v>23326.270672315302</v>
          </cell>
          <cell r="CB484"/>
          <cell r="CC484"/>
          <cell r="CD484"/>
          <cell r="CE484"/>
          <cell r="CF484"/>
          <cell r="CG484"/>
          <cell r="CH484"/>
          <cell r="CI484" t="str">
            <v>T</v>
          </cell>
          <cell r="CJ484"/>
          <cell r="CK484"/>
          <cell r="CL484"/>
          <cell r="CM484"/>
          <cell r="CN484"/>
          <cell r="CO484"/>
          <cell r="CP484"/>
          <cell r="CQ484"/>
          <cell r="CR484"/>
          <cell r="CS484">
            <v>0</v>
          </cell>
          <cell r="CT484">
            <v>0</v>
          </cell>
          <cell r="CU484"/>
          <cell r="CV484"/>
          <cell r="CW484"/>
          <cell r="CX484"/>
          <cell r="CY484"/>
          <cell r="CZ484"/>
          <cell r="DA484"/>
          <cell r="DB484"/>
          <cell r="DC484"/>
          <cell r="DD484">
            <v>0</v>
          </cell>
          <cell r="DE484">
            <v>0</v>
          </cell>
          <cell r="DF484">
            <v>0</v>
          </cell>
          <cell r="DG484"/>
          <cell r="DH484"/>
          <cell r="DI484"/>
          <cell r="DJ484"/>
          <cell r="DK484"/>
          <cell r="DL484">
            <v>43356</v>
          </cell>
          <cell r="DM484">
            <v>43382</v>
          </cell>
          <cell r="DN484">
            <v>43396</v>
          </cell>
          <cell r="DO484">
            <v>43396</v>
          </cell>
          <cell r="DP484">
            <v>43500</v>
          </cell>
          <cell r="DQ484">
            <v>43500</v>
          </cell>
          <cell r="DR484">
            <v>43525</v>
          </cell>
          <cell r="DS484">
            <v>43525</v>
          </cell>
          <cell r="DT484">
            <v>43500</v>
          </cell>
          <cell r="DU484">
            <v>43525</v>
          </cell>
          <cell r="DW484" t="str">
            <v>1001065-M01</v>
          </cell>
          <cell r="DX484" t="str">
            <v>1001065-M01-C04</v>
          </cell>
          <cell r="DY484">
            <v>1</v>
          </cell>
          <cell r="DZ484">
            <v>1</v>
          </cell>
          <cell r="EA484">
            <v>25</v>
          </cell>
          <cell r="EB484">
            <v>1</v>
          </cell>
          <cell r="EC484">
            <v>0</v>
          </cell>
          <cell r="ED484">
            <v>16383.083999999999</v>
          </cell>
          <cell r="EE484">
            <v>0</v>
          </cell>
          <cell r="EF484">
            <v>43525</v>
          </cell>
          <cell r="EG484">
            <v>43525</v>
          </cell>
          <cell r="EH484">
            <v>43525</v>
          </cell>
          <cell r="EI484">
            <v>43528</v>
          </cell>
        </row>
        <row r="485">
          <cell r="A485">
            <v>1001065</v>
          </cell>
          <cell r="B485" t="str">
            <v>Child</v>
          </cell>
          <cell r="C485">
            <v>620102</v>
          </cell>
          <cell r="D485" t="str">
            <v>Spring Gardens House</v>
          </cell>
          <cell r="E485" t="str">
            <v>Southern</v>
          </cell>
          <cell r="F485" t="str">
            <v>E</v>
          </cell>
          <cell r="G485" t="str">
            <v>Wiltshire</v>
          </cell>
          <cell r="H485" t="str">
            <v>Swindon</v>
          </cell>
          <cell r="I485" t="str">
            <v>S Hale</v>
          </cell>
          <cell r="J485" t="str">
            <v>Kevin Williams</v>
          </cell>
          <cell r="K485" t="str">
            <v>Annalie Hodgkinson</v>
          </cell>
          <cell r="L485"/>
          <cell r="M485" t="str">
            <v>Paul Harding</v>
          </cell>
          <cell r="N485"/>
          <cell r="O485" t="str">
            <v>Resolution Interiors Ltd</v>
          </cell>
          <cell r="P485" t="str">
            <v>Siegfried Block</v>
          </cell>
          <cell r="Q485"/>
          <cell r="R485"/>
          <cell r="S485" t="str">
            <v>Socotec</v>
          </cell>
          <cell r="T485" t="str">
            <v>CP Approved</v>
          </cell>
          <cell r="U485">
            <v>1</v>
          </cell>
          <cell r="V485" t="str">
            <v>MEDIUM</v>
          </cell>
          <cell r="W485" t="str">
            <v>Green</v>
          </cell>
          <cell r="X485" t="str">
            <v>Interior</v>
          </cell>
          <cell r="Y485" t="str">
            <v>Public Area Redecoration</v>
          </cell>
          <cell r="Z485" t="str">
            <v>Redecorate the third floor public office.</v>
          </cell>
          <cell r="AA485"/>
          <cell r="AB485">
            <v>1</v>
          </cell>
          <cell r="AC485" t="str">
            <v>A</v>
          </cell>
          <cell r="AD485" t="str">
            <v>JC Off</v>
          </cell>
          <cell r="AE485">
            <v>6240</v>
          </cell>
          <cell r="AF485"/>
          <cell r="AG485">
            <v>780</v>
          </cell>
          <cell r="AH485">
            <v>1404</v>
          </cell>
          <cell r="AI485">
            <v>8424</v>
          </cell>
          <cell r="AJ485">
            <v>11298.36071476797</v>
          </cell>
          <cell r="AK485"/>
          <cell r="AL485">
            <v>0</v>
          </cell>
          <cell r="AM485">
            <v>0</v>
          </cell>
          <cell r="AN485">
            <v>57.692307692307693</v>
          </cell>
          <cell r="AO485">
            <v>38.46153846153846</v>
          </cell>
          <cell r="AP485">
            <v>76.92307692307692</v>
          </cell>
          <cell r="AQ485">
            <v>941.42328352823938</v>
          </cell>
          <cell r="AR485">
            <v>1237.5771296820856</v>
          </cell>
          <cell r="AS485">
            <v>2482.5721842746266</v>
          </cell>
          <cell r="AT485">
            <v>14895.433105647759</v>
          </cell>
          <cell r="AU485">
            <v>8561.4699999999993</v>
          </cell>
          <cell r="AV485">
            <v>0</v>
          </cell>
          <cell r="AW485">
            <v>0</v>
          </cell>
          <cell r="AX485">
            <v>0</v>
          </cell>
          <cell r="AY485">
            <v>0</v>
          </cell>
          <cell r="AZ485">
            <v>85.23</v>
          </cell>
          <cell r="BA485">
            <v>0</v>
          </cell>
          <cell r="BB485">
            <v>977.67043723536278</v>
          </cell>
          <cell r="BC485">
            <v>1062.9004372353627</v>
          </cell>
          <cell r="BD485">
            <v>1924.8740874470725</v>
          </cell>
          <cell r="BE485">
            <v>11549.244524682435</v>
          </cell>
          <cell r="BF485">
            <v>8045.51</v>
          </cell>
          <cell r="BG485">
            <v>8045.51</v>
          </cell>
          <cell r="BH485">
            <v>8998.81</v>
          </cell>
          <cell r="BI485">
            <v>-953.29999999999927</v>
          </cell>
          <cell r="BJ485" t="str">
            <v>Year 1</v>
          </cell>
          <cell r="BK485" t="str">
            <v>Y</v>
          </cell>
          <cell r="BL485" t="str">
            <v>Approved sum corrected to align with Approved CPs</v>
          </cell>
          <cell r="BM485">
            <v>0</v>
          </cell>
          <cell r="BN485"/>
          <cell r="BO485"/>
          <cell r="BP485"/>
          <cell r="BQ485"/>
          <cell r="BR485"/>
          <cell r="BS485">
            <v>0</v>
          </cell>
          <cell r="BT485">
            <v>0</v>
          </cell>
          <cell r="BU485">
            <v>0</v>
          </cell>
          <cell r="BV485">
            <v>85.23</v>
          </cell>
          <cell r="BW485">
            <v>100</v>
          </cell>
          <cell r="BX485">
            <v>977.67043723536278</v>
          </cell>
          <cell r="BY485">
            <v>1162.9004372353629</v>
          </cell>
          <cell r="BZ485">
            <v>5059.8860874470738</v>
          </cell>
          <cell r="CA485">
            <v>14268.296524682437</v>
          </cell>
          <cell r="CB485"/>
          <cell r="CC485"/>
          <cell r="CD485"/>
          <cell r="CE485"/>
          <cell r="CF485"/>
          <cell r="CG485"/>
          <cell r="CH485"/>
          <cell r="CI485" t="str">
            <v>T</v>
          </cell>
          <cell r="CJ485"/>
          <cell r="CK485"/>
          <cell r="CL485"/>
          <cell r="CM485"/>
          <cell r="CN485"/>
          <cell r="CO485"/>
          <cell r="CP485"/>
          <cell r="CQ485"/>
          <cell r="CR485"/>
          <cell r="CS485">
            <v>0</v>
          </cell>
          <cell r="CT485">
            <v>0</v>
          </cell>
          <cell r="CU485"/>
          <cell r="CV485"/>
          <cell r="CW485"/>
          <cell r="CX485"/>
          <cell r="CY485"/>
          <cell r="CZ485"/>
          <cell r="DA485"/>
          <cell r="DB485"/>
          <cell r="DC485"/>
          <cell r="DD485">
            <v>0</v>
          </cell>
          <cell r="DE485">
            <v>0</v>
          </cell>
          <cell r="DF485">
            <v>0</v>
          </cell>
          <cell r="DG485"/>
          <cell r="DH485"/>
          <cell r="DI485"/>
          <cell r="DJ485"/>
          <cell r="DK485"/>
          <cell r="DL485">
            <v>43356</v>
          </cell>
          <cell r="DM485">
            <v>43382</v>
          </cell>
          <cell r="DN485">
            <v>43396</v>
          </cell>
          <cell r="DO485">
            <v>43396</v>
          </cell>
          <cell r="DP485">
            <v>43500</v>
          </cell>
          <cell r="DQ485">
            <v>43500</v>
          </cell>
          <cell r="DR485">
            <v>43525</v>
          </cell>
          <cell r="DS485">
            <v>43525</v>
          </cell>
          <cell r="DT485">
            <v>43500</v>
          </cell>
          <cell r="DU485">
            <v>43525</v>
          </cell>
          <cell r="DW485" t="str">
            <v>1001065-M01</v>
          </cell>
          <cell r="DX485" t="str">
            <v>1001065-M01-C05</v>
          </cell>
          <cell r="DY485">
            <v>1</v>
          </cell>
          <cell r="DZ485">
            <v>1</v>
          </cell>
          <cell r="EA485">
            <v>25</v>
          </cell>
          <cell r="EB485">
            <v>1</v>
          </cell>
          <cell r="EC485">
            <v>0</v>
          </cell>
          <cell r="ED485">
            <v>9876.887999999999</v>
          </cell>
          <cell r="EE485">
            <v>0</v>
          </cell>
          <cell r="EF485">
            <v>43525</v>
          </cell>
          <cell r="EG485">
            <v>43525</v>
          </cell>
          <cell r="EH485">
            <v>43525</v>
          </cell>
          <cell r="EI485">
            <v>43528</v>
          </cell>
        </row>
        <row r="486">
          <cell r="A486">
            <v>1001065</v>
          </cell>
          <cell r="B486" t="str">
            <v>Child</v>
          </cell>
          <cell r="C486">
            <v>620102</v>
          </cell>
          <cell r="D486" t="str">
            <v>Spring Gardens House</v>
          </cell>
          <cell r="E486" t="str">
            <v>Southern</v>
          </cell>
          <cell r="F486" t="str">
            <v>E</v>
          </cell>
          <cell r="G486" t="str">
            <v>Wiltshire</v>
          </cell>
          <cell r="H486" t="str">
            <v>Swindon</v>
          </cell>
          <cell r="I486" t="str">
            <v>S Hale</v>
          </cell>
          <cell r="J486" t="str">
            <v>Kevin Williams</v>
          </cell>
          <cell r="K486" t="str">
            <v>Annalie Hodgkinson</v>
          </cell>
          <cell r="L486"/>
          <cell r="M486" t="str">
            <v>Paul Harding</v>
          </cell>
          <cell r="N486"/>
          <cell r="O486" t="str">
            <v>Resolution Interiors Ltd</v>
          </cell>
          <cell r="P486" t="str">
            <v>Siegfried Block</v>
          </cell>
          <cell r="Q486"/>
          <cell r="R486"/>
          <cell r="S486" t="str">
            <v>Socotec</v>
          </cell>
          <cell r="T486" t="str">
            <v>CP Approved</v>
          </cell>
          <cell r="U486">
            <v>1</v>
          </cell>
          <cell r="V486" t="str">
            <v>MEDIUM</v>
          </cell>
          <cell r="W486" t="str">
            <v>Green</v>
          </cell>
          <cell r="X486" t="str">
            <v>Interior</v>
          </cell>
          <cell r="Y486" t="str">
            <v>Staircase / Common Parts Redecoration</v>
          </cell>
          <cell r="Z486" t="str">
            <v>Redecorate the western stair lobbies from fourth to eighth floor, including cellular rooms off the lobbies on fourth, fifth and eighth floors and allowing for the cellular training room ceiling.</v>
          </cell>
          <cell r="AA486"/>
          <cell r="AB486">
            <v>1</v>
          </cell>
          <cell r="AC486" t="str">
            <v>A</v>
          </cell>
          <cell r="AD486" t="str">
            <v>JC Off</v>
          </cell>
          <cell r="AE486">
            <v>1560</v>
          </cell>
          <cell r="AF486"/>
          <cell r="AG486">
            <v>195</v>
          </cell>
          <cell r="AH486">
            <v>351</v>
          </cell>
          <cell r="AI486">
            <v>2106</v>
          </cell>
          <cell r="AJ486">
            <v>2916.8978709996845</v>
          </cell>
          <cell r="AK486"/>
          <cell r="AL486">
            <v>0</v>
          </cell>
          <cell r="AM486">
            <v>0</v>
          </cell>
          <cell r="AN486">
            <v>57.692307692307693</v>
          </cell>
          <cell r="AO486">
            <v>38.46153846153846</v>
          </cell>
          <cell r="AP486">
            <v>76.92307692307692</v>
          </cell>
          <cell r="AQ486">
            <v>235.35582088205985</v>
          </cell>
          <cell r="AR486">
            <v>531.50966703590598</v>
          </cell>
          <cell r="AS486">
            <v>665.06612299173366</v>
          </cell>
          <cell r="AT486">
            <v>3990.3967379504015</v>
          </cell>
          <cell r="AU486">
            <v>16681.060000000001</v>
          </cell>
          <cell r="AV486">
            <v>0</v>
          </cell>
          <cell r="AW486">
            <v>0</v>
          </cell>
          <cell r="AX486">
            <v>0</v>
          </cell>
          <cell r="AY486">
            <v>0</v>
          </cell>
          <cell r="AZ486">
            <v>85.23</v>
          </cell>
          <cell r="BA486">
            <v>0</v>
          </cell>
          <cell r="BB486">
            <v>244.4176093088407</v>
          </cell>
          <cell r="BC486">
            <v>329.64760930884069</v>
          </cell>
          <cell r="BD486">
            <v>3402.1415218617681</v>
          </cell>
          <cell r="BE486">
            <v>20412.849131170613</v>
          </cell>
          <cell r="BF486">
            <v>13715.55</v>
          </cell>
          <cell r="BG486">
            <v>13715.55</v>
          </cell>
          <cell r="BH486">
            <v>14952.35</v>
          </cell>
          <cell r="BI486">
            <v>-1236.8000000000011</v>
          </cell>
          <cell r="BJ486" t="str">
            <v>Year 1</v>
          </cell>
          <cell r="BK486" t="str">
            <v>Y</v>
          </cell>
          <cell r="BL486" t="str">
            <v>Approved sum corrected to align with Approved CPs</v>
          </cell>
          <cell r="BM486">
            <v>0</v>
          </cell>
          <cell r="BN486"/>
          <cell r="BO486"/>
          <cell r="BP486"/>
          <cell r="BQ486"/>
          <cell r="BR486"/>
          <cell r="BS486">
            <v>0</v>
          </cell>
          <cell r="BT486">
            <v>0</v>
          </cell>
          <cell r="BU486">
            <v>0</v>
          </cell>
          <cell r="BV486">
            <v>85.23</v>
          </cell>
          <cell r="BW486">
            <v>100</v>
          </cell>
          <cell r="BX486">
            <v>244.4176093088407</v>
          </cell>
          <cell r="BY486">
            <v>429.64760930884074</v>
          </cell>
          <cell r="BZ486">
            <v>8315.259521861768</v>
          </cell>
          <cell r="CA486">
            <v>22460.45713117061</v>
          </cell>
          <cell r="CB486"/>
          <cell r="CC486"/>
          <cell r="CD486"/>
          <cell r="CE486"/>
          <cell r="CF486"/>
          <cell r="CG486"/>
          <cell r="CH486"/>
          <cell r="CI486" t="str">
            <v>T</v>
          </cell>
          <cell r="CJ486"/>
          <cell r="CK486"/>
          <cell r="CL486"/>
          <cell r="CM486"/>
          <cell r="CN486"/>
          <cell r="CO486"/>
          <cell r="CP486"/>
          <cell r="CQ486"/>
          <cell r="CR486"/>
          <cell r="CS486">
            <v>0</v>
          </cell>
          <cell r="CT486">
            <v>0</v>
          </cell>
          <cell r="CU486"/>
          <cell r="CV486"/>
          <cell r="CW486"/>
          <cell r="CX486"/>
          <cell r="CY486"/>
          <cell r="CZ486"/>
          <cell r="DA486"/>
          <cell r="DB486"/>
          <cell r="DC486"/>
          <cell r="DD486">
            <v>0</v>
          </cell>
          <cell r="DE486">
            <v>0</v>
          </cell>
          <cell r="DF486">
            <v>0</v>
          </cell>
          <cell r="DG486"/>
          <cell r="DH486"/>
          <cell r="DI486"/>
          <cell r="DJ486"/>
          <cell r="DK486"/>
          <cell r="DL486">
            <v>43356</v>
          </cell>
          <cell r="DM486">
            <v>43382</v>
          </cell>
          <cell r="DN486">
            <v>43396</v>
          </cell>
          <cell r="DO486">
            <v>43396</v>
          </cell>
          <cell r="DP486">
            <v>43500</v>
          </cell>
          <cell r="DQ486">
            <v>43500</v>
          </cell>
          <cell r="DR486">
            <v>43525</v>
          </cell>
          <cell r="DS486">
            <v>43525</v>
          </cell>
          <cell r="DT486">
            <v>43500</v>
          </cell>
          <cell r="DU486">
            <v>43525</v>
          </cell>
          <cell r="DW486" t="str">
            <v>1001065-M01</v>
          </cell>
          <cell r="DX486" t="str">
            <v>1001065-M01-C06</v>
          </cell>
          <cell r="DY486">
            <v>1</v>
          </cell>
          <cell r="DZ486">
            <v>1</v>
          </cell>
          <cell r="EA486">
            <v>25</v>
          </cell>
          <cell r="EB486">
            <v>1</v>
          </cell>
          <cell r="EC486">
            <v>0</v>
          </cell>
          <cell r="ED486">
            <v>16680.935999999998</v>
          </cell>
          <cell r="EE486">
            <v>0</v>
          </cell>
          <cell r="EF486">
            <v>43525</v>
          </cell>
          <cell r="EG486">
            <v>43525</v>
          </cell>
          <cell r="EH486">
            <v>43525</v>
          </cell>
          <cell r="EI486">
            <v>43528</v>
          </cell>
        </row>
        <row r="487">
          <cell r="A487">
            <v>1001065</v>
          </cell>
          <cell r="B487" t="str">
            <v>Child</v>
          </cell>
          <cell r="C487">
            <v>620102</v>
          </cell>
          <cell r="D487" t="str">
            <v>Spring Gardens House</v>
          </cell>
          <cell r="E487" t="str">
            <v>Southern</v>
          </cell>
          <cell r="F487" t="str">
            <v>E</v>
          </cell>
          <cell r="G487" t="str">
            <v>Wiltshire</v>
          </cell>
          <cell r="H487" t="str">
            <v>Swindon</v>
          </cell>
          <cell r="I487" t="str">
            <v>S Hale</v>
          </cell>
          <cell r="J487" t="str">
            <v>Kevin Williams</v>
          </cell>
          <cell r="K487" t="str">
            <v>Annalie Hodgkinson</v>
          </cell>
          <cell r="L487"/>
          <cell r="M487" t="str">
            <v>Paul Harding</v>
          </cell>
          <cell r="N487"/>
          <cell r="O487" t="str">
            <v>Resolution Interiors Ltd</v>
          </cell>
          <cell r="P487" t="str">
            <v>Siegfried Block</v>
          </cell>
          <cell r="Q487"/>
          <cell r="R487"/>
          <cell r="S487" t="str">
            <v>Socotec</v>
          </cell>
          <cell r="T487" t="str">
            <v>CP Approved</v>
          </cell>
          <cell r="U487">
            <v>1</v>
          </cell>
          <cell r="V487" t="str">
            <v>MEDIUM</v>
          </cell>
          <cell r="W487" t="str">
            <v>Green</v>
          </cell>
          <cell r="X487" t="str">
            <v>Interior</v>
          </cell>
          <cell r="Y487" t="str">
            <v>Reception Area Floors</v>
          </cell>
          <cell r="Z487" t="str">
            <v>Replace the barrier carpet within the main public entrance</v>
          </cell>
          <cell r="AA487"/>
          <cell r="AB487">
            <v>1</v>
          </cell>
          <cell r="AC487" t="str">
            <v>A</v>
          </cell>
          <cell r="AD487" t="str">
            <v>JC Off</v>
          </cell>
          <cell r="AE487">
            <v>1320</v>
          </cell>
          <cell r="AF487"/>
          <cell r="AG487">
            <v>165</v>
          </cell>
          <cell r="AH487">
            <v>297</v>
          </cell>
          <cell r="AI487">
            <v>1782</v>
          </cell>
          <cell r="AJ487">
            <v>1934.8948781891424</v>
          </cell>
          <cell r="AK487"/>
          <cell r="AL487">
            <v>0</v>
          </cell>
          <cell r="AM487">
            <v>0</v>
          </cell>
          <cell r="AN487">
            <v>57.692307692307693</v>
          </cell>
          <cell r="AO487">
            <v>38.46153846153846</v>
          </cell>
          <cell r="AP487">
            <v>76.92307692307692</v>
          </cell>
          <cell r="AQ487">
            <v>152.63036181017296</v>
          </cell>
          <cell r="AR487">
            <v>448.78420796401917</v>
          </cell>
          <cell r="AS487">
            <v>452.12043261524769</v>
          </cell>
          <cell r="AT487">
            <v>2712.7225956914863</v>
          </cell>
          <cell r="AU487">
            <v>2550.9699999999998</v>
          </cell>
          <cell r="AV487">
            <v>0</v>
          </cell>
          <cell r="AW487">
            <v>0</v>
          </cell>
          <cell r="AX487">
            <v>0</v>
          </cell>
          <cell r="AY487">
            <v>0</v>
          </cell>
          <cell r="AZ487">
            <v>85.23</v>
          </cell>
          <cell r="BA487">
            <v>0</v>
          </cell>
          <cell r="BB487">
            <v>158.50701292100266</v>
          </cell>
          <cell r="BC487">
            <v>243.73701292100264</v>
          </cell>
          <cell r="BD487">
            <v>558.94140258420055</v>
          </cell>
          <cell r="BE487">
            <v>3353.648415505203</v>
          </cell>
          <cell r="BF487">
            <v>1904.36</v>
          </cell>
          <cell r="BG487">
            <v>1904.36</v>
          </cell>
          <cell r="BH487">
            <v>2550.6</v>
          </cell>
          <cell r="BI487">
            <v>-646.24</v>
          </cell>
          <cell r="BJ487" t="str">
            <v>Year 1</v>
          </cell>
          <cell r="BK487" t="str">
            <v>Y</v>
          </cell>
          <cell r="BL487" t="str">
            <v>Approved sum corrected to align with Approved CPs</v>
          </cell>
          <cell r="BM487">
            <v>0</v>
          </cell>
          <cell r="BN487"/>
          <cell r="BO487"/>
          <cell r="BP487"/>
          <cell r="BQ487"/>
          <cell r="BR487"/>
          <cell r="BS487">
            <v>0</v>
          </cell>
          <cell r="BT487">
            <v>0</v>
          </cell>
          <cell r="BU487">
            <v>0</v>
          </cell>
          <cell r="BV487">
            <v>85.23</v>
          </cell>
          <cell r="BW487">
            <v>100</v>
          </cell>
          <cell r="BX487">
            <v>158.50701292100266</v>
          </cell>
          <cell r="BY487">
            <v>343.7370129210027</v>
          </cell>
          <cell r="BZ487">
            <v>1211.3634025842005</v>
          </cell>
          <cell r="CA487">
            <v>3459.4604155052029</v>
          </cell>
          <cell r="CB487"/>
          <cell r="CC487"/>
          <cell r="CD487"/>
          <cell r="CE487"/>
          <cell r="CF487"/>
          <cell r="CG487"/>
          <cell r="CH487"/>
          <cell r="CI487" t="str">
            <v>T</v>
          </cell>
          <cell r="CJ487"/>
          <cell r="CK487"/>
          <cell r="CL487"/>
          <cell r="CM487"/>
          <cell r="CN487"/>
          <cell r="CO487"/>
          <cell r="CP487"/>
          <cell r="CQ487"/>
          <cell r="CR487"/>
          <cell r="CS487">
            <v>0</v>
          </cell>
          <cell r="CT487">
            <v>0</v>
          </cell>
          <cell r="CU487"/>
          <cell r="CV487"/>
          <cell r="CW487"/>
          <cell r="CX487"/>
          <cell r="CY487"/>
          <cell r="CZ487"/>
          <cell r="DA487"/>
          <cell r="DB487"/>
          <cell r="DC487"/>
          <cell r="DD487">
            <v>0</v>
          </cell>
          <cell r="DE487">
            <v>0</v>
          </cell>
          <cell r="DF487">
            <v>0</v>
          </cell>
          <cell r="DG487"/>
          <cell r="DH487"/>
          <cell r="DI487"/>
          <cell r="DJ487"/>
          <cell r="DK487"/>
          <cell r="DL487">
            <v>43356</v>
          </cell>
          <cell r="DM487">
            <v>43382</v>
          </cell>
          <cell r="DN487">
            <v>43396</v>
          </cell>
          <cell r="DO487">
            <v>43396</v>
          </cell>
          <cell r="DP487">
            <v>43500</v>
          </cell>
          <cell r="DQ487">
            <v>43500</v>
          </cell>
          <cell r="DR487">
            <v>43525</v>
          </cell>
          <cell r="DS487">
            <v>43525</v>
          </cell>
          <cell r="DT487">
            <v>43500</v>
          </cell>
          <cell r="DU487">
            <v>43525</v>
          </cell>
          <cell r="DW487" t="str">
            <v>1001065-M01</v>
          </cell>
          <cell r="DX487" t="str">
            <v>1001065-M01-C07</v>
          </cell>
          <cell r="DY487">
            <v>1</v>
          </cell>
          <cell r="DZ487">
            <v>1</v>
          </cell>
          <cell r="EA487">
            <v>25</v>
          </cell>
          <cell r="EB487">
            <v>1</v>
          </cell>
          <cell r="EC487">
            <v>0</v>
          </cell>
          <cell r="ED487">
            <v>2507.5080000000003</v>
          </cell>
          <cell r="EE487">
            <v>0</v>
          </cell>
          <cell r="EF487">
            <v>43525</v>
          </cell>
          <cell r="EG487">
            <v>43525</v>
          </cell>
          <cell r="EH487">
            <v>43525</v>
          </cell>
          <cell r="EI487">
            <v>43528</v>
          </cell>
        </row>
        <row r="488">
          <cell r="A488">
            <v>1001065</v>
          </cell>
          <cell r="B488" t="str">
            <v>Child</v>
          </cell>
          <cell r="C488">
            <v>620102</v>
          </cell>
          <cell r="D488" t="str">
            <v>Spring Gardens House</v>
          </cell>
          <cell r="E488" t="str">
            <v>Southern</v>
          </cell>
          <cell r="F488" t="str">
            <v>E</v>
          </cell>
          <cell r="G488" t="str">
            <v>Wiltshire</v>
          </cell>
          <cell r="H488" t="str">
            <v>Swindon</v>
          </cell>
          <cell r="I488" t="str">
            <v>S Hale</v>
          </cell>
          <cell r="J488" t="str">
            <v>Kevin Williams</v>
          </cell>
          <cell r="K488" t="str">
            <v>Annalie Hodgkinson</v>
          </cell>
          <cell r="L488"/>
          <cell r="M488" t="str">
            <v>Paul Harding</v>
          </cell>
          <cell r="N488"/>
          <cell r="O488" t="str">
            <v>Resolution Interiors Ltd</v>
          </cell>
          <cell r="P488" t="str">
            <v>Siegfried Block</v>
          </cell>
          <cell r="Q488"/>
          <cell r="R488"/>
          <cell r="S488" t="str">
            <v>Socotec</v>
          </cell>
          <cell r="T488" t="str">
            <v>CP Approved</v>
          </cell>
          <cell r="U488">
            <v>1</v>
          </cell>
          <cell r="V488" t="str">
            <v>MEDIUM</v>
          </cell>
          <cell r="W488" t="str">
            <v>Green</v>
          </cell>
          <cell r="X488" t="str">
            <v>Interior</v>
          </cell>
          <cell r="Y488" t="str">
            <v>Staircase / Common Parts Redecoration</v>
          </cell>
          <cell r="Z488" t="str">
            <v>Redecorate previously finished surfaces throughout the northern stair lobbies and ground floor escape lobby, including for ground floor surfaces within the stair enclosure.</v>
          </cell>
          <cell r="AA488"/>
          <cell r="AB488">
            <v>1</v>
          </cell>
          <cell r="AC488" t="str">
            <v>A</v>
          </cell>
          <cell r="AD488" t="str">
            <v>JC Off</v>
          </cell>
          <cell r="AE488">
            <v>1200</v>
          </cell>
          <cell r="AF488"/>
          <cell r="AG488">
            <v>150</v>
          </cell>
          <cell r="AH488">
            <v>270</v>
          </cell>
          <cell r="AI488">
            <v>1620</v>
          </cell>
          <cell r="AJ488">
            <v>2272.1699599405856</v>
          </cell>
          <cell r="AK488"/>
          <cell r="AL488">
            <v>0</v>
          </cell>
          <cell r="AM488">
            <v>0</v>
          </cell>
          <cell r="AN488">
            <v>57.692307692307693</v>
          </cell>
          <cell r="AO488">
            <v>38.46153846153846</v>
          </cell>
          <cell r="AP488">
            <v>76.92307692307692</v>
          </cell>
          <cell r="AQ488">
            <v>181.04293914004603</v>
          </cell>
          <cell r="AR488">
            <v>477.19678529389222</v>
          </cell>
          <cell r="AS488">
            <v>525.25796443151103</v>
          </cell>
          <cell r="AT488">
            <v>3151.5477865890662</v>
          </cell>
          <cell r="AU488">
            <v>2441.75</v>
          </cell>
          <cell r="AV488">
            <v>0</v>
          </cell>
          <cell r="AW488">
            <v>0</v>
          </cell>
          <cell r="AX488">
            <v>0</v>
          </cell>
          <cell r="AY488">
            <v>0</v>
          </cell>
          <cell r="AZ488">
            <v>85.23</v>
          </cell>
          <cell r="BA488">
            <v>0</v>
          </cell>
          <cell r="BB488">
            <v>188.01354562218515</v>
          </cell>
          <cell r="BC488">
            <v>273.24354562218514</v>
          </cell>
          <cell r="BD488">
            <v>542.99870912443703</v>
          </cell>
          <cell r="BE488">
            <v>3257.9922547466222</v>
          </cell>
          <cell r="BF488">
            <v>1925.79</v>
          </cell>
          <cell r="BG488">
            <v>1925.79</v>
          </cell>
          <cell r="BH488">
            <v>2573.1</v>
          </cell>
          <cell r="BI488">
            <v>-647.30999999999995</v>
          </cell>
          <cell r="BJ488" t="str">
            <v>Year 1</v>
          </cell>
          <cell r="BK488" t="str">
            <v>Y</v>
          </cell>
          <cell r="BL488" t="str">
            <v>Approved sum corrected to align with Approved CPs</v>
          </cell>
          <cell r="BM488">
            <v>0</v>
          </cell>
          <cell r="BN488"/>
          <cell r="BO488"/>
          <cell r="BP488"/>
          <cell r="BQ488"/>
          <cell r="BR488"/>
          <cell r="BS488">
            <v>0</v>
          </cell>
          <cell r="BT488">
            <v>0</v>
          </cell>
          <cell r="BU488">
            <v>0</v>
          </cell>
          <cell r="BV488">
            <v>85.23</v>
          </cell>
          <cell r="BW488">
            <v>100</v>
          </cell>
          <cell r="BX488">
            <v>188.01354562218515</v>
          </cell>
          <cell r="BY488">
            <v>373.24354562218514</v>
          </cell>
          <cell r="BZ488">
            <v>1230.1227091244373</v>
          </cell>
          <cell r="CA488">
            <v>3529.1562547466224</v>
          </cell>
          <cell r="CB488"/>
          <cell r="CC488"/>
          <cell r="CD488"/>
          <cell r="CE488"/>
          <cell r="CF488"/>
          <cell r="CG488"/>
          <cell r="CH488"/>
          <cell r="CI488" t="str">
            <v>T</v>
          </cell>
          <cell r="CJ488"/>
          <cell r="CK488"/>
          <cell r="CL488"/>
          <cell r="CM488"/>
          <cell r="CN488"/>
          <cell r="CO488"/>
          <cell r="CP488"/>
          <cell r="CQ488"/>
          <cell r="CR488"/>
          <cell r="CS488">
            <v>0</v>
          </cell>
          <cell r="CT488">
            <v>0</v>
          </cell>
          <cell r="CU488"/>
          <cell r="CV488"/>
          <cell r="CW488"/>
          <cell r="CX488"/>
          <cell r="CY488"/>
          <cell r="CZ488"/>
          <cell r="DA488"/>
          <cell r="DB488"/>
          <cell r="DC488"/>
          <cell r="DD488">
            <v>0</v>
          </cell>
          <cell r="DE488">
            <v>0</v>
          </cell>
          <cell r="DF488">
            <v>0</v>
          </cell>
          <cell r="DG488"/>
          <cell r="DH488"/>
          <cell r="DI488"/>
          <cell r="DJ488"/>
          <cell r="DK488"/>
          <cell r="DL488">
            <v>43356</v>
          </cell>
          <cell r="DM488">
            <v>43382</v>
          </cell>
          <cell r="DN488">
            <v>43396</v>
          </cell>
          <cell r="DO488">
            <v>43396</v>
          </cell>
          <cell r="DP488">
            <v>43500</v>
          </cell>
          <cell r="DQ488">
            <v>43500</v>
          </cell>
          <cell r="DR488">
            <v>43525</v>
          </cell>
          <cell r="DS488">
            <v>43525</v>
          </cell>
          <cell r="DT488">
            <v>43500</v>
          </cell>
          <cell r="DU488">
            <v>43525</v>
          </cell>
          <cell r="DW488" t="str">
            <v>1001065-M01</v>
          </cell>
          <cell r="DX488" t="str">
            <v>1001065-M01-C08</v>
          </cell>
          <cell r="DY488">
            <v>1</v>
          </cell>
          <cell r="DZ488">
            <v>1</v>
          </cell>
          <cell r="EA488">
            <v>25</v>
          </cell>
          <cell r="EB488">
            <v>1</v>
          </cell>
          <cell r="EC488">
            <v>0</v>
          </cell>
          <cell r="ED488">
            <v>2533.2240000000002</v>
          </cell>
          <cell r="EE488">
            <v>0</v>
          </cell>
          <cell r="EF488">
            <v>43525</v>
          </cell>
          <cell r="EG488">
            <v>43525</v>
          </cell>
          <cell r="EH488">
            <v>43525</v>
          </cell>
          <cell r="EI488">
            <v>43528</v>
          </cell>
        </row>
        <row r="489">
          <cell r="A489">
            <v>1001065</v>
          </cell>
          <cell r="B489" t="str">
            <v>Child</v>
          </cell>
          <cell r="C489">
            <v>620102</v>
          </cell>
          <cell r="D489" t="str">
            <v>Spring Gardens House</v>
          </cell>
          <cell r="E489" t="str">
            <v>Southern</v>
          </cell>
          <cell r="F489" t="str">
            <v>E</v>
          </cell>
          <cell r="G489" t="str">
            <v>Wiltshire</v>
          </cell>
          <cell r="H489" t="str">
            <v>Swindon</v>
          </cell>
          <cell r="I489" t="str">
            <v>S Hale</v>
          </cell>
          <cell r="J489" t="str">
            <v>Kevin Williams</v>
          </cell>
          <cell r="K489" t="str">
            <v>Annalie Hodgkinson</v>
          </cell>
          <cell r="L489"/>
          <cell r="M489" t="str">
            <v>Paul Harding</v>
          </cell>
          <cell r="N489"/>
          <cell r="O489" t="str">
            <v>Resolution Interiors Ltd</v>
          </cell>
          <cell r="P489" t="str">
            <v>Siegfried Block</v>
          </cell>
          <cell r="Q489"/>
          <cell r="R489"/>
          <cell r="S489" t="str">
            <v>Socotec</v>
          </cell>
          <cell r="T489" t="str">
            <v>CP Approved</v>
          </cell>
          <cell r="U489">
            <v>1</v>
          </cell>
          <cell r="V489" t="str">
            <v>MEDIUM</v>
          </cell>
          <cell r="W489" t="str">
            <v>Green</v>
          </cell>
          <cell r="X489" t="str">
            <v>Interior</v>
          </cell>
          <cell r="Y489" t="str">
            <v>Office Area Redecoration</v>
          </cell>
          <cell r="Z489" t="str">
            <v>Redecorate the first floor conference room and ground floor office area behind the social fund.  Redecorate cellular rooms adjacent the lifts within the western lobbies on first to third floors, including for business stores and for the comms room.</v>
          </cell>
          <cell r="AA489"/>
          <cell r="AB489">
            <v>1</v>
          </cell>
          <cell r="AC489" t="str">
            <v>A</v>
          </cell>
          <cell r="AD489" t="str">
            <v>JC Off</v>
          </cell>
          <cell r="AE489">
            <v>1080</v>
          </cell>
          <cell r="AF489"/>
          <cell r="AG489">
            <v>135</v>
          </cell>
          <cell r="AH489">
            <v>243</v>
          </cell>
          <cell r="AI489">
            <v>1458</v>
          </cell>
          <cell r="AJ489">
            <v>2057.2606562542196</v>
          </cell>
          <cell r="AK489"/>
          <cell r="AL489">
            <v>0</v>
          </cell>
          <cell r="AM489">
            <v>0</v>
          </cell>
          <cell r="AN489">
            <v>57.692307692307693</v>
          </cell>
          <cell r="AO489">
            <v>38.46153846153846</v>
          </cell>
          <cell r="AP489">
            <v>76.92307692307692</v>
          </cell>
          <cell r="AQ489">
            <v>162.93864522604144</v>
          </cell>
          <cell r="AR489">
            <v>459.09249137988763</v>
          </cell>
          <cell r="AS489">
            <v>478.65524491143691</v>
          </cell>
          <cell r="AT489">
            <v>2871.9314694686213</v>
          </cell>
          <cell r="AU489">
            <v>5663.27</v>
          </cell>
          <cell r="AV489">
            <v>0</v>
          </cell>
          <cell r="AW489">
            <v>0</v>
          </cell>
          <cell r="AX489">
            <v>0</v>
          </cell>
          <cell r="AY489">
            <v>0</v>
          </cell>
          <cell r="AZ489">
            <v>85.23</v>
          </cell>
          <cell r="BA489">
            <v>0</v>
          </cell>
          <cell r="BB489">
            <v>169.21219105996664</v>
          </cell>
          <cell r="BC489">
            <v>254.44219105996666</v>
          </cell>
          <cell r="BD489">
            <v>1183.5424382119934</v>
          </cell>
          <cell r="BE489">
            <v>7101.2546292719608</v>
          </cell>
          <cell r="BF489">
            <v>5147.3100000000004</v>
          </cell>
          <cell r="BG489">
            <v>5147.3100000000004</v>
          </cell>
          <cell r="BH489">
            <v>5955.7</v>
          </cell>
          <cell r="BI489">
            <v>-808.38999999999942</v>
          </cell>
          <cell r="BJ489" t="str">
            <v>Year 1</v>
          </cell>
          <cell r="BK489" t="str">
            <v>Y</v>
          </cell>
          <cell r="BL489" t="str">
            <v>Approved sum corrected to align with Approved CPs</v>
          </cell>
          <cell r="BM489">
            <v>0</v>
          </cell>
          <cell r="BN489"/>
          <cell r="BO489"/>
          <cell r="BP489"/>
          <cell r="BQ489"/>
          <cell r="BR489"/>
          <cell r="BS489">
            <v>0</v>
          </cell>
          <cell r="BT489">
            <v>0</v>
          </cell>
          <cell r="BU489">
            <v>0</v>
          </cell>
          <cell r="BV489">
            <v>85.23</v>
          </cell>
          <cell r="BW489">
            <v>100</v>
          </cell>
          <cell r="BX489">
            <v>169.21219105996664</v>
          </cell>
          <cell r="BY489">
            <v>354.44219105996666</v>
          </cell>
          <cell r="BZ489">
            <v>3159.2744382119936</v>
          </cell>
          <cell r="CA489">
            <v>8661.0266292719607</v>
          </cell>
          <cell r="CB489"/>
          <cell r="CC489"/>
          <cell r="CD489"/>
          <cell r="CE489"/>
          <cell r="CF489"/>
          <cell r="CG489"/>
          <cell r="CH489"/>
          <cell r="CI489" t="str">
            <v>T</v>
          </cell>
          <cell r="CJ489"/>
          <cell r="CK489"/>
          <cell r="CL489"/>
          <cell r="CM489"/>
          <cell r="CN489"/>
          <cell r="CO489"/>
          <cell r="CP489"/>
          <cell r="CQ489"/>
          <cell r="CR489"/>
          <cell r="CS489">
            <v>0</v>
          </cell>
          <cell r="CT489">
            <v>0</v>
          </cell>
          <cell r="CU489"/>
          <cell r="CV489"/>
          <cell r="CW489"/>
          <cell r="CX489"/>
          <cell r="CY489"/>
          <cell r="CZ489"/>
          <cell r="DA489"/>
          <cell r="DB489"/>
          <cell r="DC489"/>
          <cell r="DD489">
            <v>0</v>
          </cell>
          <cell r="DE489">
            <v>0</v>
          </cell>
          <cell r="DF489">
            <v>0</v>
          </cell>
          <cell r="DG489"/>
          <cell r="DH489"/>
          <cell r="DI489"/>
          <cell r="DJ489"/>
          <cell r="DK489"/>
          <cell r="DL489">
            <v>43356</v>
          </cell>
          <cell r="DM489">
            <v>43382</v>
          </cell>
          <cell r="DN489">
            <v>43396</v>
          </cell>
          <cell r="DO489">
            <v>43396</v>
          </cell>
          <cell r="DP489">
            <v>43500</v>
          </cell>
          <cell r="DQ489">
            <v>43500</v>
          </cell>
          <cell r="DR489">
            <v>43525</v>
          </cell>
          <cell r="DS489">
            <v>43525</v>
          </cell>
          <cell r="DT489">
            <v>43500</v>
          </cell>
          <cell r="DU489">
            <v>43525</v>
          </cell>
          <cell r="DW489" t="str">
            <v>1001065-M01</v>
          </cell>
          <cell r="DX489" t="str">
            <v>1001065-M01-C09</v>
          </cell>
          <cell r="DY489">
            <v>1</v>
          </cell>
          <cell r="DZ489">
            <v>1</v>
          </cell>
          <cell r="EA489">
            <v>25</v>
          </cell>
          <cell r="EB489">
            <v>1</v>
          </cell>
          <cell r="EC489">
            <v>0</v>
          </cell>
          <cell r="ED489">
            <v>6399.0479999999998</v>
          </cell>
          <cell r="EE489">
            <v>0</v>
          </cell>
          <cell r="EF489">
            <v>43525</v>
          </cell>
          <cell r="EG489">
            <v>43525</v>
          </cell>
          <cell r="EH489">
            <v>43525</v>
          </cell>
          <cell r="EI489">
            <v>43528</v>
          </cell>
        </row>
        <row r="490">
          <cell r="A490">
            <v>1001065</v>
          </cell>
          <cell r="B490" t="str">
            <v>Child</v>
          </cell>
          <cell r="C490">
            <v>620102</v>
          </cell>
          <cell r="D490" t="str">
            <v>Spring Gardens House</v>
          </cell>
          <cell r="E490" t="str">
            <v>Southern</v>
          </cell>
          <cell r="F490" t="str">
            <v>E</v>
          </cell>
          <cell r="G490" t="str">
            <v>Wiltshire</v>
          </cell>
          <cell r="H490" t="str">
            <v>Swindon</v>
          </cell>
          <cell r="I490" t="str">
            <v>S Hale</v>
          </cell>
          <cell r="J490" t="str">
            <v>Kevin Williams</v>
          </cell>
          <cell r="K490" t="str">
            <v>Annalie Hodgkinson</v>
          </cell>
          <cell r="L490"/>
          <cell r="M490" t="str">
            <v>Paul Harding</v>
          </cell>
          <cell r="N490"/>
          <cell r="O490" t="str">
            <v>Resolution Interiors Ltd</v>
          </cell>
          <cell r="P490" t="str">
            <v>Siegfried Block</v>
          </cell>
          <cell r="Q490"/>
          <cell r="R490"/>
          <cell r="S490" t="str">
            <v>Socotec</v>
          </cell>
          <cell r="T490" t="str">
            <v>CP Approved</v>
          </cell>
          <cell r="U490">
            <v>1</v>
          </cell>
          <cell r="V490" t="str">
            <v>MEDIUM</v>
          </cell>
          <cell r="W490" t="str">
            <v>Green</v>
          </cell>
          <cell r="X490" t="str">
            <v>Interior</v>
          </cell>
          <cell r="Y490" t="str">
            <v>Kitchen Areas Floors</v>
          </cell>
          <cell r="Z490" t="str">
            <v>Replace vinyl flooring to the tea point / rest room area on the sixth floor.</v>
          </cell>
          <cell r="AA490"/>
          <cell r="AB490">
            <v>1</v>
          </cell>
          <cell r="AC490" t="str">
            <v>A</v>
          </cell>
          <cell r="AD490" t="str">
            <v>JC Off</v>
          </cell>
          <cell r="AE490">
            <v>840</v>
          </cell>
          <cell r="AF490"/>
          <cell r="AG490">
            <v>105</v>
          </cell>
          <cell r="AH490">
            <v>189</v>
          </cell>
          <cell r="AI490">
            <v>1134</v>
          </cell>
          <cell r="AJ490">
            <v>1276.0519854210627</v>
          </cell>
          <cell r="AK490"/>
          <cell r="AL490">
            <v>0</v>
          </cell>
          <cell r="AM490">
            <v>0</v>
          </cell>
          <cell r="AN490">
            <v>57.692307692307693</v>
          </cell>
          <cell r="AO490">
            <v>38.46153846153846</v>
          </cell>
          <cell r="AP490">
            <v>76.92307692307692</v>
          </cell>
          <cell r="AQ490">
            <v>97.128412061019148</v>
          </cell>
          <cell r="AR490">
            <v>393.28225821486535</v>
          </cell>
          <cell r="AS490">
            <v>309.251464111801</v>
          </cell>
          <cell r="AT490">
            <v>1855.5087846708059</v>
          </cell>
          <cell r="AU490">
            <v>658.26</v>
          </cell>
          <cell r="AV490">
            <v>0</v>
          </cell>
          <cell r="AW490">
            <v>0</v>
          </cell>
          <cell r="AX490">
            <v>0</v>
          </cell>
          <cell r="AY490">
            <v>0</v>
          </cell>
          <cell r="AZ490">
            <v>85.23</v>
          </cell>
          <cell r="BA490">
            <v>0</v>
          </cell>
          <cell r="BB490">
            <v>100.86809913154714</v>
          </cell>
          <cell r="BC490">
            <v>186.09809913154714</v>
          </cell>
          <cell r="BD490">
            <v>168.87161982630946</v>
          </cell>
          <cell r="BE490">
            <v>1013.2297189578566</v>
          </cell>
          <cell r="BF490">
            <v>155.24</v>
          </cell>
          <cell r="BG490">
            <v>155.24</v>
          </cell>
          <cell r="BH490">
            <v>714.02</v>
          </cell>
          <cell r="BI490">
            <v>-558.78</v>
          </cell>
          <cell r="BJ490" t="str">
            <v>Year 1</v>
          </cell>
          <cell r="BK490" t="str">
            <v>Y</v>
          </cell>
          <cell r="BL490" t="str">
            <v>Approved sum corrected to align with Approved CPs</v>
          </cell>
          <cell r="BM490">
            <v>0</v>
          </cell>
          <cell r="BN490"/>
          <cell r="BO490"/>
          <cell r="BP490"/>
          <cell r="BQ490"/>
          <cell r="BR490"/>
          <cell r="BS490">
            <v>0</v>
          </cell>
          <cell r="BT490">
            <v>0</v>
          </cell>
          <cell r="BU490">
            <v>0</v>
          </cell>
          <cell r="BV490">
            <v>85.23</v>
          </cell>
          <cell r="BW490">
            <v>100</v>
          </cell>
          <cell r="BX490">
            <v>100.86809913154714</v>
          </cell>
          <cell r="BY490">
            <v>286.09809913154714</v>
          </cell>
          <cell r="BZ490">
            <v>150.36361982630945</v>
          </cell>
          <cell r="CA490">
            <v>591.70171895785666</v>
          </cell>
          <cell r="CB490"/>
          <cell r="CC490"/>
          <cell r="CD490"/>
          <cell r="CE490"/>
          <cell r="CF490"/>
          <cell r="CG490"/>
          <cell r="CH490"/>
          <cell r="CI490" t="str">
            <v>T</v>
          </cell>
          <cell r="CJ490"/>
          <cell r="CK490"/>
          <cell r="CL490"/>
          <cell r="CM490"/>
          <cell r="CN490"/>
          <cell r="CO490"/>
          <cell r="CP490"/>
          <cell r="CQ490"/>
          <cell r="CR490"/>
          <cell r="CS490">
            <v>0</v>
          </cell>
          <cell r="CT490">
            <v>0</v>
          </cell>
          <cell r="CU490"/>
          <cell r="CV490"/>
          <cell r="CW490"/>
          <cell r="CX490"/>
          <cell r="CY490"/>
          <cell r="CZ490"/>
          <cell r="DA490"/>
          <cell r="DB490"/>
          <cell r="DC490"/>
          <cell r="DD490">
            <v>0</v>
          </cell>
          <cell r="DE490">
            <v>0</v>
          </cell>
          <cell r="DF490">
            <v>0</v>
          </cell>
          <cell r="DG490"/>
          <cell r="DH490"/>
          <cell r="DI490"/>
          <cell r="DJ490"/>
          <cell r="DK490"/>
          <cell r="DL490">
            <v>43356</v>
          </cell>
          <cell r="DM490">
            <v>43382</v>
          </cell>
          <cell r="DN490">
            <v>43396</v>
          </cell>
          <cell r="DO490">
            <v>43396</v>
          </cell>
          <cell r="DP490">
            <v>43500</v>
          </cell>
          <cell r="DQ490">
            <v>43500</v>
          </cell>
          <cell r="DR490">
            <v>43525</v>
          </cell>
          <cell r="DS490">
            <v>43525</v>
          </cell>
          <cell r="DT490">
            <v>43500</v>
          </cell>
          <cell r="DU490">
            <v>43525</v>
          </cell>
          <cell r="DW490" t="str">
            <v>1001065-M01</v>
          </cell>
          <cell r="DX490" t="str">
            <v>1001065-M01-C10</v>
          </cell>
          <cell r="DY490">
            <v>1</v>
          </cell>
          <cell r="DZ490">
            <v>1</v>
          </cell>
          <cell r="EA490">
            <v>25</v>
          </cell>
          <cell r="EB490">
            <v>1</v>
          </cell>
          <cell r="EC490">
            <v>0</v>
          </cell>
          <cell r="ED490">
            <v>408.56400000000002</v>
          </cell>
          <cell r="EE490">
            <v>0</v>
          </cell>
          <cell r="EF490">
            <v>43525</v>
          </cell>
          <cell r="EG490">
            <v>43525</v>
          </cell>
          <cell r="EH490">
            <v>43525</v>
          </cell>
          <cell r="EI490">
            <v>43528</v>
          </cell>
        </row>
        <row r="491">
          <cell r="A491">
            <v>1001065</v>
          </cell>
          <cell r="B491" t="str">
            <v>Child</v>
          </cell>
          <cell r="C491">
            <v>620102</v>
          </cell>
          <cell r="D491" t="str">
            <v>Spring Gardens House</v>
          </cell>
          <cell r="E491" t="str">
            <v>Southern</v>
          </cell>
          <cell r="F491" t="str">
            <v>E</v>
          </cell>
          <cell r="G491" t="str">
            <v>Wiltshire</v>
          </cell>
          <cell r="H491" t="str">
            <v>Swindon</v>
          </cell>
          <cell r="I491" t="str">
            <v>S Hale</v>
          </cell>
          <cell r="J491" t="str">
            <v>Kevin Williams</v>
          </cell>
          <cell r="K491" t="str">
            <v>Annalie Hodgkinson</v>
          </cell>
          <cell r="L491"/>
          <cell r="M491" t="str">
            <v>Paul Harding</v>
          </cell>
          <cell r="N491"/>
          <cell r="O491" t="str">
            <v>Resolution Interiors Ltd</v>
          </cell>
          <cell r="P491" t="str">
            <v>Siegfried Block</v>
          </cell>
          <cell r="Q491"/>
          <cell r="R491"/>
          <cell r="S491" t="str">
            <v>Socotec</v>
          </cell>
          <cell r="T491" t="str">
            <v>CP Approved</v>
          </cell>
          <cell r="U491">
            <v>1</v>
          </cell>
          <cell r="V491" t="str">
            <v>MEDIUM</v>
          </cell>
          <cell r="W491" t="str">
            <v>Green</v>
          </cell>
          <cell r="X491" t="str">
            <v>Interior</v>
          </cell>
          <cell r="Y491" t="str">
            <v>Restaurant Floors</v>
          </cell>
          <cell r="Z491" t="str">
            <v>Replace the carpet tile finish within the fourth floor staff rest room.</v>
          </cell>
          <cell r="AA491"/>
          <cell r="AB491">
            <v>1</v>
          </cell>
          <cell r="AC491" t="str">
            <v>A</v>
          </cell>
          <cell r="AD491" t="str">
            <v>JC Off</v>
          </cell>
          <cell r="AE491">
            <v>840</v>
          </cell>
          <cell r="AF491"/>
          <cell r="AG491">
            <v>105</v>
          </cell>
          <cell r="AH491">
            <v>189</v>
          </cell>
          <cell r="AI491">
            <v>1134</v>
          </cell>
          <cell r="AJ491">
            <v>1276.0519854210627</v>
          </cell>
          <cell r="AK491"/>
          <cell r="AL491">
            <v>0</v>
          </cell>
          <cell r="AM491">
            <v>0</v>
          </cell>
          <cell r="AN491">
            <v>57.692307692307693</v>
          </cell>
          <cell r="AO491">
            <v>38.46153846153846</v>
          </cell>
          <cell r="AP491">
            <v>76.92307692307692</v>
          </cell>
          <cell r="AQ491">
            <v>97.128412061019148</v>
          </cell>
          <cell r="AR491">
            <v>393.28225821486535</v>
          </cell>
          <cell r="AS491">
            <v>309.251464111801</v>
          </cell>
          <cell r="AT491">
            <v>1855.5087846708059</v>
          </cell>
          <cell r="AU491">
            <v>2631.94</v>
          </cell>
          <cell r="AV491">
            <v>0</v>
          </cell>
          <cell r="AW491">
            <v>0</v>
          </cell>
          <cell r="AX491">
            <v>0</v>
          </cell>
          <cell r="AY491">
            <v>0</v>
          </cell>
          <cell r="AZ491">
            <v>85.23</v>
          </cell>
          <cell r="BA491">
            <v>0</v>
          </cell>
          <cell r="BB491">
            <v>100.86809913154714</v>
          </cell>
          <cell r="BC491">
            <v>186.09809913154714</v>
          </cell>
          <cell r="BD491">
            <v>563.60761982630947</v>
          </cell>
          <cell r="BE491">
            <v>3381.6457189578568</v>
          </cell>
          <cell r="BF491">
            <v>1540.35</v>
          </cell>
          <cell r="BG491">
            <v>1540.35</v>
          </cell>
          <cell r="BH491">
            <v>2168.39</v>
          </cell>
          <cell r="BI491">
            <v>-628.04</v>
          </cell>
          <cell r="BJ491" t="str">
            <v>Year 1</v>
          </cell>
          <cell r="BK491" t="str">
            <v>Y</v>
          </cell>
          <cell r="BL491" t="str">
            <v>Approved sum corrected to align with Approved CPs</v>
          </cell>
          <cell r="BM491">
            <v>0</v>
          </cell>
          <cell r="BN491"/>
          <cell r="BO491"/>
          <cell r="BP491"/>
          <cell r="BQ491"/>
          <cell r="BR491"/>
          <cell r="BS491">
            <v>0</v>
          </cell>
          <cell r="BT491">
            <v>0</v>
          </cell>
          <cell r="BU491">
            <v>0</v>
          </cell>
          <cell r="BV491">
            <v>85.23</v>
          </cell>
          <cell r="BW491">
            <v>100</v>
          </cell>
          <cell r="BX491">
            <v>100.86809913154714</v>
          </cell>
          <cell r="BY491">
            <v>286.09809913154714</v>
          </cell>
          <cell r="BZ491">
            <v>981.42961982630936</v>
          </cell>
          <cell r="CA491">
            <v>2807.8777189578564</v>
          </cell>
          <cell r="CB491"/>
          <cell r="CC491"/>
          <cell r="CD491"/>
          <cell r="CE491"/>
          <cell r="CF491"/>
          <cell r="CG491"/>
          <cell r="CH491"/>
          <cell r="CI491" t="str">
            <v>T</v>
          </cell>
          <cell r="CJ491"/>
          <cell r="CK491"/>
          <cell r="CL491"/>
          <cell r="CM491"/>
          <cell r="CN491"/>
          <cell r="CO491"/>
          <cell r="CP491"/>
          <cell r="CQ491"/>
          <cell r="CR491"/>
          <cell r="CS491">
            <v>0</v>
          </cell>
          <cell r="CT491">
            <v>0</v>
          </cell>
          <cell r="CU491"/>
          <cell r="CV491"/>
          <cell r="CW491"/>
          <cell r="CX491"/>
          <cell r="CY491"/>
          <cell r="CZ491"/>
          <cell r="DA491"/>
          <cell r="DB491"/>
          <cell r="DC491"/>
          <cell r="DD491">
            <v>0</v>
          </cell>
          <cell r="DE491">
            <v>0</v>
          </cell>
          <cell r="DF491">
            <v>0</v>
          </cell>
          <cell r="DG491"/>
          <cell r="DH491"/>
          <cell r="DI491"/>
          <cell r="DJ491"/>
          <cell r="DK491"/>
          <cell r="DL491">
            <v>43356</v>
          </cell>
          <cell r="DM491">
            <v>43382</v>
          </cell>
          <cell r="DN491">
            <v>43396</v>
          </cell>
          <cell r="DO491">
            <v>43396</v>
          </cell>
          <cell r="DP491">
            <v>43500</v>
          </cell>
          <cell r="DQ491">
            <v>43500</v>
          </cell>
          <cell r="DR491">
            <v>43525</v>
          </cell>
          <cell r="DS491">
            <v>43525</v>
          </cell>
          <cell r="DT491">
            <v>43500</v>
          </cell>
          <cell r="DU491">
            <v>43525</v>
          </cell>
          <cell r="DW491" t="str">
            <v>1001065-M01</v>
          </cell>
          <cell r="DX491" t="str">
            <v>1001065-M01-C11</v>
          </cell>
          <cell r="DY491">
            <v>1</v>
          </cell>
          <cell r="DZ491">
            <v>1</v>
          </cell>
          <cell r="EA491">
            <v>25</v>
          </cell>
          <cell r="EB491">
            <v>1</v>
          </cell>
          <cell r="EC491">
            <v>0</v>
          </cell>
          <cell r="ED491">
            <v>2070.6959999999999</v>
          </cell>
          <cell r="EE491">
            <v>0</v>
          </cell>
          <cell r="EF491">
            <v>43525</v>
          </cell>
          <cell r="EG491">
            <v>43525</v>
          </cell>
          <cell r="EH491">
            <v>43525</v>
          </cell>
          <cell r="EI491">
            <v>43528</v>
          </cell>
        </row>
        <row r="492">
          <cell r="A492">
            <v>1001065</v>
          </cell>
          <cell r="B492" t="str">
            <v>Child</v>
          </cell>
          <cell r="C492">
            <v>620102</v>
          </cell>
          <cell r="D492" t="str">
            <v>Spring Gardens House</v>
          </cell>
          <cell r="E492" t="str">
            <v>Southern</v>
          </cell>
          <cell r="F492" t="str">
            <v>E</v>
          </cell>
          <cell r="G492" t="str">
            <v>Wiltshire</v>
          </cell>
          <cell r="H492" t="str">
            <v>Swindon</v>
          </cell>
          <cell r="I492" t="str">
            <v>S Hale</v>
          </cell>
          <cell r="J492" t="str">
            <v>Kevin Williams</v>
          </cell>
          <cell r="K492" t="str">
            <v>Annalie Hodgkinson</v>
          </cell>
          <cell r="L492"/>
          <cell r="M492" t="str">
            <v>Paul Harding</v>
          </cell>
          <cell r="N492"/>
          <cell r="O492" t="str">
            <v>Resolution Interiors Ltd</v>
          </cell>
          <cell r="P492" t="str">
            <v>Siegfried Block</v>
          </cell>
          <cell r="Q492"/>
          <cell r="R492"/>
          <cell r="S492" t="str">
            <v>Socotec</v>
          </cell>
          <cell r="T492" t="str">
            <v>CP Approved</v>
          </cell>
          <cell r="U492">
            <v>1</v>
          </cell>
          <cell r="V492" t="str">
            <v>MEDIUM</v>
          </cell>
          <cell r="W492" t="str">
            <v>Green</v>
          </cell>
          <cell r="X492" t="str">
            <v>Interior</v>
          </cell>
          <cell r="Y492" t="str">
            <v>Public Area Redecoration</v>
          </cell>
          <cell r="Z492" t="str">
            <v>Redecorate the ground floor forum area, including central columns throughout the public office.</v>
          </cell>
          <cell r="AA492"/>
          <cell r="AB492">
            <v>1</v>
          </cell>
          <cell r="AC492" t="str">
            <v>A</v>
          </cell>
          <cell r="AD492" t="str">
            <v>JC Off</v>
          </cell>
          <cell r="AE492">
            <v>600</v>
          </cell>
          <cell r="AF492"/>
          <cell r="AG492">
            <v>75</v>
          </cell>
          <cell r="AH492">
            <v>135</v>
          </cell>
          <cell r="AI492">
            <v>810</v>
          </cell>
          <cell r="AJ492">
            <v>1197.6234415087545</v>
          </cell>
          <cell r="AK492"/>
          <cell r="AL492">
            <v>0</v>
          </cell>
          <cell r="AM492">
            <v>0</v>
          </cell>
          <cell r="AN492">
            <v>57.692307692307693</v>
          </cell>
          <cell r="AO492">
            <v>38.46153846153846</v>
          </cell>
          <cell r="AP492">
            <v>76.92307692307692</v>
          </cell>
          <cell r="AQ492">
            <v>90.521469570023015</v>
          </cell>
          <cell r="AR492">
            <v>386.67531572386918</v>
          </cell>
          <cell r="AS492">
            <v>292.2443668311401</v>
          </cell>
          <cell r="AT492">
            <v>1753.4662009868405</v>
          </cell>
          <cell r="AU492">
            <v>515.96</v>
          </cell>
          <cell r="AV492">
            <v>0</v>
          </cell>
          <cell r="AW492">
            <v>0</v>
          </cell>
          <cell r="AX492">
            <v>0</v>
          </cell>
          <cell r="AY492">
            <v>0</v>
          </cell>
          <cell r="AZ492">
            <v>85.23</v>
          </cell>
          <cell r="BA492">
            <v>0</v>
          </cell>
          <cell r="BB492">
            <v>94.006772811092574</v>
          </cell>
          <cell r="BC492">
            <v>179.23677281109258</v>
          </cell>
          <cell r="BD492">
            <v>139.03935456221853</v>
          </cell>
          <cell r="BE492">
            <v>834.23612737331109</v>
          </cell>
          <cell r="BF492">
            <v>0</v>
          </cell>
          <cell r="BG492">
            <v>0</v>
          </cell>
          <cell r="BH492">
            <v>551.02</v>
          </cell>
          <cell r="BI492">
            <v>-551.02</v>
          </cell>
          <cell r="BJ492" t="str">
            <v>Year 1</v>
          </cell>
          <cell r="BK492" t="str">
            <v>Y</v>
          </cell>
          <cell r="BL492" t="str">
            <v>Approved sum corrected to align with Approved CPs</v>
          </cell>
          <cell r="BM492">
            <v>0</v>
          </cell>
          <cell r="BN492"/>
          <cell r="BO492"/>
          <cell r="BP492"/>
          <cell r="BQ492"/>
          <cell r="BR492"/>
          <cell r="BS492">
            <v>0</v>
          </cell>
          <cell r="BT492">
            <v>0</v>
          </cell>
          <cell r="BU492">
            <v>0</v>
          </cell>
          <cell r="BV492">
            <v>85.23</v>
          </cell>
          <cell r="BW492">
            <v>100</v>
          </cell>
          <cell r="BX492">
            <v>94.006772811092574</v>
          </cell>
          <cell r="BY492">
            <v>279.23677281109258</v>
          </cell>
          <cell r="BZ492">
            <v>55.84735456221852</v>
          </cell>
          <cell r="CA492">
            <v>335.08412737331111</v>
          </cell>
          <cell r="CB492"/>
          <cell r="CC492"/>
          <cell r="CD492"/>
          <cell r="CE492"/>
          <cell r="CF492"/>
          <cell r="CG492"/>
          <cell r="CH492"/>
          <cell r="CI492" t="str">
            <v>T</v>
          </cell>
          <cell r="CJ492"/>
          <cell r="CK492"/>
          <cell r="CL492"/>
          <cell r="CM492"/>
          <cell r="CN492"/>
          <cell r="CO492"/>
          <cell r="CP492"/>
          <cell r="CQ492"/>
          <cell r="CR492"/>
          <cell r="CS492">
            <v>0</v>
          </cell>
          <cell r="CT492">
            <v>0</v>
          </cell>
          <cell r="CU492"/>
          <cell r="CV492"/>
          <cell r="CW492"/>
          <cell r="CX492"/>
          <cell r="CY492"/>
          <cell r="CZ492"/>
          <cell r="DA492"/>
          <cell r="DB492"/>
          <cell r="DC492"/>
          <cell r="DD492">
            <v>0</v>
          </cell>
          <cell r="DE492">
            <v>0</v>
          </cell>
          <cell r="DF492">
            <v>0</v>
          </cell>
          <cell r="DG492"/>
          <cell r="DH492"/>
          <cell r="DI492"/>
          <cell r="DJ492"/>
          <cell r="DK492"/>
          <cell r="DL492">
            <v>43356</v>
          </cell>
          <cell r="DM492">
            <v>43382</v>
          </cell>
          <cell r="DN492">
            <v>43396</v>
          </cell>
          <cell r="DO492">
            <v>43396</v>
          </cell>
          <cell r="DP492">
            <v>43500</v>
          </cell>
          <cell r="DQ492">
            <v>43500</v>
          </cell>
          <cell r="DR492">
            <v>43525</v>
          </cell>
          <cell r="DS492">
            <v>43525</v>
          </cell>
          <cell r="DT492">
            <v>43500</v>
          </cell>
          <cell r="DU492">
            <v>43525</v>
          </cell>
          <cell r="DW492" t="str">
            <v>1001065-M01</v>
          </cell>
          <cell r="DX492" t="str">
            <v>1001065-M01-C12</v>
          </cell>
          <cell r="DY492">
            <v>1</v>
          </cell>
          <cell r="DZ492">
            <v>1</v>
          </cell>
          <cell r="EA492">
            <v>25</v>
          </cell>
          <cell r="EB492">
            <v>1</v>
          </cell>
          <cell r="EC492">
            <v>0</v>
          </cell>
          <cell r="ED492">
            <v>222.27600000000001</v>
          </cell>
          <cell r="EE492">
            <v>0</v>
          </cell>
          <cell r="EF492">
            <v>43525</v>
          </cell>
          <cell r="EG492">
            <v>43525</v>
          </cell>
          <cell r="EH492">
            <v>43525</v>
          </cell>
          <cell r="EI492">
            <v>43528</v>
          </cell>
        </row>
        <row r="493">
          <cell r="A493">
            <v>1001065</v>
          </cell>
          <cell r="B493" t="str">
            <v>Child</v>
          </cell>
          <cell r="C493">
            <v>620102</v>
          </cell>
          <cell r="D493" t="str">
            <v>Spring Gardens House</v>
          </cell>
          <cell r="E493" t="str">
            <v>Southern</v>
          </cell>
          <cell r="F493" t="str">
            <v>E</v>
          </cell>
          <cell r="G493" t="str">
            <v>Wiltshire</v>
          </cell>
          <cell r="H493" t="str">
            <v>Swindon</v>
          </cell>
          <cell r="I493" t="str">
            <v>S Hale</v>
          </cell>
          <cell r="J493" t="str">
            <v>Kevin Williams</v>
          </cell>
          <cell r="K493" t="str">
            <v>Annalie Hodgkinson</v>
          </cell>
          <cell r="L493"/>
          <cell r="M493" t="str">
            <v>Paul Harding</v>
          </cell>
          <cell r="N493"/>
          <cell r="O493" t="str">
            <v>Resolution Interiors Ltd</v>
          </cell>
          <cell r="P493" t="str">
            <v>Siegfried Block</v>
          </cell>
          <cell r="Q493"/>
          <cell r="R493"/>
          <cell r="S493" t="str">
            <v>Socotec</v>
          </cell>
          <cell r="T493" t="str">
            <v>CP Approved</v>
          </cell>
          <cell r="U493">
            <v>1</v>
          </cell>
          <cell r="V493" t="str">
            <v>MEDIUM</v>
          </cell>
          <cell r="W493" t="str">
            <v>Green</v>
          </cell>
          <cell r="X493" t="str">
            <v>Interior</v>
          </cell>
          <cell r="Y493" t="str">
            <v>Reception Area Redecoration</v>
          </cell>
          <cell r="Z493" t="str">
            <v>Redecorate all previously painted surfaces throughout the staff entrance, lift lobby and security office.</v>
          </cell>
          <cell r="AA493"/>
          <cell r="AB493">
            <v>1</v>
          </cell>
          <cell r="AC493" t="str">
            <v>A</v>
          </cell>
          <cell r="AD493" t="str">
            <v>JC Off</v>
          </cell>
          <cell r="AE493">
            <v>600</v>
          </cell>
          <cell r="AF493"/>
          <cell r="AG493">
            <v>75</v>
          </cell>
          <cell r="AH493">
            <v>135</v>
          </cell>
          <cell r="AI493">
            <v>810</v>
          </cell>
          <cell r="AJ493">
            <v>1197.6234415087545</v>
          </cell>
          <cell r="AK493"/>
          <cell r="AL493">
            <v>0</v>
          </cell>
          <cell r="AM493">
            <v>0</v>
          </cell>
          <cell r="AN493">
            <v>57.692307692307693</v>
          </cell>
          <cell r="AO493">
            <v>38.46153846153846</v>
          </cell>
          <cell r="AP493">
            <v>76.92307692307692</v>
          </cell>
          <cell r="AQ493">
            <v>90.521469570023015</v>
          </cell>
          <cell r="AR493">
            <v>386.67531572386918</v>
          </cell>
          <cell r="AS493">
            <v>292.2443668311401</v>
          </cell>
          <cell r="AT493">
            <v>1753.4662009868405</v>
          </cell>
          <cell r="AU493">
            <v>3248.44</v>
          </cell>
          <cell r="AV493">
            <v>0</v>
          </cell>
          <cell r="AW493">
            <v>0</v>
          </cell>
          <cell r="AX493">
            <v>0</v>
          </cell>
          <cell r="AY493">
            <v>0</v>
          </cell>
          <cell r="AZ493">
            <v>85.23</v>
          </cell>
          <cell r="BA493">
            <v>0</v>
          </cell>
          <cell r="BB493">
            <v>94.006772811092574</v>
          </cell>
          <cell r="BC493">
            <v>179.23677281109258</v>
          </cell>
          <cell r="BD493">
            <v>685.53535456221857</v>
          </cell>
          <cell r="BE493">
            <v>4113.212127373311</v>
          </cell>
          <cell r="BF493">
            <v>2565.4899999999998</v>
          </cell>
          <cell r="BG493">
            <v>2565.4899999999998</v>
          </cell>
          <cell r="BH493">
            <v>3244.78</v>
          </cell>
          <cell r="BI493">
            <v>-679.29000000000042</v>
          </cell>
          <cell r="BJ493" t="str">
            <v>Year 1</v>
          </cell>
          <cell r="BK493" t="str">
            <v>Y</v>
          </cell>
          <cell r="BL493" t="str">
            <v>Approved sum corrected to align with Approved CPs</v>
          </cell>
          <cell r="BM493">
            <v>0</v>
          </cell>
          <cell r="BN493"/>
          <cell r="BO493"/>
          <cell r="BP493"/>
          <cell r="BQ493"/>
          <cell r="BR493"/>
          <cell r="BS493">
            <v>0</v>
          </cell>
          <cell r="BT493">
            <v>0</v>
          </cell>
          <cell r="BU493">
            <v>0</v>
          </cell>
          <cell r="BV493">
            <v>85.23</v>
          </cell>
          <cell r="BW493">
            <v>100</v>
          </cell>
          <cell r="BX493">
            <v>94.006772811092574</v>
          </cell>
          <cell r="BY493">
            <v>279.23677281109258</v>
          </cell>
          <cell r="BZ493">
            <v>1595.1413545622183</v>
          </cell>
          <cell r="CA493">
            <v>4439.8681273733109</v>
          </cell>
          <cell r="CB493"/>
          <cell r="CC493"/>
          <cell r="CD493"/>
          <cell r="CE493"/>
          <cell r="CF493"/>
          <cell r="CG493"/>
          <cell r="CH493"/>
          <cell r="CI493" t="str">
            <v>T</v>
          </cell>
          <cell r="CJ493"/>
          <cell r="CK493"/>
          <cell r="CL493"/>
          <cell r="CM493"/>
          <cell r="CN493"/>
          <cell r="CO493"/>
          <cell r="CP493"/>
          <cell r="CQ493"/>
          <cell r="CR493"/>
          <cell r="CS493">
            <v>0</v>
          </cell>
          <cell r="CT493">
            <v>0</v>
          </cell>
          <cell r="CU493"/>
          <cell r="CV493"/>
          <cell r="CW493"/>
          <cell r="CX493"/>
          <cell r="CY493"/>
          <cell r="CZ493"/>
          <cell r="DA493"/>
          <cell r="DB493"/>
          <cell r="DC493"/>
          <cell r="DD493">
            <v>0</v>
          </cell>
          <cell r="DE493">
            <v>0</v>
          </cell>
          <cell r="DF493">
            <v>0</v>
          </cell>
          <cell r="DG493"/>
          <cell r="DH493"/>
          <cell r="DI493"/>
          <cell r="DJ493"/>
          <cell r="DK493"/>
          <cell r="DL493">
            <v>43356</v>
          </cell>
          <cell r="DM493">
            <v>43382</v>
          </cell>
          <cell r="DN493">
            <v>43396</v>
          </cell>
          <cell r="DO493">
            <v>43396</v>
          </cell>
          <cell r="DP493">
            <v>43500</v>
          </cell>
          <cell r="DQ493">
            <v>43500</v>
          </cell>
          <cell r="DR493">
            <v>43525</v>
          </cell>
          <cell r="DS493">
            <v>43525</v>
          </cell>
          <cell r="DT493">
            <v>43500</v>
          </cell>
          <cell r="DU493">
            <v>43525</v>
          </cell>
          <cell r="DW493" t="str">
            <v>1001065-M01</v>
          </cell>
          <cell r="DX493" t="str">
            <v>1001065-M01-C13</v>
          </cell>
          <cell r="DY493">
            <v>1</v>
          </cell>
          <cell r="DZ493">
            <v>1</v>
          </cell>
          <cell r="EA493">
            <v>25</v>
          </cell>
          <cell r="EB493">
            <v>1</v>
          </cell>
          <cell r="EC493">
            <v>0</v>
          </cell>
          <cell r="ED493">
            <v>3300.8639999999996</v>
          </cell>
          <cell r="EE493">
            <v>0</v>
          </cell>
          <cell r="EF493">
            <v>43525</v>
          </cell>
          <cell r="EG493">
            <v>43525</v>
          </cell>
          <cell r="EH493">
            <v>43525</v>
          </cell>
          <cell r="EI493">
            <v>43528</v>
          </cell>
        </row>
        <row r="494">
          <cell r="A494">
            <v>1001066</v>
          </cell>
          <cell r="B494" t="str">
            <v>Master</v>
          </cell>
          <cell r="C494">
            <v>620152</v>
          </cell>
          <cell r="D494" t="str">
            <v>Horfield</v>
          </cell>
          <cell r="E494" t="str">
            <v>Southern</v>
          </cell>
          <cell r="F494" t="str">
            <v>E</v>
          </cell>
          <cell r="G494" t="str">
            <v>Bristol</v>
          </cell>
          <cell r="H494" t="str">
            <v>Bristol</v>
          </cell>
          <cell r="I494" t="str">
            <v>S Hale</v>
          </cell>
          <cell r="J494" t="str">
            <v>Kevin Williams</v>
          </cell>
          <cell r="K494" t="str">
            <v>Annalie Hodgkinson</v>
          </cell>
          <cell r="L494"/>
          <cell r="M494" t="str">
            <v>Paul Harding</v>
          </cell>
          <cell r="N494"/>
          <cell r="O494" t="str">
            <v>Resolution Interiors Ltd</v>
          </cell>
          <cell r="P494" t="str">
            <v>Andy Altass</v>
          </cell>
          <cell r="Q494" t="str">
            <v>Ben Forward</v>
          </cell>
          <cell r="R494" t="str">
            <v>Email: benjamin.forward@interserve.gse.gov.uk Mobile: 07483 305398</v>
          </cell>
          <cell r="S494" t="str">
            <v>Socotec</v>
          </cell>
          <cell r="T494" t="str">
            <v>CP Approved</v>
          </cell>
          <cell r="U494">
            <v>1</v>
          </cell>
          <cell r="V494" t="str">
            <v>MEDIUM</v>
          </cell>
          <cell r="W494" t="str">
            <v>Green</v>
          </cell>
          <cell r="X494"/>
          <cell r="Y494"/>
          <cell r="Z494" t="str">
            <v>LCW-620152-Bristol-Horfield-Building Fabric</v>
          </cell>
          <cell r="AA494"/>
          <cell r="AB494"/>
          <cell r="AC494"/>
          <cell r="AD494" t="str">
            <v>JC Off</v>
          </cell>
          <cell r="AE494"/>
          <cell r="AF494">
            <v>10800</v>
          </cell>
          <cell r="AG494">
            <v>1350</v>
          </cell>
          <cell r="AH494">
            <v>2430</v>
          </cell>
          <cell r="AI494">
            <v>14580</v>
          </cell>
          <cell r="AJ494"/>
          <cell r="AK494">
            <v>12076</v>
          </cell>
          <cell r="AL494">
            <v>0</v>
          </cell>
          <cell r="AM494">
            <v>0</v>
          </cell>
          <cell r="AN494">
            <v>750</v>
          </cell>
          <cell r="AO494">
            <v>500</v>
          </cell>
          <cell r="AP494">
            <v>1000</v>
          </cell>
          <cell r="AQ494">
            <v>882.51452957056972</v>
          </cell>
          <cell r="AR494">
            <v>4732.5145295705697</v>
          </cell>
          <cell r="AS494">
            <v>3041.7029059141141</v>
          </cell>
          <cell r="AT494">
            <v>18250.217435484683</v>
          </cell>
          <cell r="AU494"/>
          <cell r="AV494">
            <v>23567.85</v>
          </cell>
          <cell r="AW494">
            <v>0</v>
          </cell>
          <cell r="AX494">
            <v>0</v>
          </cell>
          <cell r="AY494">
            <v>0</v>
          </cell>
          <cell r="AZ494">
            <v>852.3</v>
          </cell>
          <cell r="BA494">
            <v>6000</v>
          </cell>
          <cell r="BB494">
            <v>916.49354874484368</v>
          </cell>
          <cell r="BC494">
            <v>7768.793548744844</v>
          </cell>
          <cell r="BD494">
            <v>6267.3287097489683</v>
          </cell>
          <cell r="BE494">
            <v>37603.972258493814</v>
          </cell>
          <cell r="BF494"/>
          <cell r="BG494"/>
          <cell r="BH494"/>
          <cell r="BI494"/>
          <cell r="BJ494"/>
          <cell r="BK494" t="str">
            <v>Y</v>
          </cell>
          <cell r="BL494"/>
          <cell r="BM494">
            <v>23567.85</v>
          </cell>
          <cell r="BN494">
            <v>23567.85</v>
          </cell>
          <cell r="BO494"/>
          <cell r="BP494">
            <v>23567.85</v>
          </cell>
          <cell r="BQ494">
            <v>0</v>
          </cell>
          <cell r="BR494" t="str">
            <v>Tracker amended to omit contingency and include asbestos fee</v>
          </cell>
          <cell r="BS494">
            <v>0</v>
          </cell>
          <cell r="BT494">
            <v>0</v>
          </cell>
          <cell r="BU494">
            <v>0</v>
          </cell>
          <cell r="BV494">
            <v>852.3</v>
          </cell>
          <cell r="BW494">
            <v>1000</v>
          </cell>
          <cell r="BX494">
            <v>916.49354874484368</v>
          </cell>
          <cell r="BY494">
            <v>2768.7935487448435</v>
          </cell>
          <cell r="BZ494">
            <v>14694.468709748966</v>
          </cell>
          <cell r="CA494">
            <v>41031.112258493813</v>
          </cell>
          <cell r="CB494">
            <v>22780.89482300913</v>
          </cell>
          <cell r="CC494">
            <v>41031.112258493813</v>
          </cell>
          <cell r="CD494" t="str">
            <v/>
          </cell>
          <cell r="CE494"/>
          <cell r="CF494">
            <v>1</v>
          </cell>
          <cell r="CG494">
            <v>23567.85</v>
          </cell>
          <cell r="CH494">
            <v>23567.85</v>
          </cell>
          <cell r="CI494" t="str">
            <v>T</v>
          </cell>
          <cell r="CJ494"/>
          <cell r="CK494">
            <v>0</v>
          </cell>
          <cell r="CL494">
            <v>0</v>
          </cell>
          <cell r="CM494">
            <v>0</v>
          </cell>
          <cell r="CN494">
            <v>0</v>
          </cell>
          <cell r="CO494">
            <v>0</v>
          </cell>
          <cell r="CP494">
            <v>0</v>
          </cell>
          <cell r="CQ494">
            <v>0</v>
          </cell>
          <cell r="CR494">
            <v>0</v>
          </cell>
          <cell r="CS494">
            <v>0</v>
          </cell>
          <cell r="CT494">
            <v>0</v>
          </cell>
          <cell r="CU494"/>
          <cell r="CV494"/>
          <cell r="CW494">
            <v>0</v>
          </cell>
          <cell r="CX494">
            <v>0</v>
          </cell>
          <cell r="CY494">
            <v>0</v>
          </cell>
          <cell r="CZ494">
            <v>0</v>
          </cell>
          <cell r="DA494">
            <v>0</v>
          </cell>
          <cell r="DB494">
            <v>0</v>
          </cell>
          <cell r="DC494">
            <v>0</v>
          </cell>
          <cell r="DD494">
            <v>0</v>
          </cell>
          <cell r="DE494">
            <v>0</v>
          </cell>
          <cell r="DF494">
            <v>0</v>
          </cell>
          <cell r="DG494"/>
          <cell r="DH494"/>
          <cell r="DI494"/>
          <cell r="DJ494"/>
          <cell r="DK494"/>
          <cell r="DL494">
            <v>43377</v>
          </cell>
          <cell r="DM494">
            <v>43388</v>
          </cell>
          <cell r="DN494">
            <v>43402</v>
          </cell>
          <cell r="DO494">
            <v>43408</v>
          </cell>
          <cell r="DP494">
            <v>43467</v>
          </cell>
          <cell r="DQ494">
            <v>43467</v>
          </cell>
          <cell r="DR494">
            <v>43470</v>
          </cell>
          <cell r="DS494">
            <v>43470</v>
          </cell>
          <cell r="DT494">
            <v>43467</v>
          </cell>
          <cell r="DU494">
            <v>43470</v>
          </cell>
          <cell r="DW494" t="str">
            <v>1001066-M01</v>
          </cell>
          <cell r="DX494" t="str">
            <v>1001066-M01</v>
          </cell>
          <cell r="DY494">
            <v>1</v>
          </cell>
          <cell r="DZ494">
            <v>1</v>
          </cell>
          <cell r="EA494">
            <v>3</v>
          </cell>
          <cell r="EB494">
            <v>1</v>
          </cell>
          <cell r="EC494">
            <v>0</v>
          </cell>
          <cell r="ED494">
            <v>30504.179999999997</v>
          </cell>
          <cell r="EE494">
            <v>0</v>
          </cell>
          <cell r="EF494">
            <v>43470</v>
          </cell>
          <cell r="EG494">
            <v>43470</v>
          </cell>
          <cell r="EH494">
            <v>43470</v>
          </cell>
          <cell r="EI494">
            <v>43472</v>
          </cell>
        </row>
        <row r="495">
          <cell r="A495">
            <v>1001066</v>
          </cell>
          <cell r="B495" t="str">
            <v>Child</v>
          </cell>
          <cell r="C495">
            <v>620152</v>
          </cell>
          <cell r="D495" t="str">
            <v>Horfield</v>
          </cell>
          <cell r="E495" t="str">
            <v>Southern</v>
          </cell>
          <cell r="F495" t="str">
            <v>E</v>
          </cell>
          <cell r="G495" t="str">
            <v>Bristol</v>
          </cell>
          <cell r="H495" t="str">
            <v>Bristol</v>
          </cell>
          <cell r="I495" t="str">
            <v>S Hale</v>
          </cell>
          <cell r="J495" t="str">
            <v>Kevin Williams</v>
          </cell>
          <cell r="K495" t="str">
            <v>Annalie Hodgkinson</v>
          </cell>
          <cell r="L495"/>
          <cell r="M495" t="str">
            <v>Paul Harding</v>
          </cell>
          <cell r="N495"/>
          <cell r="O495" t="str">
            <v>Resolution Interiors Ltd</v>
          </cell>
          <cell r="P495" t="str">
            <v>Andy Altass</v>
          </cell>
          <cell r="Q495" t="str">
            <v>Ben Forward</v>
          </cell>
          <cell r="R495" t="str">
            <v>Email: benjamin.forward@interserve.gse.gov.uk Mobile: 07483 305398</v>
          </cell>
          <cell r="S495" t="str">
            <v>Socotec</v>
          </cell>
          <cell r="T495" t="str">
            <v>CP Approved</v>
          </cell>
          <cell r="U495">
            <v>1</v>
          </cell>
          <cell r="V495" t="str">
            <v>MEDIUM</v>
          </cell>
          <cell r="W495" t="str">
            <v>Green</v>
          </cell>
          <cell r="X495" t="str">
            <v>Windows</v>
          </cell>
          <cell r="Y495" t="str">
            <v>Windows</v>
          </cell>
          <cell r="Z495" t="str">
            <v>Repair or replace the secondary glazing framework to the ground floor public office forum area</v>
          </cell>
          <cell r="AA495"/>
          <cell r="AB495"/>
          <cell r="AC495" t="str">
            <v>A</v>
          </cell>
          <cell r="AD495" t="str">
            <v>JC Off</v>
          </cell>
          <cell r="AE495">
            <v>10800</v>
          </cell>
          <cell r="AF495"/>
          <cell r="AG495">
            <v>1350</v>
          </cell>
          <cell r="AH495">
            <v>2430</v>
          </cell>
          <cell r="AI495">
            <v>14580</v>
          </cell>
          <cell r="AJ495">
            <v>12076</v>
          </cell>
          <cell r="AK495"/>
          <cell r="AL495">
            <v>0</v>
          </cell>
          <cell r="AM495">
            <v>0</v>
          </cell>
          <cell r="AN495">
            <v>750</v>
          </cell>
          <cell r="AO495">
            <v>500</v>
          </cell>
          <cell r="AP495">
            <v>1000</v>
          </cell>
          <cell r="AQ495">
            <v>882.51452957056972</v>
          </cell>
          <cell r="AR495">
            <v>4732.5145295705697</v>
          </cell>
          <cell r="AS495">
            <v>3041.7029059141141</v>
          </cell>
          <cell r="AT495">
            <v>18250.217435484683</v>
          </cell>
          <cell r="AU495">
            <v>23567.85</v>
          </cell>
          <cell r="AV495">
            <v>0</v>
          </cell>
          <cell r="AW495">
            <v>0</v>
          </cell>
          <cell r="AX495">
            <v>0</v>
          </cell>
          <cell r="AY495">
            <v>0</v>
          </cell>
          <cell r="AZ495">
            <v>852.3</v>
          </cell>
          <cell r="BA495">
            <v>6000</v>
          </cell>
          <cell r="BB495">
            <v>916.49354874484368</v>
          </cell>
          <cell r="BC495">
            <v>7768.793548744844</v>
          </cell>
          <cell r="BD495">
            <v>6267.3287097489683</v>
          </cell>
          <cell r="BE495">
            <v>37603.972258493814</v>
          </cell>
          <cell r="BF495">
            <v>23567.85</v>
          </cell>
          <cell r="BG495">
            <v>23567.85</v>
          </cell>
          <cell r="BH495">
            <v>24884.67</v>
          </cell>
          <cell r="BI495">
            <v>-1316.8199999999997</v>
          </cell>
          <cell r="BJ495" t="str">
            <v>Year 1</v>
          </cell>
          <cell r="BK495" t="str">
            <v>Y</v>
          </cell>
          <cell r="BL495" t="str">
            <v>Approved sum amended to omit contingency and include asbestos fee</v>
          </cell>
          <cell r="BM495">
            <v>0</v>
          </cell>
          <cell r="BN495"/>
          <cell r="BO495"/>
          <cell r="BP495"/>
          <cell r="BQ495"/>
          <cell r="BR495"/>
          <cell r="BS495">
            <v>0</v>
          </cell>
          <cell r="BT495">
            <v>0</v>
          </cell>
          <cell r="BU495">
            <v>0</v>
          </cell>
          <cell r="BV495">
            <v>852.3</v>
          </cell>
          <cell r="BW495">
            <v>1000</v>
          </cell>
          <cell r="BX495">
            <v>916.49354874484368</v>
          </cell>
          <cell r="BY495">
            <v>2768.7935487448435</v>
          </cell>
          <cell r="BZ495">
            <v>14694.468709748966</v>
          </cell>
          <cell r="CA495">
            <v>41031.112258493813</v>
          </cell>
          <cell r="CB495"/>
          <cell r="CC495"/>
          <cell r="CD495"/>
          <cell r="CE495"/>
          <cell r="CF495"/>
          <cell r="CG495"/>
          <cell r="CH495"/>
          <cell r="CI495" t="str">
            <v>T</v>
          </cell>
          <cell r="CJ495"/>
          <cell r="CK495"/>
          <cell r="CL495"/>
          <cell r="CM495"/>
          <cell r="CN495"/>
          <cell r="CO495"/>
          <cell r="CP495"/>
          <cell r="CQ495"/>
          <cell r="CR495"/>
          <cell r="CS495">
            <v>0</v>
          </cell>
          <cell r="CT495">
            <v>0</v>
          </cell>
          <cell r="CU495"/>
          <cell r="CV495"/>
          <cell r="CW495"/>
          <cell r="CX495"/>
          <cell r="CY495"/>
          <cell r="CZ495"/>
          <cell r="DA495"/>
          <cell r="DB495"/>
          <cell r="DC495"/>
          <cell r="DD495">
            <v>0</v>
          </cell>
          <cell r="DE495">
            <v>0</v>
          </cell>
          <cell r="DF495">
            <v>0</v>
          </cell>
          <cell r="DG495"/>
          <cell r="DH495"/>
          <cell r="DI495"/>
          <cell r="DJ495"/>
          <cell r="DK495"/>
          <cell r="DL495">
            <v>43377</v>
          </cell>
          <cell r="DM495">
            <v>43388</v>
          </cell>
          <cell r="DN495">
            <v>43402</v>
          </cell>
          <cell r="DO495">
            <v>43408</v>
          </cell>
          <cell r="DP495">
            <v>43467</v>
          </cell>
          <cell r="DQ495">
            <v>43467</v>
          </cell>
          <cell r="DR495">
            <v>43470</v>
          </cell>
          <cell r="DS495">
            <v>43470</v>
          </cell>
          <cell r="DT495">
            <v>43467</v>
          </cell>
          <cell r="DU495">
            <v>43470</v>
          </cell>
          <cell r="DW495" t="str">
            <v>1001066-M01</v>
          </cell>
          <cell r="DX495" t="str">
            <v>1001066-M01-C01</v>
          </cell>
          <cell r="DY495">
            <v>1</v>
          </cell>
          <cell r="DZ495">
            <v>1</v>
          </cell>
          <cell r="EA495">
            <v>3</v>
          </cell>
          <cell r="EB495">
            <v>1</v>
          </cell>
          <cell r="EC495">
            <v>0</v>
          </cell>
          <cell r="ED495">
            <v>30504.179999999997</v>
          </cell>
          <cell r="EE495">
            <v>0</v>
          </cell>
          <cell r="EF495">
            <v>43470</v>
          </cell>
          <cell r="EG495">
            <v>43470</v>
          </cell>
          <cell r="EH495">
            <v>43470</v>
          </cell>
          <cell r="EI495">
            <v>43472</v>
          </cell>
        </row>
        <row r="496">
          <cell r="A496">
            <v>1001067</v>
          </cell>
          <cell r="B496" t="str">
            <v>Master</v>
          </cell>
          <cell r="C496">
            <v>620186</v>
          </cell>
          <cell r="D496" t="str">
            <v>Summerlock House</v>
          </cell>
          <cell r="E496" t="str">
            <v>Southern</v>
          </cell>
          <cell r="F496" t="str">
            <v>E</v>
          </cell>
          <cell r="G496" t="str">
            <v>Wiltshire</v>
          </cell>
          <cell r="H496" t="str">
            <v>Salisbury</v>
          </cell>
          <cell r="I496" t="str">
            <v>S Hale</v>
          </cell>
          <cell r="J496" t="str">
            <v>Kevin Williams</v>
          </cell>
          <cell r="K496" t="str">
            <v>Annalie Hodgkinson</v>
          </cell>
          <cell r="L496"/>
          <cell r="M496" t="str">
            <v>Paul Harding</v>
          </cell>
          <cell r="N496"/>
          <cell r="O496" t="str">
            <v>Resolution Interiors Ltd</v>
          </cell>
          <cell r="P496" t="str">
            <v>Andy Altass</v>
          </cell>
          <cell r="Q496" t="str">
            <v>Ben Forward</v>
          </cell>
          <cell r="R496" t="str">
            <v>Email: benjamin.forward@interserve.gse.gov.uk Mobile: 07483 305398</v>
          </cell>
          <cell r="S496" t="str">
            <v>Socotec</v>
          </cell>
          <cell r="T496" t="str">
            <v>CP Approved</v>
          </cell>
          <cell r="U496">
            <v>1</v>
          </cell>
          <cell r="V496" t="str">
            <v>HIGH</v>
          </cell>
          <cell r="W496" t="str">
            <v>Green</v>
          </cell>
          <cell r="X496"/>
          <cell r="Y496"/>
          <cell r="Z496" t="str">
            <v xml:space="preserve">LCW-620186-Salisbury-Summerlock House-Building Fabric, &amp; Controls    </v>
          </cell>
          <cell r="AA496"/>
          <cell r="AB496">
            <v>1</v>
          </cell>
          <cell r="AC496"/>
          <cell r="AD496" t="str">
            <v>JC Off</v>
          </cell>
          <cell r="AE496"/>
          <cell r="AF496">
            <v>32520</v>
          </cell>
          <cell r="AG496">
            <v>4065</v>
          </cell>
          <cell r="AH496">
            <v>7317</v>
          </cell>
          <cell r="AI496">
            <v>43902</v>
          </cell>
          <cell r="AJ496"/>
          <cell r="AK496">
            <v>40075.487704086772</v>
          </cell>
          <cell r="AL496">
            <v>0</v>
          </cell>
          <cell r="AM496">
            <v>0</v>
          </cell>
          <cell r="AN496">
            <v>750</v>
          </cell>
          <cell r="AO496">
            <v>500</v>
          </cell>
          <cell r="AP496">
            <v>1000</v>
          </cell>
          <cell r="AQ496">
            <v>3241.2349113373775</v>
          </cell>
          <cell r="AR496">
            <v>7091.2349113373784</v>
          </cell>
          <cell r="AS496">
            <v>9113.3445230848301</v>
          </cell>
          <cell r="AT496">
            <v>54680.067138508966</v>
          </cell>
          <cell r="AU496"/>
          <cell r="AV496">
            <v>90555.13</v>
          </cell>
          <cell r="AW496">
            <v>0</v>
          </cell>
          <cell r="AX496">
            <v>0</v>
          </cell>
          <cell r="AY496">
            <v>0</v>
          </cell>
          <cell r="AZ496">
            <v>852.30000000000007</v>
          </cell>
          <cell r="BA496">
            <v>2499.9900000000002</v>
          </cell>
          <cell r="BB496">
            <v>3366.0305713637918</v>
          </cell>
          <cell r="BC496">
            <v>6718.3205713637917</v>
          </cell>
          <cell r="BD496">
            <v>19454.690114272762</v>
          </cell>
          <cell r="BE496">
            <v>116728.14068563655</v>
          </cell>
          <cell r="BF496"/>
          <cell r="BG496"/>
          <cell r="BH496"/>
          <cell r="BI496"/>
          <cell r="BJ496"/>
          <cell r="BK496" t="str">
            <v>Y</v>
          </cell>
          <cell r="BL496"/>
          <cell r="BM496">
            <v>90555.13</v>
          </cell>
          <cell r="BN496">
            <v>90555.13</v>
          </cell>
          <cell r="BO496"/>
          <cell r="BP496">
            <v>90555.13</v>
          </cell>
          <cell r="BQ496">
            <v>0</v>
          </cell>
          <cell r="BR496"/>
          <cell r="BS496">
            <v>0</v>
          </cell>
          <cell r="BT496">
            <v>0</v>
          </cell>
          <cell r="BU496">
            <v>999.99</v>
          </cell>
          <cell r="BV496">
            <v>852.30000000000007</v>
          </cell>
          <cell r="BW496">
            <v>3000</v>
          </cell>
          <cell r="BX496">
            <v>3366.04</v>
          </cell>
          <cell r="BY496">
            <v>8218.3300000000017</v>
          </cell>
          <cell r="BZ496">
            <v>55976.744000000006</v>
          </cell>
          <cell r="CA496">
            <v>154750.204</v>
          </cell>
          <cell r="CB496">
            <v>100070.13686149103</v>
          </cell>
          <cell r="CC496" t="str">
            <v/>
          </cell>
          <cell r="CD496">
            <v>154750.204</v>
          </cell>
          <cell r="CE496">
            <v>43420</v>
          </cell>
          <cell r="CF496">
            <v>2</v>
          </cell>
          <cell r="CG496">
            <v>90555.13</v>
          </cell>
          <cell r="CH496">
            <v>90555.13</v>
          </cell>
          <cell r="CI496" t="str">
            <v>T</v>
          </cell>
          <cell r="CJ496"/>
          <cell r="CK496">
            <v>0</v>
          </cell>
          <cell r="CL496">
            <v>0</v>
          </cell>
          <cell r="CM496">
            <v>0</v>
          </cell>
          <cell r="CN496">
            <v>0</v>
          </cell>
          <cell r="CO496">
            <v>0</v>
          </cell>
          <cell r="CP496">
            <v>0</v>
          </cell>
          <cell r="CQ496">
            <v>0</v>
          </cell>
          <cell r="CR496">
            <v>0</v>
          </cell>
          <cell r="CS496">
            <v>0</v>
          </cell>
          <cell r="CT496">
            <v>0</v>
          </cell>
          <cell r="CU496"/>
          <cell r="CV496"/>
          <cell r="CW496">
            <v>0</v>
          </cell>
          <cell r="CX496">
            <v>0</v>
          </cell>
          <cell r="CY496">
            <v>0</v>
          </cell>
          <cell r="CZ496">
            <v>0</v>
          </cell>
          <cell r="DA496">
            <v>0</v>
          </cell>
          <cell r="DB496">
            <v>0</v>
          </cell>
          <cell r="DC496">
            <v>0</v>
          </cell>
          <cell r="DD496">
            <v>0</v>
          </cell>
          <cell r="DE496">
            <v>0</v>
          </cell>
          <cell r="DF496">
            <v>0</v>
          </cell>
          <cell r="DG496"/>
          <cell r="DH496"/>
          <cell r="DI496"/>
          <cell r="DJ496"/>
          <cell r="DK496"/>
          <cell r="DL496">
            <v>43395</v>
          </cell>
          <cell r="DM496">
            <v>43396</v>
          </cell>
          <cell r="DN496">
            <v>43420</v>
          </cell>
          <cell r="DO496">
            <v>43419</v>
          </cell>
          <cell r="DP496">
            <v>43437</v>
          </cell>
          <cell r="DQ496">
            <v>43437</v>
          </cell>
          <cell r="DR496">
            <v>43452</v>
          </cell>
          <cell r="DS496">
            <v>43452</v>
          </cell>
          <cell r="DT496">
            <v>43437</v>
          </cell>
          <cell r="DU496">
            <v>43452</v>
          </cell>
          <cell r="DW496" t="str">
            <v>1001067-M01</v>
          </cell>
          <cell r="DX496" t="str">
            <v>1001067-M01</v>
          </cell>
          <cell r="DY496">
            <v>1</v>
          </cell>
          <cell r="DZ496">
            <v>1</v>
          </cell>
          <cell r="EA496">
            <v>15</v>
          </cell>
          <cell r="EB496">
            <v>1</v>
          </cell>
          <cell r="EC496">
            <v>0</v>
          </cell>
          <cell r="ED496">
            <v>114488.90400000001</v>
          </cell>
          <cell r="EE496">
            <v>0</v>
          </cell>
          <cell r="EF496">
            <v>43452</v>
          </cell>
          <cell r="EG496">
            <v>43452</v>
          </cell>
          <cell r="EH496">
            <v>43452</v>
          </cell>
          <cell r="EI496">
            <v>43458</v>
          </cell>
        </row>
        <row r="497">
          <cell r="A497">
            <v>1001067</v>
          </cell>
          <cell r="B497" t="str">
            <v>Child</v>
          </cell>
          <cell r="C497">
            <v>620186</v>
          </cell>
          <cell r="D497" t="str">
            <v>Summerlock House</v>
          </cell>
          <cell r="E497" t="str">
            <v>Southern</v>
          </cell>
          <cell r="F497" t="str">
            <v>E</v>
          </cell>
          <cell r="G497" t="str">
            <v>Wiltshire</v>
          </cell>
          <cell r="H497" t="str">
            <v>Salisbury</v>
          </cell>
          <cell r="I497" t="str">
            <v>S Hale</v>
          </cell>
          <cell r="J497" t="str">
            <v>Kevin Williams</v>
          </cell>
          <cell r="K497" t="str">
            <v>Annalie Hodgkinson</v>
          </cell>
          <cell r="L497"/>
          <cell r="M497" t="str">
            <v>Paul Harding</v>
          </cell>
          <cell r="N497"/>
          <cell r="O497" t="str">
            <v>Resolution Interiors Ltd</v>
          </cell>
          <cell r="P497" t="str">
            <v>Andy Altass</v>
          </cell>
          <cell r="Q497" t="str">
            <v>Ben Forward</v>
          </cell>
          <cell r="R497" t="str">
            <v>Email: benjamin.forward@interserve.gse.gov.uk Mobile: 07483 305398</v>
          </cell>
          <cell r="S497" t="str">
            <v>Socotec</v>
          </cell>
          <cell r="T497" t="str">
            <v>CP Approved</v>
          </cell>
          <cell r="U497">
            <v>1</v>
          </cell>
          <cell r="V497" t="str">
            <v>HIGH</v>
          </cell>
          <cell r="W497" t="str">
            <v>Green</v>
          </cell>
          <cell r="X497" t="str">
            <v>HVAC</v>
          </cell>
          <cell r="Y497" t="str">
            <v>Control System</v>
          </cell>
          <cell r="Z497" t="str">
            <v>Replace BMS</v>
          </cell>
          <cell r="AA497"/>
          <cell r="AB497">
            <v>1</v>
          </cell>
          <cell r="AC497" t="str">
            <v>A</v>
          </cell>
          <cell r="AD497" t="str">
            <v>JC Off</v>
          </cell>
          <cell r="AE497">
            <v>16800</v>
          </cell>
          <cell r="AF497"/>
          <cell r="AG497">
            <v>2100</v>
          </cell>
          <cell r="AH497">
            <v>3780</v>
          </cell>
          <cell r="AI497">
            <v>22680</v>
          </cell>
          <cell r="AJ497">
            <v>16829.333333333332</v>
          </cell>
          <cell r="AK497"/>
          <cell r="AL497">
            <v>0</v>
          </cell>
          <cell r="AM497">
            <v>0</v>
          </cell>
          <cell r="AN497">
            <v>250</v>
          </cell>
          <cell r="AO497">
            <v>166.66666666666666</v>
          </cell>
          <cell r="AP497">
            <v>333.33333333333331</v>
          </cell>
          <cell r="AQ497">
            <v>1372.8003793319972</v>
          </cell>
          <cell r="AR497">
            <v>2656.1337126653307</v>
          </cell>
          <cell r="AS497">
            <v>3790.4267425330663</v>
          </cell>
          <cell r="AT497">
            <v>22742.560455198396</v>
          </cell>
          <cell r="AU497">
            <v>66259.61</v>
          </cell>
          <cell r="AV497">
            <v>0</v>
          </cell>
          <cell r="AW497">
            <v>0</v>
          </cell>
          <cell r="AX497">
            <v>0</v>
          </cell>
          <cell r="AY497">
            <v>0</v>
          </cell>
          <cell r="AZ497">
            <v>284.10000000000002</v>
          </cell>
          <cell r="BA497">
            <v>833.33</v>
          </cell>
          <cell r="BB497">
            <v>1425.6566313808678</v>
          </cell>
          <cell r="BC497">
            <v>2543.0866313808679</v>
          </cell>
          <cell r="BD497">
            <v>13760.539326276177</v>
          </cell>
          <cell r="BE497">
            <v>82563.235957657045</v>
          </cell>
          <cell r="BF497">
            <v>66259.61</v>
          </cell>
          <cell r="BG497">
            <v>66259.61</v>
          </cell>
          <cell r="BH497">
            <v>66259.61</v>
          </cell>
          <cell r="BI497">
            <v>0</v>
          </cell>
          <cell r="BJ497" t="str">
            <v>Year 1</v>
          </cell>
          <cell r="BK497" t="str">
            <v>Y</v>
          </cell>
          <cell r="BL497"/>
          <cell r="BM497">
            <v>0</v>
          </cell>
          <cell r="BN497"/>
          <cell r="BO497"/>
          <cell r="BP497"/>
          <cell r="BQ497"/>
          <cell r="BR497"/>
          <cell r="BS497">
            <v>0</v>
          </cell>
          <cell r="BT497">
            <v>0</v>
          </cell>
          <cell r="BU497">
            <v>333.33</v>
          </cell>
          <cell r="BV497">
            <v>284.10000000000002</v>
          </cell>
          <cell r="BW497">
            <v>1000</v>
          </cell>
          <cell r="BX497">
            <v>1425.66</v>
          </cell>
          <cell r="BY497">
            <v>3043.09</v>
          </cell>
          <cell r="BZ497">
            <v>40364.384000000005</v>
          </cell>
          <cell r="CA497">
            <v>109667.084</v>
          </cell>
          <cell r="CB497"/>
          <cell r="CC497"/>
          <cell r="CD497"/>
          <cell r="CE497"/>
          <cell r="CF497"/>
          <cell r="CG497"/>
          <cell r="CH497"/>
          <cell r="CI497" t="str">
            <v>T</v>
          </cell>
          <cell r="CJ497"/>
          <cell r="CK497"/>
          <cell r="CL497"/>
          <cell r="CM497"/>
          <cell r="CN497"/>
          <cell r="CO497"/>
          <cell r="CP497"/>
          <cell r="CQ497"/>
          <cell r="CR497"/>
          <cell r="CS497">
            <v>0</v>
          </cell>
          <cell r="CT497">
            <v>0</v>
          </cell>
          <cell r="CU497"/>
          <cell r="CV497"/>
          <cell r="CW497"/>
          <cell r="CX497"/>
          <cell r="CY497"/>
          <cell r="CZ497"/>
          <cell r="DA497"/>
          <cell r="DB497"/>
          <cell r="DC497"/>
          <cell r="DD497">
            <v>0</v>
          </cell>
          <cell r="DE497">
            <v>0</v>
          </cell>
          <cell r="DF497">
            <v>0</v>
          </cell>
          <cell r="DG497"/>
          <cell r="DH497"/>
          <cell r="DI497"/>
          <cell r="DJ497"/>
          <cell r="DK497"/>
          <cell r="DL497">
            <v>43395</v>
          </cell>
          <cell r="DM497">
            <v>43396</v>
          </cell>
          <cell r="DN497">
            <v>43420</v>
          </cell>
          <cell r="DO497">
            <v>43419</v>
          </cell>
          <cell r="DP497">
            <v>43437</v>
          </cell>
          <cell r="DQ497">
            <v>43437</v>
          </cell>
          <cell r="DR497">
            <v>43452</v>
          </cell>
          <cell r="DS497">
            <v>43452</v>
          </cell>
          <cell r="DT497">
            <v>43437</v>
          </cell>
          <cell r="DU497">
            <v>43452</v>
          </cell>
          <cell r="DW497" t="str">
            <v>1001067-M01</v>
          </cell>
          <cell r="DX497" t="str">
            <v>1001067-M01-C01</v>
          </cell>
          <cell r="DY497">
            <v>1</v>
          </cell>
          <cell r="DZ497">
            <v>1</v>
          </cell>
          <cell r="EA497">
            <v>15</v>
          </cell>
          <cell r="EB497">
            <v>1</v>
          </cell>
          <cell r="EC497">
            <v>0</v>
          </cell>
          <cell r="ED497">
            <v>81452.448000000004</v>
          </cell>
          <cell r="EE497">
            <v>0</v>
          </cell>
          <cell r="EF497">
            <v>43452</v>
          </cell>
          <cell r="EG497">
            <v>43452</v>
          </cell>
          <cell r="EH497">
            <v>43452</v>
          </cell>
          <cell r="EI497">
            <v>43458</v>
          </cell>
        </row>
        <row r="498">
          <cell r="A498">
            <v>1001067</v>
          </cell>
          <cell r="B498" t="str">
            <v>Child</v>
          </cell>
          <cell r="C498">
            <v>620186</v>
          </cell>
          <cell r="D498" t="str">
            <v>Summerlock House</v>
          </cell>
          <cell r="E498" t="str">
            <v>Southern</v>
          </cell>
          <cell r="F498" t="str">
            <v>E</v>
          </cell>
          <cell r="G498" t="str">
            <v>Wiltshire</v>
          </cell>
          <cell r="H498" t="str">
            <v>Salisbury</v>
          </cell>
          <cell r="I498" t="str">
            <v>S Hale</v>
          </cell>
          <cell r="J498" t="str">
            <v>Kevin Williams</v>
          </cell>
          <cell r="K498" t="str">
            <v>Annalie Hodgkinson</v>
          </cell>
          <cell r="L498"/>
          <cell r="M498" t="str">
            <v>Paul Harding</v>
          </cell>
          <cell r="N498"/>
          <cell r="O498" t="str">
            <v>Resolution Interiors Ltd</v>
          </cell>
          <cell r="P498" t="str">
            <v>Andy Altass</v>
          </cell>
          <cell r="Q498" t="str">
            <v>Ben Forward</v>
          </cell>
          <cell r="R498" t="str">
            <v>Email: benjamin.forward@interserve.gse.gov.uk Mobile: 07483 305398</v>
          </cell>
          <cell r="S498" t="str">
            <v>Socotec</v>
          </cell>
          <cell r="T498" t="str">
            <v>CP Approved</v>
          </cell>
          <cell r="U498">
            <v>1</v>
          </cell>
          <cell r="V498" t="str">
            <v>HIGH</v>
          </cell>
          <cell r="W498" t="str">
            <v>Green</v>
          </cell>
          <cell r="X498" t="str">
            <v>Interior</v>
          </cell>
          <cell r="Y498" t="str">
            <v>Office Areas Floors</v>
          </cell>
          <cell r="Z498" t="str">
            <v>Replace carpet flooring to first floor offices and corridor, including within the comms room</v>
          </cell>
          <cell r="AA498"/>
          <cell r="AB498">
            <v>1</v>
          </cell>
          <cell r="AC498" t="str">
            <v>A</v>
          </cell>
          <cell r="AD498" t="str">
            <v>JC Off</v>
          </cell>
          <cell r="AE498">
            <v>14280</v>
          </cell>
          <cell r="AF498"/>
          <cell r="AG498">
            <v>1785</v>
          </cell>
          <cell r="AH498">
            <v>3213</v>
          </cell>
          <cell r="AI498">
            <v>19278</v>
          </cell>
          <cell r="AJ498">
            <v>20133.909393183705</v>
          </cell>
          <cell r="AK498"/>
          <cell r="AL498">
            <v>0</v>
          </cell>
          <cell r="AM498">
            <v>0</v>
          </cell>
          <cell r="AN498">
            <v>250</v>
          </cell>
          <cell r="AO498">
            <v>166.66666666666666</v>
          </cell>
          <cell r="AP498">
            <v>333.33333333333331</v>
          </cell>
          <cell r="AQ498">
            <v>1651.1830050373253</v>
          </cell>
          <cell r="AR498">
            <v>2934.5163383706586</v>
          </cell>
          <cell r="AS498">
            <v>4507.0184796442063</v>
          </cell>
          <cell r="AT498">
            <v>27042.110877865234</v>
          </cell>
          <cell r="AU498">
            <v>19306.14</v>
          </cell>
          <cell r="AV498">
            <v>0</v>
          </cell>
          <cell r="AW498">
            <v>0</v>
          </cell>
          <cell r="AX498">
            <v>0</v>
          </cell>
          <cell r="AY498">
            <v>0</v>
          </cell>
          <cell r="AZ498">
            <v>284.10000000000002</v>
          </cell>
          <cell r="BA498">
            <v>833.33</v>
          </cell>
          <cell r="BB498">
            <v>1714.7576852363015</v>
          </cell>
          <cell r="BC498">
            <v>2832.1876852363016</v>
          </cell>
          <cell r="BD498">
            <v>4427.6655370472608</v>
          </cell>
          <cell r="BE498">
            <v>26565.993222283563</v>
          </cell>
          <cell r="BF498">
            <v>19306.14</v>
          </cell>
          <cell r="BG498">
            <v>19306.14</v>
          </cell>
          <cell r="BH498">
            <v>19306.14</v>
          </cell>
          <cell r="BI498">
            <v>0</v>
          </cell>
          <cell r="BJ498" t="str">
            <v>Year 1</v>
          </cell>
          <cell r="BK498" t="str">
            <v>Y</v>
          </cell>
          <cell r="BL498"/>
          <cell r="BM498">
            <v>0</v>
          </cell>
          <cell r="BN498"/>
          <cell r="BO498"/>
          <cell r="BP498"/>
          <cell r="BQ498"/>
          <cell r="BR498"/>
          <cell r="BS498">
            <v>0</v>
          </cell>
          <cell r="BT498">
            <v>0</v>
          </cell>
          <cell r="BU498">
            <v>333.33</v>
          </cell>
          <cell r="BV498">
            <v>284.10000000000002</v>
          </cell>
          <cell r="BW498">
            <v>1000</v>
          </cell>
          <cell r="BX498">
            <v>1714.76</v>
          </cell>
          <cell r="BY498">
            <v>3332.19</v>
          </cell>
          <cell r="BZ498">
            <v>12250.122000000001</v>
          </cell>
          <cell r="CA498">
            <v>34888.451999999997</v>
          </cell>
          <cell r="CB498"/>
          <cell r="CC498"/>
          <cell r="CD498"/>
          <cell r="CE498"/>
          <cell r="CF498"/>
          <cell r="CG498"/>
          <cell r="CH498"/>
          <cell r="CI498" t="str">
            <v>T</v>
          </cell>
          <cell r="CJ498"/>
          <cell r="CK498"/>
          <cell r="CL498"/>
          <cell r="CM498"/>
          <cell r="CN498"/>
          <cell r="CO498"/>
          <cell r="CP498"/>
          <cell r="CQ498"/>
          <cell r="CR498"/>
          <cell r="CS498">
            <v>0</v>
          </cell>
          <cell r="CT498">
            <v>0</v>
          </cell>
          <cell r="CU498"/>
          <cell r="CV498"/>
          <cell r="CW498"/>
          <cell r="CX498"/>
          <cell r="CY498"/>
          <cell r="CZ498"/>
          <cell r="DA498"/>
          <cell r="DB498"/>
          <cell r="DC498"/>
          <cell r="DD498">
            <v>0</v>
          </cell>
          <cell r="DE498">
            <v>0</v>
          </cell>
          <cell r="DF498">
            <v>0</v>
          </cell>
          <cell r="DG498"/>
          <cell r="DH498"/>
          <cell r="DI498"/>
          <cell r="DJ498"/>
          <cell r="DK498"/>
          <cell r="DL498">
            <v>43395</v>
          </cell>
          <cell r="DM498">
            <v>43396</v>
          </cell>
          <cell r="DN498">
            <v>43420</v>
          </cell>
          <cell r="DO498">
            <v>43419</v>
          </cell>
          <cell r="DP498">
            <v>43437</v>
          </cell>
          <cell r="DQ498">
            <v>43437</v>
          </cell>
          <cell r="DR498">
            <v>43452</v>
          </cell>
          <cell r="DS498">
            <v>43452</v>
          </cell>
          <cell r="DT498">
            <v>43437</v>
          </cell>
          <cell r="DU498">
            <v>43452</v>
          </cell>
          <cell r="DW498" t="str">
            <v>1001067-M01</v>
          </cell>
          <cell r="DX498" t="str">
            <v>1001067-M01-C02</v>
          </cell>
          <cell r="DY498">
            <v>1</v>
          </cell>
          <cell r="DZ498">
            <v>1</v>
          </cell>
          <cell r="EA498">
            <v>15</v>
          </cell>
          <cell r="EB498">
            <v>1</v>
          </cell>
          <cell r="EC498">
            <v>0</v>
          </cell>
          <cell r="ED498">
            <v>25108.284</v>
          </cell>
          <cell r="EE498">
            <v>0</v>
          </cell>
          <cell r="EF498">
            <v>43452</v>
          </cell>
          <cell r="EG498">
            <v>43452</v>
          </cell>
          <cell r="EH498">
            <v>43452</v>
          </cell>
          <cell r="EI498">
            <v>43458</v>
          </cell>
        </row>
        <row r="499">
          <cell r="A499">
            <v>1001067</v>
          </cell>
          <cell r="B499" t="str">
            <v>Child</v>
          </cell>
          <cell r="C499">
            <v>620186</v>
          </cell>
          <cell r="D499" t="str">
            <v>Summerlock House</v>
          </cell>
          <cell r="E499" t="str">
            <v>Southern</v>
          </cell>
          <cell r="F499" t="str">
            <v>E</v>
          </cell>
          <cell r="G499" t="str">
            <v>Wiltshire</v>
          </cell>
          <cell r="H499" t="str">
            <v>Salisbury</v>
          </cell>
          <cell r="I499" t="str">
            <v>S Hale</v>
          </cell>
          <cell r="J499" t="str">
            <v>Kevin Williams</v>
          </cell>
          <cell r="K499" t="str">
            <v>Annalie Hodgkinson</v>
          </cell>
          <cell r="L499"/>
          <cell r="M499" t="str">
            <v>Paul Harding</v>
          </cell>
          <cell r="N499"/>
          <cell r="O499" t="str">
            <v>Resolution Interiors Ltd</v>
          </cell>
          <cell r="P499" t="str">
            <v>Andy Altass</v>
          </cell>
          <cell r="Q499" t="str">
            <v>Ben Forward</v>
          </cell>
          <cell r="R499" t="str">
            <v>Email: benjamin.forward@interserve.gse.gov.uk Mobile: 07483 305398</v>
          </cell>
          <cell r="S499" t="str">
            <v>Socotec</v>
          </cell>
          <cell r="T499" t="str">
            <v>CP Approved</v>
          </cell>
          <cell r="U499">
            <v>1</v>
          </cell>
          <cell r="V499" t="str">
            <v>HIGH</v>
          </cell>
          <cell r="W499" t="str">
            <v>Green</v>
          </cell>
          <cell r="X499" t="str">
            <v>Exterior</v>
          </cell>
          <cell r="Y499" t="str">
            <v>External Redecorations</v>
          </cell>
          <cell r="Z499" t="str">
            <v>Redecorate previously painted and varnished surfaces across the site</v>
          </cell>
          <cell r="AA499"/>
          <cell r="AB499">
            <v>1</v>
          </cell>
          <cell r="AC499" t="str">
            <v>A</v>
          </cell>
          <cell r="AD499" t="str">
            <v>JC Off</v>
          </cell>
          <cell r="AE499">
            <v>1440</v>
          </cell>
          <cell r="AF499"/>
          <cell r="AG499">
            <v>180</v>
          </cell>
          <cell r="AH499">
            <v>324</v>
          </cell>
          <cell r="AI499">
            <v>1944</v>
          </cell>
          <cell r="AJ499">
            <v>3112.2449775697291</v>
          </cell>
          <cell r="AK499"/>
          <cell r="AL499">
            <v>0</v>
          </cell>
          <cell r="AM499">
            <v>0</v>
          </cell>
          <cell r="AN499">
            <v>250</v>
          </cell>
          <cell r="AO499">
            <v>166.66666666666666</v>
          </cell>
          <cell r="AP499">
            <v>333.33333333333331</v>
          </cell>
          <cell r="AQ499">
            <v>217.25152696805526</v>
          </cell>
          <cell r="AR499">
            <v>1500.5848603013887</v>
          </cell>
          <cell r="AS499">
            <v>815.89930090755695</v>
          </cell>
          <cell r="AT499">
            <v>4895.3958054453415</v>
          </cell>
          <cell r="AU499">
            <v>4989.38</v>
          </cell>
          <cell r="AV499">
            <v>0</v>
          </cell>
          <cell r="AW499">
            <v>0</v>
          </cell>
          <cell r="AX499">
            <v>0</v>
          </cell>
          <cell r="AY499">
            <v>0</v>
          </cell>
          <cell r="AZ499">
            <v>284.10000000000002</v>
          </cell>
          <cell r="BA499">
            <v>833.33</v>
          </cell>
          <cell r="BB499">
            <v>225.61625474662219</v>
          </cell>
          <cell r="BC499">
            <v>1343.0462547466223</v>
          </cell>
          <cell r="BD499">
            <v>1266.4852509493246</v>
          </cell>
          <cell r="BE499">
            <v>7598.9115056959472</v>
          </cell>
          <cell r="BF499">
            <v>4989.38</v>
          </cell>
          <cell r="BG499">
            <v>4989.38</v>
          </cell>
          <cell r="BH499">
            <v>4989.38</v>
          </cell>
          <cell r="BI499">
            <v>0</v>
          </cell>
          <cell r="BJ499" t="str">
            <v>Year 1</v>
          </cell>
          <cell r="BK499" t="str">
            <v>Y</v>
          </cell>
          <cell r="BL499"/>
          <cell r="BM499">
            <v>0</v>
          </cell>
          <cell r="BN499"/>
          <cell r="BO499"/>
          <cell r="BP499"/>
          <cell r="BQ499"/>
          <cell r="BR499"/>
          <cell r="BS499">
            <v>0</v>
          </cell>
          <cell r="BT499">
            <v>0</v>
          </cell>
          <cell r="BU499">
            <v>333.33</v>
          </cell>
          <cell r="BV499">
            <v>284.10000000000002</v>
          </cell>
          <cell r="BW499">
            <v>1000</v>
          </cell>
          <cell r="BX499">
            <v>225.62</v>
          </cell>
          <cell r="BY499">
            <v>1843.0500000000002</v>
          </cell>
          <cell r="BZ499">
            <v>3362.2379999999998</v>
          </cell>
          <cell r="CA499">
            <v>10194.668</v>
          </cell>
          <cell r="CB499"/>
          <cell r="CC499"/>
          <cell r="CD499"/>
          <cell r="CE499"/>
          <cell r="CF499"/>
          <cell r="CG499"/>
          <cell r="CH499"/>
          <cell r="CI499" t="str">
            <v>T</v>
          </cell>
          <cell r="CJ499"/>
          <cell r="CK499"/>
          <cell r="CL499"/>
          <cell r="CM499"/>
          <cell r="CN499"/>
          <cell r="CO499"/>
          <cell r="CP499"/>
          <cell r="CQ499"/>
          <cell r="CR499"/>
          <cell r="CS499">
            <v>0</v>
          </cell>
          <cell r="CT499">
            <v>0</v>
          </cell>
          <cell r="CU499"/>
          <cell r="CV499"/>
          <cell r="CW499"/>
          <cell r="CX499"/>
          <cell r="CY499"/>
          <cell r="CZ499"/>
          <cell r="DA499"/>
          <cell r="DB499"/>
          <cell r="DC499"/>
          <cell r="DD499">
            <v>0</v>
          </cell>
          <cell r="DE499">
            <v>0</v>
          </cell>
          <cell r="DF499">
            <v>0</v>
          </cell>
          <cell r="DG499"/>
          <cell r="DH499"/>
          <cell r="DI499"/>
          <cell r="DJ499"/>
          <cell r="DK499"/>
          <cell r="DL499">
            <v>43395</v>
          </cell>
          <cell r="DM499">
            <v>43396</v>
          </cell>
          <cell r="DN499">
            <v>43420</v>
          </cell>
          <cell r="DO499">
            <v>43419</v>
          </cell>
          <cell r="DP499">
            <v>43437</v>
          </cell>
          <cell r="DQ499">
            <v>43437</v>
          </cell>
          <cell r="DR499">
            <v>43452</v>
          </cell>
          <cell r="DS499">
            <v>43452</v>
          </cell>
          <cell r="DT499">
            <v>43437</v>
          </cell>
          <cell r="DU499">
            <v>43452</v>
          </cell>
          <cell r="DW499" t="str">
            <v>1001067-M01</v>
          </cell>
          <cell r="DX499" t="str">
            <v>1001067-M01-C03</v>
          </cell>
          <cell r="DY499">
            <v>1</v>
          </cell>
          <cell r="DZ499">
            <v>1</v>
          </cell>
          <cell r="EA499">
            <v>15</v>
          </cell>
          <cell r="EB499">
            <v>1</v>
          </cell>
          <cell r="EC499">
            <v>0</v>
          </cell>
          <cell r="ED499">
            <v>7928.1720000000005</v>
          </cell>
          <cell r="EE499">
            <v>0</v>
          </cell>
          <cell r="EF499">
            <v>43452</v>
          </cell>
          <cell r="EG499">
            <v>43452</v>
          </cell>
          <cell r="EH499">
            <v>43452</v>
          </cell>
          <cell r="EI499">
            <v>43458</v>
          </cell>
        </row>
        <row r="500">
          <cell r="A500">
            <v>1001068</v>
          </cell>
          <cell r="B500" t="str">
            <v>Master</v>
          </cell>
          <cell r="C500">
            <v>620187</v>
          </cell>
          <cell r="D500" t="str">
            <v>Lodge House</v>
          </cell>
          <cell r="E500" t="str">
            <v>Southern</v>
          </cell>
          <cell r="F500" t="str">
            <v>E</v>
          </cell>
          <cell r="G500" t="str">
            <v>Bristol</v>
          </cell>
          <cell r="H500" t="str">
            <v>Lodge House</v>
          </cell>
          <cell r="I500" t="str">
            <v>S Hale</v>
          </cell>
          <cell r="J500" t="str">
            <v>Kevin Williams</v>
          </cell>
          <cell r="K500" t="str">
            <v>Annalie Hodgkinson</v>
          </cell>
          <cell r="L500"/>
          <cell r="M500" t="str">
            <v>Paul Harding</v>
          </cell>
          <cell r="N500"/>
          <cell r="O500" t="str">
            <v>Resolution Interiors Ltd</v>
          </cell>
          <cell r="P500" t="str">
            <v>Andy Altass</v>
          </cell>
          <cell r="Q500"/>
          <cell r="R500"/>
          <cell r="S500" t="str">
            <v>Socotec</v>
          </cell>
          <cell r="T500" t="str">
            <v>In Development</v>
          </cell>
          <cell r="U500">
            <v>1</v>
          </cell>
          <cell r="V500" t="str">
            <v>HIGH</v>
          </cell>
          <cell r="W500" t="str">
            <v>Green</v>
          </cell>
          <cell r="X500"/>
          <cell r="Y500"/>
          <cell r="Z500" t="str">
            <v xml:space="preserve">LCW-620187-Lodge House-Lodge House-Transport &amp; Lifting Equipment    </v>
          </cell>
          <cell r="AA500"/>
          <cell r="AB500">
            <v>1</v>
          </cell>
          <cell r="AC500"/>
          <cell r="AD500" t="str">
            <v>Off</v>
          </cell>
          <cell r="AE500"/>
          <cell r="AF500">
            <v>24000</v>
          </cell>
          <cell r="AG500">
            <v>3000</v>
          </cell>
          <cell r="AH500">
            <v>5400</v>
          </cell>
          <cell r="AI500">
            <v>32400</v>
          </cell>
          <cell r="AJ500"/>
          <cell r="AK500">
            <v>24880</v>
          </cell>
          <cell r="AL500">
            <v>0</v>
          </cell>
          <cell r="AM500">
            <v>0</v>
          </cell>
          <cell r="AN500">
            <v>750</v>
          </cell>
          <cell r="AO500">
            <v>500</v>
          </cell>
          <cell r="AP500">
            <v>1000</v>
          </cell>
          <cell r="AQ500">
            <v>1961.1433990457103</v>
          </cell>
          <cell r="AR500">
            <v>5811.1433990457099</v>
          </cell>
          <cell r="AS500">
            <v>5818.2286798091418</v>
          </cell>
          <cell r="AT500">
            <v>34909.372078854853</v>
          </cell>
          <cell r="AU500"/>
          <cell r="AV500">
            <v>26959.34</v>
          </cell>
          <cell r="AW500">
            <v>0</v>
          </cell>
          <cell r="AX500">
            <v>0</v>
          </cell>
          <cell r="AY500">
            <v>1000</v>
          </cell>
          <cell r="AZ500">
            <v>511.38</v>
          </cell>
          <cell r="BA500">
            <v>1500</v>
          </cell>
          <cell r="BB500">
            <v>2036.65</v>
          </cell>
          <cell r="BC500">
            <v>5048.0300000000007</v>
          </cell>
          <cell r="BD500">
            <v>6401.4740000000011</v>
          </cell>
          <cell r="BE500">
            <v>38408.844000000005</v>
          </cell>
          <cell r="BF500"/>
          <cell r="BG500"/>
          <cell r="BH500"/>
          <cell r="BI500"/>
          <cell r="BJ500"/>
          <cell r="BK500" t="str">
            <v>Y</v>
          </cell>
          <cell r="BL500"/>
          <cell r="BM500">
            <v>24115.59</v>
          </cell>
          <cell r="BN500">
            <v>24115.59</v>
          </cell>
          <cell r="BO500"/>
          <cell r="BP500">
            <v>24115.59</v>
          </cell>
          <cell r="BQ500">
            <v>0</v>
          </cell>
          <cell r="BR500"/>
          <cell r="BS500">
            <v>0</v>
          </cell>
          <cell r="BT500">
            <v>0</v>
          </cell>
          <cell r="BU500">
            <v>0</v>
          </cell>
          <cell r="BV500">
            <v>0</v>
          </cell>
          <cell r="BW500">
            <v>0</v>
          </cell>
          <cell r="BX500">
            <v>0</v>
          </cell>
          <cell r="BY500">
            <v>0</v>
          </cell>
          <cell r="BZ500">
            <v>14469.354000000001</v>
          </cell>
          <cell r="CA500">
            <v>38584.944000000003</v>
          </cell>
          <cell r="CB500">
            <v>3675.5719211451506</v>
          </cell>
          <cell r="CC500">
            <v>38584.944000000003</v>
          </cell>
          <cell r="CD500" t="str">
            <v/>
          </cell>
          <cell r="CE500"/>
          <cell r="CF500">
            <v>1</v>
          </cell>
          <cell r="CG500">
            <v>24115.59</v>
          </cell>
          <cell r="CH500">
            <v>24115.59</v>
          </cell>
          <cell r="CI500" t="str">
            <v>T</v>
          </cell>
          <cell r="CJ500"/>
          <cell r="CK500">
            <v>0</v>
          </cell>
          <cell r="CL500">
            <v>0</v>
          </cell>
          <cell r="CM500">
            <v>0</v>
          </cell>
          <cell r="CN500">
            <v>0</v>
          </cell>
          <cell r="CO500">
            <v>0</v>
          </cell>
          <cell r="CP500">
            <v>0</v>
          </cell>
          <cell r="CQ500">
            <v>0</v>
          </cell>
          <cell r="CR500">
            <v>0</v>
          </cell>
          <cell r="CS500">
            <v>0</v>
          </cell>
          <cell r="CT500">
            <v>0</v>
          </cell>
          <cell r="CU500"/>
          <cell r="CV500"/>
          <cell r="CW500">
            <v>0</v>
          </cell>
          <cell r="CX500">
            <v>0</v>
          </cell>
          <cell r="CY500">
            <v>0</v>
          </cell>
          <cell r="CZ500">
            <v>0</v>
          </cell>
          <cell r="DA500">
            <v>0</v>
          </cell>
          <cell r="DB500">
            <v>0</v>
          </cell>
          <cell r="DC500">
            <v>0</v>
          </cell>
          <cell r="DD500">
            <v>0</v>
          </cell>
          <cell r="DE500">
            <v>0</v>
          </cell>
          <cell r="DF500">
            <v>0</v>
          </cell>
          <cell r="DG500"/>
          <cell r="DH500"/>
          <cell r="DI500"/>
          <cell r="DJ500"/>
          <cell r="DK500"/>
          <cell r="DL500">
            <v>43430</v>
          </cell>
          <cell r="DM500">
            <v>43425</v>
          </cell>
          <cell r="DN500">
            <v>43438</v>
          </cell>
          <cell r="DO500">
            <v>43431</v>
          </cell>
          <cell r="DP500">
            <v>43476</v>
          </cell>
          <cell r="DQ500">
            <v>43476</v>
          </cell>
          <cell r="DR500">
            <v>43485</v>
          </cell>
          <cell r="DS500">
            <v>43485</v>
          </cell>
          <cell r="DT500">
            <v>43476</v>
          </cell>
          <cell r="DU500">
            <v>43485</v>
          </cell>
          <cell r="DW500" t="str">
            <v>1001068-M01</v>
          </cell>
          <cell r="DX500" t="str">
            <v>1001068-M01</v>
          </cell>
          <cell r="DY500">
            <v>1</v>
          </cell>
          <cell r="DZ500">
            <v>1</v>
          </cell>
          <cell r="EA500">
            <v>9</v>
          </cell>
          <cell r="EB500">
            <v>1</v>
          </cell>
          <cell r="EC500">
            <v>0</v>
          </cell>
          <cell r="ED500">
            <v>28938.707999999999</v>
          </cell>
          <cell r="EE500">
            <v>0</v>
          </cell>
          <cell r="EF500">
            <v>43485</v>
          </cell>
          <cell r="EG500">
            <v>43485</v>
          </cell>
          <cell r="EH500">
            <v>43485</v>
          </cell>
          <cell r="EI500">
            <v>43486</v>
          </cell>
        </row>
        <row r="501">
          <cell r="A501">
            <v>1001068</v>
          </cell>
          <cell r="B501" t="str">
            <v>Child</v>
          </cell>
          <cell r="C501">
            <v>620187</v>
          </cell>
          <cell r="D501" t="str">
            <v>Lodge House</v>
          </cell>
          <cell r="E501" t="str">
            <v>Southern</v>
          </cell>
          <cell r="F501" t="str">
            <v>E</v>
          </cell>
          <cell r="G501" t="str">
            <v>Bristol</v>
          </cell>
          <cell r="H501" t="str">
            <v>Lodge House</v>
          </cell>
          <cell r="I501" t="str">
            <v>S Hale</v>
          </cell>
          <cell r="J501" t="str">
            <v>Kevin Williams</v>
          </cell>
          <cell r="K501" t="str">
            <v>Annalie Hodgkinson</v>
          </cell>
          <cell r="L501"/>
          <cell r="M501" t="str">
            <v>Paul Harding</v>
          </cell>
          <cell r="N501"/>
          <cell r="O501" t="str">
            <v>Resolution Interiors Ltd</v>
          </cell>
          <cell r="P501" t="str">
            <v>Andy Altass</v>
          </cell>
          <cell r="Q501"/>
          <cell r="R501"/>
          <cell r="S501" t="str">
            <v>Socotec</v>
          </cell>
          <cell r="T501" t="str">
            <v>In Development</v>
          </cell>
          <cell r="U501">
            <v>1</v>
          </cell>
          <cell r="V501" t="str">
            <v>HIGH</v>
          </cell>
          <cell r="W501" t="str">
            <v>Green</v>
          </cell>
          <cell r="X501" t="str">
            <v>Lifts</v>
          </cell>
          <cell r="Y501" t="str">
            <v>Passenger Lifts</v>
          </cell>
          <cell r="Z501" t="str">
            <v xml:space="preserve">Replace lift controls </v>
          </cell>
          <cell r="AA501"/>
          <cell r="AB501">
            <v>1</v>
          </cell>
          <cell r="AC501" t="str">
            <v>A</v>
          </cell>
          <cell r="AD501" t="str">
            <v>Off</v>
          </cell>
          <cell r="AE501">
            <v>24000</v>
          </cell>
          <cell r="AF501"/>
          <cell r="AG501">
            <v>3000</v>
          </cell>
          <cell r="AH501">
            <v>5400</v>
          </cell>
          <cell r="AI501">
            <v>32400</v>
          </cell>
          <cell r="AJ501">
            <v>24880</v>
          </cell>
          <cell r="AK501"/>
          <cell r="AL501">
            <v>0</v>
          </cell>
          <cell r="AM501">
            <v>0</v>
          </cell>
          <cell r="AN501">
            <v>750</v>
          </cell>
          <cell r="AO501">
            <v>500</v>
          </cell>
          <cell r="AP501">
            <v>1000</v>
          </cell>
          <cell r="AQ501">
            <v>1961.1433990457103</v>
          </cell>
          <cell r="AR501">
            <v>5811.1433990457099</v>
          </cell>
          <cell r="AS501">
            <v>5818.2286798091418</v>
          </cell>
          <cell r="AT501">
            <v>34909.372078854853</v>
          </cell>
          <cell r="AU501">
            <v>26959.34</v>
          </cell>
          <cell r="AV501">
            <v>0</v>
          </cell>
          <cell r="AW501">
            <v>0</v>
          </cell>
          <cell r="AX501">
            <v>0</v>
          </cell>
          <cell r="AY501">
            <v>1000</v>
          </cell>
          <cell r="AZ501">
            <v>511.38</v>
          </cell>
          <cell r="BA501">
            <v>1500</v>
          </cell>
          <cell r="BB501">
            <v>2036.65</v>
          </cell>
          <cell r="BC501">
            <v>5048.0300000000007</v>
          </cell>
          <cell r="BD501">
            <v>6401.4740000000011</v>
          </cell>
          <cell r="BE501">
            <v>38408.844000000005</v>
          </cell>
          <cell r="BF501">
            <v>24115.59</v>
          </cell>
          <cell r="BG501">
            <v>24115.59</v>
          </cell>
          <cell r="BH501">
            <v>29163.62</v>
          </cell>
          <cell r="BI501">
            <v>-5048.0299999999988</v>
          </cell>
          <cell r="BJ501" t="str">
            <v>Year 1</v>
          </cell>
          <cell r="BK501" t="str">
            <v>Y</v>
          </cell>
          <cell r="BL501" t="str">
            <v>Approved sum corrected to exclude 'Direct' Costs</v>
          </cell>
          <cell r="BM501">
            <v>0</v>
          </cell>
          <cell r="BN501"/>
          <cell r="BO501"/>
          <cell r="BP501"/>
          <cell r="BQ501"/>
          <cell r="BR501"/>
          <cell r="BS501">
            <v>0</v>
          </cell>
          <cell r="BT501">
            <v>0</v>
          </cell>
          <cell r="BU501">
            <v>0</v>
          </cell>
          <cell r="BV501">
            <v>0</v>
          </cell>
          <cell r="BW501">
            <v>0</v>
          </cell>
          <cell r="BX501">
            <v>0</v>
          </cell>
          <cell r="BY501">
            <v>0</v>
          </cell>
          <cell r="BZ501">
            <v>14469.354000000001</v>
          </cell>
          <cell r="CA501">
            <v>38584.944000000003</v>
          </cell>
          <cell r="CB501"/>
          <cell r="CC501"/>
          <cell r="CD501"/>
          <cell r="CE501"/>
          <cell r="CF501"/>
          <cell r="CG501"/>
          <cell r="CH501"/>
          <cell r="CI501" t="str">
            <v>T</v>
          </cell>
          <cell r="CJ501"/>
          <cell r="CK501"/>
          <cell r="CL501"/>
          <cell r="CM501"/>
          <cell r="CN501"/>
          <cell r="CO501"/>
          <cell r="CP501"/>
          <cell r="CQ501"/>
          <cell r="CR501"/>
          <cell r="CS501">
            <v>0</v>
          </cell>
          <cell r="CT501">
            <v>0</v>
          </cell>
          <cell r="CU501"/>
          <cell r="CV501"/>
          <cell r="CW501"/>
          <cell r="CX501"/>
          <cell r="CY501"/>
          <cell r="CZ501"/>
          <cell r="DA501"/>
          <cell r="DB501"/>
          <cell r="DC501"/>
          <cell r="DD501">
            <v>0</v>
          </cell>
          <cell r="DE501">
            <v>0</v>
          </cell>
          <cell r="DF501">
            <v>0</v>
          </cell>
          <cell r="DG501"/>
          <cell r="DH501"/>
          <cell r="DI501"/>
          <cell r="DJ501"/>
          <cell r="DK501"/>
          <cell r="DL501">
            <v>43430</v>
          </cell>
          <cell r="DM501">
            <v>43425</v>
          </cell>
          <cell r="DN501">
            <v>43438</v>
          </cell>
          <cell r="DO501">
            <v>43431</v>
          </cell>
          <cell r="DP501">
            <v>43476</v>
          </cell>
          <cell r="DQ501">
            <v>43476</v>
          </cell>
          <cell r="DR501">
            <v>43485</v>
          </cell>
          <cell r="DS501">
            <v>43485</v>
          </cell>
          <cell r="DT501">
            <v>43476</v>
          </cell>
          <cell r="DU501">
            <v>43485</v>
          </cell>
          <cell r="DW501" t="str">
            <v>1001068-M01</v>
          </cell>
          <cell r="DX501" t="str">
            <v>1001068-M01-C01</v>
          </cell>
          <cell r="DY501">
            <v>1</v>
          </cell>
          <cell r="DZ501">
            <v>1</v>
          </cell>
          <cell r="EA501">
            <v>9</v>
          </cell>
          <cell r="EB501">
            <v>1</v>
          </cell>
          <cell r="EC501">
            <v>0</v>
          </cell>
          <cell r="ED501">
            <v>28938.707999999999</v>
          </cell>
          <cell r="EE501">
            <v>0</v>
          </cell>
          <cell r="EF501">
            <v>43485</v>
          </cell>
          <cell r="EG501">
            <v>43485</v>
          </cell>
          <cell r="EH501">
            <v>43485</v>
          </cell>
          <cell r="EI501">
            <v>43486</v>
          </cell>
        </row>
        <row r="502">
          <cell r="A502">
            <v>1001069</v>
          </cell>
          <cell r="B502" t="str">
            <v>Master</v>
          </cell>
          <cell r="C502">
            <v>620203</v>
          </cell>
          <cell r="D502" t="str">
            <v>Brendon House</v>
          </cell>
          <cell r="E502" t="str">
            <v>Southern</v>
          </cell>
          <cell r="F502" t="str">
            <v>E</v>
          </cell>
          <cell r="G502" t="str">
            <v>Somerset</v>
          </cell>
          <cell r="H502" t="str">
            <v>Taunton</v>
          </cell>
          <cell r="I502" t="str">
            <v>S Hale</v>
          </cell>
          <cell r="J502" t="str">
            <v>Kevin Williams</v>
          </cell>
          <cell r="K502" t="str">
            <v>Annalie Hodgkinson</v>
          </cell>
          <cell r="L502"/>
          <cell r="M502" t="str">
            <v>Paul Harding</v>
          </cell>
          <cell r="N502"/>
          <cell r="O502" t="str">
            <v>Resolution Interiors Ltd</v>
          </cell>
          <cell r="P502" t="str">
            <v>Siegfried Block</v>
          </cell>
          <cell r="Q502" t="str">
            <v>Ben Forward</v>
          </cell>
          <cell r="R502" t="str">
            <v>Email: benjamin.forward@interserve.gse.gov.uk Mobile: 07483 305398</v>
          </cell>
          <cell r="S502" t="str">
            <v>Socotec</v>
          </cell>
          <cell r="T502" t="str">
            <v>CP Submitted</v>
          </cell>
          <cell r="U502">
            <v>1</v>
          </cell>
          <cell r="V502" t="str">
            <v>MEDIUM</v>
          </cell>
          <cell r="W502" t="str">
            <v>Amber</v>
          </cell>
          <cell r="X502"/>
          <cell r="Y502"/>
          <cell r="Z502" t="str">
            <v>LCW-620203-Taunton-Brendon House-Building Fabric</v>
          </cell>
          <cell r="AA502"/>
          <cell r="AB502">
            <v>1</v>
          </cell>
          <cell r="AC502"/>
          <cell r="AD502" t="str">
            <v>JC Off</v>
          </cell>
          <cell r="AE502"/>
          <cell r="AF502">
            <v>125220</v>
          </cell>
          <cell r="AG502">
            <v>15652.5</v>
          </cell>
          <cell r="AH502">
            <v>28174.5</v>
          </cell>
          <cell r="AI502">
            <v>169047</v>
          </cell>
          <cell r="AJ502"/>
          <cell r="AK502">
            <v>123063.4</v>
          </cell>
          <cell r="AL502">
            <v>2000</v>
          </cell>
          <cell r="AM502">
            <v>750</v>
          </cell>
          <cell r="AN502">
            <v>750</v>
          </cell>
          <cell r="AO502">
            <v>500</v>
          </cell>
          <cell r="AP502">
            <v>1000</v>
          </cell>
          <cell r="AQ502">
            <v>10232.265684520993</v>
          </cell>
          <cell r="AR502">
            <v>16832.265684520993</v>
          </cell>
          <cell r="AS502">
            <v>27659.133136904202</v>
          </cell>
          <cell r="AT502">
            <v>165954.79882142518</v>
          </cell>
          <cell r="AU502"/>
          <cell r="AV502">
            <v>434276.27</v>
          </cell>
          <cell r="AW502">
            <v>0</v>
          </cell>
          <cell r="AX502">
            <v>0</v>
          </cell>
          <cell r="AY502">
            <v>0</v>
          </cell>
          <cell r="AZ502">
            <v>3390.8</v>
          </cell>
          <cell r="BA502">
            <v>0</v>
          </cell>
          <cell r="BB502">
            <v>10626.233534613828</v>
          </cell>
          <cell r="BC502">
            <v>14017.033534613827</v>
          </cell>
          <cell r="BD502">
            <v>89658.660706922776</v>
          </cell>
          <cell r="BE502">
            <v>537951.96424153657</v>
          </cell>
          <cell r="BF502"/>
          <cell r="BG502"/>
          <cell r="BH502"/>
          <cell r="BI502"/>
          <cell r="BJ502"/>
          <cell r="BK502" t="str">
            <v>Y</v>
          </cell>
          <cell r="BL502"/>
          <cell r="BM502">
            <v>141195.91</v>
          </cell>
          <cell r="BN502">
            <v>141195.91</v>
          </cell>
          <cell r="BO502"/>
          <cell r="BP502">
            <v>141195.91</v>
          </cell>
          <cell r="BQ502">
            <v>0</v>
          </cell>
          <cell r="BR502"/>
          <cell r="BS502">
            <v>0</v>
          </cell>
          <cell r="BT502">
            <v>0</v>
          </cell>
          <cell r="BU502">
            <v>1000</v>
          </cell>
          <cell r="BV502">
            <v>6250.2</v>
          </cell>
          <cell r="BW502">
            <v>1500</v>
          </cell>
          <cell r="BX502">
            <v>10626.23</v>
          </cell>
          <cell r="BY502">
            <v>19376.43</v>
          </cell>
          <cell r="BZ502" t="e">
            <v>#N/A</v>
          </cell>
          <cell r="CA502" t="e">
            <v>#N/A</v>
          </cell>
          <cell r="CB502" t="e">
            <v>#N/A</v>
          </cell>
          <cell r="CC502" t="e">
            <v>#N/A</v>
          </cell>
          <cell r="CD502" t="e">
            <v>#N/A</v>
          </cell>
          <cell r="CE502"/>
          <cell r="CF502" t="e">
            <v>#N/A</v>
          </cell>
          <cell r="CG502">
            <v>141195.91</v>
          </cell>
          <cell r="CH502">
            <v>141195.91</v>
          </cell>
          <cell r="CI502" t="str">
            <v>T</v>
          </cell>
          <cell r="CJ502"/>
          <cell r="CK502">
            <v>193740.05999999997</v>
          </cell>
          <cell r="CL502">
            <v>0</v>
          </cell>
          <cell r="CM502">
            <v>0</v>
          </cell>
          <cell r="CN502">
            <v>0</v>
          </cell>
          <cell r="CO502">
            <v>0</v>
          </cell>
          <cell r="CP502">
            <v>0</v>
          </cell>
          <cell r="CQ502">
            <v>0</v>
          </cell>
          <cell r="CR502">
            <v>0</v>
          </cell>
          <cell r="CS502">
            <v>0</v>
          </cell>
          <cell r="CT502">
            <v>38748.011999999995</v>
          </cell>
          <cell r="CU502"/>
          <cell r="CV502"/>
          <cell r="CW502">
            <v>0</v>
          </cell>
          <cell r="CX502">
            <v>0</v>
          </cell>
          <cell r="CY502">
            <v>0</v>
          </cell>
          <cell r="CZ502">
            <v>0</v>
          </cell>
          <cell r="DA502">
            <v>0</v>
          </cell>
          <cell r="DB502">
            <v>0</v>
          </cell>
          <cell r="DC502">
            <v>0</v>
          </cell>
          <cell r="DD502">
            <v>0</v>
          </cell>
          <cell r="DE502">
            <v>0</v>
          </cell>
          <cell r="DF502">
            <v>0</v>
          </cell>
          <cell r="DG502"/>
          <cell r="DH502"/>
          <cell r="DI502"/>
          <cell r="DJ502"/>
          <cell r="DK502"/>
          <cell r="DL502">
            <v>43411</v>
          </cell>
          <cell r="DM502">
            <v>43411</v>
          </cell>
          <cell r="DN502">
            <v>43425</v>
          </cell>
          <cell r="DO502" t="str">
            <v>Overdue</v>
          </cell>
          <cell r="DP502">
            <v>43479</v>
          </cell>
          <cell r="DQ502">
            <v>43479</v>
          </cell>
          <cell r="DR502">
            <v>43522</v>
          </cell>
          <cell r="DS502">
            <v>43522</v>
          </cell>
          <cell r="DT502">
            <v>43479</v>
          </cell>
          <cell r="DU502">
            <v>43522</v>
          </cell>
          <cell r="DW502" t="str">
            <v>1001069-M01</v>
          </cell>
          <cell r="DX502" t="str">
            <v>1001069-M01</v>
          </cell>
          <cell r="DY502">
            <v>1</v>
          </cell>
          <cell r="DZ502">
            <v>1</v>
          </cell>
          <cell r="EA502">
            <v>43</v>
          </cell>
          <cell r="EB502">
            <v>1</v>
          </cell>
          <cell r="EC502">
            <v>0</v>
          </cell>
          <cell r="ED502">
            <v>179935.33199999999</v>
          </cell>
          <cell r="EE502">
            <v>0</v>
          </cell>
          <cell r="EF502">
            <v>43522</v>
          </cell>
          <cell r="EG502">
            <v>43522</v>
          </cell>
          <cell r="EH502">
            <v>43522</v>
          </cell>
          <cell r="EI502">
            <v>43528</v>
          </cell>
        </row>
        <row r="503">
          <cell r="A503">
            <v>1001069</v>
          </cell>
          <cell r="B503" t="str">
            <v>Child</v>
          </cell>
          <cell r="C503">
            <v>620203</v>
          </cell>
          <cell r="D503" t="str">
            <v>Brendon House</v>
          </cell>
          <cell r="E503" t="str">
            <v>Southern</v>
          </cell>
          <cell r="F503" t="str">
            <v>E</v>
          </cell>
          <cell r="G503" t="str">
            <v>Somerset</v>
          </cell>
          <cell r="H503" t="str">
            <v>Taunton</v>
          </cell>
          <cell r="I503" t="str">
            <v>S Hale</v>
          </cell>
          <cell r="J503" t="str">
            <v>Kevin Williams</v>
          </cell>
          <cell r="K503" t="str">
            <v>Annalie Hodgkinson</v>
          </cell>
          <cell r="L503"/>
          <cell r="M503" t="str">
            <v>Paul Harding</v>
          </cell>
          <cell r="N503"/>
          <cell r="O503" t="str">
            <v>Resolution Interiors Ltd</v>
          </cell>
          <cell r="P503"/>
          <cell r="Q503" t="str">
            <v>Ben Forward</v>
          </cell>
          <cell r="R503" t="str">
            <v>Email: benjamin.forward@interserve.gse.gov.uk Mobile: 07483 305398</v>
          </cell>
          <cell r="S503" t="str">
            <v>Socotec</v>
          </cell>
          <cell r="T503" t="str">
            <v>CP Submitted</v>
          </cell>
          <cell r="U503">
            <v>1</v>
          </cell>
          <cell r="V503" t="str">
            <v>MEDIUM</v>
          </cell>
          <cell r="W503" t="str">
            <v>Amber</v>
          </cell>
          <cell r="X503" t="str">
            <v>Welfare</v>
          </cell>
          <cell r="Y503" t="str">
            <v>Toilets</v>
          </cell>
          <cell r="Z503" t="str">
            <v>Priority 3.  Toilets Need To Be Refurbished Including All Furniture (Toilets, Urinals, Sinks, ), All Floor Coverings, All Tiles, Mirrors.  Supply Auto Flush Urinals And 'Air Blade' Hand Dryers And Lever Taps.</v>
          </cell>
          <cell r="AA503" t="str">
            <v>WELFARE LOT 1 - Additional works</v>
          </cell>
          <cell r="AB503"/>
          <cell r="AC503" t="str">
            <v>W</v>
          </cell>
          <cell r="AD503" t="str">
            <v>JC Off</v>
          </cell>
          <cell r="AE503">
            <v>80000</v>
          </cell>
          <cell r="AF503"/>
          <cell r="AG503">
            <v>10000</v>
          </cell>
          <cell r="AH503">
            <v>18000</v>
          </cell>
          <cell r="AI503">
            <v>108000</v>
          </cell>
          <cell r="AJ503">
            <v>78133.333333333328</v>
          </cell>
          <cell r="AK503"/>
          <cell r="AL503">
            <v>666.66666666666663</v>
          </cell>
          <cell r="AM503">
            <v>250</v>
          </cell>
          <cell r="AN503">
            <v>250</v>
          </cell>
          <cell r="AO503">
            <v>166.66666666666666</v>
          </cell>
          <cell r="AP503">
            <v>333.33333333333331</v>
          </cell>
          <cell r="AQ503">
            <v>6537.1446634857011</v>
          </cell>
          <cell r="AR503">
            <v>8737.144663485702</v>
          </cell>
          <cell r="AS503">
            <v>17267.428932697141</v>
          </cell>
          <cell r="AT503">
            <v>103604.57359618283</v>
          </cell>
          <cell r="AU503">
            <v>108000</v>
          </cell>
          <cell r="AV503">
            <v>0</v>
          </cell>
          <cell r="AW503">
            <v>0</v>
          </cell>
          <cell r="AX503">
            <v>0</v>
          </cell>
          <cell r="AY503">
            <v>0</v>
          </cell>
          <cell r="AZ503">
            <v>0</v>
          </cell>
          <cell r="BA503">
            <v>0</v>
          </cell>
          <cell r="BB503">
            <v>6788.8411018136576</v>
          </cell>
          <cell r="BC503">
            <v>6788.8411018136576</v>
          </cell>
          <cell r="BD503">
            <v>22957.768220362734</v>
          </cell>
          <cell r="BE503">
            <v>137746.60932217637</v>
          </cell>
          <cell r="BF503">
            <v>77600</v>
          </cell>
          <cell r="BG503">
            <v>77600</v>
          </cell>
          <cell r="BH503" t="e">
            <v>#N/A</v>
          </cell>
          <cell r="BI503" t="e">
            <v>#N/A</v>
          </cell>
          <cell r="BJ503" t="str">
            <v>Deferred</v>
          </cell>
          <cell r="BK503" t="str">
            <v>Y</v>
          </cell>
          <cell r="BL503"/>
          <cell r="BM503">
            <v>0</v>
          </cell>
          <cell r="BN503"/>
          <cell r="BO503"/>
          <cell r="BP503"/>
          <cell r="BQ503"/>
          <cell r="BR503"/>
          <cell r="BS503">
            <v>0</v>
          </cell>
          <cell r="BT503">
            <v>0</v>
          </cell>
          <cell r="BU503">
            <v>333.33333333333331</v>
          </cell>
          <cell r="BV503">
            <v>0</v>
          </cell>
          <cell r="BW503">
            <v>500</v>
          </cell>
          <cell r="BX503">
            <v>6788.84</v>
          </cell>
          <cell r="BY503">
            <v>7622.1733333333332</v>
          </cell>
          <cell r="BZ503" t="e">
            <v>#N/A</v>
          </cell>
          <cell r="CA503" t="e">
            <v>#N/A</v>
          </cell>
          <cell r="CB503"/>
          <cell r="CC503"/>
          <cell r="CD503"/>
          <cell r="CE503"/>
          <cell r="CF503"/>
          <cell r="CG503"/>
          <cell r="CH503"/>
          <cell r="CI503" t="str">
            <v>T</v>
          </cell>
          <cell r="CJ503"/>
          <cell r="CK503"/>
          <cell r="CL503"/>
          <cell r="CM503"/>
          <cell r="CN503"/>
          <cell r="CO503"/>
          <cell r="CP503"/>
          <cell r="CQ503"/>
          <cell r="CR503"/>
          <cell r="CS503">
            <v>0</v>
          </cell>
          <cell r="CT503">
            <v>0</v>
          </cell>
          <cell r="CU503"/>
          <cell r="CV503"/>
          <cell r="CW503"/>
          <cell r="CX503"/>
          <cell r="CY503"/>
          <cell r="CZ503"/>
          <cell r="DA503"/>
          <cell r="DB503"/>
          <cell r="DC503"/>
          <cell r="DD503">
            <v>0</v>
          </cell>
          <cell r="DE503">
            <v>0</v>
          </cell>
          <cell r="DF503">
            <v>0</v>
          </cell>
          <cell r="DG503"/>
          <cell r="DH503"/>
          <cell r="DI503"/>
          <cell r="DJ503"/>
          <cell r="DK503"/>
          <cell r="DL503">
            <v>43411</v>
          </cell>
          <cell r="DM503">
            <v>43411</v>
          </cell>
          <cell r="DN503">
            <v>43425</v>
          </cell>
          <cell r="DO503" t="str">
            <v>Overdue</v>
          </cell>
          <cell r="DP503"/>
          <cell r="DQ503"/>
          <cell r="DR503"/>
          <cell r="DS503"/>
          <cell r="DT503"/>
          <cell r="DU503"/>
          <cell r="DW503" t="str">
            <v>1001069-M01</v>
          </cell>
          <cell r="DX503" t="str">
            <v>1001069-M01-C01</v>
          </cell>
          <cell r="DY503">
            <v>1</v>
          </cell>
          <cell r="DZ503">
            <v>1</v>
          </cell>
          <cell r="EA503">
            <v>0</v>
          </cell>
          <cell r="EB503">
            <v>1</v>
          </cell>
          <cell r="EC503">
            <v>0</v>
          </cell>
          <cell r="ED503">
            <v>94120</v>
          </cell>
          <cell r="EE503">
            <v>0</v>
          </cell>
          <cell r="EF503">
            <v>0</v>
          </cell>
          <cell r="EG503">
            <v>0</v>
          </cell>
          <cell r="EH503">
            <v>0</v>
          </cell>
          <cell r="EI503">
            <v>2</v>
          </cell>
        </row>
        <row r="504">
          <cell r="A504">
            <v>1001069</v>
          </cell>
          <cell r="B504" t="str">
            <v>Child</v>
          </cell>
          <cell r="C504">
            <v>620203</v>
          </cell>
          <cell r="D504" t="str">
            <v>Brendon House</v>
          </cell>
          <cell r="E504" t="str">
            <v>Southern</v>
          </cell>
          <cell r="F504" t="str">
            <v>E</v>
          </cell>
          <cell r="G504" t="str">
            <v>Somerset</v>
          </cell>
          <cell r="H504" t="str">
            <v>Taunton</v>
          </cell>
          <cell r="I504" t="str">
            <v>S Hale</v>
          </cell>
          <cell r="J504" t="str">
            <v>Kevin Williams</v>
          </cell>
          <cell r="K504" t="str">
            <v>Annalie Hodgkinson</v>
          </cell>
          <cell r="L504"/>
          <cell r="M504" t="str">
            <v>Paul Harding</v>
          </cell>
          <cell r="N504"/>
          <cell r="O504" t="str">
            <v>Resolution Interiors Ltd</v>
          </cell>
          <cell r="P504"/>
          <cell r="Q504" t="str">
            <v>Ben Forward</v>
          </cell>
          <cell r="R504" t="str">
            <v>Email: benjamin.forward@interserve.gse.gov.uk Mobile: 07483 305398</v>
          </cell>
          <cell r="S504" t="str">
            <v>Socotec</v>
          </cell>
          <cell r="T504" t="str">
            <v>CP Submitted</v>
          </cell>
          <cell r="U504">
            <v>1</v>
          </cell>
          <cell r="V504" t="str">
            <v>MEDIUM</v>
          </cell>
          <cell r="W504" t="str">
            <v>Amber</v>
          </cell>
          <cell r="X504" t="str">
            <v>Welfare</v>
          </cell>
          <cell r="Y504" t="str">
            <v>Break-out area</v>
          </cell>
          <cell r="Z504" t="str">
            <v>Priorities 5 &amp; 8.  Provide A Freezer Per Floor, Tv And Radios In All Rooms.  Repaint And Update Furniture</v>
          </cell>
          <cell r="AA504" t="str">
            <v>WELFARE LOT 1 - Additional works</v>
          </cell>
          <cell r="AB504"/>
          <cell r="AC504" t="str">
            <v>W</v>
          </cell>
          <cell r="AD504" t="str">
            <v>JC Off</v>
          </cell>
          <cell r="AE504">
            <v>2500</v>
          </cell>
          <cell r="AF504"/>
          <cell r="AG504">
            <v>312.5</v>
          </cell>
          <cell r="AH504">
            <v>562.5</v>
          </cell>
          <cell r="AI504">
            <v>3375</v>
          </cell>
          <cell r="AJ504">
            <v>2958.3333333333335</v>
          </cell>
          <cell r="AK504"/>
          <cell r="AL504">
            <v>666.66666666666663</v>
          </cell>
          <cell r="AM504">
            <v>250</v>
          </cell>
          <cell r="AN504">
            <v>250</v>
          </cell>
          <cell r="AO504">
            <v>166.66666666666666</v>
          </cell>
          <cell r="AP504">
            <v>333.33333333333331</v>
          </cell>
          <cell r="AQ504">
            <v>204.28577073392816</v>
          </cell>
          <cell r="AR504">
            <v>2404.2857707339281</v>
          </cell>
          <cell r="AS504">
            <v>965.85715414678566</v>
          </cell>
          <cell r="AT504">
            <v>5795.1429248807135</v>
          </cell>
          <cell r="AU504">
            <v>3375</v>
          </cell>
          <cell r="AV504">
            <v>0</v>
          </cell>
          <cell r="AW504">
            <v>0</v>
          </cell>
          <cell r="AX504">
            <v>0</v>
          </cell>
          <cell r="AY504">
            <v>0</v>
          </cell>
          <cell r="AZ504">
            <v>0</v>
          </cell>
          <cell r="BA504">
            <v>0</v>
          </cell>
          <cell r="BB504">
            <v>212.1512844316768</v>
          </cell>
          <cell r="BC504">
            <v>212.1512844316768</v>
          </cell>
          <cell r="BD504">
            <v>717.43025688633543</v>
          </cell>
          <cell r="BE504">
            <v>4304.5815413180117</v>
          </cell>
          <cell r="BF504">
            <v>2425</v>
          </cell>
          <cell r="BG504">
            <v>2425</v>
          </cell>
          <cell r="BH504" t="e">
            <v>#N/A</v>
          </cell>
          <cell r="BI504" t="e">
            <v>#N/A</v>
          </cell>
          <cell r="BJ504" t="str">
            <v>Deferred</v>
          </cell>
          <cell r="BK504" t="str">
            <v>Y</v>
          </cell>
          <cell r="BL504"/>
          <cell r="BM504">
            <v>0</v>
          </cell>
          <cell r="BN504"/>
          <cell r="BO504"/>
          <cell r="BP504"/>
          <cell r="BQ504"/>
          <cell r="BR504"/>
          <cell r="BS504">
            <v>0</v>
          </cell>
          <cell r="BT504">
            <v>0</v>
          </cell>
          <cell r="BU504">
            <v>333.33333333333331</v>
          </cell>
          <cell r="BV504">
            <v>0</v>
          </cell>
          <cell r="BW504">
            <v>500</v>
          </cell>
          <cell r="BX504">
            <v>212.15</v>
          </cell>
          <cell r="BY504">
            <v>1045.4833333333333</v>
          </cell>
          <cell r="BZ504" t="e">
            <v>#N/A</v>
          </cell>
          <cell r="CA504" t="e">
            <v>#N/A</v>
          </cell>
          <cell r="CB504"/>
          <cell r="CC504"/>
          <cell r="CD504"/>
          <cell r="CE504"/>
          <cell r="CF504"/>
          <cell r="CG504"/>
          <cell r="CH504"/>
          <cell r="CI504" t="str">
            <v>T</v>
          </cell>
          <cell r="CJ504"/>
          <cell r="CK504"/>
          <cell r="CL504"/>
          <cell r="CM504"/>
          <cell r="CN504"/>
          <cell r="CO504"/>
          <cell r="CP504"/>
          <cell r="CQ504"/>
          <cell r="CR504"/>
          <cell r="CS504">
            <v>0</v>
          </cell>
          <cell r="CT504">
            <v>0</v>
          </cell>
          <cell r="CU504"/>
          <cell r="CV504"/>
          <cell r="CW504"/>
          <cell r="CX504"/>
          <cell r="CY504"/>
          <cell r="CZ504"/>
          <cell r="DA504"/>
          <cell r="DB504"/>
          <cell r="DC504"/>
          <cell r="DD504">
            <v>0</v>
          </cell>
          <cell r="DE504">
            <v>0</v>
          </cell>
          <cell r="DF504">
            <v>0</v>
          </cell>
          <cell r="DG504"/>
          <cell r="DH504"/>
          <cell r="DI504"/>
          <cell r="DJ504"/>
          <cell r="DK504"/>
          <cell r="DL504">
            <v>43411</v>
          </cell>
          <cell r="DM504">
            <v>43411</v>
          </cell>
          <cell r="DN504">
            <v>43425</v>
          </cell>
          <cell r="DO504" t="str">
            <v>Overdue</v>
          </cell>
          <cell r="DP504"/>
          <cell r="DQ504"/>
          <cell r="DR504"/>
          <cell r="DS504"/>
          <cell r="DT504"/>
          <cell r="DU504"/>
          <cell r="DW504" t="str">
            <v>1001069-M01</v>
          </cell>
          <cell r="DX504" t="str">
            <v>1001069-M01-C02</v>
          </cell>
          <cell r="DY504">
            <v>1</v>
          </cell>
          <cell r="DZ504">
            <v>1</v>
          </cell>
          <cell r="EA504">
            <v>0</v>
          </cell>
          <cell r="EB504">
            <v>1</v>
          </cell>
          <cell r="EC504">
            <v>0</v>
          </cell>
          <cell r="ED504">
            <v>3910</v>
          </cell>
          <cell r="EE504">
            <v>0</v>
          </cell>
          <cell r="EF504">
            <v>0</v>
          </cell>
          <cell r="EG504">
            <v>0</v>
          </cell>
          <cell r="EH504">
            <v>0</v>
          </cell>
          <cell r="EI504">
            <v>2</v>
          </cell>
        </row>
        <row r="505">
          <cell r="A505">
            <v>1001069</v>
          </cell>
          <cell r="B505" t="str">
            <v>Child</v>
          </cell>
          <cell r="C505">
            <v>620203</v>
          </cell>
          <cell r="D505" t="str">
            <v>Brendon House</v>
          </cell>
          <cell r="E505" t="str">
            <v>Southern</v>
          </cell>
          <cell r="F505" t="str">
            <v>E</v>
          </cell>
          <cell r="G505" t="str">
            <v>Somerset</v>
          </cell>
          <cell r="H505" t="str">
            <v>Taunton</v>
          </cell>
          <cell r="I505" t="str">
            <v>S Hale</v>
          </cell>
          <cell r="J505" t="str">
            <v>Kevin Williams</v>
          </cell>
          <cell r="K505" t="str">
            <v>Annalie Hodgkinson</v>
          </cell>
          <cell r="L505"/>
          <cell r="M505" t="str">
            <v>Paul Harding</v>
          </cell>
          <cell r="N505"/>
          <cell r="O505" t="str">
            <v>Resolution Interiors Ltd</v>
          </cell>
          <cell r="P505" t="str">
            <v>Siegfried Block</v>
          </cell>
          <cell r="Q505" t="str">
            <v>Ben Forward</v>
          </cell>
          <cell r="R505" t="str">
            <v>Email: benjamin.forward@interserve.gse.gov.uk Mobile: 07483 305398</v>
          </cell>
          <cell r="S505" t="str">
            <v>Socotec</v>
          </cell>
          <cell r="T505" t="str">
            <v>CP Submitted</v>
          </cell>
          <cell r="U505">
            <v>1</v>
          </cell>
          <cell r="V505" t="str">
            <v>MEDIUM</v>
          </cell>
          <cell r="W505" t="str">
            <v>Amber</v>
          </cell>
          <cell r="X505" t="str">
            <v>windows</v>
          </cell>
          <cell r="Y505" t="str">
            <v>Windows</v>
          </cell>
          <cell r="Z505" t="str">
            <v>Replace defective components to sash windows on all elevations; allowing for weather strips and for sash balance and Fitch catch fittings</v>
          </cell>
          <cell r="AA505"/>
          <cell r="AB505">
            <v>1</v>
          </cell>
          <cell r="AC505" t="str">
            <v>A</v>
          </cell>
          <cell r="AD505" t="str">
            <v>JC Off</v>
          </cell>
          <cell r="AE505">
            <v>42720</v>
          </cell>
          <cell r="AF505"/>
          <cell r="AG505">
            <v>5340</v>
          </cell>
          <cell r="AH505">
            <v>9612</v>
          </cell>
          <cell r="AI505">
            <v>57672</v>
          </cell>
          <cell r="AJ505">
            <v>41971.733333333337</v>
          </cell>
          <cell r="AK505"/>
          <cell r="AL505">
            <v>666.66666666666663</v>
          </cell>
          <cell r="AM505">
            <v>250</v>
          </cell>
          <cell r="AN505">
            <v>250</v>
          </cell>
          <cell r="AO505">
            <v>166.66666666666666</v>
          </cell>
          <cell r="AP505">
            <v>333.33333333333331</v>
          </cell>
          <cell r="AQ505">
            <v>3490.8352503013643</v>
          </cell>
          <cell r="AR505">
            <v>5690.8352503013648</v>
          </cell>
          <cell r="AS505">
            <v>9425.8470500602743</v>
          </cell>
          <cell r="AT505">
            <v>56555.082300361639</v>
          </cell>
          <cell r="AU505">
            <v>322901.27</v>
          </cell>
          <cell r="AV505">
            <v>0</v>
          </cell>
          <cell r="AW505">
            <v>0</v>
          </cell>
          <cell r="AX505">
            <v>0</v>
          </cell>
          <cell r="AY505">
            <v>0</v>
          </cell>
          <cell r="AZ505">
            <v>3390.8</v>
          </cell>
          <cell r="BA505">
            <v>0</v>
          </cell>
          <cell r="BB505">
            <v>3625.2411483684928</v>
          </cell>
          <cell r="BC505">
            <v>7016.0411483684929</v>
          </cell>
          <cell r="BD505">
            <v>65983.462229673707</v>
          </cell>
          <cell r="BE505">
            <v>395900.77337804221</v>
          </cell>
          <cell r="BF505">
            <v>61170.91</v>
          </cell>
          <cell r="BG505">
            <v>61170.91</v>
          </cell>
          <cell r="BH505">
            <v>61170.91</v>
          </cell>
          <cell r="BI505">
            <v>0</v>
          </cell>
          <cell r="BJ505" t="str">
            <v>Year 1</v>
          </cell>
          <cell r="BK505" t="str">
            <v>Y</v>
          </cell>
          <cell r="BL505"/>
          <cell r="BM505">
            <v>0</v>
          </cell>
          <cell r="BN505"/>
          <cell r="BO505"/>
          <cell r="BP505"/>
          <cell r="BQ505"/>
          <cell r="BR505"/>
          <cell r="BS505">
            <v>0</v>
          </cell>
          <cell r="BT505">
            <v>0</v>
          </cell>
          <cell r="BU505">
            <v>333.33333333333331</v>
          </cell>
          <cell r="BV505">
            <v>6250.2</v>
          </cell>
          <cell r="BW505">
            <v>500</v>
          </cell>
          <cell r="BX505">
            <v>3625.24</v>
          </cell>
          <cell r="BY505">
            <v>10708.773333333333</v>
          </cell>
          <cell r="BZ505">
            <v>38844.30066666667</v>
          </cell>
          <cell r="CA505">
            <v>110723.984</v>
          </cell>
          <cell r="CB505"/>
          <cell r="CC505"/>
          <cell r="CD505"/>
          <cell r="CE505"/>
          <cell r="CF505"/>
          <cell r="CG505"/>
          <cell r="CH505"/>
          <cell r="CI505" t="str">
            <v>T</v>
          </cell>
          <cell r="CJ505"/>
          <cell r="CK505"/>
          <cell r="CL505"/>
          <cell r="CM505"/>
          <cell r="CN505"/>
          <cell r="CO505"/>
          <cell r="CP505"/>
          <cell r="CQ505"/>
          <cell r="CR505"/>
          <cell r="CS505">
            <v>0</v>
          </cell>
          <cell r="CT505">
            <v>0</v>
          </cell>
          <cell r="CU505"/>
          <cell r="CV505"/>
          <cell r="CW505"/>
          <cell r="CX505"/>
          <cell r="CY505"/>
          <cell r="CZ505"/>
          <cell r="DA505"/>
          <cell r="DB505"/>
          <cell r="DC505"/>
          <cell r="DD505">
            <v>0</v>
          </cell>
          <cell r="DE505">
            <v>0</v>
          </cell>
          <cell r="DF505">
            <v>0</v>
          </cell>
          <cell r="DG505"/>
          <cell r="DH505"/>
          <cell r="DI505"/>
          <cell r="DJ505"/>
          <cell r="DK505"/>
          <cell r="DL505">
            <v>43411</v>
          </cell>
          <cell r="DM505">
            <v>43411</v>
          </cell>
          <cell r="DN505">
            <v>43425</v>
          </cell>
          <cell r="DO505" t="str">
            <v>Overdue</v>
          </cell>
          <cell r="DP505">
            <v>43479</v>
          </cell>
          <cell r="DQ505">
            <v>43479</v>
          </cell>
          <cell r="DR505">
            <v>43522</v>
          </cell>
          <cell r="DS505">
            <v>43522</v>
          </cell>
          <cell r="DT505">
            <v>43479</v>
          </cell>
          <cell r="DU505">
            <v>43522</v>
          </cell>
          <cell r="DW505" t="str">
            <v>1001069-M01</v>
          </cell>
          <cell r="DX505" t="str">
            <v>1001069-M01-C03</v>
          </cell>
          <cell r="DY505">
            <v>1</v>
          </cell>
          <cell r="DZ505">
            <v>1</v>
          </cell>
          <cell r="EA505">
            <v>43</v>
          </cell>
          <cell r="EB505">
            <v>1</v>
          </cell>
          <cell r="EC505">
            <v>0</v>
          </cell>
          <cell r="ED505">
            <v>81905.332000000009</v>
          </cell>
          <cell r="EE505">
            <v>0</v>
          </cell>
          <cell r="EF505">
            <v>43522</v>
          </cell>
          <cell r="EG505">
            <v>43522</v>
          </cell>
          <cell r="EH505">
            <v>43522</v>
          </cell>
          <cell r="EI505">
            <v>43528</v>
          </cell>
        </row>
        <row r="506">
          <cell r="A506">
            <v>1001070</v>
          </cell>
          <cell r="B506" t="str">
            <v>Master</v>
          </cell>
          <cell r="C506">
            <v>620214</v>
          </cell>
          <cell r="D506" t="str">
            <v>Cotswold House</v>
          </cell>
          <cell r="E506" t="str">
            <v>Southern</v>
          </cell>
          <cell r="F506" t="str">
            <v>E</v>
          </cell>
          <cell r="G506" t="str">
            <v>Devon</v>
          </cell>
          <cell r="H506" t="str">
            <v>Torquay</v>
          </cell>
          <cell r="I506" t="str">
            <v>S Hale</v>
          </cell>
          <cell r="J506" t="str">
            <v>Kevin Williams</v>
          </cell>
          <cell r="K506" t="str">
            <v>Annalie Hodgkinson</v>
          </cell>
          <cell r="L506"/>
          <cell r="M506" t="str">
            <v>Paul Harding</v>
          </cell>
          <cell r="N506"/>
          <cell r="O506" t="str">
            <v>Resolution Interiors Ltd</v>
          </cell>
          <cell r="P506" t="str">
            <v>Siegfried Block</v>
          </cell>
          <cell r="Q506"/>
          <cell r="R506"/>
          <cell r="S506" t="str">
            <v>Socotec</v>
          </cell>
          <cell r="T506" t="str">
            <v>CP Approved</v>
          </cell>
          <cell r="U506">
            <v>1</v>
          </cell>
          <cell r="V506" t="str">
            <v>LOW</v>
          </cell>
          <cell r="W506" t="str">
            <v>Green</v>
          </cell>
          <cell r="X506"/>
          <cell r="Y506"/>
          <cell r="Z506" t="str">
            <v>LCW-620214-Torquay-Cotswold House-Building Fabric</v>
          </cell>
          <cell r="AA506"/>
          <cell r="AB506"/>
          <cell r="AC506"/>
          <cell r="AD506" t="str">
            <v>Off</v>
          </cell>
          <cell r="AE506"/>
          <cell r="AF506">
            <v>9382</v>
          </cell>
          <cell r="AG506">
            <v>1172.75</v>
          </cell>
          <cell r="AH506">
            <v>2110.9499999999998</v>
          </cell>
          <cell r="AI506">
            <v>12665.7</v>
          </cell>
          <cell r="AJ506"/>
          <cell r="AK506">
            <v>14297.771406280475</v>
          </cell>
          <cell r="AL506">
            <v>0</v>
          </cell>
          <cell r="AM506">
            <v>0</v>
          </cell>
          <cell r="AN506">
            <v>750</v>
          </cell>
          <cell r="AO506">
            <v>500</v>
          </cell>
          <cell r="AP506">
            <v>1000</v>
          </cell>
          <cell r="AQ506">
            <v>1069.6800075609247</v>
          </cell>
          <cell r="AR506">
            <v>4919.6800075609253</v>
          </cell>
          <cell r="AS506">
            <v>3523.4902827682804</v>
          </cell>
          <cell r="AT506">
            <v>21140.94169660968</v>
          </cell>
          <cell r="AU506"/>
          <cell r="AV506">
            <v>13123.65</v>
          </cell>
          <cell r="AW506">
            <v>0</v>
          </cell>
          <cell r="AX506">
            <v>0</v>
          </cell>
          <cell r="AY506">
            <v>0</v>
          </cell>
          <cell r="AZ506">
            <v>284.10000000000002</v>
          </cell>
          <cell r="BA506">
            <v>0</v>
          </cell>
          <cell r="BB506">
            <v>1110.8653662936997</v>
          </cell>
          <cell r="BC506">
            <v>1394.9653662936998</v>
          </cell>
          <cell r="BD506">
            <v>2903.72307325874</v>
          </cell>
          <cell r="BE506">
            <v>17422.338439552437</v>
          </cell>
          <cell r="BF506"/>
          <cell r="BG506"/>
          <cell r="BH506"/>
          <cell r="BI506"/>
          <cell r="BJ506"/>
          <cell r="BK506" t="str">
            <v>Y</v>
          </cell>
          <cell r="BL506"/>
          <cell r="BM506">
            <v>4268.54</v>
          </cell>
          <cell r="BN506">
            <v>4268.54</v>
          </cell>
          <cell r="BO506"/>
          <cell r="BP506">
            <v>4268.54</v>
          </cell>
          <cell r="BQ506">
            <v>0</v>
          </cell>
          <cell r="BR506"/>
          <cell r="BS506">
            <v>0</v>
          </cell>
          <cell r="BT506">
            <v>0</v>
          </cell>
          <cell r="BU506">
            <v>0</v>
          </cell>
          <cell r="BV506">
            <v>284.10000000000002</v>
          </cell>
          <cell r="BW506">
            <v>200</v>
          </cell>
          <cell r="BX506">
            <v>1110.8653662936997</v>
          </cell>
          <cell r="BY506">
            <v>1594.9653662936998</v>
          </cell>
          <cell r="BZ506">
            <v>2880.1170732587398</v>
          </cell>
          <cell r="CA506">
            <v>8743.6224395524387</v>
          </cell>
          <cell r="CB506">
            <v>-12397.319257057241</v>
          </cell>
          <cell r="CC506">
            <v>8743.6224395524387</v>
          </cell>
          <cell r="CD506" t="str">
            <v/>
          </cell>
          <cell r="CE506"/>
          <cell r="CF506">
            <v>1</v>
          </cell>
          <cell r="CG506">
            <v>4268.54</v>
          </cell>
          <cell r="CH506">
            <v>4268.54</v>
          </cell>
          <cell r="CI506" t="str">
            <v>T</v>
          </cell>
          <cell r="CJ506"/>
          <cell r="CK506">
            <v>52023.63</v>
          </cell>
          <cell r="CL506">
            <v>0</v>
          </cell>
          <cell r="CM506">
            <v>0</v>
          </cell>
          <cell r="CN506">
            <v>0</v>
          </cell>
          <cell r="CO506">
            <v>0</v>
          </cell>
          <cell r="CP506">
            <v>0</v>
          </cell>
          <cell r="CQ506">
            <v>0</v>
          </cell>
          <cell r="CR506">
            <v>0</v>
          </cell>
          <cell r="CS506">
            <v>0</v>
          </cell>
          <cell r="CT506">
            <v>10404.726000000001</v>
          </cell>
          <cell r="CU506"/>
          <cell r="CV506"/>
          <cell r="CW506">
            <v>0</v>
          </cell>
          <cell r="CX506">
            <v>0</v>
          </cell>
          <cell r="CY506">
            <v>0</v>
          </cell>
          <cell r="CZ506">
            <v>0</v>
          </cell>
          <cell r="DA506">
            <v>0</v>
          </cell>
          <cell r="DB506">
            <v>0</v>
          </cell>
          <cell r="DC506">
            <v>0</v>
          </cell>
          <cell r="DD506">
            <v>0</v>
          </cell>
          <cell r="DE506">
            <v>0</v>
          </cell>
          <cell r="DF506">
            <v>0</v>
          </cell>
          <cell r="DG506"/>
          <cell r="DH506"/>
          <cell r="DI506"/>
          <cell r="DJ506"/>
          <cell r="DK506"/>
          <cell r="DL506">
            <v>43346</v>
          </cell>
          <cell r="DM506">
            <v>43384</v>
          </cell>
          <cell r="DN506">
            <v>43389</v>
          </cell>
          <cell r="DO506">
            <v>43389</v>
          </cell>
          <cell r="DP506">
            <v>43479</v>
          </cell>
          <cell r="DQ506">
            <v>43479</v>
          </cell>
          <cell r="DR506">
            <v>43549</v>
          </cell>
          <cell r="DS506">
            <v>43549</v>
          </cell>
          <cell r="DT506">
            <v>43479</v>
          </cell>
          <cell r="DU506">
            <v>43549</v>
          </cell>
          <cell r="DW506" t="str">
            <v>1001070-M01</v>
          </cell>
          <cell r="DX506" t="str">
            <v>1001070-M01</v>
          </cell>
          <cell r="DY506">
            <v>2</v>
          </cell>
          <cell r="DZ506">
            <v>1</v>
          </cell>
          <cell r="EA506">
            <v>70</v>
          </cell>
          <cell r="EB506">
            <v>1.0285714285714285</v>
          </cell>
          <cell r="EC506">
            <v>-2.857142857142847E-2</v>
          </cell>
          <cell r="ED506">
            <v>5866.1156571428573</v>
          </cell>
          <cell r="EE506">
            <v>-162.94765714285677</v>
          </cell>
          <cell r="EF506">
            <v>43549</v>
          </cell>
          <cell r="EG506">
            <v>43549</v>
          </cell>
          <cell r="EH506">
            <v>43549</v>
          </cell>
          <cell r="EI506">
            <v>43556</v>
          </cell>
        </row>
        <row r="507">
          <cell r="A507">
            <v>1001070</v>
          </cell>
          <cell r="B507" t="str">
            <v>Child</v>
          </cell>
          <cell r="C507">
            <v>620214</v>
          </cell>
          <cell r="D507" t="str">
            <v>Cotswold House</v>
          </cell>
          <cell r="E507" t="str">
            <v>Southern</v>
          </cell>
          <cell r="F507" t="str">
            <v>E</v>
          </cell>
          <cell r="G507" t="str">
            <v>Devon</v>
          </cell>
          <cell r="H507" t="str">
            <v>Torquay</v>
          </cell>
          <cell r="I507" t="str">
            <v>S Hale</v>
          </cell>
          <cell r="J507" t="str">
            <v>Kevin Williams</v>
          </cell>
          <cell r="K507" t="str">
            <v>Annalie Hodgkinson</v>
          </cell>
          <cell r="L507"/>
          <cell r="M507" t="str">
            <v>Paul Harding</v>
          </cell>
          <cell r="N507"/>
          <cell r="O507" t="str">
            <v>Resolution Interiors Ltd</v>
          </cell>
          <cell r="P507"/>
          <cell r="Q507"/>
          <cell r="R507"/>
          <cell r="S507" t="str">
            <v>Socotec</v>
          </cell>
          <cell r="T507" t="str">
            <v>In Development</v>
          </cell>
          <cell r="U507">
            <v>1</v>
          </cell>
          <cell r="V507" t="str">
            <v>LOW</v>
          </cell>
          <cell r="W507" t="str">
            <v>Green</v>
          </cell>
          <cell r="X507" t="str">
            <v>Welfare</v>
          </cell>
          <cell r="Y507" t="str">
            <v>Car-Parking (not additional spaces)</v>
          </cell>
          <cell r="Z507" t="str">
            <v>Chains/Bollards To Prevent Public/Local Residents Parking</v>
          </cell>
          <cell r="AA507" t="str">
            <v>WELFARE LOT 1 - Additional works</v>
          </cell>
          <cell r="AB507"/>
          <cell r="AC507" t="str">
            <v>W</v>
          </cell>
          <cell r="AD507" t="str">
            <v>Off</v>
          </cell>
          <cell r="AE507">
            <v>5000</v>
          </cell>
          <cell r="AF507"/>
          <cell r="AG507">
            <v>625</v>
          </cell>
          <cell r="AH507">
            <v>1125</v>
          </cell>
          <cell r="AI507">
            <v>6750</v>
          </cell>
          <cell r="AJ507">
            <v>5383.333333333333</v>
          </cell>
          <cell r="AK507"/>
          <cell r="AL507">
            <v>0</v>
          </cell>
          <cell r="AM507">
            <v>0</v>
          </cell>
          <cell r="AN507">
            <v>250</v>
          </cell>
          <cell r="AO507">
            <v>166.66666666666666</v>
          </cell>
          <cell r="AP507">
            <v>333.33333333333331</v>
          </cell>
          <cell r="AQ507">
            <v>408.57154146785632</v>
          </cell>
          <cell r="AR507">
            <v>1691.9048748011899</v>
          </cell>
          <cell r="AS507">
            <v>1308.3809749602381</v>
          </cell>
          <cell r="AT507">
            <v>7850.2858497614279</v>
          </cell>
          <cell r="AU507">
            <v>6268.19</v>
          </cell>
          <cell r="AV507">
            <v>0</v>
          </cell>
          <cell r="AW507">
            <v>0</v>
          </cell>
          <cell r="AX507">
            <v>0</v>
          </cell>
          <cell r="AY507">
            <v>0</v>
          </cell>
          <cell r="AZ507">
            <v>0</v>
          </cell>
          <cell r="BA507">
            <v>0</v>
          </cell>
          <cell r="BB507">
            <v>424.3025688633536</v>
          </cell>
          <cell r="BC507">
            <v>424.3025688633536</v>
          </cell>
          <cell r="BD507">
            <v>1338.4985137726708</v>
          </cell>
          <cell r="BE507">
            <v>8030.9910826360237</v>
          </cell>
          <cell r="BF507">
            <v>0</v>
          </cell>
          <cell r="BG507">
            <v>0</v>
          </cell>
          <cell r="BH507">
            <v>4850</v>
          </cell>
          <cell r="BI507">
            <v>-4850</v>
          </cell>
          <cell r="BJ507" t="str">
            <v>Year 1</v>
          </cell>
          <cell r="BK507" t="str">
            <v>Y</v>
          </cell>
          <cell r="BL507" t="str">
            <v>Approved sum zeroed to match CEMAR</v>
          </cell>
          <cell r="BM507">
            <v>0</v>
          </cell>
          <cell r="BN507"/>
          <cell r="BO507"/>
          <cell r="BP507"/>
          <cell r="BQ507"/>
          <cell r="BR507"/>
          <cell r="BS507">
            <v>0</v>
          </cell>
          <cell r="BT507">
            <v>0</v>
          </cell>
          <cell r="BU507">
            <v>0</v>
          </cell>
          <cell r="BV507">
            <v>0</v>
          </cell>
          <cell r="BW507">
            <v>0</v>
          </cell>
          <cell r="BX507">
            <v>424.3025688633536</v>
          </cell>
          <cell r="BY507">
            <v>424.3025688633536</v>
          </cell>
          <cell r="BZ507">
            <v>84.860513772670728</v>
          </cell>
          <cell r="CA507">
            <v>509.16308263602434</v>
          </cell>
          <cell r="CB507"/>
          <cell r="CC507"/>
          <cell r="CD507"/>
          <cell r="CE507"/>
          <cell r="CF507"/>
          <cell r="CG507"/>
          <cell r="CH507"/>
          <cell r="CI507" t="str">
            <v>T</v>
          </cell>
          <cell r="CJ507"/>
          <cell r="CK507"/>
          <cell r="CL507"/>
          <cell r="CM507"/>
          <cell r="CN507"/>
          <cell r="CO507"/>
          <cell r="CP507"/>
          <cell r="CQ507"/>
          <cell r="CR507"/>
          <cell r="CS507">
            <v>0</v>
          </cell>
          <cell r="CT507">
            <v>0</v>
          </cell>
          <cell r="CU507"/>
          <cell r="CV507"/>
          <cell r="CW507"/>
          <cell r="CX507"/>
          <cell r="CY507"/>
          <cell r="CZ507"/>
          <cell r="DA507"/>
          <cell r="DB507"/>
          <cell r="DC507"/>
          <cell r="DD507">
            <v>0</v>
          </cell>
          <cell r="DE507">
            <v>0</v>
          </cell>
          <cell r="DF507">
            <v>0</v>
          </cell>
          <cell r="DG507"/>
          <cell r="DH507"/>
          <cell r="DI507"/>
          <cell r="DJ507"/>
          <cell r="DK507"/>
          <cell r="DL507">
            <v>43346</v>
          </cell>
          <cell r="DM507">
            <v>43384</v>
          </cell>
          <cell r="DN507">
            <v>43389</v>
          </cell>
          <cell r="DO507">
            <v>43389</v>
          </cell>
          <cell r="DP507">
            <v>43479</v>
          </cell>
          <cell r="DQ507">
            <v>43479</v>
          </cell>
          <cell r="DR507">
            <v>43549</v>
          </cell>
          <cell r="DS507">
            <v>43549</v>
          </cell>
          <cell r="DT507">
            <v>43479</v>
          </cell>
          <cell r="DU507">
            <v>43549</v>
          </cell>
          <cell r="DW507" t="str">
            <v>1001070-M01</v>
          </cell>
          <cell r="DX507" t="str">
            <v>1001070-M01-C01</v>
          </cell>
          <cell r="DY507">
            <v>2</v>
          </cell>
          <cell r="DZ507">
            <v>1</v>
          </cell>
          <cell r="EA507">
            <v>70</v>
          </cell>
          <cell r="EB507">
            <v>1.0285714285714285</v>
          </cell>
          <cell r="EC507">
            <v>-2.857142857142847E-2</v>
          </cell>
          <cell r="ED507">
            <v>0</v>
          </cell>
          <cell r="EE507">
            <v>0</v>
          </cell>
          <cell r="EF507">
            <v>43549</v>
          </cell>
          <cell r="EG507">
            <v>43549</v>
          </cell>
          <cell r="EH507">
            <v>43549</v>
          </cell>
          <cell r="EI507">
            <v>43556</v>
          </cell>
        </row>
        <row r="508">
          <cell r="A508">
            <v>1001070</v>
          </cell>
          <cell r="B508" t="str">
            <v>Child</v>
          </cell>
          <cell r="C508">
            <v>620214</v>
          </cell>
          <cell r="D508" t="str">
            <v>Cotswold House</v>
          </cell>
          <cell r="E508" t="str">
            <v>Southern</v>
          </cell>
          <cell r="F508" t="str">
            <v>E</v>
          </cell>
          <cell r="G508" t="str">
            <v>Devon</v>
          </cell>
          <cell r="H508" t="str">
            <v>Torquay</v>
          </cell>
          <cell r="I508" t="str">
            <v>S Hale</v>
          </cell>
          <cell r="J508" t="str">
            <v>Kevin Williams</v>
          </cell>
          <cell r="K508" t="str">
            <v>Annalie Hodgkinson</v>
          </cell>
          <cell r="L508"/>
          <cell r="M508" t="str">
            <v>Paul Harding</v>
          </cell>
          <cell r="N508"/>
          <cell r="O508" t="str">
            <v>Resolution Interiors Ltd</v>
          </cell>
          <cell r="P508"/>
          <cell r="Q508"/>
          <cell r="R508"/>
          <cell r="S508" t="str">
            <v>Socotec</v>
          </cell>
          <cell r="T508" t="str">
            <v>In Development</v>
          </cell>
          <cell r="U508">
            <v>1</v>
          </cell>
          <cell r="V508" t="str">
            <v>LOW</v>
          </cell>
          <cell r="W508" t="str">
            <v>Green</v>
          </cell>
          <cell r="X508" t="str">
            <v>Welfare</v>
          </cell>
          <cell r="Y508" t="str">
            <v>Break-out area</v>
          </cell>
          <cell r="Z508" t="str">
            <v>Fresh Painting, A Re-Vamp Of The Current Units</v>
          </cell>
          <cell r="AA508" t="str">
            <v>WELFARE LOT 1 - Additional works</v>
          </cell>
          <cell r="AB508"/>
          <cell r="AC508" t="str">
            <v>W</v>
          </cell>
          <cell r="AD508" t="str">
            <v>Off</v>
          </cell>
          <cell r="AE508">
            <v>3500</v>
          </cell>
          <cell r="AF508"/>
          <cell r="AG508">
            <v>437.5</v>
          </cell>
          <cell r="AH508">
            <v>787.5</v>
          </cell>
          <cell r="AI508">
            <v>4725</v>
          </cell>
          <cell r="AJ508">
            <v>6801.5213575190164</v>
          </cell>
          <cell r="AK508"/>
          <cell r="AL508">
            <v>0</v>
          </cell>
          <cell r="AM508">
            <v>0</v>
          </cell>
          <cell r="AN508">
            <v>250</v>
          </cell>
          <cell r="AO508">
            <v>166.66666666666666</v>
          </cell>
          <cell r="AP508">
            <v>333.33333333333331</v>
          </cell>
          <cell r="AQ508">
            <v>528.04190582513434</v>
          </cell>
          <cell r="AR508">
            <v>1811.3752391584678</v>
          </cell>
          <cell r="AS508">
            <v>1615.9126526688303</v>
          </cell>
          <cell r="AT508">
            <v>9695.4759160129815</v>
          </cell>
          <cell r="AU508">
            <v>1579.58</v>
          </cell>
          <cell r="AV508">
            <v>0</v>
          </cell>
          <cell r="AW508">
            <v>0</v>
          </cell>
          <cell r="AX508">
            <v>0</v>
          </cell>
          <cell r="AY508">
            <v>0</v>
          </cell>
          <cell r="AZ508">
            <v>0</v>
          </cell>
          <cell r="BA508">
            <v>0</v>
          </cell>
          <cell r="BB508">
            <v>548.37284139804001</v>
          </cell>
          <cell r="BC508">
            <v>548.37284139804001</v>
          </cell>
          <cell r="BD508">
            <v>425.59056827960796</v>
          </cell>
          <cell r="BE508">
            <v>2553.5434096776476</v>
          </cell>
          <cell r="BF508">
            <v>0</v>
          </cell>
          <cell r="BG508">
            <v>0</v>
          </cell>
          <cell r="BH508">
            <v>6268.19</v>
          </cell>
          <cell r="BI508">
            <v>-6268.19</v>
          </cell>
          <cell r="BJ508" t="str">
            <v>Year 1</v>
          </cell>
          <cell r="BK508" t="str">
            <v>Y</v>
          </cell>
          <cell r="BL508" t="str">
            <v>Approved sum zeroed to match CEMAR</v>
          </cell>
          <cell r="BM508">
            <v>0</v>
          </cell>
          <cell r="BN508"/>
          <cell r="BO508"/>
          <cell r="BP508"/>
          <cell r="BQ508"/>
          <cell r="BR508"/>
          <cell r="BS508">
            <v>0</v>
          </cell>
          <cell r="BT508">
            <v>0</v>
          </cell>
          <cell r="BU508">
            <v>0</v>
          </cell>
          <cell r="BV508">
            <v>0</v>
          </cell>
          <cell r="BW508">
            <v>0</v>
          </cell>
          <cell r="BX508">
            <v>548.37284139804001</v>
          </cell>
          <cell r="BY508">
            <v>548.37284139804001</v>
          </cell>
          <cell r="BZ508">
            <v>109.67456827960801</v>
          </cell>
          <cell r="CA508">
            <v>658.04740967764803</v>
          </cell>
          <cell r="CB508"/>
          <cell r="CC508"/>
          <cell r="CD508"/>
          <cell r="CE508"/>
          <cell r="CF508"/>
          <cell r="CG508"/>
          <cell r="CH508"/>
          <cell r="CI508" t="str">
            <v>T</v>
          </cell>
          <cell r="CJ508"/>
          <cell r="CK508"/>
          <cell r="CL508"/>
          <cell r="CM508"/>
          <cell r="CN508"/>
          <cell r="CO508"/>
          <cell r="CP508"/>
          <cell r="CQ508"/>
          <cell r="CR508"/>
          <cell r="CS508">
            <v>0</v>
          </cell>
          <cell r="CT508">
            <v>0</v>
          </cell>
          <cell r="CU508"/>
          <cell r="CV508"/>
          <cell r="CW508"/>
          <cell r="CX508"/>
          <cell r="CY508"/>
          <cell r="CZ508"/>
          <cell r="DA508"/>
          <cell r="DB508"/>
          <cell r="DC508"/>
          <cell r="DD508">
            <v>0</v>
          </cell>
          <cell r="DE508">
            <v>0</v>
          </cell>
          <cell r="DF508">
            <v>0</v>
          </cell>
          <cell r="DG508"/>
          <cell r="DH508"/>
          <cell r="DI508"/>
          <cell r="DJ508"/>
          <cell r="DK508"/>
          <cell r="DL508">
            <v>43346</v>
          </cell>
          <cell r="DM508">
            <v>43384</v>
          </cell>
          <cell r="DN508">
            <v>43389</v>
          </cell>
          <cell r="DO508">
            <v>43389</v>
          </cell>
          <cell r="DP508">
            <v>43479</v>
          </cell>
          <cell r="DQ508">
            <v>43479</v>
          </cell>
          <cell r="DR508">
            <v>43549</v>
          </cell>
          <cell r="DS508">
            <v>43549</v>
          </cell>
          <cell r="DT508">
            <v>43479</v>
          </cell>
          <cell r="DU508">
            <v>43549</v>
          </cell>
          <cell r="DW508" t="str">
            <v>1001070-M01</v>
          </cell>
          <cell r="DX508" t="str">
            <v>1001070-M01-C02</v>
          </cell>
          <cell r="DY508">
            <v>2</v>
          </cell>
          <cell r="DZ508">
            <v>1</v>
          </cell>
          <cell r="EA508">
            <v>70</v>
          </cell>
          <cell r="EB508">
            <v>1.0285714285714285</v>
          </cell>
          <cell r="EC508">
            <v>-2.857142857142847E-2</v>
          </cell>
          <cell r="ED508">
            <v>0</v>
          </cell>
          <cell r="EE508">
            <v>0</v>
          </cell>
          <cell r="EF508">
            <v>43549</v>
          </cell>
          <cell r="EG508">
            <v>43549</v>
          </cell>
          <cell r="EH508">
            <v>43549</v>
          </cell>
          <cell r="EI508">
            <v>43556</v>
          </cell>
        </row>
        <row r="509">
          <cell r="A509">
            <v>1001070</v>
          </cell>
          <cell r="B509" t="str">
            <v>Child</v>
          </cell>
          <cell r="C509">
            <v>620214</v>
          </cell>
          <cell r="D509" t="str">
            <v>Cotswold House</v>
          </cell>
          <cell r="E509" t="str">
            <v>Southern</v>
          </cell>
          <cell r="F509" t="str">
            <v>E</v>
          </cell>
          <cell r="G509" t="str">
            <v>Devon</v>
          </cell>
          <cell r="H509" t="str">
            <v>Torquay</v>
          </cell>
          <cell r="I509" t="str">
            <v>S Hale</v>
          </cell>
          <cell r="J509" t="str">
            <v>Kevin Williams</v>
          </cell>
          <cell r="K509" t="str">
            <v>Annalie Hodgkinson</v>
          </cell>
          <cell r="L509"/>
          <cell r="M509" t="str">
            <v>Paul Harding</v>
          </cell>
          <cell r="N509"/>
          <cell r="O509" t="str">
            <v>Resolution Interiors Ltd</v>
          </cell>
          <cell r="P509" t="str">
            <v>Siegfried Block</v>
          </cell>
          <cell r="Q509"/>
          <cell r="R509"/>
          <cell r="S509" t="str">
            <v>Socotec</v>
          </cell>
          <cell r="T509" t="str">
            <v>CP Approved</v>
          </cell>
          <cell r="U509">
            <v>1</v>
          </cell>
          <cell r="V509" t="str">
            <v>LOW</v>
          </cell>
          <cell r="W509" t="str">
            <v>Green</v>
          </cell>
          <cell r="X509" t="str">
            <v>Interior</v>
          </cell>
          <cell r="Y509" t="str">
            <v>Office Area Redecoration</v>
          </cell>
          <cell r="Z509" t="str">
            <v>Redecorate all previously painted surfaces throughout the ground floor store and maintenance store, to include walls, ceiling, columns, doors, joinery and heater covers.</v>
          </cell>
          <cell r="AA509"/>
          <cell r="AB509"/>
          <cell r="AC509" t="str">
            <v>A</v>
          </cell>
          <cell r="AD509" t="str">
            <v>Off</v>
          </cell>
          <cell r="AE509">
            <v>882</v>
          </cell>
          <cell r="AF509"/>
          <cell r="AG509">
            <v>110.25000000000011</v>
          </cell>
          <cell r="AH509">
            <v>198.44999999999993</v>
          </cell>
          <cell r="AI509">
            <v>1190.7</v>
          </cell>
          <cell r="AJ509">
            <v>2112.9167154281258</v>
          </cell>
          <cell r="AK509"/>
          <cell r="AL509">
            <v>0</v>
          </cell>
          <cell r="AM509">
            <v>0</v>
          </cell>
          <cell r="AN509">
            <v>250</v>
          </cell>
          <cell r="AO509">
            <v>166.66666666666666</v>
          </cell>
          <cell r="AP509">
            <v>333.33333333333331</v>
          </cell>
          <cell r="AQ509">
            <v>133.06656026793385</v>
          </cell>
          <cell r="AR509">
            <v>1416.3998936012674</v>
          </cell>
          <cell r="AS509">
            <v>599.19665513921188</v>
          </cell>
          <cell r="AT509">
            <v>3595.1799308352715</v>
          </cell>
          <cell r="AU509">
            <v>5275.88</v>
          </cell>
          <cell r="AV509">
            <v>0</v>
          </cell>
          <cell r="AW509">
            <v>0</v>
          </cell>
          <cell r="AX509">
            <v>0</v>
          </cell>
          <cell r="AY509">
            <v>0</v>
          </cell>
          <cell r="AZ509">
            <v>284.10000000000002</v>
          </cell>
          <cell r="BA509">
            <v>0</v>
          </cell>
          <cell r="BB509">
            <v>138.1899560323061</v>
          </cell>
          <cell r="BC509">
            <v>422.28995603230612</v>
          </cell>
          <cell r="BD509">
            <v>1139.6339912064614</v>
          </cell>
          <cell r="BE509">
            <v>6837.8039472387673</v>
          </cell>
          <cell r="BF509">
            <v>4268.54</v>
          </cell>
          <cell r="BG509">
            <v>4268.54</v>
          </cell>
          <cell r="BH509">
            <v>5085</v>
          </cell>
          <cell r="BI509">
            <v>-816.46</v>
          </cell>
          <cell r="BJ509" t="str">
            <v>Year 1</v>
          </cell>
          <cell r="BK509" t="str">
            <v>Y</v>
          </cell>
          <cell r="BL509" t="str">
            <v>Includes Asbestos fee</v>
          </cell>
          <cell r="BM509">
            <v>0</v>
          </cell>
          <cell r="BN509"/>
          <cell r="BO509"/>
          <cell r="BP509"/>
          <cell r="BQ509"/>
          <cell r="BR509"/>
          <cell r="BS509">
            <v>0</v>
          </cell>
          <cell r="BT509">
            <v>0</v>
          </cell>
          <cell r="BU509">
            <v>0</v>
          </cell>
          <cell r="BV509">
            <v>284.10000000000002</v>
          </cell>
          <cell r="BW509">
            <v>200</v>
          </cell>
          <cell r="BX509">
            <v>138.1899560323061</v>
          </cell>
          <cell r="BY509">
            <v>622.28995603230612</v>
          </cell>
          <cell r="BZ509">
            <v>2685.5819912064612</v>
          </cell>
          <cell r="CA509">
            <v>7576.4119472387665</v>
          </cell>
          <cell r="CB509"/>
          <cell r="CC509"/>
          <cell r="CD509"/>
          <cell r="CE509"/>
          <cell r="CF509"/>
          <cell r="CG509"/>
          <cell r="CH509"/>
          <cell r="CI509" t="str">
            <v>T</v>
          </cell>
          <cell r="CJ509"/>
          <cell r="CK509"/>
          <cell r="CL509"/>
          <cell r="CM509"/>
          <cell r="CN509"/>
          <cell r="CO509"/>
          <cell r="CP509"/>
          <cell r="CQ509"/>
          <cell r="CR509"/>
          <cell r="CS509">
            <v>0</v>
          </cell>
          <cell r="CT509">
            <v>0</v>
          </cell>
          <cell r="CU509"/>
          <cell r="CV509"/>
          <cell r="CW509"/>
          <cell r="CX509"/>
          <cell r="CY509"/>
          <cell r="CZ509"/>
          <cell r="DA509"/>
          <cell r="DB509"/>
          <cell r="DC509"/>
          <cell r="DD509">
            <v>0</v>
          </cell>
          <cell r="DE509">
            <v>0</v>
          </cell>
          <cell r="DF509">
            <v>0</v>
          </cell>
          <cell r="DG509"/>
          <cell r="DH509"/>
          <cell r="DI509"/>
          <cell r="DJ509"/>
          <cell r="DK509"/>
          <cell r="DL509">
            <v>43346</v>
          </cell>
          <cell r="DM509">
            <v>43384</v>
          </cell>
          <cell r="DN509">
            <v>43389</v>
          </cell>
          <cell r="DO509">
            <v>43389</v>
          </cell>
          <cell r="DP509">
            <v>43479</v>
          </cell>
          <cell r="DQ509">
            <v>43479</v>
          </cell>
          <cell r="DR509">
            <v>43549</v>
          </cell>
          <cell r="DS509">
            <v>43549</v>
          </cell>
          <cell r="DT509">
            <v>43479</v>
          </cell>
          <cell r="DU509">
            <v>43549</v>
          </cell>
          <cell r="DW509" t="str">
            <v>1001070-M01</v>
          </cell>
          <cell r="DX509" t="str">
            <v>1001070-M01-C03</v>
          </cell>
          <cell r="DY509">
            <v>2</v>
          </cell>
          <cell r="DZ509">
            <v>1</v>
          </cell>
          <cell r="EA509">
            <v>70</v>
          </cell>
          <cell r="EB509">
            <v>1.0285714285714285</v>
          </cell>
          <cell r="EC509">
            <v>-2.857142857142847E-2</v>
          </cell>
          <cell r="ED509">
            <v>5866.1156571428573</v>
          </cell>
          <cell r="EE509">
            <v>-162.94765714285677</v>
          </cell>
          <cell r="EF509">
            <v>43549</v>
          </cell>
          <cell r="EG509">
            <v>43549</v>
          </cell>
          <cell r="EH509">
            <v>43549</v>
          </cell>
          <cell r="EI509">
            <v>43556</v>
          </cell>
        </row>
        <row r="510">
          <cell r="A510">
            <v>1001071</v>
          </cell>
          <cell r="B510" t="str">
            <v>Master</v>
          </cell>
          <cell r="C510">
            <v>620240</v>
          </cell>
          <cell r="D510" t="str">
            <v>Federated House</v>
          </cell>
          <cell r="E510" t="str">
            <v>Southern</v>
          </cell>
          <cell r="F510" t="str">
            <v>E</v>
          </cell>
          <cell r="G510" t="str">
            <v>Somerset</v>
          </cell>
          <cell r="H510" t="str">
            <v>Yeovil</v>
          </cell>
          <cell r="I510" t="str">
            <v>S Hale</v>
          </cell>
          <cell r="J510" t="str">
            <v>Kevin Williams</v>
          </cell>
          <cell r="K510" t="str">
            <v>Annalie Hodgkinson</v>
          </cell>
          <cell r="L510"/>
          <cell r="M510" t="str">
            <v>Paul Harding</v>
          </cell>
          <cell r="N510"/>
          <cell r="O510" t="str">
            <v>Resolution Interiors Ltd</v>
          </cell>
          <cell r="P510" t="str">
            <v>Siegfried Block</v>
          </cell>
          <cell r="Q510" t="str">
            <v>Ben Forward</v>
          </cell>
          <cell r="R510" t="str">
            <v>Email: benjamin.forward@interserve.gse.gov.uk Mobile: 07483 305398</v>
          </cell>
          <cell r="S510" t="str">
            <v>Socotec</v>
          </cell>
          <cell r="T510" t="str">
            <v>CP Approved</v>
          </cell>
          <cell r="U510">
            <v>1</v>
          </cell>
          <cell r="V510" t="str">
            <v>MEDIUM</v>
          </cell>
          <cell r="W510" t="str">
            <v>Green</v>
          </cell>
          <cell r="X510"/>
          <cell r="Y510"/>
          <cell r="Z510" t="str">
            <v>LCW-620240-Yeovil-Federated House-Building Fabric</v>
          </cell>
          <cell r="AA510"/>
          <cell r="AB510"/>
          <cell r="AC510"/>
          <cell r="AD510" t="str">
            <v>JC Off</v>
          </cell>
          <cell r="AE510"/>
          <cell r="AF510">
            <v>11260</v>
          </cell>
          <cell r="AG510">
            <v>1407.5</v>
          </cell>
          <cell r="AH510">
            <v>2533.5</v>
          </cell>
          <cell r="AI510">
            <v>15201</v>
          </cell>
          <cell r="AJ510"/>
          <cell r="AK510">
            <v>12522.2</v>
          </cell>
          <cell r="AL510">
            <v>0</v>
          </cell>
          <cell r="AM510">
            <v>0</v>
          </cell>
          <cell r="AN510">
            <v>750</v>
          </cell>
          <cell r="AO510">
            <v>500</v>
          </cell>
          <cell r="AP510">
            <v>1000</v>
          </cell>
          <cell r="AQ510">
            <v>920.10311138561246</v>
          </cell>
          <cell r="AR510">
            <v>4770.1031113856116</v>
          </cell>
          <cell r="AS510">
            <v>3138.4606222771226</v>
          </cell>
          <cell r="AT510">
            <v>18830.763733662734</v>
          </cell>
          <cell r="AU510"/>
          <cell r="AV510">
            <v>16436.97</v>
          </cell>
          <cell r="AW510">
            <v>0</v>
          </cell>
          <cell r="AX510">
            <v>0</v>
          </cell>
          <cell r="AY510">
            <v>0</v>
          </cell>
          <cell r="AZ510">
            <v>170.46</v>
          </cell>
          <cell r="BA510">
            <v>0</v>
          </cell>
          <cell r="BB510">
            <v>955.52938508027216</v>
          </cell>
          <cell r="BC510">
            <v>1125.9893850802721</v>
          </cell>
          <cell r="BD510">
            <v>3512.5918770160547</v>
          </cell>
          <cell r="BE510">
            <v>21075.551262096324</v>
          </cell>
          <cell r="BF510"/>
          <cell r="BG510"/>
          <cell r="BH510"/>
          <cell r="BI510"/>
          <cell r="BJ510"/>
          <cell r="BK510" t="str">
            <v>Y</v>
          </cell>
          <cell r="BL510"/>
          <cell r="BM510">
            <v>16436.97</v>
          </cell>
          <cell r="BN510">
            <v>16436.97</v>
          </cell>
          <cell r="BO510"/>
          <cell r="BP510">
            <v>16436.97</v>
          </cell>
          <cell r="BQ510">
            <v>0</v>
          </cell>
          <cell r="BR510"/>
          <cell r="BS510">
            <v>0</v>
          </cell>
          <cell r="BT510">
            <v>0</v>
          </cell>
          <cell r="BU510">
            <v>1000</v>
          </cell>
          <cell r="BV510">
            <v>170.48</v>
          </cell>
          <cell r="BW510">
            <v>1000</v>
          </cell>
          <cell r="BX510">
            <v>955.52938508027216</v>
          </cell>
          <cell r="BY510">
            <v>3126.0093850802723</v>
          </cell>
          <cell r="BZ510">
            <v>10487.383877016055</v>
          </cell>
          <cell r="CA510">
            <v>30050.363262096325</v>
          </cell>
          <cell r="CB510">
            <v>11219.599528433591</v>
          </cell>
          <cell r="CC510">
            <v>30050.363262096325</v>
          </cell>
          <cell r="CD510" t="str">
            <v/>
          </cell>
          <cell r="CE510"/>
          <cell r="CF510">
            <v>1</v>
          </cell>
          <cell r="CG510">
            <v>16436.97</v>
          </cell>
          <cell r="CH510">
            <v>16436.97</v>
          </cell>
          <cell r="CI510" t="str">
            <v>T</v>
          </cell>
          <cell r="CJ510"/>
          <cell r="CK510">
            <v>17880.160000000003</v>
          </cell>
          <cell r="CL510">
            <v>0</v>
          </cell>
          <cell r="CM510">
            <v>0</v>
          </cell>
          <cell r="CN510">
            <v>0</v>
          </cell>
          <cell r="CO510">
            <v>0</v>
          </cell>
          <cell r="CP510">
            <v>0</v>
          </cell>
          <cell r="CQ510">
            <v>0</v>
          </cell>
          <cell r="CR510">
            <v>0</v>
          </cell>
          <cell r="CS510">
            <v>0</v>
          </cell>
          <cell r="CT510">
            <v>3576.0320000000011</v>
          </cell>
          <cell r="CU510"/>
          <cell r="CV510"/>
          <cell r="CW510">
            <v>0</v>
          </cell>
          <cell r="CX510">
            <v>0</v>
          </cell>
          <cell r="CY510">
            <v>0</v>
          </cell>
          <cell r="CZ510">
            <v>0</v>
          </cell>
          <cell r="DA510">
            <v>0</v>
          </cell>
          <cell r="DB510">
            <v>0</v>
          </cell>
          <cell r="DC510">
            <v>0</v>
          </cell>
          <cell r="DD510">
            <v>0</v>
          </cell>
          <cell r="DE510">
            <v>0</v>
          </cell>
          <cell r="DF510">
            <v>0</v>
          </cell>
          <cell r="DG510"/>
          <cell r="DH510"/>
          <cell r="DI510"/>
          <cell r="DJ510"/>
          <cell r="DK510"/>
          <cell r="DL510">
            <v>43404</v>
          </cell>
          <cell r="DM510">
            <v>43404</v>
          </cell>
          <cell r="DN510">
            <v>43418</v>
          </cell>
          <cell r="DO510">
            <v>43410</v>
          </cell>
          <cell r="DP510">
            <v>43475</v>
          </cell>
          <cell r="DQ510">
            <v>43475</v>
          </cell>
          <cell r="DR510">
            <v>43486</v>
          </cell>
          <cell r="DS510">
            <v>43486</v>
          </cell>
          <cell r="DT510">
            <v>43475</v>
          </cell>
          <cell r="DU510">
            <v>43486</v>
          </cell>
          <cell r="DW510" t="str">
            <v>1001071-M01</v>
          </cell>
          <cell r="DX510" t="str">
            <v>1001071-M01</v>
          </cell>
          <cell r="DY510">
            <v>1</v>
          </cell>
          <cell r="DZ510">
            <v>1</v>
          </cell>
          <cell r="EA510">
            <v>11</v>
          </cell>
          <cell r="EB510">
            <v>1</v>
          </cell>
          <cell r="EC510">
            <v>0</v>
          </cell>
          <cell r="ED510">
            <v>22328.940000000002</v>
          </cell>
          <cell r="EE510">
            <v>0</v>
          </cell>
          <cell r="EF510">
            <v>43486</v>
          </cell>
          <cell r="EG510">
            <v>43486</v>
          </cell>
          <cell r="EH510">
            <v>43486</v>
          </cell>
          <cell r="EI510">
            <v>43493</v>
          </cell>
        </row>
        <row r="511">
          <cell r="A511">
            <v>1001071</v>
          </cell>
          <cell r="B511" t="str">
            <v>Child</v>
          </cell>
          <cell r="C511">
            <v>620240</v>
          </cell>
          <cell r="D511" t="str">
            <v>Federated House</v>
          </cell>
          <cell r="E511" t="str">
            <v>Southern</v>
          </cell>
          <cell r="F511" t="str">
            <v>E</v>
          </cell>
          <cell r="G511" t="str">
            <v>Somerset</v>
          </cell>
          <cell r="H511" t="str">
            <v>Yeovil</v>
          </cell>
          <cell r="I511" t="str">
            <v>S Hale</v>
          </cell>
          <cell r="J511" t="str">
            <v>Kevin Williams</v>
          </cell>
          <cell r="K511" t="str">
            <v>Annalie Hodgkinson</v>
          </cell>
          <cell r="L511"/>
          <cell r="M511" t="str">
            <v>Paul Harding</v>
          </cell>
          <cell r="N511"/>
          <cell r="O511" t="str">
            <v>Resolution Interiors Ltd</v>
          </cell>
          <cell r="P511"/>
          <cell r="Q511" t="str">
            <v>Ben Forward</v>
          </cell>
          <cell r="R511" t="str">
            <v>Email: benjamin.forward@interserve.gse.gov.uk Mobile: 07483 305398</v>
          </cell>
          <cell r="S511" t="str">
            <v>Socotec</v>
          </cell>
          <cell r="T511" t="str">
            <v>CP Approved</v>
          </cell>
          <cell r="U511">
            <v>1</v>
          </cell>
          <cell r="V511" t="str">
            <v>MEDIUM</v>
          </cell>
          <cell r="W511" t="str">
            <v>Green</v>
          </cell>
          <cell r="X511" t="str">
            <v>Welfare</v>
          </cell>
          <cell r="Y511" t="str">
            <v>Break-out area</v>
          </cell>
          <cell r="Z511" t="str">
            <v>Wellseing/ Quiet Room. Staff Have Requested This If They Have Dealt With Difficult Customers. Comfotable Furniture With A Low Level Coffee Table, Low Lighting And A Pinboard For Wellbeing Information.</v>
          </cell>
          <cell r="AA511" t="str">
            <v>WELFARE LOT 1 - Additional works</v>
          </cell>
          <cell r="AB511"/>
          <cell r="AC511" t="str">
            <v>W</v>
          </cell>
          <cell r="AD511" t="str">
            <v>JC Off</v>
          </cell>
          <cell r="AE511">
            <v>2500</v>
          </cell>
          <cell r="AF511"/>
          <cell r="AG511">
            <v>312.5</v>
          </cell>
          <cell r="AH511">
            <v>562.5</v>
          </cell>
          <cell r="AI511">
            <v>3375</v>
          </cell>
          <cell r="AJ511">
            <v>2825</v>
          </cell>
          <cell r="AK511"/>
          <cell r="AL511">
            <v>0</v>
          </cell>
          <cell r="AM511">
            <v>0</v>
          </cell>
          <cell r="AN511">
            <v>187.5</v>
          </cell>
          <cell r="AO511">
            <v>125</v>
          </cell>
          <cell r="AP511">
            <v>250</v>
          </cell>
          <cell r="AQ511">
            <v>204.28577073392816</v>
          </cell>
          <cell r="AR511">
            <v>1166.7857707339281</v>
          </cell>
          <cell r="AS511">
            <v>718.35715414678566</v>
          </cell>
          <cell r="AT511">
            <v>4310.1429248807135</v>
          </cell>
          <cell r="AU511">
            <v>3375</v>
          </cell>
          <cell r="AV511">
            <v>0</v>
          </cell>
          <cell r="AW511">
            <v>0</v>
          </cell>
          <cell r="AX511">
            <v>0</v>
          </cell>
          <cell r="AY511">
            <v>0</v>
          </cell>
          <cell r="AZ511">
            <v>0</v>
          </cell>
          <cell r="BA511">
            <v>0</v>
          </cell>
          <cell r="BB511">
            <v>212.1512844316768</v>
          </cell>
          <cell r="BC511">
            <v>212.1512844316768</v>
          </cell>
          <cell r="BD511">
            <v>717.43025688633543</v>
          </cell>
          <cell r="BE511">
            <v>4304.5815413180117</v>
          </cell>
          <cell r="BF511">
            <v>3375</v>
          </cell>
          <cell r="BG511">
            <v>3375</v>
          </cell>
          <cell r="BH511">
            <v>3375</v>
          </cell>
          <cell r="BI511">
            <v>0</v>
          </cell>
          <cell r="BJ511" t="str">
            <v>Year 1</v>
          </cell>
          <cell r="BK511" t="str">
            <v>Y</v>
          </cell>
          <cell r="BL511"/>
          <cell r="BM511">
            <v>0</v>
          </cell>
          <cell r="BN511"/>
          <cell r="BO511"/>
          <cell r="BP511"/>
          <cell r="BQ511"/>
          <cell r="BR511"/>
          <cell r="BS511">
            <v>0</v>
          </cell>
          <cell r="BT511">
            <v>0</v>
          </cell>
          <cell r="BU511">
            <v>250</v>
          </cell>
          <cell r="BV511">
            <v>42.62</v>
          </cell>
          <cell r="BW511">
            <v>250</v>
          </cell>
          <cell r="BX511">
            <v>212.1512844316768</v>
          </cell>
          <cell r="BY511">
            <v>754.7712844316768</v>
          </cell>
          <cell r="BZ511">
            <v>2175.9542568863358</v>
          </cell>
          <cell r="CA511">
            <v>6305.7255413180119</v>
          </cell>
          <cell r="CB511"/>
          <cell r="CC511"/>
          <cell r="CD511"/>
          <cell r="CE511"/>
          <cell r="CF511"/>
          <cell r="CG511"/>
          <cell r="CH511"/>
          <cell r="CI511" t="str">
            <v>T</v>
          </cell>
          <cell r="CJ511"/>
          <cell r="CK511"/>
          <cell r="CL511"/>
          <cell r="CM511"/>
          <cell r="CN511"/>
          <cell r="CO511"/>
          <cell r="CP511"/>
          <cell r="CQ511"/>
          <cell r="CR511"/>
          <cell r="CS511">
            <v>0</v>
          </cell>
          <cell r="CT511">
            <v>0</v>
          </cell>
          <cell r="CU511"/>
          <cell r="CV511"/>
          <cell r="CW511"/>
          <cell r="CX511"/>
          <cell r="CY511"/>
          <cell r="CZ511"/>
          <cell r="DA511"/>
          <cell r="DB511"/>
          <cell r="DC511"/>
          <cell r="DD511">
            <v>0</v>
          </cell>
          <cell r="DE511">
            <v>0</v>
          </cell>
          <cell r="DF511">
            <v>0</v>
          </cell>
          <cell r="DG511"/>
          <cell r="DH511"/>
          <cell r="DI511"/>
          <cell r="DJ511"/>
          <cell r="DK511"/>
          <cell r="DL511">
            <v>43404</v>
          </cell>
          <cell r="DM511">
            <v>43404</v>
          </cell>
          <cell r="DN511">
            <v>43418</v>
          </cell>
          <cell r="DO511">
            <v>43410</v>
          </cell>
          <cell r="DP511">
            <v>43475</v>
          </cell>
          <cell r="DQ511">
            <v>43475</v>
          </cell>
          <cell r="DR511">
            <v>43486</v>
          </cell>
          <cell r="DS511">
            <v>43486</v>
          </cell>
          <cell r="DT511">
            <v>43475</v>
          </cell>
          <cell r="DU511">
            <v>43486</v>
          </cell>
          <cell r="DW511" t="str">
            <v>1001071-M01</v>
          </cell>
          <cell r="DX511" t="str">
            <v>1001071-M01-C01</v>
          </cell>
          <cell r="DY511">
            <v>1</v>
          </cell>
          <cell r="DZ511">
            <v>1</v>
          </cell>
          <cell r="EA511">
            <v>11</v>
          </cell>
          <cell r="EB511">
            <v>1</v>
          </cell>
          <cell r="EC511">
            <v>0</v>
          </cell>
          <cell r="ED511">
            <v>4701.1440000000002</v>
          </cell>
          <cell r="EE511">
            <v>0</v>
          </cell>
          <cell r="EF511">
            <v>43486</v>
          </cell>
          <cell r="EG511">
            <v>43486</v>
          </cell>
          <cell r="EH511">
            <v>43486</v>
          </cell>
          <cell r="EI511">
            <v>43493</v>
          </cell>
        </row>
        <row r="512">
          <cell r="A512">
            <v>1001071</v>
          </cell>
          <cell r="B512" t="str">
            <v>Child</v>
          </cell>
          <cell r="C512">
            <v>620240</v>
          </cell>
          <cell r="D512" t="str">
            <v>Federated House</v>
          </cell>
          <cell r="E512" t="str">
            <v>Southern</v>
          </cell>
          <cell r="F512" t="str">
            <v>E</v>
          </cell>
          <cell r="G512" t="str">
            <v>Somerset</v>
          </cell>
          <cell r="H512" t="str">
            <v>Yeovil</v>
          </cell>
          <cell r="I512" t="str">
            <v>S Hale</v>
          </cell>
          <cell r="J512" t="str">
            <v>Kevin Williams</v>
          </cell>
          <cell r="K512" t="str">
            <v>Annalie Hodgkinson</v>
          </cell>
          <cell r="L512"/>
          <cell r="M512" t="str">
            <v>Paul Harding</v>
          </cell>
          <cell r="N512"/>
          <cell r="O512" t="str">
            <v>Resolution Interiors Ltd</v>
          </cell>
          <cell r="P512"/>
          <cell r="Q512" t="str">
            <v>Ben Forward</v>
          </cell>
          <cell r="R512" t="str">
            <v>Email: benjamin.forward@interserve.gse.gov.uk Mobile: 07483 305398</v>
          </cell>
          <cell r="S512" t="str">
            <v>Socotec</v>
          </cell>
          <cell r="T512" t="str">
            <v>CP Approved</v>
          </cell>
          <cell r="U512">
            <v>1</v>
          </cell>
          <cell r="V512" t="str">
            <v>MEDIUM</v>
          </cell>
          <cell r="W512" t="str">
            <v>Green</v>
          </cell>
          <cell r="X512" t="str">
            <v>Welfare</v>
          </cell>
          <cell r="Y512" t="str">
            <v>Car-Parking (not additional spaces)</v>
          </cell>
          <cell r="Z512" t="str">
            <v>Security Lighting For Those Members Of Staff Who Stay Late Particularily In Winter Months. Car Park Is Not Currently Lit.</v>
          </cell>
          <cell r="AA512" t="str">
            <v>WELFARE LOT 1 - Additional works</v>
          </cell>
          <cell r="AB512"/>
          <cell r="AC512" t="str">
            <v>W</v>
          </cell>
          <cell r="AD512" t="str">
            <v>JC Off</v>
          </cell>
          <cell r="AE512">
            <v>7500</v>
          </cell>
          <cell r="AF512"/>
          <cell r="AG512">
            <v>937.5</v>
          </cell>
          <cell r="AH512">
            <v>1687.5</v>
          </cell>
          <cell r="AI512">
            <v>10125</v>
          </cell>
          <cell r="AJ512">
            <v>7675</v>
          </cell>
          <cell r="AK512"/>
          <cell r="AL512">
            <v>0</v>
          </cell>
          <cell r="AM512">
            <v>0</v>
          </cell>
          <cell r="AN512">
            <v>187.5</v>
          </cell>
          <cell r="AO512">
            <v>125</v>
          </cell>
          <cell r="AP512">
            <v>250</v>
          </cell>
          <cell r="AQ512">
            <v>612.85731220178445</v>
          </cell>
          <cell r="AR512">
            <v>1575.3573122017845</v>
          </cell>
          <cell r="AS512">
            <v>1770.071462440357</v>
          </cell>
          <cell r="AT512">
            <v>10620.428774642141</v>
          </cell>
          <cell r="AU512">
            <v>10125</v>
          </cell>
          <cell r="AV512">
            <v>0</v>
          </cell>
          <cell r="AW512">
            <v>0</v>
          </cell>
          <cell r="AX512">
            <v>0</v>
          </cell>
          <cell r="AY512">
            <v>0</v>
          </cell>
          <cell r="AZ512">
            <v>0</v>
          </cell>
          <cell r="BA512">
            <v>0</v>
          </cell>
          <cell r="BB512">
            <v>636.45385329503029</v>
          </cell>
          <cell r="BC512">
            <v>636.45385329503029</v>
          </cell>
          <cell r="BD512">
            <v>2152.2907706590063</v>
          </cell>
          <cell r="BE512">
            <v>12913.744623954037</v>
          </cell>
          <cell r="BF512">
            <v>10125</v>
          </cell>
          <cell r="BG512">
            <v>10125</v>
          </cell>
          <cell r="BH512">
            <v>10125</v>
          </cell>
          <cell r="BI512">
            <v>0</v>
          </cell>
          <cell r="BJ512" t="str">
            <v>Year 1</v>
          </cell>
          <cell r="BK512" t="str">
            <v>Y</v>
          </cell>
          <cell r="BL512"/>
          <cell r="BM512">
            <v>0</v>
          </cell>
          <cell r="BN512"/>
          <cell r="BO512"/>
          <cell r="BP512"/>
          <cell r="BQ512"/>
          <cell r="BR512"/>
          <cell r="BS512">
            <v>0</v>
          </cell>
          <cell r="BT512">
            <v>0</v>
          </cell>
          <cell r="BU512">
            <v>250</v>
          </cell>
          <cell r="BV512">
            <v>42.62</v>
          </cell>
          <cell r="BW512">
            <v>250</v>
          </cell>
          <cell r="BX512">
            <v>636.45385329503029</v>
          </cell>
          <cell r="BY512">
            <v>1179.0738532950304</v>
          </cell>
          <cell r="BZ512">
            <v>6310.8147706590062</v>
          </cell>
          <cell r="CA512">
            <v>17614.888623954037</v>
          </cell>
          <cell r="CB512"/>
          <cell r="CC512"/>
          <cell r="CD512"/>
          <cell r="CE512"/>
          <cell r="CF512"/>
          <cell r="CG512"/>
          <cell r="CH512"/>
          <cell r="CI512" t="str">
            <v>T</v>
          </cell>
          <cell r="CJ512"/>
          <cell r="CK512"/>
          <cell r="CL512"/>
          <cell r="CM512"/>
          <cell r="CN512"/>
          <cell r="CO512"/>
          <cell r="CP512"/>
          <cell r="CQ512"/>
          <cell r="CR512"/>
          <cell r="CS512">
            <v>0</v>
          </cell>
          <cell r="CT512">
            <v>0</v>
          </cell>
          <cell r="CU512"/>
          <cell r="CV512"/>
          <cell r="CW512"/>
          <cell r="CX512"/>
          <cell r="CY512"/>
          <cell r="CZ512"/>
          <cell r="DA512"/>
          <cell r="DB512"/>
          <cell r="DC512"/>
          <cell r="DD512">
            <v>0</v>
          </cell>
          <cell r="DE512">
            <v>0</v>
          </cell>
          <cell r="DF512">
            <v>0</v>
          </cell>
          <cell r="DG512"/>
          <cell r="DH512"/>
          <cell r="DI512"/>
          <cell r="DJ512"/>
          <cell r="DK512"/>
          <cell r="DL512">
            <v>43404</v>
          </cell>
          <cell r="DM512">
            <v>43404</v>
          </cell>
          <cell r="DN512">
            <v>43418</v>
          </cell>
          <cell r="DO512">
            <v>43410</v>
          </cell>
          <cell r="DP512">
            <v>43475</v>
          </cell>
          <cell r="DQ512">
            <v>43475</v>
          </cell>
          <cell r="DR512">
            <v>43486</v>
          </cell>
          <cell r="DS512">
            <v>43486</v>
          </cell>
          <cell r="DT512">
            <v>43475</v>
          </cell>
          <cell r="DU512">
            <v>43486</v>
          </cell>
          <cell r="DW512" t="str">
            <v>1001071-M01</v>
          </cell>
          <cell r="DX512" t="str">
            <v>1001071-M01-C02</v>
          </cell>
          <cell r="DY512">
            <v>1</v>
          </cell>
          <cell r="DZ512">
            <v>1</v>
          </cell>
          <cell r="EA512">
            <v>11</v>
          </cell>
          <cell r="EB512">
            <v>1</v>
          </cell>
          <cell r="EC512">
            <v>0</v>
          </cell>
          <cell r="ED512">
            <v>12801.144</v>
          </cell>
          <cell r="EE512">
            <v>0</v>
          </cell>
          <cell r="EF512">
            <v>43486</v>
          </cell>
          <cell r="EG512">
            <v>43486</v>
          </cell>
          <cell r="EH512">
            <v>43486</v>
          </cell>
          <cell r="EI512">
            <v>43493</v>
          </cell>
        </row>
        <row r="513">
          <cell r="A513">
            <v>1001071</v>
          </cell>
          <cell r="B513" t="str">
            <v>Child</v>
          </cell>
          <cell r="C513">
            <v>620240</v>
          </cell>
          <cell r="D513" t="str">
            <v>Federated House</v>
          </cell>
          <cell r="E513" t="str">
            <v>Southern</v>
          </cell>
          <cell r="F513" t="str">
            <v>E</v>
          </cell>
          <cell r="G513" t="str">
            <v>Somerset</v>
          </cell>
          <cell r="H513" t="str">
            <v>Yeovil</v>
          </cell>
          <cell r="I513" t="str">
            <v>S Hale</v>
          </cell>
          <cell r="J513" t="str">
            <v>Kevin Williams</v>
          </cell>
          <cell r="K513" t="str">
            <v>Annalie Hodgkinson</v>
          </cell>
          <cell r="L513"/>
          <cell r="M513" t="str">
            <v>Paul Harding</v>
          </cell>
          <cell r="N513"/>
          <cell r="O513" t="str">
            <v>Resolution Interiors Ltd</v>
          </cell>
          <cell r="P513" t="str">
            <v>Siegfried Block</v>
          </cell>
          <cell r="Q513" t="str">
            <v>Ben Forward</v>
          </cell>
          <cell r="R513" t="str">
            <v>Email: benjamin.forward@interserve.gse.gov.uk Mobile: 07483 305398</v>
          </cell>
          <cell r="S513" t="str">
            <v>Socotec</v>
          </cell>
          <cell r="T513" t="str">
            <v>CP Approved</v>
          </cell>
          <cell r="U513">
            <v>1</v>
          </cell>
          <cell r="V513" t="str">
            <v>MEDIUM</v>
          </cell>
          <cell r="W513" t="str">
            <v>Green</v>
          </cell>
          <cell r="X513" t="str">
            <v>Exterior</v>
          </cell>
          <cell r="Y513" t="str">
            <v>Canopies</v>
          </cell>
          <cell r="Z513" t="str">
            <v>Entrance Canopy - North West - Clear the canopy drainage to ensure free flow of surface water.  Clean surface dirt and stain from the stone fascia and Federated House lettering.  Replace decorations to the timber soffit along the open edge of the canopy; allowing for 7m2 area. Also include timber replacement in repair of the canopy soffit</v>
          </cell>
          <cell r="AA513"/>
          <cell r="AB513"/>
          <cell r="AC513" t="str">
            <v>A</v>
          </cell>
          <cell r="AD513" t="str">
            <v>JC Off</v>
          </cell>
          <cell r="AE513">
            <v>960</v>
          </cell>
          <cell r="AF513"/>
          <cell r="AG513">
            <v>120</v>
          </cell>
          <cell r="AH513">
            <v>216</v>
          </cell>
          <cell r="AI513">
            <v>1296</v>
          </cell>
          <cell r="AJ513">
            <v>1331.2</v>
          </cell>
          <cell r="AK513"/>
          <cell r="AL513">
            <v>0</v>
          </cell>
          <cell r="AM513">
            <v>0</v>
          </cell>
          <cell r="AN513">
            <v>187.5</v>
          </cell>
          <cell r="AO513">
            <v>125</v>
          </cell>
          <cell r="AP513">
            <v>250</v>
          </cell>
          <cell r="AQ513">
            <v>78.445735961828419</v>
          </cell>
          <cell r="AR513">
            <v>1040.9457359618284</v>
          </cell>
          <cell r="AS513">
            <v>394.42914719236569</v>
          </cell>
          <cell r="AT513">
            <v>2366.5748831541941</v>
          </cell>
          <cell r="AU513">
            <v>1653.44</v>
          </cell>
          <cell r="AV513">
            <v>0</v>
          </cell>
          <cell r="AW513">
            <v>0</v>
          </cell>
          <cell r="AX513">
            <v>0</v>
          </cell>
          <cell r="AY513">
            <v>0</v>
          </cell>
          <cell r="AZ513">
            <v>85.23</v>
          </cell>
          <cell r="BA513">
            <v>0</v>
          </cell>
          <cell r="BB513">
            <v>81.466093221763884</v>
          </cell>
          <cell r="BC513">
            <v>166.69609322176387</v>
          </cell>
          <cell r="BD513">
            <v>364.02721864435284</v>
          </cell>
          <cell r="BE513">
            <v>2184.1633118661166</v>
          </cell>
          <cell r="BF513">
            <v>1653.44</v>
          </cell>
          <cell r="BG513">
            <v>1653.44</v>
          </cell>
          <cell r="BH513">
            <v>1653.44</v>
          </cell>
          <cell r="BI513">
            <v>0</v>
          </cell>
          <cell r="BJ513" t="str">
            <v>Year 1</v>
          </cell>
          <cell r="BK513" t="str">
            <v>Y</v>
          </cell>
          <cell r="BL513"/>
          <cell r="BM513">
            <v>0</v>
          </cell>
          <cell r="BN513"/>
          <cell r="BO513"/>
          <cell r="BP513"/>
          <cell r="BQ513"/>
          <cell r="BR513"/>
          <cell r="BS513">
            <v>0</v>
          </cell>
          <cell r="BT513">
            <v>0</v>
          </cell>
          <cell r="BU513">
            <v>250</v>
          </cell>
          <cell r="BV513">
            <v>42.62</v>
          </cell>
          <cell r="BW513">
            <v>250</v>
          </cell>
          <cell r="BX513">
            <v>81.466093221763884</v>
          </cell>
          <cell r="BY513">
            <v>624.08609322176392</v>
          </cell>
          <cell r="BZ513">
            <v>1116.8812186443527</v>
          </cell>
          <cell r="CA513">
            <v>3394.4073118661163</v>
          </cell>
          <cell r="CB513"/>
          <cell r="CC513"/>
          <cell r="CD513"/>
          <cell r="CE513"/>
          <cell r="CF513"/>
          <cell r="CG513"/>
          <cell r="CH513"/>
          <cell r="CI513" t="str">
            <v>T</v>
          </cell>
          <cell r="CJ513"/>
          <cell r="CK513"/>
          <cell r="CL513"/>
          <cell r="CM513"/>
          <cell r="CN513"/>
          <cell r="CO513"/>
          <cell r="CP513"/>
          <cell r="CQ513"/>
          <cell r="CR513"/>
          <cell r="CS513">
            <v>0</v>
          </cell>
          <cell r="CT513">
            <v>0</v>
          </cell>
          <cell r="CU513"/>
          <cell r="CV513"/>
          <cell r="CW513"/>
          <cell r="CX513"/>
          <cell r="CY513"/>
          <cell r="CZ513"/>
          <cell r="DA513"/>
          <cell r="DB513"/>
          <cell r="DC513"/>
          <cell r="DD513">
            <v>0</v>
          </cell>
          <cell r="DE513">
            <v>0</v>
          </cell>
          <cell r="DF513">
            <v>0</v>
          </cell>
          <cell r="DG513"/>
          <cell r="DH513"/>
          <cell r="DI513"/>
          <cell r="DJ513"/>
          <cell r="DK513"/>
          <cell r="DL513">
            <v>43404</v>
          </cell>
          <cell r="DM513">
            <v>43404</v>
          </cell>
          <cell r="DN513">
            <v>43418</v>
          </cell>
          <cell r="DO513">
            <v>43410</v>
          </cell>
          <cell r="DP513">
            <v>43475</v>
          </cell>
          <cell r="DQ513">
            <v>43475</v>
          </cell>
          <cell r="DR513">
            <v>43486</v>
          </cell>
          <cell r="DS513">
            <v>43486</v>
          </cell>
          <cell r="DT513">
            <v>43475</v>
          </cell>
          <cell r="DU513">
            <v>43486</v>
          </cell>
          <cell r="DW513" t="str">
            <v>1001071-M01</v>
          </cell>
          <cell r="DX513" t="str">
            <v>1001071-M01-C03</v>
          </cell>
          <cell r="DY513">
            <v>1</v>
          </cell>
          <cell r="DZ513">
            <v>1</v>
          </cell>
          <cell r="EA513">
            <v>11</v>
          </cell>
          <cell r="EB513">
            <v>1</v>
          </cell>
          <cell r="EC513">
            <v>0</v>
          </cell>
          <cell r="ED513">
            <v>2635.2719999999999</v>
          </cell>
          <cell r="EE513">
            <v>0</v>
          </cell>
          <cell r="EF513">
            <v>43486</v>
          </cell>
          <cell r="EG513">
            <v>43486</v>
          </cell>
          <cell r="EH513">
            <v>43486</v>
          </cell>
          <cell r="EI513">
            <v>43493</v>
          </cell>
        </row>
        <row r="514">
          <cell r="A514">
            <v>1001071</v>
          </cell>
          <cell r="B514" t="str">
            <v>Child</v>
          </cell>
          <cell r="C514">
            <v>620240</v>
          </cell>
          <cell r="D514" t="str">
            <v>Federated House</v>
          </cell>
          <cell r="E514" t="str">
            <v>Southern</v>
          </cell>
          <cell r="F514" t="str">
            <v>E</v>
          </cell>
          <cell r="G514" t="str">
            <v>Somerset</v>
          </cell>
          <cell r="H514" t="str">
            <v>Yeovil</v>
          </cell>
          <cell r="I514" t="str">
            <v>S Hale</v>
          </cell>
          <cell r="J514" t="str">
            <v>Kevin Williams</v>
          </cell>
          <cell r="K514" t="str">
            <v>Annalie Hodgkinson</v>
          </cell>
          <cell r="L514"/>
          <cell r="M514" t="str">
            <v>Paul Harding</v>
          </cell>
          <cell r="N514"/>
          <cell r="O514" t="str">
            <v>Resolution Interiors Ltd</v>
          </cell>
          <cell r="P514" t="str">
            <v>Siegfried Block</v>
          </cell>
          <cell r="Q514" t="str">
            <v>Ben Forward</v>
          </cell>
          <cell r="R514" t="str">
            <v>Email: benjamin.forward@interserve.gse.gov.uk Mobile: 07483 305398</v>
          </cell>
          <cell r="S514" t="str">
            <v>Socotec</v>
          </cell>
          <cell r="T514" t="str">
            <v>CP Approved</v>
          </cell>
          <cell r="U514">
            <v>1</v>
          </cell>
          <cell r="V514" t="str">
            <v>MEDIUM</v>
          </cell>
          <cell r="W514" t="str">
            <v>Green</v>
          </cell>
          <cell r="X514" t="str">
            <v>Exterior</v>
          </cell>
          <cell r="Y514" t="str">
            <v>Canopies</v>
          </cell>
          <cell r="Z514" t="str">
            <v>Public Entrance Canopy - Remove surface dirt and organic growth from the canopy soffit and framing and make good decorative finishes to the canopy frame; allowing for 5m2 area total</v>
          </cell>
          <cell r="AA514"/>
          <cell r="AB514"/>
          <cell r="AC514" t="str">
            <v>A</v>
          </cell>
          <cell r="AD514" t="str">
            <v>JC Off</v>
          </cell>
          <cell r="AE514">
            <v>300</v>
          </cell>
          <cell r="AF514"/>
          <cell r="AG514">
            <v>37.5</v>
          </cell>
          <cell r="AH514">
            <v>67.5</v>
          </cell>
          <cell r="AI514">
            <v>405</v>
          </cell>
          <cell r="AJ514">
            <v>691</v>
          </cell>
          <cell r="AK514"/>
          <cell r="AL514">
            <v>0</v>
          </cell>
          <cell r="AM514">
            <v>0</v>
          </cell>
          <cell r="AN514">
            <v>187.5</v>
          </cell>
          <cell r="AO514">
            <v>125</v>
          </cell>
          <cell r="AP514">
            <v>250</v>
          </cell>
          <cell r="AQ514">
            <v>24.51429248807138</v>
          </cell>
          <cell r="AR514">
            <v>987.01429248807142</v>
          </cell>
          <cell r="AS514">
            <v>255.60285849761431</v>
          </cell>
          <cell r="AT514">
            <v>1533.6171509856858</v>
          </cell>
          <cell r="AU514">
            <v>1283.53</v>
          </cell>
          <cell r="AV514">
            <v>0</v>
          </cell>
          <cell r="AW514">
            <v>0</v>
          </cell>
          <cell r="AX514">
            <v>0</v>
          </cell>
          <cell r="AY514">
            <v>0</v>
          </cell>
          <cell r="AZ514">
            <v>85.23</v>
          </cell>
          <cell r="BA514">
            <v>0</v>
          </cell>
          <cell r="BB514">
            <v>25.458154131801216</v>
          </cell>
          <cell r="BC514">
            <v>110.68815413180121</v>
          </cell>
          <cell r="BD514">
            <v>278.84363082636025</v>
          </cell>
          <cell r="BE514">
            <v>1673.0617849581613</v>
          </cell>
          <cell r="BF514">
            <v>1283.53</v>
          </cell>
          <cell r="BG514">
            <v>1283.53</v>
          </cell>
          <cell r="BH514">
            <v>1283.53</v>
          </cell>
          <cell r="BI514">
            <v>0</v>
          </cell>
          <cell r="BJ514" t="str">
            <v>Year 1</v>
          </cell>
          <cell r="BK514" t="str">
            <v>Y</v>
          </cell>
          <cell r="BL514"/>
          <cell r="BM514">
            <v>0</v>
          </cell>
          <cell r="BN514"/>
          <cell r="BO514"/>
          <cell r="BP514"/>
          <cell r="BQ514"/>
          <cell r="BR514"/>
          <cell r="BS514">
            <v>0</v>
          </cell>
          <cell r="BT514">
            <v>0</v>
          </cell>
          <cell r="BU514">
            <v>250</v>
          </cell>
          <cell r="BV514">
            <v>42.62</v>
          </cell>
          <cell r="BW514">
            <v>250</v>
          </cell>
          <cell r="BX514">
            <v>25.458154131801216</v>
          </cell>
          <cell r="BY514">
            <v>568.07815413180117</v>
          </cell>
          <cell r="BZ514">
            <v>883.73363082636024</v>
          </cell>
          <cell r="CA514">
            <v>2735.3417849581615</v>
          </cell>
          <cell r="CB514"/>
          <cell r="CC514"/>
          <cell r="CD514"/>
          <cell r="CE514"/>
          <cell r="CF514"/>
          <cell r="CG514"/>
          <cell r="CH514"/>
          <cell r="CI514" t="str">
            <v>T</v>
          </cell>
          <cell r="CJ514"/>
          <cell r="CK514"/>
          <cell r="CL514"/>
          <cell r="CM514"/>
          <cell r="CN514"/>
          <cell r="CO514"/>
          <cell r="CP514"/>
          <cell r="CQ514"/>
          <cell r="CR514"/>
          <cell r="CS514">
            <v>0</v>
          </cell>
          <cell r="CT514">
            <v>0</v>
          </cell>
          <cell r="CU514"/>
          <cell r="CV514"/>
          <cell r="CW514"/>
          <cell r="CX514"/>
          <cell r="CY514"/>
          <cell r="CZ514"/>
          <cell r="DA514"/>
          <cell r="DB514"/>
          <cell r="DC514"/>
          <cell r="DD514">
            <v>0</v>
          </cell>
          <cell r="DE514">
            <v>0</v>
          </cell>
          <cell r="DF514">
            <v>0</v>
          </cell>
          <cell r="DG514"/>
          <cell r="DH514"/>
          <cell r="DI514"/>
          <cell r="DJ514"/>
          <cell r="DK514"/>
          <cell r="DL514">
            <v>43404</v>
          </cell>
          <cell r="DM514">
            <v>43404</v>
          </cell>
          <cell r="DN514">
            <v>43418</v>
          </cell>
          <cell r="DO514">
            <v>43410</v>
          </cell>
          <cell r="DP514">
            <v>43475</v>
          </cell>
          <cell r="DQ514">
            <v>43475</v>
          </cell>
          <cell r="DR514">
            <v>43486</v>
          </cell>
          <cell r="DS514">
            <v>43486</v>
          </cell>
          <cell r="DT514">
            <v>43475</v>
          </cell>
          <cell r="DU514">
            <v>43486</v>
          </cell>
          <cell r="DW514" t="str">
            <v>1001071-M01</v>
          </cell>
          <cell r="DX514" t="str">
            <v>1001071-M01-C04</v>
          </cell>
          <cell r="DY514">
            <v>1</v>
          </cell>
          <cell r="DZ514">
            <v>1</v>
          </cell>
          <cell r="EA514">
            <v>11</v>
          </cell>
          <cell r="EB514">
            <v>1</v>
          </cell>
          <cell r="EC514">
            <v>0</v>
          </cell>
          <cell r="ED514">
            <v>2191.38</v>
          </cell>
          <cell r="EE514">
            <v>0</v>
          </cell>
          <cell r="EF514">
            <v>43486</v>
          </cell>
          <cell r="EG514">
            <v>43486</v>
          </cell>
          <cell r="EH514">
            <v>43486</v>
          </cell>
          <cell r="EI514">
            <v>43493</v>
          </cell>
        </row>
        <row r="515">
          <cell r="A515">
            <v>1001072</v>
          </cell>
          <cell r="B515" t="str">
            <v>Master</v>
          </cell>
          <cell r="C515">
            <v>620242</v>
          </cell>
          <cell r="D515" t="str">
            <v>Hanover House</v>
          </cell>
          <cell r="E515" t="str">
            <v>Southern</v>
          </cell>
          <cell r="F515" t="str">
            <v>E</v>
          </cell>
          <cell r="G515" t="str">
            <v>Somerset</v>
          </cell>
          <cell r="H515" t="str">
            <v>Bridgewater</v>
          </cell>
          <cell r="I515" t="str">
            <v>S Hale</v>
          </cell>
          <cell r="J515" t="str">
            <v>Kevin Williams</v>
          </cell>
          <cell r="K515" t="str">
            <v>Annalie Hodgkinson</v>
          </cell>
          <cell r="L515"/>
          <cell r="M515" t="str">
            <v>Paul Harding</v>
          </cell>
          <cell r="N515"/>
          <cell r="O515" t="str">
            <v>Resolution Interiors Ltd</v>
          </cell>
          <cell r="P515" t="str">
            <v>Siegfried Block</v>
          </cell>
          <cell r="Q515"/>
          <cell r="R515"/>
          <cell r="S515" t="str">
            <v>Lucion</v>
          </cell>
          <cell r="T515" t="str">
            <v>Final Account Submitted</v>
          </cell>
          <cell r="U515">
            <v>1</v>
          </cell>
          <cell r="V515" t="str">
            <v>LOW</v>
          </cell>
          <cell r="W515" t="str">
            <v>Green</v>
          </cell>
          <cell r="X515"/>
          <cell r="Y515"/>
          <cell r="Z515" t="str">
            <v>LCW-620242-Bridgewater-Hanover House-Building Fabric</v>
          </cell>
          <cell r="AA515"/>
          <cell r="AB515"/>
          <cell r="AC515"/>
          <cell r="AD515" t="str">
            <v>JC Off</v>
          </cell>
          <cell r="AE515"/>
          <cell r="AF515">
            <v>960</v>
          </cell>
          <cell r="AG515">
            <v>120</v>
          </cell>
          <cell r="AH515">
            <v>216</v>
          </cell>
          <cell r="AI515">
            <v>1296</v>
          </cell>
          <cell r="AJ515"/>
          <cell r="AK515">
            <v>3319.2744294909303</v>
          </cell>
          <cell r="AL515">
            <v>0</v>
          </cell>
          <cell r="AM515">
            <v>0</v>
          </cell>
          <cell r="AN515">
            <v>750</v>
          </cell>
          <cell r="AO515">
            <v>500</v>
          </cell>
          <cell r="AP515">
            <v>1000</v>
          </cell>
          <cell r="AQ515">
            <v>144.83435131203683</v>
          </cell>
          <cell r="AR515">
            <v>3994.8343513120367</v>
          </cell>
          <cell r="AS515">
            <v>1142.8217561605934</v>
          </cell>
          <cell r="AT515">
            <v>6856.9305369635604</v>
          </cell>
          <cell r="AU515"/>
          <cell r="AV515">
            <v>2548.06</v>
          </cell>
          <cell r="AW515">
            <v>0</v>
          </cell>
          <cell r="AX515">
            <v>0</v>
          </cell>
          <cell r="AY515">
            <v>0</v>
          </cell>
          <cell r="AZ515">
            <v>217.98</v>
          </cell>
          <cell r="BA515">
            <v>0</v>
          </cell>
          <cell r="BB515">
            <v>150.41083649774811</v>
          </cell>
          <cell r="BC515">
            <v>368.39083649774807</v>
          </cell>
          <cell r="BD515">
            <v>583.29016729954969</v>
          </cell>
          <cell r="BE515">
            <v>3499.7410037972977</v>
          </cell>
          <cell r="BF515"/>
          <cell r="BG515"/>
          <cell r="BH515"/>
          <cell r="BI515"/>
          <cell r="BJ515"/>
          <cell r="BK515"/>
          <cell r="BL515"/>
          <cell r="BM515">
            <v>2548.06</v>
          </cell>
          <cell r="BN515">
            <v>2548.06</v>
          </cell>
          <cell r="BO515"/>
          <cell r="BP515"/>
          <cell r="BQ515"/>
          <cell r="BR515"/>
          <cell r="BS515">
            <v>0</v>
          </cell>
          <cell r="BT515">
            <v>0</v>
          </cell>
          <cell r="BU515">
            <v>0</v>
          </cell>
          <cell r="BV515">
            <v>217.98</v>
          </cell>
          <cell r="BW515">
            <v>0</v>
          </cell>
          <cell r="BX515">
            <v>150.41083649774811</v>
          </cell>
          <cell r="BY515">
            <v>368.39083649774807</v>
          </cell>
          <cell r="BZ515">
            <v>1092.9021672995495</v>
          </cell>
          <cell r="CA515">
            <v>4009.3530037972978</v>
          </cell>
          <cell r="CB515">
            <v>-2847.5775331662626</v>
          </cell>
          <cell r="CC515">
            <v>4009.3530037972978</v>
          </cell>
          <cell r="CD515" t="str">
            <v/>
          </cell>
          <cell r="CE515"/>
          <cell r="CF515">
            <v>1</v>
          </cell>
          <cell r="CG515" t="e">
            <v>#N/A</v>
          </cell>
          <cell r="CH515"/>
          <cell r="CI515" t="str">
            <v>AB</v>
          </cell>
          <cell r="CJ515"/>
          <cell r="CK515"/>
          <cell r="CL515">
            <v>0</v>
          </cell>
          <cell r="CM515">
            <v>0</v>
          </cell>
          <cell r="CN515">
            <v>0</v>
          </cell>
          <cell r="CO515">
            <v>0</v>
          </cell>
          <cell r="CP515">
            <v>0</v>
          </cell>
          <cell r="CQ515">
            <v>0</v>
          </cell>
          <cell r="CR515">
            <v>0</v>
          </cell>
          <cell r="CS515">
            <v>0</v>
          </cell>
          <cell r="CT515">
            <v>0</v>
          </cell>
          <cell r="CU515"/>
          <cell r="CV515"/>
          <cell r="CW515">
            <v>0</v>
          </cell>
          <cell r="CX515">
            <v>0</v>
          </cell>
          <cell r="CY515">
            <v>0</v>
          </cell>
          <cell r="CZ515">
            <v>0</v>
          </cell>
          <cell r="DA515">
            <v>0</v>
          </cell>
          <cell r="DB515">
            <v>0</v>
          </cell>
          <cell r="DC515">
            <v>0</v>
          </cell>
          <cell r="DD515">
            <v>0</v>
          </cell>
          <cell r="DE515">
            <v>0</v>
          </cell>
          <cell r="DF515">
            <v>0</v>
          </cell>
          <cell r="DG515"/>
          <cell r="DH515"/>
          <cell r="DI515"/>
          <cell r="DJ515"/>
          <cell r="DK515"/>
          <cell r="DL515">
            <v>43339</v>
          </cell>
          <cell r="DM515">
            <v>43335</v>
          </cell>
          <cell r="DN515">
            <v>43348</v>
          </cell>
          <cell r="DO515">
            <v>43348</v>
          </cell>
          <cell r="DP515">
            <v>43372</v>
          </cell>
          <cell r="DQ515">
            <v>43372</v>
          </cell>
          <cell r="DR515">
            <v>43373</v>
          </cell>
          <cell r="DS515">
            <v>43373</v>
          </cell>
          <cell r="DT515">
            <v>43372</v>
          </cell>
          <cell r="DU515">
            <v>43373</v>
          </cell>
          <cell r="DW515" t="str">
            <v>1001072-M01</v>
          </cell>
          <cell r="DX515" t="str">
            <v>1001072-M01</v>
          </cell>
          <cell r="DY515">
            <v>1</v>
          </cell>
          <cell r="DZ515">
            <v>1</v>
          </cell>
          <cell r="EA515">
            <v>1</v>
          </cell>
          <cell r="EB515">
            <v>1</v>
          </cell>
          <cell r="EC515">
            <v>0</v>
          </cell>
          <cell r="ED515">
            <v>3319.248</v>
          </cell>
          <cell r="EE515">
            <v>0</v>
          </cell>
          <cell r="EF515">
            <v>43373</v>
          </cell>
          <cell r="EG515">
            <v>43373</v>
          </cell>
          <cell r="EH515">
            <v>43373</v>
          </cell>
          <cell r="EI515">
            <v>43374</v>
          </cell>
        </row>
        <row r="516">
          <cell r="A516">
            <v>1001072</v>
          </cell>
          <cell r="B516" t="str">
            <v>Child</v>
          </cell>
          <cell r="C516">
            <v>620242</v>
          </cell>
          <cell r="D516" t="str">
            <v>Hanover House</v>
          </cell>
          <cell r="E516" t="str">
            <v>Southern</v>
          </cell>
          <cell r="F516" t="str">
            <v>E</v>
          </cell>
          <cell r="G516" t="str">
            <v>Somerset</v>
          </cell>
          <cell r="H516" t="str">
            <v>Bridgewater</v>
          </cell>
          <cell r="I516" t="str">
            <v>S Hale</v>
          </cell>
          <cell r="J516" t="str">
            <v>Kevin Williams</v>
          </cell>
          <cell r="K516" t="str">
            <v>Annalie Hodgkinson</v>
          </cell>
          <cell r="L516"/>
          <cell r="M516" t="str">
            <v>Paul Harding</v>
          </cell>
          <cell r="N516"/>
          <cell r="O516" t="str">
            <v>Resolution Interiors Ltd</v>
          </cell>
          <cell r="P516" t="str">
            <v>Siegfried Block</v>
          </cell>
          <cell r="Q516"/>
          <cell r="R516"/>
          <cell r="S516" t="str">
            <v>Lucion</v>
          </cell>
          <cell r="T516" t="str">
            <v>Final Account Submitted</v>
          </cell>
          <cell r="U516">
            <v>1</v>
          </cell>
          <cell r="V516" t="str">
            <v>LOW</v>
          </cell>
          <cell r="W516" t="str">
            <v>Green</v>
          </cell>
          <cell r="X516" t="str">
            <v>Interior</v>
          </cell>
          <cell r="Y516" t="str">
            <v>Staircase / Common Parts Redecoration</v>
          </cell>
          <cell r="Z516" t="str">
            <v>North Staff Entrance, Escape Doors Stair A and C - Bring forward weathered stain varnish finishes to the timber entrance and escape doors and revive finishes across the powder coated aluminium escape door.  Allow for 7m2 stain varnish and 5m2 PC aluminium</v>
          </cell>
          <cell r="AA516"/>
          <cell r="AB516"/>
          <cell r="AC516" t="str">
            <v>A</v>
          </cell>
          <cell r="AD516" t="str">
            <v>JC Off</v>
          </cell>
          <cell r="AE516">
            <v>960</v>
          </cell>
          <cell r="AF516"/>
          <cell r="AG516">
            <v>120</v>
          </cell>
          <cell r="AH516">
            <v>216</v>
          </cell>
          <cell r="AI516">
            <v>1296</v>
          </cell>
          <cell r="AJ516">
            <v>3319.2744294909303</v>
          </cell>
          <cell r="AK516"/>
          <cell r="AL516">
            <v>0</v>
          </cell>
          <cell r="AM516">
            <v>0</v>
          </cell>
          <cell r="AN516">
            <v>750</v>
          </cell>
          <cell r="AO516">
            <v>500</v>
          </cell>
          <cell r="AP516">
            <v>1000</v>
          </cell>
          <cell r="AQ516">
            <v>144.83435131203683</v>
          </cell>
          <cell r="AR516">
            <v>3994.8343513120367</v>
          </cell>
          <cell r="AS516">
            <v>1142.8217561605934</v>
          </cell>
          <cell r="AT516">
            <v>6856.9305369635604</v>
          </cell>
          <cell r="AU516">
            <v>2548.06</v>
          </cell>
          <cell r="AV516">
            <v>0</v>
          </cell>
          <cell r="AW516">
            <v>0</v>
          </cell>
          <cell r="AX516">
            <v>0</v>
          </cell>
          <cell r="AY516">
            <v>0</v>
          </cell>
          <cell r="AZ516">
            <v>217.98</v>
          </cell>
          <cell r="BA516">
            <v>0</v>
          </cell>
          <cell r="BB516">
            <v>150.41083649774811</v>
          </cell>
          <cell r="BC516">
            <v>368.39083649774807</v>
          </cell>
          <cell r="BD516">
            <v>583.29016729954969</v>
          </cell>
          <cell r="BE516">
            <v>3499.7410037972977</v>
          </cell>
          <cell r="BF516">
            <v>2548.06</v>
          </cell>
          <cell r="BG516"/>
          <cell r="BH516">
            <v>2548.06</v>
          </cell>
          <cell r="BI516">
            <v>0</v>
          </cell>
          <cell r="BJ516"/>
          <cell r="BK516"/>
          <cell r="BL516"/>
          <cell r="BM516">
            <v>0</v>
          </cell>
          <cell r="BN516">
            <v>0</v>
          </cell>
          <cell r="BO516"/>
          <cell r="BP516"/>
          <cell r="BQ516"/>
          <cell r="BR516"/>
          <cell r="BS516">
            <v>0</v>
          </cell>
          <cell r="BT516">
            <v>0</v>
          </cell>
          <cell r="BU516">
            <v>0</v>
          </cell>
          <cell r="BV516">
            <v>217.98</v>
          </cell>
          <cell r="BW516">
            <v>0</v>
          </cell>
          <cell r="BX516">
            <v>150.41083649774811</v>
          </cell>
          <cell r="BY516">
            <v>368.39083649774807</v>
          </cell>
          <cell r="BZ516">
            <v>1092.9021672995495</v>
          </cell>
          <cell r="CA516">
            <v>4009.3530037972978</v>
          </cell>
          <cell r="CB516"/>
          <cell r="CC516"/>
          <cell r="CD516"/>
          <cell r="CE516"/>
          <cell r="CF516"/>
          <cell r="CG516"/>
          <cell r="CH516"/>
          <cell r="CI516" t="str">
            <v>AD</v>
          </cell>
          <cell r="CJ516"/>
          <cell r="CK516"/>
          <cell r="CL516"/>
          <cell r="CM516"/>
          <cell r="CN516"/>
          <cell r="CO516"/>
          <cell r="CP516"/>
          <cell r="CQ516"/>
          <cell r="CR516"/>
          <cell r="CS516">
            <v>0</v>
          </cell>
          <cell r="CT516">
            <v>0</v>
          </cell>
          <cell r="CU516"/>
          <cell r="CV516"/>
          <cell r="CW516"/>
          <cell r="CX516"/>
          <cell r="CY516"/>
          <cell r="CZ516"/>
          <cell r="DA516"/>
          <cell r="DB516"/>
          <cell r="DC516"/>
          <cell r="DD516">
            <v>0</v>
          </cell>
          <cell r="DE516">
            <v>0</v>
          </cell>
          <cell r="DF516">
            <v>0</v>
          </cell>
          <cell r="DG516"/>
          <cell r="DH516"/>
          <cell r="DI516"/>
          <cell r="DJ516"/>
          <cell r="DK516"/>
          <cell r="DL516">
            <v>43339</v>
          </cell>
          <cell r="DM516">
            <v>43335</v>
          </cell>
          <cell r="DN516">
            <v>43348</v>
          </cell>
          <cell r="DO516">
            <v>43348</v>
          </cell>
          <cell r="DP516">
            <v>43372</v>
          </cell>
          <cell r="DQ516">
            <v>43372</v>
          </cell>
          <cell r="DR516">
            <v>43373</v>
          </cell>
          <cell r="DS516">
            <v>43373</v>
          </cell>
          <cell r="DT516">
            <v>43372</v>
          </cell>
          <cell r="DU516">
            <v>43373</v>
          </cell>
          <cell r="DW516" t="str">
            <v>1001072-M01</v>
          </cell>
          <cell r="DX516" t="str">
            <v>1001072-M01-C01</v>
          </cell>
          <cell r="DY516">
            <v>1</v>
          </cell>
          <cell r="DZ516">
            <v>1</v>
          </cell>
          <cell r="EA516">
            <v>1</v>
          </cell>
          <cell r="EB516">
            <v>1</v>
          </cell>
          <cell r="EC516">
            <v>0</v>
          </cell>
          <cell r="ED516">
            <v>3319.248</v>
          </cell>
          <cell r="EE516">
            <v>0</v>
          </cell>
          <cell r="EF516">
            <v>43373</v>
          </cell>
          <cell r="EG516">
            <v>43373</v>
          </cell>
          <cell r="EH516">
            <v>43373</v>
          </cell>
          <cell r="EI516">
            <v>43374</v>
          </cell>
        </row>
        <row r="517">
          <cell r="A517">
            <v>1001073</v>
          </cell>
          <cell r="B517" t="str">
            <v>Master</v>
          </cell>
          <cell r="C517">
            <v>620582</v>
          </cell>
          <cell r="D517" t="str">
            <v>West Street</v>
          </cell>
          <cell r="E517" t="str">
            <v>Southern</v>
          </cell>
          <cell r="F517"/>
          <cell r="G517" t="str">
            <v>Dorset</v>
          </cell>
          <cell r="H517" t="str">
            <v>Bridport</v>
          </cell>
          <cell r="I517" t="str">
            <v>S Hale</v>
          </cell>
          <cell r="J517" t="str">
            <v>Kevin Williams</v>
          </cell>
          <cell r="K517" t="str">
            <v>Annalie Hodgkinson</v>
          </cell>
          <cell r="L517"/>
          <cell r="M517" t="str">
            <v>Paul Harding</v>
          </cell>
          <cell r="N517"/>
          <cell r="O517"/>
          <cell r="P517" t="str">
            <v>PM Pool of 5 - resource to be allocated</v>
          </cell>
          <cell r="Q517"/>
          <cell r="R517"/>
          <cell r="S517" t="str">
            <v>Socotec</v>
          </cell>
          <cell r="T517" t="str">
            <v>Deleted</v>
          </cell>
          <cell r="U517"/>
          <cell r="V517" t="str">
            <v>LOW</v>
          </cell>
          <cell r="W517" t="str">
            <v>Green</v>
          </cell>
          <cell r="X517"/>
          <cell r="Y517"/>
          <cell r="Z517" t="str">
            <v>LCW-620582-Bridport-West Street-Building Fabric</v>
          </cell>
          <cell r="AA517"/>
          <cell r="AB517">
            <v>1</v>
          </cell>
          <cell r="AC517"/>
          <cell r="AD517" t="str">
            <v>JC</v>
          </cell>
          <cell r="AE517"/>
          <cell r="AF517"/>
          <cell r="AG517"/>
          <cell r="AH517"/>
          <cell r="AI517"/>
          <cell r="AJ517"/>
          <cell r="AK517"/>
          <cell r="AL517"/>
          <cell r="AM517"/>
          <cell r="AN517"/>
          <cell r="AO517"/>
          <cell r="AP517"/>
          <cell r="AQ517"/>
          <cell r="AR517"/>
          <cell r="AS517"/>
          <cell r="AT517"/>
          <cell r="AU517"/>
          <cell r="AV517"/>
          <cell r="AW517"/>
          <cell r="AX517"/>
          <cell r="AY517"/>
          <cell r="AZ517"/>
          <cell r="BA517"/>
          <cell r="BB517"/>
          <cell r="BC517"/>
          <cell r="BD517"/>
          <cell r="BE517"/>
          <cell r="BF517"/>
          <cell r="BG517"/>
          <cell r="BH517"/>
          <cell r="BI517"/>
          <cell r="BJ517"/>
          <cell r="BK517"/>
          <cell r="BL517"/>
          <cell r="BM517"/>
          <cell r="BN517"/>
          <cell r="BO517"/>
          <cell r="BP517"/>
          <cell r="BQ517"/>
          <cell r="BR517"/>
          <cell r="BS517"/>
          <cell r="BT517"/>
          <cell r="BU517"/>
          <cell r="BV517"/>
          <cell r="BW517"/>
          <cell r="BX517"/>
          <cell r="BY517"/>
          <cell r="BZ517"/>
          <cell r="CA517"/>
          <cell r="CB517" t="str">
            <v/>
          </cell>
          <cell r="CC517" t="str">
            <v/>
          </cell>
          <cell r="CD517" t="str">
            <v/>
          </cell>
          <cell r="CE517"/>
          <cell r="CF517">
            <v>0</v>
          </cell>
          <cell r="CG517" t="e">
            <v>#N/A</v>
          </cell>
          <cell r="CH517"/>
          <cell r="CI517" t="str">
            <v>R</v>
          </cell>
          <cell r="CJ517"/>
          <cell r="CK517"/>
          <cell r="CL517">
            <v>0</v>
          </cell>
          <cell r="CM517">
            <v>0</v>
          </cell>
          <cell r="CN517">
            <v>0</v>
          </cell>
          <cell r="CO517">
            <v>0</v>
          </cell>
          <cell r="CP517">
            <v>0</v>
          </cell>
          <cell r="CQ517">
            <v>0</v>
          </cell>
          <cell r="CR517">
            <v>0</v>
          </cell>
          <cell r="CS517">
            <v>0</v>
          </cell>
          <cell r="CT517">
            <v>0</v>
          </cell>
          <cell r="CU517"/>
          <cell r="CV517"/>
          <cell r="CW517"/>
          <cell r="CX517"/>
          <cell r="CY517"/>
          <cell r="CZ517"/>
          <cell r="DA517"/>
          <cell r="DB517"/>
          <cell r="DC517"/>
          <cell r="DD517"/>
          <cell r="DE517"/>
          <cell r="DF517"/>
          <cell r="DG517"/>
          <cell r="DH517"/>
          <cell r="DI517"/>
          <cell r="DJ517"/>
          <cell r="DK517"/>
          <cell r="DL517">
            <v>43313</v>
          </cell>
          <cell r="DM517">
            <v>43349</v>
          </cell>
          <cell r="DN517">
            <v>43356</v>
          </cell>
          <cell r="DO517">
            <v>43356</v>
          </cell>
          <cell r="DP517"/>
          <cell r="DQ517"/>
          <cell r="DR517"/>
          <cell r="DS517"/>
          <cell r="DT517">
            <v>0</v>
          </cell>
          <cell r="DU517">
            <v>0</v>
          </cell>
          <cell r="DW517" t="str">
            <v>1001073-M01</v>
          </cell>
          <cell r="DX517" t="str">
            <v>1001073-M01</v>
          </cell>
          <cell r="DY517">
            <v>1</v>
          </cell>
          <cell r="DZ517">
            <v>1</v>
          </cell>
          <cell r="EA517">
            <v>0</v>
          </cell>
          <cell r="EB517">
            <v>1</v>
          </cell>
          <cell r="EC517">
            <v>0</v>
          </cell>
          <cell r="ED517">
            <v>0</v>
          </cell>
          <cell r="EE517">
            <v>0</v>
          </cell>
          <cell r="EF517">
            <v>0</v>
          </cell>
          <cell r="EG517">
            <v>0</v>
          </cell>
          <cell r="EH517">
            <v>0</v>
          </cell>
          <cell r="EI517">
            <v>2</v>
          </cell>
        </row>
        <row r="518">
          <cell r="A518">
            <v>1001073</v>
          </cell>
          <cell r="B518" t="str">
            <v>Child</v>
          </cell>
          <cell r="C518">
            <v>620582</v>
          </cell>
          <cell r="D518" t="str">
            <v>West Street</v>
          </cell>
          <cell r="E518" t="str">
            <v>Southern</v>
          </cell>
          <cell r="F518" t="str">
            <v>E</v>
          </cell>
          <cell r="G518" t="str">
            <v>Dorset</v>
          </cell>
          <cell r="H518" t="str">
            <v>Bridport</v>
          </cell>
          <cell r="I518" t="str">
            <v>S Hale</v>
          </cell>
          <cell r="J518" t="str">
            <v>Kevin Williams</v>
          </cell>
          <cell r="K518" t="str">
            <v>Annalie Hodgkinson</v>
          </cell>
          <cell r="L518"/>
          <cell r="M518" t="str">
            <v>Paul Harding</v>
          </cell>
          <cell r="N518"/>
          <cell r="O518" t="str">
            <v>Resolution Interiors Ltd</v>
          </cell>
          <cell r="P518" t="str">
            <v>PM Pool of 5 - resource to be allocated</v>
          </cell>
          <cell r="Q518"/>
          <cell r="R518"/>
          <cell r="S518" t="str">
            <v>Socotec</v>
          </cell>
          <cell r="T518" t="str">
            <v>Deleted</v>
          </cell>
          <cell r="U518"/>
          <cell r="V518" t="str">
            <v>LOW</v>
          </cell>
          <cell r="W518" t="str">
            <v>Green</v>
          </cell>
          <cell r="X518" t="str">
            <v>Interior</v>
          </cell>
          <cell r="Y518" t="str">
            <v>Toilet Area Floors</v>
          </cell>
          <cell r="Z518" t="str">
            <v>Replace vinyl flooring within the female staff toilets</v>
          </cell>
          <cell r="AA518"/>
          <cell r="AB518">
            <v>1</v>
          </cell>
          <cell r="AC518" t="str">
            <v>A</v>
          </cell>
          <cell r="AD518" t="str">
            <v>JC</v>
          </cell>
          <cell r="AE518"/>
          <cell r="AF518"/>
          <cell r="AG518"/>
          <cell r="AH518"/>
          <cell r="AI518"/>
          <cell r="AJ518"/>
          <cell r="AK518"/>
          <cell r="AL518"/>
          <cell r="AM518"/>
          <cell r="AN518"/>
          <cell r="AO518"/>
          <cell r="AP518"/>
          <cell r="AQ518"/>
          <cell r="AR518"/>
          <cell r="AS518"/>
          <cell r="AT518"/>
          <cell r="AU518"/>
          <cell r="AV518"/>
          <cell r="AW518"/>
          <cell r="AX518"/>
          <cell r="AY518"/>
          <cell r="AZ518"/>
          <cell r="BA518"/>
          <cell r="BB518"/>
          <cell r="BC518"/>
          <cell r="BD518"/>
          <cell r="BE518"/>
          <cell r="BF518">
            <v>0</v>
          </cell>
          <cell r="BG518"/>
          <cell r="BH518"/>
          <cell r="BI518"/>
          <cell r="BJ518"/>
          <cell r="BK518"/>
          <cell r="BL518"/>
          <cell r="BM518">
            <v>0</v>
          </cell>
          <cell r="BN518">
            <v>0</v>
          </cell>
          <cell r="BO518"/>
          <cell r="BP518"/>
          <cell r="BQ518"/>
          <cell r="BR518"/>
          <cell r="BS518">
            <v>0</v>
          </cell>
          <cell r="BT518">
            <v>0</v>
          </cell>
          <cell r="BU518">
            <v>0</v>
          </cell>
          <cell r="BV518">
            <v>0</v>
          </cell>
          <cell r="BW518">
            <v>0</v>
          </cell>
          <cell r="BX518">
            <v>0</v>
          </cell>
          <cell r="BY518">
            <v>0</v>
          </cell>
          <cell r="BZ518">
            <v>0</v>
          </cell>
          <cell r="CA518">
            <v>0</v>
          </cell>
          <cell r="CB518"/>
          <cell r="CC518"/>
          <cell r="CD518"/>
          <cell r="CE518"/>
          <cell r="CF518"/>
          <cell r="CG518"/>
          <cell r="CH518"/>
          <cell r="CI518" t="str">
            <v>R</v>
          </cell>
          <cell r="CJ518"/>
          <cell r="CK518"/>
          <cell r="CL518"/>
          <cell r="CM518"/>
          <cell r="CN518"/>
          <cell r="CO518"/>
          <cell r="CP518"/>
          <cell r="CQ518"/>
          <cell r="CR518"/>
          <cell r="CS518"/>
          <cell r="CT518"/>
          <cell r="CU518"/>
          <cell r="CV518"/>
          <cell r="CW518"/>
          <cell r="CX518"/>
          <cell r="CY518"/>
          <cell r="CZ518"/>
          <cell r="DA518"/>
          <cell r="DB518"/>
          <cell r="DC518"/>
          <cell r="DD518"/>
          <cell r="DE518"/>
          <cell r="DF518"/>
          <cell r="DG518"/>
          <cell r="DH518"/>
          <cell r="DI518"/>
          <cell r="DJ518"/>
          <cell r="DK518"/>
          <cell r="DL518">
            <v>43313</v>
          </cell>
          <cell r="DM518">
            <v>43349</v>
          </cell>
          <cell r="DN518">
            <v>43356</v>
          </cell>
          <cell r="DO518">
            <v>43356</v>
          </cell>
          <cell r="DP518"/>
          <cell r="DQ518"/>
          <cell r="DR518"/>
          <cell r="DS518"/>
          <cell r="DT518">
            <v>0</v>
          </cell>
          <cell r="DU518">
            <v>0</v>
          </cell>
          <cell r="DW518" t="str">
            <v>1001073-M01</v>
          </cell>
          <cell r="DX518" t="str">
            <v>1001073-M01-C01</v>
          </cell>
          <cell r="DY518">
            <v>1</v>
          </cell>
          <cell r="DZ518">
            <v>1</v>
          </cell>
          <cell r="EA518">
            <v>0</v>
          </cell>
          <cell r="EB518">
            <v>1</v>
          </cell>
          <cell r="EC518">
            <v>0</v>
          </cell>
          <cell r="ED518">
            <v>0</v>
          </cell>
          <cell r="EE518">
            <v>0</v>
          </cell>
          <cell r="EF518">
            <v>0</v>
          </cell>
          <cell r="EG518">
            <v>0</v>
          </cell>
          <cell r="EH518">
            <v>0</v>
          </cell>
          <cell r="EI518">
            <v>2</v>
          </cell>
        </row>
        <row r="519">
          <cell r="A519">
            <v>1001073</v>
          </cell>
          <cell r="B519" t="str">
            <v>Child</v>
          </cell>
          <cell r="C519">
            <v>620582</v>
          </cell>
          <cell r="D519" t="str">
            <v>West Street</v>
          </cell>
          <cell r="E519" t="str">
            <v>Southern</v>
          </cell>
          <cell r="F519" t="str">
            <v>E</v>
          </cell>
          <cell r="G519" t="str">
            <v>Dorset</v>
          </cell>
          <cell r="H519" t="str">
            <v>Bridport</v>
          </cell>
          <cell r="I519" t="str">
            <v>S Hale</v>
          </cell>
          <cell r="J519" t="str">
            <v>Kevin Williams</v>
          </cell>
          <cell r="K519" t="str">
            <v>Annalie Hodgkinson</v>
          </cell>
          <cell r="L519"/>
          <cell r="M519" t="str">
            <v>Paul Harding</v>
          </cell>
          <cell r="N519"/>
          <cell r="O519" t="str">
            <v>Resolution Interiors Ltd</v>
          </cell>
          <cell r="P519" t="str">
            <v>PM Pool of 5 - resource to be allocated</v>
          </cell>
          <cell r="Q519"/>
          <cell r="R519"/>
          <cell r="S519" t="str">
            <v>Socotec</v>
          </cell>
          <cell r="T519" t="str">
            <v>Deleted</v>
          </cell>
          <cell r="U519"/>
          <cell r="V519" t="str">
            <v>LOW</v>
          </cell>
          <cell r="W519" t="str">
            <v>Green</v>
          </cell>
          <cell r="X519" t="str">
            <v>Interior</v>
          </cell>
          <cell r="Y519" t="str">
            <v>Kitchen Areas Floors</v>
          </cell>
          <cell r="Z519" t="str">
            <v>Replace the vinyl sheet flooring within the first floor tea point area</v>
          </cell>
          <cell r="AA519"/>
          <cell r="AB519">
            <v>1</v>
          </cell>
          <cell r="AC519" t="str">
            <v>A</v>
          </cell>
          <cell r="AD519" t="str">
            <v>JC</v>
          </cell>
          <cell r="AE519"/>
          <cell r="AF519"/>
          <cell r="AG519"/>
          <cell r="AH519"/>
          <cell r="AI519"/>
          <cell r="AJ519"/>
          <cell r="AK519"/>
          <cell r="AL519"/>
          <cell r="AM519"/>
          <cell r="AN519"/>
          <cell r="AO519"/>
          <cell r="AP519"/>
          <cell r="AQ519"/>
          <cell r="AR519"/>
          <cell r="AS519"/>
          <cell r="AT519"/>
          <cell r="AU519"/>
          <cell r="AV519"/>
          <cell r="AW519"/>
          <cell r="AX519"/>
          <cell r="AY519"/>
          <cell r="AZ519"/>
          <cell r="BA519"/>
          <cell r="BB519"/>
          <cell r="BC519"/>
          <cell r="BD519"/>
          <cell r="BE519"/>
          <cell r="BF519">
            <v>0</v>
          </cell>
          <cell r="BG519"/>
          <cell r="BH519"/>
          <cell r="BI519"/>
          <cell r="BJ519"/>
          <cell r="BK519"/>
          <cell r="BL519"/>
          <cell r="BM519">
            <v>0</v>
          </cell>
          <cell r="BN519">
            <v>0</v>
          </cell>
          <cell r="BO519"/>
          <cell r="BP519"/>
          <cell r="BQ519"/>
          <cell r="BR519"/>
          <cell r="BS519">
            <v>0</v>
          </cell>
          <cell r="BT519">
            <v>0</v>
          </cell>
          <cell r="BU519">
            <v>0</v>
          </cell>
          <cell r="BV519">
            <v>0</v>
          </cell>
          <cell r="BW519">
            <v>0</v>
          </cell>
          <cell r="BX519">
            <v>0</v>
          </cell>
          <cell r="BY519">
            <v>0</v>
          </cell>
          <cell r="BZ519">
            <v>0</v>
          </cell>
          <cell r="CA519">
            <v>0</v>
          </cell>
          <cell r="CB519"/>
          <cell r="CC519"/>
          <cell r="CD519"/>
          <cell r="CE519"/>
          <cell r="CF519"/>
          <cell r="CG519"/>
          <cell r="CH519"/>
          <cell r="CI519" t="str">
            <v>R</v>
          </cell>
          <cell r="CJ519"/>
          <cell r="CK519"/>
          <cell r="CL519"/>
          <cell r="CM519"/>
          <cell r="CN519"/>
          <cell r="CO519"/>
          <cell r="CP519"/>
          <cell r="CQ519"/>
          <cell r="CR519"/>
          <cell r="CS519"/>
          <cell r="CT519"/>
          <cell r="CU519"/>
          <cell r="CV519"/>
          <cell r="CW519"/>
          <cell r="CX519"/>
          <cell r="CY519"/>
          <cell r="CZ519"/>
          <cell r="DA519"/>
          <cell r="DB519"/>
          <cell r="DC519"/>
          <cell r="DD519"/>
          <cell r="DE519"/>
          <cell r="DF519"/>
          <cell r="DG519"/>
          <cell r="DH519"/>
          <cell r="DI519"/>
          <cell r="DJ519"/>
          <cell r="DK519"/>
          <cell r="DL519">
            <v>43313</v>
          </cell>
          <cell r="DM519">
            <v>43349</v>
          </cell>
          <cell r="DN519">
            <v>43356</v>
          </cell>
          <cell r="DO519">
            <v>43356</v>
          </cell>
          <cell r="DP519"/>
          <cell r="DQ519"/>
          <cell r="DR519"/>
          <cell r="DS519"/>
          <cell r="DT519">
            <v>0</v>
          </cell>
          <cell r="DU519">
            <v>0</v>
          </cell>
          <cell r="DW519" t="str">
            <v>1001073-M01</v>
          </cell>
          <cell r="DX519" t="str">
            <v>1001073-M01-C02</v>
          </cell>
          <cell r="DY519">
            <v>1</v>
          </cell>
          <cell r="DZ519">
            <v>1</v>
          </cell>
          <cell r="EA519">
            <v>0</v>
          </cell>
          <cell r="EB519">
            <v>1</v>
          </cell>
          <cell r="EC519">
            <v>0</v>
          </cell>
          <cell r="ED519">
            <v>0</v>
          </cell>
          <cell r="EE519">
            <v>0</v>
          </cell>
          <cell r="EF519">
            <v>0</v>
          </cell>
          <cell r="EG519">
            <v>0</v>
          </cell>
          <cell r="EH519">
            <v>0</v>
          </cell>
          <cell r="EI519">
            <v>2</v>
          </cell>
        </row>
        <row r="520">
          <cell r="A520">
            <v>1001074</v>
          </cell>
          <cell r="B520" t="str">
            <v>Master</v>
          </cell>
          <cell r="C520">
            <v>620760</v>
          </cell>
          <cell r="D520" t="str">
            <v>Unicorn House</v>
          </cell>
          <cell r="E520" t="str">
            <v>Southern</v>
          </cell>
          <cell r="F520" t="str">
            <v>E</v>
          </cell>
          <cell r="G520" t="str">
            <v>Gloucestershire</v>
          </cell>
          <cell r="H520" t="str">
            <v>Stroud</v>
          </cell>
          <cell r="I520" t="str">
            <v>S Hale</v>
          </cell>
          <cell r="J520" t="str">
            <v>Kevin Williams</v>
          </cell>
          <cell r="K520" t="str">
            <v>Annalie Hodgkinson</v>
          </cell>
          <cell r="L520"/>
          <cell r="M520" t="str">
            <v>Paul Harding</v>
          </cell>
          <cell r="N520"/>
          <cell r="O520" t="str">
            <v>Resolution Interiors Ltd</v>
          </cell>
          <cell r="P520" t="str">
            <v>Andy Altass</v>
          </cell>
          <cell r="Q520" t="str">
            <v>Ben Forward</v>
          </cell>
          <cell r="R520" t="str">
            <v>Email: benjamin.forward@interserve.gse.gov.uk Mobile: 07483 305398</v>
          </cell>
          <cell r="S520" t="str">
            <v>Socotec</v>
          </cell>
          <cell r="T520" t="str">
            <v>CP Approved</v>
          </cell>
          <cell r="U520">
            <v>1</v>
          </cell>
          <cell r="V520" t="str">
            <v>HIGH</v>
          </cell>
          <cell r="W520" t="str">
            <v>Green</v>
          </cell>
          <cell r="X520"/>
          <cell r="Y520"/>
          <cell r="Z520" t="str">
            <v xml:space="preserve">LCW-620760-Stroud-Unicorn House-Air-conditioning &amp; Cooling Services    </v>
          </cell>
          <cell r="AA520"/>
          <cell r="AB520"/>
          <cell r="AC520"/>
          <cell r="AD520" t="str">
            <v>JC Off</v>
          </cell>
          <cell r="AE520"/>
          <cell r="AF520">
            <v>36000</v>
          </cell>
          <cell r="AG520">
            <v>4500</v>
          </cell>
          <cell r="AH520">
            <v>8100</v>
          </cell>
          <cell r="AI520">
            <v>48600</v>
          </cell>
          <cell r="AJ520"/>
          <cell r="AK520">
            <v>36520</v>
          </cell>
          <cell r="AL520">
            <v>2000</v>
          </cell>
          <cell r="AM520">
            <v>750</v>
          </cell>
          <cell r="AN520">
            <v>750</v>
          </cell>
          <cell r="AO520">
            <v>500</v>
          </cell>
          <cell r="AP520">
            <v>1000</v>
          </cell>
          <cell r="AQ520">
            <v>2941.7150985685653</v>
          </cell>
          <cell r="AR520">
            <v>9541.7150985685657</v>
          </cell>
          <cell r="AS520">
            <v>8892.3430197137131</v>
          </cell>
          <cell r="AT520">
            <v>53354.058118282279</v>
          </cell>
          <cell r="AU520"/>
          <cell r="AV520">
            <v>59735.81</v>
          </cell>
          <cell r="AW520">
            <v>4500</v>
          </cell>
          <cell r="AX520">
            <v>0</v>
          </cell>
          <cell r="AY520">
            <v>0</v>
          </cell>
          <cell r="AZ520">
            <v>795.48</v>
          </cell>
          <cell r="BA520">
            <v>1500</v>
          </cell>
          <cell r="BB520">
            <v>3054.9784958161454</v>
          </cell>
          <cell r="BC520">
            <v>9850.4584958161449</v>
          </cell>
          <cell r="BD520">
            <v>13917.25369916323</v>
          </cell>
          <cell r="BE520">
            <v>83503.522194979363</v>
          </cell>
          <cell r="BF520"/>
          <cell r="BG520"/>
          <cell r="BH520"/>
          <cell r="BI520"/>
          <cell r="BJ520"/>
          <cell r="BK520" t="str">
            <v>Y</v>
          </cell>
          <cell r="BL520"/>
          <cell r="BM520">
            <v>59735.81</v>
          </cell>
          <cell r="BN520">
            <v>59735.81</v>
          </cell>
          <cell r="BO520"/>
          <cell r="BP520">
            <v>59735.81</v>
          </cell>
          <cell r="BQ520">
            <v>0</v>
          </cell>
          <cell r="BR520" t="str">
            <v>CEMAR currently includes asbestos fee £1800 but not contingency</v>
          </cell>
          <cell r="BS520">
            <v>4500</v>
          </cell>
          <cell r="BT520">
            <v>0</v>
          </cell>
          <cell r="BU520">
            <v>0</v>
          </cell>
          <cell r="BV520">
            <v>795.48</v>
          </cell>
          <cell r="BW520">
            <v>1000</v>
          </cell>
          <cell r="BX520">
            <v>3054.9784958161454</v>
          </cell>
          <cell r="BY520">
            <v>9350.4584958161431</v>
          </cell>
          <cell r="BZ520">
            <v>37711.577699163237</v>
          </cell>
          <cell r="CA520">
            <v>106797.84619497939</v>
          </cell>
          <cell r="CB520">
            <v>53443.788076697107</v>
          </cell>
          <cell r="CC520" t="str">
            <v/>
          </cell>
          <cell r="CD520">
            <v>106797.84619497939</v>
          </cell>
          <cell r="CE520"/>
          <cell r="CF520">
            <v>2</v>
          </cell>
          <cell r="CG520">
            <v>59735.81</v>
          </cell>
          <cell r="CH520">
            <v>59735.81</v>
          </cell>
          <cell r="CI520" t="str">
            <v>T</v>
          </cell>
          <cell r="CJ520"/>
          <cell r="CK520">
            <v>9888.4</v>
          </cell>
          <cell r="CL520">
            <v>0</v>
          </cell>
          <cell r="CM520">
            <v>0</v>
          </cell>
          <cell r="CN520">
            <v>0</v>
          </cell>
          <cell r="CO520">
            <v>0</v>
          </cell>
          <cell r="CP520">
            <v>0</v>
          </cell>
          <cell r="CQ520">
            <v>0</v>
          </cell>
          <cell r="CR520">
            <v>0</v>
          </cell>
          <cell r="CS520">
            <v>0</v>
          </cell>
          <cell r="CT520">
            <v>1977.68</v>
          </cell>
          <cell r="CU520"/>
          <cell r="CV520"/>
          <cell r="CW520">
            <v>0</v>
          </cell>
          <cell r="CX520">
            <v>0</v>
          </cell>
          <cell r="CY520">
            <v>0</v>
          </cell>
          <cell r="CZ520">
            <v>0</v>
          </cell>
          <cell r="DA520">
            <v>0</v>
          </cell>
          <cell r="DB520">
            <v>0</v>
          </cell>
          <cell r="DC520">
            <v>0</v>
          </cell>
          <cell r="DD520">
            <v>0</v>
          </cell>
          <cell r="DE520">
            <v>0</v>
          </cell>
          <cell r="DF520">
            <v>0</v>
          </cell>
          <cell r="DG520"/>
          <cell r="DH520"/>
          <cell r="DI520"/>
          <cell r="DJ520"/>
          <cell r="DK520"/>
          <cell r="DL520">
            <v>43371</v>
          </cell>
          <cell r="DM520">
            <v>43377</v>
          </cell>
          <cell r="DN520">
            <v>43388</v>
          </cell>
          <cell r="DO520">
            <v>43388</v>
          </cell>
          <cell r="DP520">
            <v>43437</v>
          </cell>
          <cell r="DQ520">
            <v>43437</v>
          </cell>
          <cell r="DR520">
            <v>43455</v>
          </cell>
          <cell r="DS520">
            <v>43448</v>
          </cell>
          <cell r="DT520">
            <v>43437</v>
          </cell>
          <cell r="DU520">
            <v>43448</v>
          </cell>
          <cell r="DW520" t="str">
            <v>1001074-M01</v>
          </cell>
          <cell r="DX520" t="str">
            <v>1001074-M01</v>
          </cell>
          <cell r="DY520">
            <v>1</v>
          </cell>
          <cell r="DZ520">
            <v>1</v>
          </cell>
          <cell r="EA520">
            <v>11</v>
          </cell>
          <cell r="EB520">
            <v>1</v>
          </cell>
          <cell r="EC520">
            <v>0</v>
          </cell>
          <cell r="ED520">
            <v>79237.54800000001</v>
          </cell>
          <cell r="EE520">
            <v>0</v>
          </cell>
          <cell r="EF520">
            <v>43448</v>
          </cell>
          <cell r="EG520">
            <v>43448</v>
          </cell>
          <cell r="EH520">
            <v>43448</v>
          </cell>
          <cell r="EI520">
            <v>43451</v>
          </cell>
        </row>
        <row r="521">
          <cell r="A521">
            <v>1001074</v>
          </cell>
          <cell r="B521" t="str">
            <v>Child</v>
          </cell>
          <cell r="C521">
            <v>620760</v>
          </cell>
          <cell r="D521" t="str">
            <v>Unicorn House</v>
          </cell>
          <cell r="E521" t="str">
            <v>Southern</v>
          </cell>
          <cell r="F521" t="str">
            <v>E</v>
          </cell>
          <cell r="G521" t="str">
            <v>Gloucestershire</v>
          </cell>
          <cell r="H521" t="str">
            <v>Stroud</v>
          </cell>
          <cell r="I521" t="str">
            <v>S Hale</v>
          </cell>
          <cell r="J521" t="str">
            <v>Kevin Williams</v>
          </cell>
          <cell r="K521" t="str">
            <v>Annalie Hodgkinson</v>
          </cell>
          <cell r="L521"/>
          <cell r="M521" t="str">
            <v>Paul Harding</v>
          </cell>
          <cell r="N521"/>
          <cell r="O521" t="str">
            <v>Resolution Interiors Ltd</v>
          </cell>
          <cell r="P521" t="str">
            <v>Andy Altass</v>
          </cell>
          <cell r="Q521" t="str">
            <v>Ben Forward</v>
          </cell>
          <cell r="R521" t="str">
            <v>Email: benjamin.forward@interserve.gse.gov.uk Mobile: 07483 305398</v>
          </cell>
          <cell r="S521" t="str">
            <v>Socotec</v>
          </cell>
          <cell r="T521" t="str">
            <v>CP Approved</v>
          </cell>
          <cell r="U521">
            <v>1</v>
          </cell>
          <cell r="V521" t="str">
            <v>HIGH</v>
          </cell>
          <cell r="W521" t="str">
            <v>Green</v>
          </cell>
          <cell r="X521" t="str">
            <v>HVAC</v>
          </cell>
          <cell r="Y521" t="str">
            <v>Air Handling Units</v>
          </cell>
          <cell r="Z521" t="str">
            <v>Reinstate AHU on 1st floor flat roof.</v>
          </cell>
          <cell r="AA521"/>
          <cell r="AB521"/>
          <cell r="AC521" t="str">
            <v>A</v>
          </cell>
          <cell r="AD521" t="str">
            <v>JC Off</v>
          </cell>
          <cell r="AE521">
            <v>30000</v>
          </cell>
          <cell r="AF521"/>
          <cell r="AG521">
            <v>3750</v>
          </cell>
          <cell r="AH521">
            <v>6750</v>
          </cell>
          <cell r="AI521">
            <v>40500</v>
          </cell>
          <cell r="AJ521">
            <v>29900</v>
          </cell>
          <cell r="AK521"/>
          <cell r="AL521">
            <v>1000</v>
          </cell>
          <cell r="AM521">
            <v>375</v>
          </cell>
          <cell r="AN521">
            <v>375</v>
          </cell>
          <cell r="AO521">
            <v>250</v>
          </cell>
          <cell r="AP521">
            <v>500</v>
          </cell>
          <cell r="AQ521">
            <v>2451.4292488071378</v>
          </cell>
          <cell r="AR521">
            <v>5751.4292488071378</v>
          </cell>
          <cell r="AS521">
            <v>6970.2858497614279</v>
          </cell>
          <cell r="AT521">
            <v>41821.715098568566</v>
          </cell>
          <cell r="AU521">
            <v>47788.648000000001</v>
          </cell>
          <cell r="AV521">
            <v>0</v>
          </cell>
          <cell r="AW521">
            <v>2250</v>
          </cell>
          <cell r="AX521">
            <v>0</v>
          </cell>
          <cell r="AY521">
            <v>0</v>
          </cell>
          <cell r="AZ521">
            <v>397.74</v>
          </cell>
          <cell r="BA521">
            <v>750</v>
          </cell>
          <cell r="BB521">
            <v>2545.8154131801211</v>
          </cell>
          <cell r="BC521">
            <v>5943.5554131801209</v>
          </cell>
          <cell r="BD521">
            <v>10746.440682636025</v>
          </cell>
          <cell r="BE521">
            <v>64478.64409581614</v>
          </cell>
          <cell r="BF521">
            <v>59735.81</v>
          </cell>
          <cell r="BG521">
            <v>59735.81</v>
          </cell>
          <cell r="BH521">
            <v>63037.369999999995</v>
          </cell>
          <cell r="BI521">
            <v>-3301.5599999999977</v>
          </cell>
          <cell r="BJ521" t="str">
            <v>Year 1</v>
          </cell>
          <cell r="BK521" t="str">
            <v>Y</v>
          </cell>
          <cell r="BL521" t="str">
            <v>Contingency sum of £3301.56 omitted</v>
          </cell>
          <cell r="BM521"/>
          <cell r="BN521"/>
          <cell r="BO521"/>
          <cell r="BP521"/>
          <cell r="BQ521"/>
          <cell r="BR521"/>
          <cell r="BS521">
            <v>4500</v>
          </cell>
          <cell r="BT521">
            <v>0</v>
          </cell>
          <cell r="BU521">
            <v>0</v>
          </cell>
          <cell r="BV521">
            <v>795.48</v>
          </cell>
          <cell r="BW521">
            <v>1000</v>
          </cell>
          <cell r="BX521">
            <v>2545.8154131801211</v>
          </cell>
          <cell r="BY521">
            <v>8841.2954131801198</v>
          </cell>
          <cell r="BZ521">
            <v>37609.745082636029</v>
          </cell>
          <cell r="CA521">
            <v>106186.85049581615</v>
          </cell>
          <cell r="CB521"/>
          <cell r="CC521"/>
          <cell r="CD521"/>
          <cell r="CE521"/>
          <cell r="CF521"/>
          <cell r="CG521"/>
          <cell r="CH521"/>
          <cell r="CI521" t="str">
            <v>T</v>
          </cell>
          <cell r="CJ521"/>
          <cell r="CK521"/>
          <cell r="CL521"/>
          <cell r="CM521"/>
          <cell r="CN521"/>
          <cell r="CO521"/>
          <cell r="CP521"/>
          <cell r="CQ521"/>
          <cell r="CR521"/>
          <cell r="CS521">
            <v>0</v>
          </cell>
          <cell r="CT521">
            <v>0</v>
          </cell>
          <cell r="CU521"/>
          <cell r="CV521"/>
          <cell r="CW521"/>
          <cell r="CX521"/>
          <cell r="CY521"/>
          <cell r="CZ521"/>
          <cell r="DA521"/>
          <cell r="DB521"/>
          <cell r="DC521"/>
          <cell r="DD521">
            <v>0</v>
          </cell>
          <cell r="DE521">
            <v>0</v>
          </cell>
          <cell r="DF521">
            <v>0</v>
          </cell>
          <cell r="DG521"/>
          <cell r="DH521"/>
          <cell r="DI521"/>
          <cell r="DJ521"/>
          <cell r="DK521"/>
          <cell r="DL521">
            <v>43371</v>
          </cell>
          <cell r="DM521">
            <v>43377</v>
          </cell>
          <cell r="DN521">
            <v>43388</v>
          </cell>
          <cell r="DO521">
            <v>43388</v>
          </cell>
          <cell r="DP521">
            <v>43437</v>
          </cell>
          <cell r="DQ521">
            <v>43437</v>
          </cell>
          <cell r="DR521">
            <v>43455</v>
          </cell>
          <cell r="DS521">
            <v>43448</v>
          </cell>
          <cell r="DT521">
            <v>43437</v>
          </cell>
          <cell r="DU521">
            <v>43448</v>
          </cell>
          <cell r="DW521" t="str">
            <v>1001074-M01</v>
          </cell>
          <cell r="DX521" t="str">
            <v>1001074-M01-C01</v>
          </cell>
          <cell r="DY521">
            <v>1</v>
          </cell>
          <cell r="DZ521">
            <v>1</v>
          </cell>
          <cell r="EA521">
            <v>11</v>
          </cell>
          <cell r="EB521">
            <v>1</v>
          </cell>
          <cell r="EC521">
            <v>0</v>
          </cell>
          <cell r="ED521">
            <v>79237.54800000001</v>
          </cell>
          <cell r="EE521">
            <v>0</v>
          </cell>
          <cell r="EF521">
            <v>43448</v>
          </cell>
          <cell r="EG521">
            <v>43448</v>
          </cell>
          <cell r="EH521">
            <v>43448</v>
          </cell>
          <cell r="EI521">
            <v>43451</v>
          </cell>
        </row>
        <row r="522">
          <cell r="A522">
            <v>1001074</v>
          </cell>
          <cell r="B522" t="str">
            <v>Child</v>
          </cell>
          <cell r="C522">
            <v>620760</v>
          </cell>
          <cell r="D522" t="str">
            <v>Unicorn House</v>
          </cell>
          <cell r="E522" t="str">
            <v>Southern</v>
          </cell>
          <cell r="F522" t="str">
            <v>E</v>
          </cell>
          <cell r="G522" t="str">
            <v>Gloucestershire</v>
          </cell>
          <cell r="H522" t="str">
            <v>Stroud</v>
          </cell>
          <cell r="I522" t="str">
            <v>S Hale</v>
          </cell>
          <cell r="J522" t="str">
            <v>Kevin Williams</v>
          </cell>
          <cell r="K522" t="str">
            <v>Annalie Hodgkinson</v>
          </cell>
          <cell r="L522"/>
          <cell r="M522" t="str">
            <v>Paul Harding</v>
          </cell>
          <cell r="N522"/>
          <cell r="O522" t="str">
            <v>Resolution Interiors Ltd</v>
          </cell>
          <cell r="P522" t="str">
            <v>Andy Altass</v>
          </cell>
          <cell r="Q522" t="str">
            <v>Ben Forward</v>
          </cell>
          <cell r="R522" t="str">
            <v>Email: benjamin.forward@interserve.gse.gov.uk Mobile: 07483 305398</v>
          </cell>
          <cell r="S522" t="str">
            <v>Socotec</v>
          </cell>
          <cell r="T522" t="str">
            <v>CP Approved</v>
          </cell>
          <cell r="U522">
            <v>1</v>
          </cell>
          <cell r="V522" t="str">
            <v>HIGH</v>
          </cell>
          <cell r="W522" t="str">
            <v>Green</v>
          </cell>
          <cell r="X522" t="str">
            <v>HVAC</v>
          </cell>
          <cell r="Y522" t="str">
            <v>Package DX Cooling System</v>
          </cell>
          <cell r="Z522" t="str">
            <v>Replace DX cooling system serving comms room.</v>
          </cell>
          <cell r="AA522"/>
          <cell r="AB522"/>
          <cell r="AC522" t="str">
            <v>A</v>
          </cell>
          <cell r="AD522" t="str">
            <v>JC Off</v>
          </cell>
          <cell r="AE522">
            <v>6000</v>
          </cell>
          <cell r="AF522"/>
          <cell r="AG522">
            <v>750</v>
          </cell>
          <cell r="AH522">
            <v>1350</v>
          </cell>
          <cell r="AI522">
            <v>8100</v>
          </cell>
          <cell r="AJ522">
            <v>6620</v>
          </cell>
          <cell r="AK522"/>
          <cell r="AL522">
            <v>1000</v>
          </cell>
          <cell r="AM522">
            <v>375</v>
          </cell>
          <cell r="AN522">
            <v>375</v>
          </cell>
          <cell r="AO522">
            <v>250</v>
          </cell>
          <cell r="AP522">
            <v>500</v>
          </cell>
          <cell r="AQ522">
            <v>490.28584976142758</v>
          </cell>
          <cell r="AR522">
            <v>3790.2858497614275</v>
          </cell>
          <cell r="AS522">
            <v>1922.0571699522854</v>
          </cell>
          <cell r="AT522">
            <v>11532.343019713713</v>
          </cell>
          <cell r="AU522">
            <v>11947.162</v>
          </cell>
          <cell r="AV522">
            <v>0</v>
          </cell>
          <cell r="AW522">
            <v>2250</v>
          </cell>
          <cell r="AX522">
            <v>0</v>
          </cell>
          <cell r="AY522">
            <v>0</v>
          </cell>
          <cell r="AZ522">
            <v>397.74</v>
          </cell>
          <cell r="BA522">
            <v>750</v>
          </cell>
          <cell r="BB522">
            <v>509.16308263602423</v>
          </cell>
          <cell r="BC522">
            <v>3906.903082636024</v>
          </cell>
          <cell r="BD522">
            <v>3170.813016527205</v>
          </cell>
          <cell r="BE522">
            <v>19024.87809916323</v>
          </cell>
          <cell r="BF522">
            <v>0</v>
          </cell>
          <cell r="BG522">
            <v>0</v>
          </cell>
          <cell r="BH522">
            <v>0</v>
          </cell>
          <cell r="BI522">
            <v>0</v>
          </cell>
          <cell r="BJ522" t="str">
            <v>Year 1</v>
          </cell>
          <cell r="BK522" t="str">
            <v>Y</v>
          </cell>
          <cell r="BL522"/>
          <cell r="BM522"/>
          <cell r="BN522"/>
          <cell r="BO522"/>
          <cell r="BP522"/>
          <cell r="BQ522"/>
          <cell r="BR522"/>
          <cell r="BS522">
            <v>0</v>
          </cell>
          <cell r="BT522">
            <v>0</v>
          </cell>
          <cell r="BU522">
            <v>0</v>
          </cell>
          <cell r="BV522">
            <v>0</v>
          </cell>
          <cell r="BW522">
            <v>0</v>
          </cell>
          <cell r="BX522">
            <v>509.16308263602423</v>
          </cell>
          <cell r="BY522">
            <v>509.16308263602423</v>
          </cell>
          <cell r="BZ522">
            <v>101.83261652720485</v>
          </cell>
          <cell r="CA522">
            <v>610.99569916322912</v>
          </cell>
          <cell r="CB522"/>
          <cell r="CC522"/>
          <cell r="CD522"/>
          <cell r="CE522"/>
          <cell r="CF522"/>
          <cell r="CG522"/>
          <cell r="CH522"/>
          <cell r="CI522" t="str">
            <v>T</v>
          </cell>
          <cell r="CJ522"/>
          <cell r="CK522"/>
          <cell r="CL522"/>
          <cell r="CM522"/>
          <cell r="CN522"/>
          <cell r="CO522"/>
          <cell r="CP522"/>
          <cell r="CQ522"/>
          <cell r="CR522"/>
          <cell r="CS522">
            <v>0</v>
          </cell>
          <cell r="CT522">
            <v>0</v>
          </cell>
          <cell r="CU522"/>
          <cell r="CV522"/>
          <cell r="CW522"/>
          <cell r="CX522"/>
          <cell r="CY522"/>
          <cell r="CZ522"/>
          <cell r="DA522"/>
          <cell r="DB522"/>
          <cell r="DC522"/>
          <cell r="DD522">
            <v>0</v>
          </cell>
          <cell r="DE522">
            <v>0</v>
          </cell>
          <cell r="DF522">
            <v>0</v>
          </cell>
          <cell r="DG522"/>
          <cell r="DH522"/>
          <cell r="DI522"/>
          <cell r="DJ522"/>
          <cell r="DK522"/>
          <cell r="DL522">
            <v>43371</v>
          </cell>
          <cell r="DM522">
            <v>43377</v>
          </cell>
          <cell r="DN522">
            <v>43388</v>
          </cell>
          <cell r="DO522">
            <v>43388</v>
          </cell>
          <cell r="DP522">
            <v>43437</v>
          </cell>
          <cell r="DQ522">
            <v>43437</v>
          </cell>
          <cell r="DR522">
            <v>43455</v>
          </cell>
          <cell r="DS522">
            <v>43448</v>
          </cell>
          <cell r="DT522">
            <v>43437</v>
          </cell>
          <cell r="DU522">
            <v>43448</v>
          </cell>
          <cell r="DW522" t="str">
            <v>1001074-M01</v>
          </cell>
          <cell r="DX522" t="str">
            <v>1001074-M01-C02</v>
          </cell>
          <cell r="DY522">
            <v>1</v>
          </cell>
          <cell r="DZ522">
            <v>1</v>
          </cell>
          <cell r="EA522">
            <v>11</v>
          </cell>
          <cell r="EB522">
            <v>1</v>
          </cell>
          <cell r="EC522">
            <v>0</v>
          </cell>
          <cell r="ED522">
            <v>0</v>
          </cell>
          <cell r="EE522">
            <v>0</v>
          </cell>
          <cell r="EF522">
            <v>43448</v>
          </cell>
          <cell r="EG522">
            <v>43448</v>
          </cell>
          <cell r="EH522">
            <v>43448</v>
          </cell>
          <cell r="EI522">
            <v>43451</v>
          </cell>
        </row>
        <row r="523">
          <cell r="A523">
            <v>1001075</v>
          </cell>
          <cell r="B523" t="str">
            <v>Master</v>
          </cell>
          <cell r="C523">
            <v>620028</v>
          </cell>
          <cell r="D523" t="str">
            <v>Princess House</v>
          </cell>
          <cell r="E523" t="str">
            <v>Southern</v>
          </cell>
          <cell r="F523" t="str">
            <v>E</v>
          </cell>
          <cell r="G523" t="str">
            <v>Devon</v>
          </cell>
          <cell r="H523" t="str">
            <v>Barnstaple</v>
          </cell>
          <cell r="I523" t="str">
            <v>S Hale</v>
          </cell>
          <cell r="J523" t="str">
            <v>Kevin Williams</v>
          </cell>
          <cell r="K523" t="str">
            <v>Annalie Hodgkinson</v>
          </cell>
          <cell r="L523"/>
          <cell r="M523" t="str">
            <v>Paul Harding</v>
          </cell>
          <cell r="N523"/>
          <cell r="O523" t="str">
            <v>Resolution Interiors Ltd</v>
          </cell>
          <cell r="P523" t="str">
            <v>Andy Altass</v>
          </cell>
          <cell r="Q523"/>
          <cell r="R523"/>
          <cell r="S523" t="str">
            <v>Lucion</v>
          </cell>
          <cell r="T523" t="str">
            <v>Complete</v>
          </cell>
          <cell r="U523">
            <v>1</v>
          </cell>
          <cell r="V523" t="str">
            <v>HIGH</v>
          </cell>
          <cell r="W523" t="str">
            <v>Green</v>
          </cell>
          <cell r="X523"/>
          <cell r="Y523"/>
          <cell r="Z523" t="str">
            <v xml:space="preserve">LCW-620028-Barnstaple-Princess House-Cooling Services      </v>
          </cell>
          <cell r="AA523"/>
          <cell r="AB523"/>
          <cell r="AC523"/>
          <cell r="AD523" t="str">
            <v>JC Off</v>
          </cell>
          <cell r="AE523"/>
          <cell r="AF523">
            <v>1200</v>
          </cell>
          <cell r="AG523">
            <v>150</v>
          </cell>
          <cell r="AH523">
            <v>270</v>
          </cell>
          <cell r="AI523">
            <v>1620</v>
          </cell>
          <cell r="AJ523"/>
          <cell r="AK523">
            <v>2764</v>
          </cell>
          <cell r="AL523">
            <v>0</v>
          </cell>
          <cell r="AM523">
            <v>0</v>
          </cell>
          <cell r="AN523">
            <v>750</v>
          </cell>
          <cell r="AO523">
            <v>500</v>
          </cell>
          <cell r="AP523">
            <v>1000</v>
          </cell>
          <cell r="AQ523">
            <v>98.05716995228552</v>
          </cell>
          <cell r="AR523">
            <v>3948.0571699522857</v>
          </cell>
          <cell r="AS523">
            <v>1022.4114339904572</v>
          </cell>
          <cell r="AT523">
            <v>6134.4686039427434</v>
          </cell>
          <cell r="AU523"/>
          <cell r="AV523">
            <v>3345.7799999999997</v>
          </cell>
          <cell r="AW523">
            <v>0</v>
          </cell>
          <cell r="AX523">
            <v>0</v>
          </cell>
          <cell r="AY523">
            <v>0</v>
          </cell>
          <cell r="AZ523">
            <v>113.64</v>
          </cell>
          <cell r="BA523">
            <v>0</v>
          </cell>
          <cell r="BB523">
            <v>101.83261652720486</v>
          </cell>
          <cell r="BC523">
            <v>215.47261652720488</v>
          </cell>
          <cell r="BD523">
            <v>712.25052330544088</v>
          </cell>
          <cell r="BE523">
            <v>4273.5031398326455</v>
          </cell>
          <cell r="BF523"/>
          <cell r="BG523"/>
          <cell r="BH523"/>
          <cell r="BI523"/>
          <cell r="BJ523"/>
          <cell r="BK523" t="str">
            <v>Y</v>
          </cell>
          <cell r="BL523"/>
          <cell r="BM523">
            <v>3345.7799999999997</v>
          </cell>
          <cell r="BN523">
            <v>3345.7799999999997</v>
          </cell>
          <cell r="BO523"/>
          <cell r="BP523">
            <v>3031.29</v>
          </cell>
          <cell r="BQ523">
            <v>314.48999999999978</v>
          </cell>
          <cell r="BR523"/>
          <cell r="BS523">
            <v>0</v>
          </cell>
          <cell r="BT523">
            <v>0</v>
          </cell>
          <cell r="BU523">
            <v>0</v>
          </cell>
          <cell r="BV523">
            <v>113.64</v>
          </cell>
          <cell r="BW523">
            <v>0</v>
          </cell>
          <cell r="BX523">
            <v>101.83261652720486</v>
          </cell>
          <cell r="BY523">
            <v>215.47261652720488</v>
          </cell>
          <cell r="BZ523">
            <v>2050.5625233054411</v>
          </cell>
          <cell r="CA523">
            <v>5611.8151398326463</v>
          </cell>
          <cell r="CB523">
            <v>-522.65346411009705</v>
          </cell>
          <cell r="CC523">
            <v>5611.8151398326463</v>
          </cell>
          <cell r="CD523" t="str">
            <v/>
          </cell>
          <cell r="CE523"/>
          <cell r="CF523">
            <v>1</v>
          </cell>
          <cell r="CG523">
            <v>3031.29</v>
          </cell>
          <cell r="CH523">
            <v>3031.29</v>
          </cell>
          <cell r="CI523" t="str">
            <v>T</v>
          </cell>
          <cell r="CJ523"/>
          <cell r="CK523">
            <v>0</v>
          </cell>
          <cell r="CL523">
            <v>0</v>
          </cell>
          <cell r="CM523">
            <v>0</v>
          </cell>
          <cell r="CN523">
            <v>0</v>
          </cell>
          <cell r="CO523">
            <v>0</v>
          </cell>
          <cell r="CP523">
            <v>0</v>
          </cell>
          <cell r="CQ523">
            <v>0</v>
          </cell>
          <cell r="CR523">
            <v>0</v>
          </cell>
          <cell r="CS523">
            <v>0</v>
          </cell>
          <cell r="CT523">
            <v>0</v>
          </cell>
          <cell r="CU523"/>
          <cell r="CV523"/>
          <cell r="CW523">
            <v>0</v>
          </cell>
          <cell r="CX523">
            <v>0</v>
          </cell>
          <cell r="CY523">
            <v>0</v>
          </cell>
          <cell r="CZ523">
            <v>0</v>
          </cell>
          <cell r="DA523">
            <v>0</v>
          </cell>
          <cell r="DB523">
            <v>0</v>
          </cell>
          <cell r="DC523">
            <v>0</v>
          </cell>
          <cell r="DD523">
            <v>0</v>
          </cell>
          <cell r="DE523">
            <v>0</v>
          </cell>
          <cell r="DF523">
            <v>0</v>
          </cell>
          <cell r="DG523"/>
          <cell r="DH523"/>
          <cell r="DI523"/>
          <cell r="DJ523"/>
          <cell r="DK523"/>
          <cell r="DL523">
            <v>43356</v>
          </cell>
          <cell r="DM523">
            <v>43356</v>
          </cell>
          <cell r="DN523">
            <v>43375</v>
          </cell>
          <cell r="DO523">
            <v>43375</v>
          </cell>
          <cell r="DP523">
            <v>43395</v>
          </cell>
          <cell r="DQ523">
            <v>43395</v>
          </cell>
          <cell r="DR523">
            <v>43396</v>
          </cell>
          <cell r="DS523">
            <v>43396</v>
          </cell>
          <cell r="DT523">
            <v>43395</v>
          </cell>
          <cell r="DU523">
            <v>43396</v>
          </cell>
          <cell r="DW523" t="str">
            <v>1001075-M01</v>
          </cell>
          <cell r="DX523" t="str">
            <v>1001075-M01</v>
          </cell>
          <cell r="DY523">
            <v>1</v>
          </cell>
          <cell r="DZ523">
            <v>1</v>
          </cell>
          <cell r="EA523">
            <v>1</v>
          </cell>
          <cell r="EB523">
            <v>1</v>
          </cell>
          <cell r="EC523">
            <v>0</v>
          </cell>
          <cell r="ED523">
            <v>4151.3040000000001</v>
          </cell>
          <cell r="EE523">
            <v>0</v>
          </cell>
          <cell r="EF523">
            <v>43396</v>
          </cell>
          <cell r="EG523">
            <v>43396</v>
          </cell>
          <cell r="EH523">
            <v>43396</v>
          </cell>
          <cell r="EI523">
            <v>43402</v>
          </cell>
        </row>
        <row r="524">
          <cell r="A524">
            <v>1001075</v>
          </cell>
          <cell r="B524" t="str">
            <v>Child</v>
          </cell>
          <cell r="C524">
            <v>620028</v>
          </cell>
          <cell r="D524" t="str">
            <v>Princess House</v>
          </cell>
          <cell r="E524" t="str">
            <v>Southern</v>
          </cell>
          <cell r="F524" t="str">
            <v>E</v>
          </cell>
          <cell r="G524" t="str">
            <v>Devon</v>
          </cell>
          <cell r="H524" t="str">
            <v>Barnstaple</v>
          </cell>
          <cell r="I524" t="str">
            <v>S Hale</v>
          </cell>
          <cell r="J524" t="str">
            <v>Kevin Williams</v>
          </cell>
          <cell r="K524" t="str">
            <v>Annalie Hodgkinson</v>
          </cell>
          <cell r="L524"/>
          <cell r="M524" t="str">
            <v>Paul Harding</v>
          </cell>
          <cell r="N524"/>
          <cell r="O524" t="str">
            <v>Resolution Interiors Ltd</v>
          </cell>
          <cell r="P524" t="str">
            <v>Andy Altass</v>
          </cell>
          <cell r="Q524"/>
          <cell r="R524"/>
          <cell r="S524" t="str">
            <v>Lucion</v>
          </cell>
          <cell r="T524" t="str">
            <v>Complete</v>
          </cell>
          <cell r="U524">
            <v>1</v>
          </cell>
          <cell r="V524" t="str">
            <v>HIGH</v>
          </cell>
          <cell r="W524" t="str">
            <v>Green</v>
          </cell>
          <cell r="X524" t="str">
            <v>HVAC</v>
          </cell>
          <cell r="Y524" t="str">
            <v>Package DX Cooling System</v>
          </cell>
          <cell r="Z524" t="str">
            <v>Remove supplementary AC unit in comms room</v>
          </cell>
          <cell r="AA524"/>
          <cell r="AB524"/>
          <cell r="AC524" t="str">
            <v>A</v>
          </cell>
          <cell r="AD524" t="str">
            <v>JC Off</v>
          </cell>
          <cell r="AE524">
            <v>1200</v>
          </cell>
          <cell r="AF524"/>
          <cell r="AG524">
            <v>150</v>
          </cell>
          <cell r="AH524">
            <v>270</v>
          </cell>
          <cell r="AI524">
            <v>1620</v>
          </cell>
          <cell r="AJ524">
            <v>2764</v>
          </cell>
          <cell r="AK524"/>
          <cell r="AL524">
            <v>0</v>
          </cell>
          <cell r="AM524">
            <v>0</v>
          </cell>
          <cell r="AN524">
            <v>750</v>
          </cell>
          <cell r="AO524">
            <v>500</v>
          </cell>
          <cell r="AP524">
            <v>1000</v>
          </cell>
          <cell r="AQ524">
            <v>98.05716995228552</v>
          </cell>
          <cell r="AR524">
            <v>3948.0571699522857</v>
          </cell>
          <cell r="AS524">
            <v>1022.4114339904572</v>
          </cell>
          <cell r="AT524">
            <v>6134.4686039427434</v>
          </cell>
          <cell r="AU524">
            <v>3345.7799999999997</v>
          </cell>
          <cell r="AV524">
            <v>0</v>
          </cell>
          <cell r="AW524">
            <v>0</v>
          </cell>
          <cell r="AX524">
            <v>0</v>
          </cell>
          <cell r="AY524">
            <v>0</v>
          </cell>
          <cell r="AZ524">
            <v>113.64</v>
          </cell>
          <cell r="BA524">
            <v>0</v>
          </cell>
          <cell r="BB524">
            <v>101.83261652720486</v>
          </cell>
          <cell r="BC524">
            <v>215.47261652720488</v>
          </cell>
          <cell r="BD524">
            <v>712.25052330544088</v>
          </cell>
          <cell r="BE524">
            <v>4273.5031398326455</v>
          </cell>
          <cell r="BF524">
            <v>3345.7799999999997</v>
          </cell>
          <cell r="BG524">
            <v>3345.7799999999997</v>
          </cell>
          <cell r="BH524">
            <v>3345.7799999999997</v>
          </cell>
          <cell r="BI524">
            <v>0</v>
          </cell>
          <cell r="BJ524" t="str">
            <v>Year 1</v>
          </cell>
          <cell r="BK524" t="str">
            <v>Y</v>
          </cell>
          <cell r="BL524"/>
          <cell r="BM524">
            <v>0</v>
          </cell>
          <cell r="BN524"/>
          <cell r="BO524"/>
          <cell r="BP524"/>
          <cell r="BQ524"/>
          <cell r="BR524"/>
          <cell r="BS524">
            <v>0</v>
          </cell>
          <cell r="BT524">
            <v>0</v>
          </cell>
          <cell r="BU524">
            <v>0</v>
          </cell>
          <cell r="BV524">
            <v>113.64</v>
          </cell>
          <cell r="BW524">
            <v>0</v>
          </cell>
          <cell r="BX524">
            <v>101.83261652720486</v>
          </cell>
          <cell r="BY524">
            <v>215.47261652720488</v>
          </cell>
          <cell r="BZ524">
            <v>2050.5625233054411</v>
          </cell>
          <cell r="CA524">
            <v>5611.8151398326463</v>
          </cell>
          <cell r="CB524"/>
          <cell r="CC524"/>
          <cell r="CD524"/>
          <cell r="CE524"/>
          <cell r="CF524"/>
          <cell r="CG524"/>
          <cell r="CH524"/>
          <cell r="CI524" t="str">
            <v>T</v>
          </cell>
          <cell r="CJ524"/>
          <cell r="CK524"/>
          <cell r="CL524"/>
          <cell r="CM524"/>
          <cell r="CN524"/>
          <cell r="CO524"/>
          <cell r="CP524"/>
          <cell r="CQ524"/>
          <cell r="CR524"/>
          <cell r="CS524">
            <v>0</v>
          </cell>
          <cell r="CT524">
            <v>0</v>
          </cell>
          <cell r="CU524"/>
          <cell r="CV524"/>
          <cell r="CW524"/>
          <cell r="CX524"/>
          <cell r="CY524"/>
          <cell r="CZ524"/>
          <cell r="DA524"/>
          <cell r="DB524"/>
          <cell r="DC524"/>
          <cell r="DD524">
            <v>0</v>
          </cell>
          <cell r="DE524">
            <v>0</v>
          </cell>
          <cell r="DF524">
            <v>0</v>
          </cell>
          <cell r="DG524"/>
          <cell r="DH524"/>
          <cell r="DI524"/>
          <cell r="DJ524"/>
          <cell r="DK524"/>
          <cell r="DL524">
            <v>43356</v>
          </cell>
          <cell r="DM524">
            <v>43356</v>
          </cell>
          <cell r="DN524">
            <v>43375</v>
          </cell>
          <cell r="DO524">
            <v>43375</v>
          </cell>
          <cell r="DP524">
            <v>43395</v>
          </cell>
          <cell r="DQ524">
            <v>43395</v>
          </cell>
          <cell r="DR524">
            <v>43396</v>
          </cell>
          <cell r="DS524">
            <v>43396</v>
          </cell>
          <cell r="DT524">
            <v>43395</v>
          </cell>
          <cell r="DU524">
            <v>43396</v>
          </cell>
          <cell r="DW524" t="str">
            <v>1001075-M01</v>
          </cell>
          <cell r="DX524" t="str">
            <v>1001075-M01-C01</v>
          </cell>
          <cell r="DY524">
            <v>1</v>
          </cell>
          <cell r="DZ524">
            <v>1</v>
          </cell>
          <cell r="EA524">
            <v>1</v>
          </cell>
          <cell r="EB524">
            <v>1</v>
          </cell>
          <cell r="EC524">
            <v>0</v>
          </cell>
          <cell r="ED524">
            <v>4151.3040000000001</v>
          </cell>
          <cell r="EE524">
            <v>0</v>
          </cell>
          <cell r="EF524">
            <v>43396</v>
          </cell>
          <cell r="EG524">
            <v>43396</v>
          </cell>
          <cell r="EH524">
            <v>43396</v>
          </cell>
          <cell r="EI524">
            <v>43402</v>
          </cell>
        </row>
        <row r="525">
          <cell r="A525">
            <v>1001076</v>
          </cell>
          <cell r="B525" t="str">
            <v>Master</v>
          </cell>
          <cell r="C525">
            <v>620091</v>
          </cell>
          <cell r="D525" t="str">
            <v>Clearbrook House - Main Bldg</v>
          </cell>
          <cell r="E525" t="str">
            <v>Southern</v>
          </cell>
          <cell r="F525" t="str">
            <v>E</v>
          </cell>
          <cell r="G525" t="str">
            <v>Devon</v>
          </cell>
          <cell r="H525" t="str">
            <v>Plymouth</v>
          </cell>
          <cell r="I525" t="str">
            <v>S Hale</v>
          </cell>
          <cell r="J525" t="str">
            <v>Kevin Williams</v>
          </cell>
          <cell r="K525" t="str">
            <v>Annalie Hodgkinson</v>
          </cell>
          <cell r="L525"/>
          <cell r="M525" t="str">
            <v>Paul Harding</v>
          </cell>
          <cell r="N525"/>
          <cell r="O525" t="str">
            <v>Resolution Interiors Ltd</v>
          </cell>
          <cell r="P525" t="str">
            <v>Siegfried Block</v>
          </cell>
          <cell r="Q525" t="str">
            <v>Ben Forward</v>
          </cell>
          <cell r="R525" t="str">
            <v>Email: benjamin.forward@interserve.gse.gov.uk Mobile: 07483 305398</v>
          </cell>
          <cell r="S525" t="str">
            <v>Socotec</v>
          </cell>
          <cell r="T525" t="str">
            <v>In Development</v>
          </cell>
          <cell r="U525">
            <v>1</v>
          </cell>
          <cell r="V525" t="str">
            <v>HIGH</v>
          </cell>
          <cell r="W525" t="str">
            <v>Green</v>
          </cell>
          <cell r="X525"/>
          <cell r="Y525"/>
          <cell r="Z525" t="str">
            <v xml:space="preserve">LCW-620091-Plymouth-Clearbrook House - Main Bldg-Building Fabric, &amp; Electrical Services   </v>
          </cell>
          <cell r="AA525"/>
          <cell r="AB525">
            <v>1</v>
          </cell>
          <cell r="AC525"/>
          <cell r="AD525" t="str">
            <v>Off</v>
          </cell>
          <cell r="AE525"/>
          <cell r="AF525">
            <v>22820</v>
          </cell>
          <cell r="AG525">
            <v>2852.5</v>
          </cell>
          <cell r="AH525">
            <v>5134.5</v>
          </cell>
          <cell r="AI525">
            <v>30807</v>
          </cell>
          <cell r="AJ525"/>
          <cell r="AK525">
            <v>23735.399999999998</v>
          </cell>
          <cell r="AL525">
            <v>0</v>
          </cell>
          <cell r="AM525">
            <v>0</v>
          </cell>
          <cell r="AN525">
            <v>750</v>
          </cell>
          <cell r="AO525">
            <v>500</v>
          </cell>
          <cell r="AP525">
            <v>1000</v>
          </cell>
          <cell r="AQ525">
            <v>1864.7205152592962</v>
          </cell>
          <cell r="AR525">
            <v>5714.7205152592969</v>
          </cell>
          <cell r="AS525">
            <v>5570.02410305186</v>
          </cell>
          <cell r="AT525">
            <v>33420.144618311155</v>
          </cell>
          <cell r="AU525"/>
          <cell r="AV525">
            <v>63261.62000000001</v>
          </cell>
          <cell r="AW525">
            <v>0</v>
          </cell>
          <cell r="AX525">
            <v>0</v>
          </cell>
          <cell r="AY525">
            <v>750</v>
          </cell>
          <cell r="AZ525">
            <v>795.48</v>
          </cell>
          <cell r="BA525">
            <v>1500</v>
          </cell>
          <cell r="BB525">
            <v>0</v>
          </cell>
          <cell r="BC525">
            <v>3045.48</v>
          </cell>
          <cell r="BD525">
            <v>13261.420000000002</v>
          </cell>
          <cell r="BE525">
            <v>79568.520000000019</v>
          </cell>
          <cell r="BF525"/>
          <cell r="BG525"/>
          <cell r="BH525"/>
          <cell r="BI525"/>
          <cell r="BJ525"/>
          <cell r="BK525" t="str">
            <v>Y</v>
          </cell>
          <cell r="BL525"/>
          <cell r="BM525">
            <v>55847.259999999995</v>
          </cell>
          <cell r="BN525">
            <v>55847.259999999995</v>
          </cell>
          <cell r="BO525"/>
          <cell r="BP525">
            <v>55847.26</v>
          </cell>
          <cell r="BQ525">
            <v>0</v>
          </cell>
          <cell r="BR525"/>
          <cell r="BS525">
            <v>0</v>
          </cell>
          <cell r="BT525">
            <v>0</v>
          </cell>
          <cell r="BU525">
            <v>1000</v>
          </cell>
          <cell r="BV525">
            <v>795.48</v>
          </cell>
          <cell r="BW525">
            <v>1500</v>
          </cell>
          <cell r="BX525">
            <v>1936.9499999999998</v>
          </cell>
          <cell r="BY525">
            <v>5232.43</v>
          </cell>
          <cell r="BZ525">
            <v>34554.842000000004</v>
          </cell>
          <cell r="CA525">
            <v>95634.532000000007</v>
          </cell>
          <cell r="CB525">
            <v>62214.387381688852</v>
          </cell>
          <cell r="CC525" t="str">
            <v/>
          </cell>
          <cell r="CD525">
            <v>95634.532000000007</v>
          </cell>
          <cell r="CE525"/>
          <cell r="CF525">
            <v>2</v>
          </cell>
          <cell r="CG525">
            <v>55847.26</v>
          </cell>
          <cell r="CH525">
            <v>55847.26</v>
          </cell>
          <cell r="CI525" t="str">
            <v>T</v>
          </cell>
          <cell r="CJ525"/>
          <cell r="CK525">
            <v>0</v>
          </cell>
          <cell r="CL525">
            <v>0</v>
          </cell>
          <cell r="CM525">
            <v>0</v>
          </cell>
          <cell r="CN525">
            <v>0</v>
          </cell>
          <cell r="CO525">
            <v>0</v>
          </cell>
          <cell r="CP525">
            <v>0</v>
          </cell>
          <cell r="CQ525">
            <v>0</v>
          </cell>
          <cell r="CR525">
            <v>0</v>
          </cell>
          <cell r="CS525">
            <v>0</v>
          </cell>
          <cell r="CT525">
            <v>0</v>
          </cell>
          <cell r="CU525"/>
          <cell r="CV525"/>
          <cell r="CW525">
            <v>0</v>
          </cell>
          <cell r="CX525">
            <v>0</v>
          </cell>
          <cell r="CY525">
            <v>0</v>
          </cell>
          <cell r="CZ525">
            <v>0</v>
          </cell>
          <cell r="DA525">
            <v>0</v>
          </cell>
          <cell r="DB525">
            <v>0</v>
          </cell>
          <cell r="DC525">
            <v>0</v>
          </cell>
          <cell r="DD525">
            <v>0</v>
          </cell>
          <cell r="DE525">
            <v>0</v>
          </cell>
          <cell r="DF525">
            <v>0</v>
          </cell>
          <cell r="DG525"/>
          <cell r="DH525"/>
          <cell r="DI525"/>
          <cell r="DJ525"/>
          <cell r="DK525"/>
          <cell r="DL525">
            <v>43441</v>
          </cell>
          <cell r="DM525" t="str">
            <v>Overdue</v>
          </cell>
          <cell r="DN525">
            <v>43451</v>
          </cell>
          <cell r="DO525" t="str">
            <v>Due</v>
          </cell>
          <cell r="DP525">
            <v>43519</v>
          </cell>
          <cell r="DQ525">
            <v>43519</v>
          </cell>
          <cell r="DR525">
            <v>43545</v>
          </cell>
          <cell r="DS525">
            <v>43545</v>
          </cell>
          <cell r="DT525">
            <v>43519</v>
          </cell>
          <cell r="DU525">
            <v>43545</v>
          </cell>
          <cell r="DW525" t="str">
            <v>1001076-M01</v>
          </cell>
          <cell r="DX525" t="str">
            <v>1001076-M01</v>
          </cell>
          <cell r="DY525">
            <v>1</v>
          </cell>
          <cell r="DZ525">
            <v>1</v>
          </cell>
          <cell r="EA525">
            <v>26</v>
          </cell>
          <cell r="EB525">
            <v>1</v>
          </cell>
          <cell r="EC525">
            <v>0</v>
          </cell>
          <cell r="ED525">
            <v>70971.288</v>
          </cell>
          <cell r="EE525">
            <v>0</v>
          </cell>
          <cell r="EF525">
            <v>43545</v>
          </cell>
          <cell r="EG525">
            <v>43545</v>
          </cell>
          <cell r="EH525">
            <v>43545</v>
          </cell>
          <cell r="EI525">
            <v>43549</v>
          </cell>
        </row>
        <row r="526">
          <cell r="A526">
            <v>1001076</v>
          </cell>
          <cell r="B526" t="str">
            <v>Child</v>
          </cell>
          <cell r="C526">
            <v>620091</v>
          </cell>
          <cell r="D526" t="str">
            <v>Clearbrook House - Main Bldg</v>
          </cell>
          <cell r="E526" t="str">
            <v>Southern</v>
          </cell>
          <cell r="F526" t="str">
            <v>E</v>
          </cell>
          <cell r="G526" t="str">
            <v>Devon</v>
          </cell>
          <cell r="H526" t="str">
            <v>Plymouth</v>
          </cell>
          <cell r="I526" t="str">
            <v>S Hale</v>
          </cell>
          <cell r="J526" t="str">
            <v>Kevin Williams</v>
          </cell>
          <cell r="K526" t="str">
            <v>Annalie Hodgkinson</v>
          </cell>
          <cell r="L526"/>
          <cell r="M526" t="str">
            <v>Paul Harding</v>
          </cell>
          <cell r="N526"/>
          <cell r="O526" t="str">
            <v>Resolution Interiors Ltd</v>
          </cell>
          <cell r="P526"/>
          <cell r="Q526" t="str">
            <v>Ben Forward</v>
          </cell>
          <cell r="R526" t="str">
            <v>Email: benjamin.forward@interserve.gse.gov.uk Mobile: 07483 305398</v>
          </cell>
          <cell r="S526" t="str">
            <v>Socotec</v>
          </cell>
          <cell r="T526" t="str">
            <v>In Development</v>
          </cell>
          <cell r="U526">
            <v>1</v>
          </cell>
          <cell r="V526" t="str">
            <v>HIGH</v>
          </cell>
          <cell r="W526" t="str">
            <v>Green</v>
          </cell>
          <cell r="X526" t="str">
            <v>Welfare</v>
          </cell>
          <cell r="Y526" t="str">
            <v>Car-Parking (not additional spaces)</v>
          </cell>
          <cell r="Z526" t="str">
            <v xml:space="preserve">Removal Of Double Yellow Lines No Longer Required For Approx 300M Of Roadway </v>
          </cell>
          <cell r="AA526" t="str">
            <v>WELFARE LOT 1 - Additional works</v>
          </cell>
          <cell r="AB526"/>
          <cell r="AC526" t="str">
            <v>W</v>
          </cell>
          <cell r="AD526" t="str">
            <v>Off</v>
          </cell>
          <cell r="AE526">
            <v>3500</v>
          </cell>
          <cell r="AF526"/>
          <cell r="AG526">
            <v>437.5</v>
          </cell>
          <cell r="AH526">
            <v>787.5</v>
          </cell>
          <cell r="AI526">
            <v>4725</v>
          </cell>
          <cell r="AJ526">
            <v>3795</v>
          </cell>
          <cell r="AK526"/>
          <cell r="AL526">
            <v>0</v>
          </cell>
          <cell r="AM526">
            <v>0</v>
          </cell>
          <cell r="AN526">
            <v>187.5</v>
          </cell>
          <cell r="AO526">
            <v>125</v>
          </cell>
          <cell r="AP526">
            <v>250</v>
          </cell>
          <cell r="AQ526">
            <v>286.00007902749945</v>
          </cell>
          <cell r="AR526">
            <v>1248.5000790274994</v>
          </cell>
          <cell r="AS526">
            <v>928.70001580549979</v>
          </cell>
          <cell r="AT526">
            <v>5572.2000948329987</v>
          </cell>
          <cell r="AU526">
            <v>5090.55</v>
          </cell>
          <cell r="AV526">
            <v>0</v>
          </cell>
          <cell r="AW526">
            <v>0</v>
          </cell>
          <cell r="AX526">
            <v>0</v>
          </cell>
          <cell r="AY526">
            <v>250</v>
          </cell>
          <cell r="AZ526">
            <v>198.87</v>
          </cell>
          <cell r="BA526">
            <v>375</v>
          </cell>
          <cell r="BB526">
            <v>0</v>
          </cell>
          <cell r="BC526">
            <v>823.87</v>
          </cell>
          <cell r="BD526">
            <v>1182.884</v>
          </cell>
          <cell r="BE526">
            <v>7097.3040000000001</v>
          </cell>
          <cell r="BF526">
            <v>4205.71</v>
          </cell>
          <cell r="BG526">
            <v>4205.71</v>
          </cell>
          <cell r="BH526">
            <v>4205.71</v>
          </cell>
          <cell r="BI526">
            <v>0</v>
          </cell>
          <cell r="BJ526" t="str">
            <v>Year 1</v>
          </cell>
          <cell r="BK526" t="str">
            <v>Y</v>
          </cell>
          <cell r="BL526"/>
          <cell r="BM526">
            <v>0</v>
          </cell>
          <cell r="BN526"/>
          <cell r="BO526"/>
          <cell r="BP526"/>
          <cell r="BQ526"/>
          <cell r="BR526"/>
          <cell r="BS526">
            <v>0</v>
          </cell>
          <cell r="BT526">
            <v>0</v>
          </cell>
          <cell r="BU526">
            <v>250</v>
          </cell>
          <cell r="BV526">
            <v>198.87</v>
          </cell>
          <cell r="BW526">
            <v>375</v>
          </cell>
          <cell r="BX526">
            <v>297.08</v>
          </cell>
          <cell r="BY526">
            <v>1120.95</v>
          </cell>
          <cell r="BZ526">
            <v>2747.6160000000004</v>
          </cell>
          <cell r="CA526">
            <v>8074.2759999999998</v>
          </cell>
          <cell r="CB526"/>
          <cell r="CC526"/>
          <cell r="CD526"/>
          <cell r="CE526"/>
          <cell r="CF526"/>
          <cell r="CG526"/>
          <cell r="CH526"/>
          <cell r="CI526" t="str">
            <v>T</v>
          </cell>
          <cell r="CJ526"/>
          <cell r="CK526"/>
          <cell r="CL526"/>
          <cell r="CM526"/>
          <cell r="CN526"/>
          <cell r="CO526"/>
          <cell r="CP526"/>
          <cell r="CQ526"/>
          <cell r="CR526"/>
          <cell r="CS526">
            <v>0</v>
          </cell>
          <cell r="CT526">
            <v>0</v>
          </cell>
          <cell r="CU526"/>
          <cell r="CV526"/>
          <cell r="CW526"/>
          <cell r="CX526"/>
          <cell r="CY526"/>
          <cell r="CZ526"/>
          <cell r="DA526"/>
          <cell r="DB526"/>
          <cell r="DC526"/>
          <cell r="DD526">
            <v>0</v>
          </cell>
          <cell r="DE526">
            <v>0</v>
          </cell>
          <cell r="DF526">
            <v>0</v>
          </cell>
          <cell r="DG526"/>
          <cell r="DH526"/>
          <cell r="DI526"/>
          <cell r="DJ526"/>
          <cell r="DK526"/>
          <cell r="DL526">
            <v>43441</v>
          </cell>
          <cell r="DM526" t="str">
            <v>Overdue</v>
          </cell>
          <cell r="DN526">
            <v>43451</v>
          </cell>
          <cell r="DO526" t="str">
            <v>Due</v>
          </cell>
          <cell r="DP526">
            <v>43519</v>
          </cell>
          <cell r="DQ526">
            <v>43519</v>
          </cell>
          <cell r="DR526">
            <v>43545</v>
          </cell>
          <cell r="DS526">
            <v>43545</v>
          </cell>
          <cell r="DT526">
            <v>43519</v>
          </cell>
          <cell r="DU526">
            <v>43545</v>
          </cell>
          <cell r="DW526" t="str">
            <v>1001076-M01</v>
          </cell>
          <cell r="DX526" t="str">
            <v>1001076-M01-C01</v>
          </cell>
          <cell r="DY526">
            <v>1</v>
          </cell>
          <cell r="DZ526">
            <v>1</v>
          </cell>
          <cell r="EA526">
            <v>26</v>
          </cell>
          <cell r="EB526">
            <v>1</v>
          </cell>
          <cell r="EC526">
            <v>0</v>
          </cell>
          <cell r="ED526">
            <v>6035.4960000000001</v>
          </cell>
          <cell r="EE526">
            <v>0</v>
          </cell>
          <cell r="EF526">
            <v>43545</v>
          </cell>
          <cell r="EG526">
            <v>43545</v>
          </cell>
          <cell r="EH526">
            <v>43545</v>
          </cell>
          <cell r="EI526">
            <v>43549</v>
          </cell>
        </row>
        <row r="527">
          <cell r="A527">
            <v>1001076</v>
          </cell>
          <cell r="B527" t="str">
            <v>Child</v>
          </cell>
          <cell r="C527">
            <v>620091</v>
          </cell>
          <cell r="D527" t="str">
            <v>Clearbrook House - Main Bldg</v>
          </cell>
          <cell r="E527" t="str">
            <v>Southern</v>
          </cell>
          <cell r="F527" t="str">
            <v>E</v>
          </cell>
          <cell r="G527" t="str">
            <v>Devon</v>
          </cell>
          <cell r="H527" t="str">
            <v>Plymouth</v>
          </cell>
          <cell r="I527" t="str">
            <v>S Hale</v>
          </cell>
          <cell r="J527" t="str">
            <v>Kevin Williams</v>
          </cell>
          <cell r="K527" t="str">
            <v>Annalie Hodgkinson</v>
          </cell>
          <cell r="L527"/>
          <cell r="M527" t="str">
            <v>Paul Harding</v>
          </cell>
          <cell r="N527"/>
          <cell r="O527" t="str">
            <v>Resolution Interiors Ltd</v>
          </cell>
          <cell r="P527" t="str">
            <v>Siegfried Block</v>
          </cell>
          <cell r="Q527" t="str">
            <v>Ben Forward</v>
          </cell>
          <cell r="R527" t="str">
            <v>Email: benjamin.forward@interserve.gse.gov.uk Mobile: 07483 305398</v>
          </cell>
          <cell r="S527" t="str">
            <v>Socotec</v>
          </cell>
          <cell r="T527" t="str">
            <v>In Development</v>
          </cell>
          <cell r="U527">
            <v>1</v>
          </cell>
          <cell r="V527" t="str">
            <v>HIGH</v>
          </cell>
          <cell r="W527" t="str">
            <v>Green</v>
          </cell>
          <cell r="X527" t="str">
            <v>Electrical</v>
          </cell>
          <cell r="Y527" t="str">
            <v>Led Lighting</v>
          </cell>
          <cell r="Z527" t="str">
            <v>Replace existing external lighting  to car park with LED equivalents.</v>
          </cell>
          <cell r="AA527"/>
          <cell r="AB527">
            <v>1</v>
          </cell>
          <cell r="AC527" t="str">
            <v>A</v>
          </cell>
          <cell r="AD527" t="str">
            <v>Off</v>
          </cell>
          <cell r="AE527">
            <v>18480</v>
          </cell>
          <cell r="AF527"/>
          <cell r="AG527">
            <v>2310</v>
          </cell>
          <cell r="AH527">
            <v>4158</v>
          </cell>
          <cell r="AI527">
            <v>24948</v>
          </cell>
          <cell r="AJ527">
            <v>18325.599999999999</v>
          </cell>
          <cell r="AK527"/>
          <cell r="AL527">
            <v>0</v>
          </cell>
          <cell r="AM527">
            <v>0</v>
          </cell>
          <cell r="AN527">
            <v>187.5</v>
          </cell>
          <cell r="AO527">
            <v>125</v>
          </cell>
          <cell r="AP527">
            <v>250</v>
          </cell>
          <cell r="AQ527">
            <v>1510.080417265197</v>
          </cell>
          <cell r="AR527">
            <v>2472.580417265197</v>
          </cell>
          <cell r="AS527">
            <v>4079.6360834530396</v>
          </cell>
          <cell r="AT527">
            <v>24477.816500718236</v>
          </cell>
          <cell r="AU527">
            <v>45341.22</v>
          </cell>
          <cell r="AV527">
            <v>0</v>
          </cell>
          <cell r="AW527">
            <v>0</v>
          </cell>
          <cell r="AX527">
            <v>0</v>
          </cell>
          <cell r="AY527">
            <v>250</v>
          </cell>
          <cell r="AZ527">
            <v>198.87</v>
          </cell>
          <cell r="BA527">
            <v>375</v>
          </cell>
          <cell r="BB527">
            <v>0</v>
          </cell>
          <cell r="BC527">
            <v>823.87</v>
          </cell>
          <cell r="BD527">
            <v>9233.0180000000018</v>
          </cell>
          <cell r="BE527">
            <v>55398.108000000007</v>
          </cell>
          <cell r="BF527">
            <v>40581.379999999997</v>
          </cell>
          <cell r="BG527">
            <v>40581.379999999997</v>
          </cell>
          <cell r="BH527">
            <v>40581.379999999997</v>
          </cell>
          <cell r="BI527">
            <v>0</v>
          </cell>
          <cell r="BJ527" t="str">
            <v>Year 1</v>
          </cell>
          <cell r="BK527" t="str">
            <v>Y</v>
          </cell>
          <cell r="BL527"/>
          <cell r="BM527">
            <v>0</v>
          </cell>
          <cell r="BN527"/>
          <cell r="BO527"/>
          <cell r="BP527"/>
          <cell r="BQ527"/>
          <cell r="BR527"/>
          <cell r="BS527">
            <v>0</v>
          </cell>
          <cell r="BT527">
            <v>0</v>
          </cell>
          <cell r="BU527">
            <v>250</v>
          </cell>
          <cell r="BV527">
            <v>198.87</v>
          </cell>
          <cell r="BW527">
            <v>375</v>
          </cell>
          <cell r="BX527">
            <v>1568.57</v>
          </cell>
          <cell r="BY527">
            <v>2392.44</v>
          </cell>
          <cell r="BZ527">
            <v>24827.315999999999</v>
          </cell>
          <cell r="CA527">
            <v>67801.135999999999</v>
          </cell>
          <cell r="CB527"/>
          <cell r="CC527"/>
          <cell r="CD527"/>
          <cell r="CE527"/>
          <cell r="CF527"/>
          <cell r="CG527"/>
          <cell r="CH527"/>
          <cell r="CI527" t="str">
            <v>T</v>
          </cell>
          <cell r="CJ527"/>
          <cell r="CK527"/>
          <cell r="CL527"/>
          <cell r="CM527"/>
          <cell r="CN527"/>
          <cell r="CO527"/>
          <cell r="CP527"/>
          <cell r="CQ527"/>
          <cell r="CR527"/>
          <cell r="CS527">
            <v>0</v>
          </cell>
          <cell r="CT527">
            <v>0</v>
          </cell>
          <cell r="CU527"/>
          <cell r="CV527"/>
          <cell r="CW527"/>
          <cell r="CX527"/>
          <cell r="CY527"/>
          <cell r="CZ527"/>
          <cell r="DA527"/>
          <cell r="DB527"/>
          <cell r="DC527"/>
          <cell r="DD527">
            <v>0</v>
          </cell>
          <cell r="DE527">
            <v>0</v>
          </cell>
          <cell r="DF527">
            <v>0</v>
          </cell>
          <cell r="DG527"/>
          <cell r="DH527"/>
          <cell r="DI527"/>
          <cell r="DJ527"/>
          <cell r="DK527"/>
          <cell r="DL527">
            <v>43441</v>
          </cell>
          <cell r="DM527" t="str">
            <v>Overdue</v>
          </cell>
          <cell r="DN527">
            <v>43451</v>
          </cell>
          <cell r="DO527" t="str">
            <v>Due</v>
          </cell>
          <cell r="DP527">
            <v>43519</v>
          </cell>
          <cell r="DQ527">
            <v>43519</v>
          </cell>
          <cell r="DR527">
            <v>43545</v>
          </cell>
          <cell r="DS527">
            <v>43545</v>
          </cell>
          <cell r="DT527">
            <v>43519</v>
          </cell>
          <cell r="DU527">
            <v>43545</v>
          </cell>
          <cell r="DW527" t="str">
            <v>1001076-M01</v>
          </cell>
          <cell r="DX527" t="str">
            <v>1001076-M01-C02</v>
          </cell>
          <cell r="DY527">
            <v>1</v>
          </cell>
          <cell r="DZ527">
            <v>1</v>
          </cell>
          <cell r="EA527">
            <v>26</v>
          </cell>
          <cell r="EB527">
            <v>1</v>
          </cell>
          <cell r="EC527">
            <v>0</v>
          </cell>
          <cell r="ED527">
            <v>49686.3</v>
          </cell>
          <cell r="EE527">
            <v>0</v>
          </cell>
          <cell r="EF527">
            <v>43545</v>
          </cell>
          <cell r="EG527">
            <v>43545</v>
          </cell>
          <cell r="EH527">
            <v>43545</v>
          </cell>
          <cell r="EI527">
            <v>43549</v>
          </cell>
        </row>
        <row r="528">
          <cell r="A528">
            <v>1001076</v>
          </cell>
          <cell r="B528" t="str">
            <v>Child</v>
          </cell>
          <cell r="C528">
            <v>620091</v>
          </cell>
          <cell r="D528" t="str">
            <v>Clearbrook House - Main Bldg</v>
          </cell>
          <cell r="E528" t="str">
            <v>Southern</v>
          </cell>
          <cell r="F528" t="str">
            <v>E</v>
          </cell>
          <cell r="G528" t="str">
            <v>Devon</v>
          </cell>
          <cell r="H528" t="str">
            <v>Plymouth</v>
          </cell>
          <cell r="I528" t="str">
            <v>S Hale</v>
          </cell>
          <cell r="J528" t="str">
            <v>Kevin Williams</v>
          </cell>
          <cell r="K528" t="str">
            <v>Annalie Hodgkinson</v>
          </cell>
          <cell r="L528"/>
          <cell r="M528" t="str">
            <v>Paul Harding</v>
          </cell>
          <cell r="N528"/>
          <cell r="O528" t="str">
            <v>Resolution Interiors Ltd</v>
          </cell>
          <cell r="P528" t="str">
            <v>Siegfried Block</v>
          </cell>
          <cell r="Q528" t="str">
            <v>Ben Forward</v>
          </cell>
          <cell r="R528" t="str">
            <v>Email: benjamin.forward@interserve.gse.gov.uk Mobile: 07483 305398</v>
          </cell>
          <cell r="S528" t="str">
            <v>Socotec</v>
          </cell>
          <cell r="T528" t="str">
            <v>In Development</v>
          </cell>
          <cell r="U528">
            <v>1</v>
          </cell>
          <cell r="V528" t="str">
            <v>HIGH</v>
          </cell>
          <cell r="W528" t="str">
            <v>Green</v>
          </cell>
          <cell r="X528" t="str">
            <v>Roofs</v>
          </cell>
          <cell r="Y528" t="str">
            <v>Canopies</v>
          </cell>
          <cell r="Z528" t="str">
            <v>East and West main entrance canopy - Replace the canopy roof edge drip trim; allow for 3m length to both canopy.  Clean canopy fascia, soffit and column surfaces generally; allow for 12m2 area per canopy.  Replace isolated tiles to the column base within the east entrance; allow 0.25m2 area.</v>
          </cell>
          <cell r="AA528"/>
          <cell r="AB528">
            <v>1</v>
          </cell>
          <cell r="AC528" t="str">
            <v>A</v>
          </cell>
          <cell r="AD528" t="str">
            <v>Off</v>
          </cell>
          <cell r="AE528">
            <v>480</v>
          </cell>
          <cell r="AF528"/>
          <cell r="AG528">
            <v>60</v>
          </cell>
          <cell r="AH528">
            <v>108</v>
          </cell>
          <cell r="AI528">
            <v>648</v>
          </cell>
          <cell r="AJ528">
            <v>865.6</v>
          </cell>
          <cell r="AK528"/>
          <cell r="AL528">
            <v>0</v>
          </cell>
          <cell r="AM528">
            <v>0</v>
          </cell>
          <cell r="AN528">
            <v>187.5</v>
          </cell>
          <cell r="AO528">
            <v>125</v>
          </cell>
          <cell r="AP528">
            <v>250</v>
          </cell>
          <cell r="AQ528">
            <v>39.222867980914209</v>
          </cell>
          <cell r="AR528">
            <v>1001.7228679809142</v>
          </cell>
          <cell r="AS528">
            <v>293.46457359618284</v>
          </cell>
          <cell r="AT528">
            <v>1760.7874415770971</v>
          </cell>
          <cell r="AU528">
            <v>6946.8</v>
          </cell>
          <cell r="AV528">
            <v>0</v>
          </cell>
          <cell r="AW528">
            <v>0</v>
          </cell>
          <cell r="AX528">
            <v>0</v>
          </cell>
          <cell r="AY528">
            <v>250</v>
          </cell>
          <cell r="AZ528">
            <v>198.87</v>
          </cell>
          <cell r="BA528">
            <v>375</v>
          </cell>
          <cell r="BB528">
            <v>0</v>
          </cell>
          <cell r="BC528">
            <v>823.87</v>
          </cell>
          <cell r="BD528">
            <v>1554.134</v>
          </cell>
          <cell r="BE528">
            <v>9324.8040000000001</v>
          </cell>
          <cell r="BF528">
            <v>6061.96</v>
          </cell>
          <cell r="BG528">
            <v>6061.96</v>
          </cell>
          <cell r="BH528">
            <v>6061.96</v>
          </cell>
          <cell r="BI528">
            <v>0</v>
          </cell>
          <cell r="BJ528" t="str">
            <v>Year 1</v>
          </cell>
          <cell r="BK528" t="str">
            <v>Y</v>
          </cell>
          <cell r="BL528"/>
          <cell r="BM528">
            <v>0</v>
          </cell>
          <cell r="BN528"/>
          <cell r="BO528"/>
          <cell r="BP528"/>
          <cell r="BQ528"/>
          <cell r="BR528"/>
          <cell r="BS528">
            <v>0</v>
          </cell>
          <cell r="BT528">
            <v>0</v>
          </cell>
          <cell r="BU528">
            <v>250</v>
          </cell>
          <cell r="BV528">
            <v>198.87</v>
          </cell>
          <cell r="BW528">
            <v>375</v>
          </cell>
          <cell r="BX528">
            <v>40.74</v>
          </cell>
          <cell r="BY528">
            <v>864.61</v>
          </cell>
          <cell r="BZ528">
            <v>3810.0980000000004</v>
          </cell>
          <cell r="CA528">
            <v>10736.668</v>
          </cell>
          <cell r="CB528"/>
          <cell r="CC528"/>
          <cell r="CD528"/>
          <cell r="CE528"/>
          <cell r="CF528"/>
          <cell r="CG528"/>
          <cell r="CH528"/>
          <cell r="CI528" t="str">
            <v>T</v>
          </cell>
          <cell r="CJ528"/>
          <cell r="CK528"/>
          <cell r="CL528"/>
          <cell r="CM528"/>
          <cell r="CN528"/>
          <cell r="CO528"/>
          <cell r="CP528"/>
          <cell r="CQ528"/>
          <cell r="CR528"/>
          <cell r="CS528">
            <v>0</v>
          </cell>
          <cell r="CT528">
            <v>0</v>
          </cell>
          <cell r="CU528"/>
          <cell r="CV528"/>
          <cell r="CW528"/>
          <cell r="CX528"/>
          <cell r="CY528"/>
          <cell r="CZ528"/>
          <cell r="DA528"/>
          <cell r="DB528"/>
          <cell r="DC528"/>
          <cell r="DD528">
            <v>0</v>
          </cell>
          <cell r="DE528">
            <v>0</v>
          </cell>
          <cell r="DF528">
            <v>0</v>
          </cell>
          <cell r="DG528"/>
          <cell r="DH528"/>
          <cell r="DI528"/>
          <cell r="DJ528"/>
          <cell r="DK528"/>
          <cell r="DL528">
            <v>43441</v>
          </cell>
          <cell r="DM528" t="str">
            <v>Overdue</v>
          </cell>
          <cell r="DN528">
            <v>43451</v>
          </cell>
          <cell r="DO528" t="str">
            <v>Due</v>
          </cell>
          <cell r="DP528">
            <v>43519</v>
          </cell>
          <cell r="DQ528">
            <v>43519</v>
          </cell>
          <cell r="DR528">
            <v>43545</v>
          </cell>
          <cell r="DS528">
            <v>43545</v>
          </cell>
          <cell r="DT528">
            <v>43519</v>
          </cell>
          <cell r="DU528">
            <v>43545</v>
          </cell>
          <cell r="DW528" t="str">
            <v>1001076-M01</v>
          </cell>
          <cell r="DX528" t="str">
            <v>1001076-M01-C03</v>
          </cell>
          <cell r="DY528">
            <v>1</v>
          </cell>
          <cell r="DZ528">
            <v>1</v>
          </cell>
          <cell r="EA528">
            <v>26</v>
          </cell>
          <cell r="EB528">
            <v>1</v>
          </cell>
          <cell r="EC528">
            <v>0</v>
          </cell>
          <cell r="ED528">
            <v>8262.9959999999992</v>
          </cell>
          <cell r="EE528">
            <v>0</v>
          </cell>
          <cell r="EF528">
            <v>43545</v>
          </cell>
          <cell r="EG528">
            <v>43545</v>
          </cell>
          <cell r="EH528">
            <v>43545</v>
          </cell>
          <cell r="EI528">
            <v>43549</v>
          </cell>
        </row>
        <row r="529">
          <cell r="A529">
            <v>1001076</v>
          </cell>
          <cell r="B529" t="str">
            <v>Child</v>
          </cell>
          <cell r="C529">
            <v>620091</v>
          </cell>
          <cell r="D529" t="str">
            <v>Clearbrook House - Main Bldg</v>
          </cell>
          <cell r="E529" t="str">
            <v>Southern</v>
          </cell>
          <cell r="F529" t="str">
            <v>E</v>
          </cell>
          <cell r="G529" t="str">
            <v>Devon</v>
          </cell>
          <cell r="H529" t="str">
            <v>Plymouth</v>
          </cell>
          <cell r="I529" t="str">
            <v>S Hale</v>
          </cell>
          <cell r="J529" t="str">
            <v>Kevin Williams</v>
          </cell>
          <cell r="K529" t="str">
            <v>Annalie Hodgkinson</v>
          </cell>
          <cell r="L529"/>
          <cell r="M529" t="str">
            <v>Paul Harding</v>
          </cell>
          <cell r="N529"/>
          <cell r="O529" t="str">
            <v>Resolution Interiors Ltd</v>
          </cell>
          <cell r="P529" t="str">
            <v>Siegfried Block</v>
          </cell>
          <cell r="Q529" t="str">
            <v>Ben Forward</v>
          </cell>
          <cell r="R529" t="str">
            <v>Email: benjamin.forward@interserve.gse.gov.uk Mobile: 07483 305398</v>
          </cell>
          <cell r="S529" t="str">
            <v>Socotec</v>
          </cell>
          <cell r="T529" t="str">
            <v>In Development</v>
          </cell>
          <cell r="U529">
            <v>1</v>
          </cell>
          <cell r="V529" t="str">
            <v>HIGH</v>
          </cell>
          <cell r="W529" t="str">
            <v>Green</v>
          </cell>
          <cell r="X529" t="str">
            <v>Roofs</v>
          </cell>
          <cell r="Y529" t="str">
            <v>Canopies</v>
          </cell>
          <cell r="Z529" t="str">
            <v>Brise Soleil to South East Corner and Adjacent the East Entrance - Replace the Brise Soleil anchor bolt fixings (6no) back to the SE corner of the building also straighten adjacent unit blades and replace the impact damaged Brise Soliel fascia adjacent the east entrance.</v>
          </cell>
          <cell r="AA529"/>
          <cell r="AB529">
            <v>1</v>
          </cell>
          <cell r="AC529" t="str">
            <v>A</v>
          </cell>
          <cell r="AD529" t="str">
            <v>Off</v>
          </cell>
          <cell r="AE529">
            <v>360</v>
          </cell>
          <cell r="AF529"/>
          <cell r="AG529">
            <v>45</v>
          </cell>
          <cell r="AH529">
            <v>81</v>
          </cell>
          <cell r="AI529">
            <v>486</v>
          </cell>
          <cell r="AJ529">
            <v>749.2</v>
          </cell>
          <cell r="AK529"/>
          <cell r="AL529">
            <v>0</v>
          </cell>
          <cell r="AM529">
            <v>0</v>
          </cell>
          <cell r="AN529">
            <v>187.5</v>
          </cell>
          <cell r="AO529">
            <v>125</v>
          </cell>
          <cell r="AP529">
            <v>250</v>
          </cell>
          <cell r="AQ529">
            <v>29.417150985685655</v>
          </cell>
          <cell r="AR529">
            <v>991.91715098568568</v>
          </cell>
          <cell r="AS529">
            <v>268.22343019713713</v>
          </cell>
          <cell r="AT529">
            <v>1609.3405811828227</v>
          </cell>
          <cell r="AU529">
            <v>5883.05</v>
          </cell>
          <cell r="AV529">
            <v>0</v>
          </cell>
          <cell r="AW529">
            <v>0</v>
          </cell>
          <cell r="AX529">
            <v>0</v>
          </cell>
          <cell r="AY529">
            <v>0</v>
          </cell>
          <cell r="AZ529">
            <v>198.87</v>
          </cell>
          <cell r="BA529">
            <v>375</v>
          </cell>
          <cell r="BB529">
            <v>0</v>
          </cell>
          <cell r="BC529">
            <v>573.87</v>
          </cell>
          <cell r="BD529">
            <v>1291.384</v>
          </cell>
          <cell r="BE529">
            <v>7748.3040000000001</v>
          </cell>
          <cell r="BF529">
            <v>4998.21</v>
          </cell>
          <cell r="BG529">
            <v>4998.21</v>
          </cell>
          <cell r="BH529">
            <v>4998.21</v>
          </cell>
          <cell r="BI529">
            <v>0</v>
          </cell>
          <cell r="BJ529" t="str">
            <v>Year 1</v>
          </cell>
          <cell r="BK529" t="str">
            <v>Y</v>
          </cell>
          <cell r="BL529"/>
          <cell r="BM529">
            <v>0</v>
          </cell>
          <cell r="BN529"/>
          <cell r="BO529"/>
          <cell r="BP529"/>
          <cell r="BQ529"/>
          <cell r="BR529"/>
          <cell r="BS529">
            <v>0</v>
          </cell>
          <cell r="BT529">
            <v>0</v>
          </cell>
          <cell r="BU529">
            <v>250</v>
          </cell>
          <cell r="BV529">
            <v>198.87</v>
          </cell>
          <cell r="BW529">
            <v>375</v>
          </cell>
          <cell r="BX529">
            <v>30.56</v>
          </cell>
          <cell r="BY529">
            <v>854.43</v>
          </cell>
          <cell r="BZ529">
            <v>3169.8120000000004</v>
          </cell>
          <cell r="CA529">
            <v>9022.4520000000011</v>
          </cell>
          <cell r="CB529"/>
          <cell r="CC529"/>
          <cell r="CD529"/>
          <cell r="CE529"/>
          <cell r="CF529"/>
          <cell r="CG529"/>
          <cell r="CH529"/>
          <cell r="CI529" t="str">
            <v>T</v>
          </cell>
          <cell r="CJ529"/>
          <cell r="CK529"/>
          <cell r="CL529"/>
          <cell r="CM529"/>
          <cell r="CN529"/>
          <cell r="CO529"/>
          <cell r="CP529"/>
          <cell r="CQ529"/>
          <cell r="CR529"/>
          <cell r="CS529">
            <v>0</v>
          </cell>
          <cell r="CT529">
            <v>0</v>
          </cell>
          <cell r="CU529"/>
          <cell r="CV529"/>
          <cell r="CW529"/>
          <cell r="CX529"/>
          <cell r="CY529"/>
          <cell r="CZ529"/>
          <cell r="DA529"/>
          <cell r="DB529"/>
          <cell r="DC529"/>
          <cell r="DD529">
            <v>0</v>
          </cell>
          <cell r="DE529">
            <v>0</v>
          </cell>
          <cell r="DF529">
            <v>0</v>
          </cell>
          <cell r="DG529"/>
          <cell r="DH529"/>
          <cell r="DI529"/>
          <cell r="DJ529"/>
          <cell r="DK529"/>
          <cell r="DL529">
            <v>43441</v>
          </cell>
          <cell r="DM529" t="str">
            <v>Overdue</v>
          </cell>
          <cell r="DN529">
            <v>43451</v>
          </cell>
          <cell r="DO529" t="str">
            <v>Due</v>
          </cell>
          <cell r="DP529">
            <v>43519</v>
          </cell>
          <cell r="DQ529">
            <v>43519</v>
          </cell>
          <cell r="DR529">
            <v>43545</v>
          </cell>
          <cell r="DS529">
            <v>43545</v>
          </cell>
          <cell r="DT529">
            <v>43519</v>
          </cell>
          <cell r="DU529">
            <v>43545</v>
          </cell>
          <cell r="DW529" t="str">
            <v>1001076-M01</v>
          </cell>
          <cell r="DX529" t="str">
            <v>1001076-M01-C04</v>
          </cell>
          <cell r="DY529">
            <v>1</v>
          </cell>
          <cell r="DZ529">
            <v>1</v>
          </cell>
          <cell r="EA529">
            <v>26</v>
          </cell>
          <cell r="EB529">
            <v>1</v>
          </cell>
          <cell r="EC529">
            <v>0</v>
          </cell>
          <cell r="ED529">
            <v>6986.4960000000001</v>
          </cell>
          <cell r="EE529">
            <v>0</v>
          </cell>
          <cell r="EF529">
            <v>43545</v>
          </cell>
          <cell r="EG529">
            <v>43545</v>
          </cell>
          <cell r="EH529">
            <v>43545</v>
          </cell>
          <cell r="EI529">
            <v>43549</v>
          </cell>
        </row>
        <row r="530">
          <cell r="A530">
            <v>1001077</v>
          </cell>
          <cell r="B530" t="str">
            <v>Master</v>
          </cell>
          <cell r="C530">
            <v>620199</v>
          </cell>
          <cell r="D530" t="str">
            <v>Westwey House</v>
          </cell>
          <cell r="E530" t="str">
            <v>Southern</v>
          </cell>
          <cell r="F530" t="str">
            <v>E</v>
          </cell>
          <cell r="G530" t="str">
            <v>Dorset</v>
          </cell>
          <cell r="H530" t="str">
            <v>Weymouth</v>
          </cell>
          <cell r="I530" t="str">
            <v>S Hale</v>
          </cell>
          <cell r="J530" t="str">
            <v>Kevin Williams</v>
          </cell>
          <cell r="K530" t="str">
            <v>Annalie Hodgkinson</v>
          </cell>
          <cell r="L530"/>
          <cell r="M530" t="str">
            <v>Paul Harding</v>
          </cell>
          <cell r="N530"/>
          <cell r="O530" t="str">
            <v>Resolution Interiors Ltd</v>
          </cell>
          <cell r="P530" t="str">
            <v>Siegfried Block</v>
          </cell>
          <cell r="Q530"/>
          <cell r="R530"/>
          <cell r="S530" t="str">
            <v>Lucion</v>
          </cell>
          <cell r="T530" t="str">
            <v>On Site</v>
          </cell>
          <cell r="U530">
            <v>1</v>
          </cell>
          <cell r="V530" t="str">
            <v>MEDIUM</v>
          </cell>
          <cell r="W530" t="str">
            <v>Green</v>
          </cell>
          <cell r="X530"/>
          <cell r="Y530"/>
          <cell r="Z530" t="str">
            <v>LCW-620199-Weymouth-Westwey House-Building Fabric</v>
          </cell>
          <cell r="AA530"/>
          <cell r="AB530">
            <v>1</v>
          </cell>
          <cell r="AC530"/>
          <cell r="AD530" t="str">
            <v>JC Off</v>
          </cell>
          <cell r="AE530"/>
          <cell r="AF530">
            <v>17880</v>
          </cell>
          <cell r="AG530">
            <v>2235</v>
          </cell>
          <cell r="AH530">
            <v>4023</v>
          </cell>
          <cell r="AI530">
            <v>24138</v>
          </cell>
          <cell r="AJ530"/>
          <cell r="AK530">
            <v>32567.3160588873</v>
          </cell>
          <cell r="AL530">
            <v>0</v>
          </cell>
          <cell r="AM530">
            <v>0</v>
          </cell>
          <cell r="AN530">
            <v>749.99999999999989</v>
          </cell>
          <cell r="AO530">
            <v>500.00000000000006</v>
          </cell>
          <cell r="AP530">
            <v>1000.0000000000001</v>
          </cell>
          <cell r="AQ530">
            <v>2608.7348571756465</v>
          </cell>
          <cell r="AR530">
            <v>6458.7348571756474</v>
          </cell>
          <cell r="AS530">
            <v>7485.2101832125927</v>
          </cell>
          <cell r="AT530">
            <v>44911.261099275536</v>
          </cell>
          <cell r="AU530"/>
          <cell r="AV530">
            <v>33049.35</v>
          </cell>
          <cell r="AW530">
            <v>0</v>
          </cell>
          <cell r="AX530">
            <v>0</v>
          </cell>
          <cell r="AY530">
            <v>0</v>
          </cell>
          <cell r="AZ530">
            <v>1136.3800000000001</v>
          </cell>
          <cell r="BA530">
            <v>0</v>
          </cell>
          <cell r="BB530">
            <v>2709.1776813586116</v>
          </cell>
          <cell r="BC530">
            <v>3845.5576813586117</v>
          </cell>
          <cell r="BD530">
            <v>7378.9815362717236</v>
          </cell>
          <cell r="BE530">
            <v>44273.889217630334</v>
          </cell>
          <cell r="BF530"/>
          <cell r="BG530"/>
          <cell r="BH530"/>
          <cell r="BI530"/>
          <cell r="BJ530"/>
          <cell r="BK530" t="str">
            <v>Y</v>
          </cell>
          <cell r="BL530"/>
          <cell r="BM530">
            <v>33049.35</v>
          </cell>
          <cell r="BN530">
            <v>33049.35</v>
          </cell>
          <cell r="BO530"/>
          <cell r="BP530">
            <v>33049.39</v>
          </cell>
          <cell r="BQ530">
            <v>-4.0000000000873115E-2</v>
          </cell>
          <cell r="BR530"/>
          <cell r="BS530">
            <v>0</v>
          </cell>
          <cell r="BT530">
            <v>0</v>
          </cell>
          <cell r="BU530">
            <v>0</v>
          </cell>
          <cell r="BV530">
            <v>1136.3800000000001</v>
          </cell>
          <cell r="BW530">
            <v>0</v>
          </cell>
          <cell r="BX530">
            <v>2709.1776813586116</v>
          </cell>
          <cell r="BY530">
            <v>3845.5576813586117</v>
          </cell>
          <cell r="BZ530">
            <v>20598.721536271722</v>
          </cell>
          <cell r="CA530">
            <v>57493.629217630332</v>
          </cell>
          <cell r="CB530">
            <v>12582.368118354796</v>
          </cell>
          <cell r="CC530">
            <v>57493.629217630332</v>
          </cell>
          <cell r="CD530" t="str">
            <v/>
          </cell>
          <cell r="CE530"/>
          <cell r="CF530">
            <v>1</v>
          </cell>
          <cell r="CG530">
            <v>33049.39</v>
          </cell>
          <cell r="CH530">
            <v>33049.39</v>
          </cell>
          <cell r="CI530" t="str">
            <v>T</v>
          </cell>
          <cell r="CJ530"/>
          <cell r="CK530">
            <v>0</v>
          </cell>
          <cell r="CL530">
            <v>0</v>
          </cell>
          <cell r="CM530">
            <v>0</v>
          </cell>
          <cell r="CN530">
            <v>0</v>
          </cell>
          <cell r="CO530">
            <v>0</v>
          </cell>
          <cell r="CP530">
            <v>0</v>
          </cell>
          <cell r="CQ530">
            <v>0</v>
          </cell>
          <cell r="CR530">
            <v>0</v>
          </cell>
          <cell r="CS530">
            <v>0</v>
          </cell>
          <cell r="CT530">
            <v>0</v>
          </cell>
          <cell r="CU530"/>
          <cell r="CV530"/>
          <cell r="CW530">
            <v>0</v>
          </cell>
          <cell r="CX530">
            <v>0</v>
          </cell>
          <cell r="CY530">
            <v>0</v>
          </cell>
          <cell r="CZ530">
            <v>0</v>
          </cell>
          <cell r="DA530">
            <v>0</v>
          </cell>
          <cell r="DB530">
            <v>0</v>
          </cell>
          <cell r="DC530">
            <v>0</v>
          </cell>
          <cell r="DD530">
            <v>0</v>
          </cell>
          <cell r="DE530">
            <v>0</v>
          </cell>
          <cell r="DF530">
            <v>0</v>
          </cell>
          <cell r="DG530"/>
          <cell r="DH530"/>
          <cell r="DI530"/>
          <cell r="DJ530"/>
          <cell r="DK530"/>
          <cell r="DL530">
            <v>43350</v>
          </cell>
          <cell r="DM530">
            <v>43382</v>
          </cell>
          <cell r="DN530">
            <v>43385</v>
          </cell>
          <cell r="DO530">
            <v>43385</v>
          </cell>
          <cell r="DP530">
            <v>43409</v>
          </cell>
          <cell r="DQ530">
            <v>43409</v>
          </cell>
          <cell r="DR530">
            <v>43438</v>
          </cell>
          <cell r="DS530">
            <v>43438</v>
          </cell>
          <cell r="DT530">
            <v>43409</v>
          </cell>
          <cell r="DU530">
            <v>43438</v>
          </cell>
          <cell r="DW530" t="str">
            <v>1001077-M01</v>
          </cell>
          <cell r="DX530" t="str">
            <v>1001077-M01</v>
          </cell>
          <cell r="DY530">
            <v>1</v>
          </cell>
          <cell r="DZ530">
            <v>1</v>
          </cell>
          <cell r="EA530">
            <v>29</v>
          </cell>
          <cell r="EB530">
            <v>1</v>
          </cell>
          <cell r="EC530">
            <v>0</v>
          </cell>
          <cell r="ED530">
            <v>41022.876000000004</v>
          </cell>
          <cell r="EE530">
            <v>0</v>
          </cell>
          <cell r="EF530">
            <v>43438</v>
          </cell>
          <cell r="EG530">
            <v>43438</v>
          </cell>
          <cell r="EH530">
            <v>43438</v>
          </cell>
          <cell r="EI530">
            <v>43444</v>
          </cell>
        </row>
        <row r="531">
          <cell r="A531">
            <v>1001077</v>
          </cell>
          <cell r="B531" t="str">
            <v>Child</v>
          </cell>
          <cell r="C531">
            <v>620199</v>
          </cell>
          <cell r="D531" t="str">
            <v>Westwey House</v>
          </cell>
          <cell r="E531" t="str">
            <v>Southern</v>
          </cell>
          <cell r="F531" t="str">
            <v>E</v>
          </cell>
          <cell r="G531" t="str">
            <v>Dorset</v>
          </cell>
          <cell r="H531" t="str">
            <v>Weymouth</v>
          </cell>
          <cell r="I531" t="str">
            <v>S Hale</v>
          </cell>
          <cell r="J531" t="str">
            <v>Kevin Williams</v>
          </cell>
          <cell r="K531" t="str">
            <v>Annalie Hodgkinson</v>
          </cell>
          <cell r="L531"/>
          <cell r="M531" t="str">
            <v>Paul Harding</v>
          </cell>
          <cell r="N531"/>
          <cell r="O531" t="str">
            <v>Resolution Interiors Ltd</v>
          </cell>
          <cell r="P531" t="str">
            <v>Siegfried Block</v>
          </cell>
          <cell r="Q531"/>
          <cell r="R531"/>
          <cell r="S531" t="str">
            <v>Lucion</v>
          </cell>
          <cell r="T531" t="str">
            <v>On Site</v>
          </cell>
          <cell r="U531">
            <v>1</v>
          </cell>
          <cell r="V531" t="str">
            <v>MEDIUM</v>
          </cell>
          <cell r="W531" t="str">
            <v>Green</v>
          </cell>
          <cell r="X531" t="str">
            <v>Interior</v>
          </cell>
          <cell r="Y531" t="str">
            <v>Public Area Redecoration</v>
          </cell>
          <cell r="Z531" t="str">
            <v>Redecorate previously painted surfaces throughout the ground and first floor public offices, including public toilets and cellular offices</v>
          </cell>
          <cell r="AA531"/>
          <cell r="AB531">
            <v>1</v>
          </cell>
          <cell r="AC531" t="str">
            <v>A</v>
          </cell>
          <cell r="AD531" t="str">
            <v>JC Off</v>
          </cell>
          <cell r="AE531">
            <v>8640</v>
          </cell>
          <cell r="AF531"/>
          <cell r="AG531">
            <v>1080</v>
          </cell>
          <cell r="AH531">
            <v>1944</v>
          </cell>
          <cell r="AI531">
            <v>11664</v>
          </cell>
          <cell r="AJ531">
            <v>15702.041293989803</v>
          </cell>
          <cell r="AK531"/>
          <cell r="AL531">
            <v>0</v>
          </cell>
          <cell r="AM531">
            <v>0</v>
          </cell>
          <cell r="AN531">
            <v>107.14285714285714</v>
          </cell>
          <cell r="AO531">
            <v>71.428571428571431</v>
          </cell>
          <cell r="AP531">
            <v>142.85714285714286</v>
          </cell>
          <cell r="AQ531">
            <v>1303.5091618083316</v>
          </cell>
          <cell r="AR531">
            <v>1853.5091618083316</v>
          </cell>
          <cell r="AS531">
            <v>3465.3958054453415</v>
          </cell>
          <cell r="AT531">
            <v>20792.374832672045</v>
          </cell>
          <cell r="AU531">
            <v>3918.03</v>
          </cell>
          <cell r="AV531">
            <v>0</v>
          </cell>
          <cell r="AW531">
            <v>0</v>
          </cell>
          <cell r="AX531">
            <v>0</v>
          </cell>
          <cell r="AY531">
            <v>0</v>
          </cell>
          <cell r="AZ531">
            <v>162.34</v>
          </cell>
          <cell r="BA531">
            <v>0</v>
          </cell>
          <cell r="BB531">
            <v>1353.6975284797331</v>
          </cell>
          <cell r="BC531">
            <v>1516.0375284797331</v>
          </cell>
          <cell r="BD531">
            <v>1086.8135056959468</v>
          </cell>
          <cell r="BE531">
            <v>6520.8810341756798</v>
          </cell>
          <cell r="BF531">
            <v>3918.03</v>
          </cell>
          <cell r="BG531">
            <v>3918.03</v>
          </cell>
          <cell r="BH531">
            <v>3918.03</v>
          </cell>
          <cell r="BI531">
            <v>0</v>
          </cell>
          <cell r="BJ531" t="str">
            <v>Year 1</v>
          </cell>
          <cell r="BK531" t="str">
            <v>Y</v>
          </cell>
          <cell r="BL531"/>
          <cell r="BM531">
            <v>0</v>
          </cell>
          <cell r="BN531"/>
          <cell r="BO531"/>
          <cell r="BP531"/>
          <cell r="BQ531"/>
          <cell r="BR531"/>
          <cell r="BS531">
            <v>0</v>
          </cell>
          <cell r="BT531">
            <v>0</v>
          </cell>
          <cell r="BU531">
            <v>0</v>
          </cell>
          <cell r="BV531">
            <v>162.34</v>
          </cell>
          <cell r="BW531">
            <v>0</v>
          </cell>
          <cell r="BX531">
            <v>1353.6975284797331</v>
          </cell>
          <cell r="BY531">
            <v>1516.0375284797331</v>
          </cell>
          <cell r="BZ531">
            <v>2654.0255056959468</v>
          </cell>
          <cell r="CA531">
            <v>8088.0930341756803</v>
          </cell>
          <cell r="CB531"/>
          <cell r="CC531"/>
          <cell r="CD531"/>
          <cell r="CE531"/>
          <cell r="CF531"/>
          <cell r="CG531"/>
          <cell r="CH531"/>
          <cell r="CI531" t="str">
            <v>T</v>
          </cell>
          <cell r="CJ531"/>
          <cell r="CK531"/>
          <cell r="CL531"/>
          <cell r="CM531"/>
          <cell r="CN531"/>
          <cell r="CO531"/>
          <cell r="CP531"/>
          <cell r="CQ531"/>
          <cell r="CR531"/>
          <cell r="CS531">
            <v>0</v>
          </cell>
          <cell r="CT531">
            <v>0</v>
          </cell>
          <cell r="CU531"/>
          <cell r="CV531"/>
          <cell r="CW531"/>
          <cell r="CX531"/>
          <cell r="CY531"/>
          <cell r="CZ531"/>
          <cell r="DA531"/>
          <cell r="DB531"/>
          <cell r="DC531"/>
          <cell r="DD531">
            <v>0</v>
          </cell>
          <cell r="DE531">
            <v>0</v>
          </cell>
          <cell r="DF531">
            <v>0</v>
          </cell>
          <cell r="DG531"/>
          <cell r="DH531"/>
          <cell r="DI531"/>
          <cell r="DJ531"/>
          <cell r="DK531"/>
          <cell r="DL531">
            <v>43350</v>
          </cell>
          <cell r="DM531">
            <v>43382</v>
          </cell>
          <cell r="DN531">
            <v>43385</v>
          </cell>
          <cell r="DO531">
            <v>43385</v>
          </cell>
          <cell r="DP531">
            <v>43409</v>
          </cell>
          <cell r="DQ531">
            <v>43409</v>
          </cell>
          <cell r="DR531">
            <v>43438</v>
          </cell>
          <cell r="DS531">
            <v>43438</v>
          </cell>
          <cell r="DT531">
            <v>43409</v>
          </cell>
          <cell r="DU531">
            <v>43438</v>
          </cell>
          <cell r="DW531" t="str">
            <v>1001077-M01</v>
          </cell>
          <cell r="DX531" t="str">
            <v>1001077-M01-C01</v>
          </cell>
          <cell r="DY531">
            <v>1</v>
          </cell>
          <cell r="DZ531">
            <v>1</v>
          </cell>
          <cell r="EA531">
            <v>29</v>
          </cell>
          <cell r="EB531">
            <v>1</v>
          </cell>
          <cell r="EC531">
            <v>0</v>
          </cell>
          <cell r="ED531">
            <v>4896.4440000000004</v>
          </cell>
          <cell r="EE531">
            <v>0</v>
          </cell>
          <cell r="EF531">
            <v>43438</v>
          </cell>
          <cell r="EG531">
            <v>43438</v>
          </cell>
          <cell r="EH531">
            <v>43438</v>
          </cell>
          <cell r="EI531">
            <v>43444</v>
          </cell>
        </row>
        <row r="532">
          <cell r="A532">
            <v>1001077</v>
          </cell>
          <cell r="B532" t="str">
            <v>Child</v>
          </cell>
          <cell r="C532">
            <v>620199</v>
          </cell>
          <cell r="D532" t="str">
            <v>Westwey House</v>
          </cell>
          <cell r="E532" t="str">
            <v>Southern</v>
          </cell>
          <cell r="F532" t="str">
            <v>E</v>
          </cell>
          <cell r="G532" t="str">
            <v>Dorset</v>
          </cell>
          <cell r="H532" t="str">
            <v>Weymouth</v>
          </cell>
          <cell r="I532" t="str">
            <v>S Hale</v>
          </cell>
          <cell r="J532" t="str">
            <v>Kevin Williams</v>
          </cell>
          <cell r="K532" t="str">
            <v>Annalie Hodgkinson</v>
          </cell>
          <cell r="L532"/>
          <cell r="M532" t="str">
            <v>Paul Harding</v>
          </cell>
          <cell r="N532"/>
          <cell r="O532" t="str">
            <v>Resolution Interiors Ltd</v>
          </cell>
          <cell r="P532" t="str">
            <v>Siegfried Block</v>
          </cell>
          <cell r="Q532"/>
          <cell r="R532"/>
          <cell r="S532" t="str">
            <v>Lucion</v>
          </cell>
          <cell r="T532" t="str">
            <v>On Site</v>
          </cell>
          <cell r="U532">
            <v>1</v>
          </cell>
          <cell r="V532" t="str">
            <v>MEDIUM</v>
          </cell>
          <cell r="W532" t="str">
            <v>Green</v>
          </cell>
          <cell r="X532" t="str">
            <v>Interior</v>
          </cell>
          <cell r="Y532" t="str">
            <v>Office Area Redecoration</v>
          </cell>
          <cell r="Z532" t="str">
            <v>Redecorate previously painted surfaces within the first floor Court Service; allowing for the southern escape stair lobby and toilets, court room and chambers, appointment chamber and corridor with file store</v>
          </cell>
          <cell r="AA532"/>
          <cell r="AB532">
            <v>1</v>
          </cell>
          <cell r="AC532" t="str">
            <v>A</v>
          </cell>
          <cell r="AD532" t="str">
            <v>JC Off</v>
          </cell>
          <cell r="AE532">
            <v>3360</v>
          </cell>
          <cell r="AF532"/>
          <cell r="AG532">
            <v>420</v>
          </cell>
          <cell r="AH532">
            <v>756</v>
          </cell>
          <cell r="AI532">
            <v>4536</v>
          </cell>
          <cell r="AJ532">
            <v>6246.0319317896847</v>
          </cell>
          <cell r="AK532"/>
          <cell r="AL532">
            <v>0</v>
          </cell>
          <cell r="AM532">
            <v>0</v>
          </cell>
          <cell r="AN532">
            <v>107.14285714285714</v>
          </cell>
          <cell r="AO532">
            <v>71.428571428571431</v>
          </cell>
          <cell r="AP532">
            <v>142.85714285714286</v>
          </cell>
          <cell r="AQ532">
            <v>506.92022959212892</v>
          </cell>
          <cell r="AR532">
            <v>1056.9202295921289</v>
          </cell>
          <cell r="AS532">
            <v>1414.8761465620771</v>
          </cell>
          <cell r="AT532">
            <v>8489.2568793724622</v>
          </cell>
          <cell r="AU532">
            <v>10063.84</v>
          </cell>
          <cell r="AV532">
            <v>0</v>
          </cell>
          <cell r="AW532">
            <v>0</v>
          </cell>
          <cell r="AX532">
            <v>0</v>
          </cell>
          <cell r="AY532">
            <v>0</v>
          </cell>
          <cell r="AZ532">
            <v>162.34</v>
          </cell>
          <cell r="BA532">
            <v>0</v>
          </cell>
          <cell r="BB532">
            <v>526.4379277421184</v>
          </cell>
          <cell r="BC532">
            <v>688.77792774211844</v>
          </cell>
          <cell r="BD532">
            <v>2150.5235855484239</v>
          </cell>
          <cell r="BE532">
            <v>12903.141513290542</v>
          </cell>
          <cell r="BF532">
            <v>10063.84</v>
          </cell>
          <cell r="BG532">
            <v>10063.84</v>
          </cell>
          <cell r="BH532">
            <v>10063.84</v>
          </cell>
          <cell r="BI532">
            <v>0</v>
          </cell>
          <cell r="BJ532" t="str">
            <v>Year 1</v>
          </cell>
          <cell r="BK532" t="str">
            <v>Y</v>
          </cell>
          <cell r="BL532"/>
          <cell r="BM532">
            <v>0</v>
          </cell>
          <cell r="BN532"/>
          <cell r="BO532"/>
          <cell r="BP532"/>
          <cell r="BQ532"/>
          <cell r="BR532"/>
          <cell r="BS532">
            <v>0</v>
          </cell>
          <cell r="BT532">
            <v>0</v>
          </cell>
          <cell r="BU532">
            <v>0</v>
          </cell>
          <cell r="BV532">
            <v>162.34</v>
          </cell>
          <cell r="BW532">
            <v>0</v>
          </cell>
          <cell r="BX532">
            <v>526.4379277421184</v>
          </cell>
          <cell r="BY532">
            <v>688.77792774211844</v>
          </cell>
          <cell r="BZ532">
            <v>6176.0595855484244</v>
          </cell>
          <cell r="CA532">
            <v>16928.677513290542</v>
          </cell>
          <cell r="CB532"/>
          <cell r="CC532"/>
          <cell r="CD532"/>
          <cell r="CE532"/>
          <cell r="CF532"/>
          <cell r="CG532"/>
          <cell r="CH532"/>
          <cell r="CI532" t="str">
            <v>T</v>
          </cell>
          <cell r="CJ532"/>
          <cell r="CK532"/>
          <cell r="CL532"/>
          <cell r="CM532"/>
          <cell r="CN532"/>
          <cell r="CO532"/>
          <cell r="CP532"/>
          <cell r="CQ532"/>
          <cell r="CR532"/>
          <cell r="CS532">
            <v>0</v>
          </cell>
          <cell r="CT532">
            <v>0</v>
          </cell>
          <cell r="CU532"/>
          <cell r="CV532"/>
          <cell r="CW532"/>
          <cell r="CX532"/>
          <cell r="CY532"/>
          <cell r="CZ532"/>
          <cell r="DA532"/>
          <cell r="DB532"/>
          <cell r="DC532"/>
          <cell r="DD532">
            <v>0</v>
          </cell>
          <cell r="DE532">
            <v>0</v>
          </cell>
          <cell r="DF532">
            <v>0</v>
          </cell>
          <cell r="DG532"/>
          <cell r="DH532"/>
          <cell r="DI532"/>
          <cell r="DJ532"/>
          <cell r="DK532"/>
          <cell r="DL532">
            <v>43350</v>
          </cell>
          <cell r="DM532">
            <v>43382</v>
          </cell>
          <cell r="DN532">
            <v>43385</v>
          </cell>
          <cell r="DO532">
            <v>43385</v>
          </cell>
          <cell r="DP532">
            <v>43409</v>
          </cell>
          <cell r="DQ532">
            <v>43409</v>
          </cell>
          <cell r="DR532">
            <v>43438</v>
          </cell>
          <cell r="DS532">
            <v>43438</v>
          </cell>
          <cell r="DT532">
            <v>43409</v>
          </cell>
          <cell r="DU532">
            <v>43438</v>
          </cell>
          <cell r="DW532" t="str">
            <v>1001077-M01</v>
          </cell>
          <cell r="DX532" t="str">
            <v>1001077-M01-C02</v>
          </cell>
          <cell r="DY532">
            <v>1</v>
          </cell>
          <cell r="DZ532">
            <v>1</v>
          </cell>
          <cell r="EA532">
            <v>29</v>
          </cell>
          <cell r="EB532">
            <v>1</v>
          </cell>
          <cell r="EC532">
            <v>0</v>
          </cell>
          <cell r="ED532">
            <v>12271.416000000001</v>
          </cell>
          <cell r="EE532">
            <v>0</v>
          </cell>
          <cell r="EF532">
            <v>43438</v>
          </cell>
          <cell r="EG532">
            <v>43438</v>
          </cell>
          <cell r="EH532">
            <v>43438</v>
          </cell>
          <cell r="EI532">
            <v>43444</v>
          </cell>
        </row>
        <row r="533">
          <cell r="A533">
            <v>1001077</v>
          </cell>
          <cell r="B533" t="str">
            <v>Child</v>
          </cell>
          <cell r="C533">
            <v>620199</v>
          </cell>
          <cell r="D533" t="str">
            <v>Westwey House</v>
          </cell>
          <cell r="E533" t="str">
            <v>Southern</v>
          </cell>
          <cell r="F533" t="str">
            <v>E</v>
          </cell>
          <cell r="G533" t="str">
            <v>Dorset</v>
          </cell>
          <cell r="H533" t="str">
            <v>Weymouth</v>
          </cell>
          <cell r="I533" t="str">
            <v>S Hale</v>
          </cell>
          <cell r="J533" t="str">
            <v>Kevin Williams</v>
          </cell>
          <cell r="K533" t="str">
            <v>Annalie Hodgkinson</v>
          </cell>
          <cell r="L533"/>
          <cell r="M533" t="str">
            <v>Paul Harding</v>
          </cell>
          <cell r="N533"/>
          <cell r="O533" t="str">
            <v>Resolution Interiors Ltd</v>
          </cell>
          <cell r="P533" t="str">
            <v>Siegfried Block</v>
          </cell>
          <cell r="Q533"/>
          <cell r="R533"/>
          <cell r="S533" t="str">
            <v>Lucion</v>
          </cell>
          <cell r="T533" t="str">
            <v>On Site</v>
          </cell>
          <cell r="U533">
            <v>1</v>
          </cell>
          <cell r="V533" t="str">
            <v>MEDIUM</v>
          </cell>
          <cell r="W533" t="str">
            <v>Green</v>
          </cell>
          <cell r="X533" t="str">
            <v>Interior</v>
          </cell>
          <cell r="Y533" t="str">
            <v>Staircase / Common Parts Floors</v>
          </cell>
          <cell r="Z533" t="str">
            <v>Replace the carpet throughout the staff stair A and landing areas</v>
          </cell>
          <cell r="AA533"/>
          <cell r="AB533">
            <v>1</v>
          </cell>
          <cell r="AC533" t="str">
            <v>A</v>
          </cell>
          <cell r="AD533" t="str">
            <v>JC Off</v>
          </cell>
          <cell r="AE533">
            <v>2520</v>
          </cell>
          <cell r="AF533"/>
          <cell r="AG533">
            <v>315</v>
          </cell>
          <cell r="AH533">
            <v>567</v>
          </cell>
          <cell r="AI533">
            <v>3402</v>
          </cell>
          <cell r="AJ533">
            <v>3687.4966156038472</v>
          </cell>
          <cell r="AK533"/>
          <cell r="AL533">
            <v>0</v>
          </cell>
          <cell r="AM533">
            <v>0</v>
          </cell>
          <cell r="AN533">
            <v>107.14285714285714</v>
          </cell>
          <cell r="AO533">
            <v>71.428571428571431</v>
          </cell>
          <cell r="AP533">
            <v>142.85714285714286</v>
          </cell>
          <cell r="AQ533">
            <v>291.38523618305743</v>
          </cell>
          <cell r="AR533">
            <v>841.38523618305749</v>
          </cell>
          <cell r="AS533">
            <v>860.06208464309532</v>
          </cell>
          <cell r="AT533">
            <v>5160.3725078585721</v>
          </cell>
          <cell r="AU533">
            <v>501.37</v>
          </cell>
          <cell r="AV533">
            <v>0</v>
          </cell>
          <cell r="AW533">
            <v>0</v>
          </cell>
          <cell r="AX533">
            <v>0</v>
          </cell>
          <cell r="AY533">
            <v>0</v>
          </cell>
          <cell r="AZ533">
            <v>162.34</v>
          </cell>
          <cell r="BA533">
            <v>0</v>
          </cell>
          <cell r="BB533">
            <v>302.60429739464143</v>
          </cell>
          <cell r="BC533">
            <v>464.94429739464147</v>
          </cell>
          <cell r="BD533">
            <v>193.26285947892831</v>
          </cell>
          <cell r="BE533">
            <v>1159.5771568735697</v>
          </cell>
          <cell r="BF533">
            <v>501.37</v>
          </cell>
          <cell r="BG533">
            <v>501.37</v>
          </cell>
          <cell r="BH533">
            <v>501.37</v>
          </cell>
          <cell r="BI533">
            <v>0</v>
          </cell>
          <cell r="BJ533" t="str">
            <v>Year 1</v>
          </cell>
          <cell r="BK533" t="str">
            <v>Y</v>
          </cell>
          <cell r="BL533"/>
          <cell r="BM533">
            <v>0</v>
          </cell>
          <cell r="BN533"/>
          <cell r="BO533"/>
          <cell r="BP533"/>
          <cell r="BQ533"/>
          <cell r="BR533"/>
          <cell r="BS533">
            <v>0</v>
          </cell>
          <cell r="BT533">
            <v>0</v>
          </cell>
          <cell r="BU533">
            <v>0</v>
          </cell>
          <cell r="BV533">
            <v>162.34</v>
          </cell>
          <cell r="BW533">
            <v>0</v>
          </cell>
          <cell r="BX533">
            <v>302.60429739464143</v>
          </cell>
          <cell r="BY533">
            <v>464.94429739464147</v>
          </cell>
          <cell r="BZ533">
            <v>393.81085947892831</v>
          </cell>
          <cell r="CA533">
            <v>1360.1251568735697</v>
          </cell>
          <cell r="CB533"/>
          <cell r="CC533"/>
          <cell r="CD533"/>
          <cell r="CE533"/>
          <cell r="CF533"/>
          <cell r="CG533"/>
          <cell r="CH533"/>
          <cell r="CI533" t="str">
            <v>T</v>
          </cell>
          <cell r="CJ533"/>
          <cell r="CK533"/>
          <cell r="CL533"/>
          <cell r="CM533"/>
          <cell r="CN533"/>
          <cell r="CO533"/>
          <cell r="CP533"/>
          <cell r="CQ533"/>
          <cell r="CR533"/>
          <cell r="CS533">
            <v>0</v>
          </cell>
          <cell r="CT533">
            <v>0</v>
          </cell>
          <cell r="CU533"/>
          <cell r="CV533"/>
          <cell r="CW533"/>
          <cell r="CX533"/>
          <cell r="CY533"/>
          <cell r="CZ533"/>
          <cell r="DA533"/>
          <cell r="DB533"/>
          <cell r="DC533"/>
          <cell r="DD533">
            <v>0</v>
          </cell>
          <cell r="DE533">
            <v>0</v>
          </cell>
          <cell r="DF533">
            <v>0</v>
          </cell>
          <cell r="DG533"/>
          <cell r="DH533"/>
          <cell r="DI533"/>
          <cell r="DJ533"/>
          <cell r="DK533"/>
          <cell r="DL533">
            <v>43350</v>
          </cell>
          <cell r="DM533">
            <v>43382</v>
          </cell>
          <cell r="DN533">
            <v>43385</v>
          </cell>
          <cell r="DO533">
            <v>43385</v>
          </cell>
          <cell r="DP533">
            <v>43409</v>
          </cell>
          <cell r="DQ533">
            <v>43409</v>
          </cell>
          <cell r="DR533">
            <v>43438</v>
          </cell>
          <cell r="DS533">
            <v>43438</v>
          </cell>
          <cell r="DT533">
            <v>43409</v>
          </cell>
          <cell r="DU533">
            <v>43438</v>
          </cell>
          <cell r="DW533" t="str">
            <v>1001077-M01</v>
          </cell>
          <cell r="DX533" t="str">
            <v>1001077-M01-C03</v>
          </cell>
          <cell r="DY533">
            <v>1</v>
          </cell>
          <cell r="DZ533">
            <v>1</v>
          </cell>
          <cell r="EA533">
            <v>29</v>
          </cell>
          <cell r="EB533">
            <v>1</v>
          </cell>
          <cell r="EC533">
            <v>0</v>
          </cell>
          <cell r="ED533">
            <v>796.452</v>
          </cell>
          <cell r="EE533">
            <v>0</v>
          </cell>
          <cell r="EF533">
            <v>43438</v>
          </cell>
          <cell r="EG533">
            <v>43438</v>
          </cell>
          <cell r="EH533">
            <v>43438</v>
          </cell>
          <cell r="EI533">
            <v>43444</v>
          </cell>
        </row>
        <row r="534">
          <cell r="A534">
            <v>1001077</v>
          </cell>
          <cell r="B534" t="str">
            <v>Child</v>
          </cell>
          <cell r="C534">
            <v>620199</v>
          </cell>
          <cell r="D534" t="str">
            <v>Westwey House</v>
          </cell>
          <cell r="E534" t="str">
            <v>Southern</v>
          </cell>
          <cell r="F534" t="str">
            <v>E</v>
          </cell>
          <cell r="G534" t="str">
            <v>Dorset</v>
          </cell>
          <cell r="H534" t="str">
            <v>Weymouth</v>
          </cell>
          <cell r="I534" t="str">
            <v>S Hale</v>
          </cell>
          <cell r="J534" t="str">
            <v>Kevin Williams</v>
          </cell>
          <cell r="K534" t="str">
            <v>Annalie Hodgkinson</v>
          </cell>
          <cell r="L534"/>
          <cell r="M534" t="str">
            <v>Paul Harding</v>
          </cell>
          <cell r="N534"/>
          <cell r="O534" t="str">
            <v>Resolution Interiors Ltd</v>
          </cell>
          <cell r="P534" t="str">
            <v>Siegfried Block</v>
          </cell>
          <cell r="Q534"/>
          <cell r="R534"/>
          <cell r="S534" t="str">
            <v>Lucion</v>
          </cell>
          <cell r="T534" t="str">
            <v>On Site</v>
          </cell>
          <cell r="U534">
            <v>1</v>
          </cell>
          <cell r="V534" t="str">
            <v>MEDIUM</v>
          </cell>
          <cell r="W534" t="str">
            <v>Green</v>
          </cell>
          <cell r="X534" t="str">
            <v>Interior</v>
          </cell>
          <cell r="Y534" t="str">
            <v>Staircase / Common Parts Redecoration</v>
          </cell>
          <cell r="Z534" t="str">
            <v>Redecoration of all previously painted surfaces throughout the southern stair enclosure and northern escape stair from first to second floor</v>
          </cell>
          <cell r="AA534"/>
          <cell r="AB534">
            <v>1</v>
          </cell>
          <cell r="AC534" t="str">
            <v>A</v>
          </cell>
          <cell r="AD534" t="str">
            <v>JC Off</v>
          </cell>
          <cell r="AE534">
            <v>1440</v>
          </cell>
          <cell r="AF534"/>
          <cell r="AG534">
            <v>180</v>
          </cell>
          <cell r="AH534">
            <v>324</v>
          </cell>
          <cell r="AI534">
            <v>1944</v>
          </cell>
          <cell r="AJ534">
            <v>2807.4830728078241</v>
          </cell>
          <cell r="AK534"/>
          <cell r="AL534">
            <v>0</v>
          </cell>
          <cell r="AM534">
            <v>0</v>
          </cell>
          <cell r="AN534">
            <v>107.14285714285714</v>
          </cell>
          <cell r="AO534">
            <v>71.428571428571431</v>
          </cell>
          <cell r="AP534">
            <v>142.85714285714286</v>
          </cell>
          <cell r="AQ534">
            <v>217.25152696805526</v>
          </cell>
          <cell r="AR534">
            <v>767.25152696805526</v>
          </cell>
          <cell r="AS534">
            <v>669.23263424089021</v>
          </cell>
          <cell r="AT534">
            <v>4015.395805445341</v>
          </cell>
          <cell r="AU534">
            <v>11418.05</v>
          </cell>
          <cell r="AV534">
            <v>0</v>
          </cell>
          <cell r="AW534">
            <v>0</v>
          </cell>
          <cell r="AX534">
            <v>0</v>
          </cell>
          <cell r="AY534">
            <v>0</v>
          </cell>
          <cell r="AZ534">
            <v>162.34</v>
          </cell>
          <cell r="BA534">
            <v>0</v>
          </cell>
          <cell r="BB534">
            <v>225.61625474662219</v>
          </cell>
          <cell r="BC534">
            <v>387.95625474662222</v>
          </cell>
          <cell r="BD534">
            <v>2361.2012509493247</v>
          </cell>
          <cell r="BE534">
            <v>14167.207505695947</v>
          </cell>
          <cell r="BF534">
            <v>11418.05</v>
          </cell>
          <cell r="BG534">
            <v>11418.05</v>
          </cell>
          <cell r="BH534">
            <v>11418.05</v>
          </cell>
          <cell r="BI534">
            <v>0</v>
          </cell>
          <cell r="BJ534" t="str">
            <v>Year 1</v>
          </cell>
          <cell r="BK534" t="str">
            <v>Y</v>
          </cell>
          <cell r="BL534"/>
          <cell r="BM534">
            <v>0</v>
          </cell>
          <cell r="BN534"/>
          <cell r="BO534"/>
          <cell r="BP534"/>
          <cell r="BQ534"/>
          <cell r="BR534"/>
          <cell r="BS534">
            <v>0</v>
          </cell>
          <cell r="BT534">
            <v>0</v>
          </cell>
          <cell r="BU534">
            <v>0</v>
          </cell>
          <cell r="BV534">
            <v>162.34</v>
          </cell>
          <cell r="BW534">
            <v>0</v>
          </cell>
          <cell r="BX534">
            <v>225.61625474662219</v>
          </cell>
          <cell r="BY534">
            <v>387.95625474662222</v>
          </cell>
          <cell r="BZ534">
            <v>6928.4212509493227</v>
          </cell>
          <cell r="CA534">
            <v>18734.427505695945</v>
          </cell>
          <cell r="CB534"/>
          <cell r="CC534"/>
          <cell r="CD534"/>
          <cell r="CE534"/>
          <cell r="CF534"/>
          <cell r="CG534"/>
          <cell r="CH534"/>
          <cell r="CI534" t="str">
            <v>T</v>
          </cell>
          <cell r="CJ534"/>
          <cell r="CK534"/>
          <cell r="CL534"/>
          <cell r="CM534"/>
          <cell r="CN534"/>
          <cell r="CO534"/>
          <cell r="CP534"/>
          <cell r="CQ534"/>
          <cell r="CR534"/>
          <cell r="CS534">
            <v>0</v>
          </cell>
          <cell r="CT534">
            <v>0</v>
          </cell>
          <cell r="CU534"/>
          <cell r="CV534"/>
          <cell r="CW534"/>
          <cell r="CX534"/>
          <cell r="CY534"/>
          <cell r="CZ534"/>
          <cell r="DA534"/>
          <cell r="DB534"/>
          <cell r="DC534"/>
          <cell r="DD534">
            <v>0</v>
          </cell>
          <cell r="DE534">
            <v>0</v>
          </cell>
          <cell r="DF534">
            <v>0</v>
          </cell>
          <cell r="DG534"/>
          <cell r="DH534"/>
          <cell r="DI534"/>
          <cell r="DJ534"/>
          <cell r="DK534"/>
          <cell r="DL534">
            <v>43350</v>
          </cell>
          <cell r="DM534">
            <v>43382</v>
          </cell>
          <cell r="DN534">
            <v>43385</v>
          </cell>
          <cell r="DO534">
            <v>43385</v>
          </cell>
          <cell r="DP534">
            <v>43409</v>
          </cell>
          <cell r="DQ534">
            <v>43409</v>
          </cell>
          <cell r="DR534">
            <v>43438</v>
          </cell>
          <cell r="DS534">
            <v>43438</v>
          </cell>
          <cell r="DT534">
            <v>43409</v>
          </cell>
          <cell r="DU534">
            <v>43438</v>
          </cell>
          <cell r="DW534" t="str">
            <v>1001077-M01</v>
          </cell>
          <cell r="DX534" t="str">
            <v>1001077-M01-C04</v>
          </cell>
          <cell r="DY534">
            <v>1</v>
          </cell>
          <cell r="DZ534">
            <v>1</v>
          </cell>
          <cell r="EA534">
            <v>29</v>
          </cell>
          <cell r="EB534">
            <v>1</v>
          </cell>
          <cell r="EC534">
            <v>0</v>
          </cell>
          <cell r="ED534">
            <v>13896.467999999999</v>
          </cell>
          <cell r="EE534">
            <v>0</v>
          </cell>
          <cell r="EF534">
            <v>43438</v>
          </cell>
          <cell r="EG534">
            <v>43438</v>
          </cell>
          <cell r="EH534">
            <v>43438</v>
          </cell>
          <cell r="EI534">
            <v>43444</v>
          </cell>
        </row>
        <row r="535">
          <cell r="A535">
            <v>1001077</v>
          </cell>
          <cell r="B535" t="str">
            <v>Child</v>
          </cell>
          <cell r="C535">
            <v>620199</v>
          </cell>
          <cell r="D535" t="str">
            <v>Westwey House</v>
          </cell>
          <cell r="E535" t="str">
            <v>Southern</v>
          </cell>
          <cell r="F535" t="str">
            <v>E</v>
          </cell>
          <cell r="G535" t="str">
            <v>Dorset</v>
          </cell>
          <cell r="H535" t="str">
            <v>Weymouth</v>
          </cell>
          <cell r="I535" t="str">
            <v>S Hale</v>
          </cell>
          <cell r="J535" t="str">
            <v>Kevin Williams</v>
          </cell>
          <cell r="K535" t="str">
            <v>Annalie Hodgkinson</v>
          </cell>
          <cell r="L535"/>
          <cell r="M535" t="str">
            <v>Paul Harding</v>
          </cell>
          <cell r="N535"/>
          <cell r="O535" t="str">
            <v>Resolution Interiors Ltd</v>
          </cell>
          <cell r="P535" t="str">
            <v>Siegfried Block</v>
          </cell>
          <cell r="Q535"/>
          <cell r="R535"/>
          <cell r="S535" t="str">
            <v>Lucion</v>
          </cell>
          <cell r="T535" t="str">
            <v>On Site</v>
          </cell>
          <cell r="U535">
            <v>1</v>
          </cell>
          <cell r="V535" t="str">
            <v>MEDIUM</v>
          </cell>
          <cell r="W535" t="str">
            <v>Green</v>
          </cell>
          <cell r="X535" t="str">
            <v>Interior</v>
          </cell>
          <cell r="Y535" t="str">
            <v>Toilet Area Redecoration</v>
          </cell>
          <cell r="Z535" t="str">
            <v>Redecorate varnished surfaces throughout toilets</v>
          </cell>
          <cell r="AA535"/>
          <cell r="AB535">
            <v>1</v>
          </cell>
          <cell r="AC535" t="str">
            <v>A</v>
          </cell>
          <cell r="AD535" t="str">
            <v>JC Off</v>
          </cell>
          <cell r="AE535">
            <v>720</v>
          </cell>
          <cell r="AF535"/>
          <cell r="AG535">
            <v>90</v>
          </cell>
          <cell r="AH535">
            <v>162</v>
          </cell>
          <cell r="AI535">
            <v>972</v>
          </cell>
          <cell r="AJ535">
            <v>1518.0272506896265</v>
          </cell>
          <cell r="AK535"/>
          <cell r="AL535">
            <v>0</v>
          </cell>
          <cell r="AM535">
            <v>0</v>
          </cell>
          <cell r="AN535">
            <v>107.14285714285714</v>
          </cell>
          <cell r="AO535">
            <v>71.428571428571431</v>
          </cell>
          <cell r="AP535">
            <v>142.85714285714286</v>
          </cell>
          <cell r="AQ535">
            <v>108.62576348402763</v>
          </cell>
          <cell r="AR535">
            <v>658.62576348402763</v>
          </cell>
          <cell r="AS535">
            <v>389.6163171204451</v>
          </cell>
          <cell r="AT535">
            <v>2337.6979027226707</v>
          </cell>
          <cell r="AU535">
            <v>4058.03</v>
          </cell>
          <cell r="AV535">
            <v>0</v>
          </cell>
          <cell r="AW535">
            <v>0</v>
          </cell>
          <cell r="AX535">
            <v>0</v>
          </cell>
          <cell r="AY535">
            <v>0</v>
          </cell>
          <cell r="AZ535">
            <v>162.34</v>
          </cell>
          <cell r="BA535">
            <v>0</v>
          </cell>
          <cell r="BB535">
            <v>112.80812737331109</v>
          </cell>
          <cell r="BC535">
            <v>275.14812737331113</v>
          </cell>
          <cell r="BD535">
            <v>866.63562547466233</v>
          </cell>
          <cell r="BE535">
            <v>5199.8137528479738</v>
          </cell>
          <cell r="BF535">
            <v>4058.03</v>
          </cell>
          <cell r="BG535">
            <v>4058.03</v>
          </cell>
          <cell r="BH535">
            <v>4058.03</v>
          </cell>
          <cell r="BI535">
            <v>0</v>
          </cell>
          <cell r="BJ535" t="str">
            <v>Year 1</v>
          </cell>
          <cell r="BK535" t="str">
            <v>Y</v>
          </cell>
          <cell r="BL535"/>
          <cell r="BM535">
            <v>0</v>
          </cell>
          <cell r="BN535"/>
          <cell r="BO535"/>
          <cell r="BP535"/>
          <cell r="BQ535"/>
          <cell r="BR535"/>
          <cell r="BS535">
            <v>0</v>
          </cell>
          <cell r="BT535">
            <v>0</v>
          </cell>
          <cell r="BU535">
            <v>0</v>
          </cell>
          <cell r="BV535">
            <v>162.34</v>
          </cell>
          <cell r="BW535">
            <v>0</v>
          </cell>
          <cell r="BX535">
            <v>112.80812737331109</v>
          </cell>
          <cell r="BY535">
            <v>275.14812737331113</v>
          </cell>
          <cell r="BZ535">
            <v>2489.8476254746624</v>
          </cell>
          <cell r="CA535">
            <v>6823.0257528479742</v>
          </cell>
          <cell r="CB535"/>
          <cell r="CC535"/>
          <cell r="CD535"/>
          <cell r="CE535"/>
          <cell r="CF535"/>
          <cell r="CG535"/>
          <cell r="CH535"/>
          <cell r="CI535" t="str">
            <v>T</v>
          </cell>
          <cell r="CJ535"/>
          <cell r="CK535"/>
          <cell r="CL535"/>
          <cell r="CM535"/>
          <cell r="CN535"/>
          <cell r="CO535"/>
          <cell r="CP535"/>
          <cell r="CQ535"/>
          <cell r="CR535"/>
          <cell r="CS535">
            <v>0</v>
          </cell>
          <cell r="CT535">
            <v>0</v>
          </cell>
          <cell r="CU535"/>
          <cell r="CV535"/>
          <cell r="CW535"/>
          <cell r="CX535"/>
          <cell r="CY535"/>
          <cell r="CZ535"/>
          <cell r="DA535"/>
          <cell r="DB535"/>
          <cell r="DC535"/>
          <cell r="DD535">
            <v>0</v>
          </cell>
          <cell r="DE535">
            <v>0</v>
          </cell>
          <cell r="DF535">
            <v>0</v>
          </cell>
          <cell r="DG535"/>
          <cell r="DH535"/>
          <cell r="DI535"/>
          <cell r="DJ535"/>
          <cell r="DK535"/>
          <cell r="DL535">
            <v>43350</v>
          </cell>
          <cell r="DM535">
            <v>43382</v>
          </cell>
          <cell r="DN535">
            <v>43385</v>
          </cell>
          <cell r="DO535">
            <v>43385</v>
          </cell>
          <cell r="DP535">
            <v>43409</v>
          </cell>
          <cell r="DQ535">
            <v>43409</v>
          </cell>
          <cell r="DR535">
            <v>43438</v>
          </cell>
          <cell r="DS535">
            <v>43438</v>
          </cell>
          <cell r="DT535">
            <v>43409</v>
          </cell>
          <cell r="DU535">
            <v>43438</v>
          </cell>
          <cell r="DW535" t="str">
            <v>1001077-M01</v>
          </cell>
          <cell r="DX535" t="str">
            <v>1001077-M01-C05</v>
          </cell>
          <cell r="DY535">
            <v>1</v>
          </cell>
          <cell r="DZ535">
            <v>1</v>
          </cell>
          <cell r="EA535">
            <v>29</v>
          </cell>
          <cell r="EB535">
            <v>1</v>
          </cell>
          <cell r="EC535">
            <v>0</v>
          </cell>
          <cell r="ED535">
            <v>5064.4439999999995</v>
          </cell>
          <cell r="EE535">
            <v>0</v>
          </cell>
          <cell r="EF535">
            <v>43438</v>
          </cell>
          <cell r="EG535">
            <v>43438</v>
          </cell>
          <cell r="EH535">
            <v>43438</v>
          </cell>
          <cell r="EI535">
            <v>43444</v>
          </cell>
        </row>
        <row r="536">
          <cell r="A536">
            <v>1001077</v>
          </cell>
          <cell r="B536" t="str">
            <v>Child</v>
          </cell>
          <cell r="C536">
            <v>620199</v>
          </cell>
          <cell r="D536" t="str">
            <v>Westwey House</v>
          </cell>
          <cell r="E536" t="str">
            <v>Southern</v>
          </cell>
          <cell r="F536" t="str">
            <v>E</v>
          </cell>
          <cell r="G536" t="str">
            <v>Dorset</v>
          </cell>
          <cell r="H536" t="str">
            <v>Weymouth</v>
          </cell>
          <cell r="I536" t="str">
            <v>S Hale</v>
          </cell>
          <cell r="J536" t="str">
            <v>Kevin Williams</v>
          </cell>
          <cell r="K536" t="str">
            <v>Annalie Hodgkinson</v>
          </cell>
          <cell r="L536"/>
          <cell r="M536" t="str">
            <v>Paul Harding</v>
          </cell>
          <cell r="N536"/>
          <cell r="O536" t="str">
            <v>Resolution Interiors Ltd</v>
          </cell>
          <cell r="P536" t="str">
            <v>Siegfried Block</v>
          </cell>
          <cell r="Q536"/>
          <cell r="R536"/>
          <cell r="S536" t="str">
            <v>Lucion</v>
          </cell>
          <cell r="T536" t="str">
            <v>On Site</v>
          </cell>
          <cell r="U536">
            <v>1</v>
          </cell>
          <cell r="V536" t="str">
            <v>MEDIUM</v>
          </cell>
          <cell r="W536" t="str">
            <v>Green</v>
          </cell>
          <cell r="X536" t="str">
            <v>Interior</v>
          </cell>
          <cell r="Y536" t="str">
            <v>Reception Area Redecoration</v>
          </cell>
          <cell r="Z536" t="str">
            <v>Redecorate previously painted surfaces within the security office</v>
          </cell>
          <cell r="AA536"/>
          <cell r="AB536">
            <v>1</v>
          </cell>
          <cell r="AC536" t="str">
            <v>A</v>
          </cell>
          <cell r="AD536" t="str">
            <v>JC Off</v>
          </cell>
          <cell r="AE536">
            <v>600</v>
          </cell>
          <cell r="AF536"/>
          <cell r="AG536">
            <v>75</v>
          </cell>
          <cell r="AH536">
            <v>135</v>
          </cell>
          <cell r="AI536">
            <v>810</v>
          </cell>
          <cell r="AJ536">
            <v>1303.11794700326</v>
          </cell>
          <cell r="AK536"/>
          <cell r="AL536">
            <v>0</v>
          </cell>
          <cell r="AM536">
            <v>0</v>
          </cell>
          <cell r="AN536">
            <v>107.14285714285714</v>
          </cell>
          <cell r="AO536">
            <v>71.428571428571431</v>
          </cell>
          <cell r="AP536">
            <v>142.85714285714286</v>
          </cell>
          <cell r="AQ536">
            <v>90.521469570023015</v>
          </cell>
          <cell r="AR536">
            <v>640.52146957002299</v>
          </cell>
          <cell r="AS536">
            <v>343.01359760037087</v>
          </cell>
          <cell r="AT536">
            <v>2058.081585602225</v>
          </cell>
          <cell r="AU536">
            <v>908.26</v>
          </cell>
          <cell r="AV536">
            <v>0</v>
          </cell>
          <cell r="AW536">
            <v>0</v>
          </cell>
          <cell r="AX536">
            <v>0</v>
          </cell>
          <cell r="AY536">
            <v>0</v>
          </cell>
          <cell r="AZ536">
            <v>162.34</v>
          </cell>
          <cell r="BA536">
            <v>0</v>
          </cell>
          <cell r="BB536">
            <v>94.006772811092574</v>
          </cell>
          <cell r="BC536">
            <v>256.34677281109259</v>
          </cell>
          <cell r="BD536">
            <v>232.92135456221851</v>
          </cell>
          <cell r="BE536">
            <v>1397.528127373311</v>
          </cell>
          <cell r="BF536">
            <v>908.26</v>
          </cell>
          <cell r="BG536">
            <v>908.26</v>
          </cell>
          <cell r="BH536">
            <v>908.26</v>
          </cell>
          <cell r="BI536">
            <v>0</v>
          </cell>
          <cell r="BJ536" t="str">
            <v>Year 1</v>
          </cell>
          <cell r="BK536" t="str">
            <v>Y</v>
          </cell>
          <cell r="BL536"/>
          <cell r="BM536">
            <v>0</v>
          </cell>
          <cell r="BN536"/>
          <cell r="BO536"/>
          <cell r="BP536"/>
          <cell r="BQ536"/>
          <cell r="BR536"/>
          <cell r="BS536">
            <v>0</v>
          </cell>
          <cell r="BT536">
            <v>0</v>
          </cell>
          <cell r="BU536">
            <v>0</v>
          </cell>
          <cell r="BV536">
            <v>162.34</v>
          </cell>
          <cell r="BW536">
            <v>0</v>
          </cell>
          <cell r="BX536">
            <v>94.006772811092574</v>
          </cell>
          <cell r="BY536">
            <v>256.34677281109259</v>
          </cell>
          <cell r="BZ536">
            <v>596.22535456221851</v>
          </cell>
          <cell r="CA536">
            <v>1760.8321273733109</v>
          </cell>
          <cell r="CB536"/>
          <cell r="CC536"/>
          <cell r="CD536"/>
          <cell r="CE536"/>
          <cell r="CF536"/>
          <cell r="CG536"/>
          <cell r="CH536"/>
          <cell r="CI536" t="str">
            <v>T</v>
          </cell>
          <cell r="CJ536"/>
          <cell r="CK536"/>
          <cell r="CL536"/>
          <cell r="CM536"/>
          <cell r="CN536"/>
          <cell r="CO536"/>
          <cell r="CP536"/>
          <cell r="CQ536"/>
          <cell r="CR536"/>
          <cell r="CS536">
            <v>0</v>
          </cell>
          <cell r="CT536">
            <v>0</v>
          </cell>
          <cell r="CU536"/>
          <cell r="CV536"/>
          <cell r="CW536"/>
          <cell r="CX536"/>
          <cell r="CY536"/>
          <cell r="CZ536"/>
          <cell r="DA536"/>
          <cell r="DB536"/>
          <cell r="DC536"/>
          <cell r="DD536">
            <v>0</v>
          </cell>
          <cell r="DE536">
            <v>0</v>
          </cell>
          <cell r="DF536">
            <v>0</v>
          </cell>
          <cell r="DG536"/>
          <cell r="DH536"/>
          <cell r="DI536"/>
          <cell r="DJ536"/>
          <cell r="DK536"/>
          <cell r="DL536">
            <v>43350</v>
          </cell>
          <cell r="DM536">
            <v>43382</v>
          </cell>
          <cell r="DN536">
            <v>43385</v>
          </cell>
          <cell r="DO536">
            <v>43385</v>
          </cell>
          <cell r="DP536">
            <v>43409</v>
          </cell>
          <cell r="DQ536">
            <v>43409</v>
          </cell>
          <cell r="DR536">
            <v>43438</v>
          </cell>
          <cell r="DS536">
            <v>43438</v>
          </cell>
          <cell r="DT536">
            <v>43409</v>
          </cell>
          <cell r="DU536">
            <v>43438</v>
          </cell>
          <cell r="DW536" t="str">
            <v>1001077-M01</v>
          </cell>
          <cell r="DX536" t="str">
            <v>1001077-M01-C06</v>
          </cell>
          <cell r="DY536">
            <v>1</v>
          </cell>
          <cell r="DZ536">
            <v>1</v>
          </cell>
          <cell r="EA536">
            <v>29</v>
          </cell>
          <cell r="EB536">
            <v>1</v>
          </cell>
          <cell r="EC536">
            <v>0</v>
          </cell>
          <cell r="ED536">
            <v>1284.7199999999998</v>
          </cell>
          <cell r="EE536">
            <v>0</v>
          </cell>
          <cell r="EF536">
            <v>43438</v>
          </cell>
          <cell r="EG536">
            <v>43438</v>
          </cell>
          <cell r="EH536">
            <v>43438</v>
          </cell>
          <cell r="EI536">
            <v>43444</v>
          </cell>
        </row>
        <row r="537">
          <cell r="A537">
            <v>1001077</v>
          </cell>
          <cell r="B537" t="str">
            <v>Child</v>
          </cell>
          <cell r="C537">
            <v>620199</v>
          </cell>
          <cell r="D537" t="str">
            <v>Westwey House</v>
          </cell>
          <cell r="E537" t="str">
            <v>Southern</v>
          </cell>
          <cell r="F537" t="str">
            <v>E</v>
          </cell>
          <cell r="G537" t="str">
            <v>Dorset</v>
          </cell>
          <cell r="H537" t="str">
            <v>Weymouth</v>
          </cell>
          <cell r="I537" t="str">
            <v>S Hale</v>
          </cell>
          <cell r="J537" t="str">
            <v>Kevin Williams</v>
          </cell>
          <cell r="K537" t="str">
            <v>Annalie Hodgkinson</v>
          </cell>
          <cell r="L537"/>
          <cell r="M537" t="str">
            <v>Paul Harding</v>
          </cell>
          <cell r="N537"/>
          <cell r="O537" t="str">
            <v>Resolution Interiors Ltd</v>
          </cell>
          <cell r="P537" t="str">
            <v>Siegfried Block</v>
          </cell>
          <cell r="Q537"/>
          <cell r="R537"/>
          <cell r="S537" t="str">
            <v>Lucion</v>
          </cell>
          <cell r="T537" t="str">
            <v>On Site</v>
          </cell>
          <cell r="U537">
            <v>1</v>
          </cell>
          <cell r="V537" t="str">
            <v>MEDIUM</v>
          </cell>
          <cell r="W537" t="str">
            <v>Green</v>
          </cell>
          <cell r="X537" t="str">
            <v>Interior</v>
          </cell>
          <cell r="Y537" t="str">
            <v>Restaurant Redecoration</v>
          </cell>
          <cell r="Z537" t="str">
            <v>Redecorate all previously painted surfaces within the Probation office and Court Service rest room / tea point</v>
          </cell>
          <cell r="AA537"/>
          <cell r="AB537">
            <v>1</v>
          </cell>
          <cell r="AC537" t="str">
            <v>A</v>
          </cell>
          <cell r="AD537" t="str">
            <v>JC Off</v>
          </cell>
          <cell r="AE537">
            <v>600</v>
          </cell>
          <cell r="AF537"/>
          <cell r="AG537">
            <v>75</v>
          </cell>
          <cell r="AH537">
            <v>135</v>
          </cell>
          <cell r="AI537">
            <v>810</v>
          </cell>
          <cell r="AJ537">
            <v>1303.11794700326</v>
          </cell>
          <cell r="AK537"/>
          <cell r="AL537">
            <v>0</v>
          </cell>
          <cell r="AM537">
            <v>0</v>
          </cell>
          <cell r="AN537">
            <v>107.14285714285714</v>
          </cell>
          <cell r="AO537">
            <v>71.428571428571431</v>
          </cell>
          <cell r="AP537">
            <v>142.85714285714286</v>
          </cell>
          <cell r="AQ537">
            <v>90.521469570023015</v>
          </cell>
          <cell r="AR537">
            <v>640.52146957002299</v>
          </cell>
          <cell r="AS537">
            <v>343.01359760037087</v>
          </cell>
          <cell r="AT537">
            <v>2058.081585602225</v>
          </cell>
          <cell r="AU537">
            <v>2181.77</v>
          </cell>
          <cell r="AV537">
            <v>0</v>
          </cell>
          <cell r="AW537">
            <v>0</v>
          </cell>
          <cell r="AX537">
            <v>0</v>
          </cell>
          <cell r="AY537">
            <v>0</v>
          </cell>
          <cell r="AZ537">
            <v>162.34</v>
          </cell>
          <cell r="BA537">
            <v>0</v>
          </cell>
          <cell r="BB537">
            <v>94.006772811092574</v>
          </cell>
          <cell r="BC537">
            <v>256.34677281109259</v>
          </cell>
          <cell r="BD537">
            <v>487.62335456221854</v>
          </cell>
          <cell r="BE537">
            <v>2925.7401273733112</v>
          </cell>
          <cell r="BF537">
            <v>2181.77</v>
          </cell>
          <cell r="BG537">
            <v>2181.77</v>
          </cell>
          <cell r="BH537">
            <v>2181.77</v>
          </cell>
          <cell r="BI537">
            <v>0</v>
          </cell>
          <cell r="BJ537" t="str">
            <v>Year 1</v>
          </cell>
          <cell r="BK537" t="str">
            <v>Y</v>
          </cell>
          <cell r="BL537"/>
          <cell r="BM537">
            <v>0</v>
          </cell>
          <cell r="BN537"/>
          <cell r="BO537"/>
          <cell r="BP537"/>
          <cell r="BQ537"/>
          <cell r="BR537"/>
          <cell r="BS537">
            <v>0</v>
          </cell>
          <cell r="BT537">
            <v>0</v>
          </cell>
          <cell r="BU537">
            <v>0</v>
          </cell>
          <cell r="BV537">
            <v>162.34</v>
          </cell>
          <cell r="BW537">
            <v>0</v>
          </cell>
          <cell r="BX537">
            <v>94.006772811092574</v>
          </cell>
          <cell r="BY537">
            <v>256.34677281109259</v>
          </cell>
          <cell r="BZ537">
            <v>1360.3313545622186</v>
          </cell>
          <cell r="CA537">
            <v>3798.4481273733113</v>
          </cell>
          <cell r="CB537"/>
          <cell r="CC537"/>
          <cell r="CD537"/>
          <cell r="CE537"/>
          <cell r="CF537"/>
          <cell r="CG537"/>
          <cell r="CH537"/>
          <cell r="CI537" t="str">
            <v>T</v>
          </cell>
          <cell r="CJ537"/>
          <cell r="CK537"/>
          <cell r="CL537"/>
          <cell r="CM537"/>
          <cell r="CN537"/>
          <cell r="CO537"/>
          <cell r="CP537"/>
          <cell r="CQ537"/>
          <cell r="CR537"/>
          <cell r="CS537">
            <v>0</v>
          </cell>
          <cell r="CT537">
            <v>0</v>
          </cell>
          <cell r="CU537"/>
          <cell r="CV537"/>
          <cell r="CW537"/>
          <cell r="CX537"/>
          <cell r="CY537"/>
          <cell r="CZ537"/>
          <cell r="DA537"/>
          <cell r="DB537"/>
          <cell r="DC537"/>
          <cell r="DD537">
            <v>0</v>
          </cell>
          <cell r="DE537">
            <v>0</v>
          </cell>
          <cell r="DF537">
            <v>0</v>
          </cell>
          <cell r="DG537"/>
          <cell r="DH537"/>
          <cell r="DI537"/>
          <cell r="DJ537"/>
          <cell r="DK537"/>
          <cell r="DL537">
            <v>43350</v>
          </cell>
          <cell r="DM537">
            <v>43382</v>
          </cell>
          <cell r="DN537">
            <v>43385</v>
          </cell>
          <cell r="DO537">
            <v>43385</v>
          </cell>
          <cell r="DP537">
            <v>43409</v>
          </cell>
          <cell r="DQ537">
            <v>43409</v>
          </cell>
          <cell r="DR537">
            <v>43438</v>
          </cell>
          <cell r="DS537">
            <v>43438</v>
          </cell>
          <cell r="DT537">
            <v>43409</v>
          </cell>
          <cell r="DU537">
            <v>43438</v>
          </cell>
          <cell r="DW537" t="str">
            <v>1001077-M01</v>
          </cell>
          <cell r="DX537" t="str">
            <v>1001077-M01-C07</v>
          </cell>
          <cell r="DY537">
            <v>1</v>
          </cell>
          <cell r="DZ537">
            <v>1</v>
          </cell>
          <cell r="EA537">
            <v>29</v>
          </cell>
          <cell r="EB537">
            <v>1</v>
          </cell>
          <cell r="EC537">
            <v>0</v>
          </cell>
          <cell r="ED537">
            <v>2812.9320000000002</v>
          </cell>
          <cell r="EE537">
            <v>0</v>
          </cell>
          <cell r="EF537">
            <v>43438</v>
          </cell>
          <cell r="EG537">
            <v>43438</v>
          </cell>
          <cell r="EH537">
            <v>43438</v>
          </cell>
          <cell r="EI537">
            <v>43444</v>
          </cell>
        </row>
        <row r="538">
          <cell r="A538">
            <v>1001078</v>
          </cell>
          <cell r="B538" t="str">
            <v>Master</v>
          </cell>
          <cell r="C538">
            <v>620029</v>
          </cell>
          <cell r="D538" t="str">
            <v>Whitehall-Main Bldg</v>
          </cell>
          <cell r="E538" t="str">
            <v>Central</v>
          </cell>
          <cell r="F538" t="str">
            <v>A</v>
          </cell>
          <cell r="G538" t="str">
            <v>Shropshire</v>
          </cell>
          <cell r="H538" t="str">
            <v>Shrewsbury</v>
          </cell>
          <cell r="I538" t="str">
            <v>S Hale</v>
          </cell>
          <cell r="J538" t="str">
            <v>Kevin Williams</v>
          </cell>
          <cell r="K538" t="str">
            <v>Steve Brian</v>
          </cell>
          <cell r="L538" t="str">
            <v>Lewis Hunt</v>
          </cell>
          <cell r="M538" t="str">
            <v>John Reid</v>
          </cell>
          <cell r="N538"/>
          <cell r="O538" t="str">
            <v>Shaylor Group PLC</v>
          </cell>
          <cell r="P538" t="str">
            <v>Darryl Richards</v>
          </cell>
          <cell r="Q538" t="str">
            <v>Marc Brownlee</v>
          </cell>
          <cell r="R538" t="str">
            <v>Tel:  +44 7483 305414
Email: Marc.Brownlee@interserve.gse.gov.uk</v>
          </cell>
          <cell r="S538" t="str">
            <v>Socotec</v>
          </cell>
          <cell r="T538" t="str">
            <v>CP Approved</v>
          </cell>
          <cell r="U538">
            <v>1</v>
          </cell>
          <cell r="V538" t="str">
            <v>MEDIUM</v>
          </cell>
          <cell r="W538" t="str">
            <v>Green</v>
          </cell>
          <cell r="X538"/>
          <cell r="Y538"/>
          <cell r="Z538" t="str">
            <v>LCW-620029-Shrewsbury-Whitehall-Main Bldg-Building Fabric</v>
          </cell>
          <cell r="AA538"/>
          <cell r="AB538">
            <v>1</v>
          </cell>
          <cell r="AC538"/>
          <cell r="AD538" t="str">
            <v>HDAS</v>
          </cell>
          <cell r="AE538"/>
          <cell r="AF538">
            <v>3720</v>
          </cell>
          <cell r="AG538">
            <v>465</v>
          </cell>
          <cell r="AH538">
            <v>837</v>
          </cell>
          <cell r="AI538">
            <v>5022</v>
          </cell>
          <cell r="AJ538"/>
          <cell r="AK538">
            <v>6288.2429906542056</v>
          </cell>
          <cell r="AL538">
            <v>0</v>
          </cell>
          <cell r="AM538">
            <v>0</v>
          </cell>
          <cell r="AN538">
            <v>750</v>
          </cell>
          <cell r="AO538">
            <v>500</v>
          </cell>
          <cell r="AP538">
            <v>1000</v>
          </cell>
          <cell r="AQ538">
            <v>394.94487947782716</v>
          </cell>
          <cell r="AR538">
            <v>4244.9448794778273</v>
          </cell>
          <cell r="AS538">
            <v>1786.6375740264066</v>
          </cell>
          <cell r="AT538">
            <v>10719.825444158439</v>
          </cell>
          <cell r="AU538"/>
          <cell r="AV538">
            <v>7351.1900000000005</v>
          </cell>
          <cell r="AW538">
            <v>0</v>
          </cell>
          <cell r="AX538">
            <v>0</v>
          </cell>
          <cell r="AY538">
            <v>1000</v>
          </cell>
          <cell r="AZ538">
            <v>461.09999999999997</v>
          </cell>
          <cell r="BA538">
            <v>1500</v>
          </cell>
          <cell r="BB538">
            <v>410.15000000000003</v>
          </cell>
          <cell r="BC538">
            <v>3371.25</v>
          </cell>
          <cell r="BD538">
            <v>2144.4880000000003</v>
          </cell>
          <cell r="BE538">
            <v>12866.928</v>
          </cell>
          <cell r="BF538"/>
          <cell r="BG538"/>
          <cell r="BH538"/>
          <cell r="BI538"/>
          <cell r="BJ538"/>
          <cell r="BK538" t="str">
            <v>Y</v>
          </cell>
          <cell r="BL538"/>
          <cell r="BM538">
            <v>7351.1900000000005</v>
          </cell>
          <cell r="BN538">
            <v>7351.1900000000005</v>
          </cell>
          <cell r="BO538" t="str">
            <v>Master</v>
          </cell>
          <cell r="BP538">
            <v>7351.19</v>
          </cell>
          <cell r="BQ538">
            <v>0</v>
          </cell>
          <cell r="BR538"/>
          <cell r="BS538">
            <v>0</v>
          </cell>
          <cell r="BT538">
            <v>0</v>
          </cell>
          <cell r="BU538">
            <v>1000</v>
          </cell>
          <cell r="BV538">
            <v>461.09999999999997</v>
          </cell>
          <cell r="BW538">
            <v>1500</v>
          </cell>
          <cell r="BX538">
            <v>410.15000000000003</v>
          </cell>
          <cell r="BY538">
            <v>3371.25</v>
          </cell>
          <cell r="BZ538">
            <v>5084.9640000000009</v>
          </cell>
          <cell r="CA538">
            <v>15807.404000000002</v>
          </cell>
          <cell r="CB538">
            <v>5087.5785558415628</v>
          </cell>
          <cell r="CC538">
            <v>15807.404000000002</v>
          </cell>
          <cell r="CD538" t="str">
            <v/>
          </cell>
          <cell r="CE538"/>
          <cell r="CF538">
            <v>1</v>
          </cell>
          <cell r="CG538">
            <v>7351.19</v>
          </cell>
          <cell r="CH538">
            <v>7351.19</v>
          </cell>
          <cell r="CI538" t="str">
            <v>T</v>
          </cell>
          <cell r="CJ538"/>
          <cell r="CK538">
            <v>0</v>
          </cell>
          <cell r="CL538">
            <v>0</v>
          </cell>
          <cell r="CM538">
            <v>0</v>
          </cell>
          <cell r="CN538">
            <v>0</v>
          </cell>
          <cell r="CO538">
            <v>0</v>
          </cell>
          <cell r="CP538">
            <v>0</v>
          </cell>
          <cell r="CQ538">
            <v>0</v>
          </cell>
          <cell r="CR538">
            <v>0</v>
          </cell>
          <cell r="CS538">
            <v>0</v>
          </cell>
          <cell r="CT538">
            <v>0</v>
          </cell>
          <cell r="CU538"/>
          <cell r="CV538"/>
          <cell r="CW538">
            <v>0</v>
          </cell>
          <cell r="CX538">
            <v>0</v>
          </cell>
          <cell r="CY538">
            <v>0</v>
          </cell>
          <cell r="CZ538">
            <v>0</v>
          </cell>
          <cell r="DA538">
            <v>0</v>
          </cell>
          <cell r="DB538">
            <v>0</v>
          </cell>
          <cell r="DC538">
            <v>0</v>
          </cell>
          <cell r="DD538">
            <v>0</v>
          </cell>
          <cell r="DE538">
            <v>0</v>
          </cell>
          <cell r="DF538">
            <v>0</v>
          </cell>
          <cell r="DG538"/>
          <cell r="DH538"/>
          <cell r="DI538"/>
          <cell r="DJ538"/>
          <cell r="DK538"/>
          <cell r="DL538">
            <v>43404</v>
          </cell>
          <cell r="DM538">
            <v>43404</v>
          </cell>
          <cell r="DN538">
            <v>43404</v>
          </cell>
          <cell r="DO538">
            <v>43404</v>
          </cell>
          <cell r="DP538">
            <v>43438</v>
          </cell>
          <cell r="DQ538">
            <v>43438</v>
          </cell>
          <cell r="DR538">
            <v>43453</v>
          </cell>
          <cell r="DS538">
            <v>43453</v>
          </cell>
          <cell r="DT538">
            <v>43438</v>
          </cell>
          <cell r="DU538">
            <v>43453</v>
          </cell>
          <cell r="DW538" t="str">
            <v>1001078-M01</v>
          </cell>
          <cell r="DX538" t="str">
            <v>1001078-M01</v>
          </cell>
          <cell r="DY538">
            <v>1</v>
          </cell>
          <cell r="DZ538">
            <v>1</v>
          </cell>
          <cell r="EA538">
            <v>15</v>
          </cell>
          <cell r="EB538">
            <v>1</v>
          </cell>
          <cell r="EC538">
            <v>0</v>
          </cell>
          <cell r="ED538">
            <v>12374.748</v>
          </cell>
          <cell r="EE538">
            <v>0</v>
          </cell>
          <cell r="EF538">
            <v>43453</v>
          </cell>
          <cell r="EG538">
            <v>43453</v>
          </cell>
          <cell r="EH538">
            <v>43453</v>
          </cell>
          <cell r="EI538">
            <v>43458</v>
          </cell>
        </row>
        <row r="539">
          <cell r="A539">
            <v>1001078</v>
          </cell>
          <cell r="B539" t="str">
            <v>Child</v>
          </cell>
          <cell r="C539">
            <v>620029</v>
          </cell>
          <cell r="D539" t="str">
            <v>Whitehall-Main Bldg</v>
          </cell>
          <cell r="E539" t="str">
            <v>Central</v>
          </cell>
          <cell r="F539" t="str">
            <v>A</v>
          </cell>
          <cell r="G539" t="str">
            <v>Shropshire</v>
          </cell>
          <cell r="H539" t="str">
            <v>Shrewsbury</v>
          </cell>
          <cell r="I539" t="str">
            <v>S Hale</v>
          </cell>
          <cell r="J539" t="str">
            <v>Kevin Williams</v>
          </cell>
          <cell r="K539" t="str">
            <v>Steve Brian</v>
          </cell>
          <cell r="L539" t="str">
            <v>Lewis Hunt</v>
          </cell>
          <cell r="M539" t="str">
            <v>John Reid</v>
          </cell>
          <cell r="N539"/>
          <cell r="O539" t="str">
            <v>Shaylor Group PLC</v>
          </cell>
          <cell r="P539" t="str">
            <v>Darryl Richards</v>
          </cell>
          <cell r="Q539" t="str">
            <v>Marc Brownlee</v>
          </cell>
          <cell r="R539" t="str">
            <v>Tel:  +44 7483 305414
Email: Marc.Brownlee@interserve.gse.gov.uk</v>
          </cell>
          <cell r="S539" t="str">
            <v>Socotec</v>
          </cell>
          <cell r="T539" t="str">
            <v>CP Approved</v>
          </cell>
          <cell r="U539">
            <v>1</v>
          </cell>
          <cell r="V539" t="str">
            <v>MEDIUM</v>
          </cell>
          <cell r="W539" t="str">
            <v>Green</v>
          </cell>
          <cell r="X539" t="str">
            <v>Interior</v>
          </cell>
          <cell r="Y539" t="str">
            <v>Office Areas Floors</v>
          </cell>
          <cell r="Z539" t="str">
            <v>Replace carpet to LG medical centre waiting room</v>
          </cell>
          <cell r="AA539"/>
          <cell r="AB539">
            <v>1</v>
          </cell>
          <cell r="AC539" t="str">
            <v>A</v>
          </cell>
          <cell r="AD539" t="str">
            <v>HDAS</v>
          </cell>
          <cell r="AE539">
            <v>1800</v>
          </cell>
          <cell r="AF539"/>
          <cell r="AG539">
            <v>225</v>
          </cell>
          <cell r="AH539">
            <v>405</v>
          </cell>
          <cell r="AI539">
            <v>2430</v>
          </cell>
          <cell r="AJ539">
            <v>2801.8380062305296</v>
          </cell>
          <cell r="AK539"/>
          <cell r="AL539">
            <v>0</v>
          </cell>
          <cell r="AM539">
            <v>0</v>
          </cell>
          <cell r="AN539">
            <v>250</v>
          </cell>
          <cell r="AO539">
            <v>166.66666666666666</v>
          </cell>
          <cell r="AP539">
            <v>333.33333333333331</v>
          </cell>
          <cell r="AQ539">
            <v>191.10236103765826</v>
          </cell>
          <cell r="AR539">
            <v>1474.4356943709918</v>
          </cell>
          <cell r="AS539">
            <v>748.58807345363766</v>
          </cell>
          <cell r="AT539">
            <v>4491.528440721826</v>
          </cell>
          <cell r="AU539">
            <v>2658.54</v>
          </cell>
          <cell r="AV539">
            <v>0</v>
          </cell>
          <cell r="AW539">
            <v>0</v>
          </cell>
          <cell r="AX539">
            <v>0</v>
          </cell>
          <cell r="AY539">
            <v>333.33</v>
          </cell>
          <cell r="AZ539">
            <v>153.69999999999999</v>
          </cell>
          <cell r="BA539">
            <v>500</v>
          </cell>
          <cell r="BB539">
            <v>198.46</v>
          </cell>
          <cell r="BC539">
            <v>1185.49</v>
          </cell>
          <cell r="BD539">
            <v>768.80600000000004</v>
          </cell>
          <cell r="BE539">
            <v>4612.8359999999993</v>
          </cell>
          <cell r="BF539">
            <v>2658.54</v>
          </cell>
          <cell r="BG539">
            <v>2658.54</v>
          </cell>
          <cell r="BH539">
            <v>2658.54</v>
          </cell>
          <cell r="BI539">
            <v>0</v>
          </cell>
          <cell r="BJ539" t="str">
            <v>Year 1</v>
          </cell>
          <cell r="BK539" t="str">
            <v>Y</v>
          </cell>
          <cell r="BL539"/>
          <cell r="BM539">
            <v>0</v>
          </cell>
          <cell r="BN539"/>
          <cell r="BO539"/>
          <cell r="BP539"/>
          <cell r="BQ539"/>
          <cell r="BR539"/>
          <cell r="BS539">
            <v>0</v>
          </cell>
          <cell r="BT539">
            <v>0</v>
          </cell>
          <cell r="BU539">
            <v>333.33</v>
          </cell>
          <cell r="BV539">
            <v>153.69999999999999</v>
          </cell>
          <cell r="BW539">
            <v>500</v>
          </cell>
          <cell r="BX539">
            <v>198.46</v>
          </cell>
          <cell r="BY539">
            <v>1185.49</v>
          </cell>
          <cell r="BZ539">
            <v>1832.2220000000002</v>
          </cell>
          <cell r="CA539">
            <v>5676.2520000000004</v>
          </cell>
          <cell r="CB539"/>
          <cell r="CC539"/>
          <cell r="CD539"/>
          <cell r="CE539"/>
          <cell r="CF539"/>
          <cell r="CG539"/>
          <cell r="CH539"/>
          <cell r="CI539" t="str">
            <v>T</v>
          </cell>
          <cell r="CJ539"/>
          <cell r="CK539"/>
          <cell r="CL539"/>
          <cell r="CM539"/>
          <cell r="CN539"/>
          <cell r="CO539"/>
          <cell r="CP539"/>
          <cell r="CQ539"/>
          <cell r="CR539"/>
          <cell r="CS539">
            <v>0</v>
          </cell>
          <cell r="CT539">
            <v>0</v>
          </cell>
          <cell r="CU539"/>
          <cell r="CV539"/>
          <cell r="CW539"/>
          <cell r="CX539"/>
          <cell r="CY539"/>
          <cell r="CZ539"/>
          <cell r="DA539"/>
          <cell r="DB539"/>
          <cell r="DC539"/>
          <cell r="DD539">
            <v>0</v>
          </cell>
          <cell r="DE539">
            <v>0</v>
          </cell>
          <cell r="DF539">
            <v>0</v>
          </cell>
          <cell r="DG539"/>
          <cell r="DH539"/>
          <cell r="DI539"/>
          <cell r="DJ539"/>
          <cell r="DK539"/>
          <cell r="DL539">
            <v>43404</v>
          </cell>
          <cell r="DM539">
            <v>43404</v>
          </cell>
          <cell r="DN539">
            <v>43404</v>
          </cell>
          <cell r="DO539">
            <v>43404</v>
          </cell>
          <cell r="DP539">
            <v>43438</v>
          </cell>
          <cell r="DQ539">
            <v>43438</v>
          </cell>
          <cell r="DR539">
            <v>43453</v>
          </cell>
          <cell r="DS539">
            <v>43453</v>
          </cell>
          <cell r="DT539">
            <v>43438</v>
          </cell>
          <cell r="DU539">
            <v>43453</v>
          </cell>
          <cell r="DW539" t="str">
            <v>1001078-M01</v>
          </cell>
          <cell r="DX539" t="str">
            <v>1001078-M01-C01</v>
          </cell>
          <cell r="DY539">
            <v>1</v>
          </cell>
          <cell r="DZ539">
            <v>1</v>
          </cell>
          <cell r="EA539">
            <v>15</v>
          </cell>
          <cell r="EB539">
            <v>1</v>
          </cell>
          <cell r="EC539">
            <v>0</v>
          </cell>
          <cell r="ED539">
            <v>4374.6839999999993</v>
          </cell>
          <cell r="EE539">
            <v>0</v>
          </cell>
          <cell r="EF539">
            <v>43453</v>
          </cell>
          <cell r="EG539">
            <v>43453</v>
          </cell>
          <cell r="EH539">
            <v>43453</v>
          </cell>
          <cell r="EI539">
            <v>43458</v>
          </cell>
        </row>
        <row r="540">
          <cell r="A540">
            <v>1001078</v>
          </cell>
          <cell r="B540" t="str">
            <v>Child</v>
          </cell>
          <cell r="C540">
            <v>620029</v>
          </cell>
          <cell r="D540" t="str">
            <v>Whitehall-Main Bldg</v>
          </cell>
          <cell r="E540" t="str">
            <v>Central</v>
          </cell>
          <cell r="F540" t="str">
            <v>A</v>
          </cell>
          <cell r="G540" t="str">
            <v>Shropshire</v>
          </cell>
          <cell r="H540" t="str">
            <v>Shrewsbury</v>
          </cell>
          <cell r="I540" t="str">
            <v>S Hale</v>
          </cell>
          <cell r="J540" t="str">
            <v>Kevin Williams</v>
          </cell>
          <cell r="K540" t="str">
            <v>Steve Brian</v>
          </cell>
          <cell r="L540" t="str">
            <v>Lewis Hunt</v>
          </cell>
          <cell r="M540" t="str">
            <v>John Reid</v>
          </cell>
          <cell r="N540"/>
          <cell r="O540" t="str">
            <v>Shaylor Group PLC</v>
          </cell>
          <cell r="P540" t="str">
            <v>Darryl Richards</v>
          </cell>
          <cell r="Q540" t="str">
            <v>Marc Brownlee</v>
          </cell>
          <cell r="R540" t="str">
            <v>Tel:  +44 7483 305414
Email: Marc.Brownlee@interserve.gse.gov.uk</v>
          </cell>
          <cell r="S540" t="str">
            <v>Socotec</v>
          </cell>
          <cell r="T540" t="str">
            <v>CP Approved</v>
          </cell>
          <cell r="U540">
            <v>1</v>
          </cell>
          <cell r="V540" t="str">
            <v>MEDIUM</v>
          </cell>
          <cell r="W540" t="str">
            <v>Green</v>
          </cell>
          <cell r="X540" t="str">
            <v>Interior</v>
          </cell>
          <cell r="Y540" t="str">
            <v>Office Areas Floors</v>
          </cell>
          <cell r="Z540" t="str">
            <v>Replace floor covering in medical assessment room 4</v>
          </cell>
          <cell r="AA540"/>
          <cell r="AB540">
            <v>1</v>
          </cell>
          <cell r="AC540" t="str">
            <v>A</v>
          </cell>
          <cell r="AD540" t="str">
            <v>HDAS</v>
          </cell>
          <cell r="AE540">
            <v>1080</v>
          </cell>
          <cell r="AF540"/>
          <cell r="AG540">
            <v>135</v>
          </cell>
          <cell r="AH540">
            <v>243</v>
          </cell>
          <cell r="AI540">
            <v>1458</v>
          </cell>
          <cell r="AJ540">
            <v>1894.436137071651</v>
          </cell>
          <cell r="AK540"/>
          <cell r="AL540">
            <v>0</v>
          </cell>
          <cell r="AM540">
            <v>0</v>
          </cell>
          <cell r="AN540">
            <v>250</v>
          </cell>
          <cell r="AO540">
            <v>166.66666666666666</v>
          </cell>
          <cell r="AP540">
            <v>333.33333333333331</v>
          </cell>
          <cell r="AQ540">
            <v>114.66141662259497</v>
          </cell>
          <cell r="AR540">
            <v>1397.9947499559285</v>
          </cell>
          <cell r="AS540">
            <v>551.8195107388492</v>
          </cell>
          <cell r="AT540">
            <v>3310.9170644330952</v>
          </cell>
          <cell r="AU540">
            <v>2035.89</v>
          </cell>
          <cell r="AV540">
            <v>0</v>
          </cell>
          <cell r="AW540">
            <v>0</v>
          </cell>
          <cell r="AX540">
            <v>0</v>
          </cell>
          <cell r="AY540">
            <v>333.33</v>
          </cell>
          <cell r="AZ540">
            <v>153.69999999999999</v>
          </cell>
          <cell r="BA540">
            <v>500</v>
          </cell>
          <cell r="BB540">
            <v>119.08</v>
          </cell>
          <cell r="BC540">
            <v>1106.1099999999999</v>
          </cell>
          <cell r="BD540">
            <v>628.40000000000009</v>
          </cell>
          <cell r="BE540">
            <v>3770.4</v>
          </cell>
          <cell r="BF540">
            <v>2035.89</v>
          </cell>
          <cell r="BG540">
            <v>2035.89</v>
          </cell>
          <cell r="BH540">
            <v>2035.89</v>
          </cell>
          <cell r="BI540">
            <v>0</v>
          </cell>
          <cell r="BJ540" t="str">
            <v>Year 1</v>
          </cell>
          <cell r="BK540" t="str">
            <v>Y</v>
          </cell>
          <cell r="BL540"/>
          <cell r="BM540">
            <v>0</v>
          </cell>
          <cell r="BN540"/>
          <cell r="BO540"/>
          <cell r="BP540"/>
          <cell r="BQ540"/>
          <cell r="BR540"/>
          <cell r="BS540">
            <v>0</v>
          </cell>
          <cell r="BT540">
            <v>0</v>
          </cell>
          <cell r="BU540">
            <v>333.33</v>
          </cell>
          <cell r="BV540">
            <v>153.69999999999999</v>
          </cell>
          <cell r="BW540">
            <v>500</v>
          </cell>
          <cell r="BX540">
            <v>119.08</v>
          </cell>
          <cell r="BY540">
            <v>1106.1099999999999</v>
          </cell>
          <cell r="BZ540">
            <v>1442.7560000000001</v>
          </cell>
          <cell r="CA540">
            <v>4584.7560000000003</v>
          </cell>
          <cell r="CB540"/>
          <cell r="CC540"/>
          <cell r="CD540"/>
          <cell r="CE540"/>
          <cell r="CF540"/>
          <cell r="CG540"/>
          <cell r="CH540"/>
          <cell r="CI540" t="str">
            <v>T</v>
          </cell>
          <cell r="CJ540"/>
          <cell r="CK540"/>
          <cell r="CL540"/>
          <cell r="CM540"/>
          <cell r="CN540"/>
          <cell r="CO540"/>
          <cell r="CP540"/>
          <cell r="CQ540"/>
          <cell r="CR540"/>
          <cell r="CS540">
            <v>0</v>
          </cell>
          <cell r="CT540">
            <v>0</v>
          </cell>
          <cell r="CU540"/>
          <cell r="CV540"/>
          <cell r="CW540"/>
          <cell r="CX540"/>
          <cell r="CY540"/>
          <cell r="CZ540"/>
          <cell r="DA540"/>
          <cell r="DB540"/>
          <cell r="DC540"/>
          <cell r="DD540">
            <v>0</v>
          </cell>
          <cell r="DE540">
            <v>0</v>
          </cell>
          <cell r="DF540">
            <v>0</v>
          </cell>
          <cell r="DG540"/>
          <cell r="DH540"/>
          <cell r="DI540"/>
          <cell r="DJ540"/>
          <cell r="DK540"/>
          <cell r="DL540">
            <v>43404</v>
          </cell>
          <cell r="DM540">
            <v>43404</v>
          </cell>
          <cell r="DN540">
            <v>43404</v>
          </cell>
          <cell r="DO540">
            <v>43404</v>
          </cell>
          <cell r="DP540">
            <v>43438</v>
          </cell>
          <cell r="DQ540">
            <v>43438</v>
          </cell>
          <cell r="DR540">
            <v>43453</v>
          </cell>
          <cell r="DS540">
            <v>43453</v>
          </cell>
          <cell r="DT540">
            <v>43438</v>
          </cell>
          <cell r="DU540">
            <v>43453</v>
          </cell>
          <cell r="DW540" t="str">
            <v>1001078-M01</v>
          </cell>
          <cell r="DX540" t="str">
            <v>1001078-M01-C02</v>
          </cell>
          <cell r="DY540">
            <v>1</v>
          </cell>
          <cell r="DZ540">
            <v>1</v>
          </cell>
          <cell r="EA540">
            <v>15</v>
          </cell>
          <cell r="EB540">
            <v>1</v>
          </cell>
          <cell r="EC540">
            <v>0</v>
          </cell>
          <cell r="ED540">
            <v>3627.5039999999999</v>
          </cell>
          <cell r="EE540">
            <v>0</v>
          </cell>
          <cell r="EF540">
            <v>43453</v>
          </cell>
          <cell r="EG540">
            <v>43453</v>
          </cell>
          <cell r="EH540">
            <v>43453</v>
          </cell>
          <cell r="EI540">
            <v>43458</v>
          </cell>
        </row>
        <row r="541">
          <cell r="A541">
            <v>1001078</v>
          </cell>
          <cell r="B541" t="str">
            <v>Child</v>
          </cell>
          <cell r="C541">
            <v>620029</v>
          </cell>
          <cell r="D541" t="str">
            <v>Whitehall-Main Bldg</v>
          </cell>
          <cell r="E541" t="str">
            <v>Central</v>
          </cell>
          <cell r="F541" t="str">
            <v>A</v>
          </cell>
          <cell r="G541" t="str">
            <v>Shropshire</v>
          </cell>
          <cell r="H541" t="str">
            <v>Shrewsbury</v>
          </cell>
          <cell r="I541" t="str">
            <v>S Hale</v>
          </cell>
          <cell r="J541" t="str">
            <v>Kevin Williams</v>
          </cell>
          <cell r="K541" t="str">
            <v>Steve Brian</v>
          </cell>
          <cell r="L541" t="str">
            <v>Lewis Hunt</v>
          </cell>
          <cell r="M541" t="str">
            <v>John Reid</v>
          </cell>
          <cell r="N541"/>
          <cell r="O541" t="str">
            <v>Shaylor Group PLC</v>
          </cell>
          <cell r="P541" t="str">
            <v>Darryl Richards</v>
          </cell>
          <cell r="Q541" t="str">
            <v>Marc Brownlee</v>
          </cell>
          <cell r="R541" t="str">
            <v>Tel:  +44 7483 305414
Email: Marc.Brownlee@interserve.gse.gov.uk</v>
          </cell>
          <cell r="S541" t="str">
            <v>Socotec</v>
          </cell>
          <cell r="T541" t="str">
            <v>CP Approved</v>
          </cell>
          <cell r="U541">
            <v>1</v>
          </cell>
          <cell r="V541" t="str">
            <v>MEDIUM</v>
          </cell>
          <cell r="W541" t="str">
            <v>Green</v>
          </cell>
          <cell r="X541" t="str">
            <v>Interior</v>
          </cell>
          <cell r="Y541" t="str">
            <v>Teapoint Areas Floors</v>
          </cell>
          <cell r="Z541" t="str">
            <v>Replace floor covering and redecorate tea point.</v>
          </cell>
          <cell r="AA541"/>
          <cell r="AB541">
            <v>1</v>
          </cell>
          <cell r="AC541" t="str">
            <v>A</v>
          </cell>
          <cell r="AD541" t="str">
            <v>HDAS</v>
          </cell>
          <cell r="AE541">
            <v>840</v>
          </cell>
          <cell r="AF541"/>
          <cell r="AG541">
            <v>105</v>
          </cell>
          <cell r="AH541">
            <v>189</v>
          </cell>
          <cell r="AI541">
            <v>1134</v>
          </cell>
          <cell r="AJ541">
            <v>1591.968847352025</v>
          </cell>
          <cell r="AK541"/>
          <cell r="AL541">
            <v>0</v>
          </cell>
          <cell r="AM541">
            <v>0</v>
          </cell>
          <cell r="AN541">
            <v>250</v>
          </cell>
          <cell r="AO541">
            <v>166.66666666666666</v>
          </cell>
          <cell r="AP541">
            <v>333.33333333333331</v>
          </cell>
          <cell r="AQ541">
            <v>89.181101817573875</v>
          </cell>
          <cell r="AR541">
            <v>1372.5144351509073</v>
          </cell>
          <cell r="AS541">
            <v>486.22998983391972</v>
          </cell>
          <cell r="AT541">
            <v>2917.3799390035183</v>
          </cell>
          <cell r="AU541">
            <v>2656.76</v>
          </cell>
          <cell r="AV541">
            <v>0</v>
          </cell>
          <cell r="AW541">
            <v>0</v>
          </cell>
          <cell r="AX541">
            <v>0</v>
          </cell>
          <cell r="AY541">
            <v>333.34</v>
          </cell>
          <cell r="AZ541">
            <v>153.69999999999999</v>
          </cell>
          <cell r="BA541">
            <v>500</v>
          </cell>
          <cell r="BB541">
            <v>92.61</v>
          </cell>
          <cell r="BC541">
            <v>1079.6499999999999</v>
          </cell>
          <cell r="BD541">
            <v>747.28200000000015</v>
          </cell>
          <cell r="BE541">
            <v>4483.692</v>
          </cell>
          <cell r="BF541">
            <v>2656.76</v>
          </cell>
          <cell r="BG541">
            <v>2656.76</v>
          </cell>
          <cell r="BH541">
            <v>2656.76</v>
          </cell>
          <cell r="BI541">
            <v>0</v>
          </cell>
          <cell r="BJ541" t="str">
            <v>Year 1</v>
          </cell>
          <cell r="BK541" t="str">
            <v>Y</v>
          </cell>
          <cell r="BL541"/>
          <cell r="BM541">
            <v>0</v>
          </cell>
          <cell r="BN541"/>
          <cell r="BO541"/>
          <cell r="BP541"/>
          <cell r="BQ541"/>
          <cell r="BR541"/>
          <cell r="BS541">
            <v>0</v>
          </cell>
          <cell r="BT541">
            <v>0</v>
          </cell>
          <cell r="BU541">
            <v>333.34</v>
          </cell>
          <cell r="BV541">
            <v>153.69999999999999</v>
          </cell>
          <cell r="BW541">
            <v>500</v>
          </cell>
          <cell r="BX541">
            <v>92.61</v>
          </cell>
          <cell r="BY541">
            <v>1079.6499999999999</v>
          </cell>
          <cell r="BZ541">
            <v>1809.9860000000006</v>
          </cell>
          <cell r="CA541">
            <v>5546.3960000000006</v>
          </cell>
          <cell r="CB541"/>
          <cell r="CC541"/>
          <cell r="CD541"/>
          <cell r="CE541"/>
          <cell r="CF541"/>
          <cell r="CG541"/>
          <cell r="CH541"/>
          <cell r="CI541" t="str">
            <v>T</v>
          </cell>
          <cell r="CJ541"/>
          <cell r="CK541"/>
          <cell r="CL541"/>
          <cell r="CM541"/>
          <cell r="CN541"/>
          <cell r="CO541"/>
          <cell r="CP541"/>
          <cell r="CQ541"/>
          <cell r="CR541"/>
          <cell r="CS541">
            <v>0</v>
          </cell>
          <cell r="CT541">
            <v>0</v>
          </cell>
          <cell r="CU541"/>
          <cell r="CV541"/>
          <cell r="CW541"/>
          <cell r="CX541"/>
          <cell r="CY541"/>
          <cell r="CZ541"/>
          <cell r="DA541"/>
          <cell r="DB541"/>
          <cell r="DC541"/>
          <cell r="DD541">
            <v>0</v>
          </cell>
          <cell r="DE541">
            <v>0</v>
          </cell>
          <cell r="DF541">
            <v>0</v>
          </cell>
          <cell r="DG541"/>
          <cell r="DH541"/>
          <cell r="DI541"/>
          <cell r="DJ541"/>
          <cell r="DK541"/>
          <cell r="DL541">
            <v>43404</v>
          </cell>
          <cell r="DM541">
            <v>43404</v>
          </cell>
          <cell r="DN541">
            <v>43404</v>
          </cell>
          <cell r="DO541">
            <v>43404</v>
          </cell>
          <cell r="DP541">
            <v>43438</v>
          </cell>
          <cell r="DQ541">
            <v>43438</v>
          </cell>
          <cell r="DR541">
            <v>43453</v>
          </cell>
          <cell r="DS541">
            <v>43453</v>
          </cell>
          <cell r="DT541">
            <v>43438</v>
          </cell>
          <cell r="DU541">
            <v>43453</v>
          </cell>
          <cell r="DW541" t="str">
            <v>1001078-M01</v>
          </cell>
          <cell r="DX541" t="str">
            <v>1001078-M01-C03</v>
          </cell>
          <cell r="DY541">
            <v>1</v>
          </cell>
          <cell r="DZ541">
            <v>1</v>
          </cell>
          <cell r="EA541">
            <v>15</v>
          </cell>
          <cell r="EB541">
            <v>1</v>
          </cell>
          <cell r="EC541">
            <v>0</v>
          </cell>
          <cell r="ED541">
            <v>4372.5600000000004</v>
          </cell>
          <cell r="EE541">
            <v>0</v>
          </cell>
          <cell r="EF541">
            <v>43453</v>
          </cell>
          <cell r="EG541">
            <v>43453</v>
          </cell>
          <cell r="EH541">
            <v>43453</v>
          </cell>
          <cell r="EI541">
            <v>43458</v>
          </cell>
        </row>
        <row r="542">
          <cell r="A542">
            <v>1001079</v>
          </cell>
          <cell r="B542" t="str">
            <v>Master</v>
          </cell>
          <cell r="C542">
            <v>620085</v>
          </cell>
          <cell r="D542" t="str">
            <v>Cofa Court</v>
          </cell>
          <cell r="E542" t="str">
            <v>Central</v>
          </cell>
          <cell r="F542" t="str">
            <v>A</v>
          </cell>
          <cell r="G542" t="str">
            <v>West Midlands</v>
          </cell>
          <cell r="H542" t="str">
            <v>Coventry</v>
          </cell>
          <cell r="I542" t="str">
            <v>S Hale</v>
          </cell>
          <cell r="J542" t="str">
            <v>Kevin Williams</v>
          </cell>
          <cell r="K542" t="str">
            <v>Steve Brian</v>
          </cell>
          <cell r="L542"/>
          <cell r="M542" t="str">
            <v>John Reid</v>
          </cell>
          <cell r="N542"/>
          <cell r="O542" t="str">
            <v>Shaylor Group PLC</v>
          </cell>
          <cell r="P542" t="str">
            <v>Darryl Richards</v>
          </cell>
          <cell r="Q542" t="str">
            <v>Marc Brownlee</v>
          </cell>
          <cell r="R542" t="str">
            <v>Tel:  +44 7483 305414
Email: Marc.Brownlee@interserve.gse.gov.uk</v>
          </cell>
          <cell r="S542" t="str">
            <v>Socotec</v>
          </cell>
          <cell r="T542" t="str">
            <v>In Development</v>
          </cell>
          <cell r="U542">
            <v>1</v>
          </cell>
          <cell r="V542" t="str">
            <v>HIGH</v>
          </cell>
          <cell r="W542" t="str">
            <v>Green</v>
          </cell>
          <cell r="X542"/>
          <cell r="Y542"/>
          <cell r="Z542" t="str">
            <v xml:space="preserve">LCW-620085-Coventry-Cofa Court-Building Fabric, &amp; Cooling Services   </v>
          </cell>
          <cell r="AA542"/>
          <cell r="AB542">
            <v>1</v>
          </cell>
          <cell r="AC542"/>
          <cell r="AD542" t="str">
            <v>JC Off</v>
          </cell>
          <cell r="AE542"/>
          <cell r="AF542">
            <v>41400</v>
          </cell>
          <cell r="AG542">
            <v>5175</v>
          </cell>
          <cell r="AH542">
            <v>9315</v>
          </cell>
          <cell r="AI542">
            <v>55890</v>
          </cell>
          <cell r="AJ542"/>
          <cell r="AK542">
            <v>67183.897030360007</v>
          </cell>
          <cell r="AL542">
            <v>2000</v>
          </cell>
          <cell r="AM542">
            <v>750</v>
          </cell>
          <cell r="AN542">
            <v>750</v>
          </cell>
          <cell r="AO542">
            <v>500</v>
          </cell>
          <cell r="AP542">
            <v>1000</v>
          </cell>
          <cell r="AQ542">
            <v>5524.889464982135</v>
          </cell>
          <cell r="AR542">
            <v>12124.889464982134</v>
          </cell>
          <cell r="AS542">
            <v>15541.757299068428</v>
          </cell>
          <cell r="AT542">
            <v>93250.543794410565</v>
          </cell>
          <cell r="AU542"/>
          <cell r="AV542">
            <v>136585.18</v>
          </cell>
          <cell r="AW542">
            <v>0</v>
          </cell>
          <cell r="AX542">
            <v>0</v>
          </cell>
          <cell r="AY542">
            <v>1000</v>
          </cell>
          <cell r="AZ542">
            <v>0</v>
          </cell>
          <cell r="BA542">
            <v>1500</v>
          </cell>
          <cell r="BB542">
            <v>5737.62</v>
          </cell>
          <cell r="BC542">
            <v>8237.619999999999</v>
          </cell>
          <cell r="BD542">
            <v>28964.560000000005</v>
          </cell>
          <cell r="BE542">
            <v>173787.36000000002</v>
          </cell>
          <cell r="BF542"/>
          <cell r="BG542"/>
          <cell r="BH542"/>
          <cell r="BI542"/>
          <cell r="BJ542"/>
          <cell r="BK542"/>
          <cell r="BL542"/>
          <cell r="BM542">
            <v>0</v>
          </cell>
          <cell r="BN542">
            <v>0</v>
          </cell>
          <cell r="BO542" t="str">
            <v>Master</v>
          </cell>
          <cell r="BP542"/>
          <cell r="BQ542"/>
          <cell r="BR542"/>
          <cell r="BS542"/>
          <cell r="BT542"/>
          <cell r="BU542"/>
          <cell r="BV542"/>
          <cell r="BW542"/>
          <cell r="BX542"/>
          <cell r="BY542"/>
          <cell r="BZ542">
            <v>0</v>
          </cell>
          <cell r="CA542">
            <v>0</v>
          </cell>
          <cell r="CB542" t="str">
            <v/>
          </cell>
          <cell r="CC542" t="str">
            <v/>
          </cell>
          <cell r="CD542" t="str">
            <v/>
          </cell>
          <cell r="CE542"/>
          <cell r="CF542">
            <v>0</v>
          </cell>
          <cell r="CG542" t="e">
            <v>#N/A</v>
          </cell>
          <cell r="CH542"/>
          <cell r="CI542" t="str">
            <v>AB</v>
          </cell>
          <cell r="CJ542"/>
          <cell r="CK542"/>
          <cell r="CL542">
            <v>0</v>
          </cell>
          <cell r="CM542">
            <v>0</v>
          </cell>
          <cell r="CN542">
            <v>0</v>
          </cell>
          <cell r="CO542">
            <v>0</v>
          </cell>
          <cell r="CP542">
            <v>0</v>
          </cell>
          <cell r="CQ542">
            <v>0</v>
          </cell>
          <cell r="CR542">
            <v>0</v>
          </cell>
          <cell r="CS542">
            <v>0</v>
          </cell>
          <cell r="CT542">
            <v>0</v>
          </cell>
          <cell r="CU542"/>
          <cell r="CV542"/>
          <cell r="CW542">
            <v>0</v>
          </cell>
          <cell r="CX542">
            <v>0</v>
          </cell>
          <cell r="CY542">
            <v>0</v>
          </cell>
          <cell r="CZ542">
            <v>0</v>
          </cell>
          <cell r="DA542">
            <v>0</v>
          </cell>
          <cell r="DB542">
            <v>0</v>
          </cell>
          <cell r="DC542">
            <v>0</v>
          </cell>
          <cell r="DD542">
            <v>0</v>
          </cell>
          <cell r="DE542">
            <v>0</v>
          </cell>
          <cell r="DF542">
            <v>0</v>
          </cell>
          <cell r="DG542"/>
          <cell r="DH542"/>
          <cell r="DI542"/>
          <cell r="DJ542"/>
          <cell r="DK542"/>
          <cell r="DL542">
            <v>43433</v>
          </cell>
          <cell r="DM542">
            <v>43430</v>
          </cell>
          <cell r="DN542"/>
          <cell r="DO542" t="str">
            <v>-</v>
          </cell>
          <cell r="DP542"/>
          <cell r="DQ542"/>
          <cell r="DR542"/>
          <cell r="DS542"/>
          <cell r="DT542"/>
          <cell r="DU542"/>
          <cell r="DW542" t="str">
            <v>1001079-M01</v>
          </cell>
          <cell r="DX542" t="str">
            <v>1001079-M01</v>
          </cell>
          <cell r="DY542">
            <v>1</v>
          </cell>
          <cell r="DZ542">
            <v>1</v>
          </cell>
          <cell r="EA542">
            <v>0</v>
          </cell>
          <cell r="EB542">
            <v>1</v>
          </cell>
          <cell r="EC542">
            <v>0</v>
          </cell>
          <cell r="ED542">
            <v>2442.75</v>
          </cell>
          <cell r="EE542">
            <v>0</v>
          </cell>
          <cell r="EF542">
            <v>0</v>
          </cell>
          <cell r="EG542">
            <v>0</v>
          </cell>
          <cell r="EH542">
            <v>0</v>
          </cell>
          <cell r="EI542">
            <v>2</v>
          </cell>
        </row>
        <row r="543">
          <cell r="A543">
            <v>1001079</v>
          </cell>
          <cell r="B543" t="str">
            <v>Child</v>
          </cell>
          <cell r="C543">
            <v>620085</v>
          </cell>
          <cell r="D543" t="str">
            <v>Cofa Court</v>
          </cell>
          <cell r="E543" t="str">
            <v>Central</v>
          </cell>
          <cell r="F543" t="str">
            <v>A</v>
          </cell>
          <cell r="G543" t="str">
            <v>West Midlands</v>
          </cell>
          <cell r="H543" t="str">
            <v>Coventry</v>
          </cell>
          <cell r="I543" t="str">
            <v>S Hale</v>
          </cell>
          <cell r="J543" t="str">
            <v>Kevin Williams</v>
          </cell>
          <cell r="K543" t="str">
            <v>Steve Brian</v>
          </cell>
          <cell r="L543"/>
          <cell r="M543" t="str">
            <v>John Reid</v>
          </cell>
          <cell r="N543"/>
          <cell r="O543" t="str">
            <v>Shaylor Group PLC</v>
          </cell>
          <cell r="P543" t="str">
            <v>Darryl Richards</v>
          </cell>
          <cell r="Q543" t="str">
            <v>Marc Brownlee</v>
          </cell>
          <cell r="R543" t="str">
            <v>Tel:  +44 7483 305414
Email: Marc.Brownlee@interserve.gse.gov.uk</v>
          </cell>
          <cell r="S543" t="str">
            <v>Socotec</v>
          </cell>
          <cell r="T543" t="str">
            <v>In Development</v>
          </cell>
          <cell r="U543">
            <v>1</v>
          </cell>
          <cell r="V543" t="str">
            <v>HIGH</v>
          </cell>
          <cell r="W543" t="str">
            <v>Green</v>
          </cell>
          <cell r="X543" t="str">
            <v>Interior</v>
          </cell>
          <cell r="Y543" t="str">
            <v>Restaurant Floors</v>
          </cell>
          <cell r="Z543" t="str">
            <v>Replace carpet flooring to 1st floor restaurant area &amp; replace vinyl floorcoverings to 3rd floor tea points.</v>
          </cell>
          <cell r="AA543"/>
          <cell r="AB543">
            <v>1</v>
          </cell>
          <cell r="AC543" t="str">
            <v>A</v>
          </cell>
          <cell r="AD543" t="str">
            <v>JC Off</v>
          </cell>
          <cell r="AE543">
            <v>12000</v>
          </cell>
          <cell r="AF543"/>
          <cell r="AG543">
            <v>1500</v>
          </cell>
          <cell r="AH543">
            <v>2700</v>
          </cell>
          <cell r="AI543">
            <v>16200</v>
          </cell>
          <cell r="AJ543">
            <v>15443.364485981308</v>
          </cell>
          <cell r="AK543"/>
          <cell r="AL543">
            <v>400</v>
          </cell>
          <cell r="AM543">
            <v>150</v>
          </cell>
          <cell r="AN543">
            <v>150</v>
          </cell>
          <cell r="AO543">
            <v>100</v>
          </cell>
          <cell r="AP543">
            <v>200</v>
          </cell>
          <cell r="AQ543">
            <v>1274.0157402510551</v>
          </cell>
          <cell r="AR543">
            <v>2594.0157402510549</v>
          </cell>
          <cell r="AS543">
            <v>3543.4760452464725</v>
          </cell>
          <cell r="AT543">
            <v>21260.856271478835</v>
          </cell>
          <cell r="AU543">
            <v>17163.939999999999</v>
          </cell>
          <cell r="AV543">
            <v>0</v>
          </cell>
          <cell r="AW543">
            <v>0</v>
          </cell>
          <cell r="AX543">
            <v>0</v>
          </cell>
          <cell r="AY543">
            <v>200</v>
          </cell>
          <cell r="AZ543">
            <v>0</v>
          </cell>
          <cell r="BA543">
            <v>300</v>
          </cell>
          <cell r="BB543">
            <v>1323.07</v>
          </cell>
          <cell r="BC543">
            <v>1823.07</v>
          </cell>
          <cell r="BD543">
            <v>3797.402</v>
          </cell>
          <cell r="BE543">
            <v>22784.411999999997</v>
          </cell>
          <cell r="BF543"/>
          <cell r="BG543"/>
          <cell r="BH543"/>
          <cell r="BI543"/>
          <cell r="BJ543"/>
          <cell r="BK543"/>
          <cell r="BL543"/>
          <cell r="BM543"/>
          <cell r="BN543"/>
          <cell r="BO543"/>
          <cell r="BP543"/>
          <cell r="BQ543"/>
          <cell r="BR543"/>
          <cell r="BS543"/>
          <cell r="BT543"/>
          <cell r="BU543"/>
          <cell r="BV543"/>
          <cell r="BW543"/>
          <cell r="BX543"/>
          <cell r="BY543"/>
          <cell r="BZ543">
            <v>0</v>
          </cell>
          <cell r="CA543">
            <v>0</v>
          </cell>
          <cell r="CB543"/>
          <cell r="CC543"/>
          <cell r="CD543"/>
          <cell r="CE543"/>
          <cell r="CF543"/>
          <cell r="CG543"/>
          <cell r="CH543"/>
          <cell r="CI543" t="str">
            <v>Q</v>
          </cell>
          <cell r="CJ543"/>
          <cell r="CK543"/>
          <cell r="CL543"/>
          <cell r="CM543"/>
          <cell r="CN543"/>
          <cell r="CO543"/>
          <cell r="CP543"/>
          <cell r="CQ543"/>
          <cell r="CR543"/>
          <cell r="CS543">
            <v>0</v>
          </cell>
          <cell r="CT543">
            <v>0</v>
          </cell>
          <cell r="CU543"/>
          <cell r="CV543"/>
          <cell r="CW543"/>
          <cell r="CX543"/>
          <cell r="CY543"/>
          <cell r="CZ543"/>
          <cell r="DA543"/>
          <cell r="DB543"/>
          <cell r="DC543"/>
          <cell r="DD543">
            <v>0</v>
          </cell>
          <cell r="DE543">
            <v>0</v>
          </cell>
          <cell r="DF543">
            <v>0</v>
          </cell>
          <cell r="DG543"/>
          <cell r="DH543"/>
          <cell r="DI543"/>
          <cell r="DJ543"/>
          <cell r="DK543"/>
          <cell r="DL543">
            <v>43433</v>
          </cell>
          <cell r="DM543">
            <v>43430</v>
          </cell>
          <cell r="DN543"/>
          <cell r="DO543" t="str">
            <v>-</v>
          </cell>
          <cell r="DP543"/>
          <cell r="DQ543"/>
          <cell r="DR543"/>
          <cell r="DS543"/>
          <cell r="DT543">
            <v>0</v>
          </cell>
          <cell r="DU543">
            <v>0</v>
          </cell>
          <cell r="DW543" t="str">
            <v>1001079-M01</v>
          </cell>
          <cell r="DX543" t="str">
            <v>1001079-M01-C01</v>
          </cell>
          <cell r="DY543">
            <v>1</v>
          </cell>
          <cell r="DZ543">
            <v>1</v>
          </cell>
          <cell r="EA543">
            <v>0</v>
          </cell>
          <cell r="EB543">
            <v>1</v>
          </cell>
          <cell r="EC543">
            <v>0</v>
          </cell>
          <cell r="ED543">
            <v>0</v>
          </cell>
          <cell r="EE543">
            <v>0</v>
          </cell>
          <cell r="EF543">
            <v>0</v>
          </cell>
          <cell r="EG543">
            <v>0</v>
          </cell>
          <cell r="EH543">
            <v>0</v>
          </cell>
          <cell r="EI543">
            <v>2</v>
          </cell>
        </row>
        <row r="544">
          <cell r="A544">
            <v>1001079</v>
          </cell>
          <cell r="B544" t="str">
            <v>Child</v>
          </cell>
          <cell r="C544">
            <v>620085</v>
          </cell>
          <cell r="D544" t="str">
            <v>Cofa Court</v>
          </cell>
          <cell r="E544" t="str">
            <v>Central</v>
          </cell>
          <cell r="F544" t="str">
            <v>A</v>
          </cell>
          <cell r="G544" t="str">
            <v>West Midlands</v>
          </cell>
          <cell r="H544" t="str">
            <v>Coventry</v>
          </cell>
          <cell r="I544" t="str">
            <v>S Hale</v>
          </cell>
          <cell r="J544" t="str">
            <v>Kevin Williams</v>
          </cell>
          <cell r="K544" t="str">
            <v>Steve Brian</v>
          </cell>
          <cell r="L544"/>
          <cell r="M544" t="str">
            <v>John Reid</v>
          </cell>
          <cell r="N544"/>
          <cell r="O544" t="str">
            <v>Shaylor Group PLC</v>
          </cell>
          <cell r="P544" t="str">
            <v>Darryl Richards</v>
          </cell>
          <cell r="Q544" t="str">
            <v>Marc Brownlee</v>
          </cell>
          <cell r="R544" t="str">
            <v>Tel:  +44 7483 305414
Email: Marc.Brownlee@interserve.gse.gov.uk</v>
          </cell>
          <cell r="S544" t="str">
            <v>Socotec</v>
          </cell>
          <cell r="T544" t="str">
            <v>In Development</v>
          </cell>
          <cell r="U544">
            <v>1</v>
          </cell>
          <cell r="V544" t="str">
            <v>HIGH</v>
          </cell>
          <cell r="W544" t="str">
            <v>Green</v>
          </cell>
          <cell r="X544" t="str">
            <v>Interior</v>
          </cell>
          <cell r="Y544" t="str">
            <v>Office Area Redecoration</v>
          </cell>
          <cell r="Z544" t="str">
            <v>Redecorate walls &amp; joinery to 1st floor MEC venue, 1F FOH/ BOH office &amp; corridor areas.</v>
          </cell>
          <cell r="AA544"/>
          <cell r="AB544">
            <v>1</v>
          </cell>
          <cell r="AC544" t="str">
            <v>A</v>
          </cell>
          <cell r="AD544" t="str">
            <v>JC Off</v>
          </cell>
          <cell r="AE544">
            <v>9600</v>
          </cell>
          <cell r="AF544"/>
          <cell r="AG544">
            <v>1200</v>
          </cell>
          <cell r="AH544">
            <v>2160</v>
          </cell>
          <cell r="AI544">
            <v>12960</v>
          </cell>
          <cell r="AJ544">
            <v>25060.3550295858</v>
          </cell>
          <cell r="AK544"/>
          <cell r="AL544">
            <v>400</v>
          </cell>
          <cell r="AM544">
            <v>150</v>
          </cell>
          <cell r="AN544">
            <v>150</v>
          </cell>
          <cell r="AO544">
            <v>100</v>
          </cell>
          <cell r="AP544">
            <v>200</v>
          </cell>
          <cell r="AQ544">
            <v>2084.1659775051348</v>
          </cell>
          <cell r="AR544">
            <v>3404.1659775051348</v>
          </cell>
          <cell r="AS544">
            <v>5628.9042014181869</v>
          </cell>
          <cell r="AT544">
            <v>33773.425208509121</v>
          </cell>
          <cell r="AU544">
            <v>28633.83</v>
          </cell>
          <cell r="AV544">
            <v>0</v>
          </cell>
          <cell r="AW544">
            <v>0</v>
          </cell>
          <cell r="AX544">
            <v>0</v>
          </cell>
          <cell r="AY544">
            <v>200</v>
          </cell>
          <cell r="AZ544">
            <v>0</v>
          </cell>
          <cell r="BA544">
            <v>300</v>
          </cell>
          <cell r="BB544">
            <v>2164.41</v>
          </cell>
          <cell r="BC544">
            <v>2664.41</v>
          </cell>
          <cell r="BD544">
            <v>6259.648000000001</v>
          </cell>
          <cell r="BE544">
            <v>37557.888000000006</v>
          </cell>
          <cell r="BF544"/>
          <cell r="BG544"/>
          <cell r="BH544"/>
          <cell r="BI544"/>
          <cell r="BJ544"/>
          <cell r="BK544"/>
          <cell r="BL544"/>
          <cell r="BM544"/>
          <cell r="BN544"/>
          <cell r="BO544"/>
          <cell r="BP544"/>
          <cell r="BQ544"/>
          <cell r="BR544"/>
          <cell r="BS544"/>
          <cell r="BT544"/>
          <cell r="BU544"/>
          <cell r="BV544"/>
          <cell r="BW544"/>
          <cell r="BX544"/>
          <cell r="BY544"/>
          <cell r="BZ544">
            <v>0</v>
          </cell>
          <cell r="CA544">
            <v>0</v>
          </cell>
          <cell r="CB544"/>
          <cell r="CC544"/>
          <cell r="CD544"/>
          <cell r="CE544"/>
          <cell r="CF544"/>
          <cell r="CG544"/>
          <cell r="CH544"/>
          <cell r="CI544" t="str">
            <v>Q</v>
          </cell>
          <cell r="CJ544"/>
          <cell r="CK544"/>
          <cell r="CL544"/>
          <cell r="CM544"/>
          <cell r="CN544"/>
          <cell r="CO544"/>
          <cell r="CP544"/>
          <cell r="CQ544"/>
          <cell r="CR544"/>
          <cell r="CS544">
            <v>0</v>
          </cell>
          <cell r="CT544">
            <v>0</v>
          </cell>
          <cell r="CU544"/>
          <cell r="CV544"/>
          <cell r="CW544"/>
          <cell r="CX544"/>
          <cell r="CY544"/>
          <cell r="CZ544"/>
          <cell r="DA544"/>
          <cell r="DB544"/>
          <cell r="DC544"/>
          <cell r="DD544">
            <v>0</v>
          </cell>
          <cell r="DE544">
            <v>0</v>
          </cell>
          <cell r="DF544">
            <v>0</v>
          </cell>
          <cell r="DG544"/>
          <cell r="DH544"/>
          <cell r="DI544"/>
          <cell r="DJ544"/>
          <cell r="DK544"/>
          <cell r="DL544">
            <v>43433</v>
          </cell>
          <cell r="DM544">
            <v>43430</v>
          </cell>
          <cell r="DN544"/>
          <cell r="DO544" t="str">
            <v>-</v>
          </cell>
          <cell r="DP544"/>
          <cell r="DQ544"/>
          <cell r="DR544"/>
          <cell r="DS544"/>
          <cell r="DT544">
            <v>0</v>
          </cell>
          <cell r="DU544">
            <v>0</v>
          </cell>
          <cell r="DW544" t="str">
            <v>1001079-M01</v>
          </cell>
          <cell r="DX544" t="str">
            <v>1001079-M01-C02</v>
          </cell>
          <cell r="DY544">
            <v>1</v>
          </cell>
          <cell r="DZ544">
            <v>1</v>
          </cell>
          <cell r="EA544">
            <v>0</v>
          </cell>
          <cell r="EB544">
            <v>1</v>
          </cell>
          <cell r="EC544">
            <v>0</v>
          </cell>
          <cell r="ED544">
            <v>0</v>
          </cell>
          <cell r="EE544">
            <v>0</v>
          </cell>
          <cell r="EF544">
            <v>0</v>
          </cell>
          <cell r="EG544">
            <v>0</v>
          </cell>
          <cell r="EH544">
            <v>0</v>
          </cell>
          <cell r="EI544">
            <v>2</v>
          </cell>
        </row>
        <row r="545">
          <cell r="A545">
            <v>1001079</v>
          </cell>
          <cell r="B545" t="str">
            <v>Child</v>
          </cell>
          <cell r="C545">
            <v>620085</v>
          </cell>
          <cell r="D545" t="str">
            <v>Cofa Court</v>
          </cell>
          <cell r="E545" t="str">
            <v>Central</v>
          </cell>
          <cell r="F545" t="str">
            <v>A</v>
          </cell>
          <cell r="G545" t="str">
            <v>West Midlands</v>
          </cell>
          <cell r="H545" t="str">
            <v>Coventry</v>
          </cell>
          <cell r="I545" t="str">
            <v>S Hale</v>
          </cell>
          <cell r="J545" t="str">
            <v>Kevin Williams</v>
          </cell>
          <cell r="K545" t="str">
            <v>Steve Brian</v>
          </cell>
          <cell r="L545"/>
          <cell r="M545" t="str">
            <v>John Reid</v>
          </cell>
          <cell r="N545"/>
          <cell r="O545" t="str">
            <v>Shaylor Group PLC</v>
          </cell>
          <cell r="P545" t="str">
            <v>Darryl Richards</v>
          </cell>
          <cell r="Q545" t="str">
            <v>Marc Brownlee</v>
          </cell>
          <cell r="R545" t="str">
            <v>Tel:  +44 7483 305414
Email: Marc.Brownlee@interserve.gse.gov.uk</v>
          </cell>
          <cell r="S545" t="str">
            <v>Socotec</v>
          </cell>
          <cell r="T545" t="str">
            <v>In Development</v>
          </cell>
          <cell r="U545">
            <v>1</v>
          </cell>
          <cell r="V545" t="str">
            <v>HIGH</v>
          </cell>
          <cell r="W545" t="str">
            <v>Green</v>
          </cell>
          <cell r="X545" t="str">
            <v>Exterior</v>
          </cell>
          <cell r="Y545" t="str">
            <v>External Redecorations</v>
          </cell>
          <cell r="Z545" t="str">
            <v>All Elevations</v>
          </cell>
          <cell r="AA545"/>
          <cell r="AB545">
            <v>1</v>
          </cell>
          <cell r="AC545" t="str">
            <v>A</v>
          </cell>
          <cell r="AD545" t="str">
            <v>JC Off</v>
          </cell>
          <cell r="AE545">
            <v>6000</v>
          </cell>
          <cell r="AF545"/>
          <cell r="AG545">
            <v>750</v>
          </cell>
          <cell r="AH545">
            <v>1350</v>
          </cell>
          <cell r="AI545">
            <v>8100</v>
          </cell>
          <cell r="AJ545">
            <v>5660</v>
          </cell>
          <cell r="AK545"/>
          <cell r="AL545">
            <v>400</v>
          </cell>
          <cell r="AM545">
            <v>150</v>
          </cell>
          <cell r="AN545">
            <v>150</v>
          </cell>
          <cell r="AO545">
            <v>100</v>
          </cell>
          <cell r="AP545">
            <v>200</v>
          </cell>
          <cell r="AQ545">
            <v>449.84990338935108</v>
          </cell>
          <cell r="AR545">
            <v>1769.8499033893511</v>
          </cell>
          <cell r="AS545">
            <v>1421.9699806778704</v>
          </cell>
          <cell r="AT545">
            <v>8531.8198840672212</v>
          </cell>
          <cell r="AU545">
            <v>12760.83</v>
          </cell>
          <cell r="AV545">
            <v>0</v>
          </cell>
          <cell r="AW545">
            <v>0</v>
          </cell>
          <cell r="AX545">
            <v>0</v>
          </cell>
          <cell r="AY545">
            <v>200</v>
          </cell>
          <cell r="AZ545">
            <v>0</v>
          </cell>
          <cell r="BA545">
            <v>300</v>
          </cell>
          <cell r="BB545">
            <v>467.17</v>
          </cell>
          <cell r="BC545">
            <v>967.17000000000007</v>
          </cell>
          <cell r="BD545">
            <v>2745.6000000000004</v>
          </cell>
          <cell r="BE545">
            <v>16473.599999999999</v>
          </cell>
          <cell r="BF545"/>
          <cell r="BG545"/>
          <cell r="BH545"/>
          <cell r="BI545"/>
          <cell r="BJ545"/>
          <cell r="BK545"/>
          <cell r="BL545"/>
          <cell r="BM545"/>
          <cell r="BN545"/>
          <cell r="BO545"/>
          <cell r="BP545"/>
          <cell r="BQ545"/>
          <cell r="BR545"/>
          <cell r="BS545"/>
          <cell r="BT545"/>
          <cell r="BU545"/>
          <cell r="BV545"/>
          <cell r="BW545"/>
          <cell r="BX545"/>
          <cell r="BY545"/>
          <cell r="BZ545">
            <v>0</v>
          </cell>
          <cell r="CA545">
            <v>0</v>
          </cell>
          <cell r="CB545"/>
          <cell r="CC545"/>
          <cell r="CD545"/>
          <cell r="CE545"/>
          <cell r="CF545"/>
          <cell r="CG545"/>
          <cell r="CH545"/>
          <cell r="CI545" t="str">
            <v>Q</v>
          </cell>
          <cell r="CJ545"/>
          <cell r="CK545"/>
          <cell r="CL545"/>
          <cell r="CM545"/>
          <cell r="CN545"/>
          <cell r="CO545"/>
          <cell r="CP545"/>
          <cell r="CQ545"/>
          <cell r="CR545"/>
          <cell r="CS545">
            <v>0</v>
          </cell>
          <cell r="CT545">
            <v>0</v>
          </cell>
          <cell r="CU545"/>
          <cell r="CV545"/>
          <cell r="CW545"/>
          <cell r="CX545"/>
          <cell r="CY545"/>
          <cell r="CZ545"/>
          <cell r="DA545"/>
          <cell r="DB545"/>
          <cell r="DC545"/>
          <cell r="DD545">
            <v>0</v>
          </cell>
          <cell r="DE545">
            <v>0</v>
          </cell>
          <cell r="DF545">
            <v>0</v>
          </cell>
          <cell r="DG545"/>
          <cell r="DH545"/>
          <cell r="DI545"/>
          <cell r="DJ545"/>
          <cell r="DK545"/>
          <cell r="DL545">
            <v>43433</v>
          </cell>
          <cell r="DM545">
            <v>43430</v>
          </cell>
          <cell r="DN545"/>
          <cell r="DO545" t="str">
            <v>-</v>
          </cell>
          <cell r="DP545"/>
          <cell r="DQ545"/>
          <cell r="DR545"/>
          <cell r="DS545"/>
          <cell r="DT545">
            <v>0</v>
          </cell>
          <cell r="DU545">
            <v>0</v>
          </cell>
          <cell r="DW545" t="str">
            <v>1001079-M01</v>
          </cell>
          <cell r="DX545" t="str">
            <v>1001079-M01-C03</v>
          </cell>
          <cell r="DY545">
            <v>1</v>
          </cell>
          <cell r="DZ545">
            <v>1</v>
          </cell>
          <cell r="EA545">
            <v>0</v>
          </cell>
          <cell r="EB545">
            <v>1</v>
          </cell>
          <cell r="EC545">
            <v>0</v>
          </cell>
          <cell r="ED545">
            <v>0</v>
          </cell>
          <cell r="EE545">
            <v>0</v>
          </cell>
          <cell r="EF545">
            <v>0</v>
          </cell>
          <cell r="EG545">
            <v>0</v>
          </cell>
          <cell r="EH545">
            <v>0</v>
          </cell>
          <cell r="EI545">
            <v>2</v>
          </cell>
        </row>
        <row r="546">
          <cell r="A546">
            <v>1001079</v>
          </cell>
          <cell r="B546" t="str">
            <v>Child</v>
          </cell>
          <cell r="C546">
            <v>620085</v>
          </cell>
          <cell r="D546" t="str">
            <v>Cofa Court</v>
          </cell>
          <cell r="E546" t="str">
            <v>Central</v>
          </cell>
          <cell r="F546" t="str">
            <v>A</v>
          </cell>
          <cell r="G546" t="str">
            <v>West Midlands</v>
          </cell>
          <cell r="H546" t="str">
            <v>Coventry</v>
          </cell>
          <cell r="I546" t="str">
            <v>S Hale</v>
          </cell>
          <cell r="J546" t="str">
            <v>Kevin Williams</v>
          </cell>
          <cell r="K546" t="str">
            <v>Steve Brian</v>
          </cell>
          <cell r="L546"/>
          <cell r="M546" t="str">
            <v>John Reid</v>
          </cell>
          <cell r="N546"/>
          <cell r="O546" t="str">
            <v>Shaylor Group PLC</v>
          </cell>
          <cell r="P546" t="str">
            <v>Darryl Richards</v>
          </cell>
          <cell r="Q546" t="str">
            <v>Marc Brownlee</v>
          </cell>
          <cell r="R546" t="str">
            <v>Tel:  +44 7483 305414
Email: Marc.Brownlee@interserve.gse.gov.uk</v>
          </cell>
          <cell r="S546" t="str">
            <v>Socotec</v>
          </cell>
          <cell r="T546" t="str">
            <v>In Development</v>
          </cell>
          <cell r="U546">
            <v>1</v>
          </cell>
          <cell r="V546" t="str">
            <v>HIGH</v>
          </cell>
          <cell r="W546" t="str">
            <v>Green</v>
          </cell>
          <cell r="X546" t="str">
            <v>Interior</v>
          </cell>
          <cell r="Y546" t="str">
            <v>Office Area Redecoration</v>
          </cell>
          <cell r="Z546" t="str">
            <v>Redecorate walls &amp; joinery to 4th floor BOH office areas.</v>
          </cell>
          <cell r="AA546"/>
          <cell r="AB546">
            <v>1</v>
          </cell>
          <cell r="AC546" t="str">
            <v>A</v>
          </cell>
          <cell r="AD546" t="str">
            <v>JC Off</v>
          </cell>
          <cell r="AE546">
            <v>4800</v>
          </cell>
          <cell r="AF546"/>
          <cell r="AG546">
            <v>600</v>
          </cell>
          <cell r="AH546">
            <v>1080</v>
          </cell>
          <cell r="AI546">
            <v>6480</v>
          </cell>
          <cell r="AJ546">
            <v>12690.1775147929</v>
          </cell>
          <cell r="AK546"/>
          <cell r="AL546">
            <v>400</v>
          </cell>
          <cell r="AM546">
            <v>150</v>
          </cell>
          <cell r="AN546">
            <v>150</v>
          </cell>
          <cell r="AO546">
            <v>100</v>
          </cell>
          <cell r="AP546">
            <v>200</v>
          </cell>
          <cell r="AQ546">
            <v>1042.0829887525674</v>
          </cell>
          <cell r="AR546">
            <v>2362.0829887525674</v>
          </cell>
          <cell r="AS546">
            <v>2946.4521007090934</v>
          </cell>
          <cell r="AT546">
            <v>17678.712604254561</v>
          </cell>
          <cell r="AU546">
            <v>39404.78</v>
          </cell>
          <cell r="AV546">
            <v>0</v>
          </cell>
          <cell r="AW546">
            <v>0</v>
          </cell>
          <cell r="AX546">
            <v>0</v>
          </cell>
          <cell r="AY546">
            <v>200</v>
          </cell>
          <cell r="AZ546">
            <v>0</v>
          </cell>
          <cell r="BA546">
            <v>300</v>
          </cell>
          <cell r="BB546">
            <v>1082.21</v>
          </cell>
          <cell r="BC546">
            <v>1582.21</v>
          </cell>
          <cell r="BD546">
            <v>8197.3979999999992</v>
          </cell>
          <cell r="BE546">
            <v>49184.387999999999</v>
          </cell>
          <cell r="BF546"/>
          <cell r="BG546"/>
          <cell r="BH546"/>
          <cell r="BI546"/>
          <cell r="BJ546"/>
          <cell r="BK546"/>
          <cell r="BL546"/>
          <cell r="BM546"/>
          <cell r="BN546"/>
          <cell r="BO546"/>
          <cell r="BP546"/>
          <cell r="BQ546"/>
          <cell r="BR546"/>
          <cell r="BS546"/>
          <cell r="BT546"/>
          <cell r="BU546"/>
          <cell r="BV546"/>
          <cell r="BW546"/>
          <cell r="BX546"/>
          <cell r="BY546"/>
          <cell r="BZ546">
            <v>0</v>
          </cell>
          <cell r="CA546">
            <v>0</v>
          </cell>
          <cell r="CB546"/>
          <cell r="CC546"/>
          <cell r="CD546"/>
          <cell r="CE546"/>
          <cell r="CF546"/>
          <cell r="CG546"/>
          <cell r="CH546"/>
          <cell r="CI546" t="str">
            <v>Q</v>
          </cell>
          <cell r="CJ546"/>
          <cell r="CK546"/>
          <cell r="CL546"/>
          <cell r="CM546"/>
          <cell r="CN546"/>
          <cell r="CO546"/>
          <cell r="CP546"/>
          <cell r="CQ546"/>
          <cell r="CR546"/>
          <cell r="CS546">
            <v>0</v>
          </cell>
          <cell r="CT546">
            <v>0</v>
          </cell>
          <cell r="CU546"/>
          <cell r="CV546"/>
          <cell r="CW546"/>
          <cell r="CX546"/>
          <cell r="CY546"/>
          <cell r="CZ546"/>
          <cell r="DA546"/>
          <cell r="DB546"/>
          <cell r="DC546"/>
          <cell r="DD546">
            <v>0</v>
          </cell>
          <cell r="DE546">
            <v>0</v>
          </cell>
          <cell r="DF546">
            <v>0</v>
          </cell>
          <cell r="DG546"/>
          <cell r="DH546"/>
          <cell r="DI546"/>
          <cell r="DJ546"/>
          <cell r="DK546"/>
          <cell r="DL546">
            <v>43433</v>
          </cell>
          <cell r="DM546">
            <v>43430</v>
          </cell>
          <cell r="DN546"/>
          <cell r="DO546" t="str">
            <v>-</v>
          </cell>
          <cell r="DP546"/>
          <cell r="DQ546"/>
          <cell r="DR546"/>
          <cell r="DS546"/>
          <cell r="DT546">
            <v>0</v>
          </cell>
          <cell r="DU546">
            <v>0</v>
          </cell>
          <cell r="DW546" t="str">
            <v>1001079-M01</v>
          </cell>
          <cell r="DX546" t="str">
            <v>1001079-M01-C04</v>
          </cell>
          <cell r="DY546">
            <v>1</v>
          </cell>
          <cell r="DZ546">
            <v>1</v>
          </cell>
          <cell r="EA546">
            <v>0</v>
          </cell>
          <cell r="EB546">
            <v>1</v>
          </cell>
          <cell r="EC546">
            <v>0</v>
          </cell>
          <cell r="ED546">
            <v>0</v>
          </cell>
          <cell r="EE546">
            <v>0</v>
          </cell>
          <cell r="EF546">
            <v>0</v>
          </cell>
          <cell r="EG546">
            <v>0</v>
          </cell>
          <cell r="EH546">
            <v>0</v>
          </cell>
          <cell r="EI546">
            <v>2</v>
          </cell>
        </row>
        <row r="547">
          <cell r="A547">
            <v>1001079</v>
          </cell>
          <cell r="B547" t="str">
            <v>Child</v>
          </cell>
          <cell r="C547">
            <v>620085</v>
          </cell>
          <cell r="D547" t="str">
            <v>Cofa Court</v>
          </cell>
          <cell r="E547" t="str">
            <v>Central</v>
          </cell>
          <cell r="F547" t="str">
            <v>A</v>
          </cell>
          <cell r="G547" t="str">
            <v>West Midlands</v>
          </cell>
          <cell r="H547" t="str">
            <v>Coventry</v>
          </cell>
          <cell r="I547" t="str">
            <v>S Hale</v>
          </cell>
          <cell r="J547" t="str">
            <v>Kevin Williams</v>
          </cell>
          <cell r="K547" t="str">
            <v>Steve Brian</v>
          </cell>
          <cell r="L547"/>
          <cell r="M547" t="str">
            <v>John Reid</v>
          </cell>
          <cell r="N547"/>
          <cell r="O547" t="str">
            <v>Shaylor Group PLC</v>
          </cell>
          <cell r="P547" t="str">
            <v>Darryl Richards</v>
          </cell>
          <cell r="Q547" t="str">
            <v>Marc Brownlee</v>
          </cell>
          <cell r="R547" t="str">
            <v>Tel:  +44 7483 305414
Email: Marc.Brownlee@interserve.gse.gov.uk</v>
          </cell>
          <cell r="S547" t="str">
            <v>Socotec</v>
          </cell>
          <cell r="T547" t="str">
            <v>In Development</v>
          </cell>
          <cell r="U547">
            <v>1</v>
          </cell>
          <cell r="V547" t="str">
            <v>HIGH</v>
          </cell>
          <cell r="W547" t="str">
            <v>Green</v>
          </cell>
          <cell r="X547" t="str">
            <v>HVAC</v>
          </cell>
          <cell r="Y547" t="str">
            <v>Package DX Cooling System</v>
          </cell>
          <cell r="Z547" t="str">
            <v>Replace external, internal units and associated pipework</v>
          </cell>
          <cell r="AA547"/>
          <cell r="AB547">
            <v>1</v>
          </cell>
          <cell r="AC547" t="str">
            <v>A</v>
          </cell>
          <cell r="AD547" t="str">
            <v>JC Off</v>
          </cell>
          <cell r="AE547">
            <v>9000</v>
          </cell>
          <cell r="AF547"/>
          <cell r="AG547">
            <v>1125</v>
          </cell>
          <cell r="AH547">
            <v>2025</v>
          </cell>
          <cell r="AI547">
            <v>12150</v>
          </cell>
          <cell r="AJ547">
            <v>8330</v>
          </cell>
          <cell r="AK547"/>
          <cell r="AL547">
            <v>400</v>
          </cell>
          <cell r="AM547">
            <v>150</v>
          </cell>
          <cell r="AN547">
            <v>150</v>
          </cell>
          <cell r="AO547">
            <v>100</v>
          </cell>
          <cell r="AP547">
            <v>200</v>
          </cell>
          <cell r="AQ547">
            <v>674.77485508402663</v>
          </cell>
          <cell r="AR547">
            <v>1994.7748550840265</v>
          </cell>
          <cell r="AS547">
            <v>2000.9549710168053</v>
          </cell>
          <cell r="AT547">
            <v>12005.729826100831</v>
          </cell>
          <cell r="AU547">
            <v>38621.800000000003</v>
          </cell>
          <cell r="AV547">
            <v>0</v>
          </cell>
          <cell r="AW547">
            <v>0</v>
          </cell>
          <cell r="AX547">
            <v>0</v>
          </cell>
          <cell r="AY547">
            <v>200</v>
          </cell>
          <cell r="AZ547">
            <v>0</v>
          </cell>
          <cell r="BA547">
            <v>300</v>
          </cell>
          <cell r="BB547">
            <v>700.76</v>
          </cell>
          <cell r="BC547">
            <v>1200.76</v>
          </cell>
          <cell r="BD547">
            <v>7964.5120000000015</v>
          </cell>
          <cell r="BE547">
            <v>47787.072000000007</v>
          </cell>
          <cell r="BF547"/>
          <cell r="BG547"/>
          <cell r="BH547"/>
          <cell r="BI547"/>
          <cell r="BJ547"/>
          <cell r="BK547"/>
          <cell r="BL547"/>
          <cell r="BM547"/>
          <cell r="BN547"/>
          <cell r="BO547"/>
          <cell r="BP547"/>
          <cell r="BQ547"/>
          <cell r="BR547"/>
          <cell r="BS547"/>
          <cell r="BT547"/>
          <cell r="BU547"/>
          <cell r="BV547"/>
          <cell r="BW547"/>
          <cell r="BX547"/>
          <cell r="BY547"/>
          <cell r="BZ547">
            <v>0</v>
          </cell>
          <cell r="CA547">
            <v>0</v>
          </cell>
          <cell r="CB547"/>
          <cell r="CC547"/>
          <cell r="CD547"/>
          <cell r="CE547"/>
          <cell r="CF547"/>
          <cell r="CG547"/>
          <cell r="CH547"/>
          <cell r="CI547" t="str">
            <v>Q</v>
          </cell>
          <cell r="CJ547"/>
          <cell r="CK547"/>
          <cell r="CL547"/>
          <cell r="CM547"/>
          <cell r="CN547"/>
          <cell r="CO547"/>
          <cell r="CP547"/>
          <cell r="CQ547"/>
          <cell r="CR547"/>
          <cell r="CS547">
            <v>0</v>
          </cell>
          <cell r="CT547">
            <v>0</v>
          </cell>
          <cell r="CU547"/>
          <cell r="CV547"/>
          <cell r="CW547"/>
          <cell r="CX547"/>
          <cell r="CY547"/>
          <cell r="CZ547"/>
          <cell r="DA547"/>
          <cell r="DB547"/>
          <cell r="DC547"/>
          <cell r="DD547">
            <v>0</v>
          </cell>
          <cell r="DE547">
            <v>0</v>
          </cell>
          <cell r="DF547">
            <v>0</v>
          </cell>
          <cell r="DG547"/>
          <cell r="DH547"/>
          <cell r="DI547"/>
          <cell r="DJ547"/>
          <cell r="DK547"/>
          <cell r="DL547">
            <v>43433</v>
          </cell>
          <cell r="DM547">
            <v>43430</v>
          </cell>
          <cell r="DN547"/>
          <cell r="DO547" t="str">
            <v>-</v>
          </cell>
          <cell r="DP547"/>
          <cell r="DQ547"/>
          <cell r="DR547"/>
          <cell r="DS547"/>
          <cell r="DT547">
            <v>0</v>
          </cell>
          <cell r="DU547">
            <v>0</v>
          </cell>
          <cell r="DW547" t="str">
            <v>1001079-M01</v>
          </cell>
          <cell r="DX547" t="str">
            <v>1001079-M01-C05</v>
          </cell>
          <cell r="DY547">
            <v>1</v>
          </cell>
          <cell r="DZ547">
            <v>1</v>
          </cell>
          <cell r="EA547">
            <v>0</v>
          </cell>
          <cell r="EB547">
            <v>1</v>
          </cell>
          <cell r="EC547">
            <v>0</v>
          </cell>
          <cell r="ED547">
            <v>0</v>
          </cell>
          <cell r="EE547">
            <v>0</v>
          </cell>
          <cell r="EF547">
            <v>0</v>
          </cell>
          <cell r="EG547">
            <v>0</v>
          </cell>
          <cell r="EH547">
            <v>0</v>
          </cell>
          <cell r="EI547">
            <v>2</v>
          </cell>
        </row>
        <row r="548">
          <cell r="A548">
            <v>1001080</v>
          </cell>
          <cell r="B548" t="str">
            <v>Master</v>
          </cell>
          <cell r="C548">
            <v>620101</v>
          </cell>
          <cell r="D548" t="str">
            <v>110-126 High Street</v>
          </cell>
          <cell r="E548" t="str">
            <v>Central</v>
          </cell>
          <cell r="F548" t="str">
            <v>A</v>
          </cell>
          <cell r="G548" t="str">
            <v>Staffordshire</v>
          </cell>
          <cell r="H548" t="str">
            <v>Newcastle</v>
          </cell>
          <cell r="I548" t="str">
            <v>S Hale</v>
          </cell>
          <cell r="J548" t="str">
            <v>Kevin Williams</v>
          </cell>
          <cell r="K548" t="str">
            <v>Steve Brian</v>
          </cell>
          <cell r="L548"/>
          <cell r="M548" t="str">
            <v>John Reid</v>
          </cell>
          <cell r="N548"/>
          <cell r="O548" t="str">
            <v>Shaylor Group PLC</v>
          </cell>
          <cell r="P548" t="str">
            <v>Darryl Richards</v>
          </cell>
          <cell r="Q548" t="str">
            <v>Marc Brownlee</v>
          </cell>
          <cell r="R548" t="str">
            <v>Tel:  +44 7483 305414
Email: Marc.Brownlee@interserve.gse.gov.uk</v>
          </cell>
          <cell r="S548" t="str">
            <v>Socotec</v>
          </cell>
          <cell r="T548" t="str">
            <v>In Development</v>
          </cell>
          <cell r="U548">
            <v>1</v>
          </cell>
          <cell r="V548" t="str">
            <v>MEDIUM</v>
          </cell>
          <cell r="W548" t="str">
            <v>Green</v>
          </cell>
          <cell r="X548"/>
          <cell r="Y548"/>
          <cell r="Z548" t="str">
            <v>LCW-620101-Newcastle-110-126 High Street-Building Fabric</v>
          </cell>
          <cell r="AA548"/>
          <cell r="AB548">
            <v>1</v>
          </cell>
          <cell r="AC548"/>
          <cell r="AD548" t="str">
            <v>JC Off</v>
          </cell>
          <cell r="AE548"/>
          <cell r="AF548">
            <v>2280</v>
          </cell>
          <cell r="AG548">
            <v>285</v>
          </cell>
          <cell r="AH548">
            <v>513</v>
          </cell>
          <cell r="AI548">
            <v>3078</v>
          </cell>
          <cell r="AJ548"/>
          <cell r="AK548">
            <v>4029.1028037383176</v>
          </cell>
          <cell r="AL548">
            <v>0</v>
          </cell>
          <cell r="AM548">
            <v>0</v>
          </cell>
          <cell r="AN548">
            <v>750</v>
          </cell>
          <cell r="AO548">
            <v>500</v>
          </cell>
          <cell r="AP548">
            <v>1000</v>
          </cell>
          <cell r="AQ548">
            <v>204.63139730046518</v>
          </cell>
          <cell r="AR548">
            <v>4054.6313973004653</v>
          </cell>
          <cell r="AS548">
            <v>1296.7468402077566</v>
          </cell>
          <cell r="AT548">
            <v>7780.4810412465395</v>
          </cell>
          <cell r="AU548"/>
          <cell r="AV548">
            <v>9546.98</v>
          </cell>
          <cell r="AW548">
            <v>0</v>
          </cell>
          <cell r="AX548">
            <v>0</v>
          </cell>
          <cell r="AY548">
            <v>1000</v>
          </cell>
          <cell r="AZ548">
            <v>50.5</v>
          </cell>
          <cell r="BA548">
            <v>1500</v>
          </cell>
          <cell r="BB548">
            <v>212.51</v>
          </cell>
          <cell r="BC548">
            <v>2763.01</v>
          </cell>
          <cell r="BD548">
            <v>2461.998</v>
          </cell>
          <cell r="BE548">
            <v>14771.987999999999</v>
          </cell>
          <cell r="BF548"/>
          <cell r="BG548"/>
          <cell r="BH548"/>
          <cell r="BI548"/>
          <cell r="BJ548"/>
          <cell r="BK548" t="str">
            <v>Y</v>
          </cell>
          <cell r="BL548"/>
          <cell r="BM548">
            <v>9546.98</v>
          </cell>
          <cell r="BN548">
            <v>9546.98</v>
          </cell>
          <cell r="BO548" t="str">
            <v>Master</v>
          </cell>
          <cell r="BP548">
            <v>9546.98</v>
          </cell>
          <cell r="BQ548">
            <v>0</v>
          </cell>
          <cell r="BR548"/>
          <cell r="BS548">
            <v>0</v>
          </cell>
          <cell r="BT548">
            <v>0</v>
          </cell>
          <cell r="BU548">
            <v>1000</v>
          </cell>
          <cell r="BV548">
            <v>50.5</v>
          </cell>
          <cell r="BW548">
            <v>1500</v>
          </cell>
          <cell r="BX548">
            <v>212.51</v>
          </cell>
          <cell r="BY548">
            <v>2763.01</v>
          </cell>
          <cell r="BZ548">
            <v>6280.79</v>
          </cell>
          <cell r="CA548">
            <v>18590.78</v>
          </cell>
          <cell r="CB548">
            <v>10810.298958753459</v>
          </cell>
          <cell r="CC548">
            <v>18590.78</v>
          </cell>
          <cell r="CD548" t="str">
            <v/>
          </cell>
          <cell r="CE548"/>
          <cell r="CF548">
            <v>1</v>
          </cell>
          <cell r="CG548">
            <v>9546.98</v>
          </cell>
          <cell r="CH548">
            <v>9546.98</v>
          </cell>
          <cell r="CI548" t="str">
            <v>T</v>
          </cell>
          <cell r="CJ548"/>
          <cell r="CK548">
            <v>0</v>
          </cell>
          <cell r="CL548">
            <v>0</v>
          </cell>
          <cell r="CM548">
            <v>0</v>
          </cell>
          <cell r="CN548">
            <v>0</v>
          </cell>
          <cell r="CO548">
            <v>0</v>
          </cell>
          <cell r="CP548">
            <v>0</v>
          </cell>
          <cell r="CQ548">
            <v>0</v>
          </cell>
          <cell r="CR548">
            <v>0</v>
          </cell>
          <cell r="CS548">
            <v>0</v>
          </cell>
          <cell r="CT548">
            <v>0</v>
          </cell>
          <cell r="CU548"/>
          <cell r="CV548"/>
          <cell r="CW548">
            <v>0</v>
          </cell>
          <cell r="CX548">
            <v>0</v>
          </cell>
          <cell r="CY548">
            <v>0</v>
          </cell>
          <cell r="CZ548">
            <v>0</v>
          </cell>
          <cell r="DA548">
            <v>0</v>
          </cell>
          <cell r="DB548">
            <v>0</v>
          </cell>
          <cell r="DC548">
            <v>0</v>
          </cell>
          <cell r="DD548">
            <v>0</v>
          </cell>
          <cell r="DE548">
            <v>0</v>
          </cell>
          <cell r="DF548">
            <v>0</v>
          </cell>
          <cell r="DG548"/>
          <cell r="DH548"/>
          <cell r="DI548"/>
          <cell r="DJ548"/>
          <cell r="DK548"/>
          <cell r="DL548">
            <v>43421</v>
          </cell>
          <cell r="DM548" t="str">
            <v>Overdue</v>
          </cell>
          <cell r="DN548"/>
          <cell r="DO548" t="str">
            <v>Due</v>
          </cell>
          <cell r="DP548">
            <v>43500</v>
          </cell>
          <cell r="DQ548">
            <v>43500</v>
          </cell>
          <cell r="DR548">
            <v>43504</v>
          </cell>
          <cell r="DS548">
            <v>43504</v>
          </cell>
          <cell r="DT548">
            <v>43500</v>
          </cell>
          <cell r="DU548">
            <v>43504</v>
          </cell>
          <cell r="DW548" t="str">
            <v>1001080-M01</v>
          </cell>
          <cell r="DX548" t="str">
            <v>1001080-M01</v>
          </cell>
          <cell r="DY548">
            <v>1</v>
          </cell>
          <cell r="DZ548">
            <v>1</v>
          </cell>
          <cell r="EA548">
            <v>4</v>
          </cell>
          <cell r="EB548">
            <v>1</v>
          </cell>
          <cell r="EC548">
            <v>0</v>
          </cell>
          <cell r="ED548">
            <v>14516.975999999999</v>
          </cell>
          <cell r="EE548">
            <v>0</v>
          </cell>
          <cell r="EF548">
            <v>43504</v>
          </cell>
          <cell r="EG548">
            <v>43504</v>
          </cell>
          <cell r="EH548">
            <v>43504</v>
          </cell>
          <cell r="EI548">
            <v>43507</v>
          </cell>
        </row>
        <row r="549">
          <cell r="A549">
            <v>1001080</v>
          </cell>
          <cell r="B549" t="str">
            <v>Child</v>
          </cell>
          <cell r="C549">
            <v>620101</v>
          </cell>
          <cell r="D549" t="str">
            <v>110-126 High Street</v>
          </cell>
          <cell r="E549" t="str">
            <v>Central</v>
          </cell>
          <cell r="F549" t="str">
            <v>A</v>
          </cell>
          <cell r="G549" t="str">
            <v>Staffordshire</v>
          </cell>
          <cell r="H549" t="str">
            <v>Newcastle</v>
          </cell>
          <cell r="I549" t="str">
            <v>S Hale</v>
          </cell>
          <cell r="J549" t="str">
            <v>Kevin Williams</v>
          </cell>
          <cell r="K549" t="str">
            <v>Steve Brian</v>
          </cell>
          <cell r="L549"/>
          <cell r="M549" t="str">
            <v>John Reid</v>
          </cell>
          <cell r="N549"/>
          <cell r="O549" t="str">
            <v>Shaylor Group PLC</v>
          </cell>
          <cell r="P549" t="str">
            <v>Darryl Richards</v>
          </cell>
          <cell r="Q549" t="str">
            <v>Marc Brownlee</v>
          </cell>
          <cell r="R549" t="str">
            <v>Tel:  +44 7483 305414
Email: Marc.Brownlee@interserve.gse.gov.uk</v>
          </cell>
          <cell r="S549" t="str">
            <v>Socotec</v>
          </cell>
          <cell r="T549" t="str">
            <v>In Development</v>
          </cell>
          <cell r="U549">
            <v>1</v>
          </cell>
          <cell r="V549" t="str">
            <v>MEDIUM</v>
          </cell>
          <cell r="W549" t="str">
            <v>Green</v>
          </cell>
          <cell r="X549" t="str">
            <v>Interior</v>
          </cell>
          <cell r="Y549" t="str">
            <v>Staircase / Common Parts Ceilings</v>
          </cell>
          <cell r="Z549" t="str">
            <v>Replace ceiling tiles to the staff staircase near to Security office</v>
          </cell>
          <cell r="AA549"/>
          <cell r="AB549">
            <v>1</v>
          </cell>
          <cell r="AC549" t="str">
            <v>A</v>
          </cell>
          <cell r="AD549" t="str">
            <v>JC Off</v>
          </cell>
          <cell r="AE549">
            <v>1200</v>
          </cell>
          <cell r="AF549"/>
          <cell r="AG549">
            <v>150</v>
          </cell>
          <cell r="AH549">
            <v>270</v>
          </cell>
          <cell r="AI549">
            <v>1620</v>
          </cell>
          <cell r="AJ549">
            <v>1868</v>
          </cell>
          <cell r="AK549"/>
          <cell r="AL549">
            <v>0</v>
          </cell>
          <cell r="AM549">
            <v>0</v>
          </cell>
          <cell r="AN549">
            <v>375</v>
          </cell>
          <cell r="AO549">
            <v>250</v>
          </cell>
          <cell r="AP549">
            <v>500</v>
          </cell>
          <cell r="AQ549">
            <v>89.969980677870211</v>
          </cell>
          <cell r="AR549">
            <v>2014.9699806778701</v>
          </cell>
          <cell r="AS549">
            <v>616.593996135574</v>
          </cell>
          <cell r="AT549">
            <v>3699.5639768134438</v>
          </cell>
          <cell r="AU549">
            <v>4847.28</v>
          </cell>
          <cell r="AV549">
            <v>0</v>
          </cell>
          <cell r="AW549">
            <v>0</v>
          </cell>
          <cell r="AX549">
            <v>0</v>
          </cell>
          <cell r="AY549">
            <v>500</v>
          </cell>
          <cell r="AZ549">
            <v>25.25</v>
          </cell>
          <cell r="BA549">
            <v>750</v>
          </cell>
          <cell r="BB549">
            <v>93.43</v>
          </cell>
          <cell r="BC549">
            <v>1368.68</v>
          </cell>
          <cell r="BD549">
            <v>1243.192</v>
          </cell>
          <cell r="BE549">
            <v>7459.152</v>
          </cell>
          <cell r="BF549">
            <v>4847.28</v>
          </cell>
          <cell r="BG549">
            <v>4847.28</v>
          </cell>
          <cell r="BH549">
            <v>4847.28</v>
          </cell>
          <cell r="BI549">
            <v>0</v>
          </cell>
          <cell r="BJ549" t="str">
            <v>Year 1</v>
          </cell>
          <cell r="BK549" t="str">
            <v>Y</v>
          </cell>
          <cell r="BL549"/>
          <cell r="BM549">
            <v>0</v>
          </cell>
          <cell r="BN549"/>
          <cell r="BO549"/>
          <cell r="BP549"/>
          <cell r="BQ549"/>
          <cell r="BR549"/>
          <cell r="BS549">
            <v>0</v>
          </cell>
          <cell r="BT549">
            <v>0</v>
          </cell>
          <cell r="BU549">
            <v>500</v>
          </cell>
          <cell r="BV549">
            <v>25.25</v>
          </cell>
          <cell r="BW549">
            <v>750</v>
          </cell>
          <cell r="BX549">
            <v>93.43</v>
          </cell>
          <cell r="BY549">
            <v>1368.68</v>
          </cell>
          <cell r="BZ549">
            <v>3182.1040000000003</v>
          </cell>
          <cell r="CA549">
            <v>9398.0640000000003</v>
          </cell>
          <cell r="CB549"/>
          <cell r="CC549"/>
          <cell r="CD549"/>
          <cell r="CE549"/>
          <cell r="CF549"/>
          <cell r="CG549"/>
          <cell r="CH549"/>
          <cell r="CI549" t="str">
            <v>T</v>
          </cell>
          <cell r="CJ549"/>
          <cell r="CK549"/>
          <cell r="CL549"/>
          <cell r="CM549"/>
          <cell r="CN549"/>
          <cell r="CO549"/>
          <cell r="CP549"/>
          <cell r="CQ549"/>
          <cell r="CR549"/>
          <cell r="CS549">
            <v>0</v>
          </cell>
          <cell r="CT549">
            <v>0</v>
          </cell>
          <cell r="CU549"/>
          <cell r="CV549"/>
          <cell r="CW549"/>
          <cell r="CX549"/>
          <cell r="CY549"/>
          <cell r="CZ549"/>
          <cell r="DA549"/>
          <cell r="DB549"/>
          <cell r="DC549"/>
          <cell r="DD549">
            <v>0</v>
          </cell>
          <cell r="DE549">
            <v>0</v>
          </cell>
          <cell r="DF549">
            <v>0</v>
          </cell>
          <cell r="DG549"/>
          <cell r="DH549"/>
          <cell r="DI549"/>
          <cell r="DJ549"/>
          <cell r="DK549"/>
          <cell r="DL549">
            <v>43421</v>
          </cell>
          <cell r="DM549" t="str">
            <v>Overdue</v>
          </cell>
          <cell r="DN549"/>
          <cell r="DO549" t="str">
            <v>Due</v>
          </cell>
          <cell r="DP549">
            <v>43500</v>
          </cell>
          <cell r="DQ549">
            <v>43500</v>
          </cell>
          <cell r="DR549">
            <v>43504</v>
          </cell>
          <cell r="DS549">
            <v>43504</v>
          </cell>
          <cell r="DT549">
            <v>43500</v>
          </cell>
          <cell r="DU549">
            <v>43504</v>
          </cell>
          <cell r="DW549" t="str">
            <v>1001080-M01</v>
          </cell>
          <cell r="DX549" t="str">
            <v>1001080-M01-C01</v>
          </cell>
          <cell r="DY549">
            <v>1</v>
          </cell>
          <cell r="DZ549">
            <v>1</v>
          </cell>
          <cell r="EA549">
            <v>4</v>
          </cell>
          <cell r="EB549">
            <v>1</v>
          </cell>
          <cell r="EC549">
            <v>0</v>
          </cell>
          <cell r="ED549">
            <v>7347.0360000000001</v>
          </cell>
          <cell r="EE549">
            <v>0</v>
          </cell>
          <cell r="EF549">
            <v>43504</v>
          </cell>
          <cell r="EG549">
            <v>43504</v>
          </cell>
          <cell r="EH549">
            <v>43504</v>
          </cell>
          <cell r="EI549">
            <v>43507</v>
          </cell>
        </row>
        <row r="550">
          <cell r="A550">
            <v>1001080</v>
          </cell>
          <cell r="B550" t="str">
            <v>Child</v>
          </cell>
          <cell r="C550">
            <v>620101</v>
          </cell>
          <cell r="D550" t="str">
            <v>110-126 High Street</v>
          </cell>
          <cell r="E550" t="str">
            <v>Central</v>
          </cell>
          <cell r="F550" t="str">
            <v>A</v>
          </cell>
          <cell r="G550" t="str">
            <v>Staffordshire</v>
          </cell>
          <cell r="H550" t="str">
            <v>Newcastle</v>
          </cell>
          <cell r="I550" t="str">
            <v>S Hale</v>
          </cell>
          <cell r="J550" t="str">
            <v>Kevin Williams</v>
          </cell>
          <cell r="K550" t="str">
            <v>Steve Brian</v>
          </cell>
          <cell r="L550"/>
          <cell r="M550" t="str">
            <v>John Reid</v>
          </cell>
          <cell r="N550"/>
          <cell r="O550" t="str">
            <v>Shaylor Group PLC</v>
          </cell>
          <cell r="P550" t="str">
            <v>Darryl Richards</v>
          </cell>
          <cell r="Q550" t="str">
            <v>Marc Brownlee</v>
          </cell>
          <cell r="R550" t="str">
            <v>Tel:  +44 7483 305414
Email: Marc.Brownlee@interserve.gse.gov.uk</v>
          </cell>
          <cell r="S550" t="str">
            <v>Socotec</v>
          </cell>
          <cell r="T550" t="str">
            <v>In Development</v>
          </cell>
          <cell r="U550">
            <v>1</v>
          </cell>
          <cell r="V550" t="str">
            <v>MEDIUM</v>
          </cell>
          <cell r="W550" t="str">
            <v>Green</v>
          </cell>
          <cell r="X550" t="str">
            <v>Interior</v>
          </cell>
          <cell r="Y550" t="str">
            <v>Office Areas Floors</v>
          </cell>
          <cell r="Z550" t="str">
            <v>Replace carpet to 2nd Floor Security room and learning zone room.</v>
          </cell>
          <cell r="AA550"/>
          <cell r="AB550">
            <v>1</v>
          </cell>
          <cell r="AC550" t="str">
            <v>A</v>
          </cell>
          <cell r="AD550" t="str">
            <v>JC Off</v>
          </cell>
          <cell r="AE550">
            <v>1080</v>
          </cell>
          <cell r="AF550"/>
          <cell r="AG550">
            <v>135</v>
          </cell>
          <cell r="AH550">
            <v>243</v>
          </cell>
          <cell r="AI550">
            <v>1458</v>
          </cell>
          <cell r="AJ550">
            <v>2161.1028037383176</v>
          </cell>
          <cell r="AK550"/>
          <cell r="AL550">
            <v>0</v>
          </cell>
          <cell r="AM550">
            <v>0</v>
          </cell>
          <cell r="AN550">
            <v>375</v>
          </cell>
          <cell r="AO550">
            <v>250</v>
          </cell>
          <cell r="AP550">
            <v>500</v>
          </cell>
          <cell r="AQ550">
            <v>114.66141662259497</v>
          </cell>
          <cell r="AR550">
            <v>2039.661416622595</v>
          </cell>
          <cell r="AS550">
            <v>680.15284407218269</v>
          </cell>
          <cell r="AT550">
            <v>4080.9170644330957</v>
          </cell>
          <cell r="AU550">
            <v>4699.7</v>
          </cell>
          <cell r="AV550">
            <v>0</v>
          </cell>
          <cell r="AW550">
            <v>0</v>
          </cell>
          <cell r="AX550">
            <v>0</v>
          </cell>
          <cell r="AY550">
            <v>500</v>
          </cell>
          <cell r="AZ550">
            <v>25.25</v>
          </cell>
          <cell r="BA550">
            <v>750</v>
          </cell>
          <cell r="BB550">
            <v>119.08</v>
          </cell>
          <cell r="BC550">
            <v>1394.33</v>
          </cell>
          <cell r="BD550">
            <v>1218.806</v>
          </cell>
          <cell r="BE550">
            <v>7312.8359999999993</v>
          </cell>
          <cell r="BF550">
            <v>4699.7</v>
          </cell>
          <cell r="BG550">
            <v>4699.7</v>
          </cell>
          <cell r="BH550">
            <v>4699.7</v>
          </cell>
          <cell r="BI550">
            <v>0</v>
          </cell>
          <cell r="BJ550" t="str">
            <v>Year 1</v>
          </cell>
          <cell r="BK550" t="str">
            <v>Y</v>
          </cell>
          <cell r="BL550"/>
          <cell r="BM550">
            <v>0</v>
          </cell>
          <cell r="BN550"/>
          <cell r="BO550"/>
          <cell r="BP550"/>
          <cell r="BQ550"/>
          <cell r="BR550"/>
          <cell r="BS550">
            <v>0</v>
          </cell>
          <cell r="BT550">
            <v>0</v>
          </cell>
          <cell r="BU550">
            <v>500</v>
          </cell>
          <cell r="BV550">
            <v>25.25</v>
          </cell>
          <cell r="BW550">
            <v>750</v>
          </cell>
          <cell r="BX550">
            <v>119.08</v>
          </cell>
          <cell r="BY550">
            <v>1394.33</v>
          </cell>
          <cell r="BZ550">
            <v>3098.6859999999997</v>
          </cell>
          <cell r="CA550">
            <v>9192.7160000000003</v>
          </cell>
          <cell r="CB550"/>
          <cell r="CC550"/>
          <cell r="CD550"/>
          <cell r="CE550"/>
          <cell r="CF550"/>
          <cell r="CG550"/>
          <cell r="CH550"/>
          <cell r="CI550" t="str">
            <v>T</v>
          </cell>
          <cell r="CJ550"/>
          <cell r="CK550"/>
          <cell r="CL550"/>
          <cell r="CM550"/>
          <cell r="CN550"/>
          <cell r="CO550"/>
          <cell r="CP550"/>
          <cell r="CQ550"/>
          <cell r="CR550"/>
          <cell r="CS550">
            <v>0</v>
          </cell>
          <cell r="CT550">
            <v>0</v>
          </cell>
          <cell r="CU550"/>
          <cell r="CV550"/>
          <cell r="CW550"/>
          <cell r="CX550"/>
          <cell r="CY550"/>
          <cell r="CZ550"/>
          <cell r="DA550"/>
          <cell r="DB550"/>
          <cell r="DC550"/>
          <cell r="DD550">
            <v>0</v>
          </cell>
          <cell r="DE550">
            <v>0</v>
          </cell>
          <cell r="DF550">
            <v>0</v>
          </cell>
          <cell r="DG550"/>
          <cell r="DH550"/>
          <cell r="DI550"/>
          <cell r="DJ550"/>
          <cell r="DK550"/>
          <cell r="DL550">
            <v>43421</v>
          </cell>
          <cell r="DM550" t="str">
            <v>Overdue</v>
          </cell>
          <cell r="DN550"/>
          <cell r="DO550" t="str">
            <v>Due</v>
          </cell>
          <cell r="DP550">
            <v>43500</v>
          </cell>
          <cell r="DQ550">
            <v>43500</v>
          </cell>
          <cell r="DR550">
            <v>43504</v>
          </cell>
          <cell r="DS550">
            <v>43504</v>
          </cell>
          <cell r="DT550">
            <v>43500</v>
          </cell>
          <cell r="DU550">
            <v>43504</v>
          </cell>
          <cell r="DW550" t="str">
            <v>1001080-M01</v>
          </cell>
          <cell r="DX550" t="str">
            <v>1001080-M01-C02</v>
          </cell>
          <cell r="DY550">
            <v>1</v>
          </cell>
          <cell r="DZ550">
            <v>1</v>
          </cell>
          <cell r="EA550">
            <v>4</v>
          </cell>
          <cell r="EB550">
            <v>1</v>
          </cell>
          <cell r="EC550">
            <v>0</v>
          </cell>
          <cell r="ED550">
            <v>7169.94</v>
          </cell>
          <cell r="EE550">
            <v>0</v>
          </cell>
          <cell r="EF550">
            <v>43504</v>
          </cell>
          <cell r="EG550">
            <v>43504</v>
          </cell>
          <cell r="EH550">
            <v>43504</v>
          </cell>
          <cell r="EI550">
            <v>43507</v>
          </cell>
        </row>
        <row r="551">
          <cell r="A551">
            <v>1001081</v>
          </cell>
          <cell r="B551" t="str">
            <v>Master</v>
          </cell>
          <cell r="C551">
            <v>620110</v>
          </cell>
          <cell r="D551" t="str">
            <v>New Town House</v>
          </cell>
          <cell r="E551" t="str">
            <v>Central</v>
          </cell>
          <cell r="F551" t="str">
            <v>A</v>
          </cell>
          <cell r="G551" t="str">
            <v>Shropshire</v>
          </cell>
          <cell r="H551" t="str">
            <v>Telford</v>
          </cell>
          <cell r="I551" t="str">
            <v>S Hale</v>
          </cell>
          <cell r="J551" t="str">
            <v>Kevin Williams</v>
          </cell>
          <cell r="K551" t="str">
            <v>Steve Brian</v>
          </cell>
          <cell r="L551" t="str">
            <v>Lewis Hunt</v>
          </cell>
          <cell r="M551" t="str">
            <v>John Reid</v>
          </cell>
          <cell r="N551"/>
          <cell r="O551" t="str">
            <v>Shaylor Group PLC</v>
          </cell>
          <cell r="P551" t="str">
            <v>Darryl Richards</v>
          </cell>
          <cell r="Q551" t="str">
            <v>Marc Brownlee</v>
          </cell>
          <cell r="R551" t="str">
            <v>Tel:  +44 7483 305414
Email: Marc.Brownlee@interserve.gse.gov.uk</v>
          </cell>
          <cell r="S551" t="str">
            <v>Socotec</v>
          </cell>
          <cell r="T551" t="str">
            <v>CP Approved</v>
          </cell>
          <cell r="U551">
            <v>1</v>
          </cell>
          <cell r="V551" t="str">
            <v>MEDIUM</v>
          </cell>
          <cell r="W551" t="str">
            <v>Green</v>
          </cell>
          <cell r="X551"/>
          <cell r="Y551"/>
          <cell r="Z551" t="str">
            <v>LCW-620110-Telford-New Town House-Building Fabric</v>
          </cell>
          <cell r="AA551"/>
          <cell r="AB551">
            <v>1</v>
          </cell>
          <cell r="AC551"/>
          <cell r="AD551" t="str">
            <v>Off</v>
          </cell>
          <cell r="AE551"/>
          <cell r="AF551">
            <v>15800</v>
          </cell>
          <cell r="AG551">
            <v>1975</v>
          </cell>
          <cell r="AH551">
            <v>3555</v>
          </cell>
          <cell r="AI551">
            <v>21330</v>
          </cell>
          <cell r="AJ551"/>
          <cell r="AK551">
            <v>18150.284112149533</v>
          </cell>
          <cell r="AL551">
            <v>0</v>
          </cell>
          <cell r="AM551">
            <v>0</v>
          </cell>
          <cell r="AN551">
            <v>750</v>
          </cell>
          <cell r="AO551">
            <v>500</v>
          </cell>
          <cell r="AP551">
            <v>1000</v>
          </cell>
          <cell r="AQ551">
            <v>1394.2216683364754</v>
          </cell>
          <cell r="AR551">
            <v>5244.221668336475</v>
          </cell>
          <cell r="AS551">
            <v>4358.9011560972012</v>
          </cell>
          <cell r="AT551">
            <v>26153.406936583207</v>
          </cell>
          <cell r="AU551"/>
          <cell r="AV551">
            <v>18873.22</v>
          </cell>
          <cell r="AW551">
            <v>0</v>
          </cell>
          <cell r="AX551">
            <v>0</v>
          </cell>
          <cell r="AY551">
            <v>1000</v>
          </cell>
          <cell r="AZ551">
            <v>768.48</v>
          </cell>
          <cell r="BA551">
            <v>1500</v>
          </cell>
          <cell r="BB551">
            <v>1447.92</v>
          </cell>
          <cell r="BC551">
            <v>4716.4000000000005</v>
          </cell>
          <cell r="BD551">
            <v>4717.924</v>
          </cell>
          <cell r="BE551">
            <v>28307.543999999998</v>
          </cell>
          <cell r="BF551"/>
          <cell r="BG551"/>
          <cell r="BH551"/>
          <cell r="BI551"/>
          <cell r="BJ551"/>
          <cell r="BK551" t="str">
            <v>Y</v>
          </cell>
          <cell r="BL551"/>
          <cell r="BM551">
            <v>18873.22</v>
          </cell>
          <cell r="BN551">
            <v>18873.22</v>
          </cell>
          <cell r="BO551" t="str">
            <v>Master</v>
          </cell>
          <cell r="BP551">
            <v>18873.22</v>
          </cell>
          <cell r="BQ551">
            <v>0</v>
          </cell>
          <cell r="BR551"/>
          <cell r="BS551">
            <v>0</v>
          </cell>
          <cell r="BT551">
            <v>0</v>
          </cell>
          <cell r="BU551">
            <v>1000</v>
          </cell>
          <cell r="BV551">
            <v>768.48</v>
          </cell>
          <cell r="BW551">
            <v>1500</v>
          </cell>
          <cell r="BX551">
            <v>1447.92</v>
          </cell>
          <cell r="BY551">
            <v>4716.4000000000005</v>
          </cell>
          <cell r="BZ551">
            <v>12267.212</v>
          </cell>
          <cell r="CA551">
            <v>35856.832000000002</v>
          </cell>
          <cell r="CB551">
            <v>9703.4250634167947</v>
          </cell>
          <cell r="CC551">
            <v>35856.832000000002</v>
          </cell>
          <cell r="CD551" t="str">
            <v/>
          </cell>
          <cell r="CE551"/>
          <cell r="CF551">
            <v>1</v>
          </cell>
          <cell r="CG551">
            <v>18873.22</v>
          </cell>
          <cell r="CH551">
            <v>18873.22</v>
          </cell>
          <cell r="CI551" t="str">
            <v>T</v>
          </cell>
          <cell r="CJ551"/>
          <cell r="CK551">
            <v>0</v>
          </cell>
          <cell r="CL551">
            <v>0</v>
          </cell>
          <cell r="CM551">
            <v>0</v>
          </cell>
          <cell r="CN551">
            <v>0</v>
          </cell>
          <cell r="CO551">
            <v>0</v>
          </cell>
          <cell r="CP551">
            <v>0</v>
          </cell>
          <cell r="CQ551">
            <v>0</v>
          </cell>
          <cell r="CR551">
            <v>0</v>
          </cell>
          <cell r="CS551">
            <v>0</v>
          </cell>
          <cell r="CT551">
            <v>0</v>
          </cell>
          <cell r="CU551"/>
          <cell r="CV551"/>
          <cell r="CW551">
            <v>0</v>
          </cell>
          <cell r="CX551">
            <v>0</v>
          </cell>
          <cell r="CY551">
            <v>0</v>
          </cell>
          <cell r="CZ551">
            <v>0</v>
          </cell>
          <cell r="DA551">
            <v>0</v>
          </cell>
          <cell r="DB551">
            <v>0</v>
          </cell>
          <cell r="DC551">
            <v>0</v>
          </cell>
          <cell r="DD551">
            <v>0</v>
          </cell>
          <cell r="DE551">
            <v>0</v>
          </cell>
          <cell r="DF551">
            <v>0</v>
          </cell>
          <cell r="DG551"/>
          <cell r="DH551"/>
          <cell r="DI551"/>
          <cell r="DJ551"/>
          <cell r="DK551"/>
          <cell r="DL551">
            <v>43399</v>
          </cell>
          <cell r="DM551">
            <v>43416</v>
          </cell>
          <cell r="DN551">
            <v>43420</v>
          </cell>
          <cell r="DO551">
            <v>43420</v>
          </cell>
          <cell r="DP551">
            <v>43480</v>
          </cell>
          <cell r="DQ551">
            <v>43480</v>
          </cell>
          <cell r="DR551">
            <v>43518</v>
          </cell>
          <cell r="DS551">
            <v>43518</v>
          </cell>
          <cell r="DT551">
            <v>43480</v>
          </cell>
          <cell r="DU551">
            <v>43518</v>
          </cell>
          <cell r="DW551" t="str">
            <v>1001081-M01</v>
          </cell>
          <cell r="DX551" t="str">
            <v>1001081-M01</v>
          </cell>
          <cell r="DY551">
            <v>1</v>
          </cell>
          <cell r="DZ551">
            <v>1</v>
          </cell>
          <cell r="EA551">
            <v>38</v>
          </cell>
          <cell r="EB551">
            <v>1</v>
          </cell>
          <cell r="EC551">
            <v>0</v>
          </cell>
          <cell r="ED551">
            <v>26570.04</v>
          </cell>
          <cell r="EE551">
            <v>0</v>
          </cell>
          <cell r="EF551">
            <v>43518</v>
          </cell>
          <cell r="EG551">
            <v>43518</v>
          </cell>
          <cell r="EH551">
            <v>43518</v>
          </cell>
          <cell r="EI551">
            <v>43521</v>
          </cell>
        </row>
        <row r="552">
          <cell r="A552">
            <v>1001081</v>
          </cell>
          <cell r="B552" t="str">
            <v>Child</v>
          </cell>
          <cell r="C552">
            <v>620110</v>
          </cell>
          <cell r="D552" t="str">
            <v>New Town House</v>
          </cell>
          <cell r="E552" t="str">
            <v>Central</v>
          </cell>
          <cell r="F552" t="str">
            <v>A</v>
          </cell>
          <cell r="G552" t="str">
            <v>Shropshire</v>
          </cell>
          <cell r="H552" t="str">
            <v>Telford</v>
          </cell>
          <cell r="I552" t="str">
            <v>S Hale</v>
          </cell>
          <cell r="J552" t="str">
            <v>Kevin Williams</v>
          </cell>
          <cell r="K552" t="str">
            <v>Steve Brian</v>
          </cell>
          <cell r="L552" t="str">
            <v>Lewis Hunt</v>
          </cell>
          <cell r="M552" t="str">
            <v>John Reid</v>
          </cell>
          <cell r="N552"/>
          <cell r="O552" t="str">
            <v>Shaylor Group PLC</v>
          </cell>
          <cell r="P552"/>
          <cell r="Q552" t="str">
            <v>Marc Brownlee</v>
          </cell>
          <cell r="R552" t="str">
            <v>Tel:  +44 7483 305414
Email: Marc.Brownlee@interserve.gse.gov.uk</v>
          </cell>
          <cell r="S552" t="str">
            <v>Socotec</v>
          </cell>
          <cell r="T552" t="str">
            <v>In Development</v>
          </cell>
          <cell r="U552">
            <v>1</v>
          </cell>
          <cell r="V552" t="str">
            <v>MEDIUM</v>
          </cell>
          <cell r="W552" t="str">
            <v>Green</v>
          </cell>
          <cell r="X552" t="str">
            <v>Welfare</v>
          </cell>
          <cell r="Y552" t="str">
            <v>Car-Parking (not additional spaces)</v>
          </cell>
          <cell r="Z552" t="str">
            <v>Secure Car Park Barrier</v>
          </cell>
          <cell r="AA552" t="str">
            <v>WELFARE LOT 1 - Additional works</v>
          </cell>
          <cell r="AB552"/>
          <cell r="AC552" t="str">
            <v>W</v>
          </cell>
          <cell r="AD552" t="str">
            <v>Off</v>
          </cell>
          <cell r="AE552">
            <v>5000</v>
          </cell>
          <cell r="AF552"/>
          <cell r="AG552">
            <v>625</v>
          </cell>
          <cell r="AH552">
            <v>1125</v>
          </cell>
          <cell r="AI552">
            <v>6750</v>
          </cell>
          <cell r="AJ552">
            <v>4850</v>
          </cell>
          <cell r="AK552"/>
          <cell r="AL552">
            <v>0</v>
          </cell>
          <cell r="AM552">
            <v>0</v>
          </cell>
          <cell r="AN552">
            <v>187.5</v>
          </cell>
          <cell r="AO552">
            <v>125</v>
          </cell>
          <cell r="AP552">
            <v>250</v>
          </cell>
          <cell r="AQ552">
            <v>374.87491949112587</v>
          </cell>
          <cell r="AR552">
            <v>1337.3749194911259</v>
          </cell>
          <cell r="AS552">
            <v>1157.4749838982252</v>
          </cell>
          <cell r="AT552">
            <v>6944.8499033893513</v>
          </cell>
          <cell r="AU552">
            <v>5801.81</v>
          </cell>
          <cell r="AV552">
            <v>0</v>
          </cell>
          <cell r="AW552">
            <v>0</v>
          </cell>
          <cell r="AX552">
            <v>0</v>
          </cell>
          <cell r="AY552">
            <v>250</v>
          </cell>
          <cell r="AZ552">
            <v>0</v>
          </cell>
          <cell r="BA552">
            <v>375</v>
          </cell>
          <cell r="BB552">
            <v>361.98</v>
          </cell>
          <cell r="BC552">
            <v>986.98</v>
          </cell>
          <cell r="BD552">
            <v>1357.7580000000003</v>
          </cell>
          <cell r="BE552">
            <v>8146.5480000000007</v>
          </cell>
          <cell r="BF552">
            <v>5801.81</v>
          </cell>
          <cell r="BG552">
            <v>5801.81</v>
          </cell>
          <cell r="BH552">
            <v>5801.81</v>
          </cell>
          <cell r="BI552">
            <v>0</v>
          </cell>
          <cell r="BJ552" t="str">
            <v>Deferred</v>
          </cell>
          <cell r="BK552" t="str">
            <v>Y</v>
          </cell>
          <cell r="BL552" t="str">
            <v>Child Deferred under CE 11.1 for -£9863.88 (split across two childs)</v>
          </cell>
          <cell r="BM552">
            <v>0</v>
          </cell>
          <cell r="BN552"/>
          <cell r="BO552"/>
          <cell r="BP552"/>
          <cell r="BQ552"/>
          <cell r="BR552"/>
          <cell r="BS552">
            <v>0</v>
          </cell>
          <cell r="BT552">
            <v>0</v>
          </cell>
          <cell r="BU552">
            <v>250</v>
          </cell>
          <cell r="BV552">
            <v>0</v>
          </cell>
          <cell r="BW552">
            <v>375</v>
          </cell>
          <cell r="BX552">
            <v>361.98</v>
          </cell>
          <cell r="BY552">
            <v>986.98</v>
          </cell>
          <cell r="BZ552">
            <v>3678.482</v>
          </cell>
          <cell r="CA552">
            <v>10467.272000000001</v>
          </cell>
          <cell r="CB552"/>
          <cell r="CC552"/>
          <cell r="CD552"/>
          <cell r="CE552"/>
          <cell r="CF552"/>
          <cell r="CG552"/>
          <cell r="CH552"/>
          <cell r="CI552" t="str">
            <v>T</v>
          </cell>
          <cell r="CJ552"/>
          <cell r="CK552"/>
          <cell r="CL552"/>
          <cell r="CM552"/>
          <cell r="CN552"/>
          <cell r="CO552"/>
          <cell r="CP552"/>
          <cell r="CQ552"/>
          <cell r="CR552"/>
          <cell r="CS552">
            <v>0</v>
          </cell>
          <cell r="CT552">
            <v>0</v>
          </cell>
          <cell r="CU552"/>
          <cell r="CV552"/>
          <cell r="CW552"/>
          <cell r="CX552"/>
          <cell r="CY552"/>
          <cell r="CZ552"/>
          <cell r="DA552"/>
          <cell r="DB552"/>
          <cell r="DC552"/>
          <cell r="DD552">
            <v>0</v>
          </cell>
          <cell r="DE552">
            <v>0</v>
          </cell>
          <cell r="DF552">
            <v>0</v>
          </cell>
          <cell r="DG552"/>
          <cell r="DH552"/>
          <cell r="DI552"/>
          <cell r="DJ552"/>
          <cell r="DK552"/>
          <cell r="DL552">
            <v>43399</v>
          </cell>
          <cell r="DM552">
            <v>43416</v>
          </cell>
          <cell r="DN552">
            <v>43420</v>
          </cell>
          <cell r="DO552">
            <v>43420</v>
          </cell>
          <cell r="DP552"/>
          <cell r="DQ552"/>
          <cell r="DR552"/>
          <cell r="DS552"/>
          <cell r="DT552"/>
          <cell r="DU552"/>
          <cell r="DW552" t="str">
            <v>1001081-M01</v>
          </cell>
          <cell r="DX552" t="str">
            <v>1001081-M01-C01</v>
          </cell>
          <cell r="DY552">
            <v>1</v>
          </cell>
          <cell r="DZ552">
            <v>1</v>
          </cell>
          <cell r="EA552">
            <v>0</v>
          </cell>
          <cell r="EB552">
            <v>1</v>
          </cell>
          <cell r="EC552">
            <v>0</v>
          </cell>
          <cell r="ED552">
            <v>7712.1720000000005</v>
          </cell>
          <cell r="EE552">
            <v>0</v>
          </cell>
          <cell r="EF552">
            <v>0</v>
          </cell>
          <cell r="EG552">
            <v>0</v>
          </cell>
          <cell r="EH552">
            <v>0</v>
          </cell>
          <cell r="EI552">
            <v>2</v>
          </cell>
        </row>
        <row r="553">
          <cell r="A553">
            <v>1001081</v>
          </cell>
          <cell r="B553" t="str">
            <v>Child</v>
          </cell>
          <cell r="C553">
            <v>620110</v>
          </cell>
          <cell r="D553" t="str">
            <v>New Town House</v>
          </cell>
          <cell r="E553" t="str">
            <v>Central</v>
          </cell>
          <cell r="F553" t="str">
            <v>A</v>
          </cell>
          <cell r="G553" t="str">
            <v>Shropshire</v>
          </cell>
          <cell r="H553" t="str">
            <v>Telford</v>
          </cell>
          <cell r="I553" t="str">
            <v>S Hale</v>
          </cell>
          <cell r="J553" t="str">
            <v>Kevin Williams</v>
          </cell>
          <cell r="K553" t="str">
            <v>Steve Brian</v>
          </cell>
          <cell r="L553" t="str">
            <v>Lewis Hunt</v>
          </cell>
          <cell r="M553" t="str">
            <v>John Reid</v>
          </cell>
          <cell r="N553"/>
          <cell r="O553" t="str">
            <v>Shaylor Group PLC</v>
          </cell>
          <cell r="P553" t="str">
            <v>Darryl Richards</v>
          </cell>
          <cell r="Q553" t="str">
            <v>Marc Brownlee</v>
          </cell>
          <cell r="R553" t="str">
            <v>Tel:  +44 7483 305414
Email: Marc.Brownlee@interserve.gse.gov.uk</v>
          </cell>
          <cell r="S553" t="str">
            <v>Socotec</v>
          </cell>
          <cell r="T553" t="str">
            <v>CP Approved</v>
          </cell>
          <cell r="U553">
            <v>1</v>
          </cell>
          <cell r="V553" t="str">
            <v>MEDIUM</v>
          </cell>
          <cell r="W553" t="str">
            <v>Green</v>
          </cell>
          <cell r="X553" t="str">
            <v>Interior</v>
          </cell>
          <cell r="Y553" t="str">
            <v>Kitchen Areas Floors</v>
          </cell>
          <cell r="Z553" t="str">
            <v>Replace vinyl flooring to 3rd floor kitchen, kitchen office &amp; kitchen stores</v>
          </cell>
          <cell r="AA553"/>
          <cell r="AB553">
            <v>1</v>
          </cell>
          <cell r="AC553" t="str">
            <v>A</v>
          </cell>
          <cell r="AD553" t="str">
            <v>Off</v>
          </cell>
          <cell r="AE553">
            <v>6000</v>
          </cell>
          <cell r="AF553"/>
          <cell r="AG553">
            <v>750</v>
          </cell>
          <cell r="AH553">
            <v>1350</v>
          </cell>
          <cell r="AI553">
            <v>8100</v>
          </cell>
          <cell r="AJ553">
            <v>7961.6822429906542</v>
          </cell>
          <cell r="AK553"/>
          <cell r="AL553">
            <v>0</v>
          </cell>
          <cell r="AM553">
            <v>0</v>
          </cell>
          <cell r="AN553">
            <v>187.5</v>
          </cell>
          <cell r="AO553">
            <v>125</v>
          </cell>
          <cell r="AP553">
            <v>250</v>
          </cell>
          <cell r="AQ553">
            <v>637.00787012552757</v>
          </cell>
          <cell r="AR553">
            <v>1599.5078701255275</v>
          </cell>
          <cell r="AS553">
            <v>1832.2380226232362</v>
          </cell>
          <cell r="AT553">
            <v>10993.428135739417</v>
          </cell>
          <cell r="AU553">
            <v>3435.59</v>
          </cell>
          <cell r="AV553">
            <v>0</v>
          </cell>
          <cell r="AW553">
            <v>0</v>
          </cell>
          <cell r="AX553">
            <v>0</v>
          </cell>
          <cell r="AY553">
            <v>250</v>
          </cell>
          <cell r="AZ553">
            <v>256.16000000000003</v>
          </cell>
          <cell r="BA553">
            <v>375</v>
          </cell>
          <cell r="BB553">
            <v>361.98</v>
          </cell>
          <cell r="BC553">
            <v>1243.1400000000001</v>
          </cell>
          <cell r="BD553">
            <v>935.74599999999998</v>
          </cell>
          <cell r="BE553">
            <v>5614.4760000000006</v>
          </cell>
          <cell r="BF553">
            <v>3435.59</v>
          </cell>
          <cell r="BG553">
            <v>3435.59</v>
          </cell>
          <cell r="BH553">
            <v>3435.59</v>
          </cell>
          <cell r="BI553">
            <v>0</v>
          </cell>
          <cell r="BJ553" t="str">
            <v>Year 1</v>
          </cell>
          <cell r="BK553" t="str">
            <v>Y</v>
          </cell>
          <cell r="BL553"/>
          <cell r="BM553">
            <v>0</v>
          </cell>
          <cell r="BN553"/>
          <cell r="BO553"/>
          <cell r="BP553"/>
          <cell r="BQ553"/>
          <cell r="BR553"/>
          <cell r="BS553">
            <v>0</v>
          </cell>
          <cell r="BT553">
            <v>0</v>
          </cell>
          <cell r="BU553">
            <v>250</v>
          </cell>
          <cell r="BV553">
            <v>256.16000000000003</v>
          </cell>
          <cell r="BW553">
            <v>375</v>
          </cell>
          <cell r="BX553">
            <v>361.98</v>
          </cell>
          <cell r="BY553">
            <v>1243.1400000000001</v>
          </cell>
          <cell r="BZ553">
            <v>2309.982</v>
          </cell>
          <cell r="CA553">
            <v>6988.7120000000004</v>
          </cell>
          <cell r="CB553"/>
          <cell r="CC553"/>
          <cell r="CD553"/>
          <cell r="CE553"/>
          <cell r="CF553"/>
          <cell r="CG553"/>
          <cell r="CH553"/>
          <cell r="CI553" t="str">
            <v>T</v>
          </cell>
          <cell r="CJ553"/>
          <cell r="CK553"/>
          <cell r="CL553"/>
          <cell r="CM553"/>
          <cell r="CN553"/>
          <cell r="CO553"/>
          <cell r="CP553"/>
          <cell r="CQ553"/>
          <cell r="CR553"/>
          <cell r="CS553">
            <v>0</v>
          </cell>
          <cell r="CT553">
            <v>0</v>
          </cell>
          <cell r="CU553"/>
          <cell r="CV553"/>
          <cell r="CW553"/>
          <cell r="CX553"/>
          <cell r="CY553"/>
          <cell r="CZ553"/>
          <cell r="DA553"/>
          <cell r="DB553"/>
          <cell r="DC553"/>
          <cell r="DD553">
            <v>0</v>
          </cell>
          <cell r="DE553">
            <v>0</v>
          </cell>
          <cell r="DF553">
            <v>0</v>
          </cell>
          <cell r="DG553"/>
          <cell r="DH553"/>
          <cell r="DI553"/>
          <cell r="DJ553"/>
          <cell r="DK553"/>
          <cell r="DL553">
            <v>43399</v>
          </cell>
          <cell r="DM553">
            <v>43416</v>
          </cell>
          <cell r="DN553">
            <v>43420</v>
          </cell>
          <cell r="DO553">
            <v>43420</v>
          </cell>
          <cell r="DP553">
            <v>43480</v>
          </cell>
          <cell r="DQ553">
            <v>43480</v>
          </cell>
          <cell r="DR553">
            <v>43518</v>
          </cell>
          <cell r="DS553">
            <v>43518</v>
          </cell>
          <cell r="DT553">
            <v>43480</v>
          </cell>
          <cell r="DU553">
            <v>43518</v>
          </cell>
          <cell r="DW553" t="str">
            <v>1001081-M01</v>
          </cell>
          <cell r="DX553" t="str">
            <v>1001081-M01-C02</v>
          </cell>
          <cell r="DY553">
            <v>1</v>
          </cell>
          <cell r="DZ553">
            <v>1</v>
          </cell>
          <cell r="EA553">
            <v>38</v>
          </cell>
          <cell r="EB553">
            <v>1</v>
          </cell>
          <cell r="EC553">
            <v>0</v>
          </cell>
          <cell r="ED553">
            <v>5180.1000000000004</v>
          </cell>
          <cell r="EE553">
            <v>0</v>
          </cell>
          <cell r="EF553">
            <v>43518</v>
          </cell>
          <cell r="EG553">
            <v>43518</v>
          </cell>
          <cell r="EH553">
            <v>43518</v>
          </cell>
          <cell r="EI553">
            <v>43521</v>
          </cell>
        </row>
        <row r="554">
          <cell r="A554">
            <v>1001081</v>
          </cell>
          <cell r="B554" t="str">
            <v>Child</v>
          </cell>
          <cell r="C554">
            <v>620110</v>
          </cell>
          <cell r="D554" t="str">
            <v>New Town House</v>
          </cell>
          <cell r="E554" t="str">
            <v>Central</v>
          </cell>
          <cell r="F554" t="str">
            <v>A</v>
          </cell>
          <cell r="G554" t="str">
            <v>Shropshire</v>
          </cell>
          <cell r="H554" t="str">
            <v>Telford</v>
          </cell>
          <cell r="I554" t="str">
            <v>S Hale</v>
          </cell>
          <cell r="J554" t="str">
            <v>Kevin Williams</v>
          </cell>
          <cell r="K554" t="str">
            <v>Steve Brian</v>
          </cell>
          <cell r="L554" t="str">
            <v>Lewis Hunt</v>
          </cell>
          <cell r="M554" t="str">
            <v>John Reid</v>
          </cell>
          <cell r="N554"/>
          <cell r="O554" t="str">
            <v>Shaylor Group PLC</v>
          </cell>
          <cell r="P554" t="str">
            <v>Darryl Richards</v>
          </cell>
          <cell r="Q554" t="str">
            <v>Marc Brownlee</v>
          </cell>
          <cell r="R554" t="str">
            <v>Tel:  +44 7483 305414
Email: Marc.Brownlee@interserve.gse.gov.uk</v>
          </cell>
          <cell r="S554" t="str">
            <v>Socotec</v>
          </cell>
          <cell r="T554" t="str">
            <v>CP Approved</v>
          </cell>
          <cell r="U554">
            <v>1</v>
          </cell>
          <cell r="V554" t="str">
            <v>MEDIUM</v>
          </cell>
          <cell r="W554" t="str">
            <v>Green</v>
          </cell>
          <cell r="X554" t="str">
            <v>Exterior</v>
          </cell>
          <cell r="Y554" t="str">
            <v>Car Park Surfacing</v>
          </cell>
          <cell r="Z554" t="str">
            <v>Car park - Carry out isolated tarmac repairs to car park - Quantity: 10No.</v>
          </cell>
          <cell r="AA554"/>
          <cell r="AB554">
            <v>1</v>
          </cell>
          <cell r="AC554" t="str">
            <v>A</v>
          </cell>
          <cell r="AD554" t="str">
            <v>Off</v>
          </cell>
          <cell r="AE554">
            <v>4080</v>
          </cell>
          <cell r="AF554"/>
          <cell r="AG554">
            <v>510</v>
          </cell>
          <cell r="AH554">
            <v>918</v>
          </cell>
          <cell r="AI554">
            <v>5508</v>
          </cell>
          <cell r="AJ554">
            <v>4031.2</v>
          </cell>
          <cell r="AK554"/>
          <cell r="AL554">
            <v>0</v>
          </cell>
          <cell r="AM554">
            <v>0</v>
          </cell>
          <cell r="AN554">
            <v>187.5</v>
          </cell>
          <cell r="AO554">
            <v>125</v>
          </cell>
          <cell r="AP554">
            <v>250</v>
          </cell>
          <cell r="AQ554">
            <v>305.89793430475873</v>
          </cell>
          <cell r="AR554">
            <v>1268.3979343047588</v>
          </cell>
          <cell r="AS554">
            <v>979.91958686095177</v>
          </cell>
          <cell r="AT554">
            <v>5879.5175211657097</v>
          </cell>
          <cell r="AU554">
            <v>7598.41</v>
          </cell>
          <cell r="AV554">
            <v>0</v>
          </cell>
          <cell r="AW554">
            <v>0</v>
          </cell>
          <cell r="AX554">
            <v>0</v>
          </cell>
          <cell r="AY554">
            <v>250</v>
          </cell>
          <cell r="AZ554">
            <v>256.16000000000003</v>
          </cell>
          <cell r="BA554">
            <v>375</v>
          </cell>
          <cell r="BB554">
            <v>361.98</v>
          </cell>
          <cell r="BC554">
            <v>1243.1400000000001</v>
          </cell>
          <cell r="BD554">
            <v>1768.31</v>
          </cell>
          <cell r="BE554">
            <v>10609.859999999999</v>
          </cell>
          <cell r="BF554">
            <v>7598.41</v>
          </cell>
          <cell r="BG554">
            <v>7598.41</v>
          </cell>
          <cell r="BH554">
            <v>7598.41</v>
          </cell>
          <cell r="BI554">
            <v>0</v>
          </cell>
          <cell r="BJ554" t="str">
            <v>Deferred</v>
          </cell>
          <cell r="BK554" t="str">
            <v>Y</v>
          </cell>
          <cell r="BL554" t="str">
            <v>Child Deferred under CE 11.1 for -£9863.88 (split across two childs)</v>
          </cell>
          <cell r="BM554">
            <v>0</v>
          </cell>
          <cell r="BN554"/>
          <cell r="BO554"/>
          <cell r="BP554"/>
          <cell r="BQ554"/>
          <cell r="BR554"/>
          <cell r="BS554">
            <v>0</v>
          </cell>
          <cell r="BT554">
            <v>0</v>
          </cell>
          <cell r="BU554">
            <v>250</v>
          </cell>
          <cell r="BV554">
            <v>256.16000000000003</v>
          </cell>
          <cell r="BW554">
            <v>375</v>
          </cell>
          <cell r="BX554">
            <v>361.98</v>
          </cell>
          <cell r="BY554">
            <v>1243.1400000000001</v>
          </cell>
          <cell r="BZ554">
            <v>4807.674</v>
          </cell>
          <cell r="CA554">
            <v>13649.223999999998</v>
          </cell>
          <cell r="CB554"/>
          <cell r="CC554"/>
          <cell r="CD554"/>
          <cell r="CE554"/>
          <cell r="CF554"/>
          <cell r="CG554"/>
          <cell r="CH554"/>
          <cell r="CI554" t="str">
            <v>T</v>
          </cell>
          <cell r="CJ554"/>
          <cell r="CK554"/>
          <cell r="CL554"/>
          <cell r="CM554"/>
          <cell r="CN554"/>
          <cell r="CO554"/>
          <cell r="CP554"/>
          <cell r="CQ554"/>
          <cell r="CR554"/>
          <cell r="CS554">
            <v>0</v>
          </cell>
          <cell r="CT554">
            <v>0</v>
          </cell>
          <cell r="CU554"/>
          <cell r="CV554"/>
          <cell r="CW554"/>
          <cell r="CX554"/>
          <cell r="CY554"/>
          <cell r="CZ554"/>
          <cell r="DA554"/>
          <cell r="DB554"/>
          <cell r="DC554"/>
          <cell r="DD554">
            <v>0</v>
          </cell>
          <cell r="DE554">
            <v>0</v>
          </cell>
          <cell r="DF554">
            <v>0</v>
          </cell>
          <cell r="DG554"/>
          <cell r="DH554"/>
          <cell r="DI554"/>
          <cell r="DJ554"/>
          <cell r="DK554"/>
          <cell r="DL554">
            <v>43399</v>
          </cell>
          <cell r="DM554">
            <v>43416</v>
          </cell>
          <cell r="DN554">
            <v>43420</v>
          </cell>
          <cell r="DO554">
            <v>43420</v>
          </cell>
          <cell r="DP554"/>
          <cell r="DQ554"/>
          <cell r="DR554"/>
          <cell r="DS554"/>
          <cell r="DT554"/>
          <cell r="DU554"/>
          <cell r="DW554" t="str">
            <v>1001081-M01</v>
          </cell>
          <cell r="DX554" t="str">
            <v>1001081-M01-C03</v>
          </cell>
          <cell r="DY554">
            <v>1</v>
          </cell>
          <cell r="DZ554">
            <v>1</v>
          </cell>
          <cell r="EA554">
            <v>0</v>
          </cell>
          <cell r="EB554">
            <v>1</v>
          </cell>
          <cell r="EC554">
            <v>0</v>
          </cell>
          <cell r="ED554">
            <v>10175.484</v>
          </cell>
          <cell r="EE554">
            <v>0</v>
          </cell>
          <cell r="EF554">
            <v>0</v>
          </cell>
          <cell r="EG554">
            <v>0</v>
          </cell>
          <cell r="EH554">
            <v>0</v>
          </cell>
          <cell r="EI554">
            <v>2</v>
          </cell>
        </row>
        <row r="555">
          <cell r="A555">
            <v>1001081</v>
          </cell>
          <cell r="B555" t="str">
            <v>Child</v>
          </cell>
          <cell r="C555">
            <v>620110</v>
          </cell>
          <cell r="D555" t="str">
            <v>New Town House</v>
          </cell>
          <cell r="E555" t="str">
            <v>Central</v>
          </cell>
          <cell r="F555" t="str">
            <v>A</v>
          </cell>
          <cell r="G555" t="str">
            <v>Shropshire</v>
          </cell>
          <cell r="H555" t="str">
            <v>Telford</v>
          </cell>
          <cell r="I555" t="str">
            <v>S Hale</v>
          </cell>
          <cell r="J555" t="str">
            <v>Kevin Williams</v>
          </cell>
          <cell r="K555" t="str">
            <v>Steve Brian</v>
          </cell>
          <cell r="L555" t="str">
            <v>Lewis Hunt</v>
          </cell>
          <cell r="M555" t="str">
            <v>John Reid</v>
          </cell>
          <cell r="N555"/>
          <cell r="O555" t="str">
            <v>Shaylor Group PLC</v>
          </cell>
          <cell r="P555" t="str">
            <v>Darryl Richards</v>
          </cell>
          <cell r="Q555" t="str">
            <v>Marc Brownlee</v>
          </cell>
          <cell r="R555" t="str">
            <v>Tel:  +44 7483 305414
Email: Marc.Brownlee@interserve.gse.gov.uk</v>
          </cell>
          <cell r="S555" t="str">
            <v>Socotec</v>
          </cell>
          <cell r="T555" t="str">
            <v>CP Approved</v>
          </cell>
          <cell r="U555">
            <v>1</v>
          </cell>
          <cell r="V555" t="str">
            <v>MEDIUM</v>
          </cell>
          <cell r="W555" t="str">
            <v>Green</v>
          </cell>
          <cell r="X555" t="str">
            <v>Interior</v>
          </cell>
          <cell r="Y555" t="str">
            <v>Public Areas Floors</v>
          </cell>
          <cell r="Z555" t="str">
            <v>Replace barrier mats to GF east central staircase and GF Telford Square entrance</v>
          </cell>
          <cell r="AA555"/>
          <cell r="AB555">
            <v>1</v>
          </cell>
          <cell r="AC555" t="str">
            <v>A</v>
          </cell>
          <cell r="AD555" t="str">
            <v>Off</v>
          </cell>
          <cell r="AE555">
            <v>720</v>
          </cell>
          <cell r="AF555"/>
          <cell r="AG555">
            <v>90</v>
          </cell>
          <cell r="AH555">
            <v>162</v>
          </cell>
          <cell r="AI555">
            <v>972</v>
          </cell>
          <cell r="AJ555">
            <v>1307.4018691588785</v>
          </cell>
          <cell r="AK555"/>
          <cell r="AL555">
            <v>0</v>
          </cell>
          <cell r="AM555">
            <v>0</v>
          </cell>
          <cell r="AN555">
            <v>187.5</v>
          </cell>
          <cell r="AO555">
            <v>125</v>
          </cell>
          <cell r="AP555">
            <v>250</v>
          </cell>
          <cell r="AQ555">
            <v>76.440944415063313</v>
          </cell>
          <cell r="AR555">
            <v>1038.9409444150633</v>
          </cell>
          <cell r="AS555">
            <v>389.2685627147884</v>
          </cell>
          <cell r="AT555">
            <v>2335.6113762887303</v>
          </cell>
          <cell r="AU555">
            <v>2037.41</v>
          </cell>
          <cell r="AV555">
            <v>0</v>
          </cell>
          <cell r="AW555">
            <v>0</v>
          </cell>
          <cell r="AX555">
            <v>0</v>
          </cell>
          <cell r="AY555">
            <v>250</v>
          </cell>
          <cell r="AZ555">
            <v>256.16000000000003</v>
          </cell>
          <cell r="BA555">
            <v>375</v>
          </cell>
          <cell r="BB555">
            <v>361.98</v>
          </cell>
          <cell r="BC555">
            <v>1243.1400000000001</v>
          </cell>
          <cell r="BD555">
            <v>656.11</v>
          </cell>
          <cell r="BE555">
            <v>3936.6600000000003</v>
          </cell>
          <cell r="BF555">
            <v>2037.41</v>
          </cell>
          <cell r="BG555">
            <v>2037.41</v>
          </cell>
          <cell r="BH555">
            <v>2037.41</v>
          </cell>
          <cell r="BI555">
            <v>0</v>
          </cell>
          <cell r="BJ555" t="str">
            <v>Year 1</v>
          </cell>
          <cell r="BK555" t="str">
            <v>Y</v>
          </cell>
          <cell r="BL555"/>
          <cell r="BM555">
            <v>0</v>
          </cell>
          <cell r="BN555"/>
          <cell r="BO555"/>
          <cell r="BP555"/>
          <cell r="BQ555"/>
          <cell r="BR555"/>
          <cell r="BS555">
            <v>0</v>
          </cell>
          <cell r="BT555">
            <v>0</v>
          </cell>
          <cell r="BU555">
            <v>250</v>
          </cell>
          <cell r="BV555">
            <v>256.16000000000003</v>
          </cell>
          <cell r="BW555">
            <v>375</v>
          </cell>
          <cell r="BX555">
            <v>361.98</v>
          </cell>
          <cell r="BY555">
            <v>1243.1400000000001</v>
          </cell>
          <cell r="BZ555">
            <v>1471.0740000000003</v>
          </cell>
          <cell r="CA555">
            <v>4751.6240000000007</v>
          </cell>
          <cell r="CB555"/>
          <cell r="CC555"/>
          <cell r="CD555"/>
          <cell r="CE555"/>
          <cell r="CF555"/>
          <cell r="CG555"/>
          <cell r="CH555"/>
          <cell r="CI555" t="str">
            <v>T</v>
          </cell>
          <cell r="CJ555"/>
          <cell r="CK555"/>
          <cell r="CL555"/>
          <cell r="CM555"/>
          <cell r="CN555"/>
          <cell r="CO555"/>
          <cell r="CP555"/>
          <cell r="CQ555"/>
          <cell r="CR555"/>
          <cell r="CS555">
            <v>0</v>
          </cell>
          <cell r="CT555">
            <v>0</v>
          </cell>
          <cell r="CU555"/>
          <cell r="CV555"/>
          <cell r="CW555"/>
          <cell r="CX555"/>
          <cell r="CY555"/>
          <cell r="CZ555"/>
          <cell r="DA555"/>
          <cell r="DB555"/>
          <cell r="DC555"/>
          <cell r="DD555">
            <v>0</v>
          </cell>
          <cell r="DE555">
            <v>0</v>
          </cell>
          <cell r="DF555">
            <v>0</v>
          </cell>
          <cell r="DG555"/>
          <cell r="DH555"/>
          <cell r="DI555"/>
          <cell r="DJ555"/>
          <cell r="DK555"/>
          <cell r="DL555">
            <v>43399</v>
          </cell>
          <cell r="DM555">
            <v>43416</v>
          </cell>
          <cell r="DN555">
            <v>43420</v>
          </cell>
          <cell r="DO555">
            <v>43420</v>
          </cell>
          <cell r="DP555">
            <v>43480</v>
          </cell>
          <cell r="DQ555">
            <v>43480</v>
          </cell>
          <cell r="DR555">
            <v>43518</v>
          </cell>
          <cell r="DS555">
            <v>43518</v>
          </cell>
          <cell r="DT555">
            <v>43480</v>
          </cell>
          <cell r="DU555">
            <v>43518</v>
          </cell>
          <cell r="DW555" t="str">
            <v>1001081-M01</v>
          </cell>
          <cell r="DX555" t="str">
            <v>1001081-M01-C04</v>
          </cell>
          <cell r="DY555">
            <v>1</v>
          </cell>
          <cell r="DZ555">
            <v>1</v>
          </cell>
          <cell r="EA555">
            <v>38</v>
          </cell>
          <cell r="EB555">
            <v>1</v>
          </cell>
          <cell r="EC555">
            <v>0</v>
          </cell>
          <cell r="ED555">
            <v>3502.2839999999997</v>
          </cell>
          <cell r="EE555">
            <v>0</v>
          </cell>
          <cell r="EF555">
            <v>43518</v>
          </cell>
          <cell r="EG555">
            <v>43518</v>
          </cell>
          <cell r="EH555">
            <v>43518</v>
          </cell>
          <cell r="EI555">
            <v>43521</v>
          </cell>
        </row>
        <row r="556">
          <cell r="A556">
            <v>1001082</v>
          </cell>
          <cell r="B556" t="str">
            <v>Master</v>
          </cell>
          <cell r="C556">
            <v>620167</v>
          </cell>
          <cell r="D556" t="str">
            <v>Strand House</v>
          </cell>
          <cell r="E556" t="str">
            <v>Central</v>
          </cell>
          <cell r="F556" t="str">
            <v>A</v>
          </cell>
          <cell r="G556" t="str">
            <v>Staffordshire</v>
          </cell>
          <cell r="H556" t="str">
            <v>Longton</v>
          </cell>
          <cell r="I556" t="str">
            <v>S Hale</v>
          </cell>
          <cell r="J556" t="str">
            <v>Kevin Williams</v>
          </cell>
          <cell r="K556" t="str">
            <v>Steve Brian</v>
          </cell>
          <cell r="L556"/>
          <cell r="M556" t="str">
            <v>John Reid</v>
          </cell>
          <cell r="N556"/>
          <cell r="O556" t="str">
            <v>Shaylor Group PLC</v>
          </cell>
          <cell r="P556" t="str">
            <v>Darryl Richards</v>
          </cell>
          <cell r="Q556" t="str">
            <v>Marc Brownlee</v>
          </cell>
          <cell r="R556" t="str">
            <v>Tel:  +44 7483 305414
Email: Marc.Brownlee@interserve.gse.gov.uk</v>
          </cell>
          <cell r="S556" t="str">
            <v>Socotec</v>
          </cell>
          <cell r="T556" t="str">
            <v>In Development</v>
          </cell>
          <cell r="U556">
            <v>1</v>
          </cell>
          <cell r="V556" t="str">
            <v>MEDIUM</v>
          </cell>
          <cell r="W556" t="str">
            <v>Green</v>
          </cell>
          <cell r="X556"/>
          <cell r="Y556"/>
          <cell r="Z556" t="str">
            <v>LCW-620167-Longton- Strand House-Building Fabric</v>
          </cell>
          <cell r="AA556"/>
          <cell r="AB556">
            <v>1</v>
          </cell>
          <cell r="AC556"/>
          <cell r="AD556" t="str">
            <v>JC Off</v>
          </cell>
          <cell r="AE556"/>
          <cell r="AF556">
            <v>41400</v>
          </cell>
          <cell r="AG556">
            <v>5175</v>
          </cell>
          <cell r="AH556">
            <v>9315</v>
          </cell>
          <cell r="AI556">
            <v>55890</v>
          </cell>
          <cell r="AJ556"/>
          <cell r="AK556">
            <v>68814.165680473379</v>
          </cell>
          <cell r="AL556">
            <v>0</v>
          </cell>
          <cell r="AM556">
            <v>0</v>
          </cell>
          <cell r="AN556">
            <v>750</v>
          </cell>
          <cell r="AO556">
            <v>500</v>
          </cell>
          <cell r="AP556">
            <v>1000</v>
          </cell>
          <cell r="AQ556">
            <v>5662.2258310405959</v>
          </cell>
          <cell r="AR556">
            <v>9512.2258310405959</v>
          </cell>
          <cell r="AS556">
            <v>15345.278302302795</v>
          </cell>
          <cell r="AT556">
            <v>92071.66981381677</v>
          </cell>
          <cell r="AU556"/>
          <cell r="AV556">
            <v>82088.38</v>
          </cell>
          <cell r="AW556">
            <v>0</v>
          </cell>
          <cell r="AX556">
            <v>0</v>
          </cell>
          <cell r="AY556">
            <v>1000</v>
          </cell>
          <cell r="AZ556">
            <v>1420.5</v>
          </cell>
          <cell r="BA556">
            <v>1500</v>
          </cell>
          <cell r="BB556">
            <v>5880.2300000000005</v>
          </cell>
          <cell r="BC556">
            <v>9800.73</v>
          </cell>
          <cell r="BD556">
            <v>18377.822</v>
          </cell>
          <cell r="BE556">
            <v>110266.932</v>
          </cell>
          <cell r="BF556"/>
          <cell r="BG556"/>
          <cell r="BH556"/>
          <cell r="BI556"/>
          <cell r="BJ556"/>
          <cell r="BK556" t="str">
            <v>Y</v>
          </cell>
          <cell r="BL556"/>
          <cell r="BM556">
            <v>81836.429999999993</v>
          </cell>
          <cell r="BN556">
            <v>81836.429999999993</v>
          </cell>
          <cell r="BO556" t="str">
            <v>Master</v>
          </cell>
          <cell r="BP556">
            <v>81836.429999999993</v>
          </cell>
          <cell r="BQ556">
            <v>0</v>
          </cell>
          <cell r="BR556"/>
          <cell r="BS556">
            <v>0</v>
          </cell>
          <cell r="BT556">
            <v>0</v>
          </cell>
          <cell r="BU556">
            <v>1000</v>
          </cell>
          <cell r="BV556">
            <v>1420.5</v>
          </cell>
          <cell r="BW556">
            <v>1500</v>
          </cell>
          <cell r="BX556">
            <v>5880.2300000000005</v>
          </cell>
          <cell r="BY556">
            <v>9800.73</v>
          </cell>
          <cell r="BZ556">
            <v>51062.004000000008</v>
          </cell>
          <cell r="CA556">
            <v>142699.16399999999</v>
          </cell>
          <cell r="CB556">
            <v>50627.494186183219</v>
          </cell>
          <cell r="CC556" t="str">
            <v/>
          </cell>
          <cell r="CD556">
            <v>142699.16399999999</v>
          </cell>
          <cell r="CE556"/>
          <cell r="CF556">
            <v>2</v>
          </cell>
          <cell r="CG556">
            <v>81836.429999999993</v>
          </cell>
          <cell r="CH556">
            <v>81836.429999999993</v>
          </cell>
          <cell r="CI556" t="str">
            <v>T</v>
          </cell>
          <cell r="CJ556"/>
          <cell r="CK556">
            <v>0</v>
          </cell>
          <cell r="CL556">
            <v>0</v>
          </cell>
          <cell r="CM556">
            <v>0</v>
          </cell>
          <cell r="CN556">
            <v>0</v>
          </cell>
          <cell r="CO556">
            <v>0</v>
          </cell>
          <cell r="CP556">
            <v>0</v>
          </cell>
          <cell r="CQ556">
            <v>0</v>
          </cell>
          <cell r="CR556">
            <v>0</v>
          </cell>
          <cell r="CS556">
            <v>0</v>
          </cell>
          <cell r="CT556">
            <v>0</v>
          </cell>
          <cell r="CU556"/>
          <cell r="CV556"/>
          <cell r="CW556">
            <v>0</v>
          </cell>
          <cell r="CX556">
            <v>0</v>
          </cell>
          <cell r="CY556">
            <v>0</v>
          </cell>
          <cell r="CZ556">
            <v>0</v>
          </cell>
          <cell r="DA556">
            <v>0</v>
          </cell>
          <cell r="DB556">
            <v>0</v>
          </cell>
          <cell r="DC556">
            <v>0</v>
          </cell>
          <cell r="DD556">
            <v>0</v>
          </cell>
          <cell r="DE556">
            <v>0</v>
          </cell>
          <cell r="DF556">
            <v>0</v>
          </cell>
          <cell r="DG556"/>
          <cell r="DH556"/>
          <cell r="DI556"/>
          <cell r="DJ556"/>
          <cell r="DK556"/>
          <cell r="DL556">
            <v>43433</v>
          </cell>
          <cell r="DM556">
            <v>43434</v>
          </cell>
          <cell r="DN556"/>
          <cell r="DO556" t="str">
            <v>-</v>
          </cell>
          <cell r="DP556">
            <v>43488</v>
          </cell>
          <cell r="DQ556">
            <v>43486</v>
          </cell>
          <cell r="DR556">
            <v>43518</v>
          </cell>
          <cell r="DS556">
            <v>43518</v>
          </cell>
          <cell r="DT556">
            <v>43486</v>
          </cell>
          <cell r="DU556">
            <v>43518</v>
          </cell>
          <cell r="DW556" t="str">
            <v>1001082-M01</v>
          </cell>
          <cell r="DX556" t="str">
            <v>1001082-M01</v>
          </cell>
          <cell r="DY556">
            <v>1</v>
          </cell>
          <cell r="DZ556">
            <v>1</v>
          </cell>
          <cell r="EA556">
            <v>32</v>
          </cell>
          <cell r="EB556">
            <v>1</v>
          </cell>
          <cell r="EC556">
            <v>0</v>
          </cell>
          <cell r="ED556">
            <v>102908.31600000001</v>
          </cell>
          <cell r="EE556">
            <v>0</v>
          </cell>
          <cell r="EF556">
            <v>43518</v>
          </cell>
          <cell r="EG556">
            <v>43518</v>
          </cell>
          <cell r="EH556">
            <v>43518</v>
          </cell>
          <cell r="EI556">
            <v>43521</v>
          </cell>
        </row>
        <row r="557">
          <cell r="A557">
            <v>1001082</v>
          </cell>
          <cell r="B557" t="str">
            <v>Child</v>
          </cell>
          <cell r="C557">
            <v>620167</v>
          </cell>
          <cell r="D557" t="str">
            <v>Strand House</v>
          </cell>
          <cell r="E557" t="str">
            <v>Central</v>
          </cell>
          <cell r="F557" t="str">
            <v>A</v>
          </cell>
          <cell r="G557" t="str">
            <v>Staffordshire</v>
          </cell>
          <cell r="H557" t="str">
            <v>Longton</v>
          </cell>
          <cell r="I557" t="str">
            <v>S Hale</v>
          </cell>
          <cell r="J557" t="str">
            <v>Kevin Williams</v>
          </cell>
          <cell r="K557" t="str">
            <v>Steve Brian</v>
          </cell>
          <cell r="L557"/>
          <cell r="M557" t="str">
            <v>John Reid</v>
          </cell>
          <cell r="N557"/>
          <cell r="O557" t="str">
            <v>Shaylor Group PLC</v>
          </cell>
          <cell r="P557" t="str">
            <v>Darryl Richards</v>
          </cell>
          <cell r="Q557" t="str">
            <v>Marc Brownlee</v>
          </cell>
          <cell r="R557" t="str">
            <v>Tel:  +44 7483 305414
Email: Marc.Brownlee@interserve.gse.gov.uk</v>
          </cell>
          <cell r="S557" t="str">
            <v>Socotec</v>
          </cell>
          <cell r="T557" t="str">
            <v>In Development</v>
          </cell>
          <cell r="U557">
            <v>1</v>
          </cell>
          <cell r="V557" t="str">
            <v>MEDIUM</v>
          </cell>
          <cell r="W557" t="str">
            <v>Green</v>
          </cell>
          <cell r="X557" t="str">
            <v>Windows</v>
          </cell>
          <cell r="Y557" t="str">
            <v>Window film</v>
          </cell>
          <cell r="Z557" t="str">
            <v>Apply opaque black window film to 20No. external glazed panels where torn insulation covering can be seen at ground, first and second floor levels</v>
          </cell>
          <cell r="AA557"/>
          <cell r="AB557">
            <v>1</v>
          </cell>
          <cell r="AC557" t="str">
            <v>A</v>
          </cell>
          <cell r="AD557" t="str">
            <v>JC Off</v>
          </cell>
          <cell r="AE557">
            <v>5400</v>
          </cell>
          <cell r="AF557"/>
          <cell r="AG557">
            <v>675</v>
          </cell>
          <cell r="AH557">
            <v>1215</v>
          </cell>
          <cell r="AI557">
            <v>7290</v>
          </cell>
          <cell r="AJ557">
            <v>5339.333333333333</v>
          </cell>
          <cell r="AK557"/>
          <cell r="AL557">
            <v>0</v>
          </cell>
          <cell r="AM557">
            <v>0</v>
          </cell>
          <cell r="AN557">
            <v>250</v>
          </cell>
          <cell r="AO557">
            <v>166.66666666666666</v>
          </cell>
          <cell r="AP557">
            <v>333.33333333333331</v>
          </cell>
          <cell r="AQ557">
            <v>404.86491305041602</v>
          </cell>
          <cell r="AR557">
            <v>1688.1982463837494</v>
          </cell>
          <cell r="AS557">
            <v>1298.8396492767499</v>
          </cell>
          <cell r="AT557">
            <v>7793.0378956604991</v>
          </cell>
          <cell r="AU557">
            <v>9626.98</v>
          </cell>
          <cell r="AV557">
            <v>0</v>
          </cell>
          <cell r="AW557">
            <v>0</v>
          </cell>
          <cell r="AX557">
            <v>0</v>
          </cell>
          <cell r="AY557">
            <v>333.33333333333331</v>
          </cell>
          <cell r="AZ557">
            <v>473.5</v>
          </cell>
          <cell r="BA557">
            <v>500</v>
          </cell>
          <cell r="BB557">
            <v>420.45</v>
          </cell>
          <cell r="BC557">
            <v>1727.2833333333333</v>
          </cell>
          <cell r="BD557">
            <v>2270.8526666666671</v>
          </cell>
          <cell r="BE557">
            <v>13625.116</v>
          </cell>
          <cell r="BF557">
            <v>9375.0300000000007</v>
          </cell>
          <cell r="BG557">
            <v>9375.0300000000007</v>
          </cell>
          <cell r="BH557">
            <v>9375.0300000000007</v>
          </cell>
          <cell r="BI557">
            <v>0</v>
          </cell>
          <cell r="BJ557" t="str">
            <v>Year 1</v>
          </cell>
          <cell r="BK557" t="str">
            <v>Y</v>
          </cell>
          <cell r="BL557"/>
          <cell r="BM557">
            <v>0</v>
          </cell>
          <cell r="BN557"/>
          <cell r="BO557"/>
          <cell r="BP557"/>
          <cell r="BQ557"/>
          <cell r="BR557"/>
          <cell r="BS557">
            <v>0</v>
          </cell>
          <cell r="BT557">
            <v>0</v>
          </cell>
          <cell r="BU557">
            <v>333.33333333333331</v>
          </cell>
          <cell r="BV557">
            <v>473.5</v>
          </cell>
          <cell r="BW557">
            <v>500</v>
          </cell>
          <cell r="BX557">
            <v>420.45</v>
          </cell>
          <cell r="BY557">
            <v>1727.2833333333333</v>
          </cell>
          <cell r="BZ557">
            <v>5970.4746666666679</v>
          </cell>
          <cell r="CA557">
            <v>17072.788</v>
          </cell>
          <cell r="CB557"/>
          <cell r="CC557"/>
          <cell r="CD557"/>
          <cell r="CE557"/>
          <cell r="CF557"/>
          <cell r="CG557"/>
          <cell r="CH557"/>
          <cell r="CI557" t="str">
            <v>T</v>
          </cell>
          <cell r="CJ557"/>
          <cell r="CK557"/>
          <cell r="CL557"/>
          <cell r="CM557"/>
          <cell r="CN557"/>
          <cell r="CO557"/>
          <cell r="CP557"/>
          <cell r="CQ557"/>
          <cell r="CR557"/>
          <cell r="CS557">
            <v>0</v>
          </cell>
          <cell r="CT557">
            <v>0</v>
          </cell>
          <cell r="CU557"/>
          <cell r="CV557"/>
          <cell r="CW557"/>
          <cell r="CX557"/>
          <cell r="CY557"/>
          <cell r="CZ557"/>
          <cell r="DA557"/>
          <cell r="DB557"/>
          <cell r="DC557"/>
          <cell r="DD557">
            <v>0</v>
          </cell>
          <cell r="DE557">
            <v>0</v>
          </cell>
          <cell r="DF557">
            <v>0</v>
          </cell>
          <cell r="DG557"/>
          <cell r="DH557"/>
          <cell r="DI557"/>
          <cell r="DJ557"/>
          <cell r="DK557"/>
          <cell r="DL557">
            <v>43433</v>
          </cell>
          <cell r="DM557">
            <v>43434</v>
          </cell>
          <cell r="DN557"/>
          <cell r="DO557" t="str">
            <v>-</v>
          </cell>
          <cell r="DP557">
            <v>43488</v>
          </cell>
          <cell r="DQ557">
            <v>43486</v>
          </cell>
          <cell r="DR557">
            <v>43518</v>
          </cell>
          <cell r="DS557">
            <v>43518</v>
          </cell>
          <cell r="DT557">
            <v>43486</v>
          </cell>
          <cell r="DU557">
            <v>43518</v>
          </cell>
          <cell r="DW557" t="str">
            <v>1001082-M01</v>
          </cell>
          <cell r="DX557" t="str">
            <v>1001082-M01-C01</v>
          </cell>
          <cell r="DY557">
            <v>1</v>
          </cell>
          <cell r="DZ557">
            <v>1</v>
          </cell>
          <cell r="EA557">
            <v>32</v>
          </cell>
          <cell r="EB557">
            <v>1</v>
          </cell>
          <cell r="EC557">
            <v>0</v>
          </cell>
          <cell r="ED557">
            <v>12818.236000000001</v>
          </cell>
          <cell r="EE557">
            <v>0</v>
          </cell>
          <cell r="EF557">
            <v>43518</v>
          </cell>
          <cell r="EG557">
            <v>43518</v>
          </cell>
          <cell r="EH557">
            <v>43518</v>
          </cell>
          <cell r="EI557">
            <v>43521</v>
          </cell>
        </row>
        <row r="558">
          <cell r="A558">
            <v>1001082</v>
          </cell>
          <cell r="B558" t="str">
            <v>Child</v>
          </cell>
          <cell r="C558">
            <v>620167</v>
          </cell>
          <cell r="D558" t="str">
            <v>Strand House</v>
          </cell>
          <cell r="E558" t="str">
            <v>Central</v>
          </cell>
          <cell r="F558" t="str">
            <v>A</v>
          </cell>
          <cell r="G558" t="str">
            <v>Staffordshire</v>
          </cell>
          <cell r="H558" t="str">
            <v>Longton</v>
          </cell>
          <cell r="I558" t="str">
            <v>S Hale</v>
          </cell>
          <cell r="J558" t="str">
            <v>Kevin Williams</v>
          </cell>
          <cell r="K558" t="str">
            <v>Steve Brian</v>
          </cell>
          <cell r="L558"/>
          <cell r="M558" t="str">
            <v>John Reid</v>
          </cell>
          <cell r="N558"/>
          <cell r="O558" t="str">
            <v>Shaylor Group PLC</v>
          </cell>
          <cell r="P558" t="str">
            <v>Darryl Richards</v>
          </cell>
          <cell r="Q558" t="str">
            <v>Marc Brownlee</v>
          </cell>
          <cell r="R558" t="str">
            <v>Tel:  +44 7483 305414
Email: Marc.Brownlee@interserve.gse.gov.uk</v>
          </cell>
          <cell r="S558" t="str">
            <v>Socotec</v>
          </cell>
          <cell r="T558" t="str">
            <v>In Development</v>
          </cell>
          <cell r="U558">
            <v>1</v>
          </cell>
          <cell r="V558" t="str">
            <v>MEDIUM</v>
          </cell>
          <cell r="W558" t="str">
            <v>Green</v>
          </cell>
          <cell r="X558" t="str">
            <v>Exterior</v>
          </cell>
          <cell r="Y558" t="str">
            <v>External Redecorations</v>
          </cell>
          <cell r="Z558" t="str">
            <v>Redecorate external &amp; internal faces to Crittal windows &amp; external faces of doors (Allow to clean off moss growth from external concrete window cills) &amp; redecorate the pair of metal security gated to the car park</v>
          </cell>
          <cell r="AA558"/>
          <cell r="AB558">
            <v>1</v>
          </cell>
          <cell r="AC558" t="str">
            <v>A</v>
          </cell>
          <cell r="AD558" t="str">
            <v>JC Off</v>
          </cell>
          <cell r="AE558">
            <v>18000</v>
          </cell>
          <cell r="AF558"/>
          <cell r="AG558">
            <v>2250</v>
          </cell>
          <cell r="AH558">
            <v>4050</v>
          </cell>
          <cell r="AI558">
            <v>24300</v>
          </cell>
          <cell r="AJ558">
            <v>46921.499013806708</v>
          </cell>
          <cell r="AK558"/>
          <cell r="AL558">
            <v>0</v>
          </cell>
          <cell r="AM558">
            <v>0</v>
          </cell>
          <cell r="AN558">
            <v>250</v>
          </cell>
          <cell r="AO558">
            <v>166.66666666666666</v>
          </cell>
          <cell r="AP558">
            <v>333.33333333333331</v>
          </cell>
          <cell r="AQ558">
            <v>3907.811207822127</v>
          </cell>
          <cell r="AR558">
            <v>5191.1445411554605</v>
          </cell>
          <cell r="AS558">
            <v>10315.862044325768</v>
          </cell>
          <cell r="AT558">
            <v>61895.172265954599</v>
          </cell>
          <cell r="AU558">
            <v>18798.5</v>
          </cell>
          <cell r="AV558">
            <v>0</v>
          </cell>
          <cell r="AW558">
            <v>0</v>
          </cell>
          <cell r="AX558">
            <v>0</v>
          </cell>
          <cell r="AY558">
            <v>333.33333333333331</v>
          </cell>
          <cell r="AZ558">
            <v>473.5</v>
          </cell>
          <cell r="BA558">
            <v>500</v>
          </cell>
          <cell r="BB558">
            <v>4058.27</v>
          </cell>
          <cell r="BC558">
            <v>5365.1033333333335</v>
          </cell>
          <cell r="BD558">
            <v>4832.7206666666671</v>
          </cell>
          <cell r="BE558">
            <v>28996.324000000001</v>
          </cell>
          <cell r="BF558">
            <v>18798.5</v>
          </cell>
          <cell r="BG558">
            <v>18798.5</v>
          </cell>
          <cell r="BH558">
            <v>18798.5</v>
          </cell>
          <cell r="BI558">
            <v>0</v>
          </cell>
          <cell r="BJ558" t="str">
            <v>Year 1</v>
          </cell>
          <cell r="BK558" t="str">
            <v>Y</v>
          </cell>
          <cell r="BL558"/>
          <cell r="BM558">
            <v>0</v>
          </cell>
          <cell r="BN558"/>
          <cell r="BO558"/>
          <cell r="BP558"/>
          <cell r="BQ558"/>
          <cell r="BR558"/>
          <cell r="BS558">
            <v>0</v>
          </cell>
          <cell r="BT558">
            <v>0</v>
          </cell>
          <cell r="BU558">
            <v>333.33333333333331</v>
          </cell>
          <cell r="BV558">
            <v>473.5</v>
          </cell>
          <cell r="BW558">
            <v>500</v>
          </cell>
          <cell r="BX558">
            <v>4058.27</v>
          </cell>
          <cell r="BY558">
            <v>5365.1033333333335</v>
          </cell>
          <cell r="BZ558">
            <v>12352.120666666668</v>
          </cell>
          <cell r="CA558">
            <v>36515.724000000002</v>
          </cell>
          <cell r="CB558"/>
          <cell r="CC558"/>
          <cell r="CD558"/>
          <cell r="CE558"/>
          <cell r="CF558"/>
          <cell r="CG558"/>
          <cell r="CH558"/>
          <cell r="CI558" t="str">
            <v>T</v>
          </cell>
          <cell r="CJ558"/>
          <cell r="CK558"/>
          <cell r="CL558"/>
          <cell r="CM558"/>
          <cell r="CN558"/>
          <cell r="CO558"/>
          <cell r="CP558"/>
          <cell r="CQ558"/>
          <cell r="CR558"/>
          <cell r="CS558">
            <v>0</v>
          </cell>
          <cell r="CT558">
            <v>0</v>
          </cell>
          <cell r="CU558"/>
          <cell r="CV558"/>
          <cell r="CW558"/>
          <cell r="CX558"/>
          <cell r="CY558"/>
          <cell r="CZ558"/>
          <cell r="DA558"/>
          <cell r="DB558"/>
          <cell r="DC558"/>
          <cell r="DD558">
            <v>0</v>
          </cell>
          <cell r="DE558">
            <v>0</v>
          </cell>
          <cell r="DF558">
            <v>0</v>
          </cell>
          <cell r="DG558"/>
          <cell r="DH558"/>
          <cell r="DI558"/>
          <cell r="DJ558"/>
          <cell r="DK558"/>
          <cell r="DL558">
            <v>43433</v>
          </cell>
          <cell r="DM558">
            <v>43434</v>
          </cell>
          <cell r="DN558"/>
          <cell r="DO558" t="str">
            <v>-</v>
          </cell>
          <cell r="DP558">
            <v>43488</v>
          </cell>
          <cell r="DQ558">
            <v>43486</v>
          </cell>
          <cell r="DR558">
            <v>43518</v>
          </cell>
          <cell r="DS558">
            <v>43518</v>
          </cell>
          <cell r="DT558">
            <v>43486</v>
          </cell>
          <cell r="DU558">
            <v>43518</v>
          </cell>
          <cell r="DW558" t="str">
            <v>1001082-M01</v>
          </cell>
          <cell r="DX558" t="str">
            <v>1001082-M01-C02</v>
          </cell>
          <cell r="DY558">
            <v>1</v>
          </cell>
          <cell r="DZ558">
            <v>1</v>
          </cell>
          <cell r="EA558">
            <v>32</v>
          </cell>
          <cell r="EB558">
            <v>1</v>
          </cell>
          <cell r="EC558">
            <v>0</v>
          </cell>
          <cell r="ED558">
            <v>24126.399999999998</v>
          </cell>
          <cell r="EE558">
            <v>0</v>
          </cell>
          <cell r="EF558">
            <v>43518</v>
          </cell>
          <cell r="EG558">
            <v>43518</v>
          </cell>
          <cell r="EH558">
            <v>43518</v>
          </cell>
          <cell r="EI558">
            <v>43521</v>
          </cell>
        </row>
        <row r="559">
          <cell r="A559">
            <v>1001082</v>
          </cell>
          <cell r="B559" t="str">
            <v>Child</v>
          </cell>
          <cell r="C559">
            <v>620167</v>
          </cell>
          <cell r="D559" t="str">
            <v>Strand House</v>
          </cell>
          <cell r="E559" t="str">
            <v>Central</v>
          </cell>
          <cell r="F559" t="str">
            <v>A</v>
          </cell>
          <cell r="G559" t="str">
            <v>Staffordshire</v>
          </cell>
          <cell r="H559" t="str">
            <v>Longton</v>
          </cell>
          <cell r="I559" t="str">
            <v>S Hale</v>
          </cell>
          <cell r="J559" t="str">
            <v>Kevin Williams</v>
          </cell>
          <cell r="K559" t="str">
            <v>Steve Brian</v>
          </cell>
          <cell r="L559"/>
          <cell r="M559" t="str">
            <v>John Reid</v>
          </cell>
          <cell r="N559"/>
          <cell r="O559" t="str">
            <v>Shaylor Group PLC</v>
          </cell>
          <cell r="P559" t="str">
            <v>Darryl Richards</v>
          </cell>
          <cell r="Q559" t="str">
            <v>Marc Brownlee</v>
          </cell>
          <cell r="R559" t="str">
            <v>Tel:  +44 7483 305414
Email: Marc.Brownlee@interserve.gse.gov.uk</v>
          </cell>
          <cell r="S559" t="str">
            <v>Socotec</v>
          </cell>
          <cell r="T559" t="str">
            <v>In Development</v>
          </cell>
          <cell r="U559">
            <v>1</v>
          </cell>
          <cell r="V559" t="str">
            <v>MEDIUM</v>
          </cell>
          <cell r="W559" t="str">
            <v>Green</v>
          </cell>
          <cell r="X559" t="str">
            <v>Exterior</v>
          </cell>
          <cell r="Y559" t="str">
            <v>External Walls</v>
          </cell>
          <cell r="Z559" t="str">
            <v>Carry out concrete repairs to the 2nd floor ring beam on the rear &amp; side elevations</v>
          </cell>
          <cell r="AA559"/>
          <cell r="AB559">
            <v>1</v>
          </cell>
          <cell r="AC559" t="str">
            <v>A</v>
          </cell>
          <cell r="AD559" t="str">
            <v>JC Off</v>
          </cell>
          <cell r="AE559">
            <v>18000</v>
          </cell>
          <cell r="AF559"/>
          <cell r="AG559">
            <v>2250</v>
          </cell>
          <cell r="AH559">
            <v>4050</v>
          </cell>
          <cell r="AI559">
            <v>24300</v>
          </cell>
          <cell r="AJ559">
            <v>16553.333333333332</v>
          </cell>
          <cell r="AK559"/>
          <cell r="AL559">
            <v>0</v>
          </cell>
          <cell r="AM559">
            <v>0</v>
          </cell>
          <cell r="AN559">
            <v>250</v>
          </cell>
          <cell r="AO559">
            <v>166.66666666666666</v>
          </cell>
          <cell r="AP559">
            <v>333.33333333333331</v>
          </cell>
          <cell r="AQ559">
            <v>1349.5497101680533</v>
          </cell>
          <cell r="AR559">
            <v>2632.883043501387</v>
          </cell>
          <cell r="AS559">
            <v>3730.5766087002776</v>
          </cell>
          <cell r="AT559">
            <v>22383.459652201665</v>
          </cell>
          <cell r="AU559">
            <v>53662.9</v>
          </cell>
          <cell r="AV559">
            <v>0</v>
          </cell>
          <cell r="AW559">
            <v>0</v>
          </cell>
          <cell r="AX559">
            <v>0</v>
          </cell>
          <cell r="AY559">
            <v>333.33333333333331</v>
          </cell>
          <cell r="AZ559">
            <v>473.5</v>
          </cell>
          <cell r="BA559">
            <v>500</v>
          </cell>
          <cell r="BB559">
            <v>1401.51</v>
          </cell>
          <cell r="BC559">
            <v>2708.3433333333332</v>
          </cell>
          <cell r="BD559">
            <v>11274.248666666668</v>
          </cell>
          <cell r="BE559">
            <v>67645.491999999998</v>
          </cell>
          <cell r="BF559">
            <v>53662.9</v>
          </cell>
          <cell r="BG559">
            <v>53662.9</v>
          </cell>
          <cell r="BH559">
            <v>53662.9</v>
          </cell>
          <cell r="BI559">
            <v>0</v>
          </cell>
          <cell r="BJ559" t="str">
            <v>Year 1</v>
          </cell>
          <cell r="BK559" t="str">
            <v>Y</v>
          </cell>
          <cell r="BL559"/>
          <cell r="BM559">
            <v>0</v>
          </cell>
          <cell r="BN559"/>
          <cell r="BO559"/>
          <cell r="BP559"/>
          <cell r="BQ559"/>
          <cell r="BR559"/>
          <cell r="BS559">
            <v>0</v>
          </cell>
          <cell r="BT559">
            <v>0</v>
          </cell>
          <cell r="BU559">
            <v>333.33333333333331</v>
          </cell>
          <cell r="BV559">
            <v>473.5</v>
          </cell>
          <cell r="BW559">
            <v>500</v>
          </cell>
          <cell r="BX559">
            <v>1401.51</v>
          </cell>
          <cell r="BY559">
            <v>2708.3433333333332</v>
          </cell>
          <cell r="BZ559">
            <v>32739.408666666674</v>
          </cell>
          <cell r="CA559">
            <v>89110.652000000002</v>
          </cell>
          <cell r="CB559"/>
          <cell r="CC559"/>
          <cell r="CD559"/>
          <cell r="CE559"/>
          <cell r="CF559"/>
          <cell r="CG559"/>
          <cell r="CH559"/>
          <cell r="CI559" t="str">
            <v>T</v>
          </cell>
          <cell r="CJ559"/>
          <cell r="CK559"/>
          <cell r="CL559"/>
          <cell r="CM559"/>
          <cell r="CN559"/>
          <cell r="CO559"/>
          <cell r="CP559"/>
          <cell r="CQ559"/>
          <cell r="CR559"/>
          <cell r="CS559">
            <v>0</v>
          </cell>
          <cell r="CT559">
            <v>0</v>
          </cell>
          <cell r="CU559"/>
          <cell r="CV559"/>
          <cell r="CW559"/>
          <cell r="CX559"/>
          <cell r="CY559"/>
          <cell r="CZ559"/>
          <cell r="DA559"/>
          <cell r="DB559"/>
          <cell r="DC559"/>
          <cell r="DD559">
            <v>0</v>
          </cell>
          <cell r="DE559">
            <v>0</v>
          </cell>
          <cell r="DF559">
            <v>0</v>
          </cell>
          <cell r="DG559"/>
          <cell r="DH559"/>
          <cell r="DI559"/>
          <cell r="DJ559"/>
          <cell r="DK559"/>
          <cell r="DL559">
            <v>43433</v>
          </cell>
          <cell r="DM559">
            <v>43434</v>
          </cell>
          <cell r="DN559"/>
          <cell r="DO559" t="str">
            <v>-</v>
          </cell>
          <cell r="DP559">
            <v>43488</v>
          </cell>
          <cell r="DQ559">
            <v>43486</v>
          </cell>
          <cell r="DR559">
            <v>43518</v>
          </cell>
          <cell r="DS559">
            <v>43518</v>
          </cell>
          <cell r="DT559">
            <v>43486</v>
          </cell>
          <cell r="DU559">
            <v>43518</v>
          </cell>
          <cell r="DW559" t="str">
            <v>1001082-M01</v>
          </cell>
          <cell r="DX559" t="str">
            <v>1001082-M01-C03</v>
          </cell>
          <cell r="DY559">
            <v>1</v>
          </cell>
          <cell r="DZ559">
            <v>1</v>
          </cell>
          <cell r="EA559">
            <v>32</v>
          </cell>
          <cell r="EB559">
            <v>1</v>
          </cell>
          <cell r="EC559">
            <v>0</v>
          </cell>
          <cell r="ED559">
            <v>65963.680000000008</v>
          </cell>
          <cell r="EE559">
            <v>0</v>
          </cell>
          <cell r="EF559">
            <v>43518</v>
          </cell>
          <cell r="EG559">
            <v>43518</v>
          </cell>
          <cell r="EH559">
            <v>43518</v>
          </cell>
          <cell r="EI559">
            <v>43521</v>
          </cell>
        </row>
        <row r="560">
          <cell r="A560">
            <v>1001083</v>
          </cell>
          <cell r="B560" t="str">
            <v>Master</v>
          </cell>
          <cell r="C560">
            <v>620168</v>
          </cell>
          <cell r="D560" t="str">
            <v>BIRMINGHAM 1 CHELMSLEY CIRCLE CHELMSLEY WOOD</v>
          </cell>
          <cell r="E560" t="str">
            <v>Central</v>
          </cell>
          <cell r="F560" t="str">
            <v>A</v>
          </cell>
          <cell r="G560" t="str">
            <v>West Midlands</v>
          </cell>
          <cell r="H560" t="str">
            <v>Birmingham</v>
          </cell>
          <cell r="I560" t="str">
            <v>S Hale</v>
          </cell>
          <cell r="J560" t="str">
            <v>Kevin Williams</v>
          </cell>
          <cell r="K560" t="str">
            <v>Anthony Crow</v>
          </cell>
          <cell r="L560"/>
          <cell r="M560" t="str">
            <v>John Reid</v>
          </cell>
          <cell r="N560"/>
          <cell r="O560" t="str">
            <v>Shaylor Group PLC</v>
          </cell>
          <cell r="P560" t="str">
            <v>Darryl Richards</v>
          </cell>
          <cell r="Q560" t="str">
            <v>Marc Brownlee</v>
          </cell>
          <cell r="R560" t="str">
            <v>Tel:  +44 7483 305414
Email: Marc.Brownlee@interserve.gse.gov.uk</v>
          </cell>
          <cell r="S560" t="str">
            <v>Socotec</v>
          </cell>
          <cell r="T560" t="str">
            <v>In Development</v>
          </cell>
          <cell r="U560">
            <v>1</v>
          </cell>
          <cell r="V560" t="str">
            <v>HIGH</v>
          </cell>
          <cell r="W560" t="str">
            <v>Green</v>
          </cell>
          <cell r="X560"/>
          <cell r="Y560"/>
          <cell r="Z560" t="str">
            <v xml:space="preserve">LCW-620168-Birmingham-BIRMINGHAM 1 CHELMSLEY CIRCLE CHELMSLEY WOOD-Building Fabric, &amp; Heating Services   </v>
          </cell>
          <cell r="AA560"/>
          <cell r="AB560"/>
          <cell r="AC560"/>
          <cell r="AD560" t="str">
            <v>JC Off</v>
          </cell>
          <cell r="AE560"/>
          <cell r="AF560">
            <v>360</v>
          </cell>
          <cell r="AG560">
            <v>45</v>
          </cell>
          <cell r="AH560">
            <v>81</v>
          </cell>
          <cell r="AI560">
            <v>486</v>
          </cell>
          <cell r="AJ560"/>
          <cell r="AK560">
            <v>640.4</v>
          </cell>
          <cell r="AL560">
            <v>400</v>
          </cell>
          <cell r="AM560">
            <v>150</v>
          </cell>
          <cell r="AN560">
            <v>150</v>
          </cell>
          <cell r="AO560">
            <v>100</v>
          </cell>
          <cell r="AP560">
            <v>200</v>
          </cell>
          <cell r="AQ560">
            <v>26.990994203361065</v>
          </cell>
          <cell r="AR560">
            <v>1346.990994203361</v>
          </cell>
          <cell r="AS560">
            <v>333.47819884067223</v>
          </cell>
          <cell r="AT560">
            <v>2000.8691930440332</v>
          </cell>
          <cell r="AU560"/>
          <cell r="AV560">
            <v>4686.37</v>
          </cell>
          <cell r="AW560">
            <v>0</v>
          </cell>
          <cell r="AX560">
            <v>0</v>
          </cell>
          <cell r="AY560">
            <v>1000</v>
          </cell>
          <cell r="AZ560">
            <v>113.64</v>
          </cell>
          <cell r="BA560">
            <v>1500</v>
          </cell>
          <cell r="BB560">
            <v>3204.78</v>
          </cell>
          <cell r="BC560">
            <v>5818.42</v>
          </cell>
          <cell r="BD560">
            <v>2100.9580000000001</v>
          </cell>
          <cell r="BE560">
            <v>12605.748000000001</v>
          </cell>
          <cell r="BF560"/>
          <cell r="BG560"/>
          <cell r="BH560"/>
          <cell r="BI560"/>
          <cell r="BJ560"/>
          <cell r="BK560" t="str">
            <v>Y</v>
          </cell>
          <cell r="BL560"/>
          <cell r="BM560">
            <v>4686.37</v>
          </cell>
          <cell r="BN560">
            <v>4686.37</v>
          </cell>
          <cell r="BO560" t="str">
            <v>Master</v>
          </cell>
          <cell r="BP560">
            <v>4686.37</v>
          </cell>
          <cell r="BQ560">
            <v>0</v>
          </cell>
          <cell r="BR560" t="str">
            <v>Exec Summary &amp; CPS for 4Nr Childs
Cost for single Roof coverings Child matches CEMAR</v>
          </cell>
          <cell r="BS560">
            <v>0</v>
          </cell>
          <cell r="BT560">
            <v>0</v>
          </cell>
          <cell r="BU560">
            <v>0</v>
          </cell>
          <cell r="BV560">
            <v>0</v>
          </cell>
          <cell r="BW560">
            <v>0</v>
          </cell>
          <cell r="BX560">
            <v>0</v>
          </cell>
          <cell r="BY560">
            <v>0</v>
          </cell>
          <cell r="BZ560">
            <v>2811.8220000000001</v>
          </cell>
          <cell r="CA560">
            <v>7498.192</v>
          </cell>
          <cell r="CB560">
            <v>5497.3228069559664</v>
          </cell>
          <cell r="CC560">
            <v>7498.192</v>
          </cell>
          <cell r="CD560" t="str">
            <v/>
          </cell>
          <cell r="CE560"/>
          <cell r="CF560">
            <v>1</v>
          </cell>
          <cell r="CG560">
            <v>4686.37</v>
          </cell>
          <cell r="CH560">
            <v>4686.37</v>
          </cell>
          <cell r="CI560" t="str">
            <v>T</v>
          </cell>
          <cell r="CJ560"/>
          <cell r="CK560">
            <v>0</v>
          </cell>
          <cell r="CL560">
            <v>0</v>
          </cell>
          <cell r="CM560">
            <v>0</v>
          </cell>
          <cell r="CN560">
            <v>0</v>
          </cell>
          <cell r="CO560">
            <v>0</v>
          </cell>
          <cell r="CP560">
            <v>0</v>
          </cell>
          <cell r="CQ560">
            <v>0</v>
          </cell>
          <cell r="CR560">
            <v>0</v>
          </cell>
          <cell r="CS560">
            <v>0</v>
          </cell>
          <cell r="CT560">
            <v>0</v>
          </cell>
          <cell r="CU560"/>
          <cell r="CV560"/>
          <cell r="CW560">
            <v>0</v>
          </cell>
          <cell r="CX560">
            <v>0</v>
          </cell>
          <cell r="CY560">
            <v>0</v>
          </cell>
          <cell r="CZ560">
            <v>0</v>
          </cell>
          <cell r="DA560">
            <v>0</v>
          </cell>
          <cell r="DB560">
            <v>0</v>
          </cell>
          <cell r="DC560">
            <v>0</v>
          </cell>
          <cell r="DD560">
            <v>0</v>
          </cell>
          <cell r="DE560">
            <v>0</v>
          </cell>
          <cell r="DF560">
            <v>0</v>
          </cell>
          <cell r="DG560"/>
          <cell r="DH560"/>
          <cell r="DI560"/>
          <cell r="DJ560"/>
          <cell r="DK560"/>
          <cell r="DL560">
            <v>43403</v>
          </cell>
          <cell r="DM560" t="str">
            <v>Overdue</v>
          </cell>
          <cell r="DN560"/>
          <cell r="DO560" t="str">
            <v>Overdue</v>
          </cell>
          <cell r="DP560">
            <v>43507</v>
          </cell>
          <cell r="DQ560">
            <v>43507</v>
          </cell>
          <cell r="DR560">
            <v>43509</v>
          </cell>
          <cell r="DS560">
            <v>43509</v>
          </cell>
          <cell r="DT560">
            <v>43507</v>
          </cell>
          <cell r="DU560">
            <v>43509</v>
          </cell>
          <cell r="DW560" t="str">
            <v>1001083-M01</v>
          </cell>
          <cell r="DX560" t="str">
            <v>1001083-M01</v>
          </cell>
          <cell r="DY560">
            <v>1</v>
          </cell>
          <cell r="DZ560">
            <v>1</v>
          </cell>
          <cell r="EA560">
            <v>2</v>
          </cell>
          <cell r="EB560">
            <v>1</v>
          </cell>
          <cell r="EC560">
            <v>0</v>
          </cell>
          <cell r="ED560">
            <v>8760.0120000000006</v>
          </cell>
          <cell r="EE560">
            <v>0</v>
          </cell>
          <cell r="EF560">
            <v>43509</v>
          </cell>
          <cell r="EG560">
            <v>43509</v>
          </cell>
          <cell r="EH560">
            <v>43509</v>
          </cell>
          <cell r="EI560">
            <v>43514</v>
          </cell>
        </row>
        <row r="561">
          <cell r="A561">
            <v>1001083</v>
          </cell>
          <cell r="B561" t="str">
            <v>Child</v>
          </cell>
          <cell r="C561">
            <v>620168</v>
          </cell>
          <cell r="D561" t="str">
            <v>BIRMINGHAM 1 CHELMSLEY CIRCLE CHELMSLEY WOOD</v>
          </cell>
          <cell r="E561" t="str">
            <v>Central</v>
          </cell>
          <cell r="F561" t="str">
            <v>A</v>
          </cell>
          <cell r="G561" t="str">
            <v>West Midlands</v>
          </cell>
          <cell r="H561" t="str">
            <v>Birmingham</v>
          </cell>
          <cell r="I561" t="str">
            <v>S Hale</v>
          </cell>
          <cell r="J561" t="str">
            <v>Kevin Williams</v>
          </cell>
          <cell r="K561" t="str">
            <v>Anthony Crow</v>
          </cell>
          <cell r="L561"/>
          <cell r="M561" t="str">
            <v>John Reid</v>
          </cell>
          <cell r="N561"/>
          <cell r="O561" t="str">
            <v>Shaylor Group PLC</v>
          </cell>
          <cell r="P561" t="str">
            <v>Darryl Richards</v>
          </cell>
          <cell r="Q561" t="str">
            <v>Marc Brownlee</v>
          </cell>
          <cell r="R561" t="str">
            <v>Tel:  +44 7483 305414
Email: Marc.Brownlee@interserve.gse.gov.uk</v>
          </cell>
          <cell r="S561" t="str">
            <v>Socotec</v>
          </cell>
          <cell r="T561" t="str">
            <v>Deleted</v>
          </cell>
          <cell r="U561"/>
          <cell r="V561" t="str">
            <v>HIGH</v>
          </cell>
          <cell r="W561" t="str">
            <v>Green</v>
          </cell>
          <cell r="X561" t="str">
            <v>HVAC</v>
          </cell>
          <cell r="Y561" t="str">
            <v>Boilers</v>
          </cell>
          <cell r="Z561" t="str">
            <v>Replace boiler</v>
          </cell>
          <cell r="AA561" t="str">
            <v>. I don’t think these works need undertaking, therefore changed to nil budget. - Contractor to show DEL. In the CP</v>
          </cell>
          <cell r="AB561"/>
          <cell r="AC561" t="str">
            <v>A</v>
          </cell>
          <cell r="AD561" t="str">
            <v>JC Off</v>
          </cell>
          <cell r="AE561"/>
          <cell r="AF561"/>
          <cell r="AG561"/>
          <cell r="AH561"/>
          <cell r="AI561"/>
          <cell r="AJ561"/>
          <cell r="AK561"/>
          <cell r="AL561"/>
          <cell r="AM561"/>
          <cell r="AN561"/>
          <cell r="AO561"/>
          <cell r="AP561"/>
          <cell r="AQ561"/>
          <cell r="AR561"/>
          <cell r="AS561"/>
          <cell r="AT561"/>
          <cell r="AU561"/>
          <cell r="AV561"/>
          <cell r="AW561"/>
          <cell r="AX561"/>
          <cell r="AY561"/>
          <cell r="AZ561"/>
          <cell r="BA561"/>
          <cell r="BB561"/>
          <cell r="BC561"/>
          <cell r="BD561"/>
          <cell r="BE561"/>
          <cell r="BF561">
            <v>0</v>
          </cell>
          <cell r="BG561"/>
          <cell r="BH561"/>
          <cell r="BI561"/>
          <cell r="BJ561"/>
          <cell r="BK561" t="str">
            <v>Y</v>
          </cell>
          <cell r="BL561"/>
          <cell r="BM561">
            <v>0</v>
          </cell>
          <cell r="BN561">
            <v>0</v>
          </cell>
          <cell r="BO561"/>
          <cell r="BP561"/>
          <cell r="BQ561"/>
          <cell r="BR561" t="str">
            <v>Cost for this Child matches CEMAR</v>
          </cell>
          <cell r="BS561"/>
          <cell r="BT561"/>
          <cell r="BU561"/>
          <cell r="BV561"/>
          <cell r="BW561"/>
          <cell r="BX561"/>
          <cell r="BY561"/>
          <cell r="BZ561">
            <v>0</v>
          </cell>
          <cell r="CA561">
            <v>0</v>
          </cell>
          <cell r="CB561"/>
          <cell r="CC561"/>
          <cell r="CD561"/>
          <cell r="CE561"/>
          <cell r="CF561"/>
          <cell r="CG561"/>
          <cell r="CH561"/>
          <cell r="CI561" t="str">
            <v>R</v>
          </cell>
          <cell r="CJ561"/>
          <cell r="CK561"/>
          <cell r="CL561"/>
          <cell r="CM561"/>
          <cell r="CN561"/>
          <cell r="CO561"/>
          <cell r="CP561"/>
          <cell r="CQ561"/>
          <cell r="CR561"/>
          <cell r="CS561"/>
          <cell r="CT561"/>
          <cell r="CU561"/>
          <cell r="CV561"/>
          <cell r="CW561"/>
          <cell r="CX561"/>
          <cell r="CY561"/>
          <cell r="CZ561"/>
          <cell r="DA561"/>
          <cell r="DB561"/>
          <cell r="DC561"/>
          <cell r="DD561"/>
          <cell r="DE561"/>
          <cell r="DF561"/>
          <cell r="DG561"/>
          <cell r="DH561"/>
          <cell r="DI561"/>
          <cell r="DJ561"/>
          <cell r="DK561"/>
          <cell r="DL561">
            <v>43403</v>
          </cell>
          <cell r="DM561"/>
          <cell r="DN561"/>
          <cell r="DO561"/>
          <cell r="DP561"/>
          <cell r="DQ561"/>
          <cell r="DR561"/>
          <cell r="DS561"/>
          <cell r="DT561">
            <v>0</v>
          </cell>
          <cell r="DU561">
            <v>0</v>
          </cell>
          <cell r="DW561" t="str">
            <v>1001083-M01</v>
          </cell>
          <cell r="DX561" t="str">
            <v>1001083-M01-C01</v>
          </cell>
          <cell r="DY561">
            <v>1</v>
          </cell>
          <cell r="DZ561">
            <v>1</v>
          </cell>
          <cell r="EA561">
            <v>0</v>
          </cell>
          <cell r="EB561">
            <v>1</v>
          </cell>
          <cell r="EC561">
            <v>0</v>
          </cell>
          <cell r="ED561">
            <v>0</v>
          </cell>
          <cell r="EE561">
            <v>0</v>
          </cell>
          <cell r="EF561">
            <v>0</v>
          </cell>
          <cell r="EG561">
            <v>0</v>
          </cell>
          <cell r="EH561">
            <v>0</v>
          </cell>
          <cell r="EI561">
            <v>2</v>
          </cell>
        </row>
        <row r="562">
          <cell r="A562">
            <v>1001083</v>
          </cell>
          <cell r="B562" t="str">
            <v>Child</v>
          </cell>
          <cell r="C562">
            <v>620168</v>
          </cell>
          <cell r="D562" t="str">
            <v>BIRMINGHAM 1 CHELMSLEY CIRCLE CHELMSLEY WOOD</v>
          </cell>
          <cell r="E562" t="str">
            <v>Central</v>
          </cell>
          <cell r="F562" t="str">
            <v>A</v>
          </cell>
          <cell r="G562" t="str">
            <v>West Midlands</v>
          </cell>
          <cell r="H562" t="str">
            <v>Birmingham</v>
          </cell>
          <cell r="I562" t="str">
            <v>S Hale</v>
          </cell>
          <cell r="J562" t="str">
            <v>Kevin Williams</v>
          </cell>
          <cell r="K562" t="str">
            <v>Anthony Crow</v>
          </cell>
          <cell r="L562"/>
          <cell r="M562" t="str">
            <v>John Reid</v>
          </cell>
          <cell r="N562"/>
          <cell r="O562" t="str">
            <v>Shaylor Group PLC</v>
          </cell>
          <cell r="P562" t="str">
            <v>Darryl Richards</v>
          </cell>
          <cell r="Q562" t="str">
            <v>Marc Brownlee</v>
          </cell>
          <cell r="R562" t="str">
            <v>Tel:  +44 7483 305414
Email: Marc.Brownlee@interserve.gse.gov.uk</v>
          </cell>
          <cell r="S562" t="str">
            <v>Socotec</v>
          </cell>
          <cell r="T562" t="str">
            <v>Deleted</v>
          </cell>
          <cell r="U562"/>
          <cell r="V562" t="str">
            <v>HIGH</v>
          </cell>
          <cell r="W562" t="str">
            <v>Green</v>
          </cell>
          <cell r="X562" t="str">
            <v>HVAC</v>
          </cell>
          <cell r="Y562" t="str">
            <v>Boilers</v>
          </cell>
          <cell r="Z562" t="str">
            <v>Replace boiler</v>
          </cell>
          <cell r="AA562" t="str">
            <v>. I don’t think these works need undertaking, therefore changed to nil budget. - Contractor to show DEL. In the CP</v>
          </cell>
          <cell r="AB562"/>
          <cell r="AC562" t="str">
            <v>A</v>
          </cell>
          <cell r="AD562" t="str">
            <v>JC Off</v>
          </cell>
          <cell r="AE562"/>
          <cell r="AF562"/>
          <cell r="AG562"/>
          <cell r="AH562"/>
          <cell r="AI562"/>
          <cell r="AJ562"/>
          <cell r="AK562"/>
          <cell r="AL562"/>
          <cell r="AM562"/>
          <cell r="AN562"/>
          <cell r="AO562"/>
          <cell r="AP562"/>
          <cell r="AQ562"/>
          <cell r="AR562"/>
          <cell r="AS562"/>
          <cell r="AT562"/>
          <cell r="AU562"/>
          <cell r="AV562"/>
          <cell r="AW562"/>
          <cell r="AX562"/>
          <cell r="AY562"/>
          <cell r="AZ562"/>
          <cell r="BA562"/>
          <cell r="BB562"/>
          <cell r="BC562"/>
          <cell r="BD562"/>
          <cell r="BE562"/>
          <cell r="BF562">
            <v>0</v>
          </cell>
          <cell r="BG562"/>
          <cell r="BH562"/>
          <cell r="BI562"/>
          <cell r="BJ562"/>
          <cell r="BK562" t="str">
            <v>Y</v>
          </cell>
          <cell r="BL562"/>
          <cell r="BM562">
            <v>0</v>
          </cell>
          <cell r="BN562">
            <v>0</v>
          </cell>
          <cell r="BO562"/>
          <cell r="BP562"/>
          <cell r="BQ562"/>
          <cell r="BR562"/>
          <cell r="BS562"/>
          <cell r="BT562"/>
          <cell r="BU562"/>
          <cell r="BV562"/>
          <cell r="BW562"/>
          <cell r="BX562"/>
          <cell r="BY562"/>
          <cell r="BZ562">
            <v>0</v>
          </cell>
          <cell r="CA562">
            <v>0</v>
          </cell>
          <cell r="CB562"/>
          <cell r="CC562"/>
          <cell r="CD562"/>
          <cell r="CE562"/>
          <cell r="CF562"/>
          <cell r="CG562"/>
          <cell r="CH562"/>
          <cell r="CI562" t="str">
            <v>R</v>
          </cell>
          <cell r="CJ562"/>
          <cell r="CK562"/>
          <cell r="CL562"/>
          <cell r="CM562"/>
          <cell r="CN562"/>
          <cell r="CO562"/>
          <cell r="CP562"/>
          <cell r="CQ562"/>
          <cell r="CR562"/>
          <cell r="CS562"/>
          <cell r="CT562"/>
          <cell r="CU562"/>
          <cell r="CV562"/>
          <cell r="CW562"/>
          <cell r="CX562"/>
          <cell r="CY562"/>
          <cell r="CZ562"/>
          <cell r="DA562"/>
          <cell r="DB562"/>
          <cell r="DC562"/>
          <cell r="DD562"/>
          <cell r="DE562"/>
          <cell r="DF562"/>
          <cell r="DG562"/>
          <cell r="DH562"/>
          <cell r="DI562"/>
          <cell r="DJ562"/>
          <cell r="DK562"/>
          <cell r="DL562">
            <v>43403</v>
          </cell>
          <cell r="DM562"/>
          <cell r="DN562"/>
          <cell r="DO562"/>
          <cell r="DP562"/>
          <cell r="DQ562"/>
          <cell r="DR562"/>
          <cell r="DS562"/>
          <cell r="DT562">
            <v>0</v>
          </cell>
          <cell r="DU562">
            <v>0</v>
          </cell>
          <cell r="DW562" t="str">
            <v>1001083-M01</v>
          </cell>
          <cell r="DX562" t="str">
            <v>1001083-M01-C02</v>
          </cell>
          <cell r="DY562">
            <v>1</v>
          </cell>
          <cell r="DZ562">
            <v>1</v>
          </cell>
          <cell r="EA562">
            <v>0</v>
          </cell>
          <cell r="EB562">
            <v>1</v>
          </cell>
          <cell r="EC562">
            <v>0</v>
          </cell>
          <cell r="ED562">
            <v>0</v>
          </cell>
          <cell r="EE562">
            <v>0</v>
          </cell>
          <cell r="EF562">
            <v>0</v>
          </cell>
          <cell r="EG562">
            <v>0</v>
          </cell>
          <cell r="EH562">
            <v>0</v>
          </cell>
          <cell r="EI562">
            <v>2</v>
          </cell>
        </row>
        <row r="563">
          <cell r="A563">
            <v>1001083</v>
          </cell>
          <cell r="B563" t="str">
            <v>Child</v>
          </cell>
          <cell r="C563">
            <v>620168</v>
          </cell>
          <cell r="D563" t="str">
            <v>BIRMINGHAM 1 CHELMSLEY CIRCLE CHELMSLEY WOOD</v>
          </cell>
          <cell r="E563" t="str">
            <v>Central</v>
          </cell>
          <cell r="F563" t="str">
            <v>A</v>
          </cell>
          <cell r="G563" t="str">
            <v>West Midlands</v>
          </cell>
          <cell r="H563" t="str">
            <v>Birmingham</v>
          </cell>
          <cell r="I563" t="str">
            <v>S Hale</v>
          </cell>
          <cell r="J563" t="str">
            <v>Kevin Williams</v>
          </cell>
          <cell r="K563" t="str">
            <v>Anthony Crow</v>
          </cell>
          <cell r="L563"/>
          <cell r="M563" t="str">
            <v>John Reid</v>
          </cell>
          <cell r="N563"/>
          <cell r="O563" t="str">
            <v>Shaylor Group PLC</v>
          </cell>
          <cell r="P563" t="str">
            <v>Darryl Richards</v>
          </cell>
          <cell r="Q563" t="str">
            <v>Marc Brownlee</v>
          </cell>
          <cell r="R563" t="str">
            <v>Tel:  +44 7483 305414
Email: Marc.Brownlee@interserve.gse.gov.uk</v>
          </cell>
          <cell r="S563" t="str">
            <v>Socotec</v>
          </cell>
          <cell r="T563" t="str">
            <v>Deleted</v>
          </cell>
          <cell r="U563"/>
          <cell r="V563" t="str">
            <v>HIGH</v>
          </cell>
          <cell r="W563" t="str">
            <v>Green</v>
          </cell>
          <cell r="X563" t="str">
            <v>HVAC</v>
          </cell>
          <cell r="Y563" t="str">
            <v>Heating System</v>
          </cell>
          <cell r="Z563" t="str">
            <v>Replace expansion vessel</v>
          </cell>
          <cell r="AA563" t="str">
            <v>. I don’t think these works need undertaking, therefore changed to nil budget. - Contractor to show DEL. In the CP</v>
          </cell>
          <cell r="AB563"/>
          <cell r="AC563" t="str">
            <v>A</v>
          </cell>
          <cell r="AD563" t="str">
            <v>JC Off</v>
          </cell>
          <cell r="AE563"/>
          <cell r="AF563"/>
          <cell r="AG563"/>
          <cell r="AH563"/>
          <cell r="AI563"/>
          <cell r="AJ563"/>
          <cell r="AK563"/>
          <cell r="AL563"/>
          <cell r="AM563"/>
          <cell r="AN563"/>
          <cell r="AO563"/>
          <cell r="AP563"/>
          <cell r="AQ563"/>
          <cell r="AR563"/>
          <cell r="AS563"/>
          <cell r="AT563"/>
          <cell r="AU563"/>
          <cell r="AV563"/>
          <cell r="AW563"/>
          <cell r="AX563"/>
          <cell r="AY563"/>
          <cell r="AZ563"/>
          <cell r="BA563"/>
          <cell r="BB563"/>
          <cell r="BC563"/>
          <cell r="BD563"/>
          <cell r="BE563"/>
          <cell r="BF563">
            <v>0</v>
          </cell>
          <cell r="BG563"/>
          <cell r="BH563"/>
          <cell r="BI563"/>
          <cell r="BJ563"/>
          <cell r="BK563" t="str">
            <v>Y</v>
          </cell>
          <cell r="BL563"/>
          <cell r="BM563">
            <v>0</v>
          </cell>
          <cell r="BN563">
            <v>0</v>
          </cell>
          <cell r="BO563"/>
          <cell r="BP563"/>
          <cell r="BQ563"/>
          <cell r="BR563"/>
          <cell r="BS563"/>
          <cell r="BT563"/>
          <cell r="BU563"/>
          <cell r="BV563"/>
          <cell r="BW563"/>
          <cell r="BX563"/>
          <cell r="BY563"/>
          <cell r="BZ563">
            <v>0</v>
          </cell>
          <cell r="CA563">
            <v>0</v>
          </cell>
          <cell r="CB563"/>
          <cell r="CC563"/>
          <cell r="CD563"/>
          <cell r="CE563"/>
          <cell r="CF563"/>
          <cell r="CG563"/>
          <cell r="CH563"/>
          <cell r="CI563" t="str">
            <v>R</v>
          </cell>
          <cell r="CJ563"/>
          <cell r="CK563"/>
          <cell r="CL563"/>
          <cell r="CM563"/>
          <cell r="CN563"/>
          <cell r="CO563"/>
          <cell r="CP563"/>
          <cell r="CQ563"/>
          <cell r="CR563"/>
          <cell r="CS563"/>
          <cell r="CT563"/>
          <cell r="CU563"/>
          <cell r="CV563"/>
          <cell r="CW563"/>
          <cell r="CX563"/>
          <cell r="CY563"/>
          <cell r="CZ563"/>
          <cell r="DA563"/>
          <cell r="DB563"/>
          <cell r="DC563"/>
          <cell r="DD563"/>
          <cell r="DE563"/>
          <cell r="DF563"/>
          <cell r="DG563"/>
          <cell r="DH563"/>
          <cell r="DI563"/>
          <cell r="DJ563"/>
          <cell r="DK563"/>
          <cell r="DL563">
            <v>43403</v>
          </cell>
          <cell r="DM563"/>
          <cell r="DN563"/>
          <cell r="DO563"/>
          <cell r="DP563"/>
          <cell r="DQ563"/>
          <cell r="DR563"/>
          <cell r="DS563"/>
          <cell r="DT563">
            <v>0</v>
          </cell>
          <cell r="DU563">
            <v>0</v>
          </cell>
          <cell r="DW563" t="str">
            <v>1001083-M01</v>
          </cell>
          <cell r="DX563" t="str">
            <v>1001083-M01-C03</v>
          </cell>
          <cell r="DY563">
            <v>1</v>
          </cell>
          <cell r="DZ563">
            <v>1</v>
          </cell>
          <cell r="EA563">
            <v>0</v>
          </cell>
          <cell r="EB563">
            <v>1</v>
          </cell>
          <cell r="EC563">
            <v>0</v>
          </cell>
          <cell r="ED563">
            <v>0</v>
          </cell>
          <cell r="EE563">
            <v>0</v>
          </cell>
          <cell r="EF563">
            <v>0</v>
          </cell>
          <cell r="EG563">
            <v>0</v>
          </cell>
          <cell r="EH563">
            <v>0</v>
          </cell>
          <cell r="EI563">
            <v>2</v>
          </cell>
        </row>
        <row r="564">
          <cell r="A564">
            <v>1001083</v>
          </cell>
          <cell r="B564" t="str">
            <v>Child</v>
          </cell>
          <cell r="C564">
            <v>620168</v>
          </cell>
          <cell r="D564" t="str">
            <v>BIRMINGHAM 1 CHELMSLEY CIRCLE CHELMSLEY WOOD</v>
          </cell>
          <cell r="E564" t="str">
            <v>Central</v>
          </cell>
          <cell r="F564" t="str">
            <v>A</v>
          </cell>
          <cell r="G564" t="str">
            <v>West Midlands</v>
          </cell>
          <cell r="H564" t="str">
            <v>Birmingham</v>
          </cell>
          <cell r="I564" t="str">
            <v>S Hale</v>
          </cell>
          <cell r="J564" t="str">
            <v>Kevin Williams</v>
          </cell>
          <cell r="K564" t="str">
            <v>Anthony Crow</v>
          </cell>
          <cell r="L564"/>
          <cell r="M564" t="str">
            <v>John Reid</v>
          </cell>
          <cell r="N564"/>
          <cell r="O564" t="str">
            <v>Shaylor Group PLC</v>
          </cell>
          <cell r="P564" t="str">
            <v>Darryl Richards</v>
          </cell>
          <cell r="Q564" t="str">
            <v>Marc Brownlee</v>
          </cell>
          <cell r="R564" t="str">
            <v>Tel:  +44 7483 305414
Email: Marc.Brownlee@interserve.gse.gov.uk</v>
          </cell>
          <cell r="S564" t="str">
            <v>Socotec</v>
          </cell>
          <cell r="T564" t="str">
            <v>Deleted</v>
          </cell>
          <cell r="U564"/>
          <cell r="V564" t="str">
            <v>HIGH</v>
          </cell>
          <cell r="W564" t="str">
            <v>Green</v>
          </cell>
          <cell r="X564" t="str">
            <v>HVAC</v>
          </cell>
          <cell r="Y564" t="str">
            <v>Heating System</v>
          </cell>
          <cell r="Z564" t="str">
            <v>Replace fan dilution fans as required</v>
          </cell>
          <cell r="AA564" t="str">
            <v>. I don’t think these works need undertaking, therefore changed to nil budget. - Contractor to show DEL. In the CP</v>
          </cell>
          <cell r="AB564"/>
          <cell r="AC564" t="str">
            <v>A</v>
          </cell>
          <cell r="AD564" t="str">
            <v>JC Off</v>
          </cell>
          <cell r="AE564"/>
          <cell r="AF564"/>
          <cell r="AG564"/>
          <cell r="AH564"/>
          <cell r="AI564"/>
          <cell r="AJ564"/>
          <cell r="AK564"/>
          <cell r="AL564"/>
          <cell r="AM564"/>
          <cell r="AN564"/>
          <cell r="AO564"/>
          <cell r="AP564"/>
          <cell r="AQ564"/>
          <cell r="AR564"/>
          <cell r="AS564"/>
          <cell r="AT564"/>
          <cell r="AU564"/>
          <cell r="AV564"/>
          <cell r="AW564"/>
          <cell r="AX564"/>
          <cell r="AY564"/>
          <cell r="AZ564"/>
          <cell r="BA564"/>
          <cell r="BB564"/>
          <cell r="BC564"/>
          <cell r="BD564"/>
          <cell r="BE564"/>
          <cell r="BF564">
            <v>0</v>
          </cell>
          <cell r="BG564"/>
          <cell r="BH564"/>
          <cell r="BI564"/>
          <cell r="BJ564"/>
          <cell r="BK564" t="str">
            <v>Y</v>
          </cell>
          <cell r="BL564"/>
          <cell r="BM564">
            <v>0</v>
          </cell>
          <cell r="BN564">
            <v>0</v>
          </cell>
          <cell r="BO564"/>
          <cell r="BP564"/>
          <cell r="BQ564"/>
          <cell r="BR564"/>
          <cell r="BS564"/>
          <cell r="BT564"/>
          <cell r="BU564"/>
          <cell r="BV564"/>
          <cell r="BW564"/>
          <cell r="BX564"/>
          <cell r="BY564"/>
          <cell r="BZ564">
            <v>0</v>
          </cell>
          <cell r="CA564">
            <v>0</v>
          </cell>
          <cell r="CB564"/>
          <cell r="CC564"/>
          <cell r="CD564"/>
          <cell r="CE564"/>
          <cell r="CF564"/>
          <cell r="CG564"/>
          <cell r="CH564"/>
          <cell r="CI564" t="str">
            <v>R</v>
          </cell>
          <cell r="CJ564"/>
          <cell r="CK564"/>
          <cell r="CL564"/>
          <cell r="CM564"/>
          <cell r="CN564"/>
          <cell r="CO564"/>
          <cell r="CP564"/>
          <cell r="CQ564"/>
          <cell r="CR564"/>
          <cell r="CS564"/>
          <cell r="CT564"/>
          <cell r="CU564"/>
          <cell r="CV564"/>
          <cell r="CW564"/>
          <cell r="CX564"/>
          <cell r="CY564"/>
          <cell r="CZ564"/>
          <cell r="DA564"/>
          <cell r="DB564"/>
          <cell r="DC564"/>
          <cell r="DD564"/>
          <cell r="DE564"/>
          <cell r="DF564"/>
          <cell r="DG564"/>
          <cell r="DH564"/>
          <cell r="DI564"/>
          <cell r="DJ564"/>
          <cell r="DK564"/>
          <cell r="DL564">
            <v>43403</v>
          </cell>
          <cell r="DM564"/>
          <cell r="DN564"/>
          <cell r="DO564"/>
          <cell r="DP564"/>
          <cell r="DQ564"/>
          <cell r="DR564"/>
          <cell r="DS564"/>
          <cell r="DT564">
            <v>0</v>
          </cell>
          <cell r="DU564">
            <v>0</v>
          </cell>
          <cell r="DW564" t="str">
            <v>1001083-M01</v>
          </cell>
          <cell r="DX564" t="str">
            <v>1001083-M01-C04</v>
          </cell>
          <cell r="DY564">
            <v>1</v>
          </cell>
          <cell r="DZ564">
            <v>1</v>
          </cell>
          <cell r="EA564">
            <v>0</v>
          </cell>
          <cell r="EB564">
            <v>1</v>
          </cell>
          <cell r="EC564">
            <v>0</v>
          </cell>
          <cell r="ED564">
            <v>0</v>
          </cell>
          <cell r="EE564">
            <v>0</v>
          </cell>
          <cell r="EF564">
            <v>0</v>
          </cell>
          <cell r="EG564">
            <v>0</v>
          </cell>
          <cell r="EH564">
            <v>0</v>
          </cell>
          <cell r="EI564">
            <v>2</v>
          </cell>
        </row>
        <row r="565">
          <cell r="A565">
            <v>1001083</v>
          </cell>
          <cell r="B565" t="str">
            <v>Child</v>
          </cell>
          <cell r="C565">
            <v>620168</v>
          </cell>
          <cell r="D565" t="str">
            <v>BIRMINGHAM 1 CHELMSLEY CIRCLE CHELMSLEY WOOD</v>
          </cell>
          <cell r="E565" t="str">
            <v>Central</v>
          </cell>
          <cell r="F565" t="str">
            <v>A</v>
          </cell>
          <cell r="G565" t="str">
            <v>West Midlands</v>
          </cell>
          <cell r="H565" t="str">
            <v>Birmingham</v>
          </cell>
          <cell r="I565" t="str">
            <v>S Hale</v>
          </cell>
          <cell r="J565" t="str">
            <v>Kevin Williams</v>
          </cell>
          <cell r="K565" t="str">
            <v>Anthony Crow</v>
          </cell>
          <cell r="L565"/>
          <cell r="M565" t="str">
            <v>John Reid</v>
          </cell>
          <cell r="N565"/>
          <cell r="O565" t="str">
            <v>Shaylor Group PLC</v>
          </cell>
          <cell r="P565" t="str">
            <v>Darryl Richards</v>
          </cell>
          <cell r="Q565" t="str">
            <v>Marc Brownlee</v>
          </cell>
          <cell r="R565" t="str">
            <v>Tel:  +44 7483 305414
Email: Marc.Brownlee@interserve.gse.gov.uk</v>
          </cell>
          <cell r="S565" t="str">
            <v>Socotec</v>
          </cell>
          <cell r="T565" t="str">
            <v>In Development</v>
          </cell>
          <cell r="U565">
            <v>1</v>
          </cell>
          <cell r="V565" t="str">
            <v>HIGH</v>
          </cell>
          <cell r="W565" t="str">
            <v>Green</v>
          </cell>
          <cell r="X565" t="str">
            <v>Roofs</v>
          </cell>
          <cell r="Y565" t="str">
            <v>Roof Coverings</v>
          </cell>
          <cell r="Z565" t="str">
            <v>Main flat roof - Reinstate chippings to main flat roof to cover exposed areas of roof</v>
          </cell>
          <cell r="AA565"/>
          <cell r="AB565"/>
          <cell r="AC565" t="str">
            <v>A</v>
          </cell>
          <cell r="AD565" t="str">
            <v>JC Off</v>
          </cell>
          <cell r="AE565">
            <v>360</v>
          </cell>
          <cell r="AF565"/>
          <cell r="AG565">
            <v>45</v>
          </cell>
          <cell r="AH565">
            <v>81</v>
          </cell>
          <cell r="AI565">
            <v>486</v>
          </cell>
          <cell r="AJ565">
            <v>640.4</v>
          </cell>
          <cell r="AK565"/>
          <cell r="AL565">
            <v>400</v>
          </cell>
          <cell r="AM565">
            <v>150</v>
          </cell>
          <cell r="AN565">
            <v>150</v>
          </cell>
          <cell r="AO565">
            <v>100</v>
          </cell>
          <cell r="AP565">
            <v>200</v>
          </cell>
          <cell r="AQ565">
            <v>26.990994203361065</v>
          </cell>
          <cell r="AR565">
            <v>1346.990994203361</v>
          </cell>
          <cell r="AS565">
            <v>333.47819884067223</v>
          </cell>
          <cell r="AT565">
            <v>2000.8691930440332</v>
          </cell>
          <cell r="AU565">
            <v>4686.37</v>
          </cell>
          <cell r="AV565">
            <v>0</v>
          </cell>
          <cell r="AW565">
            <v>0</v>
          </cell>
          <cell r="AX565">
            <v>0</v>
          </cell>
          <cell r="AY565">
            <v>1000</v>
          </cell>
          <cell r="AZ565">
            <v>113.64</v>
          </cell>
          <cell r="BA565">
            <v>1500</v>
          </cell>
          <cell r="BB565">
            <v>3204.78</v>
          </cell>
          <cell r="BC565">
            <v>5818.42</v>
          </cell>
          <cell r="BD565">
            <v>2100.9580000000001</v>
          </cell>
          <cell r="BE565">
            <v>12605.748000000001</v>
          </cell>
          <cell r="BF565">
            <v>4686.37</v>
          </cell>
          <cell r="BG565">
            <v>4686.37</v>
          </cell>
          <cell r="BH565">
            <v>0</v>
          </cell>
          <cell r="BI565">
            <v>4686.37</v>
          </cell>
          <cell r="BJ565" t="str">
            <v>Year 1</v>
          </cell>
          <cell r="BK565" t="str">
            <v>Y</v>
          </cell>
          <cell r="BL565" t="str">
            <v>Approved sum corrected to align approved CPs</v>
          </cell>
          <cell r="BM565"/>
          <cell r="BN565"/>
          <cell r="BO565"/>
          <cell r="BP565"/>
          <cell r="BQ565"/>
          <cell r="BR565"/>
          <cell r="BS565"/>
          <cell r="BT565"/>
          <cell r="BU565"/>
          <cell r="BV565"/>
          <cell r="BW565"/>
          <cell r="BX565"/>
          <cell r="BY565">
            <v>0</v>
          </cell>
          <cell r="BZ565">
            <v>2811.8220000000001</v>
          </cell>
          <cell r="CA565">
            <v>7498.192</v>
          </cell>
          <cell r="CB565"/>
          <cell r="CC565"/>
          <cell r="CD565"/>
          <cell r="CE565"/>
          <cell r="CF565"/>
          <cell r="CG565"/>
          <cell r="CH565"/>
          <cell r="CI565" t="str">
            <v>T</v>
          </cell>
          <cell r="CJ565"/>
          <cell r="CK565"/>
          <cell r="CL565"/>
          <cell r="CM565"/>
          <cell r="CN565"/>
          <cell r="CO565"/>
          <cell r="CP565"/>
          <cell r="CQ565"/>
          <cell r="CR565"/>
          <cell r="CS565">
            <v>0</v>
          </cell>
          <cell r="CT565">
            <v>0</v>
          </cell>
          <cell r="CU565"/>
          <cell r="CV565"/>
          <cell r="CW565"/>
          <cell r="CX565"/>
          <cell r="CY565"/>
          <cell r="CZ565"/>
          <cell r="DA565"/>
          <cell r="DB565"/>
          <cell r="DC565"/>
          <cell r="DD565">
            <v>0</v>
          </cell>
          <cell r="DE565">
            <v>0</v>
          </cell>
          <cell r="DF565">
            <v>0</v>
          </cell>
          <cell r="DG565"/>
          <cell r="DH565"/>
          <cell r="DI565"/>
          <cell r="DJ565"/>
          <cell r="DK565"/>
          <cell r="DL565">
            <v>43403</v>
          </cell>
          <cell r="DM565" t="str">
            <v>Overdue</v>
          </cell>
          <cell r="DN565"/>
          <cell r="DO565" t="str">
            <v>Overdue</v>
          </cell>
          <cell r="DP565">
            <v>43507</v>
          </cell>
          <cell r="DQ565">
            <v>43507</v>
          </cell>
          <cell r="DR565">
            <v>43509</v>
          </cell>
          <cell r="DS565">
            <v>43509</v>
          </cell>
          <cell r="DT565">
            <v>43507</v>
          </cell>
          <cell r="DU565">
            <v>43509</v>
          </cell>
          <cell r="DW565" t="str">
            <v>1001083-M01</v>
          </cell>
          <cell r="DX565" t="str">
            <v>1001083-M01-C05</v>
          </cell>
          <cell r="DY565">
            <v>1</v>
          </cell>
          <cell r="DZ565">
            <v>1</v>
          </cell>
          <cell r="EA565">
            <v>2</v>
          </cell>
          <cell r="EB565">
            <v>1</v>
          </cell>
          <cell r="EC565">
            <v>0</v>
          </cell>
          <cell r="ED565">
            <v>8760.0120000000006</v>
          </cell>
          <cell r="EE565">
            <v>0</v>
          </cell>
          <cell r="EF565">
            <v>43509</v>
          </cell>
          <cell r="EG565">
            <v>43509</v>
          </cell>
          <cell r="EH565">
            <v>43509</v>
          </cell>
          <cell r="EI565">
            <v>43514</v>
          </cell>
        </row>
        <row r="566">
          <cell r="A566">
            <v>1001084</v>
          </cell>
          <cell r="B566" t="str">
            <v>Master</v>
          </cell>
          <cell r="C566">
            <v>620206</v>
          </cell>
          <cell r="D566" t="str">
            <v>Brandon House</v>
          </cell>
          <cell r="E566" t="str">
            <v>Central</v>
          </cell>
          <cell r="F566" t="str">
            <v>A</v>
          </cell>
          <cell r="G566" t="str">
            <v>Warwickshire</v>
          </cell>
          <cell r="H566" t="str">
            <v>Leamington Spa</v>
          </cell>
          <cell r="I566" t="str">
            <v>S Hale</v>
          </cell>
          <cell r="J566" t="str">
            <v>Kevin Williams</v>
          </cell>
          <cell r="K566" t="str">
            <v>Mehdi Jaffer</v>
          </cell>
          <cell r="L566"/>
          <cell r="M566" t="str">
            <v>John Reid</v>
          </cell>
          <cell r="N566"/>
          <cell r="O566" t="str">
            <v>Shaylor Group PLC</v>
          </cell>
          <cell r="P566" t="str">
            <v>Darryl Richards</v>
          </cell>
          <cell r="Q566" t="str">
            <v>Marc Brownlee</v>
          </cell>
          <cell r="R566" t="str">
            <v>Tel:  +44 7483 305414
Email: Marc.Brownlee@interserve.gse.gov.uk</v>
          </cell>
          <cell r="S566" t="str">
            <v>Socotec</v>
          </cell>
          <cell r="T566" t="str">
            <v>In Development</v>
          </cell>
          <cell r="U566">
            <v>1</v>
          </cell>
          <cell r="V566" t="str">
            <v>MEDIUM</v>
          </cell>
          <cell r="W566" t="str">
            <v>Green</v>
          </cell>
          <cell r="X566"/>
          <cell r="Y566"/>
          <cell r="Z566" t="str">
            <v xml:space="preserve">LCW-620206-Leamington Spa-Brandon House-Heating Services      </v>
          </cell>
          <cell r="AA566"/>
          <cell r="AB566"/>
          <cell r="AC566"/>
          <cell r="AD566" t="str">
            <v>JC Off</v>
          </cell>
          <cell r="AE566"/>
          <cell r="AF566">
            <v>42000</v>
          </cell>
          <cell r="AG566">
            <v>5250</v>
          </cell>
          <cell r="AH566">
            <v>9450</v>
          </cell>
          <cell r="AI566">
            <v>56700</v>
          </cell>
          <cell r="AJ566"/>
          <cell r="AK566">
            <v>38980</v>
          </cell>
          <cell r="AL566">
            <v>2000</v>
          </cell>
          <cell r="AM566">
            <v>750</v>
          </cell>
          <cell r="AN566">
            <v>750</v>
          </cell>
          <cell r="AO566">
            <v>500</v>
          </cell>
          <cell r="AP566">
            <v>1000</v>
          </cell>
          <cell r="AQ566">
            <v>3148.9493237254574</v>
          </cell>
          <cell r="AR566">
            <v>9748.9493237254574</v>
          </cell>
          <cell r="AS566">
            <v>9425.7898647450911</v>
          </cell>
          <cell r="AT566">
            <v>56554.73918847055</v>
          </cell>
          <cell r="AU566"/>
          <cell r="AV566">
            <v>57676.25</v>
          </cell>
          <cell r="AW566">
            <v>0</v>
          </cell>
          <cell r="AX566">
            <v>0</v>
          </cell>
          <cell r="AY566">
            <v>1000</v>
          </cell>
          <cell r="AZ566">
            <v>768.5</v>
          </cell>
          <cell r="BA566">
            <v>1500</v>
          </cell>
          <cell r="BB566">
            <v>3270.19</v>
          </cell>
          <cell r="BC566">
            <v>6538.6900000000005</v>
          </cell>
          <cell r="BD566">
            <v>12842.988000000001</v>
          </cell>
          <cell r="BE566">
            <v>77057.928</v>
          </cell>
          <cell r="BF566"/>
          <cell r="BG566"/>
          <cell r="BH566"/>
          <cell r="BI566"/>
          <cell r="BJ566"/>
          <cell r="BK566" t="str">
            <v>Y</v>
          </cell>
          <cell r="BL566"/>
          <cell r="BM566">
            <v>57676.25</v>
          </cell>
          <cell r="BN566">
            <v>57676.25</v>
          </cell>
          <cell r="BO566" t="str">
            <v>Master</v>
          </cell>
          <cell r="BP566">
            <v>57676.25</v>
          </cell>
          <cell r="BQ566">
            <v>0</v>
          </cell>
          <cell r="BR566"/>
          <cell r="BS566">
            <v>0</v>
          </cell>
          <cell r="BT566">
            <v>0</v>
          </cell>
          <cell r="BU566">
            <v>1000</v>
          </cell>
          <cell r="BV566">
            <v>768.5</v>
          </cell>
          <cell r="BW566">
            <v>1500</v>
          </cell>
          <cell r="BX566">
            <v>3270.19</v>
          </cell>
          <cell r="BY566">
            <v>6538.6900000000005</v>
          </cell>
          <cell r="BZ566">
            <v>35913.488000000005</v>
          </cell>
          <cell r="CA566">
            <v>100128.42800000001</v>
          </cell>
          <cell r="CB566">
            <v>43573.688811529464</v>
          </cell>
          <cell r="CC566">
            <v>100128.42800000001</v>
          </cell>
          <cell r="CD566" t="str">
            <v/>
          </cell>
          <cell r="CE566"/>
          <cell r="CF566">
            <v>1</v>
          </cell>
          <cell r="CG566">
            <v>57676.25</v>
          </cell>
          <cell r="CH566">
            <v>57676.25</v>
          </cell>
          <cell r="CI566" t="str">
            <v>T</v>
          </cell>
          <cell r="CJ566"/>
          <cell r="CK566">
            <v>0</v>
          </cell>
          <cell r="CL566">
            <v>0</v>
          </cell>
          <cell r="CM566">
            <v>0</v>
          </cell>
          <cell r="CN566">
            <v>0</v>
          </cell>
          <cell r="CO566">
            <v>0</v>
          </cell>
          <cell r="CP566">
            <v>0</v>
          </cell>
          <cell r="CQ566">
            <v>0</v>
          </cell>
          <cell r="CR566">
            <v>0</v>
          </cell>
          <cell r="CS566">
            <v>0</v>
          </cell>
          <cell r="CT566">
            <v>0</v>
          </cell>
          <cell r="CU566"/>
          <cell r="CV566"/>
          <cell r="CW566">
            <v>0</v>
          </cell>
          <cell r="CX566">
            <v>0</v>
          </cell>
          <cell r="CY566">
            <v>0</v>
          </cell>
          <cell r="CZ566">
            <v>0</v>
          </cell>
          <cell r="DA566">
            <v>0</v>
          </cell>
          <cell r="DB566">
            <v>0</v>
          </cell>
          <cell r="DC566">
            <v>0</v>
          </cell>
          <cell r="DD566">
            <v>0</v>
          </cell>
          <cell r="DE566">
            <v>0</v>
          </cell>
          <cell r="DF566">
            <v>0</v>
          </cell>
          <cell r="DG566"/>
          <cell r="DH566"/>
          <cell r="DI566"/>
          <cell r="DJ566"/>
          <cell r="DK566"/>
          <cell r="DL566">
            <v>43402</v>
          </cell>
          <cell r="DM566">
            <v>43416</v>
          </cell>
          <cell r="DN566">
            <v>43419</v>
          </cell>
          <cell r="DO566">
            <v>43420</v>
          </cell>
          <cell r="DP566">
            <v>43451</v>
          </cell>
          <cell r="DQ566">
            <v>43451</v>
          </cell>
          <cell r="DR566">
            <v>43481</v>
          </cell>
          <cell r="DS566">
            <v>43479</v>
          </cell>
          <cell r="DT566">
            <v>43451</v>
          </cell>
          <cell r="DU566">
            <v>43479</v>
          </cell>
          <cell r="DW566" t="str">
            <v>1001084-M01</v>
          </cell>
          <cell r="DX566" t="str">
            <v>1001084-M01</v>
          </cell>
          <cell r="DY566">
            <v>1</v>
          </cell>
          <cell r="DZ566">
            <v>1</v>
          </cell>
          <cell r="EA566">
            <v>28</v>
          </cell>
          <cell r="EB566">
            <v>1</v>
          </cell>
          <cell r="EC566">
            <v>0</v>
          </cell>
          <cell r="ED566">
            <v>73133.7</v>
          </cell>
          <cell r="EE566">
            <v>0</v>
          </cell>
          <cell r="EF566">
            <v>43479</v>
          </cell>
          <cell r="EG566">
            <v>43479</v>
          </cell>
          <cell r="EH566">
            <v>43479</v>
          </cell>
          <cell r="EI566">
            <v>43486</v>
          </cell>
        </row>
        <row r="567">
          <cell r="A567">
            <v>1001084</v>
          </cell>
          <cell r="B567" t="str">
            <v>Child</v>
          </cell>
          <cell r="C567">
            <v>620206</v>
          </cell>
          <cell r="D567" t="str">
            <v>Brandon House</v>
          </cell>
          <cell r="E567" t="str">
            <v>Central</v>
          </cell>
          <cell r="F567" t="str">
            <v>A</v>
          </cell>
          <cell r="G567" t="str">
            <v>Warwickshire</v>
          </cell>
          <cell r="H567" t="str">
            <v>Leamington Spa</v>
          </cell>
          <cell r="I567" t="str">
            <v>S Hale</v>
          </cell>
          <cell r="J567" t="str">
            <v>Kevin Williams</v>
          </cell>
          <cell r="K567" t="str">
            <v>Mehdi Jaffer</v>
          </cell>
          <cell r="L567"/>
          <cell r="M567" t="str">
            <v>John Reid</v>
          </cell>
          <cell r="N567"/>
          <cell r="O567" t="str">
            <v>Shaylor Group PLC</v>
          </cell>
          <cell r="P567" t="str">
            <v>Darryl Richards</v>
          </cell>
          <cell r="Q567" t="str">
            <v>Marc Brownlee</v>
          </cell>
          <cell r="R567" t="str">
            <v>Tel:  +44 7483 305414
Email: Marc.Brownlee@interserve.gse.gov.uk</v>
          </cell>
          <cell r="S567" t="str">
            <v>Socotec</v>
          </cell>
          <cell r="T567" t="str">
            <v>In Development</v>
          </cell>
          <cell r="U567">
            <v>1</v>
          </cell>
          <cell r="V567" t="str">
            <v>MEDIUM</v>
          </cell>
          <cell r="W567" t="str">
            <v>Green</v>
          </cell>
          <cell r="X567" t="str">
            <v>HVAC</v>
          </cell>
          <cell r="Y567" t="str">
            <v>Boilers</v>
          </cell>
          <cell r="Z567" t="str">
            <v>Replace boilers</v>
          </cell>
          <cell r="AA567"/>
          <cell r="AB567"/>
          <cell r="AC567" t="str">
            <v>A</v>
          </cell>
          <cell r="AD567" t="str">
            <v>JC Off</v>
          </cell>
          <cell r="AE567">
            <v>42000</v>
          </cell>
          <cell r="AF567"/>
          <cell r="AG567">
            <v>5250</v>
          </cell>
          <cell r="AH567">
            <v>9450</v>
          </cell>
          <cell r="AI567">
            <v>56700</v>
          </cell>
          <cell r="AJ567">
            <v>38980</v>
          </cell>
          <cell r="AK567"/>
          <cell r="AL567">
            <v>2000</v>
          </cell>
          <cell r="AM567">
            <v>750</v>
          </cell>
          <cell r="AN567">
            <v>750</v>
          </cell>
          <cell r="AO567">
            <v>500</v>
          </cell>
          <cell r="AP567">
            <v>1000</v>
          </cell>
          <cell r="AQ567">
            <v>3148.9493237254574</v>
          </cell>
          <cell r="AR567">
            <v>9748.9493237254574</v>
          </cell>
          <cell r="AS567">
            <v>9425.7898647450911</v>
          </cell>
          <cell r="AT567">
            <v>56554.73918847055</v>
          </cell>
          <cell r="AU567">
            <v>57676.25</v>
          </cell>
          <cell r="AV567">
            <v>0</v>
          </cell>
          <cell r="AW567">
            <v>0</v>
          </cell>
          <cell r="AX567">
            <v>0</v>
          </cell>
          <cell r="AY567">
            <v>1000</v>
          </cell>
          <cell r="AZ567">
            <v>768.5</v>
          </cell>
          <cell r="BA567">
            <v>1500</v>
          </cell>
          <cell r="BB567">
            <v>3270.19</v>
          </cell>
          <cell r="BC567">
            <v>6538.6900000000005</v>
          </cell>
          <cell r="BD567">
            <v>12842.988000000001</v>
          </cell>
          <cell r="BE567">
            <v>77057.928</v>
          </cell>
          <cell r="BF567">
            <v>57676.25</v>
          </cell>
          <cell r="BG567">
            <v>57676.25</v>
          </cell>
          <cell r="BH567">
            <v>57676.25</v>
          </cell>
          <cell r="BI567">
            <v>0</v>
          </cell>
          <cell r="BJ567" t="str">
            <v>Year 1</v>
          </cell>
          <cell r="BK567" t="str">
            <v>Y</v>
          </cell>
          <cell r="BL567"/>
          <cell r="BM567">
            <v>0</v>
          </cell>
          <cell r="BN567"/>
          <cell r="BO567"/>
          <cell r="BP567"/>
          <cell r="BQ567"/>
          <cell r="BR567"/>
          <cell r="BS567">
            <v>0</v>
          </cell>
          <cell r="BT567">
            <v>0</v>
          </cell>
          <cell r="BU567">
            <v>1000</v>
          </cell>
          <cell r="BV567">
            <v>768.5</v>
          </cell>
          <cell r="BW567">
            <v>1500</v>
          </cell>
          <cell r="BX567">
            <v>3270.19</v>
          </cell>
          <cell r="BY567">
            <v>6538.6900000000005</v>
          </cell>
          <cell r="BZ567">
            <v>35913.488000000005</v>
          </cell>
          <cell r="CA567">
            <v>100128.42800000001</v>
          </cell>
          <cell r="CB567"/>
          <cell r="CC567"/>
          <cell r="CD567"/>
          <cell r="CE567"/>
          <cell r="CF567"/>
          <cell r="CG567"/>
          <cell r="CH567"/>
          <cell r="CI567" t="str">
            <v>T</v>
          </cell>
          <cell r="CJ567"/>
          <cell r="CK567"/>
          <cell r="CL567"/>
          <cell r="CM567"/>
          <cell r="CN567"/>
          <cell r="CO567"/>
          <cell r="CP567"/>
          <cell r="CQ567"/>
          <cell r="CR567"/>
          <cell r="CS567">
            <v>0</v>
          </cell>
          <cell r="CT567">
            <v>0</v>
          </cell>
          <cell r="CU567"/>
          <cell r="CV567"/>
          <cell r="CW567"/>
          <cell r="CX567"/>
          <cell r="CY567"/>
          <cell r="CZ567"/>
          <cell r="DA567"/>
          <cell r="DB567"/>
          <cell r="DC567"/>
          <cell r="DD567">
            <v>0</v>
          </cell>
          <cell r="DE567">
            <v>0</v>
          </cell>
          <cell r="DF567">
            <v>0</v>
          </cell>
          <cell r="DG567"/>
          <cell r="DH567"/>
          <cell r="DI567"/>
          <cell r="DJ567"/>
          <cell r="DK567"/>
          <cell r="DL567">
            <v>43402</v>
          </cell>
          <cell r="DM567">
            <v>43416</v>
          </cell>
          <cell r="DN567">
            <v>43419</v>
          </cell>
          <cell r="DO567">
            <v>43420</v>
          </cell>
          <cell r="DP567">
            <v>43451</v>
          </cell>
          <cell r="DQ567">
            <v>43451</v>
          </cell>
          <cell r="DR567">
            <v>43481</v>
          </cell>
          <cell r="DS567">
            <v>43479</v>
          </cell>
          <cell r="DT567">
            <v>43451</v>
          </cell>
          <cell r="DU567">
            <v>43479</v>
          </cell>
          <cell r="DW567" t="str">
            <v>1001084-M01</v>
          </cell>
          <cell r="DX567" t="str">
            <v>1001084-M01-C01</v>
          </cell>
          <cell r="DY567">
            <v>1</v>
          </cell>
          <cell r="DZ567">
            <v>1</v>
          </cell>
          <cell r="EA567">
            <v>28</v>
          </cell>
          <cell r="EB567">
            <v>1</v>
          </cell>
          <cell r="EC567">
            <v>0</v>
          </cell>
          <cell r="ED567">
            <v>73133.7</v>
          </cell>
          <cell r="EE567">
            <v>0</v>
          </cell>
          <cell r="EF567">
            <v>43479</v>
          </cell>
          <cell r="EG567">
            <v>43479</v>
          </cell>
          <cell r="EH567">
            <v>43479</v>
          </cell>
          <cell r="EI567">
            <v>43486</v>
          </cell>
        </row>
        <row r="568">
          <cell r="A568">
            <v>1001085</v>
          </cell>
          <cell r="B568" t="str">
            <v>Master</v>
          </cell>
          <cell r="C568">
            <v>620208</v>
          </cell>
          <cell r="D568" t="str">
            <v>Vine House</v>
          </cell>
          <cell r="E568" t="str">
            <v>Central</v>
          </cell>
          <cell r="F568" t="str">
            <v>A</v>
          </cell>
          <cell r="G568" t="str">
            <v>Worcestershire</v>
          </cell>
          <cell r="H568" t="str">
            <v>Worcester</v>
          </cell>
          <cell r="I568" t="str">
            <v>S Hale</v>
          </cell>
          <cell r="J568" t="str">
            <v>Kevin Williams</v>
          </cell>
          <cell r="K568" t="str">
            <v>Steve Brian</v>
          </cell>
          <cell r="L568" t="str">
            <v>Lewis Hunt</v>
          </cell>
          <cell r="M568" t="str">
            <v>John Reid</v>
          </cell>
          <cell r="N568"/>
          <cell r="O568" t="str">
            <v>Shaylor Group PLC</v>
          </cell>
          <cell r="P568" t="str">
            <v>Darryl Richards</v>
          </cell>
          <cell r="Q568" t="str">
            <v>Marc Brownlee</v>
          </cell>
          <cell r="R568" t="str">
            <v>Tel:  +44 7483 305414
Email: Marc.Brownlee@interserve.gse.gov.uk</v>
          </cell>
          <cell r="S568" t="str">
            <v>Socotec</v>
          </cell>
          <cell r="T568" t="str">
            <v>CP Approved</v>
          </cell>
          <cell r="U568">
            <v>1</v>
          </cell>
          <cell r="V568" t="str">
            <v>LOW</v>
          </cell>
          <cell r="W568" t="str">
            <v>Green</v>
          </cell>
          <cell r="X568"/>
          <cell r="Y568"/>
          <cell r="Z568" t="str">
            <v>LCW-620208-Worcester-Vine House-Building Fabric</v>
          </cell>
          <cell r="AA568"/>
          <cell r="AB568">
            <v>1</v>
          </cell>
          <cell r="AC568"/>
          <cell r="AD568" t="str">
            <v>JC Off</v>
          </cell>
          <cell r="AE568"/>
          <cell r="AF568">
            <v>1800</v>
          </cell>
          <cell r="AG568">
            <v>225</v>
          </cell>
          <cell r="AH568">
            <v>405</v>
          </cell>
          <cell r="AI568">
            <v>2430</v>
          </cell>
          <cell r="AJ568"/>
          <cell r="AK568">
            <v>6238.8165680473376</v>
          </cell>
          <cell r="AL568">
            <v>0</v>
          </cell>
          <cell r="AM568">
            <v>0</v>
          </cell>
          <cell r="AN568">
            <v>750</v>
          </cell>
          <cell r="AO568">
            <v>500</v>
          </cell>
          <cell r="AP568">
            <v>1000</v>
          </cell>
          <cell r="AQ568">
            <v>390.78112078221278</v>
          </cell>
          <cell r="AR568">
            <v>4240.7811207822133</v>
          </cell>
          <cell r="AS568">
            <v>1775.9195377659098</v>
          </cell>
          <cell r="AT568">
            <v>10655.517226595461</v>
          </cell>
          <cell r="AU568"/>
          <cell r="AV568">
            <v>7487.91</v>
          </cell>
          <cell r="AW568">
            <v>0</v>
          </cell>
          <cell r="AX568">
            <v>0</v>
          </cell>
          <cell r="AY568">
            <v>0</v>
          </cell>
          <cell r="AZ568">
            <v>768.51</v>
          </cell>
          <cell r="BA568">
            <v>0</v>
          </cell>
          <cell r="BB568">
            <v>405.99</v>
          </cell>
          <cell r="BC568">
            <v>1174.5</v>
          </cell>
          <cell r="BD568">
            <v>1732.4820000000002</v>
          </cell>
          <cell r="BE568">
            <v>10394.892</v>
          </cell>
          <cell r="BF568"/>
          <cell r="BG568"/>
          <cell r="BH568"/>
          <cell r="BI568"/>
          <cell r="BJ568"/>
          <cell r="BK568" t="str">
            <v>Y</v>
          </cell>
          <cell r="BL568"/>
          <cell r="BM568">
            <v>6192</v>
          </cell>
          <cell r="BN568">
            <v>6192</v>
          </cell>
          <cell r="BO568" t="str">
            <v>Master</v>
          </cell>
          <cell r="BP568">
            <v>6192</v>
          </cell>
          <cell r="BQ568">
            <v>0</v>
          </cell>
          <cell r="BR568"/>
          <cell r="BS568">
            <v>0</v>
          </cell>
          <cell r="BT568">
            <v>0</v>
          </cell>
          <cell r="BU568">
            <v>0</v>
          </cell>
          <cell r="BV568">
            <v>768.51</v>
          </cell>
          <cell r="BW568">
            <v>0</v>
          </cell>
          <cell r="BX568">
            <v>405.99</v>
          </cell>
          <cell r="BY568">
            <v>1174.5</v>
          </cell>
          <cell r="BZ568">
            <v>3950.1000000000004</v>
          </cell>
          <cell r="CA568">
            <v>11316.6</v>
          </cell>
          <cell r="CB568">
            <v>661.08277340453969</v>
          </cell>
          <cell r="CC568">
            <v>11316.6</v>
          </cell>
          <cell r="CD568" t="str">
            <v/>
          </cell>
          <cell r="CE568"/>
          <cell r="CF568">
            <v>1</v>
          </cell>
          <cell r="CG568">
            <v>6192</v>
          </cell>
          <cell r="CH568">
            <v>6192</v>
          </cell>
          <cell r="CI568" t="str">
            <v>T</v>
          </cell>
          <cell r="CJ568"/>
          <cell r="CK568">
            <v>0</v>
          </cell>
          <cell r="CL568">
            <v>0</v>
          </cell>
          <cell r="CM568">
            <v>0</v>
          </cell>
          <cell r="CN568">
            <v>0</v>
          </cell>
          <cell r="CO568">
            <v>0</v>
          </cell>
          <cell r="CP568">
            <v>0</v>
          </cell>
          <cell r="CQ568">
            <v>0</v>
          </cell>
          <cell r="CR568">
            <v>0</v>
          </cell>
          <cell r="CS568">
            <v>0</v>
          </cell>
          <cell r="CT568">
            <v>0</v>
          </cell>
          <cell r="CU568"/>
          <cell r="CV568"/>
          <cell r="CW568">
            <v>0</v>
          </cell>
          <cell r="CX568">
            <v>0</v>
          </cell>
          <cell r="CY568">
            <v>0</v>
          </cell>
          <cell r="CZ568">
            <v>0</v>
          </cell>
          <cell r="DA568">
            <v>0</v>
          </cell>
          <cell r="DB568">
            <v>0</v>
          </cell>
          <cell r="DC568">
            <v>0</v>
          </cell>
          <cell r="DD568">
            <v>0</v>
          </cell>
          <cell r="DE568">
            <v>0</v>
          </cell>
          <cell r="DF568">
            <v>0</v>
          </cell>
          <cell r="DG568"/>
          <cell r="DH568"/>
          <cell r="DI568"/>
          <cell r="DJ568"/>
          <cell r="DK568"/>
          <cell r="DL568">
            <v>43378</v>
          </cell>
          <cell r="DM568">
            <v>43381</v>
          </cell>
          <cell r="DN568">
            <v>43390</v>
          </cell>
          <cell r="DO568">
            <v>43396</v>
          </cell>
          <cell r="DP568">
            <v>43430</v>
          </cell>
          <cell r="DQ568">
            <v>43430</v>
          </cell>
          <cell r="DR568">
            <v>43440</v>
          </cell>
          <cell r="DS568">
            <v>43445</v>
          </cell>
          <cell r="DT568">
            <v>43430</v>
          </cell>
          <cell r="DU568">
            <v>43445</v>
          </cell>
          <cell r="DW568" t="str">
            <v>1001085-M01</v>
          </cell>
          <cell r="DX568" t="str">
            <v>1001085-M01</v>
          </cell>
          <cell r="DY568">
            <v>1</v>
          </cell>
          <cell r="DZ568">
            <v>1</v>
          </cell>
          <cell r="EA568">
            <v>15</v>
          </cell>
          <cell r="EB568">
            <v>1</v>
          </cell>
          <cell r="EC568">
            <v>0</v>
          </cell>
          <cell r="ED568">
            <v>8352.612000000001</v>
          </cell>
          <cell r="EE568">
            <v>0</v>
          </cell>
          <cell r="EF568">
            <v>43445</v>
          </cell>
          <cell r="EG568">
            <v>43445</v>
          </cell>
          <cell r="EH568">
            <v>43445</v>
          </cell>
          <cell r="EI568">
            <v>43451</v>
          </cell>
        </row>
        <row r="569">
          <cell r="A569">
            <v>1001085</v>
          </cell>
          <cell r="B569" t="str">
            <v>Child</v>
          </cell>
          <cell r="C569">
            <v>620208</v>
          </cell>
          <cell r="D569" t="str">
            <v>Vine House</v>
          </cell>
          <cell r="E569" t="str">
            <v>Central</v>
          </cell>
          <cell r="F569" t="str">
            <v>A</v>
          </cell>
          <cell r="G569" t="str">
            <v>Worcestershire</v>
          </cell>
          <cell r="H569" t="str">
            <v>Worcester</v>
          </cell>
          <cell r="I569" t="str">
            <v>S Hale</v>
          </cell>
          <cell r="J569" t="str">
            <v>Kevin Williams</v>
          </cell>
          <cell r="K569" t="str">
            <v>Steve Brian</v>
          </cell>
          <cell r="L569" t="str">
            <v>Lewis Hunt</v>
          </cell>
          <cell r="M569" t="str">
            <v>John Reid</v>
          </cell>
          <cell r="N569"/>
          <cell r="O569" t="str">
            <v>Shaylor Group PLC</v>
          </cell>
          <cell r="P569" t="str">
            <v>Darryl Richards</v>
          </cell>
          <cell r="Q569" t="str">
            <v>Marc Brownlee</v>
          </cell>
          <cell r="R569" t="str">
            <v>Tel:  +44 7483 305414
Email: Marc.Brownlee@interserve.gse.gov.uk</v>
          </cell>
          <cell r="S569" t="str">
            <v>Socotec</v>
          </cell>
          <cell r="T569" t="str">
            <v>CP Approved</v>
          </cell>
          <cell r="U569">
            <v>1</v>
          </cell>
          <cell r="V569" t="str">
            <v>LOW</v>
          </cell>
          <cell r="W569" t="str">
            <v>Green</v>
          </cell>
          <cell r="X569" t="str">
            <v>Exterior</v>
          </cell>
          <cell r="Y569" t="str">
            <v>External Walls</v>
          </cell>
          <cell r="Z569" t="str">
            <v>Redecorate handrails and door guards to the public entrance and the timber boarded fence panel between the building and boundary adjacent the main public entrance.  Redecorate the boiler room floor.</v>
          </cell>
          <cell r="AA569"/>
          <cell r="AB569">
            <v>1</v>
          </cell>
          <cell r="AC569" t="str">
            <v>A</v>
          </cell>
          <cell r="AD569" t="str">
            <v>JC Off</v>
          </cell>
          <cell r="AE569">
            <v>600</v>
          </cell>
          <cell r="AF569"/>
          <cell r="AG569">
            <v>75</v>
          </cell>
          <cell r="AH569">
            <v>135</v>
          </cell>
          <cell r="AI569">
            <v>810</v>
          </cell>
          <cell r="AJ569">
            <v>2079.605522682446</v>
          </cell>
          <cell r="AK569"/>
          <cell r="AL569">
            <v>0</v>
          </cell>
          <cell r="AM569">
            <v>0</v>
          </cell>
          <cell r="AN569">
            <v>250</v>
          </cell>
          <cell r="AO569">
            <v>166.66666666666666</v>
          </cell>
          <cell r="AP569">
            <v>333.33333333333331</v>
          </cell>
          <cell r="AQ569">
            <v>130.26037359407093</v>
          </cell>
          <cell r="AR569">
            <v>1413.5937069274044</v>
          </cell>
          <cell r="AS569">
            <v>591.97317925530331</v>
          </cell>
          <cell r="AT569">
            <v>3551.8390755318201</v>
          </cell>
          <cell r="AU569">
            <v>2723.15</v>
          </cell>
          <cell r="AV569">
            <v>0</v>
          </cell>
          <cell r="AW569">
            <v>0</v>
          </cell>
          <cell r="AX569">
            <v>0</v>
          </cell>
          <cell r="AY569">
            <v>0</v>
          </cell>
          <cell r="AZ569">
            <v>256.17</v>
          </cell>
          <cell r="BA569">
            <v>0</v>
          </cell>
          <cell r="BB569">
            <v>135.33000000000001</v>
          </cell>
          <cell r="BC569">
            <v>391.5</v>
          </cell>
          <cell r="BD569">
            <v>622.93000000000006</v>
          </cell>
          <cell r="BE569">
            <v>3737.58</v>
          </cell>
          <cell r="BF569">
            <v>1772.26</v>
          </cell>
          <cell r="BG569">
            <v>1772.26</v>
          </cell>
          <cell r="BH569">
            <v>1772.26</v>
          </cell>
          <cell r="BI569">
            <v>0</v>
          </cell>
          <cell r="BJ569" t="str">
            <v>Year 1</v>
          </cell>
          <cell r="BK569" t="str">
            <v>Y</v>
          </cell>
          <cell r="BL569"/>
          <cell r="BM569">
            <v>0</v>
          </cell>
          <cell r="BN569"/>
          <cell r="BO569"/>
          <cell r="BP569"/>
          <cell r="BQ569"/>
          <cell r="BR569"/>
          <cell r="BS569">
            <v>0</v>
          </cell>
          <cell r="BT569">
            <v>0</v>
          </cell>
          <cell r="BU569">
            <v>0</v>
          </cell>
          <cell r="BV569">
            <v>256.17</v>
          </cell>
          <cell r="BW569">
            <v>0</v>
          </cell>
          <cell r="BX569">
            <v>135.33000000000001</v>
          </cell>
          <cell r="BY569">
            <v>391.5</v>
          </cell>
          <cell r="BZ569">
            <v>1141.6559999999999</v>
          </cell>
          <cell r="CA569">
            <v>3305.4160000000002</v>
          </cell>
          <cell r="CB569"/>
          <cell r="CC569"/>
          <cell r="CD569"/>
          <cell r="CE569"/>
          <cell r="CF569"/>
          <cell r="CG569"/>
          <cell r="CH569"/>
          <cell r="CI569" t="str">
            <v>T</v>
          </cell>
          <cell r="CJ569"/>
          <cell r="CK569"/>
          <cell r="CL569"/>
          <cell r="CM569"/>
          <cell r="CN569"/>
          <cell r="CO569"/>
          <cell r="CP569"/>
          <cell r="CQ569"/>
          <cell r="CR569"/>
          <cell r="CS569">
            <v>0</v>
          </cell>
          <cell r="CT569">
            <v>0</v>
          </cell>
          <cell r="CU569"/>
          <cell r="CV569"/>
          <cell r="CW569"/>
          <cell r="CX569"/>
          <cell r="CY569"/>
          <cell r="CZ569"/>
          <cell r="DA569"/>
          <cell r="DB569"/>
          <cell r="DC569"/>
          <cell r="DD569">
            <v>0</v>
          </cell>
          <cell r="DE569">
            <v>0</v>
          </cell>
          <cell r="DF569">
            <v>0</v>
          </cell>
          <cell r="DG569"/>
          <cell r="DH569"/>
          <cell r="DI569"/>
          <cell r="DJ569"/>
          <cell r="DK569"/>
          <cell r="DL569">
            <v>43378</v>
          </cell>
          <cell r="DM569">
            <v>43381</v>
          </cell>
          <cell r="DN569">
            <v>43390</v>
          </cell>
          <cell r="DO569">
            <v>43396</v>
          </cell>
          <cell r="DP569">
            <v>43430</v>
          </cell>
          <cell r="DQ569">
            <v>43430</v>
          </cell>
          <cell r="DR569">
            <v>43440</v>
          </cell>
          <cell r="DS569">
            <v>43445</v>
          </cell>
          <cell r="DT569">
            <v>43430</v>
          </cell>
          <cell r="DU569">
            <v>43445</v>
          </cell>
          <cell r="DW569" t="str">
            <v>1001085-M01</v>
          </cell>
          <cell r="DX569" t="str">
            <v>1001085-M01-C01</v>
          </cell>
          <cell r="DY569">
            <v>1</v>
          </cell>
          <cell r="DZ569">
            <v>1</v>
          </cell>
          <cell r="EA569">
            <v>15</v>
          </cell>
          <cell r="EB569">
            <v>1</v>
          </cell>
          <cell r="EC569">
            <v>0</v>
          </cell>
          <cell r="ED569">
            <v>2434.116</v>
          </cell>
          <cell r="EE569">
            <v>0</v>
          </cell>
          <cell r="EF569">
            <v>43445</v>
          </cell>
          <cell r="EG569">
            <v>43445</v>
          </cell>
          <cell r="EH569">
            <v>43445</v>
          </cell>
          <cell r="EI569">
            <v>43451</v>
          </cell>
        </row>
        <row r="570">
          <cell r="A570">
            <v>1001085</v>
          </cell>
          <cell r="B570" t="str">
            <v>Child</v>
          </cell>
          <cell r="C570">
            <v>620208</v>
          </cell>
          <cell r="D570" t="str">
            <v>Vine House</v>
          </cell>
          <cell r="E570" t="str">
            <v>Central</v>
          </cell>
          <cell r="F570" t="str">
            <v>A</v>
          </cell>
          <cell r="G570" t="str">
            <v>Worcestershire</v>
          </cell>
          <cell r="H570" t="str">
            <v>Worcester</v>
          </cell>
          <cell r="I570" t="str">
            <v>S Hale</v>
          </cell>
          <cell r="J570" t="str">
            <v>Kevin Williams</v>
          </cell>
          <cell r="K570" t="str">
            <v>Steve Brian</v>
          </cell>
          <cell r="L570" t="str">
            <v>Lewis Hunt</v>
          </cell>
          <cell r="M570" t="str">
            <v>John Reid</v>
          </cell>
          <cell r="N570"/>
          <cell r="O570" t="str">
            <v>Shaylor Group PLC</v>
          </cell>
          <cell r="P570" t="str">
            <v>Darryl Richards</v>
          </cell>
          <cell r="Q570" t="str">
            <v>Marc Brownlee</v>
          </cell>
          <cell r="R570" t="str">
            <v>Tel:  +44 7483 305414
Email: Marc.Brownlee@interserve.gse.gov.uk</v>
          </cell>
          <cell r="S570" t="str">
            <v>Socotec</v>
          </cell>
          <cell r="T570" t="str">
            <v>CP Approved</v>
          </cell>
          <cell r="U570">
            <v>1</v>
          </cell>
          <cell r="V570" t="str">
            <v>LOW</v>
          </cell>
          <cell r="W570" t="str">
            <v>Green</v>
          </cell>
          <cell r="X570" t="str">
            <v>Interior</v>
          </cell>
          <cell r="Y570" t="str">
            <v>Office Area Redecoration</v>
          </cell>
          <cell r="Z570" t="str">
            <v>Redecorate painted walls &amp; joinery to 2nd floor kitchen office and store and to cleaner's cupboards on each floor.  Redecorate the concrete floor to the boiler room.</v>
          </cell>
          <cell r="AA570"/>
          <cell r="AB570">
            <v>1</v>
          </cell>
          <cell r="AC570" t="str">
            <v>A</v>
          </cell>
          <cell r="AD570" t="str">
            <v>JC Off</v>
          </cell>
          <cell r="AE570">
            <v>600</v>
          </cell>
          <cell r="AF570"/>
          <cell r="AG570">
            <v>75</v>
          </cell>
          <cell r="AH570">
            <v>135</v>
          </cell>
          <cell r="AI570">
            <v>810</v>
          </cell>
          <cell r="AJ570">
            <v>2079.605522682446</v>
          </cell>
          <cell r="AK570"/>
          <cell r="AL570">
            <v>0</v>
          </cell>
          <cell r="AM570">
            <v>0</v>
          </cell>
          <cell r="AN570">
            <v>250</v>
          </cell>
          <cell r="AO570">
            <v>166.66666666666666</v>
          </cell>
          <cell r="AP570">
            <v>333.33333333333331</v>
          </cell>
          <cell r="AQ570">
            <v>130.26037359407093</v>
          </cell>
          <cell r="AR570">
            <v>1413.5937069274044</v>
          </cell>
          <cell r="AS570">
            <v>591.97317925530331</v>
          </cell>
          <cell r="AT570">
            <v>3551.8390755318201</v>
          </cell>
          <cell r="AU570">
            <v>2730.92</v>
          </cell>
          <cell r="AV570">
            <v>0</v>
          </cell>
          <cell r="AW570">
            <v>0</v>
          </cell>
          <cell r="AX570">
            <v>0</v>
          </cell>
          <cell r="AY570">
            <v>0</v>
          </cell>
          <cell r="AZ570">
            <v>256.17</v>
          </cell>
          <cell r="BA570">
            <v>0</v>
          </cell>
          <cell r="BB570">
            <v>135.33000000000001</v>
          </cell>
          <cell r="BC570">
            <v>391.5</v>
          </cell>
          <cell r="BD570">
            <v>624.48400000000004</v>
          </cell>
          <cell r="BE570">
            <v>3746.904</v>
          </cell>
          <cell r="BF570">
            <v>2548.5300000000002</v>
          </cell>
          <cell r="BG570">
            <v>2548.5300000000002</v>
          </cell>
          <cell r="BH570">
            <v>2548.5300000000002</v>
          </cell>
          <cell r="BI570">
            <v>0</v>
          </cell>
          <cell r="BJ570" t="str">
            <v>Year 1</v>
          </cell>
          <cell r="BK570" t="str">
            <v>Y</v>
          </cell>
          <cell r="BL570"/>
          <cell r="BM570">
            <v>0</v>
          </cell>
          <cell r="BN570"/>
          <cell r="BO570"/>
          <cell r="BP570"/>
          <cell r="BQ570"/>
          <cell r="BR570"/>
          <cell r="BS570">
            <v>0</v>
          </cell>
          <cell r="BT570">
            <v>0</v>
          </cell>
          <cell r="BU570">
            <v>0</v>
          </cell>
          <cell r="BV570">
            <v>256.17</v>
          </cell>
          <cell r="BW570">
            <v>0</v>
          </cell>
          <cell r="BX570">
            <v>135.33000000000001</v>
          </cell>
          <cell r="BY570">
            <v>391.5</v>
          </cell>
          <cell r="BZ570">
            <v>1607.4180000000001</v>
          </cell>
          <cell r="CA570">
            <v>4547.4480000000003</v>
          </cell>
          <cell r="CB570"/>
          <cell r="CC570"/>
          <cell r="CD570"/>
          <cell r="CE570"/>
          <cell r="CF570"/>
          <cell r="CG570"/>
          <cell r="CH570"/>
          <cell r="CI570" t="str">
            <v>T</v>
          </cell>
          <cell r="CJ570"/>
          <cell r="CK570"/>
          <cell r="CL570"/>
          <cell r="CM570"/>
          <cell r="CN570"/>
          <cell r="CO570"/>
          <cell r="CP570"/>
          <cell r="CQ570"/>
          <cell r="CR570"/>
          <cell r="CS570">
            <v>0</v>
          </cell>
          <cell r="CT570">
            <v>0</v>
          </cell>
          <cell r="CU570"/>
          <cell r="CV570"/>
          <cell r="CW570"/>
          <cell r="CX570"/>
          <cell r="CY570"/>
          <cell r="CZ570"/>
          <cell r="DA570"/>
          <cell r="DB570"/>
          <cell r="DC570"/>
          <cell r="DD570">
            <v>0</v>
          </cell>
          <cell r="DE570">
            <v>0</v>
          </cell>
          <cell r="DF570">
            <v>0</v>
          </cell>
          <cell r="DG570"/>
          <cell r="DH570"/>
          <cell r="DI570"/>
          <cell r="DJ570"/>
          <cell r="DK570"/>
          <cell r="DL570">
            <v>43378</v>
          </cell>
          <cell r="DM570">
            <v>43381</v>
          </cell>
          <cell r="DN570">
            <v>43390</v>
          </cell>
          <cell r="DO570">
            <v>43396</v>
          </cell>
          <cell r="DP570">
            <v>43430</v>
          </cell>
          <cell r="DQ570">
            <v>43430</v>
          </cell>
          <cell r="DR570">
            <v>43440</v>
          </cell>
          <cell r="DS570">
            <v>43445</v>
          </cell>
          <cell r="DT570">
            <v>43430</v>
          </cell>
          <cell r="DU570">
            <v>43445</v>
          </cell>
          <cell r="DW570" t="str">
            <v>1001085-M01</v>
          </cell>
          <cell r="DX570" t="str">
            <v>1001085-M01-C02</v>
          </cell>
          <cell r="DY570">
            <v>1</v>
          </cell>
          <cell r="DZ570">
            <v>1</v>
          </cell>
          <cell r="EA570">
            <v>15</v>
          </cell>
          <cell r="EB570">
            <v>1</v>
          </cell>
          <cell r="EC570">
            <v>0</v>
          </cell>
          <cell r="ED570">
            <v>3365.6400000000003</v>
          </cell>
          <cell r="EE570">
            <v>0</v>
          </cell>
          <cell r="EF570">
            <v>43445</v>
          </cell>
          <cell r="EG570">
            <v>43445</v>
          </cell>
          <cell r="EH570">
            <v>43445</v>
          </cell>
          <cell r="EI570">
            <v>43451</v>
          </cell>
        </row>
        <row r="571">
          <cell r="A571">
            <v>1001085</v>
          </cell>
          <cell r="B571" t="str">
            <v>Child</v>
          </cell>
          <cell r="C571">
            <v>620208</v>
          </cell>
          <cell r="D571" t="str">
            <v>Vine House</v>
          </cell>
          <cell r="E571" t="str">
            <v>Central</v>
          </cell>
          <cell r="F571" t="str">
            <v>A</v>
          </cell>
          <cell r="G571" t="str">
            <v>Worcestershire</v>
          </cell>
          <cell r="H571" t="str">
            <v>Worcester</v>
          </cell>
          <cell r="I571" t="str">
            <v>S Hale</v>
          </cell>
          <cell r="J571" t="str">
            <v>Kevin Williams</v>
          </cell>
          <cell r="K571" t="str">
            <v>Steve Brian</v>
          </cell>
          <cell r="L571" t="str">
            <v>Lewis Hunt</v>
          </cell>
          <cell r="M571" t="str">
            <v>John Reid</v>
          </cell>
          <cell r="N571"/>
          <cell r="O571" t="str">
            <v>Shaylor Group PLC</v>
          </cell>
          <cell r="P571" t="str">
            <v>Darryl Richards</v>
          </cell>
          <cell r="Q571" t="str">
            <v>Marc Brownlee</v>
          </cell>
          <cell r="R571" t="str">
            <v>Tel:  +44 7483 305414
Email: Marc.Brownlee@interserve.gse.gov.uk</v>
          </cell>
          <cell r="S571" t="str">
            <v>Socotec</v>
          </cell>
          <cell r="T571" t="str">
            <v>CP Approved</v>
          </cell>
          <cell r="U571">
            <v>1</v>
          </cell>
          <cell r="V571" t="str">
            <v>LOW</v>
          </cell>
          <cell r="W571" t="str">
            <v>Green</v>
          </cell>
          <cell r="X571" t="str">
            <v>Interior</v>
          </cell>
          <cell r="Y571" t="str">
            <v>Office Area Redecoration</v>
          </cell>
          <cell r="Z571" t="str">
            <v>Redecorate painted walls &amp; joinery to GF file storage room</v>
          </cell>
          <cell r="AA571"/>
          <cell r="AB571">
            <v>1</v>
          </cell>
          <cell r="AC571" t="str">
            <v>A</v>
          </cell>
          <cell r="AD571" t="str">
            <v>JC Off</v>
          </cell>
          <cell r="AE571">
            <v>600</v>
          </cell>
          <cell r="AF571"/>
          <cell r="AG571">
            <v>75</v>
          </cell>
          <cell r="AH571">
            <v>135</v>
          </cell>
          <cell r="AI571">
            <v>810</v>
          </cell>
          <cell r="AJ571">
            <v>2079.605522682446</v>
          </cell>
          <cell r="AK571"/>
          <cell r="AL571">
            <v>0</v>
          </cell>
          <cell r="AM571">
            <v>0</v>
          </cell>
          <cell r="AN571">
            <v>250</v>
          </cell>
          <cell r="AO571">
            <v>166.66666666666666</v>
          </cell>
          <cell r="AP571">
            <v>333.33333333333331</v>
          </cell>
          <cell r="AQ571">
            <v>130.26037359407093</v>
          </cell>
          <cell r="AR571">
            <v>1413.5937069274044</v>
          </cell>
          <cell r="AS571">
            <v>591.97317925530331</v>
          </cell>
          <cell r="AT571">
            <v>3551.8390755318201</v>
          </cell>
          <cell r="AU571">
            <v>2033.84</v>
          </cell>
          <cell r="AV571">
            <v>0</v>
          </cell>
          <cell r="AW571">
            <v>0</v>
          </cell>
          <cell r="AX571">
            <v>0</v>
          </cell>
          <cell r="AY571">
            <v>0</v>
          </cell>
          <cell r="AZ571">
            <v>256.17</v>
          </cell>
          <cell r="BA571">
            <v>0</v>
          </cell>
          <cell r="BB571">
            <v>135.33000000000001</v>
          </cell>
          <cell r="BC571">
            <v>391.5</v>
          </cell>
          <cell r="BD571">
            <v>485.06799999999998</v>
          </cell>
          <cell r="BE571">
            <v>2910.4080000000004</v>
          </cell>
          <cell r="BF571">
            <v>1871.21</v>
          </cell>
          <cell r="BG571">
            <v>1871.21</v>
          </cell>
          <cell r="BH571">
            <v>1871.21</v>
          </cell>
          <cell r="BI571">
            <v>0</v>
          </cell>
          <cell r="BJ571" t="str">
            <v>Year 1</v>
          </cell>
          <cell r="BK571" t="str">
            <v>Y</v>
          </cell>
          <cell r="BL571"/>
          <cell r="BM571">
            <v>0</v>
          </cell>
          <cell r="BN571"/>
          <cell r="BO571"/>
          <cell r="BP571"/>
          <cell r="BQ571"/>
          <cell r="BR571"/>
          <cell r="BS571">
            <v>0</v>
          </cell>
          <cell r="BT571">
            <v>0</v>
          </cell>
          <cell r="BU571">
            <v>0</v>
          </cell>
          <cell r="BV571">
            <v>256.17</v>
          </cell>
          <cell r="BW571">
            <v>0</v>
          </cell>
          <cell r="BX571">
            <v>135.33000000000001</v>
          </cell>
          <cell r="BY571">
            <v>391.5</v>
          </cell>
          <cell r="BZ571">
            <v>1201.0260000000001</v>
          </cell>
          <cell r="CA571">
            <v>3463.7359999999999</v>
          </cell>
          <cell r="CB571"/>
          <cell r="CC571"/>
          <cell r="CD571"/>
          <cell r="CE571"/>
          <cell r="CF571"/>
          <cell r="CG571"/>
          <cell r="CH571"/>
          <cell r="CI571" t="str">
            <v>T</v>
          </cell>
          <cell r="CJ571"/>
          <cell r="CK571"/>
          <cell r="CL571"/>
          <cell r="CM571"/>
          <cell r="CN571"/>
          <cell r="CO571"/>
          <cell r="CP571"/>
          <cell r="CQ571"/>
          <cell r="CR571"/>
          <cell r="CS571">
            <v>0</v>
          </cell>
          <cell r="CT571">
            <v>0</v>
          </cell>
          <cell r="CU571"/>
          <cell r="CV571"/>
          <cell r="CW571"/>
          <cell r="CX571"/>
          <cell r="CY571"/>
          <cell r="CZ571"/>
          <cell r="DA571"/>
          <cell r="DB571"/>
          <cell r="DC571"/>
          <cell r="DD571">
            <v>0</v>
          </cell>
          <cell r="DE571">
            <v>0</v>
          </cell>
          <cell r="DF571">
            <v>0</v>
          </cell>
          <cell r="DG571"/>
          <cell r="DH571"/>
          <cell r="DI571"/>
          <cell r="DJ571"/>
          <cell r="DK571"/>
          <cell r="DL571">
            <v>43378</v>
          </cell>
          <cell r="DM571">
            <v>43381</v>
          </cell>
          <cell r="DN571">
            <v>43390</v>
          </cell>
          <cell r="DO571">
            <v>43396</v>
          </cell>
          <cell r="DP571">
            <v>43430</v>
          </cell>
          <cell r="DQ571">
            <v>43430</v>
          </cell>
          <cell r="DR571">
            <v>43440</v>
          </cell>
          <cell r="DS571">
            <v>43445</v>
          </cell>
          <cell r="DT571">
            <v>43430</v>
          </cell>
          <cell r="DU571">
            <v>43445</v>
          </cell>
          <cell r="DW571" t="str">
            <v>1001085-M01</v>
          </cell>
          <cell r="DX571" t="str">
            <v>1001085-M01-C03</v>
          </cell>
          <cell r="DY571">
            <v>1</v>
          </cell>
          <cell r="DZ571">
            <v>1</v>
          </cell>
          <cell r="EA571">
            <v>15</v>
          </cell>
          <cell r="EB571">
            <v>1</v>
          </cell>
          <cell r="EC571">
            <v>0</v>
          </cell>
          <cell r="ED571">
            <v>2552.8560000000002</v>
          </cell>
          <cell r="EE571">
            <v>0</v>
          </cell>
          <cell r="EF571">
            <v>43445</v>
          </cell>
          <cell r="EG571">
            <v>43445</v>
          </cell>
          <cell r="EH571">
            <v>43445</v>
          </cell>
          <cell r="EI571">
            <v>43451</v>
          </cell>
        </row>
        <row r="572">
          <cell r="A572">
            <v>1001086</v>
          </cell>
          <cell r="B572" t="str">
            <v>Master</v>
          </cell>
          <cell r="C572">
            <v>620233</v>
          </cell>
          <cell r="D572" t="str">
            <v>Kingsforth house</v>
          </cell>
          <cell r="E572" t="str">
            <v>Central</v>
          </cell>
          <cell r="F572" t="str">
            <v>A</v>
          </cell>
          <cell r="G572" t="str">
            <v>Warwickshire</v>
          </cell>
          <cell r="H572" t="str">
            <v>Rugby</v>
          </cell>
          <cell r="I572" t="str">
            <v>S Hale</v>
          </cell>
          <cell r="J572" t="str">
            <v>Kevin Williams</v>
          </cell>
          <cell r="K572" t="str">
            <v>Steve Brian</v>
          </cell>
          <cell r="L572"/>
          <cell r="M572" t="str">
            <v>John Reid</v>
          </cell>
          <cell r="N572"/>
          <cell r="O572" t="str">
            <v>Shaylor Group PLC</v>
          </cell>
          <cell r="P572" t="str">
            <v>Darryl Richards</v>
          </cell>
          <cell r="Q572" t="str">
            <v>Marc Brownlee</v>
          </cell>
          <cell r="R572" t="str">
            <v>Tel:  +44 7483 305414
Email: Marc.Brownlee@interserve.gse.gov.uk</v>
          </cell>
          <cell r="S572" t="str">
            <v>Socotec</v>
          </cell>
          <cell r="T572" t="str">
            <v>In Development</v>
          </cell>
          <cell r="U572">
            <v>1</v>
          </cell>
          <cell r="V572" t="str">
            <v>HIGH</v>
          </cell>
          <cell r="W572" t="str">
            <v>Green</v>
          </cell>
          <cell r="X572"/>
          <cell r="Y572"/>
          <cell r="Z572" t="str">
            <v xml:space="preserve">LCW-620233-Rugby-Kingsforth house-Cooling services      </v>
          </cell>
          <cell r="AA572"/>
          <cell r="AB572">
            <v>1</v>
          </cell>
          <cell r="AC572"/>
          <cell r="AD572" t="str">
            <v>JC Off</v>
          </cell>
          <cell r="AE572"/>
          <cell r="AF572">
            <v>50700</v>
          </cell>
          <cell r="AG572">
            <v>6337.5</v>
          </cell>
          <cell r="AH572">
            <v>11407.5</v>
          </cell>
          <cell r="AI572">
            <v>68445</v>
          </cell>
          <cell r="AJ572"/>
          <cell r="AK572">
            <v>51784.360946745561</v>
          </cell>
          <cell r="AL572">
            <v>1999.9999999999998</v>
          </cell>
          <cell r="AM572">
            <v>750</v>
          </cell>
          <cell r="AN572">
            <v>750</v>
          </cell>
          <cell r="AO572">
            <v>499.99999999999994</v>
          </cell>
          <cell r="AP572">
            <v>999.99999999999989</v>
          </cell>
          <cell r="AQ572">
            <v>4227.6085999156967</v>
          </cell>
          <cell r="AR572">
            <v>10827.608599915697</v>
          </cell>
          <cell r="AS572">
            <v>12202.393909332251</v>
          </cell>
          <cell r="AT572">
            <v>73214.363455993502</v>
          </cell>
          <cell r="AU572"/>
          <cell r="AV572">
            <v>63909.869999999995</v>
          </cell>
          <cell r="AW572">
            <v>0</v>
          </cell>
          <cell r="AX572">
            <v>0</v>
          </cell>
          <cell r="AY572">
            <v>0</v>
          </cell>
          <cell r="AZ572">
            <v>0</v>
          </cell>
          <cell r="BA572">
            <v>1500</v>
          </cell>
          <cell r="BB572">
            <v>5390.37</v>
          </cell>
          <cell r="BC572">
            <v>6890.3700000000008</v>
          </cell>
          <cell r="BD572">
            <v>14160.048000000003</v>
          </cell>
          <cell r="BE572">
            <v>84960.288</v>
          </cell>
          <cell r="BF572"/>
          <cell r="BG572"/>
          <cell r="BH572"/>
          <cell r="BI572"/>
          <cell r="BJ572"/>
          <cell r="BK572" t="str">
            <v>Y</v>
          </cell>
          <cell r="BL572"/>
          <cell r="BM572">
            <v>63909.869999999995</v>
          </cell>
          <cell r="BN572">
            <v>63909.869999999995</v>
          </cell>
          <cell r="BO572" t="str">
            <v>Master</v>
          </cell>
          <cell r="BP572">
            <v>63909.87</v>
          </cell>
          <cell r="BQ572">
            <v>0</v>
          </cell>
          <cell r="BR572"/>
          <cell r="BS572">
            <v>0</v>
          </cell>
          <cell r="BT572">
            <v>0</v>
          </cell>
          <cell r="BU572">
            <v>0</v>
          </cell>
          <cell r="BV572">
            <v>0</v>
          </cell>
          <cell r="BW572">
            <v>1500</v>
          </cell>
          <cell r="BX572">
            <v>5390.37</v>
          </cell>
          <cell r="BY572">
            <v>6890.3700000000008</v>
          </cell>
          <cell r="BZ572">
            <v>14160.048000000003</v>
          </cell>
          <cell r="CA572">
            <v>84960.288</v>
          </cell>
          <cell r="CB572">
            <v>11745.924544006499</v>
          </cell>
          <cell r="CC572">
            <v>84960.288</v>
          </cell>
          <cell r="CD572" t="str">
            <v/>
          </cell>
          <cell r="CE572"/>
          <cell r="CF572">
            <v>1</v>
          </cell>
          <cell r="CG572">
            <v>63909.87</v>
          </cell>
          <cell r="CH572">
            <v>63909.87</v>
          </cell>
          <cell r="CI572" t="str">
            <v>T</v>
          </cell>
          <cell r="CJ572"/>
          <cell r="CK572">
            <v>0</v>
          </cell>
          <cell r="CL572">
            <v>0</v>
          </cell>
          <cell r="CM572">
            <v>0</v>
          </cell>
          <cell r="CN572">
            <v>0</v>
          </cell>
          <cell r="CO572">
            <v>0</v>
          </cell>
          <cell r="CP572">
            <v>0</v>
          </cell>
          <cell r="CQ572">
            <v>0</v>
          </cell>
          <cell r="CR572">
            <v>0</v>
          </cell>
          <cell r="CS572">
            <v>0</v>
          </cell>
          <cell r="CT572">
            <v>0</v>
          </cell>
          <cell r="CU572"/>
          <cell r="CV572"/>
          <cell r="CW572">
            <v>0</v>
          </cell>
          <cell r="CX572">
            <v>0</v>
          </cell>
          <cell r="CY572">
            <v>0</v>
          </cell>
          <cell r="CZ572">
            <v>0</v>
          </cell>
          <cell r="DA572">
            <v>0</v>
          </cell>
          <cell r="DB572">
            <v>0</v>
          </cell>
          <cell r="DC572">
            <v>0</v>
          </cell>
          <cell r="DD572">
            <v>0</v>
          </cell>
          <cell r="DE572">
            <v>0</v>
          </cell>
          <cell r="DF572">
            <v>0</v>
          </cell>
          <cell r="DG572"/>
          <cell r="DH572"/>
          <cell r="DI572"/>
          <cell r="DJ572"/>
          <cell r="DK572"/>
          <cell r="DL572">
            <v>43406</v>
          </cell>
          <cell r="DM572">
            <v>43424</v>
          </cell>
          <cell r="DN572"/>
          <cell r="DO572">
            <v>43426</v>
          </cell>
          <cell r="DP572">
            <v>43481</v>
          </cell>
          <cell r="DQ572">
            <v>43481</v>
          </cell>
          <cell r="DR572">
            <v>43523</v>
          </cell>
          <cell r="DS572">
            <v>43512</v>
          </cell>
          <cell r="DT572">
            <v>43481</v>
          </cell>
          <cell r="DU572">
            <v>43512</v>
          </cell>
          <cell r="DW572" t="str">
            <v>1001086-M01</v>
          </cell>
          <cell r="DX572" t="str">
            <v>1001086-M01</v>
          </cell>
          <cell r="DY572">
            <v>1</v>
          </cell>
          <cell r="DZ572">
            <v>1</v>
          </cell>
          <cell r="EA572">
            <v>31</v>
          </cell>
          <cell r="EB572">
            <v>1</v>
          </cell>
          <cell r="EC572">
            <v>0</v>
          </cell>
          <cell r="ED572">
            <v>78491.844000000012</v>
          </cell>
          <cell r="EE572">
            <v>0</v>
          </cell>
          <cell r="EF572">
            <v>43512</v>
          </cell>
          <cell r="EG572">
            <v>43512</v>
          </cell>
          <cell r="EH572">
            <v>43512</v>
          </cell>
          <cell r="EI572">
            <v>43514</v>
          </cell>
        </row>
        <row r="573">
          <cell r="A573">
            <v>1001086</v>
          </cell>
          <cell r="B573" t="str">
            <v>Child</v>
          </cell>
          <cell r="C573">
            <v>620233</v>
          </cell>
          <cell r="D573" t="str">
            <v>Kingsforth House</v>
          </cell>
          <cell r="E573" t="str">
            <v>Central</v>
          </cell>
          <cell r="F573" t="str">
            <v>A</v>
          </cell>
          <cell r="G573" t="str">
            <v>Warwickshire</v>
          </cell>
          <cell r="H573" t="str">
            <v>Rugby</v>
          </cell>
          <cell r="I573" t="str">
            <v>S Hale</v>
          </cell>
          <cell r="J573" t="str">
            <v>Kevin Williams</v>
          </cell>
          <cell r="K573" t="str">
            <v>Steve Brian</v>
          </cell>
          <cell r="L573"/>
          <cell r="M573" t="str">
            <v>John Reid</v>
          </cell>
          <cell r="N573"/>
          <cell r="O573" t="str">
            <v>Shaylor Group PLC</v>
          </cell>
          <cell r="P573"/>
          <cell r="Q573" t="str">
            <v>Marc Brownlee</v>
          </cell>
          <cell r="R573" t="str">
            <v>Tel:  +44 7483 305414
Email: Marc.Brownlee@interserve.gse.gov.uk</v>
          </cell>
          <cell r="S573" t="str">
            <v>Socotec</v>
          </cell>
          <cell r="T573" t="str">
            <v>In Development</v>
          </cell>
          <cell r="U573">
            <v>1</v>
          </cell>
          <cell r="V573" t="str">
            <v>HIGH</v>
          </cell>
          <cell r="W573" t="str">
            <v>Green</v>
          </cell>
          <cell r="X573" t="str">
            <v>Welfare</v>
          </cell>
          <cell r="Y573" t="str">
            <v>Cycle Facilities</v>
          </cell>
          <cell r="Z573" t="str">
            <v>Security Lighting By Cycle Shed.</v>
          </cell>
          <cell r="AA573" t="str">
            <v>WELFARE LOT 1 - Additional works</v>
          </cell>
          <cell r="AB573"/>
          <cell r="AC573" t="str">
            <v>W</v>
          </cell>
          <cell r="AD573" t="str">
            <v>JC Off</v>
          </cell>
          <cell r="AE573">
            <v>2500</v>
          </cell>
          <cell r="AF573"/>
          <cell r="AG573">
            <v>312.5</v>
          </cell>
          <cell r="AH573">
            <v>562.5</v>
          </cell>
          <cell r="AI573">
            <v>3375</v>
          </cell>
          <cell r="AJ573">
            <v>2402.7777777777778</v>
          </cell>
          <cell r="AK573"/>
          <cell r="AL573">
            <v>222.22222222222223</v>
          </cell>
          <cell r="AM573">
            <v>83.333333333333329</v>
          </cell>
          <cell r="AN573">
            <v>83.333333333333329</v>
          </cell>
          <cell r="AO573">
            <v>55.555555555555557</v>
          </cell>
          <cell r="AP573">
            <v>111.11111111111111</v>
          </cell>
          <cell r="AQ573">
            <v>187.43745974556293</v>
          </cell>
          <cell r="AR573">
            <v>920.77079307889619</v>
          </cell>
          <cell r="AS573">
            <v>629.15415861577924</v>
          </cell>
          <cell r="AT573">
            <v>3774.9249516946752</v>
          </cell>
          <cell r="AU573">
            <v>3152.99</v>
          </cell>
          <cell r="AV573">
            <v>0</v>
          </cell>
          <cell r="AW573">
            <v>0</v>
          </cell>
          <cell r="AX573">
            <v>0</v>
          </cell>
          <cell r="AY573">
            <v>0</v>
          </cell>
          <cell r="AZ573">
            <v>0</v>
          </cell>
          <cell r="BA573">
            <v>166.67</v>
          </cell>
          <cell r="BB573">
            <v>598.92999999999995</v>
          </cell>
          <cell r="BC573">
            <v>765.59999999999991</v>
          </cell>
          <cell r="BD573">
            <v>783.71799999999996</v>
          </cell>
          <cell r="BE573">
            <v>4702.308</v>
          </cell>
          <cell r="BF573">
            <v>3152.99</v>
          </cell>
          <cell r="BG573">
            <v>3152.99</v>
          </cell>
          <cell r="BH573" t="e">
            <v>#N/A</v>
          </cell>
          <cell r="BI573" t="e">
            <v>#N/A</v>
          </cell>
          <cell r="BJ573" t="str">
            <v>Deferred</v>
          </cell>
          <cell r="BK573" t="str">
            <v>Y</v>
          </cell>
          <cell r="BL573" t="str">
            <v>Child Deferred under CE 43.1 for -£48555.57 (split across seven childs)</v>
          </cell>
          <cell r="BM573">
            <v>0</v>
          </cell>
          <cell r="BN573"/>
          <cell r="BO573"/>
          <cell r="BP573"/>
          <cell r="BQ573"/>
          <cell r="BR573"/>
          <cell r="BS573">
            <v>0</v>
          </cell>
          <cell r="BT573">
            <v>0</v>
          </cell>
          <cell r="BU573">
            <v>0</v>
          </cell>
          <cell r="BV573">
            <v>0</v>
          </cell>
          <cell r="BW573">
            <v>166.67</v>
          </cell>
          <cell r="BX573">
            <v>598.92999999999995</v>
          </cell>
          <cell r="BY573">
            <v>765.59999999999991</v>
          </cell>
          <cell r="BZ573">
            <v>783.71799999999996</v>
          </cell>
          <cell r="CA573">
            <v>4702.308</v>
          </cell>
          <cell r="CB573"/>
          <cell r="CC573"/>
          <cell r="CD573"/>
          <cell r="CE573"/>
          <cell r="CF573"/>
          <cell r="CG573"/>
          <cell r="CH573"/>
          <cell r="CI573" t="str">
            <v>T</v>
          </cell>
          <cell r="CJ573"/>
          <cell r="CK573"/>
          <cell r="CL573"/>
          <cell r="CM573"/>
          <cell r="CN573"/>
          <cell r="CO573"/>
          <cell r="CP573"/>
          <cell r="CQ573"/>
          <cell r="CR573"/>
          <cell r="CS573">
            <v>0</v>
          </cell>
          <cell r="CT573">
            <v>0</v>
          </cell>
          <cell r="CU573"/>
          <cell r="CV573"/>
          <cell r="CW573"/>
          <cell r="CX573"/>
          <cell r="CY573"/>
          <cell r="CZ573"/>
          <cell r="DA573"/>
          <cell r="DB573"/>
          <cell r="DC573"/>
          <cell r="DD573">
            <v>0</v>
          </cell>
          <cell r="DE573">
            <v>0</v>
          </cell>
          <cell r="DF573">
            <v>0</v>
          </cell>
          <cell r="DG573"/>
          <cell r="DH573"/>
          <cell r="DI573"/>
          <cell r="DJ573"/>
          <cell r="DK573"/>
          <cell r="DL573">
            <v>43406</v>
          </cell>
          <cell r="DM573">
            <v>43424</v>
          </cell>
          <cell r="DN573"/>
          <cell r="DO573">
            <v>43426</v>
          </cell>
          <cell r="DP573"/>
          <cell r="DQ573"/>
          <cell r="DR573"/>
          <cell r="DS573"/>
          <cell r="DT573"/>
          <cell r="DU573"/>
          <cell r="DW573" t="str">
            <v>1001086-M01</v>
          </cell>
          <cell r="DX573" t="str">
            <v>1001086-M01-C01</v>
          </cell>
          <cell r="DY573">
            <v>1</v>
          </cell>
          <cell r="DZ573">
            <v>1</v>
          </cell>
          <cell r="EA573">
            <v>0</v>
          </cell>
          <cell r="EB573">
            <v>1</v>
          </cell>
          <cell r="EC573">
            <v>0</v>
          </cell>
          <cell r="ED573">
            <v>3983.5919999999996</v>
          </cell>
          <cell r="EE573">
            <v>0</v>
          </cell>
          <cell r="EF573">
            <v>0</v>
          </cell>
          <cell r="EG573">
            <v>0</v>
          </cell>
          <cell r="EH573">
            <v>0</v>
          </cell>
          <cell r="EI573">
            <v>2</v>
          </cell>
        </row>
        <row r="574">
          <cell r="A574">
            <v>1001086</v>
          </cell>
          <cell r="B574" t="str">
            <v>Child</v>
          </cell>
          <cell r="C574">
            <v>620233</v>
          </cell>
          <cell r="D574" t="str">
            <v>Kingsforth House</v>
          </cell>
          <cell r="E574" t="str">
            <v>Central</v>
          </cell>
          <cell r="F574" t="str">
            <v>A</v>
          </cell>
          <cell r="G574" t="str">
            <v>Warwickshire</v>
          </cell>
          <cell r="H574" t="str">
            <v>Rugby</v>
          </cell>
          <cell r="I574" t="str">
            <v>S Hale</v>
          </cell>
          <cell r="J574" t="str">
            <v>Kevin Williams</v>
          </cell>
          <cell r="K574" t="str">
            <v>Steve Brian</v>
          </cell>
          <cell r="L574"/>
          <cell r="M574" t="str">
            <v>John Reid</v>
          </cell>
          <cell r="N574"/>
          <cell r="O574" t="str">
            <v>Shaylor Group PLC</v>
          </cell>
          <cell r="P574"/>
          <cell r="Q574" t="str">
            <v>Marc Brownlee</v>
          </cell>
          <cell r="R574" t="str">
            <v>Tel:  +44 7483 305414
Email: Marc.Brownlee@interserve.gse.gov.uk</v>
          </cell>
          <cell r="S574" t="str">
            <v>Socotec</v>
          </cell>
          <cell r="T574" t="str">
            <v>In Development</v>
          </cell>
          <cell r="U574">
            <v>1</v>
          </cell>
          <cell r="V574" t="str">
            <v>HIGH</v>
          </cell>
          <cell r="W574" t="str">
            <v>Green</v>
          </cell>
          <cell r="X574" t="str">
            <v>Welfare</v>
          </cell>
          <cell r="Y574" t="str">
            <v>Car-Parking (not additional spaces)</v>
          </cell>
          <cell r="Z574" t="str">
            <v>Gates And Fencing To Secure The Area, Making It Safe When Staff Leave The Premises.</v>
          </cell>
          <cell r="AA574" t="str">
            <v>WELFARE LOT 1 - Additional works</v>
          </cell>
          <cell r="AB574"/>
          <cell r="AC574" t="str">
            <v>W</v>
          </cell>
          <cell r="AD574" t="str">
            <v>JC Off</v>
          </cell>
          <cell r="AE574">
            <v>15000</v>
          </cell>
          <cell r="AF574"/>
          <cell r="AG574">
            <v>1875</v>
          </cell>
          <cell r="AH574">
            <v>3375</v>
          </cell>
          <cell r="AI574">
            <v>20250</v>
          </cell>
          <cell r="AJ574">
            <v>13527.777777777777</v>
          </cell>
          <cell r="AK574"/>
          <cell r="AL574">
            <v>222.22222222222223</v>
          </cell>
          <cell r="AM574">
            <v>83.333333333333329</v>
          </cell>
          <cell r="AN574">
            <v>83.333333333333329</v>
          </cell>
          <cell r="AO574">
            <v>55.555555555555557</v>
          </cell>
          <cell r="AP574">
            <v>111.11111111111111</v>
          </cell>
          <cell r="AQ574">
            <v>1124.6247584733778</v>
          </cell>
          <cell r="AR574">
            <v>1857.9580918067111</v>
          </cell>
          <cell r="AS574">
            <v>3041.5916183613426</v>
          </cell>
          <cell r="AT574">
            <v>18249.549710168052</v>
          </cell>
          <cell r="AU574">
            <v>15251.26</v>
          </cell>
          <cell r="AV574">
            <v>0</v>
          </cell>
          <cell r="AW574">
            <v>0</v>
          </cell>
          <cell r="AX574">
            <v>0</v>
          </cell>
          <cell r="AY574">
            <v>0</v>
          </cell>
          <cell r="AZ574">
            <v>0</v>
          </cell>
          <cell r="BA574">
            <v>166.67</v>
          </cell>
          <cell r="BB574">
            <v>598.92999999999995</v>
          </cell>
          <cell r="BC574">
            <v>765.59999999999991</v>
          </cell>
          <cell r="BD574">
            <v>3203.3720000000003</v>
          </cell>
          <cell r="BE574">
            <v>19220.232</v>
          </cell>
          <cell r="BF574">
            <v>15251.26</v>
          </cell>
          <cell r="BG574">
            <v>15251.26</v>
          </cell>
          <cell r="BH574" t="e">
            <v>#N/A</v>
          </cell>
          <cell r="BI574" t="e">
            <v>#N/A</v>
          </cell>
          <cell r="BJ574" t="str">
            <v>Deferred</v>
          </cell>
          <cell r="BK574" t="str">
            <v>Y</v>
          </cell>
          <cell r="BL574" t="str">
            <v>Child Deferred under CE 43.1 for -£48555.57 (split across seven childs)</v>
          </cell>
          <cell r="BM574">
            <v>0</v>
          </cell>
          <cell r="BN574"/>
          <cell r="BO574"/>
          <cell r="BP574"/>
          <cell r="BQ574"/>
          <cell r="BR574"/>
          <cell r="BS574">
            <v>0</v>
          </cell>
          <cell r="BT574">
            <v>0</v>
          </cell>
          <cell r="BU574">
            <v>0</v>
          </cell>
          <cell r="BV574">
            <v>0</v>
          </cell>
          <cell r="BW574">
            <v>166.67</v>
          </cell>
          <cell r="BX574">
            <v>598.92999999999995</v>
          </cell>
          <cell r="BY574">
            <v>765.59999999999991</v>
          </cell>
          <cell r="BZ574">
            <v>3203.3720000000003</v>
          </cell>
          <cell r="CA574">
            <v>19220.232</v>
          </cell>
          <cell r="CB574"/>
          <cell r="CC574"/>
          <cell r="CD574"/>
          <cell r="CE574"/>
          <cell r="CF574"/>
          <cell r="CG574"/>
          <cell r="CH574"/>
          <cell r="CI574" t="str">
            <v>T</v>
          </cell>
          <cell r="CJ574"/>
          <cell r="CK574"/>
          <cell r="CL574"/>
          <cell r="CM574"/>
          <cell r="CN574"/>
          <cell r="CO574"/>
          <cell r="CP574"/>
          <cell r="CQ574"/>
          <cell r="CR574"/>
          <cell r="CS574">
            <v>0</v>
          </cell>
          <cell r="CT574">
            <v>0</v>
          </cell>
          <cell r="CU574"/>
          <cell r="CV574"/>
          <cell r="CW574"/>
          <cell r="CX574"/>
          <cell r="CY574"/>
          <cell r="CZ574"/>
          <cell r="DA574"/>
          <cell r="DB574"/>
          <cell r="DC574"/>
          <cell r="DD574">
            <v>0</v>
          </cell>
          <cell r="DE574">
            <v>0</v>
          </cell>
          <cell r="DF574">
            <v>0</v>
          </cell>
          <cell r="DG574"/>
          <cell r="DH574"/>
          <cell r="DI574"/>
          <cell r="DJ574"/>
          <cell r="DK574"/>
          <cell r="DL574">
            <v>43406</v>
          </cell>
          <cell r="DM574">
            <v>43424</v>
          </cell>
          <cell r="DN574"/>
          <cell r="DO574">
            <v>43426</v>
          </cell>
          <cell r="DP574"/>
          <cell r="DQ574"/>
          <cell r="DR574"/>
          <cell r="DS574"/>
          <cell r="DT574"/>
          <cell r="DU574"/>
          <cell r="DW574" t="str">
            <v>1001086-M01</v>
          </cell>
          <cell r="DX574" t="str">
            <v>1001086-M01-C02</v>
          </cell>
          <cell r="DY574">
            <v>1</v>
          </cell>
          <cell r="DZ574">
            <v>1</v>
          </cell>
          <cell r="EA574">
            <v>0</v>
          </cell>
          <cell r="EB574">
            <v>1</v>
          </cell>
          <cell r="EC574">
            <v>0</v>
          </cell>
          <cell r="ED574">
            <v>18501.516</v>
          </cell>
          <cell r="EE574">
            <v>0</v>
          </cell>
          <cell r="EF574">
            <v>0</v>
          </cell>
          <cell r="EG574">
            <v>0</v>
          </cell>
          <cell r="EH574">
            <v>0</v>
          </cell>
          <cell r="EI574">
            <v>2</v>
          </cell>
        </row>
        <row r="575">
          <cell r="A575">
            <v>1001086</v>
          </cell>
          <cell r="B575" t="str">
            <v>Child</v>
          </cell>
          <cell r="C575">
            <v>620233</v>
          </cell>
          <cell r="D575" t="str">
            <v>Kingsforth House</v>
          </cell>
          <cell r="E575" t="str">
            <v>Central</v>
          </cell>
          <cell r="F575" t="str">
            <v>A</v>
          </cell>
          <cell r="G575" t="str">
            <v>Warwickshire</v>
          </cell>
          <cell r="H575" t="str">
            <v>Rugby</v>
          </cell>
          <cell r="I575" t="str">
            <v>S Hale</v>
          </cell>
          <cell r="J575" t="str">
            <v>Kevin Williams</v>
          </cell>
          <cell r="K575" t="str">
            <v>Steve Brian</v>
          </cell>
          <cell r="L575"/>
          <cell r="M575" t="str">
            <v>John Reid</v>
          </cell>
          <cell r="N575"/>
          <cell r="O575" t="str">
            <v>Shaylor Group PLC</v>
          </cell>
          <cell r="P575"/>
          <cell r="Q575" t="str">
            <v>Marc Brownlee</v>
          </cell>
          <cell r="R575" t="str">
            <v>Tel:  +44 7483 305414
Email: Marc.Brownlee@interserve.gse.gov.uk</v>
          </cell>
          <cell r="S575" t="str">
            <v>Socotec</v>
          </cell>
          <cell r="T575" t="str">
            <v>In Development</v>
          </cell>
          <cell r="U575">
            <v>1</v>
          </cell>
          <cell r="V575" t="str">
            <v>HIGH</v>
          </cell>
          <cell r="W575" t="str">
            <v>Green</v>
          </cell>
          <cell r="X575" t="str">
            <v>Welfare</v>
          </cell>
          <cell r="Y575" t="str">
            <v>Car-Parking (not additional spaces)</v>
          </cell>
          <cell r="Z575" t="str">
            <v>Security Lighting, Gates To Sercure Staff Entrance And Car Park As When Leaving Late At Night (Employee Deal) Any Member Of The Public Can Stand Outside Without You Knowing.</v>
          </cell>
          <cell r="AA575" t="str">
            <v>WELFARE LOT 1 - Additional works</v>
          </cell>
          <cell r="AB575"/>
          <cell r="AC575" t="str">
            <v>W</v>
          </cell>
          <cell r="AD575" t="str">
            <v>JC Off</v>
          </cell>
          <cell r="AE575">
            <v>5000</v>
          </cell>
          <cell r="AF575"/>
          <cell r="AG575">
            <v>625</v>
          </cell>
          <cell r="AH575">
            <v>1125</v>
          </cell>
          <cell r="AI575">
            <v>6750</v>
          </cell>
          <cell r="AJ575">
            <v>4627.7777777777774</v>
          </cell>
          <cell r="AK575"/>
          <cell r="AL575">
            <v>222.22222222222223</v>
          </cell>
          <cell r="AM575">
            <v>83.333333333333329</v>
          </cell>
          <cell r="AN575">
            <v>83.333333333333329</v>
          </cell>
          <cell r="AO575">
            <v>55.555555555555557</v>
          </cell>
          <cell r="AP575">
            <v>111.11111111111111</v>
          </cell>
          <cell r="AQ575">
            <v>374.87491949112587</v>
          </cell>
          <cell r="AR575">
            <v>1108.2082528244591</v>
          </cell>
          <cell r="AS575">
            <v>1111.641650564892</v>
          </cell>
          <cell r="AT575">
            <v>6669.8499033893513</v>
          </cell>
          <cell r="AU575">
            <v>5572.64</v>
          </cell>
          <cell r="AV575">
            <v>0</v>
          </cell>
          <cell r="AW575">
            <v>0</v>
          </cell>
          <cell r="AX575">
            <v>0</v>
          </cell>
          <cell r="AY575">
            <v>0</v>
          </cell>
          <cell r="AZ575">
            <v>0</v>
          </cell>
          <cell r="BA575">
            <v>166.64</v>
          </cell>
          <cell r="BB575">
            <v>598.92999999999995</v>
          </cell>
          <cell r="BC575">
            <v>765.56999999999994</v>
          </cell>
          <cell r="BD575">
            <v>1267.6420000000003</v>
          </cell>
          <cell r="BE575">
            <v>7605.8520000000008</v>
          </cell>
          <cell r="BF575">
            <v>5572.64</v>
          </cell>
          <cell r="BG575">
            <v>5572.64</v>
          </cell>
          <cell r="BH575" t="e">
            <v>#N/A</v>
          </cell>
          <cell r="BI575" t="e">
            <v>#N/A</v>
          </cell>
          <cell r="BJ575" t="str">
            <v>Deferred</v>
          </cell>
          <cell r="BK575" t="str">
            <v>Y</v>
          </cell>
          <cell r="BL575" t="str">
            <v>Child Deferred under CE 43.1 for -£48555.57 (split across seven childs)</v>
          </cell>
          <cell r="BM575">
            <v>0</v>
          </cell>
          <cell r="BN575"/>
          <cell r="BO575"/>
          <cell r="BP575"/>
          <cell r="BQ575"/>
          <cell r="BR575"/>
          <cell r="BS575">
            <v>0</v>
          </cell>
          <cell r="BT575">
            <v>0</v>
          </cell>
          <cell r="BU575">
            <v>0</v>
          </cell>
          <cell r="BV575">
            <v>0</v>
          </cell>
          <cell r="BW575">
            <v>166.64</v>
          </cell>
          <cell r="BX575">
            <v>598.92999999999995</v>
          </cell>
          <cell r="BY575">
            <v>765.56999999999994</v>
          </cell>
          <cell r="BZ575">
            <v>1267.6420000000003</v>
          </cell>
          <cell r="CA575">
            <v>7605.8520000000008</v>
          </cell>
          <cell r="CB575"/>
          <cell r="CC575"/>
          <cell r="CD575"/>
          <cell r="CE575"/>
          <cell r="CF575"/>
          <cell r="CG575"/>
          <cell r="CH575"/>
          <cell r="CI575" t="str">
            <v>T</v>
          </cell>
          <cell r="CJ575"/>
          <cell r="CK575"/>
          <cell r="CL575"/>
          <cell r="CM575"/>
          <cell r="CN575"/>
          <cell r="CO575"/>
          <cell r="CP575"/>
          <cell r="CQ575"/>
          <cell r="CR575"/>
          <cell r="CS575">
            <v>0</v>
          </cell>
          <cell r="CT575">
            <v>0</v>
          </cell>
          <cell r="CU575"/>
          <cell r="CV575"/>
          <cell r="CW575"/>
          <cell r="CX575"/>
          <cell r="CY575"/>
          <cell r="CZ575"/>
          <cell r="DA575"/>
          <cell r="DB575"/>
          <cell r="DC575"/>
          <cell r="DD575">
            <v>0</v>
          </cell>
          <cell r="DE575">
            <v>0</v>
          </cell>
          <cell r="DF575">
            <v>0</v>
          </cell>
          <cell r="DG575"/>
          <cell r="DH575"/>
          <cell r="DI575"/>
          <cell r="DJ575"/>
          <cell r="DK575"/>
          <cell r="DL575">
            <v>43406</v>
          </cell>
          <cell r="DM575">
            <v>43424</v>
          </cell>
          <cell r="DN575"/>
          <cell r="DO575">
            <v>43426</v>
          </cell>
          <cell r="DP575"/>
          <cell r="DQ575"/>
          <cell r="DR575"/>
          <cell r="DS575"/>
          <cell r="DT575"/>
          <cell r="DU575"/>
          <cell r="DW575" t="str">
            <v>1001086-M01</v>
          </cell>
          <cell r="DX575" t="str">
            <v>1001086-M01-C03</v>
          </cell>
          <cell r="DY575">
            <v>1</v>
          </cell>
          <cell r="DZ575">
            <v>1</v>
          </cell>
          <cell r="EA575">
            <v>0</v>
          </cell>
          <cell r="EB575">
            <v>1</v>
          </cell>
          <cell r="EC575">
            <v>0</v>
          </cell>
          <cell r="ED575">
            <v>6887.1360000000004</v>
          </cell>
          <cell r="EE575">
            <v>0</v>
          </cell>
          <cell r="EF575">
            <v>0</v>
          </cell>
          <cell r="EG575">
            <v>0</v>
          </cell>
          <cell r="EH575">
            <v>0</v>
          </cell>
          <cell r="EI575">
            <v>2</v>
          </cell>
        </row>
        <row r="576">
          <cell r="A576">
            <v>1001086</v>
          </cell>
          <cell r="B576" t="str">
            <v>Child</v>
          </cell>
          <cell r="C576">
            <v>620233</v>
          </cell>
          <cell r="D576" t="str">
            <v>Kingsforth house</v>
          </cell>
          <cell r="E576" t="str">
            <v>Central</v>
          </cell>
          <cell r="F576" t="str">
            <v>A</v>
          </cell>
          <cell r="G576" t="str">
            <v>Warwickshire</v>
          </cell>
          <cell r="H576" t="str">
            <v>Rugby</v>
          </cell>
          <cell r="I576" t="str">
            <v>S Hale</v>
          </cell>
          <cell r="J576" t="str">
            <v>Kevin Williams</v>
          </cell>
          <cell r="K576" t="str">
            <v>Steve Brian</v>
          </cell>
          <cell r="L576"/>
          <cell r="M576" t="str">
            <v>John Reid</v>
          </cell>
          <cell r="N576"/>
          <cell r="O576" t="str">
            <v>Shaylor Group PLC</v>
          </cell>
          <cell r="P576" t="str">
            <v>Darryl Richards</v>
          </cell>
          <cell r="Q576" t="str">
            <v>Marc Brownlee</v>
          </cell>
          <cell r="R576" t="str">
            <v>Tel:  +44 7483 305414
Email: Marc.Brownlee@interserve.gse.gov.uk</v>
          </cell>
          <cell r="S576" t="str">
            <v>Socotec</v>
          </cell>
          <cell r="T576" t="str">
            <v>In Development</v>
          </cell>
          <cell r="U576">
            <v>1</v>
          </cell>
          <cell r="V576" t="str">
            <v>HIGH</v>
          </cell>
          <cell r="W576" t="str">
            <v>Green</v>
          </cell>
          <cell r="X576" t="str">
            <v>HVAC</v>
          </cell>
          <cell r="Y576" t="str">
            <v>Package DX Cooling System</v>
          </cell>
          <cell r="Z576" t="str">
            <v>Replace Comms room AC unit dated 2002</v>
          </cell>
          <cell r="AA576"/>
          <cell r="AB576">
            <v>1</v>
          </cell>
          <cell r="AC576" t="str">
            <v>A</v>
          </cell>
          <cell r="AD576" t="str">
            <v>JC Off</v>
          </cell>
          <cell r="AE576">
            <v>9000</v>
          </cell>
          <cell r="AF576"/>
          <cell r="AG576">
            <v>1125</v>
          </cell>
          <cell r="AH576">
            <v>2025</v>
          </cell>
          <cell r="AI576">
            <v>12150</v>
          </cell>
          <cell r="AJ576">
            <v>8187.7777777777774</v>
          </cell>
          <cell r="AK576"/>
          <cell r="AL576">
            <v>222.22222222222223</v>
          </cell>
          <cell r="AM576">
            <v>83.333333333333329</v>
          </cell>
          <cell r="AN576">
            <v>83.333333333333329</v>
          </cell>
          <cell r="AO576">
            <v>55.555555555555557</v>
          </cell>
          <cell r="AP576">
            <v>111.11111111111111</v>
          </cell>
          <cell r="AQ576">
            <v>674.77485508402663</v>
          </cell>
          <cell r="AR576">
            <v>1408.10818841736</v>
          </cell>
          <cell r="AS576">
            <v>1883.621637683472</v>
          </cell>
          <cell r="AT576">
            <v>11301.729826100833</v>
          </cell>
          <cell r="AU576">
            <v>10388.67</v>
          </cell>
          <cell r="AV576">
            <v>0</v>
          </cell>
          <cell r="AW576">
            <v>0</v>
          </cell>
          <cell r="AX576">
            <v>0</v>
          </cell>
          <cell r="AY576">
            <v>0</v>
          </cell>
          <cell r="AZ576">
            <v>0</v>
          </cell>
          <cell r="BA576">
            <v>166.67</v>
          </cell>
          <cell r="BB576">
            <v>598.92999999999995</v>
          </cell>
          <cell r="BC576">
            <v>765.59999999999991</v>
          </cell>
          <cell r="BD576">
            <v>2230.8540000000003</v>
          </cell>
          <cell r="BE576">
            <v>13385.124</v>
          </cell>
          <cell r="BF576">
            <v>10388.67</v>
          </cell>
          <cell r="BG576">
            <v>10388.67</v>
          </cell>
          <cell r="BH576">
            <v>10388.67</v>
          </cell>
          <cell r="BI576">
            <v>0</v>
          </cell>
          <cell r="BJ576" t="str">
            <v>Year 1</v>
          </cell>
          <cell r="BK576" t="str">
            <v>Y</v>
          </cell>
          <cell r="BL576"/>
          <cell r="BM576">
            <v>0</v>
          </cell>
          <cell r="BN576"/>
          <cell r="BO576"/>
          <cell r="BP576"/>
          <cell r="BQ576"/>
          <cell r="BR576"/>
          <cell r="BS576">
            <v>0</v>
          </cell>
          <cell r="BT576">
            <v>0</v>
          </cell>
          <cell r="BU576">
            <v>0</v>
          </cell>
          <cell r="BV576">
            <v>0</v>
          </cell>
          <cell r="BW576">
            <v>166.67</v>
          </cell>
          <cell r="BX576">
            <v>598.92999999999995</v>
          </cell>
          <cell r="BY576">
            <v>765.59999999999991</v>
          </cell>
          <cell r="BZ576">
            <v>2230.8540000000003</v>
          </cell>
          <cell r="CA576">
            <v>13385.124</v>
          </cell>
          <cell r="CB576"/>
          <cell r="CC576"/>
          <cell r="CD576"/>
          <cell r="CE576"/>
          <cell r="CF576"/>
          <cell r="CG576"/>
          <cell r="CH576"/>
          <cell r="CI576" t="str">
            <v>T</v>
          </cell>
          <cell r="CJ576"/>
          <cell r="CK576"/>
          <cell r="CL576"/>
          <cell r="CM576"/>
          <cell r="CN576"/>
          <cell r="CO576"/>
          <cell r="CP576"/>
          <cell r="CQ576"/>
          <cell r="CR576"/>
          <cell r="CS576">
            <v>0</v>
          </cell>
          <cell r="CT576">
            <v>0</v>
          </cell>
          <cell r="CU576"/>
          <cell r="CV576"/>
          <cell r="CW576"/>
          <cell r="CX576"/>
          <cell r="CY576"/>
          <cell r="CZ576"/>
          <cell r="DA576"/>
          <cell r="DB576"/>
          <cell r="DC576"/>
          <cell r="DD576">
            <v>0</v>
          </cell>
          <cell r="DE576">
            <v>0</v>
          </cell>
          <cell r="DF576">
            <v>0</v>
          </cell>
          <cell r="DG576"/>
          <cell r="DH576"/>
          <cell r="DI576"/>
          <cell r="DJ576"/>
          <cell r="DK576"/>
          <cell r="DL576">
            <v>43406</v>
          </cell>
          <cell r="DM576">
            <v>43424</v>
          </cell>
          <cell r="DN576"/>
          <cell r="DO576">
            <v>43426</v>
          </cell>
          <cell r="DP576">
            <v>43481</v>
          </cell>
          <cell r="DQ576">
            <v>43481</v>
          </cell>
          <cell r="DR576">
            <v>43523</v>
          </cell>
          <cell r="DS576">
            <v>43512</v>
          </cell>
          <cell r="DT576">
            <v>43481</v>
          </cell>
          <cell r="DU576">
            <v>43512</v>
          </cell>
          <cell r="DW576" t="str">
            <v>1001086-M01</v>
          </cell>
          <cell r="DX576" t="str">
            <v>1001086-M01-C04</v>
          </cell>
          <cell r="DY576">
            <v>1</v>
          </cell>
          <cell r="DZ576">
            <v>1</v>
          </cell>
          <cell r="EA576">
            <v>31</v>
          </cell>
          <cell r="EB576">
            <v>1</v>
          </cell>
          <cell r="EC576">
            <v>0</v>
          </cell>
          <cell r="ED576">
            <v>12666.407999999999</v>
          </cell>
          <cell r="EE576">
            <v>0</v>
          </cell>
          <cell r="EF576">
            <v>43512</v>
          </cell>
          <cell r="EG576">
            <v>43512</v>
          </cell>
          <cell r="EH576">
            <v>43512</v>
          </cell>
          <cell r="EI576">
            <v>43514</v>
          </cell>
        </row>
        <row r="577">
          <cell r="A577">
            <v>1001086</v>
          </cell>
          <cell r="B577" t="str">
            <v>Child</v>
          </cell>
          <cell r="C577">
            <v>620233</v>
          </cell>
          <cell r="D577" t="str">
            <v>Kingsforth house</v>
          </cell>
          <cell r="E577" t="str">
            <v>Central</v>
          </cell>
          <cell r="F577" t="str">
            <v>A</v>
          </cell>
          <cell r="G577" t="str">
            <v>Warwickshire</v>
          </cell>
          <cell r="H577" t="str">
            <v>Rugby</v>
          </cell>
          <cell r="I577" t="str">
            <v>S Hale</v>
          </cell>
          <cell r="J577" t="str">
            <v>Kevin Williams</v>
          </cell>
          <cell r="K577" t="str">
            <v>Steve Brian</v>
          </cell>
          <cell r="L577"/>
          <cell r="M577" t="str">
            <v>John Reid</v>
          </cell>
          <cell r="N577"/>
          <cell r="O577" t="str">
            <v>Shaylor Group PLC</v>
          </cell>
          <cell r="P577" t="str">
            <v>Darryl Richards</v>
          </cell>
          <cell r="Q577" t="str">
            <v>Marc Brownlee</v>
          </cell>
          <cell r="R577" t="str">
            <v>Tel:  +44 7483 305414
Email: Marc.Brownlee@interserve.gse.gov.uk</v>
          </cell>
          <cell r="S577" t="str">
            <v>Socotec</v>
          </cell>
          <cell r="T577" t="str">
            <v>In Development</v>
          </cell>
          <cell r="U577">
            <v>1</v>
          </cell>
          <cell r="V577" t="str">
            <v>HIGH</v>
          </cell>
          <cell r="W577" t="str">
            <v>Green</v>
          </cell>
          <cell r="X577" t="str">
            <v>HVAC</v>
          </cell>
          <cell r="Y577" t="str">
            <v>Heating System</v>
          </cell>
          <cell r="Z577" t="str">
            <v>Replace convector heating in ground floor lift lobby.</v>
          </cell>
          <cell r="AA577"/>
          <cell r="AB577">
            <v>1</v>
          </cell>
          <cell r="AC577" t="str">
            <v>A</v>
          </cell>
          <cell r="AD577" t="str">
            <v>JC Off</v>
          </cell>
          <cell r="AE577">
            <v>1200</v>
          </cell>
          <cell r="AF577"/>
          <cell r="AG577">
            <v>150</v>
          </cell>
          <cell r="AH577">
            <v>270</v>
          </cell>
          <cell r="AI577">
            <v>1620</v>
          </cell>
          <cell r="AJ577">
            <v>1245.7777777777778</v>
          </cell>
          <cell r="AK577"/>
          <cell r="AL577">
            <v>222.22222222222223</v>
          </cell>
          <cell r="AM577">
            <v>83.333333333333329</v>
          </cell>
          <cell r="AN577">
            <v>83.333333333333329</v>
          </cell>
          <cell r="AO577">
            <v>55.555555555555557</v>
          </cell>
          <cell r="AP577">
            <v>111.11111111111111</v>
          </cell>
          <cell r="AQ577">
            <v>89.969980677870211</v>
          </cell>
          <cell r="AR577">
            <v>823.3033140112035</v>
          </cell>
          <cell r="AS577">
            <v>378.26066280224069</v>
          </cell>
          <cell r="AT577">
            <v>2269.5639768134442</v>
          </cell>
          <cell r="AU577">
            <v>3685.31</v>
          </cell>
          <cell r="AV577">
            <v>0</v>
          </cell>
          <cell r="AW577">
            <v>0</v>
          </cell>
          <cell r="AX577">
            <v>0</v>
          </cell>
          <cell r="AY577">
            <v>0</v>
          </cell>
          <cell r="AZ577">
            <v>0</v>
          </cell>
          <cell r="BA577">
            <v>166.67</v>
          </cell>
          <cell r="BB577">
            <v>598.92999999999995</v>
          </cell>
          <cell r="BC577">
            <v>765.59999999999991</v>
          </cell>
          <cell r="BD577">
            <v>890.18200000000002</v>
          </cell>
          <cell r="BE577">
            <v>5341.0919999999996</v>
          </cell>
          <cell r="BF577">
            <v>3685.31</v>
          </cell>
          <cell r="BG577">
            <v>3685.31</v>
          </cell>
          <cell r="BH577">
            <v>3685.31</v>
          </cell>
          <cell r="BI577">
            <v>0</v>
          </cell>
          <cell r="BJ577" t="str">
            <v>Year 1</v>
          </cell>
          <cell r="BK577" t="str">
            <v>Y</v>
          </cell>
          <cell r="BL577"/>
          <cell r="BM577">
            <v>0</v>
          </cell>
          <cell r="BN577"/>
          <cell r="BO577"/>
          <cell r="BP577"/>
          <cell r="BQ577"/>
          <cell r="BR577"/>
          <cell r="BS577">
            <v>0</v>
          </cell>
          <cell r="BT577">
            <v>0</v>
          </cell>
          <cell r="BU577">
            <v>0</v>
          </cell>
          <cell r="BV577">
            <v>0</v>
          </cell>
          <cell r="BW577">
            <v>166.67</v>
          </cell>
          <cell r="BX577">
            <v>598.92999999999995</v>
          </cell>
          <cell r="BY577">
            <v>765.59999999999991</v>
          </cell>
          <cell r="BZ577">
            <v>890.18200000000002</v>
          </cell>
          <cell r="CA577">
            <v>5341.0919999999996</v>
          </cell>
          <cell r="CB577"/>
          <cell r="CC577"/>
          <cell r="CD577"/>
          <cell r="CE577"/>
          <cell r="CF577"/>
          <cell r="CG577"/>
          <cell r="CH577"/>
          <cell r="CI577" t="str">
            <v>T</v>
          </cell>
          <cell r="CJ577"/>
          <cell r="CK577"/>
          <cell r="CL577"/>
          <cell r="CM577"/>
          <cell r="CN577"/>
          <cell r="CO577"/>
          <cell r="CP577"/>
          <cell r="CQ577"/>
          <cell r="CR577"/>
          <cell r="CS577">
            <v>0</v>
          </cell>
          <cell r="CT577">
            <v>0</v>
          </cell>
          <cell r="CU577"/>
          <cell r="CV577"/>
          <cell r="CW577"/>
          <cell r="CX577"/>
          <cell r="CY577"/>
          <cell r="CZ577"/>
          <cell r="DA577"/>
          <cell r="DB577"/>
          <cell r="DC577"/>
          <cell r="DD577">
            <v>0</v>
          </cell>
          <cell r="DE577">
            <v>0</v>
          </cell>
          <cell r="DF577">
            <v>0</v>
          </cell>
          <cell r="DG577"/>
          <cell r="DH577"/>
          <cell r="DI577"/>
          <cell r="DJ577"/>
          <cell r="DK577"/>
          <cell r="DL577">
            <v>43406</v>
          </cell>
          <cell r="DM577">
            <v>43424</v>
          </cell>
          <cell r="DN577"/>
          <cell r="DO577">
            <v>43426</v>
          </cell>
          <cell r="DP577">
            <v>43481</v>
          </cell>
          <cell r="DQ577">
            <v>43481</v>
          </cell>
          <cell r="DR577">
            <v>43523</v>
          </cell>
          <cell r="DS577">
            <v>43512</v>
          </cell>
          <cell r="DT577">
            <v>43481</v>
          </cell>
          <cell r="DU577">
            <v>43512</v>
          </cell>
          <cell r="DW577" t="str">
            <v>1001086-M01</v>
          </cell>
          <cell r="DX577" t="str">
            <v>1001086-M01-C05</v>
          </cell>
          <cell r="DY577">
            <v>1</v>
          </cell>
          <cell r="DZ577">
            <v>1</v>
          </cell>
          <cell r="EA577">
            <v>31</v>
          </cell>
          <cell r="EB577">
            <v>1</v>
          </cell>
          <cell r="EC577">
            <v>0</v>
          </cell>
          <cell r="ED577">
            <v>4622.3760000000002</v>
          </cell>
          <cell r="EE577">
            <v>0</v>
          </cell>
          <cell r="EF577">
            <v>43512</v>
          </cell>
          <cell r="EG577">
            <v>43512</v>
          </cell>
          <cell r="EH577">
            <v>43512</v>
          </cell>
          <cell r="EI577">
            <v>43514</v>
          </cell>
        </row>
        <row r="578">
          <cell r="A578">
            <v>1001086</v>
          </cell>
          <cell r="B578" t="str">
            <v>Child</v>
          </cell>
          <cell r="C578">
            <v>620233</v>
          </cell>
          <cell r="D578" t="str">
            <v>Kingsforth House</v>
          </cell>
          <cell r="E578" t="str">
            <v>Central</v>
          </cell>
          <cell r="F578" t="str">
            <v>A</v>
          </cell>
          <cell r="G578" t="str">
            <v>Warwickshire</v>
          </cell>
          <cell r="H578" t="str">
            <v>Rugby</v>
          </cell>
          <cell r="I578" t="str">
            <v>S Hale</v>
          </cell>
          <cell r="J578" t="str">
            <v>Kevin Williams</v>
          </cell>
          <cell r="K578" t="str">
            <v>Steve Brian</v>
          </cell>
          <cell r="L578"/>
          <cell r="M578" t="str">
            <v>John Reid</v>
          </cell>
          <cell r="N578"/>
          <cell r="O578" t="str">
            <v>Shaylor Group PLC</v>
          </cell>
          <cell r="P578" t="str">
            <v>Darryl Richards</v>
          </cell>
          <cell r="Q578" t="str">
            <v>Marc Brownlee</v>
          </cell>
          <cell r="R578" t="str">
            <v>Tel:  +44 7483 305414
Email: Marc.Brownlee@interserve.gse.gov.uk</v>
          </cell>
          <cell r="S578" t="str">
            <v>Socotec</v>
          </cell>
          <cell r="T578" t="str">
            <v>In Development</v>
          </cell>
          <cell r="U578">
            <v>1</v>
          </cell>
          <cell r="V578" t="str">
            <v>HIGH</v>
          </cell>
          <cell r="W578" t="str">
            <v>Green</v>
          </cell>
          <cell r="X578" t="str">
            <v>Roofs</v>
          </cell>
          <cell r="Y578" t="str">
            <v>Roof Coverings</v>
          </cell>
          <cell r="Z578" t="str">
            <v>Main Flat Roof</v>
          </cell>
          <cell r="AA578"/>
          <cell r="AB578">
            <v>1</v>
          </cell>
          <cell r="AC578" t="str">
            <v>A</v>
          </cell>
          <cell r="AD578" t="str">
            <v>JC Off</v>
          </cell>
          <cell r="AE578">
            <v>6000</v>
          </cell>
          <cell r="AF578"/>
          <cell r="AG578">
            <v>750</v>
          </cell>
          <cell r="AH578">
            <v>1350</v>
          </cell>
          <cell r="AI578">
            <v>8100</v>
          </cell>
          <cell r="AJ578">
            <v>5517.7777777777774</v>
          </cell>
          <cell r="AK578"/>
          <cell r="AL578">
            <v>222.22222222222223</v>
          </cell>
          <cell r="AM578">
            <v>83.333333333333329</v>
          </cell>
          <cell r="AN578">
            <v>83.333333333333329</v>
          </cell>
          <cell r="AO578">
            <v>55.555555555555557</v>
          </cell>
          <cell r="AP578">
            <v>111.11111111111111</v>
          </cell>
          <cell r="AQ578">
            <v>449.84990338935108</v>
          </cell>
          <cell r="AR578">
            <v>1183.1832367226843</v>
          </cell>
          <cell r="AS578">
            <v>1304.6366473445369</v>
          </cell>
          <cell r="AT578">
            <v>7827.8198840672212</v>
          </cell>
          <cell r="AU578">
            <v>6540.5</v>
          </cell>
          <cell r="AV578">
            <v>0</v>
          </cell>
          <cell r="AW578">
            <v>0</v>
          </cell>
          <cell r="AX578">
            <v>0</v>
          </cell>
          <cell r="AY578">
            <v>0</v>
          </cell>
          <cell r="AZ578">
            <v>0</v>
          </cell>
          <cell r="BA578">
            <v>166.67</v>
          </cell>
          <cell r="BB578">
            <v>598.92999999999995</v>
          </cell>
          <cell r="BC578">
            <v>765.59999999999991</v>
          </cell>
          <cell r="BD578">
            <v>1461.2200000000003</v>
          </cell>
          <cell r="BE578">
            <v>8767.32</v>
          </cell>
          <cell r="BF578">
            <v>6540.5</v>
          </cell>
          <cell r="BG578">
            <v>6540.5</v>
          </cell>
          <cell r="BH578" t="e">
            <v>#N/A</v>
          </cell>
          <cell r="BI578" t="e">
            <v>#N/A</v>
          </cell>
          <cell r="BJ578" t="str">
            <v>Deferred</v>
          </cell>
          <cell r="BK578" t="str">
            <v>Y</v>
          </cell>
          <cell r="BL578" t="str">
            <v>Child Deferred under CE 43.1 for -£48555.57 (split across seven childs)</v>
          </cell>
          <cell r="BM578">
            <v>0</v>
          </cell>
          <cell r="BN578"/>
          <cell r="BO578"/>
          <cell r="BP578"/>
          <cell r="BQ578"/>
          <cell r="BR578"/>
          <cell r="BS578">
            <v>0</v>
          </cell>
          <cell r="BT578">
            <v>0</v>
          </cell>
          <cell r="BU578">
            <v>0</v>
          </cell>
          <cell r="BV578">
            <v>0</v>
          </cell>
          <cell r="BW578">
            <v>166.67</v>
          </cell>
          <cell r="BX578">
            <v>598.92999999999995</v>
          </cell>
          <cell r="BY578">
            <v>765.59999999999991</v>
          </cell>
          <cell r="BZ578">
            <v>1461.2200000000003</v>
          </cell>
          <cell r="CA578">
            <v>8767.32</v>
          </cell>
          <cell r="CB578"/>
          <cell r="CC578"/>
          <cell r="CD578"/>
          <cell r="CE578"/>
          <cell r="CF578"/>
          <cell r="CG578"/>
          <cell r="CH578"/>
          <cell r="CI578" t="str">
            <v>T</v>
          </cell>
          <cell r="CJ578"/>
          <cell r="CK578"/>
          <cell r="CL578"/>
          <cell r="CM578"/>
          <cell r="CN578"/>
          <cell r="CO578"/>
          <cell r="CP578"/>
          <cell r="CQ578"/>
          <cell r="CR578"/>
          <cell r="CS578">
            <v>0</v>
          </cell>
          <cell r="CT578">
            <v>0</v>
          </cell>
          <cell r="CU578"/>
          <cell r="CV578"/>
          <cell r="CW578"/>
          <cell r="CX578"/>
          <cell r="CY578"/>
          <cell r="CZ578"/>
          <cell r="DA578"/>
          <cell r="DB578"/>
          <cell r="DC578"/>
          <cell r="DD578">
            <v>0</v>
          </cell>
          <cell r="DE578">
            <v>0</v>
          </cell>
          <cell r="DF578">
            <v>0</v>
          </cell>
          <cell r="DG578"/>
          <cell r="DH578"/>
          <cell r="DI578"/>
          <cell r="DJ578"/>
          <cell r="DK578"/>
          <cell r="DL578">
            <v>43406</v>
          </cell>
          <cell r="DM578">
            <v>43424</v>
          </cell>
          <cell r="DN578"/>
          <cell r="DO578">
            <v>43426</v>
          </cell>
          <cell r="DP578"/>
          <cell r="DQ578"/>
          <cell r="DR578"/>
          <cell r="DS578"/>
          <cell r="DT578"/>
          <cell r="DU578"/>
          <cell r="DW578" t="str">
            <v>1001086-M01</v>
          </cell>
          <cell r="DX578" t="str">
            <v>1001086-M01-C06</v>
          </cell>
          <cell r="DY578">
            <v>1</v>
          </cell>
          <cell r="DZ578">
            <v>1</v>
          </cell>
          <cell r="EA578">
            <v>0</v>
          </cell>
          <cell r="EB578">
            <v>1</v>
          </cell>
          <cell r="EC578">
            <v>0</v>
          </cell>
          <cell r="ED578">
            <v>8048.6040000000003</v>
          </cell>
          <cell r="EE578">
            <v>0</v>
          </cell>
          <cell r="EF578">
            <v>0</v>
          </cell>
          <cell r="EG578">
            <v>0</v>
          </cell>
          <cell r="EH578">
            <v>0</v>
          </cell>
          <cell r="EI578">
            <v>2</v>
          </cell>
        </row>
        <row r="579">
          <cell r="A579">
            <v>1001086</v>
          </cell>
          <cell r="B579" t="str">
            <v>Child</v>
          </cell>
          <cell r="C579">
            <v>620233</v>
          </cell>
          <cell r="D579" t="str">
            <v>Kingsforth House</v>
          </cell>
          <cell r="E579" t="str">
            <v>Central</v>
          </cell>
          <cell r="F579" t="str">
            <v>A</v>
          </cell>
          <cell r="G579" t="str">
            <v>Warwickshire</v>
          </cell>
          <cell r="H579" t="str">
            <v>Rugby</v>
          </cell>
          <cell r="I579" t="str">
            <v>S Hale</v>
          </cell>
          <cell r="J579" t="str">
            <v>Kevin Williams</v>
          </cell>
          <cell r="K579" t="str">
            <v>Steve Brian</v>
          </cell>
          <cell r="L579"/>
          <cell r="M579" t="str">
            <v>John Reid</v>
          </cell>
          <cell r="N579"/>
          <cell r="O579" t="str">
            <v>Shaylor Group PLC</v>
          </cell>
          <cell r="P579" t="str">
            <v>Darryl Richards</v>
          </cell>
          <cell r="Q579" t="str">
            <v>Marc Brownlee</v>
          </cell>
          <cell r="R579" t="str">
            <v>Tel:  +44 7483 305414
Email: Marc.Brownlee@interserve.gse.gov.uk</v>
          </cell>
          <cell r="S579" t="str">
            <v>Socotec</v>
          </cell>
          <cell r="T579" t="str">
            <v>In Development</v>
          </cell>
          <cell r="U579">
            <v>1</v>
          </cell>
          <cell r="V579" t="str">
            <v>HIGH</v>
          </cell>
          <cell r="W579" t="str">
            <v>Green</v>
          </cell>
          <cell r="X579" t="str">
            <v>Exterior</v>
          </cell>
          <cell r="Y579" t="str">
            <v>External Redecorations</v>
          </cell>
          <cell r="Z579" t="str">
            <v>All Elevations</v>
          </cell>
          <cell r="AA579"/>
          <cell r="AB579">
            <v>1</v>
          </cell>
          <cell r="AC579" t="str">
            <v>A</v>
          </cell>
          <cell r="AD579" t="str">
            <v>JC Off</v>
          </cell>
          <cell r="AE579">
            <v>6000</v>
          </cell>
          <cell r="AF579"/>
          <cell r="AG579">
            <v>750</v>
          </cell>
          <cell r="AH579">
            <v>1350</v>
          </cell>
          <cell r="AI579">
            <v>8100</v>
          </cell>
          <cell r="AJ579">
            <v>5517.7777777777774</v>
          </cell>
          <cell r="AK579"/>
          <cell r="AL579">
            <v>222.22222222222223</v>
          </cell>
          <cell r="AM579">
            <v>83.333333333333329</v>
          </cell>
          <cell r="AN579">
            <v>83.333333333333329</v>
          </cell>
          <cell r="AO579">
            <v>55.555555555555557</v>
          </cell>
          <cell r="AP579">
            <v>111.11111111111111</v>
          </cell>
          <cell r="AQ579">
            <v>449.84990338935108</v>
          </cell>
          <cell r="AR579">
            <v>1183.1832367226843</v>
          </cell>
          <cell r="AS579">
            <v>1304.6366473445369</v>
          </cell>
          <cell r="AT579">
            <v>7827.8198840672212</v>
          </cell>
          <cell r="AU579">
            <v>6540.5</v>
          </cell>
          <cell r="AV579">
            <v>0</v>
          </cell>
          <cell r="AW579">
            <v>0</v>
          </cell>
          <cell r="AX579">
            <v>0</v>
          </cell>
          <cell r="AY579">
            <v>0</v>
          </cell>
          <cell r="AZ579">
            <v>0</v>
          </cell>
          <cell r="BA579">
            <v>166.67</v>
          </cell>
          <cell r="BB579">
            <v>598.92999999999995</v>
          </cell>
          <cell r="BC579">
            <v>765.59999999999991</v>
          </cell>
          <cell r="BD579">
            <v>1461.2200000000003</v>
          </cell>
          <cell r="BE579">
            <v>8767.32</v>
          </cell>
          <cell r="BF579">
            <v>6540.5</v>
          </cell>
          <cell r="BG579">
            <v>6540.5</v>
          </cell>
          <cell r="BH579" t="e">
            <v>#N/A</v>
          </cell>
          <cell r="BI579" t="e">
            <v>#N/A</v>
          </cell>
          <cell r="BJ579" t="str">
            <v>Deferred</v>
          </cell>
          <cell r="BK579" t="str">
            <v>Y</v>
          </cell>
          <cell r="BL579" t="str">
            <v>Child Deferred under CE 43.1 for -£48555.57 (split across seven childs)</v>
          </cell>
          <cell r="BM579">
            <v>0</v>
          </cell>
          <cell r="BN579"/>
          <cell r="BO579"/>
          <cell r="BP579"/>
          <cell r="BQ579"/>
          <cell r="BR579"/>
          <cell r="BS579">
            <v>0</v>
          </cell>
          <cell r="BT579">
            <v>0</v>
          </cell>
          <cell r="BU579">
            <v>0</v>
          </cell>
          <cell r="BV579">
            <v>0</v>
          </cell>
          <cell r="BW579">
            <v>166.67</v>
          </cell>
          <cell r="BX579">
            <v>598.92999999999995</v>
          </cell>
          <cell r="BY579">
            <v>765.59999999999991</v>
          </cell>
          <cell r="BZ579">
            <v>1461.2200000000003</v>
          </cell>
          <cell r="CA579">
            <v>8767.32</v>
          </cell>
          <cell r="CB579"/>
          <cell r="CC579"/>
          <cell r="CD579"/>
          <cell r="CE579"/>
          <cell r="CF579"/>
          <cell r="CG579"/>
          <cell r="CH579"/>
          <cell r="CI579" t="str">
            <v>T</v>
          </cell>
          <cell r="CJ579"/>
          <cell r="CK579"/>
          <cell r="CL579"/>
          <cell r="CM579"/>
          <cell r="CN579"/>
          <cell r="CO579"/>
          <cell r="CP579"/>
          <cell r="CQ579"/>
          <cell r="CR579"/>
          <cell r="CS579">
            <v>0</v>
          </cell>
          <cell r="CT579">
            <v>0</v>
          </cell>
          <cell r="CU579"/>
          <cell r="CV579"/>
          <cell r="CW579"/>
          <cell r="CX579"/>
          <cell r="CY579"/>
          <cell r="CZ579"/>
          <cell r="DA579"/>
          <cell r="DB579"/>
          <cell r="DC579"/>
          <cell r="DD579">
            <v>0</v>
          </cell>
          <cell r="DE579">
            <v>0</v>
          </cell>
          <cell r="DF579">
            <v>0</v>
          </cell>
          <cell r="DG579"/>
          <cell r="DH579"/>
          <cell r="DI579"/>
          <cell r="DJ579"/>
          <cell r="DK579"/>
          <cell r="DL579">
            <v>43406</v>
          </cell>
          <cell r="DM579">
            <v>43424</v>
          </cell>
          <cell r="DN579"/>
          <cell r="DO579">
            <v>43426</v>
          </cell>
          <cell r="DP579"/>
          <cell r="DQ579"/>
          <cell r="DR579"/>
          <cell r="DS579"/>
          <cell r="DT579"/>
          <cell r="DU579"/>
          <cell r="DW579" t="str">
            <v>1001086-M01</v>
          </cell>
          <cell r="DX579" t="str">
            <v>1001086-M01-C07</v>
          </cell>
          <cell r="DY579">
            <v>1</v>
          </cell>
          <cell r="DZ579">
            <v>1</v>
          </cell>
          <cell r="EA579">
            <v>0</v>
          </cell>
          <cell r="EB579">
            <v>1</v>
          </cell>
          <cell r="EC579">
            <v>0</v>
          </cell>
          <cell r="ED579">
            <v>8048.6040000000003</v>
          </cell>
          <cell r="EE579">
            <v>0</v>
          </cell>
          <cell r="EF579">
            <v>0</v>
          </cell>
          <cell r="EG579">
            <v>0</v>
          </cell>
          <cell r="EH579">
            <v>0</v>
          </cell>
          <cell r="EI579">
            <v>2</v>
          </cell>
        </row>
        <row r="580">
          <cell r="A580">
            <v>1001086</v>
          </cell>
          <cell r="B580" t="str">
            <v>Child</v>
          </cell>
          <cell r="C580">
            <v>620233</v>
          </cell>
          <cell r="D580" t="str">
            <v>Kingsforth House</v>
          </cell>
          <cell r="E580" t="str">
            <v>Central</v>
          </cell>
          <cell r="F580" t="str">
            <v>A</v>
          </cell>
          <cell r="G580" t="str">
            <v>Warwickshire</v>
          </cell>
          <cell r="H580" t="str">
            <v>Rugby</v>
          </cell>
          <cell r="I580" t="str">
            <v>S Hale</v>
          </cell>
          <cell r="J580" t="str">
            <v>Kevin Williams</v>
          </cell>
          <cell r="K580" t="str">
            <v>Steve Brian</v>
          </cell>
          <cell r="L580"/>
          <cell r="M580" t="str">
            <v>John Reid</v>
          </cell>
          <cell r="N580"/>
          <cell r="O580" t="str">
            <v>Shaylor Group PLC</v>
          </cell>
          <cell r="P580" t="str">
            <v>Darryl Richards</v>
          </cell>
          <cell r="Q580" t="str">
            <v>Marc Brownlee</v>
          </cell>
          <cell r="R580" t="str">
            <v>Tel:  +44 7483 305414
Email: Marc.Brownlee@interserve.gse.gov.uk</v>
          </cell>
          <cell r="S580" t="str">
            <v>Socotec</v>
          </cell>
          <cell r="T580" t="str">
            <v>In Development</v>
          </cell>
          <cell r="U580">
            <v>1</v>
          </cell>
          <cell r="V580" t="str">
            <v>HIGH</v>
          </cell>
          <cell r="W580" t="str">
            <v>Green</v>
          </cell>
          <cell r="X580" t="str">
            <v>Exterior</v>
          </cell>
          <cell r="Y580" t="str">
            <v>External Redecorations</v>
          </cell>
          <cell r="Z580" t="str">
            <v>Redecorate painted panels, downpipes, gas pipe, bike shelter roof &amp; frame and timber fencing by social fund exit</v>
          </cell>
          <cell r="AA580"/>
          <cell r="AB580">
            <v>1</v>
          </cell>
          <cell r="AC580" t="str">
            <v>A</v>
          </cell>
          <cell r="AD580" t="str">
            <v>JC Off</v>
          </cell>
          <cell r="AE580">
            <v>3000</v>
          </cell>
          <cell r="AF580"/>
          <cell r="AG580">
            <v>375</v>
          </cell>
          <cell r="AH580">
            <v>675</v>
          </cell>
          <cell r="AI580">
            <v>4050</v>
          </cell>
          <cell r="AJ580">
            <v>7909.13872452334</v>
          </cell>
          <cell r="AK580"/>
          <cell r="AL580">
            <v>222.22222222222223</v>
          </cell>
          <cell r="AM580">
            <v>83.333333333333329</v>
          </cell>
          <cell r="AN580">
            <v>83.333333333333329</v>
          </cell>
          <cell r="AO580">
            <v>55.555555555555557</v>
          </cell>
          <cell r="AP580">
            <v>111.11111111111111</v>
          </cell>
          <cell r="AQ580">
            <v>651.30186797035458</v>
          </cell>
          <cell r="AR580">
            <v>1384.6352013036878</v>
          </cell>
          <cell r="AS580">
            <v>1823.1992296098504</v>
          </cell>
          <cell r="AT580">
            <v>10939.195377659102</v>
          </cell>
          <cell r="AU580">
            <v>9141.08</v>
          </cell>
          <cell r="AV580">
            <v>0</v>
          </cell>
          <cell r="AW580">
            <v>0</v>
          </cell>
          <cell r="AX580">
            <v>0</v>
          </cell>
          <cell r="AY580">
            <v>0</v>
          </cell>
          <cell r="AZ580">
            <v>0</v>
          </cell>
          <cell r="BA580">
            <v>166.67</v>
          </cell>
          <cell r="BB580">
            <v>598.92999999999995</v>
          </cell>
          <cell r="BC580">
            <v>765.59999999999991</v>
          </cell>
          <cell r="BD580">
            <v>1981.3360000000002</v>
          </cell>
          <cell r="BE580">
            <v>11888.016</v>
          </cell>
          <cell r="BF580">
            <v>9141.08</v>
          </cell>
          <cell r="BG580">
            <v>9141.08</v>
          </cell>
          <cell r="BH580" t="e">
            <v>#N/A</v>
          </cell>
          <cell r="BI580" t="e">
            <v>#N/A</v>
          </cell>
          <cell r="BJ580" t="str">
            <v>Deferred</v>
          </cell>
          <cell r="BK580" t="str">
            <v>Y</v>
          </cell>
          <cell r="BL580" t="str">
            <v>Child Deferred under CE 43.1 for -£48555.57 (split across seven childs)</v>
          </cell>
          <cell r="BM580">
            <v>0</v>
          </cell>
          <cell r="BN580"/>
          <cell r="BO580"/>
          <cell r="BP580"/>
          <cell r="BQ580"/>
          <cell r="BR580"/>
          <cell r="BS580">
            <v>0</v>
          </cell>
          <cell r="BT580">
            <v>0</v>
          </cell>
          <cell r="BU580">
            <v>0</v>
          </cell>
          <cell r="BV580">
            <v>0</v>
          </cell>
          <cell r="BW580">
            <v>166.67</v>
          </cell>
          <cell r="BX580">
            <v>598.92999999999995</v>
          </cell>
          <cell r="BY580">
            <v>765.59999999999991</v>
          </cell>
          <cell r="BZ580">
            <v>1981.3360000000002</v>
          </cell>
          <cell r="CA580">
            <v>11888.016</v>
          </cell>
          <cell r="CB580"/>
          <cell r="CC580"/>
          <cell r="CD580"/>
          <cell r="CE580"/>
          <cell r="CF580"/>
          <cell r="CG580"/>
          <cell r="CH580"/>
          <cell r="CI580" t="str">
            <v>T</v>
          </cell>
          <cell r="CJ580"/>
          <cell r="CK580"/>
          <cell r="CL580"/>
          <cell r="CM580"/>
          <cell r="CN580"/>
          <cell r="CO580"/>
          <cell r="CP580"/>
          <cell r="CQ580"/>
          <cell r="CR580"/>
          <cell r="CS580">
            <v>0</v>
          </cell>
          <cell r="CT580">
            <v>0</v>
          </cell>
          <cell r="CU580"/>
          <cell r="CV580"/>
          <cell r="CW580"/>
          <cell r="CX580"/>
          <cell r="CY580"/>
          <cell r="CZ580"/>
          <cell r="DA580"/>
          <cell r="DB580"/>
          <cell r="DC580"/>
          <cell r="DD580">
            <v>0</v>
          </cell>
          <cell r="DE580">
            <v>0</v>
          </cell>
          <cell r="DF580">
            <v>0</v>
          </cell>
          <cell r="DG580"/>
          <cell r="DH580"/>
          <cell r="DI580"/>
          <cell r="DJ580"/>
          <cell r="DK580"/>
          <cell r="DL580">
            <v>43406</v>
          </cell>
          <cell r="DM580">
            <v>43424</v>
          </cell>
          <cell r="DN580"/>
          <cell r="DO580">
            <v>43426</v>
          </cell>
          <cell r="DP580"/>
          <cell r="DQ580"/>
          <cell r="DR580"/>
          <cell r="DS580"/>
          <cell r="DT580"/>
          <cell r="DU580"/>
          <cell r="DW580" t="str">
            <v>1001086-M01</v>
          </cell>
          <cell r="DX580" t="str">
            <v>1001086-M01-C08</v>
          </cell>
          <cell r="DY580">
            <v>1</v>
          </cell>
          <cell r="DZ580">
            <v>1</v>
          </cell>
          <cell r="EA580">
            <v>0</v>
          </cell>
          <cell r="EB580">
            <v>1</v>
          </cell>
          <cell r="EC580">
            <v>0</v>
          </cell>
          <cell r="ED580">
            <v>11169.3</v>
          </cell>
          <cell r="EE580">
            <v>0</v>
          </cell>
          <cell r="EF580">
            <v>0</v>
          </cell>
          <cell r="EG580">
            <v>0</v>
          </cell>
          <cell r="EH580">
            <v>0</v>
          </cell>
          <cell r="EI580">
            <v>2</v>
          </cell>
        </row>
        <row r="581">
          <cell r="A581">
            <v>1001086</v>
          </cell>
          <cell r="B581" t="str">
            <v>Child</v>
          </cell>
          <cell r="C581">
            <v>620233</v>
          </cell>
          <cell r="D581" t="str">
            <v>Kingsforth House</v>
          </cell>
          <cell r="E581" t="str">
            <v>Central</v>
          </cell>
          <cell r="F581" t="str">
            <v>A</v>
          </cell>
          <cell r="G581" t="str">
            <v>Warwickshire</v>
          </cell>
          <cell r="H581" t="str">
            <v>Rugby</v>
          </cell>
          <cell r="I581" t="str">
            <v>S Hale</v>
          </cell>
          <cell r="J581" t="str">
            <v>Kevin Williams</v>
          </cell>
          <cell r="K581" t="str">
            <v>Steve Brian</v>
          </cell>
          <cell r="L581"/>
          <cell r="M581" t="str">
            <v>John Reid</v>
          </cell>
          <cell r="N581"/>
          <cell r="O581" t="str">
            <v>Shaylor Group PLC</v>
          </cell>
          <cell r="P581" t="str">
            <v>Darryl Richards</v>
          </cell>
          <cell r="Q581" t="str">
            <v>Marc Brownlee</v>
          </cell>
          <cell r="R581" t="str">
            <v>Tel:  +44 7483 305414
Email: Marc.Brownlee@interserve.gse.gov.uk</v>
          </cell>
          <cell r="S581" t="str">
            <v>Socotec</v>
          </cell>
          <cell r="T581" t="str">
            <v>In Development</v>
          </cell>
          <cell r="U581">
            <v>1</v>
          </cell>
          <cell r="V581" t="str">
            <v>HIGH</v>
          </cell>
          <cell r="W581" t="str">
            <v>Green</v>
          </cell>
          <cell r="X581" t="str">
            <v>Interior</v>
          </cell>
          <cell r="Y581" t="str">
            <v>Staircase / Common Parts Ceilings</v>
          </cell>
          <cell r="Z581" t="str">
            <v>Ceiling / Customer stairs (GF-1F)</v>
          </cell>
          <cell r="AA581"/>
          <cell r="AB581">
            <v>1</v>
          </cell>
          <cell r="AC581" t="str">
            <v>A</v>
          </cell>
          <cell r="AD581" t="str">
            <v>JC Off</v>
          </cell>
          <cell r="AE581">
            <v>3000</v>
          </cell>
          <cell r="AF581"/>
          <cell r="AG581">
            <v>375</v>
          </cell>
          <cell r="AH581">
            <v>675</v>
          </cell>
          <cell r="AI581">
            <v>4050</v>
          </cell>
          <cell r="AJ581">
            <v>2847.7777777777778</v>
          </cell>
          <cell r="AK581"/>
          <cell r="AL581">
            <v>222.22222222222223</v>
          </cell>
          <cell r="AM581">
            <v>83.333333333333329</v>
          </cell>
          <cell r="AN581">
            <v>83.333333333333329</v>
          </cell>
          <cell r="AO581">
            <v>55.555555555555557</v>
          </cell>
          <cell r="AP581">
            <v>111.11111111111111</v>
          </cell>
          <cell r="AQ581">
            <v>224.92495169467554</v>
          </cell>
          <cell r="AR581">
            <v>958.2582850280088</v>
          </cell>
          <cell r="AS581">
            <v>725.65165700560181</v>
          </cell>
          <cell r="AT581">
            <v>4353.9099420336106</v>
          </cell>
          <cell r="AU581">
            <v>3636.92</v>
          </cell>
          <cell r="AV581">
            <v>0</v>
          </cell>
          <cell r="AW581">
            <v>0</v>
          </cell>
          <cell r="AX581">
            <v>0</v>
          </cell>
          <cell r="AY581">
            <v>0</v>
          </cell>
          <cell r="AZ581">
            <v>0</v>
          </cell>
          <cell r="BA581">
            <v>166.67</v>
          </cell>
          <cell r="BB581">
            <v>598.92999999999995</v>
          </cell>
          <cell r="BC581">
            <v>765.59999999999991</v>
          </cell>
          <cell r="BD581">
            <v>880.50400000000013</v>
          </cell>
          <cell r="BE581">
            <v>5283.0240000000003</v>
          </cell>
          <cell r="BF581">
            <v>3636.92</v>
          </cell>
          <cell r="BG581">
            <v>3636.92</v>
          </cell>
          <cell r="BH581" t="e">
            <v>#N/A</v>
          </cell>
          <cell r="BI581" t="e">
            <v>#N/A</v>
          </cell>
          <cell r="BJ581" t="str">
            <v>Deferred</v>
          </cell>
          <cell r="BK581" t="str">
            <v>Y</v>
          </cell>
          <cell r="BL581" t="str">
            <v>Child Deferred under CE 43.1 for -£48555.57 (split across seven childs)</v>
          </cell>
          <cell r="BM581">
            <v>0</v>
          </cell>
          <cell r="BN581"/>
          <cell r="BO581"/>
          <cell r="BP581"/>
          <cell r="BQ581"/>
          <cell r="BR581"/>
          <cell r="BS581">
            <v>0</v>
          </cell>
          <cell r="BT581">
            <v>0</v>
          </cell>
          <cell r="BU581">
            <v>0</v>
          </cell>
          <cell r="BV581">
            <v>0</v>
          </cell>
          <cell r="BW581">
            <v>166.67</v>
          </cell>
          <cell r="BX581">
            <v>598.92999999999995</v>
          </cell>
          <cell r="BY581">
            <v>765.59999999999991</v>
          </cell>
          <cell r="BZ581">
            <v>880.50400000000013</v>
          </cell>
          <cell r="CA581">
            <v>5283.0240000000003</v>
          </cell>
          <cell r="CB581"/>
          <cell r="CC581"/>
          <cell r="CD581"/>
          <cell r="CE581"/>
          <cell r="CF581"/>
          <cell r="CG581"/>
          <cell r="CH581"/>
          <cell r="CI581" t="str">
            <v>T</v>
          </cell>
          <cell r="CJ581"/>
          <cell r="CK581"/>
          <cell r="CL581"/>
          <cell r="CM581"/>
          <cell r="CN581"/>
          <cell r="CO581"/>
          <cell r="CP581"/>
          <cell r="CQ581"/>
          <cell r="CR581"/>
          <cell r="CS581">
            <v>0</v>
          </cell>
          <cell r="CT581">
            <v>0</v>
          </cell>
          <cell r="CU581"/>
          <cell r="CV581"/>
          <cell r="CW581"/>
          <cell r="CX581"/>
          <cell r="CY581"/>
          <cell r="CZ581"/>
          <cell r="DA581"/>
          <cell r="DB581"/>
          <cell r="DC581"/>
          <cell r="DD581">
            <v>0</v>
          </cell>
          <cell r="DE581">
            <v>0</v>
          </cell>
          <cell r="DF581">
            <v>0</v>
          </cell>
          <cell r="DG581"/>
          <cell r="DH581"/>
          <cell r="DI581"/>
          <cell r="DJ581"/>
          <cell r="DK581"/>
          <cell r="DL581">
            <v>43406</v>
          </cell>
          <cell r="DM581">
            <v>43424</v>
          </cell>
          <cell r="DN581"/>
          <cell r="DO581">
            <v>43426</v>
          </cell>
          <cell r="DP581"/>
          <cell r="DQ581"/>
          <cell r="DR581"/>
          <cell r="DS581"/>
          <cell r="DT581"/>
          <cell r="DU581"/>
          <cell r="DW581" t="str">
            <v>1001086-M01</v>
          </cell>
          <cell r="DX581" t="str">
            <v>1001086-M01-C09</v>
          </cell>
          <cell r="DY581">
            <v>1</v>
          </cell>
          <cell r="DZ581">
            <v>1</v>
          </cell>
          <cell r="EA581">
            <v>0</v>
          </cell>
          <cell r="EB581">
            <v>1</v>
          </cell>
          <cell r="EC581">
            <v>0</v>
          </cell>
          <cell r="ED581">
            <v>4564.308</v>
          </cell>
          <cell r="EE581">
            <v>0</v>
          </cell>
          <cell r="EF581">
            <v>0</v>
          </cell>
          <cell r="EG581">
            <v>0</v>
          </cell>
          <cell r="EH581">
            <v>0</v>
          </cell>
          <cell r="EI581">
            <v>2</v>
          </cell>
        </row>
        <row r="582">
          <cell r="A582">
            <v>1001087</v>
          </cell>
          <cell r="B582" t="str">
            <v>Master</v>
          </cell>
          <cell r="C582">
            <v>620234</v>
          </cell>
          <cell r="D582" t="str">
            <v>Molineux House</v>
          </cell>
          <cell r="E582" t="str">
            <v>Central</v>
          </cell>
          <cell r="F582" t="str">
            <v>A</v>
          </cell>
          <cell r="G582" t="str">
            <v>West Midlands</v>
          </cell>
          <cell r="H582" t="str">
            <v>Wolverhampton</v>
          </cell>
          <cell r="I582" t="str">
            <v>S Hale</v>
          </cell>
          <cell r="J582" t="str">
            <v>Kevin Williams</v>
          </cell>
          <cell r="K582" t="str">
            <v>Anthony Crow</v>
          </cell>
          <cell r="L582" t="str">
            <v>Lewis Hunt</v>
          </cell>
          <cell r="M582" t="str">
            <v>John Reid</v>
          </cell>
          <cell r="N582"/>
          <cell r="O582" t="str">
            <v>Shaylor Group PLC</v>
          </cell>
          <cell r="P582" t="str">
            <v>Darryl Richards</v>
          </cell>
          <cell r="Q582" t="str">
            <v>Marc Brownlee</v>
          </cell>
          <cell r="R582" t="str">
            <v>Tel:  +44 7483 305414
Email: Marc.Brownlee@interserve.gse.gov.uk</v>
          </cell>
          <cell r="S582" t="str">
            <v>Socotec</v>
          </cell>
          <cell r="T582" t="str">
            <v>CP Approved</v>
          </cell>
          <cell r="U582">
            <v>1</v>
          </cell>
          <cell r="V582" t="str">
            <v>MEDIUM</v>
          </cell>
          <cell r="W582" t="str">
            <v>Green</v>
          </cell>
          <cell r="X582"/>
          <cell r="Y582"/>
          <cell r="Z582" t="str">
            <v>LCW-620234-Wolverhampton-Molineux House-Building Fabric</v>
          </cell>
          <cell r="AA582"/>
          <cell r="AB582">
            <v>1</v>
          </cell>
          <cell r="AC582"/>
          <cell r="AD582" t="str">
            <v>JC Off</v>
          </cell>
          <cell r="AE582"/>
          <cell r="AF582">
            <v>13140</v>
          </cell>
          <cell r="AG582">
            <v>1642.5</v>
          </cell>
          <cell r="AH582">
            <v>2956.5</v>
          </cell>
          <cell r="AI582">
            <v>17739</v>
          </cell>
          <cell r="AJ582"/>
          <cell r="AK582">
            <v>19273.738771221586</v>
          </cell>
          <cell r="AL582">
            <v>0</v>
          </cell>
          <cell r="AM582">
            <v>0</v>
          </cell>
          <cell r="AN582">
            <v>749.99999999999989</v>
          </cell>
          <cell r="AO582">
            <v>500.00000000000006</v>
          </cell>
          <cell r="AP582">
            <v>1000.0000000000001</v>
          </cell>
          <cell r="AQ582">
            <v>1488.8632357233446</v>
          </cell>
          <cell r="AR582">
            <v>5338.8632357233446</v>
          </cell>
          <cell r="AS582">
            <v>4602.5204013889861</v>
          </cell>
          <cell r="AT582">
            <v>27615.122408333915</v>
          </cell>
          <cell r="AU582"/>
          <cell r="AV582">
            <v>19548.070000000003</v>
          </cell>
          <cell r="AW582">
            <v>0</v>
          </cell>
          <cell r="AX582">
            <v>0</v>
          </cell>
          <cell r="AY582">
            <v>999.99714285714299</v>
          </cell>
          <cell r="AZ582">
            <v>768.5</v>
          </cell>
          <cell r="BA582">
            <v>0</v>
          </cell>
          <cell r="BB582">
            <v>1546.1557142857146</v>
          </cell>
          <cell r="BC582">
            <v>3314.6528571428571</v>
          </cell>
          <cell r="BD582">
            <v>4572.5445714285725</v>
          </cell>
          <cell r="BE582">
            <v>27435.267428571427</v>
          </cell>
          <cell r="BF582"/>
          <cell r="BG582"/>
          <cell r="BH582"/>
          <cell r="BI582"/>
          <cell r="BJ582"/>
          <cell r="BK582" t="str">
            <v>Y</v>
          </cell>
          <cell r="BL582"/>
          <cell r="BM582">
            <v>19548.070000000003</v>
          </cell>
          <cell r="BN582">
            <v>19548.070000000003</v>
          </cell>
          <cell r="BO582" t="str">
            <v>Master</v>
          </cell>
          <cell r="BP582">
            <v>19548.07</v>
          </cell>
          <cell r="BQ582">
            <v>0</v>
          </cell>
          <cell r="BR582"/>
          <cell r="BS582">
            <v>0</v>
          </cell>
          <cell r="BT582">
            <v>0</v>
          </cell>
          <cell r="BU582">
            <v>999.99714285714299</v>
          </cell>
          <cell r="BV582">
            <v>768.5</v>
          </cell>
          <cell r="BW582">
            <v>0</v>
          </cell>
          <cell r="BX582">
            <v>1546.1557142857146</v>
          </cell>
          <cell r="BY582">
            <v>3314.6528571428571</v>
          </cell>
          <cell r="BZ582">
            <v>12391.77257142857</v>
          </cell>
          <cell r="CA582">
            <v>35254.495428571427</v>
          </cell>
          <cell r="CB582">
            <v>7639.3730202375118</v>
          </cell>
          <cell r="CC582">
            <v>35254.495428571427</v>
          </cell>
          <cell r="CD582" t="str">
            <v/>
          </cell>
          <cell r="CE582"/>
          <cell r="CF582">
            <v>1</v>
          </cell>
          <cell r="CG582">
            <v>19548.07</v>
          </cell>
          <cell r="CH582">
            <v>19548.07</v>
          </cell>
          <cell r="CI582" t="str">
            <v>T</v>
          </cell>
          <cell r="CJ582"/>
          <cell r="CK582">
            <v>0</v>
          </cell>
          <cell r="CL582">
            <v>0</v>
          </cell>
          <cell r="CM582">
            <v>0</v>
          </cell>
          <cell r="CN582">
            <v>0</v>
          </cell>
          <cell r="CO582">
            <v>0</v>
          </cell>
          <cell r="CP582">
            <v>0</v>
          </cell>
          <cell r="CQ582">
            <v>0</v>
          </cell>
          <cell r="CR582">
            <v>0</v>
          </cell>
          <cell r="CS582">
            <v>0</v>
          </cell>
          <cell r="CT582">
            <v>0</v>
          </cell>
          <cell r="CU582"/>
          <cell r="CV582"/>
          <cell r="CW582">
            <v>0</v>
          </cell>
          <cell r="CX582">
            <v>0</v>
          </cell>
          <cell r="CY582">
            <v>0</v>
          </cell>
          <cell r="CZ582">
            <v>0</v>
          </cell>
          <cell r="DA582">
            <v>0</v>
          </cell>
          <cell r="DB582">
            <v>0</v>
          </cell>
          <cell r="DC582">
            <v>0</v>
          </cell>
          <cell r="DD582">
            <v>0</v>
          </cell>
          <cell r="DE582">
            <v>0</v>
          </cell>
          <cell r="DF582">
            <v>0</v>
          </cell>
          <cell r="DG582"/>
          <cell r="DH582"/>
          <cell r="DI582"/>
          <cell r="DJ582"/>
          <cell r="DK582"/>
          <cell r="DL582">
            <v>43399</v>
          </cell>
          <cell r="DM582">
            <v>43398</v>
          </cell>
          <cell r="DN582">
            <v>43402</v>
          </cell>
          <cell r="DO582">
            <v>43402</v>
          </cell>
          <cell r="DP582">
            <v>43433</v>
          </cell>
          <cell r="DQ582">
            <v>43433</v>
          </cell>
          <cell r="DR582">
            <v>43451</v>
          </cell>
          <cell r="DS582">
            <v>43451</v>
          </cell>
          <cell r="DT582">
            <v>43433</v>
          </cell>
          <cell r="DU582">
            <v>43451</v>
          </cell>
          <cell r="DW582" t="str">
            <v>1001087-M01</v>
          </cell>
          <cell r="DX582" t="str">
            <v>1001087-M01</v>
          </cell>
          <cell r="DY582">
            <v>1</v>
          </cell>
          <cell r="DZ582">
            <v>1</v>
          </cell>
          <cell r="EA582">
            <v>18</v>
          </cell>
          <cell r="EB582">
            <v>1</v>
          </cell>
          <cell r="EC582">
            <v>0</v>
          </cell>
          <cell r="ED582">
            <v>25579.880571428574</v>
          </cell>
          <cell r="EE582">
            <v>0</v>
          </cell>
          <cell r="EF582">
            <v>43451</v>
          </cell>
          <cell r="EG582">
            <v>43451</v>
          </cell>
          <cell r="EH582">
            <v>43451</v>
          </cell>
          <cell r="EI582">
            <v>43458</v>
          </cell>
        </row>
        <row r="583">
          <cell r="A583">
            <v>1001087</v>
          </cell>
          <cell r="B583" t="str">
            <v>Child</v>
          </cell>
          <cell r="C583">
            <v>620234</v>
          </cell>
          <cell r="D583" t="str">
            <v>Molineux House</v>
          </cell>
          <cell r="E583" t="str">
            <v>Central</v>
          </cell>
          <cell r="F583" t="str">
            <v>A</v>
          </cell>
          <cell r="G583" t="str">
            <v>West Midlands</v>
          </cell>
          <cell r="H583" t="str">
            <v>Wolverhampton</v>
          </cell>
          <cell r="I583" t="str">
            <v>S Hale</v>
          </cell>
          <cell r="J583" t="str">
            <v>Kevin Williams</v>
          </cell>
          <cell r="K583" t="str">
            <v>Anthony Crow</v>
          </cell>
          <cell r="L583" t="str">
            <v>Lewis Hunt</v>
          </cell>
          <cell r="M583" t="str">
            <v>John Reid</v>
          </cell>
          <cell r="N583"/>
          <cell r="O583" t="str">
            <v>Shaylor Group PLC</v>
          </cell>
          <cell r="P583" t="str">
            <v>Darryl Richards</v>
          </cell>
          <cell r="Q583" t="str">
            <v>Marc Brownlee</v>
          </cell>
          <cell r="R583" t="str">
            <v>Tel:  +44 7483 305414
Email: Marc.Brownlee@interserve.gse.gov.uk</v>
          </cell>
          <cell r="S583" t="str">
            <v>Socotec</v>
          </cell>
          <cell r="T583" t="str">
            <v>CP Approved</v>
          </cell>
          <cell r="U583">
            <v>1</v>
          </cell>
          <cell r="V583" t="str">
            <v>MEDIUM</v>
          </cell>
          <cell r="W583" t="str">
            <v>Green</v>
          </cell>
          <cell r="X583" t="str">
            <v>Interior</v>
          </cell>
          <cell r="Y583" t="str">
            <v>Toilet Area Floors</v>
          </cell>
          <cell r="Z583" t="str">
            <v>Replace vinyl flooring to 1st floor toilets (2No.), 2nd floor toilets (4No.) &amp; 3rd floor toilets (2No.)</v>
          </cell>
          <cell r="AA583"/>
          <cell r="AB583">
            <v>1</v>
          </cell>
          <cell r="AC583" t="str">
            <v>A</v>
          </cell>
          <cell r="AD583" t="str">
            <v>JC Off</v>
          </cell>
          <cell r="AE583">
            <v>5880</v>
          </cell>
          <cell r="AF583"/>
          <cell r="AG583">
            <v>735</v>
          </cell>
          <cell r="AH583">
            <v>1323</v>
          </cell>
          <cell r="AI583">
            <v>7938</v>
          </cell>
          <cell r="AJ583">
            <v>7639.0200267022692</v>
          </cell>
          <cell r="AK583"/>
          <cell r="AL583">
            <v>0</v>
          </cell>
          <cell r="AM583">
            <v>0</v>
          </cell>
          <cell r="AN583">
            <v>107.14285714285714</v>
          </cell>
          <cell r="AO583">
            <v>71.428571428571431</v>
          </cell>
          <cell r="AP583">
            <v>142.85714285714286</v>
          </cell>
          <cell r="AQ583">
            <v>624.26771272301698</v>
          </cell>
          <cell r="AR583">
            <v>1174.267712723017</v>
          </cell>
          <cell r="AS583">
            <v>1716.9432621707715</v>
          </cell>
          <cell r="AT583">
            <v>10301.659573024628</v>
          </cell>
          <cell r="AU583">
            <v>9093.5499999999993</v>
          </cell>
          <cell r="AV583">
            <v>0</v>
          </cell>
          <cell r="AW583">
            <v>0</v>
          </cell>
          <cell r="AX583">
            <v>0</v>
          </cell>
          <cell r="AY583">
            <v>142.85714285714286</v>
          </cell>
          <cell r="AZ583">
            <v>109.78</v>
          </cell>
          <cell r="BA583">
            <v>0</v>
          </cell>
          <cell r="BB583">
            <v>220.87571428571431</v>
          </cell>
          <cell r="BC583">
            <v>473.51285714285717</v>
          </cell>
          <cell r="BD583">
            <v>1913.4125714285715</v>
          </cell>
          <cell r="BE583">
            <v>11480.475428571428</v>
          </cell>
          <cell r="BF583">
            <v>9093.5499999999993</v>
          </cell>
          <cell r="BG583">
            <v>9093.5499999999993</v>
          </cell>
          <cell r="BH583">
            <v>9093.5499999999993</v>
          </cell>
          <cell r="BI583">
            <v>0</v>
          </cell>
          <cell r="BJ583" t="str">
            <v>Year 1</v>
          </cell>
          <cell r="BK583" t="str">
            <v>Y</v>
          </cell>
          <cell r="BL583"/>
          <cell r="BM583">
            <v>0</v>
          </cell>
          <cell r="BN583"/>
          <cell r="BO583"/>
          <cell r="BP583"/>
          <cell r="BQ583"/>
          <cell r="BR583"/>
          <cell r="BS583">
            <v>0</v>
          </cell>
          <cell r="BT583">
            <v>0</v>
          </cell>
          <cell r="BU583">
            <v>142.85714285714286</v>
          </cell>
          <cell r="BV583">
            <v>109.78</v>
          </cell>
          <cell r="BW583">
            <v>0</v>
          </cell>
          <cell r="BX583">
            <v>220.87571428571431</v>
          </cell>
          <cell r="BY583">
            <v>473.51285714285717</v>
          </cell>
          <cell r="BZ583">
            <v>5550.8325714285711</v>
          </cell>
          <cell r="CA583">
            <v>15117.895428571428</v>
          </cell>
          <cell r="CB583"/>
          <cell r="CC583"/>
          <cell r="CD583"/>
          <cell r="CE583"/>
          <cell r="CF583"/>
          <cell r="CG583"/>
          <cell r="CH583"/>
          <cell r="CI583" t="str">
            <v>T</v>
          </cell>
          <cell r="CJ583"/>
          <cell r="CK583"/>
          <cell r="CL583"/>
          <cell r="CM583"/>
          <cell r="CN583"/>
          <cell r="CO583"/>
          <cell r="CP583"/>
          <cell r="CQ583"/>
          <cell r="CR583"/>
          <cell r="CS583">
            <v>0</v>
          </cell>
          <cell r="CT583">
            <v>0</v>
          </cell>
          <cell r="CU583"/>
          <cell r="CV583"/>
          <cell r="CW583"/>
          <cell r="CX583"/>
          <cell r="CY583"/>
          <cell r="CZ583"/>
          <cell r="DA583"/>
          <cell r="DB583"/>
          <cell r="DC583"/>
          <cell r="DD583">
            <v>0</v>
          </cell>
          <cell r="DE583">
            <v>0</v>
          </cell>
          <cell r="DF583">
            <v>0</v>
          </cell>
          <cell r="DG583"/>
          <cell r="DH583"/>
          <cell r="DI583"/>
          <cell r="DJ583"/>
          <cell r="DK583"/>
          <cell r="DL583">
            <v>43399</v>
          </cell>
          <cell r="DM583">
            <v>43398</v>
          </cell>
          <cell r="DN583">
            <v>43402</v>
          </cell>
          <cell r="DO583">
            <v>43402</v>
          </cell>
          <cell r="DP583">
            <v>43433</v>
          </cell>
          <cell r="DQ583">
            <v>43433</v>
          </cell>
          <cell r="DR583">
            <v>43451</v>
          </cell>
          <cell r="DS583">
            <v>43451</v>
          </cell>
          <cell r="DT583">
            <v>43433</v>
          </cell>
          <cell r="DU583">
            <v>43451</v>
          </cell>
          <cell r="DW583" t="str">
            <v>1001087-M01</v>
          </cell>
          <cell r="DX583" t="str">
            <v>1001087-M01-C01</v>
          </cell>
          <cell r="DY583">
            <v>1</v>
          </cell>
          <cell r="DZ583">
            <v>1</v>
          </cell>
          <cell r="EA583">
            <v>18</v>
          </cell>
          <cell r="EB583">
            <v>1</v>
          </cell>
          <cell r="EC583">
            <v>0</v>
          </cell>
          <cell r="ED583">
            <v>11215.424571428572</v>
          </cell>
          <cell r="EE583">
            <v>0</v>
          </cell>
          <cell r="EF583">
            <v>43451</v>
          </cell>
          <cell r="EG583">
            <v>43451</v>
          </cell>
          <cell r="EH583">
            <v>43451</v>
          </cell>
          <cell r="EI583">
            <v>43458</v>
          </cell>
        </row>
        <row r="584">
          <cell r="A584">
            <v>1001087</v>
          </cell>
          <cell r="B584" t="str">
            <v>Child</v>
          </cell>
          <cell r="C584">
            <v>620234</v>
          </cell>
          <cell r="D584" t="str">
            <v>Molineux House</v>
          </cell>
          <cell r="E584" t="str">
            <v>Central</v>
          </cell>
          <cell r="F584" t="str">
            <v>A</v>
          </cell>
          <cell r="G584" t="str">
            <v>West Midlands</v>
          </cell>
          <cell r="H584" t="str">
            <v>Wolverhampton</v>
          </cell>
          <cell r="I584" t="str">
            <v>S Hale</v>
          </cell>
          <cell r="J584" t="str">
            <v>Kevin Williams</v>
          </cell>
          <cell r="K584" t="str">
            <v>Anthony Crow</v>
          </cell>
          <cell r="L584" t="str">
            <v>Lewis Hunt</v>
          </cell>
          <cell r="M584" t="str">
            <v>John Reid</v>
          </cell>
          <cell r="N584"/>
          <cell r="O584" t="str">
            <v>Shaylor Group PLC</v>
          </cell>
          <cell r="P584" t="str">
            <v>Darryl Richards</v>
          </cell>
          <cell r="Q584" t="str">
            <v>Marc Brownlee</v>
          </cell>
          <cell r="R584" t="str">
            <v>Tel:  +44 7483 305414
Email: Marc.Brownlee@interserve.gse.gov.uk</v>
          </cell>
          <cell r="S584" t="str">
            <v>Socotec</v>
          </cell>
          <cell r="T584" t="str">
            <v>CP Approved</v>
          </cell>
          <cell r="U584">
            <v>1</v>
          </cell>
          <cell r="V584" t="str">
            <v>MEDIUM</v>
          </cell>
          <cell r="W584" t="str">
            <v>Green</v>
          </cell>
          <cell r="X584" t="str">
            <v>Interior</v>
          </cell>
          <cell r="Y584" t="str">
            <v>Office Area Redecoration</v>
          </cell>
          <cell r="Z584" t="str">
            <v>Redecorate painted walls &amp; joinery to GF corridors &amp; lobbies</v>
          </cell>
          <cell r="AA584"/>
          <cell r="AB584">
            <v>1</v>
          </cell>
          <cell r="AC584" t="str">
            <v>A</v>
          </cell>
          <cell r="AD584" t="str">
            <v>JC Off</v>
          </cell>
          <cell r="AE584">
            <v>1200</v>
          </cell>
          <cell r="AF584"/>
          <cell r="AG584">
            <v>150</v>
          </cell>
          <cell r="AH584">
            <v>270</v>
          </cell>
          <cell r="AI584">
            <v>1620</v>
          </cell>
          <cell r="AJ584">
            <v>3321.1158072696535</v>
          </cell>
          <cell r="AK584"/>
          <cell r="AL584">
            <v>0</v>
          </cell>
          <cell r="AM584">
            <v>0</v>
          </cell>
          <cell r="AN584">
            <v>107.14285714285714</v>
          </cell>
          <cell r="AO584">
            <v>71.428571428571431</v>
          </cell>
          <cell r="AP584">
            <v>142.85714285714286</v>
          </cell>
          <cell r="AQ584">
            <v>260.52074718814185</v>
          </cell>
          <cell r="AR584">
            <v>810.52074718814185</v>
          </cell>
          <cell r="AS584">
            <v>780.61302517727336</v>
          </cell>
          <cell r="AT584">
            <v>4683.6781510636401</v>
          </cell>
          <cell r="AU584">
            <v>3075.47</v>
          </cell>
          <cell r="AV584">
            <v>0</v>
          </cell>
          <cell r="AW584">
            <v>0</v>
          </cell>
          <cell r="AX584">
            <v>0</v>
          </cell>
          <cell r="AY584">
            <v>142.86000000000001</v>
          </cell>
          <cell r="AZ584">
            <v>109.78</v>
          </cell>
          <cell r="BA584">
            <v>0</v>
          </cell>
          <cell r="BB584">
            <v>220.88</v>
          </cell>
          <cell r="BC584">
            <v>473.52</v>
          </cell>
          <cell r="BD584">
            <v>709.79800000000012</v>
          </cell>
          <cell r="BE584">
            <v>4258.7879999999996</v>
          </cell>
          <cell r="BF584">
            <v>3075.47</v>
          </cell>
          <cell r="BG584">
            <v>3075.47</v>
          </cell>
          <cell r="BH584">
            <v>3075.47</v>
          </cell>
          <cell r="BI584">
            <v>0</v>
          </cell>
          <cell r="BJ584" t="str">
            <v>Year 1</v>
          </cell>
          <cell r="BK584" t="str">
            <v>Y</v>
          </cell>
          <cell r="BL584"/>
          <cell r="BM584">
            <v>0</v>
          </cell>
          <cell r="BN584"/>
          <cell r="BO584"/>
          <cell r="BP584"/>
          <cell r="BQ584"/>
          <cell r="BR584"/>
          <cell r="BS584">
            <v>0</v>
          </cell>
          <cell r="BT584">
            <v>0</v>
          </cell>
          <cell r="BU584">
            <v>142.86000000000001</v>
          </cell>
          <cell r="BV584">
            <v>109.78</v>
          </cell>
          <cell r="BW584">
            <v>0</v>
          </cell>
          <cell r="BX584">
            <v>220.88</v>
          </cell>
          <cell r="BY584">
            <v>473.52</v>
          </cell>
          <cell r="BZ584">
            <v>1939.9860000000001</v>
          </cell>
          <cell r="CA584">
            <v>5488.9759999999997</v>
          </cell>
          <cell r="CB584"/>
          <cell r="CC584"/>
          <cell r="CD584"/>
          <cell r="CE584"/>
          <cell r="CF584"/>
          <cell r="CG584"/>
          <cell r="CH584"/>
          <cell r="CI584" t="str">
            <v>T</v>
          </cell>
          <cell r="CJ584"/>
          <cell r="CK584"/>
          <cell r="CL584"/>
          <cell r="CM584"/>
          <cell r="CN584"/>
          <cell r="CO584"/>
          <cell r="CP584"/>
          <cell r="CQ584"/>
          <cell r="CR584"/>
          <cell r="CS584">
            <v>0</v>
          </cell>
          <cell r="CT584">
            <v>0</v>
          </cell>
          <cell r="CU584"/>
          <cell r="CV584"/>
          <cell r="CW584"/>
          <cell r="CX584"/>
          <cell r="CY584"/>
          <cell r="CZ584"/>
          <cell r="DA584"/>
          <cell r="DB584"/>
          <cell r="DC584"/>
          <cell r="DD584">
            <v>0</v>
          </cell>
          <cell r="DE584">
            <v>0</v>
          </cell>
          <cell r="DF584">
            <v>0</v>
          </cell>
          <cell r="DG584"/>
          <cell r="DH584"/>
          <cell r="DI584"/>
          <cell r="DJ584"/>
          <cell r="DK584"/>
          <cell r="DL584">
            <v>43399</v>
          </cell>
          <cell r="DM584">
            <v>43398</v>
          </cell>
          <cell r="DN584">
            <v>43402</v>
          </cell>
          <cell r="DO584">
            <v>43402</v>
          </cell>
          <cell r="DP584">
            <v>43433</v>
          </cell>
          <cell r="DQ584">
            <v>43433</v>
          </cell>
          <cell r="DR584">
            <v>43451</v>
          </cell>
          <cell r="DS584">
            <v>43451</v>
          </cell>
          <cell r="DT584">
            <v>43433</v>
          </cell>
          <cell r="DU584">
            <v>43451</v>
          </cell>
          <cell r="DW584" t="str">
            <v>1001087-M01</v>
          </cell>
          <cell r="DX584" t="str">
            <v>1001087-M01-C02</v>
          </cell>
          <cell r="DY584">
            <v>1</v>
          </cell>
          <cell r="DZ584">
            <v>1</v>
          </cell>
          <cell r="EA584">
            <v>18</v>
          </cell>
          <cell r="EB584">
            <v>1</v>
          </cell>
          <cell r="EC584">
            <v>0</v>
          </cell>
          <cell r="ED584">
            <v>3993.732</v>
          </cell>
          <cell r="EE584">
            <v>0</v>
          </cell>
          <cell r="EF584">
            <v>43451</v>
          </cell>
          <cell r="EG584">
            <v>43451</v>
          </cell>
          <cell r="EH584">
            <v>43451</v>
          </cell>
          <cell r="EI584">
            <v>43458</v>
          </cell>
        </row>
        <row r="585">
          <cell r="A585">
            <v>1001087</v>
          </cell>
          <cell r="B585" t="str">
            <v>Child</v>
          </cell>
          <cell r="C585">
            <v>620234</v>
          </cell>
          <cell r="D585" t="str">
            <v>Molineux House</v>
          </cell>
          <cell r="E585" t="str">
            <v>Central</v>
          </cell>
          <cell r="F585" t="str">
            <v>A</v>
          </cell>
          <cell r="G585" t="str">
            <v>West Midlands</v>
          </cell>
          <cell r="H585" t="str">
            <v>Wolverhampton</v>
          </cell>
          <cell r="I585" t="str">
            <v>S Hale</v>
          </cell>
          <cell r="J585" t="str">
            <v>Kevin Williams</v>
          </cell>
          <cell r="K585" t="str">
            <v>Anthony Crow</v>
          </cell>
          <cell r="L585" t="str">
            <v>Lewis Hunt</v>
          </cell>
          <cell r="M585" t="str">
            <v>John Reid</v>
          </cell>
          <cell r="N585"/>
          <cell r="O585" t="str">
            <v>Shaylor Group PLC</v>
          </cell>
          <cell r="P585" t="str">
            <v>Darryl Richards</v>
          </cell>
          <cell r="Q585" t="str">
            <v>Marc Brownlee</v>
          </cell>
          <cell r="R585" t="str">
            <v>Tel:  +44 7483 305414
Email: Marc.Brownlee@interserve.gse.gov.uk</v>
          </cell>
          <cell r="S585" t="str">
            <v>Socotec</v>
          </cell>
          <cell r="T585" t="str">
            <v>CP Approved</v>
          </cell>
          <cell r="U585">
            <v>1</v>
          </cell>
          <cell r="V585" t="str">
            <v>MEDIUM</v>
          </cell>
          <cell r="W585" t="str">
            <v>Green</v>
          </cell>
          <cell r="X585" t="str">
            <v>Interior</v>
          </cell>
          <cell r="Y585" t="str">
            <v>Teapoint Areas Floors</v>
          </cell>
          <cell r="Z585" t="str">
            <v>Replace vinyl flooring to 2nd floor tea point</v>
          </cell>
          <cell r="AA585"/>
          <cell r="AB585">
            <v>1</v>
          </cell>
          <cell r="AC585" t="str">
            <v>A</v>
          </cell>
          <cell r="AD585" t="str">
            <v>JC Off</v>
          </cell>
          <cell r="AE585">
            <v>2400</v>
          </cell>
          <cell r="AF585"/>
          <cell r="AG585">
            <v>300</v>
          </cell>
          <cell r="AH585">
            <v>540</v>
          </cell>
          <cell r="AI585">
            <v>3240</v>
          </cell>
          <cell r="AJ585">
            <v>3253.24432576769</v>
          </cell>
          <cell r="AK585"/>
          <cell r="AL585">
            <v>0</v>
          </cell>
          <cell r="AM585">
            <v>0</v>
          </cell>
          <cell r="AN585">
            <v>107.14285714285714</v>
          </cell>
          <cell r="AO585">
            <v>71.428571428571431</v>
          </cell>
          <cell r="AP585">
            <v>142.85714285714286</v>
          </cell>
          <cell r="AQ585">
            <v>254.80314805021104</v>
          </cell>
          <cell r="AR585">
            <v>804.80314805021101</v>
          </cell>
          <cell r="AS585">
            <v>765.89520904929452</v>
          </cell>
          <cell r="AT585">
            <v>4595.3712542957674</v>
          </cell>
          <cell r="AU585">
            <v>1643.62</v>
          </cell>
          <cell r="AV585">
            <v>0</v>
          </cell>
          <cell r="AW585">
            <v>0</v>
          </cell>
          <cell r="AX585">
            <v>0</v>
          </cell>
          <cell r="AY585">
            <v>142.86000000000001</v>
          </cell>
          <cell r="AZ585">
            <v>109.78</v>
          </cell>
          <cell r="BA585">
            <v>0</v>
          </cell>
          <cell r="BB585">
            <v>220.88</v>
          </cell>
          <cell r="BC585">
            <v>473.52</v>
          </cell>
          <cell r="BD585">
            <v>423.428</v>
          </cell>
          <cell r="BE585">
            <v>2540.5679999999998</v>
          </cell>
          <cell r="BF585">
            <v>1643.62</v>
          </cell>
          <cell r="BG585">
            <v>1643.62</v>
          </cell>
          <cell r="BH585">
            <v>1643.62</v>
          </cell>
          <cell r="BI585">
            <v>0</v>
          </cell>
          <cell r="BJ585" t="str">
            <v>Year 1</v>
          </cell>
          <cell r="BK585" t="str">
            <v>Y</v>
          </cell>
          <cell r="BL585"/>
          <cell r="BM585">
            <v>0</v>
          </cell>
          <cell r="BN585"/>
          <cell r="BO585"/>
          <cell r="BP585"/>
          <cell r="BQ585"/>
          <cell r="BR585"/>
          <cell r="BS585">
            <v>0</v>
          </cell>
          <cell r="BT585">
            <v>0</v>
          </cell>
          <cell r="BU585">
            <v>142.86000000000001</v>
          </cell>
          <cell r="BV585">
            <v>109.78</v>
          </cell>
          <cell r="BW585">
            <v>0</v>
          </cell>
          <cell r="BX585">
            <v>220.88</v>
          </cell>
          <cell r="BY585">
            <v>473.52</v>
          </cell>
          <cell r="BZ585">
            <v>1080.876</v>
          </cell>
          <cell r="CA585">
            <v>3198.0159999999996</v>
          </cell>
          <cell r="CB585"/>
          <cell r="CC585"/>
          <cell r="CD585"/>
          <cell r="CE585"/>
          <cell r="CF585"/>
          <cell r="CG585"/>
          <cell r="CH585"/>
          <cell r="CI585" t="str">
            <v>T</v>
          </cell>
          <cell r="CJ585"/>
          <cell r="CK585"/>
          <cell r="CL585"/>
          <cell r="CM585"/>
          <cell r="CN585"/>
          <cell r="CO585"/>
          <cell r="CP585"/>
          <cell r="CQ585"/>
          <cell r="CR585"/>
          <cell r="CS585">
            <v>0</v>
          </cell>
          <cell r="CT585">
            <v>0</v>
          </cell>
          <cell r="CU585"/>
          <cell r="CV585"/>
          <cell r="CW585"/>
          <cell r="CX585"/>
          <cell r="CY585"/>
          <cell r="CZ585"/>
          <cell r="DA585"/>
          <cell r="DB585"/>
          <cell r="DC585"/>
          <cell r="DD585">
            <v>0</v>
          </cell>
          <cell r="DE585">
            <v>0</v>
          </cell>
          <cell r="DF585">
            <v>0</v>
          </cell>
          <cell r="DG585"/>
          <cell r="DH585"/>
          <cell r="DI585"/>
          <cell r="DJ585"/>
          <cell r="DK585"/>
          <cell r="DL585">
            <v>43399</v>
          </cell>
          <cell r="DM585">
            <v>43398</v>
          </cell>
          <cell r="DN585">
            <v>43402</v>
          </cell>
          <cell r="DO585">
            <v>43402</v>
          </cell>
          <cell r="DP585">
            <v>43433</v>
          </cell>
          <cell r="DQ585">
            <v>43433</v>
          </cell>
          <cell r="DR585">
            <v>43451</v>
          </cell>
          <cell r="DS585">
            <v>43451</v>
          </cell>
          <cell r="DT585">
            <v>43433</v>
          </cell>
          <cell r="DU585">
            <v>43451</v>
          </cell>
          <cell r="DW585" t="str">
            <v>1001087-M01</v>
          </cell>
          <cell r="DX585" t="str">
            <v>1001087-M01-C03</v>
          </cell>
          <cell r="DY585">
            <v>1</v>
          </cell>
          <cell r="DZ585">
            <v>1</v>
          </cell>
          <cell r="EA585">
            <v>18</v>
          </cell>
          <cell r="EB585">
            <v>1</v>
          </cell>
          <cell r="EC585">
            <v>0</v>
          </cell>
          <cell r="ED585">
            <v>2275.5120000000002</v>
          </cell>
          <cell r="EE585">
            <v>0</v>
          </cell>
          <cell r="EF585">
            <v>43451</v>
          </cell>
          <cell r="EG585">
            <v>43451</v>
          </cell>
          <cell r="EH585">
            <v>43451</v>
          </cell>
          <cell r="EI585">
            <v>43458</v>
          </cell>
        </row>
        <row r="586">
          <cell r="A586">
            <v>1001087</v>
          </cell>
          <cell r="B586" t="str">
            <v>Child</v>
          </cell>
          <cell r="C586">
            <v>620234</v>
          </cell>
          <cell r="D586" t="str">
            <v>Molineux House</v>
          </cell>
          <cell r="E586" t="str">
            <v>Central</v>
          </cell>
          <cell r="F586" t="str">
            <v>A</v>
          </cell>
          <cell r="G586" t="str">
            <v>West Midlands</v>
          </cell>
          <cell r="H586" t="str">
            <v>Wolverhampton</v>
          </cell>
          <cell r="I586" t="str">
            <v>S Hale</v>
          </cell>
          <cell r="J586" t="str">
            <v>Kevin Williams</v>
          </cell>
          <cell r="K586" t="str">
            <v>Anthony Crow</v>
          </cell>
          <cell r="L586" t="str">
            <v>Lewis Hunt</v>
          </cell>
          <cell r="M586" t="str">
            <v>John Reid</v>
          </cell>
          <cell r="N586"/>
          <cell r="O586" t="str">
            <v>Shaylor Group PLC</v>
          </cell>
          <cell r="P586" t="str">
            <v>Darryl Richards</v>
          </cell>
          <cell r="Q586" t="str">
            <v>Marc Brownlee</v>
          </cell>
          <cell r="R586" t="str">
            <v>Tel:  +44 7483 305414
Email: Marc.Brownlee@interserve.gse.gov.uk</v>
          </cell>
          <cell r="S586" t="str">
            <v>Socotec</v>
          </cell>
          <cell r="T586" t="str">
            <v>CP Approved</v>
          </cell>
          <cell r="U586">
            <v>1</v>
          </cell>
          <cell r="V586" t="str">
            <v>MEDIUM</v>
          </cell>
          <cell r="W586" t="str">
            <v>Green</v>
          </cell>
          <cell r="X586" t="str">
            <v>Interior</v>
          </cell>
          <cell r="Y586" t="str">
            <v>Office Areas Floors</v>
          </cell>
          <cell r="Z586" t="str">
            <v>Replace carpet to GF BOH screened services &amp; 3rd floor corridor</v>
          </cell>
          <cell r="AA586"/>
          <cell r="AB586">
            <v>1</v>
          </cell>
          <cell r="AC586" t="str">
            <v>A</v>
          </cell>
          <cell r="AD586" t="str">
            <v>JC Off</v>
          </cell>
          <cell r="AE586">
            <v>1800</v>
          </cell>
          <cell r="AF586"/>
          <cell r="AG586">
            <v>225</v>
          </cell>
          <cell r="AH586">
            <v>405</v>
          </cell>
          <cell r="AI586">
            <v>2430</v>
          </cell>
          <cell r="AJ586">
            <v>2497.0761014686245</v>
          </cell>
          <cell r="AK586"/>
          <cell r="AL586">
            <v>0</v>
          </cell>
          <cell r="AM586">
            <v>0</v>
          </cell>
          <cell r="AN586">
            <v>107.14285714285714</v>
          </cell>
          <cell r="AO586">
            <v>71.428571428571431</v>
          </cell>
          <cell r="AP586">
            <v>142.85714285714286</v>
          </cell>
          <cell r="AQ586">
            <v>191.10236103765826</v>
          </cell>
          <cell r="AR586">
            <v>741.10236103765828</v>
          </cell>
          <cell r="AS586">
            <v>601.92140678697092</v>
          </cell>
          <cell r="AT586">
            <v>3611.5284407218251</v>
          </cell>
          <cell r="AU586">
            <v>1702.38</v>
          </cell>
          <cell r="AV586">
            <v>0</v>
          </cell>
          <cell r="AW586">
            <v>0</v>
          </cell>
          <cell r="AX586">
            <v>0</v>
          </cell>
          <cell r="AY586">
            <v>142.86000000000001</v>
          </cell>
          <cell r="AZ586">
            <v>109.78</v>
          </cell>
          <cell r="BA586">
            <v>0</v>
          </cell>
          <cell r="BB586">
            <v>220.88</v>
          </cell>
          <cell r="BC586">
            <v>473.52</v>
          </cell>
          <cell r="BD586">
            <v>435.18000000000006</v>
          </cell>
          <cell r="BE586">
            <v>2611.08</v>
          </cell>
          <cell r="BF586">
            <v>1702.38</v>
          </cell>
          <cell r="BG586">
            <v>1702.38</v>
          </cell>
          <cell r="BH586">
            <v>1702.38</v>
          </cell>
          <cell r="BI586">
            <v>0</v>
          </cell>
          <cell r="BJ586" t="str">
            <v>Year 1</v>
          </cell>
          <cell r="BK586" t="str">
            <v>Y</v>
          </cell>
          <cell r="BL586"/>
          <cell r="BM586">
            <v>0</v>
          </cell>
          <cell r="BN586"/>
          <cell r="BO586"/>
          <cell r="BP586"/>
          <cell r="BQ586"/>
          <cell r="BR586"/>
          <cell r="BS586">
            <v>0</v>
          </cell>
          <cell r="BT586">
            <v>0</v>
          </cell>
          <cell r="BU586">
            <v>142.86000000000001</v>
          </cell>
          <cell r="BV586">
            <v>109.78</v>
          </cell>
          <cell r="BW586">
            <v>0</v>
          </cell>
          <cell r="BX586">
            <v>220.88</v>
          </cell>
          <cell r="BY586">
            <v>473.52</v>
          </cell>
          <cell r="BZ586">
            <v>1116.1320000000001</v>
          </cell>
          <cell r="CA586">
            <v>3292.0320000000002</v>
          </cell>
          <cell r="CB586"/>
          <cell r="CC586"/>
          <cell r="CD586"/>
          <cell r="CE586"/>
          <cell r="CF586"/>
          <cell r="CG586"/>
          <cell r="CH586"/>
          <cell r="CI586" t="str">
            <v>T</v>
          </cell>
          <cell r="CJ586"/>
          <cell r="CK586"/>
          <cell r="CL586"/>
          <cell r="CM586"/>
          <cell r="CN586"/>
          <cell r="CO586"/>
          <cell r="CP586"/>
          <cell r="CQ586"/>
          <cell r="CR586"/>
          <cell r="CS586">
            <v>0</v>
          </cell>
          <cell r="CT586">
            <v>0</v>
          </cell>
          <cell r="CU586"/>
          <cell r="CV586"/>
          <cell r="CW586"/>
          <cell r="CX586"/>
          <cell r="CY586"/>
          <cell r="CZ586"/>
          <cell r="DA586"/>
          <cell r="DB586"/>
          <cell r="DC586"/>
          <cell r="DD586">
            <v>0</v>
          </cell>
          <cell r="DE586">
            <v>0</v>
          </cell>
          <cell r="DF586">
            <v>0</v>
          </cell>
          <cell r="DG586"/>
          <cell r="DH586"/>
          <cell r="DI586"/>
          <cell r="DJ586"/>
          <cell r="DK586"/>
          <cell r="DL586">
            <v>43399</v>
          </cell>
          <cell r="DM586">
            <v>43398</v>
          </cell>
          <cell r="DN586">
            <v>43402</v>
          </cell>
          <cell r="DO586">
            <v>43402</v>
          </cell>
          <cell r="DP586">
            <v>43433</v>
          </cell>
          <cell r="DQ586">
            <v>43433</v>
          </cell>
          <cell r="DR586">
            <v>43451</v>
          </cell>
          <cell r="DS586">
            <v>43451</v>
          </cell>
          <cell r="DT586">
            <v>43433</v>
          </cell>
          <cell r="DU586">
            <v>43451</v>
          </cell>
          <cell r="DW586" t="str">
            <v>1001087-M01</v>
          </cell>
          <cell r="DX586" t="str">
            <v>1001087-M01-C04</v>
          </cell>
          <cell r="DY586">
            <v>1</v>
          </cell>
          <cell r="DZ586">
            <v>1</v>
          </cell>
          <cell r="EA586">
            <v>18</v>
          </cell>
          <cell r="EB586">
            <v>1</v>
          </cell>
          <cell r="EC586">
            <v>0</v>
          </cell>
          <cell r="ED586">
            <v>2346.0240000000003</v>
          </cell>
          <cell r="EE586">
            <v>0</v>
          </cell>
          <cell r="EF586">
            <v>43451</v>
          </cell>
          <cell r="EG586">
            <v>43451</v>
          </cell>
          <cell r="EH586">
            <v>43451</v>
          </cell>
          <cell r="EI586">
            <v>43458</v>
          </cell>
        </row>
        <row r="587">
          <cell r="A587">
            <v>1001087</v>
          </cell>
          <cell r="B587" t="str">
            <v>Child</v>
          </cell>
          <cell r="C587">
            <v>620234</v>
          </cell>
          <cell r="D587" t="str">
            <v>Molineux House</v>
          </cell>
          <cell r="E587" t="str">
            <v>Central</v>
          </cell>
          <cell r="F587" t="str">
            <v>A</v>
          </cell>
          <cell r="G587" t="str">
            <v>West Midlands</v>
          </cell>
          <cell r="H587" t="str">
            <v>Wolverhampton</v>
          </cell>
          <cell r="I587" t="str">
            <v>S Hale</v>
          </cell>
          <cell r="J587" t="str">
            <v>Kevin Williams</v>
          </cell>
          <cell r="K587" t="str">
            <v>Anthony Crow</v>
          </cell>
          <cell r="L587" t="str">
            <v>Lewis Hunt</v>
          </cell>
          <cell r="M587" t="str">
            <v>John Reid</v>
          </cell>
          <cell r="N587"/>
          <cell r="O587" t="str">
            <v>Shaylor Group PLC</v>
          </cell>
          <cell r="P587" t="str">
            <v>Darryl Richards</v>
          </cell>
          <cell r="Q587" t="str">
            <v>Marc Brownlee</v>
          </cell>
          <cell r="R587" t="str">
            <v>Tel:  +44 7483 305414
Email: Marc.Brownlee@interserve.gse.gov.uk</v>
          </cell>
          <cell r="S587" t="str">
            <v>Socotec</v>
          </cell>
          <cell r="T587" t="str">
            <v>CP Approved</v>
          </cell>
          <cell r="U587">
            <v>1</v>
          </cell>
          <cell r="V587" t="str">
            <v>MEDIUM</v>
          </cell>
          <cell r="W587" t="str">
            <v>Green</v>
          </cell>
          <cell r="X587" t="str">
            <v>Interior</v>
          </cell>
          <cell r="Y587" t="str">
            <v>Teapoint Areas Floors</v>
          </cell>
          <cell r="Z587" t="str">
            <v>Replace carpet to 1st floor tea point</v>
          </cell>
          <cell r="AA587"/>
          <cell r="AB587">
            <v>1</v>
          </cell>
          <cell r="AC587" t="str">
            <v>A</v>
          </cell>
          <cell r="AD587" t="str">
            <v>JC Off</v>
          </cell>
          <cell r="AE587">
            <v>600</v>
          </cell>
          <cell r="AF587"/>
          <cell r="AG587">
            <v>75</v>
          </cell>
          <cell r="AH587">
            <v>135</v>
          </cell>
          <cell r="AI587">
            <v>810</v>
          </cell>
          <cell r="AJ587">
            <v>984.73965287049396</v>
          </cell>
          <cell r="AK587"/>
          <cell r="AL587">
            <v>0</v>
          </cell>
          <cell r="AM587">
            <v>0</v>
          </cell>
          <cell r="AN587">
            <v>107.14285714285714</v>
          </cell>
          <cell r="AO587">
            <v>71.428571428571431</v>
          </cell>
          <cell r="AP587">
            <v>142.85714285714286</v>
          </cell>
          <cell r="AQ587">
            <v>63.700787012552759</v>
          </cell>
          <cell r="AR587">
            <v>613.70078701255272</v>
          </cell>
          <cell r="AS587">
            <v>273.97380226232366</v>
          </cell>
          <cell r="AT587">
            <v>1643.8428135739418</v>
          </cell>
          <cell r="AU587">
            <v>1066.54</v>
          </cell>
          <cell r="AV587">
            <v>0</v>
          </cell>
          <cell r="AW587">
            <v>0</v>
          </cell>
          <cell r="AX587">
            <v>0</v>
          </cell>
          <cell r="AY587">
            <v>142.86000000000001</v>
          </cell>
          <cell r="AZ587">
            <v>109.78</v>
          </cell>
          <cell r="BA587">
            <v>0</v>
          </cell>
          <cell r="BB587">
            <v>220.88</v>
          </cell>
          <cell r="BC587">
            <v>473.52</v>
          </cell>
          <cell r="BD587">
            <v>308.012</v>
          </cell>
          <cell r="BE587">
            <v>1848.0719999999999</v>
          </cell>
          <cell r="BF587">
            <v>1066.54</v>
          </cell>
          <cell r="BG587">
            <v>1066.54</v>
          </cell>
          <cell r="BH587">
            <v>1066.54</v>
          </cell>
          <cell r="BI587">
            <v>0</v>
          </cell>
          <cell r="BJ587" t="str">
            <v>Year 1</v>
          </cell>
          <cell r="BK587" t="str">
            <v>Y</v>
          </cell>
          <cell r="BL587"/>
          <cell r="BM587">
            <v>0</v>
          </cell>
          <cell r="BN587"/>
          <cell r="BO587"/>
          <cell r="BP587"/>
          <cell r="BQ587"/>
          <cell r="BR587"/>
          <cell r="BS587">
            <v>0</v>
          </cell>
          <cell r="BT587">
            <v>0</v>
          </cell>
          <cell r="BU587">
            <v>142.86000000000001</v>
          </cell>
          <cell r="BV587">
            <v>109.78</v>
          </cell>
          <cell r="BW587">
            <v>0</v>
          </cell>
          <cell r="BX587">
            <v>220.88</v>
          </cell>
          <cell r="BY587">
            <v>473.52</v>
          </cell>
          <cell r="BZ587">
            <v>734.62800000000016</v>
          </cell>
          <cell r="CA587">
            <v>2274.6880000000001</v>
          </cell>
          <cell r="CB587"/>
          <cell r="CC587"/>
          <cell r="CD587"/>
          <cell r="CE587"/>
          <cell r="CF587"/>
          <cell r="CG587"/>
          <cell r="CH587"/>
          <cell r="CI587" t="str">
            <v>T</v>
          </cell>
          <cell r="CJ587"/>
          <cell r="CK587"/>
          <cell r="CL587"/>
          <cell r="CM587"/>
          <cell r="CN587"/>
          <cell r="CO587"/>
          <cell r="CP587"/>
          <cell r="CQ587"/>
          <cell r="CR587"/>
          <cell r="CS587">
            <v>0</v>
          </cell>
          <cell r="CT587">
            <v>0</v>
          </cell>
          <cell r="CU587"/>
          <cell r="CV587"/>
          <cell r="CW587"/>
          <cell r="CX587"/>
          <cell r="CY587"/>
          <cell r="CZ587"/>
          <cell r="DA587"/>
          <cell r="DB587"/>
          <cell r="DC587"/>
          <cell r="DD587">
            <v>0</v>
          </cell>
          <cell r="DE587">
            <v>0</v>
          </cell>
          <cell r="DF587">
            <v>0</v>
          </cell>
          <cell r="DG587"/>
          <cell r="DH587"/>
          <cell r="DI587"/>
          <cell r="DJ587"/>
          <cell r="DK587"/>
          <cell r="DL587">
            <v>43399</v>
          </cell>
          <cell r="DM587">
            <v>43398</v>
          </cell>
          <cell r="DN587">
            <v>43402</v>
          </cell>
          <cell r="DO587">
            <v>43402</v>
          </cell>
          <cell r="DP587">
            <v>43433</v>
          </cell>
          <cell r="DQ587">
            <v>43433</v>
          </cell>
          <cell r="DR587">
            <v>43451</v>
          </cell>
          <cell r="DS587">
            <v>43451</v>
          </cell>
          <cell r="DT587">
            <v>43433</v>
          </cell>
          <cell r="DU587">
            <v>43451</v>
          </cell>
          <cell r="DW587" t="str">
            <v>1001087-M01</v>
          </cell>
          <cell r="DX587" t="str">
            <v>1001087-M01-C05</v>
          </cell>
          <cell r="DY587">
            <v>1</v>
          </cell>
          <cell r="DZ587">
            <v>1</v>
          </cell>
          <cell r="EA587">
            <v>18</v>
          </cell>
          <cell r="EB587">
            <v>1</v>
          </cell>
          <cell r="EC587">
            <v>0</v>
          </cell>
          <cell r="ED587">
            <v>1583.0160000000001</v>
          </cell>
          <cell r="EE587">
            <v>0</v>
          </cell>
          <cell r="EF587">
            <v>43451</v>
          </cell>
          <cell r="EG587">
            <v>43451</v>
          </cell>
          <cell r="EH587">
            <v>43451</v>
          </cell>
          <cell r="EI587">
            <v>43458</v>
          </cell>
        </row>
        <row r="588">
          <cell r="A588">
            <v>1001087</v>
          </cell>
          <cell r="B588" t="str">
            <v>Child</v>
          </cell>
          <cell r="C588">
            <v>620234</v>
          </cell>
          <cell r="D588" t="str">
            <v>Molineux House</v>
          </cell>
          <cell r="E588" t="str">
            <v>Central</v>
          </cell>
          <cell r="F588" t="str">
            <v>A</v>
          </cell>
          <cell r="G588" t="str">
            <v>West Midlands</v>
          </cell>
          <cell r="H588" t="str">
            <v>Wolverhampton</v>
          </cell>
          <cell r="I588" t="str">
            <v>S Hale</v>
          </cell>
          <cell r="J588" t="str">
            <v>Kevin Williams</v>
          </cell>
          <cell r="K588" t="str">
            <v>Anthony Crow</v>
          </cell>
          <cell r="L588" t="str">
            <v>Lewis Hunt</v>
          </cell>
          <cell r="M588" t="str">
            <v>John Reid</v>
          </cell>
          <cell r="N588"/>
          <cell r="O588" t="str">
            <v>Shaylor Group PLC</v>
          </cell>
          <cell r="P588" t="str">
            <v>Darryl Richards</v>
          </cell>
          <cell r="Q588" t="str">
            <v>Marc Brownlee</v>
          </cell>
          <cell r="R588" t="str">
            <v>Tel:  +44 7483 305414
Email: Marc.Brownlee@interserve.gse.gov.uk</v>
          </cell>
          <cell r="S588" t="str">
            <v>Socotec</v>
          </cell>
          <cell r="T588" t="str">
            <v>CP Approved</v>
          </cell>
          <cell r="U588">
            <v>1</v>
          </cell>
          <cell r="V588" t="str">
            <v>MEDIUM</v>
          </cell>
          <cell r="W588" t="str">
            <v>Green</v>
          </cell>
          <cell r="X588" t="str">
            <v>Exterior</v>
          </cell>
          <cell r="Y588" t="str">
            <v>External Redecorations</v>
          </cell>
          <cell r="Z588" t="str">
            <v>GF customer entrance - Polish out scratch marks to main front auto sliding doors</v>
          </cell>
          <cell r="AA588"/>
          <cell r="AB588">
            <v>1</v>
          </cell>
          <cell r="AC588" t="str">
            <v>A</v>
          </cell>
          <cell r="AD588" t="str">
            <v>JC Off</v>
          </cell>
          <cell r="AE588">
            <v>300</v>
          </cell>
          <cell r="AF588"/>
          <cell r="AG588">
            <v>37.5</v>
          </cell>
          <cell r="AH588">
            <v>67.5</v>
          </cell>
          <cell r="AI588">
            <v>405</v>
          </cell>
          <cell r="AJ588">
            <v>495.57142857142856</v>
          </cell>
          <cell r="AK588"/>
          <cell r="AL588">
            <v>0</v>
          </cell>
          <cell r="AM588">
            <v>0</v>
          </cell>
          <cell r="AN588">
            <v>107.14285714285714</v>
          </cell>
          <cell r="AO588">
            <v>71.428571428571431</v>
          </cell>
          <cell r="AP588">
            <v>142.85714285714286</v>
          </cell>
          <cell r="AQ588">
            <v>22.492495169467553</v>
          </cell>
          <cell r="AR588">
            <v>572.49249516946759</v>
          </cell>
          <cell r="AS588">
            <v>167.89849903389353</v>
          </cell>
          <cell r="AT588">
            <v>1007.3909942033611</v>
          </cell>
          <cell r="AU588">
            <v>750.4</v>
          </cell>
          <cell r="AV588">
            <v>0</v>
          </cell>
          <cell r="AW588">
            <v>0</v>
          </cell>
          <cell r="AX588">
            <v>0</v>
          </cell>
          <cell r="AY588">
            <v>142.86000000000001</v>
          </cell>
          <cell r="AZ588">
            <v>109.78</v>
          </cell>
          <cell r="BA588">
            <v>0</v>
          </cell>
          <cell r="BB588">
            <v>220.88</v>
          </cell>
          <cell r="BC588">
            <v>473.52</v>
          </cell>
          <cell r="BD588">
            <v>244.78400000000002</v>
          </cell>
          <cell r="BE588">
            <v>1468.7040000000002</v>
          </cell>
          <cell r="BF588">
            <v>750.4</v>
          </cell>
          <cell r="BG588">
            <v>750.4</v>
          </cell>
          <cell r="BH588">
            <v>750.4</v>
          </cell>
          <cell r="BI588">
            <v>0</v>
          </cell>
          <cell r="BJ588" t="str">
            <v>Year 1</v>
          </cell>
          <cell r="BK588" t="str">
            <v>Y</v>
          </cell>
          <cell r="BL588"/>
          <cell r="BM588">
            <v>0</v>
          </cell>
          <cell r="BN588"/>
          <cell r="BO588"/>
          <cell r="BP588"/>
          <cell r="BQ588"/>
          <cell r="BR588"/>
          <cell r="BS588">
            <v>0</v>
          </cell>
          <cell r="BT588">
            <v>0</v>
          </cell>
          <cell r="BU588">
            <v>142.86000000000001</v>
          </cell>
          <cell r="BV588">
            <v>109.78</v>
          </cell>
          <cell r="BW588">
            <v>0</v>
          </cell>
          <cell r="BX588">
            <v>220.88</v>
          </cell>
          <cell r="BY588">
            <v>473.52</v>
          </cell>
          <cell r="BZ588">
            <v>544.94400000000007</v>
          </cell>
          <cell r="CA588">
            <v>1768.864</v>
          </cell>
          <cell r="CB588"/>
          <cell r="CC588"/>
          <cell r="CD588"/>
          <cell r="CE588"/>
          <cell r="CF588"/>
          <cell r="CG588"/>
          <cell r="CH588"/>
          <cell r="CI588" t="str">
            <v>T</v>
          </cell>
          <cell r="CJ588"/>
          <cell r="CK588"/>
          <cell r="CL588"/>
          <cell r="CM588"/>
          <cell r="CN588"/>
          <cell r="CO588"/>
          <cell r="CP588"/>
          <cell r="CQ588"/>
          <cell r="CR588"/>
          <cell r="CS588">
            <v>0</v>
          </cell>
          <cell r="CT588">
            <v>0</v>
          </cell>
          <cell r="CU588"/>
          <cell r="CV588"/>
          <cell r="CW588"/>
          <cell r="CX588"/>
          <cell r="CY588"/>
          <cell r="CZ588"/>
          <cell r="DA588"/>
          <cell r="DB588"/>
          <cell r="DC588"/>
          <cell r="DD588">
            <v>0</v>
          </cell>
          <cell r="DE588">
            <v>0</v>
          </cell>
          <cell r="DF588">
            <v>0</v>
          </cell>
          <cell r="DG588"/>
          <cell r="DH588"/>
          <cell r="DI588"/>
          <cell r="DJ588"/>
          <cell r="DK588"/>
          <cell r="DL588">
            <v>43399</v>
          </cell>
          <cell r="DM588">
            <v>43398</v>
          </cell>
          <cell r="DN588">
            <v>43402</v>
          </cell>
          <cell r="DO588">
            <v>43402</v>
          </cell>
          <cell r="DP588">
            <v>43433</v>
          </cell>
          <cell r="DQ588">
            <v>43433</v>
          </cell>
          <cell r="DR588">
            <v>43451</v>
          </cell>
          <cell r="DS588">
            <v>43451</v>
          </cell>
          <cell r="DT588">
            <v>43433</v>
          </cell>
          <cell r="DU588">
            <v>43451</v>
          </cell>
          <cell r="DW588" t="str">
            <v>1001087-M01</v>
          </cell>
          <cell r="DX588" t="str">
            <v>1001087-M01-C06</v>
          </cell>
          <cell r="DY588">
            <v>1</v>
          </cell>
          <cell r="DZ588">
            <v>1</v>
          </cell>
          <cell r="EA588">
            <v>18</v>
          </cell>
          <cell r="EB588">
            <v>1</v>
          </cell>
          <cell r="EC588">
            <v>0</v>
          </cell>
          <cell r="ED588">
            <v>1203.6479999999999</v>
          </cell>
          <cell r="EE588">
            <v>0</v>
          </cell>
          <cell r="EF588">
            <v>43451</v>
          </cell>
          <cell r="EG588">
            <v>43451</v>
          </cell>
          <cell r="EH588">
            <v>43451</v>
          </cell>
          <cell r="EI588">
            <v>43458</v>
          </cell>
        </row>
        <row r="589">
          <cell r="A589">
            <v>1001087</v>
          </cell>
          <cell r="B589" t="str">
            <v>Child</v>
          </cell>
          <cell r="C589">
            <v>620234</v>
          </cell>
          <cell r="D589" t="str">
            <v>Molineux House</v>
          </cell>
          <cell r="E589" t="str">
            <v>Central</v>
          </cell>
          <cell r="F589" t="str">
            <v>A</v>
          </cell>
          <cell r="G589" t="str">
            <v>West Midlands</v>
          </cell>
          <cell r="H589" t="str">
            <v>Wolverhampton</v>
          </cell>
          <cell r="I589" t="str">
            <v>S Hale</v>
          </cell>
          <cell r="J589" t="str">
            <v>Kevin Williams</v>
          </cell>
          <cell r="K589" t="str">
            <v>Anthony Crow</v>
          </cell>
          <cell r="L589" t="str">
            <v>Lewis Hunt</v>
          </cell>
          <cell r="M589" t="str">
            <v>John Reid</v>
          </cell>
          <cell r="N589"/>
          <cell r="O589" t="str">
            <v>Shaylor Group PLC</v>
          </cell>
          <cell r="P589" t="str">
            <v>Darryl Richards</v>
          </cell>
          <cell r="Q589" t="str">
            <v>Marc Brownlee</v>
          </cell>
          <cell r="R589" t="str">
            <v>Tel:  +44 7483 305414
Email: Marc.Brownlee@interserve.gse.gov.uk</v>
          </cell>
          <cell r="S589" t="str">
            <v>Socotec</v>
          </cell>
          <cell r="T589" t="str">
            <v>CP Approved</v>
          </cell>
          <cell r="U589">
            <v>1</v>
          </cell>
          <cell r="V589" t="str">
            <v>MEDIUM</v>
          </cell>
          <cell r="W589" t="str">
            <v>Green</v>
          </cell>
          <cell r="X589" t="str">
            <v>Site</v>
          </cell>
          <cell r="Y589" t="str">
            <v>Paving / Surfacing</v>
          </cell>
          <cell r="Z589" t="str">
            <v>Replace line marking to rear car park</v>
          </cell>
          <cell r="AA589"/>
          <cell r="AB589">
            <v>1</v>
          </cell>
          <cell r="AC589" t="str">
            <v>A</v>
          </cell>
          <cell r="AD589" t="str">
            <v>JC Off</v>
          </cell>
          <cell r="AE589">
            <v>960</v>
          </cell>
          <cell r="AF589"/>
          <cell r="AG589">
            <v>120</v>
          </cell>
          <cell r="AH589">
            <v>216</v>
          </cell>
          <cell r="AI589">
            <v>1296</v>
          </cell>
          <cell r="AJ589">
            <v>1082.9714285714285</v>
          </cell>
          <cell r="AK589"/>
          <cell r="AL589">
            <v>0</v>
          </cell>
          <cell r="AM589">
            <v>0</v>
          </cell>
          <cell r="AN589">
            <v>107.14285714285714</v>
          </cell>
          <cell r="AO589">
            <v>71.428571428571431</v>
          </cell>
          <cell r="AP589">
            <v>142.85714285714286</v>
          </cell>
          <cell r="AQ589">
            <v>71.975984542296175</v>
          </cell>
          <cell r="AR589">
            <v>621.97598454229615</v>
          </cell>
          <cell r="AS589">
            <v>295.27519690845924</v>
          </cell>
          <cell r="AT589">
            <v>1771.6511814507553</v>
          </cell>
          <cell r="AU589">
            <v>2216.11</v>
          </cell>
          <cell r="AV589">
            <v>0</v>
          </cell>
          <cell r="AW589">
            <v>0</v>
          </cell>
          <cell r="AX589">
            <v>0</v>
          </cell>
          <cell r="AY589">
            <v>142.84</v>
          </cell>
          <cell r="AZ589">
            <v>109.82</v>
          </cell>
          <cell r="BA589">
            <v>0</v>
          </cell>
          <cell r="BB589">
            <v>220.88</v>
          </cell>
          <cell r="BC589">
            <v>473.53999999999996</v>
          </cell>
          <cell r="BD589">
            <v>537.93000000000018</v>
          </cell>
          <cell r="BE589">
            <v>3227.5800000000004</v>
          </cell>
          <cell r="BF589">
            <v>2216.11</v>
          </cell>
          <cell r="BG589">
            <v>2216.11</v>
          </cell>
          <cell r="BH589">
            <v>2216.11</v>
          </cell>
          <cell r="BI589">
            <v>0</v>
          </cell>
          <cell r="BJ589" t="str">
            <v>Year 1</v>
          </cell>
          <cell r="BK589" t="str">
            <v>Y</v>
          </cell>
          <cell r="BL589"/>
          <cell r="BM589">
            <v>0</v>
          </cell>
          <cell r="BN589"/>
          <cell r="BO589"/>
          <cell r="BP589"/>
          <cell r="BQ589"/>
          <cell r="BR589"/>
          <cell r="BS589">
            <v>0</v>
          </cell>
          <cell r="BT589">
            <v>0</v>
          </cell>
          <cell r="BU589">
            <v>142.84</v>
          </cell>
          <cell r="BV589">
            <v>109.82</v>
          </cell>
          <cell r="BW589">
            <v>0</v>
          </cell>
          <cell r="BX589">
            <v>220.88</v>
          </cell>
          <cell r="BY589">
            <v>473.53999999999996</v>
          </cell>
          <cell r="BZ589">
            <v>1424.374</v>
          </cell>
          <cell r="CA589">
            <v>4114.0240000000003</v>
          </cell>
          <cell r="CB589"/>
          <cell r="CC589"/>
          <cell r="CD589"/>
          <cell r="CE589"/>
          <cell r="CF589"/>
          <cell r="CG589"/>
          <cell r="CH589"/>
          <cell r="CI589" t="str">
            <v>T</v>
          </cell>
          <cell r="CJ589"/>
          <cell r="CK589"/>
          <cell r="CL589"/>
          <cell r="CM589"/>
          <cell r="CN589"/>
          <cell r="CO589"/>
          <cell r="CP589"/>
          <cell r="CQ589"/>
          <cell r="CR589"/>
          <cell r="CS589">
            <v>0</v>
          </cell>
          <cell r="CT589">
            <v>0</v>
          </cell>
          <cell r="CU589"/>
          <cell r="CV589"/>
          <cell r="CW589"/>
          <cell r="CX589"/>
          <cell r="CY589"/>
          <cell r="CZ589"/>
          <cell r="DA589"/>
          <cell r="DB589"/>
          <cell r="DC589"/>
          <cell r="DD589">
            <v>0</v>
          </cell>
          <cell r="DE589">
            <v>0</v>
          </cell>
          <cell r="DF589">
            <v>0</v>
          </cell>
          <cell r="DG589"/>
          <cell r="DH589"/>
          <cell r="DI589"/>
          <cell r="DJ589"/>
          <cell r="DK589"/>
          <cell r="DL589">
            <v>43399</v>
          </cell>
          <cell r="DM589">
            <v>43398</v>
          </cell>
          <cell r="DN589">
            <v>43402</v>
          </cell>
          <cell r="DO589">
            <v>43402</v>
          </cell>
          <cell r="DP589">
            <v>43433</v>
          </cell>
          <cell r="DQ589">
            <v>43433</v>
          </cell>
          <cell r="DR589">
            <v>43451</v>
          </cell>
          <cell r="DS589">
            <v>43451</v>
          </cell>
          <cell r="DT589">
            <v>43433</v>
          </cell>
          <cell r="DU589">
            <v>43451</v>
          </cell>
          <cell r="DW589" t="str">
            <v>1001087-M01</v>
          </cell>
          <cell r="DX589" t="str">
            <v>1001087-M01-C07</v>
          </cell>
          <cell r="DY589">
            <v>1</v>
          </cell>
          <cell r="DZ589">
            <v>1</v>
          </cell>
          <cell r="EA589">
            <v>18</v>
          </cell>
          <cell r="EB589">
            <v>1</v>
          </cell>
          <cell r="EC589">
            <v>0</v>
          </cell>
          <cell r="ED589">
            <v>2962.5240000000003</v>
          </cell>
          <cell r="EE589">
            <v>0</v>
          </cell>
          <cell r="EF589">
            <v>43451</v>
          </cell>
          <cell r="EG589">
            <v>43451</v>
          </cell>
          <cell r="EH589">
            <v>43451</v>
          </cell>
          <cell r="EI589">
            <v>43458</v>
          </cell>
        </row>
        <row r="590">
          <cell r="A590">
            <v>1001088</v>
          </cell>
          <cell r="B590" t="str">
            <v>Master</v>
          </cell>
          <cell r="C590">
            <v>620235</v>
          </cell>
          <cell r="D590" t="str">
            <v>Mill House</v>
          </cell>
          <cell r="E590" t="str">
            <v>Central</v>
          </cell>
          <cell r="F590" t="str">
            <v>A</v>
          </cell>
          <cell r="G590" t="str">
            <v>Warwickshire</v>
          </cell>
          <cell r="H590" t="str">
            <v>Nuneaton</v>
          </cell>
          <cell r="I590" t="str">
            <v>S Hale</v>
          </cell>
          <cell r="J590" t="str">
            <v>Kevin Williams</v>
          </cell>
          <cell r="K590" t="str">
            <v>Steve Brian</v>
          </cell>
          <cell r="L590" t="str">
            <v>Lewis Hunt</v>
          </cell>
          <cell r="M590" t="str">
            <v>John Reid</v>
          </cell>
          <cell r="N590"/>
          <cell r="O590" t="str">
            <v>Interserve IFM</v>
          </cell>
          <cell r="P590"/>
          <cell r="Q590"/>
          <cell r="R590"/>
          <cell r="S590" t="str">
            <v>Socotec</v>
          </cell>
          <cell r="T590" t="str">
            <v>In Development</v>
          </cell>
          <cell r="U590">
            <v>1</v>
          </cell>
          <cell r="V590" t="str">
            <v>HIGH</v>
          </cell>
          <cell r="W590" t="str">
            <v>Green</v>
          </cell>
          <cell r="X590"/>
          <cell r="Y590"/>
          <cell r="Z590" t="str">
            <v xml:space="preserve">LCW-620235-Nuneaton-Mill House-Building Fabric, &amp; Controls    </v>
          </cell>
          <cell r="AA590"/>
          <cell r="AB590">
            <v>1</v>
          </cell>
          <cell r="AC590"/>
          <cell r="AD590" t="str">
            <v>JC Off</v>
          </cell>
          <cell r="AE590"/>
          <cell r="AF590">
            <v>7500</v>
          </cell>
          <cell r="AG590">
            <v>937.5</v>
          </cell>
          <cell r="AH590">
            <v>1687.5</v>
          </cell>
          <cell r="AI590">
            <v>10125</v>
          </cell>
          <cell r="AJ590"/>
          <cell r="AK590">
            <v>6995</v>
          </cell>
          <cell r="AL590">
            <v>0</v>
          </cell>
          <cell r="AM590">
            <v>0</v>
          </cell>
          <cell r="AN590">
            <v>150</v>
          </cell>
          <cell r="AO590">
            <v>100</v>
          </cell>
          <cell r="AP590">
            <v>200</v>
          </cell>
          <cell r="AQ590">
            <v>562.31237923668891</v>
          </cell>
          <cell r="AR590">
            <v>1332.3123792366889</v>
          </cell>
          <cell r="AS590">
            <v>1601.4624758473378</v>
          </cell>
          <cell r="AT590">
            <v>9608.7748550840261</v>
          </cell>
          <cell r="AU590"/>
          <cell r="AV590">
            <v>5040.12</v>
          </cell>
          <cell r="AW590">
            <v>0</v>
          </cell>
          <cell r="AX590">
            <v>0</v>
          </cell>
          <cell r="AY590">
            <v>333.33333333333331</v>
          </cell>
          <cell r="AZ590">
            <v>137.54999999999998</v>
          </cell>
          <cell r="BA590">
            <v>500</v>
          </cell>
          <cell r="BB590">
            <v>1669.6899999999998</v>
          </cell>
          <cell r="BC590">
            <v>2640.5733333333333</v>
          </cell>
          <cell r="BD590">
            <v>1536.1386666666667</v>
          </cell>
          <cell r="BE590">
            <v>9216.8319999999985</v>
          </cell>
          <cell r="BF590"/>
          <cell r="BG590"/>
          <cell r="BH590"/>
          <cell r="BI590"/>
          <cell r="BJ590"/>
          <cell r="BK590" t="str">
            <v>Y</v>
          </cell>
          <cell r="BL590"/>
          <cell r="BM590">
            <v>8810.66</v>
          </cell>
          <cell r="BN590">
            <v>8810.66</v>
          </cell>
          <cell r="BO590"/>
          <cell r="BP590">
            <v>8810.66</v>
          </cell>
          <cell r="BQ590">
            <v>0</v>
          </cell>
          <cell r="BR590"/>
          <cell r="BS590">
            <v>0</v>
          </cell>
          <cell r="BT590">
            <v>0</v>
          </cell>
          <cell r="BU590">
            <v>1000</v>
          </cell>
          <cell r="BV590">
            <v>250</v>
          </cell>
          <cell r="BW590">
            <v>0</v>
          </cell>
          <cell r="BX590">
            <v>0</v>
          </cell>
          <cell r="BY590">
            <v>1250</v>
          </cell>
          <cell r="BZ590">
            <v>5536.3960000000006</v>
          </cell>
          <cell r="CA590">
            <v>15597.056</v>
          </cell>
          <cell r="CB590">
            <v>5988.2811449159744</v>
          </cell>
          <cell r="CC590">
            <v>15597.056</v>
          </cell>
          <cell r="CD590" t="str">
            <v/>
          </cell>
          <cell r="CE590"/>
          <cell r="CF590">
            <v>1</v>
          </cell>
          <cell r="CG590">
            <v>8810.66</v>
          </cell>
          <cell r="CH590">
            <v>8810.66</v>
          </cell>
          <cell r="CI590" t="str">
            <v>T</v>
          </cell>
          <cell r="CJ590"/>
          <cell r="CK590">
            <v>0</v>
          </cell>
          <cell r="CL590">
            <v>0</v>
          </cell>
          <cell r="CM590">
            <v>0</v>
          </cell>
          <cell r="CN590">
            <v>0</v>
          </cell>
          <cell r="CO590">
            <v>0</v>
          </cell>
          <cell r="CP590">
            <v>0</v>
          </cell>
          <cell r="CQ590">
            <v>0</v>
          </cell>
          <cell r="CR590">
            <v>0</v>
          </cell>
          <cell r="CS590">
            <v>0</v>
          </cell>
          <cell r="CT590">
            <v>0</v>
          </cell>
          <cell r="CU590"/>
          <cell r="CV590"/>
          <cell r="CW590">
            <v>0</v>
          </cell>
          <cell r="CX590">
            <v>0</v>
          </cell>
          <cell r="CY590">
            <v>0</v>
          </cell>
          <cell r="CZ590">
            <v>0</v>
          </cell>
          <cell r="DA590">
            <v>0</v>
          </cell>
          <cell r="DB590">
            <v>0</v>
          </cell>
          <cell r="DC590">
            <v>0</v>
          </cell>
          <cell r="DD590">
            <v>0</v>
          </cell>
          <cell r="DE590">
            <v>0</v>
          </cell>
          <cell r="DF590">
            <v>0</v>
          </cell>
          <cell r="DG590"/>
          <cell r="DH590"/>
          <cell r="DI590"/>
          <cell r="DJ590"/>
          <cell r="DK590"/>
          <cell r="DL590">
            <v>43403</v>
          </cell>
          <cell r="DM590" t="str">
            <v>Overdue</v>
          </cell>
          <cell r="DN590"/>
          <cell r="DO590" t="str">
            <v>Overdue</v>
          </cell>
          <cell r="DP590">
            <v>43507</v>
          </cell>
          <cell r="DQ590">
            <v>43507</v>
          </cell>
          <cell r="DR590">
            <v>43508</v>
          </cell>
          <cell r="DS590">
            <v>43508</v>
          </cell>
          <cell r="DT590">
            <v>43507</v>
          </cell>
          <cell r="DU590">
            <v>43508</v>
          </cell>
          <cell r="DW590" t="str">
            <v>1001088-M01</v>
          </cell>
          <cell r="DX590" t="str">
            <v>1001088-M01</v>
          </cell>
          <cell r="DY590">
            <v>1</v>
          </cell>
          <cell r="DZ590">
            <v>1</v>
          </cell>
          <cell r="EA590">
            <v>1</v>
          </cell>
          <cell r="EB590">
            <v>1</v>
          </cell>
          <cell r="EC590">
            <v>0</v>
          </cell>
          <cell r="ED590">
            <v>12072.791999999999</v>
          </cell>
          <cell r="EE590">
            <v>0</v>
          </cell>
          <cell r="EF590">
            <v>43508</v>
          </cell>
          <cell r="EG590">
            <v>43508</v>
          </cell>
          <cell r="EH590">
            <v>43508</v>
          </cell>
          <cell r="EI590">
            <v>43514</v>
          </cell>
        </row>
        <row r="591">
          <cell r="A591">
            <v>1001088</v>
          </cell>
          <cell r="B591" t="str">
            <v>Child</v>
          </cell>
          <cell r="C591">
            <v>620235</v>
          </cell>
          <cell r="D591" t="str">
            <v>Mill House</v>
          </cell>
          <cell r="E591" t="str">
            <v>Central</v>
          </cell>
          <cell r="F591" t="str">
            <v>A</v>
          </cell>
          <cell r="G591" t="str">
            <v>Warwickshire</v>
          </cell>
          <cell r="H591" t="str">
            <v>Nuneaton</v>
          </cell>
          <cell r="I591" t="str">
            <v>S Hale</v>
          </cell>
          <cell r="J591" t="str">
            <v>Kevin Williams</v>
          </cell>
          <cell r="K591" t="str">
            <v>Steve Brian</v>
          </cell>
          <cell r="L591" t="str">
            <v>Lewis Hunt</v>
          </cell>
          <cell r="M591" t="str">
            <v>John Reid</v>
          </cell>
          <cell r="N591"/>
          <cell r="O591" t="str">
            <v>Interserve IFM</v>
          </cell>
          <cell r="P591"/>
          <cell r="Q591"/>
          <cell r="R591"/>
          <cell r="S591" t="str">
            <v>Socotec</v>
          </cell>
          <cell r="T591" t="str">
            <v>In Development</v>
          </cell>
          <cell r="U591">
            <v>1</v>
          </cell>
          <cell r="V591" t="str">
            <v>HIGH</v>
          </cell>
          <cell r="W591" t="str">
            <v>Green</v>
          </cell>
          <cell r="X591" t="str">
            <v>Welfare</v>
          </cell>
          <cell r="Y591" t="str">
            <v>Car-Parking (not additional spaces)</v>
          </cell>
          <cell r="Z591" t="str">
            <v>Led Lighting In Covered Car Park As Current Area Is Not Very Well Lit</v>
          </cell>
          <cell r="AA591" t="str">
            <v>WELFARE - LOT 2- New  Scheme</v>
          </cell>
          <cell r="AB591"/>
          <cell r="AC591" t="str">
            <v>W</v>
          </cell>
          <cell r="AD591" t="str">
            <v>JC Off</v>
          </cell>
          <cell r="AE591">
            <v>7500</v>
          </cell>
          <cell r="AF591"/>
          <cell r="AG591">
            <v>937.5</v>
          </cell>
          <cell r="AH591">
            <v>1687.5</v>
          </cell>
          <cell r="AI591">
            <v>10125</v>
          </cell>
          <cell r="AJ591">
            <v>6995</v>
          </cell>
          <cell r="AK591"/>
          <cell r="AL591">
            <v>0</v>
          </cell>
          <cell r="AM591">
            <v>0</v>
          </cell>
          <cell r="AN591">
            <v>150</v>
          </cell>
          <cell r="AO591">
            <v>100</v>
          </cell>
          <cell r="AP591">
            <v>200</v>
          </cell>
          <cell r="AQ591">
            <v>562.31237923668891</v>
          </cell>
          <cell r="AR591">
            <v>1332.3123792366889</v>
          </cell>
          <cell r="AS591">
            <v>1601.4624758473378</v>
          </cell>
          <cell r="AT591">
            <v>9608.7748550840261</v>
          </cell>
          <cell r="AU591">
            <v>5040.12</v>
          </cell>
          <cell r="AV591">
            <v>0</v>
          </cell>
          <cell r="AW591">
            <v>0</v>
          </cell>
          <cell r="AX591">
            <v>0</v>
          </cell>
          <cell r="AY591">
            <v>333.33333333333331</v>
          </cell>
          <cell r="AZ591">
            <v>137.54999999999998</v>
          </cell>
          <cell r="BA591">
            <v>500</v>
          </cell>
          <cell r="BB591">
            <v>1669.6899999999998</v>
          </cell>
          <cell r="BC591">
            <v>2640.5733333333333</v>
          </cell>
          <cell r="BD591">
            <v>1536.1386666666667</v>
          </cell>
          <cell r="BE591">
            <v>9216.8319999999985</v>
          </cell>
          <cell r="BF591">
            <v>8810.66</v>
          </cell>
          <cell r="BG591">
            <v>8810.66</v>
          </cell>
          <cell r="BH591">
            <v>8810.66</v>
          </cell>
          <cell r="BI591">
            <v>0</v>
          </cell>
          <cell r="BJ591" t="str">
            <v>Year 1</v>
          </cell>
          <cell r="BK591" t="str">
            <v>Y</v>
          </cell>
          <cell r="BL591"/>
          <cell r="BM591">
            <v>0</v>
          </cell>
          <cell r="BN591"/>
          <cell r="BO591"/>
          <cell r="BP591"/>
          <cell r="BQ591"/>
          <cell r="BR591"/>
          <cell r="BS591">
            <v>0</v>
          </cell>
          <cell r="BT591">
            <v>0</v>
          </cell>
          <cell r="BU591">
            <v>1000</v>
          </cell>
          <cell r="BV591">
            <v>250</v>
          </cell>
          <cell r="BW591">
            <v>0</v>
          </cell>
          <cell r="BX591">
            <v>0</v>
          </cell>
          <cell r="BY591">
            <v>1250</v>
          </cell>
          <cell r="BZ591">
            <v>5536.3960000000006</v>
          </cell>
          <cell r="CA591">
            <v>15597.056</v>
          </cell>
          <cell r="CB591"/>
          <cell r="CC591"/>
          <cell r="CD591"/>
          <cell r="CE591"/>
          <cell r="CF591"/>
          <cell r="CG591"/>
          <cell r="CH591"/>
          <cell r="CI591" t="str">
            <v>T</v>
          </cell>
          <cell r="CJ591"/>
          <cell r="CK591"/>
          <cell r="CL591"/>
          <cell r="CM591"/>
          <cell r="CN591"/>
          <cell r="CO591"/>
          <cell r="CP591"/>
          <cell r="CQ591"/>
          <cell r="CR591"/>
          <cell r="CS591">
            <v>0</v>
          </cell>
          <cell r="CT591">
            <v>0</v>
          </cell>
          <cell r="CU591"/>
          <cell r="CV591"/>
          <cell r="CW591"/>
          <cell r="CX591"/>
          <cell r="CY591"/>
          <cell r="CZ591"/>
          <cell r="DA591"/>
          <cell r="DB591"/>
          <cell r="DC591"/>
          <cell r="DD591">
            <v>0</v>
          </cell>
          <cell r="DE591">
            <v>0</v>
          </cell>
          <cell r="DF591">
            <v>0</v>
          </cell>
          <cell r="DG591"/>
          <cell r="DH591"/>
          <cell r="DI591"/>
          <cell r="DJ591"/>
          <cell r="DK591"/>
          <cell r="DL591">
            <v>43403</v>
          </cell>
          <cell r="DM591" t="str">
            <v>Overdue</v>
          </cell>
          <cell r="DN591"/>
          <cell r="DO591" t="str">
            <v>Overdue</v>
          </cell>
          <cell r="DP591">
            <v>43507</v>
          </cell>
          <cell r="DQ591">
            <v>43507</v>
          </cell>
          <cell r="DR591">
            <v>43508</v>
          </cell>
          <cell r="DS591">
            <v>43508</v>
          </cell>
          <cell r="DT591">
            <v>43507</v>
          </cell>
          <cell r="DU591">
            <v>43508</v>
          </cell>
          <cell r="DW591" t="str">
            <v>1001088-M01</v>
          </cell>
          <cell r="DX591" t="str">
            <v>1001088-M01-C01</v>
          </cell>
          <cell r="DY591">
            <v>1</v>
          </cell>
          <cell r="DZ591">
            <v>1</v>
          </cell>
          <cell r="EA591">
            <v>1</v>
          </cell>
          <cell r="EB591">
            <v>1</v>
          </cell>
          <cell r="EC591">
            <v>0</v>
          </cell>
          <cell r="ED591">
            <v>12072.791999999999</v>
          </cell>
          <cell r="EE591">
            <v>0</v>
          </cell>
          <cell r="EF591">
            <v>43508</v>
          </cell>
          <cell r="EG591">
            <v>43508</v>
          </cell>
          <cell r="EH591">
            <v>43508</v>
          </cell>
          <cell r="EI591">
            <v>43514</v>
          </cell>
        </row>
        <row r="592">
          <cell r="A592">
            <v>1001088</v>
          </cell>
          <cell r="B592" t="str">
            <v>Child</v>
          </cell>
          <cell r="C592">
            <v>620235</v>
          </cell>
          <cell r="D592" t="str">
            <v>Mill House</v>
          </cell>
          <cell r="E592" t="str">
            <v>Central</v>
          </cell>
          <cell r="F592" t="str">
            <v>A</v>
          </cell>
          <cell r="G592" t="str">
            <v>Warwickshire</v>
          </cell>
          <cell r="H592" t="str">
            <v>Nuneaton</v>
          </cell>
          <cell r="I592" t="str">
            <v>S Hale</v>
          </cell>
          <cell r="J592" t="str">
            <v>Kevin Williams</v>
          </cell>
          <cell r="K592" t="str">
            <v>Steve Brian</v>
          </cell>
          <cell r="L592" t="str">
            <v>Lewis Hunt</v>
          </cell>
          <cell r="M592" t="str">
            <v>John Reid</v>
          </cell>
          <cell r="N592"/>
          <cell r="O592"/>
          <cell r="P592" t="str">
            <v>Darryl Richards</v>
          </cell>
          <cell r="Q592"/>
          <cell r="R592"/>
          <cell r="S592" t="str">
            <v>Socotec</v>
          </cell>
          <cell r="T592" t="str">
            <v>Deleted</v>
          </cell>
          <cell r="U592"/>
          <cell r="V592" t="str">
            <v>HIGH</v>
          </cell>
          <cell r="W592" t="str">
            <v>Green</v>
          </cell>
          <cell r="X592" t="str">
            <v>HVAC</v>
          </cell>
          <cell r="Y592" t="str">
            <v>Control System</v>
          </cell>
          <cell r="Z592" t="str">
            <v>Undertake modifications to the BMS network and controls strategy</v>
          </cell>
          <cell r="AA592" t="str">
            <v>No - Error. Wrong site. (Delete TBC)</v>
          </cell>
          <cell r="AB592">
            <v>1</v>
          </cell>
          <cell r="AC592" t="str">
            <v>A</v>
          </cell>
          <cell r="AD592" t="str">
            <v>JC Off</v>
          </cell>
          <cell r="AE592"/>
          <cell r="AF592"/>
          <cell r="AG592"/>
          <cell r="AH592"/>
          <cell r="AI592"/>
          <cell r="AJ592"/>
          <cell r="AK592"/>
          <cell r="AL592"/>
          <cell r="AM592"/>
          <cell r="AN592"/>
          <cell r="AO592"/>
          <cell r="AP592"/>
          <cell r="AQ592"/>
          <cell r="AR592"/>
          <cell r="AS592"/>
          <cell r="AT592"/>
          <cell r="AU592"/>
          <cell r="AV592"/>
          <cell r="AW592"/>
          <cell r="AX592"/>
          <cell r="AY592"/>
          <cell r="AZ592"/>
          <cell r="BA592"/>
          <cell r="BB592"/>
          <cell r="BC592"/>
          <cell r="BD592"/>
          <cell r="BE592"/>
          <cell r="BF592"/>
          <cell r="BG592"/>
          <cell r="BH592"/>
          <cell r="BI592"/>
          <cell r="BJ592"/>
          <cell r="BK592"/>
          <cell r="BL592"/>
          <cell r="BM592"/>
          <cell r="BN592"/>
          <cell r="BO592"/>
          <cell r="BP592"/>
          <cell r="BQ592"/>
          <cell r="BR592"/>
          <cell r="BS592"/>
          <cell r="BT592"/>
          <cell r="BU592"/>
          <cell r="BV592"/>
          <cell r="BW592"/>
          <cell r="BX592"/>
          <cell r="BY592">
            <v>0</v>
          </cell>
          <cell r="BZ592">
            <v>0</v>
          </cell>
          <cell r="CA592">
            <v>0</v>
          </cell>
          <cell r="CB592"/>
          <cell r="CC592"/>
          <cell r="CD592"/>
          <cell r="CE592"/>
          <cell r="CF592"/>
          <cell r="CG592"/>
          <cell r="CH592"/>
          <cell r="CI592" t="str">
            <v>R</v>
          </cell>
          <cell r="CJ592"/>
          <cell r="CK592"/>
          <cell r="CL592"/>
          <cell r="CM592"/>
          <cell r="CN592"/>
          <cell r="CO592"/>
          <cell r="CP592"/>
          <cell r="CQ592"/>
          <cell r="CR592"/>
          <cell r="CS592"/>
          <cell r="CT592"/>
          <cell r="CU592"/>
          <cell r="CV592"/>
          <cell r="CW592"/>
          <cell r="CX592"/>
          <cell r="CY592"/>
          <cell r="CZ592"/>
          <cell r="DA592"/>
          <cell r="DB592"/>
          <cell r="DC592"/>
          <cell r="DD592"/>
          <cell r="DE592"/>
          <cell r="DF592"/>
          <cell r="DG592"/>
          <cell r="DH592"/>
          <cell r="DI592"/>
          <cell r="DJ592"/>
          <cell r="DK592"/>
          <cell r="DL592" t="str">
            <v>DEL</v>
          </cell>
          <cell r="DM592" t="str">
            <v>N/A</v>
          </cell>
          <cell r="DN592" t="str">
            <v>DEL</v>
          </cell>
          <cell r="DO592" t="str">
            <v>N/A</v>
          </cell>
          <cell r="DP592"/>
          <cell r="DQ592"/>
          <cell r="DR592"/>
          <cell r="DS592"/>
          <cell r="DT592">
            <v>0</v>
          </cell>
          <cell r="DU592">
            <v>0</v>
          </cell>
          <cell r="DW592" t="str">
            <v>1001088-M01</v>
          </cell>
          <cell r="DX592" t="str">
            <v>1001088-M01-C02</v>
          </cell>
          <cell r="DY592">
            <v>1</v>
          </cell>
          <cell r="DZ592">
            <v>1</v>
          </cell>
          <cell r="EA592">
            <v>0</v>
          </cell>
          <cell r="EB592">
            <v>1</v>
          </cell>
          <cell r="EC592">
            <v>0</v>
          </cell>
          <cell r="ED592">
            <v>0</v>
          </cell>
          <cell r="EE592">
            <v>0</v>
          </cell>
          <cell r="EF592">
            <v>0</v>
          </cell>
          <cell r="EG592">
            <v>0</v>
          </cell>
          <cell r="EH592">
            <v>0</v>
          </cell>
          <cell r="EI592">
            <v>2</v>
          </cell>
        </row>
        <row r="593">
          <cell r="A593">
            <v>1001088</v>
          </cell>
          <cell r="B593" t="str">
            <v>Child</v>
          </cell>
          <cell r="C593">
            <v>620235</v>
          </cell>
          <cell r="D593" t="str">
            <v>Mill House</v>
          </cell>
          <cell r="E593" t="str">
            <v>Central</v>
          </cell>
          <cell r="F593" t="str">
            <v>A</v>
          </cell>
          <cell r="G593" t="str">
            <v>Warwickshire</v>
          </cell>
          <cell r="H593" t="str">
            <v>Nuneaton</v>
          </cell>
          <cell r="I593" t="str">
            <v>S Hale</v>
          </cell>
          <cell r="J593" t="str">
            <v>Kevin Williams</v>
          </cell>
          <cell r="K593" t="str">
            <v>Steve Brian</v>
          </cell>
          <cell r="L593" t="str">
            <v>Lewis Hunt</v>
          </cell>
          <cell r="M593" t="str">
            <v>John Reid</v>
          </cell>
          <cell r="N593"/>
          <cell r="O593"/>
          <cell r="P593" t="str">
            <v>Darryl Richards</v>
          </cell>
          <cell r="Q593"/>
          <cell r="R593"/>
          <cell r="S593" t="str">
            <v>Socotec</v>
          </cell>
          <cell r="T593" t="str">
            <v>Deleted</v>
          </cell>
          <cell r="U593"/>
          <cell r="V593" t="str">
            <v>HIGH</v>
          </cell>
          <cell r="W593" t="str">
            <v>Green</v>
          </cell>
          <cell r="X593" t="str">
            <v>Exterior</v>
          </cell>
          <cell r="Y593" t="str">
            <v>External Redecorations</v>
          </cell>
          <cell r="Z593" t="str">
            <v>Redecorate external doors and restore window frames, sills and surrounds to  DWP demised areas.</v>
          </cell>
          <cell r="AA593" t="str">
            <v>No - Error. Wrong site. (Delete TBC)</v>
          </cell>
          <cell r="AB593">
            <v>1</v>
          </cell>
          <cell r="AC593" t="str">
            <v>A</v>
          </cell>
          <cell r="AD593" t="str">
            <v>JC Off</v>
          </cell>
          <cell r="AE593"/>
          <cell r="AF593"/>
          <cell r="AG593"/>
          <cell r="AH593"/>
          <cell r="AI593"/>
          <cell r="AJ593"/>
          <cell r="AK593"/>
          <cell r="AL593"/>
          <cell r="AM593"/>
          <cell r="AN593"/>
          <cell r="AO593"/>
          <cell r="AP593"/>
          <cell r="AQ593"/>
          <cell r="AR593"/>
          <cell r="AS593"/>
          <cell r="AT593"/>
          <cell r="AU593"/>
          <cell r="AV593"/>
          <cell r="AW593"/>
          <cell r="AX593"/>
          <cell r="AY593"/>
          <cell r="AZ593"/>
          <cell r="BA593"/>
          <cell r="BB593"/>
          <cell r="BC593"/>
          <cell r="BD593"/>
          <cell r="BE593"/>
          <cell r="BF593"/>
          <cell r="BG593"/>
          <cell r="BH593"/>
          <cell r="BI593"/>
          <cell r="BJ593"/>
          <cell r="BK593"/>
          <cell r="BL593"/>
          <cell r="BM593"/>
          <cell r="BN593"/>
          <cell r="BO593"/>
          <cell r="BP593"/>
          <cell r="BQ593"/>
          <cell r="BR593"/>
          <cell r="BS593"/>
          <cell r="BT593"/>
          <cell r="BU593"/>
          <cell r="BV593"/>
          <cell r="BW593"/>
          <cell r="BX593"/>
          <cell r="BY593">
            <v>0</v>
          </cell>
          <cell r="BZ593">
            <v>0</v>
          </cell>
          <cell r="CA593">
            <v>0</v>
          </cell>
          <cell r="CB593"/>
          <cell r="CC593"/>
          <cell r="CD593"/>
          <cell r="CE593"/>
          <cell r="CF593"/>
          <cell r="CG593"/>
          <cell r="CH593"/>
          <cell r="CI593" t="str">
            <v>R</v>
          </cell>
          <cell r="CJ593"/>
          <cell r="CK593"/>
          <cell r="CL593"/>
          <cell r="CM593"/>
          <cell r="CN593"/>
          <cell r="CO593"/>
          <cell r="CP593"/>
          <cell r="CQ593"/>
          <cell r="CR593"/>
          <cell r="CS593"/>
          <cell r="CT593"/>
          <cell r="CU593"/>
          <cell r="CV593"/>
          <cell r="CW593"/>
          <cell r="CX593"/>
          <cell r="CY593"/>
          <cell r="CZ593"/>
          <cell r="DA593"/>
          <cell r="DB593"/>
          <cell r="DC593"/>
          <cell r="DD593"/>
          <cell r="DE593"/>
          <cell r="DF593"/>
          <cell r="DG593"/>
          <cell r="DH593"/>
          <cell r="DI593"/>
          <cell r="DJ593"/>
          <cell r="DK593"/>
          <cell r="DL593" t="str">
            <v>DEL</v>
          </cell>
          <cell r="DM593" t="str">
            <v>N/A</v>
          </cell>
          <cell r="DN593" t="str">
            <v>DEL</v>
          </cell>
          <cell r="DO593" t="str">
            <v>N/A</v>
          </cell>
          <cell r="DP593"/>
          <cell r="DQ593"/>
          <cell r="DR593"/>
          <cell r="DS593"/>
          <cell r="DT593">
            <v>0</v>
          </cell>
          <cell r="DU593">
            <v>0</v>
          </cell>
          <cell r="DW593" t="str">
            <v>1001088-M01</v>
          </cell>
          <cell r="DX593" t="str">
            <v>1001088-M01-C03</v>
          </cell>
          <cell r="DY593">
            <v>1</v>
          </cell>
          <cell r="DZ593">
            <v>1</v>
          </cell>
          <cell r="EA593">
            <v>0</v>
          </cell>
          <cell r="EB593">
            <v>1</v>
          </cell>
          <cell r="EC593">
            <v>0</v>
          </cell>
          <cell r="ED593">
            <v>0</v>
          </cell>
          <cell r="EE593">
            <v>0</v>
          </cell>
          <cell r="EF593">
            <v>0</v>
          </cell>
          <cell r="EG593">
            <v>0</v>
          </cell>
          <cell r="EH593">
            <v>0</v>
          </cell>
          <cell r="EI593">
            <v>2</v>
          </cell>
        </row>
        <row r="594">
          <cell r="A594">
            <v>1001088</v>
          </cell>
          <cell r="B594" t="str">
            <v>Child</v>
          </cell>
          <cell r="C594">
            <v>620235</v>
          </cell>
          <cell r="D594" t="str">
            <v>Mill House</v>
          </cell>
          <cell r="E594" t="str">
            <v>Central</v>
          </cell>
          <cell r="F594" t="str">
            <v>A</v>
          </cell>
          <cell r="G594" t="str">
            <v>Warwickshire</v>
          </cell>
          <cell r="H594" t="str">
            <v>Nuneaton</v>
          </cell>
          <cell r="I594" t="str">
            <v>S Hale</v>
          </cell>
          <cell r="J594" t="str">
            <v>Kevin Williams</v>
          </cell>
          <cell r="K594" t="str">
            <v>Steve Brian</v>
          </cell>
          <cell r="L594" t="str">
            <v>Lewis Hunt</v>
          </cell>
          <cell r="M594" t="str">
            <v>John Reid</v>
          </cell>
          <cell r="N594"/>
          <cell r="O594"/>
          <cell r="P594" t="str">
            <v>Darryl Richards</v>
          </cell>
          <cell r="Q594"/>
          <cell r="R594"/>
          <cell r="S594" t="str">
            <v>Socotec</v>
          </cell>
          <cell r="T594" t="str">
            <v>Deleted</v>
          </cell>
          <cell r="U594"/>
          <cell r="V594" t="str">
            <v>HIGH</v>
          </cell>
          <cell r="W594" t="str">
            <v>Green</v>
          </cell>
          <cell r="X594" t="str">
            <v>Exterior</v>
          </cell>
          <cell r="Y594" t="str">
            <v>Auto Areas</v>
          </cell>
          <cell r="Z594" t="str">
            <v>Car park - Reline worn line marking to exposed area of car park - Quantity: 20 Linear metres</v>
          </cell>
          <cell r="AA594" t="str">
            <v>No - Error. Wrong site. (Delete TBC)</v>
          </cell>
          <cell r="AB594">
            <v>1</v>
          </cell>
          <cell r="AC594" t="str">
            <v>A</v>
          </cell>
          <cell r="AD594" t="str">
            <v>JC Off</v>
          </cell>
          <cell r="AE594"/>
          <cell r="AF594"/>
          <cell r="AG594"/>
          <cell r="AH594"/>
          <cell r="AI594"/>
          <cell r="AJ594"/>
          <cell r="AK594"/>
          <cell r="AL594"/>
          <cell r="AM594"/>
          <cell r="AN594"/>
          <cell r="AO594"/>
          <cell r="AP594"/>
          <cell r="AQ594"/>
          <cell r="AR594"/>
          <cell r="AS594"/>
          <cell r="AT594"/>
          <cell r="AU594"/>
          <cell r="AV594"/>
          <cell r="AW594"/>
          <cell r="AX594"/>
          <cell r="AY594"/>
          <cell r="AZ594"/>
          <cell r="BA594"/>
          <cell r="BB594"/>
          <cell r="BC594"/>
          <cell r="BD594"/>
          <cell r="BE594"/>
          <cell r="BF594"/>
          <cell r="BG594"/>
          <cell r="BH594"/>
          <cell r="BI594"/>
          <cell r="BJ594"/>
          <cell r="BK594"/>
          <cell r="BL594"/>
          <cell r="BM594"/>
          <cell r="BN594"/>
          <cell r="BO594"/>
          <cell r="BP594"/>
          <cell r="BQ594"/>
          <cell r="BR594"/>
          <cell r="BS594"/>
          <cell r="BT594"/>
          <cell r="BU594"/>
          <cell r="BV594"/>
          <cell r="BW594"/>
          <cell r="BX594"/>
          <cell r="BY594">
            <v>0</v>
          </cell>
          <cell r="BZ594">
            <v>0</v>
          </cell>
          <cell r="CA594">
            <v>0</v>
          </cell>
          <cell r="CB594"/>
          <cell r="CC594"/>
          <cell r="CD594"/>
          <cell r="CE594"/>
          <cell r="CF594"/>
          <cell r="CG594"/>
          <cell r="CH594"/>
          <cell r="CI594" t="str">
            <v>R</v>
          </cell>
          <cell r="CJ594"/>
          <cell r="CK594"/>
          <cell r="CL594"/>
          <cell r="CM594"/>
          <cell r="CN594"/>
          <cell r="CO594"/>
          <cell r="CP594"/>
          <cell r="CQ594"/>
          <cell r="CR594"/>
          <cell r="CS594"/>
          <cell r="CT594"/>
          <cell r="CU594"/>
          <cell r="CV594"/>
          <cell r="CW594"/>
          <cell r="CX594"/>
          <cell r="CY594"/>
          <cell r="CZ594"/>
          <cell r="DA594"/>
          <cell r="DB594"/>
          <cell r="DC594"/>
          <cell r="DD594"/>
          <cell r="DE594"/>
          <cell r="DF594"/>
          <cell r="DG594"/>
          <cell r="DH594"/>
          <cell r="DI594"/>
          <cell r="DJ594"/>
          <cell r="DK594"/>
          <cell r="DL594" t="str">
            <v>DEL</v>
          </cell>
          <cell r="DM594" t="str">
            <v>N/A</v>
          </cell>
          <cell r="DN594" t="str">
            <v>DEL</v>
          </cell>
          <cell r="DO594" t="str">
            <v>N/A</v>
          </cell>
          <cell r="DP594"/>
          <cell r="DQ594"/>
          <cell r="DR594"/>
          <cell r="DS594"/>
          <cell r="DT594">
            <v>0</v>
          </cell>
          <cell r="DU594">
            <v>0</v>
          </cell>
          <cell r="DW594" t="str">
            <v>1001088-M01</v>
          </cell>
          <cell r="DX594" t="str">
            <v>1001088-M01-C04</v>
          </cell>
          <cell r="DY594">
            <v>1</v>
          </cell>
          <cell r="DZ594">
            <v>1</v>
          </cell>
          <cell r="EA594">
            <v>0</v>
          </cell>
          <cell r="EB594">
            <v>1</v>
          </cell>
          <cell r="EC594">
            <v>0</v>
          </cell>
          <cell r="ED594">
            <v>0</v>
          </cell>
          <cell r="EE594">
            <v>0</v>
          </cell>
          <cell r="EF594">
            <v>0</v>
          </cell>
          <cell r="EG594">
            <v>0</v>
          </cell>
          <cell r="EH594">
            <v>0</v>
          </cell>
          <cell r="EI594">
            <v>2</v>
          </cell>
        </row>
        <row r="595">
          <cell r="A595">
            <v>1001088</v>
          </cell>
          <cell r="B595" t="str">
            <v>Child</v>
          </cell>
          <cell r="C595">
            <v>620235</v>
          </cell>
          <cell r="D595" t="str">
            <v>Mill House</v>
          </cell>
          <cell r="E595" t="str">
            <v>Central</v>
          </cell>
          <cell r="F595" t="str">
            <v>A</v>
          </cell>
          <cell r="G595" t="str">
            <v>Warwickshire</v>
          </cell>
          <cell r="H595" t="str">
            <v>Nuneaton</v>
          </cell>
          <cell r="I595" t="str">
            <v>S Hale</v>
          </cell>
          <cell r="J595" t="str">
            <v>Kevin Williams</v>
          </cell>
          <cell r="K595" t="str">
            <v>Steve Brian</v>
          </cell>
          <cell r="L595" t="str">
            <v>Lewis Hunt</v>
          </cell>
          <cell r="M595" t="str">
            <v>John Reid</v>
          </cell>
          <cell r="N595"/>
          <cell r="O595"/>
          <cell r="P595" t="str">
            <v>Darryl Richards</v>
          </cell>
          <cell r="Q595"/>
          <cell r="R595"/>
          <cell r="S595" t="str">
            <v>Socotec</v>
          </cell>
          <cell r="T595" t="str">
            <v>Deleted</v>
          </cell>
          <cell r="U595"/>
          <cell r="V595" t="str">
            <v>HIGH</v>
          </cell>
          <cell r="W595" t="str">
            <v>Green</v>
          </cell>
          <cell r="X595" t="str">
            <v>Site</v>
          </cell>
          <cell r="Y595" t="str">
            <v>Auto Areas</v>
          </cell>
          <cell r="Z595" t="str">
            <v>Cut out and patch repair concrete hardstanding to open car park entrance area.</v>
          </cell>
          <cell r="AA595" t="str">
            <v>No - Error. Wrong site. (Delete TBC)</v>
          </cell>
          <cell r="AB595">
            <v>1</v>
          </cell>
          <cell r="AC595" t="str">
            <v>A</v>
          </cell>
          <cell r="AD595" t="str">
            <v>JC Off</v>
          </cell>
          <cell r="AE595"/>
          <cell r="AF595"/>
          <cell r="AG595"/>
          <cell r="AH595"/>
          <cell r="AI595"/>
          <cell r="AJ595"/>
          <cell r="AK595"/>
          <cell r="AL595"/>
          <cell r="AM595"/>
          <cell r="AN595"/>
          <cell r="AO595"/>
          <cell r="AP595"/>
          <cell r="AQ595"/>
          <cell r="AR595"/>
          <cell r="AS595"/>
          <cell r="AT595"/>
          <cell r="AU595"/>
          <cell r="AV595"/>
          <cell r="AW595"/>
          <cell r="AX595"/>
          <cell r="AY595"/>
          <cell r="AZ595"/>
          <cell r="BA595"/>
          <cell r="BB595"/>
          <cell r="BC595"/>
          <cell r="BD595"/>
          <cell r="BE595"/>
          <cell r="BF595"/>
          <cell r="BG595"/>
          <cell r="BH595"/>
          <cell r="BI595"/>
          <cell r="BJ595"/>
          <cell r="BK595"/>
          <cell r="BL595"/>
          <cell r="BM595"/>
          <cell r="BN595"/>
          <cell r="BO595"/>
          <cell r="BP595"/>
          <cell r="BQ595"/>
          <cell r="BR595"/>
          <cell r="BS595"/>
          <cell r="BT595"/>
          <cell r="BU595"/>
          <cell r="BV595"/>
          <cell r="BW595"/>
          <cell r="BX595"/>
          <cell r="BY595">
            <v>0</v>
          </cell>
          <cell r="BZ595">
            <v>0</v>
          </cell>
          <cell r="CA595">
            <v>0</v>
          </cell>
          <cell r="CB595"/>
          <cell r="CC595"/>
          <cell r="CD595"/>
          <cell r="CE595"/>
          <cell r="CF595"/>
          <cell r="CG595"/>
          <cell r="CH595"/>
          <cell r="CI595" t="str">
            <v>R</v>
          </cell>
          <cell r="CJ595"/>
          <cell r="CK595"/>
          <cell r="CL595"/>
          <cell r="CM595"/>
          <cell r="CN595"/>
          <cell r="CO595"/>
          <cell r="CP595"/>
          <cell r="CQ595"/>
          <cell r="CR595"/>
          <cell r="CS595"/>
          <cell r="CT595"/>
          <cell r="CU595"/>
          <cell r="CV595"/>
          <cell r="CW595"/>
          <cell r="CX595"/>
          <cell r="CY595"/>
          <cell r="CZ595"/>
          <cell r="DA595"/>
          <cell r="DB595"/>
          <cell r="DC595"/>
          <cell r="DD595"/>
          <cell r="DE595"/>
          <cell r="DF595"/>
          <cell r="DG595"/>
          <cell r="DH595"/>
          <cell r="DI595"/>
          <cell r="DJ595"/>
          <cell r="DK595"/>
          <cell r="DL595" t="str">
            <v>DEL</v>
          </cell>
          <cell r="DM595" t="str">
            <v>N/A</v>
          </cell>
          <cell r="DN595" t="str">
            <v>DEL</v>
          </cell>
          <cell r="DO595" t="str">
            <v>N/A</v>
          </cell>
          <cell r="DP595"/>
          <cell r="DQ595"/>
          <cell r="DR595"/>
          <cell r="DS595"/>
          <cell r="DT595">
            <v>0</v>
          </cell>
          <cell r="DU595">
            <v>0</v>
          </cell>
          <cell r="DW595" t="str">
            <v>1001088-M01</v>
          </cell>
          <cell r="DX595" t="str">
            <v>1001088-M01-C05</v>
          </cell>
          <cell r="DY595">
            <v>1</v>
          </cell>
          <cell r="DZ595">
            <v>1</v>
          </cell>
          <cell r="EA595">
            <v>0</v>
          </cell>
          <cell r="EB595">
            <v>1</v>
          </cell>
          <cell r="EC595">
            <v>0</v>
          </cell>
          <cell r="ED595">
            <v>0</v>
          </cell>
          <cell r="EE595">
            <v>0</v>
          </cell>
          <cell r="EF595">
            <v>0</v>
          </cell>
          <cell r="EG595">
            <v>0</v>
          </cell>
          <cell r="EH595">
            <v>0</v>
          </cell>
          <cell r="EI595">
            <v>2</v>
          </cell>
        </row>
        <row r="596">
          <cell r="A596">
            <v>1001089</v>
          </cell>
          <cell r="B596" t="str">
            <v>Master</v>
          </cell>
          <cell r="C596">
            <v>620585</v>
          </cell>
          <cell r="D596" t="str">
            <v>Severn Street</v>
          </cell>
          <cell r="E596" t="str">
            <v>Central</v>
          </cell>
          <cell r="F596" t="str">
            <v>A</v>
          </cell>
          <cell r="G596" t="str">
            <v>Shropshire</v>
          </cell>
          <cell r="H596" t="str">
            <v>Bridgnorth</v>
          </cell>
          <cell r="I596" t="str">
            <v>S Hale</v>
          </cell>
          <cell r="J596" t="str">
            <v>Kevin Williams</v>
          </cell>
          <cell r="K596" t="str">
            <v>Steve Brian</v>
          </cell>
          <cell r="L596" t="str">
            <v>Lewis Hunt</v>
          </cell>
          <cell r="M596" t="str">
            <v>John Reid</v>
          </cell>
          <cell r="N596"/>
          <cell r="O596" t="str">
            <v>Shaylor Group PLC</v>
          </cell>
          <cell r="P596" t="str">
            <v>Darryl Richards</v>
          </cell>
          <cell r="Q596" t="str">
            <v>Marc Brownlee</v>
          </cell>
          <cell r="R596" t="str">
            <v>Tel:  +44 7483 305414
Email: Marc.Brownlee@interserve.gse.gov.uk</v>
          </cell>
          <cell r="S596" t="str">
            <v>Socotec</v>
          </cell>
          <cell r="T596" t="str">
            <v>CP Approved</v>
          </cell>
          <cell r="U596">
            <v>1</v>
          </cell>
          <cell r="V596" t="str">
            <v>MEDIUM</v>
          </cell>
          <cell r="W596" t="str">
            <v>Green</v>
          </cell>
          <cell r="X596"/>
          <cell r="Y596"/>
          <cell r="Z596" t="str">
            <v>LCW-620585-Bridgnorth-Severn Street-Building Fabric</v>
          </cell>
          <cell r="AA596"/>
          <cell r="AB596">
            <v>1</v>
          </cell>
          <cell r="AC596"/>
          <cell r="AD596" t="str">
            <v>JC</v>
          </cell>
          <cell r="AE596"/>
          <cell r="AF596">
            <v>17280</v>
          </cell>
          <cell r="AG596">
            <v>2160</v>
          </cell>
          <cell r="AH596">
            <v>3888</v>
          </cell>
          <cell r="AI596">
            <v>23328</v>
          </cell>
          <cell r="AJ596"/>
          <cell r="AK596">
            <v>23377.644859813081</v>
          </cell>
          <cell r="AL596">
            <v>0</v>
          </cell>
          <cell r="AM596">
            <v>0</v>
          </cell>
          <cell r="AN596">
            <v>750</v>
          </cell>
          <cell r="AO596">
            <v>500</v>
          </cell>
          <cell r="AP596">
            <v>1000</v>
          </cell>
          <cell r="AQ596">
            <v>1834.5826659615193</v>
          </cell>
          <cell r="AR596">
            <v>5684.5826659615195</v>
          </cell>
          <cell r="AS596">
            <v>5492.4455051549212</v>
          </cell>
          <cell r="AT596">
            <v>32954.673030929524</v>
          </cell>
          <cell r="AU596"/>
          <cell r="AV596">
            <v>9280.15</v>
          </cell>
          <cell r="AW596">
            <v>0</v>
          </cell>
          <cell r="AX596">
            <v>0</v>
          </cell>
          <cell r="AY596">
            <v>0</v>
          </cell>
          <cell r="AZ596">
            <v>206.79</v>
          </cell>
          <cell r="BA596">
            <v>0</v>
          </cell>
          <cell r="BB596">
            <v>1905</v>
          </cell>
          <cell r="BC596">
            <v>2111.79</v>
          </cell>
          <cell r="BD596">
            <v>2278.3880000000004</v>
          </cell>
          <cell r="BE596">
            <v>13670.328</v>
          </cell>
          <cell r="BF596"/>
          <cell r="BG596"/>
          <cell r="BH596"/>
          <cell r="BI596"/>
          <cell r="BJ596"/>
          <cell r="BK596" t="str">
            <v>Y</v>
          </cell>
          <cell r="BL596"/>
          <cell r="BM596">
            <v>8898.2199999999993</v>
          </cell>
          <cell r="BN596">
            <v>8898.2199999999993</v>
          </cell>
          <cell r="BO596" t="str">
            <v>Master</v>
          </cell>
          <cell r="BP596">
            <v>8934.5499999999993</v>
          </cell>
          <cell r="BQ596">
            <v>-36.329999999999927</v>
          </cell>
          <cell r="BR596"/>
          <cell r="BS596">
            <v>0</v>
          </cell>
          <cell r="BT596">
            <v>0</v>
          </cell>
          <cell r="BU596">
            <v>0</v>
          </cell>
          <cell r="BV596">
            <v>206.79</v>
          </cell>
          <cell r="BW596">
            <v>0</v>
          </cell>
          <cell r="BX596">
            <v>1905</v>
          </cell>
          <cell r="BY596">
            <v>2111.79</v>
          </cell>
          <cell r="BZ596">
            <v>5761.29</v>
          </cell>
          <cell r="CA596">
            <v>16771.3</v>
          </cell>
          <cell r="CB596">
            <v>-16183.373030929524</v>
          </cell>
          <cell r="CC596">
            <v>16771.3</v>
          </cell>
          <cell r="CD596" t="str">
            <v/>
          </cell>
          <cell r="CE596"/>
          <cell r="CF596">
            <v>1</v>
          </cell>
          <cell r="CG596">
            <v>8934.5499999999993</v>
          </cell>
          <cell r="CH596">
            <v>8934.5499999999993</v>
          </cell>
          <cell r="CI596" t="str">
            <v>T</v>
          </cell>
          <cell r="CJ596"/>
          <cell r="CK596">
            <v>0</v>
          </cell>
          <cell r="CL596">
            <v>0</v>
          </cell>
          <cell r="CM596">
            <v>0</v>
          </cell>
          <cell r="CN596">
            <v>0</v>
          </cell>
          <cell r="CO596">
            <v>0</v>
          </cell>
          <cell r="CP596">
            <v>0</v>
          </cell>
          <cell r="CQ596">
            <v>0</v>
          </cell>
          <cell r="CR596">
            <v>0</v>
          </cell>
          <cell r="CS596">
            <v>0</v>
          </cell>
          <cell r="CT596">
            <v>0</v>
          </cell>
          <cell r="CU596"/>
          <cell r="CV596"/>
          <cell r="CW596">
            <v>0</v>
          </cell>
          <cell r="CX596">
            <v>0</v>
          </cell>
          <cell r="CY596">
            <v>0</v>
          </cell>
          <cell r="CZ596">
            <v>0</v>
          </cell>
          <cell r="DA596">
            <v>0</v>
          </cell>
          <cell r="DB596">
            <v>0</v>
          </cell>
          <cell r="DC596">
            <v>0</v>
          </cell>
          <cell r="DD596">
            <v>0</v>
          </cell>
          <cell r="DE596">
            <v>0</v>
          </cell>
          <cell r="DF596">
            <v>0</v>
          </cell>
          <cell r="DG596"/>
          <cell r="DH596"/>
          <cell r="DI596"/>
          <cell r="DJ596"/>
          <cell r="DK596"/>
          <cell r="DL596">
            <v>43385</v>
          </cell>
          <cell r="DM596">
            <v>43381</v>
          </cell>
          <cell r="DN596">
            <v>43398</v>
          </cell>
          <cell r="DO596">
            <v>43398</v>
          </cell>
          <cell r="DP596">
            <v>43430</v>
          </cell>
          <cell r="DQ596">
            <v>43430</v>
          </cell>
          <cell r="DR596">
            <v>43440</v>
          </cell>
          <cell r="DS596">
            <v>43445</v>
          </cell>
          <cell r="DT596">
            <v>43430</v>
          </cell>
          <cell r="DU596">
            <v>43445</v>
          </cell>
          <cell r="DW596" t="str">
            <v>1001089-M01</v>
          </cell>
          <cell r="DX596" t="str">
            <v>1001089-M01</v>
          </cell>
          <cell r="DY596">
            <v>1</v>
          </cell>
          <cell r="DZ596">
            <v>1</v>
          </cell>
          <cell r="EA596">
            <v>15</v>
          </cell>
          <cell r="EB596">
            <v>1</v>
          </cell>
          <cell r="EC596">
            <v>0</v>
          </cell>
          <cell r="ED596">
            <v>15050.815738317757</v>
          </cell>
          <cell r="EE596">
            <v>0</v>
          </cell>
          <cell r="EF596">
            <v>43445</v>
          </cell>
          <cell r="EG596">
            <v>43445</v>
          </cell>
          <cell r="EH596">
            <v>43445</v>
          </cell>
          <cell r="EI596">
            <v>43451</v>
          </cell>
        </row>
        <row r="597">
          <cell r="A597">
            <v>1001089</v>
          </cell>
          <cell r="B597" t="str">
            <v>Child</v>
          </cell>
          <cell r="C597">
            <v>620585</v>
          </cell>
          <cell r="D597" t="str">
            <v>Severn Street</v>
          </cell>
          <cell r="E597" t="str">
            <v>Central</v>
          </cell>
          <cell r="F597" t="str">
            <v>A</v>
          </cell>
          <cell r="G597" t="str">
            <v>Shropshire</v>
          </cell>
          <cell r="H597" t="str">
            <v>Bridgnorth</v>
          </cell>
          <cell r="I597" t="str">
            <v>S Hale</v>
          </cell>
          <cell r="J597" t="str">
            <v>Kevin Williams</v>
          </cell>
          <cell r="K597" t="str">
            <v>Steve Brian</v>
          </cell>
          <cell r="L597" t="str">
            <v>Lewis Hunt</v>
          </cell>
          <cell r="M597" t="str">
            <v>John Reid</v>
          </cell>
          <cell r="N597"/>
          <cell r="O597" t="str">
            <v>Shaylor Group PLC</v>
          </cell>
          <cell r="P597" t="str">
            <v>Darryl Richards</v>
          </cell>
          <cell r="Q597" t="str">
            <v>Marc Brownlee</v>
          </cell>
          <cell r="R597" t="str">
            <v>Tel:  +44 7483 305414
Email: Marc.Brownlee@interserve.gse.gov.uk</v>
          </cell>
          <cell r="S597" t="str">
            <v>Socotec</v>
          </cell>
          <cell r="T597" t="str">
            <v>CP Approved</v>
          </cell>
          <cell r="U597">
            <v>1</v>
          </cell>
          <cell r="V597" t="str">
            <v>MEDIUM</v>
          </cell>
          <cell r="W597" t="str">
            <v>Green</v>
          </cell>
          <cell r="X597" t="str">
            <v>Interior</v>
          </cell>
          <cell r="Y597" t="str">
            <v>Public Areas Floors</v>
          </cell>
          <cell r="Z597" t="str">
            <v>Replace carpet to GF FOH open plan area &amp; interview rm</v>
          </cell>
          <cell r="AA597"/>
          <cell r="AB597">
            <v>1</v>
          </cell>
          <cell r="AC597" t="str">
            <v>A</v>
          </cell>
          <cell r="AD597" t="str">
            <v>JC</v>
          </cell>
          <cell r="AE597">
            <v>16080</v>
          </cell>
          <cell r="AF597"/>
          <cell r="AG597">
            <v>2010</v>
          </cell>
          <cell r="AH597">
            <v>3618</v>
          </cell>
          <cell r="AI597">
            <v>21708</v>
          </cell>
          <cell r="AJ597">
            <v>21065.308411214952</v>
          </cell>
          <cell r="AK597"/>
          <cell r="AL597">
            <v>0</v>
          </cell>
          <cell r="AM597">
            <v>0</v>
          </cell>
          <cell r="AN597">
            <v>375</v>
          </cell>
          <cell r="AO597">
            <v>250</v>
          </cell>
          <cell r="AP597">
            <v>500</v>
          </cell>
          <cell r="AQ597">
            <v>1707.1810919364138</v>
          </cell>
          <cell r="AR597">
            <v>3632.1810919364138</v>
          </cell>
          <cell r="AS597">
            <v>4779.4979006302738</v>
          </cell>
          <cell r="AT597">
            <v>28676.987403781641</v>
          </cell>
          <cell r="AU597">
            <v>9280.15</v>
          </cell>
          <cell r="AV597">
            <v>0</v>
          </cell>
          <cell r="AW597">
            <v>0</v>
          </cell>
          <cell r="AX597">
            <v>0</v>
          </cell>
          <cell r="AY597">
            <v>0</v>
          </cell>
          <cell r="AZ597">
            <v>206.79</v>
          </cell>
          <cell r="BA597">
            <v>0</v>
          </cell>
          <cell r="BB597">
            <v>1905</v>
          </cell>
          <cell r="BC597">
            <v>2111.79</v>
          </cell>
          <cell r="BD597">
            <v>2278.3880000000004</v>
          </cell>
          <cell r="BE597">
            <v>13670.328</v>
          </cell>
          <cell r="BF597">
            <v>8898.2199999999993</v>
          </cell>
          <cell r="BG597">
            <v>8898.2199999999993</v>
          </cell>
          <cell r="BH597">
            <v>8898.2199999999993</v>
          </cell>
          <cell r="BI597">
            <v>0</v>
          </cell>
          <cell r="BJ597" t="str">
            <v>Year 1</v>
          </cell>
          <cell r="BK597" t="str">
            <v>Y</v>
          </cell>
          <cell r="BL597"/>
          <cell r="BM597">
            <v>0</v>
          </cell>
          <cell r="BN597"/>
          <cell r="BO597"/>
          <cell r="BP597"/>
          <cell r="BQ597"/>
          <cell r="BR597"/>
          <cell r="BS597">
            <v>0</v>
          </cell>
          <cell r="BT597">
            <v>0</v>
          </cell>
          <cell r="BU597">
            <v>0</v>
          </cell>
          <cell r="BV597">
            <v>206.79</v>
          </cell>
          <cell r="BW597">
            <v>0</v>
          </cell>
          <cell r="BX597">
            <v>1905</v>
          </cell>
          <cell r="BY597">
            <v>2111.79</v>
          </cell>
          <cell r="BZ597">
            <v>5761.29</v>
          </cell>
          <cell r="CA597">
            <v>16771.3</v>
          </cell>
          <cell r="CB597"/>
          <cell r="CC597"/>
          <cell r="CD597"/>
          <cell r="CE597"/>
          <cell r="CF597"/>
          <cell r="CG597"/>
          <cell r="CH597"/>
          <cell r="CI597" t="str">
            <v>T</v>
          </cell>
          <cell r="CJ597"/>
          <cell r="CK597"/>
          <cell r="CL597"/>
          <cell r="CM597"/>
          <cell r="CN597"/>
          <cell r="CO597"/>
          <cell r="CP597"/>
          <cell r="CQ597"/>
          <cell r="CR597"/>
          <cell r="CS597">
            <v>0</v>
          </cell>
          <cell r="CT597">
            <v>0</v>
          </cell>
          <cell r="CU597"/>
          <cell r="CV597"/>
          <cell r="CW597"/>
          <cell r="CX597"/>
          <cell r="CY597"/>
          <cell r="CZ597"/>
          <cell r="DA597"/>
          <cell r="DB597"/>
          <cell r="DC597"/>
          <cell r="DD597">
            <v>0</v>
          </cell>
          <cell r="DE597">
            <v>0</v>
          </cell>
          <cell r="DF597">
            <v>0</v>
          </cell>
          <cell r="DG597"/>
          <cell r="DH597"/>
          <cell r="DI597"/>
          <cell r="DJ597"/>
          <cell r="DK597"/>
          <cell r="DL597">
            <v>43385</v>
          </cell>
          <cell r="DM597">
            <v>43381</v>
          </cell>
          <cell r="DN597">
            <v>43398</v>
          </cell>
          <cell r="DO597">
            <v>43398</v>
          </cell>
          <cell r="DP597">
            <v>43430</v>
          </cell>
          <cell r="DQ597">
            <v>43430</v>
          </cell>
          <cell r="DR597">
            <v>43440</v>
          </cell>
          <cell r="DS597">
            <v>43445</v>
          </cell>
          <cell r="DT597">
            <v>43430</v>
          </cell>
          <cell r="DU597">
            <v>43445</v>
          </cell>
          <cell r="DW597" t="str">
            <v>1001089-M01</v>
          </cell>
          <cell r="DX597" t="str">
            <v>1001089-M01-C01</v>
          </cell>
          <cell r="DY597">
            <v>1</v>
          </cell>
          <cell r="DZ597">
            <v>1</v>
          </cell>
          <cell r="EA597">
            <v>15</v>
          </cell>
          <cell r="EB597">
            <v>1</v>
          </cell>
          <cell r="EC597">
            <v>0</v>
          </cell>
          <cell r="ED597">
            <v>10926.012000000001</v>
          </cell>
          <cell r="EE597">
            <v>0</v>
          </cell>
          <cell r="EF597">
            <v>43445</v>
          </cell>
          <cell r="EG597">
            <v>43445</v>
          </cell>
          <cell r="EH597">
            <v>43445</v>
          </cell>
          <cell r="EI597">
            <v>43451</v>
          </cell>
        </row>
        <row r="598">
          <cell r="A598">
            <v>1001089</v>
          </cell>
          <cell r="B598" t="str">
            <v>Child</v>
          </cell>
          <cell r="C598">
            <v>620585</v>
          </cell>
          <cell r="D598" t="str">
            <v>Severn Street</v>
          </cell>
          <cell r="E598" t="str">
            <v>Central</v>
          </cell>
          <cell r="F598" t="str">
            <v>A</v>
          </cell>
          <cell r="G598" t="str">
            <v>Shropshire</v>
          </cell>
          <cell r="H598" t="str">
            <v>Bridgnorth</v>
          </cell>
          <cell r="I598" t="str">
            <v>S Hale</v>
          </cell>
          <cell r="J598" t="str">
            <v>Kevin Williams</v>
          </cell>
          <cell r="K598" t="str">
            <v>Steve Brian</v>
          </cell>
          <cell r="L598" t="str">
            <v>Lewis Hunt</v>
          </cell>
          <cell r="M598" t="str">
            <v>John Reid</v>
          </cell>
          <cell r="N598"/>
          <cell r="O598" t="str">
            <v>Shaylor Group PLC</v>
          </cell>
          <cell r="P598" t="str">
            <v>Darryl Richards</v>
          </cell>
          <cell r="Q598" t="str">
            <v>Marc Brownlee</v>
          </cell>
          <cell r="R598" t="str">
            <v>Tel:  +44 7483 305414
Email: Marc.Brownlee@interserve.gse.gov.uk</v>
          </cell>
          <cell r="S598" t="str">
            <v>Socotec</v>
          </cell>
          <cell r="T598" t="str">
            <v>CP Approved</v>
          </cell>
          <cell r="U598">
            <v>1</v>
          </cell>
          <cell r="V598" t="str">
            <v>MEDIUM</v>
          </cell>
          <cell r="W598" t="str">
            <v>Green</v>
          </cell>
          <cell r="X598" t="str">
            <v>Interior</v>
          </cell>
          <cell r="Y598" t="str">
            <v>Teapoint Areas Floors</v>
          </cell>
          <cell r="Z598" t="str">
            <v>Replace vinyl flooring to 1st floor mess room</v>
          </cell>
          <cell r="AA598" t="str">
            <v>Amend item to Omit the replacement of the vinyl floor and Add the replacement of  the carpet tiles in the Tea Point room.  This follows a recent site inspection and review of condition.</v>
          </cell>
          <cell r="AB598">
            <v>1</v>
          </cell>
          <cell r="AC598" t="str">
            <v>A</v>
          </cell>
          <cell r="AD598" t="str">
            <v>JC</v>
          </cell>
          <cell r="AE598">
            <v>1200</v>
          </cell>
          <cell r="AF598"/>
          <cell r="AG598">
            <v>150</v>
          </cell>
          <cell r="AH598">
            <v>270</v>
          </cell>
          <cell r="AI598">
            <v>1620</v>
          </cell>
          <cell r="AJ598">
            <v>2312.336448598131</v>
          </cell>
          <cell r="AK598"/>
          <cell r="AL598">
            <v>0</v>
          </cell>
          <cell r="AM598">
            <v>0</v>
          </cell>
          <cell r="AN598">
            <v>375</v>
          </cell>
          <cell r="AO598">
            <v>250</v>
          </cell>
          <cell r="AP598">
            <v>500</v>
          </cell>
          <cell r="AQ598">
            <v>127.40157402510552</v>
          </cell>
          <cell r="AR598">
            <v>2052.4015740251057</v>
          </cell>
          <cell r="AS598">
            <v>712.94760452464732</v>
          </cell>
          <cell r="AT598">
            <v>4277.6856271478837</v>
          </cell>
          <cell r="AU598"/>
          <cell r="AV598"/>
          <cell r="AW598"/>
          <cell r="AX598"/>
          <cell r="AY598"/>
          <cell r="AZ598"/>
          <cell r="BA598"/>
          <cell r="BB598"/>
          <cell r="BC598">
            <v>0</v>
          </cell>
          <cell r="BD598">
            <v>0</v>
          </cell>
          <cell r="BE598">
            <v>0</v>
          </cell>
          <cell r="BF598"/>
          <cell r="BG598">
            <v>0</v>
          </cell>
          <cell r="BH598">
            <v>0</v>
          </cell>
          <cell r="BI598">
            <v>0</v>
          </cell>
          <cell r="BJ598" t="str">
            <v>Year 1</v>
          </cell>
          <cell r="BK598" t="str">
            <v>Y</v>
          </cell>
          <cell r="BL598"/>
          <cell r="BM598"/>
          <cell r="BN598"/>
          <cell r="BO598"/>
          <cell r="BP598"/>
          <cell r="BQ598"/>
          <cell r="BR598"/>
          <cell r="BS598"/>
          <cell r="BT598"/>
          <cell r="BU598"/>
          <cell r="BV598"/>
          <cell r="BW598"/>
          <cell r="BX598"/>
          <cell r="BY598">
            <v>0</v>
          </cell>
          <cell r="BZ598">
            <v>0</v>
          </cell>
          <cell r="CA598">
            <v>0</v>
          </cell>
          <cell r="CB598"/>
          <cell r="CC598"/>
          <cell r="CD598"/>
          <cell r="CE598"/>
          <cell r="CF598"/>
          <cell r="CG598"/>
          <cell r="CH598"/>
          <cell r="CI598" t="str">
            <v>T</v>
          </cell>
          <cell r="CJ598"/>
          <cell r="CK598"/>
          <cell r="CL598"/>
          <cell r="CM598"/>
          <cell r="CN598"/>
          <cell r="CO598"/>
          <cell r="CP598"/>
          <cell r="CQ598"/>
          <cell r="CR598"/>
          <cell r="CS598">
            <v>0</v>
          </cell>
          <cell r="CT598">
            <v>0</v>
          </cell>
          <cell r="CU598"/>
          <cell r="CV598"/>
          <cell r="CW598"/>
          <cell r="CX598"/>
          <cell r="CY598"/>
          <cell r="CZ598"/>
          <cell r="DA598"/>
          <cell r="DB598"/>
          <cell r="DC598"/>
          <cell r="DD598">
            <v>0</v>
          </cell>
          <cell r="DE598">
            <v>0</v>
          </cell>
          <cell r="DF598">
            <v>0</v>
          </cell>
          <cell r="DG598"/>
          <cell r="DH598"/>
          <cell r="DI598"/>
          <cell r="DJ598"/>
          <cell r="DK598"/>
          <cell r="DL598">
            <v>43385</v>
          </cell>
          <cell r="DM598">
            <v>43381</v>
          </cell>
          <cell r="DN598">
            <v>43398</v>
          </cell>
          <cell r="DO598">
            <v>43398</v>
          </cell>
          <cell r="DP598">
            <v>43430</v>
          </cell>
          <cell r="DQ598">
            <v>43430</v>
          </cell>
          <cell r="DR598">
            <v>43440</v>
          </cell>
          <cell r="DS598">
            <v>43445</v>
          </cell>
          <cell r="DT598">
            <v>43430</v>
          </cell>
          <cell r="DU598">
            <v>43445</v>
          </cell>
          <cell r="DW598" t="str">
            <v>1001089-M01</v>
          </cell>
          <cell r="DX598" t="str">
            <v>1001089-M01-C02</v>
          </cell>
          <cell r="DY598">
            <v>1</v>
          </cell>
          <cell r="DZ598">
            <v>1</v>
          </cell>
          <cell r="EA598">
            <v>15</v>
          </cell>
          <cell r="EB598">
            <v>1</v>
          </cell>
          <cell r="EC598">
            <v>0</v>
          </cell>
          <cell r="ED598">
            <v>4124.8037383177571</v>
          </cell>
          <cell r="EE598">
            <v>0</v>
          </cell>
          <cell r="EF598">
            <v>43445</v>
          </cell>
          <cell r="EG598">
            <v>43445</v>
          </cell>
          <cell r="EH598">
            <v>43445</v>
          </cell>
          <cell r="EI598">
            <v>43451</v>
          </cell>
        </row>
        <row r="599">
          <cell r="A599">
            <v>1001090</v>
          </cell>
          <cell r="B599" t="str">
            <v>Master</v>
          </cell>
          <cell r="C599">
            <v>620026</v>
          </cell>
          <cell r="D599" t="str">
            <v>Five Ways House</v>
          </cell>
          <cell r="E599" t="str">
            <v>Central</v>
          </cell>
          <cell r="F599" t="str">
            <v>A</v>
          </cell>
          <cell r="G599" t="str">
            <v>West Midlands</v>
          </cell>
          <cell r="H599" t="str">
            <v>Birmingham</v>
          </cell>
          <cell r="I599" t="str">
            <v>S Hale</v>
          </cell>
          <cell r="J599" t="str">
            <v>Kevin Williams</v>
          </cell>
          <cell r="K599" t="str">
            <v>Anthony Crow</v>
          </cell>
          <cell r="L599"/>
          <cell r="M599" t="str">
            <v>John Reid</v>
          </cell>
          <cell r="N599"/>
          <cell r="O599" t="str">
            <v>Shaylor Group PLC</v>
          </cell>
          <cell r="P599" t="str">
            <v>Darryl Richards</v>
          </cell>
          <cell r="Q599" t="str">
            <v>Marc Brownlee</v>
          </cell>
          <cell r="R599" t="str">
            <v>Tel:  +44 7483 305414
Email: Marc.Brownlee@interserve.gse.gov.uk</v>
          </cell>
          <cell r="S599" t="str">
            <v>Socotec</v>
          </cell>
          <cell r="T599" t="str">
            <v>CP Approved</v>
          </cell>
          <cell r="U599">
            <v>1</v>
          </cell>
          <cell r="V599" t="str">
            <v>HIGH</v>
          </cell>
          <cell r="W599" t="str">
            <v>Green</v>
          </cell>
          <cell r="X599"/>
          <cell r="Y599"/>
          <cell r="Z599" t="str">
            <v xml:space="preserve">LCW-620026-Birmingham-Five Ways House-Building Fabric, &amp; Cooling Services   </v>
          </cell>
          <cell r="AA599"/>
          <cell r="AB599">
            <v>1</v>
          </cell>
          <cell r="AC599"/>
          <cell r="AD599" t="str">
            <v>Off</v>
          </cell>
          <cell r="AE599"/>
          <cell r="AF599">
            <v>50970</v>
          </cell>
          <cell r="AG599">
            <v>6371.25</v>
          </cell>
          <cell r="AH599">
            <v>11468.25</v>
          </cell>
          <cell r="AI599">
            <v>68809.5</v>
          </cell>
          <cell r="AJ599"/>
          <cell r="AK599">
            <v>79426.801222142312</v>
          </cell>
          <cell r="AL599">
            <v>1846.153846153846</v>
          </cell>
          <cell r="AM599">
            <v>692.30769230769238</v>
          </cell>
          <cell r="AN599">
            <v>692.30769230769238</v>
          </cell>
          <cell r="AO599">
            <v>461.53846153846149</v>
          </cell>
          <cell r="AP599">
            <v>923.07692307692298</v>
          </cell>
          <cell r="AQ599">
            <v>6566.6189424791355</v>
          </cell>
          <cell r="AR599">
            <v>12658.926634786827</v>
          </cell>
          <cell r="AS599">
            <v>18121.760956001221</v>
          </cell>
          <cell r="AT599">
            <v>108730.56573600734</v>
          </cell>
          <cell r="AU599"/>
          <cell r="AV599">
            <v>160208.38</v>
          </cell>
          <cell r="AW599">
            <v>0</v>
          </cell>
          <cell r="AX599">
            <v>0</v>
          </cell>
          <cell r="AY599">
            <v>2175.6799999999998</v>
          </cell>
          <cell r="AZ599">
            <v>5379.5</v>
          </cell>
          <cell r="BA599">
            <v>1500</v>
          </cell>
          <cell r="BB599">
            <v>6566.6189424791355</v>
          </cell>
          <cell r="BC599">
            <v>15621.798942479136</v>
          </cell>
          <cell r="BD599">
            <v>35166.035788495828</v>
          </cell>
          <cell r="BE599">
            <v>210996.21473097496</v>
          </cell>
          <cell r="BF599"/>
          <cell r="BG599"/>
          <cell r="BH599"/>
          <cell r="BI599"/>
          <cell r="BJ599"/>
          <cell r="BK599"/>
          <cell r="BL599"/>
          <cell r="BM599">
            <v>160208.38</v>
          </cell>
          <cell r="BN599">
            <v>160208.38</v>
          </cell>
          <cell r="BO599" t="str">
            <v>Child</v>
          </cell>
          <cell r="BP599"/>
          <cell r="BQ599"/>
          <cell r="BR599"/>
          <cell r="BS599"/>
          <cell r="BT599"/>
          <cell r="BU599"/>
          <cell r="BV599"/>
          <cell r="BW599"/>
          <cell r="BX599"/>
          <cell r="BY599"/>
          <cell r="BZ599">
            <v>32041.675999999999</v>
          </cell>
          <cell r="CA599">
            <v>192250.05600000001</v>
          </cell>
          <cell r="CB599">
            <v>83519.490263992673</v>
          </cell>
          <cell r="CC599" t="str">
            <v/>
          </cell>
          <cell r="CD599">
            <v>192250.05600000001</v>
          </cell>
          <cell r="CE599"/>
          <cell r="CF599">
            <v>2</v>
          </cell>
          <cell r="CG599" t="e">
            <v>#N/A</v>
          </cell>
          <cell r="CH599"/>
          <cell r="CI599" t="str">
            <v>AB</v>
          </cell>
          <cell r="CJ599"/>
          <cell r="CK599"/>
          <cell r="CL599">
            <v>0</v>
          </cell>
          <cell r="CM599">
            <v>0</v>
          </cell>
          <cell r="CN599">
            <v>0</v>
          </cell>
          <cell r="CO599">
            <v>0</v>
          </cell>
          <cell r="CP599">
            <v>0</v>
          </cell>
          <cell r="CQ599">
            <v>0</v>
          </cell>
          <cell r="CR599">
            <v>0</v>
          </cell>
          <cell r="CS599">
            <v>0</v>
          </cell>
          <cell r="CT599">
            <v>0</v>
          </cell>
          <cell r="CU599"/>
          <cell r="CV599"/>
          <cell r="CW599">
            <v>0</v>
          </cell>
          <cell r="CX599">
            <v>0</v>
          </cell>
          <cell r="CY599">
            <v>0</v>
          </cell>
          <cell r="CZ599">
            <v>0</v>
          </cell>
          <cell r="DA599">
            <v>0</v>
          </cell>
          <cell r="DB599">
            <v>0</v>
          </cell>
          <cell r="DC599">
            <v>0</v>
          </cell>
          <cell r="DD599">
            <v>0</v>
          </cell>
          <cell r="DE599">
            <v>0</v>
          </cell>
          <cell r="DF599">
            <v>0</v>
          </cell>
          <cell r="DG599"/>
          <cell r="DH599"/>
          <cell r="DI599"/>
          <cell r="DJ599"/>
          <cell r="DK599"/>
          <cell r="DL599">
            <v>43412</v>
          </cell>
          <cell r="DM599">
            <v>43404</v>
          </cell>
          <cell r="DN599">
            <v>43419</v>
          </cell>
          <cell r="DO599">
            <v>43404</v>
          </cell>
          <cell r="DP599"/>
          <cell r="DQ599"/>
          <cell r="DR599"/>
          <cell r="DS599"/>
          <cell r="DT599"/>
          <cell r="DU599"/>
          <cell r="DW599" t="str">
            <v>1001090-M01</v>
          </cell>
          <cell r="DX599" t="str">
            <v>1001090-M01</v>
          </cell>
          <cell r="DY599">
            <v>1</v>
          </cell>
          <cell r="DZ599">
            <v>1</v>
          </cell>
          <cell r="EA599">
            <v>0</v>
          </cell>
          <cell r="EB599">
            <v>1</v>
          </cell>
          <cell r="EC599">
            <v>0</v>
          </cell>
          <cell r="ED599">
            <v>1015</v>
          </cell>
          <cell r="EE599">
            <v>0</v>
          </cell>
          <cell r="EF599">
            <v>0</v>
          </cell>
          <cell r="EG599">
            <v>0</v>
          </cell>
          <cell r="EH599">
            <v>0</v>
          </cell>
          <cell r="EI599">
            <v>2</v>
          </cell>
        </row>
        <row r="600">
          <cell r="A600">
            <v>1001090</v>
          </cell>
          <cell r="B600" t="str">
            <v>Child</v>
          </cell>
          <cell r="C600">
            <v>620026</v>
          </cell>
          <cell r="D600" t="str">
            <v>Five Ways House</v>
          </cell>
          <cell r="E600" t="str">
            <v>Central</v>
          </cell>
          <cell r="F600" t="str">
            <v>A</v>
          </cell>
          <cell r="G600" t="str">
            <v>West Midlands</v>
          </cell>
          <cell r="H600" t="str">
            <v>Birmingham</v>
          </cell>
          <cell r="I600" t="str">
            <v>S Hale</v>
          </cell>
          <cell r="J600" t="str">
            <v>Kevin Williams</v>
          </cell>
          <cell r="K600" t="str">
            <v>Anthony Crow</v>
          </cell>
          <cell r="L600"/>
          <cell r="M600" t="str">
            <v>John Reid</v>
          </cell>
          <cell r="N600"/>
          <cell r="O600" t="str">
            <v>Shaylor Group PLC</v>
          </cell>
          <cell r="P600"/>
          <cell r="Q600" t="str">
            <v>Marc Brownlee</v>
          </cell>
          <cell r="R600" t="str">
            <v>Tel:  +44 7483 305414
Email: Marc.Brownlee@interserve.gse.gov.uk</v>
          </cell>
          <cell r="S600" t="str">
            <v>Socotec</v>
          </cell>
          <cell r="T600" t="str">
            <v>In Development</v>
          </cell>
          <cell r="U600">
            <v>1</v>
          </cell>
          <cell r="V600" t="str">
            <v>HIGH</v>
          </cell>
          <cell r="W600" t="str">
            <v>Green</v>
          </cell>
          <cell r="X600" t="str">
            <v>Welfare</v>
          </cell>
          <cell r="Y600" t="str">
            <v>Break-out area</v>
          </cell>
          <cell r="Z600" t="str">
            <v xml:space="preserve">1. Erection Of Partitioning Divide - Preferable Frosted Glass - With Access/Egress Point To Create Formal Breakout Space In Under-Utilised Space In Ground Floor Conference Area. 2. Redecoraton Of Large Communal Break-Out Room In Room G02 With Enhancements To Lighting. 3. Erection Of Semi-Permanent Partition In Room 114 To Create Formal Break-Out Space For Service Centre Yet Retain Flexibility As Regards Space. 4. Erection Of Semi-Permanent Partition In Room 424 To Create Formal Break-Out Space For Service Centre Yet Retain Flexibility As Regards Space. </v>
          </cell>
          <cell r="AA600" t="str">
            <v>WELFARE LOT 1 - Additional works</v>
          </cell>
          <cell r="AB600"/>
          <cell r="AC600" t="str">
            <v>W</v>
          </cell>
          <cell r="AD600" t="str">
            <v>Off</v>
          </cell>
          <cell r="AE600">
            <v>20000</v>
          </cell>
          <cell r="AF600"/>
          <cell r="AG600">
            <v>2500</v>
          </cell>
          <cell r="AH600">
            <v>4500</v>
          </cell>
          <cell r="AI600">
            <v>27000</v>
          </cell>
          <cell r="AJ600">
            <v>25328.684399712438</v>
          </cell>
          <cell r="AK600"/>
          <cell r="AL600">
            <v>153.84615384615384</v>
          </cell>
          <cell r="AM600">
            <v>57.692307692307693</v>
          </cell>
          <cell r="AN600">
            <v>57.692307692307693</v>
          </cell>
          <cell r="AO600">
            <v>38.46153846153846</v>
          </cell>
          <cell r="AP600">
            <v>76.92307692307692</v>
          </cell>
          <cell r="AQ600">
            <v>2123.3595670850923</v>
          </cell>
          <cell r="AR600">
            <v>2631.0518747773999</v>
          </cell>
          <cell r="AS600">
            <v>5567.3318702825836</v>
          </cell>
          <cell r="AT600">
            <v>33403.991221695498</v>
          </cell>
          <cell r="AU600">
            <v>29212.400000000001</v>
          </cell>
          <cell r="AV600">
            <v>0</v>
          </cell>
          <cell r="AW600">
            <v>0</v>
          </cell>
          <cell r="AX600">
            <v>0</v>
          </cell>
          <cell r="AY600">
            <v>0</v>
          </cell>
          <cell r="AZ600">
            <v>0</v>
          </cell>
          <cell r="BA600">
            <v>125</v>
          </cell>
          <cell r="BB600">
            <v>2123.3595670850923</v>
          </cell>
          <cell r="BC600">
            <v>2248.3595670850923</v>
          </cell>
          <cell r="BD600">
            <v>6292.1519134170194</v>
          </cell>
          <cell r="BE600">
            <v>37752.911480502109</v>
          </cell>
          <cell r="BF600">
            <v>29212.400000000001</v>
          </cell>
          <cell r="BG600"/>
          <cell r="BH600"/>
          <cell r="BI600"/>
          <cell r="BJ600"/>
          <cell r="BK600"/>
          <cell r="BL600"/>
          <cell r="BM600">
            <v>0</v>
          </cell>
          <cell r="BN600">
            <v>0</v>
          </cell>
          <cell r="BO600"/>
          <cell r="BP600"/>
          <cell r="BQ600"/>
          <cell r="BR600"/>
          <cell r="BS600"/>
          <cell r="BT600"/>
          <cell r="BU600"/>
          <cell r="BV600"/>
          <cell r="BW600"/>
          <cell r="BX600"/>
          <cell r="BY600"/>
          <cell r="BZ600">
            <v>5842.4800000000005</v>
          </cell>
          <cell r="CA600">
            <v>35054.880000000005</v>
          </cell>
          <cell r="CB600"/>
          <cell r="CC600"/>
          <cell r="CD600"/>
          <cell r="CE600"/>
          <cell r="CF600"/>
          <cell r="CG600"/>
          <cell r="CH600"/>
          <cell r="CI600" t="str">
            <v>MIR</v>
          </cell>
          <cell r="CJ600"/>
          <cell r="CK600"/>
          <cell r="CL600"/>
          <cell r="CM600"/>
          <cell r="CN600"/>
          <cell r="CO600"/>
          <cell r="CP600"/>
          <cell r="CQ600"/>
          <cell r="CR600"/>
          <cell r="CS600">
            <v>0</v>
          </cell>
          <cell r="CT600">
            <v>0</v>
          </cell>
          <cell r="CU600"/>
          <cell r="CV600"/>
          <cell r="CW600"/>
          <cell r="CX600"/>
          <cell r="CY600"/>
          <cell r="CZ600"/>
          <cell r="DA600"/>
          <cell r="DB600"/>
          <cell r="DC600"/>
          <cell r="DD600">
            <v>0</v>
          </cell>
          <cell r="DE600">
            <v>0</v>
          </cell>
          <cell r="DF600">
            <v>0</v>
          </cell>
          <cell r="DG600"/>
          <cell r="DH600"/>
          <cell r="DI600"/>
          <cell r="DJ600"/>
          <cell r="DK600"/>
          <cell r="DL600">
            <v>43412</v>
          </cell>
          <cell r="DM600">
            <v>43404</v>
          </cell>
          <cell r="DN600">
            <v>43419</v>
          </cell>
          <cell r="DO600">
            <v>43404</v>
          </cell>
          <cell r="DP600"/>
          <cell r="DQ600"/>
          <cell r="DR600"/>
          <cell r="DS600"/>
          <cell r="DT600">
            <v>0</v>
          </cell>
          <cell r="DU600">
            <v>0</v>
          </cell>
          <cell r="DW600" t="str">
            <v>1001090-M01</v>
          </cell>
          <cell r="DX600" t="str">
            <v>1001090-M01-C01</v>
          </cell>
          <cell r="DY600">
            <v>1</v>
          </cell>
          <cell r="DZ600">
            <v>1</v>
          </cell>
          <cell r="EA600">
            <v>0</v>
          </cell>
          <cell r="EB600">
            <v>1</v>
          </cell>
          <cell r="EC600">
            <v>0</v>
          </cell>
          <cell r="ED600">
            <v>0</v>
          </cell>
          <cell r="EE600">
            <v>0</v>
          </cell>
          <cell r="EF600">
            <v>0</v>
          </cell>
          <cell r="EG600">
            <v>0</v>
          </cell>
          <cell r="EH600">
            <v>0</v>
          </cell>
          <cell r="EI600">
            <v>2</v>
          </cell>
        </row>
        <row r="601">
          <cell r="A601">
            <v>1001090</v>
          </cell>
          <cell r="B601" t="str">
            <v>Child</v>
          </cell>
          <cell r="C601">
            <v>620026</v>
          </cell>
          <cell r="D601" t="str">
            <v>Five Ways House</v>
          </cell>
          <cell r="E601" t="str">
            <v>Central</v>
          </cell>
          <cell r="F601" t="str">
            <v>A</v>
          </cell>
          <cell r="G601" t="str">
            <v>West Midlands</v>
          </cell>
          <cell r="H601" t="str">
            <v>Birmingham</v>
          </cell>
          <cell r="I601" t="str">
            <v>S Hale</v>
          </cell>
          <cell r="J601" t="str">
            <v>Kevin Williams</v>
          </cell>
          <cell r="K601" t="str">
            <v>Anthony Crow</v>
          </cell>
          <cell r="L601"/>
          <cell r="M601" t="str">
            <v>John Reid</v>
          </cell>
          <cell r="N601"/>
          <cell r="O601" t="str">
            <v>Shaylor Group PLC</v>
          </cell>
          <cell r="P601"/>
          <cell r="Q601" t="str">
            <v>Marc Brownlee</v>
          </cell>
          <cell r="R601" t="str">
            <v>Tel:  +44 7483 305414
Email: Marc.Brownlee@interserve.gse.gov.uk</v>
          </cell>
          <cell r="S601" t="str">
            <v>Socotec</v>
          </cell>
          <cell r="T601" t="str">
            <v>In Development</v>
          </cell>
          <cell r="U601">
            <v>1</v>
          </cell>
          <cell r="V601" t="str">
            <v>HIGH</v>
          </cell>
          <cell r="W601" t="str">
            <v>Green</v>
          </cell>
          <cell r="X601" t="str">
            <v>Welfare</v>
          </cell>
          <cell r="Y601" t="str">
            <v>Tea-Points</v>
          </cell>
          <cell r="Z601" t="str">
            <v>1. Complete Refurbishment Of Kitchen Point On 3Rd Floor, Long Spur, George Road End, Including Provision Of New Kitchen Units As Well As Redecoration And Enhancements To Lighting. 2. Complete Refurbishment Of Kitchen Point On 3Rd Floor, Short Spur, Including Provision Of New Kitchen Units As Well As Redecoration And Enhancements To Lighting. 3. Redecoration Of Kitchen Point On 4Th Floor, Long Spur, George Road End. 4. Redecoration Of Kitchen Point On 5Th Floor, Long Spur, George Road End.</v>
          </cell>
          <cell r="AA601" t="str">
            <v>WELFARE LOT 1 - Additional works</v>
          </cell>
          <cell r="AB601"/>
          <cell r="AC601" t="str">
            <v>W</v>
          </cell>
          <cell r="AD601" t="str">
            <v>Off</v>
          </cell>
          <cell r="AE601">
            <v>14000</v>
          </cell>
          <cell r="AF601"/>
          <cell r="AG601">
            <v>1750</v>
          </cell>
          <cell r="AH601">
            <v>3150</v>
          </cell>
          <cell r="AI601">
            <v>18900</v>
          </cell>
          <cell r="AJ601">
            <v>17767.002156721781</v>
          </cell>
          <cell r="AK601"/>
          <cell r="AL601">
            <v>153.84615384615384</v>
          </cell>
          <cell r="AM601">
            <v>57.692307692307693</v>
          </cell>
          <cell r="AN601">
            <v>57.692307692307693</v>
          </cell>
          <cell r="AO601">
            <v>38.46153846153846</v>
          </cell>
          <cell r="AP601">
            <v>76.92307692307692</v>
          </cell>
          <cell r="AQ601">
            <v>1486.3516969595644</v>
          </cell>
          <cell r="AR601">
            <v>1994.044004651872</v>
          </cell>
          <cell r="AS601">
            <v>3927.593847659346</v>
          </cell>
          <cell r="AT601">
            <v>23565.563085956077</v>
          </cell>
          <cell r="AU601">
            <v>20989.18</v>
          </cell>
          <cell r="AV601">
            <v>0</v>
          </cell>
          <cell r="AW601">
            <v>0</v>
          </cell>
          <cell r="AX601">
            <v>0</v>
          </cell>
          <cell r="AY601">
            <v>0</v>
          </cell>
          <cell r="AZ601">
            <v>0</v>
          </cell>
          <cell r="BA601">
            <v>125</v>
          </cell>
          <cell r="BB601">
            <v>1486.3516969595644</v>
          </cell>
          <cell r="BC601">
            <v>1611.3516969595644</v>
          </cell>
          <cell r="BD601">
            <v>4520.106339391913</v>
          </cell>
          <cell r="BE601">
            <v>27120.63803635148</v>
          </cell>
          <cell r="BF601">
            <v>20989.18</v>
          </cell>
          <cell r="BG601"/>
          <cell r="BH601"/>
          <cell r="BI601"/>
          <cell r="BJ601"/>
          <cell r="BK601"/>
          <cell r="BL601"/>
          <cell r="BM601">
            <v>0</v>
          </cell>
          <cell r="BN601">
            <v>0</v>
          </cell>
          <cell r="BO601"/>
          <cell r="BP601"/>
          <cell r="BQ601"/>
          <cell r="BR601"/>
          <cell r="BS601"/>
          <cell r="BT601"/>
          <cell r="BU601"/>
          <cell r="BV601"/>
          <cell r="BW601"/>
          <cell r="BX601"/>
          <cell r="BY601"/>
          <cell r="BZ601">
            <v>4197.8360000000002</v>
          </cell>
          <cell r="CA601">
            <v>25187.016</v>
          </cell>
          <cell r="CB601"/>
          <cell r="CC601"/>
          <cell r="CD601"/>
          <cell r="CE601"/>
          <cell r="CF601"/>
          <cell r="CG601"/>
          <cell r="CH601"/>
          <cell r="CI601" t="str">
            <v>MIR</v>
          </cell>
          <cell r="CJ601"/>
          <cell r="CK601"/>
          <cell r="CL601"/>
          <cell r="CM601"/>
          <cell r="CN601"/>
          <cell r="CO601"/>
          <cell r="CP601"/>
          <cell r="CQ601"/>
          <cell r="CR601"/>
          <cell r="CS601">
            <v>0</v>
          </cell>
          <cell r="CT601">
            <v>0</v>
          </cell>
          <cell r="CU601"/>
          <cell r="CV601"/>
          <cell r="CW601"/>
          <cell r="CX601"/>
          <cell r="CY601"/>
          <cell r="CZ601"/>
          <cell r="DA601"/>
          <cell r="DB601"/>
          <cell r="DC601"/>
          <cell r="DD601">
            <v>0</v>
          </cell>
          <cell r="DE601">
            <v>0</v>
          </cell>
          <cell r="DF601">
            <v>0</v>
          </cell>
          <cell r="DG601"/>
          <cell r="DH601"/>
          <cell r="DI601"/>
          <cell r="DJ601"/>
          <cell r="DK601"/>
          <cell r="DL601">
            <v>43412</v>
          </cell>
          <cell r="DM601">
            <v>43404</v>
          </cell>
          <cell r="DN601">
            <v>43419</v>
          </cell>
          <cell r="DO601">
            <v>43404</v>
          </cell>
          <cell r="DP601"/>
          <cell r="DQ601"/>
          <cell r="DR601"/>
          <cell r="DS601"/>
          <cell r="DT601">
            <v>0</v>
          </cell>
          <cell r="DU601">
            <v>0</v>
          </cell>
          <cell r="DW601" t="str">
            <v>1001090-M01</v>
          </cell>
          <cell r="DX601" t="str">
            <v>1001090-M01-C02</v>
          </cell>
          <cell r="DY601">
            <v>1</v>
          </cell>
          <cell r="DZ601">
            <v>1</v>
          </cell>
          <cell r="EA601">
            <v>0</v>
          </cell>
          <cell r="EB601">
            <v>1</v>
          </cell>
          <cell r="EC601">
            <v>0</v>
          </cell>
          <cell r="ED601">
            <v>0</v>
          </cell>
          <cell r="EE601">
            <v>0</v>
          </cell>
          <cell r="EF601">
            <v>0</v>
          </cell>
          <cell r="EG601">
            <v>0</v>
          </cell>
          <cell r="EH601">
            <v>0</v>
          </cell>
          <cell r="EI601">
            <v>2</v>
          </cell>
        </row>
        <row r="602">
          <cell r="A602">
            <v>1001090</v>
          </cell>
          <cell r="B602" t="str">
            <v>Child</v>
          </cell>
          <cell r="C602">
            <v>620026</v>
          </cell>
          <cell r="D602" t="str">
            <v>Five Ways House</v>
          </cell>
          <cell r="E602" t="str">
            <v>Central</v>
          </cell>
          <cell r="F602" t="str">
            <v>A</v>
          </cell>
          <cell r="G602" t="str">
            <v>West Midlands</v>
          </cell>
          <cell r="H602" t="str">
            <v>Birmingham</v>
          </cell>
          <cell r="I602" t="str">
            <v>S Hale</v>
          </cell>
          <cell r="J602" t="str">
            <v>Kevin Williams</v>
          </cell>
          <cell r="K602" t="str">
            <v>Anthony Crow</v>
          </cell>
          <cell r="L602"/>
          <cell r="M602" t="str">
            <v>John Reid</v>
          </cell>
          <cell r="N602"/>
          <cell r="O602" t="str">
            <v>Shaylor Group PLC</v>
          </cell>
          <cell r="P602"/>
          <cell r="Q602" t="str">
            <v>Marc Brownlee</v>
          </cell>
          <cell r="R602" t="str">
            <v>Tel:  +44 7483 305414
Email: Marc.Brownlee@interserve.gse.gov.uk</v>
          </cell>
          <cell r="S602" t="str">
            <v>Socotec</v>
          </cell>
          <cell r="T602" t="str">
            <v>In Development</v>
          </cell>
          <cell r="U602">
            <v>1</v>
          </cell>
          <cell r="V602" t="str">
            <v>HIGH</v>
          </cell>
          <cell r="W602" t="str">
            <v>Green</v>
          </cell>
          <cell r="X602" t="str">
            <v>Welfare</v>
          </cell>
          <cell r="Y602" t="str">
            <v>Toilets</v>
          </cell>
          <cell r="Z602" t="str">
            <v>1. Redecoration Of 1St Floor Ladies Facilities, Adjacent To Stairwell B. 2. Installation Of Appropriate Flushing Mechanisms In All Welfare Facilities Across Floors 1-6.</v>
          </cell>
          <cell r="AA602" t="str">
            <v>WELFARE LOT 1 - Additional works</v>
          </cell>
          <cell r="AB602"/>
          <cell r="AC602" t="str">
            <v>W</v>
          </cell>
          <cell r="AD602" t="str">
            <v>Off</v>
          </cell>
          <cell r="AE602">
            <v>5000</v>
          </cell>
          <cell r="AF602"/>
          <cell r="AG602">
            <v>625</v>
          </cell>
          <cell r="AH602">
            <v>1125</v>
          </cell>
          <cell r="AI602">
            <v>6750</v>
          </cell>
          <cell r="AJ602">
            <v>13008.678500986194</v>
          </cell>
          <cell r="AK602"/>
          <cell r="AL602">
            <v>153.84615384615384</v>
          </cell>
          <cell r="AM602">
            <v>57.692307692307693</v>
          </cell>
          <cell r="AN602">
            <v>57.692307692307693</v>
          </cell>
          <cell r="AO602">
            <v>38.46153846153846</v>
          </cell>
          <cell r="AP602">
            <v>76.92307692307692</v>
          </cell>
          <cell r="AQ602">
            <v>1085.5031132839242</v>
          </cell>
          <cell r="AR602">
            <v>1593.1954209762318</v>
          </cell>
          <cell r="AS602">
            <v>2895.7593997771005</v>
          </cell>
          <cell r="AT602">
            <v>17374.556398662604</v>
          </cell>
          <cell r="AU602">
            <v>15814.57</v>
          </cell>
          <cell r="AV602">
            <v>0</v>
          </cell>
          <cell r="AW602">
            <v>0</v>
          </cell>
          <cell r="AX602">
            <v>0</v>
          </cell>
          <cell r="AY602">
            <v>0</v>
          </cell>
          <cell r="AZ602">
            <v>0</v>
          </cell>
          <cell r="BA602">
            <v>125</v>
          </cell>
          <cell r="BB602">
            <v>1085.5031132839242</v>
          </cell>
          <cell r="BC602">
            <v>1210.5031132839242</v>
          </cell>
          <cell r="BD602">
            <v>3405.0146226567849</v>
          </cell>
          <cell r="BE602">
            <v>20430.08773594071</v>
          </cell>
          <cell r="BF602">
            <v>15814.57</v>
          </cell>
          <cell r="BG602"/>
          <cell r="BH602"/>
          <cell r="BI602"/>
          <cell r="BJ602"/>
          <cell r="BK602"/>
          <cell r="BL602"/>
          <cell r="BM602">
            <v>0</v>
          </cell>
          <cell r="BN602">
            <v>0</v>
          </cell>
          <cell r="BO602"/>
          <cell r="BP602"/>
          <cell r="BQ602"/>
          <cell r="BR602"/>
          <cell r="BS602"/>
          <cell r="BT602"/>
          <cell r="BU602"/>
          <cell r="BV602"/>
          <cell r="BW602"/>
          <cell r="BX602"/>
          <cell r="BY602"/>
          <cell r="BZ602">
            <v>3162.9140000000002</v>
          </cell>
          <cell r="CA602">
            <v>18977.484</v>
          </cell>
          <cell r="CB602"/>
          <cell r="CC602"/>
          <cell r="CD602"/>
          <cell r="CE602"/>
          <cell r="CF602"/>
          <cell r="CG602"/>
          <cell r="CH602"/>
          <cell r="CI602" t="str">
            <v>MIR</v>
          </cell>
          <cell r="CJ602"/>
          <cell r="CK602"/>
          <cell r="CL602"/>
          <cell r="CM602"/>
          <cell r="CN602"/>
          <cell r="CO602"/>
          <cell r="CP602"/>
          <cell r="CQ602"/>
          <cell r="CR602"/>
          <cell r="CS602">
            <v>0</v>
          </cell>
          <cell r="CT602">
            <v>0</v>
          </cell>
          <cell r="CU602"/>
          <cell r="CV602"/>
          <cell r="CW602"/>
          <cell r="CX602"/>
          <cell r="CY602"/>
          <cell r="CZ602"/>
          <cell r="DA602"/>
          <cell r="DB602"/>
          <cell r="DC602"/>
          <cell r="DD602">
            <v>0</v>
          </cell>
          <cell r="DE602">
            <v>0</v>
          </cell>
          <cell r="DF602">
            <v>0</v>
          </cell>
          <cell r="DG602"/>
          <cell r="DH602"/>
          <cell r="DI602"/>
          <cell r="DJ602"/>
          <cell r="DK602"/>
          <cell r="DL602">
            <v>43412</v>
          </cell>
          <cell r="DM602">
            <v>43404</v>
          </cell>
          <cell r="DN602">
            <v>43419</v>
          </cell>
          <cell r="DO602">
            <v>43404</v>
          </cell>
          <cell r="DP602"/>
          <cell r="DQ602"/>
          <cell r="DR602"/>
          <cell r="DS602"/>
          <cell r="DT602">
            <v>0</v>
          </cell>
          <cell r="DU602">
            <v>0</v>
          </cell>
          <cell r="DW602" t="str">
            <v>1001090-M01</v>
          </cell>
          <cell r="DX602" t="str">
            <v>1001090-M01-C03</v>
          </cell>
          <cell r="DY602">
            <v>1</v>
          </cell>
          <cell r="DZ602">
            <v>1</v>
          </cell>
          <cell r="EA602">
            <v>0</v>
          </cell>
          <cell r="EB602">
            <v>1</v>
          </cell>
          <cell r="EC602">
            <v>0</v>
          </cell>
          <cell r="ED602">
            <v>0</v>
          </cell>
          <cell r="EE602">
            <v>0</v>
          </cell>
          <cell r="EF602">
            <v>0</v>
          </cell>
          <cell r="EG602">
            <v>0</v>
          </cell>
          <cell r="EH602">
            <v>0</v>
          </cell>
          <cell r="EI602">
            <v>2</v>
          </cell>
        </row>
        <row r="603">
          <cell r="A603">
            <v>1001090</v>
          </cell>
          <cell r="B603" t="str">
            <v>Child</v>
          </cell>
          <cell r="C603">
            <v>620026</v>
          </cell>
          <cell r="D603" t="str">
            <v>Five Ways House</v>
          </cell>
          <cell r="E603" t="str">
            <v>Central</v>
          </cell>
          <cell r="F603" t="str">
            <v>A</v>
          </cell>
          <cell r="G603" t="str">
            <v>West Midlands</v>
          </cell>
          <cell r="H603" t="str">
            <v>Birmingham</v>
          </cell>
          <cell r="I603" t="str">
            <v>S Hale</v>
          </cell>
          <cell r="J603" t="str">
            <v>Kevin Williams</v>
          </cell>
          <cell r="K603" t="str">
            <v>Anthony Crow</v>
          </cell>
          <cell r="L603"/>
          <cell r="M603" t="str">
            <v>John Reid</v>
          </cell>
          <cell r="N603"/>
          <cell r="O603" t="str">
            <v>Shaylor Group PLC</v>
          </cell>
          <cell r="P603"/>
          <cell r="Q603" t="str">
            <v>Marc Brownlee</v>
          </cell>
          <cell r="R603" t="str">
            <v>Tel:  +44 7483 305414
Email: Marc.Brownlee@interserve.gse.gov.uk</v>
          </cell>
          <cell r="S603" t="str">
            <v>Socotec</v>
          </cell>
          <cell r="T603" t="str">
            <v>In Development</v>
          </cell>
          <cell r="U603">
            <v>1</v>
          </cell>
          <cell r="V603" t="str">
            <v>HIGH</v>
          </cell>
          <cell r="W603" t="str">
            <v>Green</v>
          </cell>
          <cell r="X603" t="str">
            <v>Welfare</v>
          </cell>
          <cell r="Y603" t="str">
            <v>Break-out area</v>
          </cell>
          <cell r="Z603" t="str">
            <v>1. Refurbishment Of Room T331 In Preparation For Conversion To A Wellbeing Room - The Creation Of Which Is Being Sponsored By The Charity For Civil Servants. 2. Complete Redecoration Of Room 310 To Enhance Brightness Of Room. 3. Complete Redecoration Of Room 424 To Enhance Brightness Of Room. 4. Creation Of Banded Paint Colour-Scheme On All Pillars In All Dla Child Areas To Enhance Identication And Togetherness Of Such Work Areas.</v>
          </cell>
          <cell r="AA603" t="str">
            <v>WELFARE LOT 1 - Additional works</v>
          </cell>
          <cell r="AB603"/>
          <cell r="AC603" t="str">
            <v>W</v>
          </cell>
          <cell r="AD603" t="str">
            <v>Off</v>
          </cell>
          <cell r="AE603">
            <v>2500</v>
          </cell>
          <cell r="AF603"/>
          <cell r="AG603">
            <v>312.5</v>
          </cell>
          <cell r="AH603">
            <v>562.5</v>
          </cell>
          <cell r="AI603">
            <v>3375</v>
          </cell>
          <cell r="AJ603">
            <v>6565.8777120315581</v>
          </cell>
          <cell r="AK603"/>
          <cell r="AL603">
            <v>153.84615384615384</v>
          </cell>
          <cell r="AM603">
            <v>57.692307692307693</v>
          </cell>
          <cell r="AN603">
            <v>57.692307692307693</v>
          </cell>
          <cell r="AO603">
            <v>38.46153846153846</v>
          </cell>
          <cell r="AP603">
            <v>76.92307692307692</v>
          </cell>
          <cell r="AQ603">
            <v>542.75155664196211</v>
          </cell>
          <cell r="AR603">
            <v>1050.4438643342698</v>
          </cell>
          <cell r="AS603">
            <v>1498.6489306577812</v>
          </cell>
          <cell r="AT603">
            <v>8991.8935839466867</v>
          </cell>
          <cell r="AU603">
            <v>8808.1200000000008</v>
          </cell>
          <cell r="AV603">
            <v>0</v>
          </cell>
          <cell r="AW603">
            <v>0</v>
          </cell>
          <cell r="AX603">
            <v>0</v>
          </cell>
          <cell r="AY603">
            <v>0</v>
          </cell>
          <cell r="AZ603">
            <v>0</v>
          </cell>
          <cell r="BA603">
            <v>125</v>
          </cell>
          <cell r="BB603">
            <v>542.75155664196211</v>
          </cell>
          <cell r="BC603">
            <v>667.75155664196211</v>
          </cell>
          <cell r="BD603">
            <v>1895.1743113283928</v>
          </cell>
          <cell r="BE603">
            <v>11371.045867970355</v>
          </cell>
          <cell r="BF603">
            <v>8808.1200000000008</v>
          </cell>
          <cell r="BG603"/>
          <cell r="BH603"/>
          <cell r="BI603"/>
          <cell r="BJ603"/>
          <cell r="BK603"/>
          <cell r="BL603"/>
          <cell r="BM603">
            <v>0</v>
          </cell>
          <cell r="BN603">
            <v>0</v>
          </cell>
          <cell r="BO603"/>
          <cell r="BP603"/>
          <cell r="BQ603"/>
          <cell r="BR603"/>
          <cell r="BS603"/>
          <cell r="BT603"/>
          <cell r="BU603"/>
          <cell r="BV603"/>
          <cell r="BW603"/>
          <cell r="BX603"/>
          <cell r="BY603"/>
          <cell r="BZ603">
            <v>1761.6240000000003</v>
          </cell>
          <cell r="CA603">
            <v>10569.744000000001</v>
          </cell>
          <cell r="CB603"/>
          <cell r="CC603"/>
          <cell r="CD603"/>
          <cell r="CE603"/>
          <cell r="CF603"/>
          <cell r="CG603"/>
          <cell r="CH603"/>
          <cell r="CI603" t="str">
            <v>MIR</v>
          </cell>
          <cell r="CJ603"/>
          <cell r="CK603"/>
          <cell r="CL603"/>
          <cell r="CM603"/>
          <cell r="CN603"/>
          <cell r="CO603"/>
          <cell r="CP603"/>
          <cell r="CQ603"/>
          <cell r="CR603"/>
          <cell r="CS603">
            <v>0</v>
          </cell>
          <cell r="CT603">
            <v>0</v>
          </cell>
          <cell r="CU603"/>
          <cell r="CV603"/>
          <cell r="CW603"/>
          <cell r="CX603"/>
          <cell r="CY603"/>
          <cell r="CZ603"/>
          <cell r="DA603"/>
          <cell r="DB603"/>
          <cell r="DC603"/>
          <cell r="DD603">
            <v>0</v>
          </cell>
          <cell r="DE603">
            <v>0</v>
          </cell>
          <cell r="DF603">
            <v>0</v>
          </cell>
          <cell r="DG603"/>
          <cell r="DH603"/>
          <cell r="DI603"/>
          <cell r="DJ603"/>
          <cell r="DK603"/>
          <cell r="DL603">
            <v>43412</v>
          </cell>
          <cell r="DM603">
            <v>43404</v>
          </cell>
          <cell r="DN603">
            <v>43419</v>
          </cell>
          <cell r="DO603">
            <v>43404</v>
          </cell>
          <cell r="DP603"/>
          <cell r="DQ603"/>
          <cell r="DR603"/>
          <cell r="DS603"/>
          <cell r="DT603">
            <v>0</v>
          </cell>
          <cell r="DU603">
            <v>0</v>
          </cell>
          <cell r="DW603" t="str">
            <v>1001090-M01</v>
          </cell>
          <cell r="DX603" t="str">
            <v>1001090-M01-C04</v>
          </cell>
          <cell r="DY603">
            <v>1</v>
          </cell>
          <cell r="DZ603">
            <v>1</v>
          </cell>
          <cell r="EA603">
            <v>0</v>
          </cell>
          <cell r="EB603">
            <v>1</v>
          </cell>
          <cell r="EC603">
            <v>0</v>
          </cell>
          <cell r="ED603">
            <v>0</v>
          </cell>
          <cell r="EE603">
            <v>0</v>
          </cell>
          <cell r="EF603">
            <v>0</v>
          </cell>
          <cell r="EG603">
            <v>0</v>
          </cell>
          <cell r="EH603">
            <v>0</v>
          </cell>
          <cell r="EI603">
            <v>2</v>
          </cell>
        </row>
        <row r="604">
          <cell r="A604">
            <v>1001090</v>
          </cell>
          <cell r="B604" t="str">
            <v>Child</v>
          </cell>
          <cell r="C604">
            <v>620026</v>
          </cell>
          <cell r="D604" t="str">
            <v>Five Ways House</v>
          </cell>
          <cell r="E604" t="str">
            <v>Central</v>
          </cell>
          <cell r="F604" t="str">
            <v>A</v>
          </cell>
          <cell r="G604" t="str">
            <v>West Midlands</v>
          </cell>
          <cell r="H604" t="str">
            <v>Birmingham</v>
          </cell>
          <cell r="I604" t="str">
            <v>S Hale</v>
          </cell>
          <cell r="J604" t="str">
            <v>Kevin Williams</v>
          </cell>
          <cell r="K604" t="str">
            <v>Anthony Crow</v>
          </cell>
          <cell r="L604"/>
          <cell r="M604" t="str">
            <v>John Reid</v>
          </cell>
          <cell r="N604"/>
          <cell r="O604" t="str">
            <v>Shaylor Group PLC</v>
          </cell>
          <cell r="P604"/>
          <cell r="Q604" t="str">
            <v>Marc Brownlee</v>
          </cell>
          <cell r="R604" t="str">
            <v>Tel:  +44 7483 305414
Email: Marc.Brownlee@interserve.gse.gov.uk</v>
          </cell>
          <cell r="S604" t="str">
            <v>Socotec</v>
          </cell>
          <cell r="T604" t="str">
            <v>In Development</v>
          </cell>
          <cell r="U604">
            <v>1</v>
          </cell>
          <cell r="V604" t="str">
            <v>HIGH</v>
          </cell>
          <cell r="W604" t="str">
            <v>Green</v>
          </cell>
          <cell r="X604" t="str">
            <v>Welfare</v>
          </cell>
          <cell r="Y604" t="str">
            <v>Meeting rooms</v>
          </cell>
          <cell r="Z604" t="str">
            <v>1. Re-Carpeting Of Room G03. 2. Redecoration Of Room 501.</v>
          </cell>
          <cell r="AA604" t="str">
            <v>WELFARE LOT 1 - Additional works</v>
          </cell>
          <cell r="AB604"/>
          <cell r="AC604" t="str">
            <v>W</v>
          </cell>
          <cell r="AD604" t="str">
            <v>Off</v>
          </cell>
          <cell r="AE604">
            <v>1250</v>
          </cell>
          <cell r="AF604"/>
          <cell r="AG604">
            <v>156.25</v>
          </cell>
          <cell r="AH604">
            <v>281.25</v>
          </cell>
          <cell r="AI604">
            <v>1687.5</v>
          </cell>
          <cell r="AJ604">
            <v>1698.4273903666428</v>
          </cell>
          <cell r="AK604"/>
          <cell r="AL604">
            <v>153.84615384615384</v>
          </cell>
          <cell r="AM604">
            <v>57.692307692307693</v>
          </cell>
          <cell r="AN604">
            <v>57.692307692307693</v>
          </cell>
          <cell r="AO604">
            <v>38.46153846153846</v>
          </cell>
          <cell r="AP604">
            <v>76.92307692307692</v>
          </cell>
          <cell r="AQ604">
            <v>132.70997294281827</v>
          </cell>
          <cell r="AR604">
            <v>640.40228063512598</v>
          </cell>
          <cell r="AS604">
            <v>443.15054958496916</v>
          </cell>
          <cell r="AT604">
            <v>2658.9032975098148</v>
          </cell>
          <cell r="AU604">
            <v>3514.84</v>
          </cell>
          <cell r="AV604">
            <v>0</v>
          </cell>
          <cell r="AW604">
            <v>0</v>
          </cell>
          <cell r="AX604">
            <v>0</v>
          </cell>
          <cell r="AY604">
            <v>0</v>
          </cell>
          <cell r="AZ604">
            <v>0</v>
          </cell>
          <cell r="BA604">
            <v>125</v>
          </cell>
          <cell r="BB604">
            <v>132.70997294281827</v>
          </cell>
          <cell r="BC604">
            <v>257.70997294281824</v>
          </cell>
          <cell r="BD604">
            <v>754.5099945885637</v>
          </cell>
          <cell r="BE604">
            <v>4527.0599675313824</v>
          </cell>
          <cell r="BF604">
            <v>3514.84</v>
          </cell>
          <cell r="BG604"/>
          <cell r="BH604"/>
          <cell r="BI604"/>
          <cell r="BJ604"/>
          <cell r="BK604"/>
          <cell r="BL604"/>
          <cell r="BM604">
            <v>0</v>
          </cell>
          <cell r="BN604">
            <v>0</v>
          </cell>
          <cell r="BO604"/>
          <cell r="BP604"/>
          <cell r="BQ604"/>
          <cell r="BR604"/>
          <cell r="BS604"/>
          <cell r="BT604"/>
          <cell r="BU604"/>
          <cell r="BV604"/>
          <cell r="BW604"/>
          <cell r="BX604"/>
          <cell r="BY604"/>
          <cell r="BZ604">
            <v>702.96800000000007</v>
          </cell>
          <cell r="CA604">
            <v>4217.808</v>
          </cell>
          <cell r="CB604"/>
          <cell r="CC604"/>
          <cell r="CD604"/>
          <cell r="CE604"/>
          <cell r="CF604"/>
          <cell r="CG604"/>
          <cell r="CH604"/>
          <cell r="CI604" t="str">
            <v>MIR</v>
          </cell>
          <cell r="CJ604"/>
          <cell r="CK604"/>
          <cell r="CL604"/>
          <cell r="CM604"/>
          <cell r="CN604"/>
          <cell r="CO604"/>
          <cell r="CP604"/>
          <cell r="CQ604"/>
          <cell r="CR604"/>
          <cell r="CS604">
            <v>0</v>
          </cell>
          <cell r="CT604">
            <v>0</v>
          </cell>
          <cell r="CU604"/>
          <cell r="CV604"/>
          <cell r="CW604"/>
          <cell r="CX604"/>
          <cell r="CY604"/>
          <cell r="CZ604"/>
          <cell r="DA604"/>
          <cell r="DB604"/>
          <cell r="DC604"/>
          <cell r="DD604">
            <v>0</v>
          </cell>
          <cell r="DE604">
            <v>0</v>
          </cell>
          <cell r="DF604">
            <v>0</v>
          </cell>
          <cell r="DG604"/>
          <cell r="DH604"/>
          <cell r="DI604"/>
          <cell r="DJ604"/>
          <cell r="DK604"/>
          <cell r="DL604">
            <v>43412</v>
          </cell>
          <cell r="DM604">
            <v>43404</v>
          </cell>
          <cell r="DN604">
            <v>43419</v>
          </cell>
          <cell r="DO604">
            <v>43404</v>
          </cell>
          <cell r="DP604"/>
          <cell r="DQ604"/>
          <cell r="DR604"/>
          <cell r="DS604"/>
          <cell r="DT604">
            <v>0</v>
          </cell>
          <cell r="DU604">
            <v>0</v>
          </cell>
          <cell r="DW604" t="str">
            <v>1001090-M01</v>
          </cell>
          <cell r="DX604" t="str">
            <v>1001090-M01-C05</v>
          </cell>
          <cell r="DY604">
            <v>1</v>
          </cell>
          <cell r="DZ604">
            <v>1</v>
          </cell>
          <cell r="EA604">
            <v>0</v>
          </cell>
          <cell r="EB604">
            <v>1</v>
          </cell>
          <cell r="EC604">
            <v>0</v>
          </cell>
          <cell r="ED604">
            <v>0</v>
          </cell>
          <cell r="EE604">
            <v>0</v>
          </cell>
          <cell r="EF604">
            <v>0</v>
          </cell>
          <cell r="EG604">
            <v>0</v>
          </cell>
          <cell r="EH604">
            <v>0</v>
          </cell>
          <cell r="EI604">
            <v>2</v>
          </cell>
        </row>
        <row r="605">
          <cell r="A605">
            <v>1001090</v>
          </cell>
          <cell r="B605" t="str">
            <v>Child</v>
          </cell>
          <cell r="C605">
            <v>620026</v>
          </cell>
          <cell r="D605" t="str">
            <v>Five Ways House</v>
          </cell>
          <cell r="E605" t="str">
            <v>Central</v>
          </cell>
          <cell r="F605" t="str">
            <v>A</v>
          </cell>
          <cell r="G605" t="str">
            <v>West Midlands</v>
          </cell>
          <cell r="H605" t="str">
            <v>Birmingham</v>
          </cell>
          <cell r="I605" t="str">
            <v>S Hale</v>
          </cell>
          <cell r="J605" t="str">
            <v>Kevin Williams</v>
          </cell>
          <cell r="K605" t="str">
            <v>Anthony Crow</v>
          </cell>
          <cell r="L605"/>
          <cell r="M605" t="str">
            <v>John Reid</v>
          </cell>
          <cell r="N605"/>
          <cell r="O605" t="str">
            <v>Shaylor Group PLC</v>
          </cell>
          <cell r="P605" t="str">
            <v>Darryl Richards</v>
          </cell>
          <cell r="Q605" t="str">
            <v>Marc Brownlee</v>
          </cell>
          <cell r="R605" t="str">
            <v>Tel:  +44 7483 305414
Email: Marc.Brownlee@interserve.gse.gov.uk</v>
          </cell>
          <cell r="S605" t="str">
            <v>Socotec</v>
          </cell>
          <cell r="T605" t="str">
            <v>Deleted</v>
          </cell>
          <cell r="U605"/>
          <cell r="V605" t="str">
            <v>HIGH</v>
          </cell>
          <cell r="W605" t="str">
            <v>Green</v>
          </cell>
          <cell r="X605" t="str">
            <v>HVAC</v>
          </cell>
          <cell r="Y605" t="str">
            <v>Package DX Cooling System</v>
          </cell>
          <cell r="Z605" t="str">
            <v>Replace external, internal units and associated pipework</v>
          </cell>
          <cell r="AA605" t="str">
            <v>Omit this item.  Following a recent site inspection and review of condition this item is not considered to be necessary at this time.</v>
          </cell>
          <cell r="AB605">
            <v>1</v>
          </cell>
          <cell r="AC605" t="str">
            <v>A</v>
          </cell>
          <cell r="AD605" t="str">
            <v>Off</v>
          </cell>
          <cell r="AE605"/>
          <cell r="AF605"/>
          <cell r="AG605"/>
          <cell r="AH605"/>
          <cell r="AI605"/>
          <cell r="AJ605"/>
          <cell r="AK605"/>
          <cell r="AL605"/>
          <cell r="AM605"/>
          <cell r="AN605"/>
          <cell r="AO605"/>
          <cell r="AP605"/>
          <cell r="AQ605"/>
          <cell r="AR605"/>
          <cell r="AS605"/>
          <cell r="AT605"/>
          <cell r="AU605">
            <v>0</v>
          </cell>
          <cell r="AV605">
            <v>0</v>
          </cell>
          <cell r="AW605">
            <v>0</v>
          </cell>
          <cell r="AX605">
            <v>0</v>
          </cell>
          <cell r="AY605">
            <v>0</v>
          </cell>
          <cell r="AZ605">
            <v>0</v>
          </cell>
          <cell r="BA605">
            <v>0</v>
          </cell>
          <cell r="BB605">
            <v>0</v>
          </cell>
          <cell r="BC605">
            <v>0</v>
          </cell>
          <cell r="BD605">
            <v>0</v>
          </cell>
          <cell r="BE605">
            <v>0</v>
          </cell>
          <cell r="BF605">
            <v>0</v>
          </cell>
          <cell r="BG605"/>
          <cell r="BH605"/>
          <cell r="BI605"/>
          <cell r="BJ605"/>
          <cell r="BK605"/>
          <cell r="BL605"/>
          <cell r="BM605">
            <v>0</v>
          </cell>
          <cell r="BN605">
            <v>0</v>
          </cell>
          <cell r="BO605"/>
          <cell r="BP605"/>
          <cell r="BQ605"/>
          <cell r="BR605"/>
          <cell r="BS605"/>
          <cell r="BT605"/>
          <cell r="BU605"/>
          <cell r="BV605"/>
          <cell r="BW605"/>
          <cell r="BX605"/>
          <cell r="BY605"/>
          <cell r="BZ605">
            <v>0</v>
          </cell>
          <cell r="CA605">
            <v>0</v>
          </cell>
          <cell r="CB605"/>
          <cell r="CC605"/>
          <cell r="CD605"/>
          <cell r="CE605"/>
          <cell r="CF605"/>
          <cell r="CG605"/>
          <cell r="CH605"/>
          <cell r="CI605" t="str">
            <v>MIR</v>
          </cell>
          <cell r="CJ605"/>
          <cell r="CK605"/>
          <cell r="CL605"/>
          <cell r="CM605"/>
          <cell r="CN605"/>
          <cell r="CO605"/>
          <cell r="CP605"/>
          <cell r="CQ605"/>
          <cell r="CR605"/>
          <cell r="CS605"/>
          <cell r="CT605"/>
          <cell r="CU605"/>
          <cell r="CV605"/>
          <cell r="CW605"/>
          <cell r="CX605"/>
          <cell r="CY605"/>
          <cell r="CZ605"/>
          <cell r="DA605"/>
          <cell r="DB605"/>
          <cell r="DC605"/>
          <cell r="DD605"/>
          <cell r="DE605"/>
          <cell r="DF605"/>
          <cell r="DG605"/>
          <cell r="DH605"/>
          <cell r="DI605"/>
          <cell r="DJ605"/>
          <cell r="DK605"/>
          <cell r="DL605">
            <v>43412</v>
          </cell>
          <cell r="DM605"/>
          <cell r="DN605"/>
          <cell r="DO605"/>
          <cell r="DP605"/>
          <cell r="DQ605"/>
          <cell r="DR605"/>
          <cell r="DS605"/>
          <cell r="DT605">
            <v>0</v>
          </cell>
          <cell r="DU605">
            <v>0</v>
          </cell>
          <cell r="DW605" t="str">
            <v>1001090-M01</v>
          </cell>
          <cell r="DX605" t="str">
            <v>1001090-M01-C06</v>
          </cell>
          <cell r="DY605">
            <v>1</v>
          </cell>
          <cell r="DZ605">
            <v>1</v>
          </cell>
          <cell r="EA605">
            <v>0</v>
          </cell>
          <cell r="EB605">
            <v>1</v>
          </cell>
          <cell r="EC605">
            <v>0</v>
          </cell>
          <cell r="ED605">
            <v>0</v>
          </cell>
          <cell r="EE605">
            <v>0</v>
          </cell>
          <cell r="EF605">
            <v>0</v>
          </cell>
          <cell r="EG605">
            <v>0</v>
          </cell>
          <cell r="EH605">
            <v>0</v>
          </cell>
          <cell r="EI605">
            <v>2</v>
          </cell>
        </row>
        <row r="606">
          <cell r="A606">
            <v>1001090</v>
          </cell>
          <cell r="B606" t="str">
            <v>Child</v>
          </cell>
          <cell r="C606">
            <v>620026</v>
          </cell>
          <cell r="D606" t="str">
            <v>Five Ways House</v>
          </cell>
          <cell r="E606" t="str">
            <v>Central</v>
          </cell>
          <cell r="F606" t="str">
            <v>A</v>
          </cell>
          <cell r="G606" t="str">
            <v>West Midlands</v>
          </cell>
          <cell r="H606" t="str">
            <v>Birmingham</v>
          </cell>
          <cell r="I606" t="str">
            <v>S Hale</v>
          </cell>
          <cell r="J606" t="str">
            <v>Kevin Williams</v>
          </cell>
          <cell r="K606" t="str">
            <v>Anthony Crow</v>
          </cell>
          <cell r="L606"/>
          <cell r="M606" t="str">
            <v>John Reid</v>
          </cell>
          <cell r="N606"/>
          <cell r="O606" t="str">
            <v>Shaylor Group PLC</v>
          </cell>
          <cell r="P606" t="str">
            <v>Darryl Richards</v>
          </cell>
          <cell r="Q606" t="str">
            <v>Marc Brownlee</v>
          </cell>
          <cell r="R606" t="str">
            <v>Tel:  +44 7483 305414
Email: Marc.Brownlee@interserve.gse.gov.uk</v>
          </cell>
          <cell r="S606" t="str">
            <v>Socotec</v>
          </cell>
          <cell r="T606" t="str">
            <v>In Development</v>
          </cell>
          <cell r="U606">
            <v>1</v>
          </cell>
          <cell r="V606" t="str">
            <v>HIGH</v>
          </cell>
          <cell r="W606" t="str">
            <v>Green</v>
          </cell>
          <cell r="X606" t="str">
            <v>Interior</v>
          </cell>
          <cell r="Y606" t="str">
            <v>Kitchen Areas Floors</v>
          </cell>
          <cell r="Z606" t="str">
            <v>Replace vinyl flooring to 1st floor podium kitchen, corridors, stores &amp; toilets</v>
          </cell>
          <cell r="AA606"/>
          <cell r="AB606">
            <v>1</v>
          </cell>
          <cell r="AC606" t="str">
            <v>A</v>
          </cell>
          <cell r="AD606" t="str">
            <v>Off</v>
          </cell>
          <cell r="AE606">
            <v>3000</v>
          </cell>
          <cell r="AF606"/>
          <cell r="AG606">
            <v>375</v>
          </cell>
          <cell r="AH606">
            <v>675</v>
          </cell>
          <cell r="AI606">
            <v>4050</v>
          </cell>
          <cell r="AJ606">
            <v>3903.91804457225</v>
          </cell>
          <cell r="AK606"/>
          <cell r="AL606">
            <v>153.84615384615384</v>
          </cell>
          <cell r="AM606">
            <v>57.692307692307693</v>
          </cell>
          <cell r="AN606">
            <v>57.692307692307693</v>
          </cell>
          <cell r="AO606">
            <v>38.46153846153846</v>
          </cell>
          <cell r="AP606">
            <v>76.92307692307692</v>
          </cell>
          <cell r="AQ606">
            <v>318.50393506276379</v>
          </cell>
          <cell r="AR606">
            <v>826.19624275507147</v>
          </cell>
          <cell r="AS606">
            <v>921.40747285007967</v>
          </cell>
          <cell r="AT606">
            <v>5528.4448371004783</v>
          </cell>
          <cell r="AU606">
            <v>5913.28</v>
          </cell>
          <cell r="AV606">
            <v>0</v>
          </cell>
          <cell r="AW606">
            <v>0</v>
          </cell>
          <cell r="AX606">
            <v>0</v>
          </cell>
          <cell r="AY606">
            <v>0</v>
          </cell>
          <cell r="AZ606">
            <v>0</v>
          </cell>
          <cell r="BA606">
            <v>125</v>
          </cell>
          <cell r="BB606">
            <v>318.50393506276379</v>
          </cell>
          <cell r="BC606">
            <v>443.50393506276379</v>
          </cell>
          <cell r="BD606">
            <v>1271.3567870125528</v>
          </cell>
          <cell r="BE606">
            <v>7628.1407220753163</v>
          </cell>
          <cell r="BF606">
            <v>5913.28</v>
          </cell>
          <cell r="BG606"/>
          <cell r="BH606"/>
          <cell r="BI606"/>
          <cell r="BJ606"/>
          <cell r="BK606"/>
          <cell r="BL606"/>
          <cell r="BM606">
            <v>0</v>
          </cell>
          <cell r="BN606">
            <v>0</v>
          </cell>
          <cell r="BO606"/>
          <cell r="BP606"/>
          <cell r="BQ606"/>
          <cell r="BR606"/>
          <cell r="BS606"/>
          <cell r="BT606"/>
          <cell r="BU606"/>
          <cell r="BV606"/>
          <cell r="BW606"/>
          <cell r="BX606"/>
          <cell r="BY606"/>
          <cell r="BZ606">
            <v>1182.6559999999999</v>
          </cell>
          <cell r="CA606">
            <v>7095.9359999999997</v>
          </cell>
          <cell r="CB606"/>
          <cell r="CC606"/>
          <cell r="CD606"/>
          <cell r="CE606"/>
          <cell r="CF606"/>
          <cell r="CG606"/>
          <cell r="CH606"/>
          <cell r="CI606" t="str">
            <v>MIR</v>
          </cell>
          <cell r="CJ606"/>
          <cell r="CK606"/>
          <cell r="CL606"/>
          <cell r="CM606"/>
          <cell r="CN606"/>
          <cell r="CO606"/>
          <cell r="CP606"/>
          <cell r="CQ606"/>
          <cell r="CR606"/>
          <cell r="CS606">
            <v>0</v>
          </cell>
          <cell r="CT606">
            <v>0</v>
          </cell>
          <cell r="CU606"/>
          <cell r="CV606"/>
          <cell r="CW606"/>
          <cell r="CX606"/>
          <cell r="CY606"/>
          <cell r="CZ606"/>
          <cell r="DA606"/>
          <cell r="DB606"/>
          <cell r="DC606"/>
          <cell r="DD606">
            <v>0</v>
          </cell>
          <cell r="DE606">
            <v>0</v>
          </cell>
          <cell r="DF606">
            <v>0</v>
          </cell>
          <cell r="DG606"/>
          <cell r="DH606"/>
          <cell r="DI606"/>
          <cell r="DJ606"/>
          <cell r="DK606"/>
          <cell r="DL606">
            <v>43412</v>
          </cell>
          <cell r="DM606">
            <v>43404</v>
          </cell>
          <cell r="DN606">
            <v>43419</v>
          </cell>
          <cell r="DO606">
            <v>43404</v>
          </cell>
          <cell r="DP606"/>
          <cell r="DQ606"/>
          <cell r="DR606"/>
          <cell r="DS606"/>
          <cell r="DT606">
            <v>0</v>
          </cell>
          <cell r="DU606">
            <v>0</v>
          </cell>
          <cell r="DW606" t="str">
            <v>1001090-M01</v>
          </cell>
          <cell r="DX606" t="str">
            <v>1001090-M01-C07</v>
          </cell>
          <cell r="DY606">
            <v>1</v>
          </cell>
          <cell r="DZ606">
            <v>1</v>
          </cell>
          <cell r="EA606">
            <v>0</v>
          </cell>
          <cell r="EB606">
            <v>1</v>
          </cell>
          <cell r="EC606">
            <v>0</v>
          </cell>
          <cell r="ED606">
            <v>0</v>
          </cell>
          <cell r="EE606">
            <v>0</v>
          </cell>
          <cell r="EF606">
            <v>0</v>
          </cell>
          <cell r="EG606">
            <v>0</v>
          </cell>
          <cell r="EH606">
            <v>0</v>
          </cell>
          <cell r="EI606">
            <v>2</v>
          </cell>
        </row>
        <row r="607">
          <cell r="A607">
            <v>1001090</v>
          </cell>
          <cell r="B607" t="str">
            <v>Child</v>
          </cell>
          <cell r="C607">
            <v>620026</v>
          </cell>
          <cell r="D607" t="str">
            <v>Five Ways House</v>
          </cell>
          <cell r="E607" t="str">
            <v>Central</v>
          </cell>
          <cell r="F607" t="str">
            <v>A</v>
          </cell>
          <cell r="G607" t="str">
            <v>West Midlands</v>
          </cell>
          <cell r="H607" t="str">
            <v>Birmingham</v>
          </cell>
          <cell r="I607" t="str">
            <v>S Hale</v>
          </cell>
          <cell r="J607" t="str">
            <v>Kevin Williams</v>
          </cell>
          <cell r="K607" t="str">
            <v>Anthony Crow</v>
          </cell>
          <cell r="L607"/>
          <cell r="M607" t="str">
            <v>John Reid</v>
          </cell>
          <cell r="N607"/>
          <cell r="O607" t="str">
            <v>Shaylor Group PLC</v>
          </cell>
          <cell r="P607" t="str">
            <v>Darryl Richards</v>
          </cell>
          <cell r="Q607" t="str">
            <v>Marc Brownlee</v>
          </cell>
          <cell r="R607" t="str">
            <v>Tel:  +44 7483 305414
Email: Marc.Brownlee@interserve.gse.gov.uk</v>
          </cell>
          <cell r="S607" t="str">
            <v>Socotec</v>
          </cell>
          <cell r="T607" t="str">
            <v>In Development</v>
          </cell>
          <cell r="U607">
            <v>1</v>
          </cell>
          <cell r="V607" t="str">
            <v>HIGH</v>
          </cell>
          <cell r="W607" t="str">
            <v>Green</v>
          </cell>
          <cell r="X607" t="str">
            <v>Roofs</v>
          </cell>
          <cell r="Y607" t="str">
            <v>Roof Coverings</v>
          </cell>
          <cell r="Z607" t="str">
            <v>Copings / Main Flat Roof</v>
          </cell>
          <cell r="AA607" t="str">
            <v xml:space="preserve">The original item is to re-point roof perimeter coping stone joints.  In addition to this preventative repairs to blister defects to the felt covered flat roof are now recommended and should now be included.  The revised total the budget is £3.500. </v>
          </cell>
          <cell r="AB607">
            <v>1</v>
          </cell>
          <cell r="AC607" t="str">
            <v>A</v>
          </cell>
          <cell r="AD607" t="str">
            <v>Off</v>
          </cell>
          <cell r="AE607">
            <v>1800</v>
          </cell>
          <cell r="AF607"/>
          <cell r="AG607">
            <v>225</v>
          </cell>
          <cell r="AH607">
            <v>405</v>
          </cell>
          <cell r="AI607">
            <v>2430</v>
          </cell>
          <cell r="AJ607">
            <v>1725.0769230769231</v>
          </cell>
          <cell r="AK607"/>
          <cell r="AL607">
            <v>153.84615384615384</v>
          </cell>
          <cell r="AM607">
            <v>57.692307692307693</v>
          </cell>
          <cell r="AN607">
            <v>57.692307692307693</v>
          </cell>
          <cell r="AO607">
            <v>38.46153846153846</v>
          </cell>
          <cell r="AP607">
            <v>76.92307692307692</v>
          </cell>
          <cell r="AQ607">
            <v>134.95497101680533</v>
          </cell>
          <cell r="AR607">
            <v>642.64727870911304</v>
          </cell>
          <cell r="AS607">
            <v>448.92945574182261</v>
          </cell>
          <cell r="AT607">
            <v>2693.5767344509354</v>
          </cell>
          <cell r="AU607">
            <v>8362.48</v>
          </cell>
          <cell r="AV607">
            <v>0</v>
          </cell>
          <cell r="AW607">
            <v>0</v>
          </cell>
          <cell r="AX607">
            <v>0</v>
          </cell>
          <cell r="AY607">
            <v>362.61</v>
          </cell>
          <cell r="AZ607">
            <v>896.58</v>
          </cell>
          <cell r="BA607">
            <v>125</v>
          </cell>
          <cell r="BB607">
            <v>134.95497101680533</v>
          </cell>
          <cell r="BC607">
            <v>1519.1449710168054</v>
          </cell>
          <cell r="BD607">
            <v>1976.324994203361</v>
          </cell>
          <cell r="BE607">
            <v>11857.949965220167</v>
          </cell>
          <cell r="BF607">
            <v>8362.48</v>
          </cell>
          <cell r="BG607"/>
          <cell r="BH607"/>
          <cell r="BI607"/>
          <cell r="BJ607"/>
          <cell r="BK607"/>
          <cell r="BL607"/>
          <cell r="BM607">
            <v>0</v>
          </cell>
          <cell r="BN607">
            <v>0</v>
          </cell>
          <cell r="BO607"/>
          <cell r="BP607"/>
          <cell r="BQ607"/>
          <cell r="BR607"/>
          <cell r="BS607"/>
          <cell r="BT607"/>
          <cell r="BU607"/>
          <cell r="BV607"/>
          <cell r="BW607"/>
          <cell r="BX607"/>
          <cell r="BY607"/>
          <cell r="BZ607">
            <v>1672.4960000000001</v>
          </cell>
          <cell r="CA607">
            <v>10034.975999999999</v>
          </cell>
          <cell r="CB607"/>
          <cell r="CC607"/>
          <cell r="CD607"/>
          <cell r="CE607"/>
          <cell r="CF607"/>
          <cell r="CG607"/>
          <cell r="CH607"/>
          <cell r="CI607" t="str">
            <v>MIR</v>
          </cell>
          <cell r="CJ607"/>
          <cell r="CK607"/>
          <cell r="CL607"/>
          <cell r="CM607"/>
          <cell r="CN607"/>
          <cell r="CO607"/>
          <cell r="CP607"/>
          <cell r="CQ607"/>
          <cell r="CR607"/>
          <cell r="CS607">
            <v>0</v>
          </cell>
          <cell r="CT607">
            <v>0</v>
          </cell>
          <cell r="CU607"/>
          <cell r="CV607"/>
          <cell r="CW607"/>
          <cell r="CX607"/>
          <cell r="CY607"/>
          <cell r="CZ607"/>
          <cell r="DA607"/>
          <cell r="DB607"/>
          <cell r="DC607"/>
          <cell r="DD607">
            <v>0</v>
          </cell>
          <cell r="DE607">
            <v>0</v>
          </cell>
          <cell r="DF607">
            <v>0</v>
          </cell>
          <cell r="DG607"/>
          <cell r="DH607"/>
          <cell r="DI607"/>
          <cell r="DJ607"/>
          <cell r="DK607"/>
          <cell r="DL607">
            <v>43412</v>
          </cell>
          <cell r="DM607">
            <v>43404</v>
          </cell>
          <cell r="DN607">
            <v>43419</v>
          </cell>
          <cell r="DO607">
            <v>43404</v>
          </cell>
          <cell r="DP607"/>
          <cell r="DQ607"/>
          <cell r="DR607"/>
          <cell r="DS607"/>
          <cell r="DT607">
            <v>0</v>
          </cell>
          <cell r="DU607">
            <v>0</v>
          </cell>
          <cell r="DW607" t="str">
            <v>1001090-M01</v>
          </cell>
          <cell r="DX607" t="str">
            <v>1001090-M01-C08</v>
          </cell>
          <cell r="DY607">
            <v>1</v>
          </cell>
          <cell r="DZ607">
            <v>1</v>
          </cell>
          <cell r="EA607">
            <v>0</v>
          </cell>
          <cell r="EB607">
            <v>1</v>
          </cell>
          <cell r="EC607">
            <v>0</v>
          </cell>
          <cell r="ED607">
            <v>0</v>
          </cell>
          <cell r="EE607">
            <v>0</v>
          </cell>
          <cell r="EF607">
            <v>0</v>
          </cell>
          <cell r="EG607">
            <v>0</v>
          </cell>
          <cell r="EH607">
            <v>0</v>
          </cell>
          <cell r="EI607">
            <v>2</v>
          </cell>
        </row>
        <row r="608">
          <cell r="A608">
            <v>1001090</v>
          </cell>
          <cell r="B608" t="str">
            <v>Child</v>
          </cell>
          <cell r="C608">
            <v>620026</v>
          </cell>
          <cell r="D608" t="str">
            <v>Five Ways House</v>
          </cell>
          <cell r="E608" t="str">
            <v>Central</v>
          </cell>
          <cell r="F608" t="str">
            <v>A</v>
          </cell>
          <cell r="G608" t="str">
            <v>West Midlands</v>
          </cell>
          <cell r="H608" t="str">
            <v>Birmingham</v>
          </cell>
          <cell r="I608" t="str">
            <v>S Hale</v>
          </cell>
          <cell r="J608" t="str">
            <v>Kevin Williams</v>
          </cell>
          <cell r="K608" t="str">
            <v>Anthony Crow</v>
          </cell>
          <cell r="L608"/>
          <cell r="M608" t="str">
            <v>John Reid</v>
          </cell>
          <cell r="N608"/>
          <cell r="O608" t="str">
            <v>Shaylor Group PLC</v>
          </cell>
          <cell r="P608" t="str">
            <v>Darryl Richards</v>
          </cell>
          <cell r="Q608" t="str">
            <v>Marc Brownlee</v>
          </cell>
          <cell r="R608" t="str">
            <v>Tel:  +44 7483 305414
Email: Marc.Brownlee@interserve.gse.gov.uk</v>
          </cell>
          <cell r="S608" t="str">
            <v>Socotec</v>
          </cell>
          <cell r="T608" t="str">
            <v>In Development</v>
          </cell>
          <cell r="U608">
            <v>1</v>
          </cell>
          <cell r="V608" t="str">
            <v>HIGH</v>
          </cell>
          <cell r="W608" t="str">
            <v>Green</v>
          </cell>
          <cell r="X608" t="str">
            <v>Interior</v>
          </cell>
          <cell r="Y608" t="str">
            <v>Tea Point Redecoration</v>
          </cell>
          <cell r="Z608" t="str">
            <v>Redecorate painted walls &amp; joinery to 1st floor short spur tea point, 2nd floor long spur tea points &amp; 4th floor long spur tea point</v>
          </cell>
          <cell r="AA608" t="str">
            <v>Following a recent site inspection the revised recommendation is to: 1) Replace the 4th Floor Tea Point within the long spur adjacent to the central staircase, 2) Replace 1 water damaged cupboard door within the 2nd floor tea point in the long spur adjacent to the central staircase, 3) Replace the 1st floor tea point within the short spur.  The revised budget is £6,000</v>
          </cell>
          <cell r="AB608">
            <v>1</v>
          </cell>
          <cell r="AC608" t="str">
            <v>A</v>
          </cell>
          <cell r="AD608" t="str">
            <v>Off</v>
          </cell>
          <cell r="AE608">
            <v>1200</v>
          </cell>
          <cell r="AF608"/>
          <cell r="AG608">
            <v>150</v>
          </cell>
          <cell r="AH608">
            <v>270</v>
          </cell>
          <cell r="AI608">
            <v>1620</v>
          </cell>
          <cell r="AJ608">
            <v>3215.6213017751479</v>
          </cell>
          <cell r="AK608"/>
          <cell r="AL608">
            <v>153.84615384615384</v>
          </cell>
          <cell r="AM608">
            <v>57.692307692307693</v>
          </cell>
          <cell r="AN608">
            <v>57.692307692307693</v>
          </cell>
          <cell r="AO608">
            <v>38.46153846153846</v>
          </cell>
          <cell r="AP608">
            <v>76.92307692307692</v>
          </cell>
          <cell r="AQ608">
            <v>260.52074718814185</v>
          </cell>
          <cell r="AR608">
            <v>768.21305488044959</v>
          </cell>
          <cell r="AS608">
            <v>772.15148671573502</v>
          </cell>
          <cell r="AT608">
            <v>4632.9089202944097</v>
          </cell>
          <cell r="AU608">
            <v>17142.919999999998</v>
          </cell>
          <cell r="AV608">
            <v>0</v>
          </cell>
          <cell r="AW608">
            <v>0</v>
          </cell>
          <cell r="AX608">
            <v>0</v>
          </cell>
          <cell r="AY608">
            <v>362.61</v>
          </cell>
          <cell r="AZ608">
            <v>896.58</v>
          </cell>
          <cell r="BA608">
            <v>125</v>
          </cell>
          <cell r="BB608">
            <v>260.52074718814185</v>
          </cell>
          <cell r="BC608">
            <v>1644.7107471881418</v>
          </cell>
          <cell r="BD608">
            <v>3757.5261494376282</v>
          </cell>
          <cell r="BE608">
            <v>22545.156896625769</v>
          </cell>
          <cell r="BF608">
            <v>17142.919999999998</v>
          </cell>
          <cell r="BG608"/>
          <cell r="BH608"/>
          <cell r="BI608"/>
          <cell r="BJ608"/>
          <cell r="BK608"/>
          <cell r="BL608"/>
          <cell r="BM608">
            <v>0</v>
          </cell>
          <cell r="BN608">
            <v>0</v>
          </cell>
          <cell r="BO608"/>
          <cell r="BP608"/>
          <cell r="BQ608"/>
          <cell r="BR608"/>
          <cell r="BS608"/>
          <cell r="BT608"/>
          <cell r="BU608"/>
          <cell r="BV608"/>
          <cell r="BW608"/>
          <cell r="BX608"/>
          <cell r="BY608"/>
          <cell r="BZ608">
            <v>3428.5839999999998</v>
          </cell>
          <cell r="CA608">
            <v>20571.503999999997</v>
          </cell>
          <cell r="CB608"/>
          <cell r="CC608"/>
          <cell r="CD608"/>
          <cell r="CE608"/>
          <cell r="CF608"/>
          <cell r="CG608"/>
          <cell r="CH608"/>
          <cell r="CI608" t="str">
            <v>MIR</v>
          </cell>
          <cell r="CJ608"/>
          <cell r="CK608"/>
          <cell r="CL608"/>
          <cell r="CM608"/>
          <cell r="CN608"/>
          <cell r="CO608"/>
          <cell r="CP608"/>
          <cell r="CQ608"/>
          <cell r="CR608"/>
          <cell r="CS608">
            <v>0</v>
          </cell>
          <cell r="CT608">
            <v>0</v>
          </cell>
          <cell r="CU608"/>
          <cell r="CV608"/>
          <cell r="CW608"/>
          <cell r="CX608"/>
          <cell r="CY608"/>
          <cell r="CZ608"/>
          <cell r="DA608"/>
          <cell r="DB608"/>
          <cell r="DC608"/>
          <cell r="DD608">
            <v>0</v>
          </cell>
          <cell r="DE608">
            <v>0</v>
          </cell>
          <cell r="DF608">
            <v>0</v>
          </cell>
          <cell r="DG608"/>
          <cell r="DH608"/>
          <cell r="DI608"/>
          <cell r="DJ608"/>
          <cell r="DK608"/>
          <cell r="DL608">
            <v>43412</v>
          </cell>
          <cell r="DM608">
            <v>43404</v>
          </cell>
          <cell r="DN608">
            <v>43419</v>
          </cell>
          <cell r="DO608">
            <v>43404</v>
          </cell>
          <cell r="DP608"/>
          <cell r="DQ608"/>
          <cell r="DR608"/>
          <cell r="DS608"/>
          <cell r="DT608">
            <v>0</v>
          </cell>
          <cell r="DU608">
            <v>0</v>
          </cell>
          <cell r="DW608" t="str">
            <v>1001090-M01</v>
          </cell>
          <cell r="DX608" t="str">
            <v>1001090-M01-C09</v>
          </cell>
          <cell r="DY608">
            <v>1</v>
          </cell>
          <cell r="DZ608">
            <v>1</v>
          </cell>
          <cell r="EA608">
            <v>0</v>
          </cell>
          <cell r="EB608">
            <v>1</v>
          </cell>
          <cell r="EC608">
            <v>0</v>
          </cell>
          <cell r="ED608">
            <v>0</v>
          </cell>
          <cell r="EE608">
            <v>0</v>
          </cell>
          <cell r="EF608">
            <v>0</v>
          </cell>
          <cell r="EG608">
            <v>0</v>
          </cell>
          <cell r="EH608">
            <v>0</v>
          </cell>
          <cell r="EI608">
            <v>2</v>
          </cell>
        </row>
        <row r="609">
          <cell r="A609">
            <v>1001090</v>
          </cell>
          <cell r="B609" t="str">
            <v>Child</v>
          </cell>
          <cell r="C609">
            <v>620026</v>
          </cell>
          <cell r="D609" t="str">
            <v>Five Ways House</v>
          </cell>
          <cell r="E609" t="str">
            <v>Central</v>
          </cell>
          <cell r="F609" t="str">
            <v>A</v>
          </cell>
          <cell r="G609" t="str">
            <v>West Midlands</v>
          </cell>
          <cell r="H609" t="str">
            <v>Birmingham</v>
          </cell>
          <cell r="I609" t="str">
            <v>S Hale</v>
          </cell>
          <cell r="J609" t="str">
            <v>Kevin Williams</v>
          </cell>
          <cell r="K609" t="str">
            <v>Anthony Crow</v>
          </cell>
          <cell r="L609"/>
          <cell r="M609" t="str">
            <v>John Reid</v>
          </cell>
          <cell r="N609"/>
          <cell r="O609" t="str">
            <v>Shaylor Group PLC</v>
          </cell>
          <cell r="P609" t="str">
            <v>Darryl Richards</v>
          </cell>
          <cell r="Q609" t="str">
            <v>Marc Brownlee</v>
          </cell>
          <cell r="R609" t="str">
            <v>Tel:  +44 7483 305414
Email: Marc.Brownlee@interserve.gse.gov.uk</v>
          </cell>
          <cell r="S609" t="str">
            <v>Socotec</v>
          </cell>
          <cell r="T609" t="str">
            <v>In Development</v>
          </cell>
          <cell r="U609">
            <v>1</v>
          </cell>
          <cell r="V609" t="str">
            <v>HIGH</v>
          </cell>
          <cell r="W609" t="str">
            <v>Green</v>
          </cell>
          <cell r="X609" t="str">
            <v>Interior</v>
          </cell>
          <cell r="Y609" t="str">
            <v>Toilet Area Redecoration</v>
          </cell>
          <cell r="Z609" t="str">
            <v>Redecorate painted joinery &amp; metalwork to 6th floor short spur female toilet &amp; long spur George Rd, middle &amp; Frederick Rd toilets &amp; lobbies</v>
          </cell>
          <cell r="AA609" t="str">
            <v>Following a recent site inspection the revised recommendation is to: 1) Redecorate the 6th floor male toilet within the long spur and redecorate previously undecorated pipes within the female toilet in the 6th floor short spur only.</v>
          </cell>
          <cell r="AB609">
            <v>1</v>
          </cell>
          <cell r="AC609" t="str">
            <v>A</v>
          </cell>
          <cell r="AD609" t="str">
            <v>Off</v>
          </cell>
          <cell r="AE609">
            <v>720</v>
          </cell>
          <cell r="AF609"/>
          <cell r="AG609">
            <v>90</v>
          </cell>
          <cell r="AH609">
            <v>162</v>
          </cell>
          <cell r="AI609">
            <v>972</v>
          </cell>
          <cell r="AJ609">
            <v>1978.603550295858</v>
          </cell>
          <cell r="AK609"/>
          <cell r="AL609">
            <v>153.84615384615384</v>
          </cell>
          <cell r="AM609">
            <v>57.692307692307693</v>
          </cell>
          <cell r="AN609">
            <v>57.692307692307693</v>
          </cell>
          <cell r="AO609">
            <v>38.46153846153846</v>
          </cell>
          <cell r="AP609">
            <v>76.92307692307692</v>
          </cell>
          <cell r="AQ609">
            <v>156.31244831288507</v>
          </cell>
          <cell r="AR609">
            <v>664.0047560051928</v>
          </cell>
          <cell r="AS609">
            <v>503.90627664482554</v>
          </cell>
          <cell r="AT609">
            <v>3023.4376598689532</v>
          </cell>
          <cell r="AU609">
            <v>6962.59</v>
          </cell>
          <cell r="AV609">
            <v>0</v>
          </cell>
          <cell r="AW609">
            <v>0</v>
          </cell>
          <cell r="AX609">
            <v>0</v>
          </cell>
          <cell r="AY609">
            <v>362.61</v>
          </cell>
          <cell r="AZ609">
            <v>896.58</v>
          </cell>
          <cell r="BA609">
            <v>125</v>
          </cell>
          <cell r="BB609">
            <v>156.31244831288507</v>
          </cell>
          <cell r="BC609">
            <v>1540.502448312885</v>
          </cell>
          <cell r="BD609">
            <v>1700.6184896625773</v>
          </cell>
          <cell r="BE609">
            <v>10203.710937975462</v>
          </cell>
          <cell r="BF609">
            <v>6962.59</v>
          </cell>
          <cell r="BG609"/>
          <cell r="BH609"/>
          <cell r="BI609"/>
          <cell r="BJ609"/>
          <cell r="BK609"/>
          <cell r="BL609"/>
          <cell r="BM609">
            <v>0</v>
          </cell>
          <cell r="BN609">
            <v>0</v>
          </cell>
          <cell r="BO609"/>
          <cell r="BP609"/>
          <cell r="BQ609"/>
          <cell r="BR609"/>
          <cell r="BS609"/>
          <cell r="BT609"/>
          <cell r="BU609"/>
          <cell r="BV609"/>
          <cell r="BW609"/>
          <cell r="BX609"/>
          <cell r="BY609"/>
          <cell r="BZ609">
            <v>1392.518</v>
          </cell>
          <cell r="CA609">
            <v>8355.1080000000002</v>
          </cell>
          <cell r="CB609"/>
          <cell r="CC609"/>
          <cell r="CD609"/>
          <cell r="CE609"/>
          <cell r="CF609"/>
          <cell r="CG609"/>
          <cell r="CH609"/>
          <cell r="CI609" t="str">
            <v>MIR</v>
          </cell>
          <cell r="CJ609"/>
          <cell r="CK609"/>
          <cell r="CL609"/>
          <cell r="CM609"/>
          <cell r="CN609"/>
          <cell r="CO609"/>
          <cell r="CP609"/>
          <cell r="CQ609"/>
          <cell r="CR609"/>
          <cell r="CS609">
            <v>0</v>
          </cell>
          <cell r="CT609">
            <v>0</v>
          </cell>
          <cell r="CU609"/>
          <cell r="CV609"/>
          <cell r="CW609"/>
          <cell r="CX609"/>
          <cell r="CY609"/>
          <cell r="CZ609"/>
          <cell r="DA609"/>
          <cell r="DB609"/>
          <cell r="DC609"/>
          <cell r="DD609">
            <v>0</v>
          </cell>
          <cell r="DE609">
            <v>0</v>
          </cell>
          <cell r="DF609">
            <v>0</v>
          </cell>
          <cell r="DG609"/>
          <cell r="DH609"/>
          <cell r="DI609"/>
          <cell r="DJ609"/>
          <cell r="DK609"/>
          <cell r="DL609">
            <v>43412</v>
          </cell>
          <cell r="DM609">
            <v>43404</v>
          </cell>
          <cell r="DN609">
            <v>43419</v>
          </cell>
          <cell r="DO609">
            <v>43404</v>
          </cell>
          <cell r="DP609"/>
          <cell r="DQ609"/>
          <cell r="DR609"/>
          <cell r="DS609"/>
          <cell r="DT609">
            <v>0</v>
          </cell>
          <cell r="DU609">
            <v>0</v>
          </cell>
          <cell r="DW609" t="str">
            <v>1001090-M01</v>
          </cell>
          <cell r="DX609" t="str">
            <v>1001090-M01-C10</v>
          </cell>
          <cell r="DY609">
            <v>1</v>
          </cell>
          <cell r="DZ609">
            <v>1</v>
          </cell>
          <cell r="EA609">
            <v>0</v>
          </cell>
          <cell r="EB609">
            <v>1</v>
          </cell>
          <cell r="EC609">
            <v>0</v>
          </cell>
          <cell r="ED609">
            <v>0</v>
          </cell>
          <cell r="EE609">
            <v>0</v>
          </cell>
          <cell r="EF609">
            <v>0</v>
          </cell>
          <cell r="EG609">
            <v>0</v>
          </cell>
          <cell r="EH609">
            <v>0</v>
          </cell>
          <cell r="EI609">
            <v>2</v>
          </cell>
        </row>
        <row r="610">
          <cell r="A610">
            <v>1001090</v>
          </cell>
          <cell r="B610" t="str">
            <v>Child</v>
          </cell>
          <cell r="C610">
            <v>620026</v>
          </cell>
          <cell r="D610" t="str">
            <v>Five Ways House</v>
          </cell>
          <cell r="E610" t="str">
            <v>Central</v>
          </cell>
          <cell r="F610" t="str">
            <v>A</v>
          </cell>
          <cell r="G610" t="str">
            <v>West Midlands</v>
          </cell>
          <cell r="H610" t="str">
            <v>Birmingham</v>
          </cell>
          <cell r="I610" t="str">
            <v>S Hale</v>
          </cell>
          <cell r="J610" t="str">
            <v>Kevin Williams</v>
          </cell>
          <cell r="K610" t="str">
            <v>Anthony Crow</v>
          </cell>
          <cell r="L610"/>
          <cell r="M610" t="str">
            <v>John Reid</v>
          </cell>
          <cell r="N610"/>
          <cell r="O610" t="str">
            <v>Shaylor Group PLC</v>
          </cell>
          <cell r="P610" t="str">
            <v>Darryl Richards</v>
          </cell>
          <cell r="Q610" t="str">
            <v>Marc Brownlee</v>
          </cell>
          <cell r="R610" t="str">
            <v>Tel:  +44 7483 305414
Email: Marc.Brownlee@interserve.gse.gov.uk</v>
          </cell>
          <cell r="S610" t="str">
            <v>Socotec</v>
          </cell>
          <cell r="T610" t="str">
            <v>In Development</v>
          </cell>
          <cell r="U610">
            <v>1</v>
          </cell>
          <cell r="V610" t="str">
            <v>HIGH</v>
          </cell>
          <cell r="W610" t="str">
            <v>Green</v>
          </cell>
          <cell r="X610" t="str">
            <v>Interior</v>
          </cell>
          <cell r="Y610" t="str">
            <v>Tea Point Redecoration</v>
          </cell>
          <cell r="Z610" t="str">
            <v>Redecorate painted walls &amp; joinery to post room tea point</v>
          </cell>
          <cell r="AA610" t="str">
            <v>Following a recent site inspection it is now recommended that all previously painted wall / poster surfaces within all podium meeting rooms are redecorated.  The revised budget is £2,000</v>
          </cell>
          <cell r="AB610">
            <v>1</v>
          </cell>
          <cell r="AC610" t="str">
            <v>A</v>
          </cell>
          <cell r="AD610" t="str">
            <v>Off</v>
          </cell>
          <cell r="AE610">
            <v>600</v>
          </cell>
          <cell r="AF610"/>
          <cell r="AG610">
            <v>75</v>
          </cell>
          <cell r="AH610">
            <v>135</v>
          </cell>
          <cell r="AI610">
            <v>810</v>
          </cell>
          <cell r="AJ610">
            <v>1669.3491124260356</v>
          </cell>
          <cell r="AK610"/>
          <cell r="AL610">
            <v>153.84615384615384</v>
          </cell>
          <cell r="AM610">
            <v>57.692307692307693</v>
          </cell>
          <cell r="AN610">
            <v>57.692307692307693</v>
          </cell>
          <cell r="AO610">
            <v>38.46153846153846</v>
          </cell>
          <cell r="AP610">
            <v>76.92307692307692</v>
          </cell>
          <cell r="AQ610">
            <v>130.26037359407093</v>
          </cell>
          <cell r="AR610">
            <v>637.95268128637861</v>
          </cell>
          <cell r="AS610">
            <v>436.84497412709828</v>
          </cell>
          <cell r="AT610">
            <v>2621.0698447625896</v>
          </cell>
          <cell r="AU610">
            <v>6782.46</v>
          </cell>
          <cell r="AV610">
            <v>0</v>
          </cell>
          <cell r="AW610">
            <v>0</v>
          </cell>
          <cell r="AX610">
            <v>0</v>
          </cell>
          <cell r="AY610">
            <v>362.61</v>
          </cell>
          <cell r="AZ610">
            <v>896.58</v>
          </cell>
          <cell r="BA610">
            <v>125</v>
          </cell>
          <cell r="BB610">
            <v>130.26037359407093</v>
          </cell>
          <cell r="BC610">
            <v>1514.4503735940709</v>
          </cell>
          <cell r="BD610">
            <v>1659.382074718814</v>
          </cell>
          <cell r="BE610">
            <v>9956.2924483128863</v>
          </cell>
          <cell r="BF610">
            <v>6782.46</v>
          </cell>
          <cell r="BG610"/>
          <cell r="BH610"/>
          <cell r="BI610"/>
          <cell r="BJ610"/>
          <cell r="BK610"/>
          <cell r="BL610"/>
          <cell r="BM610">
            <v>0</v>
          </cell>
          <cell r="BN610">
            <v>0</v>
          </cell>
          <cell r="BO610"/>
          <cell r="BP610"/>
          <cell r="BQ610"/>
          <cell r="BR610"/>
          <cell r="BS610"/>
          <cell r="BT610"/>
          <cell r="BU610"/>
          <cell r="BV610"/>
          <cell r="BW610"/>
          <cell r="BX610"/>
          <cell r="BY610"/>
          <cell r="BZ610">
            <v>1356.4920000000002</v>
          </cell>
          <cell r="CA610">
            <v>8138.9520000000002</v>
          </cell>
          <cell r="CB610"/>
          <cell r="CC610"/>
          <cell r="CD610"/>
          <cell r="CE610"/>
          <cell r="CF610"/>
          <cell r="CG610"/>
          <cell r="CH610"/>
          <cell r="CI610" t="str">
            <v>MIR</v>
          </cell>
          <cell r="CJ610"/>
          <cell r="CK610"/>
          <cell r="CL610"/>
          <cell r="CM610"/>
          <cell r="CN610"/>
          <cell r="CO610"/>
          <cell r="CP610"/>
          <cell r="CQ610"/>
          <cell r="CR610"/>
          <cell r="CS610">
            <v>0</v>
          </cell>
          <cell r="CT610">
            <v>0</v>
          </cell>
          <cell r="CU610"/>
          <cell r="CV610"/>
          <cell r="CW610"/>
          <cell r="CX610"/>
          <cell r="CY610"/>
          <cell r="CZ610"/>
          <cell r="DA610"/>
          <cell r="DB610"/>
          <cell r="DC610"/>
          <cell r="DD610">
            <v>0</v>
          </cell>
          <cell r="DE610">
            <v>0</v>
          </cell>
          <cell r="DF610">
            <v>0</v>
          </cell>
          <cell r="DG610"/>
          <cell r="DH610"/>
          <cell r="DI610"/>
          <cell r="DJ610"/>
          <cell r="DK610"/>
          <cell r="DL610">
            <v>43412</v>
          </cell>
          <cell r="DM610">
            <v>43404</v>
          </cell>
          <cell r="DN610">
            <v>43419</v>
          </cell>
          <cell r="DO610">
            <v>43404</v>
          </cell>
          <cell r="DP610"/>
          <cell r="DQ610"/>
          <cell r="DR610"/>
          <cell r="DS610"/>
          <cell r="DT610">
            <v>0</v>
          </cell>
          <cell r="DU610">
            <v>0</v>
          </cell>
          <cell r="DW610" t="str">
            <v>1001090-M01</v>
          </cell>
          <cell r="DX610" t="str">
            <v>1001090-M01-C11</v>
          </cell>
          <cell r="DY610">
            <v>1</v>
          </cell>
          <cell r="DZ610">
            <v>1</v>
          </cell>
          <cell r="EA610">
            <v>0</v>
          </cell>
          <cell r="EB610">
            <v>1</v>
          </cell>
          <cell r="EC610">
            <v>0</v>
          </cell>
          <cell r="ED610">
            <v>0</v>
          </cell>
          <cell r="EE610">
            <v>0</v>
          </cell>
          <cell r="EF610">
            <v>0</v>
          </cell>
          <cell r="EG610">
            <v>0</v>
          </cell>
          <cell r="EH610">
            <v>0</v>
          </cell>
          <cell r="EI610">
            <v>2</v>
          </cell>
        </row>
        <row r="611">
          <cell r="A611">
            <v>1001090</v>
          </cell>
          <cell r="B611" t="str">
            <v>Child</v>
          </cell>
          <cell r="C611">
            <v>620026</v>
          </cell>
          <cell r="D611" t="str">
            <v>Five Ways House</v>
          </cell>
          <cell r="E611" t="str">
            <v>Central</v>
          </cell>
          <cell r="F611" t="str">
            <v>A</v>
          </cell>
          <cell r="G611" t="str">
            <v>West Midlands</v>
          </cell>
          <cell r="H611" t="str">
            <v>Birmingham</v>
          </cell>
          <cell r="I611" t="str">
            <v>S Hale</v>
          </cell>
          <cell r="J611" t="str">
            <v>Kevin Williams</v>
          </cell>
          <cell r="K611" t="str">
            <v>Anthony Crow</v>
          </cell>
          <cell r="L611"/>
          <cell r="M611" t="str">
            <v>John Reid</v>
          </cell>
          <cell r="N611"/>
          <cell r="O611" t="str">
            <v>Shaylor Group PLC</v>
          </cell>
          <cell r="P611" t="str">
            <v>Darryl Richards</v>
          </cell>
          <cell r="Q611" t="str">
            <v>Marc Brownlee</v>
          </cell>
          <cell r="R611" t="str">
            <v>Tel:  +44 7483 305414
Email: Marc.Brownlee@interserve.gse.gov.uk</v>
          </cell>
          <cell r="S611" t="str">
            <v>Socotec</v>
          </cell>
          <cell r="T611" t="str">
            <v>In Development</v>
          </cell>
          <cell r="U611">
            <v>1</v>
          </cell>
          <cell r="V611" t="str">
            <v>HIGH</v>
          </cell>
          <cell r="W611" t="str">
            <v>Green</v>
          </cell>
          <cell r="X611" t="str">
            <v>Interior</v>
          </cell>
          <cell r="Y611" t="str">
            <v>Office Area Redecoration</v>
          </cell>
          <cell r="Z611" t="str">
            <v>Walls / Podium facility Jaguar Meeting Room</v>
          </cell>
          <cell r="AA611"/>
          <cell r="AB611">
            <v>1</v>
          </cell>
          <cell r="AC611" t="str">
            <v>A</v>
          </cell>
          <cell r="AD611" t="str">
            <v>Off</v>
          </cell>
          <cell r="AE611">
            <v>600</v>
          </cell>
          <cell r="AF611"/>
          <cell r="AG611">
            <v>75</v>
          </cell>
          <cell r="AH611">
            <v>135</v>
          </cell>
          <cell r="AI611">
            <v>810</v>
          </cell>
          <cell r="AJ611">
            <v>1669.3491124260356</v>
          </cell>
          <cell r="AK611"/>
          <cell r="AL611">
            <v>153.84615384615384</v>
          </cell>
          <cell r="AM611">
            <v>57.692307692307693</v>
          </cell>
          <cell r="AN611">
            <v>57.692307692307693</v>
          </cell>
          <cell r="AO611">
            <v>38.46153846153846</v>
          </cell>
          <cell r="AP611">
            <v>76.92307692307692</v>
          </cell>
          <cell r="AQ611">
            <v>130.26037359407093</v>
          </cell>
          <cell r="AR611">
            <v>637.95268128637861</v>
          </cell>
          <cell r="AS611">
            <v>436.84497412709828</v>
          </cell>
          <cell r="AT611">
            <v>2621.0698447625896</v>
          </cell>
          <cell r="AU611">
            <v>8057.9</v>
          </cell>
          <cell r="AV611">
            <v>0</v>
          </cell>
          <cell r="AW611">
            <v>0</v>
          </cell>
          <cell r="AX611">
            <v>0</v>
          </cell>
          <cell r="AY611">
            <v>362.62</v>
          </cell>
          <cell r="AZ611">
            <v>896.59</v>
          </cell>
          <cell r="BA611">
            <v>125</v>
          </cell>
          <cell r="BB611">
            <v>130.26037359407093</v>
          </cell>
          <cell r="BC611">
            <v>1514.4703735940709</v>
          </cell>
          <cell r="BD611">
            <v>1914.4740747188143</v>
          </cell>
          <cell r="BE611">
            <v>11486.844448312884</v>
          </cell>
          <cell r="BF611">
            <v>8057.9</v>
          </cell>
          <cell r="BG611"/>
          <cell r="BH611"/>
          <cell r="BI611"/>
          <cell r="BJ611"/>
          <cell r="BK611"/>
          <cell r="BL611"/>
          <cell r="BM611">
            <v>0</v>
          </cell>
          <cell r="BN611">
            <v>0</v>
          </cell>
          <cell r="BO611"/>
          <cell r="BP611"/>
          <cell r="BQ611"/>
          <cell r="BR611"/>
          <cell r="BS611"/>
          <cell r="BT611"/>
          <cell r="BU611"/>
          <cell r="BV611"/>
          <cell r="BW611"/>
          <cell r="BX611"/>
          <cell r="BY611"/>
          <cell r="BZ611">
            <v>1611.58</v>
          </cell>
          <cell r="CA611">
            <v>9669.48</v>
          </cell>
          <cell r="CB611"/>
          <cell r="CC611"/>
          <cell r="CD611"/>
          <cell r="CE611"/>
          <cell r="CF611"/>
          <cell r="CG611"/>
          <cell r="CH611"/>
          <cell r="CI611" t="str">
            <v>MIR</v>
          </cell>
          <cell r="CJ611"/>
          <cell r="CK611"/>
          <cell r="CL611"/>
          <cell r="CM611"/>
          <cell r="CN611"/>
          <cell r="CO611"/>
          <cell r="CP611"/>
          <cell r="CQ611"/>
          <cell r="CR611"/>
          <cell r="CS611">
            <v>0</v>
          </cell>
          <cell r="CT611">
            <v>0</v>
          </cell>
          <cell r="CU611"/>
          <cell r="CV611"/>
          <cell r="CW611"/>
          <cell r="CX611"/>
          <cell r="CY611"/>
          <cell r="CZ611"/>
          <cell r="DA611"/>
          <cell r="DB611"/>
          <cell r="DC611"/>
          <cell r="DD611">
            <v>0</v>
          </cell>
          <cell r="DE611">
            <v>0</v>
          </cell>
          <cell r="DF611">
            <v>0</v>
          </cell>
          <cell r="DG611"/>
          <cell r="DH611"/>
          <cell r="DI611"/>
          <cell r="DJ611"/>
          <cell r="DK611"/>
          <cell r="DL611">
            <v>43412</v>
          </cell>
          <cell r="DM611">
            <v>43404</v>
          </cell>
          <cell r="DN611">
            <v>43419</v>
          </cell>
          <cell r="DO611">
            <v>43404</v>
          </cell>
          <cell r="DP611"/>
          <cell r="DQ611"/>
          <cell r="DR611"/>
          <cell r="DS611"/>
          <cell r="DT611">
            <v>0</v>
          </cell>
          <cell r="DU611">
            <v>0</v>
          </cell>
          <cell r="DW611" t="str">
            <v>1001090-M01</v>
          </cell>
          <cell r="DX611" t="str">
            <v>1001090-M01-C12</v>
          </cell>
          <cell r="DY611">
            <v>1</v>
          </cell>
          <cell r="DZ611">
            <v>1</v>
          </cell>
          <cell r="EA611">
            <v>0</v>
          </cell>
          <cell r="EB611">
            <v>1</v>
          </cell>
          <cell r="EC611">
            <v>0</v>
          </cell>
          <cell r="ED611">
            <v>0</v>
          </cell>
          <cell r="EE611">
            <v>0</v>
          </cell>
          <cell r="EF611">
            <v>0</v>
          </cell>
          <cell r="EG611">
            <v>0</v>
          </cell>
          <cell r="EH611">
            <v>0</v>
          </cell>
          <cell r="EI611">
            <v>2</v>
          </cell>
        </row>
        <row r="612">
          <cell r="A612">
            <v>1001090</v>
          </cell>
          <cell r="B612" t="str">
            <v>Child</v>
          </cell>
          <cell r="C612">
            <v>620026</v>
          </cell>
          <cell r="D612" t="str">
            <v>Five Ways House</v>
          </cell>
          <cell r="E612" t="str">
            <v>Central</v>
          </cell>
          <cell r="F612" t="str">
            <v>A</v>
          </cell>
          <cell r="G612" t="str">
            <v>West Midlands</v>
          </cell>
          <cell r="H612" t="str">
            <v>Birmingham</v>
          </cell>
          <cell r="I612" t="str">
            <v>S Hale</v>
          </cell>
          <cell r="J612" t="str">
            <v>Kevin Williams</v>
          </cell>
          <cell r="K612" t="str">
            <v>Anthony Crow</v>
          </cell>
          <cell r="L612"/>
          <cell r="M612" t="str">
            <v>John Reid</v>
          </cell>
          <cell r="N612"/>
          <cell r="O612" t="str">
            <v>Shaylor Group PLC</v>
          </cell>
          <cell r="P612" t="str">
            <v>Darryl Richards</v>
          </cell>
          <cell r="Q612" t="str">
            <v>Marc Brownlee</v>
          </cell>
          <cell r="R612" t="str">
            <v>Tel:  +44 7483 305414
Email: Marc.Brownlee@interserve.gse.gov.uk</v>
          </cell>
          <cell r="S612" t="str">
            <v>Socotec</v>
          </cell>
          <cell r="T612" t="str">
            <v>In Development</v>
          </cell>
          <cell r="U612">
            <v>1</v>
          </cell>
          <cell r="V612" t="str">
            <v>HIGH</v>
          </cell>
          <cell r="W612" t="str">
            <v>Green</v>
          </cell>
          <cell r="X612" t="str">
            <v>Exterior</v>
          </cell>
          <cell r="Y612" t="str">
            <v>External Redecorations</v>
          </cell>
          <cell r="Z612" t="str">
            <v>Railings / Balcony Railings</v>
          </cell>
          <cell r="AA612" t="str">
            <v>It is recommended that this item is increased to include all the balcony railings to either ends of the building at all floor levels.  The revised budget required for this is £20,000 which would include access costs.</v>
          </cell>
          <cell r="AB612">
            <v>1</v>
          </cell>
          <cell r="AC612" t="str">
            <v>A</v>
          </cell>
          <cell r="AD612" t="str">
            <v>Off</v>
          </cell>
          <cell r="AE612">
            <v>300</v>
          </cell>
          <cell r="AF612"/>
          <cell r="AG612">
            <v>37.5</v>
          </cell>
          <cell r="AH612">
            <v>67.5</v>
          </cell>
          <cell r="AI612">
            <v>405</v>
          </cell>
          <cell r="AJ612">
            <v>896.21301775147936</v>
          </cell>
          <cell r="AK612"/>
          <cell r="AL612">
            <v>153.84615384615384</v>
          </cell>
          <cell r="AM612">
            <v>57.692307692307693</v>
          </cell>
          <cell r="AN612">
            <v>57.692307692307693</v>
          </cell>
          <cell r="AO612">
            <v>38.46153846153846</v>
          </cell>
          <cell r="AP612">
            <v>76.92307692307692</v>
          </cell>
          <cell r="AQ612">
            <v>65.130186797035464</v>
          </cell>
          <cell r="AR612">
            <v>572.82249448934317</v>
          </cell>
          <cell r="AS612">
            <v>269.19171783277989</v>
          </cell>
          <cell r="AT612">
            <v>1615.1503069966793</v>
          </cell>
          <cell r="AU612">
            <v>28647.64</v>
          </cell>
          <cell r="AV612">
            <v>0</v>
          </cell>
          <cell r="AW612">
            <v>0</v>
          </cell>
          <cell r="AX612">
            <v>0</v>
          </cell>
          <cell r="AY612">
            <v>362.62</v>
          </cell>
          <cell r="AZ612">
            <v>896.59</v>
          </cell>
          <cell r="BA612">
            <v>125</v>
          </cell>
          <cell r="BB612">
            <v>65.130186797035464</v>
          </cell>
          <cell r="BC612">
            <v>1449.3401867970356</v>
          </cell>
          <cell r="BD612">
            <v>6019.3960373594073</v>
          </cell>
          <cell r="BE612">
            <v>36116.37622415644</v>
          </cell>
          <cell r="BF612">
            <v>28647.64</v>
          </cell>
          <cell r="BG612"/>
          <cell r="BH612"/>
          <cell r="BI612"/>
          <cell r="BJ612"/>
          <cell r="BK612"/>
          <cell r="BL612"/>
          <cell r="BM612">
            <v>0</v>
          </cell>
          <cell r="BN612">
            <v>0</v>
          </cell>
          <cell r="BO612"/>
          <cell r="BP612"/>
          <cell r="BQ612"/>
          <cell r="BR612"/>
          <cell r="BS612"/>
          <cell r="BT612"/>
          <cell r="BU612"/>
          <cell r="BV612"/>
          <cell r="BW612"/>
          <cell r="BX612"/>
          <cell r="BY612"/>
          <cell r="BZ612">
            <v>5729.5280000000002</v>
          </cell>
          <cell r="CA612">
            <v>34377.167999999998</v>
          </cell>
          <cell r="CB612"/>
          <cell r="CC612"/>
          <cell r="CD612"/>
          <cell r="CE612"/>
          <cell r="CF612"/>
          <cell r="CG612"/>
          <cell r="CH612"/>
          <cell r="CI612" t="str">
            <v>MIR</v>
          </cell>
          <cell r="CJ612"/>
          <cell r="CK612"/>
          <cell r="CL612"/>
          <cell r="CM612"/>
          <cell r="CN612"/>
          <cell r="CO612"/>
          <cell r="CP612"/>
          <cell r="CQ612"/>
          <cell r="CR612"/>
          <cell r="CS612">
            <v>0</v>
          </cell>
          <cell r="CT612">
            <v>0</v>
          </cell>
          <cell r="CU612"/>
          <cell r="CV612"/>
          <cell r="CW612"/>
          <cell r="CX612"/>
          <cell r="CY612"/>
          <cell r="CZ612"/>
          <cell r="DA612"/>
          <cell r="DB612"/>
          <cell r="DC612"/>
          <cell r="DD612">
            <v>0</v>
          </cell>
          <cell r="DE612">
            <v>0</v>
          </cell>
          <cell r="DF612">
            <v>0</v>
          </cell>
          <cell r="DG612"/>
          <cell r="DH612"/>
          <cell r="DI612"/>
          <cell r="DJ612"/>
          <cell r="DK612"/>
          <cell r="DL612">
            <v>43412</v>
          </cell>
          <cell r="DM612">
            <v>43404</v>
          </cell>
          <cell r="DN612">
            <v>43419</v>
          </cell>
          <cell r="DO612">
            <v>43404</v>
          </cell>
          <cell r="DP612"/>
          <cell r="DQ612"/>
          <cell r="DR612"/>
          <cell r="DS612"/>
          <cell r="DT612">
            <v>0</v>
          </cell>
          <cell r="DU612">
            <v>0</v>
          </cell>
          <cell r="DW612" t="str">
            <v>1001090-M01</v>
          </cell>
          <cell r="DX612" t="str">
            <v>1001090-M01-C13</v>
          </cell>
          <cell r="DY612">
            <v>1</v>
          </cell>
          <cell r="DZ612">
            <v>1</v>
          </cell>
          <cell r="EA612">
            <v>0</v>
          </cell>
          <cell r="EB612">
            <v>1</v>
          </cell>
          <cell r="EC612">
            <v>0</v>
          </cell>
          <cell r="ED612">
            <v>0</v>
          </cell>
          <cell r="EE612">
            <v>0</v>
          </cell>
          <cell r="EF612">
            <v>0</v>
          </cell>
          <cell r="EG612">
            <v>0</v>
          </cell>
          <cell r="EH612">
            <v>0</v>
          </cell>
          <cell r="EI612">
            <v>2</v>
          </cell>
        </row>
        <row r="613">
          <cell r="A613">
            <v>1001091</v>
          </cell>
          <cell r="B613" t="str">
            <v>Master</v>
          </cell>
          <cell r="C613">
            <v>620075</v>
          </cell>
          <cell r="D613" t="str">
            <v>Pedmore House</v>
          </cell>
          <cell r="E613" t="str">
            <v>Central</v>
          </cell>
          <cell r="F613" t="str">
            <v>A</v>
          </cell>
          <cell r="G613" t="str">
            <v>West Midlands</v>
          </cell>
          <cell r="H613" t="str">
            <v>Dudley</v>
          </cell>
          <cell r="I613" t="str">
            <v>S Hale</v>
          </cell>
          <cell r="J613" t="str">
            <v>Kevin Williams</v>
          </cell>
          <cell r="K613" t="str">
            <v>Anthony Crow</v>
          </cell>
          <cell r="L613"/>
          <cell r="M613" t="str">
            <v>John Reid</v>
          </cell>
          <cell r="N613"/>
          <cell r="O613" t="str">
            <v>Shaylor Group PLC</v>
          </cell>
          <cell r="P613" t="str">
            <v>Darryl Richards</v>
          </cell>
          <cell r="Q613" t="str">
            <v>Marc Brownlee</v>
          </cell>
          <cell r="R613" t="str">
            <v>Tel:  +44 7483 305414
Email: Marc.Brownlee@interserve.gse.gov.uk</v>
          </cell>
          <cell r="S613" t="str">
            <v>Socotec</v>
          </cell>
          <cell r="T613" t="str">
            <v>CP Approved</v>
          </cell>
          <cell r="U613">
            <v>1</v>
          </cell>
          <cell r="V613" t="str">
            <v>HIGH</v>
          </cell>
          <cell r="W613" t="str">
            <v>Green</v>
          </cell>
          <cell r="X613"/>
          <cell r="Y613"/>
          <cell r="Z613" t="str">
            <v xml:space="preserve">LCW-620075-Dudley-Pedmore House-Transport &amp; Lifting Equipment    </v>
          </cell>
          <cell r="AA613"/>
          <cell r="AB613">
            <v>1</v>
          </cell>
          <cell r="AC613"/>
          <cell r="AD613" t="str">
            <v>Off</v>
          </cell>
          <cell r="AE613"/>
          <cell r="AF613">
            <v>60000</v>
          </cell>
          <cell r="AG613">
            <v>7500</v>
          </cell>
          <cell r="AH613">
            <v>13500</v>
          </cell>
          <cell r="AI613">
            <v>81000</v>
          </cell>
          <cell r="AJ613"/>
          <cell r="AK613">
            <v>55000</v>
          </cell>
          <cell r="AL613">
            <v>2000</v>
          </cell>
          <cell r="AM613">
            <v>750</v>
          </cell>
          <cell r="AN613">
            <v>750</v>
          </cell>
          <cell r="AO613">
            <v>500</v>
          </cell>
          <cell r="AP613">
            <v>1000</v>
          </cell>
          <cell r="AQ613">
            <v>4498.4990338935113</v>
          </cell>
          <cell r="AR613">
            <v>11098.499033893511</v>
          </cell>
          <cell r="AS613">
            <v>12899.699806778703</v>
          </cell>
          <cell r="AT613">
            <v>77398.198840672208</v>
          </cell>
          <cell r="AU613"/>
          <cell r="AV613">
            <v>366672.52</v>
          </cell>
          <cell r="AW613">
            <v>0</v>
          </cell>
          <cell r="AX613">
            <v>0</v>
          </cell>
          <cell r="AY613">
            <v>1000</v>
          </cell>
          <cell r="AZ613">
            <v>0</v>
          </cell>
          <cell r="BA613">
            <v>1500</v>
          </cell>
          <cell r="BB613">
            <v>65.130186797035464</v>
          </cell>
          <cell r="BC613">
            <v>7171.7</v>
          </cell>
          <cell r="BD613">
            <v>74768.844000000012</v>
          </cell>
          <cell r="BE613">
            <v>448613.06400000001</v>
          </cell>
          <cell r="BF613"/>
          <cell r="BG613"/>
          <cell r="BH613"/>
          <cell r="BI613"/>
          <cell r="BJ613"/>
          <cell r="BK613"/>
          <cell r="BL613"/>
          <cell r="BM613">
            <v>339876.24</v>
          </cell>
          <cell r="BN613">
            <v>339876.24</v>
          </cell>
          <cell r="BO613" t="str">
            <v>Master</v>
          </cell>
          <cell r="BP613"/>
          <cell r="BQ613"/>
          <cell r="BR613"/>
          <cell r="BS613"/>
          <cell r="BT613"/>
          <cell r="BU613"/>
          <cell r="BV613"/>
          <cell r="BW613"/>
          <cell r="BX613"/>
          <cell r="BY613"/>
          <cell r="BZ613">
            <v>67975.248000000007</v>
          </cell>
          <cell r="CA613">
            <v>407851.48800000001</v>
          </cell>
          <cell r="CB613">
            <v>330453.2891593278</v>
          </cell>
          <cell r="CC613" t="str">
            <v/>
          </cell>
          <cell r="CD613">
            <v>407851.48800000001</v>
          </cell>
          <cell r="CE613"/>
          <cell r="CF613">
            <v>2</v>
          </cell>
          <cell r="CG613">
            <v>6555.04</v>
          </cell>
          <cell r="CH613">
            <v>6555.04</v>
          </cell>
          <cell r="CI613" t="str">
            <v>AB</v>
          </cell>
          <cell r="CJ613"/>
          <cell r="CK613">
            <v>0</v>
          </cell>
          <cell r="CL613">
            <v>0</v>
          </cell>
          <cell r="CM613">
            <v>0</v>
          </cell>
          <cell r="CN613">
            <v>0</v>
          </cell>
          <cell r="CO613">
            <v>0</v>
          </cell>
          <cell r="CP613">
            <v>0</v>
          </cell>
          <cell r="CQ613">
            <v>0</v>
          </cell>
          <cell r="CR613">
            <v>0</v>
          </cell>
          <cell r="CS613">
            <v>0</v>
          </cell>
          <cell r="CT613">
            <v>0</v>
          </cell>
          <cell r="CU613"/>
          <cell r="CV613"/>
          <cell r="CW613">
            <v>0</v>
          </cell>
          <cell r="CX613">
            <v>0</v>
          </cell>
          <cell r="CY613">
            <v>0</v>
          </cell>
          <cell r="CZ613">
            <v>0</v>
          </cell>
          <cell r="DA613">
            <v>0</v>
          </cell>
          <cell r="DB613">
            <v>0</v>
          </cell>
          <cell r="DC613">
            <v>0</v>
          </cell>
          <cell r="DD613">
            <v>0</v>
          </cell>
          <cell r="DE613">
            <v>0</v>
          </cell>
          <cell r="DF613">
            <v>0</v>
          </cell>
          <cell r="DG613"/>
          <cell r="DH613"/>
          <cell r="DI613"/>
          <cell r="DJ613"/>
          <cell r="DK613"/>
          <cell r="DL613">
            <v>43384</v>
          </cell>
          <cell r="DM613" t="str">
            <v>Overdue</v>
          </cell>
          <cell r="DN613">
            <v>43405</v>
          </cell>
          <cell r="DO613">
            <v>43405</v>
          </cell>
          <cell r="DP613">
            <v>43496</v>
          </cell>
          <cell r="DQ613">
            <v>43496</v>
          </cell>
          <cell r="DR613">
            <v>43497</v>
          </cell>
          <cell r="DS613">
            <v>43497</v>
          </cell>
          <cell r="DT613">
            <v>43496</v>
          </cell>
          <cell r="DU613">
            <v>43497</v>
          </cell>
          <cell r="DW613" t="str">
            <v>1001091-M01</v>
          </cell>
          <cell r="DX613" t="str">
            <v>1001091-M01</v>
          </cell>
          <cell r="DY613">
            <v>1</v>
          </cell>
          <cell r="DZ613">
            <v>1</v>
          </cell>
          <cell r="EA613">
            <v>1</v>
          </cell>
          <cell r="EB613">
            <v>1</v>
          </cell>
          <cell r="EC613">
            <v>0</v>
          </cell>
          <cell r="ED613">
            <v>2767.46</v>
          </cell>
          <cell r="EE613">
            <v>0</v>
          </cell>
          <cell r="EF613">
            <v>43497</v>
          </cell>
          <cell r="EG613">
            <v>43497</v>
          </cell>
          <cell r="EH613">
            <v>43497</v>
          </cell>
          <cell r="EI613">
            <v>43500</v>
          </cell>
        </row>
        <row r="614">
          <cell r="A614">
            <v>1001091</v>
          </cell>
          <cell r="B614" t="str">
            <v>Child</v>
          </cell>
          <cell r="C614">
            <v>620075</v>
          </cell>
          <cell r="D614" t="str">
            <v>Pedmore House</v>
          </cell>
          <cell r="E614" t="str">
            <v>Central</v>
          </cell>
          <cell r="F614" t="str">
            <v>A</v>
          </cell>
          <cell r="G614" t="str">
            <v>West Midlands</v>
          </cell>
          <cell r="H614" t="str">
            <v>Dudley</v>
          </cell>
          <cell r="I614" t="str">
            <v>S Hale</v>
          </cell>
          <cell r="J614" t="str">
            <v>Kevin Williams</v>
          </cell>
          <cell r="K614" t="str">
            <v>Anthony Crow</v>
          </cell>
          <cell r="L614"/>
          <cell r="M614" t="str">
            <v>John Reid</v>
          </cell>
          <cell r="N614"/>
          <cell r="O614" t="str">
            <v>Shaylor Group PLC</v>
          </cell>
          <cell r="P614" t="str">
            <v>Darryl Richards</v>
          </cell>
          <cell r="Q614" t="str">
            <v>Marc Brownlee</v>
          </cell>
          <cell r="R614" t="str">
            <v>Tel:  +44 7483 305414
Email: Marc.Brownlee@interserve.gse.gov.uk</v>
          </cell>
          <cell r="S614" t="str">
            <v>Socotec</v>
          </cell>
          <cell r="T614" t="str">
            <v>CP Approved</v>
          </cell>
          <cell r="U614">
            <v>1</v>
          </cell>
          <cell r="V614" t="str">
            <v>HIGH</v>
          </cell>
          <cell r="W614" t="str">
            <v>Green</v>
          </cell>
          <cell r="X614" t="str">
            <v>Lifts</v>
          </cell>
          <cell r="Y614" t="str">
            <v>Passenger Lifts</v>
          </cell>
          <cell r="Z614" t="str">
            <v>Lift control replacement and cab refurbishment</v>
          </cell>
          <cell r="AA614" t="str">
            <v xml:space="preserve">Investigation Report required on six lifts to confirm exact scope of works - scheme for report only </v>
          </cell>
          <cell r="AB614">
            <v>1</v>
          </cell>
          <cell r="AC614" t="str">
            <v>A</v>
          </cell>
          <cell r="AD614" t="str">
            <v>Off</v>
          </cell>
          <cell r="AE614">
            <v>60000</v>
          </cell>
          <cell r="AF614"/>
          <cell r="AG614">
            <v>7500</v>
          </cell>
          <cell r="AH614">
            <v>13500</v>
          </cell>
          <cell r="AI614">
            <v>81000</v>
          </cell>
          <cell r="AJ614">
            <v>55000</v>
          </cell>
          <cell r="AK614"/>
          <cell r="AL614">
            <v>2000</v>
          </cell>
          <cell r="AM614">
            <v>750</v>
          </cell>
          <cell r="AN614">
            <v>750</v>
          </cell>
          <cell r="AO614">
            <v>500</v>
          </cell>
          <cell r="AP614">
            <v>1000</v>
          </cell>
          <cell r="AQ614">
            <v>4498.4990338935113</v>
          </cell>
          <cell r="AR614">
            <v>11098.499033893511</v>
          </cell>
          <cell r="AS614">
            <v>12899.699806778703</v>
          </cell>
          <cell r="AT614">
            <v>77398.198840672208</v>
          </cell>
          <cell r="AU614">
            <v>366672.52</v>
          </cell>
          <cell r="AV614">
            <v>0</v>
          </cell>
          <cell r="AW614">
            <v>0</v>
          </cell>
          <cell r="AX614">
            <v>0</v>
          </cell>
          <cell r="AY614">
            <v>1000</v>
          </cell>
          <cell r="AZ614">
            <v>0</v>
          </cell>
          <cell r="BA614">
            <v>1500</v>
          </cell>
          <cell r="BB614">
            <v>4671.7</v>
          </cell>
          <cell r="BC614">
            <v>7171.7</v>
          </cell>
          <cell r="BD614">
            <v>74768.844000000012</v>
          </cell>
          <cell r="BE614">
            <v>448613.06400000001</v>
          </cell>
          <cell r="BF614">
            <v>339876.24</v>
          </cell>
          <cell r="BG614"/>
          <cell r="BH614"/>
          <cell r="BI614"/>
          <cell r="BJ614"/>
          <cell r="BK614"/>
          <cell r="BL614"/>
          <cell r="BM614">
            <v>0</v>
          </cell>
          <cell r="BN614">
            <v>0</v>
          </cell>
          <cell r="BO614"/>
          <cell r="BP614"/>
          <cell r="BQ614"/>
          <cell r="BR614"/>
          <cell r="BS614"/>
          <cell r="BT614"/>
          <cell r="BU614"/>
          <cell r="BV614"/>
          <cell r="BW614"/>
          <cell r="BX614"/>
          <cell r="BY614"/>
          <cell r="BZ614">
            <v>67975.248000000007</v>
          </cell>
          <cell r="CA614">
            <v>407851.48800000001</v>
          </cell>
          <cell r="CB614"/>
          <cell r="CC614"/>
          <cell r="CD614"/>
          <cell r="CE614"/>
          <cell r="CF614"/>
          <cell r="CG614"/>
          <cell r="CH614"/>
          <cell r="CI614" t="str">
            <v>W</v>
          </cell>
          <cell r="CJ614"/>
          <cell r="CK614"/>
          <cell r="CL614"/>
          <cell r="CM614"/>
          <cell r="CN614"/>
          <cell r="CO614"/>
          <cell r="CP614"/>
          <cell r="CQ614"/>
          <cell r="CR614"/>
          <cell r="CS614">
            <v>0</v>
          </cell>
          <cell r="CT614">
            <v>0</v>
          </cell>
          <cell r="CU614"/>
          <cell r="CV614"/>
          <cell r="CW614"/>
          <cell r="CX614"/>
          <cell r="CY614"/>
          <cell r="CZ614"/>
          <cell r="DA614"/>
          <cell r="DB614"/>
          <cell r="DC614"/>
          <cell r="DD614">
            <v>0</v>
          </cell>
          <cell r="DE614">
            <v>0</v>
          </cell>
          <cell r="DF614">
            <v>0</v>
          </cell>
          <cell r="DG614"/>
          <cell r="DH614"/>
          <cell r="DI614"/>
          <cell r="DJ614"/>
          <cell r="DK614"/>
          <cell r="DL614">
            <v>43384</v>
          </cell>
          <cell r="DM614" t="str">
            <v>Overdue</v>
          </cell>
          <cell r="DN614">
            <v>43405</v>
          </cell>
          <cell r="DO614">
            <v>43405</v>
          </cell>
          <cell r="DP614">
            <v>43496</v>
          </cell>
          <cell r="DQ614">
            <v>43496</v>
          </cell>
          <cell r="DR614">
            <v>43497</v>
          </cell>
          <cell r="DS614">
            <v>43497</v>
          </cell>
          <cell r="DT614">
            <v>43496</v>
          </cell>
          <cell r="DU614">
            <v>43497</v>
          </cell>
          <cell r="DW614" t="str">
            <v>1001091-M01</v>
          </cell>
          <cell r="DX614" t="str">
            <v>1001091-M01-C01</v>
          </cell>
          <cell r="DY614">
            <v>1</v>
          </cell>
          <cell r="DZ614">
            <v>1</v>
          </cell>
          <cell r="EA614">
            <v>1</v>
          </cell>
          <cell r="EB614">
            <v>1</v>
          </cell>
          <cell r="EC614">
            <v>0</v>
          </cell>
          <cell r="ED614">
            <v>0</v>
          </cell>
          <cell r="EE614">
            <v>0</v>
          </cell>
          <cell r="EF614">
            <v>43497</v>
          </cell>
          <cell r="EG614">
            <v>43497</v>
          </cell>
          <cell r="EH614">
            <v>43497</v>
          </cell>
          <cell r="EI614">
            <v>43500</v>
          </cell>
        </row>
        <row r="615">
          <cell r="A615">
            <v>1001092</v>
          </cell>
          <cell r="B615" t="str">
            <v>Master</v>
          </cell>
          <cell r="C615">
            <v>620075</v>
          </cell>
          <cell r="D615" t="str">
            <v>Pedmore House</v>
          </cell>
          <cell r="E615" t="str">
            <v>Central</v>
          </cell>
          <cell r="F615" t="str">
            <v>A</v>
          </cell>
          <cell r="G615" t="str">
            <v>West Midlands</v>
          </cell>
          <cell r="H615" t="str">
            <v>Dudley</v>
          </cell>
          <cell r="I615" t="str">
            <v>S Hale</v>
          </cell>
          <cell r="J615" t="str">
            <v>Kevin Williams</v>
          </cell>
          <cell r="K615" t="str">
            <v>Anthony Crow</v>
          </cell>
          <cell r="L615"/>
          <cell r="M615" t="str">
            <v>John Reid</v>
          </cell>
          <cell r="N615"/>
          <cell r="O615" t="str">
            <v>Shaylor Group PLC</v>
          </cell>
          <cell r="P615" t="str">
            <v>Darryl Richards</v>
          </cell>
          <cell r="Q615" t="str">
            <v>Marc Brownlee</v>
          </cell>
          <cell r="R615" t="str">
            <v>Tel:  +44 7483 305414
Email: Marc.Brownlee@interserve.gse.gov.uk</v>
          </cell>
          <cell r="S615" t="str">
            <v>Socotec</v>
          </cell>
          <cell r="T615" t="str">
            <v>In Development</v>
          </cell>
          <cell r="U615">
            <v>1</v>
          </cell>
          <cell r="V615" t="str">
            <v>HIGH</v>
          </cell>
          <cell r="W615" t="str">
            <v>Green</v>
          </cell>
          <cell r="X615"/>
          <cell r="Y615"/>
          <cell r="Z615" t="str">
            <v xml:space="preserve">LCW-620075-Dudley-Pedmore House-Building Fabric, &amp; Cooling Services   </v>
          </cell>
          <cell r="AA615"/>
          <cell r="AB615">
            <v>1</v>
          </cell>
          <cell r="AC615"/>
          <cell r="AD615" t="str">
            <v>Off</v>
          </cell>
          <cell r="AE615"/>
          <cell r="AF615">
            <v>244900</v>
          </cell>
          <cell r="AG615">
            <v>30612.5</v>
          </cell>
          <cell r="AH615">
            <v>55102.5</v>
          </cell>
          <cell r="AI615">
            <v>330615</v>
          </cell>
          <cell r="AJ615"/>
          <cell r="AK615">
            <v>266001.9214179063</v>
          </cell>
          <cell r="AL615">
            <v>2000.0000000000002</v>
          </cell>
          <cell r="AM615">
            <v>749.99999999999989</v>
          </cell>
          <cell r="AN615">
            <v>749.99999999999989</v>
          </cell>
          <cell r="AO615">
            <v>500.00000000000006</v>
          </cell>
          <cell r="AP615">
            <v>1000.0000000000001</v>
          </cell>
          <cell r="AQ615">
            <v>22273.628989850928</v>
          </cell>
          <cell r="AR615">
            <v>28873.628989850935</v>
          </cell>
          <cell r="AS615">
            <v>58655.110081551451</v>
          </cell>
          <cell r="AT615">
            <v>351930.66048930865</v>
          </cell>
          <cell r="AU615"/>
          <cell r="AV615">
            <v>588402.27999999991</v>
          </cell>
          <cell r="AW615">
            <v>0</v>
          </cell>
          <cell r="AX615">
            <v>0</v>
          </cell>
          <cell r="AY615">
            <v>1000.0000000000001</v>
          </cell>
          <cell r="AZ615">
            <v>0</v>
          </cell>
          <cell r="BA615">
            <v>1500</v>
          </cell>
          <cell r="BB615">
            <v>23131.22</v>
          </cell>
          <cell r="BC615">
            <v>25631.219999999998</v>
          </cell>
          <cell r="BD615">
            <v>122806.69999999998</v>
          </cell>
          <cell r="BE615">
            <v>736840.20000000007</v>
          </cell>
          <cell r="BF615"/>
          <cell r="BG615"/>
          <cell r="BH615"/>
          <cell r="BI615"/>
          <cell r="BJ615"/>
          <cell r="BK615"/>
          <cell r="BL615"/>
          <cell r="BM615">
            <v>0</v>
          </cell>
          <cell r="BN615">
            <v>0</v>
          </cell>
          <cell r="BO615" t="str">
            <v>Child</v>
          </cell>
          <cell r="BP615"/>
          <cell r="BQ615"/>
          <cell r="BR615"/>
          <cell r="BS615"/>
          <cell r="BT615"/>
          <cell r="BU615"/>
          <cell r="BV615"/>
          <cell r="BW615"/>
          <cell r="BX615"/>
          <cell r="BY615"/>
          <cell r="BZ615">
            <v>0</v>
          </cell>
          <cell r="CA615">
            <v>0</v>
          </cell>
          <cell r="CB615" t="str">
            <v/>
          </cell>
          <cell r="CC615" t="str">
            <v/>
          </cell>
          <cell r="CD615" t="str">
            <v/>
          </cell>
          <cell r="CE615"/>
          <cell r="CF615">
            <v>0</v>
          </cell>
          <cell r="CG615" t="e">
            <v>#N/A</v>
          </cell>
          <cell r="CH615"/>
          <cell r="CI615" t="str">
            <v>AB</v>
          </cell>
          <cell r="CJ615"/>
          <cell r="CK615"/>
          <cell r="CL615">
            <v>0</v>
          </cell>
          <cell r="CM615">
            <v>0</v>
          </cell>
          <cell r="CN615">
            <v>0</v>
          </cell>
          <cell r="CO615">
            <v>0</v>
          </cell>
          <cell r="CP615">
            <v>0</v>
          </cell>
          <cell r="CQ615">
            <v>0</v>
          </cell>
          <cell r="CR615">
            <v>0</v>
          </cell>
          <cell r="CS615">
            <v>0</v>
          </cell>
          <cell r="CT615">
            <v>0</v>
          </cell>
          <cell r="CU615"/>
          <cell r="CV615"/>
          <cell r="CW615">
            <v>0</v>
          </cell>
          <cell r="CX615">
            <v>0</v>
          </cell>
          <cell r="CY615">
            <v>0</v>
          </cell>
          <cell r="CZ615">
            <v>0</v>
          </cell>
          <cell r="DA615">
            <v>0</v>
          </cell>
          <cell r="DB615">
            <v>0</v>
          </cell>
          <cell r="DC615">
            <v>0</v>
          </cell>
          <cell r="DD615">
            <v>0</v>
          </cell>
          <cell r="DE615">
            <v>0</v>
          </cell>
          <cell r="DF615">
            <v>0</v>
          </cell>
          <cell r="DG615"/>
          <cell r="DH615"/>
          <cell r="DI615"/>
          <cell r="DJ615"/>
          <cell r="DK615"/>
          <cell r="DL615">
            <v>43404</v>
          </cell>
          <cell r="DM615" t="str">
            <v>Overdue</v>
          </cell>
          <cell r="DN615"/>
          <cell r="DO615" t="str">
            <v>Due</v>
          </cell>
          <cell r="DP615"/>
          <cell r="DQ615"/>
          <cell r="DR615"/>
          <cell r="DS615"/>
          <cell r="DT615"/>
          <cell r="DU615"/>
          <cell r="DW615" t="str">
            <v>1001092-M01</v>
          </cell>
          <cell r="DX615" t="str">
            <v>1001092-M01</v>
          </cell>
          <cell r="DY615">
            <v>1</v>
          </cell>
          <cell r="DZ615">
            <v>1</v>
          </cell>
          <cell r="EA615">
            <v>0</v>
          </cell>
          <cell r="EB615">
            <v>1</v>
          </cell>
          <cell r="EC615">
            <v>0</v>
          </cell>
          <cell r="ED615">
            <v>7866.05</v>
          </cell>
          <cell r="EE615">
            <v>0</v>
          </cell>
          <cell r="EF615">
            <v>0</v>
          </cell>
          <cell r="EG615">
            <v>0</v>
          </cell>
          <cell r="EH615">
            <v>0</v>
          </cell>
          <cell r="EI615">
            <v>2</v>
          </cell>
        </row>
        <row r="616">
          <cell r="A616">
            <v>1001092</v>
          </cell>
          <cell r="B616" t="str">
            <v>Child</v>
          </cell>
          <cell r="C616">
            <v>620075</v>
          </cell>
          <cell r="D616" t="str">
            <v>Pedmore House</v>
          </cell>
          <cell r="E616" t="str">
            <v>Central</v>
          </cell>
          <cell r="F616" t="str">
            <v>A</v>
          </cell>
          <cell r="G616" t="str">
            <v>West Midlands</v>
          </cell>
          <cell r="H616" t="str">
            <v>Dudley</v>
          </cell>
          <cell r="I616" t="str">
            <v>S Hale</v>
          </cell>
          <cell r="J616" t="str">
            <v>Kevin Williams</v>
          </cell>
          <cell r="K616" t="str">
            <v>Anthony Crow</v>
          </cell>
          <cell r="L616"/>
          <cell r="M616" t="str">
            <v>John Reid</v>
          </cell>
          <cell r="N616"/>
          <cell r="O616" t="str">
            <v>Shaylor Group PLC</v>
          </cell>
          <cell r="P616"/>
          <cell r="Q616" t="str">
            <v>Marc Brownlee</v>
          </cell>
          <cell r="R616" t="str">
            <v>Tel:  +44 7483 305414
Email: Marc.Brownlee@interserve.gse.gov.uk</v>
          </cell>
          <cell r="S616" t="str">
            <v>Socotec</v>
          </cell>
          <cell r="T616" t="str">
            <v>In Development</v>
          </cell>
          <cell r="U616">
            <v>1</v>
          </cell>
          <cell r="V616" t="str">
            <v>HIGH</v>
          </cell>
          <cell r="W616" t="str">
            <v>Green</v>
          </cell>
          <cell r="X616" t="str">
            <v>Welfare</v>
          </cell>
          <cell r="Y616" t="str">
            <v>Toilets</v>
          </cell>
          <cell r="Z616" t="str">
            <v xml:space="preserve">Toilet Areas Need Refurbishing &amp; Toilets / Urinals / Sinks Replacing / Speedier Energy Efficent Dryers – We Are Now Raising Weekly Repair Jobs For Toilets Not Flushings And This Is Also Required For Cosmetic Reasons. </v>
          </cell>
          <cell r="AA616" t="str">
            <v>WELFARE - LOT 2-  Additional works</v>
          </cell>
          <cell r="AB616"/>
          <cell r="AC616" t="str">
            <v>W</v>
          </cell>
          <cell r="AD616" t="str">
            <v>Off</v>
          </cell>
          <cell r="AE616">
            <v>160000</v>
          </cell>
          <cell r="AF616"/>
          <cell r="AG616">
            <v>20000</v>
          </cell>
          <cell r="AH616">
            <v>36000</v>
          </cell>
          <cell r="AI616">
            <v>216000</v>
          </cell>
          <cell r="AJ616">
            <v>142628.57142857142</v>
          </cell>
          <cell r="AK616"/>
          <cell r="AL616">
            <v>285.71428571428572</v>
          </cell>
          <cell r="AM616">
            <v>107.14285714285714</v>
          </cell>
          <cell r="AN616">
            <v>107.14285714285714</v>
          </cell>
          <cell r="AO616">
            <v>71.428571428571431</v>
          </cell>
          <cell r="AP616">
            <v>142.85714285714286</v>
          </cell>
          <cell r="AQ616">
            <v>11995.997423716028</v>
          </cell>
          <cell r="AR616">
            <v>12938.854566573171</v>
          </cell>
          <cell r="AS616">
            <v>31067.770913314635</v>
          </cell>
          <cell r="AT616">
            <v>186406.62547988779</v>
          </cell>
          <cell r="AU616">
            <v>344130.66</v>
          </cell>
          <cell r="AV616">
            <v>0</v>
          </cell>
          <cell r="AW616">
            <v>0</v>
          </cell>
          <cell r="AX616">
            <v>0</v>
          </cell>
          <cell r="AY616">
            <v>142.86000000000001</v>
          </cell>
          <cell r="AZ616">
            <v>0</v>
          </cell>
          <cell r="BA616">
            <v>214.29</v>
          </cell>
          <cell r="BB616">
            <v>12457.87</v>
          </cell>
          <cell r="BC616">
            <v>12815.02</v>
          </cell>
          <cell r="BD616">
            <v>71389.135999999984</v>
          </cell>
          <cell r="BE616">
            <v>428334.81599999999</v>
          </cell>
          <cell r="BF616"/>
          <cell r="BG616"/>
          <cell r="BH616"/>
          <cell r="BI616"/>
          <cell r="BJ616"/>
          <cell r="BK616"/>
          <cell r="BL616"/>
          <cell r="BM616"/>
          <cell r="BN616"/>
          <cell r="BO616"/>
          <cell r="BP616"/>
          <cell r="BQ616"/>
          <cell r="BR616"/>
          <cell r="BS616"/>
          <cell r="BT616"/>
          <cell r="BU616"/>
          <cell r="BV616"/>
          <cell r="BW616"/>
          <cell r="BX616"/>
          <cell r="BY616"/>
          <cell r="BZ616">
            <v>0</v>
          </cell>
          <cell r="CA616">
            <v>0</v>
          </cell>
          <cell r="CB616"/>
          <cell r="CC616"/>
          <cell r="CD616"/>
          <cell r="CE616"/>
          <cell r="CF616"/>
          <cell r="CG616"/>
          <cell r="CH616"/>
          <cell r="CI616" t="str">
            <v>Q</v>
          </cell>
          <cell r="CJ616"/>
          <cell r="CK616"/>
          <cell r="CL616"/>
          <cell r="CM616"/>
          <cell r="CN616"/>
          <cell r="CO616"/>
          <cell r="CP616"/>
          <cell r="CQ616"/>
          <cell r="CR616"/>
          <cell r="CS616">
            <v>0</v>
          </cell>
          <cell r="CT616">
            <v>0</v>
          </cell>
          <cell r="CU616"/>
          <cell r="CV616"/>
          <cell r="CW616"/>
          <cell r="CX616"/>
          <cell r="CY616"/>
          <cell r="CZ616"/>
          <cell r="DA616"/>
          <cell r="DB616"/>
          <cell r="DC616"/>
          <cell r="DD616">
            <v>0</v>
          </cell>
          <cell r="DE616">
            <v>0</v>
          </cell>
          <cell r="DF616">
            <v>0</v>
          </cell>
          <cell r="DG616"/>
          <cell r="DH616"/>
          <cell r="DI616"/>
          <cell r="DJ616"/>
          <cell r="DK616"/>
          <cell r="DL616">
            <v>43404</v>
          </cell>
          <cell r="DM616" t="str">
            <v>Overdue</v>
          </cell>
          <cell r="DN616"/>
          <cell r="DO616" t="str">
            <v>Due</v>
          </cell>
          <cell r="DP616"/>
          <cell r="DQ616"/>
          <cell r="DR616"/>
          <cell r="DS616"/>
          <cell r="DT616">
            <v>0</v>
          </cell>
          <cell r="DU616">
            <v>0</v>
          </cell>
          <cell r="DW616" t="str">
            <v>1001092-M01</v>
          </cell>
          <cell r="DX616" t="str">
            <v>1001092-M01-C01</v>
          </cell>
          <cell r="DY616">
            <v>1</v>
          </cell>
          <cell r="DZ616">
            <v>1</v>
          </cell>
          <cell r="EA616">
            <v>0</v>
          </cell>
          <cell r="EB616">
            <v>1</v>
          </cell>
          <cell r="EC616">
            <v>0</v>
          </cell>
          <cell r="ED616">
            <v>0</v>
          </cell>
          <cell r="EE616">
            <v>0</v>
          </cell>
          <cell r="EF616">
            <v>0</v>
          </cell>
          <cell r="EG616">
            <v>0</v>
          </cell>
          <cell r="EH616">
            <v>0</v>
          </cell>
          <cell r="EI616">
            <v>2</v>
          </cell>
        </row>
        <row r="617">
          <cell r="A617">
            <v>1001092</v>
          </cell>
          <cell r="B617" t="str">
            <v>Child</v>
          </cell>
          <cell r="C617">
            <v>620075</v>
          </cell>
          <cell r="D617" t="str">
            <v>Pedmore House</v>
          </cell>
          <cell r="E617" t="str">
            <v>Central</v>
          </cell>
          <cell r="F617" t="str">
            <v>A</v>
          </cell>
          <cell r="G617" t="str">
            <v>West Midlands</v>
          </cell>
          <cell r="H617" t="str">
            <v>Dudley</v>
          </cell>
          <cell r="I617" t="str">
            <v>S Hale</v>
          </cell>
          <cell r="J617" t="str">
            <v>Kevin Williams</v>
          </cell>
          <cell r="K617" t="str">
            <v>Anthony Crow</v>
          </cell>
          <cell r="L617"/>
          <cell r="M617" t="str">
            <v>John Reid</v>
          </cell>
          <cell r="N617"/>
          <cell r="O617" t="str">
            <v>Shaylor Group PLC</v>
          </cell>
          <cell r="P617"/>
          <cell r="Q617" t="str">
            <v>Marc Brownlee</v>
          </cell>
          <cell r="R617" t="str">
            <v>Tel:  +44 7483 305414
Email: Marc.Brownlee@interserve.gse.gov.uk</v>
          </cell>
          <cell r="S617" t="str">
            <v>Socotec</v>
          </cell>
          <cell r="T617" t="str">
            <v>In Development</v>
          </cell>
          <cell r="U617">
            <v>1</v>
          </cell>
          <cell r="V617" t="str">
            <v>HIGH</v>
          </cell>
          <cell r="W617" t="str">
            <v>Green</v>
          </cell>
          <cell r="X617" t="str">
            <v>Welfare</v>
          </cell>
          <cell r="Y617" t="str">
            <v>Tea-Points</v>
          </cell>
          <cell r="Z617" t="str">
            <v>Tea Points Need Refurbishment – We Are Now Regularly Raising Repair Jobs For Hot Water Boilers And Cooling Systems Breaking Down. Cupboards, Sinks/ Draining Boards Need Replacing As Well For Cosmetic Reasons In Addition To Some New Fresh Redecoration..</v>
          </cell>
          <cell r="AA617" t="str">
            <v>WELFARE - LOT 2-  Additional works</v>
          </cell>
          <cell r="AB617"/>
          <cell r="AC617" t="str">
            <v>W</v>
          </cell>
          <cell r="AD617" t="str">
            <v>Off</v>
          </cell>
          <cell r="AE617">
            <v>45000</v>
          </cell>
          <cell r="AF617"/>
          <cell r="AG617">
            <v>5625</v>
          </cell>
          <cell r="AH617">
            <v>10125</v>
          </cell>
          <cell r="AI617">
            <v>60750</v>
          </cell>
          <cell r="AJ617">
            <v>40278.571428571428</v>
          </cell>
          <cell r="AK617"/>
          <cell r="AL617">
            <v>285.71428571428572</v>
          </cell>
          <cell r="AM617">
            <v>107.14285714285714</v>
          </cell>
          <cell r="AN617">
            <v>107.14285714285714</v>
          </cell>
          <cell r="AO617">
            <v>71.428571428571431</v>
          </cell>
          <cell r="AP617">
            <v>142.85714285714286</v>
          </cell>
          <cell r="AQ617">
            <v>3373.8742754201335</v>
          </cell>
          <cell r="AR617">
            <v>4316.7314182772761</v>
          </cell>
          <cell r="AS617">
            <v>8873.3462836554554</v>
          </cell>
          <cell r="AT617">
            <v>53240.077701932729</v>
          </cell>
          <cell r="AU617">
            <v>116250.47</v>
          </cell>
          <cell r="AV617">
            <v>0</v>
          </cell>
          <cell r="AW617">
            <v>0</v>
          </cell>
          <cell r="AX617">
            <v>0</v>
          </cell>
          <cell r="AY617">
            <v>142.86000000000001</v>
          </cell>
          <cell r="AZ617">
            <v>0</v>
          </cell>
          <cell r="BA617">
            <v>214.29</v>
          </cell>
          <cell r="BB617">
            <v>3503.78</v>
          </cell>
          <cell r="BC617">
            <v>3860.9300000000003</v>
          </cell>
          <cell r="BD617">
            <v>24022.28</v>
          </cell>
          <cell r="BE617">
            <v>144133.68</v>
          </cell>
          <cell r="BF617"/>
          <cell r="BG617"/>
          <cell r="BH617"/>
          <cell r="BI617"/>
          <cell r="BJ617"/>
          <cell r="BK617"/>
          <cell r="BL617"/>
          <cell r="BM617"/>
          <cell r="BN617"/>
          <cell r="BO617"/>
          <cell r="BP617"/>
          <cell r="BQ617"/>
          <cell r="BR617"/>
          <cell r="BS617"/>
          <cell r="BT617"/>
          <cell r="BU617"/>
          <cell r="BV617"/>
          <cell r="BW617"/>
          <cell r="BX617"/>
          <cell r="BY617"/>
          <cell r="BZ617">
            <v>0</v>
          </cell>
          <cell r="CA617">
            <v>0</v>
          </cell>
          <cell r="CB617"/>
          <cell r="CC617"/>
          <cell r="CD617"/>
          <cell r="CE617"/>
          <cell r="CF617"/>
          <cell r="CG617"/>
          <cell r="CH617"/>
          <cell r="CI617" t="str">
            <v>Q</v>
          </cell>
          <cell r="CJ617"/>
          <cell r="CK617"/>
          <cell r="CL617"/>
          <cell r="CM617"/>
          <cell r="CN617"/>
          <cell r="CO617"/>
          <cell r="CP617"/>
          <cell r="CQ617"/>
          <cell r="CR617"/>
          <cell r="CS617">
            <v>0</v>
          </cell>
          <cell r="CT617">
            <v>0</v>
          </cell>
          <cell r="CU617"/>
          <cell r="CV617"/>
          <cell r="CW617"/>
          <cell r="CX617"/>
          <cell r="CY617"/>
          <cell r="CZ617"/>
          <cell r="DA617"/>
          <cell r="DB617"/>
          <cell r="DC617"/>
          <cell r="DD617">
            <v>0</v>
          </cell>
          <cell r="DE617">
            <v>0</v>
          </cell>
          <cell r="DF617">
            <v>0</v>
          </cell>
          <cell r="DG617"/>
          <cell r="DH617"/>
          <cell r="DI617"/>
          <cell r="DJ617"/>
          <cell r="DK617"/>
          <cell r="DL617">
            <v>43404</v>
          </cell>
          <cell r="DM617" t="str">
            <v>Overdue</v>
          </cell>
          <cell r="DN617"/>
          <cell r="DO617" t="str">
            <v>Due</v>
          </cell>
          <cell r="DP617"/>
          <cell r="DQ617"/>
          <cell r="DR617"/>
          <cell r="DS617"/>
          <cell r="DT617">
            <v>0</v>
          </cell>
          <cell r="DU617">
            <v>0</v>
          </cell>
          <cell r="DW617" t="str">
            <v>1001092-M01</v>
          </cell>
          <cell r="DX617" t="str">
            <v>1001092-M01-C02</v>
          </cell>
          <cell r="DY617">
            <v>1</v>
          </cell>
          <cell r="DZ617">
            <v>1</v>
          </cell>
          <cell r="EA617">
            <v>0</v>
          </cell>
          <cell r="EB617">
            <v>1</v>
          </cell>
          <cell r="EC617">
            <v>0</v>
          </cell>
          <cell r="ED617">
            <v>0</v>
          </cell>
          <cell r="EE617">
            <v>0</v>
          </cell>
          <cell r="EF617">
            <v>0</v>
          </cell>
          <cell r="EG617">
            <v>0</v>
          </cell>
          <cell r="EH617">
            <v>0</v>
          </cell>
          <cell r="EI617">
            <v>2</v>
          </cell>
        </row>
        <row r="618">
          <cell r="A618">
            <v>1001092</v>
          </cell>
          <cell r="B618" t="str">
            <v>Child</v>
          </cell>
          <cell r="C618">
            <v>620075</v>
          </cell>
          <cell r="D618" t="str">
            <v>Pedmore House</v>
          </cell>
          <cell r="E618" t="str">
            <v>Central</v>
          </cell>
          <cell r="F618" t="str">
            <v>A</v>
          </cell>
          <cell r="G618" t="str">
            <v>West Midlands</v>
          </cell>
          <cell r="H618" t="str">
            <v>Dudley</v>
          </cell>
          <cell r="I618" t="str">
            <v>S Hale</v>
          </cell>
          <cell r="J618" t="str">
            <v>Kevin Williams</v>
          </cell>
          <cell r="K618" t="str">
            <v>Anthony Crow</v>
          </cell>
          <cell r="L618"/>
          <cell r="M618" t="str">
            <v>John Reid</v>
          </cell>
          <cell r="N618"/>
          <cell r="O618" t="str">
            <v>Shaylor Group PLC</v>
          </cell>
          <cell r="P618"/>
          <cell r="Q618" t="str">
            <v>Marc Brownlee</v>
          </cell>
          <cell r="R618" t="str">
            <v>Tel:  +44 7483 305414
Email: Marc.Brownlee@interserve.gse.gov.uk</v>
          </cell>
          <cell r="S618" t="str">
            <v>Socotec</v>
          </cell>
          <cell r="T618" t="str">
            <v>In Development</v>
          </cell>
          <cell r="U618">
            <v>1</v>
          </cell>
          <cell r="V618" t="str">
            <v>HIGH</v>
          </cell>
          <cell r="W618" t="str">
            <v>Green</v>
          </cell>
          <cell r="X618" t="str">
            <v>Welfare</v>
          </cell>
          <cell r="Y618" t="str">
            <v>Staff entrance</v>
          </cell>
          <cell r="Z618" t="str">
            <v>We Need A Small Handrail At The Steps At South Reception Leading To The Pavement For Access (Business Critical)</v>
          </cell>
          <cell r="AA618" t="str">
            <v>WELFARE - LOT 2-  Additional works</v>
          </cell>
          <cell r="AB618"/>
          <cell r="AC618" t="str">
            <v>W</v>
          </cell>
          <cell r="AD618" t="str">
            <v>Off</v>
          </cell>
          <cell r="AE618">
            <v>1500</v>
          </cell>
          <cell r="AF618"/>
          <cell r="AG618">
            <v>187.5</v>
          </cell>
          <cell r="AH618">
            <v>337.5</v>
          </cell>
          <cell r="AI618">
            <v>2025</v>
          </cell>
          <cell r="AJ618">
            <v>1563.5714285714287</v>
          </cell>
          <cell r="AK618"/>
          <cell r="AL618">
            <v>285.71428571428572</v>
          </cell>
          <cell r="AM618">
            <v>107.14285714285714</v>
          </cell>
          <cell r="AN618">
            <v>107.14285714285714</v>
          </cell>
          <cell r="AO618">
            <v>71.428571428571431</v>
          </cell>
          <cell r="AP618">
            <v>142.85714285714286</v>
          </cell>
          <cell r="AQ618">
            <v>112.46247584733777</v>
          </cell>
          <cell r="AR618">
            <v>1055.3196187044807</v>
          </cell>
          <cell r="AS618">
            <v>478.06392374089614</v>
          </cell>
          <cell r="AT618">
            <v>2868.3835424453764</v>
          </cell>
          <cell r="AU618">
            <v>18336.61</v>
          </cell>
          <cell r="AV618">
            <v>0</v>
          </cell>
          <cell r="AW618">
            <v>0</v>
          </cell>
          <cell r="AX618">
            <v>0</v>
          </cell>
          <cell r="AY618">
            <v>142.86000000000001</v>
          </cell>
          <cell r="AZ618">
            <v>0</v>
          </cell>
          <cell r="BA618">
            <v>214.29</v>
          </cell>
          <cell r="BB618">
            <v>116.79</v>
          </cell>
          <cell r="BC618">
            <v>473.94</v>
          </cell>
          <cell r="BD618">
            <v>3762.1100000000006</v>
          </cell>
          <cell r="BE618">
            <v>22572.66</v>
          </cell>
          <cell r="BF618"/>
          <cell r="BG618"/>
          <cell r="BH618"/>
          <cell r="BI618"/>
          <cell r="BJ618"/>
          <cell r="BK618"/>
          <cell r="BL618"/>
          <cell r="BM618"/>
          <cell r="BN618"/>
          <cell r="BO618"/>
          <cell r="BP618"/>
          <cell r="BQ618"/>
          <cell r="BR618"/>
          <cell r="BS618"/>
          <cell r="BT618"/>
          <cell r="BU618"/>
          <cell r="BV618"/>
          <cell r="BW618"/>
          <cell r="BX618"/>
          <cell r="BY618"/>
          <cell r="BZ618">
            <v>0</v>
          </cell>
          <cell r="CA618">
            <v>0</v>
          </cell>
          <cell r="CB618"/>
          <cell r="CC618"/>
          <cell r="CD618"/>
          <cell r="CE618"/>
          <cell r="CF618"/>
          <cell r="CG618"/>
          <cell r="CH618"/>
          <cell r="CI618" t="str">
            <v>Q</v>
          </cell>
          <cell r="CJ618"/>
          <cell r="CK618"/>
          <cell r="CL618"/>
          <cell r="CM618"/>
          <cell r="CN618"/>
          <cell r="CO618"/>
          <cell r="CP618"/>
          <cell r="CQ618"/>
          <cell r="CR618"/>
          <cell r="CS618">
            <v>0</v>
          </cell>
          <cell r="CT618">
            <v>0</v>
          </cell>
          <cell r="CU618"/>
          <cell r="CV618"/>
          <cell r="CW618"/>
          <cell r="CX618"/>
          <cell r="CY618"/>
          <cell r="CZ618"/>
          <cell r="DA618"/>
          <cell r="DB618"/>
          <cell r="DC618"/>
          <cell r="DD618">
            <v>0</v>
          </cell>
          <cell r="DE618">
            <v>0</v>
          </cell>
          <cell r="DF618">
            <v>0</v>
          </cell>
          <cell r="DG618"/>
          <cell r="DH618"/>
          <cell r="DI618"/>
          <cell r="DJ618"/>
          <cell r="DK618"/>
          <cell r="DL618">
            <v>43404</v>
          </cell>
          <cell r="DM618" t="str">
            <v>Overdue</v>
          </cell>
          <cell r="DN618"/>
          <cell r="DO618" t="str">
            <v>Due</v>
          </cell>
          <cell r="DP618"/>
          <cell r="DQ618"/>
          <cell r="DR618"/>
          <cell r="DS618"/>
          <cell r="DT618">
            <v>0</v>
          </cell>
          <cell r="DU618">
            <v>0</v>
          </cell>
          <cell r="DW618" t="str">
            <v>1001092-M01</v>
          </cell>
          <cell r="DX618" t="str">
            <v>1001092-M01-C03</v>
          </cell>
          <cell r="DY618">
            <v>1</v>
          </cell>
          <cell r="DZ618">
            <v>1</v>
          </cell>
          <cell r="EA618">
            <v>0</v>
          </cell>
          <cell r="EB618">
            <v>1</v>
          </cell>
          <cell r="EC618">
            <v>0</v>
          </cell>
          <cell r="ED618">
            <v>0</v>
          </cell>
          <cell r="EE618">
            <v>0</v>
          </cell>
          <cell r="EF618">
            <v>0</v>
          </cell>
          <cell r="EG618">
            <v>0</v>
          </cell>
          <cell r="EH618">
            <v>0</v>
          </cell>
          <cell r="EI618">
            <v>2</v>
          </cell>
        </row>
        <row r="619">
          <cell r="A619">
            <v>1001092</v>
          </cell>
          <cell r="B619" t="str">
            <v>Child</v>
          </cell>
          <cell r="C619">
            <v>620075</v>
          </cell>
          <cell r="D619" t="str">
            <v>Pedmore House</v>
          </cell>
          <cell r="E619" t="str">
            <v>Central</v>
          </cell>
          <cell r="F619" t="str">
            <v>A</v>
          </cell>
          <cell r="G619" t="str">
            <v>West Midlands</v>
          </cell>
          <cell r="H619" t="str">
            <v>Dudley</v>
          </cell>
          <cell r="I619" t="str">
            <v>S Hale</v>
          </cell>
          <cell r="J619" t="str">
            <v>Kevin Williams</v>
          </cell>
          <cell r="K619" t="str">
            <v>Anthony Crow</v>
          </cell>
          <cell r="L619"/>
          <cell r="M619" t="str">
            <v>John Reid</v>
          </cell>
          <cell r="N619"/>
          <cell r="O619" t="str">
            <v>Shaylor Group PLC</v>
          </cell>
          <cell r="P619" t="str">
            <v>Darryl Richards</v>
          </cell>
          <cell r="Q619" t="str">
            <v>Marc Brownlee</v>
          </cell>
          <cell r="R619" t="str">
            <v>Tel:  +44 7483 305414
Email: Marc.Brownlee@interserve.gse.gov.uk</v>
          </cell>
          <cell r="S619" t="str">
            <v>Socotec</v>
          </cell>
          <cell r="T619" t="str">
            <v>In Development</v>
          </cell>
          <cell r="U619">
            <v>1</v>
          </cell>
          <cell r="V619" t="str">
            <v>HIGH</v>
          </cell>
          <cell r="W619" t="str">
            <v>Green</v>
          </cell>
          <cell r="X619" t="str">
            <v>HVAC</v>
          </cell>
          <cell r="Y619" t="str">
            <v>Package DX Cooling System</v>
          </cell>
          <cell r="Z619" t="str">
            <v>Replace external, internal units and associated pipework</v>
          </cell>
          <cell r="AA619"/>
          <cell r="AB619">
            <v>1</v>
          </cell>
          <cell r="AC619" t="str">
            <v>A</v>
          </cell>
          <cell r="AD619" t="str">
            <v>Off</v>
          </cell>
          <cell r="AE619">
            <v>9000</v>
          </cell>
          <cell r="AF619"/>
          <cell r="AG619">
            <v>1125</v>
          </cell>
          <cell r="AH619">
            <v>2025</v>
          </cell>
          <cell r="AI619">
            <v>12150</v>
          </cell>
          <cell r="AJ619">
            <v>8238.5714285714294</v>
          </cell>
          <cell r="AK619"/>
          <cell r="AL619">
            <v>285.71428571428572</v>
          </cell>
          <cell r="AM619">
            <v>107.14285714285714</v>
          </cell>
          <cell r="AN619">
            <v>107.14285714285714</v>
          </cell>
          <cell r="AO619">
            <v>71.428571428571431</v>
          </cell>
          <cell r="AP619">
            <v>142.85714285714286</v>
          </cell>
          <cell r="AQ619">
            <v>674.77485508402663</v>
          </cell>
          <cell r="AR619">
            <v>1617.6319979411696</v>
          </cell>
          <cell r="AS619">
            <v>1925.526399588234</v>
          </cell>
          <cell r="AT619">
            <v>11553.158397529403</v>
          </cell>
          <cell r="AU619">
            <v>0</v>
          </cell>
          <cell r="AV619">
            <v>0</v>
          </cell>
          <cell r="AW619">
            <v>0</v>
          </cell>
          <cell r="AX619">
            <v>0</v>
          </cell>
          <cell r="AY619">
            <v>142.86000000000001</v>
          </cell>
          <cell r="AZ619">
            <v>0</v>
          </cell>
          <cell r="BA619">
            <v>214.29</v>
          </cell>
          <cell r="BB619">
            <v>700.76</v>
          </cell>
          <cell r="BC619">
            <v>1057.9099999999999</v>
          </cell>
          <cell r="BD619">
            <v>211.58199999999999</v>
          </cell>
          <cell r="BE619">
            <v>1269.4919999999997</v>
          </cell>
          <cell r="BF619"/>
          <cell r="BG619"/>
          <cell r="BH619"/>
          <cell r="BI619"/>
          <cell r="BJ619"/>
          <cell r="BK619"/>
          <cell r="BL619"/>
          <cell r="BM619"/>
          <cell r="BN619"/>
          <cell r="BO619"/>
          <cell r="BP619"/>
          <cell r="BQ619"/>
          <cell r="BR619"/>
          <cell r="BS619"/>
          <cell r="BT619"/>
          <cell r="BU619"/>
          <cell r="BV619"/>
          <cell r="BW619"/>
          <cell r="BX619"/>
          <cell r="BY619"/>
          <cell r="BZ619">
            <v>0</v>
          </cell>
          <cell r="CA619">
            <v>0</v>
          </cell>
          <cell r="CB619"/>
          <cell r="CC619"/>
          <cell r="CD619"/>
          <cell r="CE619"/>
          <cell r="CF619"/>
          <cell r="CG619"/>
          <cell r="CH619"/>
          <cell r="CI619" t="str">
            <v>Q</v>
          </cell>
          <cell r="CJ619"/>
          <cell r="CK619"/>
          <cell r="CL619"/>
          <cell r="CM619"/>
          <cell r="CN619"/>
          <cell r="CO619"/>
          <cell r="CP619"/>
          <cell r="CQ619"/>
          <cell r="CR619"/>
          <cell r="CS619">
            <v>0</v>
          </cell>
          <cell r="CT619">
            <v>0</v>
          </cell>
          <cell r="CU619"/>
          <cell r="CV619"/>
          <cell r="CW619"/>
          <cell r="CX619"/>
          <cell r="CY619"/>
          <cell r="CZ619"/>
          <cell r="DA619"/>
          <cell r="DB619"/>
          <cell r="DC619"/>
          <cell r="DD619">
            <v>0</v>
          </cell>
          <cell r="DE619">
            <v>0</v>
          </cell>
          <cell r="DF619">
            <v>0</v>
          </cell>
          <cell r="DG619"/>
          <cell r="DH619"/>
          <cell r="DI619"/>
          <cell r="DJ619"/>
          <cell r="DK619"/>
          <cell r="DL619">
            <v>43404</v>
          </cell>
          <cell r="DM619" t="str">
            <v>Overdue</v>
          </cell>
          <cell r="DN619"/>
          <cell r="DO619" t="str">
            <v>Due</v>
          </cell>
          <cell r="DP619"/>
          <cell r="DQ619"/>
          <cell r="DR619"/>
          <cell r="DS619"/>
          <cell r="DT619">
            <v>0</v>
          </cell>
          <cell r="DU619">
            <v>0</v>
          </cell>
          <cell r="DW619" t="str">
            <v>1001092-M01</v>
          </cell>
          <cell r="DX619" t="str">
            <v>1001092-M01-C04</v>
          </cell>
          <cell r="DY619">
            <v>1</v>
          </cell>
          <cell r="DZ619">
            <v>1</v>
          </cell>
          <cell r="EA619">
            <v>0</v>
          </cell>
          <cell r="EB619">
            <v>1</v>
          </cell>
          <cell r="EC619">
            <v>0</v>
          </cell>
          <cell r="ED619">
            <v>0</v>
          </cell>
          <cell r="EE619">
            <v>0</v>
          </cell>
          <cell r="EF619">
            <v>0</v>
          </cell>
          <cell r="EG619">
            <v>0</v>
          </cell>
          <cell r="EH619">
            <v>0</v>
          </cell>
          <cell r="EI619">
            <v>2</v>
          </cell>
        </row>
        <row r="620">
          <cell r="A620">
            <v>1001092</v>
          </cell>
          <cell r="B620" t="str">
            <v>Child</v>
          </cell>
          <cell r="C620">
            <v>620075</v>
          </cell>
          <cell r="D620" t="str">
            <v>Pedmore House</v>
          </cell>
          <cell r="E620" t="str">
            <v>Central</v>
          </cell>
          <cell r="F620" t="str">
            <v>A</v>
          </cell>
          <cell r="G620" t="str">
            <v>West Midlands</v>
          </cell>
          <cell r="H620" t="str">
            <v>Dudley</v>
          </cell>
          <cell r="I620" t="str">
            <v>S Hale</v>
          </cell>
          <cell r="J620" t="str">
            <v>Kevin Williams</v>
          </cell>
          <cell r="K620" t="str">
            <v>Anthony Crow</v>
          </cell>
          <cell r="L620"/>
          <cell r="M620" t="str">
            <v>John Reid</v>
          </cell>
          <cell r="N620"/>
          <cell r="O620" t="str">
            <v>Shaylor Group PLC</v>
          </cell>
          <cell r="P620" t="str">
            <v>Darryl Richards</v>
          </cell>
          <cell r="Q620" t="str">
            <v>Marc Brownlee</v>
          </cell>
          <cell r="R620" t="str">
            <v>Tel:  +44 7483 305414
Email: Marc.Brownlee@interserve.gse.gov.uk</v>
          </cell>
          <cell r="S620" t="str">
            <v>Socotec</v>
          </cell>
          <cell r="T620" t="str">
            <v>In Development</v>
          </cell>
          <cell r="U620">
            <v>1</v>
          </cell>
          <cell r="V620" t="str">
            <v>HIGH</v>
          </cell>
          <cell r="W620" t="str">
            <v>Green</v>
          </cell>
          <cell r="X620" t="str">
            <v>Interior</v>
          </cell>
          <cell r="Y620" t="str">
            <v>Office Area Redecoration</v>
          </cell>
          <cell r="Z620" t="str">
            <v>Redecorate walls &amp; joinery to BOH offices &amp; corridors on 2nd floor north &amp; south wings.</v>
          </cell>
          <cell r="AA620"/>
          <cell r="AB620">
            <v>1</v>
          </cell>
          <cell r="AC620" t="str">
            <v>A</v>
          </cell>
          <cell r="AD620" t="str">
            <v>Off</v>
          </cell>
          <cell r="AE620">
            <v>25920</v>
          </cell>
          <cell r="AF620"/>
          <cell r="AG620">
            <v>3240</v>
          </cell>
          <cell r="AH620">
            <v>5832</v>
          </cell>
          <cell r="AI620">
            <v>34992</v>
          </cell>
          <cell r="AJ620">
            <v>67027.53000845309</v>
          </cell>
          <cell r="AK620"/>
          <cell r="AL620">
            <v>285.71428571428572</v>
          </cell>
          <cell r="AM620">
            <v>107.14285714285714</v>
          </cell>
          <cell r="AN620">
            <v>107.14285714285714</v>
          </cell>
          <cell r="AO620">
            <v>71.428571428571431</v>
          </cell>
          <cell r="AP620">
            <v>142.85714285714286</v>
          </cell>
          <cell r="AQ620">
            <v>5627.2481392638629</v>
          </cell>
          <cell r="AR620">
            <v>6570.105282121006</v>
          </cell>
          <cell r="AS620">
            <v>14673.812772400532</v>
          </cell>
          <cell r="AT620">
            <v>88042.87663440319</v>
          </cell>
          <cell r="AU620">
            <v>52359.61</v>
          </cell>
          <cell r="AV620">
            <v>0</v>
          </cell>
          <cell r="AW620">
            <v>0</v>
          </cell>
          <cell r="AX620">
            <v>0</v>
          </cell>
          <cell r="AY620">
            <v>142.86000000000001</v>
          </cell>
          <cell r="AZ620">
            <v>0</v>
          </cell>
          <cell r="BA620">
            <v>214.29</v>
          </cell>
          <cell r="BB620">
            <v>5843.91</v>
          </cell>
          <cell r="BC620">
            <v>6201.0599999999995</v>
          </cell>
          <cell r="BD620">
            <v>11712.134</v>
          </cell>
          <cell r="BE620">
            <v>70272.804000000004</v>
          </cell>
          <cell r="BF620"/>
          <cell r="BG620"/>
          <cell r="BH620"/>
          <cell r="BI620"/>
          <cell r="BJ620"/>
          <cell r="BK620"/>
          <cell r="BL620"/>
          <cell r="BM620"/>
          <cell r="BN620"/>
          <cell r="BO620"/>
          <cell r="BP620"/>
          <cell r="BQ620"/>
          <cell r="BR620"/>
          <cell r="BS620"/>
          <cell r="BT620"/>
          <cell r="BU620"/>
          <cell r="BV620"/>
          <cell r="BW620"/>
          <cell r="BX620"/>
          <cell r="BY620"/>
          <cell r="BZ620">
            <v>0</v>
          </cell>
          <cell r="CA620">
            <v>0</v>
          </cell>
          <cell r="CB620"/>
          <cell r="CC620"/>
          <cell r="CD620"/>
          <cell r="CE620"/>
          <cell r="CF620"/>
          <cell r="CG620"/>
          <cell r="CH620"/>
          <cell r="CI620" t="str">
            <v>Q</v>
          </cell>
          <cell r="CJ620"/>
          <cell r="CK620"/>
          <cell r="CL620"/>
          <cell r="CM620"/>
          <cell r="CN620"/>
          <cell r="CO620"/>
          <cell r="CP620"/>
          <cell r="CQ620"/>
          <cell r="CR620"/>
          <cell r="CS620">
            <v>0</v>
          </cell>
          <cell r="CT620">
            <v>0</v>
          </cell>
          <cell r="CU620"/>
          <cell r="CV620"/>
          <cell r="CW620"/>
          <cell r="CX620"/>
          <cell r="CY620"/>
          <cell r="CZ620"/>
          <cell r="DA620"/>
          <cell r="DB620"/>
          <cell r="DC620"/>
          <cell r="DD620">
            <v>0</v>
          </cell>
          <cell r="DE620">
            <v>0</v>
          </cell>
          <cell r="DF620">
            <v>0</v>
          </cell>
          <cell r="DG620"/>
          <cell r="DH620"/>
          <cell r="DI620"/>
          <cell r="DJ620"/>
          <cell r="DK620"/>
          <cell r="DL620">
            <v>43404</v>
          </cell>
          <cell r="DM620" t="str">
            <v>Overdue</v>
          </cell>
          <cell r="DN620"/>
          <cell r="DO620" t="str">
            <v>Due</v>
          </cell>
          <cell r="DP620"/>
          <cell r="DQ620"/>
          <cell r="DR620"/>
          <cell r="DS620"/>
          <cell r="DT620">
            <v>0</v>
          </cell>
          <cell r="DU620">
            <v>0</v>
          </cell>
          <cell r="DW620" t="str">
            <v>1001092-M01</v>
          </cell>
          <cell r="DX620" t="str">
            <v>1001092-M01-C05</v>
          </cell>
          <cell r="DY620">
            <v>1</v>
          </cell>
          <cell r="DZ620">
            <v>1</v>
          </cell>
          <cell r="EA620">
            <v>0</v>
          </cell>
          <cell r="EB620">
            <v>1</v>
          </cell>
          <cell r="EC620">
            <v>0</v>
          </cell>
          <cell r="ED620">
            <v>0</v>
          </cell>
          <cell r="EE620">
            <v>0</v>
          </cell>
          <cell r="EF620">
            <v>0</v>
          </cell>
          <cell r="EG620">
            <v>0</v>
          </cell>
          <cell r="EH620">
            <v>0</v>
          </cell>
          <cell r="EI620">
            <v>2</v>
          </cell>
        </row>
        <row r="621">
          <cell r="A621">
            <v>1001092</v>
          </cell>
          <cell r="B621" t="str">
            <v>Child</v>
          </cell>
          <cell r="C621">
            <v>620075</v>
          </cell>
          <cell r="D621" t="str">
            <v>Pedmore House</v>
          </cell>
          <cell r="E621" t="str">
            <v>Central</v>
          </cell>
          <cell r="F621" t="str">
            <v>A</v>
          </cell>
          <cell r="G621" t="str">
            <v>West Midlands</v>
          </cell>
          <cell r="H621" t="str">
            <v>Dudley</v>
          </cell>
          <cell r="I621" t="str">
            <v>S Hale</v>
          </cell>
          <cell r="J621" t="str">
            <v>Kevin Williams</v>
          </cell>
          <cell r="K621" t="str">
            <v>Anthony Crow</v>
          </cell>
          <cell r="L621"/>
          <cell r="M621" t="str">
            <v>John Reid</v>
          </cell>
          <cell r="N621"/>
          <cell r="O621" t="str">
            <v>Shaylor Group PLC</v>
          </cell>
          <cell r="P621" t="str">
            <v>Darryl Richards</v>
          </cell>
          <cell r="Q621" t="str">
            <v>Marc Brownlee</v>
          </cell>
          <cell r="R621" t="str">
            <v>Tel:  +44 7483 305414
Email: Marc.Brownlee@interserve.gse.gov.uk</v>
          </cell>
          <cell r="S621" t="str">
            <v>Socotec</v>
          </cell>
          <cell r="T621" t="str">
            <v>In Development</v>
          </cell>
          <cell r="U621">
            <v>1</v>
          </cell>
          <cell r="V621" t="str">
            <v>HIGH</v>
          </cell>
          <cell r="W621" t="str">
            <v>Green</v>
          </cell>
          <cell r="X621" t="str">
            <v>Interior</v>
          </cell>
          <cell r="Y621" t="str">
            <v>Kitchen Areas Floors</v>
          </cell>
          <cell r="Z621" t="str">
            <v>Replace kitchen vinyl flooring</v>
          </cell>
          <cell r="AA621"/>
          <cell r="AB621">
            <v>1</v>
          </cell>
          <cell r="AC621" t="str">
            <v>A</v>
          </cell>
          <cell r="AD621" t="str">
            <v>Off</v>
          </cell>
          <cell r="AE621">
            <v>2400</v>
          </cell>
          <cell r="AF621"/>
          <cell r="AG621">
            <v>300</v>
          </cell>
          <cell r="AH621">
            <v>540</v>
          </cell>
          <cell r="AI621">
            <v>3240</v>
          </cell>
          <cell r="AJ621">
            <v>3253.24432576769</v>
          </cell>
          <cell r="AK621"/>
          <cell r="AL621">
            <v>285.71428571428572</v>
          </cell>
          <cell r="AM621">
            <v>107.14285714285714</v>
          </cell>
          <cell r="AN621">
            <v>107.14285714285714</v>
          </cell>
          <cell r="AO621">
            <v>71.428571428571431</v>
          </cell>
          <cell r="AP621">
            <v>142.85714285714286</v>
          </cell>
          <cell r="AQ621">
            <v>254.80314805021104</v>
          </cell>
          <cell r="AR621">
            <v>1197.660290907354</v>
          </cell>
          <cell r="AS621">
            <v>844.46663762072319</v>
          </cell>
          <cell r="AT621">
            <v>5066.7998257243389</v>
          </cell>
          <cell r="AU621">
            <v>33946.82</v>
          </cell>
          <cell r="AV621">
            <v>0</v>
          </cell>
          <cell r="AW621">
            <v>0</v>
          </cell>
          <cell r="AX621">
            <v>0</v>
          </cell>
          <cell r="AY621">
            <v>142.86000000000001</v>
          </cell>
          <cell r="AZ621">
            <v>0</v>
          </cell>
          <cell r="BA621">
            <v>214.29</v>
          </cell>
          <cell r="BB621">
            <v>264.61</v>
          </cell>
          <cell r="BC621">
            <v>621.76</v>
          </cell>
          <cell r="BD621">
            <v>6913.7160000000003</v>
          </cell>
          <cell r="BE621">
            <v>41482.296000000002</v>
          </cell>
          <cell r="BF621"/>
          <cell r="BG621"/>
          <cell r="BH621"/>
          <cell r="BI621"/>
          <cell r="BJ621"/>
          <cell r="BK621"/>
          <cell r="BL621"/>
          <cell r="BM621"/>
          <cell r="BN621"/>
          <cell r="BO621"/>
          <cell r="BP621"/>
          <cell r="BQ621"/>
          <cell r="BR621"/>
          <cell r="BS621"/>
          <cell r="BT621"/>
          <cell r="BU621"/>
          <cell r="BV621"/>
          <cell r="BW621"/>
          <cell r="BX621"/>
          <cell r="BY621"/>
          <cell r="BZ621">
            <v>0</v>
          </cell>
          <cell r="CA621">
            <v>0</v>
          </cell>
          <cell r="CB621"/>
          <cell r="CC621"/>
          <cell r="CD621"/>
          <cell r="CE621"/>
          <cell r="CF621"/>
          <cell r="CG621"/>
          <cell r="CH621"/>
          <cell r="CI621" t="str">
            <v>Q</v>
          </cell>
          <cell r="CJ621"/>
          <cell r="CK621"/>
          <cell r="CL621"/>
          <cell r="CM621"/>
          <cell r="CN621"/>
          <cell r="CO621"/>
          <cell r="CP621"/>
          <cell r="CQ621"/>
          <cell r="CR621"/>
          <cell r="CS621">
            <v>0</v>
          </cell>
          <cell r="CT621">
            <v>0</v>
          </cell>
          <cell r="CU621"/>
          <cell r="CV621"/>
          <cell r="CW621"/>
          <cell r="CX621"/>
          <cell r="CY621"/>
          <cell r="CZ621"/>
          <cell r="DA621"/>
          <cell r="DB621"/>
          <cell r="DC621"/>
          <cell r="DD621">
            <v>0</v>
          </cell>
          <cell r="DE621">
            <v>0</v>
          </cell>
          <cell r="DF621">
            <v>0</v>
          </cell>
          <cell r="DG621"/>
          <cell r="DH621"/>
          <cell r="DI621"/>
          <cell r="DJ621"/>
          <cell r="DK621"/>
          <cell r="DL621">
            <v>43404</v>
          </cell>
          <cell r="DM621" t="str">
            <v>Overdue</v>
          </cell>
          <cell r="DN621"/>
          <cell r="DO621" t="str">
            <v>Due</v>
          </cell>
          <cell r="DP621"/>
          <cell r="DQ621"/>
          <cell r="DR621"/>
          <cell r="DS621"/>
          <cell r="DT621">
            <v>0</v>
          </cell>
          <cell r="DU621">
            <v>0</v>
          </cell>
          <cell r="DW621" t="str">
            <v>1001092-M01</v>
          </cell>
          <cell r="DX621" t="str">
            <v>1001092-M01-C06</v>
          </cell>
          <cell r="DY621">
            <v>1</v>
          </cell>
          <cell r="DZ621">
            <v>1</v>
          </cell>
          <cell r="EA621">
            <v>0</v>
          </cell>
          <cell r="EB621">
            <v>1</v>
          </cell>
          <cell r="EC621">
            <v>0</v>
          </cell>
          <cell r="ED621">
            <v>0</v>
          </cell>
          <cell r="EE621">
            <v>0</v>
          </cell>
          <cell r="EF621">
            <v>0</v>
          </cell>
          <cell r="EG621">
            <v>0</v>
          </cell>
          <cell r="EH621">
            <v>0</v>
          </cell>
          <cell r="EI621">
            <v>2</v>
          </cell>
        </row>
        <row r="622">
          <cell r="A622">
            <v>1001092</v>
          </cell>
          <cell r="B622" t="str">
            <v>Child</v>
          </cell>
          <cell r="C622">
            <v>620075</v>
          </cell>
          <cell r="D622" t="str">
            <v>Pedmore House</v>
          </cell>
          <cell r="E622" t="str">
            <v>Central</v>
          </cell>
          <cell r="F622" t="str">
            <v>A</v>
          </cell>
          <cell r="G622" t="str">
            <v>West Midlands</v>
          </cell>
          <cell r="H622" t="str">
            <v>Dudley</v>
          </cell>
          <cell r="I622" t="str">
            <v>S Hale</v>
          </cell>
          <cell r="J622" t="str">
            <v>Kevin Williams</v>
          </cell>
          <cell r="K622" t="str">
            <v>Anthony Crow</v>
          </cell>
          <cell r="L622"/>
          <cell r="M622" t="str">
            <v>John Reid</v>
          </cell>
          <cell r="N622"/>
          <cell r="O622" t="str">
            <v>Shaylor Group PLC</v>
          </cell>
          <cell r="P622" t="str">
            <v>Darryl Richards</v>
          </cell>
          <cell r="Q622" t="str">
            <v>Marc Brownlee</v>
          </cell>
          <cell r="R622" t="str">
            <v>Tel:  +44 7483 305414
Email: Marc.Brownlee@interserve.gse.gov.uk</v>
          </cell>
          <cell r="S622" t="str">
            <v>Socotec</v>
          </cell>
          <cell r="T622" t="str">
            <v>In Development</v>
          </cell>
          <cell r="U622">
            <v>1</v>
          </cell>
          <cell r="V622" t="str">
            <v>HIGH</v>
          </cell>
          <cell r="W622" t="str">
            <v>Green</v>
          </cell>
          <cell r="X622" t="str">
            <v>Interior</v>
          </cell>
          <cell r="Y622" t="str">
            <v>Office Area Redecoration</v>
          </cell>
          <cell r="Z622" t="str">
            <v>Redecorate walls to 2F (S) The Hive conference room adjacent to restaurant area. Redecorate walls to 2F (S) Twilight Manager Rooms 52-53 &amp; 2F (N) Comms Room N2.14 including plaster repairs.</v>
          </cell>
          <cell r="AA622"/>
          <cell r="AB622">
            <v>1</v>
          </cell>
          <cell r="AC622" t="str">
            <v>A</v>
          </cell>
          <cell r="AD622" t="str">
            <v>Off</v>
          </cell>
          <cell r="AE622">
            <v>1080</v>
          </cell>
          <cell r="AF622"/>
          <cell r="AG622">
            <v>135</v>
          </cell>
          <cell r="AH622">
            <v>243</v>
          </cell>
          <cell r="AI622">
            <v>1458</v>
          </cell>
          <cell r="AJ622">
            <v>3011.8613693998309</v>
          </cell>
          <cell r="AK622"/>
          <cell r="AL622">
            <v>285.71428571428572</v>
          </cell>
          <cell r="AM622">
            <v>107.14285714285714</v>
          </cell>
          <cell r="AN622">
            <v>107.14285714285714</v>
          </cell>
          <cell r="AO622">
            <v>71.428571428571431</v>
          </cell>
          <cell r="AP622">
            <v>142.85714285714286</v>
          </cell>
          <cell r="AQ622">
            <v>234.46867246932763</v>
          </cell>
          <cell r="AR622">
            <v>1177.3258153264705</v>
          </cell>
          <cell r="AS622">
            <v>792.1231512309746</v>
          </cell>
          <cell r="AT622">
            <v>4752.7389073858476</v>
          </cell>
          <cell r="AU622">
            <v>23378.11</v>
          </cell>
          <cell r="AV622">
            <v>0</v>
          </cell>
          <cell r="AW622">
            <v>0</v>
          </cell>
          <cell r="AX622">
            <v>0</v>
          </cell>
          <cell r="AY622">
            <v>142.84</v>
          </cell>
          <cell r="AZ622">
            <v>0</v>
          </cell>
          <cell r="BA622">
            <v>214.26</v>
          </cell>
          <cell r="BB622">
            <v>243.5</v>
          </cell>
          <cell r="BC622">
            <v>600.6</v>
          </cell>
          <cell r="BD622">
            <v>4795.7420000000002</v>
          </cell>
          <cell r="BE622">
            <v>28774.451999999997</v>
          </cell>
          <cell r="BF622"/>
          <cell r="BG622"/>
          <cell r="BH622"/>
          <cell r="BI622"/>
          <cell r="BJ622"/>
          <cell r="BK622"/>
          <cell r="BL622"/>
          <cell r="BM622"/>
          <cell r="BN622"/>
          <cell r="BO622"/>
          <cell r="BP622"/>
          <cell r="BQ622"/>
          <cell r="BR622"/>
          <cell r="BS622"/>
          <cell r="BT622"/>
          <cell r="BU622"/>
          <cell r="BV622"/>
          <cell r="BW622"/>
          <cell r="BX622"/>
          <cell r="BY622"/>
          <cell r="BZ622">
            <v>0</v>
          </cell>
          <cell r="CA622">
            <v>0</v>
          </cell>
          <cell r="CB622"/>
          <cell r="CC622"/>
          <cell r="CD622"/>
          <cell r="CE622"/>
          <cell r="CF622"/>
          <cell r="CG622"/>
          <cell r="CH622"/>
          <cell r="CI622" t="str">
            <v>Q</v>
          </cell>
          <cell r="CJ622"/>
          <cell r="CK622"/>
          <cell r="CL622"/>
          <cell r="CM622"/>
          <cell r="CN622"/>
          <cell r="CO622"/>
          <cell r="CP622"/>
          <cell r="CQ622"/>
          <cell r="CR622"/>
          <cell r="CS622">
            <v>0</v>
          </cell>
          <cell r="CT622">
            <v>0</v>
          </cell>
          <cell r="CU622"/>
          <cell r="CV622"/>
          <cell r="CW622"/>
          <cell r="CX622"/>
          <cell r="CY622"/>
          <cell r="CZ622"/>
          <cell r="DA622"/>
          <cell r="DB622"/>
          <cell r="DC622"/>
          <cell r="DD622">
            <v>0</v>
          </cell>
          <cell r="DE622">
            <v>0</v>
          </cell>
          <cell r="DF622">
            <v>0</v>
          </cell>
          <cell r="DG622"/>
          <cell r="DH622"/>
          <cell r="DI622"/>
          <cell r="DJ622"/>
          <cell r="DK622"/>
          <cell r="DL622">
            <v>43404</v>
          </cell>
          <cell r="DM622" t="str">
            <v>Overdue</v>
          </cell>
          <cell r="DN622"/>
          <cell r="DO622" t="str">
            <v>Due</v>
          </cell>
          <cell r="DP622"/>
          <cell r="DQ622"/>
          <cell r="DR622"/>
          <cell r="DS622"/>
          <cell r="DT622">
            <v>0</v>
          </cell>
          <cell r="DU622">
            <v>0</v>
          </cell>
          <cell r="DW622" t="str">
            <v>1001092-M01</v>
          </cell>
          <cell r="DX622" t="str">
            <v>1001092-M01-C07</v>
          </cell>
          <cell r="DY622">
            <v>1</v>
          </cell>
          <cell r="DZ622">
            <v>1</v>
          </cell>
          <cell r="EA622">
            <v>0</v>
          </cell>
          <cell r="EB622">
            <v>1</v>
          </cell>
          <cell r="EC622">
            <v>0</v>
          </cell>
          <cell r="ED622">
            <v>0</v>
          </cell>
          <cell r="EE622">
            <v>0</v>
          </cell>
          <cell r="EF622">
            <v>0</v>
          </cell>
          <cell r="EG622">
            <v>0</v>
          </cell>
          <cell r="EH622">
            <v>0</v>
          </cell>
          <cell r="EI622">
            <v>2</v>
          </cell>
        </row>
        <row r="623">
          <cell r="A623">
            <v>1001093</v>
          </cell>
          <cell r="B623" t="str">
            <v>Master</v>
          </cell>
          <cell r="C623">
            <v>620190</v>
          </cell>
          <cell r="D623" t="str">
            <v>Stafford Street</v>
          </cell>
          <cell r="E623" t="str">
            <v>Central</v>
          </cell>
          <cell r="F623" t="str">
            <v>A</v>
          </cell>
          <cell r="G623" t="str">
            <v>Staffordshire</v>
          </cell>
          <cell r="H623" t="str">
            <v>Hanley</v>
          </cell>
          <cell r="I623" t="str">
            <v>S Hale</v>
          </cell>
          <cell r="J623" t="str">
            <v>Kevin Williams</v>
          </cell>
          <cell r="K623" t="str">
            <v>Steve Brian</v>
          </cell>
          <cell r="L623" t="str">
            <v>Lewis Hunt</v>
          </cell>
          <cell r="M623" t="str">
            <v>John Reid</v>
          </cell>
          <cell r="N623"/>
          <cell r="O623" t="str">
            <v>Shaylor Group PLC</v>
          </cell>
          <cell r="P623" t="str">
            <v>Darryl Richards</v>
          </cell>
          <cell r="Q623" t="str">
            <v>Marc Brownlee</v>
          </cell>
          <cell r="R623" t="str">
            <v>Tel:  +44 7483 305414
Email: Marc.Brownlee@interserve.gse.gov.uk</v>
          </cell>
          <cell r="S623" t="str">
            <v>Socotec</v>
          </cell>
          <cell r="T623" t="str">
            <v>CP Approved</v>
          </cell>
          <cell r="U623">
            <v>1</v>
          </cell>
          <cell r="V623" t="str">
            <v>LOW</v>
          </cell>
          <cell r="W623" t="str">
            <v>Green</v>
          </cell>
          <cell r="X623"/>
          <cell r="Y623"/>
          <cell r="Z623" t="str">
            <v>LCW-620190-Hanley-Stafford Street-Building Fabric</v>
          </cell>
          <cell r="AA623"/>
          <cell r="AB623">
            <v>1</v>
          </cell>
          <cell r="AC623"/>
          <cell r="AD623" t="str">
            <v>Off</v>
          </cell>
          <cell r="AE623"/>
          <cell r="AF623">
            <v>9460</v>
          </cell>
          <cell r="AG623">
            <v>1182.5</v>
          </cell>
          <cell r="AH623">
            <v>2128.5</v>
          </cell>
          <cell r="AI623">
            <v>12771</v>
          </cell>
          <cell r="AJ623"/>
          <cell r="AK623">
            <v>17543.956607495071</v>
          </cell>
          <cell r="AL623">
            <v>0</v>
          </cell>
          <cell r="AM623">
            <v>0</v>
          </cell>
          <cell r="AN623">
            <v>750</v>
          </cell>
          <cell r="AO623">
            <v>500</v>
          </cell>
          <cell r="AP623">
            <v>1000</v>
          </cell>
          <cell r="AQ623">
            <v>1343.1436965403864</v>
          </cell>
          <cell r="AR623">
            <v>5193.1436965403864</v>
          </cell>
          <cell r="AS623">
            <v>4227.4200608070914</v>
          </cell>
          <cell r="AT623">
            <v>25364.520364842549</v>
          </cell>
          <cell r="AU623"/>
          <cell r="AV623">
            <v>25530.67</v>
          </cell>
          <cell r="AW623">
            <v>0</v>
          </cell>
          <cell r="AX623">
            <v>0</v>
          </cell>
          <cell r="AY623">
            <v>1000</v>
          </cell>
          <cell r="AZ623">
            <v>768.5</v>
          </cell>
          <cell r="BA623">
            <v>0</v>
          </cell>
          <cell r="BB623">
            <v>1394.86</v>
          </cell>
          <cell r="BC623">
            <v>3163.3599999999997</v>
          </cell>
          <cell r="BD623">
            <v>5738.8060000000005</v>
          </cell>
          <cell r="BE623">
            <v>34432.836000000003</v>
          </cell>
          <cell r="BF623"/>
          <cell r="BG623"/>
          <cell r="BH623"/>
          <cell r="BI623"/>
          <cell r="BJ623"/>
          <cell r="BK623" t="str">
            <v>Y</v>
          </cell>
          <cell r="BL623"/>
          <cell r="BM623">
            <v>25530.67</v>
          </cell>
          <cell r="BN623">
            <v>25530.67</v>
          </cell>
          <cell r="BO623" t="str">
            <v>Master</v>
          </cell>
          <cell r="BP623">
            <v>25530.67</v>
          </cell>
          <cell r="BQ623">
            <v>0</v>
          </cell>
          <cell r="BR623"/>
          <cell r="BS623">
            <v>0</v>
          </cell>
          <cell r="BT623">
            <v>0</v>
          </cell>
          <cell r="BU623">
            <v>1000</v>
          </cell>
          <cell r="BV623">
            <v>768.5</v>
          </cell>
          <cell r="BW623">
            <v>0</v>
          </cell>
          <cell r="BX623">
            <v>1394.86</v>
          </cell>
          <cell r="BY623">
            <v>3163.3599999999997</v>
          </cell>
          <cell r="BZ623" t="e">
            <v>#N/A</v>
          </cell>
          <cell r="CA623" t="e">
            <v>#N/A</v>
          </cell>
          <cell r="CB623" t="e">
            <v>#N/A</v>
          </cell>
          <cell r="CC623" t="e">
            <v>#N/A</v>
          </cell>
          <cell r="CD623" t="e">
            <v>#N/A</v>
          </cell>
          <cell r="CE623"/>
          <cell r="CF623" t="e">
            <v>#N/A</v>
          </cell>
          <cell r="CG623">
            <v>25530.67</v>
          </cell>
          <cell r="CH623">
            <v>25530.67</v>
          </cell>
          <cell r="CI623" t="str">
            <v>T</v>
          </cell>
          <cell r="CJ623"/>
          <cell r="CK623">
            <v>0</v>
          </cell>
          <cell r="CL623">
            <v>0</v>
          </cell>
          <cell r="CM623">
            <v>0</v>
          </cell>
          <cell r="CN623">
            <v>0</v>
          </cell>
          <cell r="CO623">
            <v>0</v>
          </cell>
          <cell r="CP623">
            <v>0</v>
          </cell>
          <cell r="CQ623">
            <v>0</v>
          </cell>
          <cell r="CR623">
            <v>0</v>
          </cell>
          <cell r="CS623">
            <v>0</v>
          </cell>
          <cell r="CT623">
            <v>0</v>
          </cell>
          <cell r="CU623"/>
          <cell r="CV623"/>
          <cell r="CW623">
            <v>0</v>
          </cell>
          <cell r="CX623">
            <v>0</v>
          </cell>
          <cell r="CY623">
            <v>0</v>
          </cell>
          <cell r="CZ623">
            <v>0</v>
          </cell>
          <cell r="DA623">
            <v>0</v>
          </cell>
          <cell r="DB623">
            <v>0</v>
          </cell>
          <cell r="DC623">
            <v>0</v>
          </cell>
          <cell r="DD623">
            <v>0</v>
          </cell>
          <cell r="DE623">
            <v>0</v>
          </cell>
          <cell r="DF623">
            <v>0</v>
          </cell>
          <cell r="DG623"/>
          <cell r="DH623"/>
          <cell r="DI623"/>
          <cell r="DJ623"/>
          <cell r="DK623"/>
          <cell r="DL623">
            <v>43399</v>
          </cell>
          <cell r="DM623">
            <v>43399</v>
          </cell>
          <cell r="DN623">
            <v>43402</v>
          </cell>
          <cell r="DO623">
            <v>43402</v>
          </cell>
          <cell r="DP623">
            <v>43444</v>
          </cell>
          <cell r="DQ623">
            <v>43446</v>
          </cell>
          <cell r="DR623">
            <v>43455</v>
          </cell>
          <cell r="DS623">
            <v>43454</v>
          </cell>
          <cell r="DT623">
            <v>43446</v>
          </cell>
          <cell r="DU623">
            <v>43454</v>
          </cell>
          <cell r="DW623" t="str">
            <v>1001093-M01</v>
          </cell>
          <cell r="DX623" t="str">
            <v>1001093-M01</v>
          </cell>
          <cell r="DY623">
            <v>1</v>
          </cell>
          <cell r="DZ623">
            <v>1</v>
          </cell>
          <cell r="EA623">
            <v>8</v>
          </cell>
          <cell r="EB623">
            <v>1</v>
          </cell>
          <cell r="EC623">
            <v>0</v>
          </cell>
          <cell r="ED623">
            <v>32759.004000000001</v>
          </cell>
          <cell r="EE623">
            <v>0</v>
          </cell>
          <cell r="EF623">
            <v>43454</v>
          </cell>
          <cell r="EG623">
            <v>43454</v>
          </cell>
          <cell r="EH623">
            <v>43454</v>
          </cell>
          <cell r="EI623">
            <v>43458</v>
          </cell>
        </row>
        <row r="624">
          <cell r="A624">
            <v>1001093</v>
          </cell>
          <cell r="B624" t="str">
            <v>Child</v>
          </cell>
          <cell r="C624">
            <v>620190</v>
          </cell>
          <cell r="D624" t="str">
            <v>Stafford Street</v>
          </cell>
          <cell r="E624" t="str">
            <v>Central</v>
          </cell>
          <cell r="F624" t="str">
            <v>A</v>
          </cell>
          <cell r="G624" t="str">
            <v>Staffordshire</v>
          </cell>
          <cell r="H624" t="str">
            <v>Hanley</v>
          </cell>
          <cell r="I624" t="str">
            <v>S Hale</v>
          </cell>
          <cell r="J624" t="str">
            <v>Kevin Williams</v>
          </cell>
          <cell r="K624" t="str">
            <v>Steve Brian</v>
          </cell>
          <cell r="L624" t="str">
            <v>Lewis Hunt</v>
          </cell>
          <cell r="M624" t="str">
            <v>John Reid</v>
          </cell>
          <cell r="N624"/>
          <cell r="O624" t="str">
            <v>Shaylor Group PLC</v>
          </cell>
          <cell r="P624"/>
          <cell r="Q624" t="str">
            <v>Marc Brownlee</v>
          </cell>
          <cell r="R624" t="str">
            <v>Tel:  +44 7483 305414
Email: Marc.Brownlee@interserve.gse.gov.uk</v>
          </cell>
          <cell r="S624" t="str">
            <v>Socotec</v>
          </cell>
          <cell r="T624" t="str">
            <v>In Development</v>
          </cell>
          <cell r="U624">
            <v>1</v>
          </cell>
          <cell r="V624" t="str">
            <v>LOW</v>
          </cell>
          <cell r="W624" t="str">
            <v>Green</v>
          </cell>
          <cell r="X624" t="str">
            <v>Welfare</v>
          </cell>
          <cell r="Y624" t="str">
            <v>Car-Parking (not additional spaces)</v>
          </cell>
          <cell r="Z624" t="str">
            <v>Cleaning Daily, Repainting Of Spaces And Numbers. Removal Of Pigeons And Install More Secure Entrance/Exit</v>
          </cell>
          <cell r="AA624" t="str">
            <v>WELFARE LOT 1 - Additional works</v>
          </cell>
          <cell r="AB624"/>
          <cell r="AC624" t="str">
            <v>W</v>
          </cell>
          <cell r="AD624" t="str">
            <v>Off</v>
          </cell>
          <cell r="AE624">
            <v>5000</v>
          </cell>
          <cell r="AF624"/>
          <cell r="AG624">
            <v>625</v>
          </cell>
          <cell r="AH624">
            <v>1125</v>
          </cell>
          <cell r="AI624">
            <v>6750</v>
          </cell>
          <cell r="AJ624">
            <v>4983.333333333333</v>
          </cell>
          <cell r="AK624"/>
          <cell r="AL624">
            <v>0</v>
          </cell>
          <cell r="AM624">
            <v>0</v>
          </cell>
          <cell r="AN624">
            <v>250</v>
          </cell>
          <cell r="AO624">
            <v>166.66666666666666</v>
          </cell>
          <cell r="AP624">
            <v>333.33333333333331</v>
          </cell>
          <cell r="AQ624">
            <v>374.87491949112587</v>
          </cell>
          <cell r="AR624">
            <v>1658.2082528244594</v>
          </cell>
          <cell r="AS624">
            <v>1221.641650564892</v>
          </cell>
          <cell r="AT624">
            <v>7329.8499033893513</v>
          </cell>
          <cell r="AU624">
            <v>13310.84</v>
          </cell>
          <cell r="AV624">
            <v>0</v>
          </cell>
          <cell r="AW624">
            <v>0</v>
          </cell>
          <cell r="AX624">
            <v>0</v>
          </cell>
          <cell r="AY624">
            <v>0</v>
          </cell>
          <cell r="AZ624">
            <v>0</v>
          </cell>
          <cell r="BA624">
            <v>0</v>
          </cell>
          <cell r="BB624">
            <v>0</v>
          </cell>
          <cell r="BC624">
            <v>0</v>
          </cell>
          <cell r="BD624">
            <v>2662.1680000000001</v>
          </cell>
          <cell r="BE624">
            <v>15973.008</v>
          </cell>
          <cell r="BF624">
            <v>13310.84</v>
          </cell>
          <cell r="BG624">
            <v>13310.84</v>
          </cell>
          <cell r="BH624" t="e">
            <v>#N/A</v>
          </cell>
          <cell r="BI624" t="e">
            <v>#N/A</v>
          </cell>
          <cell r="BJ624" t="str">
            <v>Deferred</v>
          </cell>
          <cell r="BK624" t="str">
            <v>Y</v>
          </cell>
          <cell r="BL624" t="str">
            <v>Child Deferred under CE 19.2 for -£17183.81 (split across two childs)</v>
          </cell>
          <cell r="BM624">
            <v>0</v>
          </cell>
          <cell r="BN624"/>
          <cell r="BO624"/>
          <cell r="BP624"/>
          <cell r="BQ624"/>
          <cell r="BR624"/>
          <cell r="BS624">
            <v>0</v>
          </cell>
          <cell r="BT624">
            <v>0</v>
          </cell>
          <cell r="BU624">
            <v>0</v>
          </cell>
          <cell r="BV624">
            <v>0</v>
          </cell>
          <cell r="BW624">
            <v>0</v>
          </cell>
          <cell r="BX624">
            <v>0</v>
          </cell>
          <cell r="BY624">
            <v>0</v>
          </cell>
          <cell r="BZ624" t="e">
            <v>#N/A</v>
          </cell>
          <cell r="CA624" t="e">
            <v>#N/A</v>
          </cell>
          <cell r="CB624"/>
          <cell r="CC624"/>
          <cell r="CD624"/>
          <cell r="CE624"/>
          <cell r="CF624"/>
          <cell r="CG624"/>
          <cell r="CH624"/>
          <cell r="CI624" t="str">
            <v>T</v>
          </cell>
          <cell r="CJ624"/>
          <cell r="CK624"/>
          <cell r="CL624"/>
          <cell r="CM624"/>
          <cell r="CN624"/>
          <cell r="CO624"/>
          <cell r="CP624"/>
          <cell r="CQ624"/>
          <cell r="CR624"/>
          <cell r="CS624">
            <v>0</v>
          </cell>
          <cell r="CT624">
            <v>0</v>
          </cell>
          <cell r="CU624"/>
          <cell r="CV624"/>
          <cell r="CW624"/>
          <cell r="CX624"/>
          <cell r="CY624"/>
          <cell r="CZ624"/>
          <cell r="DA624"/>
          <cell r="DB624"/>
          <cell r="DC624"/>
          <cell r="DD624">
            <v>0</v>
          </cell>
          <cell r="DE624">
            <v>0</v>
          </cell>
          <cell r="DF624">
            <v>0</v>
          </cell>
          <cell r="DG624"/>
          <cell r="DH624"/>
          <cell r="DI624"/>
          <cell r="DJ624"/>
          <cell r="DK624"/>
          <cell r="DL624">
            <v>43399</v>
          </cell>
          <cell r="DM624">
            <v>43399</v>
          </cell>
          <cell r="DN624">
            <v>43402</v>
          </cell>
          <cell r="DO624">
            <v>43402</v>
          </cell>
          <cell r="DP624"/>
          <cell r="DQ624"/>
          <cell r="DR624"/>
          <cell r="DS624"/>
          <cell r="DT624"/>
          <cell r="DU624"/>
          <cell r="DW624" t="str">
            <v>1001093-M01</v>
          </cell>
          <cell r="DX624" t="str">
            <v>1001093-M01-C01</v>
          </cell>
          <cell r="DY624">
            <v>1</v>
          </cell>
          <cell r="DZ624">
            <v>1</v>
          </cell>
          <cell r="EA624">
            <v>0</v>
          </cell>
          <cell r="EB624">
            <v>1</v>
          </cell>
          <cell r="EC624">
            <v>0</v>
          </cell>
          <cell r="ED624">
            <v>15973.008</v>
          </cell>
          <cell r="EE624">
            <v>0</v>
          </cell>
          <cell r="EF624">
            <v>0</v>
          </cell>
          <cell r="EG624">
            <v>0</v>
          </cell>
          <cell r="EH624">
            <v>0</v>
          </cell>
          <cell r="EI624">
            <v>2</v>
          </cell>
        </row>
        <row r="625">
          <cell r="A625">
            <v>1001093</v>
          </cell>
          <cell r="B625" t="str">
            <v>Child</v>
          </cell>
          <cell r="C625">
            <v>620190</v>
          </cell>
          <cell r="D625" t="str">
            <v>Stafford Street</v>
          </cell>
          <cell r="E625" t="str">
            <v>Central</v>
          </cell>
          <cell r="F625" t="str">
            <v>A</v>
          </cell>
          <cell r="G625" t="str">
            <v>Staffordshire</v>
          </cell>
          <cell r="H625" t="str">
            <v>Hanley</v>
          </cell>
          <cell r="I625" t="str">
            <v>S Hale</v>
          </cell>
          <cell r="J625" t="str">
            <v>Kevin Williams</v>
          </cell>
          <cell r="K625" t="str">
            <v>Steve Brian</v>
          </cell>
          <cell r="L625" t="str">
            <v>Lewis Hunt</v>
          </cell>
          <cell r="M625" t="str">
            <v>John Reid</v>
          </cell>
          <cell r="N625"/>
          <cell r="O625" t="str">
            <v>Shaylor Group PLC</v>
          </cell>
          <cell r="P625"/>
          <cell r="Q625" t="str">
            <v>Marc Brownlee</v>
          </cell>
          <cell r="R625" t="str">
            <v>Tel:  +44 7483 305414
Email: Marc.Brownlee@interserve.gse.gov.uk</v>
          </cell>
          <cell r="S625" t="str">
            <v>Socotec</v>
          </cell>
          <cell r="T625" t="str">
            <v>In Development</v>
          </cell>
          <cell r="U625">
            <v>1</v>
          </cell>
          <cell r="V625" t="str">
            <v>LOW</v>
          </cell>
          <cell r="W625" t="str">
            <v>Green</v>
          </cell>
          <cell r="X625" t="str">
            <v>Welfare</v>
          </cell>
          <cell r="Y625" t="str">
            <v>Tea-Points</v>
          </cell>
          <cell r="Z625" t="str">
            <v>Redocoration</v>
          </cell>
          <cell r="AA625" t="str">
            <v>WELFARE LOT 1 - Additional works</v>
          </cell>
          <cell r="AB625"/>
          <cell r="AC625" t="str">
            <v>W</v>
          </cell>
          <cell r="AD625" t="str">
            <v>Off</v>
          </cell>
          <cell r="AE625">
            <v>3500</v>
          </cell>
          <cell r="AF625"/>
          <cell r="AG625">
            <v>437.5</v>
          </cell>
          <cell r="AH625">
            <v>787.5</v>
          </cell>
          <cell r="AI625">
            <v>4725</v>
          </cell>
          <cell r="AJ625">
            <v>9553.254437869824</v>
          </cell>
          <cell r="AK625"/>
          <cell r="AL625">
            <v>0</v>
          </cell>
          <cell r="AM625">
            <v>0</v>
          </cell>
          <cell r="AN625">
            <v>250</v>
          </cell>
          <cell r="AO625">
            <v>166.66666666666666</v>
          </cell>
          <cell r="AP625">
            <v>333.33333333333331</v>
          </cell>
          <cell r="AQ625">
            <v>759.85217929874693</v>
          </cell>
          <cell r="AR625">
            <v>2043.1855126320804</v>
          </cell>
          <cell r="AS625">
            <v>2212.6213234337142</v>
          </cell>
          <cell r="AT625">
            <v>13275.727940602284</v>
          </cell>
          <cell r="AU625">
            <v>4768.57</v>
          </cell>
          <cell r="AV625">
            <v>0</v>
          </cell>
          <cell r="AW625">
            <v>0</v>
          </cell>
          <cell r="AX625">
            <v>0</v>
          </cell>
          <cell r="AY625">
            <v>0</v>
          </cell>
          <cell r="AZ625">
            <v>0</v>
          </cell>
          <cell r="BA625">
            <v>0</v>
          </cell>
          <cell r="BB625">
            <v>0</v>
          </cell>
          <cell r="BC625">
            <v>0</v>
          </cell>
          <cell r="BD625">
            <v>953.71399999999994</v>
          </cell>
          <cell r="BE625">
            <v>5722.2839999999997</v>
          </cell>
          <cell r="BF625">
            <v>4768.57</v>
          </cell>
          <cell r="BG625">
            <v>4768.57</v>
          </cell>
          <cell r="BH625" t="e">
            <v>#N/A</v>
          </cell>
          <cell r="BI625" t="e">
            <v>#N/A</v>
          </cell>
          <cell r="BJ625" t="str">
            <v>Deferred</v>
          </cell>
          <cell r="BK625" t="str">
            <v>Y</v>
          </cell>
          <cell r="BL625" t="str">
            <v>Child Deferred under CE 19.2 for -£17183.81 (split across two childs)</v>
          </cell>
          <cell r="BM625">
            <v>0</v>
          </cell>
          <cell r="BN625"/>
          <cell r="BO625"/>
          <cell r="BP625"/>
          <cell r="BQ625"/>
          <cell r="BR625"/>
          <cell r="BS625">
            <v>0</v>
          </cell>
          <cell r="BT625">
            <v>0</v>
          </cell>
          <cell r="BU625">
            <v>0</v>
          </cell>
          <cell r="BV625">
            <v>0</v>
          </cell>
          <cell r="BW625">
            <v>0</v>
          </cell>
          <cell r="BX625">
            <v>0</v>
          </cell>
          <cell r="BY625">
            <v>0</v>
          </cell>
          <cell r="BZ625" t="e">
            <v>#N/A</v>
          </cell>
          <cell r="CA625" t="e">
            <v>#N/A</v>
          </cell>
          <cell r="CB625"/>
          <cell r="CC625"/>
          <cell r="CD625"/>
          <cell r="CE625"/>
          <cell r="CF625"/>
          <cell r="CG625"/>
          <cell r="CH625"/>
          <cell r="CI625" t="str">
            <v>T</v>
          </cell>
          <cell r="CJ625"/>
          <cell r="CK625"/>
          <cell r="CL625"/>
          <cell r="CM625"/>
          <cell r="CN625"/>
          <cell r="CO625"/>
          <cell r="CP625"/>
          <cell r="CQ625"/>
          <cell r="CR625"/>
          <cell r="CS625">
            <v>0</v>
          </cell>
          <cell r="CT625">
            <v>0</v>
          </cell>
          <cell r="CU625"/>
          <cell r="CV625"/>
          <cell r="CW625"/>
          <cell r="CX625"/>
          <cell r="CY625"/>
          <cell r="CZ625"/>
          <cell r="DA625"/>
          <cell r="DB625"/>
          <cell r="DC625"/>
          <cell r="DD625">
            <v>0</v>
          </cell>
          <cell r="DE625">
            <v>0</v>
          </cell>
          <cell r="DF625">
            <v>0</v>
          </cell>
          <cell r="DG625"/>
          <cell r="DH625"/>
          <cell r="DI625"/>
          <cell r="DJ625"/>
          <cell r="DK625"/>
          <cell r="DL625">
            <v>43399</v>
          </cell>
          <cell r="DM625">
            <v>43399</v>
          </cell>
          <cell r="DN625">
            <v>43402</v>
          </cell>
          <cell r="DO625">
            <v>43402</v>
          </cell>
          <cell r="DP625"/>
          <cell r="DQ625"/>
          <cell r="DR625"/>
          <cell r="DS625"/>
          <cell r="DT625"/>
          <cell r="DU625"/>
          <cell r="DW625" t="str">
            <v>1001093-M01</v>
          </cell>
          <cell r="DX625" t="str">
            <v>1001093-M01-C02</v>
          </cell>
          <cell r="DY625">
            <v>1</v>
          </cell>
          <cell r="DZ625">
            <v>1</v>
          </cell>
          <cell r="EA625">
            <v>0</v>
          </cell>
          <cell r="EB625">
            <v>1</v>
          </cell>
          <cell r="EC625">
            <v>0</v>
          </cell>
          <cell r="ED625">
            <v>5722.2839999999997</v>
          </cell>
          <cell r="EE625">
            <v>0</v>
          </cell>
          <cell r="EF625">
            <v>0</v>
          </cell>
          <cell r="EG625">
            <v>0</v>
          </cell>
          <cell r="EH625">
            <v>0</v>
          </cell>
          <cell r="EI625">
            <v>2</v>
          </cell>
        </row>
        <row r="626">
          <cell r="A626">
            <v>1001093</v>
          </cell>
          <cell r="B626" t="str">
            <v>Child</v>
          </cell>
          <cell r="C626">
            <v>620190</v>
          </cell>
          <cell r="D626" t="str">
            <v>Stafford Street</v>
          </cell>
          <cell r="E626" t="str">
            <v>Central</v>
          </cell>
          <cell r="F626" t="str">
            <v>A</v>
          </cell>
          <cell r="G626" t="str">
            <v>Staffordshire</v>
          </cell>
          <cell r="H626" t="str">
            <v>Hanley</v>
          </cell>
          <cell r="I626" t="str">
            <v>S Hale</v>
          </cell>
          <cell r="J626" t="str">
            <v>Kevin Williams</v>
          </cell>
          <cell r="K626" t="str">
            <v>Steve Brian</v>
          </cell>
          <cell r="L626" t="str">
            <v>Lewis Hunt</v>
          </cell>
          <cell r="M626" t="str">
            <v>John Reid</v>
          </cell>
          <cell r="N626"/>
          <cell r="O626" t="str">
            <v>Shaylor Group PLC</v>
          </cell>
          <cell r="P626" t="str">
            <v>Darryl Richards</v>
          </cell>
          <cell r="Q626" t="str">
            <v>Marc Brownlee</v>
          </cell>
          <cell r="R626" t="str">
            <v>Tel:  +44 7483 305414
Email: Marc.Brownlee@interserve.gse.gov.uk</v>
          </cell>
          <cell r="S626" t="str">
            <v>Socotec</v>
          </cell>
          <cell r="T626" t="str">
            <v>CP Approved</v>
          </cell>
          <cell r="U626">
            <v>1</v>
          </cell>
          <cell r="V626" t="str">
            <v>LOW</v>
          </cell>
          <cell r="W626" t="str">
            <v>Green</v>
          </cell>
          <cell r="X626" t="str">
            <v>Interior</v>
          </cell>
          <cell r="Y626" t="str">
            <v>Other Areas Redecoration</v>
          </cell>
          <cell r="Z626" t="str">
            <v>Redecorate 2nd floor BOH corridors.</v>
          </cell>
          <cell r="AA626"/>
          <cell r="AB626">
            <v>1</v>
          </cell>
          <cell r="AC626" t="str">
            <v>A</v>
          </cell>
          <cell r="AD626" t="str">
            <v>Off</v>
          </cell>
          <cell r="AE626">
            <v>960</v>
          </cell>
          <cell r="AF626"/>
          <cell r="AG626">
            <v>120</v>
          </cell>
          <cell r="AH626">
            <v>216</v>
          </cell>
          <cell r="AI626">
            <v>1296</v>
          </cell>
          <cell r="AJ626">
            <v>3007.3688362919133</v>
          </cell>
          <cell r="AK626"/>
          <cell r="AL626">
            <v>0</v>
          </cell>
          <cell r="AM626">
            <v>0</v>
          </cell>
          <cell r="AN626">
            <v>250</v>
          </cell>
          <cell r="AO626">
            <v>166.66666666666666</v>
          </cell>
          <cell r="AP626">
            <v>333.33333333333331</v>
          </cell>
          <cell r="AQ626">
            <v>208.41659775051346</v>
          </cell>
          <cell r="AR626">
            <v>1491.7499310838471</v>
          </cell>
          <cell r="AS626">
            <v>793.15708680848547</v>
          </cell>
          <cell r="AT626">
            <v>4758.9425208509128</v>
          </cell>
          <cell r="AU626">
            <v>7451.26</v>
          </cell>
          <cell r="AV626">
            <v>0</v>
          </cell>
          <cell r="AW626">
            <v>0</v>
          </cell>
          <cell r="AX626">
            <v>0</v>
          </cell>
          <cell r="AY626">
            <v>1000</v>
          </cell>
          <cell r="AZ626">
            <v>768.5</v>
          </cell>
          <cell r="BA626">
            <v>0</v>
          </cell>
          <cell r="BB626">
            <v>1394.86</v>
          </cell>
          <cell r="BC626">
            <v>3163.3599999999997</v>
          </cell>
          <cell r="BD626">
            <v>2122.9240000000004</v>
          </cell>
          <cell r="BE626">
            <v>12737.544</v>
          </cell>
          <cell r="BF626">
            <v>7451.26</v>
          </cell>
          <cell r="BG626">
            <v>7451.26</v>
          </cell>
          <cell r="BH626">
            <v>7451.26</v>
          </cell>
          <cell r="BI626">
            <v>0</v>
          </cell>
          <cell r="BJ626" t="str">
            <v>Year 1</v>
          </cell>
          <cell r="BK626" t="str">
            <v>Y</v>
          </cell>
          <cell r="BL626"/>
          <cell r="BM626">
            <v>0</v>
          </cell>
          <cell r="BN626"/>
          <cell r="BO626"/>
          <cell r="BP626"/>
          <cell r="BQ626"/>
          <cell r="BR626"/>
          <cell r="BS626">
            <v>0</v>
          </cell>
          <cell r="BT626">
            <v>0</v>
          </cell>
          <cell r="BU626">
            <v>1000</v>
          </cell>
          <cell r="BV626">
            <v>768.5</v>
          </cell>
          <cell r="BW626">
            <v>0</v>
          </cell>
          <cell r="BX626">
            <v>1394.86</v>
          </cell>
          <cell r="BY626">
            <v>3163.3599999999997</v>
          </cell>
          <cell r="BZ626">
            <v>5103.4279999999999</v>
          </cell>
          <cell r="CA626">
            <v>15718.047999999999</v>
          </cell>
          <cell r="CB626"/>
          <cell r="CC626"/>
          <cell r="CD626"/>
          <cell r="CE626"/>
          <cell r="CF626"/>
          <cell r="CG626"/>
          <cell r="CH626"/>
          <cell r="CI626" t="str">
            <v>T</v>
          </cell>
          <cell r="CJ626"/>
          <cell r="CK626"/>
          <cell r="CL626"/>
          <cell r="CM626"/>
          <cell r="CN626"/>
          <cell r="CO626"/>
          <cell r="CP626"/>
          <cell r="CQ626"/>
          <cell r="CR626"/>
          <cell r="CS626">
            <v>0</v>
          </cell>
          <cell r="CT626">
            <v>0</v>
          </cell>
          <cell r="CU626"/>
          <cell r="CV626"/>
          <cell r="CW626"/>
          <cell r="CX626"/>
          <cell r="CY626"/>
          <cell r="CZ626"/>
          <cell r="DA626"/>
          <cell r="DB626"/>
          <cell r="DC626"/>
          <cell r="DD626">
            <v>0</v>
          </cell>
          <cell r="DE626">
            <v>0</v>
          </cell>
          <cell r="DF626">
            <v>0</v>
          </cell>
          <cell r="DG626"/>
          <cell r="DH626"/>
          <cell r="DI626"/>
          <cell r="DJ626"/>
          <cell r="DK626"/>
          <cell r="DL626">
            <v>43399</v>
          </cell>
          <cell r="DM626">
            <v>43399</v>
          </cell>
          <cell r="DN626">
            <v>43402</v>
          </cell>
          <cell r="DO626">
            <v>43402</v>
          </cell>
          <cell r="DP626">
            <v>43444</v>
          </cell>
          <cell r="DQ626">
            <v>43446</v>
          </cell>
          <cell r="DR626">
            <v>43455</v>
          </cell>
          <cell r="DS626">
            <v>43454</v>
          </cell>
          <cell r="DT626">
            <v>43446</v>
          </cell>
          <cell r="DU626">
            <v>43454</v>
          </cell>
          <cell r="DW626" t="str">
            <v>1001093-M01</v>
          </cell>
          <cell r="DX626" t="str">
            <v>1001093-M01-C03</v>
          </cell>
          <cell r="DY626">
            <v>1</v>
          </cell>
          <cell r="DZ626">
            <v>1</v>
          </cell>
          <cell r="EA626">
            <v>8</v>
          </cell>
          <cell r="EB626">
            <v>1</v>
          </cell>
          <cell r="EC626">
            <v>0</v>
          </cell>
          <cell r="ED626">
            <v>11063.712</v>
          </cell>
          <cell r="EE626">
            <v>0</v>
          </cell>
          <cell r="EF626">
            <v>43454</v>
          </cell>
          <cell r="EG626">
            <v>43454</v>
          </cell>
          <cell r="EH626">
            <v>43454</v>
          </cell>
          <cell r="EI626">
            <v>43458</v>
          </cell>
        </row>
        <row r="627">
          <cell r="A627">
            <v>1001094</v>
          </cell>
          <cell r="B627" t="str">
            <v>Master</v>
          </cell>
          <cell r="C627">
            <v>620192</v>
          </cell>
          <cell r="D627" t="str">
            <v>Government Buildings 1</v>
          </cell>
          <cell r="E627" t="str">
            <v>Central</v>
          </cell>
          <cell r="F627" t="str">
            <v>A</v>
          </cell>
          <cell r="G627" t="str">
            <v>West Midlands</v>
          </cell>
          <cell r="H627" t="str">
            <v>Walsall</v>
          </cell>
          <cell r="I627" t="str">
            <v>S Hale</v>
          </cell>
          <cell r="J627" t="str">
            <v>Kevin Williams</v>
          </cell>
          <cell r="K627" t="str">
            <v>Mehdi Jaffer</v>
          </cell>
          <cell r="L627" t="str">
            <v>Lewis Hunt</v>
          </cell>
          <cell r="M627" t="str">
            <v>John Reid</v>
          </cell>
          <cell r="N627"/>
          <cell r="O627" t="str">
            <v>Shaylor Group PLC</v>
          </cell>
          <cell r="P627" t="str">
            <v>Darryl Richards</v>
          </cell>
          <cell r="Q627" t="str">
            <v>Marc Brownlee</v>
          </cell>
          <cell r="R627" t="str">
            <v>Tel:  +44 7483 305414
Email: Marc.Brownlee@interserve.gse.gov.uk</v>
          </cell>
          <cell r="S627" t="str">
            <v>Socotec</v>
          </cell>
          <cell r="T627" t="str">
            <v>In Development</v>
          </cell>
          <cell r="U627">
            <v>1</v>
          </cell>
          <cell r="V627" t="str">
            <v>MEDIUM</v>
          </cell>
          <cell r="W627" t="str">
            <v>Green</v>
          </cell>
          <cell r="X627"/>
          <cell r="Y627"/>
          <cell r="Z627" t="str">
            <v>LCW-620192-Walsall-Government Buildings 1-Building Fabric</v>
          </cell>
          <cell r="AA627"/>
          <cell r="AB627">
            <v>1</v>
          </cell>
          <cell r="AC627"/>
          <cell r="AD627" t="str">
            <v>Off</v>
          </cell>
          <cell r="AE627"/>
          <cell r="AF627">
            <v>69440</v>
          </cell>
          <cell r="AG627">
            <v>8680</v>
          </cell>
          <cell r="AH627">
            <v>15624</v>
          </cell>
          <cell r="AI627">
            <v>93744</v>
          </cell>
          <cell r="AJ627"/>
          <cell r="AK627">
            <v>65134.512149532704</v>
          </cell>
          <cell r="AL627">
            <v>0</v>
          </cell>
          <cell r="AM627">
            <v>0</v>
          </cell>
          <cell r="AN627">
            <v>750</v>
          </cell>
          <cell r="AO627">
            <v>500.00000000000006</v>
          </cell>
          <cell r="AP627">
            <v>1000.0000000000001</v>
          </cell>
          <cell r="AQ627">
            <v>5352.2460959469736</v>
          </cell>
          <cell r="AR627">
            <v>9202.2460959469754</v>
          </cell>
          <cell r="AS627">
            <v>14547.351649095934</v>
          </cell>
          <cell r="AT627">
            <v>87284.109894575653</v>
          </cell>
          <cell r="AU627"/>
          <cell r="AV627">
            <v>90208.2</v>
          </cell>
          <cell r="AW627">
            <v>0</v>
          </cell>
          <cell r="AX627">
            <v>0</v>
          </cell>
          <cell r="AY627">
            <v>1000.0000000000001</v>
          </cell>
          <cell r="AZ627">
            <v>3074.0400000000004</v>
          </cell>
          <cell r="BA627">
            <v>1500</v>
          </cell>
          <cell r="BB627">
            <v>5558.3199999999988</v>
          </cell>
          <cell r="BC627">
            <v>11132.360000000002</v>
          </cell>
          <cell r="BD627">
            <v>20268.112000000001</v>
          </cell>
          <cell r="BE627">
            <v>121608.67200000001</v>
          </cell>
          <cell r="BF627"/>
          <cell r="BG627"/>
          <cell r="BH627"/>
          <cell r="BI627"/>
          <cell r="BJ627"/>
          <cell r="BK627" t="str">
            <v>Y</v>
          </cell>
          <cell r="BL627"/>
          <cell r="BM627">
            <v>90208.2</v>
          </cell>
          <cell r="BN627">
            <v>90208.2</v>
          </cell>
          <cell r="BO627" t="str">
            <v>Master</v>
          </cell>
          <cell r="BP627">
            <v>90208.2</v>
          </cell>
          <cell r="BQ627">
            <v>0</v>
          </cell>
          <cell r="BR627"/>
          <cell r="BS627">
            <v>0</v>
          </cell>
          <cell r="BT627">
            <v>0</v>
          </cell>
          <cell r="BU627">
            <v>1000.0000000000001</v>
          </cell>
          <cell r="BV627">
            <v>3074.0400000000004</v>
          </cell>
          <cell r="BW627">
            <v>1500</v>
          </cell>
          <cell r="BX627">
            <v>5558.3199999999988</v>
          </cell>
          <cell r="BY627">
            <v>11132.360000000002</v>
          </cell>
          <cell r="BZ627" t="e">
            <v>#N/A</v>
          </cell>
          <cell r="CA627" t="e">
            <v>#N/A</v>
          </cell>
          <cell r="CB627" t="e">
            <v>#N/A</v>
          </cell>
          <cell r="CC627" t="e">
            <v>#N/A</v>
          </cell>
          <cell r="CD627" t="e">
            <v>#N/A</v>
          </cell>
          <cell r="CE627"/>
          <cell r="CF627" t="e">
            <v>#N/A</v>
          </cell>
          <cell r="CG627">
            <v>90208.2</v>
          </cell>
          <cell r="CH627">
            <v>90208.2</v>
          </cell>
          <cell r="CI627" t="str">
            <v>T</v>
          </cell>
          <cell r="CJ627"/>
          <cell r="CK627">
            <v>0</v>
          </cell>
          <cell r="CL627">
            <v>0</v>
          </cell>
          <cell r="CM627">
            <v>0</v>
          </cell>
          <cell r="CN627">
            <v>0</v>
          </cell>
          <cell r="CO627">
            <v>0</v>
          </cell>
          <cell r="CP627">
            <v>0</v>
          </cell>
          <cell r="CQ627">
            <v>0</v>
          </cell>
          <cell r="CR627">
            <v>0</v>
          </cell>
          <cell r="CS627">
            <v>0</v>
          </cell>
          <cell r="CT627">
            <v>0</v>
          </cell>
          <cell r="CU627"/>
          <cell r="CV627"/>
          <cell r="CW627">
            <v>0</v>
          </cell>
          <cell r="CX627">
            <v>0</v>
          </cell>
          <cell r="CY627">
            <v>0</v>
          </cell>
          <cell r="CZ627">
            <v>0</v>
          </cell>
          <cell r="DA627">
            <v>0</v>
          </cell>
          <cell r="DB627">
            <v>0</v>
          </cell>
          <cell r="DC627">
            <v>0</v>
          </cell>
          <cell r="DD627">
            <v>0</v>
          </cell>
          <cell r="DE627">
            <v>0</v>
          </cell>
          <cell r="DF627">
            <v>0</v>
          </cell>
          <cell r="DG627"/>
          <cell r="DH627"/>
          <cell r="DI627"/>
          <cell r="DJ627"/>
          <cell r="DK627"/>
          <cell r="DL627">
            <v>43419</v>
          </cell>
          <cell r="DM627" t="str">
            <v>Overdue</v>
          </cell>
          <cell r="DN627"/>
          <cell r="DO627" t="str">
            <v>Overdue</v>
          </cell>
          <cell r="DP627">
            <v>43501</v>
          </cell>
          <cell r="DQ627">
            <v>43501</v>
          </cell>
          <cell r="DR627">
            <v>43539</v>
          </cell>
          <cell r="DS627">
            <v>43539</v>
          </cell>
          <cell r="DT627">
            <v>43501</v>
          </cell>
          <cell r="DU627">
            <v>43539</v>
          </cell>
          <cell r="DW627" t="str">
            <v>1001094-M01</v>
          </cell>
          <cell r="DX627" t="str">
            <v>1001094-M01</v>
          </cell>
          <cell r="DY627">
            <v>1</v>
          </cell>
          <cell r="DZ627">
            <v>1</v>
          </cell>
          <cell r="EA627">
            <v>38</v>
          </cell>
          <cell r="EB627">
            <v>1</v>
          </cell>
          <cell r="EC627">
            <v>0</v>
          </cell>
          <cell r="ED627">
            <v>114938.68800000001</v>
          </cell>
          <cell r="EE627">
            <v>0</v>
          </cell>
          <cell r="EF627">
            <v>43539</v>
          </cell>
          <cell r="EG627">
            <v>43539</v>
          </cell>
          <cell r="EH627">
            <v>43539</v>
          </cell>
          <cell r="EI627">
            <v>43542</v>
          </cell>
        </row>
        <row r="628">
          <cell r="A628">
            <v>1001094</v>
          </cell>
          <cell r="B628" t="str">
            <v>Child</v>
          </cell>
          <cell r="C628">
            <v>620192</v>
          </cell>
          <cell r="D628" t="str">
            <v>Government Buildings 1</v>
          </cell>
          <cell r="E628" t="str">
            <v>Central</v>
          </cell>
          <cell r="F628" t="str">
            <v>A</v>
          </cell>
          <cell r="G628" t="str">
            <v>West Midlands</v>
          </cell>
          <cell r="H628" t="str">
            <v>Walsall</v>
          </cell>
          <cell r="I628" t="str">
            <v>S Hale</v>
          </cell>
          <cell r="J628" t="str">
            <v>Kevin Williams</v>
          </cell>
          <cell r="K628" t="str">
            <v>Mehdi Jaffer</v>
          </cell>
          <cell r="L628" t="str">
            <v>Lewis Hunt</v>
          </cell>
          <cell r="M628" t="str">
            <v>John Reid</v>
          </cell>
          <cell r="N628"/>
          <cell r="O628" t="str">
            <v>Shaylor Group PLC</v>
          </cell>
          <cell r="P628"/>
          <cell r="Q628" t="str">
            <v>Marc Brownlee</v>
          </cell>
          <cell r="R628" t="str">
            <v>Tel:  +44 7483 305414
Email: Marc.Brownlee@interserve.gse.gov.uk</v>
          </cell>
          <cell r="S628" t="str">
            <v>Socotec</v>
          </cell>
          <cell r="T628" t="str">
            <v>In Development</v>
          </cell>
          <cell r="U628">
            <v>1</v>
          </cell>
          <cell r="V628" t="str">
            <v>MEDIUM</v>
          </cell>
          <cell r="W628" t="str">
            <v>Green</v>
          </cell>
          <cell r="X628" t="str">
            <v>Welfare</v>
          </cell>
          <cell r="Y628" t="str">
            <v>Toilets</v>
          </cell>
          <cell r="Z628" t="str">
            <v>This Is A Key Area- All The Toilets Are Decrepid And Require On Going Maintenance. Additionally They Are Not Fit For Purpose And An Acceptable Environment For People To Be In.</v>
          </cell>
          <cell r="AA628" t="str">
            <v>WELFARE LOT 1 - Additional works</v>
          </cell>
          <cell r="AB628"/>
          <cell r="AC628" t="str">
            <v>W</v>
          </cell>
          <cell r="AD628" t="str">
            <v>Off</v>
          </cell>
          <cell r="AE628">
            <v>56000</v>
          </cell>
          <cell r="AF628"/>
          <cell r="AG628">
            <v>7000</v>
          </cell>
          <cell r="AH628">
            <v>12600</v>
          </cell>
          <cell r="AI628">
            <v>75600</v>
          </cell>
          <cell r="AJ628">
            <v>49973.333333333336</v>
          </cell>
          <cell r="AK628"/>
          <cell r="AL628">
            <v>0</v>
          </cell>
          <cell r="AM628">
            <v>0</v>
          </cell>
          <cell r="AN628">
            <v>62.5</v>
          </cell>
          <cell r="AO628">
            <v>41.666666666666664</v>
          </cell>
          <cell r="AP628">
            <v>83.333333333333329</v>
          </cell>
          <cell r="AQ628">
            <v>4198.5990983006104</v>
          </cell>
          <cell r="AR628">
            <v>4519.4324316339435</v>
          </cell>
          <cell r="AS628">
            <v>10871.886486326788</v>
          </cell>
          <cell r="AT628">
            <v>65231.318917960729</v>
          </cell>
          <cell r="AU628">
            <v>55940.23</v>
          </cell>
          <cell r="AV628">
            <v>0</v>
          </cell>
          <cell r="AW628">
            <v>0</v>
          </cell>
          <cell r="AX628">
            <v>0</v>
          </cell>
          <cell r="AY628">
            <v>83.37</v>
          </cell>
          <cell r="AZ628">
            <v>256.17</v>
          </cell>
          <cell r="BA628">
            <v>125</v>
          </cell>
          <cell r="BB628">
            <v>4360.26</v>
          </cell>
          <cell r="BC628">
            <v>4824.8</v>
          </cell>
          <cell r="BD628">
            <v>12153.006000000001</v>
          </cell>
          <cell r="BE628">
            <v>72918.036000000007</v>
          </cell>
          <cell r="BF628">
            <v>55940.23</v>
          </cell>
          <cell r="BG628">
            <v>55940.23</v>
          </cell>
          <cell r="BH628" t="e">
            <v>#N/A</v>
          </cell>
          <cell r="BI628" t="e">
            <v>#N/A</v>
          </cell>
          <cell r="BJ628" t="str">
            <v>Deferred</v>
          </cell>
          <cell r="BK628" t="str">
            <v>Y</v>
          </cell>
          <cell r="BL628" t="str">
            <v>Child Deferred under CE 84.1 for -£54237.65</v>
          </cell>
          <cell r="BM628">
            <v>0</v>
          </cell>
          <cell r="BN628"/>
          <cell r="BO628"/>
          <cell r="BP628"/>
          <cell r="BQ628"/>
          <cell r="BR628"/>
          <cell r="BS628">
            <v>0</v>
          </cell>
          <cell r="BT628">
            <v>0</v>
          </cell>
          <cell r="BU628">
            <v>83.37</v>
          </cell>
          <cell r="BV628">
            <v>256.17</v>
          </cell>
          <cell r="BW628">
            <v>125</v>
          </cell>
          <cell r="BX628">
            <v>4360.26</v>
          </cell>
          <cell r="BY628">
            <v>4824.8</v>
          </cell>
          <cell r="BZ628" t="e">
            <v>#N/A</v>
          </cell>
          <cell r="CA628" t="e">
            <v>#N/A</v>
          </cell>
          <cell r="CB628"/>
          <cell r="CC628"/>
          <cell r="CD628"/>
          <cell r="CE628"/>
          <cell r="CF628"/>
          <cell r="CG628"/>
          <cell r="CH628"/>
          <cell r="CI628" t="str">
            <v>T</v>
          </cell>
          <cell r="CJ628"/>
          <cell r="CK628"/>
          <cell r="CL628"/>
          <cell r="CM628"/>
          <cell r="CN628"/>
          <cell r="CO628"/>
          <cell r="CP628"/>
          <cell r="CQ628"/>
          <cell r="CR628"/>
          <cell r="CS628">
            <v>0</v>
          </cell>
          <cell r="CT628">
            <v>0</v>
          </cell>
          <cell r="CU628"/>
          <cell r="CV628"/>
          <cell r="CW628"/>
          <cell r="CX628"/>
          <cell r="CY628"/>
          <cell r="CZ628"/>
          <cell r="DA628"/>
          <cell r="DB628"/>
          <cell r="DC628"/>
          <cell r="DD628">
            <v>0</v>
          </cell>
          <cell r="DE628">
            <v>0</v>
          </cell>
          <cell r="DF628">
            <v>0</v>
          </cell>
          <cell r="DG628"/>
          <cell r="DH628"/>
          <cell r="DI628"/>
          <cell r="DJ628"/>
          <cell r="DK628"/>
          <cell r="DL628">
            <v>43419</v>
          </cell>
          <cell r="DM628" t="str">
            <v>Overdue</v>
          </cell>
          <cell r="DN628"/>
          <cell r="DO628" t="str">
            <v>Overdue</v>
          </cell>
          <cell r="DP628"/>
          <cell r="DQ628"/>
          <cell r="DR628"/>
          <cell r="DS628"/>
          <cell r="DT628"/>
          <cell r="DU628"/>
          <cell r="DW628" t="str">
            <v>1001094-M01</v>
          </cell>
          <cell r="DX628" t="str">
            <v>1001094-M01-C01</v>
          </cell>
          <cell r="DY628">
            <v>1</v>
          </cell>
          <cell r="DZ628">
            <v>1</v>
          </cell>
          <cell r="EA628">
            <v>0</v>
          </cell>
          <cell r="EB628">
            <v>1</v>
          </cell>
          <cell r="EC628">
            <v>0</v>
          </cell>
          <cell r="ED628">
            <v>67685.724000000002</v>
          </cell>
          <cell r="EE628">
            <v>0</v>
          </cell>
          <cell r="EF628">
            <v>0</v>
          </cell>
          <cell r="EG628">
            <v>0</v>
          </cell>
          <cell r="EH628">
            <v>0</v>
          </cell>
          <cell r="EI628">
            <v>2</v>
          </cell>
        </row>
        <row r="629">
          <cell r="A629">
            <v>1001094</v>
          </cell>
          <cell r="B629" t="str">
            <v>Child</v>
          </cell>
          <cell r="C629">
            <v>620192</v>
          </cell>
          <cell r="D629" t="str">
            <v>Government Buildings 1</v>
          </cell>
          <cell r="E629" t="str">
            <v>Central</v>
          </cell>
          <cell r="F629" t="str">
            <v>A</v>
          </cell>
          <cell r="G629" t="str">
            <v>West Midlands</v>
          </cell>
          <cell r="H629" t="str">
            <v>Walsall</v>
          </cell>
          <cell r="I629" t="str">
            <v>S Hale</v>
          </cell>
          <cell r="J629" t="str">
            <v>Kevin Williams</v>
          </cell>
          <cell r="K629" t="str">
            <v>Mehdi Jaffer</v>
          </cell>
          <cell r="L629" t="str">
            <v>Lewis Hunt</v>
          </cell>
          <cell r="M629" t="str">
            <v>John Reid</v>
          </cell>
          <cell r="N629"/>
          <cell r="O629" t="str">
            <v>Shaylor Group PLC</v>
          </cell>
          <cell r="P629" t="str">
            <v>Darryl Richards</v>
          </cell>
          <cell r="Q629" t="str">
            <v>Marc Brownlee</v>
          </cell>
          <cell r="R629" t="str">
            <v>Tel:  +44 7483 305414
Email: Marc.Brownlee@interserve.gse.gov.uk</v>
          </cell>
          <cell r="S629" t="str">
            <v>Socotec</v>
          </cell>
          <cell r="T629" t="str">
            <v>In Development</v>
          </cell>
          <cell r="U629">
            <v>1</v>
          </cell>
          <cell r="V629" t="str">
            <v>MEDIUM</v>
          </cell>
          <cell r="W629" t="str">
            <v>Green</v>
          </cell>
          <cell r="X629" t="str">
            <v>Interior</v>
          </cell>
          <cell r="Y629" t="str">
            <v>Office Areas Floors</v>
          </cell>
          <cell r="Z629" t="str">
            <v>Replace carpet to GF office - Phase 2</v>
          </cell>
          <cell r="AA629"/>
          <cell r="AB629">
            <v>1</v>
          </cell>
          <cell r="AC629" t="str">
            <v>A</v>
          </cell>
          <cell r="AD629" t="str">
            <v>Off</v>
          </cell>
          <cell r="AE629">
            <v>3600</v>
          </cell>
          <cell r="AF629"/>
          <cell r="AG629">
            <v>450</v>
          </cell>
          <cell r="AH629">
            <v>810</v>
          </cell>
          <cell r="AI629">
            <v>4860</v>
          </cell>
          <cell r="AJ629">
            <v>4670.3426791277252</v>
          </cell>
          <cell r="AK629"/>
          <cell r="AL629">
            <v>0</v>
          </cell>
          <cell r="AM629">
            <v>0</v>
          </cell>
          <cell r="AN629">
            <v>62.5</v>
          </cell>
          <cell r="AO629">
            <v>41.666666666666664</v>
          </cell>
          <cell r="AP629">
            <v>83.333333333333329</v>
          </cell>
          <cell r="AQ629">
            <v>382.20472207531651</v>
          </cell>
          <cell r="AR629">
            <v>703.03805540864983</v>
          </cell>
          <cell r="AS629">
            <v>1048.0094802406084</v>
          </cell>
          <cell r="AT629">
            <v>6288.0568814436501</v>
          </cell>
          <cell r="AU629">
            <v>6736.21</v>
          </cell>
          <cell r="AV629">
            <v>0</v>
          </cell>
          <cell r="AW629">
            <v>0</v>
          </cell>
          <cell r="AX629">
            <v>0</v>
          </cell>
          <cell r="AY629">
            <v>83.33</v>
          </cell>
          <cell r="AZ629">
            <v>256.17</v>
          </cell>
          <cell r="BA629">
            <v>125</v>
          </cell>
          <cell r="BB629">
            <v>396.92</v>
          </cell>
          <cell r="BC629">
            <v>861.42000000000007</v>
          </cell>
          <cell r="BD629">
            <v>1519.5260000000001</v>
          </cell>
          <cell r="BE629">
            <v>9117.1560000000009</v>
          </cell>
          <cell r="BF629">
            <v>6736.21</v>
          </cell>
          <cell r="BG629">
            <v>6736.21</v>
          </cell>
          <cell r="BH629">
            <v>6736.21</v>
          </cell>
          <cell r="BI629">
            <v>0</v>
          </cell>
          <cell r="BJ629" t="str">
            <v>Year 1</v>
          </cell>
          <cell r="BK629" t="str">
            <v>Y</v>
          </cell>
          <cell r="BL629"/>
          <cell r="BM629">
            <v>0</v>
          </cell>
          <cell r="BN629"/>
          <cell r="BO629"/>
          <cell r="BP629"/>
          <cell r="BQ629"/>
          <cell r="BR629"/>
          <cell r="BS629">
            <v>0</v>
          </cell>
          <cell r="BT629">
            <v>0</v>
          </cell>
          <cell r="BU629">
            <v>83.33</v>
          </cell>
          <cell r="BV629">
            <v>256.17</v>
          </cell>
          <cell r="BW629">
            <v>125</v>
          </cell>
          <cell r="BX629">
            <v>396.92</v>
          </cell>
          <cell r="BY629">
            <v>861.42000000000007</v>
          </cell>
          <cell r="BZ629">
            <v>4214.01</v>
          </cell>
          <cell r="CA629">
            <v>11811.64</v>
          </cell>
          <cell r="CB629"/>
          <cell r="CC629"/>
          <cell r="CD629"/>
          <cell r="CE629"/>
          <cell r="CF629"/>
          <cell r="CG629"/>
          <cell r="CH629"/>
          <cell r="CI629" t="str">
            <v>T</v>
          </cell>
          <cell r="CJ629"/>
          <cell r="CK629"/>
          <cell r="CL629"/>
          <cell r="CM629"/>
          <cell r="CN629"/>
          <cell r="CO629"/>
          <cell r="CP629"/>
          <cell r="CQ629"/>
          <cell r="CR629"/>
          <cell r="CS629">
            <v>0</v>
          </cell>
          <cell r="CT629">
            <v>0</v>
          </cell>
          <cell r="CU629"/>
          <cell r="CV629"/>
          <cell r="CW629"/>
          <cell r="CX629"/>
          <cell r="CY629"/>
          <cell r="CZ629"/>
          <cell r="DA629"/>
          <cell r="DB629"/>
          <cell r="DC629"/>
          <cell r="DD629">
            <v>0</v>
          </cell>
          <cell r="DE629">
            <v>0</v>
          </cell>
          <cell r="DF629">
            <v>0</v>
          </cell>
          <cell r="DG629"/>
          <cell r="DH629"/>
          <cell r="DI629"/>
          <cell r="DJ629"/>
          <cell r="DK629"/>
          <cell r="DL629">
            <v>43419</v>
          </cell>
          <cell r="DM629" t="str">
            <v>Overdue</v>
          </cell>
          <cell r="DN629"/>
          <cell r="DO629" t="str">
            <v>Overdue</v>
          </cell>
          <cell r="DP629">
            <v>43501</v>
          </cell>
          <cell r="DQ629">
            <v>43501</v>
          </cell>
          <cell r="DR629">
            <v>43539</v>
          </cell>
          <cell r="DS629">
            <v>43539</v>
          </cell>
          <cell r="DT629">
            <v>43501</v>
          </cell>
          <cell r="DU629">
            <v>43539</v>
          </cell>
          <cell r="DW629" t="str">
            <v>1001094-M01</v>
          </cell>
          <cell r="DX629" t="str">
            <v>1001094-M01-C02</v>
          </cell>
          <cell r="DY629">
            <v>1</v>
          </cell>
          <cell r="DZ629">
            <v>1</v>
          </cell>
          <cell r="EA629">
            <v>38</v>
          </cell>
          <cell r="EB629">
            <v>1</v>
          </cell>
          <cell r="EC629">
            <v>0</v>
          </cell>
          <cell r="ED629">
            <v>8640.8520000000008</v>
          </cell>
          <cell r="EE629">
            <v>0</v>
          </cell>
          <cell r="EF629">
            <v>43539</v>
          </cell>
          <cell r="EG629">
            <v>43539</v>
          </cell>
          <cell r="EH629">
            <v>43539</v>
          </cell>
          <cell r="EI629">
            <v>43542</v>
          </cell>
        </row>
        <row r="630">
          <cell r="A630">
            <v>1001094</v>
          </cell>
          <cell r="B630" t="str">
            <v>Child</v>
          </cell>
          <cell r="C630">
            <v>620192</v>
          </cell>
          <cell r="D630" t="str">
            <v>Government Buildings 1</v>
          </cell>
          <cell r="E630" t="str">
            <v>Central</v>
          </cell>
          <cell r="F630" t="str">
            <v>A</v>
          </cell>
          <cell r="G630" t="str">
            <v>West Midlands</v>
          </cell>
          <cell r="H630" t="str">
            <v>Walsall</v>
          </cell>
          <cell r="I630" t="str">
            <v>S Hale</v>
          </cell>
          <cell r="J630" t="str">
            <v>Kevin Williams</v>
          </cell>
          <cell r="K630" t="str">
            <v>Mehdi Jaffer</v>
          </cell>
          <cell r="L630" t="str">
            <v>Lewis Hunt</v>
          </cell>
          <cell r="M630" t="str">
            <v>John Reid</v>
          </cell>
          <cell r="N630"/>
          <cell r="O630" t="str">
            <v>Shaylor Group PLC</v>
          </cell>
          <cell r="P630" t="str">
            <v>Darryl Richards</v>
          </cell>
          <cell r="Q630" t="str">
            <v>Marc Brownlee</v>
          </cell>
          <cell r="R630" t="str">
            <v>Tel:  +44 7483 305414
Email: Marc.Brownlee@interserve.gse.gov.uk</v>
          </cell>
          <cell r="S630" t="str">
            <v>Socotec</v>
          </cell>
          <cell r="T630" t="str">
            <v>In Development</v>
          </cell>
          <cell r="U630">
            <v>1</v>
          </cell>
          <cell r="V630" t="str">
            <v>MEDIUM</v>
          </cell>
          <cell r="W630" t="str">
            <v>Green</v>
          </cell>
          <cell r="X630" t="str">
            <v>Exterior</v>
          </cell>
          <cell r="Y630" t="str">
            <v>External Walls</v>
          </cell>
          <cell r="Z630" t="str">
            <v>Replace pointing to wall to car park facing elevation of Phase 2 building</v>
          </cell>
          <cell r="AA630"/>
          <cell r="AB630">
            <v>1</v>
          </cell>
          <cell r="AC630" t="str">
            <v>A</v>
          </cell>
          <cell r="AD630" t="str">
            <v>Off</v>
          </cell>
          <cell r="AE630">
            <v>3120</v>
          </cell>
          <cell r="AF630"/>
          <cell r="AG630">
            <v>390</v>
          </cell>
          <cell r="AH630">
            <v>702</v>
          </cell>
          <cell r="AI630">
            <v>4212</v>
          </cell>
          <cell r="AJ630">
            <v>2910.1333333333337</v>
          </cell>
          <cell r="AK630"/>
          <cell r="AL630">
            <v>0</v>
          </cell>
          <cell r="AM630">
            <v>0</v>
          </cell>
          <cell r="AN630">
            <v>62.5</v>
          </cell>
          <cell r="AO630">
            <v>41.666666666666664</v>
          </cell>
          <cell r="AP630">
            <v>83.333333333333329</v>
          </cell>
          <cell r="AQ630">
            <v>233.92194976246259</v>
          </cell>
          <cell r="AR630">
            <v>554.7552830957959</v>
          </cell>
          <cell r="AS630">
            <v>666.31105661915922</v>
          </cell>
          <cell r="AT630">
            <v>3997.8663397149548</v>
          </cell>
          <cell r="AU630">
            <v>1819.14</v>
          </cell>
          <cell r="AV630">
            <v>0</v>
          </cell>
          <cell r="AW630">
            <v>0</v>
          </cell>
          <cell r="AX630">
            <v>0</v>
          </cell>
          <cell r="AY630">
            <v>83.33</v>
          </cell>
          <cell r="AZ630">
            <v>256.17</v>
          </cell>
          <cell r="BA630">
            <v>125</v>
          </cell>
          <cell r="BB630">
            <v>242.93</v>
          </cell>
          <cell r="BC630">
            <v>707.43000000000006</v>
          </cell>
          <cell r="BD630">
            <v>505.31399999999996</v>
          </cell>
          <cell r="BE630">
            <v>3031.884</v>
          </cell>
          <cell r="BF630">
            <v>1819.14</v>
          </cell>
          <cell r="BG630">
            <v>1819.14</v>
          </cell>
          <cell r="BH630">
            <v>1819.14</v>
          </cell>
          <cell r="BI630">
            <v>0</v>
          </cell>
          <cell r="BJ630" t="str">
            <v>Year 1</v>
          </cell>
          <cell r="BK630" t="str">
            <v>Y</v>
          </cell>
          <cell r="BL630"/>
          <cell r="BM630">
            <v>0</v>
          </cell>
          <cell r="BN630"/>
          <cell r="BO630"/>
          <cell r="BP630"/>
          <cell r="BQ630"/>
          <cell r="BR630"/>
          <cell r="BS630">
            <v>0</v>
          </cell>
          <cell r="BT630">
            <v>0</v>
          </cell>
          <cell r="BU630">
            <v>83.33</v>
          </cell>
          <cell r="BV630">
            <v>256.17</v>
          </cell>
          <cell r="BW630">
            <v>125</v>
          </cell>
          <cell r="BX630">
            <v>242.93</v>
          </cell>
          <cell r="BY630">
            <v>707.43000000000006</v>
          </cell>
          <cell r="BZ630">
            <v>1232.9700000000003</v>
          </cell>
          <cell r="CA630">
            <v>3759.5400000000004</v>
          </cell>
          <cell r="CB630"/>
          <cell r="CC630"/>
          <cell r="CD630"/>
          <cell r="CE630"/>
          <cell r="CF630"/>
          <cell r="CG630"/>
          <cell r="CH630"/>
          <cell r="CI630" t="str">
            <v>T</v>
          </cell>
          <cell r="CJ630"/>
          <cell r="CK630"/>
          <cell r="CL630"/>
          <cell r="CM630"/>
          <cell r="CN630"/>
          <cell r="CO630"/>
          <cell r="CP630"/>
          <cell r="CQ630"/>
          <cell r="CR630"/>
          <cell r="CS630">
            <v>0</v>
          </cell>
          <cell r="CT630">
            <v>0</v>
          </cell>
          <cell r="CU630"/>
          <cell r="CV630"/>
          <cell r="CW630"/>
          <cell r="CX630"/>
          <cell r="CY630"/>
          <cell r="CZ630"/>
          <cell r="DA630"/>
          <cell r="DB630"/>
          <cell r="DC630"/>
          <cell r="DD630">
            <v>0</v>
          </cell>
          <cell r="DE630">
            <v>0</v>
          </cell>
          <cell r="DF630">
            <v>0</v>
          </cell>
          <cell r="DG630"/>
          <cell r="DH630"/>
          <cell r="DI630"/>
          <cell r="DJ630"/>
          <cell r="DK630"/>
          <cell r="DL630">
            <v>43419</v>
          </cell>
          <cell r="DM630" t="str">
            <v>Overdue</v>
          </cell>
          <cell r="DN630"/>
          <cell r="DO630" t="str">
            <v>Overdue</v>
          </cell>
          <cell r="DP630">
            <v>43501</v>
          </cell>
          <cell r="DQ630">
            <v>43501</v>
          </cell>
          <cell r="DR630">
            <v>43539</v>
          </cell>
          <cell r="DS630">
            <v>43539</v>
          </cell>
          <cell r="DT630">
            <v>43501</v>
          </cell>
          <cell r="DU630">
            <v>43539</v>
          </cell>
          <cell r="DW630" t="str">
            <v>1001094-M01</v>
          </cell>
          <cell r="DX630" t="str">
            <v>1001094-M01-C03</v>
          </cell>
          <cell r="DY630">
            <v>1</v>
          </cell>
          <cell r="DZ630">
            <v>1</v>
          </cell>
          <cell r="EA630">
            <v>38</v>
          </cell>
          <cell r="EB630">
            <v>1</v>
          </cell>
          <cell r="EC630">
            <v>0</v>
          </cell>
          <cell r="ED630">
            <v>2740.3679999999999</v>
          </cell>
          <cell r="EE630">
            <v>0</v>
          </cell>
          <cell r="EF630">
            <v>43539</v>
          </cell>
          <cell r="EG630">
            <v>43539</v>
          </cell>
          <cell r="EH630">
            <v>43539</v>
          </cell>
          <cell r="EI630">
            <v>43542</v>
          </cell>
        </row>
        <row r="631">
          <cell r="A631">
            <v>1001094</v>
          </cell>
          <cell r="B631" t="str">
            <v>Child</v>
          </cell>
          <cell r="C631">
            <v>620192</v>
          </cell>
          <cell r="D631" t="str">
            <v>Government Buildings 1</v>
          </cell>
          <cell r="E631" t="str">
            <v>Central</v>
          </cell>
          <cell r="F631" t="str">
            <v>A</v>
          </cell>
          <cell r="G631" t="str">
            <v>West Midlands</v>
          </cell>
          <cell r="H631" t="str">
            <v>Walsall</v>
          </cell>
          <cell r="I631" t="str">
            <v>S Hale</v>
          </cell>
          <cell r="J631" t="str">
            <v>Kevin Williams</v>
          </cell>
          <cell r="K631" t="str">
            <v>Mehdi Jaffer</v>
          </cell>
          <cell r="L631" t="str">
            <v>Lewis Hunt</v>
          </cell>
          <cell r="M631" t="str">
            <v>John Reid</v>
          </cell>
          <cell r="N631"/>
          <cell r="O631" t="str">
            <v>Shaylor Group PLC</v>
          </cell>
          <cell r="P631" t="str">
            <v>Darryl Richards</v>
          </cell>
          <cell r="Q631" t="str">
            <v>Marc Brownlee</v>
          </cell>
          <cell r="R631" t="str">
            <v>Tel:  +44 7483 305414
Email: Marc.Brownlee@interserve.gse.gov.uk</v>
          </cell>
          <cell r="S631" t="str">
            <v>Socotec</v>
          </cell>
          <cell r="T631" t="str">
            <v>In Development</v>
          </cell>
          <cell r="U631">
            <v>1</v>
          </cell>
          <cell r="V631" t="str">
            <v>MEDIUM</v>
          </cell>
          <cell r="W631" t="str">
            <v>Green</v>
          </cell>
          <cell r="X631" t="str">
            <v>Exterior</v>
          </cell>
          <cell r="Y631" t="str">
            <v xml:space="preserve">Paths and Hardstanding </v>
          </cell>
          <cell r="Z631" t="str">
            <v>Phase 1 building front elevation - Replace broken paving slabs (600mm x 900mm each) to front elevation of Phase 1 building - Quantity: 34No.</v>
          </cell>
          <cell r="AA631"/>
          <cell r="AB631">
            <v>1</v>
          </cell>
          <cell r="AC631" t="str">
            <v>A</v>
          </cell>
          <cell r="AD631" t="str">
            <v>Off</v>
          </cell>
          <cell r="AE631">
            <v>1920</v>
          </cell>
          <cell r="AF631"/>
          <cell r="AG631">
            <v>240</v>
          </cell>
          <cell r="AH631">
            <v>432</v>
          </cell>
          <cell r="AI631">
            <v>2592</v>
          </cell>
          <cell r="AJ631">
            <v>1842.1333333333332</v>
          </cell>
          <cell r="AK631"/>
          <cell r="AL631">
            <v>0</v>
          </cell>
          <cell r="AM631">
            <v>0</v>
          </cell>
          <cell r="AN631">
            <v>62.5</v>
          </cell>
          <cell r="AO631">
            <v>41.666666666666664</v>
          </cell>
          <cell r="AP631">
            <v>83.333333333333329</v>
          </cell>
          <cell r="AQ631">
            <v>143.95196908459235</v>
          </cell>
          <cell r="AR631">
            <v>464.78530241792572</v>
          </cell>
          <cell r="AS631">
            <v>434.7170604835851</v>
          </cell>
          <cell r="AT631">
            <v>2608.3023629015106</v>
          </cell>
          <cell r="AU631">
            <v>3809.23</v>
          </cell>
          <cell r="AV631">
            <v>0</v>
          </cell>
          <cell r="AW631">
            <v>0</v>
          </cell>
          <cell r="AX631">
            <v>0</v>
          </cell>
          <cell r="AY631">
            <v>83.33</v>
          </cell>
          <cell r="AZ631">
            <v>256.17</v>
          </cell>
          <cell r="BA631">
            <v>125</v>
          </cell>
          <cell r="BB631">
            <v>149.49</v>
          </cell>
          <cell r="BC631">
            <v>613.99</v>
          </cell>
          <cell r="BD631">
            <v>884.64399999999989</v>
          </cell>
          <cell r="BE631">
            <v>5307.8640000000005</v>
          </cell>
          <cell r="BF631">
            <v>3809.23</v>
          </cell>
          <cell r="BG631">
            <v>3809.23</v>
          </cell>
          <cell r="BH631">
            <v>3809.23</v>
          </cell>
          <cell r="BI631">
            <v>0</v>
          </cell>
          <cell r="BJ631" t="str">
            <v>Year 1</v>
          </cell>
          <cell r="BK631" t="str">
            <v>Y</v>
          </cell>
          <cell r="BL631"/>
          <cell r="BM631">
            <v>0</v>
          </cell>
          <cell r="BN631"/>
          <cell r="BO631"/>
          <cell r="BP631"/>
          <cell r="BQ631"/>
          <cell r="BR631"/>
          <cell r="BS631">
            <v>0</v>
          </cell>
          <cell r="BT631">
            <v>0</v>
          </cell>
          <cell r="BU631">
            <v>83.33</v>
          </cell>
          <cell r="BV631">
            <v>256.17</v>
          </cell>
          <cell r="BW631">
            <v>125</v>
          </cell>
          <cell r="BX631">
            <v>149.49</v>
          </cell>
          <cell r="BY631">
            <v>613.99</v>
          </cell>
          <cell r="BZ631">
            <v>2408.3360000000002</v>
          </cell>
          <cell r="CA631">
            <v>6831.5560000000005</v>
          </cell>
          <cell r="CB631"/>
          <cell r="CC631"/>
          <cell r="CD631"/>
          <cell r="CE631"/>
          <cell r="CF631"/>
          <cell r="CG631"/>
          <cell r="CH631"/>
          <cell r="CI631" t="str">
            <v>T</v>
          </cell>
          <cell r="CJ631"/>
          <cell r="CK631"/>
          <cell r="CL631"/>
          <cell r="CM631"/>
          <cell r="CN631"/>
          <cell r="CO631"/>
          <cell r="CP631"/>
          <cell r="CQ631"/>
          <cell r="CR631"/>
          <cell r="CS631">
            <v>0</v>
          </cell>
          <cell r="CT631">
            <v>0</v>
          </cell>
          <cell r="CU631"/>
          <cell r="CV631"/>
          <cell r="CW631"/>
          <cell r="CX631"/>
          <cell r="CY631"/>
          <cell r="CZ631"/>
          <cell r="DA631"/>
          <cell r="DB631"/>
          <cell r="DC631"/>
          <cell r="DD631">
            <v>0</v>
          </cell>
          <cell r="DE631">
            <v>0</v>
          </cell>
          <cell r="DF631">
            <v>0</v>
          </cell>
          <cell r="DG631"/>
          <cell r="DH631"/>
          <cell r="DI631"/>
          <cell r="DJ631"/>
          <cell r="DK631"/>
          <cell r="DL631">
            <v>43419</v>
          </cell>
          <cell r="DM631" t="str">
            <v>Overdue</v>
          </cell>
          <cell r="DN631"/>
          <cell r="DO631" t="str">
            <v>Overdue</v>
          </cell>
          <cell r="DP631">
            <v>43501</v>
          </cell>
          <cell r="DQ631">
            <v>43501</v>
          </cell>
          <cell r="DR631">
            <v>43539</v>
          </cell>
          <cell r="DS631">
            <v>43539</v>
          </cell>
          <cell r="DT631">
            <v>43501</v>
          </cell>
          <cell r="DU631">
            <v>43539</v>
          </cell>
          <cell r="DW631" t="str">
            <v>1001094-M01</v>
          </cell>
          <cell r="DX631" t="str">
            <v>1001094-M01-C04</v>
          </cell>
          <cell r="DY631">
            <v>1</v>
          </cell>
          <cell r="DZ631">
            <v>1</v>
          </cell>
          <cell r="EA631">
            <v>38</v>
          </cell>
          <cell r="EB631">
            <v>1</v>
          </cell>
          <cell r="EC631">
            <v>0</v>
          </cell>
          <cell r="ED631">
            <v>5128.4759999999997</v>
          </cell>
          <cell r="EE631">
            <v>0</v>
          </cell>
          <cell r="EF631">
            <v>43539</v>
          </cell>
          <cell r="EG631">
            <v>43539</v>
          </cell>
          <cell r="EH631">
            <v>43539</v>
          </cell>
          <cell r="EI631">
            <v>43542</v>
          </cell>
        </row>
        <row r="632">
          <cell r="A632">
            <v>1001094</v>
          </cell>
          <cell r="B632" t="str">
            <v>Child</v>
          </cell>
          <cell r="C632">
            <v>620192</v>
          </cell>
          <cell r="D632" t="str">
            <v>Government Buildings 1</v>
          </cell>
          <cell r="E632" t="str">
            <v>Central</v>
          </cell>
          <cell r="F632" t="str">
            <v>A</v>
          </cell>
          <cell r="G632" t="str">
            <v>West Midlands</v>
          </cell>
          <cell r="H632" t="str">
            <v>Walsall</v>
          </cell>
          <cell r="I632" t="str">
            <v>S Hale</v>
          </cell>
          <cell r="J632" t="str">
            <v>Kevin Williams</v>
          </cell>
          <cell r="K632" t="str">
            <v>Mehdi Jaffer</v>
          </cell>
          <cell r="L632" t="str">
            <v>Lewis Hunt</v>
          </cell>
          <cell r="M632" t="str">
            <v>John Reid</v>
          </cell>
          <cell r="N632"/>
          <cell r="O632" t="str">
            <v>Shaylor Group PLC</v>
          </cell>
          <cell r="P632" t="str">
            <v>Darryl Richards</v>
          </cell>
          <cell r="Q632" t="str">
            <v>Marc Brownlee</v>
          </cell>
          <cell r="R632" t="str">
            <v>Tel:  +44 7483 305414
Email: Marc.Brownlee@interserve.gse.gov.uk</v>
          </cell>
          <cell r="S632" t="str">
            <v>Socotec</v>
          </cell>
          <cell r="T632" t="str">
            <v>In Development</v>
          </cell>
          <cell r="U632">
            <v>1</v>
          </cell>
          <cell r="V632" t="str">
            <v>MEDIUM</v>
          </cell>
          <cell r="W632" t="str">
            <v>Green</v>
          </cell>
          <cell r="X632" t="str">
            <v>Interior</v>
          </cell>
          <cell r="Y632" t="str">
            <v>Office Areas Floors</v>
          </cell>
          <cell r="Z632" t="str">
            <v>Replace carpet to 1st &amp; 2nd floor corridors - Phase 1</v>
          </cell>
          <cell r="AA632"/>
          <cell r="AB632">
            <v>1</v>
          </cell>
          <cell r="AC632" t="str">
            <v>A</v>
          </cell>
          <cell r="AD632" t="str">
            <v>Off</v>
          </cell>
          <cell r="AE632">
            <v>1080</v>
          </cell>
          <cell r="AF632"/>
          <cell r="AG632">
            <v>135</v>
          </cell>
          <cell r="AH632">
            <v>243</v>
          </cell>
          <cell r="AI632">
            <v>1458</v>
          </cell>
          <cell r="AJ632">
            <v>1494.436137071651</v>
          </cell>
          <cell r="AK632"/>
          <cell r="AL632">
            <v>0</v>
          </cell>
          <cell r="AM632">
            <v>0</v>
          </cell>
          <cell r="AN632">
            <v>62.5</v>
          </cell>
          <cell r="AO632">
            <v>41.666666666666664</v>
          </cell>
          <cell r="AP632">
            <v>83.333333333333329</v>
          </cell>
          <cell r="AQ632">
            <v>114.66141662259497</v>
          </cell>
          <cell r="AR632">
            <v>435.49474995592834</v>
          </cell>
          <cell r="AS632">
            <v>359.3195107388492</v>
          </cell>
          <cell r="AT632">
            <v>2155.9170644330952</v>
          </cell>
          <cell r="AU632">
            <v>2269.41</v>
          </cell>
          <cell r="AV632">
            <v>0</v>
          </cell>
          <cell r="AW632">
            <v>0</v>
          </cell>
          <cell r="AX632">
            <v>0</v>
          </cell>
          <cell r="AY632">
            <v>83.33</v>
          </cell>
          <cell r="AZ632">
            <v>256.17</v>
          </cell>
          <cell r="BA632">
            <v>125</v>
          </cell>
          <cell r="BB632">
            <v>119.08</v>
          </cell>
          <cell r="BC632">
            <v>583.58000000000004</v>
          </cell>
          <cell r="BD632">
            <v>570.59799999999996</v>
          </cell>
          <cell r="BE632">
            <v>3423.5879999999997</v>
          </cell>
          <cell r="BF632">
            <v>2269.41</v>
          </cell>
          <cell r="BG632">
            <v>2269.41</v>
          </cell>
          <cell r="BH632">
            <v>2269.41</v>
          </cell>
          <cell r="BI632">
            <v>0</v>
          </cell>
          <cell r="BJ632" t="str">
            <v>Year 1</v>
          </cell>
          <cell r="BK632" t="str">
            <v>Y</v>
          </cell>
          <cell r="BL632"/>
          <cell r="BM632">
            <v>0</v>
          </cell>
          <cell r="BN632"/>
          <cell r="BO632"/>
          <cell r="BP632"/>
          <cell r="BQ632"/>
          <cell r="BR632"/>
          <cell r="BS632">
            <v>0</v>
          </cell>
          <cell r="BT632">
            <v>0</v>
          </cell>
          <cell r="BU632">
            <v>83.33</v>
          </cell>
          <cell r="BV632">
            <v>256.17</v>
          </cell>
          <cell r="BW632">
            <v>125</v>
          </cell>
          <cell r="BX632">
            <v>119.08</v>
          </cell>
          <cell r="BY632">
            <v>583.58000000000004</v>
          </cell>
          <cell r="BZ632">
            <v>1478.3620000000001</v>
          </cell>
          <cell r="CA632">
            <v>4331.3519999999999</v>
          </cell>
          <cell r="CB632"/>
          <cell r="CC632"/>
          <cell r="CD632"/>
          <cell r="CE632"/>
          <cell r="CF632"/>
          <cell r="CG632"/>
          <cell r="CH632"/>
          <cell r="CI632" t="str">
            <v>T</v>
          </cell>
          <cell r="CJ632"/>
          <cell r="CK632"/>
          <cell r="CL632"/>
          <cell r="CM632"/>
          <cell r="CN632"/>
          <cell r="CO632"/>
          <cell r="CP632"/>
          <cell r="CQ632"/>
          <cell r="CR632"/>
          <cell r="CS632">
            <v>0</v>
          </cell>
          <cell r="CT632">
            <v>0</v>
          </cell>
          <cell r="CU632"/>
          <cell r="CV632"/>
          <cell r="CW632"/>
          <cell r="CX632"/>
          <cell r="CY632"/>
          <cell r="CZ632"/>
          <cell r="DA632"/>
          <cell r="DB632"/>
          <cell r="DC632"/>
          <cell r="DD632">
            <v>0</v>
          </cell>
          <cell r="DE632">
            <v>0</v>
          </cell>
          <cell r="DF632">
            <v>0</v>
          </cell>
          <cell r="DG632"/>
          <cell r="DH632"/>
          <cell r="DI632"/>
          <cell r="DJ632"/>
          <cell r="DK632"/>
          <cell r="DL632">
            <v>43419</v>
          </cell>
          <cell r="DM632" t="str">
            <v>Overdue</v>
          </cell>
          <cell r="DN632"/>
          <cell r="DO632" t="str">
            <v>Overdue</v>
          </cell>
          <cell r="DP632">
            <v>43501</v>
          </cell>
          <cell r="DQ632">
            <v>43501</v>
          </cell>
          <cell r="DR632">
            <v>43539</v>
          </cell>
          <cell r="DS632">
            <v>43539</v>
          </cell>
          <cell r="DT632">
            <v>43501</v>
          </cell>
          <cell r="DU632">
            <v>43539</v>
          </cell>
          <cell r="DW632" t="str">
            <v>1001094-M01</v>
          </cell>
          <cell r="DX632" t="str">
            <v>1001094-M01-C05</v>
          </cell>
          <cell r="DY632">
            <v>1</v>
          </cell>
          <cell r="DZ632">
            <v>1</v>
          </cell>
          <cell r="EA632">
            <v>38</v>
          </cell>
          <cell r="EB632">
            <v>1</v>
          </cell>
          <cell r="EC632">
            <v>0</v>
          </cell>
          <cell r="ED632">
            <v>3280.692</v>
          </cell>
          <cell r="EE632">
            <v>0</v>
          </cell>
          <cell r="EF632">
            <v>43539</v>
          </cell>
          <cell r="EG632">
            <v>43539</v>
          </cell>
          <cell r="EH632">
            <v>43539</v>
          </cell>
          <cell r="EI632">
            <v>43542</v>
          </cell>
        </row>
        <row r="633">
          <cell r="A633">
            <v>1001094</v>
          </cell>
          <cell r="B633" t="str">
            <v>Child</v>
          </cell>
          <cell r="C633">
            <v>620192</v>
          </cell>
          <cell r="D633" t="str">
            <v>Government Buildings 1</v>
          </cell>
          <cell r="E633" t="str">
            <v>Central</v>
          </cell>
          <cell r="F633" t="str">
            <v>A</v>
          </cell>
          <cell r="G633" t="str">
            <v>West Midlands</v>
          </cell>
          <cell r="H633" t="str">
            <v>Walsall</v>
          </cell>
          <cell r="I633" t="str">
            <v>S Hale</v>
          </cell>
          <cell r="J633" t="str">
            <v>Kevin Williams</v>
          </cell>
          <cell r="K633" t="str">
            <v>Mehdi Jaffer</v>
          </cell>
          <cell r="L633" t="str">
            <v>Lewis Hunt</v>
          </cell>
          <cell r="M633" t="str">
            <v>John Reid</v>
          </cell>
          <cell r="N633"/>
          <cell r="O633" t="str">
            <v>Shaylor Group PLC</v>
          </cell>
          <cell r="P633" t="str">
            <v>Darryl Richards</v>
          </cell>
          <cell r="Q633" t="str">
            <v>Marc Brownlee</v>
          </cell>
          <cell r="R633" t="str">
            <v>Tel:  +44 7483 305414
Email: Marc.Brownlee@interserve.gse.gov.uk</v>
          </cell>
          <cell r="S633" t="str">
            <v>Socotec</v>
          </cell>
          <cell r="T633" t="str">
            <v>In Development</v>
          </cell>
          <cell r="U633">
            <v>1</v>
          </cell>
          <cell r="V633" t="str">
            <v>MEDIUM</v>
          </cell>
          <cell r="W633" t="str">
            <v>Green</v>
          </cell>
          <cell r="X633" t="str">
            <v>Exterior</v>
          </cell>
          <cell r="Y633" t="str">
            <v>External Walls</v>
          </cell>
          <cell r="Z633" t="str">
            <v>Phase 1 &amp; 2 buildings elevations - Repoint low level brickwork to front &amp; rear elevations to Phase 1 &amp; Phase 2 buildings - Quantity: 20m2</v>
          </cell>
          <cell r="AA633"/>
          <cell r="AB633">
            <v>1</v>
          </cell>
          <cell r="AC633" t="str">
            <v>A</v>
          </cell>
          <cell r="AD633" t="str">
            <v>Off</v>
          </cell>
          <cell r="AE633">
            <v>840</v>
          </cell>
          <cell r="AF633"/>
          <cell r="AG633">
            <v>105</v>
          </cell>
          <cell r="AH633">
            <v>189</v>
          </cell>
          <cell r="AI633">
            <v>1134</v>
          </cell>
          <cell r="AJ633">
            <v>880.93333333333339</v>
          </cell>
          <cell r="AK633"/>
          <cell r="AL633">
            <v>0</v>
          </cell>
          <cell r="AM633">
            <v>0</v>
          </cell>
          <cell r="AN633">
            <v>62.5</v>
          </cell>
          <cell r="AO633">
            <v>41.666666666666664</v>
          </cell>
          <cell r="AP633">
            <v>83.333333333333329</v>
          </cell>
          <cell r="AQ633">
            <v>62.978986474509149</v>
          </cell>
          <cell r="AR633">
            <v>383.81231980784253</v>
          </cell>
          <cell r="AS633">
            <v>226.28246396156851</v>
          </cell>
          <cell r="AT633">
            <v>1357.6947837694111</v>
          </cell>
          <cell r="AU633">
            <v>2619.14</v>
          </cell>
          <cell r="AV633">
            <v>0</v>
          </cell>
          <cell r="AW633">
            <v>0</v>
          </cell>
          <cell r="AX633">
            <v>0</v>
          </cell>
          <cell r="AY633">
            <v>83.33</v>
          </cell>
          <cell r="AZ633">
            <v>256.17</v>
          </cell>
          <cell r="BA633">
            <v>125</v>
          </cell>
          <cell r="BB633">
            <v>65.400000000000006</v>
          </cell>
          <cell r="BC633">
            <v>529.9</v>
          </cell>
          <cell r="BD633">
            <v>629.80799999999999</v>
          </cell>
          <cell r="BE633">
            <v>3778.848</v>
          </cell>
          <cell r="BF633">
            <v>2619.14</v>
          </cell>
          <cell r="BG633">
            <v>2619.14</v>
          </cell>
          <cell r="BH633">
            <v>2619.14</v>
          </cell>
          <cell r="BI633">
            <v>0</v>
          </cell>
          <cell r="BJ633" t="str">
            <v>Year 1</v>
          </cell>
          <cell r="BK633" t="str">
            <v>Y</v>
          </cell>
          <cell r="BL633"/>
          <cell r="BM633">
            <v>0</v>
          </cell>
          <cell r="BN633"/>
          <cell r="BO633"/>
          <cell r="BP633"/>
          <cell r="BQ633"/>
          <cell r="BR633"/>
          <cell r="BS633">
            <v>0</v>
          </cell>
          <cell r="BT633">
            <v>0</v>
          </cell>
          <cell r="BU633">
            <v>83.33</v>
          </cell>
          <cell r="BV633">
            <v>256.17</v>
          </cell>
          <cell r="BW633">
            <v>125</v>
          </cell>
          <cell r="BX633">
            <v>65.400000000000006</v>
          </cell>
          <cell r="BY633">
            <v>529.9</v>
          </cell>
          <cell r="BZ633">
            <v>1677.4639999999999</v>
          </cell>
          <cell r="CA633">
            <v>4826.5039999999999</v>
          </cell>
          <cell r="CB633"/>
          <cell r="CC633"/>
          <cell r="CD633"/>
          <cell r="CE633"/>
          <cell r="CF633"/>
          <cell r="CG633"/>
          <cell r="CH633"/>
          <cell r="CI633" t="str">
            <v>T</v>
          </cell>
          <cell r="CJ633"/>
          <cell r="CK633"/>
          <cell r="CL633"/>
          <cell r="CM633"/>
          <cell r="CN633"/>
          <cell r="CO633"/>
          <cell r="CP633"/>
          <cell r="CQ633"/>
          <cell r="CR633"/>
          <cell r="CS633">
            <v>0</v>
          </cell>
          <cell r="CT633">
            <v>0</v>
          </cell>
          <cell r="CU633"/>
          <cell r="CV633"/>
          <cell r="CW633"/>
          <cell r="CX633"/>
          <cell r="CY633"/>
          <cell r="CZ633"/>
          <cell r="DA633"/>
          <cell r="DB633"/>
          <cell r="DC633"/>
          <cell r="DD633">
            <v>0</v>
          </cell>
          <cell r="DE633">
            <v>0</v>
          </cell>
          <cell r="DF633">
            <v>0</v>
          </cell>
          <cell r="DG633"/>
          <cell r="DH633"/>
          <cell r="DI633"/>
          <cell r="DJ633"/>
          <cell r="DK633"/>
          <cell r="DL633">
            <v>43419</v>
          </cell>
          <cell r="DM633" t="str">
            <v>Overdue</v>
          </cell>
          <cell r="DN633"/>
          <cell r="DO633" t="str">
            <v>Overdue</v>
          </cell>
          <cell r="DP633">
            <v>43501</v>
          </cell>
          <cell r="DQ633">
            <v>43501</v>
          </cell>
          <cell r="DR633">
            <v>43539</v>
          </cell>
          <cell r="DS633">
            <v>43539</v>
          </cell>
          <cell r="DT633">
            <v>43501</v>
          </cell>
          <cell r="DU633">
            <v>43539</v>
          </cell>
          <cell r="DW633" t="str">
            <v>1001094-M01</v>
          </cell>
          <cell r="DX633" t="str">
            <v>1001094-M01-C06</v>
          </cell>
          <cell r="DY633">
            <v>1</v>
          </cell>
          <cell r="DZ633">
            <v>1</v>
          </cell>
          <cell r="EA633">
            <v>38</v>
          </cell>
          <cell r="EB633">
            <v>1</v>
          </cell>
          <cell r="EC633">
            <v>0</v>
          </cell>
          <cell r="ED633">
            <v>3700.3679999999999</v>
          </cell>
          <cell r="EE633">
            <v>0</v>
          </cell>
          <cell r="EF633">
            <v>43539</v>
          </cell>
          <cell r="EG633">
            <v>43539</v>
          </cell>
          <cell r="EH633">
            <v>43539</v>
          </cell>
          <cell r="EI633">
            <v>43542</v>
          </cell>
        </row>
        <row r="634">
          <cell r="A634">
            <v>1001094</v>
          </cell>
          <cell r="B634" t="str">
            <v>Child</v>
          </cell>
          <cell r="C634">
            <v>620192</v>
          </cell>
          <cell r="D634" t="str">
            <v>Government Buildings 1</v>
          </cell>
          <cell r="E634" t="str">
            <v>Central</v>
          </cell>
          <cell r="F634" t="str">
            <v>A</v>
          </cell>
          <cell r="G634" t="str">
            <v>West Midlands</v>
          </cell>
          <cell r="H634" t="str">
            <v>Walsall</v>
          </cell>
          <cell r="I634" t="str">
            <v>S Hale</v>
          </cell>
          <cell r="J634" t="str">
            <v>Kevin Williams</v>
          </cell>
          <cell r="K634" t="str">
            <v>Mehdi Jaffer</v>
          </cell>
          <cell r="L634" t="str">
            <v>Lewis Hunt</v>
          </cell>
          <cell r="M634" t="str">
            <v>John Reid</v>
          </cell>
          <cell r="N634"/>
          <cell r="O634" t="str">
            <v>Shaylor Group PLC</v>
          </cell>
          <cell r="P634" t="str">
            <v>Darryl Richards</v>
          </cell>
          <cell r="Q634" t="str">
            <v>Marc Brownlee</v>
          </cell>
          <cell r="R634" t="str">
            <v>Tel:  +44 7483 305414
Email: Marc.Brownlee@interserve.gse.gov.uk</v>
          </cell>
          <cell r="S634" t="str">
            <v>Socotec</v>
          </cell>
          <cell r="T634" t="str">
            <v>In Development</v>
          </cell>
          <cell r="U634">
            <v>1</v>
          </cell>
          <cell r="V634" t="str">
            <v>MEDIUM</v>
          </cell>
          <cell r="W634" t="str">
            <v>Green</v>
          </cell>
          <cell r="X634" t="str">
            <v>Interior</v>
          </cell>
          <cell r="Y634" t="str">
            <v>Internal Doors</v>
          </cell>
          <cell r="Z634" t="str">
            <v>Phase 2 building - 1st floor female toilet - Replace inner toilet door to Phase 2 1st floor female toilet - Quantity: 1No.</v>
          </cell>
          <cell r="AA634"/>
          <cell r="AB634">
            <v>1</v>
          </cell>
          <cell r="AC634" t="str">
            <v>A</v>
          </cell>
          <cell r="AD634" t="str">
            <v>Off</v>
          </cell>
          <cell r="AE634">
            <v>840</v>
          </cell>
          <cell r="AF634"/>
          <cell r="AG634">
            <v>105</v>
          </cell>
          <cell r="AH634">
            <v>189</v>
          </cell>
          <cell r="AI634">
            <v>1134</v>
          </cell>
          <cell r="AJ634">
            <v>880.93333333333339</v>
          </cell>
          <cell r="AK634"/>
          <cell r="AL634">
            <v>0</v>
          </cell>
          <cell r="AM634">
            <v>0</v>
          </cell>
          <cell r="AN634">
            <v>62.5</v>
          </cell>
          <cell r="AO634">
            <v>41.666666666666664</v>
          </cell>
          <cell r="AP634">
            <v>83.333333333333329</v>
          </cell>
          <cell r="AQ634">
            <v>62.978986474509149</v>
          </cell>
          <cell r="AR634">
            <v>383.81231980784253</v>
          </cell>
          <cell r="AS634">
            <v>226.28246396156851</v>
          </cell>
          <cell r="AT634">
            <v>1357.6947837694111</v>
          </cell>
          <cell r="AU634">
            <v>1419.14</v>
          </cell>
          <cell r="AV634">
            <v>0</v>
          </cell>
          <cell r="AW634">
            <v>0</v>
          </cell>
          <cell r="AX634">
            <v>0</v>
          </cell>
          <cell r="AY634">
            <v>83.33</v>
          </cell>
          <cell r="AZ634">
            <v>256.17</v>
          </cell>
          <cell r="BA634">
            <v>125</v>
          </cell>
          <cell r="BB634">
            <v>65.400000000000006</v>
          </cell>
          <cell r="BC634">
            <v>529.9</v>
          </cell>
          <cell r="BD634">
            <v>389.80800000000005</v>
          </cell>
          <cell r="BE634">
            <v>2338.848</v>
          </cell>
          <cell r="BF634">
            <v>1419.14</v>
          </cell>
          <cell r="BG634">
            <v>1419.14</v>
          </cell>
          <cell r="BH634">
            <v>1419.14</v>
          </cell>
          <cell r="BI634">
            <v>0</v>
          </cell>
          <cell r="BJ634" t="str">
            <v>Year 1</v>
          </cell>
          <cell r="BK634" t="str">
            <v>Y</v>
          </cell>
          <cell r="BL634"/>
          <cell r="BM634">
            <v>0</v>
          </cell>
          <cell r="BN634"/>
          <cell r="BO634"/>
          <cell r="BP634"/>
          <cell r="BQ634"/>
          <cell r="BR634"/>
          <cell r="BS634">
            <v>0</v>
          </cell>
          <cell r="BT634">
            <v>0</v>
          </cell>
          <cell r="BU634">
            <v>83.33</v>
          </cell>
          <cell r="BV634">
            <v>256.17</v>
          </cell>
          <cell r="BW634">
            <v>125</v>
          </cell>
          <cell r="BX634">
            <v>65.400000000000006</v>
          </cell>
          <cell r="BY634">
            <v>529.9</v>
          </cell>
          <cell r="BZ634">
            <v>957.46399999999994</v>
          </cell>
          <cell r="CA634">
            <v>2906.5039999999999</v>
          </cell>
          <cell r="CB634"/>
          <cell r="CC634"/>
          <cell r="CD634"/>
          <cell r="CE634"/>
          <cell r="CF634"/>
          <cell r="CG634"/>
          <cell r="CH634"/>
          <cell r="CI634" t="str">
            <v>T</v>
          </cell>
          <cell r="CJ634"/>
          <cell r="CK634"/>
          <cell r="CL634"/>
          <cell r="CM634"/>
          <cell r="CN634"/>
          <cell r="CO634"/>
          <cell r="CP634"/>
          <cell r="CQ634"/>
          <cell r="CR634"/>
          <cell r="CS634">
            <v>0</v>
          </cell>
          <cell r="CT634">
            <v>0</v>
          </cell>
          <cell r="CU634"/>
          <cell r="CV634"/>
          <cell r="CW634"/>
          <cell r="CX634"/>
          <cell r="CY634"/>
          <cell r="CZ634"/>
          <cell r="DA634"/>
          <cell r="DB634"/>
          <cell r="DC634"/>
          <cell r="DD634">
            <v>0</v>
          </cell>
          <cell r="DE634">
            <v>0</v>
          </cell>
          <cell r="DF634">
            <v>0</v>
          </cell>
          <cell r="DG634"/>
          <cell r="DH634"/>
          <cell r="DI634"/>
          <cell r="DJ634"/>
          <cell r="DK634"/>
          <cell r="DL634">
            <v>43419</v>
          </cell>
          <cell r="DM634" t="str">
            <v>Overdue</v>
          </cell>
          <cell r="DN634"/>
          <cell r="DO634" t="str">
            <v>Overdue</v>
          </cell>
          <cell r="DP634">
            <v>43501</v>
          </cell>
          <cell r="DQ634">
            <v>43501</v>
          </cell>
          <cell r="DR634">
            <v>43539</v>
          </cell>
          <cell r="DS634">
            <v>43539</v>
          </cell>
          <cell r="DT634">
            <v>43501</v>
          </cell>
          <cell r="DU634">
            <v>43539</v>
          </cell>
          <cell r="DW634" t="str">
            <v>1001094-M01</v>
          </cell>
          <cell r="DX634" t="str">
            <v>1001094-M01-C07</v>
          </cell>
          <cell r="DY634">
            <v>1</v>
          </cell>
          <cell r="DZ634">
            <v>1</v>
          </cell>
          <cell r="EA634">
            <v>38</v>
          </cell>
          <cell r="EB634">
            <v>1</v>
          </cell>
          <cell r="EC634">
            <v>0</v>
          </cell>
          <cell r="ED634">
            <v>2260.3680000000004</v>
          </cell>
          <cell r="EE634">
            <v>0</v>
          </cell>
          <cell r="EF634">
            <v>43539</v>
          </cell>
          <cell r="EG634">
            <v>43539</v>
          </cell>
          <cell r="EH634">
            <v>43539</v>
          </cell>
          <cell r="EI634">
            <v>43542</v>
          </cell>
        </row>
        <row r="635">
          <cell r="A635">
            <v>1001094</v>
          </cell>
          <cell r="B635" t="str">
            <v>Child</v>
          </cell>
          <cell r="C635">
            <v>620192</v>
          </cell>
          <cell r="D635" t="str">
            <v>Government Buildings 1</v>
          </cell>
          <cell r="E635" t="str">
            <v>Central</v>
          </cell>
          <cell r="F635" t="str">
            <v>A</v>
          </cell>
          <cell r="G635" t="str">
            <v>West Midlands</v>
          </cell>
          <cell r="H635" t="str">
            <v>Walsall</v>
          </cell>
          <cell r="I635" t="str">
            <v>S Hale</v>
          </cell>
          <cell r="J635" t="str">
            <v>Kevin Williams</v>
          </cell>
          <cell r="K635" t="str">
            <v>Mehdi Jaffer</v>
          </cell>
          <cell r="L635" t="str">
            <v>Lewis Hunt</v>
          </cell>
          <cell r="M635" t="str">
            <v>John Reid</v>
          </cell>
          <cell r="N635"/>
          <cell r="O635" t="str">
            <v>Shaylor Group PLC</v>
          </cell>
          <cell r="P635" t="str">
            <v>Darryl Richards</v>
          </cell>
          <cell r="Q635" t="str">
            <v>Marc Brownlee</v>
          </cell>
          <cell r="R635" t="str">
            <v>Tel:  +44 7483 305414
Email: Marc.Brownlee@interserve.gse.gov.uk</v>
          </cell>
          <cell r="S635" t="str">
            <v>Socotec</v>
          </cell>
          <cell r="T635" t="str">
            <v>In Development</v>
          </cell>
          <cell r="U635">
            <v>1</v>
          </cell>
          <cell r="V635" t="str">
            <v>MEDIUM</v>
          </cell>
          <cell r="W635" t="str">
            <v>Green</v>
          </cell>
          <cell r="X635" t="str">
            <v>Exterior</v>
          </cell>
          <cell r="Y635" t="str">
            <v>External Walls</v>
          </cell>
          <cell r="Z635" t="str">
            <v>Phase 2 building - Rear elevation - Replace damaged / missing section of plinth the road facing elevation of the Phase 2 building - Quantity: 0.5m2</v>
          </cell>
          <cell r="AA635"/>
          <cell r="AB635">
            <v>1</v>
          </cell>
          <cell r="AC635" t="str">
            <v>A</v>
          </cell>
          <cell r="AD635" t="str">
            <v>Off</v>
          </cell>
          <cell r="AE635">
            <v>720</v>
          </cell>
          <cell r="AF635"/>
          <cell r="AG635">
            <v>90</v>
          </cell>
          <cell r="AH635">
            <v>162</v>
          </cell>
          <cell r="AI635">
            <v>972</v>
          </cell>
          <cell r="AJ635">
            <v>774.13333333333333</v>
          </cell>
          <cell r="AK635"/>
          <cell r="AL635">
            <v>0</v>
          </cell>
          <cell r="AM635">
            <v>0</v>
          </cell>
          <cell r="AN635">
            <v>62.5</v>
          </cell>
          <cell r="AO635">
            <v>41.666666666666664</v>
          </cell>
          <cell r="AP635">
            <v>83.333333333333329</v>
          </cell>
          <cell r="AQ635">
            <v>53.981988406722131</v>
          </cell>
          <cell r="AR635">
            <v>374.81532174005548</v>
          </cell>
          <cell r="AS635">
            <v>203.1230643480111</v>
          </cell>
          <cell r="AT635">
            <v>1218.7383860880664</v>
          </cell>
          <cell r="AU635">
            <v>3919.14</v>
          </cell>
          <cell r="AV635">
            <v>0</v>
          </cell>
          <cell r="AW635">
            <v>0</v>
          </cell>
          <cell r="AX635">
            <v>0</v>
          </cell>
          <cell r="AY635">
            <v>83.33</v>
          </cell>
          <cell r="AZ635">
            <v>256.17</v>
          </cell>
          <cell r="BA635">
            <v>125</v>
          </cell>
          <cell r="BB635">
            <v>56.06</v>
          </cell>
          <cell r="BC635">
            <v>520.55999999999995</v>
          </cell>
          <cell r="BD635">
            <v>887.94</v>
          </cell>
          <cell r="BE635">
            <v>5327.6399999999994</v>
          </cell>
          <cell r="BF635">
            <v>3919.14</v>
          </cell>
          <cell r="BG635">
            <v>3919.14</v>
          </cell>
          <cell r="BH635">
            <v>3919.14</v>
          </cell>
          <cell r="BI635">
            <v>0</v>
          </cell>
          <cell r="BJ635" t="str">
            <v>Year 1</v>
          </cell>
          <cell r="BK635" t="str">
            <v>Y</v>
          </cell>
          <cell r="BL635"/>
          <cell r="BM635">
            <v>0</v>
          </cell>
          <cell r="BN635"/>
          <cell r="BO635"/>
          <cell r="BP635"/>
          <cell r="BQ635"/>
          <cell r="BR635"/>
          <cell r="BS635">
            <v>0</v>
          </cell>
          <cell r="BT635">
            <v>0</v>
          </cell>
          <cell r="BU635">
            <v>83.33</v>
          </cell>
          <cell r="BV635">
            <v>256.17</v>
          </cell>
          <cell r="BW635">
            <v>125</v>
          </cell>
          <cell r="BX635">
            <v>56.06</v>
          </cell>
          <cell r="BY635">
            <v>520.55999999999995</v>
          </cell>
          <cell r="BZ635">
            <v>2455.596</v>
          </cell>
          <cell r="CA635">
            <v>6895.2960000000003</v>
          </cell>
          <cell r="CB635"/>
          <cell r="CC635"/>
          <cell r="CD635"/>
          <cell r="CE635"/>
          <cell r="CF635"/>
          <cell r="CG635"/>
          <cell r="CH635"/>
          <cell r="CI635" t="str">
            <v>T</v>
          </cell>
          <cell r="CJ635"/>
          <cell r="CK635"/>
          <cell r="CL635"/>
          <cell r="CM635"/>
          <cell r="CN635"/>
          <cell r="CO635"/>
          <cell r="CP635"/>
          <cell r="CQ635"/>
          <cell r="CR635"/>
          <cell r="CS635">
            <v>0</v>
          </cell>
          <cell r="CT635">
            <v>0</v>
          </cell>
          <cell r="CU635"/>
          <cell r="CV635"/>
          <cell r="CW635"/>
          <cell r="CX635"/>
          <cell r="CY635"/>
          <cell r="CZ635"/>
          <cell r="DA635"/>
          <cell r="DB635"/>
          <cell r="DC635"/>
          <cell r="DD635">
            <v>0</v>
          </cell>
          <cell r="DE635">
            <v>0</v>
          </cell>
          <cell r="DF635">
            <v>0</v>
          </cell>
          <cell r="DG635"/>
          <cell r="DH635"/>
          <cell r="DI635"/>
          <cell r="DJ635"/>
          <cell r="DK635"/>
          <cell r="DL635">
            <v>43419</v>
          </cell>
          <cell r="DM635" t="str">
            <v>Overdue</v>
          </cell>
          <cell r="DN635"/>
          <cell r="DO635" t="str">
            <v>Overdue</v>
          </cell>
          <cell r="DP635">
            <v>43501</v>
          </cell>
          <cell r="DQ635">
            <v>43501</v>
          </cell>
          <cell r="DR635">
            <v>43539</v>
          </cell>
          <cell r="DS635">
            <v>43539</v>
          </cell>
          <cell r="DT635">
            <v>43501</v>
          </cell>
          <cell r="DU635">
            <v>43539</v>
          </cell>
          <cell r="DW635" t="str">
            <v>1001094-M01</v>
          </cell>
          <cell r="DX635" t="str">
            <v>1001094-M01-C08</v>
          </cell>
          <cell r="DY635">
            <v>1</v>
          </cell>
          <cell r="DZ635">
            <v>1</v>
          </cell>
          <cell r="EA635">
            <v>38</v>
          </cell>
          <cell r="EB635">
            <v>1</v>
          </cell>
          <cell r="EC635">
            <v>0</v>
          </cell>
          <cell r="ED635">
            <v>5260.3679999999995</v>
          </cell>
          <cell r="EE635">
            <v>0</v>
          </cell>
          <cell r="EF635">
            <v>43539</v>
          </cell>
          <cell r="EG635">
            <v>43539</v>
          </cell>
          <cell r="EH635">
            <v>43539</v>
          </cell>
          <cell r="EI635">
            <v>43542</v>
          </cell>
        </row>
        <row r="636">
          <cell r="A636">
            <v>1001094</v>
          </cell>
          <cell r="B636" t="str">
            <v>Child</v>
          </cell>
          <cell r="C636">
            <v>620192</v>
          </cell>
          <cell r="D636" t="str">
            <v>Government Buildings 1</v>
          </cell>
          <cell r="E636" t="str">
            <v>Central</v>
          </cell>
          <cell r="F636" t="str">
            <v>A</v>
          </cell>
          <cell r="G636" t="str">
            <v>West Midlands</v>
          </cell>
          <cell r="H636" t="str">
            <v>Walsall</v>
          </cell>
          <cell r="I636" t="str">
            <v>S Hale</v>
          </cell>
          <cell r="J636" t="str">
            <v>Kevin Williams</v>
          </cell>
          <cell r="K636" t="str">
            <v>Mehdi Jaffer</v>
          </cell>
          <cell r="L636" t="str">
            <v>Lewis Hunt</v>
          </cell>
          <cell r="M636" t="str">
            <v>John Reid</v>
          </cell>
          <cell r="N636"/>
          <cell r="O636" t="str">
            <v>Shaylor Group PLC</v>
          </cell>
          <cell r="P636" t="str">
            <v>Darryl Richards</v>
          </cell>
          <cell r="Q636" t="str">
            <v>Marc Brownlee</v>
          </cell>
          <cell r="R636" t="str">
            <v>Tel:  +44 7483 305414
Email: Marc.Brownlee@interserve.gse.gov.uk</v>
          </cell>
          <cell r="S636" t="str">
            <v>Socotec</v>
          </cell>
          <cell r="T636" t="str">
            <v>In Development</v>
          </cell>
          <cell r="U636">
            <v>1</v>
          </cell>
          <cell r="V636" t="str">
            <v>MEDIUM</v>
          </cell>
          <cell r="W636" t="str">
            <v>Green</v>
          </cell>
          <cell r="X636" t="str">
            <v>Exterior</v>
          </cell>
          <cell r="Y636" t="str">
            <v>External Walls</v>
          </cell>
          <cell r="Z636" t="str">
            <v>Phase 1 building LHS building - Provide cover to high level services outlet to LHS elevations above fire escape stairs to Phase 1 building - Quantity: Item</v>
          </cell>
          <cell r="AA636"/>
          <cell r="AB636">
            <v>1</v>
          </cell>
          <cell r="AC636" t="str">
            <v>A</v>
          </cell>
          <cell r="AD636" t="str">
            <v>Off</v>
          </cell>
          <cell r="AE636">
            <v>360</v>
          </cell>
          <cell r="AF636"/>
          <cell r="AG636">
            <v>45</v>
          </cell>
          <cell r="AH636">
            <v>81</v>
          </cell>
          <cell r="AI636">
            <v>486</v>
          </cell>
          <cell r="AJ636">
            <v>453.73333333333335</v>
          </cell>
          <cell r="AK636"/>
          <cell r="AL636">
            <v>0</v>
          </cell>
          <cell r="AM636">
            <v>0</v>
          </cell>
          <cell r="AN636">
            <v>62.5</v>
          </cell>
          <cell r="AO636">
            <v>41.666666666666664</v>
          </cell>
          <cell r="AP636">
            <v>83.333333333333329</v>
          </cell>
          <cell r="AQ636">
            <v>26.990994203361065</v>
          </cell>
          <cell r="AR636">
            <v>347.82432753669445</v>
          </cell>
          <cell r="AS636">
            <v>133.64486550733889</v>
          </cell>
          <cell r="AT636">
            <v>801.8691930440333</v>
          </cell>
          <cell r="AU636">
            <v>1969.14</v>
          </cell>
          <cell r="AV636">
            <v>0</v>
          </cell>
          <cell r="AW636">
            <v>0</v>
          </cell>
          <cell r="AX636">
            <v>0</v>
          </cell>
          <cell r="AY636">
            <v>83.33</v>
          </cell>
          <cell r="AZ636">
            <v>256.17</v>
          </cell>
          <cell r="BA636">
            <v>125</v>
          </cell>
          <cell r="BB636">
            <v>28.03</v>
          </cell>
          <cell r="BC636">
            <v>492.53</v>
          </cell>
          <cell r="BD636">
            <v>492.33400000000012</v>
          </cell>
          <cell r="BE636">
            <v>2954.0040000000004</v>
          </cell>
          <cell r="BF636">
            <v>1969.14</v>
          </cell>
          <cell r="BG636">
            <v>1969.14</v>
          </cell>
          <cell r="BH636">
            <v>1969.14</v>
          </cell>
          <cell r="BI636">
            <v>0</v>
          </cell>
          <cell r="BJ636" t="str">
            <v>Year 1</v>
          </cell>
          <cell r="BK636" t="str">
            <v>Y</v>
          </cell>
          <cell r="BL636"/>
          <cell r="BM636">
            <v>0</v>
          </cell>
          <cell r="BN636"/>
          <cell r="BO636"/>
          <cell r="BP636"/>
          <cell r="BQ636"/>
          <cell r="BR636"/>
          <cell r="BS636">
            <v>0</v>
          </cell>
          <cell r="BT636">
            <v>0</v>
          </cell>
          <cell r="BU636">
            <v>83.33</v>
          </cell>
          <cell r="BV636">
            <v>256.17</v>
          </cell>
          <cell r="BW636">
            <v>125</v>
          </cell>
          <cell r="BX636">
            <v>28.03</v>
          </cell>
          <cell r="BY636">
            <v>492.53</v>
          </cell>
          <cell r="BZ636">
            <v>1279.99</v>
          </cell>
          <cell r="CA636">
            <v>3741.66</v>
          </cell>
          <cell r="CB636"/>
          <cell r="CC636"/>
          <cell r="CD636"/>
          <cell r="CE636"/>
          <cell r="CF636"/>
          <cell r="CG636"/>
          <cell r="CH636"/>
          <cell r="CI636" t="str">
            <v>T</v>
          </cell>
          <cell r="CJ636"/>
          <cell r="CK636"/>
          <cell r="CL636"/>
          <cell r="CM636"/>
          <cell r="CN636"/>
          <cell r="CO636"/>
          <cell r="CP636"/>
          <cell r="CQ636"/>
          <cell r="CR636"/>
          <cell r="CS636">
            <v>0</v>
          </cell>
          <cell r="CT636">
            <v>0</v>
          </cell>
          <cell r="CU636"/>
          <cell r="CV636"/>
          <cell r="CW636"/>
          <cell r="CX636"/>
          <cell r="CY636"/>
          <cell r="CZ636"/>
          <cell r="DA636"/>
          <cell r="DB636"/>
          <cell r="DC636"/>
          <cell r="DD636">
            <v>0</v>
          </cell>
          <cell r="DE636">
            <v>0</v>
          </cell>
          <cell r="DF636">
            <v>0</v>
          </cell>
          <cell r="DG636"/>
          <cell r="DH636"/>
          <cell r="DI636"/>
          <cell r="DJ636"/>
          <cell r="DK636"/>
          <cell r="DL636">
            <v>43419</v>
          </cell>
          <cell r="DM636" t="str">
            <v>Overdue</v>
          </cell>
          <cell r="DN636"/>
          <cell r="DO636" t="str">
            <v>Overdue</v>
          </cell>
          <cell r="DP636">
            <v>43501</v>
          </cell>
          <cell r="DQ636">
            <v>43501</v>
          </cell>
          <cell r="DR636">
            <v>43539</v>
          </cell>
          <cell r="DS636">
            <v>43539</v>
          </cell>
          <cell r="DT636">
            <v>43501</v>
          </cell>
          <cell r="DU636">
            <v>43539</v>
          </cell>
          <cell r="DW636" t="str">
            <v>1001094-M01</v>
          </cell>
          <cell r="DX636" t="str">
            <v>1001094-M01-C09</v>
          </cell>
          <cell r="DY636">
            <v>1</v>
          </cell>
          <cell r="DZ636">
            <v>1</v>
          </cell>
          <cell r="EA636">
            <v>38</v>
          </cell>
          <cell r="EB636">
            <v>1</v>
          </cell>
          <cell r="EC636">
            <v>0</v>
          </cell>
          <cell r="ED636">
            <v>2920.3680000000004</v>
          </cell>
          <cell r="EE636">
            <v>0</v>
          </cell>
          <cell r="EF636">
            <v>43539</v>
          </cell>
          <cell r="EG636">
            <v>43539</v>
          </cell>
          <cell r="EH636">
            <v>43539</v>
          </cell>
          <cell r="EI636">
            <v>43542</v>
          </cell>
        </row>
        <row r="637">
          <cell r="A637">
            <v>1001094</v>
          </cell>
          <cell r="B637" t="str">
            <v>Child</v>
          </cell>
          <cell r="C637">
            <v>620192</v>
          </cell>
          <cell r="D637" t="str">
            <v>Government Buildings 1</v>
          </cell>
          <cell r="E637" t="str">
            <v>Central</v>
          </cell>
          <cell r="F637" t="str">
            <v>A</v>
          </cell>
          <cell r="G637" t="str">
            <v>West Midlands</v>
          </cell>
          <cell r="H637" t="str">
            <v>Walsall</v>
          </cell>
          <cell r="I637" t="str">
            <v>S Hale</v>
          </cell>
          <cell r="J637" t="str">
            <v>Kevin Williams</v>
          </cell>
          <cell r="K637" t="str">
            <v>Mehdi Jaffer</v>
          </cell>
          <cell r="L637" t="str">
            <v>Lewis Hunt</v>
          </cell>
          <cell r="M637" t="str">
            <v>John Reid</v>
          </cell>
          <cell r="N637"/>
          <cell r="O637" t="str">
            <v>Shaylor Group PLC</v>
          </cell>
          <cell r="P637" t="str">
            <v>Darryl Richards</v>
          </cell>
          <cell r="Q637" t="str">
            <v>Marc Brownlee</v>
          </cell>
          <cell r="R637" t="str">
            <v>Tel:  +44 7483 305414
Email: Marc.Brownlee@interserve.gse.gov.uk</v>
          </cell>
          <cell r="S637" t="str">
            <v>Socotec</v>
          </cell>
          <cell r="T637" t="str">
            <v>In Development</v>
          </cell>
          <cell r="U637">
            <v>1</v>
          </cell>
          <cell r="V637" t="str">
            <v>MEDIUM</v>
          </cell>
          <cell r="W637" t="str">
            <v>Green</v>
          </cell>
          <cell r="X637" t="str">
            <v>Roofs</v>
          </cell>
          <cell r="Y637" t="str">
            <v>Roof Drainage</v>
          </cell>
          <cell r="Z637" t="str">
            <v>Phase 1 flat roof - Re-coat outlets &amp; internal gutters to plant areas on Phase 1 flat roof - Quantity: 10m2</v>
          </cell>
          <cell r="AA637"/>
          <cell r="AB637">
            <v>1</v>
          </cell>
          <cell r="AC637" t="str">
            <v>A</v>
          </cell>
          <cell r="AD637" t="str">
            <v>Off</v>
          </cell>
          <cell r="AE637">
            <v>360</v>
          </cell>
          <cell r="AF637"/>
          <cell r="AG637">
            <v>45</v>
          </cell>
          <cell r="AH637">
            <v>81</v>
          </cell>
          <cell r="AI637">
            <v>486</v>
          </cell>
          <cell r="AJ637">
            <v>453.73333333333335</v>
          </cell>
          <cell r="AK637"/>
          <cell r="AL637">
            <v>0</v>
          </cell>
          <cell r="AM637">
            <v>0</v>
          </cell>
          <cell r="AN637">
            <v>62.5</v>
          </cell>
          <cell r="AO637">
            <v>41.666666666666664</v>
          </cell>
          <cell r="AP637">
            <v>83.333333333333329</v>
          </cell>
          <cell r="AQ637">
            <v>26.990994203361065</v>
          </cell>
          <cell r="AR637">
            <v>347.82432753669445</v>
          </cell>
          <cell r="AS637">
            <v>133.64486550733889</v>
          </cell>
          <cell r="AT637">
            <v>801.8691930440333</v>
          </cell>
          <cell r="AU637">
            <v>4814.1400000000003</v>
          </cell>
          <cell r="AV637">
            <v>0</v>
          </cell>
          <cell r="AW637">
            <v>0</v>
          </cell>
          <cell r="AX637">
            <v>0</v>
          </cell>
          <cell r="AY637">
            <v>83.33</v>
          </cell>
          <cell r="AZ637">
            <v>256.17</v>
          </cell>
          <cell r="BA637">
            <v>125</v>
          </cell>
          <cell r="BB637">
            <v>28.03</v>
          </cell>
          <cell r="BC637">
            <v>492.53</v>
          </cell>
          <cell r="BD637">
            <v>1061.3340000000001</v>
          </cell>
          <cell r="BE637">
            <v>6368.0039999999999</v>
          </cell>
          <cell r="BF637">
            <v>4814.1400000000003</v>
          </cell>
          <cell r="BG637">
            <v>4814.1400000000003</v>
          </cell>
          <cell r="BH637">
            <v>4814.1400000000003</v>
          </cell>
          <cell r="BI637">
            <v>0</v>
          </cell>
          <cell r="BJ637" t="str">
            <v>Year 1</v>
          </cell>
          <cell r="BK637" t="str">
            <v>Y</v>
          </cell>
          <cell r="BL637"/>
          <cell r="BM637">
            <v>0</v>
          </cell>
          <cell r="BN637"/>
          <cell r="BO637"/>
          <cell r="BP637"/>
          <cell r="BQ637"/>
          <cell r="BR637"/>
          <cell r="BS637">
            <v>0</v>
          </cell>
          <cell r="BT637">
            <v>0</v>
          </cell>
          <cell r="BU637">
            <v>83.33</v>
          </cell>
          <cell r="BV637">
            <v>256.17</v>
          </cell>
          <cell r="BW637">
            <v>125</v>
          </cell>
          <cell r="BX637">
            <v>28.03</v>
          </cell>
          <cell r="BY637">
            <v>492.53</v>
          </cell>
          <cell r="BZ637">
            <v>2986.9900000000007</v>
          </cell>
          <cell r="CA637">
            <v>8293.66</v>
          </cell>
          <cell r="CB637"/>
          <cell r="CC637"/>
          <cell r="CD637"/>
          <cell r="CE637"/>
          <cell r="CF637"/>
          <cell r="CG637"/>
          <cell r="CH637"/>
          <cell r="CI637" t="str">
            <v>T</v>
          </cell>
          <cell r="CJ637"/>
          <cell r="CK637"/>
          <cell r="CL637"/>
          <cell r="CM637"/>
          <cell r="CN637"/>
          <cell r="CO637"/>
          <cell r="CP637"/>
          <cell r="CQ637"/>
          <cell r="CR637"/>
          <cell r="CS637">
            <v>0</v>
          </cell>
          <cell r="CT637">
            <v>0</v>
          </cell>
          <cell r="CU637"/>
          <cell r="CV637"/>
          <cell r="CW637"/>
          <cell r="CX637"/>
          <cell r="CY637"/>
          <cell r="CZ637"/>
          <cell r="DA637"/>
          <cell r="DB637"/>
          <cell r="DC637"/>
          <cell r="DD637">
            <v>0</v>
          </cell>
          <cell r="DE637">
            <v>0</v>
          </cell>
          <cell r="DF637">
            <v>0</v>
          </cell>
          <cell r="DG637"/>
          <cell r="DH637"/>
          <cell r="DI637"/>
          <cell r="DJ637"/>
          <cell r="DK637"/>
          <cell r="DL637">
            <v>43419</v>
          </cell>
          <cell r="DM637" t="str">
            <v>Overdue</v>
          </cell>
          <cell r="DN637"/>
          <cell r="DO637" t="str">
            <v>Overdue</v>
          </cell>
          <cell r="DP637">
            <v>43501</v>
          </cell>
          <cell r="DQ637">
            <v>43501</v>
          </cell>
          <cell r="DR637">
            <v>43539</v>
          </cell>
          <cell r="DS637">
            <v>43539</v>
          </cell>
          <cell r="DT637">
            <v>43501</v>
          </cell>
          <cell r="DU637">
            <v>43539</v>
          </cell>
          <cell r="DW637" t="str">
            <v>1001094-M01</v>
          </cell>
          <cell r="DX637" t="str">
            <v>1001094-M01-C10</v>
          </cell>
          <cell r="DY637">
            <v>1</v>
          </cell>
          <cell r="DZ637">
            <v>1</v>
          </cell>
          <cell r="EA637">
            <v>38</v>
          </cell>
          <cell r="EB637">
            <v>1</v>
          </cell>
          <cell r="EC637">
            <v>0</v>
          </cell>
          <cell r="ED637">
            <v>6334.3680000000004</v>
          </cell>
          <cell r="EE637">
            <v>0</v>
          </cell>
          <cell r="EF637">
            <v>43539</v>
          </cell>
          <cell r="EG637">
            <v>43539</v>
          </cell>
          <cell r="EH637">
            <v>43539</v>
          </cell>
          <cell r="EI637">
            <v>43542</v>
          </cell>
        </row>
        <row r="638">
          <cell r="A638">
            <v>1001094</v>
          </cell>
          <cell r="B638" t="str">
            <v>Child</v>
          </cell>
          <cell r="C638">
            <v>620192</v>
          </cell>
          <cell r="D638" t="str">
            <v>Government Buildings 1</v>
          </cell>
          <cell r="E638" t="str">
            <v>Central</v>
          </cell>
          <cell r="F638" t="str">
            <v>A</v>
          </cell>
          <cell r="G638" t="str">
            <v>West Midlands</v>
          </cell>
          <cell r="H638" t="str">
            <v>Walsall</v>
          </cell>
          <cell r="I638" t="str">
            <v>S Hale</v>
          </cell>
          <cell r="J638" t="str">
            <v>Kevin Williams</v>
          </cell>
          <cell r="K638" t="str">
            <v>Mehdi Jaffer</v>
          </cell>
          <cell r="L638" t="str">
            <v>Lewis Hunt</v>
          </cell>
          <cell r="M638" t="str">
            <v>John Reid</v>
          </cell>
          <cell r="N638"/>
          <cell r="O638" t="str">
            <v>Shaylor Group PLC</v>
          </cell>
          <cell r="P638" t="str">
            <v>Darryl Richards</v>
          </cell>
          <cell r="Q638" t="str">
            <v>Marc Brownlee</v>
          </cell>
          <cell r="R638" t="str">
            <v>Tel:  +44 7483 305414
Email: Marc.Brownlee@interserve.gse.gov.uk</v>
          </cell>
          <cell r="S638" t="str">
            <v>Socotec</v>
          </cell>
          <cell r="T638" t="str">
            <v>In Development</v>
          </cell>
          <cell r="U638">
            <v>1</v>
          </cell>
          <cell r="V638" t="str">
            <v>MEDIUM</v>
          </cell>
          <cell r="W638" t="str">
            <v>Green</v>
          </cell>
          <cell r="X638" t="str">
            <v>Roofs</v>
          </cell>
          <cell r="Y638" t="str">
            <v>Roof Coverings</v>
          </cell>
          <cell r="Z638" t="str">
            <v>Link building flat roof - Renew pointing to junction of felted upstand &amp; party wall to link building flat roof - Quantity: 6 Linear metres</v>
          </cell>
          <cell r="AA638"/>
          <cell r="AB638">
            <v>1</v>
          </cell>
          <cell r="AC638" t="str">
            <v>A</v>
          </cell>
          <cell r="AD638" t="str">
            <v>Off</v>
          </cell>
          <cell r="AE638">
            <v>300</v>
          </cell>
          <cell r="AF638"/>
          <cell r="AG638">
            <v>37.5</v>
          </cell>
          <cell r="AH638">
            <v>67.5</v>
          </cell>
          <cell r="AI638">
            <v>405</v>
          </cell>
          <cell r="AJ638">
            <v>400.33333333333337</v>
          </cell>
          <cell r="AK638"/>
          <cell r="AL638">
            <v>0</v>
          </cell>
          <cell r="AM638">
            <v>0</v>
          </cell>
          <cell r="AN638">
            <v>62.5</v>
          </cell>
          <cell r="AO638">
            <v>41.666666666666664</v>
          </cell>
          <cell r="AP638">
            <v>83.333333333333329</v>
          </cell>
          <cell r="AQ638">
            <v>22.492495169467553</v>
          </cell>
          <cell r="AR638">
            <v>343.3258285028009</v>
          </cell>
          <cell r="AS638">
            <v>122.0651657005602</v>
          </cell>
          <cell r="AT638">
            <v>732.39099420336117</v>
          </cell>
          <cell r="AU638">
            <v>2934.14</v>
          </cell>
          <cell r="AV638">
            <v>0</v>
          </cell>
          <cell r="AW638">
            <v>0</v>
          </cell>
          <cell r="AX638">
            <v>0</v>
          </cell>
          <cell r="AY638">
            <v>83.33</v>
          </cell>
          <cell r="AZ638">
            <v>256.17</v>
          </cell>
          <cell r="BA638">
            <v>125</v>
          </cell>
          <cell r="BB638">
            <v>23.36</v>
          </cell>
          <cell r="BC638">
            <v>487.86</v>
          </cell>
          <cell r="BD638">
            <v>684.40000000000009</v>
          </cell>
          <cell r="BE638">
            <v>4106.3999999999996</v>
          </cell>
          <cell r="BF638">
            <v>2934.14</v>
          </cell>
          <cell r="BG638">
            <v>2934.14</v>
          </cell>
          <cell r="BH638">
            <v>2934.14</v>
          </cell>
          <cell r="BI638">
            <v>0</v>
          </cell>
          <cell r="BJ638" t="str">
            <v>Year 1</v>
          </cell>
          <cell r="BK638" t="str">
            <v>Y</v>
          </cell>
          <cell r="BL638"/>
          <cell r="BM638">
            <v>0</v>
          </cell>
          <cell r="BN638"/>
          <cell r="BO638"/>
          <cell r="BP638"/>
          <cell r="BQ638"/>
          <cell r="BR638"/>
          <cell r="BS638">
            <v>0</v>
          </cell>
          <cell r="BT638">
            <v>0</v>
          </cell>
          <cell r="BU638">
            <v>83.33</v>
          </cell>
          <cell r="BV638">
            <v>256.17</v>
          </cell>
          <cell r="BW638">
            <v>125</v>
          </cell>
          <cell r="BX638">
            <v>23.36</v>
          </cell>
          <cell r="BY638">
            <v>487.86</v>
          </cell>
          <cell r="BZ638">
            <v>1858.0560000000003</v>
          </cell>
          <cell r="CA638">
            <v>5280.0560000000005</v>
          </cell>
          <cell r="CB638"/>
          <cell r="CC638"/>
          <cell r="CD638"/>
          <cell r="CE638"/>
          <cell r="CF638"/>
          <cell r="CG638"/>
          <cell r="CH638"/>
          <cell r="CI638" t="str">
            <v>T</v>
          </cell>
          <cell r="CJ638"/>
          <cell r="CK638"/>
          <cell r="CL638"/>
          <cell r="CM638"/>
          <cell r="CN638"/>
          <cell r="CO638"/>
          <cell r="CP638"/>
          <cell r="CQ638"/>
          <cell r="CR638"/>
          <cell r="CS638">
            <v>0</v>
          </cell>
          <cell r="CT638">
            <v>0</v>
          </cell>
          <cell r="CU638"/>
          <cell r="CV638"/>
          <cell r="CW638"/>
          <cell r="CX638"/>
          <cell r="CY638"/>
          <cell r="CZ638"/>
          <cell r="DA638"/>
          <cell r="DB638"/>
          <cell r="DC638"/>
          <cell r="DD638">
            <v>0</v>
          </cell>
          <cell r="DE638">
            <v>0</v>
          </cell>
          <cell r="DF638">
            <v>0</v>
          </cell>
          <cell r="DG638"/>
          <cell r="DH638"/>
          <cell r="DI638"/>
          <cell r="DJ638"/>
          <cell r="DK638"/>
          <cell r="DL638">
            <v>43419</v>
          </cell>
          <cell r="DM638" t="str">
            <v>Overdue</v>
          </cell>
          <cell r="DN638"/>
          <cell r="DO638" t="str">
            <v>Overdue</v>
          </cell>
          <cell r="DP638">
            <v>43501</v>
          </cell>
          <cell r="DQ638">
            <v>43501</v>
          </cell>
          <cell r="DR638">
            <v>43539</v>
          </cell>
          <cell r="DS638">
            <v>43539</v>
          </cell>
          <cell r="DT638">
            <v>43501</v>
          </cell>
          <cell r="DU638">
            <v>43539</v>
          </cell>
          <cell r="DW638" t="str">
            <v>1001094-M01</v>
          </cell>
          <cell r="DX638" t="str">
            <v>1001094-M01-C11</v>
          </cell>
          <cell r="DY638">
            <v>1</v>
          </cell>
          <cell r="DZ638">
            <v>1</v>
          </cell>
          <cell r="EA638">
            <v>38</v>
          </cell>
          <cell r="EB638">
            <v>1</v>
          </cell>
          <cell r="EC638">
            <v>0</v>
          </cell>
          <cell r="ED638">
            <v>4078.3679999999999</v>
          </cell>
          <cell r="EE638">
            <v>0</v>
          </cell>
          <cell r="EF638">
            <v>43539</v>
          </cell>
          <cell r="EG638">
            <v>43539</v>
          </cell>
          <cell r="EH638">
            <v>43539</v>
          </cell>
          <cell r="EI638">
            <v>43542</v>
          </cell>
        </row>
        <row r="639">
          <cell r="A639">
            <v>1001094</v>
          </cell>
          <cell r="B639" t="str">
            <v>Child</v>
          </cell>
          <cell r="C639">
            <v>620192</v>
          </cell>
          <cell r="D639" t="str">
            <v>Government Buildings 1</v>
          </cell>
          <cell r="E639" t="str">
            <v>Central</v>
          </cell>
          <cell r="F639" t="str">
            <v>A</v>
          </cell>
          <cell r="G639" t="str">
            <v>West Midlands</v>
          </cell>
          <cell r="H639" t="str">
            <v>Walsall</v>
          </cell>
          <cell r="I639" t="str">
            <v>S Hale</v>
          </cell>
          <cell r="J639" t="str">
            <v>Kevin Williams</v>
          </cell>
          <cell r="K639" t="str">
            <v>Mehdi Jaffer</v>
          </cell>
          <cell r="L639" t="str">
            <v>Lewis Hunt</v>
          </cell>
          <cell r="M639" t="str">
            <v>John Reid</v>
          </cell>
          <cell r="N639"/>
          <cell r="O639" t="str">
            <v>Shaylor Group PLC</v>
          </cell>
          <cell r="P639" t="str">
            <v>Darryl Richards</v>
          </cell>
          <cell r="Q639" t="str">
            <v>Marc Brownlee</v>
          </cell>
          <cell r="R639" t="str">
            <v>Tel:  +44 7483 305414
Email: Marc.Brownlee@interserve.gse.gov.uk</v>
          </cell>
          <cell r="S639" t="str">
            <v>Socotec</v>
          </cell>
          <cell r="T639" t="str">
            <v>In Development</v>
          </cell>
          <cell r="U639">
            <v>1</v>
          </cell>
          <cell r="V639" t="str">
            <v>MEDIUM</v>
          </cell>
          <cell r="W639" t="str">
            <v>Green</v>
          </cell>
          <cell r="X639" t="str">
            <v>Roofs</v>
          </cell>
          <cell r="Y639" t="str">
            <v>Roof Coverings</v>
          </cell>
          <cell r="Z639" t="str">
            <v>Link building flat roof - Re-coat split base to flat roof to base of chimney to link building flat roof - Quantity: 1m2</v>
          </cell>
          <cell r="AA639"/>
          <cell r="AB639">
            <v>1</v>
          </cell>
          <cell r="AC639" t="str">
            <v>A</v>
          </cell>
          <cell r="AD639" t="str">
            <v>Off</v>
          </cell>
          <cell r="AE639">
            <v>300</v>
          </cell>
          <cell r="AF639"/>
          <cell r="AG639">
            <v>37.5</v>
          </cell>
          <cell r="AH639">
            <v>67.5</v>
          </cell>
          <cell r="AI639">
            <v>405</v>
          </cell>
          <cell r="AJ639">
            <v>400.33333333333337</v>
          </cell>
          <cell r="AK639"/>
          <cell r="AL639">
            <v>0</v>
          </cell>
          <cell r="AM639">
            <v>0</v>
          </cell>
          <cell r="AN639">
            <v>62.5</v>
          </cell>
          <cell r="AO639">
            <v>41.666666666666664</v>
          </cell>
          <cell r="AP639">
            <v>83.333333333333329</v>
          </cell>
          <cell r="AQ639">
            <v>22.492495169467553</v>
          </cell>
          <cell r="AR639">
            <v>343.3258285028009</v>
          </cell>
          <cell r="AS639">
            <v>122.0651657005602</v>
          </cell>
          <cell r="AT639">
            <v>732.39099420336117</v>
          </cell>
          <cell r="AU639">
            <v>1959.14</v>
          </cell>
          <cell r="AV639">
            <v>0</v>
          </cell>
          <cell r="AW639">
            <v>0</v>
          </cell>
          <cell r="AX639">
            <v>0</v>
          </cell>
          <cell r="AY639">
            <v>83.33</v>
          </cell>
          <cell r="AZ639">
            <v>256.17</v>
          </cell>
          <cell r="BA639">
            <v>125</v>
          </cell>
          <cell r="BB639">
            <v>23.36</v>
          </cell>
          <cell r="BC639">
            <v>487.86</v>
          </cell>
          <cell r="BD639">
            <v>489.40000000000003</v>
          </cell>
          <cell r="BE639">
            <v>2936.4</v>
          </cell>
          <cell r="BF639">
            <v>1959.14</v>
          </cell>
          <cell r="BG639">
            <v>1959.14</v>
          </cell>
          <cell r="BH639">
            <v>1959.14</v>
          </cell>
          <cell r="BI639">
            <v>0</v>
          </cell>
          <cell r="BJ639" t="str">
            <v>Year 1</v>
          </cell>
          <cell r="BK639" t="str">
            <v>Y</v>
          </cell>
          <cell r="BL639"/>
          <cell r="BM639">
            <v>0</v>
          </cell>
          <cell r="BN639"/>
          <cell r="BO639"/>
          <cell r="BP639"/>
          <cell r="BQ639"/>
          <cell r="BR639"/>
          <cell r="BS639">
            <v>0</v>
          </cell>
          <cell r="BT639">
            <v>0</v>
          </cell>
          <cell r="BU639">
            <v>83.33</v>
          </cell>
          <cell r="BV639">
            <v>256.17</v>
          </cell>
          <cell r="BW639">
            <v>125</v>
          </cell>
          <cell r="BX639">
            <v>23.36</v>
          </cell>
          <cell r="BY639">
            <v>487.86</v>
          </cell>
          <cell r="BZ639">
            <v>1273.056</v>
          </cell>
          <cell r="CA639">
            <v>3720.056</v>
          </cell>
          <cell r="CB639"/>
          <cell r="CC639"/>
          <cell r="CD639"/>
          <cell r="CE639"/>
          <cell r="CF639"/>
          <cell r="CG639"/>
          <cell r="CH639"/>
          <cell r="CI639" t="str">
            <v>T</v>
          </cell>
          <cell r="CJ639"/>
          <cell r="CK639"/>
          <cell r="CL639"/>
          <cell r="CM639"/>
          <cell r="CN639"/>
          <cell r="CO639"/>
          <cell r="CP639"/>
          <cell r="CQ639"/>
          <cell r="CR639"/>
          <cell r="CS639">
            <v>0</v>
          </cell>
          <cell r="CT639">
            <v>0</v>
          </cell>
          <cell r="CU639"/>
          <cell r="CV639"/>
          <cell r="CW639"/>
          <cell r="CX639"/>
          <cell r="CY639"/>
          <cell r="CZ639"/>
          <cell r="DA639"/>
          <cell r="DB639"/>
          <cell r="DC639"/>
          <cell r="DD639">
            <v>0</v>
          </cell>
          <cell r="DE639">
            <v>0</v>
          </cell>
          <cell r="DF639">
            <v>0</v>
          </cell>
          <cell r="DG639"/>
          <cell r="DH639"/>
          <cell r="DI639"/>
          <cell r="DJ639"/>
          <cell r="DK639"/>
          <cell r="DL639">
            <v>43419</v>
          </cell>
          <cell r="DM639" t="str">
            <v>Overdue</v>
          </cell>
          <cell r="DN639"/>
          <cell r="DO639" t="str">
            <v>Overdue</v>
          </cell>
          <cell r="DP639">
            <v>43501</v>
          </cell>
          <cell r="DQ639">
            <v>43501</v>
          </cell>
          <cell r="DR639">
            <v>43539</v>
          </cell>
          <cell r="DS639">
            <v>43539</v>
          </cell>
          <cell r="DT639">
            <v>43501</v>
          </cell>
          <cell r="DU639">
            <v>43539</v>
          </cell>
          <cell r="DW639" t="str">
            <v>1001094-M01</v>
          </cell>
          <cell r="DX639" t="str">
            <v>1001094-M01-C12</v>
          </cell>
          <cell r="DY639">
            <v>1</v>
          </cell>
          <cell r="DZ639">
            <v>1</v>
          </cell>
          <cell r="EA639">
            <v>38</v>
          </cell>
          <cell r="EB639">
            <v>1</v>
          </cell>
          <cell r="EC639">
            <v>0</v>
          </cell>
          <cell r="ED639">
            <v>2908.3679999999999</v>
          </cell>
          <cell r="EE639">
            <v>0</v>
          </cell>
          <cell r="EF639">
            <v>43539</v>
          </cell>
          <cell r="EG639">
            <v>43539</v>
          </cell>
          <cell r="EH639">
            <v>43539</v>
          </cell>
          <cell r="EI639">
            <v>43542</v>
          </cell>
        </row>
        <row r="640">
          <cell r="A640">
            <v>1001095</v>
          </cell>
          <cell r="B640" t="str">
            <v>Master</v>
          </cell>
          <cell r="C640">
            <v>620219</v>
          </cell>
          <cell r="D640" t="str">
            <v>Crown Buildings</v>
          </cell>
          <cell r="E640" t="str">
            <v>Central</v>
          </cell>
          <cell r="F640" t="str">
            <v>A</v>
          </cell>
          <cell r="G640" t="str">
            <v>Staffordshire</v>
          </cell>
          <cell r="H640" t="str">
            <v>Burton on Trent</v>
          </cell>
          <cell r="I640" t="str">
            <v>S Hale</v>
          </cell>
          <cell r="J640" t="str">
            <v>Kevin Williams</v>
          </cell>
          <cell r="K640" t="str">
            <v>Steve Brian</v>
          </cell>
          <cell r="L640" t="str">
            <v>Lewis Hunt</v>
          </cell>
          <cell r="M640" t="str">
            <v>John Reid</v>
          </cell>
          <cell r="N640"/>
          <cell r="O640" t="str">
            <v>Shaylor Group PLC</v>
          </cell>
          <cell r="P640" t="str">
            <v>Darryl Richards</v>
          </cell>
          <cell r="Q640" t="str">
            <v>Marc Brownlee</v>
          </cell>
          <cell r="R640" t="str">
            <v>Tel:  +44 7483 305414
Email: Marc.Brownlee@interserve.gse.gov.uk</v>
          </cell>
          <cell r="S640" t="str">
            <v>Socotec</v>
          </cell>
          <cell r="T640" t="str">
            <v>CP Approved</v>
          </cell>
          <cell r="U640">
            <v>1</v>
          </cell>
          <cell r="V640" t="str">
            <v>MEDIUM</v>
          </cell>
          <cell r="W640" t="str">
            <v>Green</v>
          </cell>
          <cell r="X640"/>
          <cell r="Y640"/>
          <cell r="Z640" t="str">
            <v>LCW-620219-Burton on Trent-Crown Buildings-Building Fabric</v>
          </cell>
          <cell r="AA640"/>
          <cell r="AB640">
            <v>1</v>
          </cell>
          <cell r="AC640"/>
          <cell r="AD640" t="str">
            <v>JC Off</v>
          </cell>
          <cell r="AE640"/>
          <cell r="AF640">
            <v>53400</v>
          </cell>
          <cell r="AG640">
            <v>6675</v>
          </cell>
          <cell r="AH640">
            <v>12015</v>
          </cell>
          <cell r="AI640">
            <v>72090</v>
          </cell>
          <cell r="AJ640"/>
          <cell r="AK640">
            <v>53816.563070287004</v>
          </cell>
          <cell r="AL640">
            <v>0</v>
          </cell>
          <cell r="AM640">
            <v>0</v>
          </cell>
          <cell r="AN640">
            <v>750</v>
          </cell>
          <cell r="AO640">
            <v>500</v>
          </cell>
          <cell r="AP640">
            <v>1000</v>
          </cell>
          <cell r="AQ640">
            <v>4398.8044667589083</v>
          </cell>
          <cell r="AR640">
            <v>8248.8044667589093</v>
          </cell>
          <cell r="AS640">
            <v>12093.073507409186</v>
          </cell>
          <cell r="AT640">
            <v>72558.441044455118</v>
          </cell>
          <cell r="AU640"/>
          <cell r="AV640">
            <v>73409.72</v>
          </cell>
          <cell r="AW640">
            <v>0</v>
          </cell>
          <cell r="AX640">
            <v>0</v>
          </cell>
          <cell r="AY640">
            <v>1000</v>
          </cell>
          <cell r="AZ640">
            <v>768.54</v>
          </cell>
          <cell r="BA640">
            <v>1500</v>
          </cell>
          <cell r="BB640">
            <v>3568.1949999999997</v>
          </cell>
          <cell r="BC640">
            <v>6836.7350000000006</v>
          </cell>
          <cell r="BD640">
            <v>16049.291000000001</v>
          </cell>
          <cell r="BE640">
            <v>96295.745999999999</v>
          </cell>
          <cell r="BF640"/>
          <cell r="BG640"/>
          <cell r="BH640"/>
          <cell r="BI640"/>
          <cell r="BJ640"/>
          <cell r="BK640" t="str">
            <v>Y</v>
          </cell>
          <cell r="BL640"/>
          <cell r="BM640">
            <v>73409.72</v>
          </cell>
          <cell r="BN640">
            <v>73409.72</v>
          </cell>
          <cell r="BO640" t="str">
            <v>Master</v>
          </cell>
          <cell r="BP640">
            <v>73409.72</v>
          </cell>
          <cell r="BQ640">
            <v>0</v>
          </cell>
          <cell r="BR640"/>
          <cell r="BS640">
            <v>0</v>
          </cell>
          <cell r="BT640">
            <v>0</v>
          </cell>
          <cell r="BU640">
            <v>1000</v>
          </cell>
          <cell r="BV640">
            <v>768.54</v>
          </cell>
          <cell r="BW640">
            <v>1500</v>
          </cell>
          <cell r="BX640">
            <v>3568.1949999999997</v>
          </cell>
          <cell r="BY640">
            <v>6836.7350000000006</v>
          </cell>
          <cell r="BZ640" t="e">
            <v>#N/A</v>
          </cell>
          <cell r="CA640" t="e">
            <v>#N/A</v>
          </cell>
          <cell r="CB640" t="e">
            <v>#N/A</v>
          </cell>
          <cell r="CC640" t="e">
            <v>#N/A</v>
          </cell>
          <cell r="CD640" t="e">
            <v>#N/A</v>
          </cell>
          <cell r="CE640"/>
          <cell r="CF640" t="e">
            <v>#N/A</v>
          </cell>
          <cell r="CG640">
            <v>73409.72</v>
          </cell>
          <cell r="CH640">
            <v>73409.72</v>
          </cell>
          <cell r="CI640" t="str">
            <v>T</v>
          </cell>
          <cell r="CJ640"/>
          <cell r="CK640">
            <v>0</v>
          </cell>
          <cell r="CL640">
            <v>0</v>
          </cell>
          <cell r="CM640">
            <v>0</v>
          </cell>
          <cell r="CN640">
            <v>0</v>
          </cell>
          <cell r="CO640">
            <v>0</v>
          </cell>
          <cell r="CP640">
            <v>0</v>
          </cell>
          <cell r="CQ640">
            <v>0</v>
          </cell>
          <cell r="CR640">
            <v>0</v>
          </cell>
          <cell r="CS640">
            <v>0</v>
          </cell>
          <cell r="CT640">
            <v>0</v>
          </cell>
          <cell r="CU640"/>
          <cell r="CV640"/>
          <cell r="CW640">
            <v>0</v>
          </cell>
          <cell r="CX640">
            <v>0</v>
          </cell>
          <cell r="CY640">
            <v>0</v>
          </cell>
          <cell r="CZ640">
            <v>0</v>
          </cell>
          <cell r="DA640">
            <v>0</v>
          </cell>
          <cell r="DB640">
            <v>0</v>
          </cell>
          <cell r="DC640">
            <v>0</v>
          </cell>
          <cell r="DD640">
            <v>0</v>
          </cell>
          <cell r="DE640">
            <v>0</v>
          </cell>
          <cell r="DF640">
            <v>0</v>
          </cell>
          <cell r="DG640"/>
          <cell r="DH640"/>
          <cell r="DI640"/>
          <cell r="DJ640"/>
          <cell r="DK640"/>
          <cell r="DL640">
            <v>43403</v>
          </cell>
          <cell r="DM640">
            <v>43403</v>
          </cell>
          <cell r="DN640">
            <v>43403</v>
          </cell>
          <cell r="DO640">
            <v>43403</v>
          </cell>
          <cell r="DP640">
            <v>43437</v>
          </cell>
          <cell r="DQ640">
            <v>43437</v>
          </cell>
          <cell r="DR640">
            <v>43487</v>
          </cell>
          <cell r="DS640">
            <v>43486</v>
          </cell>
          <cell r="DT640">
            <v>43437</v>
          </cell>
          <cell r="DU640">
            <v>43486</v>
          </cell>
          <cell r="DW640" t="str">
            <v>1001095-M01</v>
          </cell>
          <cell r="DX640" t="str">
            <v>1001095-M01</v>
          </cell>
          <cell r="DY640">
            <v>1</v>
          </cell>
          <cell r="DZ640">
            <v>1</v>
          </cell>
          <cell r="EA640">
            <v>49</v>
          </cell>
          <cell r="EB640">
            <v>1</v>
          </cell>
          <cell r="EC640">
            <v>0</v>
          </cell>
          <cell r="ED640">
            <v>92013.912000000011</v>
          </cell>
          <cell r="EE640">
            <v>0</v>
          </cell>
          <cell r="EF640">
            <v>43486</v>
          </cell>
          <cell r="EG640">
            <v>43486</v>
          </cell>
          <cell r="EH640">
            <v>43486</v>
          </cell>
          <cell r="EI640">
            <v>43493</v>
          </cell>
        </row>
        <row r="641">
          <cell r="A641">
            <v>1001095</v>
          </cell>
          <cell r="B641" t="str">
            <v>Child</v>
          </cell>
          <cell r="C641">
            <v>620219</v>
          </cell>
          <cell r="D641" t="str">
            <v>Crown Buildings</v>
          </cell>
          <cell r="E641" t="str">
            <v xml:space="preserve">Central </v>
          </cell>
          <cell r="F641" t="str">
            <v>A</v>
          </cell>
          <cell r="G641" t="str">
            <v>Staffordshire</v>
          </cell>
          <cell r="H641" t="str">
            <v>Burton on Trent</v>
          </cell>
          <cell r="I641" t="str">
            <v>S Hale</v>
          </cell>
          <cell r="J641" t="str">
            <v>Kevin Williams</v>
          </cell>
          <cell r="K641" t="str">
            <v>Steve Brian</v>
          </cell>
          <cell r="L641" t="str">
            <v>Lewis Hunt</v>
          </cell>
          <cell r="M641" t="str">
            <v>John Reid</v>
          </cell>
          <cell r="N641"/>
          <cell r="O641" t="str">
            <v>Shaylor Group PLC</v>
          </cell>
          <cell r="P641"/>
          <cell r="Q641" t="str">
            <v>Marc Brownlee</v>
          </cell>
          <cell r="R641" t="str">
            <v>Tel:  +44 7483 305414
Email: Marc.Brownlee@interserve.gse.gov.uk</v>
          </cell>
          <cell r="S641" t="str">
            <v>Socotec</v>
          </cell>
          <cell r="T641" t="str">
            <v>CP Approved</v>
          </cell>
          <cell r="U641">
            <v>1</v>
          </cell>
          <cell r="V641" t="str">
            <v>MEDIUM</v>
          </cell>
          <cell r="W641" t="str">
            <v>Green</v>
          </cell>
          <cell r="X641" t="str">
            <v>Welfare</v>
          </cell>
          <cell r="Y641" t="str">
            <v>Toilets</v>
          </cell>
          <cell r="Z641" t="str">
            <v>Refurbishment Of The Ladies Toilets On The Ground Floor Which Are Looking Shabby. Provision Of An Extractor Fan Due To The Limited Ventilation In The Area.</v>
          </cell>
          <cell r="AA641" t="str">
            <v>WELFARE LOT 1 - Additional works</v>
          </cell>
          <cell r="AB641"/>
          <cell r="AC641" t="str">
            <v>W</v>
          </cell>
          <cell r="AD641" t="str">
            <v>JC Off</v>
          </cell>
          <cell r="AE641">
            <v>45000</v>
          </cell>
          <cell r="AF641"/>
          <cell r="AG641">
            <v>5625</v>
          </cell>
          <cell r="AH641">
            <v>10125</v>
          </cell>
          <cell r="AI641">
            <v>60750</v>
          </cell>
          <cell r="AJ641">
            <v>40450</v>
          </cell>
          <cell r="AK641"/>
          <cell r="AL641">
            <v>0</v>
          </cell>
          <cell r="AM641">
            <v>0</v>
          </cell>
          <cell r="AN641">
            <v>187.5</v>
          </cell>
          <cell r="AO641">
            <v>125</v>
          </cell>
          <cell r="AP641">
            <v>250</v>
          </cell>
          <cell r="AQ641">
            <v>3373.8742754201335</v>
          </cell>
          <cell r="AR641">
            <v>4336.3742754201339</v>
          </cell>
          <cell r="AS641">
            <v>8877.2748550840279</v>
          </cell>
          <cell r="AT641">
            <v>53263.649130504164</v>
          </cell>
          <cell r="AU641">
            <v>53419.53</v>
          </cell>
          <cell r="AV641">
            <v>0</v>
          </cell>
          <cell r="AW641">
            <v>0</v>
          </cell>
          <cell r="AX641">
            <v>0</v>
          </cell>
          <cell r="AY641">
            <v>250</v>
          </cell>
          <cell r="AZ641">
            <v>0</v>
          </cell>
          <cell r="BA641">
            <v>0</v>
          </cell>
          <cell r="BB641">
            <v>892.04499999999996</v>
          </cell>
          <cell r="BC641">
            <v>1142.0450000000001</v>
          </cell>
          <cell r="BD641">
            <v>10912.315000000001</v>
          </cell>
          <cell r="BE641">
            <v>65473.89</v>
          </cell>
          <cell r="BF641">
            <v>53419.53</v>
          </cell>
          <cell r="BG641">
            <v>53419.53</v>
          </cell>
          <cell r="BH641" t="e">
            <v>#N/A</v>
          </cell>
          <cell r="BI641" t="e">
            <v>#N/A</v>
          </cell>
          <cell r="BJ641" t="str">
            <v>Deferred</v>
          </cell>
          <cell r="BK641" t="str">
            <v>Y</v>
          </cell>
          <cell r="BL641"/>
          <cell r="BM641">
            <v>0</v>
          </cell>
          <cell r="BN641"/>
          <cell r="BO641"/>
          <cell r="BP641"/>
          <cell r="BQ641"/>
          <cell r="BR641"/>
          <cell r="BS641">
            <v>0</v>
          </cell>
          <cell r="BT641">
            <v>0</v>
          </cell>
          <cell r="BU641">
            <v>250</v>
          </cell>
          <cell r="BV641">
            <v>0</v>
          </cell>
          <cell r="BW641">
            <v>0</v>
          </cell>
          <cell r="BX641">
            <v>892.04499999999996</v>
          </cell>
          <cell r="BY641">
            <v>1142.0450000000001</v>
          </cell>
          <cell r="BZ641" t="e">
            <v>#N/A</v>
          </cell>
          <cell r="CA641" t="e">
            <v>#N/A</v>
          </cell>
          <cell r="CB641"/>
          <cell r="CC641"/>
          <cell r="CD641"/>
          <cell r="CE641"/>
          <cell r="CF641"/>
          <cell r="CG641"/>
          <cell r="CH641"/>
          <cell r="CI641" t="str">
            <v>T</v>
          </cell>
          <cell r="CJ641"/>
          <cell r="CK641"/>
          <cell r="CL641"/>
          <cell r="CM641"/>
          <cell r="CN641"/>
          <cell r="CO641"/>
          <cell r="CP641"/>
          <cell r="CQ641"/>
          <cell r="CR641"/>
          <cell r="CS641">
            <v>0</v>
          </cell>
          <cell r="CT641">
            <v>0</v>
          </cell>
          <cell r="CU641"/>
          <cell r="CV641"/>
          <cell r="CW641"/>
          <cell r="CX641"/>
          <cell r="CY641"/>
          <cell r="CZ641"/>
          <cell r="DA641"/>
          <cell r="DB641"/>
          <cell r="DC641"/>
          <cell r="DD641">
            <v>0</v>
          </cell>
          <cell r="DE641">
            <v>0</v>
          </cell>
          <cell r="DF641">
            <v>0</v>
          </cell>
          <cell r="DG641"/>
          <cell r="DH641"/>
          <cell r="DI641"/>
          <cell r="DJ641"/>
          <cell r="DK641"/>
          <cell r="DL641">
            <v>43403</v>
          </cell>
          <cell r="DM641">
            <v>43403</v>
          </cell>
          <cell r="DN641">
            <v>43403</v>
          </cell>
          <cell r="DO641">
            <v>43403</v>
          </cell>
          <cell r="DP641"/>
          <cell r="DQ641"/>
          <cell r="DR641"/>
          <cell r="DS641"/>
          <cell r="DT641"/>
          <cell r="DU641"/>
          <cell r="DW641" t="str">
            <v>1001095-M01</v>
          </cell>
          <cell r="DX641" t="str">
            <v>1001095-M01-C01</v>
          </cell>
          <cell r="DY641">
            <v>1</v>
          </cell>
          <cell r="DZ641">
            <v>1</v>
          </cell>
          <cell r="EA641">
            <v>0</v>
          </cell>
          <cell r="EB641">
            <v>1</v>
          </cell>
          <cell r="EC641">
            <v>0</v>
          </cell>
          <cell r="ED641">
            <v>64403.436000000002</v>
          </cell>
          <cell r="EE641">
            <v>0</v>
          </cell>
          <cell r="EF641">
            <v>0</v>
          </cell>
          <cell r="EG641">
            <v>0</v>
          </cell>
          <cell r="EH641">
            <v>0</v>
          </cell>
          <cell r="EI641">
            <v>2</v>
          </cell>
        </row>
        <row r="642">
          <cell r="A642">
            <v>1001095</v>
          </cell>
          <cell r="B642" t="str">
            <v>Child</v>
          </cell>
          <cell r="C642">
            <v>620219</v>
          </cell>
          <cell r="D642" t="str">
            <v>Crown Buildings</v>
          </cell>
          <cell r="E642" t="str">
            <v>Central</v>
          </cell>
          <cell r="F642" t="str">
            <v>A</v>
          </cell>
          <cell r="G642" t="str">
            <v>Staffordshire</v>
          </cell>
          <cell r="H642" t="str">
            <v>Burton on Trent</v>
          </cell>
          <cell r="I642" t="str">
            <v>S Hale</v>
          </cell>
          <cell r="J642" t="str">
            <v>Kevin Williams</v>
          </cell>
          <cell r="K642" t="str">
            <v>Steve Brian</v>
          </cell>
          <cell r="L642" t="str">
            <v>Lewis Hunt</v>
          </cell>
          <cell r="M642" t="str">
            <v>John Reid</v>
          </cell>
          <cell r="N642"/>
          <cell r="O642" t="str">
            <v>Shaylor Group PLC</v>
          </cell>
          <cell r="P642" t="str">
            <v>Darryl Richards</v>
          </cell>
          <cell r="Q642" t="str">
            <v>Marc Brownlee</v>
          </cell>
          <cell r="R642" t="str">
            <v>Tel:  +44 7483 305414
Email: Marc.Brownlee@interserve.gse.gov.uk</v>
          </cell>
          <cell r="S642" t="str">
            <v>Socotec</v>
          </cell>
          <cell r="T642" t="str">
            <v>CP Approved</v>
          </cell>
          <cell r="U642">
            <v>1</v>
          </cell>
          <cell r="V642" t="str">
            <v>MEDIUM</v>
          </cell>
          <cell r="W642" t="str">
            <v>Green</v>
          </cell>
          <cell r="X642" t="str">
            <v>Interior</v>
          </cell>
          <cell r="Y642" t="str">
            <v>Office Areas Floors</v>
          </cell>
          <cell r="Z642" t="str">
            <v xml:space="preserve">Replace carpet flooring to 1st &amp; 2nd floor BOH offices; replace matting to reception security room on ground floor. </v>
          </cell>
          <cell r="AA642"/>
          <cell r="AB642">
            <v>1</v>
          </cell>
          <cell r="AC642" t="str">
            <v>A</v>
          </cell>
          <cell r="AD642" t="str">
            <v>JC Off</v>
          </cell>
          <cell r="AE642">
            <v>7200</v>
          </cell>
          <cell r="AF642"/>
          <cell r="AG642">
            <v>900</v>
          </cell>
          <cell r="AH642">
            <v>1620</v>
          </cell>
          <cell r="AI642">
            <v>9720</v>
          </cell>
          <cell r="AJ642">
            <v>9474.0186915887843</v>
          </cell>
          <cell r="AK642"/>
          <cell r="AL642">
            <v>0</v>
          </cell>
          <cell r="AM642">
            <v>0</v>
          </cell>
          <cell r="AN642">
            <v>187.5</v>
          </cell>
          <cell r="AO642">
            <v>125</v>
          </cell>
          <cell r="AP642">
            <v>250</v>
          </cell>
          <cell r="AQ642">
            <v>764.40944415063302</v>
          </cell>
          <cell r="AR642">
            <v>1726.9094441506331</v>
          </cell>
          <cell r="AS642">
            <v>2160.1856271478837</v>
          </cell>
          <cell r="AT642">
            <v>12961.1137628873</v>
          </cell>
          <cell r="AU642">
            <v>15736.59</v>
          </cell>
          <cell r="AV642">
            <v>0</v>
          </cell>
          <cell r="AW642">
            <v>0</v>
          </cell>
          <cell r="AX642">
            <v>0</v>
          </cell>
          <cell r="AY642">
            <v>250</v>
          </cell>
          <cell r="AZ642">
            <v>256.18</v>
          </cell>
          <cell r="BA642">
            <v>500</v>
          </cell>
          <cell r="BB642">
            <v>892.05</v>
          </cell>
          <cell r="BC642">
            <v>1898.23</v>
          </cell>
          <cell r="BD642">
            <v>3526.9639999999999</v>
          </cell>
          <cell r="BE642">
            <v>21161.784</v>
          </cell>
          <cell r="BF642">
            <v>15736.59</v>
          </cell>
          <cell r="BG642">
            <v>15736.59</v>
          </cell>
          <cell r="BH642">
            <v>15736.59</v>
          </cell>
          <cell r="BI642">
            <v>0</v>
          </cell>
          <cell r="BJ642" t="str">
            <v>Year 1</v>
          </cell>
          <cell r="BK642" t="str">
            <v>Y</v>
          </cell>
          <cell r="BL642"/>
          <cell r="BM642">
            <v>0</v>
          </cell>
          <cell r="BN642"/>
          <cell r="BO642"/>
          <cell r="BP642"/>
          <cell r="BQ642"/>
          <cell r="BR642"/>
          <cell r="BS642">
            <v>0</v>
          </cell>
          <cell r="BT642">
            <v>0</v>
          </cell>
          <cell r="BU642">
            <v>250</v>
          </cell>
          <cell r="BV642">
            <v>256.18</v>
          </cell>
          <cell r="BW642">
            <v>500</v>
          </cell>
          <cell r="BX642">
            <v>892.05</v>
          </cell>
          <cell r="BY642">
            <v>1898.23</v>
          </cell>
          <cell r="BZ642">
            <v>9821.6000000000022</v>
          </cell>
          <cell r="CA642">
            <v>27456.420000000002</v>
          </cell>
          <cell r="CB642"/>
          <cell r="CC642"/>
          <cell r="CD642"/>
          <cell r="CE642"/>
          <cell r="CF642"/>
          <cell r="CG642"/>
          <cell r="CH642"/>
          <cell r="CI642" t="str">
            <v>T</v>
          </cell>
          <cell r="CJ642"/>
          <cell r="CK642"/>
          <cell r="CL642"/>
          <cell r="CM642"/>
          <cell r="CN642"/>
          <cell r="CO642"/>
          <cell r="CP642"/>
          <cell r="CQ642"/>
          <cell r="CR642"/>
          <cell r="CS642">
            <v>0</v>
          </cell>
          <cell r="CT642">
            <v>0</v>
          </cell>
          <cell r="CU642"/>
          <cell r="CV642"/>
          <cell r="CW642"/>
          <cell r="CX642"/>
          <cell r="CY642"/>
          <cell r="CZ642"/>
          <cell r="DA642"/>
          <cell r="DB642"/>
          <cell r="DC642"/>
          <cell r="DD642">
            <v>0</v>
          </cell>
          <cell r="DE642">
            <v>0</v>
          </cell>
          <cell r="DF642">
            <v>0</v>
          </cell>
          <cell r="DG642"/>
          <cell r="DH642"/>
          <cell r="DI642"/>
          <cell r="DJ642"/>
          <cell r="DK642"/>
          <cell r="DL642">
            <v>43403</v>
          </cell>
          <cell r="DM642">
            <v>43403</v>
          </cell>
          <cell r="DN642">
            <v>43403</v>
          </cell>
          <cell r="DO642">
            <v>43403</v>
          </cell>
          <cell r="DP642">
            <v>43437</v>
          </cell>
          <cell r="DQ642">
            <v>43437</v>
          </cell>
          <cell r="DR642">
            <v>43487</v>
          </cell>
          <cell r="DS642">
            <v>43486</v>
          </cell>
          <cell r="DT642">
            <v>43437</v>
          </cell>
          <cell r="DU642">
            <v>43486</v>
          </cell>
          <cell r="DW642" t="str">
            <v>1001095-M01</v>
          </cell>
          <cell r="DX642" t="str">
            <v>1001095-M01-C02</v>
          </cell>
          <cell r="DY642">
            <v>1</v>
          </cell>
          <cell r="DZ642">
            <v>1</v>
          </cell>
          <cell r="EA642">
            <v>49</v>
          </cell>
          <cell r="EB642">
            <v>1</v>
          </cell>
          <cell r="EC642">
            <v>0</v>
          </cell>
          <cell r="ED642">
            <v>20091.324000000001</v>
          </cell>
          <cell r="EE642">
            <v>0</v>
          </cell>
          <cell r="EF642">
            <v>43486</v>
          </cell>
          <cell r="EG642">
            <v>43486</v>
          </cell>
          <cell r="EH642">
            <v>43486</v>
          </cell>
          <cell r="EI642">
            <v>43493</v>
          </cell>
        </row>
        <row r="643">
          <cell r="A643">
            <v>1001095</v>
          </cell>
          <cell r="B643" t="str">
            <v>Child</v>
          </cell>
          <cell r="C643">
            <v>620219</v>
          </cell>
          <cell r="D643" t="str">
            <v>Crown Buildings</v>
          </cell>
          <cell r="E643" t="str">
            <v>Central</v>
          </cell>
          <cell r="F643" t="str">
            <v>A</v>
          </cell>
          <cell r="G643" t="str">
            <v>Staffordshire</v>
          </cell>
          <cell r="H643" t="str">
            <v>Burton on Trent</v>
          </cell>
          <cell r="I643" t="str">
            <v>S Hale</v>
          </cell>
          <cell r="J643" t="str">
            <v>Kevin Williams</v>
          </cell>
          <cell r="K643" t="str">
            <v>Steve Brian</v>
          </cell>
          <cell r="L643" t="str">
            <v>Lewis Hunt</v>
          </cell>
          <cell r="M643" t="str">
            <v>John Reid</v>
          </cell>
          <cell r="N643"/>
          <cell r="O643" t="str">
            <v>Shaylor Group PLC</v>
          </cell>
          <cell r="P643" t="str">
            <v>Darryl Richards</v>
          </cell>
          <cell r="Q643" t="str">
            <v>Marc Brownlee</v>
          </cell>
          <cell r="R643" t="str">
            <v>Tel:  +44 7483 305414
Email: Marc.Brownlee@interserve.gse.gov.uk</v>
          </cell>
          <cell r="S643" t="str">
            <v>Socotec</v>
          </cell>
          <cell r="T643" t="str">
            <v>CP Approved</v>
          </cell>
          <cell r="U643">
            <v>1</v>
          </cell>
          <cell r="V643" t="str">
            <v>MEDIUM</v>
          </cell>
          <cell r="W643" t="str">
            <v>Green</v>
          </cell>
          <cell r="X643" t="str">
            <v>Interior</v>
          </cell>
          <cell r="Y643" t="str">
            <v>Reception Area Redecoration</v>
          </cell>
          <cell r="Z643" t="str">
            <v>Redecorate walls to staff/ visitors entrance outer and inner lobby areas and adjacent security room on ground floor.</v>
          </cell>
          <cell r="AA643"/>
          <cell r="AB643">
            <v>1</v>
          </cell>
          <cell r="AC643" t="str">
            <v>A</v>
          </cell>
          <cell r="AD643" t="str">
            <v>JC Off</v>
          </cell>
          <cell r="AE643">
            <v>600</v>
          </cell>
          <cell r="AF643"/>
          <cell r="AG643">
            <v>75</v>
          </cell>
          <cell r="AH643">
            <v>135</v>
          </cell>
          <cell r="AI643">
            <v>810</v>
          </cell>
          <cell r="AJ643">
            <v>1946.2721893491125</v>
          </cell>
          <cell r="AK643"/>
          <cell r="AL643">
            <v>0</v>
          </cell>
          <cell r="AM643">
            <v>0</v>
          </cell>
          <cell r="AN643">
            <v>187.5</v>
          </cell>
          <cell r="AO643">
            <v>125</v>
          </cell>
          <cell r="AP643">
            <v>250</v>
          </cell>
          <cell r="AQ643">
            <v>130.26037359407093</v>
          </cell>
          <cell r="AR643">
            <v>1092.7603735940709</v>
          </cell>
          <cell r="AS643">
            <v>527.80651258863679</v>
          </cell>
          <cell r="AT643">
            <v>3166.8390755318205</v>
          </cell>
          <cell r="AU643">
            <v>2110.8000000000002</v>
          </cell>
          <cell r="AV643">
            <v>0</v>
          </cell>
          <cell r="AW643">
            <v>0</v>
          </cell>
          <cell r="AX643">
            <v>0</v>
          </cell>
          <cell r="AY643">
            <v>250</v>
          </cell>
          <cell r="AZ643">
            <v>256.18</v>
          </cell>
          <cell r="BA643">
            <v>500</v>
          </cell>
          <cell r="BB643">
            <v>892.05</v>
          </cell>
          <cell r="BC643">
            <v>1898.23</v>
          </cell>
          <cell r="BD643">
            <v>801.80600000000004</v>
          </cell>
          <cell r="BE643">
            <v>4810.8360000000002</v>
          </cell>
          <cell r="BF643">
            <v>2110.8000000000002</v>
          </cell>
          <cell r="BG643">
            <v>2110.8000000000002</v>
          </cell>
          <cell r="BH643">
            <v>2110.8000000000002</v>
          </cell>
          <cell r="BI643">
            <v>0</v>
          </cell>
          <cell r="BJ643" t="str">
            <v>Year 1</v>
          </cell>
          <cell r="BK643" t="str">
            <v>Y</v>
          </cell>
          <cell r="BL643"/>
          <cell r="BM643">
            <v>0</v>
          </cell>
          <cell r="BN643"/>
          <cell r="BO643"/>
          <cell r="BP643"/>
          <cell r="BQ643"/>
          <cell r="BR643"/>
          <cell r="BS643">
            <v>0</v>
          </cell>
          <cell r="BT643">
            <v>0</v>
          </cell>
          <cell r="BU643">
            <v>250</v>
          </cell>
          <cell r="BV643">
            <v>256.18</v>
          </cell>
          <cell r="BW643">
            <v>500</v>
          </cell>
          <cell r="BX643">
            <v>892.05</v>
          </cell>
          <cell r="BY643">
            <v>1898.23</v>
          </cell>
          <cell r="BZ643">
            <v>1646.1260000000002</v>
          </cell>
          <cell r="CA643">
            <v>5655.1560000000009</v>
          </cell>
          <cell r="CB643"/>
          <cell r="CC643"/>
          <cell r="CD643"/>
          <cell r="CE643"/>
          <cell r="CF643"/>
          <cell r="CG643"/>
          <cell r="CH643"/>
          <cell r="CI643" t="str">
            <v>T</v>
          </cell>
          <cell r="CJ643"/>
          <cell r="CK643"/>
          <cell r="CL643"/>
          <cell r="CM643"/>
          <cell r="CN643"/>
          <cell r="CO643"/>
          <cell r="CP643"/>
          <cell r="CQ643"/>
          <cell r="CR643"/>
          <cell r="CS643">
            <v>0</v>
          </cell>
          <cell r="CT643">
            <v>0</v>
          </cell>
          <cell r="CU643"/>
          <cell r="CV643"/>
          <cell r="CW643"/>
          <cell r="CX643"/>
          <cell r="CY643"/>
          <cell r="CZ643"/>
          <cell r="DA643"/>
          <cell r="DB643"/>
          <cell r="DC643"/>
          <cell r="DD643">
            <v>0</v>
          </cell>
          <cell r="DE643">
            <v>0</v>
          </cell>
          <cell r="DF643">
            <v>0</v>
          </cell>
          <cell r="DG643"/>
          <cell r="DH643"/>
          <cell r="DI643"/>
          <cell r="DJ643"/>
          <cell r="DK643"/>
          <cell r="DL643">
            <v>43403</v>
          </cell>
          <cell r="DM643">
            <v>43403</v>
          </cell>
          <cell r="DN643">
            <v>43403</v>
          </cell>
          <cell r="DO643">
            <v>43403</v>
          </cell>
          <cell r="DP643">
            <v>43437</v>
          </cell>
          <cell r="DQ643">
            <v>43437</v>
          </cell>
          <cell r="DR643">
            <v>43487</v>
          </cell>
          <cell r="DS643">
            <v>43486</v>
          </cell>
          <cell r="DT643">
            <v>43437</v>
          </cell>
          <cell r="DU643">
            <v>43486</v>
          </cell>
          <cell r="DW643" t="str">
            <v>1001095-M01</v>
          </cell>
          <cell r="DX643" t="str">
            <v>1001095-M01-C03</v>
          </cell>
          <cell r="DY643">
            <v>1</v>
          </cell>
          <cell r="DZ643">
            <v>1</v>
          </cell>
          <cell r="EA643">
            <v>49</v>
          </cell>
          <cell r="EB643">
            <v>1</v>
          </cell>
          <cell r="EC643">
            <v>0</v>
          </cell>
          <cell r="ED643">
            <v>3740.3760000000002</v>
          </cell>
          <cell r="EE643">
            <v>0</v>
          </cell>
          <cell r="EF643">
            <v>43486</v>
          </cell>
          <cell r="EG643">
            <v>43486</v>
          </cell>
          <cell r="EH643">
            <v>43486</v>
          </cell>
          <cell r="EI643">
            <v>43493</v>
          </cell>
        </row>
        <row r="644">
          <cell r="A644">
            <v>1001095</v>
          </cell>
          <cell r="B644" t="str">
            <v>Child</v>
          </cell>
          <cell r="C644">
            <v>620219</v>
          </cell>
          <cell r="D644" t="str">
            <v>Crown Buildings</v>
          </cell>
          <cell r="E644" t="str">
            <v>Central</v>
          </cell>
          <cell r="F644" t="str">
            <v>A</v>
          </cell>
          <cell r="G644" t="str">
            <v>Staffordshire</v>
          </cell>
          <cell r="H644" t="str">
            <v>Burton on Trent</v>
          </cell>
          <cell r="I644" t="str">
            <v>S Hale</v>
          </cell>
          <cell r="J644" t="str">
            <v>Kevin Williams</v>
          </cell>
          <cell r="K644" t="str">
            <v>Steve Brian</v>
          </cell>
          <cell r="L644" t="str">
            <v>Lewis Hunt</v>
          </cell>
          <cell r="M644" t="str">
            <v>John Reid</v>
          </cell>
          <cell r="N644"/>
          <cell r="O644" t="str">
            <v>Shaylor Group PLC</v>
          </cell>
          <cell r="P644" t="str">
            <v>Darryl Richards</v>
          </cell>
          <cell r="Q644" t="str">
            <v>Marc Brownlee</v>
          </cell>
          <cell r="R644" t="str">
            <v>Tel:  +44 7483 305414
Email: Marc.Brownlee@interserve.gse.gov.uk</v>
          </cell>
          <cell r="S644" t="str">
            <v>Socotec</v>
          </cell>
          <cell r="T644" t="str">
            <v>CP Approved</v>
          </cell>
          <cell r="U644">
            <v>1</v>
          </cell>
          <cell r="V644" t="str">
            <v>MEDIUM</v>
          </cell>
          <cell r="W644" t="str">
            <v>Green</v>
          </cell>
          <cell r="X644" t="str">
            <v>Interior</v>
          </cell>
          <cell r="Y644" t="str">
            <v>Staircase / Common Parts Redecoration</v>
          </cell>
          <cell r="Z644" t="str">
            <v>Redecorate walls to secondary staircase ground floor to first floor including plaster repairs.</v>
          </cell>
          <cell r="AA644"/>
          <cell r="AB644">
            <v>1</v>
          </cell>
          <cell r="AC644" t="str">
            <v>A</v>
          </cell>
          <cell r="AD644" t="str">
            <v>JC Off</v>
          </cell>
          <cell r="AE644">
            <v>600</v>
          </cell>
          <cell r="AF644"/>
          <cell r="AG644">
            <v>75</v>
          </cell>
          <cell r="AH644">
            <v>135</v>
          </cell>
          <cell r="AI644">
            <v>810</v>
          </cell>
          <cell r="AJ644">
            <v>1946.2721893491125</v>
          </cell>
          <cell r="AK644"/>
          <cell r="AL644">
            <v>0</v>
          </cell>
          <cell r="AM644">
            <v>0</v>
          </cell>
          <cell r="AN644">
            <v>187.5</v>
          </cell>
          <cell r="AO644">
            <v>125</v>
          </cell>
          <cell r="AP644">
            <v>250</v>
          </cell>
          <cell r="AQ644">
            <v>130.26037359407093</v>
          </cell>
          <cell r="AR644">
            <v>1092.7603735940709</v>
          </cell>
          <cell r="AS644">
            <v>527.80651258863679</v>
          </cell>
          <cell r="AT644">
            <v>3166.8390755318205</v>
          </cell>
          <cell r="AU644">
            <v>2142.8000000000002</v>
          </cell>
          <cell r="AV644">
            <v>0</v>
          </cell>
          <cell r="AW644">
            <v>0</v>
          </cell>
          <cell r="AX644">
            <v>0</v>
          </cell>
          <cell r="AY644">
            <v>250</v>
          </cell>
          <cell r="AZ644">
            <v>256.18</v>
          </cell>
          <cell r="BA644">
            <v>500</v>
          </cell>
          <cell r="BB644">
            <v>892.05</v>
          </cell>
          <cell r="BC644">
            <v>1898.23</v>
          </cell>
          <cell r="BD644">
            <v>808.20600000000002</v>
          </cell>
          <cell r="BE644">
            <v>4849.2359999999999</v>
          </cell>
          <cell r="BF644">
            <v>2142.8000000000002</v>
          </cell>
          <cell r="BG644">
            <v>2142.8000000000002</v>
          </cell>
          <cell r="BH644">
            <v>2142.8000000000002</v>
          </cell>
          <cell r="BI644">
            <v>0</v>
          </cell>
          <cell r="BJ644" t="str">
            <v>Year 1</v>
          </cell>
          <cell r="BK644" t="str">
            <v>Y</v>
          </cell>
          <cell r="BL644"/>
          <cell r="BM644">
            <v>0</v>
          </cell>
          <cell r="BN644"/>
          <cell r="BO644"/>
          <cell r="BP644"/>
          <cell r="BQ644"/>
          <cell r="BR644"/>
          <cell r="BS644">
            <v>0</v>
          </cell>
          <cell r="BT644">
            <v>0</v>
          </cell>
          <cell r="BU644">
            <v>250</v>
          </cell>
          <cell r="BV644">
            <v>256.18</v>
          </cell>
          <cell r="BW644">
            <v>500</v>
          </cell>
          <cell r="BX644">
            <v>892.05</v>
          </cell>
          <cell r="BY644">
            <v>1898.23</v>
          </cell>
          <cell r="BZ644">
            <v>1665.3260000000002</v>
          </cell>
          <cell r="CA644">
            <v>5706.3560000000007</v>
          </cell>
          <cell r="CB644"/>
          <cell r="CC644"/>
          <cell r="CD644"/>
          <cell r="CE644"/>
          <cell r="CF644"/>
          <cell r="CG644"/>
          <cell r="CH644"/>
          <cell r="CI644" t="str">
            <v>T</v>
          </cell>
          <cell r="CJ644"/>
          <cell r="CK644"/>
          <cell r="CL644"/>
          <cell r="CM644"/>
          <cell r="CN644"/>
          <cell r="CO644"/>
          <cell r="CP644"/>
          <cell r="CQ644"/>
          <cell r="CR644"/>
          <cell r="CS644">
            <v>0</v>
          </cell>
          <cell r="CT644">
            <v>0</v>
          </cell>
          <cell r="CU644"/>
          <cell r="CV644"/>
          <cell r="CW644"/>
          <cell r="CX644"/>
          <cell r="CY644"/>
          <cell r="CZ644"/>
          <cell r="DA644"/>
          <cell r="DB644"/>
          <cell r="DC644"/>
          <cell r="DD644">
            <v>0</v>
          </cell>
          <cell r="DE644">
            <v>0</v>
          </cell>
          <cell r="DF644">
            <v>0</v>
          </cell>
          <cell r="DG644"/>
          <cell r="DH644"/>
          <cell r="DI644"/>
          <cell r="DJ644"/>
          <cell r="DK644"/>
          <cell r="DL644">
            <v>43403</v>
          </cell>
          <cell r="DM644">
            <v>43403</v>
          </cell>
          <cell r="DN644">
            <v>43403</v>
          </cell>
          <cell r="DO644">
            <v>43403</v>
          </cell>
          <cell r="DP644">
            <v>43437</v>
          </cell>
          <cell r="DQ644">
            <v>43437</v>
          </cell>
          <cell r="DR644">
            <v>43487</v>
          </cell>
          <cell r="DS644">
            <v>43486</v>
          </cell>
          <cell r="DT644">
            <v>43437</v>
          </cell>
          <cell r="DU644">
            <v>43486</v>
          </cell>
          <cell r="DW644" t="str">
            <v>1001095-M01</v>
          </cell>
          <cell r="DX644" t="str">
            <v>1001095-M01-C04</v>
          </cell>
          <cell r="DY644">
            <v>1</v>
          </cell>
          <cell r="DZ644">
            <v>1</v>
          </cell>
          <cell r="EA644">
            <v>49</v>
          </cell>
          <cell r="EB644">
            <v>1</v>
          </cell>
          <cell r="EC644">
            <v>0</v>
          </cell>
          <cell r="ED644">
            <v>3778.7759999999998</v>
          </cell>
          <cell r="EE644">
            <v>0</v>
          </cell>
          <cell r="EF644">
            <v>43486</v>
          </cell>
          <cell r="EG644">
            <v>43486</v>
          </cell>
          <cell r="EH644">
            <v>43486</v>
          </cell>
          <cell r="EI644">
            <v>43493</v>
          </cell>
        </row>
        <row r="645">
          <cell r="A645">
            <v>1001096</v>
          </cell>
          <cell r="B645" t="str">
            <v>Master</v>
          </cell>
          <cell r="C645">
            <v>620260</v>
          </cell>
          <cell r="D645" t="str">
            <v>Maybrook House</v>
          </cell>
          <cell r="E645" t="str">
            <v>Central</v>
          </cell>
          <cell r="F645" t="str">
            <v>A</v>
          </cell>
          <cell r="G645" t="str">
            <v>West Midlands</v>
          </cell>
          <cell r="H645" t="str">
            <v>Halesowen</v>
          </cell>
          <cell r="I645" t="str">
            <v>S Hale</v>
          </cell>
          <cell r="J645" t="str">
            <v>Kevin Williams</v>
          </cell>
          <cell r="K645" t="str">
            <v>Anthony Crow</v>
          </cell>
          <cell r="L645" t="str">
            <v>Lewis Hunt</v>
          </cell>
          <cell r="M645" t="str">
            <v>John Reid</v>
          </cell>
          <cell r="N645"/>
          <cell r="O645" t="str">
            <v>Shaylor Group PLC</v>
          </cell>
          <cell r="P645" t="str">
            <v>Darryl Richards</v>
          </cell>
          <cell r="Q645" t="str">
            <v>Marc Brownlee</v>
          </cell>
          <cell r="R645" t="str">
            <v>Tel:  +44 7483 305414
Email: Marc.Brownlee@interserve.gse.gov.uk</v>
          </cell>
          <cell r="S645" t="str">
            <v>Socotec</v>
          </cell>
          <cell r="T645" t="str">
            <v>CP Approved</v>
          </cell>
          <cell r="U645">
            <v>1</v>
          </cell>
          <cell r="V645" t="str">
            <v>MEDIUM</v>
          </cell>
          <cell r="W645" t="str">
            <v>Green</v>
          </cell>
          <cell r="X645"/>
          <cell r="Y645"/>
          <cell r="Z645" t="str">
            <v>LCW-620260-Halesowen-Maybrook House-Building Fabric</v>
          </cell>
          <cell r="AA645"/>
          <cell r="AB645">
            <v>1</v>
          </cell>
          <cell r="AC645"/>
          <cell r="AD645" t="str">
            <v>JC Off</v>
          </cell>
          <cell r="AE645"/>
          <cell r="AF645">
            <v>9240</v>
          </cell>
          <cell r="AG645">
            <v>1155</v>
          </cell>
          <cell r="AH645">
            <v>2079</v>
          </cell>
          <cell r="AI645">
            <v>12474</v>
          </cell>
          <cell r="AJ645"/>
          <cell r="AK645">
            <v>13244.990654205609</v>
          </cell>
          <cell r="AL645">
            <v>0</v>
          </cell>
          <cell r="AM645">
            <v>0</v>
          </cell>
          <cell r="AN645">
            <v>750</v>
          </cell>
          <cell r="AO645">
            <v>500</v>
          </cell>
          <cell r="AP645">
            <v>1000</v>
          </cell>
          <cell r="AQ645">
            <v>980.9921199933126</v>
          </cell>
          <cell r="AR645">
            <v>4830.9921199933124</v>
          </cell>
          <cell r="AS645">
            <v>3295.1965548397839</v>
          </cell>
          <cell r="AT645">
            <v>19771.179329038703</v>
          </cell>
          <cell r="AU645"/>
          <cell r="AV645">
            <v>11750.79</v>
          </cell>
          <cell r="AW645">
            <v>0</v>
          </cell>
          <cell r="AX645">
            <v>0</v>
          </cell>
          <cell r="AY645">
            <v>0</v>
          </cell>
          <cell r="AZ645">
            <v>461.1</v>
          </cell>
          <cell r="BA645">
            <v>0</v>
          </cell>
          <cell r="BB645">
            <v>1019</v>
          </cell>
          <cell r="BC645">
            <v>1480.1</v>
          </cell>
          <cell r="BD645">
            <v>2646.1780000000003</v>
          </cell>
          <cell r="BE645">
            <v>15877.067999999999</v>
          </cell>
          <cell r="BF645"/>
          <cell r="BG645"/>
          <cell r="BH645"/>
          <cell r="BI645"/>
          <cell r="BJ645"/>
          <cell r="BK645" t="str">
            <v>Y</v>
          </cell>
          <cell r="BL645"/>
          <cell r="BM645">
            <v>9853.48</v>
          </cell>
          <cell r="BN645">
            <v>9853.48</v>
          </cell>
          <cell r="BO645" t="str">
            <v>Master</v>
          </cell>
          <cell r="BP645">
            <v>9853.48</v>
          </cell>
          <cell r="BQ645">
            <v>0</v>
          </cell>
          <cell r="BR645"/>
          <cell r="BS645">
            <v>0</v>
          </cell>
          <cell r="BT645">
            <v>0</v>
          </cell>
          <cell r="BU645">
            <v>0</v>
          </cell>
          <cell r="BV645">
            <v>461.1</v>
          </cell>
          <cell r="BW645">
            <v>0</v>
          </cell>
          <cell r="BX645">
            <v>1019</v>
          </cell>
          <cell r="BY645">
            <v>1480.1</v>
          </cell>
          <cell r="BZ645">
            <v>6208.1079999999993</v>
          </cell>
          <cell r="CA645">
            <v>17541.687999999998</v>
          </cell>
          <cell r="CB645">
            <v>-2229.4913290387049</v>
          </cell>
          <cell r="CC645">
            <v>17541.687999999998</v>
          </cell>
          <cell r="CD645" t="str">
            <v/>
          </cell>
          <cell r="CE645"/>
          <cell r="CF645">
            <v>1</v>
          </cell>
          <cell r="CG645">
            <v>9853.48</v>
          </cell>
          <cell r="CH645">
            <v>9853.48</v>
          </cell>
          <cell r="CI645" t="str">
            <v>T</v>
          </cell>
          <cell r="CJ645"/>
          <cell r="CK645">
            <v>0</v>
          </cell>
          <cell r="CL645">
            <v>0</v>
          </cell>
          <cell r="CM645">
            <v>0</v>
          </cell>
          <cell r="CN645">
            <v>0</v>
          </cell>
          <cell r="CO645">
            <v>0</v>
          </cell>
          <cell r="CP645">
            <v>0</v>
          </cell>
          <cell r="CQ645">
            <v>0</v>
          </cell>
          <cell r="CR645">
            <v>0</v>
          </cell>
          <cell r="CS645">
            <v>0</v>
          </cell>
          <cell r="CT645">
            <v>0</v>
          </cell>
          <cell r="CU645"/>
          <cell r="CV645"/>
          <cell r="CW645">
            <v>0</v>
          </cell>
          <cell r="CX645">
            <v>0</v>
          </cell>
          <cell r="CY645">
            <v>0</v>
          </cell>
          <cell r="CZ645">
            <v>0</v>
          </cell>
          <cell r="DA645">
            <v>0</v>
          </cell>
          <cell r="DB645">
            <v>0</v>
          </cell>
          <cell r="DC645">
            <v>0</v>
          </cell>
          <cell r="DD645">
            <v>0</v>
          </cell>
          <cell r="DE645">
            <v>0</v>
          </cell>
          <cell r="DF645">
            <v>0</v>
          </cell>
          <cell r="DG645"/>
          <cell r="DH645"/>
          <cell r="DI645"/>
          <cell r="DJ645"/>
          <cell r="DK645"/>
          <cell r="DL645">
            <v>43370</v>
          </cell>
          <cell r="DM645">
            <v>43381</v>
          </cell>
          <cell r="DN645">
            <v>43390</v>
          </cell>
          <cell r="DO645">
            <v>43398</v>
          </cell>
          <cell r="DP645">
            <v>43432</v>
          </cell>
          <cell r="DQ645">
            <v>43432</v>
          </cell>
          <cell r="DR645">
            <v>43440</v>
          </cell>
          <cell r="DS645">
            <v>43440</v>
          </cell>
          <cell r="DT645">
            <v>43432</v>
          </cell>
          <cell r="DU645">
            <v>43440</v>
          </cell>
          <cell r="DW645" t="str">
            <v>1001096-M01</v>
          </cell>
          <cell r="DX645" t="str">
            <v>1001096-M01</v>
          </cell>
          <cell r="DY645">
            <v>1</v>
          </cell>
          <cell r="DZ645">
            <v>1</v>
          </cell>
          <cell r="EA645">
            <v>8</v>
          </cell>
          <cell r="EB645">
            <v>1</v>
          </cell>
          <cell r="EC645">
            <v>0</v>
          </cell>
          <cell r="ED645">
            <v>12377.495999999999</v>
          </cell>
          <cell r="EE645">
            <v>0</v>
          </cell>
          <cell r="EF645">
            <v>43440</v>
          </cell>
          <cell r="EG645">
            <v>43440</v>
          </cell>
          <cell r="EH645">
            <v>43440</v>
          </cell>
          <cell r="EI645">
            <v>43444</v>
          </cell>
        </row>
        <row r="646">
          <cell r="A646">
            <v>1001096</v>
          </cell>
          <cell r="B646" t="str">
            <v>Child</v>
          </cell>
          <cell r="C646">
            <v>620260</v>
          </cell>
          <cell r="D646" t="str">
            <v>Maybrook House</v>
          </cell>
          <cell r="E646" t="str">
            <v>Central</v>
          </cell>
          <cell r="F646" t="str">
            <v>A</v>
          </cell>
          <cell r="G646" t="str">
            <v>West Midlands</v>
          </cell>
          <cell r="H646" t="str">
            <v>Halesowen</v>
          </cell>
          <cell r="I646" t="str">
            <v>S Hale</v>
          </cell>
          <cell r="J646" t="str">
            <v>Kevin Williams</v>
          </cell>
          <cell r="K646" t="str">
            <v>Anthony Crow</v>
          </cell>
          <cell r="L646" t="str">
            <v>Lewis Hunt</v>
          </cell>
          <cell r="M646" t="str">
            <v>John Reid</v>
          </cell>
          <cell r="N646"/>
          <cell r="O646" t="str">
            <v>Shaylor Group PLC</v>
          </cell>
          <cell r="P646" t="str">
            <v>Darryl Richards</v>
          </cell>
          <cell r="Q646" t="str">
            <v>Marc Brownlee</v>
          </cell>
          <cell r="R646" t="str">
            <v>Tel:  +44 7483 305414
Email: Marc.Brownlee@interserve.gse.gov.uk</v>
          </cell>
          <cell r="S646" t="str">
            <v>Socotec</v>
          </cell>
          <cell r="T646" t="str">
            <v>CP Approved</v>
          </cell>
          <cell r="U646">
            <v>1</v>
          </cell>
          <cell r="V646" t="str">
            <v>MEDIUM</v>
          </cell>
          <cell r="W646" t="str">
            <v>Green</v>
          </cell>
          <cell r="X646" t="str">
            <v>Interior</v>
          </cell>
          <cell r="Y646" t="str">
            <v>Office Areas Floors</v>
          </cell>
          <cell r="Z646" t="str">
            <v>Replace carpet to 1st floor BoH office areas</v>
          </cell>
          <cell r="AA646"/>
          <cell r="AB646">
            <v>1</v>
          </cell>
          <cell r="AC646" t="str">
            <v>A</v>
          </cell>
          <cell r="AD646" t="str">
            <v>JC Off</v>
          </cell>
          <cell r="AE646">
            <v>6480</v>
          </cell>
          <cell r="AF646"/>
          <cell r="AG646">
            <v>810</v>
          </cell>
          <cell r="AH646">
            <v>1458</v>
          </cell>
          <cell r="AI646">
            <v>8748</v>
          </cell>
          <cell r="AJ646">
            <v>8966.6168224299072</v>
          </cell>
          <cell r="AK646"/>
          <cell r="AL646">
            <v>0</v>
          </cell>
          <cell r="AM646">
            <v>0</v>
          </cell>
          <cell r="AN646">
            <v>375</v>
          </cell>
          <cell r="AO646">
            <v>250</v>
          </cell>
          <cell r="AP646">
            <v>500</v>
          </cell>
          <cell r="AQ646">
            <v>687.96849973556982</v>
          </cell>
          <cell r="AR646">
            <v>2612.9684997355698</v>
          </cell>
          <cell r="AS646">
            <v>2155.9170644330952</v>
          </cell>
          <cell r="AT646">
            <v>12935.502386598571</v>
          </cell>
          <cell r="AU646">
            <v>7405.3</v>
          </cell>
          <cell r="AV646">
            <v>0</v>
          </cell>
          <cell r="AW646">
            <v>0</v>
          </cell>
          <cell r="AX646">
            <v>0</v>
          </cell>
          <cell r="AY646">
            <v>0</v>
          </cell>
          <cell r="AZ646">
            <v>230.55</v>
          </cell>
          <cell r="BA646">
            <v>0</v>
          </cell>
          <cell r="BB646">
            <v>509.5</v>
          </cell>
          <cell r="BC646">
            <v>740.05</v>
          </cell>
          <cell r="BD646">
            <v>1629.0700000000002</v>
          </cell>
          <cell r="BE646">
            <v>9774.42</v>
          </cell>
          <cell r="BF646">
            <v>6426.65</v>
          </cell>
          <cell r="BG646">
            <v>6426.65</v>
          </cell>
          <cell r="BH646">
            <v>6426.65</v>
          </cell>
          <cell r="BI646">
            <v>0</v>
          </cell>
          <cell r="BJ646" t="str">
            <v>Year 1</v>
          </cell>
          <cell r="BK646" t="str">
            <v>Y</v>
          </cell>
          <cell r="BL646"/>
          <cell r="BM646">
            <v>0</v>
          </cell>
          <cell r="BN646"/>
          <cell r="BO646"/>
          <cell r="BP646"/>
          <cell r="BQ646"/>
          <cell r="BR646"/>
          <cell r="BS646">
            <v>0</v>
          </cell>
          <cell r="BT646">
            <v>0</v>
          </cell>
          <cell r="BU646">
            <v>0</v>
          </cell>
          <cell r="BV646">
            <v>230.55</v>
          </cell>
          <cell r="BW646">
            <v>0</v>
          </cell>
          <cell r="BX646">
            <v>509.5</v>
          </cell>
          <cell r="BY646">
            <v>740.05</v>
          </cell>
          <cell r="BZ646">
            <v>4003.9999999999995</v>
          </cell>
          <cell r="CA646">
            <v>11170.699999999999</v>
          </cell>
          <cell r="CB646"/>
          <cell r="CC646"/>
          <cell r="CD646"/>
          <cell r="CE646"/>
          <cell r="CF646"/>
          <cell r="CG646"/>
          <cell r="CH646"/>
          <cell r="CI646" t="str">
            <v>T</v>
          </cell>
          <cell r="CJ646"/>
          <cell r="CK646"/>
          <cell r="CL646"/>
          <cell r="CM646"/>
          <cell r="CN646"/>
          <cell r="CO646"/>
          <cell r="CP646"/>
          <cell r="CQ646"/>
          <cell r="CR646"/>
          <cell r="CS646">
            <v>0</v>
          </cell>
          <cell r="CT646">
            <v>0</v>
          </cell>
          <cell r="CU646"/>
          <cell r="CV646"/>
          <cell r="CW646"/>
          <cell r="CX646"/>
          <cell r="CY646"/>
          <cell r="CZ646"/>
          <cell r="DA646"/>
          <cell r="DB646"/>
          <cell r="DC646"/>
          <cell r="DD646">
            <v>0</v>
          </cell>
          <cell r="DE646">
            <v>0</v>
          </cell>
          <cell r="DF646">
            <v>0</v>
          </cell>
          <cell r="DG646"/>
          <cell r="DH646"/>
          <cell r="DI646"/>
          <cell r="DJ646"/>
          <cell r="DK646"/>
          <cell r="DL646">
            <v>43370</v>
          </cell>
          <cell r="DM646">
            <v>43381</v>
          </cell>
          <cell r="DN646">
            <v>43390</v>
          </cell>
          <cell r="DO646">
            <v>43398</v>
          </cell>
          <cell r="DP646">
            <v>43432</v>
          </cell>
          <cell r="DQ646">
            <v>43432</v>
          </cell>
          <cell r="DR646">
            <v>43440</v>
          </cell>
          <cell r="DS646">
            <v>43440</v>
          </cell>
          <cell r="DT646">
            <v>43432</v>
          </cell>
          <cell r="DU646">
            <v>43440</v>
          </cell>
          <cell r="DW646" t="str">
            <v>1001096-M01</v>
          </cell>
          <cell r="DX646" t="str">
            <v>1001096-M01-C01</v>
          </cell>
          <cell r="DY646">
            <v>1</v>
          </cell>
          <cell r="DZ646">
            <v>1</v>
          </cell>
          <cell r="EA646">
            <v>8</v>
          </cell>
          <cell r="EB646">
            <v>1</v>
          </cell>
          <cell r="EC646">
            <v>0</v>
          </cell>
          <cell r="ED646">
            <v>7988.6399999999994</v>
          </cell>
          <cell r="EE646">
            <v>0</v>
          </cell>
          <cell r="EF646">
            <v>43440</v>
          </cell>
          <cell r="EG646">
            <v>43440</v>
          </cell>
          <cell r="EH646">
            <v>43440</v>
          </cell>
          <cell r="EI646">
            <v>43444</v>
          </cell>
        </row>
        <row r="647">
          <cell r="A647">
            <v>1001096</v>
          </cell>
          <cell r="B647" t="str">
            <v>Child</v>
          </cell>
          <cell r="C647">
            <v>620260</v>
          </cell>
          <cell r="D647" t="str">
            <v>Maybrook House</v>
          </cell>
          <cell r="E647" t="str">
            <v>Central</v>
          </cell>
          <cell r="F647" t="str">
            <v>A</v>
          </cell>
          <cell r="G647" t="str">
            <v>West Midlands</v>
          </cell>
          <cell r="H647" t="str">
            <v>Halesowen</v>
          </cell>
          <cell r="I647" t="str">
            <v>S Hale</v>
          </cell>
          <cell r="J647" t="str">
            <v>Kevin Williams</v>
          </cell>
          <cell r="K647" t="str">
            <v>Anthony Crow</v>
          </cell>
          <cell r="L647" t="str">
            <v>Lewis Hunt</v>
          </cell>
          <cell r="M647" t="str">
            <v>John Reid</v>
          </cell>
          <cell r="N647"/>
          <cell r="O647" t="str">
            <v>Shaylor Group PLC</v>
          </cell>
          <cell r="P647" t="str">
            <v>Darryl Richards</v>
          </cell>
          <cell r="Q647" t="str">
            <v>Marc Brownlee</v>
          </cell>
          <cell r="R647" t="str">
            <v>Tel:  +44 7483 305414
Email: Marc.Brownlee@interserve.gse.gov.uk</v>
          </cell>
          <cell r="S647" t="str">
            <v>Socotec</v>
          </cell>
          <cell r="T647" t="str">
            <v>CP Approved</v>
          </cell>
          <cell r="U647">
            <v>1</v>
          </cell>
          <cell r="V647" t="str">
            <v>MEDIUM</v>
          </cell>
          <cell r="W647" t="str">
            <v>Green</v>
          </cell>
          <cell r="X647" t="str">
            <v>Interior</v>
          </cell>
          <cell r="Y647" t="str">
            <v>Restaurant Floors</v>
          </cell>
          <cell r="Z647" t="str">
            <v>Replace carpet to 1st floor canteen</v>
          </cell>
          <cell r="AA647"/>
          <cell r="AB647">
            <v>1</v>
          </cell>
          <cell r="AC647" t="str">
            <v>A</v>
          </cell>
          <cell r="AD647" t="str">
            <v>JC Off</v>
          </cell>
          <cell r="AE647">
            <v>2760</v>
          </cell>
          <cell r="AF647"/>
          <cell r="AG647">
            <v>345</v>
          </cell>
          <cell r="AH647">
            <v>621</v>
          </cell>
          <cell r="AI647">
            <v>3726</v>
          </cell>
          <cell r="AJ647">
            <v>4278.3738317757015</v>
          </cell>
          <cell r="AK647"/>
          <cell r="AL647">
            <v>0</v>
          </cell>
          <cell r="AM647">
            <v>0</v>
          </cell>
          <cell r="AN647">
            <v>375</v>
          </cell>
          <cell r="AO647">
            <v>250</v>
          </cell>
          <cell r="AP647">
            <v>500</v>
          </cell>
          <cell r="AQ647">
            <v>293.02362025774272</v>
          </cell>
          <cell r="AR647">
            <v>2218.0236202577426</v>
          </cell>
          <cell r="AS647">
            <v>1139.2794904066886</v>
          </cell>
          <cell r="AT647">
            <v>6835.6769424401318</v>
          </cell>
          <cell r="AU647">
            <v>4345.49</v>
          </cell>
          <cell r="AV647">
            <v>0</v>
          </cell>
          <cell r="AW647">
            <v>0</v>
          </cell>
          <cell r="AX647">
            <v>0</v>
          </cell>
          <cell r="AY647">
            <v>0</v>
          </cell>
          <cell r="AZ647">
            <v>230.55</v>
          </cell>
          <cell r="BA647">
            <v>0</v>
          </cell>
          <cell r="BB647">
            <v>509.5</v>
          </cell>
          <cell r="BC647">
            <v>740.05</v>
          </cell>
          <cell r="BD647">
            <v>1017.1080000000001</v>
          </cell>
          <cell r="BE647">
            <v>6102.6480000000001</v>
          </cell>
          <cell r="BF647">
            <v>3426.83</v>
          </cell>
          <cell r="BG647">
            <v>3426.83</v>
          </cell>
          <cell r="BH647">
            <v>3426.83</v>
          </cell>
          <cell r="BI647">
            <v>0</v>
          </cell>
          <cell r="BJ647" t="str">
            <v>Year 1</v>
          </cell>
          <cell r="BK647" t="str">
            <v>Y</v>
          </cell>
          <cell r="BL647"/>
          <cell r="BM647">
            <v>0</v>
          </cell>
          <cell r="BN647"/>
          <cell r="BO647"/>
          <cell r="BP647"/>
          <cell r="BQ647"/>
          <cell r="BR647"/>
          <cell r="BS647">
            <v>0</v>
          </cell>
          <cell r="BT647">
            <v>0</v>
          </cell>
          <cell r="BU647">
            <v>0</v>
          </cell>
          <cell r="BV647">
            <v>230.55</v>
          </cell>
          <cell r="BW647">
            <v>0</v>
          </cell>
          <cell r="BX647">
            <v>509.5</v>
          </cell>
          <cell r="BY647">
            <v>740.05</v>
          </cell>
          <cell r="BZ647">
            <v>2204.1079999999997</v>
          </cell>
          <cell r="CA647">
            <v>6370.9879999999994</v>
          </cell>
          <cell r="CB647"/>
          <cell r="CC647"/>
          <cell r="CD647"/>
          <cell r="CE647"/>
          <cell r="CF647"/>
          <cell r="CG647"/>
          <cell r="CH647"/>
          <cell r="CI647" t="str">
            <v>T</v>
          </cell>
          <cell r="CJ647"/>
          <cell r="CK647"/>
          <cell r="CL647"/>
          <cell r="CM647"/>
          <cell r="CN647"/>
          <cell r="CO647"/>
          <cell r="CP647"/>
          <cell r="CQ647"/>
          <cell r="CR647"/>
          <cell r="CS647">
            <v>0</v>
          </cell>
          <cell r="CT647">
            <v>0</v>
          </cell>
          <cell r="CU647"/>
          <cell r="CV647"/>
          <cell r="CW647"/>
          <cell r="CX647"/>
          <cell r="CY647"/>
          <cell r="CZ647"/>
          <cell r="DA647"/>
          <cell r="DB647"/>
          <cell r="DC647"/>
          <cell r="DD647">
            <v>0</v>
          </cell>
          <cell r="DE647">
            <v>0</v>
          </cell>
          <cell r="DF647">
            <v>0</v>
          </cell>
          <cell r="DG647"/>
          <cell r="DH647"/>
          <cell r="DI647"/>
          <cell r="DJ647"/>
          <cell r="DK647"/>
          <cell r="DL647">
            <v>43370</v>
          </cell>
          <cell r="DM647">
            <v>43381</v>
          </cell>
          <cell r="DN647">
            <v>43390</v>
          </cell>
          <cell r="DO647">
            <v>43398</v>
          </cell>
          <cell r="DP647">
            <v>43432</v>
          </cell>
          <cell r="DQ647">
            <v>43432</v>
          </cell>
          <cell r="DR647">
            <v>43440</v>
          </cell>
          <cell r="DS647">
            <v>43440</v>
          </cell>
          <cell r="DT647">
            <v>43432</v>
          </cell>
          <cell r="DU647">
            <v>43440</v>
          </cell>
          <cell r="DW647" t="str">
            <v>1001096-M01</v>
          </cell>
          <cell r="DX647" t="str">
            <v>1001096-M01-C02</v>
          </cell>
          <cell r="DY647">
            <v>1</v>
          </cell>
          <cell r="DZ647">
            <v>1</v>
          </cell>
          <cell r="EA647">
            <v>8</v>
          </cell>
          <cell r="EB647">
            <v>1</v>
          </cell>
          <cell r="EC647">
            <v>0</v>
          </cell>
          <cell r="ED647">
            <v>4388.8559999999998</v>
          </cell>
          <cell r="EE647">
            <v>0</v>
          </cell>
          <cell r="EF647">
            <v>43440</v>
          </cell>
          <cell r="EG647">
            <v>43440</v>
          </cell>
          <cell r="EH647">
            <v>43440</v>
          </cell>
          <cell r="EI647">
            <v>43444</v>
          </cell>
        </row>
        <row r="648">
          <cell r="A648">
            <v>1001097</v>
          </cell>
          <cell r="B648" t="str">
            <v>Master</v>
          </cell>
          <cell r="C648">
            <v>620586</v>
          </cell>
          <cell r="D648" t="str">
            <v>St Davids Lane</v>
          </cell>
          <cell r="E648" t="str">
            <v>Wales</v>
          </cell>
          <cell r="F648" t="str">
            <v>C</v>
          </cell>
          <cell r="G648" t="str">
            <v>Flintshire</v>
          </cell>
          <cell r="H648" t="str">
            <v xml:space="preserve">Mold                                    </v>
          </cell>
          <cell r="I648" t="str">
            <v>B McDowall</v>
          </cell>
          <cell r="J648" t="str">
            <v>Mark Constantine</v>
          </cell>
          <cell r="K648" t="str">
            <v>Claire Hopkins</v>
          </cell>
          <cell r="L648" t="str">
            <v xml:space="preserve">Phil Barlow </v>
          </cell>
          <cell r="M648" t="str">
            <v>Paul Harding</v>
          </cell>
          <cell r="N648"/>
          <cell r="O648" t="str">
            <v>Styles &amp; Wood</v>
          </cell>
          <cell r="P648" t="str">
            <v>Jerry Phipps</v>
          </cell>
          <cell r="Q648" t="str">
            <v>Dan Roberts</v>
          </cell>
          <cell r="R648" t="str">
            <v>Email: Danial.Roberts@interserve.gse.gov.uk Mobile: 07483-305284</v>
          </cell>
          <cell r="S648" t="str">
            <v>ASKAMS</v>
          </cell>
          <cell r="T648" t="str">
            <v>CP Approved</v>
          </cell>
          <cell r="U648">
            <v>1</v>
          </cell>
          <cell r="V648" t="str">
            <v>MEDIUM</v>
          </cell>
          <cell r="W648" t="str">
            <v>Green</v>
          </cell>
          <cell r="X648"/>
          <cell r="Y648"/>
          <cell r="Z648" t="str">
            <v>LCW-620586-Mold-St Davids Lane-Building Fabric</v>
          </cell>
          <cell r="AA648"/>
          <cell r="AB648">
            <v>1</v>
          </cell>
          <cell r="AC648"/>
          <cell r="AD648" t="str">
            <v>JC Off</v>
          </cell>
          <cell r="AE648"/>
          <cell r="AF648">
            <v>10600</v>
          </cell>
          <cell r="AG648">
            <v>1325</v>
          </cell>
          <cell r="AH648">
            <v>2385</v>
          </cell>
          <cell r="AI648">
            <v>14310</v>
          </cell>
          <cell r="AJ648"/>
          <cell r="AK648">
            <v>7955.2154733627422</v>
          </cell>
          <cell r="AL648">
            <v>0</v>
          </cell>
          <cell r="AM648">
            <v>0</v>
          </cell>
          <cell r="AN648">
            <v>750</v>
          </cell>
          <cell r="AO648">
            <v>500</v>
          </cell>
          <cell r="AP648">
            <v>1000</v>
          </cell>
          <cell r="AQ648">
            <v>535.37323346643041</v>
          </cell>
          <cell r="AR648">
            <v>4385.373233466431</v>
          </cell>
          <cell r="AS648">
            <v>2148.1177413658347</v>
          </cell>
          <cell r="AT648">
            <v>12888.706448195007</v>
          </cell>
          <cell r="AU648"/>
          <cell r="AV648">
            <v>7289.13</v>
          </cell>
          <cell r="AW648">
            <v>0</v>
          </cell>
          <cell r="AX648">
            <v>0</v>
          </cell>
          <cell r="AY648">
            <v>1000</v>
          </cell>
          <cell r="AZ648">
            <v>96.88</v>
          </cell>
          <cell r="BA648">
            <v>1000</v>
          </cell>
          <cell r="BB648">
            <v>555.98</v>
          </cell>
          <cell r="BC648">
            <v>2652.86</v>
          </cell>
          <cell r="BD648">
            <v>1988.3980000000001</v>
          </cell>
          <cell r="BE648">
            <v>11930.388000000001</v>
          </cell>
          <cell r="BF648"/>
          <cell r="BG648"/>
          <cell r="BH648"/>
          <cell r="BI648"/>
          <cell r="BJ648"/>
          <cell r="BK648" t="str">
            <v>N</v>
          </cell>
          <cell r="BL648"/>
          <cell r="BM648">
            <v>7289.13</v>
          </cell>
          <cell r="BN648">
            <v>7289.13</v>
          </cell>
          <cell r="BO648"/>
          <cell r="BP648">
            <v>7289.13</v>
          </cell>
          <cell r="BQ648">
            <v>0</v>
          </cell>
          <cell r="BR648"/>
          <cell r="BS648">
            <v>0</v>
          </cell>
          <cell r="BT648">
            <v>0</v>
          </cell>
          <cell r="BU648">
            <v>1000</v>
          </cell>
          <cell r="BV648">
            <v>96.88</v>
          </cell>
          <cell r="BW648">
            <v>1000</v>
          </cell>
          <cell r="BX648">
            <v>555.98</v>
          </cell>
          <cell r="BY648">
            <v>2652.86</v>
          </cell>
          <cell r="BZ648" t="e">
            <v>#N/A</v>
          </cell>
          <cell r="CA648" t="e">
            <v>#N/A</v>
          </cell>
          <cell r="CB648" t="e">
            <v>#N/A</v>
          </cell>
          <cell r="CC648" t="e">
            <v>#N/A</v>
          </cell>
          <cell r="CD648" t="e">
            <v>#N/A</v>
          </cell>
          <cell r="CE648"/>
          <cell r="CF648" t="e">
            <v>#N/A</v>
          </cell>
          <cell r="CG648">
            <v>7289.13</v>
          </cell>
          <cell r="CH648">
            <v>7289.13</v>
          </cell>
          <cell r="CI648" t="str">
            <v>T</v>
          </cell>
          <cell r="CJ648"/>
          <cell r="CK648">
            <v>0</v>
          </cell>
          <cell r="CL648">
            <v>0</v>
          </cell>
          <cell r="CM648">
            <v>0</v>
          </cell>
          <cell r="CN648">
            <v>0</v>
          </cell>
          <cell r="CO648">
            <v>0</v>
          </cell>
          <cell r="CP648">
            <v>0</v>
          </cell>
          <cell r="CQ648">
            <v>0</v>
          </cell>
          <cell r="CR648">
            <v>0</v>
          </cell>
          <cell r="CS648">
            <v>0</v>
          </cell>
          <cell r="CT648">
            <v>0</v>
          </cell>
          <cell r="CU648"/>
          <cell r="CV648"/>
          <cell r="CW648">
            <v>0</v>
          </cell>
          <cell r="CX648">
            <v>0</v>
          </cell>
          <cell r="CY648">
            <v>0</v>
          </cell>
          <cell r="CZ648">
            <v>0</v>
          </cell>
          <cell r="DA648">
            <v>0</v>
          </cell>
          <cell r="DB648">
            <v>0</v>
          </cell>
          <cell r="DC648">
            <v>0</v>
          </cell>
          <cell r="DD648">
            <v>0</v>
          </cell>
          <cell r="DE648">
            <v>0</v>
          </cell>
          <cell r="DF648">
            <v>0</v>
          </cell>
          <cell r="DG648"/>
          <cell r="DH648"/>
          <cell r="DI648"/>
          <cell r="DJ648"/>
          <cell r="DK648"/>
          <cell r="DL648">
            <v>43327</v>
          </cell>
          <cell r="DM648">
            <v>43367</v>
          </cell>
          <cell r="DN648">
            <v>43381</v>
          </cell>
          <cell r="DO648">
            <v>43412</v>
          </cell>
          <cell r="DP648">
            <v>43434</v>
          </cell>
          <cell r="DQ648">
            <v>43432</v>
          </cell>
          <cell r="DR648">
            <v>43441</v>
          </cell>
          <cell r="DS648">
            <v>43441</v>
          </cell>
          <cell r="DT648">
            <v>43432</v>
          </cell>
          <cell r="DU648">
            <v>43441</v>
          </cell>
          <cell r="DW648" t="str">
            <v>1001097-M01</v>
          </cell>
          <cell r="DX648" t="str">
            <v>1001097-M01</v>
          </cell>
          <cell r="DY648">
            <v>1</v>
          </cell>
          <cell r="DZ648">
            <v>1</v>
          </cell>
          <cell r="EA648">
            <v>9</v>
          </cell>
          <cell r="EB648">
            <v>1</v>
          </cell>
          <cell r="EC648">
            <v>0</v>
          </cell>
          <cell r="ED648">
            <v>11263.212</v>
          </cell>
          <cell r="EE648">
            <v>0</v>
          </cell>
          <cell r="EF648">
            <v>43441</v>
          </cell>
          <cell r="EG648">
            <v>43441</v>
          </cell>
          <cell r="EH648">
            <v>43441</v>
          </cell>
          <cell r="EI648">
            <v>43444</v>
          </cell>
        </row>
        <row r="649">
          <cell r="A649">
            <v>1001097</v>
          </cell>
          <cell r="B649" t="str">
            <v>Child</v>
          </cell>
          <cell r="C649">
            <v>620586</v>
          </cell>
          <cell r="D649" t="str">
            <v>St Davids Lane</v>
          </cell>
          <cell r="E649" t="str">
            <v>Wales</v>
          </cell>
          <cell r="F649" t="str">
            <v>C</v>
          </cell>
          <cell r="G649" t="str">
            <v>Flintshire</v>
          </cell>
          <cell r="H649" t="str">
            <v xml:space="preserve">Mold                                    </v>
          </cell>
          <cell r="I649" t="str">
            <v>B McDowall</v>
          </cell>
          <cell r="J649" t="str">
            <v>Mark Constantine</v>
          </cell>
          <cell r="K649" t="str">
            <v>Claire Hopkins</v>
          </cell>
          <cell r="L649" t="str">
            <v xml:space="preserve">Phil Barlow </v>
          </cell>
          <cell r="M649" t="str">
            <v>Paul Harding</v>
          </cell>
          <cell r="N649"/>
          <cell r="O649" t="str">
            <v>Styles &amp; Wood</v>
          </cell>
          <cell r="P649" t="str">
            <v>Jerry Phipps</v>
          </cell>
          <cell r="Q649" t="str">
            <v>Dan Roberts</v>
          </cell>
          <cell r="R649" t="str">
            <v>Email: Danial.Roberts@interserve.gse.gov.uk Mobile: 07483-305284</v>
          </cell>
          <cell r="S649" t="str">
            <v>ASKAMS</v>
          </cell>
          <cell r="T649" t="str">
            <v>CP Approved</v>
          </cell>
          <cell r="U649">
            <v>1</v>
          </cell>
          <cell r="V649" t="str">
            <v>MEDIUM</v>
          </cell>
          <cell r="W649" t="str">
            <v>Green</v>
          </cell>
          <cell r="X649" t="str">
            <v>Welfare</v>
          </cell>
          <cell r="Y649" t="str">
            <v>Toilets</v>
          </cell>
          <cell r="Z649" t="str">
            <v>Toilet In Security Room To Be Adapted For Disabled Use</v>
          </cell>
          <cell r="AA649" t="str">
            <v>WELFARE LOT 1 - Additional works</v>
          </cell>
          <cell r="AB649"/>
          <cell r="AC649" t="str">
            <v>W</v>
          </cell>
          <cell r="AD649" t="str">
            <v>JC Off</v>
          </cell>
          <cell r="AE649">
            <v>5000</v>
          </cell>
          <cell r="AF649"/>
          <cell r="AG649">
            <v>625</v>
          </cell>
          <cell r="AH649">
            <v>1125</v>
          </cell>
          <cell r="AI649">
            <v>6750</v>
          </cell>
          <cell r="AJ649">
            <v>3383.3333333333335</v>
          </cell>
          <cell r="AK649"/>
          <cell r="AL649">
            <v>0</v>
          </cell>
          <cell r="AM649">
            <v>0</v>
          </cell>
          <cell r="AN649">
            <v>250</v>
          </cell>
          <cell r="AO649">
            <v>166.66666666666666</v>
          </cell>
          <cell r="AP649">
            <v>333.33333333333331</v>
          </cell>
          <cell r="AQ649">
            <v>240.08843158420422</v>
          </cell>
          <cell r="AR649">
            <v>1523.4217649175378</v>
          </cell>
          <cell r="AS649">
            <v>874.68435298350767</v>
          </cell>
          <cell r="AT649">
            <v>5248.1061179010458</v>
          </cell>
          <cell r="AU649">
            <v>2850</v>
          </cell>
          <cell r="AV649">
            <v>0</v>
          </cell>
          <cell r="AW649">
            <v>0</v>
          </cell>
          <cell r="AX649">
            <v>0</v>
          </cell>
          <cell r="AY649">
            <v>0</v>
          </cell>
          <cell r="AZ649">
            <v>0</v>
          </cell>
          <cell r="BA649">
            <v>0</v>
          </cell>
          <cell r="BB649">
            <v>249.33</v>
          </cell>
          <cell r="BC649">
            <v>249.33</v>
          </cell>
          <cell r="BD649">
            <v>619.86599999999999</v>
          </cell>
          <cell r="BE649">
            <v>3719.1959999999999</v>
          </cell>
          <cell r="BF649">
            <v>2850</v>
          </cell>
          <cell r="BG649">
            <v>2850</v>
          </cell>
          <cell r="BH649" t="e">
            <v>#N/A</v>
          </cell>
          <cell r="BI649" t="e">
            <v>#N/A</v>
          </cell>
          <cell r="BJ649" t="str">
            <v>Deferred</v>
          </cell>
          <cell r="BK649" t="str">
            <v>N</v>
          </cell>
          <cell r="BL649" t="str">
            <v>Welfare Budget Cost used when rasing the TO S&amp;W only Priced for the Replacement of Vinyl to the Secondary toilet Room in the CP value of £5700 still to be omitted from TO Value (Paul Raftery has agreed a nil value omission?)</v>
          </cell>
          <cell r="BM649">
            <v>0</v>
          </cell>
          <cell r="BN649"/>
          <cell r="BO649"/>
          <cell r="BP649"/>
          <cell r="BQ649"/>
          <cell r="BR649"/>
          <cell r="BS649">
            <v>0</v>
          </cell>
          <cell r="BT649">
            <v>0</v>
          </cell>
          <cell r="BU649">
            <v>0</v>
          </cell>
          <cell r="BV649">
            <v>0</v>
          </cell>
          <cell r="BW649">
            <v>0</v>
          </cell>
          <cell r="BX649">
            <v>249.33</v>
          </cell>
          <cell r="BY649">
            <v>249.33</v>
          </cell>
          <cell r="BZ649" t="e">
            <v>#N/A</v>
          </cell>
          <cell r="CA649" t="e">
            <v>#N/A</v>
          </cell>
          <cell r="CB649"/>
          <cell r="CC649"/>
          <cell r="CD649"/>
          <cell r="CE649"/>
          <cell r="CF649"/>
          <cell r="CG649"/>
          <cell r="CH649"/>
          <cell r="CI649" t="str">
            <v>T</v>
          </cell>
          <cell r="CJ649"/>
          <cell r="CK649"/>
          <cell r="CL649"/>
          <cell r="CM649"/>
          <cell r="CN649"/>
          <cell r="CO649"/>
          <cell r="CP649"/>
          <cell r="CQ649"/>
          <cell r="CR649"/>
          <cell r="CS649">
            <v>0</v>
          </cell>
          <cell r="CT649">
            <v>0</v>
          </cell>
          <cell r="CU649"/>
          <cell r="CV649"/>
          <cell r="CW649"/>
          <cell r="CX649"/>
          <cell r="CY649"/>
          <cell r="CZ649"/>
          <cell r="DA649"/>
          <cell r="DB649"/>
          <cell r="DC649"/>
          <cell r="DD649">
            <v>0</v>
          </cell>
          <cell r="DE649">
            <v>0</v>
          </cell>
          <cell r="DF649">
            <v>0</v>
          </cell>
          <cell r="DG649"/>
          <cell r="DH649"/>
          <cell r="DI649"/>
          <cell r="DJ649"/>
          <cell r="DK649"/>
          <cell r="DL649">
            <v>43327</v>
          </cell>
          <cell r="DM649">
            <v>43367</v>
          </cell>
          <cell r="DN649">
            <v>43381</v>
          </cell>
          <cell r="DO649">
            <v>43412</v>
          </cell>
          <cell r="DP649"/>
          <cell r="DQ649"/>
          <cell r="DR649"/>
          <cell r="DS649"/>
          <cell r="DT649"/>
          <cell r="DU649"/>
          <cell r="DW649" t="str">
            <v>1001097-M01</v>
          </cell>
          <cell r="DX649" t="str">
            <v>1001097-M01-C01</v>
          </cell>
          <cell r="DY649">
            <v>1</v>
          </cell>
          <cell r="DZ649">
            <v>1</v>
          </cell>
          <cell r="EA649">
            <v>0</v>
          </cell>
          <cell r="EB649">
            <v>1</v>
          </cell>
          <cell r="EC649">
            <v>0</v>
          </cell>
          <cell r="ED649">
            <v>3420</v>
          </cell>
          <cell r="EE649">
            <v>0</v>
          </cell>
          <cell r="EF649">
            <v>0</v>
          </cell>
          <cell r="EG649">
            <v>0</v>
          </cell>
          <cell r="EH649">
            <v>0</v>
          </cell>
          <cell r="EI649">
            <v>2</v>
          </cell>
        </row>
        <row r="650">
          <cell r="A650">
            <v>1001097</v>
          </cell>
          <cell r="B650" t="str">
            <v>Child</v>
          </cell>
          <cell r="C650">
            <v>620586</v>
          </cell>
          <cell r="D650" t="str">
            <v>St Davids Lane</v>
          </cell>
          <cell r="E650" t="str">
            <v>Wales</v>
          </cell>
          <cell r="F650" t="str">
            <v>C</v>
          </cell>
          <cell r="G650" t="str">
            <v>Flintshire</v>
          </cell>
          <cell r="H650" t="str">
            <v xml:space="preserve">Mold                                    </v>
          </cell>
          <cell r="I650" t="str">
            <v>B McDowall</v>
          </cell>
          <cell r="J650" t="str">
            <v>Mark Constantine</v>
          </cell>
          <cell r="K650" t="str">
            <v>Claire Hopkins</v>
          </cell>
          <cell r="L650" t="str">
            <v xml:space="preserve">Phil Barlow </v>
          </cell>
          <cell r="M650" t="str">
            <v>Paul Harding</v>
          </cell>
          <cell r="N650"/>
          <cell r="O650" t="str">
            <v>Styles &amp; Wood</v>
          </cell>
          <cell r="P650" t="str">
            <v>Jerry Phipps</v>
          </cell>
          <cell r="Q650" t="str">
            <v>Dan Roberts</v>
          </cell>
          <cell r="R650" t="str">
            <v>Email: Danial.Roberts@interserve.gse.gov.uk Mobile: 07483-305284</v>
          </cell>
          <cell r="S650" t="str">
            <v>ASKAMS</v>
          </cell>
          <cell r="T650" t="str">
            <v>CP Approved</v>
          </cell>
          <cell r="U650">
            <v>1</v>
          </cell>
          <cell r="V650" t="str">
            <v>MEDIUM</v>
          </cell>
          <cell r="W650" t="str">
            <v>Green</v>
          </cell>
          <cell r="X650" t="str">
            <v>Welfare</v>
          </cell>
          <cell r="Y650" t="str">
            <v>Staff entrance</v>
          </cell>
          <cell r="Z650" t="str">
            <v>Additional Lighting Required</v>
          </cell>
          <cell r="AA650" t="str">
            <v>WELFARE LOT 1 - Additional works</v>
          </cell>
          <cell r="AB650"/>
          <cell r="AC650" t="str">
            <v>W</v>
          </cell>
          <cell r="AD650" t="str">
            <v>JC Off</v>
          </cell>
          <cell r="AE650">
            <v>5000</v>
          </cell>
          <cell r="AF650"/>
          <cell r="AG650">
            <v>625</v>
          </cell>
          <cell r="AH650">
            <v>1125</v>
          </cell>
          <cell r="AI650">
            <v>6750</v>
          </cell>
          <cell r="AJ650">
            <v>3383.3333333333335</v>
          </cell>
          <cell r="AK650"/>
          <cell r="AL650">
            <v>0</v>
          </cell>
          <cell r="AM650">
            <v>0</v>
          </cell>
          <cell r="AN650">
            <v>250</v>
          </cell>
          <cell r="AO650">
            <v>166.66666666666666</v>
          </cell>
          <cell r="AP650">
            <v>333.33333333333331</v>
          </cell>
          <cell r="AQ650">
            <v>240.08843158420422</v>
          </cell>
          <cell r="AR650">
            <v>1523.4217649175378</v>
          </cell>
          <cell r="AS650">
            <v>874.68435298350767</v>
          </cell>
          <cell r="AT650">
            <v>5248.1061179010458</v>
          </cell>
          <cell r="AU650">
            <v>2850</v>
          </cell>
          <cell r="AV650">
            <v>0</v>
          </cell>
          <cell r="AW650">
            <v>0</v>
          </cell>
          <cell r="AX650">
            <v>0</v>
          </cell>
          <cell r="AY650">
            <v>0</v>
          </cell>
          <cell r="AZ650">
            <v>0</v>
          </cell>
          <cell r="BA650">
            <v>0</v>
          </cell>
          <cell r="BB650">
            <v>249.33</v>
          </cell>
          <cell r="BC650">
            <v>249.33</v>
          </cell>
          <cell r="BD650">
            <v>619.86599999999999</v>
          </cell>
          <cell r="BE650">
            <v>3719.1959999999999</v>
          </cell>
          <cell r="BF650">
            <v>2850</v>
          </cell>
          <cell r="BG650">
            <v>2850</v>
          </cell>
          <cell r="BH650" t="e">
            <v>#N/A</v>
          </cell>
          <cell r="BI650" t="e">
            <v>#N/A</v>
          </cell>
          <cell r="BJ650" t="str">
            <v>Deferred</v>
          </cell>
          <cell r="BK650" t="str">
            <v>N</v>
          </cell>
          <cell r="BL650" t="str">
            <v>Welfare Budget Cost used when rasing the TO S&amp;W only Priced for the Replacement of Vinyl to the Secondary toilet Room in the CP value of £5700 still to be omitted from TO Value (Paul Raftery has agreed a nil value omission?)</v>
          </cell>
          <cell r="BM650">
            <v>0</v>
          </cell>
          <cell r="BN650"/>
          <cell r="BO650"/>
          <cell r="BP650"/>
          <cell r="BQ650"/>
          <cell r="BR650"/>
          <cell r="BS650">
            <v>0</v>
          </cell>
          <cell r="BT650">
            <v>0</v>
          </cell>
          <cell r="BU650">
            <v>0</v>
          </cell>
          <cell r="BV650">
            <v>0</v>
          </cell>
          <cell r="BW650">
            <v>0</v>
          </cell>
          <cell r="BX650">
            <v>249.33</v>
          </cell>
          <cell r="BY650">
            <v>249.33</v>
          </cell>
          <cell r="BZ650" t="e">
            <v>#N/A</v>
          </cell>
          <cell r="CA650" t="e">
            <v>#N/A</v>
          </cell>
          <cell r="CB650"/>
          <cell r="CC650"/>
          <cell r="CD650"/>
          <cell r="CE650"/>
          <cell r="CF650"/>
          <cell r="CG650"/>
          <cell r="CH650"/>
          <cell r="CI650" t="str">
            <v>T</v>
          </cell>
          <cell r="CJ650"/>
          <cell r="CK650"/>
          <cell r="CL650"/>
          <cell r="CM650"/>
          <cell r="CN650"/>
          <cell r="CO650"/>
          <cell r="CP650"/>
          <cell r="CQ650"/>
          <cell r="CR650"/>
          <cell r="CS650">
            <v>0</v>
          </cell>
          <cell r="CT650">
            <v>0</v>
          </cell>
          <cell r="CU650"/>
          <cell r="CV650"/>
          <cell r="CW650"/>
          <cell r="CX650"/>
          <cell r="CY650"/>
          <cell r="CZ650"/>
          <cell r="DA650"/>
          <cell r="DB650"/>
          <cell r="DC650"/>
          <cell r="DD650">
            <v>0</v>
          </cell>
          <cell r="DE650">
            <v>0</v>
          </cell>
          <cell r="DF650">
            <v>0</v>
          </cell>
          <cell r="DG650"/>
          <cell r="DH650"/>
          <cell r="DI650"/>
          <cell r="DJ650"/>
          <cell r="DK650"/>
          <cell r="DL650">
            <v>43327</v>
          </cell>
          <cell r="DM650">
            <v>43367</v>
          </cell>
          <cell r="DN650">
            <v>43381</v>
          </cell>
          <cell r="DO650">
            <v>43412</v>
          </cell>
          <cell r="DP650"/>
          <cell r="DQ650"/>
          <cell r="DR650"/>
          <cell r="DS650"/>
          <cell r="DT650"/>
          <cell r="DU650"/>
          <cell r="DW650" t="str">
            <v>1001097-M01</v>
          </cell>
          <cell r="DX650" t="str">
            <v>1001097-M01-C02</v>
          </cell>
          <cell r="DY650">
            <v>1</v>
          </cell>
          <cell r="DZ650">
            <v>1</v>
          </cell>
          <cell r="EA650">
            <v>0</v>
          </cell>
          <cell r="EB650">
            <v>1</v>
          </cell>
          <cell r="EC650">
            <v>0</v>
          </cell>
          <cell r="ED650">
            <v>3420</v>
          </cell>
          <cell r="EE650">
            <v>0</v>
          </cell>
          <cell r="EF650">
            <v>0</v>
          </cell>
          <cell r="EG650">
            <v>0</v>
          </cell>
          <cell r="EH650">
            <v>0</v>
          </cell>
          <cell r="EI650">
            <v>2</v>
          </cell>
        </row>
        <row r="651">
          <cell r="A651">
            <v>1001097</v>
          </cell>
          <cell r="B651" t="str">
            <v>Child</v>
          </cell>
          <cell r="C651">
            <v>620586</v>
          </cell>
          <cell r="D651" t="str">
            <v>St Davids Lane</v>
          </cell>
          <cell r="E651" t="str">
            <v>Wales</v>
          </cell>
          <cell r="F651" t="str">
            <v>C</v>
          </cell>
          <cell r="G651" t="str">
            <v>Flintshire</v>
          </cell>
          <cell r="H651" t="str">
            <v xml:space="preserve">Mold                                    </v>
          </cell>
          <cell r="I651" t="str">
            <v>B McDowall</v>
          </cell>
          <cell r="J651" t="str">
            <v>Mark Constantine</v>
          </cell>
          <cell r="K651" t="str">
            <v>Claire Hopkins</v>
          </cell>
          <cell r="L651" t="str">
            <v xml:space="preserve">Phil Barlow </v>
          </cell>
          <cell r="M651" t="str">
            <v>Paul Harding</v>
          </cell>
          <cell r="N651"/>
          <cell r="O651" t="str">
            <v>Styles &amp; Wood</v>
          </cell>
          <cell r="P651" t="str">
            <v>Jerry Phipps</v>
          </cell>
          <cell r="Q651" t="str">
            <v>Dan Roberts</v>
          </cell>
          <cell r="R651" t="str">
            <v>Email: Danial.Roberts@interserve.gse.gov.uk Mobile: 07483-305284</v>
          </cell>
          <cell r="S651" t="str">
            <v>ASKAMS</v>
          </cell>
          <cell r="T651" t="str">
            <v>CP Approved</v>
          </cell>
          <cell r="U651">
            <v>1</v>
          </cell>
          <cell r="V651" t="str">
            <v>MEDIUM</v>
          </cell>
          <cell r="W651" t="str">
            <v>Green</v>
          </cell>
          <cell r="X651" t="str">
            <v>Interior</v>
          </cell>
          <cell r="Y651" t="str">
            <v>Toilet Area Floors</v>
          </cell>
          <cell r="Z651" t="str">
            <v>Replace vinyl floor covering in secondary toilet room.</v>
          </cell>
          <cell r="AA651"/>
          <cell r="AB651">
            <v>1</v>
          </cell>
          <cell r="AC651" t="str">
            <v>A</v>
          </cell>
          <cell r="AD651" t="str">
            <v>JC Off</v>
          </cell>
          <cell r="AE651">
            <v>600</v>
          </cell>
          <cell r="AF651"/>
          <cell r="AG651">
            <v>75</v>
          </cell>
          <cell r="AH651">
            <v>135</v>
          </cell>
          <cell r="AI651">
            <v>810</v>
          </cell>
          <cell r="AJ651">
            <v>1188.5488066960752</v>
          </cell>
          <cell r="AK651"/>
          <cell r="AL651">
            <v>0</v>
          </cell>
          <cell r="AM651">
            <v>0</v>
          </cell>
          <cell r="AN651">
            <v>250</v>
          </cell>
          <cell r="AO651">
            <v>166.66666666666666</v>
          </cell>
          <cell r="AP651">
            <v>333.33333333333331</v>
          </cell>
          <cell r="AQ651">
            <v>55.196370298021982</v>
          </cell>
          <cell r="AR651">
            <v>1338.5297036313555</v>
          </cell>
          <cell r="AS651">
            <v>398.74903539881944</v>
          </cell>
          <cell r="AT651">
            <v>2392.4942123929168</v>
          </cell>
          <cell r="AU651">
            <v>1589.13</v>
          </cell>
          <cell r="AV651">
            <v>0</v>
          </cell>
          <cell r="AW651">
            <v>0</v>
          </cell>
          <cell r="AX651">
            <v>0</v>
          </cell>
          <cell r="AY651">
            <v>1000</v>
          </cell>
          <cell r="AZ651">
            <v>96.88</v>
          </cell>
          <cell r="BA651">
            <v>1000</v>
          </cell>
          <cell r="BB651">
            <v>57.32</v>
          </cell>
          <cell r="BC651">
            <v>2154.2000000000003</v>
          </cell>
          <cell r="BD651">
            <v>748.66600000000017</v>
          </cell>
          <cell r="BE651">
            <v>4491.996000000001</v>
          </cell>
          <cell r="BF651">
            <v>1589.13</v>
          </cell>
          <cell r="BG651">
            <v>1589.13</v>
          </cell>
          <cell r="BH651">
            <v>1589.13</v>
          </cell>
          <cell r="BI651">
            <v>0</v>
          </cell>
          <cell r="BJ651" t="str">
            <v>Year 1</v>
          </cell>
          <cell r="BK651" t="str">
            <v>Y</v>
          </cell>
          <cell r="BL651"/>
          <cell r="BM651">
            <v>0</v>
          </cell>
          <cell r="BN651"/>
          <cell r="BO651"/>
          <cell r="BP651"/>
          <cell r="BQ651"/>
          <cell r="BR651"/>
          <cell r="BS651">
            <v>0</v>
          </cell>
          <cell r="BT651">
            <v>0</v>
          </cell>
          <cell r="BU651">
            <v>1000</v>
          </cell>
          <cell r="BV651">
            <v>96.88</v>
          </cell>
          <cell r="BW651">
            <v>1000</v>
          </cell>
          <cell r="BX651">
            <v>57.32</v>
          </cell>
          <cell r="BY651">
            <v>2154.2000000000003</v>
          </cell>
          <cell r="BZ651">
            <v>1384.3180000000002</v>
          </cell>
          <cell r="CA651">
            <v>5127.648000000001</v>
          </cell>
          <cell r="CB651"/>
          <cell r="CC651"/>
          <cell r="CD651"/>
          <cell r="CE651"/>
          <cell r="CF651"/>
          <cell r="CG651"/>
          <cell r="CH651"/>
          <cell r="CI651" t="str">
            <v>T</v>
          </cell>
          <cell r="CJ651"/>
          <cell r="CK651"/>
          <cell r="CL651"/>
          <cell r="CM651"/>
          <cell r="CN651"/>
          <cell r="CO651"/>
          <cell r="CP651"/>
          <cell r="CQ651"/>
          <cell r="CR651"/>
          <cell r="CS651">
            <v>0</v>
          </cell>
          <cell r="CT651">
            <v>0</v>
          </cell>
          <cell r="CU651"/>
          <cell r="CV651"/>
          <cell r="CW651"/>
          <cell r="CX651"/>
          <cell r="CY651"/>
          <cell r="CZ651"/>
          <cell r="DA651"/>
          <cell r="DB651"/>
          <cell r="DC651"/>
          <cell r="DD651">
            <v>0</v>
          </cell>
          <cell r="DE651">
            <v>0</v>
          </cell>
          <cell r="DF651">
            <v>0</v>
          </cell>
          <cell r="DG651"/>
          <cell r="DH651"/>
          <cell r="DI651"/>
          <cell r="DJ651"/>
          <cell r="DK651"/>
          <cell r="DL651">
            <v>43327</v>
          </cell>
          <cell r="DM651">
            <v>43367</v>
          </cell>
          <cell r="DN651">
            <v>43381</v>
          </cell>
          <cell r="DO651">
            <v>43412</v>
          </cell>
          <cell r="DP651">
            <v>43434</v>
          </cell>
          <cell r="DQ651">
            <v>43432</v>
          </cell>
          <cell r="DR651">
            <v>43441</v>
          </cell>
          <cell r="DS651">
            <v>43441</v>
          </cell>
          <cell r="DT651">
            <v>43432</v>
          </cell>
          <cell r="DU651">
            <v>43441</v>
          </cell>
          <cell r="DW651" t="str">
            <v>1001097-M01</v>
          </cell>
          <cell r="DX651" t="str">
            <v>1001097-M01-C03</v>
          </cell>
          <cell r="DY651">
            <v>1</v>
          </cell>
          <cell r="DZ651">
            <v>1</v>
          </cell>
          <cell r="EA651">
            <v>9</v>
          </cell>
          <cell r="EB651">
            <v>1</v>
          </cell>
          <cell r="EC651">
            <v>0</v>
          </cell>
          <cell r="ED651">
            <v>4423.2120000000004</v>
          </cell>
          <cell r="EE651">
            <v>0</v>
          </cell>
          <cell r="EF651">
            <v>43441</v>
          </cell>
          <cell r="EG651">
            <v>43441</v>
          </cell>
          <cell r="EH651">
            <v>43441</v>
          </cell>
          <cell r="EI651">
            <v>43444</v>
          </cell>
        </row>
        <row r="652">
          <cell r="A652">
            <v>1001098</v>
          </cell>
          <cell r="B652" t="str">
            <v>Master</v>
          </cell>
          <cell r="C652">
            <v>620587</v>
          </cell>
          <cell r="D652" t="str">
            <v>LLANDUDNO 29-31 CHAPEL STREET</v>
          </cell>
          <cell r="E652" t="str">
            <v>Wales</v>
          </cell>
          <cell r="F652" t="str">
            <v>C</v>
          </cell>
          <cell r="G652" t="str">
            <v>Gwynedd</v>
          </cell>
          <cell r="H652" t="str">
            <v>Llandudno</v>
          </cell>
          <cell r="I652" t="str">
            <v>B McDowall</v>
          </cell>
          <cell r="J652" t="str">
            <v>Mark Constantine</v>
          </cell>
          <cell r="K652" t="str">
            <v>Claire Hopkins</v>
          </cell>
          <cell r="L652" t="str">
            <v xml:space="preserve">Phil Barlow </v>
          </cell>
          <cell r="M652" t="str">
            <v>Paul Harding</v>
          </cell>
          <cell r="N652"/>
          <cell r="O652" t="str">
            <v>Styles &amp; Wood</v>
          </cell>
          <cell r="P652" t="str">
            <v>Jerry Phipps</v>
          </cell>
          <cell r="Q652" t="str">
            <v xml:space="preserve">Dan Roberst </v>
          </cell>
          <cell r="R652" t="str">
            <v>Email: Danial.Roberts@interserve.gse.gov.uk Mobile: 07483-305284</v>
          </cell>
          <cell r="S652" t="str">
            <v>ASKAMS</v>
          </cell>
          <cell r="T652" t="str">
            <v>CP Submitted</v>
          </cell>
          <cell r="U652">
            <v>1</v>
          </cell>
          <cell r="V652" t="str">
            <v>HIGH</v>
          </cell>
          <cell r="W652" t="str">
            <v>Green</v>
          </cell>
          <cell r="X652"/>
          <cell r="Y652"/>
          <cell r="Z652" t="str">
            <v xml:space="preserve">LCW-620587-Llandudno-LLANDUDNO 29-31 CHAPEL STREET-Transport &amp; Lifting Equipment    </v>
          </cell>
          <cell r="AA652"/>
          <cell r="AB652"/>
          <cell r="AC652"/>
          <cell r="AD652" t="str">
            <v>JC Off</v>
          </cell>
          <cell r="AE652"/>
          <cell r="AF652">
            <v>36000</v>
          </cell>
          <cell r="AG652">
            <v>4500</v>
          </cell>
          <cell r="AH652">
            <v>8100</v>
          </cell>
          <cell r="AI652">
            <v>48600</v>
          </cell>
          <cell r="AJ652"/>
          <cell r="AK652">
            <v>22120</v>
          </cell>
          <cell r="AL652">
            <v>2000</v>
          </cell>
          <cell r="AM652">
            <v>750</v>
          </cell>
          <cell r="AN652">
            <v>750</v>
          </cell>
          <cell r="AO652">
            <v>500</v>
          </cell>
          <cell r="AP652">
            <v>1000</v>
          </cell>
          <cell r="AQ652">
            <v>1728.6367074062703</v>
          </cell>
          <cell r="AR652">
            <v>8328.6367074062709</v>
          </cell>
          <cell r="AS652">
            <v>5769.7273414812553</v>
          </cell>
          <cell r="AT652">
            <v>34618.364048887524</v>
          </cell>
          <cell r="AU652"/>
          <cell r="AV652">
            <v>50367.09</v>
          </cell>
          <cell r="AW652">
            <v>0</v>
          </cell>
          <cell r="AX652">
            <v>0</v>
          </cell>
          <cell r="AY652">
            <v>1000</v>
          </cell>
          <cell r="AZ652">
            <v>2034.48</v>
          </cell>
          <cell r="BA652">
            <v>1500</v>
          </cell>
          <cell r="BB652">
            <v>1795.19</v>
          </cell>
          <cell r="BC652">
            <v>6329.67</v>
          </cell>
          <cell r="BD652">
            <v>11339.352000000001</v>
          </cell>
          <cell r="BE652">
            <v>68036.111999999994</v>
          </cell>
          <cell r="BF652"/>
          <cell r="BG652"/>
          <cell r="BH652"/>
          <cell r="BI652"/>
          <cell r="BJ652"/>
          <cell r="BK652" t="str">
            <v>Y</v>
          </cell>
          <cell r="BL652"/>
          <cell r="BM652">
            <v>50367.09</v>
          </cell>
          <cell r="BN652">
            <v>50367.09</v>
          </cell>
          <cell r="BO652"/>
          <cell r="BP652">
            <v>50367.09</v>
          </cell>
          <cell r="BQ652">
            <v>0</v>
          </cell>
          <cell r="BR652"/>
          <cell r="BS652">
            <v>0</v>
          </cell>
          <cell r="BT652">
            <v>0</v>
          </cell>
          <cell r="BU652">
            <v>1000</v>
          </cell>
          <cell r="BV652">
            <v>2034.48</v>
          </cell>
          <cell r="BW652">
            <v>1500</v>
          </cell>
          <cell r="BX652">
            <v>1795.19</v>
          </cell>
          <cell r="BY652">
            <v>6329.67</v>
          </cell>
          <cell r="BZ652">
            <v>31486.188000000002</v>
          </cell>
          <cell r="CA652">
            <v>88182.948000000004</v>
          </cell>
          <cell r="CB652">
            <v>53564.58395111248</v>
          </cell>
          <cell r="CC652" t="str">
            <v/>
          </cell>
          <cell r="CD652">
            <v>88182.948000000004</v>
          </cell>
          <cell r="CE652"/>
          <cell r="CF652">
            <v>2</v>
          </cell>
          <cell r="CG652">
            <v>50367.09</v>
          </cell>
          <cell r="CH652">
            <v>50367.09</v>
          </cell>
          <cell r="CI652" t="str">
            <v>T</v>
          </cell>
          <cell r="CJ652"/>
          <cell r="CK652">
            <v>0</v>
          </cell>
          <cell r="CL652">
            <v>0</v>
          </cell>
          <cell r="CM652">
            <v>0</v>
          </cell>
          <cell r="CN652">
            <v>0</v>
          </cell>
          <cell r="CO652">
            <v>0</v>
          </cell>
          <cell r="CP652">
            <v>0</v>
          </cell>
          <cell r="CQ652">
            <v>0</v>
          </cell>
          <cell r="CR652">
            <v>0</v>
          </cell>
          <cell r="CS652">
            <v>0</v>
          </cell>
          <cell r="CT652">
            <v>0</v>
          </cell>
          <cell r="CU652"/>
          <cell r="CV652"/>
          <cell r="CW652">
            <v>0</v>
          </cell>
          <cell r="CX652">
            <v>0</v>
          </cell>
          <cell r="CY652">
            <v>0</v>
          </cell>
          <cell r="CZ652">
            <v>0</v>
          </cell>
          <cell r="DA652">
            <v>0</v>
          </cell>
          <cell r="DB652">
            <v>0</v>
          </cell>
          <cell r="DC652">
            <v>0</v>
          </cell>
          <cell r="DD652">
            <v>0</v>
          </cell>
          <cell r="DE652">
            <v>0</v>
          </cell>
          <cell r="DF652">
            <v>0</v>
          </cell>
          <cell r="DG652"/>
          <cell r="DH652"/>
          <cell r="DI652"/>
          <cell r="DJ652"/>
          <cell r="DK652"/>
          <cell r="DL652">
            <v>43395</v>
          </cell>
          <cell r="DM652">
            <v>43406</v>
          </cell>
          <cell r="DN652">
            <v>43420</v>
          </cell>
          <cell r="DO652">
            <v>43420</v>
          </cell>
          <cell r="DP652">
            <v>43521</v>
          </cell>
          <cell r="DQ652">
            <v>43521</v>
          </cell>
          <cell r="DR652">
            <v>43527</v>
          </cell>
          <cell r="DS652">
            <v>43527</v>
          </cell>
          <cell r="DT652">
            <v>43521</v>
          </cell>
          <cell r="DU652">
            <v>43527</v>
          </cell>
          <cell r="DW652" t="str">
            <v>1001098-M01</v>
          </cell>
          <cell r="DX652" t="str">
            <v>1001098-M01</v>
          </cell>
          <cell r="DY652">
            <v>1</v>
          </cell>
          <cell r="DZ652">
            <v>1</v>
          </cell>
          <cell r="EA652">
            <v>6</v>
          </cell>
          <cell r="EB652">
            <v>1</v>
          </cell>
          <cell r="EC652">
            <v>0</v>
          </cell>
          <cell r="ED652">
            <v>65881.884000000005</v>
          </cell>
          <cell r="EE652">
            <v>0</v>
          </cell>
          <cell r="EF652">
            <v>43527</v>
          </cell>
          <cell r="EG652">
            <v>43527</v>
          </cell>
          <cell r="EH652">
            <v>43527</v>
          </cell>
          <cell r="EI652">
            <v>43528</v>
          </cell>
        </row>
        <row r="653">
          <cell r="A653">
            <v>1001098</v>
          </cell>
          <cell r="B653" t="str">
            <v>Child</v>
          </cell>
          <cell r="C653">
            <v>620587</v>
          </cell>
          <cell r="D653" t="str">
            <v>LLANDUDNO 29-31 CHAPEL STREET</v>
          </cell>
          <cell r="E653" t="str">
            <v>Wales</v>
          </cell>
          <cell r="F653" t="str">
            <v>C</v>
          </cell>
          <cell r="G653" t="str">
            <v>Gwynedd</v>
          </cell>
          <cell r="H653" t="str">
            <v>Llandudno</v>
          </cell>
          <cell r="I653" t="str">
            <v>B McDowall</v>
          </cell>
          <cell r="J653" t="str">
            <v>Mark Constantine</v>
          </cell>
          <cell r="K653" t="str">
            <v>Claire Hopkins</v>
          </cell>
          <cell r="L653" t="str">
            <v xml:space="preserve">Phil Barlow </v>
          </cell>
          <cell r="M653" t="str">
            <v>Paul Harding</v>
          </cell>
          <cell r="N653"/>
          <cell r="O653" t="str">
            <v>Styles &amp; Wood</v>
          </cell>
          <cell r="P653" t="str">
            <v>Jerry Phipps</v>
          </cell>
          <cell r="Q653" t="str">
            <v xml:space="preserve">Dan Roberst </v>
          </cell>
          <cell r="R653" t="str">
            <v>Email: Danial.Roberts@interserve.gse.gov.uk Mobile: 07483-305284</v>
          </cell>
          <cell r="S653" t="str">
            <v>ASKAMS</v>
          </cell>
          <cell r="T653" t="str">
            <v>CP Submitted</v>
          </cell>
          <cell r="U653">
            <v>1</v>
          </cell>
          <cell r="V653" t="str">
            <v>HIGH</v>
          </cell>
          <cell r="W653" t="str">
            <v>Green</v>
          </cell>
          <cell r="X653" t="str">
            <v>Lifts</v>
          </cell>
          <cell r="Y653" t="str">
            <v>Passenger Lifts</v>
          </cell>
          <cell r="Z653" t="str">
            <v>Replace lift and controls</v>
          </cell>
          <cell r="AA653"/>
          <cell r="AB653"/>
          <cell r="AC653" t="str">
            <v>A</v>
          </cell>
          <cell r="AD653" t="str">
            <v>JC Off</v>
          </cell>
          <cell r="AE653">
            <v>36000</v>
          </cell>
          <cell r="AF653"/>
          <cell r="AG653">
            <v>4500</v>
          </cell>
          <cell r="AH653">
            <v>8100</v>
          </cell>
          <cell r="AI653">
            <v>48600</v>
          </cell>
          <cell r="AJ653">
            <v>22120</v>
          </cell>
          <cell r="AK653"/>
          <cell r="AL653">
            <v>2000</v>
          </cell>
          <cell r="AM653">
            <v>750</v>
          </cell>
          <cell r="AN653">
            <v>750</v>
          </cell>
          <cell r="AO653">
            <v>500</v>
          </cell>
          <cell r="AP653">
            <v>1000</v>
          </cell>
          <cell r="AQ653">
            <v>1728.6367074062703</v>
          </cell>
          <cell r="AR653">
            <v>8328.6367074062709</v>
          </cell>
          <cell r="AS653">
            <v>5769.7273414812553</v>
          </cell>
          <cell r="AT653">
            <v>34618.364048887524</v>
          </cell>
          <cell r="AU653">
            <v>50367.09</v>
          </cell>
          <cell r="AV653">
            <v>0</v>
          </cell>
          <cell r="AW653">
            <v>0</v>
          </cell>
          <cell r="AX653">
            <v>0</v>
          </cell>
          <cell r="AY653">
            <v>1000</v>
          </cell>
          <cell r="AZ653">
            <v>2034.48</v>
          </cell>
          <cell r="BA653">
            <v>1500</v>
          </cell>
          <cell r="BB653">
            <v>1795.19</v>
          </cell>
          <cell r="BC653">
            <v>6329.67</v>
          </cell>
          <cell r="BD653">
            <v>11339.352000000001</v>
          </cell>
          <cell r="BE653">
            <v>68036.111999999994</v>
          </cell>
          <cell r="BF653">
            <v>50367.09</v>
          </cell>
          <cell r="BG653">
            <v>50367.09</v>
          </cell>
          <cell r="BH653">
            <v>50367.09</v>
          </cell>
          <cell r="BI653">
            <v>0</v>
          </cell>
          <cell r="BJ653" t="str">
            <v>Year 1</v>
          </cell>
          <cell r="BK653" t="str">
            <v>Y</v>
          </cell>
          <cell r="BL653"/>
          <cell r="BM653">
            <v>0</v>
          </cell>
          <cell r="BN653"/>
          <cell r="BO653"/>
          <cell r="BP653"/>
          <cell r="BQ653"/>
          <cell r="BR653"/>
          <cell r="BS653">
            <v>0</v>
          </cell>
          <cell r="BT653">
            <v>0</v>
          </cell>
          <cell r="BU653">
            <v>1000</v>
          </cell>
          <cell r="BV653">
            <v>2034.48</v>
          </cell>
          <cell r="BW653">
            <v>1500</v>
          </cell>
          <cell r="BX653">
            <v>1795.19</v>
          </cell>
          <cell r="BY653">
            <v>6329.67</v>
          </cell>
          <cell r="BZ653">
            <v>31486.188000000002</v>
          </cell>
          <cell r="CA653">
            <v>88182.948000000004</v>
          </cell>
          <cell r="CB653"/>
          <cell r="CC653"/>
          <cell r="CD653"/>
          <cell r="CE653"/>
          <cell r="CF653"/>
          <cell r="CG653"/>
          <cell r="CH653"/>
          <cell r="CI653" t="str">
            <v>T</v>
          </cell>
          <cell r="CJ653"/>
          <cell r="CK653"/>
          <cell r="CL653"/>
          <cell r="CM653"/>
          <cell r="CN653"/>
          <cell r="CO653"/>
          <cell r="CP653"/>
          <cell r="CQ653"/>
          <cell r="CR653"/>
          <cell r="CS653">
            <v>0</v>
          </cell>
          <cell r="CT653">
            <v>0</v>
          </cell>
          <cell r="CU653"/>
          <cell r="CV653"/>
          <cell r="CW653"/>
          <cell r="CX653"/>
          <cell r="CY653"/>
          <cell r="CZ653"/>
          <cell r="DA653"/>
          <cell r="DB653"/>
          <cell r="DC653"/>
          <cell r="DD653">
            <v>0</v>
          </cell>
          <cell r="DE653">
            <v>0</v>
          </cell>
          <cell r="DF653">
            <v>0</v>
          </cell>
          <cell r="DG653"/>
          <cell r="DH653"/>
          <cell r="DI653"/>
          <cell r="DJ653"/>
          <cell r="DK653"/>
          <cell r="DL653">
            <v>43395</v>
          </cell>
          <cell r="DM653">
            <v>43406</v>
          </cell>
          <cell r="DN653">
            <v>43420</v>
          </cell>
          <cell r="DO653">
            <v>43420</v>
          </cell>
          <cell r="DP653">
            <v>43521</v>
          </cell>
          <cell r="DQ653">
            <v>43521</v>
          </cell>
          <cell r="DR653">
            <v>43527</v>
          </cell>
          <cell r="DS653">
            <v>43527</v>
          </cell>
          <cell r="DT653">
            <v>43521</v>
          </cell>
          <cell r="DU653">
            <v>43527</v>
          </cell>
          <cell r="DW653" t="str">
            <v>1001098-M01</v>
          </cell>
          <cell r="DX653" t="str">
            <v>1001098-M01-C01</v>
          </cell>
          <cell r="DY653">
            <v>1</v>
          </cell>
          <cell r="DZ653">
            <v>1</v>
          </cell>
          <cell r="EA653">
            <v>6</v>
          </cell>
          <cell r="EB653">
            <v>1</v>
          </cell>
          <cell r="EC653">
            <v>0</v>
          </cell>
          <cell r="ED653">
            <v>65881.884000000005</v>
          </cell>
          <cell r="EE653">
            <v>0</v>
          </cell>
          <cell r="EF653">
            <v>43527</v>
          </cell>
          <cell r="EG653">
            <v>43527</v>
          </cell>
          <cell r="EH653">
            <v>43527</v>
          </cell>
          <cell r="EI653">
            <v>43528</v>
          </cell>
        </row>
        <row r="654">
          <cell r="A654">
            <v>1001099</v>
          </cell>
          <cell r="B654" t="str">
            <v>Master</v>
          </cell>
          <cell r="C654">
            <v>620062</v>
          </cell>
          <cell r="D654" t="str">
            <v>Gelliwastad Road</v>
          </cell>
          <cell r="E654" t="str">
            <v>Wales</v>
          </cell>
          <cell r="F654" t="str">
            <v>E</v>
          </cell>
          <cell r="G654" t="str">
            <v>Mid Glamorgan</v>
          </cell>
          <cell r="H654" t="str">
            <v>Pontypridd</v>
          </cell>
          <cell r="I654" t="str">
            <v>S Hale</v>
          </cell>
          <cell r="J654" t="str">
            <v>Kevin Williams</v>
          </cell>
          <cell r="K654" t="str">
            <v>Sophie Varma</v>
          </cell>
          <cell r="L654"/>
          <cell r="M654" t="str">
            <v>Paul Harding</v>
          </cell>
          <cell r="N654"/>
          <cell r="O654" t="str">
            <v>Resolution Interiors Ltd</v>
          </cell>
          <cell r="P654" t="str">
            <v>Siegfried Block</v>
          </cell>
          <cell r="Q654"/>
          <cell r="R654"/>
          <cell r="S654" t="str">
            <v>Socotec</v>
          </cell>
          <cell r="T654" t="str">
            <v>CP Approved</v>
          </cell>
          <cell r="U654">
            <v>1</v>
          </cell>
          <cell r="V654" t="str">
            <v>MEDIUM</v>
          </cell>
          <cell r="W654" t="str">
            <v>Green</v>
          </cell>
          <cell r="X654"/>
          <cell r="Y654"/>
          <cell r="Z654" t="str">
            <v>LCW-620062-Pontypridd-Gelliwastad Road-Building Fabric</v>
          </cell>
          <cell r="AA654"/>
          <cell r="AB654">
            <v>1</v>
          </cell>
          <cell r="AC654"/>
          <cell r="AD654" t="str">
            <v>HDAS</v>
          </cell>
          <cell r="AE654"/>
          <cell r="AF654">
            <v>12480</v>
          </cell>
          <cell r="AG654">
            <v>1560</v>
          </cell>
          <cell r="AH654">
            <v>2808</v>
          </cell>
          <cell r="AI654">
            <v>16848</v>
          </cell>
          <cell r="AJ654"/>
          <cell r="AK654">
            <v>21189.645656193046</v>
          </cell>
          <cell r="AL654">
            <v>0</v>
          </cell>
          <cell r="AM654">
            <v>0</v>
          </cell>
          <cell r="AN654">
            <v>750</v>
          </cell>
          <cell r="AO654">
            <v>499.99999999999994</v>
          </cell>
          <cell r="AP654">
            <v>999.99999999999989</v>
          </cell>
          <cell r="AQ654">
            <v>1650.2622108370904</v>
          </cell>
          <cell r="AR654">
            <v>5500.2622108370906</v>
          </cell>
          <cell r="AS654">
            <v>5017.9815734060276</v>
          </cell>
          <cell r="AT654">
            <v>30107.889440436156</v>
          </cell>
          <cell r="AU654"/>
          <cell r="AV654">
            <v>11022.67</v>
          </cell>
          <cell r="AW654">
            <v>0</v>
          </cell>
          <cell r="AX654">
            <v>0</v>
          </cell>
          <cell r="AY654">
            <v>0</v>
          </cell>
          <cell r="AZ654">
            <v>795.48000000000013</v>
          </cell>
          <cell r="BA654">
            <v>0</v>
          </cell>
          <cell r="BB654">
            <v>1713.8014381537205</v>
          </cell>
          <cell r="BC654">
            <v>2509.2814381537205</v>
          </cell>
          <cell r="BD654">
            <v>2706.3902876307443</v>
          </cell>
          <cell r="BE654">
            <v>16238.341725784465</v>
          </cell>
          <cell r="BF654"/>
          <cell r="BG654"/>
          <cell r="BH654"/>
          <cell r="BI654"/>
          <cell r="BJ654"/>
          <cell r="BK654" t="str">
            <v>Y</v>
          </cell>
          <cell r="BL654"/>
          <cell r="BM654">
            <v>12716.07</v>
          </cell>
          <cell r="BN654">
            <v>12716.07</v>
          </cell>
          <cell r="BO654"/>
          <cell r="BP654">
            <v>11826.29</v>
          </cell>
          <cell r="BQ654">
            <v>889.77999999999884</v>
          </cell>
          <cell r="BR654" t="str">
            <v>Unable to access in CEMAR - locked by david pool?</v>
          </cell>
          <cell r="BS654">
            <v>0</v>
          </cell>
          <cell r="BT654">
            <v>0</v>
          </cell>
          <cell r="BU654">
            <v>0</v>
          </cell>
          <cell r="BV654">
            <v>795.48000000000013</v>
          </cell>
          <cell r="BW654">
            <v>3250</v>
          </cell>
          <cell r="BX654">
            <v>1713.8014381537205</v>
          </cell>
          <cell r="BY654">
            <v>5759.28143815372</v>
          </cell>
          <cell r="BZ654" t="e">
            <v>#N/A</v>
          </cell>
          <cell r="CA654" t="e">
            <v>#N/A</v>
          </cell>
          <cell r="CB654" t="e">
            <v>#N/A</v>
          </cell>
          <cell r="CC654" t="e">
            <v>#N/A</v>
          </cell>
          <cell r="CD654" t="e">
            <v>#N/A</v>
          </cell>
          <cell r="CE654"/>
          <cell r="CF654" t="e">
            <v>#N/A</v>
          </cell>
          <cell r="CG654">
            <v>11826.29</v>
          </cell>
          <cell r="CH654">
            <v>11826.29</v>
          </cell>
          <cell r="CI654" t="str">
            <v>T</v>
          </cell>
          <cell r="CJ654"/>
          <cell r="CK654">
            <v>4098.630000000001</v>
          </cell>
          <cell r="CL654">
            <v>0</v>
          </cell>
          <cell r="CM654">
            <v>0</v>
          </cell>
          <cell r="CN654">
            <v>0</v>
          </cell>
          <cell r="CO654">
            <v>0</v>
          </cell>
          <cell r="CP654">
            <v>0</v>
          </cell>
          <cell r="CQ654">
            <v>0</v>
          </cell>
          <cell r="CR654">
            <v>0</v>
          </cell>
          <cell r="CS654">
            <v>0</v>
          </cell>
          <cell r="CT654">
            <v>819.72600000000023</v>
          </cell>
          <cell r="CU654"/>
          <cell r="CV654"/>
          <cell r="CW654">
            <v>0</v>
          </cell>
          <cell r="CX654">
            <v>0</v>
          </cell>
          <cell r="CY654">
            <v>0</v>
          </cell>
          <cell r="CZ654">
            <v>0</v>
          </cell>
          <cell r="DA654">
            <v>0</v>
          </cell>
          <cell r="DB654">
            <v>0</v>
          </cell>
          <cell r="DC654">
            <v>0</v>
          </cell>
          <cell r="DD654">
            <v>0</v>
          </cell>
          <cell r="DE654">
            <v>0</v>
          </cell>
          <cell r="DF654">
            <v>0</v>
          </cell>
          <cell r="DG654"/>
          <cell r="DH654"/>
          <cell r="DI654"/>
          <cell r="DJ654"/>
          <cell r="DK654"/>
          <cell r="DL654">
            <v>43390</v>
          </cell>
          <cell r="DM654">
            <v>43390</v>
          </cell>
          <cell r="DN654">
            <v>43406</v>
          </cell>
          <cell r="DO654">
            <v>43409</v>
          </cell>
          <cell r="DP654">
            <v>43446</v>
          </cell>
          <cell r="DQ654">
            <v>43446</v>
          </cell>
          <cell r="DR654">
            <v>43500</v>
          </cell>
          <cell r="DS654">
            <v>43500</v>
          </cell>
          <cell r="DT654">
            <v>43446</v>
          </cell>
          <cell r="DU654">
            <v>43500</v>
          </cell>
          <cell r="DW654" t="str">
            <v>1001099-M01</v>
          </cell>
          <cell r="DX654" t="str">
            <v>1001099-M01</v>
          </cell>
          <cell r="DY654">
            <v>1</v>
          </cell>
          <cell r="DZ654">
            <v>1</v>
          </cell>
          <cell r="EA654">
            <v>54</v>
          </cell>
          <cell r="EB654">
            <v>1</v>
          </cell>
          <cell r="EC654">
            <v>0</v>
          </cell>
          <cell r="ED654">
            <v>20113.86</v>
          </cell>
          <cell r="EE654">
            <v>0</v>
          </cell>
          <cell r="EF654">
            <v>43500</v>
          </cell>
          <cell r="EG654">
            <v>43500</v>
          </cell>
          <cell r="EH654">
            <v>43500</v>
          </cell>
          <cell r="EI654">
            <v>43507</v>
          </cell>
        </row>
        <row r="655">
          <cell r="A655">
            <v>1001099</v>
          </cell>
          <cell r="B655" t="str">
            <v>Child</v>
          </cell>
          <cell r="C655">
            <v>620062</v>
          </cell>
          <cell r="D655" t="str">
            <v>Gelliwastad Road</v>
          </cell>
          <cell r="E655" t="str">
            <v>Wales</v>
          </cell>
          <cell r="F655" t="str">
            <v>E</v>
          </cell>
          <cell r="G655" t="str">
            <v>Mid Glamorgan</v>
          </cell>
          <cell r="H655" t="str">
            <v>Pontypridd</v>
          </cell>
          <cell r="I655" t="str">
            <v>S Hale</v>
          </cell>
          <cell r="J655" t="str">
            <v>Kevin Williams</v>
          </cell>
          <cell r="K655" t="str">
            <v>Sophie Varma</v>
          </cell>
          <cell r="L655"/>
          <cell r="M655" t="str">
            <v>Paul Harding</v>
          </cell>
          <cell r="N655"/>
          <cell r="O655" t="str">
            <v>Resolution Interiors Ltd</v>
          </cell>
          <cell r="P655" t="str">
            <v>Siegfried Block</v>
          </cell>
          <cell r="Q655"/>
          <cell r="R655"/>
          <cell r="S655" t="str">
            <v>Socotec</v>
          </cell>
          <cell r="T655" t="str">
            <v>CP Approved</v>
          </cell>
          <cell r="U655">
            <v>1</v>
          </cell>
          <cell r="V655" t="str">
            <v>MEDIUM</v>
          </cell>
          <cell r="W655" t="str">
            <v>Green</v>
          </cell>
          <cell r="X655" t="str">
            <v>Interior</v>
          </cell>
          <cell r="Y655" t="str">
            <v>Office Areas Floors</v>
          </cell>
          <cell r="Z655" t="str">
            <v>Replace JCP carpet tiles to Office Area &amp; Examination Rooms.  Includes corridor</v>
          </cell>
          <cell r="AA655"/>
          <cell r="AB655">
            <v>1</v>
          </cell>
          <cell r="AC655" t="str">
            <v>A</v>
          </cell>
          <cell r="AD655" t="str">
            <v>HDAS</v>
          </cell>
          <cell r="AE655">
            <v>4320</v>
          </cell>
          <cell r="AF655"/>
          <cell r="AG655">
            <v>540</v>
          </cell>
          <cell r="AH655">
            <v>972</v>
          </cell>
          <cell r="AI655">
            <v>5832</v>
          </cell>
          <cell r="AJ655">
            <v>6196.2527015793848</v>
          </cell>
          <cell r="AK655"/>
          <cell r="AL655">
            <v>0</v>
          </cell>
          <cell r="AM655">
            <v>0</v>
          </cell>
          <cell r="AN655">
            <v>125</v>
          </cell>
          <cell r="AO655">
            <v>83.333333333333329</v>
          </cell>
          <cell r="AP655">
            <v>166.66666666666666</v>
          </cell>
          <cell r="AQ655">
            <v>499.51754774238418</v>
          </cell>
          <cell r="AR655">
            <v>1141.184214409051</v>
          </cell>
          <cell r="AS655">
            <v>1414.154049864354</v>
          </cell>
          <cell r="AT655">
            <v>8484.9242991861229</v>
          </cell>
          <cell r="AU655">
            <v>5466.43</v>
          </cell>
          <cell r="AV655">
            <v>0</v>
          </cell>
          <cell r="AW655">
            <v>0</v>
          </cell>
          <cell r="AX655">
            <v>0</v>
          </cell>
          <cell r="AY655">
            <v>0</v>
          </cell>
          <cell r="AZ655">
            <v>132.58000000000001</v>
          </cell>
          <cell r="BA655">
            <v>0</v>
          </cell>
          <cell r="BB655">
            <v>518.75022410509962</v>
          </cell>
          <cell r="BC655">
            <v>651.33022410509966</v>
          </cell>
          <cell r="BD655">
            <v>1223.55204482102</v>
          </cell>
          <cell r="BE655">
            <v>7341.3122689261199</v>
          </cell>
          <cell r="BF655">
            <v>5565.5</v>
          </cell>
          <cell r="BG655">
            <v>5565.5</v>
          </cell>
          <cell r="BH655" t="e">
            <v>#N/A</v>
          </cell>
          <cell r="BI655" t="e">
            <v>#N/A</v>
          </cell>
          <cell r="BJ655" t="str">
            <v>Deferred</v>
          </cell>
          <cell r="BK655" t="str">
            <v>Y</v>
          </cell>
          <cell r="BL655"/>
          <cell r="BM655">
            <v>0</v>
          </cell>
          <cell r="BN655"/>
          <cell r="BO655"/>
          <cell r="BP655"/>
          <cell r="BQ655"/>
          <cell r="BR655"/>
          <cell r="BS655">
            <v>0</v>
          </cell>
          <cell r="BT655">
            <v>0</v>
          </cell>
          <cell r="BU655">
            <v>0</v>
          </cell>
          <cell r="BV655">
            <v>132.58000000000001</v>
          </cell>
          <cell r="BW655">
            <v>200</v>
          </cell>
          <cell r="BX655">
            <v>518.75022410509962</v>
          </cell>
          <cell r="BY655">
            <v>851.33022410509966</v>
          </cell>
          <cell r="BZ655" t="e">
            <v>#N/A</v>
          </cell>
          <cell r="CA655" t="e">
            <v>#N/A</v>
          </cell>
          <cell r="CB655"/>
          <cell r="CC655"/>
          <cell r="CD655"/>
          <cell r="CE655"/>
          <cell r="CF655"/>
          <cell r="CG655"/>
          <cell r="CH655"/>
          <cell r="CI655" t="str">
            <v>T</v>
          </cell>
          <cell r="CJ655"/>
          <cell r="CK655"/>
          <cell r="CL655"/>
          <cell r="CM655"/>
          <cell r="CN655"/>
          <cell r="CO655"/>
          <cell r="CP655"/>
          <cell r="CQ655"/>
          <cell r="CR655"/>
          <cell r="CS655">
            <v>0</v>
          </cell>
          <cell r="CT655">
            <v>0</v>
          </cell>
          <cell r="CU655"/>
          <cell r="CV655"/>
          <cell r="CW655"/>
          <cell r="CX655"/>
          <cell r="CY655"/>
          <cell r="CZ655"/>
          <cell r="DA655"/>
          <cell r="DB655"/>
          <cell r="DC655"/>
          <cell r="DD655">
            <v>0</v>
          </cell>
          <cell r="DE655">
            <v>0</v>
          </cell>
          <cell r="DF655">
            <v>0</v>
          </cell>
          <cell r="DG655"/>
          <cell r="DH655"/>
          <cell r="DI655"/>
          <cell r="DJ655"/>
          <cell r="DK655"/>
          <cell r="DL655">
            <v>43390</v>
          </cell>
          <cell r="DM655">
            <v>43390</v>
          </cell>
          <cell r="DN655">
            <v>43406</v>
          </cell>
          <cell r="DO655">
            <v>43409</v>
          </cell>
          <cell r="DP655"/>
          <cell r="DQ655"/>
          <cell r="DR655"/>
          <cell r="DS655"/>
          <cell r="DT655"/>
          <cell r="DU655"/>
          <cell r="DW655" t="str">
            <v>1001099-M01</v>
          </cell>
          <cell r="DX655" t="str">
            <v>1001099-M01-C01</v>
          </cell>
          <cell r="DY655">
            <v>1</v>
          </cell>
          <cell r="DZ655">
            <v>1</v>
          </cell>
          <cell r="EA655">
            <v>0</v>
          </cell>
          <cell r="EB655">
            <v>1</v>
          </cell>
          <cell r="EC655">
            <v>0</v>
          </cell>
          <cell r="ED655">
            <v>7077.6959999999999</v>
          </cell>
          <cell r="EE655">
            <v>0</v>
          </cell>
          <cell r="EF655">
            <v>0</v>
          </cell>
          <cell r="EG655">
            <v>0</v>
          </cell>
          <cell r="EH655">
            <v>0</v>
          </cell>
          <cell r="EI655">
            <v>2</v>
          </cell>
        </row>
        <row r="656">
          <cell r="A656">
            <v>1001099</v>
          </cell>
          <cell r="B656" t="str">
            <v>Child</v>
          </cell>
          <cell r="C656">
            <v>620062</v>
          </cell>
          <cell r="D656" t="str">
            <v>Gelliwastad Road</v>
          </cell>
          <cell r="E656" t="str">
            <v>Wales</v>
          </cell>
          <cell r="F656" t="str">
            <v>E</v>
          </cell>
          <cell r="G656" t="str">
            <v>Mid Glamorgan</v>
          </cell>
          <cell r="H656" t="str">
            <v>Pontypridd</v>
          </cell>
          <cell r="I656" t="str">
            <v>S Hale</v>
          </cell>
          <cell r="J656" t="str">
            <v>Kevin Williams</v>
          </cell>
          <cell r="K656" t="str">
            <v>Sophie Varma</v>
          </cell>
          <cell r="L656"/>
          <cell r="M656" t="str">
            <v>Paul Harding</v>
          </cell>
          <cell r="N656"/>
          <cell r="O656" t="str">
            <v>Resolution Interiors Ltd</v>
          </cell>
          <cell r="P656" t="str">
            <v>Siegfried Block</v>
          </cell>
          <cell r="Q656"/>
          <cell r="R656"/>
          <cell r="S656" t="str">
            <v>Socotec</v>
          </cell>
          <cell r="T656" t="str">
            <v>CP Approved</v>
          </cell>
          <cell r="U656">
            <v>1</v>
          </cell>
          <cell r="V656" t="str">
            <v>MEDIUM</v>
          </cell>
          <cell r="W656" t="str">
            <v>Green</v>
          </cell>
          <cell r="X656" t="str">
            <v>Exterior</v>
          </cell>
          <cell r="Y656" t="str">
            <v>External Redecorations</v>
          </cell>
          <cell r="Z656" t="str">
            <v>Redecorate all previously decorated surfaces to the metal security grills to windows to the side elevation.</v>
          </cell>
          <cell r="AA656"/>
          <cell r="AB656">
            <v>1</v>
          </cell>
          <cell r="AC656" t="str">
            <v>A</v>
          </cell>
          <cell r="AD656" t="str">
            <v>HDAS</v>
          </cell>
          <cell r="AE656">
            <v>3480</v>
          </cell>
          <cell r="AF656"/>
          <cell r="AG656">
            <v>435</v>
          </cell>
          <cell r="AH656">
            <v>783</v>
          </cell>
          <cell r="AI656">
            <v>4698</v>
          </cell>
          <cell r="AJ656">
            <v>6499.0364735712892</v>
          </cell>
          <cell r="AK656"/>
          <cell r="AL656">
            <v>0</v>
          </cell>
          <cell r="AM656">
            <v>0</v>
          </cell>
          <cell r="AN656">
            <v>125</v>
          </cell>
          <cell r="AO656">
            <v>83.333333333333329</v>
          </cell>
          <cell r="AP656">
            <v>166.66666666666666</v>
          </cell>
          <cell r="AQ656">
            <v>525.02452350613351</v>
          </cell>
          <cell r="AR656">
            <v>1166.6911901728004</v>
          </cell>
          <cell r="AS656">
            <v>1479.8121994154844</v>
          </cell>
          <cell r="AT656">
            <v>8878.8731964929066</v>
          </cell>
          <cell r="AU656">
            <v>1047.97</v>
          </cell>
          <cell r="AV656">
            <v>0</v>
          </cell>
          <cell r="AW656">
            <v>0</v>
          </cell>
          <cell r="AX656">
            <v>0</v>
          </cell>
          <cell r="AY656">
            <v>0</v>
          </cell>
          <cell r="AZ656">
            <v>132.58000000000001</v>
          </cell>
          <cell r="BA656">
            <v>0</v>
          </cell>
          <cell r="BB656">
            <v>545.23928230433694</v>
          </cell>
          <cell r="BC656">
            <v>677.81928230433698</v>
          </cell>
          <cell r="BD656">
            <v>345.15785646086738</v>
          </cell>
          <cell r="BE656">
            <v>2070.9471387652047</v>
          </cell>
          <cell r="BF656">
            <v>1131.28</v>
          </cell>
          <cell r="BG656">
            <v>1131.28</v>
          </cell>
          <cell r="BH656">
            <v>1131.28</v>
          </cell>
          <cell r="BI656">
            <v>0</v>
          </cell>
          <cell r="BJ656" t="str">
            <v>Year 1</v>
          </cell>
          <cell r="BK656" t="str">
            <v>Y</v>
          </cell>
          <cell r="BL656"/>
          <cell r="BM656">
            <v>0</v>
          </cell>
          <cell r="BN656"/>
          <cell r="BO656"/>
          <cell r="BP656"/>
          <cell r="BQ656"/>
          <cell r="BR656"/>
          <cell r="BS656">
            <v>0</v>
          </cell>
          <cell r="BT656">
            <v>0</v>
          </cell>
          <cell r="BU656">
            <v>0</v>
          </cell>
          <cell r="BV656">
            <v>132.58000000000001</v>
          </cell>
          <cell r="BW656">
            <v>200</v>
          </cell>
          <cell r="BX656">
            <v>545.23928230433694</v>
          </cell>
          <cell r="BY656">
            <v>877.81928230433698</v>
          </cell>
          <cell r="BZ656">
            <v>854.33185646086758</v>
          </cell>
          <cell r="CA656">
            <v>2863.4311387652047</v>
          </cell>
          <cell r="CB656"/>
          <cell r="CC656"/>
          <cell r="CD656"/>
          <cell r="CE656"/>
          <cell r="CF656"/>
          <cell r="CG656"/>
          <cell r="CH656"/>
          <cell r="CI656" t="str">
            <v>T</v>
          </cell>
          <cell r="CJ656"/>
          <cell r="CK656"/>
          <cell r="CL656"/>
          <cell r="CM656"/>
          <cell r="CN656"/>
          <cell r="CO656"/>
          <cell r="CP656"/>
          <cell r="CQ656"/>
          <cell r="CR656"/>
          <cell r="CS656">
            <v>0</v>
          </cell>
          <cell r="CT656">
            <v>0</v>
          </cell>
          <cell r="CU656"/>
          <cell r="CV656"/>
          <cell r="CW656"/>
          <cell r="CX656"/>
          <cell r="CY656"/>
          <cell r="CZ656"/>
          <cell r="DA656"/>
          <cell r="DB656"/>
          <cell r="DC656"/>
          <cell r="DD656">
            <v>0</v>
          </cell>
          <cell r="DE656">
            <v>0</v>
          </cell>
          <cell r="DF656">
            <v>0</v>
          </cell>
          <cell r="DG656"/>
          <cell r="DH656"/>
          <cell r="DI656"/>
          <cell r="DJ656"/>
          <cell r="DK656"/>
          <cell r="DL656">
            <v>43390</v>
          </cell>
          <cell r="DM656">
            <v>43390</v>
          </cell>
          <cell r="DN656">
            <v>43406</v>
          </cell>
          <cell r="DO656">
            <v>43409</v>
          </cell>
          <cell r="DP656">
            <v>43446</v>
          </cell>
          <cell r="DQ656">
            <v>43446</v>
          </cell>
          <cell r="DR656">
            <v>43500</v>
          </cell>
          <cell r="DS656">
            <v>43500</v>
          </cell>
          <cell r="DT656">
            <v>43446</v>
          </cell>
          <cell r="DU656">
            <v>43500</v>
          </cell>
          <cell r="DW656" t="str">
            <v>1001099-M01</v>
          </cell>
          <cell r="DX656" t="str">
            <v>1001099-M01-C02</v>
          </cell>
          <cell r="DY656">
            <v>1</v>
          </cell>
          <cell r="DZ656">
            <v>1</v>
          </cell>
          <cell r="EA656">
            <v>54</v>
          </cell>
          <cell r="EB656">
            <v>1</v>
          </cell>
          <cell r="EC656">
            <v>0</v>
          </cell>
          <cell r="ED656">
            <v>1756.6319999999998</v>
          </cell>
          <cell r="EE656">
            <v>0</v>
          </cell>
          <cell r="EF656">
            <v>43500</v>
          </cell>
          <cell r="EG656">
            <v>43500</v>
          </cell>
          <cell r="EH656">
            <v>43500</v>
          </cell>
          <cell r="EI656">
            <v>43507</v>
          </cell>
        </row>
        <row r="657">
          <cell r="A657">
            <v>1001099</v>
          </cell>
          <cell r="B657" t="str">
            <v>Child</v>
          </cell>
          <cell r="C657">
            <v>620062</v>
          </cell>
          <cell r="D657" t="str">
            <v>Gelliwastad Road</v>
          </cell>
          <cell r="E657" t="str">
            <v>Wales</v>
          </cell>
          <cell r="F657" t="str">
            <v>E</v>
          </cell>
          <cell r="G657" t="str">
            <v>Mid Glamorgan</v>
          </cell>
          <cell r="H657" t="str">
            <v>Pontypridd</v>
          </cell>
          <cell r="I657" t="str">
            <v>S Hale</v>
          </cell>
          <cell r="J657" t="str">
            <v>Kevin Williams</v>
          </cell>
          <cell r="K657" t="str">
            <v>Sophie Varma</v>
          </cell>
          <cell r="L657"/>
          <cell r="M657" t="str">
            <v>Paul Harding</v>
          </cell>
          <cell r="N657"/>
          <cell r="O657" t="str">
            <v>Resolution Interiors Ltd</v>
          </cell>
          <cell r="P657" t="str">
            <v>Siegfried Block</v>
          </cell>
          <cell r="Q657"/>
          <cell r="R657"/>
          <cell r="S657" t="str">
            <v>Socotec</v>
          </cell>
          <cell r="T657" t="str">
            <v>CP Approved</v>
          </cell>
          <cell r="U657">
            <v>1</v>
          </cell>
          <cell r="V657" t="str">
            <v>MEDIUM</v>
          </cell>
          <cell r="W657" t="str">
            <v>Green</v>
          </cell>
          <cell r="X657" t="str">
            <v>Interior</v>
          </cell>
          <cell r="Y657" t="str">
            <v>Public Areas Floors</v>
          </cell>
          <cell r="Z657" t="str">
            <v>Replace JCP carpet tiles to Public Waiting area.  Includes a small area of barrier carpet tiles</v>
          </cell>
          <cell r="AA657"/>
          <cell r="AB657">
            <v>1</v>
          </cell>
          <cell r="AC657" t="str">
            <v>A</v>
          </cell>
          <cell r="AD657" t="str">
            <v>HDAS</v>
          </cell>
          <cell r="AE657">
            <v>2280</v>
          </cell>
          <cell r="AF657"/>
          <cell r="AG657">
            <v>285</v>
          </cell>
          <cell r="AH657">
            <v>513</v>
          </cell>
          <cell r="AI657">
            <v>3078</v>
          </cell>
          <cell r="AJ657">
            <v>3396.1704073150454</v>
          </cell>
          <cell r="AK657"/>
          <cell r="AL657">
            <v>0</v>
          </cell>
          <cell r="AM657">
            <v>0</v>
          </cell>
          <cell r="AN657">
            <v>125</v>
          </cell>
          <cell r="AO657">
            <v>83.333333333333329</v>
          </cell>
          <cell r="AP657">
            <v>166.66666666666666</v>
          </cell>
          <cell r="AQ657">
            <v>263.63426130848057</v>
          </cell>
          <cell r="AR657">
            <v>905.30092797514726</v>
          </cell>
          <cell r="AS657">
            <v>806.96093372470523</v>
          </cell>
          <cell r="AT657">
            <v>4841.7656023482314</v>
          </cell>
          <cell r="AU657">
            <v>775.43</v>
          </cell>
          <cell r="AV657">
            <v>0</v>
          </cell>
          <cell r="AW657">
            <v>0</v>
          </cell>
          <cell r="AX657">
            <v>0</v>
          </cell>
          <cell r="AY657">
            <v>0</v>
          </cell>
          <cell r="AZ657">
            <v>132.58000000000001</v>
          </cell>
          <cell r="BA657">
            <v>0</v>
          </cell>
          <cell r="BB657">
            <v>273.78484049991368</v>
          </cell>
          <cell r="BC657">
            <v>406.36484049991373</v>
          </cell>
          <cell r="BD657">
            <v>236.35896809998277</v>
          </cell>
          <cell r="BE657">
            <v>1418.1538085998966</v>
          </cell>
          <cell r="BF657">
            <v>2007.07</v>
          </cell>
          <cell r="BG657">
            <v>2007.07</v>
          </cell>
          <cell r="BH657" t="e">
            <v>#N/A</v>
          </cell>
          <cell r="BI657" t="e">
            <v>#N/A</v>
          </cell>
          <cell r="BJ657" t="str">
            <v>Deferred</v>
          </cell>
          <cell r="BK657" t="str">
            <v>Y</v>
          </cell>
          <cell r="BL657"/>
          <cell r="BM657">
            <v>0</v>
          </cell>
          <cell r="BN657"/>
          <cell r="BO657"/>
          <cell r="BP657"/>
          <cell r="BQ657"/>
          <cell r="BR657"/>
          <cell r="BS657">
            <v>0</v>
          </cell>
          <cell r="BT657">
            <v>0</v>
          </cell>
          <cell r="BU657">
            <v>0</v>
          </cell>
          <cell r="BV657">
            <v>132.58000000000001</v>
          </cell>
          <cell r="BW657">
            <v>2250</v>
          </cell>
          <cell r="BX657">
            <v>273.78484049991368</v>
          </cell>
          <cell r="BY657">
            <v>2656.3648404999135</v>
          </cell>
          <cell r="BZ657" t="e">
            <v>#N/A</v>
          </cell>
          <cell r="CA657" t="e">
            <v>#N/A</v>
          </cell>
          <cell r="CB657"/>
          <cell r="CC657"/>
          <cell r="CD657"/>
          <cell r="CE657"/>
          <cell r="CF657"/>
          <cell r="CG657"/>
          <cell r="CH657"/>
          <cell r="CI657" t="str">
            <v>T</v>
          </cell>
          <cell r="CJ657"/>
          <cell r="CK657"/>
          <cell r="CL657"/>
          <cell r="CM657"/>
          <cell r="CN657"/>
          <cell r="CO657"/>
          <cell r="CP657"/>
          <cell r="CQ657"/>
          <cell r="CR657"/>
          <cell r="CS657">
            <v>0</v>
          </cell>
          <cell r="CT657">
            <v>0</v>
          </cell>
          <cell r="CU657"/>
          <cell r="CV657"/>
          <cell r="CW657"/>
          <cell r="CX657"/>
          <cell r="CY657"/>
          <cell r="CZ657"/>
          <cell r="DA657"/>
          <cell r="DB657"/>
          <cell r="DC657"/>
          <cell r="DD657">
            <v>0</v>
          </cell>
          <cell r="DE657">
            <v>0</v>
          </cell>
          <cell r="DF657">
            <v>0</v>
          </cell>
          <cell r="DG657"/>
          <cell r="DH657"/>
          <cell r="DI657"/>
          <cell r="DJ657"/>
          <cell r="DK657"/>
          <cell r="DL657">
            <v>43390</v>
          </cell>
          <cell r="DM657">
            <v>43390</v>
          </cell>
          <cell r="DN657">
            <v>43406</v>
          </cell>
          <cell r="DO657">
            <v>43409</v>
          </cell>
          <cell r="DP657"/>
          <cell r="DQ657"/>
          <cell r="DR657"/>
          <cell r="DS657"/>
          <cell r="DT657"/>
          <cell r="DU657"/>
          <cell r="DW657" t="str">
            <v>1001099-M01</v>
          </cell>
          <cell r="DX657" t="str">
            <v>1001099-M01-C03</v>
          </cell>
          <cell r="DY657">
            <v>1</v>
          </cell>
          <cell r="DZ657">
            <v>1</v>
          </cell>
          <cell r="EA657">
            <v>0</v>
          </cell>
          <cell r="EB657">
            <v>1</v>
          </cell>
          <cell r="EC657">
            <v>0</v>
          </cell>
          <cell r="ED657">
            <v>5267.58</v>
          </cell>
          <cell r="EE657">
            <v>0</v>
          </cell>
          <cell r="EF657">
            <v>0</v>
          </cell>
          <cell r="EG657">
            <v>0</v>
          </cell>
          <cell r="EH657">
            <v>0</v>
          </cell>
          <cell r="EI657">
            <v>2</v>
          </cell>
        </row>
        <row r="658">
          <cell r="A658">
            <v>1001099</v>
          </cell>
          <cell r="B658" t="str">
            <v>Child</v>
          </cell>
          <cell r="C658">
            <v>620062</v>
          </cell>
          <cell r="D658" t="str">
            <v>Gelliwastad Road</v>
          </cell>
          <cell r="E658" t="str">
            <v>Wales</v>
          </cell>
          <cell r="F658" t="str">
            <v>E</v>
          </cell>
          <cell r="G658" t="str">
            <v>Mid Glamorgan</v>
          </cell>
          <cell r="H658" t="str">
            <v>Pontypridd</v>
          </cell>
          <cell r="I658" t="str">
            <v>S Hale</v>
          </cell>
          <cell r="J658" t="str">
            <v>Kevin Williams</v>
          </cell>
          <cell r="K658" t="str">
            <v>Sophie Varma</v>
          </cell>
          <cell r="L658"/>
          <cell r="M658" t="str">
            <v>Paul Harding</v>
          </cell>
          <cell r="N658"/>
          <cell r="O658" t="str">
            <v>Resolution Interiors Ltd</v>
          </cell>
          <cell r="P658" t="str">
            <v>Siegfried Block</v>
          </cell>
          <cell r="Q658"/>
          <cell r="R658"/>
          <cell r="S658" t="str">
            <v>Socotec</v>
          </cell>
          <cell r="T658" t="str">
            <v>CP Approved</v>
          </cell>
          <cell r="U658">
            <v>1</v>
          </cell>
          <cell r="V658" t="str">
            <v>MEDIUM</v>
          </cell>
          <cell r="W658" t="str">
            <v>Green</v>
          </cell>
          <cell r="X658" t="str">
            <v>Interior</v>
          </cell>
          <cell r="Y658" t="str">
            <v>Tea Point Redecoration</v>
          </cell>
          <cell r="Z658" t="str">
            <v>Redecorate all previously decorated surfaces to Staff Teapoint Area including ceiling soffit.</v>
          </cell>
          <cell r="AA658"/>
          <cell r="AB658">
            <v>1</v>
          </cell>
          <cell r="AC658" t="str">
            <v>A</v>
          </cell>
          <cell r="AD658" t="str">
            <v>HDAS</v>
          </cell>
          <cell r="AE658">
            <v>1200</v>
          </cell>
          <cell r="AF658"/>
          <cell r="AG658">
            <v>150</v>
          </cell>
          <cell r="AH658">
            <v>270</v>
          </cell>
          <cell r="AI658">
            <v>1620</v>
          </cell>
          <cell r="AJ658">
            <v>2415.7597035303293</v>
          </cell>
          <cell r="AK658"/>
          <cell r="AL658">
            <v>0</v>
          </cell>
          <cell r="AM658">
            <v>0</v>
          </cell>
          <cell r="AN658">
            <v>125</v>
          </cell>
          <cell r="AO658">
            <v>83.333333333333329</v>
          </cell>
          <cell r="AP658">
            <v>166.66666666666666</v>
          </cell>
          <cell r="AQ658">
            <v>181.04293914004603</v>
          </cell>
          <cell r="AR658">
            <v>822.70960580671272</v>
          </cell>
          <cell r="AS658">
            <v>594.36052853407512</v>
          </cell>
          <cell r="AT658">
            <v>3566.1631712044505</v>
          </cell>
          <cell r="AU658">
            <v>1106.56</v>
          </cell>
          <cell r="AV658">
            <v>0</v>
          </cell>
          <cell r="AW658">
            <v>0</v>
          </cell>
          <cell r="AX658">
            <v>0</v>
          </cell>
          <cell r="AY658">
            <v>0</v>
          </cell>
          <cell r="AZ658">
            <v>132.58000000000001</v>
          </cell>
          <cell r="BA658">
            <v>0</v>
          </cell>
          <cell r="BB658">
            <v>188.01354562218515</v>
          </cell>
          <cell r="BC658">
            <v>320.59354562218516</v>
          </cell>
          <cell r="BD658">
            <v>285.43070912443699</v>
          </cell>
          <cell r="BE658">
            <v>1712.584254746622</v>
          </cell>
          <cell r="BF658">
            <v>1192.8</v>
          </cell>
          <cell r="BG658">
            <v>1192.8</v>
          </cell>
          <cell r="BH658">
            <v>1192.8</v>
          </cell>
          <cell r="BI658">
            <v>0</v>
          </cell>
          <cell r="BJ658" t="str">
            <v>Year 1</v>
          </cell>
          <cell r="BK658" t="str">
            <v>Y</v>
          </cell>
          <cell r="BL658"/>
          <cell r="BM658">
            <v>0</v>
          </cell>
          <cell r="BN658"/>
          <cell r="BO658"/>
          <cell r="BP658"/>
          <cell r="BQ658"/>
          <cell r="BR658"/>
          <cell r="BS658">
            <v>0</v>
          </cell>
          <cell r="BT658">
            <v>0</v>
          </cell>
          <cell r="BU658">
            <v>0</v>
          </cell>
          <cell r="BV658">
            <v>132.58000000000001</v>
          </cell>
          <cell r="BW658">
            <v>200</v>
          </cell>
          <cell r="BX658">
            <v>188.01354562218515</v>
          </cell>
          <cell r="BY658">
            <v>520.59354562218516</v>
          </cell>
          <cell r="BZ658">
            <v>819.79870912443698</v>
          </cell>
          <cell r="CA658">
            <v>2533.192254746622</v>
          </cell>
          <cell r="CB658"/>
          <cell r="CC658"/>
          <cell r="CD658"/>
          <cell r="CE658"/>
          <cell r="CF658"/>
          <cell r="CG658"/>
          <cell r="CH658"/>
          <cell r="CI658" t="str">
            <v>T</v>
          </cell>
          <cell r="CJ658"/>
          <cell r="CK658"/>
          <cell r="CL658"/>
          <cell r="CM658"/>
          <cell r="CN658"/>
          <cell r="CO658"/>
          <cell r="CP658"/>
          <cell r="CQ658"/>
          <cell r="CR658"/>
          <cell r="CS658">
            <v>0</v>
          </cell>
          <cell r="CT658">
            <v>0</v>
          </cell>
          <cell r="CU658"/>
          <cell r="CV658"/>
          <cell r="CW658"/>
          <cell r="CX658"/>
          <cell r="CY658"/>
          <cell r="CZ658"/>
          <cell r="DA658"/>
          <cell r="DB658"/>
          <cell r="DC658"/>
          <cell r="DD658">
            <v>0</v>
          </cell>
          <cell r="DE658">
            <v>0</v>
          </cell>
          <cell r="DF658">
            <v>0</v>
          </cell>
          <cell r="DG658"/>
          <cell r="DH658"/>
          <cell r="DI658"/>
          <cell r="DJ658"/>
          <cell r="DK658"/>
          <cell r="DL658">
            <v>43390</v>
          </cell>
          <cell r="DM658">
            <v>43390</v>
          </cell>
          <cell r="DN658">
            <v>43406</v>
          </cell>
          <cell r="DO658">
            <v>43409</v>
          </cell>
          <cell r="DP658">
            <v>43446</v>
          </cell>
          <cell r="DQ658">
            <v>43446</v>
          </cell>
          <cell r="DR658">
            <v>43500</v>
          </cell>
          <cell r="DS658">
            <v>43500</v>
          </cell>
          <cell r="DT658">
            <v>43446</v>
          </cell>
          <cell r="DU658">
            <v>43500</v>
          </cell>
          <cell r="DW658" t="str">
            <v>1001099-M01</v>
          </cell>
          <cell r="DX658" t="str">
            <v>1001099-M01-C04</v>
          </cell>
          <cell r="DY658">
            <v>1</v>
          </cell>
          <cell r="DZ658">
            <v>1</v>
          </cell>
          <cell r="EA658">
            <v>54</v>
          </cell>
          <cell r="EB658">
            <v>1</v>
          </cell>
          <cell r="EC658">
            <v>0</v>
          </cell>
          <cell r="ED658">
            <v>1830.4559999999999</v>
          </cell>
          <cell r="EE658">
            <v>0</v>
          </cell>
          <cell r="EF658">
            <v>43500</v>
          </cell>
          <cell r="EG658">
            <v>43500</v>
          </cell>
          <cell r="EH658">
            <v>43500</v>
          </cell>
          <cell r="EI658">
            <v>43507</v>
          </cell>
        </row>
        <row r="659">
          <cell r="A659">
            <v>1001099</v>
          </cell>
          <cell r="B659" t="str">
            <v>Child</v>
          </cell>
          <cell r="C659">
            <v>620062</v>
          </cell>
          <cell r="D659" t="str">
            <v>Gelliwastad Road</v>
          </cell>
          <cell r="E659" t="str">
            <v>Wales</v>
          </cell>
          <cell r="F659" t="str">
            <v>E</v>
          </cell>
          <cell r="G659" t="str">
            <v>Mid Glamorgan</v>
          </cell>
          <cell r="H659" t="str">
            <v>Pontypridd</v>
          </cell>
          <cell r="I659" t="str">
            <v>S Hale</v>
          </cell>
          <cell r="J659" t="str">
            <v>Kevin Williams</v>
          </cell>
          <cell r="K659" t="str">
            <v>Sophie Varma</v>
          </cell>
          <cell r="L659"/>
          <cell r="M659" t="str">
            <v>Paul Harding</v>
          </cell>
          <cell r="N659"/>
          <cell r="O659" t="str">
            <v>Resolution Interiors Ltd</v>
          </cell>
          <cell r="P659" t="str">
            <v>Siegfried Block</v>
          </cell>
          <cell r="Q659"/>
          <cell r="R659"/>
          <cell r="S659" t="str">
            <v>Socotec</v>
          </cell>
          <cell r="T659" t="str">
            <v>CP Approved</v>
          </cell>
          <cell r="U659">
            <v>1</v>
          </cell>
          <cell r="V659" t="str">
            <v>MEDIUM</v>
          </cell>
          <cell r="W659" t="str">
            <v>Green</v>
          </cell>
          <cell r="X659" t="str">
            <v>Interior</v>
          </cell>
          <cell r="Y659" t="str">
            <v>Public Area Redecoration</v>
          </cell>
          <cell r="Z659" t="str">
            <v>Redecorate all previously decorated surfaces to Public Waiting Area.</v>
          </cell>
          <cell r="AA659"/>
          <cell r="AB659">
            <v>1</v>
          </cell>
          <cell r="AC659" t="str">
            <v>A</v>
          </cell>
          <cell r="AD659" t="str">
            <v>HDAS</v>
          </cell>
          <cell r="AE659">
            <v>600</v>
          </cell>
          <cell r="AF659"/>
          <cell r="AG659">
            <v>75</v>
          </cell>
          <cell r="AH659">
            <v>135</v>
          </cell>
          <cell r="AI659">
            <v>810</v>
          </cell>
          <cell r="AJ659">
            <v>1341.2131850984981</v>
          </cell>
          <cell r="AK659"/>
          <cell r="AL659">
            <v>0</v>
          </cell>
          <cell r="AM659">
            <v>0</v>
          </cell>
          <cell r="AN659">
            <v>125</v>
          </cell>
          <cell r="AO659">
            <v>83.333333333333329</v>
          </cell>
          <cell r="AP659">
            <v>166.66666666666666</v>
          </cell>
          <cell r="AQ659">
            <v>90.521469570023015</v>
          </cell>
          <cell r="AR659">
            <v>732.18813623668973</v>
          </cell>
          <cell r="AS659">
            <v>361.34693093370424</v>
          </cell>
          <cell r="AT659">
            <v>2168.0815856022255</v>
          </cell>
          <cell r="AU659">
            <v>1565.55</v>
          </cell>
          <cell r="AV659">
            <v>0</v>
          </cell>
          <cell r="AW659">
            <v>0</v>
          </cell>
          <cell r="AX659">
            <v>0</v>
          </cell>
          <cell r="AY659">
            <v>0</v>
          </cell>
          <cell r="AZ659">
            <v>132.58000000000001</v>
          </cell>
          <cell r="BA659">
            <v>0</v>
          </cell>
          <cell r="BB659">
            <v>94.006772811092574</v>
          </cell>
          <cell r="BC659">
            <v>226.5867728110926</v>
          </cell>
          <cell r="BD659">
            <v>358.42735456221851</v>
          </cell>
          <cell r="BE659">
            <v>2150.5641273733113</v>
          </cell>
          <cell r="BF659">
            <v>1674.74</v>
          </cell>
          <cell r="BG659">
            <v>1674.74</v>
          </cell>
          <cell r="BH659">
            <v>1674.74</v>
          </cell>
          <cell r="BI659">
            <v>0</v>
          </cell>
          <cell r="BJ659" t="str">
            <v>Year 1</v>
          </cell>
          <cell r="BK659" t="str">
            <v>Y</v>
          </cell>
          <cell r="BL659"/>
          <cell r="BM659">
            <v>0</v>
          </cell>
          <cell r="BN659"/>
          <cell r="BO659"/>
          <cell r="BP659"/>
          <cell r="BQ659"/>
          <cell r="BR659"/>
          <cell r="BS659">
            <v>0</v>
          </cell>
          <cell r="BT659">
            <v>0</v>
          </cell>
          <cell r="BU659">
            <v>0</v>
          </cell>
          <cell r="BV659">
            <v>132.58000000000001</v>
          </cell>
          <cell r="BW659">
            <v>200</v>
          </cell>
          <cell r="BX659">
            <v>94.006772811092574</v>
          </cell>
          <cell r="BY659">
            <v>426.5867728110926</v>
          </cell>
          <cell r="BZ659">
            <v>1090.1613545622185</v>
          </cell>
          <cell r="CA659">
            <v>3191.4881273733113</v>
          </cell>
          <cell r="CB659"/>
          <cell r="CC659"/>
          <cell r="CD659"/>
          <cell r="CE659"/>
          <cell r="CF659"/>
          <cell r="CG659"/>
          <cell r="CH659"/>
          <cell r="CI659" t="str">
            <v>T</v>
          </cell>
          <cell r="CJ659"/>
          <cell r="CK659"/>
          <cell r="CL659"/>
          <cell r="CM659"/>
          <cell r="CN659"/>
          <cell r="CO659"/>
          <cell r="CP659"/>
          <cell r="CQ659"/>
          <cell r="CR659"/>
          <cell r="CS659">
            <v>0</v>
          </cell>
          <cell r="CT659">
            <v>0</v>
          </cell>
          <cell r="CU659"/>
          <cell r="CV659"/>
          <cell r="CW659"/>
          <cell r="CX659"/>
          <cell r="CY659"/>
          <cell r="CZ659"/>
          <cell r="DA659"/>
          <cell r="DB659"/>
          <cell r="DC659"/>
          <cell r="DD659">
            <v>0</v>
          </cell>
          <cell r="DE659">
            <v>0</v>
          </cell>
          <cell r="DF659">
            <v>0</v>
          </cell>
          <cell r="DG659"/>
          <cell r="DH659"/>
          <cell r="DI659"/>
          <cell r="DJ659"/>
          <cell r="DK659"/>
          <cell r="DL659">
            <v>43390</v>
          </cell>
          <cell r="DM659">
            <v>43390</v>
          </cell>
          <cell r="DN659">
            <v>43406</v>
          </cell>
          <cell r="DO659">
            <v>43409</v>
          </cell>
          <cell r="DP659">
            <v>43446</v>
          </cell>
          <cell r="DQ659">
            <v>43446</v>
          </cell>
          <cell r="DR659">
            <v>43500</v>
          </cell>
          <cell r="DS659">
            <v>43500</v>
          </cell>
          <cell r="DT659">
            <v>43446</v>
          </cell>
          <cell r="DU659">
            <v>43500</v>
          </cell>
          <cell r="DW659" t="str">
            <v>1001099-M01</v>
          </cell>
          <cell r="DX659" t="str">
            <v>1001099-M01-C05</v>
          </cell>
          <cell r="DY659">
            <v>1</v>
          </cell>
          <cell r="DZ659">
            <v>1</v>
          </cell>
          <cell r="EA659">
            <v>54</v>
          </cell>
          <cell r="EB659">
            <v>1</v>
          </cell>
          <cell r="EC659">
            <v>0</v>
          </cell>
          <cell r="ED659">
            <v>2408.7840000000001</v>
          </cell>
          <cell r="EE659">
            <v>0</v>
          </cell>
          <cell r="EF659">
            <v>43500</v>
          </cell>
          <cell r="EG659">
            <v>43500</v>
          </cell>
          <cell r="EH659">
            <v>43500</v>
          </cell>
          <cell r="EI659">
            <v>43507</v>
          </cell>
        </row>
        <row r="660">
          <cell r="A660">
            <v>1001099</v>
          </cell>
          <cell r="B660" t="str">
            <v>Child</v>
          </cell>
          <cell r="C660">
            <v>620062</v>
          </cell>
          <cell r="D660" t="str">
            <v>Gelliwastad Road</v>
          </cell>
          <cell r="E660" t="str">
            <v>Wales</v>
          </cell>
          <cell r="F660" t="str">
            <v>E</v>
          </cell>
          <cell r="G660" t="str">
            <v>Mid Glamorgan</v>
          </cell>
          <cell r="H660" t="str">
            <v>Pontypridd</v>
          </cell>
          <cell r="I660" t="str">
            <v>S Hale</v>
          </cell>
          <cell r="J660" t="str">
            <v>Kevin Williams</v>
          </cell>
          <cell r="K660" t="str">
            <v>Sophie Varma</v>
          </cell>
          <cell r="L660"/>
          <cell r="M660" t="str">
            <v>Paul Harding</v>
          </cell>
          <cell r="N660"/>
          <cell r="O660" t="str">
            <v>Resolution Interiors Ltd</v>
          </cell>
          <cell r="P660" t="str">
            <v>Siegfried Block</v>
          </cell>
          <cell r="Q660"/>
          <cell r="R660"/>
          <cell r="S660" t="str">
            <v>Socotec</v>
          </cell>
          <cell r="T660" t="str">
            <v>CP Approved</v>
          </cell>
          <cell r="U660">
            <v>1</v>
          </cell>
          <cell r="V660" t="str">
            <v>MEDIUM</v>
          </cell>
          <cell r="W660" t="str">
            <v>Green</v>
          </cell>
          <cell r="X660" t="str">
            <v>Interior</v>
          </cell>
          <cell r="Y660" t="str">
            <v>Toilet Area Redecoration</v>
          </cell>
          <cell r="Z660" t="str">
            <v xml:space="preserve">Redecorate all previously decorated surfaces to Public /Disabled Toilet room. Includes painted ceiling soffit. </v>
          </cell>
          <cell r="AA660"/>
          <cell r="AB660">
            <v>1</v>
          </cell>
          <cell r="AC660" t="str">
            <v>A</v>
          </cell>
          <cell r="AD660" t="str">
            <v>HDAS</v>
          </cell>
          <cell r="AE660">
            <v>600</v>
          </cell>
          <cell r="AF660"/>
          <cell r="AG660">
            <v>75</v>
          </cell>
          <cell r="AH660">
            <v>135</v>
          </cell>
          <cell r="AI660">
            <v>810</v>
          </cell>
          <cell r="AJ660">
            <v>1341.2131850984981</v>
          </cell>
          <cell r="AK660"/>
          <cell r="AL660">
            <v>0</v>
          </cell>
          <cell r="AM660">
            <v>0</v>
          </cell>
          <cell r="AN660">
            <v>125</v>
          </cell>
          <cell r="AO660">
            <v>83.333333333333329</v>
          </cell>
          <cell r="AP660">
            <v>166.66666666666666</v>
          </cell>
          <cell r="AQ660">
            <v>90.521469570023015</v>
          </cell>
          <cell r="AR660">
            <v>732.18813623668973</v>
          </cell>
          <cell r="AS660">
            <v>361.34693093370424</v>
          </cell>
          <cell r="AT660">
            <v>2168.0815856022255</v>
          </cell>
          <cell r="AU660">
            <v>1060.73</v>
          </cell>
          <cell r="AV660">
            <v>0</v>
          </cell>
          <cell r="AW660">
            <v>0</v>
          </cell>
          <cell r="AX660">
            <v>0</v>
          </cell>
          <cell r="AY660">
            <v>0</v>
          </cell>
          <cell r="AZ660">
            <v>132.58000000000001</v>
          </cell>
          <cell r="BA660">
            <v>0</v>
          </cell>
          <cell r="BB660">
            <v>94.006772811092574</v>
          </cell>
          <cell r="BC660">
            <v>226.5867728110926</v>
          </cell>
          <cell r="BD660">
            <v>257.46335456221851</v>
          </cell>
          <cell r="BE660">
            <v>1544.780127373311</v>
          </cell>
          <cell r="BF660">
            <v>1144.68</v>
          </cell>
          <cell r="BG660">
            <v>1144.68</v>
          </cell>
          <cell r="BH660">
            <v>1144.68</v>
          </cell>
          <cell r="BI660">
            <v>0</v>
          </cell>
          <cell r="BJ660" t="str">
            <v>Year 1</v>
          </cell>
          <cell r="BK660" t="str">
            <v>Y</v>
          </cell>
          <cell r="BL660"/>
          <cell r="BM660">
            <v>0</v>
          </cell>
          <cell r="BN660"/>
          <cell r="BO660"/>
          <cell r="BP660"/>
          <cell r="BQ660"/>
          <cell r="BR660"/>
          <cell r="BS660">
            <v>0</v>
          </cell>
          <cell r="BT660">
            <v>0</v>
          </cell>
          <cell r="BU660">
            <v>0</v>
          </cell>
          <cell r="BV660">
            <v>132.58000000000001</v>
          </cell>
          <cell r="BW660">
            <v>200</v>
          </cell>
          <cell r="BX660">
            <v>94.006772811092574</v>
          </cell>
          <cell r="BY660">
            <v>426.5867728110926</v>
          </cell>
          <cell r="BZ660">
            <v>772.12535456221849</v>
          </cell>
          <cell r="CA660">
            <v>2343.3921273733113</v>
          </cell>
          <cell r="CB660"/>
          <cell r="CC660"/>
          <cell r="CD660"/>
          <cell r="CE660"/>
          <cell r="CF660"/>
          <cell r="CG660"/>
          <cell r="CH660"/>
          <cell r="CI660" t="str">
            <v>T</v>
          </cell>
          <cell r="CJ660"/>
          <cell r="CK660"/>
          <cell r="CL660"/>
          <cell r="CM660"/>
          <cell r="CN660"/>
          <cell r="CO660"/>
          <cell r="CP660"/>
          <cell r="CQ660"/>
          <cell r="CR660"/>
          <cell r="CS660">
            <v>0</v>
          </cell>
          <cell r="CT660">
            <v>0</v>
          </cell>
          <cell r="CU660"/>
          <cell r="CV660"/>
          <cell r="CW660"/>
          <cell r="CX660"/>
          <cell r="CY660"/>
          <cell r="CZ660"/>
          <cell r="DA660"/>
          <cell r="DB660"/>
          <cell r="DC660"/>
          <cell r="DD660">
            <v>0</v>
          </cell>
          <cell r="DE660">
            <v>0</v>
          </cell>
          <cell r="DF660">
            <v>0</v>
          </cell>
          <cell r="DG660"/>
          <cell r="DH660"/>
          <cell r="DI660"/>
          <cell r="DJ660"/>
          <cell r="DK660"/>
          <cell r="DL660">
            <v>43390</v>
          </cell>
          <cell r="DM660">
            <v>43390</v>
          </cell>
          <cell r="DN660">
            <v>43406</v>
          </cell>
          <cell r="DO660">
            <v>43409</v>
          </cell>
          <cell r="DP660">
            <v>43446</v>
          </cell>
          <cell r="DQ660">
            <v>43446</v>
          </cell>
          <cell r="DR660">
            <v>43500</v>
          </cell>
          <cell r="DS660">
            <v>43500</v>
          </cell>
          <cell r="DT660">
            <v>43446</v>
          </cell>
          <cell r="DU660">
            <v>43500</v>
          </cell>
          <cell r="DW660" t="str">
            <v>1001099-M01</v>
          </cell>
          <cell r="DX660" t="str">
            <v>1001099-M01-C06</v>
          </cell>
          <cell r="DY660">
            <v>1</v>
          </cell>
          <cell r="DZ660">
            <v>1</v>
          </cell>
          <cell r="EA660">
            <v>54</v>
          </cell>
          <cell r="EB660">
            <v>1</v>
          </cell>
          <cell r="EC660">
            <v>0</v>
          </cell>
          <cell r="ED660">
            <v>1772.712</v>
          </cell>
          <cell r="EE660">
            <v>0</v>
          </cell>
          <cell r="EF660">
            <v>43500</v>
          </cell>
          <cell r="EG660">
            <v>43500</v>
          </cell>
          <cell r="EH660">
            <v>43500</v>
          </cell>
          <cell r="EI660">
            <v>43507</v>
          </cell>
        </row>
        <row r="661">
          <cell r="A661">
            <v>1001100</v>
          </cell>
          <cell r="B661" t="str">
            <v>Master</v>
          </cell>
          <cell r="C661">
            <v>620063</v>
          </cell>
          <cell r="D661" t="str">
            <v>Kingsway</v>
          </cell>
          <cell r="E661" t="str">
            <v>Wales</v>
          </cell>
          <cell r="F661" t="str">
            <v>E</v>
          </cell>
          <cell r="G661" t="str">
            <v>Gwent</v>
          </cell>
          <cell r="H661" t="str">
            <v>Newport</v>
          </cell>
          <cell r="I661" t="str">
            <v>S Hale</v>
          </cell>
          <cell r="J661" t="str">
            <v>Kevin Williams</v>
          </cell>
          <cell r="K661" t="str">
            <v>Sophie Varma</v>
          </cell>
          <cell r="L661"/>
          <cell r="M661" t="str">
            <v>Paul Harding</v>
          </cell>
          <cell r="N661"/>
          <cell r="O661" t="str">
            <v>Resolution Interiors Ltd</v>
          </cell>
          <cell r="P661" t="str">
            <v>Andy Altass</v>
          </cell>
          <cell r="Q661"/>
          <cell r="R661"/>
          <cell r="S661" t="str">
            <v>Socotec</v>
          </cell>
          <cell r="T661" t="str">
            <v>In Development</v>
          </cell>
          <cell r="U661">
            <v>1</v>
          </cell>
          <cell r="V661" t="str">
            <v>MEDIUM</v>
          </cell>
          <cell r="W661" t="str">
            <v>Green</v>
          </cell>
          <cell r="X661"/>
          <cell r="Y661"/>
          <cell r="Z661" t="str">
            <v>LCW-620063-Newport-Kingsway-Building Fabric</v>
          </cell>
          <cell r="AA661"/>
          <cell r="AB661">
            <v>1</v>
          </cell>
          <cell r="AC661"/>
          <cell r="AD661" t="str">
            <v>HDAS</v>
          </cell>
          <cell r="AE661"/>
          <cell r="AF661">
            <v>4680</v>
          </cell>
          <cell r="AG661">
            <v>585</v>
          </cell>
          <cell r="AH661">
            <v>1053</v>
          </cell>
          <cell r="AI661">
            <v>6318</v>
          </cell>
          <cell r="AJ661"/>
          <cell r="AK661">
            <v>9027.6898143757044</v>
          </cell>
          <cell r="AL661">
            <v>0</v>
          </cell>
          <cell r="AM661">
            <v>0</v>
          </cell>
          <cell r="AN661">
            <v>750</v>
          </cell>
          <cell r="AO661">
            <v>500</v>
          </cell>
          <cell r="AP661">
            <v>1000</v>
          </cell>
          <cell r="AQ661">
            <v>625.72013958857258</v>
          </cell>
          <cell r="AR661">
            <v>4475.7201395885731</v>
          </cell>
          <cell r="AS661">
            <v>2380.6819907928557</v>
          </cell>
          <cell r="AT661">
            <v>14284.091944757134</v>
          </cell>
          <cell r="AU661"/>
          <cell r="AV661">
            <v>11692.64</v>
          </cell>
          <cell r="AW661">
            <v>0</v>
          </cell>
          <cell r="AX661">
            <v>0</v>
          </cell>
          <cell r="AY661">
            <v>1000</v>
          </cell>
          <cell r="AZ661">
            <v>965.96</v>
          </cell>
          <cell r="BA661">
            <v>1500</v>
          </cell>
          <cell r="BB661">
            <v>649.81999999999994</v>
          </cell>
          <cell r="BC661">
            <v>4115.78</v>
          </cell>
          <cell r="BD661">
            <v>3161.6840000000002</v>
          </cell>
          <cell r="BE661">
            <v>18970.103999999999</v>
          </cell>
          <cell r="BF661"/>
          <cell r="BG661"/>
          <cell r="BH661"/>
          <cell r="BI661"/>
          <cell r="BJ661"/>
          <cell r="BK661" t="str">
            <v>Y</v>
          </cell>
          <cell r="BL661"/>
          <cell r="BM661">
            <v>10413.76</v>
          </cell>
          <cell r="BN661">
            <v>10413.76</v>
          </cell>
          <cell r="BO661"/>
          <cell r="BP661">
            <v>10413.76</v>
          </cell>
          <cell r="BQ661">
            <v>0</v>
          </cell>
          <cell r="BR661" t="str">
            <v>Tracker corrected to CP value of £10,413.76</v>
          </cell>
          <cell r="BS661">
            <v>0</v>
          </cell>
          <cell r="BT661">
            <v>0</v>
          </cell>
          <cell r="BU661">
            <v>1000</v>
          </cell>
          <cell r="BV661">
            <v>965.96</v>
          </cell>
          <cell r="BW661">
            <v>1500</v>
          </cell>
          <cell r="BX661">
            <v>649.81999999999994</v>
          </cell>
          <cell r="BY661">
            <v>4115.78</v>
          </cell>
          <cell r="BZ661">
            <v>7071.4119999999994</v>
          </cell>
          <cell r="CA661">
            <v>21600.951999999997</v>
          </cell>
          <cell r="CB661">
            <v>7316.8600552428634</v>
          </cell>
          <cell r="CC661">
            <v>21600.951999999997</v>
          </cell>
          <cell r="CD661" t="str">
            <v/>
          </cell>
          <cell r="CE661"/>
          <cell r="CF661">
            <v>1</v>
          </cell>
          <cell r="CG661">
            <v>10413.76</v>
          </cell>
          <cell r="CH661">
            <v>10413.76</v>
          </cell>
          <cell r="CI661" t="str">
            <v>T</v>
          </cell>
          <cell r="CJ661"/>
          <cell r="CK661">
            <v>327.79</v>
          </cell>
          <cell r="CL661">
            <v>0</v>
          </cell>
          <cell r="CM661">
            <v>0</v>
          </cell>
          <cell r="CN661">
            <v>0</v>
          </cell>
          <cell r="CO661">
            <v>0</v>
          </cell>
          <cell r="CP661">
            <v>0</v>
          </cell>
          <cell r="CQ661">
            <v>0</v>
          </cell>
          <cell r="CR661">
            <v>0</v>
          </cell>
          <cell r="CS661">
            <v>0</v>
          </cell>
          <cell r="CT661">
            <v>65.558000000000007</v>
          </cell>
          <cell r="CU661"/>
          <cell r="CV661"/>
          <cell r="CW661">
            <v>0</v>
          </cell>
          <cell r="CX661">
            <v>0</v>
          </cell>
          <cell r="CY661">
            <v>0</v>
          </cell>
          <cell r="CZ661">
            <v>0</v>
          </cell>
          <cell r="DA661">
            <v>0</v>
          </cell>
          <cell r="DB661">
            <v>0</v>
          </cell>
          <cell r="DC661">
            <v>0</v>
          </cell>
          <cell r="DD661">
            <v>0</v>
          </cell>
          <cell r="DE661">
            <v>0</v>
          </cell>
          <cell r="DF661">
            <v>0</v>
          </cell>
          <cell r="DG661"/>
          <cell r="DH661"/>
          <cell r="DI661"/>
          <cell r="DJ661"/>
          <cell r="DK661"/>
          <cell r="DL661">
            <v>43437</v>
          </cell>
          <cell r="DM661" t="str">
            <v>Overdue</v>
          </cell>
          <cell r="DN661">
            <v>43451</v>
          </cell>
          <cell r="DO661" t="str">
            <v>Overdue</v>
          </cell>
          <cell r="DP661">
            <v>43486</v>
          </cell>
          <cell r="DQ661">
            <v>43486</v>
          </cell>
          <cell r="DR661">
            <v>43494</v>
          </cell>
          <cell r="DS661">
            <v>43494</v>
          </cell>
          <cell r="DT661">
            <v>43486</v>
          </cell>
          <cell r="DU661">
            <v>43494</v>
          </cell>
          <cell r="DW661" t="str">
            <v>1001100-M01</v>
          </cell>
          <cell r="DX661" t="str">
            <v>1001100-M01</v>
          </cell>
          <cell r="DY661">
            <v>1</v>
          </cell>
          <cell r="DZ661">
            <v>1</v>
          </cell>
          <cell r="EA661">
            <v>8</v>
          </cell>
          <cell r="EB661">
            <v>1</v>
          </cell>
          <cell r="EC661">
            <v>0</v>
          </cell>
          <cell r="ED661">
            <v>16655.663999999997</v>
          </cell>
          <cell r="EE661">
            <v>0</v>
          </cell>
          <cell r="EF661">
            <v>43494</v>
          </cell>
          <cell r="EG661">
            <v>43494</v>
          </cell>
          <cell r="EH661">
            <v>43494</v>
          </cell>
          <cell r="EI661">
            <v>43500</v>
          </cell>
        </row>
        <row r="662">
          <cell r="A662">
            <v>1001100</v>
          </cell>
          <cell r="B662" t="str">
            <v>Child</v>
          </cell>
          <cell r="C662">
            <v>620063</v>
          </cell>
          <cell r="D662" t="str">
            <v>Kingsway</v>
          </cell>
          <cell r="E662" t="str">
            <v>Wales</v>
          </cell>
          <cell r="F662" t="str">
            <v>E</v>
          </cell>
          <cell r="G662" t="str">
            <v>Gwent</v>
          </cell>
          <cell r="H662" t="str">
            <v>Newport</v>
          </cell>
          <cell r="I662" t="str">
            <v>S Hale</v>
          </cell>
          <cell r="J662" t="str">
            <v>Kevin Williams</v>
          </cell>
          <cell r="K662" t="str">
            <v>Sophie Varma</v>
          </cell>
          <cell r="L662"/>
          <cell r="M662" t="str">
            <v>Paul Harding</v>
          </cell>
          <cell r="N662"/>
          <cell r="O662" t="str">
            <v>Resolution Interiors Ltd</v>
          </cell>
          <cell r="P662" t="str">
            <v>Andy Altass</v>
          </cell>
          <cell r="Q662"/>
          <cell r="R662"/>
          <cell r="S662" t="str">
            <v>Socotec</v>
          </cell>
          <cell r="T662" t="str">
            <v>In Development</v>
          </cell>
          <cell r="U662">
            <v>1</v>
          </cell>
          <cell r="V662" t="str">
            <v>MEDIUM</v>
          </cell>
          <cell r="W662" t="str">
            <v>Green</v>
          </cell>
          <cell r="X662" t="str">
            <v>Interior</v>
          </cell>
          <cell r="Y662" t="str">
            <v>Office Area Redecoration</v>
          </cell>
          <cell r="Z662" t="str">
            <v>Redecorated all previously decorated surfaces to Office Areas. Includes all Examination Rooms, Admin Office, Waiting area, Entrance lobby &amp; Corridor.</v>
          </cell>
          <cell r="AA662"/>
          <cell r="AB662">
            <v>1</v>
          </cell>
          <cell r="AC662" t="str">
            <v>A</v>
          </cell>
          <cell r="AD662" t="str">
            <v>HDAS</v>
          </cell>
          <cell r="AE662">
            <v>1800</v>
          </cell>
          <cell r="AF662"/>
          <cell r="AG662">
            <v>225</v>
          </cell>
          <cell r="AH662">
            <v>405</v>
          </cell>
          <cell r="AI662">
            <v>2430</v>
          </cell>
          <cell r="AJ662">
            <v>3623.6395552954946</v>
          </cell>
          <cell r="AK662"/>
          <cell r="AL662">
            <v>0</v>
          </cell>
          <cell r="AM662">
            <v>0</v>
          </cell>
          <cell r="AN662">
            <v>187.5</v>
          </cell>
          <cell r="AO662">
            <v>125</v>
          </cell>
          <cell r="AP662">
            <v>250</v>
          </cell>
          <cell r="AQ662">
            <v>271.56440871006913</v>
          </cell>
          <cell r="AR662">
            <v>1234.0644087100691</v>
          </cell>
          <cell r="AS662">
            <v>891.54079280111273</v>
          </cell>
          <cell r="AT662">
            <v>5349.2447568066764</v>
          </cell>
          <cell r="AU662">
            <v>6454.96</v>
          </cell>
          <cell r="AV662">
            <v>0</v>
          </cell>
          <cell r="AW662">
            <v>0</v>
          </cell>
          <cell r="AX662">
            <v>0</v>
          </cell>
          <cell r="AY662">
            <v>250</v>
          </cell>
          <cell r="AZ662">
            <v>241.49</v>
          </cell>
          <cell r="BA662">
            <v>375</v>
          </cell>
          <cell r="BB662">
            <v>282.02</v>
          </cell>
          <cell r="BC662">
            <v>1148.51</v>
          </cell>
          <cell r="BD662">
            <v>1520.694</v>
          </cell>
          <cell r="BE662">
            <v>9124.1640000000007</v>
          </cell>
          <cell r="BF662">
            <v>6135.24</v>
          </cell>
          <cell r="BG662">
            <v>6135.24</v>
          </cell>
          <cell r="BH662">
            <v>6454.96</v>
          </cell>
          <cell r="BI662">
            <v>-319.72000000000025</v>
          </cell>
          <cell r="BJ662" t="str">
            <v>Year 1</v>
          </cell>
          <cell r="BK662" t="str">
            <v>Y</v>
          </cell>
          <cell r="BL662" t="str">
            <v>Approved sum corrected to align with Approved CPs</v>
          </cell>
          <cell r="BM662">
            <v>0</v>
          </cell>
          <cell r="BN662"/>
          <cell r="BO662"/>
          <cell r="BP662"/>
          <cell r="BQ662"/>
          <cell r="BR662"/>
          <cell r="BS662">
            <v>0</v>
          </cell>
          <cell r="BT662">
            <v>0</v>
          </cell>
          <cell r="BU662">
            <v>250</v>
          </cell>
          <cell r="BV662">
            <v>241.49</v>
          </cell>
          <cell r="BW662">
            <v>375</v>
          </cell>
          <cell r="BX662">
            <v>282.02</v>
          </cell>
          <cell r="BY662">
            <v>1148.51</v>
          </cell>
          <cell r="BZ662">
            <v>3910.846</v>
          </cell>
          <cell r="CA662">
            <v>11194.596</v>
          </cell>
          <cell r="CB662"/>
          <cell r="CC662"/>
          <cell r="CD662"/>
          <cell r="CE662"/>
          <cell r="CF662"/>
          <cell r="CG662"/>
          <cell r="CH662"/>
          <cell r="CI662" t="str">
            <v>T</v>
          </cell>
          <cell r="CJ662"/>
          <cell r="CK662"/>
          <cell r="CL662"/>
          <cell r="CM662"/>
          <cell r="CN662"/>
          <cell r="CO662"/>
          <cell r="CP662"/>
          <cell r="CQ662"/>
          <cell r="CR662"/>
          <cell r="CS662">
            <v>0</v>
          </cell>
          <cell r="CT662">
            <v>0</v>
          </cell>
          <cell r="CU662"/>
          <cell r="CV662"/>
          <cell r="CW662"/>
          <cell r="CX662"/>
          <cell r="CY662"/>
          <cell r="CZ662"/>
          <cell r="DA662"/>
          <cell r="DB662"/>
          <cell r="DC662"/>
          <cell r="DD662">
            <v>0</v>
          </cell>
          <cell r="DE662">
            <v>0</v>
          </cell>
          <cell r="DF662">
            <v>0</v>
          </cell>
          <cell r="DG662"/>
          <cell r="DH662"/>
          <cell r="DI662"/>
          <cell r="DJ662"/>
          <cell r="DK662"/>
          <cell r="DL662">
            <v>43437</v>
          </cell>
          <cell r="DM662" t="str">
            <v>Overdue</v>
          </cell>
          <cell r="DN662">
            <v>43451</v>
          </cell>
          <cell r="DO662" t="str">
            <v>Overdue</v>
          </cell>
          <cell r="DP662">
            <v>43486</v>
          </cell>
          <cell r="DQ662">
            <v>43486</v>
          </cell>
          <cell r="DR662">
            <v>43494</v>
          </cell>
          <cell r="DS662">
            <v>43494</v>
          </cell>
          <cell r="DT662">
            <v>43486</v>
          </cell>
          <cell r="DU662">
            <v>43494</v>
          </cell>
          <cell r="DW662" t="str">
            <v>1001100-M01</v>
          </cell>
          <cell r="DX662" t="str">
            <v>1001100-M01-C01</v>
          </cell>
          <cell r="DY662">
            <v>1</v>
          </cell>
          <cell r="DZ662">
            <v>1</v>
          </cell>
          <cell r="EA662">
            <v>8</v>
          </cell>
          <cell r="EB662">
            <v>1</v>
          </cell>
          <cell r="EC662">
            <v>0</v>
          </cell>
          <cell r="ED662">
            <v>8402.0759999999991</v>
          </cell>
          <cell r="EE662">
            <v>0</v>
          </cell>
          <cell r="EF662">
            <v>43494</v>
          </cell>
          <cell r="EG662">
            <v>43494</v>
          </cell>
          <cell r="EH662">
            <v>43494</v>
          </cell>
          <cell r="EI662">
            <v>43500</v>
          </cell>
        </row>
        <row r="663">
          <cell r="A663">
            <v>1001100</v>
          </cell>
          <cell r="B663" t="str">
            <v>Child</v>
          </cell>
          <cell r="C663">
            <v>620063</v>
          </cell>
          <cell r="D663" t="str">
            <v>Kingsway</v>
          </cell>
          <cell r="E663" t="str">
            <v>Wales</v>
          </cell>
          <cell r="F663" t="str">
            <v>E</v>
          </cell>
          <cell r="G663" t="str">
            <v>Gwent</v>
          </cell>
          <cell r="H663" t="str">
            <v>Newport</v>
          </cell>
          <cell r="I663" t="str">
            <v>S Hale</v>
          </cell>
          <cell r="J663" t="str">
            <v>Kevin Williams</v>
          </cell>
          <cell r="K663" t="str">
            <v>Sophie Varma</v>
          </cell>
          <cell r="L663"/>
          <cell r="M663" t="str">
            <v>Paul Harding</v>
          </cell>
          <cell r="N663"/>
          <cell r="O663" t="str">
            <v>Resolution Interiors Ltd</v>
          </cell>
          <cell r="P663" t="str">
            <v>Andy Altass</v>
          </cell>
          <cell r="Q663"/>
          <cell r="R663"/>
          <cell r="S663" t="str">
            <v>Socotec</v>
          </cell>
          <cell r="T663" t="str">
            <v>In Development</v>
          </cell>
          <cell r="U663">
            <v>1</v>
          </cell>
          <cell r="V663" t="str">
            <v>MEDIUM</v>
          </cell>
          <cell r="W663" t="str">
            <v>Green</v>
          </cell>
          <cell r="X663" t="str">
            <v>Interior</v>
          </cell>
          <cell r="Y663" t="str">
            <v>Toilet Area Floors</v>
          </cell>
          <cell r="Z663" t="str">
            <v>Replace vinyl sheet to all Toilet Areas.  Includes Tea point floor</v>
          </cell>
          <cell r="AA663"/>
          <cell r="AB663">
            <v>1</v>
          </cell>
          <cell r="AC663" t="str">
            <v>A</v>
          </cell>
          <cell r="AD663" t="str">
            <v>HDAS</v>
          </cell>
          <cell r="AE663">
            <v>1680</v>
          </cell>
          <cell r="AF663"/>
          <cell r="AG663">
            <v>210</v>
          </cell>
          <cell r="AH663">
            <v>378</v>
          </cell>
          <cell r="AI663">
            <v>2268</v>
          </cell>
          <cell r="AJ663">
            <v>2705.9501246882792</v>
          </cell>
          <cell r="AK663"/>
          <cell r="AL663">
            <v>0</v>
          </cell>
          <cell r="AM663">
            <v>0</v>
          </cell>
          <cell r="AN663">
            <v>187.5</v>
          </cell>
          <cell r="AO663">
            <v>125</v>
          </cell>
          <cell r="AP663">
            <v>250</v>
          </cell>
          <cell r="AQ663">
            <v>194.2568241220383</v>
          </cell>
          <cell r="AR663">
            <v>1156.7568241220383</v>
          </cell>
          <cell r="AS663">
            <v>692.54138976206355</v>
          </cell>
          <cell r="AT663">
            <v>4155.2483385723808</v>
          </cell>
          <cell r="AU663">
            <v>1819.52</v>
          </cell>
          <cell r="AV663">
            <v>0</v>
          </cell>
          <cell r="AW663">
            <v>0</v>
          </cell>
          <cell r="AX663">
            <v>0</v>
          </cell>
          <cell r="AY663">
            <v>250</v>
          </cell>
          <cell r="AZ663">
            <v>241.49</v>
          </cell>
          <cell r="BA663">
            <v>375</v>
          </cell>
          <cell r="BB663">
            <v>201.74</v>
          </cell>
          <cell r="BC663">
            <v>1068.23</v>
          </cell>
          <cell r="BD663">
            <v>577.55000000000007</v>
          </cell>
          <cell r="BE663">
            <v>3465.3</v>
          </cell>
          <cell r="BF663">
            <v>1499.8</v>
          </cell>
          <cell r="BG663">
            <v>1499.8</v>
          </cell>
          <cell r="BH663">
            <v>1819.52</v>
          </cell>
          <cell r="BI663">
            <v>-319.72000000000003</v>
          </cell>
          <cell r="BJ663" t="str">
            <v>Year 1</v>
          </cell>
          <cell r="BK663" t="str">
            <v>Y</v>
          </cell>
          <cell r="BL663" t="str">
            <v>Approved sum corrected to align with Approved CPs</v>
          </cell>
          <cell r="BM663">
            <v>0</v>
          </cell>
          <cell r="BN663"/>
          <cell r="BO663"/>
          <cell r="BP663"/>
          <cell r="BQ663"/>
          <cell r="BR663"/>
          <cell r="BS663">
            <v>0</v>
          </cell>
          <cell r="BT663">
            <v>0</v>
          </cell>
          <cell r="BU663">
            <v>250</v>
          </cell>
          <cell r="BV663">
            <v>241.49</v>
          </cell>
          <cell r="BW663">
            <v>375</v>
          </cell>
          <cell r="BX663">
            <v>201.74</v>
          </cell>
          <cell r="BY663">
            <v>1068.23</v>
          </cell>
          <cell r="BZ663">
            <v>1113.5259999999998</v>
          </cell>
          <cell r="CA663">
            <v>3681.5559999999996</v>
          </cell>
          <cell r="CB663"/>
          <cell r="CC663"/>
          <cell r="CD663"/>
          <cell r="CE663"/>
          <cell r="CF663"/>
          <cell r="CG663"/>
          <cell r="CH663"/>
          <cell r="CI663" t="str">
            <v>T</v>
          </cell>
          <cell r="CJ663"/>
          <cell r="CK663"/>
          <cell r="CL663"/>
          <cell r="CM663"/>
          <cell r="CN663"/>
          <cell r="CO663"/>
          <cell r="CP663"/>
          <cell r="CQ663"/>
          <cell r="CR663"/>
          <cell r="CS663">
            <v>0</v>
          </cell>
          <cell r="CT663">
            <v>0</v>
          </cell>
          <cell r="CU663"/>
          <cell r="CV663"/>
          <cell r="CW663"/>
          <cell r="CX663"/>
          <cell r="CY663"/>
          <cell r="CZ663"/>
          <cell r="DA663"/>
          <cell r="DB663"/>
          <cell r="DC663"/>
          <cell r="DD663">
            <v>0</v>
          </cell>
          <cell r="DE663">
            <v>0</v>
          </cell>
          <cell r="DF663">
            <v>0</v>
          </cell>
          <cell r="DG663"/>
          <cell r="DH663"/>
          <cell r="DI663"/>
          <cell r="DJ663"/>
          <cell r="DK663"/>
          <cell r="DL663">
            <v>43437</v>
          </cell>
          <cell r="DM663" t="str">
            <v>Overdue</v>
          </cell>
          <cell r="DN663">
            <v>43451</v>
          </cell>
          <cell r="DO663" t="str">
            <v>Overdue</v>
          </cell>
          <cell r="DP663">
            <v>43486</v>
          </cell>
          <cell r="DQ663">
            <v>43486</v>
          </cell>
          <cell r="DR663">
            <v>43494</v>
          </cell>
          <cell r="DS663">
            <v>43494</v>
          </cell>
          <cell r="DT663">
            <v>43486</v>
          </cell>
          <cell r="DU663">
            <v>43494</v>
          </cell>
          <cell r="DW663" t="str">
            <v>1001100-M01</v>
          </cell>
          <cell r="DX663" t="str">
            <v>1001100-M01-C02</v>
          </cell>
          <cell r="DY663">
            <v>1</v>
          </cell>
          <cell r="DZ663">
            <v>1</v>
          </cell>
          <cell r="EA663">
            <v>8</v>
          </cell>
          <cell r="EB663">
            <v>1</v>
          </cell>
          <cell r="EC663">
            <v>0</v>
          </cell>
          <cell r="ED663">
            <v>2839.5479999999998</v>
          </cell>
          <cell r="EE663">
            <v>0</v>
          </cell>
          <cell r="EF663">
            <v>43494</v>
          </cell>
          <cell r="EG663">
            <v>43494</v>
          </cell>
          <cell r="EH663">
            <v>43494</v>
          </cell>
          <cell r="EI663">
            <v>43500</v>
          </cell>
        </row>
        <row r="664">
          <cell r="A664">
            <v>1001100</v>
          </cell>
          <cell r="B664" t="str">
            <v>Child</v>
          </cell>
          <cell r="C664">
            <v>620063</v>
          </cell>
          <cell r="D664" t="str">
            <v>Kingsway</v>
          </cell>
          <cell r="E664" t="str">
            <v>Wales</v>
          </cell>
          <cell r="F664" t="str">
            <v>E</v>
          </cell>
          <cell r="G664" t="str">
            <v>Gwent</v>
          </cell>
          <cell r="H664" t="str">
            <v>Newport</v>
          </cell>
          <cell r="I664" t="str">
            <v>S Hale</v>
          </cell>
          <cell r="J664" t="str">
            <v>Kevin Williams</v>
          </cell>
          <cell r="K664" t="str">
            <v>Sophie Varma</v>
          </cell>
          <cell r="L664"/>
          <cell r="M664" t="str">
            <v>Paul Harding</v>
          </cell>
          <cell r="N664"/>
          <cell r="O664" t="str">
            <v>Resolution Interiors Ltd</v>
          </cell>
          <cell r="P664" t="str">
            <v>Andy Altass</v>
          </cell>
          <cell r="Q664"/>
          <cell r="R664"/>
          <cell r="S664" t="str">
            <v>Socotec</v>
          </cell>
          <cell r="T664" t="str">
            <v>In Development</v>
          </cell>
          <cell r="U664">
            <v>1</v>
          </cell>
          <cell r="V664" t="str">
            <v>MEDIUM</v>
          </cell>
          <cell r="W664" t="str">
            <v>Green</v>
          </cell>
          <cell r="X664" t="str">
            <v>Interior</v>
          </cell>
          <cell r="Y664" t="str">
            <v>Reception Area Floors</v>
          </cell>
          <cell r="Z664" t="str">
            <v>Replace barrier carpet tiles to Public Entrance lobby</v>
          </cell>
          <cell r="AA664"/>
          <cell r="AB664">
            <v>1</v>
          </cell>
          <cell r="AC664" t="str">
            <v>A</v>
          </cell>
          <cell r="AD664" t="str">
            <v>HDAS</v>
          </cell>
          <cell r="AE664">
            <v>600</v>
          </cell>
          <cell r="AF664"/>
          <cell r="AG664">
            <v>75</v>
          </cell>
          <cell r="AH664">
            <v>135</v>
          </cell>
          <cell r="AI664">
            <v>810</v>
          </cell>
          <cell r="AJ664">
            <v>1223.5536159600997</v>
          </cell>
          <cell r="AK664"/>
          <cell r="AL664">
            <v>0</v>
          </cell>
          <cell r="AM664">
            <v>0</v>
          </cell>
          <cell r="AN664">
            <v>187.5</v>
          </cell>
          <cell r="AO664">
            <v>125</v>
          </cell>
          <cell r="AP664">
            <v>250</v>
          </cell>
          <cell r="AQ664">
            <v>69.377437186442251</v>
          </cell>
          <cell r="AR664">
            <v>1031.8774371864422</v>
          </cell>
          <cell r="AS664">
            <v>371.08621062930843</v>
          </cell>
          <cell r="AT664">
            <v>2226.5172637758506</v>
          </cell>
          <cell r="AU664">
            <v>1101.53</v>
          </cell>
          <cell r="AV664">
            <v>0</v>
          </cell>
          <cell r="AW664">
            <v>0</v>
          </cell>
          <cell r="AX664">
            <v>0</v>
          </cell>
          <cell r="AY664">
            <v>250</v>
          </cell>
          <cell r="AZ664">
            <v>241.49</v>
          </cell>
          <cell r="BA664">
            <v>375</v>
          </cell>
          <cell r="BB664">
            <v>72.05</v>
          </cell>
          <cell r="BC664">
            <v>938.54</v>
          </cell>
          <cell r="BD664">
            <v>408.01400000000001</v>
          </cell>
          <cell r="BE664">
            <v>2448.0839999999998</v>
          </cell>
          <cell r="BF664">
            <v>781.81</v>
          </cell>
          <cell r="BG664">
            <v>781.81</v>
          </cell>
          <cell r="BH664">
            <v>1101.53</v>
          </cell>
          <cell r="BI664">
            <v>-319.72000000000003</v>
          </cell>
          <cell r="BJ664" t="str">
            <v>Year 1</v>
          </cell>
          <cell r="BK664" t="str">
            <v>Y</v>
          </cell>
          <cell r="BL664" t="str">
            <v>Approved sum corrected to align with Approved CPs</v>
          </cell>
          <cell r="BM664">
            <v>0</v>
          </cell>
          <cell r="BN664"/>
          <cell r="BO664"/>
          <cell r="BP664"/>
          <cell r="BQ664"/>
          <cell r="BR664"/>
          <cell r="BS664">
            <v>0</v>
          </cell>
          <cell r="BT664">
            <v>0</v>
          </cell>
          <cell r="BU664">
            <v>250</v>
          </cell>
          <cell r="BV664">
            <v>241.49</v>
          </cell>
          <cell r="BW664">
            <v>375</v>
          </cell>
          <cell r="BX664">
            <v>72.05</v>
          </cell>
          <cell r="BY664">
            <v>938.54</v>
          </cell>
          <cell r="BZ664">
            <v>656.79399999999987</v>
          </cell>
          <cell r="CA664">
            <v>2377.1439999999998</v>
          </cell>
          <cell r="CB664"/>
          <cell r="CC664"/>
          <cell r="CD664"/>
          <cell r="CE664"/>
          <cell r="CF664"/>
          <cell r="CG664"/>
          <cell r="CH664"/>
          <cell r="CI664" t="str">
            <v>T</v>
          </cell>
          <cell r="CJ664"/>
          <cell r="CK664"/>
          <cell r="CL664"/>
          <cell r="CM664"/>
          <cell r="CN664"/>
          <cell r="CO664"/>
          <cell r="CP664"/>
          <cell r="CQ664"/>
          <cell r="CR664"/>
          <cell r="CS664">
            <v>0</v>
          </cell>
          <cell r="CT664">
            <v>0</v>
          </cell>
          <cell r="CU664"/>
          <cell r="CV664"/>
          <cell r="CW664"/>
          <cell r="CX664"/>
          <cell r="CY664"/>
          <cell r="CZ664"/>
          <cell r="DA664"/>
          <cell r="DB664"/>
          <cell r="DC664"/>
          <cell r="DD664">
            <v>0</v>
          </cell>
          <cell r="DE664">
            <v>0</v>
          </cell>
          <cell r="DF664">
            <v>0</v>
          </cell>
          <cell r="DG664"/>
          <cell r="DH664"/>
          <cell r="DI664"/>
          <cell r="DJ664"/>
          <cell r="DK664"/>
          <cell r="DL664">
            <v>43437</v>
          </cell>
          <cell r="DM664" t="str">
            <v>Overdue</v>
          </cell>
          <cell r="DN664">
            <v>43451</v>
          </cell>
          <cell r="DO664" t="str">
            <v>Overdue</v>
          </cell>
          <cell r="DP664">
            <v>43486</v>
          </cell>
          <cell r="DQ664">
            <v>43486</v>
          </cell>
          <cell r="DR664">
            <v>43494</v>
          </cell>
          <cell r="DS664">
            <v>43494</v>
          </cell>
          <cell r="DT664">
            <v>43486</v>
          </cell>
          <cell r="DU664">
            <v>43494</v>
          </cell>
          <cell r="DW664" t="str">
            <v>1001100-M01</v>
          </cell>
          <cell r="DX664" t="str">
            <v>1001100-M01-C03</v>
          </cell>
          <cell r="DY664">
            <v>1</v>
          </cell>
          <cell r="DZ664">
            <v>1</v>
          </cell>
          <cell r="EA664">
            <v>8</v>
          </cell>
          <cell r="EB664">
            <v>1</v>
          </cell>
          <cell r="EC664">
            <v>0</v>
          </cell>
          <cell r="ED664">
            <v>1977.96</v>
          </cell>
          <cell r="EE664">
            <v>0</v>
          </cell>
          <cell r="EF664">
            <v>43494</v>
          </cell>
          <cell r="EG664">
            <v>43494</v>
          </cell>
          <cell r="EH664">
            <v>43494</v>
          </cell>
          <cell r="EI664">
            <v>43500</v>
          </cell>
        </row>
        <row r="665">
          <cell r="A665">
            <v>1001100</v>
          </cell>
          <cell r="B665" t="str">
            <v>Child</v>
          </cell>
          <cell r="C665">
            <v>620063</v>
          </cell>
          <cell r="D665" t="str">
            <v>Kingsway</v>
          </cell>
          <cell r="E665" t="str">
            <v>Wales</v>
          </cell>
          <cell r="F665" t="str">
            <v>E</v>
          </cell>
          <cell r="G665" t="str">
            <v>Gwent</v>
          </cell>
          <cell r="H665" t="str">
            <v>Newport</v>
          </cell>
          <cell r="I665" t="str">
            <v>S Hale</v>
          </cell>
          <cell r="J665" t="str">
            <v>Kevin Williams</v>
          </cell>
          <cell r="K665" t="str">
            <v>Sophie Varma</v>
          </cell>
          <cell r="L665"/>
          <cell r="M665" t="str">
            <v>Paul Harding</v>
          </cell>
          <cell r="N665"/>
          <cell r="O665" t="str">
            <v>Resolution Interiors Ltd</v>
          </cell>
          <cell r="P665" t="str">
            <v>Andy Altass</v>
          </cell>
          <cell r="Q665"/>
          <cell r="R665"/>
          <cell r="S665" t="str">
            <v>Socotec</v>
          </cell>
          <cell r="T665" t="str">
            <v>In Development</v>
          </cell>
          <cell r="U665">
            <v>1</v>
          </cell>
          <cell r="V665" t="str">
            <v>MEDIUM</v>
          </cell>
          <cell r="W665" t="str">
            <v>Green</v>
          </cell>
          <cell r="X665" t="str">
            <v>Interior</v>
          </cell>
          <cell r="Y665" t="str">
            <v>Toilet Area Redecoration</v>
          </cell>
          <cell r="Z665" t="str">
            <v>Redecorate previously painted surfaces to all Toilet Rooms.  Includes Tea point.</v>
          </cell>
          <cell r="AA665"/>
          <cell r="AB665">
            <v>1</v>
          </cell>
          <cell r="AC665" t="str">
            <v>A</v>
          </cell>
          <cell r="AD665" t="str">
            <v>HDAS</v>
          </cell>
          <cell r="AE665">
            <v>600</v>
          </cell>
          <cell r="AF665"/>
          <cell r="AG665">
            <v>75</v>
          </cell>
          <cell r="AH665">
            <v>135</v>
          </cell>
          <cell r="AI665">
            <v>810</v>
          </cell>
          <cell r="AJ665">
            <v>1474.5465184318314</v>
          </cell>
          <cell r="AK665"/>
          <cell r="AL665">
            <v>0</v>
          </cell>
          <cell r="AM665">
            <v>0</v>
          </cell>
          <cell r="AN665">
            <v>187.5</v>
          </cell>
          <cell r="AO665">
            <v>125</v>
          </cell>
          <cell r="AP665">
            <v>250</v>
          </cell>
          <cell r="AQ665">
            <v>90.521469570023015</v>
          </cell>
          <cell r="AR665">
            <v>1053.0214695700231</v>
          </cell>
          <cell r="AS665">
            <v>425.51359760037087</v>
          </cell>
          <cell r="AT665">
            <v>2553.081585602225</v>
          </cell>
          <cell r="AU665">
            <v>2316.63</v>
          </cell>
          <cell r="AV665">
            <v>0</v>
          </cell>
          <cell r="AW665">
            <v>0</v>
          </cell>
          <cell r="AX665">
            <v>0</v>
          </cell>
          <cell r="AY665">
            <v>250</v>
          </cell>
          <cell r="AZ665">
            <v>241.49</v>
          </cell>
          <cell r="BA665">
            <v>375</v>
          </cell>
          <cell r="BB665">
            <v>94.01</v>
          </cell>
          <cell r="BC665">
            <v>960.5</v>
          </cell>
          <cell r="BD665">
            <v>655.42600000000004</v>
          </cell>
          <cell r="BE665">
            <v>3932.556</v>
          </cell>
          <cell r="BF665">
            <v>1996.91</v>
          </cell>
          <cell r="BG665">
            <v>1996.91</v>
          </cell>
          <cell r="BH665">
            <v>2316.63</v>
          </cell>
          <cell r="BI665">
            <v>-319.72000000000003</v>
          </cell>
          <cell r="BJ665" t="str">
            <v>Year 1</v>
          </cell>
          <cell r="BK665" t="str">
            <v>Y</v>
          </cell>
          <cell r="BL665" t="str">
            <v>Approved sum corrected to align with Approved CPs</v>
          </cell>
          <cell r="BM665">
            <v>0</v>
          </cell>
          <cell r="BN665"/>
          <cell r="BO665"/>
          <cell r="BP665"/>
          <cell r="BQ665"/>
          <cell r="BR665"/>
          <cell r="BS665">
            <v>0</v>
          </cell>
          <cell r="BT665">
            <v>0</v>
          </cell>
          <cell r="BU665">
            <v>250</v>
          </cell>
          <cell r="BV665">
            <v>241.49</v>
          </cell>
          <cell r="BW665">
            <v>375</v>
          </cell>
          <cell r="BX665">
            <v>94.01</v>
          </cell>
          <cell r="BY665">
            <v>960.5</v>
          </cell>
          <cell r="BZ665">
            <v>1390.2460000000001</v>
          </cell>
          <cell r="CA665">
            <v>4347.6559999999999</v>
          </cell>
          <cell r="CB665"/>
          <cell r="CC665"/>
          <cell r="CD665"/>
          <cell r="CE665"/>
          <cell r="CF665"/>
          <cell r="CG665"/>
          <cell r="CH665"/>
          <cell r="CI665" t="str">
            <v>T</v>
          </cell>
          <cell r="CJ665"/>
          <cell r="CK665"/>
          <cell r="CL665"/>
          <cell r="CM665"/>
          <cell r="CN665"/>
          <cell r="CO665"/>
          <cell r="CP665"/>
          <cell r="CQ665"/>
          <cell r="CR665"/>
          <cell r="CS665">
            <v>0</v>
          </cell>
          <cell r="CT665">
            <v>0</v>
          </cell>
          <cell r="CU665"/>
          <cell r="CV665"/>
          <cell r="CW665"/>
          <cell r="CX665"/>
          <cell r="CY665"/>
          <cell r="CZ665"/>
          <cell r="DA665"/>
          <cell r="DB665"/>
          <cell r="DC665"/>
          <cell r="DD665">
            <v>0</v>
          </cell>
          <cell r="DE665">
            <v>0</v>
          </cell>
          <cell r="DF665">
            <v>0</v>
          </cell>
          <cell r="DG665"/>
          <cell r="DH665"/>
          <cell r="DI665"/>
          <cell r="DJ665"/>
          <cell r="DK665"/>
          <cell r="DL665">
            <v>43437</v>
          </cell>
          <cell r="DM665" t="str">
            <v>Overdue</v>
          </cell>
          <cell r="DN665">
            <v>43451</v>
          </cell>
          <cell r="DO665" t="str">
            <v>Overdue</v>
          </cell>
          <cell r="DP665">
            <v>43486</v>
          </cell>
          <cell r="DQ665">
            <v>43486</v>
          </cell>
          <cell r="DR665">
            <v>43494</v>
          </cell>
          <cell r="DS665">
            <v>43494</v>
          </cell>
          <cell r="DT665">
            <v>43486</v>
          </cell>
          <cell r="DU665">
            <v>43494</v>
          </cell>
          <cell r="DW665" t="str">
            <v>1001100-M01</v>
          </cell>
          <cell r="DX665" t="str">
            <v>1001100-M01-C04</v>
          </cell>
          <cell r="DY665">
            <v>1</v>
          </cell>
          <cell r="DZ665">
            <v>1</v>
          </cell>
          <cell r="EA665">
            <v>8</v>
          </cell>
          <cell r="EB665">
            <v>1</v>
          </cell>
          <cell r="EC665">
            <v>0</v>
          </cell>
          <cell r="ED665">
            <v>3436.0799999999995</v>
          </cell>
          <cell r="EE665">
            <v>0</v>
          </cell>
          <cell r="EF665">
            <v>43494</v>
          </cell>
          <cell r="EG665">
            <v>43494</v>
          </cell>
          <cell r="EH665">
            <v>43494</v>
          </cell>
          <cell r="EI665">
            <v>43500</v>
          </cell>
        </row>
        <row r="666">
          <cell r="A666">
            <v>1001101</v>
          </cell>
          <cell r="B666" t="str">
            <v>Master</v>
          </cell>
          <cell r="C666">
            <v>620088</v>
          </cell>
          <cell r="D666" t="str">
            <v>Oldway House</v>
          </cell>
          <cell r="E666" t="str">
            <v>Wales</v>
          </cell>
          <cell r="F666" t="str">
            <v>E</v>
          </cell>
          <cell r="G666" t="str">
            <v>West Glamorgan</v>
          </cell>
          <cell r="H666" t="str">
            <v>Swansea</v>
          </cell>
          <cell r="I666" t="str">
            <v>S Hale</v>
          </cell>
          <cell r="J666" t="str">
            <v>Kevin Williams</v>
          </cell>
          <cell r="K666" t="str">
            <v>Russell Bennett</v>
          </cell>
          <cell r="L666"/>
          <cell r="M666" t="str">
            <v>Paul Harding</v>
          </cell>
          <cell r="N666"/>
          <cell r="O666" t="str">
            <v>Resolution Interiors Ltd</v>
          </cell>
          <cell r="P666" t="str">
            <v>Andy Altass</v>
          </cell>
          <cell r="Q666" t="str">
            <v xml:space="preserve">Dan Roberst </v>
          </cell>
          <cell r="R666" t="str">
            <v>Email: Danial.Roberts@interserve.gse.gov.uk Mobile: 07483-305284</v>
          </cell>
          <cell r="S666" t="str">
            <v>Socotec</v>
          </cell>
          <cell r="T666" t="str">
            <v>CP Approved</v>
          </cell>
          <cell r="U666">
            <v>1</v>
          </cell>
          <cell r="V666" t="str">
            <v>MEDIUM</v>
          </cell>
          <cell r="W666" t="str">
            <v>Green</v>
          </cell>
          <cell r="X666"/>
          <cell r="Y666"/>
          <cell r="Z666" t="str">
            <v>LCW-620088-Swansea-Oldway House-Building Fabric</v>
          </cell>
          <cell r="AA666"/>
          <cell r="AB666">
            <v>1</v>
          </cell>
          <cell r="AC666"/>
          <cell r="AD666" t="str">
            <v>JC Off</v>
          </cell>
          <cell r="AE666"/>
          <cell r="AF666">
            <v>40980</v>
          </cell>
          <cell r="AG666">
            <v>5122.5</v>
          </cell>
          <cell r="AH666">
            <v>9220.5</v>
          </cell>
          <cell r="AI666">
            <v>55323</v>
          </cell>
          <cell r="AJ666"/>
          <cell r="AK666">
            <v>50539.076692995426</v>
          </cell>
          <cell r="AL666">
            <v>0</v>
          </cell>
          <cell r="AM666">
            <v>0</v>
          </cell>
          <cell r="AN666">
            <v>750</v>
          </cell>
          <cell r="AO666">
            <v>499.99999999999994</v>
          </cell>
          <cell r="AP666">
            <v>999.99999999999989</v>
          </cell>
          <cell r="AQ666">
            <v>4122.7039180352122</v>
          </cell>
          <cell r="AR666">
            <v>7972.7039180352112</v>
          </cell>
          <cell r="AS666">
            <v>11382.356122206125</v>
          </cell>
          <cell r="AT666">
            <v>68294.136733236766</v>
          </cell>
          <cell r="AU666"/>
          <cell r="AV666">
            <v>68446.22</v>
          </cell>
          <cell r="AW666">
            <v>0</v>
          </cell>
          <cell r="AX666">
            <v>0</v>
          </cell>
          <cell r="AY666">
            <v>0</v>
          </cell>
          <cell r="AZ666">
            <v>852.32</v>
          </cell>
          <cell r="BA666">
            <v>3749.9700000000003</v>
          </cell>
          <cell r="BB666">
            <v>4281.4383419873466</v>
          </cell>
          <cell r="BC666">
            <v>8883.7283419873474</v>
          </cell>
          <cell r="BD666">
            <v>15465.989668397468</v>
          </cell>
          <cell r="BE666">
            <v>92795.938010384809</v>
          </cell>
          <cell r="BF666"/>
          <cell r="BG666"/>
          <cell r="BH666"/>
          <cell r="BI666"/>
          <cell r="BJ666"/>
          <cell r="BK666" t="str">
            <v>Y</v>
          </cell>
          <cell r="BL666"/>
          <cell r="BM666">
            <v>54121.780000000006</v>
          </cell>
          <cell r="BN666">
            <v>54121.780000000006</v>
          </cell>
          <cell r="BO666"/>
          <cell r="BP666">
            <v>54121.7</v>
          </cell>
          <cell r="BQ666">
            <v>8.0000000009022187E-2</v>
          </cell>
          <cell r="BR666"/>
          <cell r="BS666">
            <v>0</v>
          </cell>
          <cell r="BT666">
            <v>0</v>
          </cell>
          <cell r="BU666">
            <v>0</v>
          </cell>
          <cell r="BV666">
            <v>852.32</v>
          </cell>
          <cell r="BW666">
            <v>3749.9700000000003</v>
          </cell>
          <cell r="BX666">
            <v>4281.4383419873466</v>
          </cell>
          <cell r="BY666">
            <v>8883.7283419873474</v>
          </cell>
          <cell r="BZ666" t="e">
            <v>#N/A</v>
          </cell>
          <cell r="CA666" t="e">
            <v>#N/A</v>
          </cell>
          <cell r="CB666" t="e">
            <v>#N/A</v>
          </cell>
          <cell r="CC666" t="e">
            <v>#N/A</v>
          </cell>
          <cell r="CD666" t="e">
            <v>#N/A</v>
          </cell>
          <cell r="CE666"/>
          <cell r="CF666" t="e">
            <v>#N/A</v>
          </cell>
          <cell r="CG666">
            <v>54121.7</v>
          </cell>
          <cell r="CH666">
            <v>54121.7</v>
          </cell>
          <cell r="CI666" t="str">
            <v>T</v>
          </cell>
          <cell r="CJ666"/>
          <cell r="CK666">
            <v>4599.33</v>
          </cell>
          <cell r="CL666">
            <v>0</v>
          </cell>
          <cell r="CM666">
            <v>0</v>
          </cell>
          <cell r="CN666">
            <v>0</v>
          </cell>
          <cell r="CO666">
            <v>0</v>
          </cell>
          <cell r="CP666">
            <v>0</v>
          </cell>
          <cell r="CQ666">
            <v>0</v>
          </cell>
          <cell r="CR666">
            <v>0</v>
          </cell>
          <cell r="CS666">
            <v>0</v>
          </cell>
          <cell r="CT666">
            <v>919.86599999999999</v>
          </cell>
          <cell r="CU666"/>
          <cell r="CV666"/>
          <cell r="CW666">
            <v>0</v>
          </cell>
          <cell r="CX666">
            <v>0</v>
          </cell>
          <cell r="CY666">
            <v>0</v>
          </cell>
          <cell r="CZ666">
            <v>0</v>
          </cell>
          <cell r="DA666">
            <v>0</v>
          </cell>
          <cell r="DB666">
            <v>0</v>
          </cell>
          <cell r="DC666">
            <v>0</v>
          </cell>
          <cell r="DD666">
            <v>0</v>
          </cell>
          <cell r="DE666">
            <v>0</v>
          </cell>
          <cell r="DF666">
            <v>0</v>
          </cell>
          <cell r="DG666"/>
          <cell r="DH666"/>
          <cell r="DI666"/>
          <cell r="DJ666"/>
          <cell r="DK666"/>
          <cell r="DL666">
            <v>43367</v>
          </cell>
          <cell r="DM666">
            <v>43375</v>
          </cell>
          <cell r="DN666">
            <v>43406</v>
          </cell>
          <cell r="DO666">
            <v>43406</v>
          </cell>
          <cell r="DP666">
            <v>43500</v>
          </cell>
          <cell r="DQ666">
            <v>43500</v>
          </cell>
          <cell r="DR666">
            <v>43545</v>
          </cell>
          <cell r="DS666">
            <v>43545</v>
          </cell>
          <cell r="DT666">
            <v>43500</v>
          </cell>
          <cell r="DU666">
            <v>43545</v>
          </cell>
          <cell r="DW666" t="str">
            <v>1001101-M01</v>
          </cell>
          <cell r="DX666" t="str">
            <v>1001101-M01</v>
          </cell>
          <cell r="DY666">
            <v>1</v>
          </cell>
          <cell r="DZ666">
            <v>1</v>
          </cell>
          <cell r="EA666">
            <v>45</v>
          </cell>
          <cell r="EB666">
            <v>1</v>
          </cell>
          <cell r="EC666">
            <v>0</v>
          </cell>
          <cell r="ED666">
            <v>70468.884000000005</v>
          </cell>
          <cell r="EE666">
            <v>0</v>
          </cell>
          <cell r="EF666">
            <v>43545</v>
          </cell>
          <cell r="EG666">
            <v>43545</v>
          </cell>
          <cell r="EH666">
            <v>43545</v>
          </cell>
          <cell r="EI666">
            <v>43549</v>
          </cell>
        </row>
        <row r="667">
          <cell r="A667">
            <v>1001101</v>
          </cell>
          <cell r="B667" t="str">
            <v>Child</v>
          </cell>
          <cell r="C667">
            <v>620088</v>
          </cell>
          <cell r="D667" t="str">
            <v>Oldway House</v>
          </cell>
          <cell r="E667" t="str">
            <v>Wales</v>
          </cell>
          <cell r="F667" t="str">
            <v>E</v>
          </cell>
          <cell r="G667" t="str">
            <v>West Glamorgan</v>
          </cell>
          <cell r="H667" t="str">
            <v>Swansea</v>
          </cell>
          <cell r="I667" t="str">
            <v>S Hale</v>
          </cell>
          <cell r="J667" t="str">
            <v>Kevin Williams</v>
          </cell>
          <cell r="K667" t="str">
            <v>Russell Bennett</v>
          </cell>
          <cell r="L667"/>
          <cell r="M667" t="str">
            <v>Paul Harding</v>
          </cell>
          <cell r="N667"/>
          <cell r="O667" t="str">
            <v>Resolution Interiors Ltd</v>
          </cell>
          <cell r="P667"/>
          <cell r="Q667" t="str">
            <v xml:space="preserve">Dan Roberst </v>
          </cell>
          <cell r="R667" t="str">
            <v>Email: Danial.Roberts@interserve.gse.gov.uk Mobile: 07483-305284</v>
          </cell>
          <cell r="S667" t="str">
            <v>Socotec</v>
          </cell>
          <cell r="T667" t="str">
            <v>CP Approved</v>
          </cell>
          <cell r="U667">
            <v>1</v>
          </cell>
          <cell r="V667" t="str">
            <v>MEDIUM</v>
          </cell>
          <cell r="W667" t="str">
            <v>Green</v>
          </cell>
          <cell r="X667" t="str">
            <v>Welfare</v>
          </cell>
          <cell r="Y667" t="str">
            <v>Car-Parking (not additional spaces)</v>
          </cell>
          <cell r="Z667" t="str">
            <v>The Car Park Is Porrly Laid Out And The Spaces Not Numbered.  It Is Also Not Lit Properly Which Causes Concern During The Winter Especailly As Staff Are Working Longer And Later.</v>
          </cell>
          <cell r="AA667" t="str">
            <v>WELFARE LOT 1 - Additional works</v>
          </cell>
          <cell r="AB667"/>
          <cell r="AC667" t="str">
            <v>W</v>
          </cell>
          <cell r="AD667" t="str">
            <v>JC Off</v>
          </cell>
          <cell r="AE667">
            <v>3500</v>
          </cell>
          <cell r="AF667"/>
          <cell r="AG667">
            <v>437.5</v>
          </cell>
          <cell r="AH667">
            <v>787.5</v>
          </cell>
          <cell r="AI667">
            <v>4725</v>
          </cell>
          <cell r="AJ667">
            <v>3572.7777777777778</v>
          </cell>
          <cell r="AK667"/>
          <cell r="AL667">
            <v>0</v>
          </cell>
          <cell r="AM667">
            <v>0</v>
          </cell>
          <cell r="AN667">
            <v>83.333333333333329</v>
          </cell>
          <cell r="AO667">
            <v>55.555555555555557</v>
          </cell>
          <cell r="AP667">
            <v>111.11111111111111</v>
          </cell>
          <cell r="AQ667">
            <v>286.00007902749945</v>
          </cell>
          <cell r="AR667">
            <v>713.77785680527722</v>
          </cell>
          <cell r="AS667">
            <v>821.75557136105544</v>
          </cell>
          <cell r="AT667">
            <v>4930.5334281663327</v>
          </cell>
          <cell r="AU667">
            <v>3395</v>
          </cell>
          <cell r="AV667">
            <v>0</v>
          </cell>
          <cell r="AW667">
            <v>0</v>
          </cell>
          <cell r="AX667">
            <v>0</v>
          </cell>
          <cell r="AY667">
            <v>0</v>
          </cell>
          <cell r="AZ667">
            <v>0</v>
          </cell>
          <cell r="BA667">
            <v>0</v>
          </cell>
          <cell r="BB667">
            <v>297.01179820434749</v>
          </cell>
          <cell r="BC667">
            <v>297.01179820434749</v>
          </cell>
          <cell r="BD667">
            <v>738.40235964086958</v>
          </cell>
          <cell r="BE667">
            <v>4430.4141578452172</v>
          </cell>
          <cell r="BF667">
            <v>3395</v>
          </cell>
          <cell r="BG667">
            <v>3395</v>
          </cell>
          <cell r="BH667" t="e">
            <v>#N/A</v>
          </cell>
          <cell r="BI667" t="e">
            <v>#N/A</v>
          </cell>
          <cell r="BJ667" t="str">
            <v>Deferred</v>
          </cell>
          <cell r="BK667" t="str">
            <v>Y</v>
          </cell>
          <cell r="BL667"/>
          <cell r="BM667">
            <v>0</v>
          </cell>
          <cell r="BN667"/>
          <cell r="BO667"/>
          <cell r="BP667"/>
          <cell r="BQ667"/>
          <cell r="BR667"/>
          <cell r="BS667">
            <v>0</v>
          </cell>
          <cell r="BT667">
            <v>0</v>
          </cell>
          <cell r="BU667">
            <v>0</v>
          </cell>
          <cell r="BV667">
            <v>0</v>
          </cell>
          <cell r="BW667">
            <v>0</v>
          </cell>
          <cell r="BX667">
            <v>297.01179820434749</v>
          </cell>
          <cell r="BY667">
            <v>297.01179820434749</v>
          </cell>
          <cell r="BZ667" t="e">
            <v>#N/A</v>
          </cell>
          <cell r="CA667" t="e">
            <v>#N/A</v>
          </cell>
          <cell r="CB667"/>
          <cell r="CC667"/>
          <cell r="CD667"/>
          <cell r="CE667"/>
          <cell r="CF667"/>
          <cell r="CG667"/>
          <cell r="CH667"/>
          <cell r="CI667" t="str">
            <v>T</v>
          </cell>
          <cell r="CJ667"/>
          <cell r="CK667"/>
          <cell r="CL667"/>
          <cell r="CM667"/>
          <cell r="CN667"/>
          <cell r="CO667"/>
          <cell r="CP667"/>
          <cell r="CQ667"/>
          <cell r="CR667"/>
          <cell r="CS667">
            <v>0</v>
          </cell>
          <cell r="CT667">
            <v>0</v>
          </cell>
          <cell r="CU667"/>
          <cell r="CV667"/>
          <cell r="CW667"/>
          <cell r="CX667"/>
          <cell r="CY667"/>
          <cell r="CZ667"/>
          <cell r="DA667"/>
          <cell r="DB667"/>
          <cell r="DC667"/>
          <cell r="DD667">
            <v>0</v>
          </cell>
          <cell r="DE667">
            <v>0</v>
          </cell>
          <cell r="DF667">
            <v>0</v>
          </cell>
          <cell r="DG667"/>
          <cell r="DH667"/>
          <cell r="DI667"/>
          <cell r="DJ667"/>
          <cell r="DK667"/>
          <cell r="DL667">
            <v>43367</v>
          </cell>
          <cell r="DM667">
            <v>43375</v>
          </cell>
          <cell r="DN667">
            <v>43406</v>
          </cell>
          <cell r="DO667">
            <v>43406</v>
          </cell>
          <cell r="DP667"/>
          <cell r="DQ667"/>
          <cell r="DR667"/>
          <cell r="DS667"/>
          <cell r="DT667"/>
          <cell r="DU667"/>
          <cell r="DW667" t="str">
            <v>1001101-M01</v>
          </cell>
          <cell r="DX667" t="str">
            <v>1001101-M01-C01</v>
          </cell>
          <cell r="DY667">
            <v>1</v>
          </cell>
          <cell r="DZ667">
            <v>1</v>
          </cell>
          <cell r="EA667">
            <v>0</v>
          </cell>
          <cell r="EB667">
            <v>1</v>
          </cell>
          <cell r="EC667">
            <v>0</v>
          </cell>
          <cell r="ED667">
            <v>4074</v>
          </cell>
          <cell r="EE667">
            <v>0</v>
          </cell>
          <cell r="EF667">
            <v>0</v>
          </cell>
          <cell r="EG667">
            <v>0</v>
          </cell>
          <cell r="EH667">
            <v>0</v>
          </cell>
          <cell r="EI667">
            <v>2</v>
          </cell>
        </row>
        <row r="668">
          <cell r="A668">
            <v>1001101</v>
          </cell>
          <cell r="B668" t="str">
            <v>Child</v>
          </cell>
          <cell r="C668">
            <v>620088</v>
          </cell>
          <cell r="D668" t="str">
            <v>Oldway House</v>
          </cell>
          <cell r="E668" t="str">
            <v>Wales</v>
          </cell>
          <cell r="F668" t="str">
            <v>E</v>
          </cell>
          <cell r="G668" t="str">
            <v>West Glamorgan</v>
          </cell>
          <cell r="H668" t="str">
            <v>Swansea</v>
          </cell>
          <cell r="I668" t="str">
            <v>S Hale</v>
          </cell>
          <cell r="J668" t="str">
            <v>Kevin Williams</v>
          </cell>
          <cell r="K668" t="str">
            <v>Russell Bennett</v>
          </cell>
          <cell r="L668"/>
          <cell r="M668" t="str">
            <v>Paul Harding</v>
          </cell>
          <cell r="N668"/>
          <cell r="O668" t="str">
            <v>Resolution Interiors Ltd</v>
          </cell>
          <cell r="P668"/>
          <cell r="Q668" t="str">
            <v xml:space="preserve">Dan Roberst </v>
          </cell>
          <cell r="R668" t="str">
            <v>Email: Danial.Roberts@interserve.gse.gov.uk Mobile: 07483-305284</v>
          </cell>
          <cell r="S668" t="str">
            <v>Socotec</v>
          </cell>
          <cell r="T668" t="str">
            <v>CP Approved</v>
          </cell>
          <cell r="U668">
            <v>1</v>
          </cell>
          <cell r="V668" t="str">
            <v>MEDIUM</v>
          </cell>
          <cell r="W668" t="str">
            <v>Green</v>
          </cell>
          <cell r="X668" t="str">
            <v>Welfare</v>
          </cell>
          <cell r="Y668" t="str">
            <v>Tea-Points</v>
          </cell>
          <cell r="Z668" t="str">
            <v>Functional But Dated And Could Do With A Face Lift.  The Facilitiy On The First Floor Has Only A Very Small Fridge Freezer Which Is Not Big Enough For The Number Of Staff.</v>
          </cell>
          <cell r="AA668" t="str">
            <v>WELFARE LOT 1 - Additional works</v>
          </cell>
          <cell r="AB668"/>
          <cell r="AC668" t="str">
            <v>W</v>
          </cell>
          <cell r="AD668" t="str">
            <v>JC Off</v>
          </cell>
          <cell r="AE668">
            <v>7000</v>
          </cell>
          <cell r="AF668"/>
          <cell r="AG668">
            <v>875</v>
          </cell>
          <cell r="AH668">
            <v>1575</v>
          </cell>
          <cell r="AI668">
            <v>9450</v>
          </cell>
          <cell r="AJ668">
            <v>6967.7777777777774</v>
          </cell>
          <cell r="AK668"/>
          <cell r="AL668">
            <v>0</v>
          </cell>
          <cell r="AM668">
            <v>0</v>
          </cell>
          <cell r="AN668">
            <v>83.333333333333329</v>
          </cell>
          <cell r="AO668">
            <v>55.555555555555557</v>
          </cell>
          <cell r="AP668">
            <v>111.11111111111111</v>
          </cell>
          <cell r="AQ668">
            <v>572.00015805499891</v>
          </cell>
          <cell r="AR668">
            <v>999.77793583277662</v>
          </cell>
          <cell r="AS668">
            <v>1557.9555871665555</v>
          </cell>
          <cell r="AT668">
            <v>9347.7335229993332</v>
          </cell>
          <cell r="AU668">
            <v>6790</v>
          </cell>
          <cell r="AV668">
            <v>0</v>
          </cell>
          <cell r="AW668">
            <v>0</v>
          </cell>
          <cell r="AX668">
            <v>0</v>
          </cell>
          <cell r="AY668">
            <v>0</v>
          </cell>
          <cell r="AZ668">
            <v>0</v>
          </cell>
          <cell r="BA668">
            <v>0</v>
          </cell>
          <cell r="BB668">
            <v>594.02359640869497</v>
          </cell>
          <cell r="BC668">
            <v>594.02359640869497</v>
          </cell>
          <cell r="BD668">
            <v>1476.8047192817392</v>
          </cell>
          <cell r="BE668">
            <v>8860.8283156904345</v>
          </cell>
          <cell r="BF668">
            <v>6790</v>
          </cell>
          <cell r="BG668">
            <v>6790</v>
          </cell>
          <cell r="BH668" t="e">
            <v>#N/A</v>
          </cell>
          <cell r="BI668" t="e">
            <v>#N/A</v>
          </cell>
          <cell r="BJ668" t="str">
            <v>Deferred</v>
          </cell>
          <cell r="BK668" t="str">
            <v>Y</v>
          </cell>
          <cell r="BL668"/>
          <cell r="BM668">
            <v>0</v>
          </cell>
          <cell r="BN668"/>
          <cell r="BO668"/>
          <cell r="BP668"/>
          <cell r="BQ668"/>
          <cell r="BR668"/>
          <cell r="BS668">
            <v>0</v>
          </cell>
          <cell r="BT668">
            <v>0</v>
          </cell>
          <cell r="BU668">
            <v>0</v>
          </cell>
          <cell r="BV668">
            <v>0</v>
          </cell>
          <cell r="BW668">
            <v>0</v>
          </cell>
          <cell r="BX668">
            <v>594.02359640869497</v>
          </cell>
          <cell r="BY668">
            <v>594.02359640869497</v>
          </cell>
          <cell r="BZ668" t="e">
            <v>#N/A</v>
          </cell>
          <cell r="CA668" t="e">
            <v>#N/A</v>
          </cell>
          <cell r="CB668"/>
          <cell r="CC668"/>
          <cell r="CD668"/>
          <cell r="CE668"/>
          <cell r="CF668"/>
          <cell r="CG668"/>
          <cell r="CH668"/>
          <cell r="CI668" t="str">
            <v>T</v>
          </cell>
          <cell r="CJ668"/>
          <cell r="CK668"/>
          <cell r="CL668"/>
          <cell r="CM668"/>
          <cell r="CN668"/>
          <cell r="CO668"/>
          <cell r="CP668"/>
          <cell r="CQ668"/>
          <cell r="CR668"/>
          <cell r="CS668">
            <v>0</v>
          </cell>
          <cell r="CT668">
            <v>0</v>
          </cell>
          <cell r="CU668"/>
          <cell r="CV668"/>
          <cell r="CW668"/>
          <cell r="CX668"/>
          <cell r="CY668"/>
          <cell r="CZ668"/>
          <cell r="DA668"/>
          <cell r="DB668"/>
          <cell r="DC668"/>
          <cell r="DD668">
            <v>0</v>
          </cell>
          <cell r="DE668">
            <v>0</v>
          </cell>
          <cell r="DF668">
            <v>0</v>
          </cell>
          <cell r="DG668"/>
          <cell r="DH668"/>
          <cell r="DI668"/>
          <cell r="DJ668"/>
          <cell r="DK668"/>
          <cell r="DL668">
            <v>43367</v>
          </cell>
          <cell r="DM668">
            <v>43375</v>
          </cell>
          <cell r="DN668">
            <v>43406</v>
          </cell>
          <cell r="DO668">
            <v>43406</v>
          </cell>
          <cell r="DP668"/>
          <cell r="DQ668"/>
          <cell r="DR668"/>
          <cell r="DS668"/>
          <cell r="DT668"/>
          <cell r="DU668"/>
          <cell r="DW668" t="str">
            <v>1001101-M01</v>
          </cell>
          <cell r="DX668" t="str">
            <v>1001101-M01-C02</v>
          </cell>
          <cell r="DY668">
            <v>1</v>
          </cell>
          <cell r="DZ668">
            <v>1</v>
          </cell>
          <cell r="EA668">
            <v>0</v>
          </cell>
          <cell r="EB668">
            <v>1</v>
          </cell>
          <cell r="EC668">
            <v>0</v>
          </cell>
          <cell r="ED668">
            <v>8148</v>
          </cell>
          <cell r="EE668">
            <v>0</v>
          </cell>
          <cell r="EF668">
            <v>0</v>
          </cell>
          <cell r="EG668">
            <v>0</v>
          </cell>
          <cell r="EH668">
            <v>0</v>
          </cell>
          <cell r="EI668">
            <v>2</v>
          </cell>
        </row>
        <row r="669">
          <cell r="A669">
            <v>1001101</v>
          </cell>
          <cell r="B669" t="str">
            <v>Child</v>
          </cell>
          <cell r="C669">
            <v>620088</v>
          </cell>
          <cell r="D669" t="str">
            <v>Oldway House</v>
          </cell>
          <cell r="E669" t="str">
            <v>Wales</v>
          </cell>
          <cell r="F669" t="str">
            <v>E</v>
          </cell>
          <cell r="G669" t="str">
            <v>West Glamorgan</v>
          </cell>
          <cell r="H669" t="str">
            <v>Swansea</v>
          </cell>
          <cell r="I669" t="str">
            <v>S Hale</v>
          </cell>
          <cell r="J669" t="str">
            <v>Kevin Williams</v>
          </cell>
          <cell r="K669" t="str">
            <v>Russell Bennett</v>
          </cell>
          <cell r="L669"/>
          <cell r="M669" t="str">
            <v>Paul Harding</v>
          </cell>
          <cell r="N669"/>
          <cell r="O669" t="str">
            <v>Resolution Interiors Ltd</v>
          </cell>
          <cell r="P669" t="str">
            <v>Andy Altass</v>
          </cell>
          <cell r="Q669" t="str">
            <v xml:space="preserve">Dan Roberst </v>
          </cell>
          <cell r="R669" t="str">
            <v>Email: Danial.Roberts@interserve.gse.gov.uk Mobile: 07483-305284</v>
          </cell>
          <cell r="S669" t="str">
            <v>Socotec</v>
          </cell>
          <cell r="T669" t="str">
            <v>CP Approved</v>
          </cell>
          <cell r="U669">
            <v>1</v>
          </cell>
          <cell r="V669" t="str">
            <v>MEDIUM</v>
          </cell>
          <cell r="W669" t="str">
            <v>Green</v>
          </cell>
          <cell r="X669" t="str">
            <v>Interior</v>
          </cell>
          <cell r="Y669" t="str">
            <v>Office Areas Floors</v>
          </cell>
          <cell r="Z669" t="str">
            <v>Replace Carpet tiles to Floor 1 BOH Areas including all offices.</v>
          </cell>
          <cell r="AA669"/>
          <cell r="AB669">
            <v>1</v>
          </cell>
          <cell r="AC669" t="str">
            <v>A</v>
          </cell>
          <cell r="AD669" t="str">
            <v>JC Off</v>
          </cell>
          <cell r="AE669">
            <v>12000</v>
          </cell>
          <cell r="AF669"/>
          <cell r="AG669">
            <v>1500</v>
          </cell>
          <cell r="AH669">
            <v>2700</v>
          </cell>
          <cell r="AI669">
            <v>16200</v>
          </cell>
          <cell r="AJ669">
            <v>16648.850096979771</v>
          </cell>
          <cell r="AK669"/>
          <cell r="AL669">
            <v>0</v>
          </cell>
          <cell r="AM669">
            <v>0</v>
          </cell>
          <cell r="AN669">
            <v>83.333333333333329</v>
          </cell>
          <cell r="AO669">
            <v>55.555555555555557</v>
          </cell>
          <cell r="AP669">
            <v>111.11111111111111</v>
          </cell>
          <cell r="AQ669">
            <v>1387.5487437288448</v>
          </cell>
          <cell r="AR669">
            <v>1815.3265215066226</v>
          </cell>
          <cell r="AS669">
            <v>3657.2797681417237</v>
          </cell>
          <cell r="AT669">
            <v>21943.678608850343</v>
          </cell>
          <cell r="AU669">
            <v>21853.08</v>
          </cell>
          <cell r="AV669">
            <v>0</v>
          </cell>
          <cell r="AW669">
            <v>0</v>
          </cell>
          <cell r="AX669">
            <v>0</v>
          </cell>
          <cell r="AY669">
            <v>0</v>
          </cell>
          <cell r="AZ669">
            <v>121.76</v>
          </cell>
          <cell r="BA669">
            <v>535.71</v>
          </cell>
          <cell r="BB669">
            <v>1440.972844736388</v>
          </cell>
          <cell r="BC669">
            <v>2098.442844736388</v>
          </cell>
          <cell r="BD669">
            <v>4790.3045689472774</v>
          </cell>
          <cell r="BE669">
            <v>28741.82741368367</v>
          </cell>
          <cell r="BF669">
            <v>15179.64</v>
          </cell>
          <cell r="BG669">
            <v>15179.64</v>
          </cell>
          <cell r="BH669">
            <v>15179.64</v>
          </cell>
          <cell r="BI669">
            <v>0</v>
          </cell>
          <cell r="BJ669" t="str">
            <v>Year 1</v>
          </cell>
          <cell r="BK669" t="str">
            <v>Y</v>
          </cell>
          <cell r="BL669"/>
          <cell r="BM669">
            <v>0</v>
          </cell>
          <cell r="BN669"/>
          <cell r="BO669"/>
          <cell r="BP669"/>
          <cell r="BQ669"/>
          <cell r="BR669"/>
          <cell r="BS669">
            <v>0</v>
          </cell>
          <cell r="BT669">
            <v>0</v>
          </cell>
          <cell r="BU669">
            <v>0</v>
          </cell>
          <cell r="BV669">
            <v>121.76</v>
          </cell>
          <cell r="BW669">
            <v>535.71</v>
          </cell>
          <cell r="BX669">
            <v>1440.972844736388</v>
          </cell>
          <cell r="BY669">
            <v>2098.442844736388</v>
          </cell>
          <cell r="BZ669">
            <v>9527.472568947278</v>
          </cell>
          <cell r="CA669">
            <v>26805.555413683665</v>
          </cell>
          <cell r="CB669"/>
          <cell r="CC669"/>
          <cell r="CD669"/>
          <cell r="CE669"/>
          <cell r="CF669"/>
          <cell r="CG669"/>
          <cell r="CH669"/>
          <cell r="CI669" t="str">
            <v>T</v>
          </cell>
          <cell r="CJ669"/>
          <cell r="CK669"/>
          <cell r="CL669"/>
          <cell r="CM669"/>
          <cell r="CN669"/>
          <cell r="CO669"/>
          <cell r="CP669"/>
          <cell r="CQ669"/>
          <cell r="CR669"/>
          <cell r="CS669">
            <v>0</v>
          </cell>
          <cell r="CT669">
            <v>0</v>
          </cell>
          <cell r="CU669"/>
          <cell r="CV669"/>
          <cell r="CW669"/>
          <cell r="CX669"/>
          <cell r="CY669"/>
          <cell r="CZ669"/>
          <cell r="DA669"/>
          <cell r="DB669"/>
          <cell r="DC669"/>
          <cell r="DD669">
            <v>0</v>
          </cell>
          <cell r="DE669">
            <v>0</v>
          </cell>
          <cell r="DF669">
            <v>0</v>
          </cell>
          <cell r="DG669"/>
          <cell r="DH669"/>
          <cell r="DI669"/>
          <cell r="DJ669"/>
          <cell r="DK669"/>
          <cell r="DL669">
            <v>43367</v>
          </cell>
          <cell r="DM669">
            <v>43375</v>
          </cell>
          <cell r="DN669">
            <v>43406</v>
          </cell>
          <cell r="DO669">
            <v>43406</v>
          </cell>
          <cell r="DP669">
            <v>43500</v>
          </cell>
          <cell r="DQ669">
            <v>43500</v>
          </cell>
          <cell r="DR669">
            <v>43545</v>
          </cell>
          <cell r="DS669">
            <v>43545</v>
          </cell>
          <cell r="DT669">
            <v>43500</v>
          </cell>
          <cell r="DU669">
            <v>43545</v>
          </cell>
          <cell r="DW669" t="str">
            <v>1001101-M01</v>
          </cell>
          <cell r="DX669" t="str">
            <v>1001101-M01-C03</v>
          </cell>
          <cell r="DY669">
            <v>1</v>
          </cell>
          <cell r="DZ669">
            <v>1</v>
          </cell>
          <cell r="EA669">
            <v>45</v>
          </cell>
          <cell r="EB669">
            <v>1</v>
          </cell>
          <cell r="EC669">
            <v>0</v>
          </cell>
          <cell r="ED669">
            <v>19004.531999999999</v>
          </cell>
          <cell r="EE669">
            <v>0</v>
          </cell>
          <cell r="EF669">
            <v>43545</v>
          </cell>
          <cell r="EG669">
            <v>43545</v>
          </cell>
          <cell r="EH669">
            <v>43545</v>
          </cell>
          <cell r="EI669">
            <v>43549</v>
          </cell>
        </row>
        <row r="670">
          <cell r="A670">
            <v>1001101</v>
          </cell>
          <cell r="B670" t="str">
            <v>Child</v>
          </cell>
          <cell r="C670">
            <v>620088</v>
          </cell>
          <cell r="D670" t="str">
            <v>Oldway House</v>
          </cell>
          <cell r="E670" t="str">
            <v>Wales</v>
          </cell>
          <cell r="F670" t="str">
            <v>E</v>
          </cell>
          <cell r="G670" t="str">
            <v>West Glamorgan</v>
          </cell>
          <cell r="H670" t="str">
            <v>Swansea</v>
          </cell>
          <cell r="I670" t="str">
            <v>S Hale</v>
          </cell>
          <cell r="J670" t="str">
            <v>Kevin Williams</v>
          </cell>
          <cell r="K670" t="str">
            <v>Russell Bennett</v>
          </cell>
          <cell r="L670"/>
          <cell r="M670" t="str">
            <v>Paul Harding</v>
          </cell>
          <cell r="N670"/>
          <cell r="O670" t="str">
            <v>Resolution Interiors Ltd</v>
          </cell>
          <cell r="P670" t="str">
            <v>Andy Altass</v>
          </cell>
          <cell r="Q670" t="str">
            <v xml:space="preserve">Dan Roberst </v>
          </cell>
          <cell r="R670" t="str">
            <v>Email: Danial.Roberts@interserve.gse.gov.uk Mobile: 07483-305284</v>
          </cell>
          <cell r="S670" t="str">
            <v>Socotec</v>
          </cell>
          <cell r="T670" t="str">
            <v>CP Approved</v>
          </cell>
          <cell r="U670">
            <v>1</v>
          </cell>
          <cell r="V670" t="str">
            <v>MEDIUM</v>
          </cell>
          <cell r="W670" t="str">
            <v>Green</v>
          </cell>
          <cell r="X670" t="str">
            <v>Interior</v>
          </cell>
          <cell r="Y670" t="str">
            <v>Public Areas Floors</v>
          </cell>
          <cell r="Z670" t="str">
            <v>Replace Floor 1 Public Area Carpet tiles.  Includes Interview Rooms (2No) .</v>
          </cell>
          <cell r="AA670"/>
          <cell r="AB670">
            <v>1</v>
          </cell>
          <cell r="AC670" t="str">
            <v>A</v>
          </cell>
          <cell r="AD670" t="str">
            <v>JC Off</v>
          </cell>
          <cell r="AE670">
            <v>6720</v>
          </cell>
          <cell r="AF670"/>
          <cell r="AG670">
            <v>840</v>
          </cell>
          <cell r="AH670">
            <v>1512</v>
          </cell>
          <cell r="AI670">
            <v>9072</v>
          </cell>
          <cell r="AJ670">
            <v>9401.5782765308941</v>
          </cell>
          <cell r="AK670"/>
          <cell r="AL670">
            <v>0</v>
          </cell>
          <cell r="AM670">
            <v>0</v>
          </cell>
          <cell r="AN670">
            <v>83.333333333333329</v>
          </cell>
          <cell r="AO670">
            <v>55.555555555555557</v>
          </cell>
          <cell r="AP670">
            <v>111.11111111111111</v>
          </cell>
          <cell r="AQ670">
            <v>777.02729648815318</v>
          </cell>
          <cell r="AR670">
            <v>1204.8050742659309</v>
          </cell>
          <cell r="AS670">
            <v>2085.7211146038094</v>
          </cell>
          <cell r="AT670">
            <v>12514.326687622857</v>
          </cell>
          <cell r="AU670">
            <v>10052.9</v>
          </cell>
          <cell r="AV670">
            <v>0</v>
          </cell>
          <cell r="AW670">
            <v>0</v>
          </cell>
          <cell r="AX670">
            <v>0</v>
          </cell>
          <cell r="AY670">
            <v>0</v>
          </cell>
          <cell r="AZ670">
            <v>121.76</v>
          </cell>
          <cell r="BA670">
            <v>535.71</v>
          </cell>
          <cell r="BB670">
            <v>806.94479305237712</v>
          </cell>
          <cell r="BC670">
            <v>1464.4147930523773</v>
          </cell>
          <cell r="BD670">
            <v>2303.4629586104752</v>
          </cell>
          <cell r="BE670">
            <v>13820.777751662852</v>
          </cell>
          <cell r="BF670">
            <v>7882.14</v>
          </cell>
          <cell r="BG670">
            <v>7882.14</v>
          </cell>
          <cell r="BH670">
            <v>7882.14</v>
          </cell>
          <cell r="BI670">
            <v>0</v>
          </cell>
          <cell r="BJ670" t="str">
            <v>Year 1</v>
          </cell>
          <cell r="BK670" t="str">
            <v>Y</v>
          </cell>
          <cell r="BL670"/>
          <cell r="BM670">
            <v>0</v>
          </cell>
          <cell r="BN670"/>
          <cell r="BO670"/>
          <cell r="BP670"/>
          <cell r="BQ670"/>
          <cell r="BR670"/>
          <cell r="BS670">
            <v>0</v>
          </cell>
          <cell r="BT670">
            <v>0</v>
          </cell>
          <cell r="BU670">
            <v>0</v>
          </cell>
          <cell r="BV670">
            <v>121.76</v>
          </cell>
          <cell r="BW670">
            <v>535.71</v>
          </cell>
          <cell r="BX670">
            <v>806.94479305237712</v>
          </cell>
          <cell r="BY670">
            <v>1464.4147930523773</v>
          </cell>
          <cell r="BZ670">
            <v>5022.1669586104763</v>
          </cell>
          <cell r="CA670">
            <v>14368.721751662853</v>
          </cell>
          <cell r="CB670"/>
          <cell r="CC670"/>
          <cell r="CD670"/>
          <cell r="CE670"/>
          <cell r="CF670"/>
          <cell r="CG670"/>
          <cell r="CH670"/>
          <cell r="CI670" t="str">
            <v>T</v>
          </cell>
          <cell r="CJ670"/>
          <cell r="CK670"/>
          <cell r="CL670"/>
          <cell r="CM670"/>
          <cell r="CN670"/>
          <cell r="CO670"/>
          <cell r="CP670"/>
          <cell r="CQ670"/>
          <cell r="CR670"/>
          <cell r="CS670">
            <v>0</v>
          </cell>
          <cell r="CT670">
            <v>0</v>
          </cell>
          <cell r="CU670"/>
          <cell r="CV670"/>
          <cell r="CW670"/>
          <cell r="CX670"/>
          <cell r="CY670"/>
          <cell r="CZ670"/>
          <cell r="DA670"/>
          <cell r="DB670"/>
          <cell r="DC670"/>
          <cell r="DD670">
            <v>0</v>
          </cell>
          <cell r="DE670">
            <v>0</v>
          </cell>
          <cell r="DF670">
            <v>0</v>
          </cell>
          <cell r="DG670"/>
          <cell r="DH670"/>
          <cell r="DI670"/>
          <cell r="DJ670"/>
          <cell r="DK670"/>
          <cell r="DL670">
            <v>43367</v>
          </cell>
          <cell r="DM670">
            <v>43375</v>
          </cell>
          <cell r="DN670">
            <v>43406</v>
          </cell>
          <cell r="DO670">
            <v>43406</v>
          </cell>
          <cell r="DP670">
            <v>43500</v>
          </cell>
          <cell r="DQ670">
            <v>43500</v>
          </cell>
          <cell r="DR670">
            <v>43545</v>
          </cell>
          <cell r="DS670">
            <v>43545</v>
          </cell>
          <cell r="DT670">
            <v>43500</v>
          </cell>
          <cell r="DU670">
            <v>43545</v>
          </cell>
          <cell r="DW670" t="str">
            <v>1001101-M01</v>
          </cell>
          <cell r="DX670" t="str">
            <v>1001101-M01-C04</v>
          </cell>
          <cell r="DY670">
            <v>1</v>
          </cell>
          <cell r="DZ670">
            <v>1</v>
          </cell>
          <cell r="EA670">
            <v>45</v>
          </cell>
          <cell r="EB670">
            <v>1</v>
          </cell>
          <cell r="EC670">
            <v>0</v>
          </cell>
          <cell r="ED670">
            <v>10247.532000000001</v>
          </cell>
          <cell r="EE670">
            <v>0</v>
          </cell>
          <cell r="EF670">
            <v>43545</v>
          </cell>
          <cell r="EG670">
            <v>43545</v>
          </cell>
          <cell r="EH670">
            <v>43545</v>
          </cell>
          <cell r="EI670">
            <v>43549</v>
          </cell>
        </row>
        <row r="671">
          <cell r="A671">
            <v>1001101</v>
          </cell>
          <cell r="B671" t="str">
            <v>Child</v>
          </cell>
          <cell r="C671">
            <v>620088</v>
          </cell>
          <cell r="D671" t="str">
            <v>Oldway House</v>
          </cell>
          <cell r="E671" t="str">
            <v>Wales</v>
          </cell>
          <cell r="F671" t="str">
            <v>E</v>
          </cell>
          <cell r="G671" t="str">
            <v>West Glamorgan</v>
          </cell>
          <cell r="H671" t="str">
            <v>Swansea</v>
          </cell>
          <cell r="I671" t="str">
            <v>S Hale</v>
          </cell>
          <cell r="J671" t="str">
            <v>Kevin Williams</v>
          </cell>
          <cell r="K671" t="str">
            <v>Russell Bennett</v>
          </cell>
          <cell r="L671"/>
          <cell r="M671" t="str">
            <v>Paul Harding</v>
          </cell>
          <cell r="N671"/>
          <cell r="O671" t="str">
            <v>Resolution Interiors Ltd</v>
          </cell>
          <cell r="P671" t="str">
            <v>Andy Altass</v>
          </cell>
          <cell r="Q671" t="str">
            <v xml:space="preserve">Dan Roberst </v>
          </cell>
          <cell r="R671" t="str">
            <v>Email: Danial.Roberts@interserve.gse.gov.uk Mobile: 07483-305284</v>
          </cell>
          <cell r="S671" t="str">
            <v>Socotec</v>
          </cell>
          <cell r="T671" t="str">
            <v>CP Approved</v>
          </cell>
          <cell r="U671">
            <v>1</v>
          </cell>
          <cell r="V671" t="str">
            <v>MEDIUM</v>
          </cell>
          <cell r="W671" t="str">
            <v>Green</v>
          </cell>
          <cell r="X671" t="str">
            <v>Interior</v>
          </cell>
          <cell r="Y671" t="str">
            <v>Tea Point Replacement</v>
          </cell>
          <cell r="Z671" t="str">
            <v>Replace the Floor 2 Kitchen/ tea point to include new cupboards/units, worktops and ss sink. Works to include redecoration works</v>
          </cell>
          <cell r="AA671"/>
          <cell r="AB671">
            <v>1</v>
          </cell>
          <cell r="AC671" t="str">
            <v>A</v>
          </cell>
          <cell r="AD671" t="str">
            <v>JC Off</v>
          </cell>
          <cell r="AE671">
            <v>6000</v>
          </cell>
          <cell r="AF671"/>
          <cell r="AG671">
            <v>750</v>
          </cell>
          <cell r="AH671">
            <v>1350</v>
          </cell>
          <cell r="AI671">
            <v>8100</v>
          </cell>
          <cell r="AJ671">
            <v>5997.7777777777774</v>
          </cell>
          <cell r="AK671"/>
          <cell r="AL671">
            <v>0</v>
          </cell>
          <cell r="AM671">
            <v>0</v>
          </cell>
          <cell r="AN671">
            <v>83.333333333333329</v>
          </cell>
          <cell r="AO671">
            <v>55.555555555555557</v>
          </cell>
          <cell r="AP671">
            <v>111.11111111111111</v>
          </cell>
          <cell r="AQ671">
            <v>490.28584976142758</v>
          </cell>
          <cell r="AR671">
            <v>918.0636275392053</v>
          </cell>
          <cell r="AS671">
            <v>1347.6127255078411</v>
          </cell>
          <cell r="AT671">
            <v>8085.6763530470462</v>
          </cell>
          <cell r="AU671">
            <v>3616.32</v>
          </cell>
          <cell r="AV671">
            <v>0</v>
          </cell>
          <cell r="AW671">
            <v>0</v>
          </cell>
          <cell r="AX671">
            <v>0</v>
          </cell>
          <cell r="AY671">
            <v>0</v>
          </cell>
          <cell r="AZ671">
            <v>121.76</v>
          </cell>
          <cell r="BA671">
            <v>535.71</v>
          </cell>
          <cell r="BB671">
            <v>509.16308263602423</v>
          </cell>
          <cell r="BC671">
            <v>1166.6330826360243</v>
          </cell>
          <cell r="BD671">
            <v>956.59061652720504</v>
          </cell>
          <cell r="BE671">
            <v>5739.5436991632296</v>
          </cell>
          <cell r="BF671">
            <v>2965.79</v>
          </cell>
          <cell r="BG671">
            <v>2965.79</v>
          </cell>
          <cell r="BH671">
            <v>2965.79</v>
          </cell>
          <cell r="BI671">
            <v>0</v>
          </cell>
          <cell r="BJ671" t="str">
            <v>Year 1</v>
          </cell>
          <cell r="BK671" t="str">
            <v>Y</v>
          </cell>
          <cell r="BL671"/>
          <cell r="BM671">
            <v>0</v>
          </cell>
          <cell r="BN671"/>
          <cell r="BO671"/>
          <cell r="BP671"/>
          <cell r="BQ671"/>
          <cell r="BR671"/>
          <cell r="BS671">
            <v>0</v>
          </cell>
          <cell r="BT671">
            <v>0</v>
          </cell>
          <cell r="BU671">
            <v>0</v>
          </cell>
          <cell r="BV671">
            <v>121.76</v>
          </cell>
          <cell r="BW671">
            <v>535.71</v>
          </cell>
          <cell r="BX671">
            <v>509.16308263602423</v>
          </cell>
          <cell r="BY671">
            <v>1166.6330826360243</v>
          </cell>
          <cell r="BZ671">
            <v>2012.8006165272047</v>
          </cell>
          <cell r="CA671">
            <v>6145.223699163229</v>
          </cell>
          <cell r="CB671"/>
          <cell r="CC671"/>
          <cell r="CD671"/>
          <cell r="CE671"/>
          <cell r="CF671"/>
          <cell r="CG671"/>
          <cell r="CH671"/>
          <cell r="CI671" t="str">
            <v>T</v>
          </cell>
          <cell r="CJ671"/>
          <cell r="CK671"/>
          <cell r="CL671"/>
          <cell r="CM671"/>
          <cell r="CN671"/>
          <cell r="CO671"/>
          <cell r="CP671"/>
          <cell r="CQ671"/>
          <cell r="CR671"/>
          <cell r="CS671">
            <v>0</v>
          </cell>
          <cell r="CT671">
            <v>0</v>
          </cell>
          <cell r="CU671"/>
          <cell r="CV671"/>
          <cell r="CW671"/>
          <cell r="CX671"/>
          <cell r="CY671"/>
          <cell r="CZ671"/>
          <cell r="DA671"/>
          <cell r="DB671"/>
          <cell r="DC671"/>
          <cell r="DD671">
            <v>0</v>
          </cell>
          <cell r="DE671">
            <v>0</v>
          </cell>
          <cell r="DF671">
            <v>0</v>
          </cell>
          <cell r="DG671"/>
          <cell r="DH671"/>
          <cell r="DI671"/>
          <cell r="DJ671"/>
          <cell r="DK671"/>
          <cell r="DL671">
            <v>43367</v>
          </cell>
          <cell r="DM671">
            <v>43375</v>
          </cell>
          <cell r="DN671">
            <v>43406</v>
          </cell>
          <cell r="DO671">
            <v>43406</v>
          </cell>
          <cell r="DP671">
            <v>43500</v>
          </cell>
          <cell r="DQ671">
            <v>43500</v>
          </cell>
          <cell r="DR671">
            <v>43545</v>
          </cell>
          <cell r="DS671">
            <v>43545</v>
          </cell>
          <cell r="DT671">
            <v>43500</v>
          </cell>
          <cell r="DU671">
            <v>43545</v>
          </cell>
          <cell r="DW671" t="str">
            <v>1001101-M01</v>
          </cell>
          <cell r="DX671" t="str">
            <v>1001101-M01-C05</v>
          </cell>
          <cell r="DY671">
            <v>1</v>
          </cell>
          <cell r="DZ671">
            <v>1</v>
          </cell>
          <cell r="EA671">
            <v>45</v>
          </cell>
          <cell r="EB671">
            <v>1</v>
          </cell>
          <cell r="EC671">
            <v>0</v>
          </cell>
          <cell r="ED671">
            <v>4347.9120000000003</v>
          </cell>
          <cell r="EE671">
            <v>0</v>
          </cell>
          <cell r="EF671">
            <v>43545</v>
          </cell>
          <cell r="EG671">
            <v>43545</v>
          </cell>
          <cell r="EH671">
            <v>43545</v>
          </cell>
          <cell r="EI671">
            <v>43549</v>
          </cell>
        </row>
        <row r="672">
          <cell r="A672">
            <v>1001101</v>
          </cell>
          <cell r="B672" t="str">
            <v>Child</v>
          </cell>
          <cell r="C672">
            <v>620088</v>
          </cell>
          <cell r="D672" t="str">
            <v>Oldway House</v>
          </cell>
          <cell r="E672" t="str">
            <v>Wales</v>
          </cell>
          <cell r="F672" t="str">
            <v>E</v>
          </cell>
          <cell r="G672" t="str">
            <v>West Glamorgan</v>
          </cell>
          <cell r="H672" t="str">
            <v>Swansea</v>
          </cell>
          <cell r="I672" t="str">
            <v>S Hale</v>
          </cell>
          <cell r="J672" t="str">
            <v>Kevin Williams</v>
          </cell>
          <cell r="K672" t="str">
            <v>Russell Bennett</v>
          </cell>
          <cell r="L672"/>
          <cell r="M672" t="str">
            <v>Paul Harding</v>
          </cell>
          <cell r="N672"/>
          <cell r="O672" t="str">
            <v>Resolution Interiors Ltd</v>
          </cell>
          <cell r="P672" t="str">
            <v>Andy Altass</v>
          </cell>
          <cell r="Q672" t="str">
            <v xml:space="preserve">Dan Roberst </v>
          </cell>
          <cell r="R672" t="str">
            <v>Email: Danial.Roberts@interserve.gse.gov.uk Mobile: 07483-305284</v>
          </cell>
          <cell r="S672" t="str">
            <v>Socotec</v>
          </cell>
          <cell r="T672" t="str">
            <v>CP Approved</v>
          </cell>
          <cell r="U672">
            <v>1</v>
          </cell>
          <cell r="V672" t="str">
            <v>MEDIUM</v>
          </cell>
          <cell r="W672" t="str">
            <v>Green</v>
          </cell>
          <cell r="X672" t="str">
            <v>Interior</v>
          </cell>
          <cell r="Y672" t="str">
            <v>Internal Doors</v>
          </cell>
          <cell r="Z672" t="str">
            <v>Replace Fire door and frame with over-panel from stairwell onto Floor 1 &amp; Floor 2.  Include for vision panels to current DDA standards.  The side panels contain asbestos material which will need to be removed under controlled conditions.</v>
          </cell>
          <cell r="AA672"/>
          <cell r="AB672">
            <v>1</v>
          </cell>
          <cell r="AC672" t="str">
            <v>A</v>
          </cell>
          <cell r="AD672" t="str">
            <v>JC Off</v>
          </cell>
          <cell r="AE672">
            <v>2280</v>
          </cell>
          <cell r="AF672"/>
          <cell r="AG672">
            <v>285</v>
          </cell>
          <cell r="AH672">
            <v>513</v>
          </cell>
          <cell r="AI672">
            <v>3078</v>
          </cell>
          <cell r="AJ672">
            <v>2389.3777777777777</v>
          </cell>
          <cell r="AK672"/>
          <cell r="AL672">
            <v>0</v>
          </cell>
          <cell r="AM672">
            <v>0</v>
          </cell>
          <cell r="AN672">
            <v>83.333333333333329</v>
          </cell>
          <cell r="AO672">
            <v>55.555555555555557</v>
          </cell>
          <cell r="AP672">
            <v>111.11111111111111</v>
          </cell>
          <cell r="AQ672">
            <v>186.30862290934246</v>
          </cell>
          <cell r="AR672">
            <v>614.0864006871202</v>
          </cell>
          <cell r="AS672">
            <v>565.137280137424</v>
          </cell>
          <cell r="AT672">
            <v>3390.8236808245442</v>
          </cell>
          <cell r="AU672">
            <v>11582.8</v>
          </cell>
          <cell r="AV672">
            <v>0</v>
          </cell>
          <cell r="AW672">
            <v>0</v>
          </cell>
          <cell r="AX672">
            <v>0</v>
          </cell>
          <cell r="AY672">
            <v>0</v>
          </cell>
          <cell r="AZ672">
            <v>121.76</v>
          </cell>
          <cell r="BA672">
            <v>535.71</v>
          </cell>
          <cell r="BB672">
            <v>193.48197140168921</v>
          </cell>
          <cell r="BC672">
            <v>850.95197140168921</v>
          </cell>
          <cell r="BD672">
            <v>2486.7503942803378</v>
          </cell>
          <cell r="BE672">
            <v>14920.502365682027</v>
          </cell>
          <cell r="BF672">
            <v>9261.4699999999993</v>
          </cell>
          <cell r="BG672">
            <v>9261.4699999999993</v>
          </cell>
          <cell r="BH672">
            <v>9261.4699999999993</v>
          </cell>
          <cell r="BI672">
            <v>0</v>
          </cell>
          <cell r="BJ672" t="str">
            <v>Year 1</v>
          </cell>
          <cell r="BK672" t="str">
            <v>Y</v>
          </cell>
          <cell r="BL672"/>
          <cell r="BM672">
            <v>0</v>
          </cell>
          <cell r="BN672"/>
          <cell r="BO672"/>
          <cell r="BP672"/>
          <cell r="BQ672"/>
          <cell r="BR672"/>
          <cell r="BS672">
            <v>0</v>
          </cell>
          <cell r="BT672">
            <v>0</v>
          </cell>
          <cell r="BU672">
            <v>0</v>
          </cell>
          <cell r="BV672">
            <v>121.76</v>
          </cell>
          <cell r="BW672">
            <v>535.71</v>
          </cell>
          <cell r="BX672">
            <v>193.48197140168921</v>
          </cell>
          <cell r="BY672">
            <v>850.95197140168921</v>
          </cell>
          <cell r="BZ672">
            <v>5727.072394280337</v>
          </cell>
          <cell r="CA672">
            <v>15839.494365682025</v>
          </cell>
          <cell r="CB672"/>
          <cell r="CC672"/>
          <cell r="CD672"/>
          <cell r="CE672"/>
          <cell r="CF672"/>
          <cell r="CG672"/>
          <cell r="CH672"/>
          <cell r="CI672" t="str">
            <v>T</v>
          </cell>
          <cell r="CJ672"/>
          <cell r="CK672"/>
          <cell r="CL672"/>
          <cell r="CM672"/>
          <cell r="CN672"/>
          <cell r="CO672"/>
          <cell r="CP672"/>
          <cell r="CQ672"/>
          <cell r="CR672"/>
          <cell r="CS672">
            <v>0</v>
          </cell>
          <cell r="CT672">
            <v>0</v>
          </cell>
          <cell r="CU672"/>
          <cell r="CV672"/>
          <cell r="CW672"/>
          <cell r="CX672"/>
          <cell r="CY672"/>
          <cell r="CZ672"/>
          <cell r="DA672"/>
          <cell r="DB672"/>
          <cell r="DC672"/>
          <cell r="DD672">
            <v>0</v>
          </cell>
          <cell r="DE672">
            <v>0</v>
          </cell>
          <cell r="DF672">
            <v>0</v>
          </cell>
          <cell r="DG672"/>
          <cell r="DH672"/>
          <cell r="DI672"/>
          <cell r="DJ672"/>
          <cell r="DK672"/>
          <cell r="DL672">
            <v>43367</v>
          </cell>
          <cell r="DM672">
            <v>43375</v>
          </cell>
          <cell r="DN672">
            <v>43406</v>
          </cell>
          <cell r="DO672">
            <v>43406</v>
          </cell>
          <cell r="DP672">
            <v>43500</v>
          </cell>
          <cell r="DQ672">
            <v>43500</v>
          </cell>
          <cell r="DR672">
            <v>43545</v>
          </cell>
          <cell r="DS672">
            <v>43545</v>
          </cell>
          <cell r="DT672">
            <v>43500</v>
          </cell>
          <cell r="DU672">
            <v>43545</v>
          </cell>
          <cell r="DW672" t="str">
            <v>1001101-M01</v>
          </cell>
          <cell r="DX672" t="str">
            <v>1001101-M01-C06</v>
          </cell>
          <cell r="DY672">
            <v>1</v>
          </cell>
          <cell r="DZ672">
            <v>1</v>
          </cell>
          <cell r="EA672">
            <v>45</v>
          </cell>
          <cell r="EB672">
            <v>1</v>
          </cell>
          <cell r="EC672">
            <v>0</v>
          </cell>
          <cell r="ED672">
            <v>11902.727999999999</v>
          </cell>
          <cell r="EE672">
            <v>0</v>
          </cell>
          <cell r="EF672">
            <v>43545</v>
          </cell>
          <cell r="EG672">
            <v>43545</v>
          </cell>
          <cell r="EH672">
            <v>43545</v>
          </cell>
          <cell r="EI672">
            <v>43549</v>
          </cell>
        </row>
        <row r="673">
          <cell r="A673">
            <v>1001101</v>
          </cell>
          <cell r="B673" t="str">
            <v>Child</v>
          </cell>
          <cell r="C673">
            <v>620088</v>
          </cell>
          <cell r="D673" t="str">
            <v>Oldway House</v>
          </cell>
          <cell r="E673" t="str">
            <v>Wales</v>
          </cell>
          <cell r="F673" t="str">
            <v>E</v>
          </cell>
          <cell r="G673" t="str">
            <v>West Glamorgan</v>
          </cell>
          <cell r="H673" t="str">
            <v>Swansea</v>
          </cell>
          <cell r="I673" t="str">
            <v>S Hale</v>
          </cell>
          <cell r="J673" t="str">
            <v>Kevin Williams</v>
          </cell>
          <cell r="K673" t="str">
            <v>Russell Bennett</v>
          </cell>
          <cell r="L673"/>
          <cell r="M673" t="str">
            <v>Paul Harding</v>
          </cell>
          <cell r="N673"/>
          <cell r="O673" t="str">
            <v>Resolution Interiors Ltd</v>
          </cell>
          <cell r="P673" t="str">
            <v>Andy Altass</v>
          </cell>
          <cell r="Q673" t="str">
            <v xml:space="preserve">Dan Roberst </v>
          </cell>
          <cell r="R673" t="str">
            <v>Email: Danial.Roberts@interserve.gse.gov.uk Mobile: 07483-305284</v>
          </cell>
          <cell r="S673" t="str">
            <v>Socotec</v>
          </cell>
          <cell r="T673" t="str">
            <v>CP Approved</v>
          </cell>
          <cell r="U673">
            <v>1</v>
          </cell>
          <cell r="V673" t="str">
            <v>MEDIUM</v>
          </cell>
          <cell r="W673" t="str">
            <v>Green</v>
          </cell>
          <cell r="X673" t="str">
            <v>Interior</v>
          </cell>
          <cell r="Y673" t="str">
            <v>Staircase / Common Parts Floors</v>
          </cell>
          <cell r="Z673" t="str">
            <v>Replace sheet carpet (Nylflor) to Public Staircase from F1 to F2.  Retain all nosings.</v>
          </cell>
          <cell r="AA673"/>
          <cell r="AB673">
            <v>1</v>
          </cell>
          <cell r="AC673" t="str">
            <v>A</v>
          </cell>
          <cell r="AD673" t="str">
            <v>JC Off</v>
          </cell>
          <cell r="AE673">
            <v>1560</v>
          </cell>
          <cell r="AF673"/>
          <cell r="AG673">
            <v>195</v>
          </cell>
          <cell r="AH673">
            <v>351</v>
          </cell>
          <cell r="AI673">
            <v>2106</v>
          </cell>
          <cell r="AJ673">
            <v>2319.0171792740371</v>
          </cell>
          <cell r="AK673"/>
          <cell r="AL673">
            <v>0</v>
          </cell>
          <cell r="AM673">
            <v>0</v>
          </cell>
          <cell r="AN673">
            <v>83.333333333333329</v>
          </cell>
          <cell r="AO673">
            <v>55.555555555555557</v>
          </cell>
          <cell r="AP673">
            <v>111.11111111111111</v>
          </cell>
          <cell r="AQ673">
            <v>180.38133668474987</v>
          </cell>
          <cell r="AR673">
            <v>608.15911446252767</v>
          </cell>
          <cell r="AS673">
            <v>549.87970319175736</v>
          </cell>
          <cell r="AT673">
            <v>3299.2782191505444</v>
          </cell>
          <cell r="AU673">
            <v>3271.93</v>
          </cell>
          <cell r="AV673">
            <v>0</v>
          </cell>
          <cell r="AW673">
            <v>0</v>
          </cell>
          <cell r="AX673">
            <v>0</v>
          </cell>
          <cell r="AY673">
            <v>0</v>
          </cell>
          <cell r="AZ673">
            <v>121.76</v>
          </cell>
          <cell r="BA673">
            <v>535.71</v>
          </cell>
          <cell r="BB673">
            <v>187.32646981573043</v>
          </cell>
          <cell r="BC673">
            <v>844.79646981573046</v>
          </cell>
          <cell r="BD673">
            <v>823.3452939631461</v>
          </cell>
          <cell r="BE673">
            <v>4940.0717637788766</v>
          </cell>
          <cell r="BF673">
            <v>2319.15</v>
          </cell>
          <cell r="BG673">
            <v>2319.15</v>
          </cell>
          <cell r="BH673">
            <v>2319.15</v>
          </cell>
          <cell r="BI673">
            <v>0</v>
          </cell>
          <cell r="BJ673" t="str">
            <v>Year 1</v>
          </cell>
          <cell r="BK673" t="str">
            <v>Y</v>
          </cell>
          <cell r="BL673"/>
          <cell r="BM673">
            <v>0</v>
          </cell>
          <cell r="BN673"/>
          <cell r="BO673"/>
          <cell r="BP673"/>
          <cell r="BQ673"/>
          <cell r="BR673"/>
          <cell r="BS673">
            <v>0</v>
          </cell>
          <cell r="BT673">
            <v>0</v>
          </cell>
          <cell r="BU673">
            <v>0</v>
          </cell>
          <cell r="BV673">
            <v>121.76</v>
          </cell>
          <cell r="BW673">
            <v>535.71</v>
          </cell>
          <cell r="BX673">
            <v>187.32646981573043</v>
          </cell>
          <cell r="BY673">
            <v>844.79646981573046</v>
          </cell>
          <cell r="BZ673">
            <v>1560.4492939631464</v>
          </cell>
          <cell r="CA673">
            <v>4724.3957637788772</v>
          </cell>
          <cell r="CB673"/>
          <cell r="CC673"/>
          <cell r="CD673"/>
          <cell r="CE673"/>
          <cell r="CF673"/>
          <cell r="CG673"/>
          <cell r="CH673"/>
          <cell r="CI673" t="str">
            <v>T</v>
          </cell>
          <cell r="CJ673"/>
          <cell r="CK673"/>
          <cell r="CL673"/>
          <cell r="CM673"/>
          <cell r="CN673"/>
          <cell r="CO673"/>
          <cell r="CP673"/>
          <cell r="CQ673"/>
          <cell r="CR673"/>
          <cell r="CS673">
            <v>0</v>
          </cell>
          <cell r="CT673">
            <v>0</v>
          </cell>
          <cell r="CU673"/>
          <cell r="CV673"/>
          <cell r="CW673"/>
          <cell r="CX673"/>
          <cell r="CY673"/>
          <cell r="CZ673"/>
          <cell r="DA673"/>
          <cell r="DB673"/>
          <cell r="DC673"/>
          <cell r="DD673">
            <v>0</v>
          </cell>
          <cell r="DE673">
            <v>0</v>
          </cell>
          <cell r="DF673">
            <v>0</v>
          </cell>
          <cell r="DG673"/>
          <cell r="DH673"/>
          <cell r="DI673"/>
          <cell r="DJ673"/>
          <cell r="DK673"/>
          <cell r="DL673">
            <v>43367</v>
          </cell>
          <cell r="DM673">
            <v>43375</v>
          </cell>
          <cell r="DN673">
            <v>43406</v>
          </cell>
          <cell r="DO673">
            <v>43406</v>
          </cell>
          <cell r="DP673">
            <v>43500</v>
          </cell>
          <cell r="DQ673">
            <v>43500</v>
          </cell>
          <cell r="DR673">
            <v>43545</v>
          </cell>
          <cell r="DS673">
            <v>43545</v>
          </cell>
          <cell r="DT673">
            <v>43500</v>
          </cell>
          <cell r="DU673">
            <v>43545</v>
          </cell>
          <cell r="DW673" t="str">
            <v>1001101-M01</v>
          </cell>
          <cell r="DX673" t="str">
            <v>1001101-M01-C07</v>
          </cell>
          <cell r="DY673">
            <v>1</v>
          </cell>
          <cell r="DZ673">
            <v>1</v>
          </cell>
          <cell r="EA673">
            <v>45</v>
          </cell>
          <cell r="EB673">
            <v>1</v>
          </cell>
          <cell r="EC673">
            <v>0</v>
          </cell>
          <cell r="ED673">
            <v>3571.9440000000004</v>
          </cell>
          <cell r="EE673">
            <v>0</v>
          </cell>
          <cell r="EF673">
            <v>43545</v>
          </cell>
          <cell r="EG673">
            <v>43545</v>
          </cell>
          <cell r="EH673">
            <v>43545</v>
          </cell>
          <cell r="EI673">
            <v>43549</v>
          </cell>
        </row>
        <row r="674">
          <cell r="A674">
            <v>1001101</v>
          </cell>
          <cell r="B674" t="str">
            <v>Child</v>
          </cell>
          <cell r="C674">
            <v>620088</v>
          </cell>
          <cell r="D674" t="str">
            <v>Oldway House</v>
          </cell>
          <cell r="E674" t="str">
            <v>Wales</v>
          </cell>
          <cell r="F674" t="str">
            <v>E</v>
          </cell>
          <cell r="G674" t="str">
            <v>West Glamorgan</v>
          </cell>
          <cell r="H674" t="str">
            <v>Swansea</v>
          </cell>
          <cell r="I674" t="str">
            <v>S Hale</v>
          </cell>
          <cell r="J674" t="str">
            <v>Kevin Williams</v>
          </cell>
          <cell r="K674" t="str">
            <v>Russell Bennett</v>
          </cell>
          <cell r="L674"/>
          <cell r="M674" t="str">
            <v>Paul Harding</v>
          </cell>
          <cell r="N674"/>
          <cell r="O674" t="str">
            <v>Resolution Interiors Ltd</v>
          </cell>
          <cell r="P674" t="str">
            <v>Andy Altass</v>
          </cell>
          <cell r="Q674" t="str">
            <v xml:space="preserve">Dan Roberst </v>
          </cell>
          <cell r="R674" t="str">
            <v>Email: Danial.Roberts@interserve.gse.gov.uk Mobile: 07483-305284</v>
          </cell>
          <cell r="S674" t="str">
            <v>Socotec</v>
          </cell>
          <cell r="T674" t="str">
            <v>CP Approved</v>
          </cell>
          <cell r="U674">
            <v>1</v>
          </cell>
          <cell r="V674" t="str">
            <v>MEDIUM</v>
          </cell>
          <cell r="W674" t="str">
            <v>Green</v>
          </cell>
          <cell r="X674" t="str">
            <v>Interior</v>
          </cell>
          <cell r="Y674" t="str">
            <v>Kitchen Areas Floors</v>
          </cell>
          <cell r="Z674" t="str">
            <v>Replace Sheet Vinyl Flooring to Kitchen areas on Floor 1 &amp; Floor 2</v>
          </cell>
          <cell r="AA674"/>
          <cell r="AB674">
            <v>1</v>
          </cell>
          <cell r="AC674" t="str">
            <v>A</v>
          </cell>
          <cell r="AD674" t="str">
            <v>JC Off</v>
          </cell>
          <cell r="AE674">
            <v>1320</v>
          </cell>
          <cell r="AF674"/>
          <cell r="AG674">
            <v>165</v>
          </cell>
          <cell r="AH674">
            <v>297</v>
          </cell>
          <cell r="AI674">
            <v>1782</v>
          </cell>
          <cell r="AJ674">
            <v>1989.5957328899972</v>
          </cell>
          <cell r="AK674"/>
          <cell r="AL674">
            <v>0</v>
          </cell>
          <cell r="AM674">
            <v>0</v>
          </cell>
          <cell r="AN674">
            <v>83.333333333333329</v>
          </cell>
          <cell r="AO674">
            <v>55.555555555555557</v>
          </cell>
          <cell r="AP674">
            <v>111.11111111111111</v>
          </cell>
          <cell r="AQ674">
            <v>152.63036181017296</v>
          </cell>
          <cell r="AR674">
            <v>580.4081395879507</v>
          </cell>
          <cell r="AS674">
            <v>478.44521894003401</v>
          </cell>
          <cell r="AT674">
            <v>2870.6713136402041</v>
          </cell>
          <cell r="AU674">
            <v>3399.36</v>
          </cell>
          <cell r="AV674">
            <v>0</v>
          </cell>
          <cell r="AW674">
            <v>0</v>
          </cell>
          <cell r="AX674">
            <v>0</v>
          </cell>
          <cell r="AY674">
            <v>0</v>
          </cell>
          <cell r="AZ674">
            <v>121.76</v>
          </cell>
          <cell r="BA674">
            <v>535.71</v>
          </cell>
          <cell r="BB674">
            <v>158.50701292100266</v>
          </cell>
          <cell r="BC674">
            <v>815.97701292100271</v>
          </cell>
          <cell r="BD674">
            <v>843.06740258420075</v>
          </cell>
          <cell r="BE674">
            <v>5058.4044155052034</v>
          </cell>
          <cell r="BF674">
            <v>2494.29</v>
          </cell>
          <cell r="BG674">
            <v>2494.29</v>
          </cell>
          <cell r="BH674">
            <v>2494.29</v>
          </cell>
          <cell r="BI674">
            <v>0</v>
          </cell>
          <cell r="BJ674" t="str">
            <v>Year 1</v>
          </cell>
          <cell r="BK674" t="str">
            <v>Y</v>
          </cell>
          <cell r="BL674"/>
          <cell r="BM674">
            <v>0</v>
          </cell>
          <cell r="BN674"/>
          <cell r="BO674"/>
          <cell r="BP674"/>
          <cell r="BQ674"/>
          <cell r="BR674"/>
          <cell r="BS674">
            <v>0</v>
          </cell>
          <cell r="BT674">
            <v>0</v>
          </cell>
          <cell r="BU674">
            <v>0</v>
          </cell>
          <cell r="BV674">
            <v>121.76</v>
          </cell>
          <cell r="BW674">
            <v>535.71</v>
          </cell>
          <cell r="BX674">
            <v>158.50701292100266</v>
          </cell>
          <cell r="BY674">
            <v>815.97701292100271</v>
          </cell>
          <cell r="BZ674">
            <v>1659.7694025842009</v>
          </cell>
          <cell r="CA674">
            <v>4970.0364155052039</v>
          </cell>
          <cell r="CB674"/>
          <cell r="CC674"/>
          <cell r="CD674"/>
          <cell r="CE674"/>
          <cell r="CF674"/>
          <cell r="CG674"/>
          <cell r="CH674"/>
          <cell r="CI674" t="str">
            <v>T</v>
          </cell>
          <cell r="CJ674"/>
          <cell r="CK674"/>
          <cell r="CL674"/>
          <cell r="CM674"/>
          <cell r="CN674"/>
          <cell r="CO674"/>
          <cell r="CP674"/>
          <cell r="CQ674"/>
          <cell r="CR674"/>
          <cell r="CS674">
            <v>0</v>
          </cell>
          <cell r="CT674">
            <v>0</v>
          </cell>
          <cell r="CU674"/>
          <cell r="CV674"/>
          <cell r="CW674"/>
          <cell r="CX674"/>
          <cell r="CY674"/>
          <cell r="CZ674"/>
          <cell r="DA674"/>
          <cell r="DB674"/>
          <cell r="DC674"/>
          <cell r="DD674">
            <v>0</v>
          </cell>
          <cell r="DE674">
            <v>0</v>
          </cell>
          <cell r="DF674">
            <v>0</v>
          </cell>
          <cell r="DG674"/>
          <cell r="DH674"/>
          <cell r="DI674"/>
          <cell r="DJ674"/>
          <cell r="DK674"/>
          <cell r="DL674">
            <v>43367</v>
          </cell>
          <cell r="DM674">
            <v>43375</v>
          </cell>
          <cell r="DN674">
            <v>43406</v>
          </cell>
          <cell r="DO674">
            <v>43406</v>
          </cell>
          <cell r="DP674">
            <v>43500</v>
          </cell>
          <cell r="DQ674">
            <v>43500</v>
          </cell>
          <cell r="DR674">
            <v>43545</v>
          </cell>
          <cell r="DS674">
            <v>43545</v>
          </cell>
          <cell r="DT674">
            <v>43500</v>
          </cell>
          <cell r="DU674">
            <v>43545</v>
          </cell>
          <cell r="DW674" t="str">
            <v>1001101-M01</v>
          </cell>
          <cell r="DX674" t="str">
            <v>1001101-M01-C08</v>
          </cell>
          <cell r="DY674">
            <v>1</v>
          </cell>
          <cell r="DZ674">
            <v>1</v>
          </cell>
          <cell r="EA674">
            <v>45</v>
          </cell>
          <cell r="EB674">
            <v>1</v>
          </cell>
          <cell r="EC674">
            <v>0</v>
          </cell>
          <cell r="ED674">
            <v>3782.1120000000001</v>
          </cell>
          <cell r="EE674">
            <v>0</v>
          </cell>
          <cell r="EF674">
            <v>43545</v>
          </cell>
          <cell r="EG674">
            <v>43545</v>
          </cell>
          <cell r="EH674">
            <v>43545</v>
          </cell>
          <cell r="EI674">
            <v>43549</v>
          </cell>
        </row>
        <row r="675">
          <cell r="A675">
            <v>1001101</v>
          </cell>
          <cell r="B675" t="str">
            <v>Child</v>
          </cell>
          <cell r="C675">
            <v>620088</v>
          </cell>
          <cell r="D675" t="str">
            <v>Oldway House</v>
          </cell>
          <cell r="E675" t="str">
            <v>Wales</v>
          </cell>
          <cell r="F675" t="str">
            <v>E</v>
          </cell>
          <cell r="G675" t="str">
            <v>West Glamorgan</v>
          </cell>
          <cell r="H675" t="str">
            <v>Swansea</v>
          </cell>
          <cell r="I675" t="str">
            <v>S Hale</v>
          </cell>
          <cell r="J675" t="str">
            <v>Kevin Williams</v>
          </cell>
          <cell r="K675" t="str">
            <v>Russell Bennett</v>
          </cell>
          <cell r="L675"/>
          <cell r="M675" t="str">
            <v>Paul Harding</v>
          </cell>
          <cell r="N675"/>
          <cell r="O675" t="str">
            <v>Resolution Interiors Ltd</v>
          </cell>
          <cell r="P675" t="str">
            <v>Andy Altass</v>
          </cell>
          <cell r="Q675" t="str">
            <v xml:space="preserve">Dan Roberst </v>
          </cell>
          <cell r="R675" t="str">
            <v>Email: Danial.Roberts@interserve.gse.gov.uk Mobile: 07483-305284</v>
          </cell>
          <cell r="S675" t="str">
            <v>Socotec</v>
          </cell>
          <cell r="T675" t="str">
            <v>CP Approved</v>
          </cell>
          <cell r="U675">
            <v>1</v>
          </cell>
          <cell r="V675" t="str">
            <v>MEDIUM</v>
          </cell>
          <cell r="W675" t="str">
            <v>Green</v>
          </cell>
          <cell r="X675" t="str">
            <v>Interior</v>
          </cell>
          <cell r="Y675" t="str">
            <v>Staircase / Common Parts Redecoration</v>
          </cell>
          <cell r="Z675" t="str">
            <v>Redecorate previously painted surfaces to Staff Stairwell including entrance lobby area.</v>
          </cell>
          <cell r="AA675"/>
          <cell r="AB675">
            <v>1</v>
          </cell>
          <cell r="AC675" t="str">
            <v>A</v>
          </cell>
          <cell r="AD675" t="str">
            <v>JC Off</v>
          </cell>
          <cell r="AE675">
            <v>600</v>
          </cell>
          <cell r="AF675"/>
          <cell r="AG675">
            <v>75</v>
          </cell>
          <cell r="AH675">
            <v>135</v>
          </cell>
          <cell r="AI675">
            <v>810</v>
          </cell>
          <cell r="AJ675">
            <v>1252.3242962096092</v>
          </cell>
          <cell r="AK675"/>
          <cell r="AL675">
            <v>0</v>
          </cell>
          <cell r="AM675">
            <v>0</v>
          </cell>
          <cell r="AN675">
            <v>83.333333333333329</v>
          </cell>
          <cell r="AO675">
            <v>55.555555555555557</v>
          </cell>
          <cell r="AP675">
            <v>111.11111111111111</v>
          </cell>
          <cell r="AQ675">
            <v>90.521469570023015</v>
          </cell>
          <cell r="AR675">
            <v>518.29924734780082</v>
          </cell>
          <cell r="AS675">
            <v>318.56915315592641</v>
          </cell>
          <cell r="AT675">
            <v>1911.4149189355585</v>
          </cell>
          <cell r="AU675">
            <v>4484.83</v>
          </cell>
          <cell r="AV675">
            <v>0</v>
          </cell>
          <cell r="AW675">
            <v>0</v>
          </cell>
          <cell r="AX675">
            <v>0</v>
          </cell>
          <cell r="AY675">
            <v>0</v>
          </cell>
          <cell r="AZ675">
            <v>121.76</v>
          </cell>
          <cell r="BA675">
            <v>535.71</v>
          </cell>
          <cell r="BB675">
            <v>94.006772811092574</v>
          </cell>
          <cell r="BC675">
            <v>751.47677281109259</v>
          </cell>
          <cell r="BD675">
            <v>1047.2613545622187</v>
          </cell>
          <cell r="BE675">
            <v>6283.5681273733117</v>
          </cell>
          <cell r="BF675">
            <v>3834.3</v>
          </cell>
          <cell r="BG675">
            <v>3834.3</v>
          </cell>
          <cell r="BH675">
            <v>3834.3</v>
          </cell>
          <cell r="BI675">
            <v>0</v>
          </cell>
          <cell r="BJ675" t="str">
            <v>Year 1</v>
          </cell>
          <cell r="BK675" t="str">
            <v>Y</v>
          </cell>
          <cell r="BL675"/>
          <cell r="BM675">
            <v>0</v>
          </cell>
          <cell r="BN675"/>
          <cell r="BO675"/>
          <cell r="BP675"/>
          <cell r="BQ675"/>
          <cell r="BR675"/>
          <cell r="BS675">
            <v>0</v>
          </cell>
          <cell r="BT675">
            <v>0</v>
          </cell>
          <cell r="BU675">
            <v>0</v>
          </cell>
          <cell r="BV675">
            <v>121.76</v>
          </cell>
          <cell r="BW675">
            <v>535.71</v>
          </cell>
          <cell r="BX675">
            <v>94.006772811092574</v>
          </cell>
          <cell r="BY675">
            <v>751.47677281109259</v>
          </cell>
          <cell r="BZ675">
            <v>2450.8753545622194</v>
          </cell>
          <cell r="CA675">
            <v>7036.6521273733124</v>
          </cell>
          <cell r="CB675"/>
          <cell r="CC675"/>
          <cell r="CD675"/>
          <cell r="CE675"/>
          <cell r="CF675"/>
          <cell r="CG675"/>
          <cell r="CH675"/>
          <cell r="CI675" t="str">
            <v>T</v>
          </cell>
          <cell r="CJ675"/>
          <cell r="CK675"/>
          <cell r="CL675"/>
          <cell r="CM675"/>
          <cell r="CN675"/>
          <cell r="CO675"/>
          <cell r="CP675"/>
          <cell r="CQ675"/>
          <cell r="CR675"/>
          <cell r="CS675">
            <v>0</v>
          </cell>
          <cell r="CT675">
            <v>0</v>
          </cell>
          <cell r="CU675"/>
          <cell r="CV675"/>
          <cell r="CW675"/>
          <cell r="CX675"/>
          <cell r="CY675"/>
          <cell r="CZ675"/>
          <cell r="DA675"/>
          <cell r="DB675"/>
          <cell r="DC675"/>
          <cell r="DD675">
            <v>0</v>
          </cell>
          <cell r="DE675">
            <v>0</v>
          </cell>
          <cell r="DF675">
            <v>0</v>
          </cell>
          <cell r="DG675"/>
          <cell r="DH675"/>
          <cell r="DI675"/>
          <cell r="DJ675"/>
          <cell r="DK675"/>
          <cell r="DL675">
            <v>43367</v>
          </cell>
          <cell r="DM675">
            <v>43375</v>
          </cell>
          <cell r="DN675">
            <v>43406</v>
          </cell>
          <cell r="DO675">
            <v>43406</v>
          </cell>
          <cell r="DP675">
            <v>43500</v>
          </cell>
          <cell r="DQ675">
            <v>43500</v>
          </cell>
          <cell r="DR675">
            <v>43545</v>
          </cell>
          <cell r="DS675">
            <v>43545</v>
          </cell>
          <cell r="DT675">
            <v>43500</v>
          </cell>
          <cell r="DU675">
            <v>43545</v>
          </cell>
          <cell r="DW675" t="str">
            <v>1001101-M01</v>
          </cell>
          <cell r="DX675" t="str">
            <v>1001101-M01-C09</v>
          </cell>
          <cell r="DY675">
            <v>1</v>
          </cell>
          <cell r="DZ675">
            <v>1</v>
          </cell>
          <cell r="EA675">
            <v>45</v>
          </cell>
          <cell r="EB675">
            <v>1</v>
          </cell>
          <cell r="EC675">
            <v>0</v>
          </cell>
          <cell r="ED675">
            <v>5390.1240000000007</v>
          </cell>
          <cell r="EE675">
            <v>0</v>
          </cell>
          <cell r="EF675">
            <v>43545</v>
          </cell>
          <cell r="EG675">
            <v>43545</v>
          </cell>
          <cell r="EH675">
            <v>43545</v>
          </cell>
          <cell r="EI675">
            <v>43549</v>
          </cell>
        </row>
        <row r="676">
          <cell r="A676">
            <v>1001103</v>
          </cell>
          <cell r="B676" t="str">
            <v>Master</v>
          </cell>
          <cell r="C676">
            <v>620100</v>
          </cell>
          <cell r="D676" t="str">
            <v>Crown Buildings</v>
          </cell>
          <cell r="E676" t="str">
            <v>Wales</v>
          </cell>
          <cell r="F676" t="str">
            <v>E</v>
          </cell>
          <cell r="G676" t="str">
            <v>Mid Glamorgan</v>
          </cell>
          <cell r="H676" t="str">
            <v>Aberdare</v>
          </cell>
          <cell r="I676" t="str">
            <v>S Hale</v>
          </cell>
          <cell r="J676" t="str">
            <v>Kevin Williams</v>
          </cell>
          <cell r="K676" t="str">
            <v>Russell Bennett</v>
          </cell>
          <cell r="L676"/>
          <cell r="M676" t="str">
            <v>Paul Harding</v>
          </cell>
          <cell r="N676"/>
          <cell r="O676" t="str">
            <v>Resolution Interiors Ltd</v>
          </cell>
          <cell r="P676" t="str">
            <v>Andy Altass</v>
          </cell>
          <cell r="Q676"/>
          <cell r="R676"/>
          <cell r="S676" t="str">
            <v>Socotec</v>
          </cell>
          <cell r="T676" t="str">
            <v>In Development</v>
          </cell>
          <cell r="U676">
            <v>1</v>
          </cell>
          <cell r="V676" t="str">
            <v>MEDIUM</v>
          </cell>
          <cell r="W676" t="str">
            <v>Green</v>
          </cell>
          <cell r="X676"/>
          <cell r="Y676"/>
          <cell r="Z676" t="str">
            <v>LCW-620100-Aberdare-Crown Buildings-Building Fabric</v>
          </cell>
          <cell r="AA676"/>
          <cell r="AB676">
            <v>1</v>
          </cell>
          <cell r="AC676"/>
          <cell r="AD676" t="str">
            <v>JC Off</v>
          </cell>
          <cell r="AE676"/>
          <cell r="AF676">
            <v>35040</v>
          </cell>
          <cell r="AG676">
            <v>4380</v>
          </cell>
          <cell r="AH676">
            <v>7884</v>
          </cell>
          <cell r="AI676">
            <v>47304</v>
          </cell>
          <cell r="AJ676"/>
          <cell r="AK676">
            <v>50051.150548146892</v>
          </cell>
          <cell r="AL676">
            <v>0</v>
          </cell>
          <cell r="AM676">
            <v>0</v>
          </cell>
          <cell r="AN676">
            <v>656.25</v>
          </cell>
          <cell r="AO676">
            <v>437.5</v>
          </cell>
          <cell r="AP676">
            <v>875</v>
          </cell>
          <cell r="AQ676">
            <v>4098.4485718847673</v>
          </cell>
          <cell r="AR676">
            <v>7467.1985718847664</v>
          </cell>
          <cell r="AS676">
            <v>11223.669824006332</v>
          </cell>
          <cell r="AT676">
            <v>67342.018944037976</v>
          </cell>
          <cell r="AU676"/>
          <cell r="AV676">
            <v>71670.86</v>
          </cell>
          <cell r="AW676">
            <v>0</v>
          </cell>
          <cell r="AX676">
            <v>0</v>
          </cell>
          <cell r="AY676">
            <v>571.44000000000005</v>
          </cell>
          <cell r="AZ676">
            <v>1590.9600000000005</v>
          </cell>
          <cell r="BA676">
            <v>1500.0000000000005</v>
          </cell>
          <cell r="BB676">
            <v>4594.5300000000016</v>
          </cell>
          <cell r="BC676">
            <v>8185.4999999999991</v>
          </cell>
          <cell r="BD676">
            <v>15971.272000000001</v>
          </cell>
          <cell r="BE676">
            <v>95827.631999999998</v>
          </cell>
          <cell r="BF676"/>
          <cell r="BG676"/>
          <cell r="BH676"/>
          <cell r="BI676"/>
          <cell r="BJ676"/>
          <cell r="BK676" t="str">
            <v>Y</v>
          </cell>
          <cell r="BL676"/>
          <cell r="BM676">
            <v>67314.200000000012</v>
          </cell>
          <cell r="BN676">
            <v>67314.200000000012</v>
          </cell>
          <cell r="BO676"/>
          <cell r="BP676">
            <v>67314.2</v>
          </cell>
          <cell r="BQ676">
            <v>0</v>
          </cell>
          <cell r="BR676"/>
          <cell r="BS676">
            <v>0</v>
          </cell>
          <cell r="BT676">
            <v>0</v>
          </cell>
          <cell r="BU676">
            <v>1000.0000000000003</v>
          </cell>
          <cell r="BV676">
            <v>1590.9600000000005</v>
          </cell>
          <cell r="BW676">
            <v>1500.0000000000005</v>
          </cell>
          <cell r="BX676">
            <v>7625.9599999999982</v>
          </cell>
          <cell r="BY676">
            <v>11716.919999999998</v>
          </cell>
          <cell r="BZ676">
            <v>42731.904000000002</v>
          </cell>
          <cell r="CA676">
            <v>121763.02400000002</v>
          </cell>
          <cell r="CB676">
            <v>54421.005055962043</v>
          </cell>
          <cell r="CC676" t="str">
            <v/>
          </cell>
          <cell r="CD676">
            <v>121763.02400000002</v>
          </cell>
          <cell r="CE676"/>
          <cell r="CF676">
            <v>2</v>
          </cell>
          <cell r="CG676">
            <v>67314.2</v>
          </cell>
          <cell r="CH676">
            <v>67314.2</v>
          </cell>
          <cell r="CI676" t="str">
            <v>T</v>
          </cell>
          <cell r="CJ676"/>
          <cell r="CK676">
            <v>0</v>
          </cell>
          <cell r="CL676">
            <v>0</v>
          </cell>
          <cell r="CM676">
            <v>0</v>
          </cell>
          <cell r="CN676">
            <v>0</v>
          </cell>
          <cell r="CO676">
            <v>0</v>
          </cell>
          <cell r="CP676">
            <v>0</v>
          </cell>
          <cell r="CQ676">
            <v>0</v>
          </cell>
          <cell r="CR676">
            <v>0</v>
          </cell>
          <cell r="CS676">
            <v>0</v>
          </cell>
          <cell r="CT676">
            <v>0</v>
          </cell>
          <cell r="CU676"/>
          <cell r="CV676"/>
          <cell r="CW676">
            <v>0</v>
          </cell>
          <cell r="CX676">
            <v>0</v>
          </cell>
          <cell r="CY676">
            <v>0</v>
          </cell>
          <cell r="CZ676">
            <v>0</v>
          </cell>
          <cell r="DA676">
            <v>0</v>
          </cell>
          <cell r="DB676">
            <v>0</v>
          </cell>
          <cell r="DC676">
            <v>0</v>
          </cell>
          <cell r="DD676">
            <v>0</v>
          </cell>
          <cell r="DE676">
            <v>0</v>
          </cell>
          <cell r="DF676">
            <v>0</v>
          </cell>
          <cell r="DG676"/>
          <cell r="DH676"/>
          <cell r="DI676"/>
          <cell r="DJ676"/>
          <cell r="DK676"/>
          <cell r="DL676">
            <v>43437</v>
          </cell>
          <cell r="DM676" t="str">
            <v>Overdue</v>
          </cell>
          <cell r="DN676">
            <v>43441</v>
          </cell>
          <cell r="DO676" t="str">
            <v>Overdue</v>
          </cell>
          <cell r="DP676">
            <v>43474</v>
          </cell>
          <cell r="DQ676">
            <v>43474</v>
          </cell>
          <cell r="DR676">
            <v>43500</v>
          </cell>
          <cell r="DS676">
            <v>43500</v>
          </cell>
          <cell r="DT676">
            <v>43474</v>
          </cell>
          <cell r="DU676">
            <v>43500</v>
          </cell>
          <cell r="DW676" t="str">
            <v>1001103-M01</v>
          </cell>
          <cell r="DX676" t="str">
            <v>1001103-M01</v>
          </cell>
          <cell r="DY676">
            <v>1</v>
          </cell>
          <cell r="DZ676">
            <v>1</v>
          </cell>
          <cell r="EA676">
            <v>26</v>
          </cell>
          <cell r="EB676">
            <v>1</v>
          </cell>
          <cell r="EC676">
            <v>0</v>
          </cell>
          <cell r="ED676">
            <v>85686.191999999995</v>
          </cell>
          <cell r="EE676">
            <v>0</v>
          </cell>
          <cell r="EF676">
            <v>43500</v>
          </cell>
          <cell r="EG676">
            <v>43500</v>
          </cell>
          <cell r="EH676">
            <v>43500</v>
          </cell>
          <cell r="EI676">
            <v>43507</v>
          </cell>
        </row>
        <row r="677">
          <cell r="A677">
            <v>1001103</v>
          </cell>
          <cell r="B677" t="str">
            <v>Child</v>
          </cell>
          <cell r="C677">
            <v>620100</v>
          </cell>
          <cell r="D677" t="str">
            <v>Crown Buildings</v>
          </cell>
          <cell r="E677" t="str">
            <v>Wales</v>
          </cell>
          <cell r="F677" t="str">
            <v>E</v>
          </cell>
          <cell r="G677" t="str">
            <v>Mid Glamorgan</v>
          </cell>
          <cell r="H677" t="str">
            <v>Aberdare</v>
          </cell>
          <cell r="I677" t="str">
            <v>S Hale</v>
          </cell>
          <cell r="J677" t="str">
            <v>Kevin Williams</v>
          </cell>
          <cell r="K677" t="str">
            <v>Russell Bennett</v>
          </cell>
          <cell r="L677"/>
          <cell r="M677" t="str">
            <v>Paul Harding</v>
          </cell>
          <cell r="N677"/>
          <cell r="O677" t="str">
            <v>Resolution Interiors Ltd</v>
          </cell>
          <cell r="P677" t="str">
            <v>Andy Altass</v>
          </cell>
          <cell r="Q677"/>
          <cell r="R677"/>
          <cell r="S677" t="str">
            <v>Socotec</v>
          </cell>
          <cell r="T677" t="str">
            <v>In Development</v>
          </cell>
          <cell r="U677">
            <v>1</v>
          </cell>
          <cell r="V677" t="str">
            <v>MEDIUM</v>
          </cell>
          <cell r="W677" t="str">
            <v>Green</v>
          </cell>
          <cell r="X677" t="str">
            <v>Interior</v>
          </cell>
          <cell r="Y677" t="str">
            <v>Public Areas Floors</v>
          </cell>
          <cell r="Z677" t="str">
            <v>Replace strip vinyl flooring (Amtico) to Ground Floor Public Forum Area.</v>
          </cell>
          <cell r="AA677"/>
          <cell r="AB677">
            <v>1</v>
          </cell>
          <cell r="AC677" t="str">
            <v>A</v>
          </cell>
          <cell r="AD677" t="str">
            <v>JC Off</v>
          </cell>
          <cell r="AE677">
            <v>7080</v>
          </cell>
          <cell r="AF677"/>
          <cell r="AG677">
            <v>885</v>
          </cell>
          <cell r="AH677">
            <v>1593</v>
          </cell>
          <cell r="AI677">
            <v>9558</v>
          </cell>
          <cell r="AJ677">
            <v>9817.9326683291765</v>
          </cell>
          <cell r="AK677"/>
          <cell r="AL677">
            <v>0</v>
          </cell>
          <cell r="AM677">
            <v>0</v>
          </cell>
          <cell r="AN677">
            <v>46.875</v>
          </cell>
          <cell r="AO677">
            <v>31.25</v>
          </cell>
          <cell r="AP677">
            <v>62.5</v>
          </cell>
          <cell r="AQ677">
            <v>818.65375880001852</v>
          </cell>
          <cell r="AR677">
            <v>1059.2787588000185</v>
          </cell>
          <cell r="AS677">
            <v>2155.4422854258391</v>
          </cell>
          <cell r="AT677">
            <v>12932.653712555035</v>
          </cell>
          <cell r="AU677">
            <v>8444.06</v>
          </cell>
          <cell r="AV677">
            <v>0</v>
          </cell>
          <cell r="AW677">
            <v>0</v>
          </cell>
          <cell r="AX677">
            <v>0</v>
          </cell>
          <cell r="AY677">
            <v>71.430000000000007</v>
          </cell>
          <cell r="AZ677">
            <v>113.64</v>
          </cell>
          <cell r="BA677">
            <v>107.14</v>
          </cell>
          <cell r="BB677">
            <v>850.17</v>
          </cell>
          <cell r="BC677">
            <v>1142.3799999999999</v>
          </cell>
          <cell r="BD677">
            <v>1917.2879999999998</v>
          </cell>
          <cell r="BE677">
            <v>11503.727999999999</v>
          </cell>
          <cell r="BF677">
            <v>8132.87</v>
          </cell>
          <cell r="BG677">
            <v>8132.87</v>
          </cell>
          <cell r="BH677">
            <v>8132.87</v>
          </cell>
          <cell r="BI677">
            <v>0</v>
          </cell>
          <cell r="BJ677" t="str">
            <v>Year 1</v>
          </cell>
          <cell r="BK677" t="str">
            <v>Y</v>
          </cell>
          <cell r="BL677"/>
          <cell r="BM677"/>
          <cell r="BN677"/>
          <cell r="BO677"/>
          <cell r="BP677"/>
          <cell r="BQ677"/>
          <cell r="BR677"/>
          <cell r="BS677"/>
          <cell r="BT677"/>
          <cell r="BU677">
            <v>71.430000000000007</v>
          </cell>
          <cell r="BV677">
            <v>113.64</v>
          </cell>
          <cell r="BW677">
            <v>107.14</v>
          </cell>
          <cell r="BX677">
            <v>1090.99</v>
          </cell>
          <cell r="BY677">
            <v>1383.2</v>
          </cell>
          <cell r="BZ677">
            <v>5156.362000000001</v>
          </cell>
          <cell r="CA677">
            <v>14672.432000000001</v>
          </cell>
          <cell r="CB677"/>
          <cell r="CC677"/>
          <cell r="CD677"/>
          <cell r="CE677"/>
          <cell r="CF677"/>
          <cell r="CG677"/>
          <cell r="CH677"/>
          <cell r="CI677" t="str">
            <v>T</v>
          </cell>
          <cell r="CJ677"/>
          <cell r="CK677"/>
          <cell r="CL677"/>
          <cell r="CM677"/>
          <cell r="CN677"/>
          <cell r="CO677"/>
          <cell r="CP677"/>
          <cell r="CQ677"/>
          <cell r="CR677"/>
          <cell r="CS677">
            <v>0</v>
          </cell>
          <cell r="CT677">
            <v>0</v>
          </cell>
          <cell r="CU677"/>
          <cell r="CV677"/>
          <cell r="CW677"/>
          <cell r="CX677"/>
          <cell r="CY677"/>
          <cell r="CZ677"/>
          <cell r="DA677"/>
          <cell r="DB677"/>
          <cell r="DC677"/>
          <cell r="DD677">
            <v>0</v>
          </cell>
          <cell r="DE677">
            <v>0</v>
          </cell>
          <cell r="DF677">
            <v>0</v>
          </cell>
          <cell r="DG677"/>
          <cell r="DH677"/>
          <cell r="DI677"/>
          <cell r="DJ677"/>
          <cell r="DK677"/>
          <cell r="DL677">
            <v>43437</v>
          </cell>
          <cell r="DM677" t="str">
            <v>Overdue</v>
          </cell>
          <cell r="DN677">
            <v>43441</v>
          </cell>
          <cell r="DO677" t="str">
            <v>Overdue</v>
          </cell>
          <cell r="DP677">
            <v>43474</v>
          </cell>
          <cell r="DQ677">
            <v>43474</v>
          </cell>
          <cell r="DR677">
            <v>43500</v>
          </cell>
          <cell r="DS677">
            <v>43500</v>
          </cell>
          <cell r="DT677">
            <v>43474</v>
          </cell>
          <cell r="DU677">
            <v>43500</v>
          </cell>
          <cell r="DW677" t="str">
            <v>1001103-M01</v>
          </cell>
          <cell r="DX677" t="str">
            <v>1001103-M01-C01</v>
          </cell>
          <cell r="DY677">
            <v>1</v>
          </cell>
          <cell r="DZ677">
            <v>1</v>
          </cell>
          <cell r="EA677">
            <v>26</v>
          </cell>
          <cell r="EB677">
            <v>1</v>
          </cell>
          <cell r="EC677">
            <v>0</v>
          </cell>
          <cell r="ED677">
            <v>10110.095999999998</v>
          </cell>
          <cell r="EE677">
            <v>0</v>
          </cell>
          <cell r="EF677">
            <v>43500</v>
          </cell>
          <cell r="EG677">
            <v>43500</v>
          </cell>
          <cell r="EH677">
            <v>43500</v>
          </cell>
          <cell r="EI677">
            <v>43507</v>
          </cell>
        </row>
        <row r="678">
          <cell r="A678">
            <v>1001103</v>
          </cell>
          <cell r="B678" t="str">
            <v>Child</v>
          </cell>
          <cell r="C678">
            <v>620100</v>
          </cell>
          <cell r="D678" t="str">
            <v>Crown Buildings</v>
          </cell>
          <cell r="E678" t="str">
            <v>Wales</v>
          </cell>
          <cell r="F678" t="str">
            <v>E</v>
          </cell>
          <cell r="G678" t="str">
            <v>Mid Glamorgan</v>
          </cell>
          <cell r="H678" t="str">
            <v>Aberdare</v>
          </cell>
          <cell r="I678" t="str">
            <v>S Hale</v>
          </cell>
          <cell r="J678" t="str">
            <v>Kevin Williams</v>
          </cell>
          <cell r="K678" t="str">
            <v>Russell Bennett</v>
          </cell>
          <cell r="L678"/>
          <cell r="M678" t="str">
            <v>Paul Harding</v>
          </cell>
          <cell r="N678"/>
          <cell r="O678" t="str">
            <v>Resolution Interiors Ltd</v>
          </cell>
          <cell r="P678" t="str">
            <v>Andy Altass</v>
          </cell>
          <cell r="Q678"/>
          <cell r="R678"/>
          <cell r="S678" t="str">
            <v>Socotec</v>
          </cell>
          <cell r="T678" t="str">
            <v>In Development</v>
          </cell>
          <cell r="U678">
            <v>1</v>
          </cell>
          <cell r="V678" t="str">
            <v>MEDIUM</v>
          </cell>
          <cell r="W678" t="str">
            <v>Green</v>
          </cell>
          <cell r="X678" t="str">
            <v>Interior</v>
          </cell>
          <cell r="Y678" t="str">
            <v>Staircase / Common Parts Floors</v>
          </cell>
          <cell r="Z678" t="str">
            <v>Replace sheet carpet (Nylflor) to Main Stairwell.  Retain GRP nosings.</v>
          </cell>
          <cell r="AA678"/>
          <cell r="AB678">
            <v>1</v>
          </cell>
          <cell r="AC678" t="str">
            <v>A</v>
          </cell>
          <cell r="AD678" t="str">
            <v>JC Off</v>
          </cell>
          <cell r="AE678">
            <v>5640</v>
          </cell>
          <cell r="AF678"/>
          <cell r="AG678">
            <v>705</v>
          </cell>
          <cell r="AH678">
            <v>1269</v>
          </cell>
          <cell r="AI678">
            <v>7614</v>
          </cell>
          <cell r="AJ678">
            <v>7841.4039900249372</v>
          </cell>
          <cell r="AK678"/>
          <cell r="AL678">
            <v>0</v>
          </cell>
          <cell r="AM678">
            <v>0</v>
          </cell>
          <cell r="AN678">
            <v>46.875</v>
          </cell>
          <cell r="AO678">
            <v>31.25</v>
          </cell>
          <cell r="AP678">
            <v>62.5</v>
          </cell>
          <cell r="AQ678">
            <v>652.14790955255705</v>
          </cell>
          <cell r="AR678">
            <v>892.77290955255705</v>
          </cell>
          <cell r="AS678">
            <v>1726.8353799154991</v>
          </cell>
          <cell r="AT678">
            <v>10361.012279492994</v>
          </cell>
          <cell r="AU678">
            <v>13665.04</v>
          </cell>
          <cell r="AV678">
            <v>0</v>
          </cell>
          <cell r="AW678">
            <v>0</v>
          </cell>
          <cell r="AX678">
            <v>0</v>
          </cell>
          <cell r="AY678">
            <v>71.430000000000007</v>
          </cell>
          <cell r="AZ678">
            <v>113.64</v>
          </cell>
          <cell r="BA678">
            <v>107.14</v>
          </cell>
          <cell r="BB678">
            <v>677.26</v>
          </cell>
          <cell r="BC678">
            <v>969.47</v>
          </cell>
          <cell r="BD678">
            <v>2926.902</v>
          </cell>
          <cell r="BE678">
            <v>17561.412</v>
          </cell>
          <cell r="BF678">
            <v>13353.85</v>
          </cell>
          <cell r="BG678">
            <v>13353.85</v>
          </cell>
          <cell r="BH678">
            <v>13353.85</v>
          </cell>
          <cell r="BI678">
            <v>0</v>
          </cell>
          <cell r="BJ678" t="str">
            <v>Year 1</v>
          </cell>
          <cell r="BK678" t="str">
            <v>Y</v>
          </cell>
          <cell r="BL678"/>
          <cell r="BM678"/>
          <cell r="BN678"/>
          <cell r="BO678"/>
          <cell r="BP678"/>
          <cell r="BQ678"/>
          <cell r="BR678"/>
          <cell r="BS678"/>
          <cell r="BT678"/>
          <cell r="BU678">
            <v>71.430000000000007</v>
          </cell>
          <cell r="BV678">
            <v>113.64</v>
          </cell>
          <cell r="BW678">
            <v>107.14</v>
          </cell>
          <cell r="BX678">
            <v>918.03</v>
          </cell>
          <cell r="BY678">
            <v>1210.24</v>
          </cell>
          <cell r="BZ678">
            <v>8254.3580000000002</v>
          </cell>
          <cell r="CA678">
            <v>22818.448</v>
          </cell>
          <cell r="CB678"/>
          <cell r="CC678"/>
          <cell r="CD678"/>
          <cell r="CE678"/>
          <cell r="CF678"/>
          <cell r="CG678"/>
          <cell r="CH678"/>
          <cell r="CI678" t="str">
            <v>T</v>
          </cell>
          <cell r="CJ678"/>
          <cell r="CK678"/>
          <cell r="CL678"/>
          <cell r="CM678"/>
          <cell r="CN678"/>
          <cell r="CO678"/>
          <cell r="CP678"/>
          <cell r="CQ678"/>
          <cell r="CR678"/>
          <cell r="CS678">
            <v>0</v>
          </cell>
          <cell r="CT678">
            <v>0</v>
          </cell>
          <cell r="CU678"/>
          <cell r="CV678"/>
          <cell r="CW678"/>
          <cell r="CX678"/>
          <cell r="CY678"/>
          <cell r="CZ678"/>
          <cell r="DA678"/>
          <cell r="DB678"/>
          <cell r="DC678"/>
          <cell r="DD678">
            <v>0</v>
          </cell>
          <cell r="DE678">
            <v>0</v>
          </cell>
          <cell r="DF678">
            <v>0</v>
          </cell>
          <cell r="DG678"/>
          <cell r="DH678"/>
          <cell r="DI678"/>
          <cell r="DJ678"/>
          <cell r="DK678"/>
          <cell r="DL678">
            <v>43437</v>
          </cell>
          <cell r="DM678" t="str">
            <v>Overdue</v>
          </cell>
          <cell r="DN678">
            <v>43441</v>
          </cell>
          <cell r="DO678" t="str">
            <v>Overdue</v>
          </cell>
          <cell r="DP678">
            <v>43474</v>
          </cell>
          <cell r="DQ678">
            <v>43474</v>
          </cell>
          <cell r="DR678">
            <v>43500</v>
          </cell>
          <cell r="DS678">
            <v>43500</v>
          </cell>
          <cell r="DT678">
            <v>43474</v>
          </cell>
          <cell r="DU678">
            <v>43500</v>
          </cell>
          <cell r="DW678" t="str">
            <v>1001103-M01</v>
          </cell>
          <cell r="DX678" t="str">
            <v>1001103-M01-C02</v>
          </cell>
          <cell r="DY678">
            <v>1</v>
          </cell>
          <cell r="DZ678">
            <v>1</v>
          </cell>
          <cell r="EA678">
            <v>26</v>
          </cell>
          <cell r="EB678">
            <v>1</v>
          </cell>
          <cell r="EC678">
            <v>0</v>
          </cell>
          <cell r="ED678">
            <v>16375.271999999999</v>
          </cell>
          <cell r="EE678">
            <v>0</v>
          </cell>
          <cell r="EF678">
            <v>43500</v>
          </cell>
          <cell r="EG678">
            <v>43500</v>
          </cell>
          <cell r="EH678">
            <v>43500</v>
          </cell>
          <cell r="EI678">
            <v>43507</v>
          </cell>
        </row>
        <row r="679">
          <cell r="A679">
            <v>1001103</v>
          </cell>
          <cell r="B679" t="str">
            <v>Child</v>
          </cell>
          <cell r="C679">
            <v>620100</v>
          </cell>
          <cell r="D679" t="str">
            <v>Crown Buildings</v>
          </cell>
          <cell r="E679" t="str">
            <v>Wales</v>
          </cell>
          <cell r="F679" t="str">
            <v>E</v>
          </cell>
          <cell r="G679" t="str">
            <v>Mid Glamorgan</v>
          </cell>
          <cell r="H679" t="str">
            <v>Aberdare</v>
          </cell>
          <cell r="I679" t="str">
            <v>S Hale</v>
          </cell>
          <cell r="J679" t="str">
            <v>Kevin Williams</v>
          </cell>
          <cell r="K679" t="str">
            <v>Russell Bennett</v>
          </cell>
          <cell r="L679"/>
          <cell r="M679" t="str">
            <v>Paul Harding</v>
          </cell>
          <cell r="N679"/>
          <cell r="O679" t="str">
            <v>Resolution Interiors Ltd</v>
          </cell>
          <cell r="P679" t="str">
            <v>Andy Altass</v>
          </cell>
          <cell r="Q679"/>
          <cell r="R679"/>
          <cell r="S679" t="str">
            <v>Socotec</v>
          </cell>
          <cell r="T679" t="str">
            <v>In Development</v>
          </cell>
          <cell r="U679">
            <v>1</v>
          </cell>
          <cell r="V679" t="str">
            <v>MEDIUM</v>
          </cell>
          <cell r="W679" t="str">
            <v>Green</v>
          </cell>
          <cell r="X679" t="str">
            <v>Interior</v>
          </cell>
          <cell r="Y679" t="str">
            <v>Tea Point Replacement</v>
          </cell>
          <cell r="Z679" t="str">
            <v>Replace Floor 1 Tea Point including base and wall units, worktops, sink, tiles and decoration</v>
          </cell>
          <cell r="AA679"/>
          <cell r="AB679">
            <v>1</v>
          </cell>
          <cell r="AC679" t="str">
            <v>A</v>
          </cell>
          <cell r="AD679" t="str">
            <v>JC Off</v>
          </cell>
          <cell r="AE679">
            <v>4800</v>
          </cell>
          <cell r="AF679"/>
          <cell r="AG679">
            <v>600</v>
          </cell>
          <cell r="AH679">
            <v>1080</v>
          </cell>
          <cell r="AI679">
            <v>6480</v>
          </cell>
          <cell r="AJ679">
            <v>4756</v>
          </cell>
          <cell r="AK679"/>
          <cell r="AL679">
            <v>0</v>
          </cell>
          <cell r="AM679">
            <v>0</v>
          </cell>
          <cell r="AN679">
            <v>46.875</v>
          </cell>
          <cell r="AO679">
            <v>31.25</v>
          </cell>
          <cell r="AP679">
            <v>62.5</v>
          </cell>
          <cell r="AQ679">
            <v>392.22867980914208</v>
          </cell>
          <cell r="AR679">
            <v>632.85367980914202</v>
          </cell>
          <cell r="AS679">
            <v>1057.7707359618284</v>
          </cell>
          <cell r="AT679">
            <v>6346.6244157709698</v>
          </cell>
          <cell r="AU679">
            <v>10054.030000000001</v>
          </cell>
          <cell r="AV679">
            <v>0</v>
          </cell>
          <cell r="AW679">
            <v>0</v>
          </cell>
          <cell r="AX679">
            <v>0</v>
          </cell>
          <cell r="AY679">
            <v>71.430000000000007</v>
          </cell>
          <cell r="AZ679">
            <v>113.64</v>
          </cell>
          <cell r="BA679">
            <v>107.14</v>
          </cell>
          <cell r="BB679">
            <v>407.33</v>
          </cell>
          <cell r="BC679">
            <v>699.54</v>
          </cell>
          <cell r="BD679">
            <v>2150.7139999999999</v>
          </cell>
          <cell r="BE679">
            <v>12904.284</v>
          </cell>
          <cell r="BF679">
            <v>9742.84</v>
          </cell>
          <cell r="BG679">
            <v>9742.84</v>
          </cell>
          <cell r="BH679">
            <v>9742.84</v>
          </cell>
          <cell r="BI679">
            <v>0</v>
          </cell>
          <cell r="BJ679" t="str">
            <v>Year 1</v>
          </cell>
          <cell r="BK679" t="str">
            <v>Y</v>
          </cell>
          <cell r="BL679"/>
          <cell r="BM679"/>
          <cell r="BN679"/>
          <cell r="BO679"/>
          <cell r="BP679"/>
          <cell r="BQ679"/>
          <cell r="BR679"/>
          <cell r="BS679"/>
          <cell r="BT679"/>
          <cell r="BU679">
            <v>71.430000000000007</v>
          </cell>
          <cell r="BV679">
            <v>113.64</v>
          </cell>
          <cell r="BW679">
            <v>107.14</v>
          </cell>
          <cell r="BX679">
            <v>648.04999999999995</v>
          </cell>
          <cell r="BY679">
            <v>940.26</v>
          </cell>
          <cell r="BZ679">
            <v>6033.7560000000003</v>
          </cell>
          <cell r="CA679">
            <v>16716.856</v>
          </cell>
          <cell r="CB679"/>
          <cell r="CC679"/>
          <cell r="CD679"/>
          <cell r="CE679"/>
          <cell r="CF679"/>
          <cell r="CG679"/>
          <cell r="CH679"/>
          <cell r="CI679" t="str">
            <v>T</v>
          </cell>
          <cell r="CJ679"/>
          <cell r="CK679"/>
          <cell r="CL679"/>
          <cell r="CM679"/>
          <cell r="CN679"/>
          <cell r="CO679"/>
          <cell r="CP679"/>
          <cell r="CQ679"/>
          <cell r="CR679"/>
          <cell r="CS679">
            <v>0</v>
          </cell>
          <cell r="CT679">
            <v>0</v>
          </cell>
          <cell r="CU679"/>
          <cell r="CV679"/>
          <cell r="CW679"/>
          <cell r="CX679"/>
          <cell r="CY679"/>
          <cell r="CZ679"/>
          <cell r="DA679"/>
          <cell r="DB679"/>
          <cell r="DC679"/>
          <cell r="DD679">
            <v>0</v>
          </cell>
          <cell r="DE679">
            <v>0</v>
          </cell>
          <cell r="DF679">
            <v>0</v>
          </cell>
          <cell r="DG679"/>
          <cell r="DH679"/>
          <cell r="DI679"/>
          <cell r="DJ679"/>
          <cell r="DK679"/>
          <cell r="DL679">
            <v>43437</v>
          </cell>
          <cell r="DM679" t="str">
            <v>Overdue</v>
          </cell>
          <cell r="DN679">
            <v>43441</v>
          </cell>
          <cell r="DO679" t="str">
            <v>Overdue</v>
          </cell>
          <cell r="DP679">
            <v>43474</v>
          </cell>
          <cell r="DQ679">
            <v>43474</v>
          </cell>
          <cell r="DR679">
            <v>43500</v>
          </cell>
          <cell r="DS679">
            <v>43500</v>
          </cell>
          <cell r="DT679">
            <v>43474</v>
          </cell>
          <cell r="DU679">
            <v>43500</v>
          </cell>
          <cell r="DW679" t="str">
            <v>1001103-M01</v>
          </cell>
          <cell r="DX679" t="str">
            <v>1001103-M01-C03</v>
          </cell>
          <cell r="DY679">
            <v>1</v>
          </cell>
          <cell r="DZ679">
            <v>1</v>
          </cell>
          <cell r="EA679">
            <v>26</v>
          </cell>
          <cell r="EB679">
            <v>1</v>
          </cell>
          <cell r="EC679">
            <v>0</v>
          </cell>
          <cell r="ED679">
            <v>12042.06</v>
          </cell>
          <cell r="EE679">
            <v>0</v>
          </cell>
          <cell r="EF679">
            <v>43500</v>
          </cell>
          <cell r="EG679">
            <v>43500</v>
          </cell>
          <cell r="EH679">
            <v>43500</v>
          </cell>
          <cell r="EI679">
            <v>43507</v>
          </cell>
        </row>
        <row r="680">
          <cell r="A680">
            <v>1001103</v>
          </cell>
          <cell r="B680" t="str">
            <v>Child</v>
          </cell>
          <cell r="C680">
            <v>620100</v>
          </cell>
          <cell r="D680" t="str">
            <v>Crown Buildings</v>
          </cell>
          <cell r="E680" t="str">
            <v>Wales</v>
          </cell>
          <cell r="F680" t="str">
            <v>E</v>
          </cell>
          <cell r="G680" t="str">
            <v>Mid Glamorgan</v>
          </cell>
          <cell r="H680" t="str">
            <v>Aberdare</v>
          </cell>
          <cell r="I680" t="str">
            <v>S Hale</v>
          </cell>
          <cell r="J680" t="str">
            <v>Kevin Williams</v>
          </cell>
          <cell r="K680" t="str">
            <v>Russell Bennett</v>
          </cell>
          <cell r="L680"/>
          <cell r="M680" t="str">
            <v>Paul Harding</v>
          </cell>
          <cell r="N680"/>
          <cell r="O680" t="str">
            <v>Resolution Interiors Ltd</v>
          </cell>
          <cell r="P680" t="str">
            <v>Andy Altass</v>
          </cell>
          <cell r="Q680"/>
          <cell r="R680"/>
          <cell r="S680" t="str">
            <v>Socotec</v>
          </cell>
          <cell r="T680" t="str">
            <v>In Development</v>
          </cell>
          <cell r="U680">
            <v>1</v>
          </cell>
          <cell r="V680" t="str">
            <v>MEDIUM</v>
          </cell>
          <cell r="W680" t="str">
            <v>Green</v>
          </cell>
          <cell r="X680" t="str">
            <v>Interior</v>
          </cell>
          <cell r="Y680" t="str">
            <v>Restaurant Floors</v>
          </cell>
          <cell r="Z680" t="str">
            <v>Replace carpet tiles to Floor 4 Staff Canteen Seating Area.  Includes sheet vinyl in front of Kitchen Servery</v>
          </cell>
          <cell r="AA680"/>
          <cell r="AB680">
            <v>1</v>
          </cell>
          <cell r="AC680" t="str">
            <v>A</v>
          </cell>
          <cell r="AD680" t="str">
            <v>JC Off</v>
          </cell>
          <cell r="AE680">
            <v>4200</v>
          </cell>
          <cell r="AF680"/>
          <cell r="AG680">
            <v>525</v>
          </cell>
          <cell r="AH680">
            <v>945</v>
          </cell>
          <cell r="AI680">
            <v>5670</v>
          </cell>
          <cell r="AJ680">
            <v>5864.8753117206979</v>
          </cell>
          <cell r="AK680"/>
          <cell r="AL680">
            <v>0</v>
          </cell>
          <cell r="AM680">
            <v>0</v>
          </cell>
          <cell r="AN680">
            <v>46.875</v>
          </cell>
          <cell r="AO680">
            <v>31.25</v>
          </cell>
          <cell r="AP680">
            <v>62.5</v>
          </cell>
          <cell r="AQ680">
            <v>485.6420603050957</v>
          </cell>
          <cell r="AR680">
            <v>726.2670603050957</v>
          </cell>
          <cell r="AS680">
            <v>1298.2284744051587</v>
          </cell>
          <cell r="AT680">
            <v>7789.370846430952</v>
          </cell>
          <cell r="AU680">
            <v>4612.3999999999996</v>
          </cell>
          <cell r="AV680">
            <v>0</v>
          </cell>
          <cell r="AW680">
            <v>0</v>
          </cell>
          <cell r="AX680">
            <v>0</v>
          </cell>
          <cell r="AY680">
            <v>71.430000000000007</v>
          </cell>
          <cell r="AZ680">
            <v>113.64</v>
          </cell>
          <cell r="BA680">
            <v>107.14</v>
          </cell>
          <cell r="BB680">
            <v>504.34</v>
          </cell>
          <cell r="BC680">
            <v>796.55</v>
          </cell>
          <cell r="BD680">
            <v>1081.7900000000002</v>
          </cell>
          <cell r="BE680">
            <v>6490.74</v>
          </cell>
          <cell r="BF680">
            <v>4301.21</v>
          </cell>
          <cell r="BG680">
            <v>4301.21</v>
          </cell>
          <cell r="BH680">
            <v>4301.21</v>
          </cell>
          <cell r="BI680">
            <v>0</v>
          </cell>
          <cell r="BJ680" t="str">
            <v>Year 1</v>
          </cell>
          <cell r="BK680" t="str">
            <v>Y</v>
          </cell>
          <cell r="BL680"/>
          <cell r="BM680"/>
          <cell r="BN680"/>
          <cell r="BO680"/>
          <cell r="BP680"/>
          <cell r="BQ680"/>
          <cell r="BR680"/>
          <cell r="BS680"/>
          <cell r="BT680"/>
          <cell r="BU680">
            <v>71.430000000000007</v>
          </cell>
          <cell r="BV680">
            <v>113.64</v>
          </cell>
          <cell r="BW680">
            <v>107.14</v>
          </cell>
          <cell r="BX680">
            <v>745.08</v>
          </cell>
          <cell r="BY680">
            <v>1037.29</v>
          </cell>
          <cell r="BZ680">
            <v>2788.1840000000002</v>
          </cell>
          <cell r="CA680">
            <v>8126.6840000000002</v>
          </cell>
          <cell r="CB680"/>
          <cell r="CC680"/>
          <cell r="CD680"/>
          <cell r="CE680"/>
          <cell r="CF680"/>
          <cell r="CG680"/>
          <cell r="CH680"/>
          <cell r="CI680" t="str">
            <v>T</v>
          </cell>
          <cell r="CJ680"/>
          <cell r="CK680"/>
          <cell r="CL680"/>
          <cell r="CM680"/>
          <cell r="CN680"/>
          <cell r="CO680"/>
          <cell r="CP680"/>
          <cell r="CQ680"/>
          <cell r="CR680"/>
          <cell r="CS680">
            <v>0</v>
          </cell>
          <cell r="CT680">
            <v>0</v>
          </cell>
          <cell r="CU680"/>
          <cell r="CV680"/>
          <cell r="CW680"/>
          <cell r="CX680"/>
          <cell r="CY680"/>
          <cell r="CZ680"/>
          <cell r="DA680"/>
          <cell r="DB680"/>
          <cell r="DC680"/>
          <cell r="DD680">
            <v>0</v>
          </cell>
          <cell r="DE680">
            <v>0</v>
          </cell>
          <cell r="DF680">
            <v>0</v>
          </cell>
          <cell r="DG680"/>
          <cell r="DH680"/>
          <cell r="DI680"/>
          <cell r="DJ680"/>
          <cell r="DK680"/>
          <cell r="DL680">
            <v>43437</v>
          </cell>
          <cell r="DM680" t="str">
            <v>Overdue</v>
          </cell>
          <cell r="DN680">
            <v>43441</v>
          </cell>
          <cell r="DO680" t="str">
            <v>Overdue</v>
          </cell>
          <cell r="DP680">
            <v>43474</v>
          </cell>
          <cell r="DQ680">
            <v>43474</v>
          </cell>
          <cell r="DR680">
            <v>43500</v>
          </cell>
          <cell r="DS680">
            <v>43500</v>
          </cell>
          <cell r="DT680">
            <v>43474</v>
          </cell>
          <cell r="DU680">
            <v>43500</v>
          </cell>
          <cell r="DW680" t="str">
            <v>1001103-M01</v>
          </cell>
          <cell r="DX680" t="str">
            <v>1001103-M01-C04</v>
          </cell>
          <cell r="DY680">
            <v>1</v>
          </cell>
          <cell r="DZ680">
            <v>1</v>
          </cell>
          <cell r="EA680">
            <v>26</v>
          </cell>
          <cell r="EB680">
            <v>1</v>
          </cell>
          <cell r="EC680">
            <v>0</v>
          </cell>
          <cell r="ED680">
            <v>5512.1040000000012</v>
          </cell>
          <cell r="EE680">
            <v>0</v>
          </cell>
          <cell r="EF680">
            <v>43500</v>
          </cell>
          <cell r="EG680">
            <v>43500</v>
          </cell>
          <cell r="EH680">
            <v>43500</v>
          </cell>
          <cell r="EI680">
            <v>43507</v>
          </cell>
        </row>
        <row r="681">
          <cell r="A681">
            <v>1001103</v>
          </cell>
          <cell r="B681" t="str">
            <v>Child</v>
          </cell>
          <cell r="C681">
            <v>620100</v>
          </cell>
          <cell r="D681" t="str">
            <v>Crown Buildings</v>
          </cell>
          <cell r="E681" t="str">
            <v>Wales</v>
          </cell>
          <cell r="F681" t="str">
            <v>E</v>
          </cell>
          <cell r="G681" t="str">
            <v>Mid Glamorgan</v>
          </cell>
          <cell r="H681" t="str">
            <v>Aberdare</v>
          </cell>
          <cell r="I681" t="str">
            <v>S Hale</v>
          </cell>
          <cell r="J681" t="str">
            <v>Kevin Williams</v>
          </cell>
          <cell r="K681" t="str">
            <v>Russell Bennett</v>
          </cell>
          <cell r="L681"/>
          <cell r="M681" t="str">
            <v>Paul Harding</v>
          </cell>
          <cell r="N681"/>
          <cell r="O681" t="str">
            <v>Resolution Interiors Ltd</v>
          </cell>
          <cell r="P681" t="str">
            <v>Andy Altass</v>
          </cell>
          <cell r="Q681"/>
          <cell r="R681"/>
          <cell r="S681" t="str">
            <v>Socotec</v>
          </cell>
          <cell r="T681" t="str">
            <v>In Development</v>
          </cell>
          <cell r="U681">
            <v>1</v>
          </cell>
          <cell r="V681" t="str">
            <v>MEDIUM</v>
          </cell>
          <cell r="W681" t="str">
            <v>Green</v>
          </cell>
          <cell r="X681" t="str">
            <v>Interior</v>
          </cell>
          <cell r="Y681" t="str">
            <v>Public Area Redecoration</v>
          </cell>
          <cell r="Z681" t="str">
            <v>Redecorate all previously decorated surfaces to Floor 1 Public Areas. Includes Interview and Group Session Rooms.</v>
          </cell>
          <cell r="AA681"/>
          <cell r="AB681">
            <v>1</v>
          </cell>
          <cell r="AC681" t="str">
            <v>A</v>
          </cell>
          <cell r="AD681" t="str">
            <v>JC Off</v>
          </cell>
          <cell r="AE681">
            <v>3480</v>
          </cell>
          <cell r="AF681"/>
          <cell r="AG681">
            <v>435</v>
          </cell>
          <cell r="AH681">
            <v>783</v>
          </cell>
          <cell r="AI681">
            <v>4698</v>
          </cell>
          <cell r="AJ681">
            <v>6332.3698069046222</v>
          </cell>
          <cell r="AK681"/>
          <cell r="AL681">
            <v>0</v>
          </cell>
          <cell r="AM681">
            <v>0</v>
          </cell>
          <cell r="AN681">
            <v>46.875</v>
          </cell>
          <cell r="AO681">
            <v>31.25</v>
          </cell>
          <cell r="AP681">
            <v>62.5</v>
          </cell>
          <cell r="AQ681">
            <v>525.02452350613351</v>
          </cell>
          <cell r="AR681">
            <v>765.64952350613351</v>
          </cell>
          <cell r="AS681">
            <v>1399.6038660821514</v>
          </cell>
          <cell r="AT681">
            <v>8397.6231964929066</v>
          </cell>
          <cell r="AU681">
            <v>4778.74</v>
          </cell>
          <cell r="AV681">
            <v>0</v>
          </cell>
          <cell r="AW681">
            <v>0</v>
          </cell>
          <cell r="AX681">
            <v>0</v>
          </cell>
          <cell r="AY681">
            <v>71.430000000000007</v>
          </cell>
          <cell r="AZ681">
            <v>113.64</v>
          </cell>
          <cell r="BA681">
            <v>107.14</v>
          </cell>
          <cell r="BB681">
            <v>545.24</v>
          </cell>
          <cell r="BC681">
            <v>837.45</v>
          </cell>
          <cell r="BD681">
            <v>1123.2380000000001</v>
          </cell>
          <cell r="BE681">
            <v>6739.4279999999999</v>
          </cell>
          <cell r="BF681">
            <v>4467.55</v>
          </cell>
          <cell r="BG681">
            <v>4467.55</v>
          </cell>
          <cell r="BH681">
            <v>4467.55</v>
          </cell>
          <cell r="BI681">
            <v>0</v>
          </cell>
          <cell r="BJ681" t="str">
            <v>Year 1</v>
          </cell>
          <cell r="BK681" t="str">
            <v>Y</v>
          </cell>
          <cell r="BL681"/>
          <cell r="BM681"/>
          <cell r="BN681"/>
          <cell r="BO681"/>
          <cell r="BP681"/>
          <cell r="BQ681"/>
          <cell r="BR681"/>
          <cell r="BS681"/>
          <cell r="BT681"/>
          <cell r="BU681">
            <v>71.430000000000007</v>
          </cell>
          <cell r="BV681">
            <v>113.64</v>
          </cell>
          <cell r="BW681">
            <v>107.14</v>
          </cell>
          <cell r="BX681">
            <v>785.99</v>
          </cell>
          <cell r="BY681">
            <v>1078.2</v>
          </cell>
          <cell r="BZ681">
            <v>2896.17</v>
          </cell>
          <cell r="CA681">
            <v>8441.92</v>
          </cell>
          <cell r="CB681"/>
          <cell r="CC681"/>
          <cell r="CD681"/>
          <cell r="CE681"/>
          <cell r="CF681"/>
          <cell r="CG681"/>
          <cell r="CH681"/>
          <cell r="CI681" t="str">
            <v>T</v>
          </cell>
          <cell r="CJ681"/>
          <cell r="CK681"/>
          <cell r="CL681"/>
          <cell r="CM681"/>
          <cell r="CN681"/>
          <cell r="CO681"/>
          <cell r="CP681"/>
          <cell r="CQ681"/>
          <cell r="CR681"/>
          <cell r="CS681">
            <v>0</v>
          </cell>
          <cell r="CT681">
            <v>0</v>
          </cell>
          <cell r="CU681"/>
          <cell r="CV681"/>
          <cell r="CW681"/>
          <cell r="CX681"/>
          <cell r="CY681"/>
          <cell r="CZ681"/>
          <cell r="DA681"/>
          <cell r="DB681"/>
          <cell r="DC681"/>
          <cell r="DD681">
            <v>0</v>
          </cell>
          <cell r="DE681">
            <v>0</v>
          </cell>
          <cell r="DF681">
            <v>0</v>
          </cell>
          <cell r="DG681"/>
          <cell r="DH681"/>
          <cell r="DI681"/>
          <cell r="DJ681"/>
          <cell r="DK681"/>
          <cell r="DL681">
            <v>43437</v>
          </cell>
          <cell r="DM681" t="str">
            <v>Overdue</v>
          </cell>
          <cell r="DN681">
            <v>43441</v>
          </cell>
          <cell r="DO681" t="str">
            <v>Overdue</v>
          </cell>
          <cell r="DP681">
            <v>43474</v>
          </cell>
          <cell r="DQ681">
            <v>43474</v>
          </cell>
          <cell r="DR681">
            <v>43500</v>
          </cell>
          <cell r="DS681">
            <v>43500</v>
          </cell>
          <cell r="DT681">
            <v>43474</v>
          </cell>
          <cell r="DU681">
            <v>43500</v>
          </cell>
          <cell r="DW681" t="str">
            <v>1001103-M01</v>
          </cell>
          <cell r="DX681" t="str">
            <v>1001103-M01-C05</v>
          </cell>
          <cell r="DY681">
            <v>1</v>
          </cell>
          <cell r="DZ681">
            <v>1</v>
          </cell>
          <cell r="EA681">
            <v>26</v>
          </cell>
          <cell r="EB681">
            <v>1</v>
          </cell>
          <cell r="EC681">
            <v>0</v>
          </cell>
          <cell r="ED681">
            <v>5711.7120000000014</v>
          </cell>
          <cell r="EE681">
            <v>0</v>
          </cell>
          <cell r="EF681">
            <v>43500</v>
          </cell>
          <cell r="EG681">
            <v>43500</v>
          </cell>
          <cell r="EH681">
            <v>43500</v>
          </cell>
          <cell r="EI681">
            <v>43507</v>
          </cell>
        </row>
        <row r="682">
          <cell r="A682">
            <v>1001103</v>
          </cell>
          <cell r="B682" t="str">
            <v>Child</v>
          </cell>
          <cell r="C682">
            <v>620100</v>
          </cell>
          <cell r="D682" t="str">
            <v>Crown Buildings</v>
          </cell>
          <cell r="E682" t="str">
            <v>Wales</v>
          </cell>
          <cell r="F682" t="str">
            <v>E</v>
          </cell>
          <cell r="G682" t="str">
            <v>Mid Glamorgan</v>
          </cell>
          <cell r="H682" t="str">
            <v>Aberdare</v>
          </cell>
          <cell r="I682" t="str">
            <v>S Hale</v>
          </cell>
          <cell r="J682" t="str">
            <v>Kevin Williams</v>
          </cell>
          <cell r="K682" t="str">
            <v>Russell Bennett</v>
          </cell>
          <cell r="L682"/>
          <cell r="M682" t="str">
            <v>Paul Harding</v>
          </cell>
          <cell r="N682"/>
          <cell r="O682" t="str">
            <v>Resolution Interiors Ltd</v>
          </cell>
          <cell r="P682" t="str">
            <v>Andy Altass</v>
          </cell>
          <cell r="Q682"/>
          <cell r="R682"/>
          <cell r="S682" t="str">
            <v>Socotec</v>
          </cell>
          <cell r="T682" t="str">
            <v>Deleted</v>
          </cell>
          <cell r="U682">
            <v>1</v>
          </cell>
          <cell r="V682" t="str">
            <v>MEDIUM</v>
          </cell>
          <cell r="W682" t="str">
            <v>Green</v>
          </cell>
          <cell r="X682" t="str">
            <v>Interior</v>
          </cell>
          <cell r="Y682" t="str">
            <v>Reception Area Floors</v>
          </cell>
          <cell r="Z682" t="str">
            <v>Replace barrier carpet tiles to Tenant Entrance Lobby. Includes GF Lift Lobby and Lift Car carpet tiles.</v>
          </cell>
          <cell r="AA682"/>
          <cell r="AB682">
            <v>1</v>
          </cell>
          <cell r="AC682" t="str">
            <v>A</v>
          </cell>
          <cell r="AD682" t="str">
            <v>JC Off</v>
          </cell>
          <cell r="AE682"/>
          <cell r="AF682"/>
          <cell r="AG682"/>
          <cell r="AH682"/>
          <cell r="AI682"/>
          <cell r="AJ682"/>
          <cell r="AK682"/>
          <cell r="AL682"/>
          <cell r="AM682"/>
          <cell r="AN682"/>
          <cell r="AO682"/>
          <cell r="AP682"/>
          <cell r="AQ682"/>
          <cell r="AR682"/>
          <cell r="AS682"/>
          <cell r="AT682"/>
          <cell r="AU682"/>
          <cell r="AV682"/>
          <cell r="AW682"/>
          <cell r="AX682"/>
          <cell r="AY682">
            <v>71.430000000000007</v>
          </cell>
          <cell r="AZ682"/>
          <cell r="BA682"/>
          <cell r="BB682"/>
          <cell r="BC682"/>
          <cell r="BD682"/>
          <cell r="BE682"/>
          <cell r="BF682">
            <v>0</v>
          </cell>
          <cell r="BG682"/>
          <cell r="BH682"/>
          <cell r="BI682"/>
          <cell r="BJ682"/>
          <cell r="BK682"/>
          <cell r="BL682"/>
          <cell r="BM682">
            <v>0</v>
          </cell>
          <cell r="BN682">
            <v>0</v>
          </cell>
          <cell r="BO682"/>
          <cell r="BP682"/>
          <cell r="BQ682"/>
          <cell r="BR682"/>
          <cell r="BS682">
            <v>0</v>
          </cell>
          <cell r="BT682">
            <v>0</v>
          </cell>
          <cell r="BU682">
            <v>0</v>
          </cell>
          <cell r="BV682">
            <v>0</v>
          </cell>
          <cell r="BW682">
            <v>0</v>
          </cell>
          <cell r="BX682">
            <v>0</v>
          </cell>
          <cell r="BY682">
            <v>0</v>
          </cell>
          <cell r="BZ682">
            <v>0</v>
          </cell>
          <cell r="CA682">
            <v>0</v>
          </cell>
          <cell r="CB682"/>
          <cell r="CC682"/>
          <cell r="CD682"/>
          <cell r="CE682"/>
          <cell r="CF682"/>
          <cell r="CG682"/>
          <cell r="CH682"/>
          <cell r="CI682" t="str">
            <v>R</v>
          </cell>
          <cell r="CJ682"/>
          <cell r="CK682"/>
          <cell r="CL682"/>
          <cell r="CM682"/>
          <cell r="CN682"/>
          <cell r="CO682"/>
          <cell r="CP682"/>
          <cell r="CQ682"/>
          <cell r="CR682"/>
          <cell r="CS682"/>
          <cell r="CT682"/>
          <cell r="CU682"/>
          <cell r="CV682"/>
          <cell r="CW682"/>
          <cell r="CX682"/>
          <cell r="CY682"/>
          <cell r="CZ682"/>
          <cell r="DA682"/>
          <cell r="DB682"/>
          <cell r="DC682"/>
          <cell r="DD682"/>
          <cell r="DE682"/>
          <cell r="DF682"/>
          <cell r="DG682"/>
          <cell r="DH682"/>
          <cell r="DI682"/>
          <cell r="DJ682"/>
          <cell r="DK682"/>
          <cell r="DL682"/>
          <cell r="DM682"/>
          <cell r="DN682"/>
          <cell r="DO682"/>
          <cell r="DP682"/>
          <cell r="DQ682"/>
          <cell r="DR682"/>
          <cell r="DS682"/>
          <cell r="DT682">
            <v>0</v>
          </cell>
          <cell r="DU682">
            <v>0</v>
          </cell>
          <cell r="DW682" t="str">
            <v>1001103-M01</v>
          </cell>
          <cell r="DX682" t="str">
            <v>1001103-M01-C06</v>
          </cell>
          <cell r="DY682">
            <v>1</v>
          </cell>
          <cell r="DZ682">
            <v>1</v>
          </cell>
          <cell r="EA682">
            <v>0</v>
          </cell>
          <cell r="EB682">
            <v>1</v>
          </cell>
          <cell r="EC682">
            <v>0</v>
          </cell>
          <cell r="ED682">
            <v>0</v>
          </cell>
          <cell r="EE682">
            <v>0</v>
          </cell>
          <cell r="EF682">
            <v>0</v>
          </cell>
          <cell r="EG682">
            <v>0</v>
          </cell>
          <cell r="EH682">
            <v>0</v>
          </cell>
          <cell r="EI682">
            <v>2</v>
          </cell>
        </row>
        <row r="683">
          <cell r="A683">
            <v>1001103</v>
          </cell>
          <cell r="B683" t="str">
            <v>Child</v>
          </cell>
          <cell r="C683">
            <v>620100</v>
          </cell>
          <cell r="D683" t="str">
            <v>Crown Buildings</v>
          </cell>
          <cell r="E683" t="str">
            <v>Wales</v>
          </cell>
          <cell r="F683" t="str">
            <v>E</v>
          </cell>
          <cell r="G683" t="str">
            <v>Mid Glamorgan</v>
          </cell>
          <cell r="H683" t="str">
            <v>Aberdare</v>
          </cell>
          <cell r="I683" t="str">
            <v>S Hale</v>
          </cell>
          <cell r="J683" t="str">
            <v>Kevin Williams</v>
          </cell>
          <cell r="K683" t="str">
            <v>Russell Bennett</v>
          </cell>
          <cell r="L683"/>
          <cell r="M683" t="str">
            <v>Paul Harding</v>
          </cell>
          <cell r="N683"/>
          <cell r="O683" t="str">
            <v>Resolution Interiors Ltd</v>
          </cell>
          <cell r="P683" t="str">
            <v>Andy Altass</v>
          </cell>
          <cell r="Q683"/>
          <cell r="R683"/>
          <cell r="S683" t="str">
            <v>Socotec</v>
          </cell>
          <cell r="T683" t="str">
            <v>In Development</v>
          </cell>
          <cell r="U683">
            <v>1</v>
          </cell>
          <cell r="V683" t="str">
            <v>MEDIUM</v>
          </cell>
          <cell r="W683" t="str">
            <v>Green</v>
          </cell>
          <cell r="X683" t="str">
            <v>Interior</v>
          </cell>
          <cell r="Y683" t="str">
            <v>Office Areas Floors</v>
          </cell>
          <cell r="Z683" t="str">
            <v>Replace carpet tiles to Floor 1 BOH Office Areas</v>
          </cell>
          <cell r="AA683"/>
          <cell r="AB683">
            <v>1</v>
          </cell>
          <cell r="AC683" t="str">
            <v>A</v>
          </cell>
          <cell r="AD683" t="str">
            <v>JC Off</v>
          </cell>
          <cell r="AE683">
            <v>2640</v>
          </cell>
          <cell r="AF683"/>
          <cell r="AG683">
            <v>330</v>
          </cell>
          <cell r="AH683">
            <v>594</v>
          </cell>
          <cell r="AI683">
            <v>3564</v>
          </cell>
          <cell r="AJ683">
            <v>3723.6359102244387</v>
          </cell>
          <cell r="AK683"/>
          <cell r="AL683">
            <v>0</v>
          </cell>
          <cell r="AM683">
            <v>0</v>
          </cell>
          <cell r="AN683">
            <v>46.875</v>
          </cell>
          <cell r="AO683">
            <v>31.25</v>
          </cell>
          <cell r="AP683">
            <v>62.5</v>
          </cell>
          <cell r="AQ683">
            <v>305.26072362034591</v>
          </cell>
          <cell r="AR683">
            <v>545.88572362034597</v>
          </cell>
          <cell r="AS683">
            <v>833.90432676895693</v>
          </cell>
          <cell r="AT683">
            <v>5003.4259606137412</v>
          </cell>
          <cell r="AU683">
            <v>3892.99</v>
          </cell>
          <cell r="AV683">
            <v>0</v>
          </cell>
          <cell r="AW683">
            <v>0</v>
          </cell>
          <cell r="AX683">
            <v>0</v>
          </cell>
          <cell r="AY683">
            <v>71.430000000000007</v>
          </cell>
          <cell r="AZ683">
            <v>113.64</v>
          </cell>
          <cell r="BA683">
            <v>107.14</v>
          </cell>
          <cell r="BB683">
            <v>345.83</v>
          </cell>
          <cell r="BC683">
            <v>638.04</v>
          </cell>
          <cell r="BD683">
            <v>906.20600000000002</v>
          </cell>
          <cell r="BE683">
            <v>5437.2359999999999</v>
          </cell>
          <cell r="BF683">
            <v>3581.8</v>
          </cell>
          <cell r="BG683">
            <v>3581.8</v>
          </cell>
          <cell r="BH683">
            <v>3581.8</v>
          </cell>
          <cell r="BI683">
            <v>0</v>
          </cell>
          <cell r="BJ683" t="str">
            <v>Year 1</v>
          </cell>
          <cell r="BK683" t="str">
            <v>Y</v>
          </cell>
          <cell r="BL683"/>
          <cell r="BM683"/>
          <cell r="BN683"/>
          <cell r="BO683"/>
          <cell r="BP683"/>
          <cell r="BQ683"/>
          <cell r="BR683"/>
          <cell r="BS683"/>
          <cell r="BT683"/>
          <cell r="BU683">
            <v>71.430000000000007</v>
          </cell>
          <cell r="BV683">
            <v>113.64</v>
          </cell>
          <cell r="BW683">
            <v>107.14</v>
          </cell>
          <cell r="BX683">
            <v>557.71</v>
          </cell>
          <cell r="BY683">
            <v>849.92000000000007</v>
          </cell>
          <cell r="BZ683">
            <v>2319.0639999999999</v>
          </cell>
          <cell r="CA683">
            <v>6750.7839999999997</v>
          </cell>
          <cell r="CB683"/>
          <cell r="CC683"/>
          <cell r="CD683"/>
          <cell r="CE683"/>
          <cell r="CF683"/>
          <cell r="CG683"/>
          <cell r="CH683"/>
          <cell r="CI683" t="str">
            <v>T</v>
          </cell>
          <cell r="CJ683"/>
          <cell r="CK683"/>
          <cell r="CL683"/>
          <cell r="CM683"/>
          <cell r="CN683"/>
          <cell r="CO683"/>
          <cell r="CP683"/>
          <cell r="CQ683"/>
          <cell r="CR683"/>
          <cell r="CS683">
            <v>0</v>
          </cell>
          <cell r="CT683">
            <v>0</v>
          </cell>
          <cell r="CU683"/>
          <cell r="CV683"/>
          <cell r="CW683"/>
          <cell r="CX683"/>
          <cell r="CY683"/>
          <cell r="CZ683"/>
          <cell r="DA683"/>
          <cell r="DB683"/>
          <cell r="DC683"/>
          <cell r="DD683">
            <v>0</v>
          </cell>
          <cell r="DE683">
            <v>0</v>
          </cell>
          <cell r="DF683">
            <v>0</v>
          </cell>
          <cell r="DG683"/>
          <cell r="DH683"/>
          <cell r="DI683"/>
          <cell r="DJ683"/>
          <cell r="DK683"/>
          <cell r="DL683">
            <v>43437</v>
          </cell>
          <cell r="DM683" t="str">
            <v>Overdue</v>
          </cell>
          <cell r="DN683">
            <v>43441</v>
          </cell>
          <cell r="DO683" t="str">
            <v>Overdue</v>
          </cell>
          <cell r="DP683">
            <v>43474</v>
          </cell>
          <cell r="DQ683">
            <v>43474</v>
          </cell>
          <cell r="DR683">
            <v>43500</v>
          </cell>
          <cell r="DS683">
            <v>43500</v>
          </cell>
          <cell r="DT683">
            <v>43474</v>
          </cell>
          <cell r="DU683">
            <v>43500</v>
          </cell>
          <cell r="DW683" t="str">
            <v>1001103-M01</v>
          </cell>
          <cell r="DX683" t="str">
            <v>1001103-M01-C07</v>
          </cell>
          <cell r="DY683">
            <v>1</v>
          </cell>
          <cell r="DZ683">
            <v>1</v>
          </cell>
          <cell r="EA683">
            <v>26</v>
          </cell>
          <cell r="EB683">
            <v>1</v>
          </cell>
          <cell r="EC683">
            <v>0</v>
          </cell>
          <cell r="ED683">
            <v>4648.8119999999999</v>
          </cell>
          <cell r="EE683">
            <v>0</v>
          </cell>
          <cell r="EF683">
            <v>43500</v>
          </cell>
          <cell r="EG683">
            <v>43500</v>
          </cell>
          <cell r="EH683">
            <v>43500</v>
          </cell>
          <cell r="EI683">
            <v>43507</v>
          </cell>
        </row>
        <row r="684">
          <cell r="A684">
            <v>1001103</v>
          </cell>
          <cell r="B684" t="str">
            <v>Child</v>
          </cell>
          <cell r="C684">
            <v>620100</v>
          </cell>
          <cell r="D684" t="str">
            <v>Crown Buildings</v>
          </cell>
          <cell r="E684" t="str">
            <v>Wales</v>
          </cell>
          <cell r="F684" t="str">
            <v>E</v>
          </cell>
          <cell r="G684" t="str">
            <v>Mid Glamorgan</v>
          </cell>
          <cell r="H684" t="str">
            <v>Aberdare</v>
          </cell>
          <cell r="I684" t="str">
            <v>S Hale</v>
          </cell>
          <cell r="J684" t="str">
            <v>Kevin Williams</v>
          </cell>
          <cell r="K684" t="str">
            <v>Russell Bennett</v>
          </cell>
          <cell r="L684"/>
          <cell r="M684" t="str">
            <v>Paul Harding</v>
          </cell>
          <cell r="N684"/>
          <cell r="O684" t="str">
            <v>Resolution Interiors Ltd</v>
          </cell>
          <cell r="P684" t="str">
            <v>Andy Altass</v>
          </cell>
          <cell r="Q684"/>
          <cell r="R684"/>
          <cell r="S684" t="str">
            <v>Socotec</v>
          </cell>
          <cell r="T684" t="str">
            <v>In Development</v>
          </cell>
          <cell r="U684">
            <v>1</v>
          </cell>
          <cell r="V684" t="str">
            <v>MEDIUM</v>
          </cell>
          <cell r="W684" t="str">
            <v>Green</v>
          </cell>
          <cell r="X684" t="str">
            <v>Site</v>
          </cell>
          <cell r="Y684" t="str">
            <v>Auto Areas</v>
          </cell>
          <cell r="Z684" t="str">
            <v>Replace line marking to Staff Carpark including numbers and yellow hatching to match existing.</v>
          </cell>
          <cell r="AA684"/>
          <cell r="AB684">
            <v>1</v>
          </cell>
          <cell r="AC684" t="str">
            <v>A</v>
          </cell>
          <cell r="AD684" t="str">
            <v>JC Off</v>
          </cell>
          <cell r="AE684">
            <v>1800</v>
          </cell>
          <cell r="AF684"/>
          <cell r="AG684">
            <v>225</v>
          </cell>
          <cell r="AH684">
            <v>405</v>
          </cell>
          <cell r="AI684">
            <v>2430</v>
          </cell>
          <cell r="AJ684">
            <v>1846</v>
          </cell>
          <cell r="AK684"/>
          <cell r="AL684">
            <v>0</v>
          </cell>
          <cell r="AM684">
            <v>0</v>
          </cell>
          <cell r="AN684">
            <v>46.875</v>
          </cell>
          <cell r="AO684">
            <v>31.25</v>
          </cell>
          <cell r="AP684">
            <v>62.5</v>
          </cell>
          <cell r="AQ684">
            <v>147.08575492842826</v>
          </cell>
          <cell r="AR684">
            <v>387.71075492842829</v>
          </cell>
          <cell r="AS684">
            <v>426.74215098568567</v>
          </cell>
          <cell r="AT684">
            <v>2560.4529059141141</v>
          </cell>
          <cell r="AU684">
            <v>1237.04</v>
          </cell>
          <cell r="AV684">
            <v>0</v>
          </cell>
          <cell r="AW684">
            <v>0</v>
          </cell>
          <cell r="AX684">
            <v>0</v>
          </cell>
          <cell r="AY684">
            <v>71.430000000000007</v>
          </cell>
          <cell r="AZ684">
            <v>113.64</v>
          </cell>
          <cell r="BA684">
            <v>107.14</v>
          </cell>
          <cell r="BB684">
            <v>317.01</v>
          </cell>
          <cell r="BC684">
            <v>609.22</v>
          </cell>
          <cell r="BD684">
            <v>369.25200000000007</v>
          </cell>
          <cell r="BE684">
            <v>2215.5120000000002</v>
          </cell>
          <cell r="BF684">
            <v>925.85</v>
          </cell>
          <cell r="BG684">
            <v>925.85</v>
          </cell>
          <cell r="BH684">
            <v>925.85</v>
          </cell>
          <cell r="BI684">
            <v>0</v>
          </cell>
          <cell r="BJ684" t="str">
            <v>Year 1</v>
          </cell>
          <cell r="BK684" t="str">
            <v>Y</v>
          </cell>
          <cell r="BL684"/>
          <cell r="BM684"/>
          <cell r="BN684"/>
          <cell r="BO684"/>
          <cell r="BP684"/>
          <cell r="BQ684"/>
          <cell r="BR684"/>
          <cell r="BS684"/>
          <cell r="BT684"/>
          <cell r="BU684">
            <v>71.430000000000007</v>
          </cell>
          <cell r="BV684">
            <v>113.64</v>
          </cell>
          <cell r="BW684">
            <v>107.14</v>
          </cell>
          <cell r="BX684">
            <v>393.41</v>
          </cell>
          <cell r="BY684">
            <v>685.62</v>
          </cell>
          <cell r="BZ684">
            <v>692.63400000000001</v>
          </cell>
          <cell r="CA684">
            <v>2304.1040000000003</v>
          </cell>
          <cell r="CB684"/>
          <cell r="CC684"/>
          <cell r="CD684"/>
          <cell r="CE684"/>
          <cell r="CF684"/>
          <cell r="CG684"/>
          <cell r="CH684"/>
          <cell r="CI684" t="str">
            <v>T</v>
          </cell>
          <cell r="CJ684"/>
          <cell r="CK684"/>
          <cell r="CL684"/>
          <cell r="CM684"/>
          <cell r="CN684"/>
          <cell r="CO684"/>
          <cell r="CP684"/>
          <cell r="CQ684"/>
          <cell r="CR684"/>
          <cell r="CS684">
            <v>0</v>
          </cell>
          <cell r="CT684">
            <v>0</v>
          </cell>
          <cell r="CU684"/>
          <cell r="CV684"/>
          <cell r="CW684"/>
          <cell r="CX684"/>
          <cell r="CY684"/>
          <cell r="CZ684"/>
          <cell r="DA684"/>
          <cell r="DB684"/>
          <cell r="DC684"/>
          <cell r="DD684">
            <v>0</v>
          </cell>
          <cell r="DE684">
            <v>0</v>
          </cell>
          <cell r="DF684">
            <v>0</v>
          </cell>
          <cell r="DG684"/>
          <cell r="DH684"/>
          <cell r="DI684"/>
          <cell r="DJ684"/>
          <cell r="DK684"/>
          <cell r="DL684">
            <v>43437</v>
          </cell>
          <cell r="DM684" t="str">
            <v>Overdue</v>
          </cell>
          <cell r="DN684">
            <v>43441</v>
          </cell>
          <cell r="DO684" t="str">
            <v>Overdue</v>
          </cell>
          <cell r="DP684">
            <v>43474</v>
          </cell>
          <cell r="DQ684">
            <v>43474</v>
          </cell>
          <cell r="DR684">
            <v>43500</v>
          </cell>
          <cell r="DS684">
            <v>43500</v>
          </cell>
          <cell r="DT684">
            <v>43474</v>
          </cell>
          <cell r="DU684">
            <v>43500</v>
          </cell>
          <cell r="DW684" t="str">
            <v>1001103-M01</v>
          </cell>
          <cell r="DX684" t="str">
            <v>1001103-M01-C08</v>
          </cell>
          <cell r="DY684">
            <v>1</v>
          </cell>
          <cell r="DZ684">
            <v>1</v>
          </cell>
          <cell r="EA684">
            <v>26</v>
          </cell>
          <cell r="EB684">
            <v>1</v>
          </cell>
          <cell r="EC684">
            <v>0</v>
          </cell>
          <cell r="ED684">
            <v>1461.6720000000003</v>
          </cell>
          <cell r="EE684">
            <v>0</v>
          </cell>
          <cell r="EF684">
            <v>43500</v>
          </cell>
          <cell r="EG684">
            <v>43500</v>
          </cell>
          <cell r="EH684">
            <v>43500</v>
          </cell>
          <cell r="EI684">
            <v>43507</v>
          </cell>
        </row>
        <row r="685">
          <cell r="A685">
            <v>1001103</v>
          </cell>
          <cell r="B685" t="str">
            <v>Child</v>
          </cell>
          <cell r="C685">
            <v>620100</v>
          </cell>
          <cell r="D685" t="str">
            <v>Crown Buildings</v>
          </cell>
          <cell r="E685" t="str">
            <v>Wales</v>
          </cell>
          <cell r="F685" t="str">
            <v>E</v>
          </cell>
          <cell r="G685" t="str">
            <v>Mid Glamorgan</v>
          </cell>
          <cell r="H685" t="str">
            <v>Aberdare</v>
          </cell>
          <cell r="I685" t="str">
            <v>S Hale</v>
          </cell>
          <cell r="J685" t="str">
            <v>Kevin Williams</v>
          </cell>
          <cell r="K685" t="str">
            <v>Russell Bennett</v>
          </cell>
          <cell r="L685"/>
          <cell r="M685" t="str">
            <v>Paul Harding</v>
          </cell>
          <cell r="N685"/>
          <cell r="O685" t="str">
            <v>Resolution Interiors Ltd</v>
          </cell>
          <cell r="P685" t="str">
            <v>Andy Altass</v>
          </cell>
          <cell r="Q685"/>
          <cell r="R685"/>
          <cell r="S685" t="str">
            <v>Socotec</v>
          </cell>
          <cell r="T685" t="str">
            <v>Deleted</v>
          </cell>
          <cell r="U685">
            <v>1</v>
          </cell>
          <cell r="V685" t="str">
            <v>MEDIUM</v>
          </cell>
          <cell r="W685" t="str">
            <v>Green</v>
          </cell>
          <cell r="X685" t="str">
            <v>Interior</v>
          </cell>
          <cell r="Y685" t="str">
            <v>Teapoint Areas Floors</v>
          </cell>
          <cell r="Z685" t="str">
            <v>Replace vinyl sheet &amp; carpet tiles to Floor 3 Teapoint</v>
          </cell>
          <cell r="AA685"/>
          <cell r="AB685">
            <v>1</v>
          </cell>
          <cell r="AC685" t="str">
            <v>A</v>
          </cell>
          <cell r="AD685" t="str">
            <v>JC Off</v>
          </cell>
          <cell r="AE685"/>
          <cell r="AF685"/>
          <cell r="AG685"/>
          <cell r="AH685"/>
          <cell r="AI685"/>
          <cell r="AJ685"/>
          <cell r="AK685"/>
          <cell r="AL685"/>
          <cell r="AM685"/>
          <cell r="AN685"/>
          <cell r="AO685"/>
          <cell r="AP685"/>
          <cell r="AQ685"/>
          <cell r="AR685"/>
          <cell r="AS685"/>
          <cell r="AT685"/>
          <cell r="AU685"/>
          <cell r="AV685"/>
          <cell r="AW685"/>
          <cell r="AX685"/>
          <cell r="AY685">
            <v>0</v>
          </cell>
          <cell r="AZ685"/>
          <cell r="BA685"/>
          <cell r="BB685"/>
          <cell r="BC685"/>
          <cell r="BD685"/>
          <cell r="BE685"/>
          <cell r="BF685">
            <v>0</v>
          </cell>
          <cell r="BG685"/>
          <cell r="BH685"/>
          <cell r="BI685"/>
          <cell r="BJ685"/>
          <cell r="BK685"/>
          <cell r="BL685"/>
          <cell r="BM685">
            <v>0</v>
          </cell>
          <cell r="BN685">
            <v>0</v>
          </cell>
          <cell r="BO685"/>
          <cell r="BP685"/>
          <cell r="BQ685"/>
          <cell r="BR685"/>
          <cell r="BS685">
            <v>0</v>
          </cell>
          <cell r="BT685">
            <v>0</v>
          </cell>
          <cell r="BU685">
            <v>0</v>
          </cell>
          <cell r="BV685">
            <v>0</v>
          </cell>
          <cell r="BW685">
            <v>0</v>
          </cell>
          <cell r="BX685">
            <v>0</v>
          </cell>
          <cell r="BY685">
            <v>0</v>
          </cell>
          <cell r="BZ685">
            <v>0</v>
          </cell>
          <cell r="CA685">
            <v>0</v>
          </cell>
          <cell r="CB685"/>
          <cell r="CC685"/>
          <cell r="CD685"/>
          <cell r="CE685"/>
          <cell r="CF685"/>
          <cell r="CG685"/>
          <cell r="CH685"/>
          <cell r="CI685" t="str">
            <v>R</v>
          </cell>
          <cell r="CJ685"/>
          <cell r="CK685"/>
          <cell r="CL685"/>
          <cell r="CM685"/>
          <cell r="CN685"/>
          <cell r="CO685"/>
          <cell r="CP685"/>
          <cell r="CQ685"/>
          <cell r="CR685"/>
          <cell r="CS685"/>
          <cell r="CT685"/>
          <cell r="CU685"/>
          <cell r="CV685"/>
          <cell r="CW685"/>
          <cell r="CX685"/>
          <cell r="CY685"/>
          <cell r="CZ685"/>
          <cell r="DA685"/>
          <cell r="DB685"/>
          <cell r="DC685"/>
          <cell r="DD685"/>
          <cell r="DE685"/>
          <cell r="DF685"/>
          <cell r="DG685"/>
          <cell r="DH685"/>
          <cell r="DI685"/>
          <cell r="DJ685"/>
          <cell r="DK685"/>
          <cell r="DL685"/>
          <cell r="DM685"/>
          <cell r="DN685"/>
          <cell r="DO685"/>
          <cell r="DP685"/>
          <cell r="DQ685"/>
          <cell r="DR685"/>
          <cell r="DS685"/>
          <cell r="DT685">
            <v>0</v>
          </cell>
          <cell r="DU685">
            <v>0</v>
          </cell>
          <cell r="DW685" t="str">
            <v>1001103-M01</v>
          </cell>
          <cell r="DX685" t="str">
            <v>1001103-M01-C09</v>
          </cell>
          <cell r="DY685">
            <v>1</v>
          </cell>
          <cell r="DZ685">
            <v>1</v>
          </cell>
          <cell r="EA685">
            <v>0</v>
          </cell>
          <cell r="EB685">
            <v>1</v>
          </cell>
          <cell r="EC685">
            <v>0</v>
          </cell>
          <cell r="ED685">
            <v>0</v>
          </cell>
          <cell r="EE685">
            <v>0</v>
          </cell>
          <cell r="EF685">
            <v>0</v>
          </cell>
          <cell r="EG685">
            <v>0</v>
          </cell>
          <cell r="EH685">
            <v>0</v>
          </cell>
          <cell r="EI685">
            <v>2</v>
          </cell>
        </row>
        <row r="686">
          <cell r="A686">
            <v>1001103</v>
          </cell>
          <cell r="B686" t="str">
            <v>Child</v>
          </cell>
          <cell r="C686">
            <v>620100</v>
          </cell>
          <cell r="D686" t="str">
            <v>Crown Buildings</v>
          </cell>
          <cell r="E686" t="str">
            <v>Wales</v>
          </cell>
          <cell r="F686" t="str">
            <v>E</v>
          </cell>
          <cell r="G686" t="str">
            <v>Mid Glamorgan</v>
          </cell>
          <cell r="H686" t="str">
            <v>Aberdare</v>
          </cell>
          <cell r="I686" t="str">
            <v>S Hale</v>
          </cell>
          <cell r="J686" t="str">
            <v>Kevin Williams</v>
          </cell>
          <cell r="K686" t="str">
            <v>Russell Bennett</v>
          </cell>
          <cell r="L686"/>
          <cell r="M686" t="str">
            <v>Paul Harding</v>
          </cell>
          <cell r="N686"/>
          <cell r="O686" t="str">
            <v>Resolution Interiors Ltd</v>
          </cell>
          <cell r="P686" t="str">
            <v>Andy Altass</v>
          </cell>
          <cell r="Q686"/>
          <cell r="R686"/>
          <cell r="S686" t="str">
            <v>Socotec</v>
          </cell>
          <cell r="T686" t="str">
            <v>In Development</v>
          </cell>
          <cell r="U686">
            <v>1</v>
          </cell>
          <cell r="V686" t="str">
            <v>MEDIUM</v>
          </cell>
          <cell r="W686" t="str">
            <v>Green</v>
          </cell>
          <cell r="X686" t="str">
            <v>Interior</v>
          </cell>
          <cell r="Y686" t="str">
            <v>Staircase / Common Parts Redecoration</v>
          </cell>
          <cell r="Z686" t="str">
            <v>Redecorate all previously decorated surfaces to Main Stairwell.</v>
          </cell>
          <cell r="AA686"/>
          <cell r="AB686">
            <v>1</v>
          </cell>
          <cell r="AC686" t="str">
            <v>A</v>
          </cell>
          <cell r="AD686" t="str">
            <v>JC Off</v>
          </cell>
          <cell r="AE686">
            <v>1200</v>
          </cell>
          <cell r="AF686"/>
          <cell r="AG686">
            <v>150</v>
          </cell>
          <cell r="AH686">
            <v>270</v>
          </cell>
          <cell r="AI686">
            <v>1620</v>
          </cell>
          <cell r="AJ686">
            <v>2249.0930368636627</v>
          </cell>
          <cell r="AK686"/>
          <cell r="AL686">
            <v>0</v>
          </cell>
          <cell r="AM686">
            <v>0</v>
          </cell>
          <cell r="AN686">
            <v>46.875</v>
          </cell>
          <cell r="AO686">
            <v>31.25</v>
          </cell>
          <cell r="AP686">
            <v>62.5</v>
          </cell>
          <cell r="AQ686">
            <v>181.04293914004603</v>
          </cell>
          <cell r="AR686">
            <v>421.66793914004603</v>
          </cell>
          <cell r="AS686">
            <v>514.15219520074186</v>
          </cell>
          <cell r="AT686">
            <v>3084.9131712044509</v>
          </cell>
          <cell r="AU686">
            <v>10764.06</v>
          </cell>
          <cell r="AV686">
            <v>0</v>
          </cell>
          <cell r="AW686">
            <v>0</v>
          </cell>
          <cell r="AX686">
            <v>0</v>
          </cell>
          <cell r="AY686">
            <v>0</v>
          </cell>
          <cell r="AZ686">
            <v>113.64</v>
          </cell>
          <cell r="BA686">
            <v>107.14</v>
          </cell>
          <cell r="BB686">
            <v>152.75</v>
          </cell>
          <cell r="BC686">
            <v>373.53</v>
          </cell>
          <cell r="BD686">
            <v>2227.5179999999996</v>
          </cell>
          <cell r="BE686">
            <v>13365.108</v>
          </cell>
          <cell r="BF686">
            <v>10452.870000000001</v>
          </cell>
          <cell r="BG686">
            <v>10452.870000000001</v>
          </cell>
          <cell r="BH686">
            <v>10452.870000000001</v>
          </cell>
          <cell r="BI686">
            <v>0</v>
          </cell>
          <cell r="BJ686" t="str">
            <v>Year 1</v>
          </cell>
          <cell r="BK686" t="str">
            <v>Y</v>
          </cell>
          <cell r="BL686"/>
          <cell r="BM686"/>
          <cell r="BN686"/>
          <cell r="BO686"/>
          <cell r="BP686"/>
          <cell r="BQ686"/>
          <cell r="BR686"/>
          <cell r="BS686"/>
          <cell r="BT686"/>
          <cell r="BU686">
            <v>71.430000000000007</v>
          </cell>
          <cell r="BV686">
            <v>113.64</v>
          </cell>
          <cell r="BW686">
            <v>107.14</v>
          </cell>
          <cell r="BX686">
            <v>428.68</v>
          </cell>
          <cell r="BY686">
            <v>720.89</v>
          </cell>
          <cell r="BZ686">
            <v>6415.9000000000005</v>
          </cell>
          <cell r="CA686">
            <v>17589.66</v>
          </cell>
          <cell r="CB686"/>
          <cell r="CC686"/>
          <cell r="CD686"/>
          <cell r="CE686"/>
          <cell r="CF686"/>
          <cell r="CG686"/>
          <cell r="CH686"/>
          <cell r="CI686" t="str">
            <v>T</v>
          </cell>
          <cell r="CJ686"/>
          <cell r="CK686"/>
          <cell r="CL686"/>
          <cell r="CM686"/>
          <cell r="CN686"/>
          <cell r="CO686"/>
          <cell r="CP686"/>
          <cell r="CQ686"/>
          <cell r="CR686"/>
          <cell r="CS686">
            <v>0</v>
          </cell>
          <cell r="CT686">
            <v>0</v>
          </cell>
          <cell r="CU686"/>
          <cell r="CV686"/>
          <cell r="CW686"/>
          <cell r="CX686"/>
          <cell r="CY686"/>
          <cell r="CZ686"/>
          <cell r="DA686"/>
          <cell r="DB686"/>
          <cell r="DC686"/>
          <cell r="DD686">
            <v>0</v>
          </cell>
          <cell r="DE686">
            <v>0</v>
          </cell>
          <cell r="DF686">
            <v>0</v>
          </cell>
          <cell r="DG686"/>
          <cell r="DH686"/>
          <cell r="DI686"/>
          <cell r="DJ686"/>
          <cell r="DK686"/>
          <cell r="DL686">
            <v>43437</v>
          </cell>
          <cell r="DM686" t="str">
            <v>Overdue</v>
          </cell>
          <cell r="DN686">
            <v>43441</v>
          </cell>
          <cell r="DO686" t="str">
            <v>Overdue</v>
          </cell>
          <cell r="DP686">
            <v>43474</v>
          </cell>
          <cell r="DQ686">
            <v>43474</v>
          </cell>
          <cell r="DR686">
            <v>43500</v>
          </cell>
          <cell r="DS686">
            <v>43500</v>
          </cell>
          <cell r="DT686">
            <v>43474</v>
          </cell>
          <cell r="DU686">
            <v>43500</v>
          </cell>
          <cell r="DW686" t="str">
            <v>1001103-M01</v>
          </cell>
          <cell r="DX686" t="str">
            <v>1001103-M01-C10</v>
          </cell>
          <cell r="DY686">
            <v>1</v>
          </cell>
          <cell r="DZ686">
            <v>1</v>
          </cell>
          <cell r="EA686">
            <v>26</v>
          </cell>
          <cell r="EB686">
            <v>1</v>
          </cell>
          <cell r="EC686">
            <v>0</v>
          </cell>
          <cell r="ED686">
            <v>12894.096</v>
          </cell>
          <cell r="EE686">
            <v>0</v>
          </cell>
          <cell r="EF686">
            <v>43500</v>
          </cell>
          <cell r="EG686">
            <v>43500</v>
          </cell>
          <cell r="EH686">
            <v>43500</v>
          </cell>
          <cell r="EI686">
            <v>43507</v>
          </cell>
        </row>
        <row r="687">
          <cell r="A687">
            <v>1001103</v>
          </cell>
          <cell r="B687" t="str">
            <v>Child</v>
          </cell>
          <cell r="C687">
            <v>620100</v>
          </cell>
          <cell r="D687" t="str">
            <v>Crown Buildings</v>
          </cell>
          <cell r="E687" t="str">
            <v>Wales</v>
          </cell>
          <cell r="F687" t="str">
            <v>E</v>
          </cell>
          <cell r="G687" t="str">
            <v>Mid Glamorgan</v>
          </cell>
          <cell r="H687" t="str">
            <v>Aberdare</v>
          </cell>
          <cell r="I687" t="str">
            <v>S Hale</v>
          </cell>
          <cell r="J687" t="str">
            <v>Kevin Williams</v>
          </cell>
          <cell r="K687" t="str">
            <v>Russell Bennett</v>
          </cell>
          <cell r="L687"/>
          <cell r="M687" t="str">
            <v>Paul Harding</v>
          </cell>
          <cell r="N687"/>
          <cell r="O687" t="str">
            <v>Resolution Interiors Ltd</v>
          </cell>
          <cell r="P687" t="str">
            <v>Andy Altass</v>
          </cell>
          <cell r="Q687"/>
          <cell r="R687"/>
          <cell r="S687" t="str">
            <v>Socotec</v>
          </cell>
          <cell r="T687" t="str">
            <v>In Development</v>
          </cell>
          <cell r="U687">
            <v>1</v>
          </cell>
          <cell r="V687" t="str">
            <v>MEDIUM</v>
          </cell>
          <cell r="W687" t="str">
            <v>Green</v>
          </cell>
          <cell r="X687" t="str">
            <v>Interior</v>
          </cell>
          <cell r="Y687" t="str">
            <v>Staircase / Common Parts Redecoration</v>
          </cell>
          <cell r="Z687" t="str">
            <v>Redecorate all previously decorated surfaces to Lift Lobbies - Floors 1 to Floor 4 inclusive.</v>
          </cell>
          <cell r="AA687"/>
          <cell r="AB687">
            <v>1</v>
          </cell>
          <cell r="AC687" t="str">
            <v>A</v>
          </cell>
          <cell r="AD687" t="str">
            <v>JC Off</v>
          </cell>
          <cell r="AE687">
            <v>960</v>
          </cell>
          <cell r="AF687"/>
          <cell r="AG687">
            <v>120</v>
          </cell>
          <cell r="AH687">
            <v>216</v>
          </cell>
          <cell r="AI687">
            <v>1296</v>
          </cell>
          <cell r="AJ687">
            <v>1819.2744294909303</v>
          </cell>
          <cell r="AK687"/>
          <cell r="AL687">
            <v>0</v>
          </cell>
          <cell r="AM687">
            <v>0</v>
          </cell>
          <cell r="AN687">
            <v>46.875</v>
          </cell>
          <cell r="AO687">
            <v>31.25</v>
          </cell>
          <cell r="AP687">
            <v>62.5</v>
          </cell>
          <cell r="AQ687">
            <v>144.83435131203683</v>
          </cell>
          <cell r="AR687">
            <v>385.4593513120368</v>
          </cell>
          <cell r="AS687">
            <v>420.9467561605934</v>
          </cell>
          <cell r="AT687">
            <v>2525.6805369635604</v>
          </cell>
          <cell r="AU687">
            <v>4210.72</v>
          </cell>
          <cell r="AV687">
            <v>0</v>
          </cell>
          <cell r="AW687">
            <v>0</v>
          </cell>
          <cell r="AX687">
            <v>0</v>
          </cell>
          <cell r="AY687">
            <v>0</v>
          </cell>
          <cell r="AZ687">
            <v>113.64</v>
          </cell>
          <cell r="BA687">
            <v>107.14</v>
          </cell>
          <cell r="BB687">
            <v>158.51</v>
          </cell>
          <cell r="BC687">
            <v>379.28999999999996</v>
          </cell>
          <cell r="BD687">
            <v>918.00200000000029</v>
          </cell>
          <cell r="BE687">
            <v>5508.0120000000006</v>
          </cell>
          <cell r="BF687">
            <v>3899.53</v>
          </cell>
          <cell r="BG687">
            <v>3899.53</v>
          </cell>
          <cell r="BH687">
            <v>3899.53</v>
          </cell>
          <cell r="BI687">
            <v>0</v>
          </cell>
          <cell r="BJ687" t="str">
            <v>Year 1</v>
          </cell>
          <cell r="BK687" t="str">
            <v>Y</v>
          </cell>
          <cell r="BL687"/>
          <cell r="BM687"/>
          <cell r="BN687"/>
          <cell r="BO687"/>
          <cell r="BP687"/>
          <cell r="BQ687"/>
          <cell r="BR687"/>
          <cell r="BS687"/>
          <cell r="BT687"/>
          <cell r="BU687">
            <v>71.430000000000007</v>
          </cell>
          <cell r="BV687">
            <v>113.64</v>
          </cell>
          <cell r="BW687">
            <v>107.14</v>
          </cell>
          <cell r="BX687">
            <v>391.07</v>
          </cell>
          <cell r="BY687">
            <v>683.28</v>
          </cell>
          <cell r="BZ687">
            <v>2476.3739999999998</v>
          </cell>
          <cell r="CA687">
            <v>7059.1840000000002</v>
          </cell>
          <cell r="CB687"/>
          <cell r="CC687"/>
          <cell r="CD687"/>
          <cell r="CE687"/>
          <cell r="CF687"/>
          <cell r="CG687"/>
          <cell r="CH687"/>
          <cell r="CI687" t="str">
            <v>T</v>
          </cell>
          <cell r="CJ687"/>
          <cell r="CK687"/>
          <cell r="CL687"/>
          <cell r="CM687"/>
          <cell r="CN687"/>
          <cell r="CO687"/>
          <cell r="CP687"/>
          <cell r="CQ687"/>
          <cell r="CR687"/>
          <cell r="CS687">
            <v>0</v>
          </cell>
          <cell r="CT687">
            <v>0</v>
          </cell>
          <cell r="CU687"/>
          <cell r="CV687"/>
          <cell r="CW687"/>
          <cell r="CX687"/>
          <cell r="CY687"/>
          <cell r="CZ687"/>
          <cell r="DA687"/>
          <cell r="DB687"/>
          <cell r="DC687"/>
          <cell r="DD687">
            <v>0</v>
          </cell>
          <cell r="DE687">
            <v>0</v>
          </cell>
          <cell r="DF687">
            <v>0</v>
          </cell>
          <cell r="DG687"/>
          <cell r="DH687"/>
          <cell r="DI687"/>
          <cell r="DJ687"/>
          <cell r="DK687"/>
          <cell r="DL687">
            <v>43437</v>
          </cell>
          <cell r="DM687" t="str">
            <v>Overdue</v>
          </cell>
          <cell r="DN687">
            <v>43441</v>
          </cell>
          <cell r="DO687" t="str">
            <v>Overdue</v>
          </cell>
          <cell r="DP687">
            <v>43474</v>
          </cell>
          <cell r="DQ687">
            <v>43474</v>
          </cell>
          <cell r="DR687">
            <v>43500</v>
          </cell>
          <cell r="DS687">
            <v>43500</v>
          </cell>
          <cell r="DT687">
            <v>43474</v>
          </cell>
          <cell r="DU687">
            <v>43500</v>
          </cell>
          <cell r="DW687" t="str">
            <v>1001103-M01</v>
          </cell>
          <cell r="DX687" t="str">
            <v>1001103-M01-C11</v>
          </cell>
          <cell r="DY687">
            <v>1</v>
          </cell>
          <cell r="DZ687">
            <v>1</v>
          </cell>
          <cell r="EA687">
            <v>26</v>
          </cell>
          <cell r="EB687">
            <v>1</v>
          </cell>
          <cell r="EC687">
            <v>0</v>
          </cell>
          <cell r="ED687">
            <v>5030.0879999999997</v>
          </cell>
          <cell r="EE687">
            <v>0</v>
          </cell>
          <cell r="EF687">
            <v>43500</v>
          </cell>
          <cell r="EG687">
            <v>43500</v>
          </cell>
          <cell r="EH687">
            <v>43500</v>
          </cell>
          <cell r="EI687">
            <v>43507</v>
          </cell>
        </row>
        <row r="688">
          <cell r="A688">
            <v>1001103</v>
          </cell>
          <cell r="B688" t="str">
            <v>Child</v>
          </cell>
          <cell r="C688">
            <v>620100</v>
          </cell>
          <cell r="D688" t="str">
            <v>Crown Buildings</v>
          </cell>
          <cell r="E688" t="str">
            <v>Wales</v>
          </cell>
          <cell r="F688" t="str">
            <v>E</v>
          </cell>
          <cell r="G688" t="str">
            <v>Mid Glamorgan</v>
          </cell>
          <cell r="H688" t="str">
            <v>Aberdare</v>
          </cell>
          <cell r="I688" t="str">
            <v>S Hale</v>
          </cell>
          <cell r="J688" t="str">
            <v>Kevin Williams</v>
          </cell>
          <cell r="K688" t="str">
            <v>Russell Bennett</v>
          </cell>
          <cell r="L688"/>
          <cell r="M688" t="str">
            <v>Paul Harding</v>
          </cell>
          <cell r="N688"/>
          <cell r="O688" t="str">
            <v>Resolution Interiors Ltd</v>
          </cell>
          <cell r="P688" t="str">
            <v>Andy Altass</v>
          </cell>
          <cell r="Q688"/>
          <cell r="R688"/>
          <cell r="S688" t="str">
            <v>Socotec</v>
          </cell>
          <cell r="T688" t="str">
            <v>In Development</v>
          </cell>
          <cell r="U688">
            <v>1</v>
          </cell>
          <cell r="V688" t="str">
            <v>MEDIUM</v>
          </cell>
          <cell r="W688" t="str">
            <v>Green</v>
          </cell>
          <cell r="X688" t="str">
            <v>Interior</v>
          </cell>
          <cell r="Y688" t="str">
            <v>Office Area Redecoration</v>
          </cell>
          <cell r="Z688" t="str">
            <v>Redecorate all previously decorated surfaces to Floor 1 BOH Office Areas.</v>
          </cell>
          <cell r="AA688"/>
          <cell r="AB688">
            <v>1</v>
          </cell>
          <cell r="AC688" t="str">
            <v>A</v>
          </cell>
          <cell r="AD688" t="str">
            <v>JC Off</v>
          </cell>
          <cell r="AE688">
            <v>720</v>
          </cell>
          <cell r="AF688"/>
          <cell r="AG688">
            <v>90</v>
          </cell>
          <cell r="AH688">
            <v>162</v>
          </cell>
          <cell r="AI688">
            <v>972</v>
          </cell>
          <cell r="AJ688">
            <v>1389.4558221181978</v>
          </cell>
          <cell r="AK688"/>
          <cell r="AL688">
            <v>0</v>
          </cell>
          <cell r="AM688">
            <v>0</v>
          </cell>
          <cell r="AN688">
            <v>46.875</v>
          </cell>
          <cell r="AO688">
            <v>31.25</v>
          </cell>
          <cell r="AP688">
            <v>62.5</v>
          </cell>
          <cell r="AQ688">
            <v>108.62576348402763</v>
          </cell>
          <cell r="AR688">
            <v>349.25076348402763</v>
          </cell>
          <cell r="AS688">
            <v>327.7413171204451</v>
          </cell>
          <cell r="AT688">
            <v>1966.4479027226705</v>
          </cell>
          <cell r="AU688">
            <v>3560.15</v>
          </cell>
          <cell r="AV688">
            <v>0</v>
          </cell>
          <cell r="AW688">
            <v>0</v>
          </cell>
          <cell r="AX688">
            <v>0</v>
          </cell>
          <cell r="AY688">
            <v>0</v>
          </cell>
          <cell r="AZ688">
            <v>113.64</v>
          </cell>
          <cell r="BA688">
            <v>107.14</v>
          </cell>
          <cell r="BB688">
            <v>188.01</v>
          </cell>
          <cell r="BC688">
            <v>408.78999999999996</v>
          </cell>
          <cell r="BD688">
            <v>793.78800000000001</v>
          </cell>
          <cell r="BE688">
            <v>4762.7280000000001</v>
          </cell>
          <cell r="BF688">
            <v>3248.96</v>
          </cell>
          <cell r="BG688">
            <v>3248.96</v>
          </cell>
          <cell r="BH688">
            <v>3248.96</v>
          </cell>
          <cell r="BI688">
            <v>0</v>
          </cell>
          <cell r="BJ688" t="str">
            <v>Year 1</v>
          </cell>
          <cell r="BK688" t="str">
            <v>Y</v>
          </cell>
          <cell r="BL688"/>
          <cell r="BM688"/>
          <cell r="BN688"/>
          <cell r="BO688"/>
          <cell r="BP688"/>
          <cell r="BQ688"/>
          <cell r="BR688"/>
          <cell r="BS688"/>
          <cell r="BT688"/>
          <cell r="BU688">
            <v>71.430000000000007</v>
          </cell>
          <cell r="BV688">
            <v>113.64</v>
          </cell>
          <cell r="BW688">
            <v>107.14</v>
          </cell>
          <cell r="BX688">
            <v>353.46</v>
          </cell>
          <cell r="BY688">
            <v>645.66999999999996</v>
          </cell>
          <cell r="BZ688">
            <v>2078.5099999999998</v>
          </cell>
          <cell r="CA688">
            <v>5973.1399999999994</v>
          </cell>
          <cell r="CB688"/>
          <cell r="CC688"/>
          <cell r="CD688"/>
          <cell r="CE688"/>
          <cell r="CF688"/>
          <cell r="CG688"/>
          <cell r="CH688"/>
          <cell r="CI688" t="str">
            <v>T</v>
          </cell>
          <cell r="CJ688"/>
          <cell r="CK688"/>
          <cell r="CL688"/>
          <cell r="CM688"/>
          <cell r="CN688"/>
          <cell r="CO688"/>
          <cell r="CP688"/>
          <cell r="CQ688"/>
          <cell r="CR688"/>
          <cell r="CS688">
            <v>0</v>
          </cell>
          <cell r="CT688">
            <v>0</v>
          </cell>
          <cell r="CU688"/>
          <cell r="CV688"/>
          <cell r="CW688"/>
          <cell r="CX688"/>
          <cell r="CY688"/>
          <cell r="CZ688"/>
          <cell r="DA688"/>
          <cell r="DB688"/>
          <cell r="DC688"/>
          <cell r="DD688">
            <v>0</v>
          </cell>
          <cell r="DE688">
            <v>0</v>
          </cell>
          <cell r="DF688">
            <v>0</v>
          </cell>
          <cell r="DG688"/>
          <cell r="DH688"/>
          <cell r="DI688"/>
          <cell r="DJ688"/>
          <cell r="DK688"/>
          <cell r="DL688">
            <v>43437</v>
          </cell>
          <cell r="DM688" t="str">
            <v>Overdue</v>
          </cell>
          <cell r="DN688">
            <v>43441</v>
          </cell>
          <cell r="DO688" t="str">
            <v>Overdue</v>
          </cell>
          <cell r="DP688">
            <v>43474</v>
          </cell>
          <cell r="DQ688">
            <v>43474</v>
          </cell>
          <cell r="DR688">
            <v>43500</v>
          </cell>
          <cell r="DS688">
            <v>43500</v>
          </cell>
          <cell r="DT688">
            <v>43474</v>
          </cell>
          <cell r="DU688">
            <v>43500</v>
          </cell>
          <cell r="DW688" t="str">
            <v>1001103-M01</v>
          </cell>
          <cell r="DX688" t="str">
            <v>1001103-M01-C12</v>
          </cell>
          <cell r="DY688">
            <v>1</v>
          </cell>
          <cell r="DZ688">
            <v>1</v>
          </cell>
          <cell r="EA688">
            <v>26</v>
          </cell>
          <cell r="EB688">
            <v>1</v>
          </cell>
          <cell r="EC688">
            <v>0</v>
          </cell>
          <cell r="ED688">
            <v>4249.4039999999995</v>
          </cell>
          <cell r="EE688">
            <v>0</v>
          </cell>
          <cell r="EF688">
            <v>43500</v>
          </cell>
          <cell r="EG688">
            <v>43500</v>
          </cell>
          <cell r="EH688">
            <v>43500</v>
          </cell>
          <cell r="EI688">
            <v>43507</v>
          </cell>
        </row>
        <row r="689">
          <cell r="A689">
            <v>1001103</v>
          </cell>
          <cell r="B689" t="str">
            <v>Child</v>
          </cell>
          <cell r="C689">
            <v>620100</v>
          </cell>
          <cell r="D689" t="str">
            <v>Crown Buildings</v>
          </cell>
          <cell r="E689" t="str">
            <v>Wales</v>
          </cell>
          <cell r="F689" t="str">
            <v>E</v>
          </cell>
          <cell r="G689" t="str">
            <v>Mid Glamorgan</v>
          </cell>
          <cell r="H689" t="str">
            <v>Aberdare</v>
          </cell>
          <cell r="I689" t="str">
            <v>S Hale</v>
          </cell>
          <cell r="J689" t="str">
            <v>Kevin Williams</v>
          </cell>
          <cell r="K689" t="str">
            <v>Russell Bennett</v>
          </cell>
          <cell r="L689"/>
          <cell r="M689" t="str">
            <v>Paul Harding</v>
          </cell>
          <cell r="N689"/>
          <cell r="O689" t="str">
            <v>Resolution Interiors Ltd</v>
          </cell>
          <cell r="P689" t="str">
            <v>Andy Altass</v>
          </cell>
          <cell r="Q689"/>
          <cell r="R689"/>
          <cell r="S689" t="str">
            <v>Socotec</v>
          </cell>
          <cell r="T689" t="str">
            <v>In Development</v>
          </cell>
          <cell r="U689">
            <v>1</v>
          </cell>
          <cell r="V689" t="str">
            <v>MEDIUM</v>
          </cell>
          <cell r="W689" t="str">
            <v>Green</v>
          </cell>
          <cell r="X689" t="str">
            <v>Interior</v>
          </cell>
          <cell r="Y689" t="str">
            <v>Restaurant Redecoration</v>
          </cell>
          <cell r="Z689" t="str">
            <v>Redecorate all previously decorated surfaces to the Floor 4 Staff Canteen Seating area.</v>
          </cell>
          <cell r="AA689"/>
          <cell r="AB689">
            <v>1</v>
          </cell>
          <cell r="AC689" t="str">
            <v>A</v>
          </cell>
          <cell r="AD689" t="str">
            <v>JC Off</v>
          </cell>
          <cell r="AE689">
            <v>720</v>
          </cell>
          <cell r="AF689"/>
          <cell r="AG689">
            <v>90</v>
          </cell>
          <cell r="AH689">
            <v>162</v>
          </cell>
          <cell r="AI689">
            <v>972</v>
          </cell>
          <cell r="AJ689">
            <v>1389.4558221181978</v>
          </cell>
          <cell r="AK689"/>
          <cell r="AL689">
            <v>0</v>
          </cell>
          <cell r="AM689">
            <v>0</v>
          </cell>
          <cell r="AN689">
            <v>46.875</v>
          </cell>
          <cell r="AO689">
            <v>31.25</v>
          </cell>
          <cell r="AP689">
            <v>62.5</v>
          </cell>
          <cell r="AQ689">
            <v>108.62576348402763</v>
          </cell>
          <cell r="AR689">
            <v>349.25076348402763</v>
          </cell>
          <cell r="AS689">
            <v>327.7413171204451</v>
          </cell>
          <cell r="AT689">
            <v>1966.4479027226705</v>
          </cell>
          <cell r="AU689">
            <v>1822.3</v>
          </cell>
          <cell r="AV689">
            <v>0</v>
          </cell>
          <cell r="AW689">
            <v>0</v>
          </cell>
          <cell r="AX689">
            <v>0</v>
          </cell>
          <cell r="AY689">
            <v>0</v>
          </cell>
          <cell r="AZ689">
            <v>113.64</v>
          </cell>
          <cell r="BA689">
            <v>107.14</v>
          </cell>
          <cell r="BB689">
            <v>150.41</v>
          </cell>
          <cell r="BC689">
            <v>371.19</v>
          </cell>
          <cell r="BD689">
            <v>438.69800000000009</v>
          </cell>
          <cell r="BE689">
            <v>2632.1880000000001</v>
          </cell>
          <cell r="BF689">
            <v>1511.11</v>
          </cell>
          <cell r="BG689">
            <v>1511.11</v>
          </cell>
          <cell r="BH689">
            <v>1511.11</v>
          </cell>
          <cell r="BI689">
            <v>0</v>
          </cell>
          <cell r="BJ689" t="str">
            <v>Year 1</v>
          </cell>
          <cell r="BK689" t="str">
            <v>Y</v>
          </cell>
          <cell r="BL689"/>
          <cell r="BM689"/>
          <cell r="BN689"/>
          <cell r="BO689"/>
          <cell r="BP689"/>
          <cell r="BQ689"/>
          <cell r="BR689"/>
          <cell r="BS689"/>
          <cell r="BT689"/>
          <cell r="BU689">
            <v>71.430000000000007</v>
          </cell>
          <cell r="BV689">
            <v>113.64</v>
          </cell>
          <cell r="BW689">
            <v>107.14</v>
          </cell>
          <cell r="BX689">
            <v>353.46</v>
          </cell>
          <cell r="BY689">
            <v>645.66999999999996</v>
          </cell>
          <cell r="BZ689">
            <v>1035.8000000000002</v>
          </cell>
          <cell r="CA689">
            <v>3192.58</v>
          </cell>
          <cell r="CB689"/>
          <cell r="CC689"/>
          <cell r="CD689"/>
          <cell r="CE689"/>
          <cell r="CF689"/>
          <cell r="CG689"/>
          <cell r="CH689"/>
          <cell r="CI689" t="str">
            <v>T</v>
          </cell>
          <cell r="CJ689"/>
          <cell r="CK689"/>
          <cell r="CL689"/>
          <cell r="CM689"/>
          <cell r="CN689"/>
          <cell r="CO689"/>
          <cell r="CP689"/>
          <cell r="CQ689"/>
          <cell r="CR689"/>
          <cell r="CS689">
            <v>0</v>
          </cell>
          <cell r="CT689">
            <v>0</v>
          </cell>
          <cell r="CU689"/>
          <cell r="CV689"/>
          <cell r="CW689"/>
          <cell r="CX689"/>
          <cell r="CY689"/>
          <cell r="CZ689"/>
          <cell r="DA689"/>
          <cell r="DB689"/>
          <cell r="DC689"/>
          <cell r="DD689">
            <v>0</v>
          </cell>
          <cell r="DE689">
            <v>0</v>
          </cell>
          <cell r="DF689">
            <v>0</v>
          </cell>
          <cell r="DG689"/>
          <cell r="DH689"/>
          <cell r="DI689"/>
          <cell r="DJ689"/>
          <cell r="DK689"/>
          <cell r="DL689">
            <v>43437</v>
          </cell>
          <cell r="DM689" t="str">
            <v>Overdue</v>
          </cell>
          <cell r="DN689">
            <v>43441</v>
          </cell>
          <cell r="DO689" t="str">
            <v>Overdue</v>
          </cell>
          <cell r="DP689">
            <v>43474</v>
          </cell>
          <cell r="DQ689">
            <v>43474</v>
          </cell>
          <cell r="DR689">
            <v>43500</v>
          </cell>
          <cell r="DS689">
            <v>43500</v>
          </cell>
          <cell r="DT689">
            <v>43474</v>
          </cell>
          <cell r="DU689">
            <v>43500</v>
          </cell>
          <cell r="DW689" t="str">
            <v>1001103-M01</v>
          </cell>
          <cell r="DX689" t="str">
            <v>1001103-M01-C13</v>
          </cell>
          <cell r="DY689">
            <v>1</v>
          </cell>
          <cell r="DZ689">
            <v>1</v>
          </cell>
          <cell r="EA689">
            <v>26</v>
          </cell>
          <cell r="EB689">
            <v>1</v>
          </cell>
          <cell r="EC689">
            <v>0</v>
          </cell>
          <cell r="ED689">
            <v>2163.9840000000004</v>
          </cell>
          <cell r="EE689">
            <v>0</v>
          </cell>
          <cell r="EF689">
            <v>43500</v>
          </cell>
          <cell r="EG689">
            <v>43500</v>
          </cell>
          <cell r="EH689">
            <v>43500</v>
          </cell>
          <cell r="EI689">
            <v>43507</v>
          </cell>
        </row>
        <row r="690">
          <cell r="A690">
            <v>1001103</v>
          </cell>
          <cell r="B690" t="str">
            <v>Child</v>
          </cell>
          <cell r="C690">
            <v>620100</v>
          </cell>
          <cell r="D690" t="str">
            <v>Crown Buildings</v>
          </cell>
          <cell r="E690" t="str">
            <v>Wales</v>
          </cell>
          <cell r="F690" t="str">
            <v>E</v>
          </cell>
          <cell r="G690" t="str">
            <v>Mid Glamorgan</v>
          </cell>
          <cell r="H690" t="str">
            <v>Aberdare</v>
          </cell>
          <cell r="I690" t="str">
            <v>S Hale</v>
          </cell>
          <cell r="J690" t="str">
            <v>Kevin Williams</v>
          </cell>
          <cell r="K690" t="str">
            <v>Russell Bennett</v>
          </cell>
          <cell r="L690"/>
          <cell r="M690" t="str">
            <v>Paul Harding</v>
          </cell>
          <cell r="N690"/>
          <cell r="O690" t="str">
            <v>Resolution Interiors Ltd</v>
          </cell>
          <cell r="P690" t="str">
            <v>Andy Altass</v>
          </cell>
          <cell r="Q690"/>
          <cell r="R690"/>
          <cell r="S690" t="str">
            <v>Socotec</v>
          </cell>
          <cell r="T690" t="str">
            <v>In Development</v>
          </cell>
          <cell r="U690">
            <v>1</v>
          </cell>
          <cell r="V690" t="str">
            <v>MEDIUM</v>
          </cell>
          <cell r="W690" t="str">
            <v>Green</v>
          </cell>
          <cell r="X690" t="str">
            <v>Interior</v>
          </cell>
          <cell r="Y690" t="str">
            <v>Teapoint Areas Floors</v>
          </cell>
          <cell r="Z690" t="str">
            <v>Replace vinyl sheet to Ground Floor Teapoint</v>
          </cell>
          <cell r="AA690"/>
          <cell r="AB690">
            <v>1</v>
          </cell>
          <cell r="AC690" t="str">
            <v>A</v>
          </cell>
          <cell r="AD690" t="str">
            <v>JC Off</v>
          </cell>
          <cell r="AE690">
            <v>600</v>
          </cell>
          <cell r="AF690"/>
          <cell r="AG690">
            <v>75</v>
          </cell>
          <cell r="AH690">
            <v>135</v>
          </cell>
          <cell r="AI690">
            <v>810</v>
          </cell>
          <cell r="AJ690">
            <v>923.55361596009971</v>
          </cell>
          <cell r="AK690"/>
          <cell r="AL690">
            <v>0</v>
          </cell>
          <cell r="AM690">
            <v>0</v>
          </cell>
          <cell r="AN690">
            <v>46.875</v>
          </cell>
          <cell r="AO690">
            <v>31.25</v>
          </cell>
          <cell r="AP690">
            <v>62.5</v>
          </cell>
          <cell r="AQ690">
            <v>69.377437186442251</v>
          </cell>
          <cell r="AR690">
            <v>310.00243718644225</v>
          </cell>
          <cell r="AS690">
            <v>226.7112106293084</v>
          </cell>
          <cell r="AT690">
            <v>1360.2672637758503</v>
          </cell>
          <cell r="AU690">
            <v>1145.2</v>
          </cell>
          <cell r="AV690">
            <v>0</v>
          </cell>
          <cell r="AW690">
            <v>0</v>
          </cell>
          <cell r="AX690">
            <v>0</v>
          </cell>
          <cell r="AY690">
            <v>0</v>
          </cell>
          <cell r="AZ690">
            <v>113.64</v>
          </cell>
          <cell r="BA690">
            <v>107.14</v>
          </cell>
          <cell r="BB690">
            <v>112.81</v>
          </cell>
          <cell r="BC690">
            <v>333.59000000000003</v>
          </cell>
          <cell r="BD690">
            <v>295.75800000000004</v>
          </cell>
          <cell r="BE690">
            <v>1774.548</v>
          </cell>
          <cell r="BF690">
            <v>834.01</v>
          </cell>
          <cell r="BG690">
            <v>834.01</v>
          </cell>
          <cell r="BH690">
            <v>834.01</v>
          </cell>
          <cell r="BI690">
            <v>0</v>
          </cell>
          <cell r="BJ690" t="str">
            <v>Year 1</v>
          </cell>
          <cell r="BK690" t="str">
            <v>Y</v>
          </cell>
          <cell r="BL690"/>
          <cell r="BM690"/>
          <cell r="BN690"/>
          <cell r="BO690"/>
          <cell r="BP690"/>
          <cell r="BQ690"/>
          <cell r="BR690"/>
          <cell r="BS690"/>
          <cell r="BT690"/>
          <cell r="BU690">
            <v>71.430000000000007</v>
          </cell>
          <cell r="BV690">
            <v>113.64</v>
          </cell>
          <cell r="BW690">
            <v>107.14</v>
          </cell>
          <cell r="BX690">
            <v>312.69</v>
          </cell>
          <cell r="BY690">
            <v>604.9</v>
          </cell>
          <cell r="BZ690">
            <v>621.38599999999997</v>
          </cell>
          <cell r="CA690">
            <v>2060.2959999999998</v>
          </cell>
          <cell r="CB690"/>
          <cell r="CC690"/>
          <cell r="CD690"/>
          <cell r="CE690"/>
          <cell r="CF690"/>
          <cell r="CG690"/>
          <cell r="CH690"/>
          <cell r="CI690" t="str">
            <v>T</v>
          </cell>
          <cell r="CJ690"/>
          <cell r="CK690"/>
          <cell r="CL690"/>
          <cell r="CM690"/>
          <cell r="CN690"/>
          <cell r="CO690"/>
          <cell r="CP690"/>
          <cell r="CQ690"/>
          <cell r="CR690"/>
          <cell r="CS690">
            <v>0</v>
          </cell>
          <cell r="CT690">
            <v>0</v>
          </cell>
          <cell r="CU690"/>
          <cell r="CV690"/>
          <cell r="CW690"/>
          <cell r="CX690"/>
          <cell r="CY690"/>
          <cell r="CZ690"/>
          <cell r="DA690"/>
          <cell r="DB690"/>
          <cell r="DC690"/>
          <cell r="DD690">
            <v>0</v>
          </cell>
          <cell r="DE690">
            <v>0</v>
          </cell>
          <cell r="DF690">
            <v>0</v>
          </cell>
          <cell r="DG690"/>
          <cell r="DH690"/>
          <cell r="DI690"/>
          <cell r="DJ690"/>
          <cell r="DK690"/>
          <cell r="DL690">
            <v>43437</v>
          </cell>
          <cell r="DM690" t="str">
            <v>Overdue</v>
          </cell>
          <cell r="DN690">
            <v>43441</v>
          </cell>
          <cell r="DO690" t="str">
            <v>Overdue</v>
          </cell>
          <cell r="DP690">
            <v>43474</v>
          </cell>
          <cell r="DQ690">
            <v>43474</v>
          </cell>
          <cell r="DR690">
            <v>43500</v>
          </cell>
          <cell r="DS690">
            <v>43500</v>
          </cell>
          <cell r="DT690">
            <v>43474</v>
          </cell>
          <cell r="DU690">
            <v>43500</v>
          </cell>
          <cell r="DW690" t="str">
            <v>1001103-M01</v>
          </cell>
          <cell r="DX690" t="str">
            <v>1001103-M01-C14</v>
          </cell>
          <cell r="DY690">
            <v>1</v>
          </cell>
          <cell r="DZ690">
            <v>1</v>
          </cell>
          <cell r="EA690">
            <v>26</v>
          </cell>
          <cell r="EB690">
            <v>1</v>
          </cell>
          <cell r="EC690">
            <v>0</v>
          </cell>
          <cell r="ED690">
            <v>1351.4639999999999</v>
          </cell>
          <cell r="EE690">
            <v>0</v>
          </cell>
          <cell r="EF690">
            <v>43500</v>
          </cell>
          <cell r="EG690">
            <v>43500</v>
          </cell>
          <cell r="EH690">
            <v>43500</v>
          </cell>
          <cell r="EI690">
            <v>43507</v>
          </cell>
        </row>
        <row r="691">
          <cell r="A691">
            <v>1001103</v>
          </cell>
          <cell r="B691" t="str">
            <v>Child</v>
          </cell>
          <cell r="C691">
            <v>620100</v>
          </cell>
          <cell r="D691" t="str">
            <v>Crown Buildings</v>
          </cell>
          <cell r="E691" t="str">
            <v>Wales</v>
          </cell>
          <cell r="F691" t="str">
            <v>E</v>
          </cell>
          <cell r="G691" t="str">
            <v>Mid Glamorgan</v>
          </cell>
          <cell r="H691" t="str">
            <v>Aberdare</v>
          </cell>
          <cell r="I691" t="str">
            <v>S Hale</v>
          </cell>
          <cell r="J691" t="str">
            <v>Kevin Williams</v>
          </cell>
          <cell r="K691" t="str">
            <v>Russell Bennett</v>
          </cell>
          <cell r="L691"/>
          <cell r="M691" t="str">
            <v>Paul Harding</v>
          </cell>
          <cell r="N691"/>
          <cell r="O691" t="str">
            <v>Resolution Interiors Ltd</v>
          </cell>
          <cell r="P691" t="str">
            <v>Andy Altass</v>
          </cell>
          <cell r="Q691"/>
          <cell r="R691"/>
          <cell r="S691" t="str">
            <v>Socotec</v>
          </cell>
          <cell r="T691" t="str">
            <v>In Development</v>
          </cell>
          <cell r="U691">
            <v>1</v>
          </cell>
          <cell r="V691" t="str">
            <v>MEDIUM</v>
          </cell>
          <cell r="W691" t="str">
            <v>Green</v>
          </cell>
          <cell r="X691" t="str">
            <v>Interior</v>
          </cell>
          <cell r="Y691" t="str">
            <v>Teapoint Areas Floors</v>
          </cell>
          <cell r="Z691" t="str">
            <v>Replace vinyl sheet to Floor 1 Teapoint</v>
          </cell>
          <cell r="AA691"/>
          <cell r="AB691">
            <v>1</v>
          </cell>
          <cell r="AC691" t="str">
            <v>A</v>
          </cell>
          <cell r="AD691" t="str">
            <v>JC Off</v>
          </cell>
          <cell r="AE691">
            <v>600</v>
          </cell>
          <cell r="AF691"/>
          <cell r="AG691">
            <v>75</v>
          </cell>
          <cell r="AH691">
            <v>135</v>
          </cell>
          <cell r="AI691">
            <v>810</v>
          </cell>
          <cell r="AJ691">
            <v>923.55361596009971</v>
          </cell>
          <cell r="AK691"/>
          <cell r="AL691">
            <v>0</v>
          </cell>
          <cell r="AM691">
            <v>0</v>
          </cell>
          <cell r="AN691">
            <v>46.875</v>
          </cell>
          <cell r="AO691">
            <v>31.25</v>
          </cell>
          <cell r="AP691">
            <v>62.5</v>
          </cell>
          <cell r="AQ691">
            <v>69.377437186442251</v>
          </cell>
          <cell r="AR691">
            <v>310.00243718644225</v>
          </cell>
          <cell r="AS691">
            <v>226.7112106293084</v>
          </cell>
          <cell r="AT691">
            <v>1360.2672637758503</v>
          </cell>
          <cell r="AU691">
            <v>1904.33</v>
          </cell>
          <cell r="AV691">
            <v>0</v>
          </cell>
          <cell r="AW691">
            <v>0</v>
          </cell>
          <cell r="AX691">
            <v>0</v>
          </cell>
          <cell r="AY691">
            <v>0</v>
          </cell>
          <cell r="AZ691">
            <v>113.64</v>
          </cell>
          <cell r="BA691">
            <v>107.14</v>
          </cell>
          <cell r="BB691">
            <v>112.81</v>
          </cell>
          <cell r="BC691">
            <v>333.59000000000003</v>
          </cell>
          <cell r="BD691">
            <v>447.58400000000006</v>
          </cell>
          <cell r="BE691">
            <v>2685.5039999999999</v>
          </cell>
          <cell r="BF691">
            <v>1593.14</v>
          </cell>
          <cell r="BG691">
            <v>1593.14</v>
          </cell>
          <cell r="BH691">
            <v>1593.14</v>
          </cell>
          <cell r="BI691">
            <v>0</v>
          </cell>
          <cell r="BJ691" t="str">
            <v>Year 1</v>
          </cell>
          <cell r="BK691" t="str">
            <v>Y</v>
          </cell>
          <cell r="BL691"/>
          <cell r="BM691"/>
          <cell r="BN691"/>
          <cell r="BO691"/>
          <cell r="BP691"/>
          <cell r="BQ691"/>
          <cell r="BR691"/>
          <cell r="BS691"/>
          <cell r="BT691"/>
          <cell r="BU691">
            <v>71.430000000000007</v>
          </cell>
          <cell r="BV691">
            <v>113.64</v>
          </cell>
          <cell r="BW691">
            <v>107.14</v>
          </cell>
          <cell r="BX691">
            <v>312.69</v>
          </cell>
          <cell r="BY691">
            <v>604.9</v>
          </cell>
          <cell r="BZ691">
            <v>1076.8640000000003</v>
          </cell>
          <cell r="CA691">
            <v>3274.9040000000005</v>
          </cell>
          <cell r="CB691"/>
          <cell r="CC691"/>
          <cell r="CD691"/>
          <cell r="CE691"/>
          <cell r="CF691"/>
          <cell r="CG691"/>
          <cell r="CH691"/>
          <cell r="CI691" t="str">
            <v>T</v>
          </cell>
          <cell r="CJ691"/>
          <cell r="CK691"/>
          <cell r="CL691"/>
          <cell r="CM691"/>
          <cell r="CN691"/>
          <cell r="CO691"/>
          <cell r="CP691"/>
          <cell r="CQ691"/>
          <cell r="CR691"/>
          <cell r="CS691">
            <v>0</v>
          </cell>
          <cell r="CT691">
            <v>0</v>
          </cell>
          <cell r="CU691"/>
          <cell r="CV691"/>
          <cell r="CW691"/>
          <cell r="CX691"/>
          <cell r="CY691"/>
          <cell r="CZ691"/>
          <cell r="DA691"/>
          <cell r="DB691"/>
          <cell r="DC691"/>
          <cell r="DD691">
            <v>0</v>
          </cell>
          <cell r="DE691">
            <v>0</v>
          </cell>
          <cell r="DF691">
            <v>0</v>
          </cell>
          <cell r="DG691"/>
          <cell r="DH691"/>
          <cell r="DI691"/>
          <cell r="DJ691"/>
          <cell r="DK691"/>
          <cell r="DL691">
            <v>43437</v>
          </cell>
          <cell r="DM691" t="str">
            <v>Overdue</v>
          </cell>
          <cell r="DN691">
            <v>43441</v>
          </cell>
          <cell r="DO691" t="str">
            <v>Overdue</v>
          </cell>
          <cell r="DP691">
            <v>43474</v>
          </cell>
          <cell r="DQ691">
            <v>43474</v>
          </cell>
          <cell r="DR691">
            <v>43500</v>
          </cell>
          <cell r="DS691">
            <v>43500</v>
          </cell>
          <cell r="DT691">
            <v>43474</v>
          </cell>
          <cell r="DU691">
            <v>43500</v>
          </cell>
          <cell r="DW691" t="str">
            <v>1001103-M01</v>
          </cell>
          <cell r="DX691" t="str">
            <v>1001103-M01-C15</v>
          </cell>
          <cell r="DY691">
            <v>1</v>
          </cell>
          <cell r="DZ691">
            <v>1</v>
          </cell>
          <cell r="EA691">
            <v>26</v>
          </cell>
          <cell r="EB691">
            <v>1</v>
          </cell>
          <cell r="EC691">
            <v>0</v>
          </cell>
          <cell r="ED691">
            <v>2262.4200000000005</v>
          </cell>
          <cell r="EE691">
            <v>0</v>
          </cell>
          <cell r="EF691">
            <v>43500</v>
          </cell>
          <cell r="EG691">
            <v>43500</v>
          </cell>
          <cell r="EH691">
            <v>43500</v>
          </cell>
          <cell r="EI691">
            <v>43507</v>
          </cell>
        </row>
        <row r="692">
          <cell r="A692">
            <v>1001103</v>
          </cell>
          <cell r="B692" t="str">
            <v>Child</v>
          </cell>
          <cell r="C692">
            <v>620100</v>
          </cell>
          <cell r="D692" t="str">
            <v>Crown Buildings</v>
          </cell>
          <cell r="E692" t="str">
            <v>Wales</v>
          </cell>
          <cell r="F692" t="str">
            <v>E</v>
          </cell>
          <cell r="G692" t="str">
            <v>Mid Glamorgan</v>
          </cell>
          <cell r="H692" t="str">
            <v>Aberdare</v>
          </cell>
          <cell r="I692" t="str">
            <v>S Hale</v>
          </cell>
          <cell r="J692" t="str">
            <v>Kevin Williams</v>
          </cell>
          <cell r="K692" t="str">
            <v>Russell Bennett</v>
          </cell>
          <cell r="L692"/>
          <cell r="M692" t="str">
            <v>Paul Harding</v>
          </cell>
          <cell r="N692"/>
          <cell r="O692" t="str">
            <v>Resolution Interiors Ltd</v>
          </cell>
          <cell r="P692" t="str">
            <v>Andy Altass</v>
          </cell>
          <cell r="Q692"/>
          <cell r="R692"/>
          <cell r="S692" t="str">
            <v>Socotec</v>
          </cell>
          <cell r="T692" t="str">
            <v>In Development</v>
          </cell>
          <cell r="U692">
            <v>1</v>
          </cell>
          <cell r="V692" t="str">
            <v>MEDIUM</v>
          </cell>
          <cell r="W692" t="str">
            <v>Green</v>
          </cell>
          <cell r="X692" t="str">
            <v>Interior</v>
          </cell>
          <cell r="Y692" t="str">
            <v>Public Area Redecoration</v>
          </cell>
          <cell r="Z692" t="str">
            <v>Redecorate all previously decorated surfaces to Ground Floor Employers Suit Area.</v>
          </cell>
          <cell r="AA692"/>
          <cell r="AB692">
            <v>1</v>
          </cell>
          <cell r="AC692" t="str">
            <v>A</v>
          </cell>
          <cell r="AD692" t="str">
            <v>JC Off</v>
          </cell>
          <cell r="AE692">
            <v>600</v>
          </cell>
          <cell r="AF692"/>
          <cell r="AG692">
            <v>75</v>
          </cell>
          <cell r="AH692">
            <v>135</v>
          </cell>
          <cell r="AI692">
            <v>810</v>
          </cell>
          <cell r="AJ692">
            <v>1174.5465184318314</v>
          </cell>
          <cell r="AK692"/>
          <cell r="AL692">
            <v>0</v>
          </cell>
          <cell r="AM692">
            <v>0</v>
          </cell>
          <cell r="AN692">
            <v>46.875</v>
          </cell>
          <cell r="AO692">
            <v>31.25</v>
          </cell>
          <cell r="AP692">
            <v>62.5</v>
          </cell>
          <cell r="AQ692">
            <v>90.521469570023015</v>
          </cell>
          <cell r="AR692">
            <v>331.14646957002299</v>
          </cell>
          <cell r="AS692">
            <v>281.13859760037087</v>
          </cell>
          <cell r="AT692">
            <v>1686.831585602225</v>
          </cell>
          <cell r="AU692">
            <v>1579.8</v>
          </cell>
          <cell r="AV692">
            <v>0</v>
          </cell>
          <cell r="AW692">
            <v>0</v>
          </cell>
          <cell r="AX692">
            <v>0</v>
          </cell>
          <cell r="AY692">
            <v>0</v>
          </cell>
          <cell r="AZ692">
            <v>113.64</v>
          </cell>
          <cell r="BA692">
            <v>107.18</v>
          </cell>
          <cell r="BB692">
            <v>72.05</v>
          </cell>
          <cell r="BC692">
            <v>292.87</v>
          </cell>
          <cell r="BD692">
            <v>374.53400000000005</v>
          </cell>
          <cell r="BE692">
            <v>2247.2040000000002</v>
          </cell>
          <cell r="BF692">
            <v>1268.6099999999999</v>
          </cell>
          <cell r="BG692">
            <v>1268.6099999999999</v>
          </cell>
          <cell r="BH692">
            <v>1268.6099999999999</v>
          </cell>
          <cell r="BI692">
            <v>0</v>
          </cell>
          <cell r="BJ692" t="str">
            <v>Year 1</v>
          </cell>
          <cell r="BK692" t="str">
            <v>Y</v>
          </cell>
          <cell r="BL692"/>
          <cell r="BM692"/>
          <cell r="BN692"/>
          <cell r="BO692"/>
          <cell r="BP692"/>
          <cell r="BQ692"/>
          <cell r="BR692"/>
          <cell r="BS692"/>
          <cell r="BT692"/>
          <cell r="BU692">
            <v>71.41</v>
          </cell>
          <cell r="BV692">
            <v>113.64</v>
          </cell>
          <cell r="BW692">
            <v>107.18</v>
          </cell>
          <cell r="BX692">
            <v>334.65</v>
          </cell>
          <cell r="BY692">
            <v>626.88</v>
          </cell>
          <cell r="BZ692">
            <v>886.54199999999992</v>
          </cell>
          <cell r="CA692">
            <v>2782.0319999999997</v>
          </cell>
          <cell r="CB692"/>
          <cell r="CC692"/>
          <cell r="CD692"/>
          <cell r="CE692"/>
          <cell r="CF692"/>
          <cell r="CG692"/>
          <cell r="CH692"/>
          <cell r="CI692" t="str">
            <v>T</v>
          </cell>
          <cell r="CJ692"/>
          <cell r="CK692"/>
          <cell r="CL692"/>
          <cell r="CM692"/>
          <cell r="CN692"/>
          <cell r="CO692"/>
          <cell r="CP692"/>
          <cell r="CQ692"/>
          <cell r="CR692"/>
          <cell r="CS692">
            <v>0</v>
          </cell>
          <cell r="CT692">
            <v>0</v>
          </cell>
          <cell r="CU692"/>
          <cell r="CV692"/>
          <cell r="CW692"/>
          <cell r="CX692"/>
          <cell r="CY692"/>
          <cell r="CZ692"/>
          <cell r="DA692"/>
          <cell r="DB692"/>
          <cell r="DC692"/>
          <cell r="DD692">
            <v>0</v>
          </cell>
          <cell r="DE692">
            <v>0</v>
          </cell>
          <cell r="DF692">
            <v>0</v>
          </cell>
          <cell r="DG692"/>
          <cell r="DH692"/>
          <cell r="DI692"/>
          <cell r="DJ692"/>
          <cell r="DK692"/>
          <cell r="DL692">
            <v>43437</v>
          </cell>
          <cell r="DM692" t="str">
            <v>Overdue</v>
          </cell>
          <cell r="DN692">
            <v>43441</v>
          </cell>
          <cell r="DO692" t="str">
            <v>Overdue</v>
          </cell>
          <cell r="DP692">
            <v>43474</v>
          </cell>
          <cell r="DQ692">
            <v>43474</v>
          </cell>
          <cell r="DR692">
            <v>43500</v>
          </cell>
          <cell r="DS692">
            <v>43500</v>
          </cell>
          <cell r="DT692">
            <v>43474</v>
          </cell>
          <cell r="DU692">
            <v>43500</v>
          </cell>
          <cell r="DW692" t="str">
            <v>1001103-M01</v>
          </cell>
          <cell r="DX692" t="str">
            <v>1001103-M01-C16</v>
          </cell>
          <cell r="DY692">
            <v>1</v>
          </cell>
          <cell r="DZ692">
            <v>1</v>
          </cell>
          <cell r="EA692">
            <v>26</v>
          </cell>
          <cell r="EB692">
            <v>1</v>
          </cell>
          <cell r="EC692">
            <v>0</v>
          </cell>
          <cell r="ED692">
            <v>1873.0080000000003</v>
          </cell>
          <cell r="EE692">
            <v>0</v>
          </cell>
          <cell r="EF692">
            <v>43500</v>
          </cell>
          <cell r="EG692">
            <v>43500</v>
          </cell>
          <cell r="EH692">
            <v>43500</v>
          </cell>
          <cell r="EI692">
            <v>43507</v>
          </cell>
        </row>
        <row r="693">
          <cell r="A693">
            <v>1001106</v>
          </cell>
          <cell r="B693" t="str">
            <v>Master</v>
          </cell>
          <cell r="C693">
            <v>620141</v>
          </cell>
          <cell r="D693" t="str">
            <v>TREDEGAR MASONIC HALL</v>
          </cell>
          <cell r="E693" t="str">
            <v>Wales</v>
          </cell>
          <cell r="F693" t="str">
            <v>E</v>
          </cell>
          <cell r="G693" t="str">
            <v>Gwent</v>
          </cell>
          <cell r="H693" t="str">
            <v>Tredegar</v>
          </cell>
          <cell r="I693" t="str">
            <v>S Hale</v>
          </cell>
          <cell r="J693" t="str">
            <v>Kevin Williams</v>
          </cell>
          <cell r="K693" t="str">
            <v>Sophie Varma</v>
          </cell>
          <cell r="L693"/>
          <cell r="M693" t="str">
            <v>Paul Harding</v>
          </cell>
          <cell r="N693"/>
          <cell r="O693" t="str">
            <v>Resolution Interiors Ltd</v>
          </cell>
          <cell r="P693" t="str">
            <v>Andy Altass</v>
          </cell>
          <cell r="Q693"/>
          <cell r="R693"/>
          <cell r="S693" t="str">
            <v>Socotec</v>
          </cell>
          <cell r="T693" t="str">
            <v>CP Submitted</v>
          </cell>
          <cell r="U693">
            <v>1</v>
          </cell>
          <cell r="V693" t="str">
            <v>MEDIUM</v>
          </cell>
          <cell r="W693" t="str">
            <v>Green</v>
          </cell>
          <cell r="X693"/>
          <cell r="Y693"/>
          <cell r="Z693" t="str">
            <v xml:space="preserve">LCW-620141-Tredegar-TREDEGAR MASONIC HALL-Heating Services      </v>
          </cell>
          <cell r="AA693"/>
          <cell r="AB693"/>
          <cell r="AC693"/>
          <cell r="AD693" t="str">
            <v>HDAS</v>
          </cell>
          <cell r="AE693"/>
          <cell r="AF693">
            <v>2400</v>
          </cell>
          <cell r="AG693">
            <v>300</v>
          </cell>
          <cell r="AH693">
            <v>540</v>
          </cell>
          <cell r="AI693">
            <v>3240</v>
          </cell>
          <cell r="AJ693"/>
          <cell r="AK693">
            <v>3928</v>
          </cell>
          <cell r="AL693">
            <v>0</v>
          </cell>
          <cell r="AM693">
            <v>0</v>
          </cell>
          <cell r="AN693">
            <v>750</v>
          </cell>
          <cell r="AO693">
            <v>500</v>
          </cell>
          <cell r="AP693">
            <v>1000</v>
          </cell>
          <cell r="AQ693">
            <v>196.11433990457104</v>
          </cell>
          <cell r="AR693">
            <v>4046.1143399045709</v>
          </cell>
          <cell r="AS693">
            <v>1274.8228679809142</v>
          </cell>
          <cell r="AT693">
            <v>7648.9372078854849</v>
          </cell>
          <cell r="AU693"/>
          <cell r="AV693">
            <v>8218.86</v>
          </cell>
          <cell r="AW693">
            <v>0</v>
          </cell>
          <cell r="AX693">
            <v>0</v>
          </cell>
          <cell r="AY693">
            <v>1000</v>
          </cell>
          <cell r="AZ693">
            <v>511.38</v>
          </cell>
          <cell r="BA693">
            <v>1500</v>
          </cell>
          <cell r="BB693">
            <v>203.67</v>
          </cell>
          <cell r="BC693">
            <v>3215.05</v>
          </cell>
          <cell r="BD693">
            <v>2286.7820000000002</v>
          </cell>
          <cell r="BE693">
            <v>13720.691999999999</v>
          </cell>
          <cell r="BF693"/>
          <cell r="BG693"/>
          <cell r="BH693"/>
          <cell r="BI693"/>
          <cell r="BJ693"/>
          <cell r="BK693" t="str">
            <v>Y</v>
          </cell>
          <cell r="BL693"/>
          <cell r="BM693">
            <v>5375.11</v>
          </cell>
          <cell r="BN693">
            <v>5375.11</v>
          </cell>
          <cell r="BO693"/>
          <cell r="BP693">
            <v>5375.11</v>
          </cell>
          <cell r="BQ693">
            <v>0</v>
          </cell>
          <cell r="BR693"/>
          <cell r="BS693">
            <v>0</v>
          </cell>
          <cell r="BT693">
            <v>0</v>
          </cell>
          <cell r="BU693">
            <v>0</v>
          </cell>
          <cell r="BV693">
            <v>0</v>
          </cell>
          <cell r="BW693">
            <v>0</v>
          </cell>
          <cell r="BX693">
            <v>0</v>
          </cell>
          <cell r="BY693">
            <v>0</v>
          </cell>
          <cell r="BZ693">
            <v>3225.0659999999998</v>
          </cell>
          <cell r="CA693">
            <v>8600.1759999999995</v>
          </cell>
          <cell r="CB693">
            <v>951.23879211451458</v>
          </cell>
          <cell r="CC693">
            <v>8600.1759999999995</v>
          </cell>
          <cell r="CD693" t="str">
            <v/>
          </cell>
          <cell r="CE693"/>
          <cell r="CF693">
            <v>1</v>
          </cell>
          <cell r="CG693">
            <v>5375.11</v>
          </cell>
          <cell r="CH693">
            <v>5375.11</v>
          </cell>
          <cell r="CI693" t="str">
            <v>T</v>
          </cell>
          <cell r="CJ693"/>
          <cell r="CK693">
            <v>0</v>
          </cell>
          <cell r="CL693">
            <v>0</v>
          </cell>
          <cell r="CM693">
            <v>0</v>
          </cell>
          <cell r="CN693">
            <v>0</v>
          </cell>
          <cell r="CO693">
            <v>0</v>
          </cell>
          <cell r="CP693">
            <v>0</v>
          </cell>
          <cell r="CQ693">
            <v>0</v>
          </cell>
          <cell r="CR693">
            <v>0</v>
          </cell>
          <cell r="CS693">
            <v>0</v>
          </cell>
          <cell r="CT693">
            <v>0</v>
          </cell>
          <cell r="CU693"/>
          <cell r="CV693"/>
          <cell r="CW693">
            <v>0</v>
          </cell>
          <cell r="CX693">
            <v>0</v>
          </cell>
          <cell r="CY693">
            <v>0</v>
          </cell>
          <cell r="CZ693">
            <v>0</v>
          </cell>
          <cell r="DA693">
            <v>0</v>
          </cell>
          <cell r="DB693">
            <v>0</v>
          </cell>
          <cell r="DC693">
            <v>0</v>
          </cell>
          <cell r="DD693">
            <v>0</v>
          </cell>
          <cell r="DE693">
            <v>0</v>
          </cell>
          <cell r="DF693">
            <v>0</v>
          </cell>
          <cell r="DG693"/>
          <cell r="DH693"/>
          <cell r="DI693"/>
          <cell r="DJ693"/>
          <cell r="DK693"/>
          <cell r="DL693">
            <v>43426</v>
          </cell>
          <cell r="DM693">
            <v>43426</v>
          </cell>
          <cell r="DN693">
            <v>43438</v>
          </cell>
          <cell r="DO693">
            <v>43431</v>
          </cell>
          <cell r="DP693">
            <v>43452</v>
          </cell>
          <cell r="DQ693">
            <v>43452</v>
          </cell>
          <cell r="DR693">
            <v>43453</v>
          </cell>
          <cell r="DS693">
            <v>43453</v>
          </cell>
          <cell r="DT693">
            <v>43452</v>
          </cell>
          <cell r="DU693">
            <v>43453</v>
          </cell>
          <cell r="DW693" t="str">
            <v>1001106-M01</v>
          </cell>
          <cell r="DX693" t="str">
            <v>1001106-M01</v>
          </cell>
          <cell r="DY693">
            <v>1</v>
          </cell>
          <cell r="DZ693">
            <v>1</v>
          </cell>
          <cell r="EA693">
            <v>1</v>
          </cell>
          <cell r="EB693">
            <v>1</v>
          </cell>
          <cell r="EC693">
            <v>0</v>
          </cell>
          <cell r="ED693">
            <v>10063.788</v>
          </cell>
          <cell r="EE693">
            <v>0</v>
          </cell>
          <cell r="EF693">
            <v>43453</v>
          </cell>
          <cell r="EG693">
            <v>43453</v>
          </cell>
          <cell r="EH693">
            <v>43453</v>
          </cell>
          <cell r="EI693">
            <v>43458</v>
          </cell>
        </row>
        <row r="694">
          <cell r="A694">
            <v>1001106</v>
          </cell>
          <cell r="B694" t="str">
            <v>Child</v>
          </cell>
          <cell r="C694">
            <v>620141</v>
          </cell>
          <cell r="D694" t="str">
            <v>TREDEGAR MASONIC HALL</v>
          </cell>
          <cell r="E694" t="str">
            <v>Wales</v>
          </cell>
          <cell r="F694" t="str">
            <v>E</v>
          </cell>
          <cell r="G694" t="str">
            <v>Gwent</v>
          </cell>
          <cell r="H694" t="str">
            <v>Tredegar</v>
          </cell>
          <cell r="I694" t="str">
            <v>S Hale</v>
          </cell>
          <cell r="J694" t="str">
            <v>Kevin Williams</v>
          </cell>
          <cell r="K694" t="str">
            <v>Sophie Varma</v>
          </cell>
          <cell r="L694"/>
          <cell r="M694" t="str">
            <v>Paul Harding</v>
          </cell>
          <cell r="N694"/>
          <cell r="O694" t="str">
            <v>Resolution Interiors Ltd</v>
          </cell>
          <cell r="P694" t="str">
            <v>Andy Altass</v>
          </cell>
          <cell r="Q694"/>
          <cell r="R694"/>
          <cell r="S694" t="str">
            <v>Socotec</v>
          </cell>
          <cell r="T694" t="str">
            <v>CP Submitted</v>
          </cell>
          <cell r="U694">
            <v>1</v>
          </cell>
          <cell r="V694" t="str">
            <v>MEDIUM</v>
          </cell>
          <cell r="W694" t="str">
            <v>Green</v>
          </cell>
          <cell r="X694" t="str">
            <v>HVAC</v>
          </cell>
          <cell r="Y694" t="str">
            <v>Heating System</v>
          </cell>
          <cell r="Z694" t="str">
            <v>Replace electric wall heaters to changing rooms.</v>
          </cell>
          <cell r="AA694"/>
          <cell r="AB694"/>
          <cell r="AC694" t="str">
            <v>A</v>
          </cell>
          <cell r="AD694" t="str">
            <v>HDAS</v>
          </cell>
          <cell r="AE694">
            <v>2400</v>
          </cell>
          <cell r="AF694"/>
          <cell r="AG694">
            <v>300</v>
          </cell>
          <cell r="AH694">
            <v>540</v>
          </cell>
          <cell r="AI694">
            <v>3240</v>
          </cell>
          <cell r="AJ694">
            <v>3928</v>
          </cell>
          <cell r="AK694"/>
          <cell r="AL694">
            <v>0</v>
          </cell>
          <cell r="AM694">
            <v>0</v>
          </cell>
          <cell r="AN694">
            <v>750</v>
          </cell>
          <cell r="AO694">
            <v>500</v>
          </cell>
          <cell r="AP694">
            <v>1000</v>
          </cell>
          <cell r="AQ694">
            <v>196.11433990457104</v>
          </cell>
          <cell r="AR694">
            <v>4046.1143399045709</v>
          </cell>
          <cell r="AS694">
            <v>1274.8228679809142</v>
          </cell>
          <cell r="AT694">
            <v>7648.9372078854849</v>
          </cell>
          <cell r="AU694">
            <v>8218.86</v>
          </cell>
          <cell r="AV694">
            <v>0</v>
          </cell>
          <cell r="AW694">
            <v>0</v>
          </cell>
          <cell r="AX694">
            <v>0</v>
          </cell>
          <cell r="AY694">
            <v>1000</v>
          </cell>
          <cell r="AZ694">
            <v>511.38</v>
          </cell>
          <cell r="BA694">
            <v>1500</v>
          </cell>
          <cell r="BB694">
            <v>203.67</v>
          </cell>
          <cell r="BC694">
            <v>3215.05</v>
          </cell>
          <cell r="BD694">
            <v>2286.7820000000002</v>
          </cell>
          <cell r="BE694">
            <v>13720.691999999999</v>
          </cell>
          <cell r="BF694">
            <v>5375.11</v>
          </cell>
          <cell r="BG694">
            <v>5375.11</v>
          </cell>
          <cell r="BH694">
            <v>0</v>
          </cell>
          <cell r="BI694">
            <v>5375.11</v>
          </cell>
          <cell r="BJ694" t="str">
            <v>Year 1</v>
          </cell>
          <cell r="BK694" t="str">
            <v>Y</v>
          </cell>
          <cell r="BL694" t="str">
            <v>Approved sum corrected to align approved CPs</v>
          </cell>
          <cell r="BM694"/>
          <cell r="BN694"/>
          <cell r="BO694"/>
          <cell r="BP694"/>
          <cell r="BQ694"/>
          <cell r="BR694"/>
          <cell r="BS694"/>
          <cell r="BT694"/>
          <cell r="BU694"/>
          <cell r="BV694"/>
          <cell r="BW694"/>
          <cell r="BX694"/>
          <cell r="BY694">
            <v>0</v>
          </cell>
          <cell r="BZ694">
            <v>3225.0659999999998</v>
          </cell>
          <cell r="CA694">
            <v>8600.1759999999995</v>
          </cell>
          <cell r="CB694"/>
          <cell r="CC694"/>
          <cell r="CD694"/>
          <cell r="CE694"/>
          <cell r="CF694"/>
          <cell r="CG694"/>
          <cell r="CH694"/>
          <cell r="CI694" t="str">
            <v>T</v>
          </cell>
          <cell r="CJ694"/>
          <cell r="CK694"/>
          <cell r="CL694"/>
          <cell r="CM694"/>
          <cell r="CN694"/>
          <cell r="CO694"/>
          <cell r="CP694"/>
          <cell r="CQ694"/>
          <cell r="CR694"/>
          <cell r="CS694">
            <v>0</v>
          </cell>
          <cell r="CT694">
            <v>0</v>
          </cell>
          <cell r="CU694"/>
          <cell r="CV694"/>
          <cell r="CW694"/>
          <cell r="CX694"/>
          <cell r="CY694"/>
          <cell r="CZ694"/>
          <cell r="DA694"/>
          <cell r="DB694"/>
          <cell r="DC694"/>
          <cell r="DD694">
            <v>0</v>
          </cell>
          <cell r="DE694">
            <v>0</v>
          </cell>
          <cell r="DF694">
            <v>0</v>
          </cell>
          <cell r="DG694"/>
          <cell r="DH694"/>
          <cell r="DI694"/>
          <cell r="DJ694"/>
          <cell r="DK694"/>
          <cell r="DL694">
            <v>43426</v>
          </cell>
          <cell r="DM694">
            <v>43426</v>
          </cell>
          <cell r="DN694">
            <v>43438</v>
          </cell>
          <cell r="DO694">
            <v>43431</v>
          </cell>
          <cell r="DP694">
            <v>43452</v>
          </cell>
          <cell r="DQ694">
            <v>43452</v>
          </cell>
          <cell r="DR694">
            <v>43453</v>
          </cell>
          <cell r="DS694">
            <v>43453</v>
          </cell>
          <cell r="DT694">
            <v>43452</v>
          </cell>
          <cell r="DU694">
            <v>43453</v>
          </cell>
          <cell r="DW694" t="str">
            <v>1001106-M01</v>
          </cell>
          <cell r="DX694" t="str">
            <v>1001106-M01-C01</v>
          </cell>
          <cell r="DY694">
            <v>1</v>
          </cell>
          <cell r="DZ694">
            <v>1</v>
          </cell>
          <cell r="EA694">
            <v>1</v>
          </cell>
          <cell r="EB694">
            <v>1</v>
          </cell>
          <cell r="EC694">
            <v>0</v>
          </cell>
          <cell r="ED694">
            <v>10063.788</v>
          </cell>
          <cell r="EE694">
            <v>0</v>
          </cell>
          <cell r="EF694">
            <v>43453</v>
          </cell>
          <cell r="EG694">
            <v>43453</v>
          </cell>
          <cell r="EH694">
            <v>43453</v>
          </cell>
          <cell r="EI694">
            <v>43458</v>
          </cell>
        </row>
        <row r="695">
          <cell r="A695">
            <v>1001107</v>
          </cell>
          <cell r="B695" t="str">
            <v>Master</v>
          </cell>
          <cell r="C695">
            <v>620142</v>
          </cell>
          <cell r="D695" t="str">
            <v>Crown Buildings</v>
          </cell>
          <cell r="E695" t="str">
            <v>Wales</v>
          </cell>
          <cell r="F695" t="str">
            <v>E</v>
          </cell>
          <cell r="G695" t="str">
            <v>Gwent</v>
          </cell>
          <cell r="H695" t="str">
            <v>Ebbw Vale</v>
          </cell>
          <cell r="I695" t="str">
            <v>S Hale</v>
          </cell>
          <cell r="J695" t="str">
            <v>Kevin Williams</v>
          </cell>
          <cell r="K695" t="str">
            <v>Russell Bennett</v>
          </cell>
          <cell r="L695"/>
          <cell r="M695" t="str">
            <v>Paul Harding</v>
          </cell>
          <cell r="N695"/>
          <cell r="O695" t="str">
            <v>Resolution Interiors Ltd</v>
          </cell>
          <cell r="P695" t="str">
            <v>Andy Altass</v>
          </cell>
          <cell r="Q695" t="str">
            <v xml:space="preserve">Dan Roberst </v>
          </cell>
          <cell r="R695" t="str">
            <v>Email: Danial.Roberts@interserve.gse.gov.uk Mobile: 07483-305284</v>
          </cell>
          <cell r="S695" t="str">
            <v>Socotec</v>
          </cell>
          <cell r="T695" t="str">
            <v>CP Approved</v>
          </cell>
          <cell r="U695">
            <v>1</v>
          </cell>
          <cell r="V695" t="str">
            <v>HIGH</v>
          </cell>
          <cell r="W695" t="str">
            <v>Green</v>
          </cell>
          <cell r="X695"/>
          <cell r="Y695"/>
          <cell r="Z695" t="str">
            <v>LCW-620142-Ebbw Vale-Crown Buildings-Building Fabric</v>
          </cell>
          <cell r="AA695"/>
          <cell r="AB695">
            <v>1</v>
          </cell>
          <cell r="AC695"/>
          <cell r="AD695" t="str">
            <v>JC Off</v>
          </cell>
          <cell r="AE695"/>
          <cell r="AF695">
            <v>53760</v>
          </cell>
          <cell r="AG695">
            <v>6720</v>
          </cell>
          <cell r="AH695">
            <v>12096</v>
          </cell>
          <cell r="AI695">
            <v>72576</v>
          </cell>
          <cell r="AJ695"/>
          <cell r="AK695">
            <v>83622.971191097749</v>
          </cell>
          <cell r="AL695">
            <v>0</v>
          </cell>
          <cell r="AM695">
            <v>0</v>
          </cell>
          <cell r="AN695">
            <v>750.00000000000023</v>
          </cell>
          <cell r="AO695">
            <v>499.99999999999989</v>
          </cell>
          <cell r="AP695">
            <v>999.99999999999977</v>
          </cell>
          <cell r="AQ695">
            <v>6909.742634086675</v>
          </cell>
          <cell r="AR695">
            <v>10759.742634086673</v>
          </cell>
          <cell r="AS695">
            <v>18556.542765036884</v>
          </cell>
          <cell r="AT695">
            <v>111339.25659022128</v>
          </cell>
          <cell r="AU695"/>
          <cell r="AV695">
            <v>65084.610000000008</v>
          </cell>
          <cell r="AW695">
            <v>0</v>
          </cell>
          <cell r="AX695">
            <v>0</v>
          </cell>
          <cell r="AY695">
            <v>1000.0099999999998</v>
          </cell>
          <cell r="AZ695">
            <v>1704.5600000000002</v>
          </cell>
          <cell r="BA695">
            <v>2000.0199999999995</v>
          </cell>
          <cell r="BB695">
            <v>7175.7850272551786</v>
          </cell>
          <cell r="BC695">
            <v>11880.375027255175</v>
          </cell>
          <cell r="BD695">
            <v>15392.997005451038</v>
          </cell>
          <cell r="BE695">
            <v>92357.982032706219</v>
          </cell>
          <cell r="BF695"/>
          <cell r="BG695"/>
          <cell r="BH695"/>
          <cell r="BI695"/>
          <cell r="BJ695"/>
          <cell r="BK695" t="str">
            <v>Y</v>
          </cell>
          <cell r="BL695"/>
          <cell r="BM695">
            <v>61459.67</v>
          </cell>
          <cell r="BN695">
            <v>61459.67</v>
          </cell>
          <cell r="BO695"/>
          <cell r="BP695">
            <v>61459.67</v>
          </cell>
          <cell r="BQ695">
            <v>0</v>
          </cell>
          <cell r="BR695"/>
          <cell r="BS695">
            <v>0</v>
          </cell>
          <cell r="BT695">
            <v>0</v>
          </cell>
          <cell r="BU695">
            <v>1000.0099999999998</v>
          </cell>
          <cell r="BV695">
            <v>1704.5600000000002</v>
          </cell>
          <cell r="BW695">
            <v>3000.03</v>
          </cell>
          <cell r="BX695">
            <v>7175.7699999999995</v>
          </cell>
          <cell r="BY695">
            <v>12880.369999999999</v>
          </cell>
          <cell r="BZ695">
            <v>39451.876000000004</v>
          </cell>
          <cell r="CA695">
            <v>113791.91600000001</v>
          </cell>
          <cell r="CB695">
            <v>2452.6594097787311</v>
          </cell>
          <cell r="CC695">
            <v>113791.91600000001</v>
          </cell>
          <cell r="CD695" t="str">
            <v/>
          </cell>
          <cell r="CE695"/>
          <cell r="CF695">
            <v>1</v>
          </cell>
          <cell r="CG695">
            <v>61459.67</v>
          </cell>
          <cell r="CH695">
            <v>61459.67</v>
          </cell>
          <cell r="CI695" t="str">
            <v>T</v>
          </cell>
          <cell r="CJ695"/>
          <cell r="CK695">
            <v>3389.63</v>
          </cell>
          <cell r="CL695">
            <v>0</v>
          </cell>
          <cell r="CM695">
            <v>0</v>
          </cell>
          <cell r="CN695">
            <v>0</v>
          </cell>
          <cell r="CO695">
            <v>0</v>
          </cell>
          <cell r="CP695">
            <v>0</v>
          </cell>
          <cell r="CQ695">
            <v>0</v>
          </cell>
          <cell r="CR695">
            <v>0</v>
          </cell>
          <cell r="CS695">
            <v>0</v>
          </cell>
          <cell r="CT695">
            <v>677.92600000000004</v>
          </cell>
          <cell r="CU695"/>
          <cell r="CV695"/>
          <cell r="CW695">
            <v>0</v>
          </cell>
          <cell r="CX695">
            <v>0</v>
          </cell>
          <cell r="CY695">
            <v>0</v>
          </cell>
          <cell r="CZ695">
            <v>0</v>
          </cell>
          <cell r="DA695">
            <v>0</v>
          </cell>
          <cell r="DB695">
            <v>0</v>
          </cell>
          <cell r="DC695">
            <v>0</v>
          </cell>
          <cell r="DD695">
            <v>0</v>
          </cell>
          <cell r="DE695">
            <v>0</v>
          </cell>
          <cell r="DF695">
            <v>0</v>
          </cell>
          <cell r="DG695"/>
          <cell r="DH695"/>
          <cell r="DI695"/>
          <cell r="DJ695"/>
          <cell r="DK695"/>
          <cell r="DL695">
            <v>43413</v>
          </cell>
          <cell r="DM695">
            <v>43413</v>
          </cell>
          <cell r="DN695">
            <v>43427</v>
          </cell>
          <cell r="DO695">
            <v>43419</v>
          </cell>
          <cell r="DP695">
            <v>43473</v>
          </cell>
          <cell r="DQ695">
            <v>43473</v>
          </cell>
          <cell r="DR695">
            <v>43500</v>
          </cell>
          <cell r="DS695">
            <v>43500</v>
          </cell>
          <cell r="DT695">
            <v>43473</v>
          </cell>
          <cell r="DU695">
            <v>43500</v>
          </cell>
          <cell r="DW695" t="str">
            <v>1001107-M01</v>
          </cell>
          <cell r="DX695" t="str">
            <v>1001107-M01</v>
          </cell>
          <cell r="DY695">
            <v>1</v>
          </cell>
          <cell r="DZ695">
            <v>1</v>
          </cell>
          <cell r="EA695">
            <v>27</v>
          </cell>
          <cell r="EB695">
            <v>1</v>
          </cell>
          <cell r="EC695">
            <v>0</v>
          </cell>
          <cell r="ED695">
            <v>80597.123999999982</v>
          </cell>
          <cell r="EE695">
            <v>0</v>
          </cell>
          <cell r="EF695">
            <v>43500</v>
          </cell>
          <cell r="EG695">
            <v>43500</v>
          </cell>
          <cell r="EH695">
            <v>43500</v>
          </cell>
          <cell r="EI695">
            <v>43507</v>
          </cell>
        </row>
        <row r="696">
          <cell r="A696">
            <v>1001107</v>
          </cell>
          <cell r="B696" t="str">
            <v>Child</v>
          </cell>
          <cell r="C696">
            <v>620142</v>
          </cell>
          <cell r="D696" t="str">
            <v>Crown Buildings</v>
          </cell>
          <cell r="E696" t="str">
            <v>Wales</v>
          </cell>
          <cell r="F696" t="str">
            <v>E</v>
          </cell>
          <cell r="G696" t="str">
            <v>Gwent</v>
          </cell>
          <cell r="H696" t="str">
            <v>Ebbw Vale</v>
          </cell>
          <cell r="I696" t="str">
            <v>S Hale</v>
          </cell>
          <cell r="J696" t="str">
            <v>Kevin Williams</v>
          </cell>
          <cell r="K696" t="str">
            <v>Russell Bennett</v>
          </cell>
          <cell r="L696"/>
          <cell r="M696" t="str">
            <v>Paul Harding</v>
          </cell>
          <cell r="N696"/>
          <cell r="O696" t="str">
            <v>Resolution Interiors Ltd</v>
          </cell>
          <cell r="P696" t="str">
            <v>Andy Altass</v>
          </cell>
          <cell r="Q696" t="str">
            <v xml:space="preserve">Dan Roberst </v>
          </cell>
          <cell r="R696" t="str">
            <v>Email: Danial.Roberts@interserve.gse.gov.uk Mobile: 07483-305284</v>
          </cell>
          <cell r="S696" t="str">
            <v>Socotec</v>
          </cell>
          <cell r="T696" t="str">
            <v>CP Approved</v>
          </cell>
          <cell r="U696">
            <v>1</v>
          </cell>
          <cell r="V696" t="str">
            <v>HIGH</v>
          </cell>
          <cell r="W696" t="str">
            <v>Green</v>
          </cell>
          <cell r="X696" t="str">
            <v>Interior</v>
          </cell>
          <cell r="Y696" t="str">
            <v>Public Areas Floors</v>
          </cell>
          <cell r="Z696" t="str">
            <v>Replace JCP carpet tiles to Ground Floor Public Areas. Includes Screened Services, Finance and Group Session Rooms</v>
          </cell>
          <cell r="AA696"/>
          <cell r="AB696">
            <v>1</v>
          </cell>
          <cell r="AC696" t="str">
            <v>A</v>
          </cell>
          <cell r="AD696" t="str">
            <v>JC Off</v>
          </cell>
          <cell r="AE696">
            <v>33000</v>
          </cell>
          <cell r="AF696"/>
          <cell r="AG696">
            <v>4125</v>
          </cell>
          <cell r="AH696">
            <v>7425</v>
          </cell>
          <cell r="AI696">
            <v>44550</v>
          </cell>
          <cell r="AJ696">
            <v>45440.903423260032</v>
          </cell>
          <cell r="AK696"/>
          <cell r="AL696">
            <v>0</v>
          </cell>
          <cell r="AM696">
            <v>0</v>
          </cell>
          <cell r="AN696">
            <v>68.181818181818187</v>
          </cell>
          <cell r="AO696">
            <v>45.454545454545453</v>
          </cell>
          <cell r="AP696">
            <v>90.909090909090907</v>
          </cell>
          <cell r="AQ696">
            <v>3815.7590452543241</v>
          </cell>
          <cell r="AR696">
            <v>4165.7590452543245</v>
          </cell>
          <cell r="AS696">
            <v>9892.241584611962</v>
          </cell>
          <cell r="AT696">
            <v>59353.449507671772</v>
          </cell>
          <cell r="AU696">
            <v>30559.81</v>
          </cell>
          <cell r="AV696">
            <v>0</v>
          </cell>
          <cell r="AW696">
            <v>0</v>
          </cell>
          <cell r="AX696">
            <v>0</v>
          </cell>
          <cell r="AY696">
            <v>90.91</v>
          </cell>
          <cell r="AZ696">
            <v>154.96</v>
          </cell>
          <cell r="BA696">
            <v>181.82</v>
          </cell>
          <cell r="BB696">
            <v>3962.675323025067</v>
          </cell>
          <cell r="BC696">
            <v>4390.3653230250666</v>
          </cell>
          <cell r="BD696">
            <v>6990.0350646050138</v>
          </cell>
          <cell r="BE696">
            <v>41940.210387630083</v>
          </cell>
          <cell r="BF696">
            <v>30230.27</v>
          </cell>
          <cell r="BG696">
            <v>30230.27</v>
          </cell>
          <cell r="BH696">
            <v>30230.27</v>
          </cell>
          <cell r="BI696">
            <v>0</v>
          </cell>
          <cell r="BJ696" t="str">
            <v>Year 1</v>
          </cell>
          <cell r="BK696" t="str">
            <v>Y</v>
          </cell>
          <cell r="BL696"/>
          <cell r="BM696">
            <v>0</v>
          </cell>
          <cell r="BN696"/>
          <cell r="BO696"/>
          <cell r="BP696"/>
          <cell r="BQ696"/>
          <cell r="BR696"/>
          <cell r="BS696">
            <v>0</v>
          </cell>
          <cell r="BT696">
            <v>0</v>
          </cell>
          <cell r="BU696">
            <v>90.91</v>
          </cell>
          <cell r="BV696">
            <v>154.96</v>
          </cell>
          <cell r="BW696">
            <v>272.73</v>
          </cell>
          <cell r="BX696">
            <v>3962.68</v>
          </cell>
          <cell r="BY696">
            <v>4481.28</v>
          </cell>
          <cell r="BZ696">
            <v>19034.418000000001</v>
          </cell>
          <cell r="CA696">
            <v>53745.968000000008</v>
          </cell>
          <cell r="CB696"/>
          <cell r="CC696"/>
          <cell r="CD696"/>
          <cell r="CE696"/>
          <cell r="CF696"/>
          <cell r="CG696"/>
          <cell r="CH696"/>
          <cell r="CI696" t="str">
            <v>T</v>
          </cell>
          <cell r="CJ696"/>
          <cell r="CK696"/>
          <cell r="CL696"/>
          <cell r="CM696"/>
          <cell r="CN696"/>
          <cell r="CO696"/>
          <cell r="CP696"/>
          <cell r="CQ696"/>
          <cell r="CR696"/>
          <cell r="CS696">
            <v>0</v>
          </cell>
          <cell r="CT696">
            <v>0</v>
          </cell>
          <cell r="CU696"/>
          <cell r="CV696"/>
          <cell r="CW696"/>
          <cell r="CX696"/>
          <cell r="CY696"/>
          <cell r="CZ696"/>
          <cell r="DA696"/>
          <cell r="DB696"/>
          <cell r="DC696"/>
          <cell r="DD696">
            <v>0</v>
          </cell>
          <cell r="DE696">
            <v>0</v>
          </cell>
          <cell r="DF696">
            <v>0</v>
          </cell>
          <cell r="DG696"/>
          <cell r="DH696"/>
          <cell r="DI696"/>
          <cell r="DJ696"/>
          <cell r="DK696"/>
          <cell r="DL696">
            <v>43413</v>
          </cell>
          <cell r="DM696">
            <v>43413</v>
          </cell>
          <cell r="DN696">
            <v>43427</v>
          </cell>
          <cell r="DO696">
            <v>43419</v>
          </cell>
          <cell r="DP696">
            <v>43473</v>
          </cell>
          <cell r="DQ696">
            <v>43473</v>
          </cell>
          <cell r="DR696">
            <v>43500</v>
          </cell>
          <cell r="DS696">
            <v>43500</v>
          </cell>
          <cell r="DT696">
            <v>43473</v>
          </cell>
          <cell r="DU696">
            <v>43500</v>
          </cell>
          <cell r="DW696" t="str">
            <v>1001107-M01</v>
          </cell>
          <cell r="DX696" t="str">
            <v>1001107-M01-C01</v>
          </cell>
          <cell r="DY696">
            <v>1</v>
          </cell>
          <cell r="DZ696">
            <v>1</v>
          </cell>
          <cell r="EA696">
            <v>27</v>
          </cell>
          <cell r="EB696">
            <v>1</v>
          </cell>
          <cell r="EC696">
            <v>0</v>
          </cell>
          <cell r="ED696">
            <v>36898.644</v>
          </cell>
          <cell r="EE696">
            <v>0</v>
          </cell>
          <cell r="EF696">
            <v>43500</v>
          </cell>
          <cell r="EG696">
            <v>43500</v>
          </cell>
          <cell r="EH696">
            <v>43500</v>
          </cell>
          <cell r="EI696">
            <v>43507</v>
          </cell>
        </row>
        <row r="697">
          <cell r="A697">
            <v>1001107</v>
          </cell>
          <cell r="B697" t="str">
            <v>Child</v>
          </cell>
          <cell r="C697">
            <v>620142</v>
          </cell>
          <cell r="D697" t="str">
            <v>Crown Buildings</v>
          </cell>
          <cell r="E697" t="str">
            <v>Wales</v>
          </cell>
          <cell r="F697" t="str">
            <v>E</v>
          </cell>
          <cell r="G697" t="str">
            <v>Gwent</v>
          </cell>
          <cell r="H697" t="str">
            <v>Ebbw Vale</v>
          </cell>
          <cell r="I697" t="str">
            <v>S Hale</v>
          </cell>
          <cell r="J697" t="str">
            <v>Kevin Williams</v>
          </cell>
          <cell r="K697" t="str">
            <v>Russell Bennett</v>
          </cell>
          <cell r="L697"/>
          <cell r="M697" t="str">
            <v>Paul Harding</v>
          </cell>
          <cell r="N697"/>
          <cell r="O697" t="str">
            <v>Resolution Interiors Ltd</v>
          </cell>
          <cell r="P697" t="str">
            <v>Andy Altass</v>
          </cell>
          <cell r="Q697" t="str">
            <v xml:space="preserve">Dan Roberst </v>
          </cell>
          <cell r="R697" t="str">
            <v>Email: Danial.Roberts@interserve.gse.gov.uk Mobile: 07483-305284</v>
          </cell>
          <cell r="S697" t="str">
            <v>Socotec</v>
          </cell>
          <cell r="T697" t="str">
            <v>CP Approved</v>
          </cell>
          <cell r="U697">
            <v>1</v>
          </cell>
          <cell r="V697" t="str">
            <v>HIGH</v>
          </cell>
          <cell r="W697" t="str">
            <v>Green</v>
          </cell>
          <cell r="X697" t="str">
            <v>Interior</v>
          </cell>
          <cell r="Y697" t="str">
            <v>Public Area Redecoration</v>
          </cell>
          <cell r="Z697" t="str">
            <v>Redecorate all previously decorated surfaces to the Ground Floor Public areas. Includes Screened Services, BOH corridor &amp; Finance room.</v>
          </cell>
          <cell r="AA697"/>
          <cell r="AB697">
            <v>1</v>
          </cell>
          <cell r="AC697" t="str">
            <v>A</v>
          </cell>
          <cell r="AD697" t="str">
            <v>JC Off</v>
          </cell>
          <cell r="AE697">
            <v>7440</v>
          </cell>
          <cell r="AF697"/>
          <cell r="AG697">
            <v>930</v>
          </cell>
          <cell r="AH697">
            <v>1674</v>
          </cell>
          <cell r="AI697">
            <v>10044</v>
          </cell>
          <cell r="AJ697">
            <v>13469.831374009256</v>
          </cell>
          <cell r="AK697"/>
          <cell r="AL697">
            <v>0</v>
          </cell>
          <cell r="AM697">
            <v>0</v>
          </cell>
          <cell r="AN697">
            <v>68.181818181818187</v>
          </cell>
          <cell r="AO697">
            <v>45.454545454545453</v>
          </cell>
          <cell r="AP697">
            <v>90.909090909090907</v>
          </cell>
          <cell r="AQ697">
            <v>1122.4662226682856</v>
          </cell>
          <cell r="AR697">
            <v>1472.4662226682856</v>
          </cell>
          <cell r="AS697">
            <v>2959.368610244599</v>
          </cell>
          <cell r="AT697">
            <v>17756.211661467594</v>
          </cell>
          <cell r="AU697">
            <v>11790.92</v>
          </cell>
          <cell r="AV697">
            <v>0</v>
          </cell>
          <cell r="AW697">
            <v>0</v>
          </cell>
          <cell r="AX697">
            <v>0</v>
          </cell>
          <cell r="AY697">
            <v>90.91</v>
          </cell>
          <cell r="AZ697">
            <v>154.96</v>
          </cell>
          <cell r="BA697">
            <v>181.82</v>
          </cell>
          <cell r="BB697">
            <v>1165.683982857548</v>
          </cell>
          <cell r="BC697">
            <v>1593.3739828575481</v>
          </cell>
          <cell r="BD697">
            <v>2676.8587965715096</v>
          </cell>
          <cell r="BE697">
            <v>16061.152779429056</v>
          </cell>
          <cell r="BF697">
            <v>11461.38</v>
          </cell>
          <cell r="BG697">
            <v>11461.38</v>
          </cell>
          <cell r="BH697">
            <v>11461.38</v>
          </cell>
          <cell r="BI697">
            <v>0</v>
          </cell>
          <cell r="BJ697" t="str">
            <v>Year 1</v>
          </cell>
          <cell r="BK697" t="str">
            <v>Y</v>
          </cell>
          <cell r="BL697"/>
          <cell r="BM697">
            <v>0</v>
          </cell>
          <cell r="BN697"/>
          <cell r="BO697"/>
          <cell r="BP697"/>
          <cell r="BQ697"/>
          <cell r="BR697"/>
          <cell r="BS697">
            <v>0</v>
          </cell>
          <cell r="BT697">
            <v>0</v>
          </cell>
          <cell r="BU697">
            <v>90.91</v>
          </cell>
          <cell r="BV697">
            <v>154.96</v>
          </cell>
          <cell r="BW697">
            <v>272.73</v>
          </cell>
          <cell r="BX697">
            <v>1165.68</v>
          </cell>
          <cell r="BY697">
            <v>1684.2800000000002</v>
          </cell>
          <cell r="BZ697">
            <v>7213.6840000000011</v>
          </cell>
          <cell r="CA697">
            <v>20359.344000000001</v>
          </cell>
          <cell r="CB697"/>
          <cell r="CC697"/>
          <cell r="CD697"/>
          <cell r="CE697"/>
          <cell r="CF697"/>
          <cell r="CG697"/>
          <cell r="CH697"/>
          <cell r="CI697" t="str">
            <v>T</v>
          </cell>
          <cell r="CJ697"/>
          <cell r="CK697"/>
          <cell r="CL697"/>
          <cell r="CM697"/>
          <cell r="CN697"/>
          <cell r="CO697"/>
          <cell r="CP697"/>
          <cell r="CQ697"/>
          <cell r="CR697"/>
          <cell r="CS697">
            <v>0</v>
          </cell>
          <cell r="CT697">
            <v>0</v>
          </cell>
          <cell r="CU697"/>
          <cell r="CV697"/>
          <cell r="CW697"/>
          <cell r="CX697"/>
          <cell r="CY697"/>
          <cell r="CZ697"/>
          <cell r="DA697"/>
          <cell r="DB697"/>
          <cell r="DC697"/>
          <cell r="DD697">
            <v>0</v>
          </cell>
          <cell r="DE697">
            <v>0</v>
          </cell>
          <cell r="DF697">
            <v>0</v>
          </cell>
          <cell r="DG697"/>
          <cell r="DH697"/>
          <cell r="DI697"/>
          <cell r="DJ697"/>
          <cell r="DK697"/>
          <cell r="DL697">
            <v>43413</v>
          </cell>
          <cell r="DM697">
            <v>43413</v>
          </cell>
          <cell r="DN697">
            <v>43427</v>
          </cell>
          <cell r="DO697">
            <v>43419</v>
          </cell>
          <cell r="DP697">
            <v>43473</v>
          </cell>
          <cell r="DQ697">
            <v>43473</v>
          </cell>
          <cell r="DR697">
            <v>43500</v>
          </cell>
          <cell r="DS697">
            <v>43500</v>
          </cell>
          <cell r="DT697">
            <v>43473</v>
          </cell>
          <cell r="DU697">
            <v>43500</v>
          </cell>
          <cell r="DW697" t="str">
            <v>1001107-M01</v>
          </cell>
          <cell r="DX697" t="str">
            <v>1001107-M01-C02</v>
          </cell>
          <cell r="DY697">
            <v>1</v>
          </cell>
          <cell r="DZ697">
            <v>1</v>
          </cell>
          <cell r="EA697">
            <v>27</v>
          </cell>
          <cell r="EB697">
            <v>1</v>
          </cell>
          <cell r="EC697">
            <v>0</v>
          </cell>
          <cell r="ED697">
            <v>14375.975999999997</v>
          </cell>
          <cell r="EE697">
            <v>0</v>
          </cell>
          <cell r="EF697">
            <v>43500</v>
          </cell>
          <cell r="EG697">
            <v>43500</v>
          </cell>
          <cell r="EH697">
            <v>43500</v>
          </cell>
          <cell r="EI697">
            <v>43507</v>
          </cell>
        </row>
        <row r="698">
          <cell r="A698">
            <v>1001107</v>
          </cell>
          <cell r="B698" t="str">
            <v>Child</v>
          </cell>
          <cell r="C698">
            <v>620142</v>
          </cell>
          <cell r="D698" t="str">
            <v>Crown Buildings</v>
          </cell>
          <cell r="E698" t="str">
            <v>Wales</v>
          </cell>
          <cell r="F698" t="str">
            <v>E</v>
          </cell>
          <cell r="G698" t="str">
            <v>Gwent</v>
          </cell>
          <cell r="H698" t="str">
            <v>Ebbw Vale</v>
          </cell>
          <cell r="I698" t="str">
            <v>S Hale</v>
          </cell>
          <cell r="J698" t="str">
            <v>Kevin Williams</v>
          </cell>
          <cell r="K698" t="str">
            <v>Russell Bennett</v>
          </cell>
          <cell r="L698"/>
          <cell r="M698" t="str">
            <v>Paul Harding</v>
          </cell>
          <cell r="N698"/>
          <cell r="O698" t="str">
            <v>Resolution Interiors Ltd</v>
          </cell>
          <cell r="P698" t="str">
            <v>Andy Altass</v>
          </cell>
          <cell r="Q698" t="str">
            <v xml:space="preserve">Dan Roberst </v>
          </cell>
          <cell r="R698" t="str">
            <v>Email: Danial.Roberts@interserve.gse.gov.uk Mobile: 07483-305284</v>
          </cell>
          <cell r="S698" t="str">
            <v>Socotec</v>
          </cell>
          <cell r="T698" t="str">
            <v>CP Approved</v>
          </cell>
          <cell r="U698">
            <v>1</v>
          </cell>
          <cell r="V698" t="str">
            <v>HIGH</v>
          </cell>
          <cell r="W698" t="str">
            <v>Green</v>
          </cell>
          <cell r="X698" t="str">
            <v>Interior</v>
          </cell>
          <cell r="Y698" t="str">
            <v>Office Area Redecoration</v>
          </cell>
          <cell r="Z698" t="str">
            <v>Redecorate all previously decorated surfaces to the Floor 1 Cellular Office areas. Includes Conference Room.</v>
          </cell>
          <cell r="AA698"/>
          <cell r="AB698">
            <v>1</v>
          </cell>
          <cell r="AC698" t="str">
            <v>A</v>
          </cell>
          <cell r="AD698" t="str">
            <v>JC Off</v>
          </cell>
          <cell r="AE698">
            <v>3000</v>
          </cell>
          <cell r="AF698"/>
          <cell r="AG698">
            <v>375</v>
          </cell>
          <cell r="AH698">
            <v>675</v>
          </cell>
          <cell r="AI698">
            <v>4050</v>
          </cell>
          <cell r="AJ698">
            <v>5518.1871376137024</v>
          </cell>
          <cell r="AK698"/>
          <cell r="AL698">
            <v>0</v>
          </cell>
          <cell r="AM698">
            <v>0</v>
          </cell>
          <cell r="AN698">
            <v>68.181818181818187</v>
          </cell>
          <cell r="AO698">
            <v>45.454545454545453</v>
          </cell>
          <cell r="AP698">
            <v>90.909090909090907</v>
          </cell>
          <cell r="AQ698">
            <v>452.6073478501151</v>
          </cell>
          <cell r="AR698">
            <v>802.60734785011505</v>
          </cell>
          <cell r="AS698">
            <v>1235.0679880018545</v>
          </cell>
          <cell r="AT698">
            <v>7410.4079280111264</v>
          </cell>
          <cell r="AU698">
            <v>5138.6400000000003</v>
          </cell>
          <cell r="AV698">
            <v>0</v>
          </cell>
          <cell r="AW698">
            <v>0</v>
          </cell>
          <cell r="AX698">
            <v>0</v>
          </cell>
          <cell r="AY698">
            <v>90.91</v>
          </cell>
          <cell r="AZ698">
            <v>154.96</v>
          </cell>
          <cell r="BA698">
            <v>181.82</v>
          </cell>
          <cell r="BB698">
            <v>470.03386405546291</v>
          </cell>
          <cell r="BC698">
            <v>897.72386405546285</v>
          </cell>
          <cell r="BD698">
            <v>1207.2727728110926</v>
          </cell>
          <cell r="BE698">
            <v>7243.6366368665567</v>
          </cell>
          <cell r="BF698">
            <v>4809.1000000000004</v>
          </cell>
          <cell r="BG698">
            <v>4809.1000000000004</v>
          </cell>
          <cell r="BH698">
            <v>4809.1000000000004</v>
          </cell>
          <cell r="BI698">
            <v>0</v>
          </cell>
          <cell r="BJ698" t="str">
            <v>Year 1</v>
          </cell>
          <cell r="BK698" t="str">
            <v>Y</v>
          </cell>
          <cell r="BL698"/>
          <cell r="BM698">
            <v>0</v>
          </cell>
          <cell r="BN698"/>
          <cell r="BO698"/>
          <cell r="BP698"/>
          <cell r="BQ698"/>
          <cell r="BR698"/>
          <cell r="BS698">
            <v>0</v>
          </cell>
          <cell r="BT698">
            <v>0</v>
          </cell>
          <cell r="BU698">
            <v>90.91</v>
          </cell>
          <cell r="BV698">
            <v>154.96</v>
          </cell>
          <cell r="BW698">
            <v>272.73</v>
          </cell>
          <cell r="BX698">
            <v>470.03</v>
          </cell>
          <cell r="BY698">
            <v>988.63</v>
          </cell>
          <cell r="BZ698">
            <v>3083.1860000000001</v>
          </cell>
          <cell r="CA698">
            <v>8880.9160000000011</v>
          </cell>
          <cell r="CB698"/>
          <cell r="CC698"/>
          <cell r="CD698"/>
          <cell r="CE698"/>
          <cell r="CF698"/>
          <cell r="CG698"/>
          <cell r="CH698"/>
          <cell r="CI698" t="str">
            <v>T</v>
          </cell>
          <cell r="CJ698"/>
          <cell r="CK698"/>
          <cell r="CL698"/>
          <cell r="CM698"/>
          <cell r="CN698"/>
          <cell r="CO698"/>
          <cell r="CP698"/>
          <cell r="CQ698"/>
          <cell r="CR698"/>
          <cell r="CS698">
            <v>0</v>
          </cell>
          <cell r="CT698">
            <v>0</v>
          </cell>
          <cell r="CU698"/>
          <cell r="CV698"/>
          <cell r="CW698"/>
          <cell r="CX698"/>
          <cell r="CY698"/>
          <cell r="CZ698"/>
          <cell r="DA698"/>
          <cell r="DB698"/>
          <cell r="DC698"/>
          <cell r="DD698">
            <v>0</v>
          </cell>
          <cell r="DE698">
            <v>0</v>
          </cell>
          <cell r="DF698">
            <v>0</v>
          </cell>
          <cell r="DG698"/>
          <cell r="DH698"/>
          <cell r="DI698"/>
          <cell r="DJ698"/>
          <cell r="DK698"/>
          <cell r="DL698">
            <v>43413</v>
          </cell>
          <cell r="DM698">
            <v>43413</v>
          </cell>
          <cell r="DN698">
            <v>43427</v>
          </cell>
          <cell r="DO698">
            <v>43419</v>
          </cell>
          <cell r="DP698">
            <v>43473</v>
          </cell>
          <cell r="DQ698">
            <v>43473</v>
          </cell>
          <cell r="DR698">
            <v>43500</v>
          </cell>
          <cell r="DS698">
            <v>43500</v>
          </cell>
          <cell r="DT698">
            <v>43473</v>
          </cell>
          <cell r="DU698">
            <v>43500</v>
          </cell>
          <cell r="DW698" t="str">
            <v>1001107-M01</v>
          </cell>
          <cell r="DX698" t="str">
            <v>1001107-M01-C03</v>
          </cell>
          <cell r="DY698">
            <v>1</v>
          </cell>
          <cell r="DZ698">
            <v>1</v>
          </cell>
          <cell r="EA698">
            <v>27</v>
          </cell>
          <cell r="EB698">
            <v>1</v>
          </cell>
          <cell r="EC698">
            <v>0</v>
          </cell>
          <cell r="ED698">
            <v>6393.2400000000007</v>
          </cell>
          <cell r="EE698">
            <v>0</v>
          </cell>
          <cell r="EF698">
            <v>43500</v>
          </cell>
          <cell r="EG698">
            <v>43500</v>
          </cell>
          <cell r="EH698">
            <v>43500</v>
          </cell>
          <cell r="EI698">
            <v>43507</v>
          </cell>
        </row>
        <row r="699">
          <cell r="A699">
            <v>1001107</v>
          </cell>
          <cell r="B699" t="str">
            <v>Child</v>
          </cell>
          <cell r="C699">
            <v>620142</v>
          </cell>
          <cell r="D699" t="str">
            <v>Crown Buildings</v>
          </cell>
          <cell r="E699" t="str">
            <v>Wales</v>
          </cell>
          <cell r="F699" t="str">
            <v>E</v>
          </cell>
          <cell r="G699" t="str">
            <v>Gwent</v>
          </cell>
          <cell r="H699" t="str">
            <v>Ebbw Vale</v>
          </cell>
          <cell r="I699" t="str">
            <v>S Hale</v>
          </cell>
          <cell r="J699" t="str">
            <v>Kevin Williams</v>
          </cell>
          <cell r="K699" t="str">
            <v>Russell Bennett</v>
          </cell>
          <cell r="L699"/>
          <cell r="M699" t="str">
            <v>Paul Harding</v>
          </cell>
          <cell r="N699"/>
          <cell r="O699" t="str">
            <v>Resolution Interiors Ltd</v>
          </cell>
          <cell r="P699" t="str">
            <v>Andy Altass</v>
          </cell>
          <cell r="Q699" t="str">
            <v xml:space="preserve">Dan Roberst </v>
          </cell>
          <cell r="R699" t="str">
            <v>Email: Danial.Roberts@interserve.gse.gov.uk Mobile: 07483-305284</v>
          </cell>
          <cell r="S699" t="str">
            <v>Socotec</v>
          </cell>
          <cell r="T699" t="str">
            <v>CP Approved</v>
          </cell>
          <cell r="U699">
            <v>1</v>
          </cell>
          <cell r="V699" t="str">
            <v>HIGH</v>
          </cell>
          <cell r="W699" t="str">
            <v>Green</v>
          </cell>
          <cell r="X699" t="str">
            <v>Interior</v>
          </cell>
          <cell r="Y699" t="str">
            <v>Office Area Redecoration</v>
          </cell>
          <cell r="Z699" t="str">
            <v>Redecorate all previously decorated surfaces to the Floor 1 BOH Office open plan areas. Includes corridor to kitchen.</v>
          </cell>
          <cell r="AA699"/>
          <cell r="AB699">
            <v>1</v>
          </cell>
          <cell r="AC699" t="str">
            <v>A</v>
          </cell>
          <cell r="AD699" t="str">
            <v>JC Off</v>
          </cell>
          <cell r="AE699">
            <v>2640</v>
          </cell>
          <cell r="AF699"/>
          <cell r="AG699">
            <v>330</v>
          </cell>
          <cell r="AH699">
            <v>594</v>
          </cell>
          <cell r="AI699">
            <v>3564</v>
          </cell>
          <cell r="AJ699">
            <v>4873.4592265546034</v>
          </cell>
          <cell r="AK699"/>
          <cell r="AL699">
            <v>0</v>
          </cell>
          <cell r="AM699">
            <v>0</v>
          </cell>
          <cell r="AN699">
            <v>68.181818181818187</v>
          </cell>
          <cell r="AO699">
            <v>45.454545454545453</v>
          </cell>
          <cell r="AP699">
            <v>90.909090909090907</v>
          </cell>
          <cell r="AQ699">
            <v>398.29446610810129</v>
          </cell>
          <cell r="AR699">
            <v>748.29446610810123</v>
          </cell>
          <cell r="AS699">
            <v>1095.2598294416318</v>
          </cell>
          <cell r="AT699">
            <v>6571.5589766497915</v>
          </cell>
          <cell r="AU699">
            <v>5256.61</v>
          </cell>
          <cell r="AV699">
            <v>0</v>
          </cell>
          <cell r="AW699">
            <v>0</v>
          </cell>
          <cell r="AX699">
            <v>0</v>
          </cell>
          <cell r="AY699">
            <v>90.91</v>
          </cell>
          <cell r="AZ699">
            <v>154.96</v>
          </cell>
          <cell r="BA699">
            <v>181.82</v>
          </cell>
          <cell r="BB699">
            <v>413.62980036880731</v>
          </cell>
          <cell r="BC699">
            <v>841.31980036880736</v>
          </cell>
          <cell r="BD699">
            <v>1219.5859600737613</v>
          </cell>
          <cell r="BE699">
            <v>7317.5157604425685</v>
          </cell>
          <cell r="BF699">
            <v>4927.07</v>
          </cell>
          <cell r="BG699">
            <v>4927.07</v>
          </cell>
          <cell r="BH699">
            <v>4927.07</v>
          </cell>
          <cell r="BI699">
            <v>0</v>
          </cell>
          <cell r="BJ699" t="str">
            <v>Year 1</v>
          </cell>
          <cell r="BK699" t="str">
            <v>Y</v>
          </cell>
          <cell r="BL699"/>
          <cell r="BM699">
            <v>0</v>
          </cell>
          <cell r="BN699"/>
          <cell r="BO699"/>
          <cell r="BP699"/>
          <cell r="BQ699"/>
          <cell r="BR699"/>
          <cell r="BS699">
            <v>0</v>
          </cell>
          <cell r="BT699">
            <v>0</v>
          </cell>
          <cell r="BU699">
            <v>90.91</v>
          </cell>
          <cell r="BV699">
            <v>154.96</v>
          </cell>
          <cell r="BW699">
            <v>272.73</v>
          </cell>
          <cell r="BX699">
            <v>413.63</v>
          </cell>
          <cell r="BY699">
            <v>932.23</v>
          </cell>
          <cell r="BZ699">
            <v>3142.6879999999996</v>
          </cell>
          <cell r="CA699">
            <v>9001.9879999999994</v>
          </cell>
          <cell r="CB699"/>
          <cell r="CC699"/>
          <cell r="CD699"/>
          <cell r="CE699"/>
          <cell r="CF699"/>
          <cell r="CG699"/>
          <cell r="CH699"/>
          <cell r="CI699" t="str">
            <v>T</v>
          </cell>
          <cell r="CJ699"/>
          <cell r="CK699"/>
          <cell r="CL699"/>
          <cell r="CM699"/>
          <cell r="CN699"/>
          <cell r="CO699"/>
          <cell r="CP699"/>
          <cell r="CQ699"/>
          <cell r="CR699"/>
          <cell r="CS699">
            <v>0</v>
          </cell>
          <cell r="CT699">
            <v>0</v>
          </cell>
          <cell r="CU699"/>
          <cell r="CV699"/>
          <cell r="CW699"/>
          <cell r="CX699"/>
          <cell r="CY699"/>
          <cell r="CZ699"/>
          <cell r="DA699"/>
          <cell r="DB699"/>
          <cell r="DC699"/>
          <cell r="DD699">
            <v>0</v>
          </cell>
          <cell r="DE699">
            <v>0</v>
          </cell>
          <cell r="DF699">
            <v>0</v>
          </cell>
          <cell r="DG699"/>
          <cell r="DH699"/>
          <cell r="DI699"/>
          <cell r="DJ699"/>
          <cell r="DK699"/>
          <cell r="DL699">
            <v>43413</v>
          </cell>
          <cell r="DM699">
            <v>43413</v>
          </cell>
          <cell r="DN699">
            <v>43427</v>
          </cell>
          <cell r="DO699">
            <v>43419</v>
          </cell>
          <cell r="DP699">
            <v>43473</v>
          </cell>
          <cell r="DQ699">
            <v>43473</v>
          </cell>
          <cell r="DR699">
            <v>43500</v>
          </cell>
          <cell r="DS699">
            <v>43500</v>
          </cell>
          <cell r="DT699">
            <v>43473</v>
          </cell>
          <cell r="DU699">
            <v>43500</v>
          </cell>
          <cell r="DW699" t="str">
            <v>1001107-M01</v>
          </cell>
          <cell r="DX699" t="str">
            <v>1001107-M01-C04</v>
          </cell>
          <cell r="DY699">
            <v>1</v>
          </cell>
          <cell r="DZ699">
            <v>1</v>
          </cell>
          <cell r="EA699">
            <v>27</v>
          </cell>
          <cell r="EB699">
            <v>1</v>
          </cell>
          <cell r="EC699">
            <v>0</v>
          </cell>
          <cell r="ED699">
            <v>6534.8040000000001</v>
          </cell>
          <cell r="EE699">
            <v>0</v>
          </cell>
          <cell r="EF699">
            <v>43500</v>
          </cell>
          <cell r="EG699">
            <v>43500</v>
          </cell>
          <cell r="EH699">
            <v>43500</v>
          </cell>
          <cell r="EI699">
            <v>43507</v>
          </cell>
        </row>
        <row r="700">
          <cell r="A700">
            <v>1001107</v>
          </cell>
          <cell r="B700" t="str">
            <v>Child</v>
          </cell>
          <cell r="C700">
            <v>620142</v>
          </cell>
          <cell r="D700" t="str">
            <v>Crown Buildings</v>
          </cell>
          <cell r="E700" t="str">
            <v>Wales</v>
          </cell>
          <cell r="F700" t="str">
            <v>E</v>
          </cell>
          <cell r="G700" t="str">
            <v>Gwent</v>
          </cell>
          <cell r="H700" t="str">
            <v>Ebbw Vale</v>
          </cell>
          <cell r="I700" t="str">
            <v>S Hale</v>
          </cell>
          <cell r="J700" t="str">
            <v>Kevin Williams</v>
          </cell>
          <cell r="K700" t="str">
            <v>Russell Bennett</v>
          </cell>
          <cell r="L700"/>
          <cell r="M700" t="str">
            <v>Paul Harding</v>
          </cell>
          <cell r="N700"/>
          <cell r="O700" t="str">
            <v>Resolution Interiors Ltd</v>
          </cell>
          <cell r="P700" t="str">
            <v>Andy Altass</v>
          </cell>
          <cell r="Q700" t="str">
            <v xml:space="preserve">Dan Roberst </v>
          </cell>
          <cell r="R700" t="str">
            <v>Email: Danial.Roberts@interserve.gse.gov.uk Mobile: 07483-305284</v>
          </cell>
          <cell r="S700" t="str">
            <v>Socotec</v>
          </cell>
          <cell r="T700" t="str">
            <v>CP Approved</v>
          </cell>
          <cell r="U700">
            <v>1</v>
          </cell>
          <cell r="V700" t="str">
            <v>HIGH</v>
          </cell>
          <cell r="W700" t="str">
            <v>Green</v>
          </cell>
          <cell r="X700" t="str">
            <v>Interior</v>
          </cell>
          <cell r="Y700" t="str">
            <v>Reception Area Redecoration</v>
          </cell>
          <cell r="Z700" t="str">
            <v>Redecorate all previously decorated surfaces to the Ground Floor Main Staff Entrance lobby. Includes BOH corridor, old smokers room &amp; locker room</v>
          </cell>
          <cell r="AA700"/>
          <cell r="AB700">
            <v>1</v>
          </cell>
          <cell r="AC700" t="str">
            <v>A</v>
          </cell>
          <cell r="AD700" t="str">
            <v>JC Off</v>
          </cell>
          <cell r="AE700">
            <v>1320</v>
          </cell>
          <cell r="AF700"/>
          <cell r="AG700">
            <v>165</v>
          </cell>
          <cell r="AH700">
            <v>297</v>
          </cell>
          <cell r="AI700">
            <v>1782</v>
          </cell>
          <cell r="AJ700">
            <v>2509.4568860045747</v>
          </cell>
          <cell r="AK700"/>
          <cell r="AL700">
            <v>0</v>
          </cell>
          <cell r="AM700">
            <v>0</v>
          </cell>
          <cell r="AN700">
            <v>68.181818181818187</v>
          </cell>
          <cell r="AO700">
            <v>45.454545454545453</v>
          </cell>
          <cell r="AP700">
            <v>90.909090909090907</v>
          </cell>
          <cell r="AQ700">
            <v>199.14723305405064</v>
          </cell>
          <cell r="AR700">
            <v>549.14723305405062</v>
          </cell>
          <cell r="AS700">
            <v>582.62991472081592</v>
          </cell>
          <cell r="AT700">
            <v>3495.7794883248957</v>
          </cell>
          <cell r="AU700">
            <v>2093.89</v>
          </cell>
          <cell r="AV700">
            <v>0</v>
          </cell>
          <cell r="AW700">
            <v>0</v>
          </cell>
          <cell r="AX700">
            <v>0</v>
          </cell>
          <cell r="AY700">
            <v>90.91</v>
          </cell>
          <cell r="AZ700">
            <v>154.96</v>
          </cell>
          <cell r="BA700">
            <v>181.82</v>
          </cell>
          <cell r="BB700">
            <v>206.81490018440365</v>
          </cell>
          <cell r="BC700">
            <v>634.5049001844036</v>
          </cell>
          <cell r="BD700">
            <v>545.67898003688072</v>
          </cell>
          <cell r="BE700">
            <v>3274.0738802212841</v>
          </cell>
          <cell r="BF700">
            <v>1764.35</v>
          </cell>
          <cell r="BG700">
            <v>1764.35</v>
          </cell>
          <cell r="BH700">
            <v>1764.35</v>
          </cell>
          <cell r="BI700">
            <v>0</v>
          </cell>
          <cell r="BJ700" t="str">
            <v>Year 1</v>
          </cell>
          <cell r="BK700" t="str">
            <v>Y</v>
          </cell>
          <cell r="BL700"/>
          <cell r="BM700">
            <v>0</v>
          </cell>
          <cell r="BN700"/>
          <cell r="BO700"/>
          <cell r="BP700"/>
          <cell r="BQ700"/>
          <cell r="BR700"/>
          <cell r="BS700">
            <v>0</v>
          </cell>
          <cell r="BT700">
            <v>0</v>
          </cell>
          <cell r="BU700">
            <v>90.91</v>
          </cell>
          <cell r="BV700">
            <v>154.96</v>
          </cell>
          <cell r="BW700">
            <v>272.73</v>
          </cell>
          <cell r="BX700">
            <v>206.81</v>
          </cell>
          <cell r="BY700">
            <v>725.41000000000008</v>
          </cell>
          <cell r="BZ700">
            <v>1203.692</v>
          </cell>
          <cell r="CA700">
            <v>3693.4520000000002</v>
          </cell>
          <cell r="CB700"/>
          <cell r="CC700"/>
          <cell r="CD700"/>
          <cell r="CE700"/>
          <cell r="CF700"/>
          <cell r="CG700"/>
          <cell r="CH700"/>
          <cell r="CI700" t="str">
            <v>T</v>
          </cell>
          <cell r="CJ700"/>
          <cell r="CK700"/>
          <cell r="CL700"/>
          <cell r="CM700"/>
          <cell r="CN700"/>
          <cell r="CO700"/>
          <cell r="CP700"/>
          <cell r="CQ700"/>
          <cell r="CR700"/>
          <cell r="CS700">
            <v>0</v>
          </cell>
          <cell r="CT700">
            <v>0</v>
          </cell>
          <cell r="CU700"/>
          <cell r="CV700"/>
          <cell r="CW700"/>
          <cell r="CX700"/>
          <cell r="CY700"/>
          <cell r="CZ700"/>
          <cell r="DA700"/>
          <cell r="DB700"/>
          <cell r="DC700"/>
          <cell r="DD700">
            <v>0</v>
          </cell>
          <cell r="DE700">
            <v>0</v>
          </cell>
          <cell r="DF700">
            <v>0</v>
          </cell>
          <cell r="DG700"/>
          <cell r="DH700"/>
          <cell r="DI700"/>
          <cell r="DJ700"/>
          <cell r="DK700"/>
          <cell r="DL700">
            <v>43413</v>
          </cell>
          <cell r="DM700">
            <v>43413</v>
          </cell>
          <cell r="DN700">
            <v>43427</v>
          </cell>
          <cell r="DO700">
            <v>43419</v>
          </cell>
          <cell r="DP700">
            <v>43473</v>
          </cell>
          <cell r="DQ700">
            <v>43473</v>
          </cell>
          <cell r="DR700">
            <v>43500</v>
          </cell>
          <cell r="DS700">
            <v>43500</v>
          </cell>
          <cell r="DT700">
            <v>43473</v>
          </cell>
          <cell r="DU700">
            <v>43500</v>
          </cell>
          <cell r="DW700" t="str">
            <v>1001107-M01</v>
          </cell>
          <cell r="DX700" t="str">
            <v>1001107-M01-C05</v>
          </cell>
          <cell r="DY700">
            <v>1</v>
          </cell>
          <cell r="DZ700">
            <v>1</v>
          </cell>
          <cell r="EA700">
            <v>27</v>
          </cell>
          <cell r="EB700">
            <v>1</v>
          </cell>
          <cell r="EC700">
            <v>0</v>
          </cell>
          <cell r="ED700">
            <v>2739.54</v>
          </cell>
          <cell r="EE700">
            <v>0</v>
          </cell>
          <cell r="EF700">
            <v>43500</v>
          </cell>
          <cell r="EG700">
            <v>43500</v>
          </cell>
          <cell r="EH700">
            <v>43500</v>
          </cell>
          <cell r="EI700">
            <v>43507</v>
          </cell>
        </row>
        <row r="701">
          <cell r="A701">
            <v>1001107</v>
          </cell>
          <cell r="B701" t="str">
            <v>Child</v>
          </cell>
          <cell r="C701">
            <v>620142</v>
          </cell>
          <cell r="D701" t="str">
            <v>Crown Buildings</v>
          </cell>
          <cell r="E701" t="str">
            <v>Wales</v>
          </cell>
          <cell r="F701" t="str">
            <v>E</v>
          </cell>
          <cell r="G701" t="str">
            <v>Gwent</v>
          </cell>
          <cell r="H701" t="str">
            <v>Ebbw Vale</v>
          </cell>
          <cell r="I701" t="str">
            <v>S Hale</v>
          </cell>
          <cell r="J701" t="str">
            <v>Kevin Williams</v>
          </cell>
          <cell r="K701" t="str">
            <v>Russell Bennett</v>
          </cell>
          <cell r="L701"/>
          <cell r="M701" t="str">
            <v>Paul Harding</v>
          </cell>
          <cell r="N701"/>
          <cell r="O701" t="str">
            <v>Resolution Interiors Ltd</v>
          </cell>
          <cell r="P701" t="str">
            <v>Andy Altass</v>
          </cell>
          <cell r="Q701" t="str">
            <v xml:space="preserve">Dan Roberst </v>
          </cell>
          <cell r="R701" t="str">
            <v>Email: Danial.Roberts@interserve.gse.gov.uk Mobile: 07483-305284</v>
          </cell>
          <cell r="S701" t="str">
            <v>Socotec</v>
          </cell>
          <cell r="T701" t="str">
            <v>CP Approved</v>
          </cell>
          <cell r="U701">
            <v>1</v>
          </cell>
          <cell r="V701" t="str">
            <v>HIGH</v>
          </cell>
          <cell r="W701" t="str">
            <v>Green</v>
          </cell>
          <cell r="X701" t="str">
            <v>Interior</v>
          </cell>
          <cell r="Y701" t="str">
            <v>Staircase / Common Parts Redecoration</v>
          </cell>
          <cell r="Z701" t="str">
            <v>Redecorate all previously decorated surfaces to the Escape Stairwell (West end).</v>
          </cell>
          <cell r="AA701"/>
          <cell r="AB701">
            <v>1</v>
          </cell>
          <cell r="AC701" t="str">
            <v>A</v>
          </cell>
          <cell r="AD701" t="str">
            <v>JC Off</v>
          </cell>
          <cell r="AE701">
            <v>1200</v>
          </cell>
          <cell r="AF701"/>
          <cell r="AG701">
            <v>150</v>
          </cell>
          <cell r="AH701">
            <v>270</v>
          </cell>
          <cell r="AI701">
            <v>1620</v>
          </cell>
          <cell r="AJ701">
            <v>2294.5475823182082</v>
          </cell>
          <cell r="AK701"/>
          <cell r="AL701">
            <v>0</v>
          </cell>
          <cell r="AM701">
            <v>0</v>
          </cell>
          <cell r="AN701">
            <v>68.181818181818187</v>
          </cell>
          <cell r="AO701">
            <v>45.454545454545453</v>
          </cell>
          <cell r="AP701">
            <v>90.909090909090907</v>
          </cell>
          <cell r="AQ701">
            <v>181.04293914004603</v>
          </cell>
          <cell r="AR701">
            <v>531.04293914004597</v>
          </cell>
          <cell r="AS701">
            <v>536.02719520074174</v>
          </cell>
          <cell r="AT701">
            <v>3216.16317120445</v>
          </cell>
          <cell r="AU701">
            <v>2357.04</v>
          </cell>
          <cell r="AV701">
            <v>0</v>
          </cell>
          <cell r="AW701">
            <v>0</v>
          </cell>
          <cell r="AX701">
            <v>0</v>
          </cell>
          <cell r="AY701">
            <v>90.91</v>
          </cell>
          <cell r="AZ701">
            <v>154.96</v>
          </cell>
          <cell r="BA701">
            <v>181.82</v>
          </cell>
          <cell r="BB701">
            <v>188.01354562218515</v>
          </cell>
          <cell r="BC701">
            <v>615.70354562218517</v>
          </cell>
          <cell r="BD701">
            <v>594.5487091244371</v>
          </cell>
          <cell r="BE701">
            <v>3567.2922547466223</v>
          </cell>
          <cell r="BF701">
            <v>2027.5</v>
          </cell>
          <cell r="BG701">
            <v>2027.5</v>
          </cell>
          <cell r="BH701">
            <v>2027.5</v>
          </cell>
          <cell r="BI701">
            <v>0</v>
          </cell>
          <cell r="BJ701" t="str">
            <v>Year 1</v>
          </cell>
          <cell r="BK701" t="str">
            <v>Y</v>
          </cell>
          <cell r="BL701"/>
          <cell r="BM701">
            <v>0</v>
          </cell>
          <cell r="BN701"/>
          <cell r="BO701"/>
          <cell r="BP701"/>
          <cell r="BQ701"/>
          <cell r="BR701"/>
          <cell r="BS701">
            <v>0</v>
          </cell>
          <cell r="BT701">
            <v>0</v>
          </cell>
          <cell r="BU701">
            <v>90.91</v>
          </cell>
          <cell r="BV701">
            <v>154.96</v>
          </cell>
          <cell r="BW701">
            <v>272.73</v>
          </cell>
          <cell r="BX701">
            <v>188.01</v>
          </cell>
          <cell r="BY701">
            <v>706.61</v>
          </cell>
          <cell r="BZ701">
            <v>1357.8220000000001</v>
          </cell>
          <cell r="CA701">
            <v>4091.9320000000002</v>
          </cell>
          <cell r="CB701"/>
          <cell r="CC701"/>
          <cell r="CD701"/>
          <cell r="CE701"/>
          <cell r="CF701"/>
          <cell r="CG701"/>
          <cell r="CH701"/>
          <cell r="CI701" t="str">
            <v>T</v>
          </cell>
          <cell r="CJ701"/>
          <cell r="CK701"/>
          <cell r="CL701"/>
          <cell r="CM701"/>
          <cell r="CN701"/>
          <cell r="CO701"/>
          <cell r="CP701"/>
          <cell r="CQ701"/>
          <cell r="CR701"/>
          <cell r="CS701">
            <v>0</v>
          </cell>
          <cell r="CT701">
            <v>0</v>
          </cell>
          <cell r="CU701"/>
          <cell r="CV701"/>
          <cell r="CW701"/>
          <cell r="CX701"/>
          <cell r="CY701"/>
          <cell r="CZ701"/>
          <cell r="DA701"/>
          <cell r="DB701"/>
          <cell r="DC701"/>
          <cell r="DD701">
            <v>0</v>
          </cell>
          <cell r="DE701">
            <v>0</v>
          </cell>
          <cell r="DF701">
            <v>0</v>
          </cell>
          <cell r="DG701"/>
          <cell r="DH701"/>
          <cell r="DI701"/>
          <cell r="DJ701"/>
          <cell r="DK701"/>
          <cell r="DL701">
            <v>43413</v>
          </cell>
          <cell r="DM701">
            <v>43413</v>
          </cell>
          <cell r="DN701">
            <v>43427</v>
          </cell>
          <cell r="DO701">
            <v>43419</v>
          </cell>
          <cell r="DP701">
            <v>43473</v>
          </cell>
          <cell r="DQ701">
            <v>43473</v>
          </cell>
          <cell r="DR701">
            <v>43500</v>
          </cell>
          <cell r="DS701">
            <v>43500</v>
          </cell>
          <cell r="DT701">
            <v>43473</v>
          </cell>
          <cell r="DU701">
            <v>43500</v>
          </cell>
          <cell r="DW701" t="str">
            <v>1001107-M01</v>
          </cell>
          <cell r="DX701" t="str">
            <v>1001107-M01-C06</v>
          </cell>
          <cell r="DY701">
            <v>1</v>
          </cell>
          <cell r="DZ701">
            <v>1</v>
          </cell>
          <cell r="EA701">
            <v>27</v>
          </cell>
          <cell r="EB701">
            <v>1</v>
          </cell>
          <cell r="EC701">
            <v>0</v>
          </cell>
          <cell r="ED701">
            <v>3055.3199999999997</v>
          </cell>
          <cell r="EE701">
            <v>0</v>
          </cell>
          <cell r="EF701">
            <v>43500</v>
          </cell>
          <cell r="EG701">
            <v>43500</v>
          </cell>
          <cell r="EH701">
            <v>43500</v>
          </cell>
          <cell r="EI701">
            <v>43507</v>
          </cell>
        </row>
        <row r="702">
          <cell r="A702">
            <v>1001107</v>
          </cell>
          <cell r="B702" t="str">
            <v>Child</v>
          </cell>
          <cell r="C702">
            <v>620142</v>
          </cell>
          <cell r="D702" t="str">
            <v>Crown Buildings</v>
          </cell>
          <cell r="E702" t="str">
            <v>Wales</v>
          </cell>
          <cell r="F702" t="str">
            <v>E</v>
          </cell>
          <cell r="G702" t="str">
            <v>Gwent</v>
          </cell>
          <cell r="H702" t="str">
            <v>Ebbw Vale</v>
          </cell>
          <cell r="I702" t="str">
            <v>S Hale</v>
          </cell>
          <cell r="J702" t="str">
            <v>Kevin Williams</v>
          </cell>
          <cell r="K702" t="str">
            <v>Russell Bennett</v>
          </cell>
          <cell r="L702"/>
          <cell r="M702" t="str">
            <v>Paul Harding</v>
          </cell>
          <cell r="N702"/>
          <cell r="O702" t="str">
            <v>Resolution Interiors Ltd</v>
          </cell>
          <cell r="P702" t="str">
            <v>Andy Altass</v>
          </cell>
          <cell r="Q702" t="str">
            <v xml:space="preserve">Dan Roberst </v>
          </cell>
          <cell r="R702" t="str">
            <v>Email: Danial.Roberts@interserve.gse.gov.uk Mobile: 07483-305284</v>
          </cell>
          <cell r="S702" t="str">
            <v>Socotec</v>
          </cell>
          <cell r="T702" t="str">
            <v>CP Approved</v>
          </cell>
          <cell r="U702">
            <v>1</v>
          </cell>
          <cell r="V702" t="str">
            <v>HIGH</v>
          </cell>
          <cell r="W702" t="str">
            <v>Green</v>
          </cell>
          <cell r="X702" t="str">
            <v>Interior</v>
          </cell>
          <cell r="Y702" t="str">
            <v>Reception Area Floors</v>
          </cell>
          <cell r="Z702" t="str">
            <v>Replace barrier matting to the Ground Floor Public Entrance. Includes edging strips</v>
          </cell>
          <cell r="AA702"/>
          <cell r="AB702">
            <v>1</v>
          </cell>
          <cell r="AC702" t="str">
            <v>A</v>
          </cell>
          <cell r="AD702" t="str">
            <v>JC Off</v>
          </cell>
          <cell r="AE702">
            <v>1080</v>
          </cell>
          <cell r="AF702"/>
          <cell r="AG702">
            <v>135</v>
          </cell>
          <cell r="AH702">
            <v>243</v>
          </cell>
          <cell r="AI702">
            <v>1458</v>
          </cell>
          <cell r="AJ702">
            <v>1627.851054182725</v>
          </cell>
          <cell r="AK702"/>
          <cell r="AL702">
            <v>0</v>
          </cell>
          <cell r="AM702">
            <v>0</v>
          </cell>
          <cell r="AN702">
            <v>68.181818181818187</v>
          </cell>
          <cell r="AO702">
            <v>45.454545454545453</v>
          </cell>
          <cell r="AP702">
            <v>90.909090909090907</v>
          </cell>
          <cell r="AQ702">
            <v>124.87938693559605</v>
          </cell>
          <cell r="AR702">
            <v>474.87938693559602</v>
          </cell>
          <cell r="AS702">
            <v>391.45517913275512</v>
          </cell>
          <cell r="AT702">
            <v>2348.7310747965303</v>
          </cell>
          <cell r="AU702">
            <v>1996.71</v>
          </cell>
          <cell r="AV702">
            <v>0</v>
          </cell>
          <cell r="AW702">
            <v>0</v>
          </cell>
          <cell r="AX702">
            <v>0</v>
          </cell>
          <cell r="AY702">
            <v>90.91</v>
          </cell>
          <cell r="AZ702">
            <v>154.96</v>
          </cell>
          <cell r="BA702">
            <v>181.82</v>
          </cell>
          <cell r="BB702">
            <v>129.6875560262749</v>
          </cell>
          <cell r="BC702">
            <v>557.37755602627487</v>
          </cell>
          <cell r="BD702">
            <v>510.81751120525496</v>
          </cell>
          <cell r="BE702">
            <v>3064.9050672315298</v>
          </cell>
          <cell r="BF702">
            <v>1667.17</v>
          </cell>
          <cell r="BG702">
            <v>1667.17</v>
          </cell>
          <cell r="BH702">
            <v>1667.17</v>
          </cell>
          <cell r="BI702">
            <v>0</v>
          </cell>
          <cell r="BJ702" t="str">
            <v>Year 1</v>
          </cell>
          <cell r="BK702" t="str">
            <v>Y</v>
          </cell>
          <cell r="BL702"/>
          <cell r="BM702">
            <v>0</v>
          </cell>
          <cell r="BN702"/>
          <cell r="BO702"/>
          <cell r="BP702"/>
          <cell r="BQ702"/>
          <cell r="BR702"/>
          <cell r="BS702">
            <v>0</v>
          </cell>
          <cell r="BT702">
            <v>0</v>
          </cell>
          <cell r="BU702">
            <v>90.91</v>
          </cell>
          <cell r="BV702">
            <v>154.96</v>
          </cell>
          <cell r="BW702">
            <v>272.73</v>
          </cell>
          <cell r="BX702">
            <v>129.69</v>
          </cell>
          <cell r="BY702">
            <v>648.29</v>
          </cell>
          <cell r="BZ702">
            <v>1129.96</v>
          </cell>
          <cell r="CA702">
            <v>3445.42</v>
          </cell>
          <cell r="CB702"/>
          <cell r="CC702"/>
          <cell r="CD702"/>
          <cell r="CE702"/>
          <cell r="CF702"/>
          <cell r="CG702"/>
          <cell r="CH702"/>
          <cell r="CI702" t="str">
            <v>T</v>
          </cell>
          <cell r="CJ702"/>
          <cell r="CK702"/>
          <cell r="CL702"/>
          <cell r="CM702"/>
          <cell r="CN702"/>
          <cell r="CO702"/>
          <cell r="CP702"/>
          <cell r="CQ702"/>
          <cell r="CR702"/>
          <cell r="CS702">
            <v>0</v>
          </cell>
          <cell r="CT702">
            <v>0</v>
          </cell>
          <cell r="CU702"/>
          <cell r="CV702"/>
          <cell r="CW702"/>
          <cell r="CX702"/>
          <cell r="CY702"/>
          <cell r="CZ702"/>
          <cell r="DA702"/>
          <cell r="DB702"/>
          <cell r="DC702"/>
          <cell r="DD702">
            <v>0</v>
          </cell>
          <cell r="DE702">
            <v>0</v>
          </cell>
          <cell r="DF702">
            <v>0</v>
          </cell>
          <cell r="DG702"/>
          <cell r="DH702"/>
          <cell r="DI702"/>
          <cell r="DJ702"/>
          <cell r="DK702"/>
          <cell r="DL702">
            <v>43413</v>
          </cell>
          <cell r="DM702">
            <v>43413</v>
          </cell>
          <cell r="DN702">
            <v>43427</v>
          </cell>
          <cell r="DO702">
            <v>43419</v>
          </cell>
          <cell r="DP702">
            <v>43473</v>
          </cell>
          <cell r="DQ702">
            <v>43473</v>
          </cell>
          <cell r="DR702">
            <v>43500</v>
          </cell>
          <cell r="DS702">
            <v>43500</v>
          </cell>
          <cell r="DT702">
            <v>43473</v>
          </cell>
          <cell r="DU702">
            <v>43500</v>
          </cell>
          <cell r="DW702" t="str">
            <v>1001107-M01</v>
          </cell>
          <cell r="DX702" t="str">
            <v>1001107-M01-C07</v>
          </cell>
          <cell r="DY702">
            <v>1</v>
          </cell>
          <cell r="DZ702">
            <v>1</v>
          </cell>
          <cell r="EA702">
            <v>27</v>
          </cell>
          <cell r="EB702">
            <v>1</v>
          </cell>
          <cell r="EC702">
            <v>0</v>
          </cell>
          <cell r="ED702">
            <v>2622.9240000000004</v>
          </cell>
          <cell r="EE702">
            <v>0</v>
          </cell>
          <cell r="EF702">
            <v>43500</v>
          </cell>
          <cell r="EG702">
            <v>43500</v>
          </cell>
          <cell r="EH702">
            <v>43500</v>
          </cell>
          <cell r="EI702">
            <v>43507</v>
          </cell>
        </row>
        <row r="703">
          <cell r="A703">
            <v>1001107</v>
          </cell>
          <cell r="B703" t="str">
            <v>Child</v>
          </cell>
          <cell r="C703">
            <v>620142</v>
          </cell>
          <cell r="D703" t="str">
            <v>Crown Buildings</v>
          </cell>
          <cell r="E703" t="str">
            <v>Wales</v>
          </cell>
          <cell r="F703" t="str">
            <v>E</v>
          </cell>
          <cell r="G703" t="str">
            <v>Gwent</v>
          </cell>
          <cell r="H703" t="str">
            <v>Ebbw Vale</v>
          </cell>
          <cell r="I703" t="str">
            <v>S Hale</v>
          </cell>
          <cell r="J703" t="str">
            <v>Kevin Williams</v>
          </cell>
          <cell r="K703" t="str">
            <v>Russell Bennett</v>
          </cell>
          <cell r="L703"/>
          <cell r="M703" t="str">
            <v>Paul Harding</v>
          </cell>
          <cell r="N703"/>
          <cell r="O703" t="str">
            <v>Resolution Interiors Ltd</v>
          </cell>
          <cell r="P703" t="str">
            <v>Andy Altass</v>
          </cell>
          <cell r="Q703" t="str">
            <v xml:space="preserve">Dan Roberst </v>
          </cell>
          <cell r="R703" t="str">
            <v>Email: Danial.Roberts@interserve.gse.gov.uk Mobile: 07483-305284</v>
          </cell>
          <cell r="S703" t="str">
            <v>Socotec</v>
          </cell>
          <cell r="T703" t="str">
            <v>CP Approved</v>
          </cell>
          <cell r="U703">
            <v>1</v>
          </cell>
          <cell r="V703" t="str">
            <v>HIGH</v>
          </cell>
          <cell r="W703" t="str">
            <v>Green</v>
          </cell>
          <cell r="X703" t="str">
            <v>Interior</v>
          </cell>
          <cell r="Y703" t="str">
            <v>Toilet Area Redecoration</v>
          </cell>
          <cell r="Z703" t="str">
            <v>Redecorate all previously decorated surfaces to the lower ground floor Male &amp; Female Staff Toilets.</v>
          </cell>
          <cell r="AA703"/>
          <cell r="AB703">
            <v>1</v>
          </cell>
          <cell r="AC703" t="str">
            <v>A</v>
          </cell>
          <cell r="AD703" t="str">
            <v>JC Off</v>
          </cell>
          <cell r="AE703">
            <v>1080</v>
          </cell>
          <cell r="AF703"/>
          <cell r="AG703">
            <v>135</v>
          </cell>
          <cell r="AH703">
            <v>243</v>
          </cell>
          <cell r="AI703">
            <v>1458</v>
          </cell>
          <cell r="AJ703">
            <v>2079.6382786318422</v>
          </cell>
          <cell r="AK703"/>
          <cell r="AL703">
            <v>0</v>
          </cell>
          <cell r="AM703">
            <v>0</v>
          </cell>
          <cell r="AN703">
            <v>68.181818181818187</v>
          </cell>
          <cell r="AO703">
            <v>45.454545454545453</v>
          </cell>
          <cell r="AP703">
            <v>90.909090909090907</v>
          </cell>
          <cell r="AQ703">
            <v>162.93864522604144</v>
          </cell>
          <cell r="AR703">
            <v>512.93864522604144</v>
          </cell>
          <cell r="AS703">
            <v>489.42447568066768</v>
          </cell>
          <cell r="AT703">
            <v>2936.5468540840056</v>
          </cell>
          <cell r="AU703">
            <v>739.55</v>
          </cell>
          <cell r="AV703">
            <v>0</v>
          </cell>
          <cell r="AW703">
            <v>0</v>
          </cell>
          <cell r="AX703">
            <v>0</v>
          </cell>
          <cell r="AY703">
            <v>90.91</v>
          </cell>
          <cell r="AZ703">
            <v>154.96</v>
          </cell>
          <cell r="BA703">
            <v>181.82</v>
          </cell>
          <cell r="BB703">
            <v>169.21219105996664</v>
          </cell>
          <cell r="BC703">
            <v>596.90219105996664</v>
          </cell>
          <cell r="BD703">
            <v>267.29043821199338</v>
          </cell>
          <cell r="BE703">
            <v>1603.7426292719599</v>
          </cell>
          <cell r="BF703">
            <v>410.01</v>
          </cell>
          <cell r="BG703">
            <v>410.01</v>
          </cell>
          <cell r="BH703">
            <v>410.01</v>
          </cell>
          <cell r="BI703">
            <v>0</v>
          </cell>
          <cell r="BJ703" t="str">
            <v>Year 1</v>
          </cell>
          <cell r="BK703" t="str">
            <v>Y</v>
          </cell>
          <cell r="BL703"/>
          <cell r="BM703">
            <v>0</v>
          </cell>
          <cell r="BN703"/>
          <cell r="BO703"/>
          <cell r="BP703"/>
          <cell r="BQ703"/>
          <cell r="BR703"/>
          <cell r="BS703">
            <v>0</v>
          </cell>
          <cell r="BT703">
            <v>0</v>
          </cell>
          <cell r="BU703">
            <v>90.91</v>
          </cell>
          <cell r="BV703">
            <v>154.96</v>
          </cell>
          <cell r="BW703">
            <v>272.73</v>
          </cell>
          <cell r="BX703">
            <v>169.21</v>
          </cell>
          <cell r="BY703">
            <v>687.81000000000006</v>
          </cell>
          <cell r="BZ703">
            <v>383.56800000000004</v>
          </cell>
          <cell r="CA703">
            <v>1481.3880000000001</v>
          </cell>
          <cell r="CB703"/>
          <cell r="CC703"/>
          <cell r="CD703"/>
          <cell r="CE703"/>
          <cell r="CF703"/>
          <cell r="CG703"/>
          <cell r="CH703"/>
          <cell r="CI703" t="str">
            <v>T</v>
          </cell>
          <cell r="CJ703"/>
          <cell r="CK703"/>
          <cell r="CL703"/>
          <cell r="CM703"/>
          <cell r="CN703"/>
          <cell r="CO703"/>
          <cell r="CP703"/>
          <cell r="CQ703"/>
          <cell r="CR703"/>
          <cell r="CS703">
            <v>0</v>
          </cell>
          <cell r="CT703">
            <v>0</v>
          </cell>
          <cell r="CU703"/>
          <cell r="CV703"/>
          <cell r="CW703"/>
          <cell r="CX703"/>
          <cell r="CY703"/>
          <cell r="CZ703"/>
          <cell r="DA703"/>
          <cell r="DB703"/>
          <cell r="DC703"/>
          <cell r="DD703">
            <v>0</v>
          </cell>
          <cell r="DE703">
            <v>0</v>
          </cell>
          <cell r="DF703">
            <v>0</v>
          </cell>
          <cell r="DG703"/>
          <cell r="DH703"/>
          <cell r="DI703"/>
          <cell r="DJ703"/>
          <cell r="DK703"/>
          <cell r="DL703">
            <v>43413</v>
          </cell>
          <cell r="DM703">
            <v>43413</v>
          </cell>
          <cell r="DN703">
            <v>43427</v>
          </cell>
          <cell r="DO703">
            <v>43419</v>
          </cell>
          <cell r="DP703">
            <v>43473</v>
          </cell>
          <cell r="DQ703">
            <v>43473</v>
          </cell>
          <cell r="DR703">
            <v>43500</v>
          </cell>
          <cell r="DS703">
            <v>43500</v>
          </cell>
          <cell r="DT703">
            <v>43473</v>
          </cell>
          <cell r="DU703">
            <v>43500</v>
          </cell>
          <cell r="DW703" t="str">
            <v>1001107-M01</v>
          </cell>
          <cell r="DX703" t="str">
            <v>1001107-M01-C08</v>
          </cell>
          <cell r="DY703">
            <v>1</v>
          </cell>
          <cell r="DZ703">
            <v>1</v>
          </cell>
          <cell r="EA703">
            <v>27</v>
          </cell>
          <cell r="EB703">
            <v>1</v>
          </cell>
          <cell r="EC703">
            <v>0</v>
          </cell>
          <cell r="ED703">
            <v>1114.3320000000001</v>
          </cell>
          <cell r="EE703">
            <v>0</v>
          </cell>
          <cell r="EF703">
            <v>43500</v>
          </cell>
          <cell r="EG703">
            <v>43500</v>
          </cell>
          <cell r="EH703">
            <v>43500</v>
          </cell>
          <cell r="EI703">
            <v>43507</v>
          </cell>
        </row>
        <row r="704">
          <cell r="A704">
            <v>1001107</v>
          </cell>
          <cell r="B704" t="str">
            <v>Child</v>
          </cell>
          <cell r="C704">
            <v>620142</v>
          </cell>
          <cell r="D704" t="str">
            <v>Crown Buildings</v>
          </cell>
          <cell r="E704" t="str">
            <v>Wales</v>
          </cell>
          <cell r="F704" t="str">
            <v>E</v>
          </cell>
          <cell r="G704" t="str">
            <v>Gwent</v>
          </cell>
          <cell r="H704" t="str">
            <v>Ebbw Vale</v>
          </cell>
          <cell r="I704" t="str">
            <v>S Hale</v>
          </cell>
          <cell r="J704" t="str">
            <v>Kevin Williams</v>
          </cell>
          <cell r="K704" t="str">
            <v>Russell Bennett</v>
          </cell>
          <cell r="L704"/>
          <cell r="M704" t="str">
            <v>Paul Harding</v>
          </cell>
          <cell r="N704"/>
          <cell r="O704" t="str">
            <v>Resolution Interiors Ltd</v>
          </cell>
          <cell r="P704" t="str">
            <v>Andy Altass</v>
          </cell>
          <cell r="Q704" t="str">
            <v xml:space="preserve">Dan Roberst </v>
          </cell>
          <cell r="R704" t="str">
            <v>Email: Danial.Roberts@interserve.gse.gov.uk Mobile: 07483-305284</v>
          </cell>
          <cell r="S704" t="str">
            <v>Socotec</v>
          </cell>
          <cell r="T704" t="str">
            <v>CP Approved</v>
          </cell>
          <cell r="U704">
            <v>1</v>
          </cell>
          <cell r="V704" t="str">
            <v>HIGH</v>
          </cell>
          <cell r="W704" t="str">
            <v>Green</v>
          </cell>
          <cell r="X704" t="str">
            <v>Interior</v>
          </cell>
          <cell r="Y704" t="str">
            <v>Toilet Area Redecoration</v>
          </cell>
          <cell r="Z704" t="str">
            <v>Redecorate all previously decorated surfaces to the Floor 1 Male &amp; Female Staff Toilets.</v>
          </cell>
          <cell r="AA704"/>
          <cell r="AB704">
            <v>1</v>
          </cell>
          <cell r="AC704" t="str">
            <v>A</v>
          </cell>
          <cell r="AD704" t="str">
            <v>JC Off</v>
          </cell>
          <cell r="AE704">
            <v>1080</v>
          </cell>
          <cell r="AF704"/>
          <cell r="AG704">
            <v>135</v>
          </cell>
          <cell r="AH704">
            <v>243</v>
          </cell>
          <cell r="AI704">
            <v>1458</v>
          </cell>
          <cell r="AJ704">
            <v>2079.6382786318422</v>
          </cell>
          <cell r="AK704"/>
          <cell r="AL704">
            <v>0</v>
          </cell>
          <cell r="AM704">
            <v>0</v>
          </cell>
          <cell r="AN704">
            <v>68.181818181818187</v>
          </cell>
          <cell r="AO704">
            <v>45.454545454545453</v>
          </cell>
          <cell r="AP704">
            <v>90.909090909090907</v>
          </cell>
          <cell r="AQ704">
            <v>162.93864522604144</v>
          </cell>
          <cell r="AR704">
            <v>512.93864522604144</v>
          </cell>
          <cell r="AS704">
            <v>489.42447568066768</v>
          </cell>
          <cell r="AT704">
            <v>2936.5468540840056</v>
          </cell>
          <cell r="AU704">
            <v>899.47</v>
          </cell>
          <cell r="AV704">
            <v>0</v>
          </cell>
          <cell r="AW704">
            <v>0</v>
          </cell>
          <cell r="AX704">
            <v>0</v>
          </cell>
          <cell r="AY704">
            <v>90.91</v>
          </cell>
          <cell r="AZ704">
            <v>154.96</v>
          </cell>
          <cell r="BA704">
            <v>181.82</v>
          </cell>
          <cell r="BB704">
            <v>169.21219105996664</v>
          </cell>
          <cell r="BC704">
            <v>596.90219105996664</v>
          </cell>
          <cell r="BD704">
            <v>299.2744382119933</v>
          </cell>
          <cell r="BE704">
            <v>1795.6466292719599</v>
          </cell>
          <cell r="BF704">
            <v>569.92999999999995</v>
          </cell>
          <cell r="BG704">
            <v>569.92999999999995</v>
          </cell>
          <cell r="BH704">
            <v>569.92999999999995</v>
          </cell>
          <cell r="BI704">
            <v>0</v>
          </cell>
          <cell r="BJ704" t="str">
            <v>Year 1</v>
          </cell>
          <cell r="BK704" t="str">
            <v>Y</v>
          </cell>
          <cell r="BL704"/>
          <cell r="BM704">
            <v>0</v>
          </cell>
          <cell r="BN704"/>
          <cell r="BO704"/>
          <cell r="BP704"/>
          <cell r="BQ704"/>
          <cell r="BR704"/>
          <cell r="BS704">
            <v>0</v>
          </cell>
          <cell r="BT704">
            <v>0</v>
          </cell>
          <cell r="BU704">
            <v>90.91</v>
          </cell>
          <cell r="BV704">
            <v>154.96</v>
          </cell>
          <cell r="BW704">
            <v>272.73</v>
          </cell>
          <cell r="BX704">
            <v>169.21</v>
          </cell>
          <cell r="BY704">
            <v>687.81000000000006</v>
          </cell>
          <cell r="BZ704">
            <v>479.5200000000001</v>
          </cell>
          <cell r="CA704">
            <v>1737.2600000000002</v>
          </cell>
          <cell r="CB704"/>
          <cell r="CC704"/>
          <cell r="CD704"/>
          <cell r="CE704"/>
          <cell r="CF704"/>
          <cell r="CG704"/>
          <cell r="CH704"/>
          <cell r="CI704" t="str">
            <v>T</v>
          </cell>
          <cell r="CJ704"/>
          <cell r="CK704"/>
          <cell r="CL704"/>
          <cell r="CM704"/>
          <cell r="CN704"/>
          <cell r="CO704"/>
          <cell r="CP704"/>
          <cell r="CQ704"/>
          <cell r="CR704"/>
          <cell r="CS704">
            <v>0</v>
          </cell>
          <cell r="CT704">
            <v>0</v>
          </cell>
          <cell r="CU704"/>
          <cell r="CV704"/>
          <cell r="CW704"/>
          <cell r="CX704"/>
          <cell r="CY704"/>
          <cell r="CZ704"/>
          <cell r="DA704"/>
          <cell r="DB704"/>
          <cell r="DC704"/>
          <cell r="DD704">
            <v>0</v>
          </cell>
          <cell r="DE704">
            <v>0</v>
          </cell>
          <cell r="DF704">
            <v>0</v>
          </cell>
          <cell r="DG704"/>
          <cell r="DH704"/>
          <cell r="DI704"/>
          <cell r="DJ704"/>
          <cell r="DK704"/>
          <cell r="DL704">
            <v>43413</v>
          </cell>
          <cell r="DM704">
            <v>43413</v>
          </cell>
          <cell r="DN704">
            <v>43427</v>
          </cell>
          <cell r="DO704">
            <v>43419</v>
          </cell>
          <cell r="DP704">
            <v>43473</v>
          </cell>
          <cell r="DQ704">
            <v>43473</v>
          </cell>
          <cell r="DR704">
            <v>43500</v>
          </cell>
          <cell r="DS704">
            <v>43500</v>
          </cell>
          <cell r="DT704">
            <v>43473</v>
          </cell>
          <cell r="DU704">
            <v>43500</v>
          </cell>
          <cell r="DW704" t="str">
            <v>1001107-M01</v>
          </cell>
          <cell r="DX704" t="str">
            <v>1001107-M01-C09</v>
          </cell>
          <cell r="DY704">
            <v>1</v>
          </cell>
          <cell r="DZ704">
            <v>1</v>
          </cell>
          <cell r="EA704">
            <v>27</v>
          </cell>
          <cell r="EB704">
            <v>1</v>
          </cell>
          <cell r="EC704">
            <v>0</v>
          </cell>
          <cell r="ED704">
            <v>1306.2359999999999</v>
          </cell>
          <cell r="EE704">
            <v>0</v>
          </cell>
          <cell r="EF704">
            <v>43500</v>
          </cell>
          <cell r="EG704">
            <v>43500</v>
          </cell>
          <cell r="EH704">
            <v>43500</v>
          </cell>
          <cell r="EI704">
            <v>43507</v>
          </cell>
        </row>
        <row r="705">
          <cell r="A705">
            <v>1001107</v>
          </cell>
          <cell r="B705" t="str">
            <v>Child</v>
          </cell>
          <cell r="C705">
            <v>620142</v>
          </cell>
          <cell r="D705" t="str">
            <v>Crown Buildings</v>
          </cell>
          <cell r="E705" t="str">
            <v>Wales</v>
          </cell>
          <cell r="F705" t="str">
            <v>E</v>
          </cell>
          <cell r="G705" t="str">
            <v>Gwent</v>
          </cell>
          <cell r="H705" t="str">
            <v>Ebbw Vale</v>
          </cell>
          <cell r="I705" t="str">
            <v>S Hale</v>
          </cell>
          <cell r="J705" t="str">
            <v>Kevin Williams</v>
          </cell>
          <cell r="K705" t="str">
            <v>Russell Bennett</v>
          </cell>
          <cell r="L705"/>
          <cell r="M705" t="str">
            <v>Paul Harding</v>
          </cell>
          <cell r="N705"/>
          <cell r="O705" t="str">
            <v>Resolution Interiors Ltd</v>
          </cell>
          <cell r="P705" t="str">
            <v>Andy Altass</v>
          </cell>
          <cell r="Q705" t="str">
            <v xml:space="preserve">Dan Roberst </v>
          </cell>
          <cell r="R705" t="str">
            <v>Email: Danial.Roberts@interserve.gse.gov.uk Mobile: 07483-305284</v>
          </cell>
          <cell r="S705" t="str">
            <v>Socotec</v>
          </cell>
          <cell r="T705" t="str">
            <v>CP Approved</v>
          </cell>
          <cell r="U705">
            <v>1</v>
          </cell>
          <cell r="V705" t="str">
            <v>HIGH</v>
          </cell>
          <cell r="W705" t="str">
            <v>Green</v>
          </cell>
          <cell r="X705" t="str">
            <v>Interior</v>
          </cell>
          <cell r="Y705" t="str">
            <v>Reception Area Redecoration</v>
          </cell>
          <cell r="Z705" t="str">
            <v>Redecorate all previously decorated surfaces to the secondary Staff Entrance lobby. Includes lobby to GF Offices &amp; Lower GF areas.</v>
          </cell>
          <cell r="AA705"/>
          <cell r="AB705">
            <v>1</v>
          </cell>
          <cell r="AC705" t="str">
            <v>A</v>
          </cell>
          <cell r="AD705" t="str">
            <v>JC Off</v>
          </cell>
          <cell r="AE705">
            <v>960</v>
          </cell>
          <cell r="AF705"/>
          <cell r="AG705">
            <v>120</v>
          </cell>
          <cell r="AH705">
            <v>216</v>
          </cell>
          <cell r="AI705">
            <v>1296</v>
          </cell>
          <cell r="AJ705">
            <v>1864.7289749454758</v>
          </cell>
          <cell r="AK705"/>
          <cell r="AL705">
            <v>0</v>
          </cell>
          <cell r="AM705">
            <v>0</v>
          </cell>
          <cell r="AN705">
            <v>68.181818181818187</v>
          </cell>
          <cell r="AO705">
            <v>45.454545454545453</v>
          </cell>
          <cell r="AP705">
            <v>90.909090909090907</v>
          </cell>
          <cell r="AQ705">
            <v>144.83435131203683</v>
          </cell>
          <cell r="AR705">
            <v>494.8343513120368</v>
          </cell>
          <cell r="AS705">
            <v>442.8217561605934</v>
          </cell>
          <cell r="AT705">
            <v>2656.9305369635604</v>
          </cell>
          <cell r="AU705">
            <v>1868.16</v>
          </cell>
          <cell r="AV705">
            <v>0</v>
          </cell>
          <cell r="AW705">
            <v>0</v>
          </cell>
          <cell r="AX705">
            <v>0</v>
          </cell>
          <cell r="AY705">
            <v>90.91</v>
          </cell>
          <cell r="AZ705">
            <v>154.96</v>
          </cell>
          <cell r="BA705">
            <v>181.82</v>
          </cell>
          <cell r="BB705">
            <v>150.41083649774811</v>
          </cell>
          <cell r="BC705">
            <v>578.10083649774811</v>
          </cell>
          <cell r="BD705">
            <v>489.25216729954974</v>
          </cell>
          <cell r="BE705">
            <v>2935.5130037972981</v>
          </cell>
          <cell r="BF705">
            <v>1538.62</v>
          </cell>
          <cell r="BG705">
            <v>1538.62</v>
          </cell>
          <cell r="BH705">
            <v>1538.62</v>
          </cell>
          <cell r="BI705">
            <v>0</v>
          </cell>
          <cell r="BJ705" t="str">
            <v>Year 1</v>
          </cell>
          <cell r="BK705" t="str">
            <v>Y</v>
          </cell>
          <cell r="BL705"/>
          <cell r="BM705">
            <v>0</v>
          </cell>
          <cell r="BN705"/>
          <cell r="BO705"/>
          <cell r="BP705"/>
          <cell r="BQ705"/>
          <cell r="BR705"/>
          <cell r="BS705">
            <v>0</v>
          </cell>
          <cell r="BT705">
            <v>0</v>
          </cell>
          <cell r="BU705">
            <v>90.91</v>
          </cell>
          <cell r="BV705">
            <v>154.96</v>
          </cell>
          <cell r="BW705">
            <v>272.73</v>
          </cell>
          <cell r="BX705">
            <v>150.41</v>
          </cell>
          <cell r="BY705">
            <v>669.01</v>
          </cell>
          <cell r="BZ705">
            <v>1056.9739999999999</v>
          </cell>
          <cell r="CA705">
            <v>3264.6040000000003</v>
          </cell>
          <cell r="CB705"/>
          <cell r="CC705"/>
          <cell r="CD705"/>
          <cell r="CE705"/>
          <cell r="CF705"/>
          <cell r="CG705"/>
          <cell r="CH705"/>
          <cell r="CI705" t="str">
            <v>T</v>
          </cell>
          <cell r="CJ705"/>
          <cell r="CK705"/>
          <cell r="CL705"/>
          <cell r="CM705"/>
          <cell r="CN705"/>
          <cell r="CO705"/>
          <cell r="CP705"/>
          <cell r="CQ705"/>
          <cell r="CR705"/>
          <cell r="CS705">
            <v>0</v>
          </cell>
          <cell r="CT705">
            <v>0</v>
          </cell>
          <cell r="CU705"/>
          <cell r="CV705"/>
          <cell r="CW705"/>
          <cell r="CX705"/>
          <cell r="CY705"/>
          <cell r="CZ705"/>
          <cell r="DA705"/>
          <cell r="DB705"/>
          <cell r="DC705"/>
          <cell r="DD705">
            <v>0</v>
          </cell>
          <cell r="DE705">
            <v>0</v>
          </cell>
          <cell r="DF705">
            <v>0</v>
          </cell>
          <cell r="DG705"/>
          <cell r="DH705"/>
          <cell r="DI705"/>
          <cell r="DJ705"/>
          <cell r="DK705"/>
          <cell r="DL705">
            <v>43413</v>
          </cell>
          <cell r="DM705">
            <v>43413</v>
          </cell>
          <cell r="DN705">
            <v>43427</v>
          </cell>
          <cell r="DO705">
            <v>43419</v>
          </cell>
          <cell r="DP705">
            <v>43473</v>
          </cell>
          <cell r="DQ705">
            <v>43473</v>
          </cell>
          <cell r="DR705">
            <v>43500</v>
          </cell>
          <cell r="DS705">
            <v>43500</v>
          </cell>
          <cell r="DT705">
            <v>43473</v>
          </cell>
          <cell r="DU705">
            <v>43500</v>
          </cell>
          <cell r="DW705" t="str">
            <v>1001107-M01</v>
          </cell>
          <cell r="DX705" t="str">
            <v>1001107-M01-C10</v>
          </cell>
          <cell r="DY705">
            <v>1</v>
          </cell>
          <cell r="DZ705">
            <v>1</v>
          </cell>
          <cell r="EA705">
            <v>27</v>
          </cell>
          <cell r="EB705">
            <v>1</v>
          </cell>
          <cell r="EC705">
            <v>0</v>
          </cell>
          <cell r="ED705">
            <v>2468.6640000000002</v>
          </cell>
          <cell r="EE705">
            <v>0</v>
          </cell>
          <cell r="EF705">
            <v>43500</v>
          </cell>
          <cell r="EG705">
            <v>43500</v>
          </cell>
          <cell r="EH705">
            <v>43500</v>
          </cell>
          <cell r="EI705">
            <v>43507</v>
          </cell>
        </row>
        <row r="706">
          <cell r="A706">
            <v>1001107</v>
          </cell>
          <cell r="B706" t="str">
            <v>Child</v>
          </cell>
          <cell r="C706">
            <v>620142</v>
          </cell>
          <cell r="D706" t="str">
            <v>Crown Buildings</v>
          </cell>
          <cell r="E706" t="str">
            <v>Wales</v>
          </cell>
          <cell r="F706" t="str">
            <v>E</v>
          </cell>
          <cell r="G706" t="str">
            <v>Gwent</v>
          </cell>
          <cell r="H706" t="str">
            <v>Ebbw Vale</v>
          </cell>
          <cell r="I706" t="str">
            <v>S Hale</v>
          </cell>
          <cell r="J706" t="str">
            <v>Kevin Williams</v>
          </cell>
          <cell r="K706" t="str">
            <v>Russell Bennett</v>
          </cell>
          <cell r="L706"/>
          <cell r="M706" t="str">
            <v>Paul Harding</v>
          </cell>
          <cell r="N706"/>
          <cell r="O706" t="str">
            <v>Resolution Interiors Ltd</v>
          </cell>
          <cell r="P706" t="str">
            <v>Andy Altass</v>
          </cell>
          <cell r="Q706" t="str">
            <v xml:space="preserve">Dan Roberst </v>
          </cell>
          <cell r="R706" t="str">
            <v>Email: Danial.Roberts@interserve.gse.gov.uk Mobile: 07483-305284</v>
          </cell>
          <cell r="S706" t="str">
            <v>Socotec</v>
          </cell>
          <cell r="T706" t="str">
            <v>CP Approved</v>
          </cell>
          <cell r="U706">
            <v>1</v>
          </cell>
          <cell r="V706" t="str">
            <v>HIGH</v>
          </cell>
          <cell r="W706" t="str">
            <v>Green</v>
          </cell>
          <cell r="X706" t="str">
            <v>Interior</v>
          </cell>
          <cell r="Y706" t="str">
            <v>Staircase / Common Parts Redecoration</v>
          </cell>
          <cell r="Z706" t="str">
            <v>Redecorate all previously decorated surfaces to the Main Central Stairwell.</v>
          </cell>
          <cell r="AA706"/>
          <cell r="AB706">
            <v>1</v>
          </cell>
          <cell r="AC706" t="str">
            <v>A</v>
          </cell>
          <cell r="AD706" t="str">
            <v>JC Off</v>
          </cell>
          <cell r="AE706">
            <v>960</v>
          </cell>
          <cell r="AF706"/>
          <cell r="AG706">
            <v>120</v>
          </cell>
          <cell r="AH706">
            <v>216</v>
          </cell>
          <cell r="AI706">
            <v>1296</v>
          </cell>
          <cell r="AJ706">
            <v>1864.7289749454758</v>
          </cell>
          <cell r="AK706"/>
          <cell r="AL706">
            <v>0</v>
          </cell>
          <cell r="AM706">
            <v>0</v>
          </cell>
          <cell r="AN706">
            <v>68.181818181818187</v>
          </cell>
          <cell r="AO706">
            <v>45.454545454545453</v>
          </cell>
          <cell r="AP706">
            <v>90.909090909090907</v>
          </cell>
          <cell r="AQ706">
            <v>144.83435131203683</v>
          </cell>
          <cell r="AR706">
            <v>494.8343513120368</v>
          </cell>
          <cell r="AS706">
            <v>442.8217561605934</v>
          </cell>
          <cell r="AT706">
            <v>2656.9305369635604</v>
          </cell>
          <cell r="AU706">
            <v>2383.81</v>
          </cell>
          <cell r="AV706">
            <v>0</v>
          </cell>
          <cell r="AW706">
            <v>0</v>
          </cell>
          <cell r="AX706">
            <v>0</v>
          </cell>
          <cell r="AY706">
            <v>90.91</v>
          </cell>
          <cell r="AZ706">
            <v>154.96</v>
          </cell>
          <cell r="BA706">
            <v>181.82</v>
          </cell>
          <cell r="BB706">
            <v>150.41083649774811</v>
          </cell>
          <cell r="BC706">
            <v>578.10083649774811</v>
          </cell>
          <cell r="BD706">
            <v>592.38216729954968</v>
          </cell>
          <cell r="BE706">
            <v>3554.2930037972978</v>
          </cell>
          <cell r="BF706">
            <v>2054.27</v>
          </cell>
          <cell r="BG706">
            <v>2054.27</v>
          </cell>
          <cell r="BH706">
            <v>2054.27</v>
          </cell>
          <cell r="BI706">
            <v>0</v>
          </cell>
          <cell r="BJ706" t="str">
            <v>Year 1</v>
          </cell>
          <cell r="BK706" t="str">
            <v>Y</v>
          </cell>
          <cell r="BL706"/>
          <cell r="BM706">
            <v>0</v>
          </cell>
          <cell r="BN706"/>
          <cell r="BO706"/>
          <cell r="BP706"/>
          <cell r="BQ706"/>
          <cell r="BR706"/>
          <cell r="BS706">
            <v>0</v>
          </cell>
          <cell r="BT706">
            <v>0</v>
          </cell>
          <cell r="BU706">
            <v>90.91</v>
          </cell>
          <cell r="BV706">
            <v>154.96</v>
          </cell>
          <cell r="BW706">
            <v>272.73</v>
          </cell>
          <cell r="BX706">
            <v>150.41</v>
          </cell>
          <cell r="BY706">
            <v>669.01</v>
          </cell>
          <cell r="BZ706">
            <v>1366.364</v>
          </cell>
          <cell r="CA706">
            <v>4089.6439999999998</v>
          </cell>
          <cell r="CB706"/>
          <cell r="CC706"/>
          <cell r="CD706"/>
          <cell r="CE706"/>
          <cell r="CF706"/>
          <cell r="CG706"/>
          <cell r="CH706"/>
          <cell r="CI706" t="str">
            <v>T</v>
          </cell>
          <cell r="CJ706"/>
          <cell r="CK706"/>
          <cell r="CL706"/>
          <cell r="CM706"/>
          <cell r="CN706"/>
          <cell r="CO706"/>
          <cell r="CP706"/>
          <cell r="CQ706"/>
          <cell r="CR706"/>
          <cell r="CS706">
            <v>0</v>
          </cell>
          <cell r="CT706">
            <v>0</v>
          </cell>
          <cell r="CU706"/>
          <cell r="CV706"/>
          <cell r="CW706"/>
          <cell r="CX706"/>
          <cell r="CY706"/>
          <cell r="CZ706"/>
          <cell r="DA706"/>
          <cell r="DB706"/>
          <cell r="DC706"/>
          <cell r="DD706">
            <v>0</v>
          </cell>
          <cell r="DE706">
            <v>0</v>
          </cell>
          <cell r="DF706">
            <v>0</v>
          </cell>
          <cell r="DG706"/>
          <cell r="DH706"/>
          <cell r="DI706"/>
          <cell r="DJ706"/>
          <cell r="DK706"/>
          <cell r="DL706">
            <v>43413</v>
          </cell>
          <cell r="DM706">
            <v>43413</v>
          </cell>
          <cell r="DN706">
            <v>43427</v>
          </cell>
          <cell r="DO706">
            <v>43419</v>
          </cell>
          <cell r="DP706">
            <v>43473</v>
          </cell>
          <cell r="DQ706">
            <v>43473</v>
          </cell>
          <cell r="DR706">
            <v>43500</v>
          </cell>
          <cell r="DS706">
            <v>43500</v>
          </cell>
          <cell r="DT706">
            <v>43473</v>
          </cell>
          <cell r="DU706">
            <v>43500</v>
          </cell>
          <cell r="DW706" t="str">
            <v>1001107-M01</v>
          </cell>
          <cell r="DX706" t="str">
            <v>1001107-M01-C11</v>
          </cell>
          <cell r="DY706">
            <v>1</v>
          </cell>
          <cell r="DZ706">
            <v>1</v>
          </cell>
          <cell r="EA706">
            <v>27</v>
          </cell>
          <cell r="EB706">
            <v>1</v>
          </cell>
          <cell r="EC706">
            <v>0</v>
          </cell>
          <cell r="ED706">
            <v>3087.444</v>
          </cell>
          <cell r="EE706">
            <v>0</v>
          </cell>
          <cell r="EF706">
            <v>43500</v>
          </cell>
          <cell r="EG706">
            <v>43500</v>
          </cell>
          <cell r="EH706">
            <v>43500</v>
          </cell>
          <cell r="EI706">
            <v>43507</v>
          </cell>
        </row>
        <row r="707">
          <cell r="A707">
            <v>1001108</v>
          </cell>
          <cell r="B707" t="str">
            <v>Master</v>
          </cell>
          <cell r="C707">
            <v>620598</v>
          </cell>
          <cell r="D707" t="str">
            <v>Cardigan Crown Buildings</v>
          </cell>
          <cell r="E707" t="str">
            <v>Wales</v>
          </cell>
          <cell r="F707" t="str">
            <v>E</v>
          </cell>
          <cell r="G707" t="str">
            <v>Ceredigion</v>
          </cell>
          <cell r="H707" t="str">
            <v>Cardigan</v>
          </cell>
          <cell r="I707" t="str">
            <v>S Hale</v>
          </cell>
          <cell r="J707" t="str">
            <v>Kevin Williams</v>
          </cell>
          <cell r="K707" t="str">
            <v>Sophie Varma</v>
          </cell>
          <cell r="L707"/>
          <cell r="M707" t="str">
            <v>Paul Harding</v>
          </cell>
          <cell r="N707"/>
          <cell r="O707" t="str">
            <v>Resolution Interiors Ltd</v>
          </cell>
          <cell r="P707" t="str">
            <v>Siegfried Block</v>
          </cell>
          <cell r="Q707" t="str">
            <v xml:space="preserve">Dan Roberst </v>
          </cell>
          <cell r="R707" t="str">
            <v>Email: Danial.Roberts@interserve.gse.gov.uk Mobile: 07483-305284</v>
          </cell>
          <cell r="S707" t="str">
            <v>Socotec</v>
          </cell>
          <cell r="T707" t="str">
            <v>In Development</v>
          </cell>
          <cell r="U707">
            <v>1</v>
          </cell>
          <cell r="V707" t="str">
            <v>LOW</v>
          </cell>
          <cell r="W707" t="str">
            <v>Green</v>
          </cell>
          <cell r="X707"/>
          <cell r="Y707"/>
          <cell r="Z707" t="str">
            <v>LCW-620598-Cardigan-Cardigan Crown Buildings-Building Fabric</v>
          </cell>
          <cell r="AA707"/>
          <cell r="AB707">
            <v>1</v>
          </cell>
          <cell r="AC707"/>
          <cell r="AD707" t="str">
            <v>JC Off</v>
          </cell>
          <cell r="AE707"/>
          <cell r="AF707">
            <v>6360</v>
          </cell>
          <cell r="AG707">
            <v>795</v>
          </cell>
          <cell r="AH707">
            <v>1431</v>
          </cell>
          <cell r="AI707">
            <v>8586</v>
          </cell>
          <cell r="AJ707"/>
          <cell r="AK707">
            <v>12990.193095377414</v>
          </cell>
          <cell r="AL707">
            <v>0</v>
          </cell>
          <cell r="AM707">
            <v>0</v>
          </cell>
          <cell r="AN707">
            <v>749.99999999999989</v>
          </cell>
          <cell r="AO707">
            <v>500.00000000000006</v>
          </cell>
          <cell r="AP707">
            <v>1000.0000000000001</v>
          </cell>
          <cell r="AQ707">
            <v>959.5275774422438</v>
          </cell>
          <cell r="AR707">
            <v>4809.5275774422444</v>
          </cell>
          <cell r="AS707">
            <v>3239.9441345639307</v>
          </cell>
          <cell r="AT707">
            <v>19439.664807383586</v>
          </cell>
          <cell r="AU707"/>
          <cell r="AV707">
            <v>20511.77</v>
          </cell>
          <cell r="AW707">
            <v>0</v>
          </cell>
          <cell r="AX707">
            <v>0</v>
          </cell>
          <cell r="AY707">
            <v>1000.0000000000001</v>
          </cell>
          <cell r="AZ707">
            <v>795.48</v>
          </cell>
          <cell r="BA707">
            <v>1499.9999999999998</v>
          </cell>
          <cell r="BB707">
            <v>0</v>
          </cell>
          <cell r="BC707">
            <v>3295.48</v>
          </cell>
          <cell r="BD707">
            <v>4761.45</v>
          </cell>
          <cell r="BE707">
            <v>28568.7</v>
          </cell>
          <cell r="BF707"/>
          <cell r="BG707"/>
          <cell r="BH707"/>
          <cell r="BI707"/>
          <cell r="BJ707"/>
          <cell r="BK707" t="str">
            <v>Y</v>
          </cell>
          <cell r="BL707"/>
          <cell r="BM707">
            <v>16406.479999999996</v>
          </cell>
          <cell r="BN707">
            <v>16406.479999999996</v>
          </cell>
          <cell r="BO707"/>
          <cell r="BP707">
            <v>16406.48</v>
          </cell>
          <cell r="BQ707">
            <v>0</v>
          </cell>
          <cell r="BR707"/>
          <cell r="BS707">
            <v>0</v>
          </cell>
          <cell r="BT707">
            <v>0</v>
          </cell>
          <cell r="BU707">
            <v>1000.0000000000001</v>
          </cell>
          <cell r="BV707">
            <v>795.48</v>
          </cell>
          <cell r="BW707">
            <v>1500</v>
          </cell>
          <cell r="BX707">
            <v>996.70999999999981</v>
          </cell>
          <cell r="BY707">
            <v>4292.1899999999987</v>
          </cell>
          <cell r="BZ707">
            <v>10702.325999999999</v>
          </cell>
          <cell r="CA707">
            <v>31400.995999999999</v>
          </cell>
          <cell r="CB707">
            <v>11961.331192616413</v>
          </cell>
          <cell r="CC707">
            <v>31400.995999999999</v>
          </cell>
          <cell r="CD707" t="str">
            <v/>
          </cell>
          <cell r="CE707"/>
          <cell r="CF707">
            <v>1</v>
          </cell>
          <cell r="CG707">
            <v>16406.48</v>
          </cell>
          <cell r="CH707">
            <v>16406.48</v>
          </cell>
          <cell r="CI707" t="str">
            <v>T</v>
          </cell>
          <cell r="CJ707"/>
          <cell r="CK707">
            <v>5155.6099999999997</v>
          </cell>
          <cell r="CL707">
            <v>0</v>
          </cell>
          <cell r="CM707">
            <v>0</v>
          </cell>
          <cell r="CN707">
            <v>0</v>
          </cell>
          <cell r="CO707">
            <v>0</v>
          </cell>
          <cell r="CP707">
            <v>0</v>
          </cell>
          <cell r="CQ707">
            <v>0</v>
          </cell>
          <cell r="CR707">
            <v>0</v>
          </cell>
          <cell r="CS707">
            <v>0</v>
          </cell>
          <cell r="CT707">
            <v>1031.1220000000001</v>
          </cell>
          <cell r="CU707"/>
          <cell r="CV707"/>
          <cell r="CW707">
            <v>0</v>
          </cell>
          <cell r="CX707">
            <v>0</v>
          </cell>
          <cell r="CY707">
            <v>0</v>
          </cell>
          <cell r="CZ707">
            <v>0</v>
          </cell>
          <cell r="DA707">
            <v>0</v>
          </cell>
          <cell r="DB707">
            <v>0</v>
          </cell>
          <cell r="DC707">
            <v>0</v>
          </cell>
          <cell r="DD707">
            <v>0</v>
          </cell>
          <cell r="DE707">
            <v>0</v>
          </cell>
          <cell r="DF707">
            <v>0</v>
          </cell>
          <cell r="DG707"/>
          <cell r="DH707"/>
          <cell r="DI707"/>
          <cell r="DJ707"/>
          <cell r="DK707"/>
          <cell r="DL707">
            <v>43441</v>
          </cell>
          <cell r="DM707" t="str">
            <v>Due</v>
          </cell>
          <cell r="DN707">
            <v>43455</v>
          </cell>
          <cell r="DO707" t="str">
            <v>-</v>
          </cell>
          <cell r="DP707">
            <v>43487</v>
          </cell>
          <cell r="DQ707">
            <v>43487</v>
          </cell>
          <cell r="DR707">
            <v>43500</v>
          </cell>
          <cell r="DS707">
            <v>43500</v>
          </cell>
          <cell r="DT707">
            <v>43487</v>
          </cell>
          <cell r="DU707">
            <v>43500</v>
          </cell>
          <cell r="DW707" t="str">
            <v>1001108-M01</v>
          </cell>
          <cell r="DX707" t="str">
            <v>1001108-M01</v>
          </cell>
          <cell r="DY707">
            <v>1</v>
          </cell>
          <cell r="DZ707">
            <v>1</v>
          </cell>
          <cell r="EA707">
            <v>13</v>
          </cell>
          <cell r="EB707">
            <v>1</v>
          </cell>
          <cell r="EC707">
            <v>0</v>
          </cell>
          <cell r="ED707">
            <v>23642.352000000003</v>
          </cell>
          <cell r="EE707">
            <v>0</v>
          </cell>
          <cell r="EF707">
            <v>43500</v>
          </cell>
          <cell r="EG707">
            <v>43500</v>
          </cell>
          <cell r="EH707">
            <v>43500</v>
          </cell>
          <cell r="EI707">
            <v>43507</v>
          </cell>
        </row>
        <row r="708">
          <cell r="A708">
            <v>1001108</v>
          </cell>
          <cell r="B708" t="str">
            <v>Child</v>
          </cell>
          <cell r="C708">
            <v>620598</v>
          </cell>
          <cell r="D708" t="str">
            <v>Cardigan Crown Buildings</v>
          </cell>
          <cell r="E708" t="str">
            <v>Wales</v>
          </cell>
          <cell r="F708" t="str">
            <v>E</v>
          </cell>
          <cell r="G708" t="str">
            <v>Ceredigion</v>
          </cell>
          <cell r="H708" t="str">
            <v>Cardigan</v>
          </cell>
          <cell r="I708" t="str">
            <v>S Hale</v>
          </cell>
          <cell r="J708" t="str">
            <v>Kevin Williams</v>
          </cell>
          <cell r="K708" t="str">
            <v>Sophie Varma</v>
          </cell>
          <cell r="L708"/>
          <cell r="M708" t="str">
            <v>Paul Harding</v>
          </cell>
          <cell r="N708"/>
          <cell r="O708" t="str">
            <v>Resolution Interiors Ltd</v>
          </cell>
          <cell r="P708" t="str">
            <v>Siegfried Block</v>
          </cell>
          <cell r="Q708" t="str">
            <v xml:space="preserve">Dan Roberst </v>
          </cell>
          <cell r="R708" t="str">
            <v>Email: Danial.Roberts@interserve.gse.gov.uk Mobile: 07483-305284</v>
          </cell>
          <cell r="S708" t="str">
            <v>Socotec</v>
          </cell>
          <cell r="T708" t="str">
            <v>In Development</v>
          </cell>
          <cell r="U708">
            <v>1</v>
          </cell>
          <cell r="V708" t="str">
            <v>LOW</v>
          </cell>
          <cell r="W708" t="str">
            <v>Green</v>
          </cell>
          <cell r="X708" t="str">
            <v>Interior</v>
          </cell>
          <cell r="Y708" t="str">
            <v>Office Area Redecoration</v>
          </cell>
          <cell r="Z708" t="str">
            <v>Redecorate all previously decorated surfaces to the Floor 1 Office Areas. Includes DSA areas &amp; plastered ceiling soffits if required.</v>
          </cell>
          <cell r="AA708"/>
          <cell r="AB708">
            <v>1</v>
          </cell>
          <cell r="AC708" t="str">
            <v>A</v>
          </cell>
          <cell r="AD708" t="str">
            <v>JC Off</v>
          </cell>
          <cell r="AE708">
            <v>2760</v>
          </cell>
          <cell r="AF708"/>
          <cell r="AG708">
            <v>345</v>
          </cell>
          <cell r="AH708">
            <v>621</v>
          </cell>
          <cell r="AI708">
            <v>3726</v>
          </cell>
          <cell r="AJ708">
            <v>5171.4854133578528</v>
          </cell>
          <cell r="AK708"/>
          <cell r="AL708">
            <v>0</v>
          </cell>
          <cell r="AM708">
            <v>0</v>
          </cell>
          <cell r="AN708">
            <v>107.14285714285714</v>
          </cell>
          <cell r="AO708">
            <v>71.428571428571431</v>
          </cell>
          <cell r="AP708">
            <v>142.85714285714286</v>
          </cell>
          <cell r="AQ708">
            <v>416.39876002210588</v>
          </cell>
          <cell r="AR708">
            <v>966.39876002210588</v>
          </cell>
          <cell r="AS708">
            <v>1181.8625489617061</v>
          </cell>
          <cell r="AT708">
            <v>7091.1752937702367</v>
          </cell>
          <cell r="AU708">
            <v>8587.2900000000009</v>
          </cell>
          <cell r="AV708">
            <v>0</v>
          </cell>
          <cell r="AW708">
            <v>0</v>
          </cell>
          <cell r="AX708">
            <v>0</v>
          </cell>
          <cell r="AY708">
            <v>142.85714285714286</v>
          </cell>
          <cell r="AZ708">
            <v>113.64</v>
          </cell>
          <cell r="BA708">
            <v>214.28571428571428</v>
          </cell>
          <cell r="BB708">
            <v>0</v>
          </cell>
          <cell r="BC708">
            <v>470.78285714285715</v>
          </cell>
          <cell r="BD708">
            <v>1811.6145714285715</v>
          </cell>
          <cell r="BE708">
            <v>10869.687428571429</v>
          </cell>
          <cell r="BF708">
            <v>8000.82</v>
          </cell>
          <cell r="BG708">
            <v>8000.82</v>
          </cell>
          <cell r="BH708">
            <v>8000.82</v>
          </cell>
          <cell r="BI708">
            <v>0</v>
          </cell>
          <cell r="BJ708" t="str">
            <v>Year 1</v>
          </cell>
          <cell r="BK708" t="str">
            <v>Y</v>
          </cell>
          <cell r="BL708"/>
          <cell r="BM708">
            <v>0</v>
          </cell>
          <cell r="BN708"/>
          <cell r="BO708"/>
          <cell r="BP708"/>
          <cell r="BQ708"/>
          <cell r="BR708"/>
          <cell r="BS708">
            <v>0</v>
          </cell>
          <cell r="BT708">
            <v>0</v>
          </cell>
          <cell r="BU708">
            <v>142.86000000000001</v>
          </cell>
          <cell r="BV708">
            <v>113.64</v>
          </cell>
          <cell r="BW708">
            <v>214.29</v>
          </cell>
          <cell r="BX708">
            <v>432.53</v>
          </cell>
          <cell r="BY708">
            <v>903.31999999999994</v>
          </cell>
          <cell r="BZ708">
            <v>4981.1559999999999</v>
          </cell>
          <cell r="CA708">
            <v>13885.295999999998</v>
          </cell>
          <cell r="CB708"/>
          <cell r="CC708"/>
          <cell r="CD708"/>
          <cell r="CE708"/>
          <cell r="CF708"/>
          <cell r="CG708"/>
          <cell r="CH708"/>
          <cell r="CI708" t="str">
            <v>T</v>
          </cell>
          <cell r="CJ708"/>
          <cell r="CK708"/>
          <cell r="CL708"/>
          <cell r="CM708"/>
          <cell r="CN708"/>
          <cell r="CO708"/>
          <cell r="CP708"/>
          <cell r="CQ708"/>
          <cell r="CR708"/>
          <cell r="CS708">
            <v>0</v>
          </cell>
          <cell r="CT708">
            <v>0</v>
          </cell>
          <cell r="CU708"/>
          <cell r="CV708"/>
          <cell r="CW708"/>
          <cell r="CX708"/>
          <cell r="CY708"/>
          <cell r="CZ708"/>
          <cell r="DA708"/>
          <cell r="DB708"/>
          <cell r="DC708"/>
          <cell r="DD708">
            <v>0</v>
          </cell>
          <cell r="DE708">
            <v>0</v>
          </cell>
          <cell r="DF708">
            <v>0</v>
          </cell>
          <cell r="DG708"/>
          <cell r="DH708"/>
          <cell r="DI708"/>
          <cell r="DJ708"/>
          <cell r="DK708"/>
          <cell r="DL708">
            <v>43441</v>
          </cell>
          <cell r="DM708" t="str">
            <v>Due</v>
          </cell>
          <cell r="DN708">
            <v>43455</v>
          </cell>
          <cell r="DO708" t="str">
            <v>-</v>
          </cell>
          <cell r="DP708">
            <v>43487</v>
          </cell>
          <cell r="DQ708">
            <v>43487</v>
          </cell>
          <cell r="DR708">
            <v>43500</v>
          </cell>
          <cell r="DS708">
            <v>43500</v>
          </cell>
          <cell r="DT708">
            <v>43487</v>
          </cell>
          <cell r="DU708">
            <v>43500</v>
          </cell>
          <cell r="DW708" t="str">
            <v>1001108-M01</v>
          </cell>
          <cell r="DX708" t="str">
            <v>1001108-M01-C01</v>
          </cell>
          <cell r="DY708">
            <v>1</v>
          </cell>
          <cell r="DZ708">
            <v>1</v>
          </cell>
          <cell r="EA708">
            <v>13</v>
          </cell>
          <cell r="EB708">
            <v>1</v>
          </cell>
          <cell r="EC708">
            <v>0</v>
          </cell>
          <cell r="ED708">
            <v>10165.932000000001</v>
          </cell>
          <cell r="EE708">
            <v>0</v>
          </cell>
          <cell r="EF708">
            <v>43500</v>
          </cell>
          <cell r="EG708">
            <v>43500</v>
          </cell>
          <cell r="EH708">
            <v>43500</v>
          </cell>
          <cell r="EI708">
            <v>43507</v>
          </cell>
        </row>
        <row r="709">
          <cell r="A709">
            <v>1001108</v>
          </cell>
          <cell r="B709" t="str">
            <v>Child</v>
          </cell>
          <cell r="C709">
            <v>620598</v>
          </cell>
          <cell r="D709" t="str">
            <v>Cardigan Crown Buildings</v>
          </cell>
          <cell r="E709" t="str">
            <v>Wales</v>
          </cell>
          <cell r="F709" t="str">
            <v>E</v>
          </cell>
          <cell r="G709" t="str">
            <v>Ceredigion</v>
          </cell>
          <cell r="H709" t="str">
            <v>Cardigan</v>
          </cell>
          <cell r="I709" t="str">
            <v>S Hale</v>
          </cell>
          <cell r="J709" t="str">
            <v>Kevin Williams</v>
          </cell>
          <cell r="K709" t="str">
            <v>Sophie Varma</v>
          </cell>
          <cell r="L709"/>
          <cell r="M709" t="str">
            <v>Paul Harding</v>
          </cell>
          <cell r="N709"/>
          <cell r="O709" t="str">
            <v>Resolution Interiors Ltd</v>
          </cell>
          <cell r="P709" t="str">
            <v>Siegfried Block</v>
          </cell>
          <cell r="Q709" t="str">
            <v xml:space="preserve">Dan Roberst </v>
          </cell>
          <cell r="R709" t="str">
            <v>Email: Danial.Roberts@interserve.gse.gov.uk Mobile: 07483-305284</v>
          </cell>
          <cell r="S709" t="str">
            <v>Socotec</v>
          </cell>
          <cell r="T709" t="str">
            <v>In Development</v>
          </cell>
          <cell r="U709">
            <v>1</v>
          </cell>
          <cell r="V709" t="str">
            <v>LOW</v>
          </cell>
          <cell r="W709" t="str">
            <v>Green</v>
          </cell>
          <cell r="X709" t="str">
            <v>Interior</v>
          </cell>
          <cell r="Y709" t="str">
            <v>Kitchen Redecoration</v>
          </cell>
          <cell r="Z709" t="str">
            <v>Redecorate all previously decorated surfaces to the Floor 1 Mess Room. Includes plastered ceiling soffit &amp; includes DSA Teapoint</v>
          </cell>
          <cell r="AA709"/>
          <cell r="AB709">
            <v>1</v>
          </cell>
          <cell r="AC709" t="str">
            <v>A</v>
          </cell>
          <cell r="AD709" t="str">
            <v>JC Off</v>
          </cell>
          <cell r="AE709">
            <v>600</v>
          </cell>
          <cell r="AF709"/>
          <cell r="AG709">
            <v>75</v>
          </cell>
          <cell r="AH709">
            <v>135</v>
          </cell>
          <cell r="AI709">
            <v>810</v>
          </cell>
          <cell r="AJ709">
            <v>1303.11794700326</v>
          </cell>
          <cell r="AK709"/>
          <cell r="AL709">
            <v>0</v>
          </cell>
          <cell r="AM709">
            <v>0</v>
          </cell>
          <cell r="AN709">
            <v>107.14285714285714</v>
          </cell>
          <cell r="AO709">
            <v>71.428571428571431</v>
          </cell>
          <cell r="AP709">
            <v>142.85714285714286</v>
          </cell>
          <cell r="AQ709">
            <v>90.521469570023015</v>
          </cell>
          <cell r="AR709">
            <v>640.52146957002299</v>
          </cell>
          <cell r="AS709">
            <v>343.01359760037087</v>
          </cell>
          <cell r="AT709">
            <v>2058.081585602225</v>
          </cell>
          <cell r="AU709">
            <v>1852.14</v>
          </cell>
          <cell r="AV709">
            <v>0</v>
          </cell>
          <cell r="AW709">
            <v>0</v>
          </cell>
          <cell r="AX709">
            <v>0</v>
          </cell>
          <cell r="AY709">
            <v>142.85714285714286</v>
          </cell>
          <cell r="AZ709">
            <v>113.64</v>
          </cell>
          <cell r="BA709">
            <v>214.28571428571428</v>
          </cell>
          <cell r="BB709">
            <v>0</v>
          </cell>
          <cell r="BC709">
            <v>470.78285714285715</v>
          </cell>
          <cell r="BD709">
            <v>464.58457142857145</v>
          </cell>
          <cell r="BE709">
            <v>2787.5074285714286</v>
          </cell>
          <cell r="BF709">
            <v>1265.67</v>
          </cell>
          <cell r="BG709">
            <v>1265.67</v>
          </cell>
          <cell r="BH709">
            <v>1265.67</v>
          </cell>
          <cell r="BI709">
            <v>0</v>
          </cell>
          <cell r="BJ709" t="str">
            <v>Year 1</v>
          </cell>
          <cell r="BK709" t="str">
            <v>Y</v>
          </cell>
          <cell r="BL709"/>
          <cell r="BM709">
            <v>0</v>
          </cell>
          <cell r="BN709"/>
          <cell r="BO709"/>
          <cell r="BP709"/>
          <cell r="BQ709"/>
          <cell r="BR709"/>
          <cell r="BS709">
            <v>0</v>
          </cell>
          <cell r="BT709">
            <v>0</v>
          </cell>
          <cell r="BU709">
            <v>142.86000000000001</v>
          </cell>
          <cell r="BV709">
            <v>113.64</v>
          </cell>
          <cell r="BW709">
            <v>214.29</v>
          </cell>
          <cell r="BX709">
            <v>94.03</v>
          </cell>
          <cell r="BY709">
            <v>564.81999999999994</v>
          </cell>
          <cell r="BZ709">
            <v>872.36599999999999</v>
          </cell>
          <cell r="CA709">
            <v>2702.8559999999998</v>
          </cell>
          <cell r="CB709"/>
          <cell r="CC709"/>
          <cell r="CD709"/>
          <cell r="CE709"/>
          <cell r="CF709"/>
          <cell r="CG709"/>
          <cell r="CH709"/>
          <cell r="CI709" t="str">
            <v>T</v>
          </cell>
          <cell r="CJ709"/>
          <cell r="CK709"/>
          <cell r="CL709"/>
          <cell r="CM709"/>
          <cell r="CN709"/>
          <cell r="CO709"/>
          <cell r="CP709"/>
          <cell r="CQ709"/>
          <cell r="CR709"/>
          <cell r="CS709">
            <v>0</v>
          </cell>
          <cell r="CT709">
            <v>0</v>
          </cell>
          <cell r="CU709"/>
          <cell r="CV709"/>
          <cell r="CW709"/>
          <cell r="CX709"/>
          <cell r="CY709"/>
          <cell r="CZ709"/>
          <cell r="DA709"/>
          <cell r="DB709"/>
          <cell r="DC709"/>
          <cell r="DD709">
            <v>0</v>
          </cell>
          <cell r="DE709">
            <v>0</v>
          </cell>
          <cell r="DF709">
            <v>0</v>
          </cell>
          <cell r="DG709"/>
          <cell r="DH709"/>
          <cell r="DI709"/>
          <cell r="DJ709"/>
          <cell r="DK709"/>
          <cell r="DL709">
            <v>43441</v>
          </cell>
          <cell r="DM709" t="str">
            <v>Due</v>
          </cell>
          <cell r="DN709">
            <v>43455</v>
          </cell>
          <cell r="DO709" t="str">
            <v>-</v>
          </cell>
          <cell r="DP709">
            <v>43487</v>
          </cell>
          <cell r="DQ709">
            <v>43487</v>
          </cell>
          <cell r="DR709">
            <v>43500</v>
          </cell>
          <cell r="DS709">
            <v>43500</v>
          </cell>
          <cell r="DT709">
            <v>43487</v>
          </cell>
          <cell r="DU709">
            <v>43500</v>
          </cell>
          <cell r="DW709" t="str">
            <v>1001108-M01</v>
          </cell>
          <cell r="DX709" t="str">
            <v>1001108-M01-C02</v>
          </cell>
          <cell r="DY709">
            <v>1</v>
          </cell>
          <cell r="DZ709">
            <v>1</v>
          </cell>
          <cell r="EA709">
            <v>13</v>
          </cell>
          <cell r="EB709">
            <v>1</v>
          </cell>
          <cell r="EC709">
            <v>0</v>
          </cell>
          <cell r="ED709">
            <v>2083.7520000000004</v>
          </cell>
          <cell r="EE709">
            <v>0</v>
          </cell>
          <cell r="EF709">
            <v>43500</v>
          </cell>
          <cell r="EG709">
            <v>43500</v>
          </cell>
          <cell r="EH709">
            <v>43500</v>
          </cell>
          <cell r="EI709">
            <v>43507</v>
          </cell>
        </row>
        <row r="710">
          <cell r="A710">
            <v>1001108</v>
          </cell>
          <cell r="B710" t="str">
            <v>Child</v>
          </cell>
          <cell r="C710">
            <v>620598</v>
          </cell>
          <cell r="D710" t="str">
            <v>Cardigan Crown Buildings</v>
          </cell>
          <cell r="E710" t="str">
            <v>Wales</v>
          </cell>
          <cell r="F710" t="str">
            <v>E</v>
          </cell>
          <cell r="G710" t="str">
            <v>Ceredigion</v>
          </cell>
          <cell r="H710" t="str">
            <v>Cardigan</v>
          </cell>
          <cell r="I710" t="str">
            <v>S Hale</v>
          </cell>
          <cell r="J710" t="str">
            <v>Kevin Williams</v>
          </cell>
          <cell r="K710" t="str">
            <v>Sophie Varma</v>
          </cell>
          <cell r="L710"/>
          <cell r="M710" t="str">
            <v>Paul Harding</v>
          </cell>
          <cell r="N710"/>
          <cell r="O710" t="str">
            <v>Resolution Interiors Ltd</v>
          </cell>
          <cell r="P710" t="str">
            <v>Siegfried Block</v>
          </cell>
          <cell r="Q710" t="str">
            <v xml:space="preserve">Dan Roberst </v>
          </cell>
          <cell r="R710" t="str">
            <v>Email: Danial.Roberts@interserve.gse.gov.uk Mobile: 07483-305284</v>
          </cell>
          <cell r="S710" t="str">
            <v>Socotec</v>
          </cell>
          <cell r="T710" t="str">
            <v>In Development</v>
          </cell>
          <cell r="U710">
            <v>1</v>
          </cell>
          <cell r="V710" t="str">
            <v>LOW</v>
          </cell>
          <cell r="W710" t="str">
            <v>Green</v>
          </cell>
          <cell r="X710" t="str">
            <v>Interior</v>
          </cell>
          <cell r="Y710" t="str">
            <v>Kitchen Redecoration</v>
          </cell>
          <cell r="Z710" t="str">
            <v>Redecorate all previously decorated surfaces to the Ground Floor Mess Room</v>
          </cell>
          <cell r="AA710"/>
          <cell r="AB710">
            <v>1</v>
          </cell>
          <cell r="AC710" t="str">
            <v>A</v>
          </cell>
          <cell r="AD710" t="str">
            <v>JC Off</v>
          </cell>
          <cell r="AE710">
            <v>600</v>
          </cell>
          <cell r="AF710"/>
          <cell r="AG710">
            <v>75</v>
          </cell>
          <cell r="AH710">
            <v>135</v>
          </cell>
          <cell r="AI710">
            <v>810</v>
          </cell>
          <cell r="AJ710">
            <v>1303.11794700326</v>
          </cell>
          <cell r="AK710"/>
          <cell r="AL710">
            <v>0</v>
          </cell>
          <cell r="AM710">
            <v>0</v>
          </cell>
          <cell r="AN710">
            <v>107.14285714285714</v>
          </cell>
          <cell r="AO710">
            <v>71.428571428571431</v>
          </cell>
          <cell r="AP710">
            <v>142.85714285714286</v>
          </cell>
          <cell r="AQ710">
            <v>90.521469570023015</v>
          </cell>
          <cell r="AR710">
            <v>640.52146957002299</v>
          </cell>
          <cell r="AS710">
            <v>343.01359760037087</v>
          </cell>
          <cell r="AT710">
            <v>2058.081585602225</v>
          </cell>
          <cell r="AU710">
            <v>2231.96</v>
          </cell>
          <cell r="AV710">
            <v>0</v>
          </cell>
          <cell r="AW710">
            <v>0</v>
          </cell>
          <cell r="AX710">
            <v>0</v>
          </cell>
          <cell r="AY710">
            <v>142.85714285714286</v>
          </cell>
          <cell r="AZ710">
            <v>113.64</v>
          </cell>
          <cell r="BA710">
            <v>214.28571428571428</v>
          </cell>
          <cell r="BB710">
            <v>0</v>
          </cell>
          <cell r="BC710">
            <v>470.78285714285715</v>
          </cell>
          <cell r="BD710">
            <v>540.54857142857134</v>
          </cell>
          <cell r="BE710">
            <v>3243.2914285714287</v>
          </cell>
          <cell r="BF710">
            <v>1645.49</v>
          </cell>
          <cell r="BG710">
            <v>1645.49</v>
          </cell>
          <cell r="BH710">
            <v>1645.49</v>
          </cell>
          <cell r="BI710">
            <v>0</v>
          </cell>
          <cell r="BJ710" t="str">
            <v>Year 1</v>
          </cell>
          <cell r="BK710" t="str">
            <v>Y</v>
          </cell>
          <cell r="BL710"/>
          <cell r="BM710">
            <v>0</v>
          </cell>
          <cell r="BN710"/>
          <cell r="BO710"/>
          <cell r="BP710"/>
          <cell r="BQ710"/>
          <cell r="BR710"/>
          <cell r="BS710">
            <v>0</v>
          </cell>
          <cell r="BT710">
            <v>0</v>
          </cell>
          <cell r="BU710">
            <v>142.86000000000001</v>
          </cell>
          <cell r="BV710">
            <v>113.64</v>
          </cell>
          <cell r="BW710">
            <v>214.29</v>
          </cell>
          <cell r="BX710">
            <v>94.03</v>
          </cell>
          <cell r="BY710">
            <v>564.81999999999994</v>
          </cell>
          <cell r="BZ710">
            <v>1100.258</v>
          </cell>
          <cell r="CA710">
            <v>3310.5680000000002</v>
          </cell>
          <cell r="CB710"/>
          <cell r="CC710"/>
          <cell r="CD710"/>
          <cell r="CE710"/>
          <cell r="CF710"/>
          <cell r="CG710"/>
          <cell r="CH710"/>
          <cell r="CI710" t="str">
            <v>T</v>
          </cell>
          <cell r="CJ710"/>
          <cell r="CK710"/>
          <cell r="CL710"/>
          <cell r="CM710"/>
          <cell r="CN710"/>
          <cell r="CO710"/>
          <cell r="CP710"/>
          <cell r="CQ710"/>
          <cell r="CR710"/>
          <cell r="CS710">
            <v>0</v>
          </cell>
          <cell r="CT710">
            <v>0</v>
          </cell>
          <cell r="CU710"/>
          <cell r="CV710"/>
          <cell r="CW710"/>
          <cell r="CX710"/>
          <cell r="CY710"/>
          <cell r="CZ710"/>
          <cell r="DA710"/>
          <cell r="DB710"/>
          <cell r="DC710"/>
          <cell r="DD710">
            <v>0</v>
          </cell>
          <cell r="DE710">
            <v>0</v>
          </cell>
          <cell r="DF710">
            <v>0</v>
          </cell>
          <cell r="DG710"/>
          <cell r="DH710"/>
          <cell r="DI710"/>
          <cell r="DJ710"/>
          <cell r="DK710"/>
          <cell r="DL710">
            <v>43441</v>
          </cell>
          <cell r="DM710" t="str">
            <v>Due</v>
          </cell>
          <cell r="DN710">
            <v>43455</v>
          </cell>
          <cell r="DO710" t="str">
            <v>-</v>
          </cell>
          <cell r="DP710">
            <v>43487</v>
          </cell>
          <cell r="DQ710">
            <v>43487</v>
          </cell>
          <cell r="DR710">
            <v>43500</v>
          </cell>
          <cell r="DS710">
            <v>43500</v>
          </cell>
          <cell r="DT710">
            <v>43487</v>
          </cell>
          <cell r="DU710">
            <v>43500</v>
          </cell>
          <cell r="DW710" t="str">
            <v>1001108-M01</v>
          </cell>
          <cell r="DX710" t="str">
            <v>1001108-M01-C03</v>
          </cell>
          <cell r="DY710">
            <v>1</v>
          </cell>
          <cell r="DZ710">
            <v>1</v>
          </cell>
          <cell r="EA710">
            <v>13</v>
          </cell>
          <cell r="EB710">
            <v>1</v>
          </cell>
          <cell r="EC710">
            <v>0</v>
          </cell>
          <cell r="ED710">
            <v>2539.5360000000001</v>
          </cell>
          <cell r="EE710">
            <v>0</v>
          </cell>
          <cell r="EF710">
            <v>43500</v>
          </cell>
          <cell r="EG710">
            <v>43500</v>
          </cell>
          <cell r="EH710">
            <v>43500</v>
          </cell>
          <cell r="EI710">
            <v>43507</v>
          </cell>
        </row>
        <row r="711">
          <cell r="A711">
            <v>1001108</v>
          </cell>
          <cell r="B711" t="str">
            <v>Child</v>
          </cell>
          <cell r="C711">
            <v>620598</v>
          </cell>
          <cell r="D711" t="str">
            <v>Cardigan Crown Buildings</v>
          </cell>
          <cell r="E711" t="str">
            <v>Wales</v>
          </cell>
          <cell r="F711" t="str">
            <v>E</v>
          </cell>
          <cell r="G711" t="str">
            <v>Ceredigion</v>
          </cell>
          <cell r="H711" t="str">
            <v>Cardigan</v>
          </cell>
          <cell r="I711" t="str">
            <v>S Hale</v>
          </cell>
          <cell r="J711" t="str">
            <v>Kevin Williams</v>
          </cell>
          <cell r="K711" t="str">
            <v>Sophie Varma</v>
          </cell>
          <cell r="L711"/>
          <cell r="M711" t="str">
            <v>Paul Harding</v>
          </cell>
          <cell r="N711"/>
          <cell r="O711" t="str">
            <v>Resolution Interiors Ltd</v>
          </cell>
          <cell r="P711" t="str">
            <v>Siegfried Block</v>
          </cell>
          <cell r="Q711" t="str">
            <v xml:space="preserve">Dan Roberst </v>
          </cell>
          <cell r="R711" t="str">
            <v>Email: Danial.Roberts@interserve.gse.gov.uk Mobile: 07483-305284</v>
          </cell>
          <cell r="S711" t="str">
            <v>Socotec</v>
          </cell>
          <cell r="T711" t="str">
            <v>In Development</v>
          </cell>
          <cell r="U711">
            <v>1</v>
          </cell>
          <cell r="V711" t="str">
            <v>LOW</v>
          </cell>
          <cell r="W711" t="str">
            <v>Green</v>
          </cell>
          <cell r="X711" t="str">
            <v>Interior</v>
          </cell>
          <cell r="Y711" t="str">
            <v>Public Area Redecoration</v>
          </cell>
          <cell r="Z711" t="str">
            <v>Redecorate all previously decorated surfaces to the Floor 1 Public Area Group Session Room.  Includes ceiling soffit</v>
          </cell>
          <cell r="AA711"/>
          <cell r="AB711">
            <v>1</v>
          </cell>
          <cell r="AC711" t="str">
            <v>A</v>
          </cell>
          <cell r="AD711" t="str">
            <v>JC Off</v>
          </cell>
          <cell r="AE711">
            <v>600</v>
          </cell>
          <cell r="AF711"/>
          <cell r="AG711">
            <v>75</v>
          </cell>
          <cell r="AH711">
            <v>135</v>
          </cell>
          <cell r="AI711">
            <v>810</v>
          </cell>
          <cell r="AJ711">
            <v>1303.11794700326</v>
          </cell>
          <cell r="AK711"/>
          <cell r="AL711">
            <v>0</v>
          </cell>
          <cell r="AM711">
            <v>0</v>
          </cell>
          <cell r="AN711">
            <v>107.14285714285714</v>
          </cell>
          <cell r="AO711">
            <v>71.428571428571431</v>
          </cell>
          <cell r="AP711">
            <v>142.85714285714286</v>
          </cell>
          <cell r="AQ711">
            <v>90.521469570023015</v>
          </cell>
          <cell r="AR711">
            <v>640.52146957002299</v>
          </cell>
          <cell r="AS711">
            <v>343.01359760037087</v>
          </cell>
          <cell r="AT711">
            <v>2058.081585602225</v>
          </cell>
          <cell r="AU711">
            <v>2375.5300000000002</v>
          </cell>
          <cell r="AV711">
            <v>0</v>
          </cell>
          <cell r="AW711">
            <v>0</v>
          </cell>
          <cell r="AX711">
            <v>0</v>
          </cell>
          <cell r="AY711">
            <v>142.85714285714286</v>
          </cell>
          <cell r="AZ711">
            <v>113.64</v>
          </cell>
          <cell r="BA711">
            <v>214.28571428571428</v>
          </cell>
          <cell r="BB711">
            <v>0</v>
          </cell>
          <cell r="BC711">
            <v>470.78285714285715</v>
          </cell>
          <cell r="BD711">
            <v>569.26257142857139</v>
          </cell>
          <cell r="BE711">
            <v>3415.5754285714288</v>
          </cell>
          <cell r="BF711">
            <v>1789.06</v>
          </cell>
          <cell r="BG711">
            <v>1789.06</v>
          </cell>
          <cell r="BH711">
            <v>1789.06</v>
          </cell>
          <cell r="BI711">
            <v>0</v>
          </cell>
          <cell r="BJ711" t="str">
            <v>Year 1</v>
          </cell>
          <cell r="BK711" t="str">
            <v>Y</v>
          </cell>
          <cell r="BL711"/>
          <cell r="BM711">
            <v>0</v>
          </cell>
          <cell r="BN711"/>
          <cell r="BO711"/>
          <cell r="BP711"/>
          <cell r="BQ711"/>
          <cell r="BR711"/>
          <cell r="BS711">
            <v>0</v>
          </cell>
          <cell r="BT711">
            <v>0</v>
          </cell>
          <cell r="BU711">
            <v>142.86000000000001</v>
          </cell>
          <cell r="BV711">
            <v>113.64</v>
          </cell>
          <cell r="BW711">
            <v>214.29</v>
          </cell>
          <cell r="BX711">
            <v>94.03</v>
          </cell>
          <cell r="BY711">
            <v>564.81999999999994</v>
          </cell>
          <cell r="BZ711">
            <v>1186.4000000000001</v>
          </cell>
          <cell r="CA711">
            <v>3540.28</v>
          </cell>
          <cell r="CB711"/>
          <cell r="CC711"/>
          <cell r="CD711"/>
          <cell r="CE711"/>
          <cell r="CF711"/>
          <cell r="CG711"/>
          <cell r="CH711"/>
          <cell r="CI711" t="str">
            <v>T</v>
          </cell>
          <cell r="CJ711"/>
          <cell r="CK711"/>
          <cell r="CL711"/>
          <cell r="CM711"/>
          <cell r="CN711"/>
          <cell r="CO711"/>
          <cell r="CP711"/>
          <cell r="CQ711"/>
          <cell r="CR711"/>
          <cell r="CS711">
            <v>0</v>
          </cell>
          <cell r="CT711">
            <v>0</v>
          </cell>
          <cell r="CU711"/>
          <cell r="CV711"/>
          <cell r="CW711"/>
          <cell r="CX711"/>
          <cell r="CY711"/>
          <cell r="CZ711"/>
          <cell r="DA711"/>
          <cell r="DB711"/>
          <cell r="DC711"/>
          <cell r="DD711">
            <v>0</v>
          </cell>
          <cell r="DE711">
            <v>0</v>
          </cell>
          <cell r="DF711">
            <v>0</v>
          </cell>
          <cell r="DG711"/>
          <cell r="DH711"/>
          <cell r="DI711"/>
          <cell r="DJ711"/>
          <cell r="DK711"/>
          <cell r="DL711">
            <v>43441</v>
          </cell>
          <cell r="DM711" t="str">
            <v>Due</v>
          </cell>
          <cell r="DN711">
            <v>43455</v>
          </cell>
          <cell r="DO711" t="str">
            <v>-</v>
          </cell>
          <cell r="DP711">
            <v>43487</v>
          </cell>
          <cell r="DQ711">
            <v>43487</v>
          </cell>
          <cell r="DR711">
            <v>43500</v>
          </cell>
          <cell r="DS711">
            <v>43500</v>
          </cell>
          <cell r="DT711">
            <v>43487</v>
          </cell>
          <cell r="DU711">
            <v>43500</v>
          </cell>
          <cell r="DW711" t="str">
            <v>1001108-M01</v>
          </cell>
          <cell r="DX711" t="str">
            <v>1001108-M01-C04</v>
          </cell>
          <cell r="DY711">
            <v>1</v>
          </cell>
          <cell r="DZ711">
            <v>1</v>
          </cell>
          <cell r="EA711">
            <v>13</v>
          </cell>
          <cell r="EB711">
            <v>1</v>
          </cell>
          <cell r="EC711">
            <v>0</v>
          </cell>
          <cell r="ED711">
            <v>2711.8200000000006</v>
          </cell>
          <cell r="EE711">
            <v>0</v>
          </cell>
          <cell r="EF711">
            <v>43500</v>
          </cell>
          <cell r="EG711">
            <v>43500</v>
          </cell>
          <cell r="EH711">
            <v>43500</v>
          </cell>
          <cell r="EI711">
            <v>43507</v>
          </cell>
        </row>
        <row r="712">
          <cell r="A712">
            <v>1001108</v>
          </cell>
          <cell r="B712" t="str">
            <v>Child</v>
          </cell>
          <cell r="C712">
            <v>620598</v>
          </cell>
          <cell r="D712" t="str">
            <v>Cardigan Crown Buildings</v>
          </cell>
          <cell r="E712" t="str">
            <v>Wales</v>
          </cell>
          <cell r="F712" t="str">
            <v>E</v>
          </cell>
          <cell r="G712" t="str">
            <v>Ceredigion</v>
          </cell>
          <cell r="H712" t="str">
            <v>Cardigan</v>
          </cell>
          <cell r="I712" t="str">
            <v>S Hale</v>
          </cell>
          <cell r="J712" t="str">
            <v>Kevin Williams</v>
          </cell>
          <cell r="K712" t="str">
            <v>Sophie Varma</v>
          </cell>
          <cell r="L712"/>
          <cell r="M712" t="str">
            <v>Paul Harding</v>
          </cell>
          <cell r="N712"/>
          <cell r="O712" t="str">
            <v>Resolution Interiors Ltd</v>
          </cell>
          <cell r="P712" t="str">
            <v>Siegfried Block</v>
          </cell>
          <cell r="Q712" t="str">
            <v xml:space="preserve">Dan Roberst </v>
          </cell>
          <cell r="R712" t="str">
            <v>Email: Danial.Roberts@interserve.gse.gov.uk Mobile: 07483-305284</v>
          </cell>
          <cell r="S712" t="str">
            <v>Socotec</v>
          </cell>
          <cell r="T712" t="str">
            <v>In Development</v>
          </cell>
          <cell r="U712">
            <v>1</v>
          </cell>
          <cell r="V712" t="str">
            <v>LOW</v>
          </cell>
          <cell r="W712" t="str">
            <v>Green</v>
          </cell>
          <cell r="X712" t="str">
            <v>Interior</v>
          </cell>
          <cell r="Y712" t="str">
            <v>Toilet Area Redecoration</v>
          </cell>
          <cell r="Z712" t="str">
            <v xml:space="preserve">Redecorate all previously decorated surfaces to the Floor 1 Female Toilet.  Includes ceiling soffit </v>
          </cell>
          <cell r="AA712"/>
          <cell r="AB712">
            <v>1</v>
          </cell>
          <cell r="AC712" t="str">
            <v>A</v>
          </cell>
          <cell r="AD712" t="str">
            <v>JC Off</v>
          </cell>
          <cell r="AE712">
            <v>600</v>
          </cell>
          <cell r="AF712"/>
          <cell r="AG712">
            <v>75</v>
          </cell>
          <cell r="AH712">
            <v>135</v>
          </cell>
          <cell r="AI712">
            <v>810</v>
          </cell>
          <cell r="AJ712">
            <v>1303.11794700326</v>
          </cell>
          <cell r="AK712"/>
          <cell r="AL712">
            <v>0</v>
          </cell>
          <cell r="AM712">
            <v>0</v>
          </cell>
          <cell r="AN712">
            <v>107.14285714285714</v>
          </cell>
          <cell r="AO712">
            <v>71.428571428571431</v>
          </cell>
          <cell r="AP712">
            <v>142.85714285714286</v>
          </cell>
          <cell r="AQ712">
            <v>90.521469570023015</v>
          </cell>
          <cell r="AR712">
            <v>640.52146957002299</v>
          </cell>
          <cell r="AS712">
            <v>343.01359760037087</v>
          </cell>
          <cell r="AT712">
            <v>2058.081585602225</v>
          </cell>
          <cell r="AU712">
            <v>2096.85</v>
          </cell>
          <cell r="AV712">
            <v>0</v>
          </cell>
          <cell r="AW712">
            <v>0</v>
          </cell>
          <cell r="AX712">
            <v>0</v>
          </cell>
          <cell r="AY712">
            <v>142.85714285714286</v>
          </cell>
          <cell r="AZ712">
            <v>113.64</v>
          </cell>
          <cell r="BA712">
            <v>214.28571428571428</v>
          </cell>
          <cell r="BB712">
            <v>0</v>
          </cell>
          <cell r="BC712">
            <v>470.78285714285715</v>
          </cell>
          <cell r="BD712">
            <v>513.5265714285714</v>
          </cell>
          <cell r="BE712">
            <v>3081.1594285714286</v>
          </cell>
          <cell r="BF712">
            <v>1510.38</v>
          </cell>
          <cell r="BG712">
            <v>1510.38</v>
          </cell>
          <cell r="BH712">
            <v>1510.38</v>
          </cell>
          <cell r="BI712">
            <v>0</v>
          </cell>
          <cell r="BJ712" t="str">
            <v>Year 1</v>
          </cell>
          <cell r="BK712" t="str">
            <v>Y</v>
          </cell>
          <cell r="BL712"/>
          <cell r="BM712">
            <v>0</v>
          </cell>
          <cell r="BN712"/>
          <cell r="BO712"/>
          <cell r="BP712"/>
          <cell r="BQ712"/>
          <cell r="BR712"/>
          <cell r="BS712">
            <v>0</v>
          </cell>
          <cell r="BT712">
            <v>0</v>
          </cell>
          <cell r="BU712">
            <v>142.86000000000001</v>
          </cell>
          <cell r="BV712">
            <v>113.64</v>
          </cell>
          <cell r="BW712">
            <v>214.29</v>
          </cell>
          <cell r="BX712">
            <v>94.03</v>
          </cell>
          <cell r="BY712">
            <v>564.81999999999994</v>
          </cell>
          <cell r="BZ712">
            <v>1019.192</v>
          </cell>
          <cell r="CA712">
            <v>3094.3919999999998</v>
          </cell>
          <cell r="CB712"/>
          <cell r="CC712"/>
          <cell r="CD712"/>
          <cell r="CE712"/>
          <cell r="CF712"/>
          <cell r="CG712"/>
          <cell r="CH712"/>
          <cell r="CI712" t="str">
            <v>T</v>
          </cell>
          <cell r="CJ712"/>
          <cell r="CK712"/>
          <cell r="CL712"/>
          <cell r="CM712"/>
          <cell r="CN712"/>
          <cell r="CO712"/>
          <cell r="CP712"/>
          <cell r="CQ712"/>
          <cell r="CR712"/>
          <cell r="CS712">
            <v>0</v>
          </cell>
          <cell r="CT712">
            <v>0</v>
          </cell>
          <cell r="CU712"/>
          <cell r="CV712"/>
          <cell r="CW712"/>
          <cell r="CX712"/>
          <cell r="CY712"/>
          <cell r="CZ712"/>
          <cell r="DA712"/>
          <cell r="DB712"/>
          <cell r="DC712"/>
          <cell r="DD712">
            <v>0</v>
          </cell>
          <cell r="DE712">
            <v>0</v>
          </cell>
          <cell r="DF712">
            <v>0</v>
          </cell>
          <cell r="DG712"/>
          <cell r="DH712"/>
          <cell r="DI712"/>
          <cell r="DJ712"/>
          <cell r="DK712"/>
          <cell r="DL712">
            <v>43441</v>
          </cell>
          <cell r="DM712" t="str">
            <v>Due</v>
          </cell>
          <cell r="DN712">
            <v>43455</v>
          </cell>
          <cell r="DO712" t="str">
            <v>-</v>
          </cell>
          <cell r="DP712">
            <v>43487</v>
          </cell>
          <cell r="DQ712">
            <v>43487</v>
          </cell>
          <cell r="DR712">
            <v>43500</v>
          </cell>
          <cell r="DS712">
            <v>43500</v>
          </cell>
          <cell r="DT712">
            <v>43487</v>
          </cell>
          <cell r="DU712">
            <v>43500</v>
          </cell>
          <cell r="DW712" t="str">
            <v>1001108-M01</v>
          </cell>
          <cell r="DX712" t="str">
            <v>1001108-M01-C05</v>
          </cell>
          <cell r="DY712">
            <v>1</v>
          </cell>
          <cell r="DZ712">
            <v>1</v>
          </cell>
          <cell r="EA712">
            <v>13</v>
          </cell>
          <cell r="EB712">
            <v>1</v>
          </cell>
          <cell r="EC712">
            <v>0</v>
          </cell>
          <cell r="ED712">
            <v>2377.4040000000005</v>
          </cell>
          <cell r="EE712">
            <v>0</v>
          </cell>
          <cell r="EF712">
            <v>43500</v>
          </cell>
          <cell r="EG712">
            <v>43500</v>
          </cell>
          <cell r="EH712">
            <v>43500</v>
          </cell>
          <cell r="EI712">
            <v>43507</v>
          </cell>
        </row>
        <row r="713">
          <cell r="A713">
            <v>1001108</v>
          </cell>
          <cell r="B713" t="str">
            <v>Child</v>
          </cell>
          <cell r="C713">
            <v>620598</v>
          </cell>
          <cell r="D713" t="str">
            <v>Cardigan Crown Buildings</v>
          </cell>
          <cell r="E713" t="str">
            <v>Wales</v>
          </cell>
          <cell r="F713" t="str">
            <v>E</v>
          </cell>
          <cell r="G713" t="str">
            <v>Ceredigion</v>
          </cell>
          <cell r="H713" t="str">
            <v>Cardigan</v>
          </cell>
          <cell r="I713" t="str">
            <v>S Hale</v>
          </cell>
          <cell r="J713" t="str">
            <v>Kevin Williams</v>
          </cell>
          <cell r="K713" t="str">
            <v>Sophie Varma</v>
          </cell>
          <cell r="L713"/>
          <cell r="M713" t="str">
            <v>Paul Harding</v>
          </cell>
          <cell r="N713"/>
          <cell r="O713" t="str">
            <v>Resolution Interiors Ltd</v>
          </cell>
          <cell r="P713" t="str">
            <v>Siegfried Block</v>
          </cell>
          <cell r="Q713" t="str">
            <v xml:space="preserve">Dan Roberst </v>
          </cell>
          <cell r="R713" t="str">
            <v>Email: Danial.Roberts@interserve.gse.gov.uk Mobile: 07483-305284</v>
          </cell>
          <cell r="S713" t="str">
            <v>Socotec</v>
          </cell>
          <cell r="T713" t="str">
            <v>In Development</v>
          </cell>
          <cell r="U713">
            <v>1</v>
          </cell>
          <cell r="V713" t="str">
            <v>LOW</v>
          </cell>
          <cell r="W713" t="str">
            <v>Green</v>
          </cell>
          <cell r="X713" t="str">
            <v>Interior</v>
          </cell>
          <cell r="Y713" t="str">
            <v>Toilet Area Redecoration</v>
          </cell>
          <cell r="Z713" t="str">
            <v xml:space="preserve">Redecorate all previously decorated surfaces to the Ground Floor Male Toilet. Includes ceiling soffit </v>
          </cell>
          <cell r="AA713"/>
          <cell r="AB713">
            <v>1</v>
          </cell>
          <cell r="AC713" t="str">
            <v>A</v>
          </cell>
          <cell r="AD713" t="str">
            <v>JC Off</v>
          </cell>
          <cell r="AE713">
            <v>600</v>
          </cell>
          <cell r="AF713"/>
          <cell r="AG713">
            <v>75</v>
          </cell>
          <cell r="AH713">
            <v>135</v>
          </cell>
          <cell r="AI713">
            <v>810</v>
          </cell>
          <cell r="AJ713">
            <v>1303.11794700326</v>
          </cell>
          <cell r="AK713"/>
          <cell r="AL713">
            <v>0</v>
          </cell>
          <cell r="AM713">
            <v>0</v>
          </cell>
          <cell r="AN713">
            <v>107.14285714285714</v>
          </cell>
          <cell r="AO713">
            <v>71.428571428571431</v>
          </cell>
          <cell r="AP713">
            <v>142.85714285714286</v>
          </cell>
          <cell r="AQ713">
            <v>90.521469570023015</v>
          </cell>
          <cell r="AR713">
            <v>640.52146957002299</v>
          </cell>
          <cell r="AS713">
            <v>343.01359760037087</v>
          </cell>
          <cell r="AT713">
            <v>2058.081585602225</v>
          </cell>
          <cell r="AU713">
            <v>1759.03</v>
          </cell>
          <cell r="AV713">
            <v>0</v>
          </cell>
          <cell r="AW713">
            <v>0</v>
          </cell>
          <cell r="AX713">
            <v>0</v>
          </cell>
          <cell r="AY713">
            <v>142.85714285714286</v>
          </cell>
          <cell r="AZ713">
            <v>113.64</v>
          </cell>
          <cell r="BA713">
            <v>214.28571428571428</v>
          </cell>
          <cell r="BB713">
            <v>0</v>
          </cell>
          <cell r="BC713">
            <v>470.78285714285715</v>
          </cell>
          <cell r="BD713">
            <v>445.96257142857149</v>
          </cell>
          <cell r="BE713">
            <v>2675.7754285714286</v>
          </cell>
          <cell r="BF713">
            <v>1172.56</v>
          </cell>
          <cell r="BG713">
            <v>1172.56</v>
          </cell>
          <cell r="BH713">
            <v>1172.56</v>
          </cell>
          <cell r="BI713">
            <v>0</v>
          </cell>
          <cell r="BJ713" t="str">
            <v>Year 1</v>
          </cell>
          <cell r="BK713" t="str">
            <v>Y</v>
          </cell>
          <cell r="BL713"/>
          <cell r="BM713">
            <v>0</v>
          </cell>
          <cell r="BN713"/>
          <cell r="BO713"/>
          <cell r="BP713"/>
          <cell r="BQ713"/>
          <cell r="BR713"/>
          <cell r="BS713">
            <v>0</v>
          </cell>
          <cell r="BT713">
            <v>0</v>
          </cell>
          <cell r="BU713">
            <v>142.86000000000001</v>
          </cell>
          <cell r="BV713">
            <v>113.64</v>
          </cell>
          <cell r="BW713">
            <v>214.29</v>
          </cell>
          <cell r="BX713">
            <v>94.03</v>
          </cell>
          <cell r="BY713">
            <v>564.81999999999994</v>
          </cell>
          <cell r="BZ713">
            <v>816.5</v>
          </cell>
          <cell r="CA713">
            <v>2553.88</v>
          </cell>
          <cell r="CB713"/>
          <cell r="CC713"/>
          <cell r="CD713"/>
          <cell r="CE713"/>
          <cell r="CF713"/>
          <cell r="CG713"/>
          <cell r="CH713"/>
          <cell r="CI713" t="str">
            <v>T</v>
          </cell>
          <cell r="CJ713"/>
          <cell r="CK713"/>
          <cell r="CL713"/>
          <cell r="CM713"/>
          <cell r="CN713"/>
          <cell r="CO713"/>
          <cell r="CP713"/>
          <cell r="CQ713"/>
          <cell r="CR713"/>
          <cell r="CS713">
            <v>0</v>
          </cell>
          <cell r="CT713">
            <v>0</v>
          </cell>
          <cell r="CU713"/>
          <cell r="CV713"/>
          <cell r="CW713"/>
          <cell r="CX713"/>
          <cell r="CY713"/>
          <cell r="CZ713"/>
          <cell r="DA713"/>
          <cell r="DB713"/>
          <cell r="DC713"/>
          <cell r="DD713">
            <v>0</v>
          </cell>
          <cell r="DE713">
            <v>0</v>
          </cell>
          <cell r="DF713">
            <v>0</v>
          </cell>
          <cell r="DG713"/>
          <cell r="DH713"/>
          <cell r="DI713"/>
          <cell r="DJ713"/>
          <cell r="DK713"/>
          <cell r="DL713">
            <v>43441</v>
          </cell>
          <cell r="DM713" t="str">
            <v>Due</v>
          </cell>
          <cell r="DN713">
            <v>43455</v>
          </cell>
          <cell r="DO713" t="str">
            <v>-</v>
          </cell>
          <cell r="DP713">
            <v>43487</v>
          </cell>
          <cell r="DQ713">
            <v>43487</v>
          </cell>
          <cell r="DR713">
            <v>43500</v>
          </cell>
          <cell r="DS713">
            <v>43500</v>
          </cell>
          <cell r="DT713">
            <v>43487</v>
          </cell>
          <cell r="DU713">
            <v>43500</v>
          </cell>
          <cell r="DW713" t="str">
            <v>1001108-M01</v>
          </cell>
          <cell r="DX713" t="str">
            <v>1001108-M01-C06</v>
          </cell>
          <cell r="DY713">
            <v>1</v>
          </cell>
          <cell r="DZ713">
            <v>1</v>
          </cell>
          <cell r="EA713">
            <v>13</v>
          </cell>
          <cell r="EB713">
            <v>1</v>
          </cell>
          <cell r="EC713">
            <v>0</v>
          </cell>
          <cell r="ED713">
            <v>1972.0200000000002</v>
          </cell>
          <cell r="EE713">
            <v>0</v>
          </cell>
          <cell r="EF713">
            <v>43500</v>
          </cell>
          <cell r="EG713">
            <v>43500</v>
          </cell>
          <cell r="EH713">
            <v>43500</v>
          </cell>
          <cell r="EI713">
            <v>43507</v>
          </cell>
        </row>
        <row r="714">
          <cell r="A714">
            <v>1001108</v>
          </cell>
          <cell r="B714" t="str">
            <v>Child</v>
          </cell>
          <cell r="C714">
            <v>620598</v>
          </cell>
          <cell r="D714" t="str">
            <v>Cardigan Crown Buildings</v>
          </cell>
          <cell r="E714" t="str">
            <v>Wales</v>
          </cell>
          <cell r="F714" t="str">
            <v>E</v>
          </cell>
          <cell r="G714" t="str">
            <v>Ceredigion</v>
          </cell>
          <cell r="H714" t="str">
            <v>Cardigan</v>
          </cell>
          <cell r="I714" t="str">
            <v>S Hale</v>
          </cell>
          <cell r="J714" t="str">
            <v>Kevin Williams</v>
          </cell>
          <cell r="K714" t="str">
            <v>Sophie Varma</v>
          </cell>
          <cell r="L714"/>
          <cell r="M714" t="str">
            <v>Paul Harding</v>
          </cell>
          <cell r="N714"/>
          <cell r="O714" t="str">
            <v>Resolution Interiors Ltd</v>
          </cell>
          <cell r="P714" t="str">
            <v>Siegfried Block</v>
          </cell>
          <cell r="Q714" t="str">
            <v xml:space="preserve">Dan Roberst </v>
          </cell>
          <cell r="R714" t="str">
            <v>Email: Danial.Roberts@interserve.gse.gov.uk Mobile: 07483-305284</v>
          </cell>
          <cell r="S714" t="str">
            <v>Socotec</v>
          </cell>
          <cell r="T714" t="str">
            <v>In Development</v>
          </cell>
          <cell r="U714">
            <v>1</v>
          </cell>
          <cell r="V714" t="str">
            <v>LOW</v>
          </cell>
          <cell r="W714" t="str">
            <v>Green</v>
          </cell>
          <cell r="X714" t="str">
            <v>Interior</v>
          </cell>
          <cell r="Y714" t="str">
            <v>Toilet Area Redecoration</v>
          </cell>
          <cell r="Z714" t="str">
            <v xml:space="preserve">Redecorate all previously decorated surfaces to the Floor 1 small Unisex Toilet.  Includes ceiling soffit </v>
          </cell>
          <cell r="AA714"/>
          <cell r="AB714">
            <v>1</v>
          </cell>
          <cell r="AC714" t="str">
            <v>A</v>
          </cell>
          <cell r="AD714" t="str">
            <v>JC Off</v>
          </cell>
          <cell r="AE714">
            <v>600</v>
          </cell>
          <cell r="AF714"/>
          <cell r="AG714">
            <v>75</v>
          </cell>
          <cell r="AH714">
            <v>135</v>
          </cell>
          <cell r="AI714">
            <v>810</v>
          </cell>
          <cell r="AJ714">
            <v>1303.11794700326</v>
          </cell>
          <cell r="AK714"/>
          <cell r="AL714">
            <v>0</v>
          </cell>
          <cell r="AM714">
            <v>0</v>
          </cell>
          <cell r="AN714">
            <v>107.14285714285714</v>
          </cell>
          <cell r="AO714">
            <v>71.428571428571431</v>
          </cell>
          <cell r="AP714">
            <v>142.85714285714286</v>
          </cell>
          <cell r="AQ714">
            <v>90.521469570023015</v>
          </cell>
          <cell r="AR714">
            <v>640.52146957002299</v>
          </cell>
          <cell r="AS714">
            <v>343.01359760037087</v>
          </cell>
          <cell r="AT714">
            <v>2058.081585602225</v>
          </cell>
          <cell r="AU714">
            <v>1608.97</v>
          </cell>
          <cell r="AV714">
            <v>0</v>
          </cell>
          <cell r="AW714">
            <v>0</v>
          </cell>
          <cell r="AX714">
            <v>0</v>
          </cell>
          <cell r="AY714">
            <v>142.85714285714286</v>
          </cell>
          <cell r="AZ714">
            <v>113.64</v>
          </cell>
          <cell r="BA714">
            <v>214.28571428571428</v>
          </cell>
          <cell r="BB714">
            <v>0</v>
          </cell>
          <cell r="BC714">
            <v>470.78285714285715</v>
          </cell>
          <cell r="BD714">
            <v>415.95057142857149</v>
          </cell>
          <cell r="BE714">
            <v>2495.7034285714285</v>
          </cell>
          <cell r="BF714">
            <v>1022.5</v>
          </cell>
          <cell r="BG714">
            <v>1022.5</v>
          </cell>
          <cell r="BH714">
            <v>1022.5</v>
          </cell>
          <cell r="BI714">
            <v>0</v>
          </cell>
          <cell r="BJ714" t="str">
            <v>Year 1</v>
          </cell>
          <cell r="BK714" t="str">
            <v>Y</v>
          </cell>
          <cell r="BL714"/>
          <cell r="BM714">
            <v>0</v>
          </cell>
          <cell r="BN714"/>
          <cell r="BO714"/>
          <cell r="BP714"/>
          <cell r="BQ714"/>
          <cell r="BR714"/>
          <cell r="BS714">
            <v>0</v>
          </cell>
          <cell r="BT714">
            <v>0</v>
          </cell>
          <cell r="BU714">
            <v>142.84</v>
          </cell>
          <cell r="BV714">
            <v>113.64</v>
          </cell>
          <cell r="BW714">
            <v>214.26</v>
          </cell>
          <cell r="BX714">
            <v>94.03</v>
          </cell>
          <cell r="BY714">
            <v>564.77</v>
          </cell>
          <cell r="BZ714">
            <v>726.45400000000006</v>
          </cell>
          <cell r="CA714">
            <v>2313.7240000000002</v>
          </cell>
          <cell r="CB714"/>
          <cell r="CC714"/>
          <cell r="CD714"/>
          <cell r="CE714"/>
          <cell r="CF714"/>
          <cell r="CG714"/>
          <cell r="CH714"/>
          <cell r="CI714" t="str">
            <v>T</v>
          </cell>
          <cell r="CJ714"/>
          <cell r="CK714"/>
          <cell r="CL714"/>
          <cell r="CM714"/>
          <cell r="CN714"/>
          <cell r="CO714"/>
          <cell r="CP714"/>
          <cell r="CQ714"/>
          <cell r="CR714"/>
          <cell r="CS714">
            <v>0</v>
          </cell>
          <cell r="CT714">
            <v>0</v>
          </cell>
          <cell r="CU714"/>
          <cell r="CV714"/>
          <cell r="CW714"/>
          <cell r="CX714"/>
          <cell r="CY714"/>
          <cell r="CZ714"/>
          <cell r="DA714"/>
          <cell r="DB714"/>
          <cell r="DC714"/>
          <cell r="DD714">
            <v>0</v>
          </cell>
          <cell r="DE714">
            <v>0</v>
          </cell>
          <cell r="DF714">
            <v>0</v>
          </cell>
          <cell r="DG714"/>
          <cell r="DH714"/>
          <cell r="DI714"/>
          <cell r="DJ714"/>
          <cell r="DK714"/>
          <cell r="DL714">
            <v>43441</v>
          </cell>
          <cell r="DM714" t="str">
            <v>Due</v>
          </cell>
          <cell r="DN714">
            <v>43455</v>
          </cell>
          <cell r="DO714" t="str">
            <v>-</v>
          </cell>
          <cell r="DP714">
            <v>43487</v>
          </cell>
          <cell r="DQ714">
            <v>43487</v>
          </cell>
          <cell r="DR714">
            <v>43500</v>
          </cell>
          <cell r="DS714">
            <v>43500</v>
          </cell>
          <cell r="DT714">
            <v>43487</v>
          </cell>
          <cell r="DU714">
            <v>43500</v>
          </cell>
          <cell r="DW714" t="str">
            <v>1001108-M01</v>
          </cell>
          <cell r="DX714" t="str">
            <v>1001108-M01-C07</v>
          </cell>
          <cell r="DY714">
            <v>1</v>
          </cell>
          <cell r="DZ714">
            <v>1</v>
          </cell>
          <cell r="EA714">
            <v>13</v>
          </cell>
          <cell r="EB714">
            <v>1</v>
          </cell>
          <cell r="EC714">
            <v>0</v>
          </cell>
          <cell r="ED714">
            <v>1791.8879999999999</v>
          </cell>
          <cell r="EE714">
            <v>0</v>
          </cell>
          <cell r="EF714">
            <v>43500</v>
          </cell>
          <cell r="EG714">
            <v>43500</v>
          </cell>
          <cell r="EH714">
            <v>43500</v>
          </cell>
          <cell r="EI714">
            <v>43507</v>
          </cell>
        </row>
        <row r="715">
          <cell r="A715">
            <v>1001109</v>
          </cell>
          <cell r="B715" t="str">
            <v>Master</v>
          </cell>
          <cell r="C715">
            <v>620145</v>
          </cell>
          <cell r="D715" t="str">
            <v>Thistle House</v>
          </cell>
          <cell r="E715" t="str">
            <v>Wales</v>
          </cell>
          <cell r="F715" t="str">
            <v>E</v>
          </cell>
          <cell r="G715" t="str">
            <v>Mid Glamorgan</v>
          </cell>
          <cell r="H715" t="str">
            <v>Tonypandy</v>
          </cell>
          <cell r="I715" t="str">
            <v>S Hale</v>
          </cell>
          <cell r="J715" t="str">
            <v>Kevin Williams</v>
          </cell>
          <cell r="K715" t="str">
            <v>Russell Bennett</v>
          </cell>
          <cell r="L715"/>
          <cell r="M715" t="str">
            <v>Paul Harding</v>
          </cell>
          <cell r="N715"/>
          <cell r="O715" t="str">
            <v>Resolution Interiors Ltd</v>
          </cell>
          <cell r="P715" t="str">
            <v>Andy Altass</v>
          </cell>
          <cell r="Q715"/>
          <cell r="R715"/>
          <cell r="S715" t="str">
            <v>Socotec</v>
          </cell>
          <cell r="T715" t="str">
            <v>CP Submitted</v>
          </cell>
          <cell r="U715">
            <v>1</v>
          </cell>
          <cell r="V715" t="str">
            <v>MEDIUM</v>
          </cell>
          <cell r="W715" t="str">
            <v>Green</v>
          </cell>
          <cell r="X715"/>
          <cell r="Y715"/>
          <cell r="Z715" t="str">
            <v>LCW-620145-Tonypandy-Thistle House-Building Fabric</v>
          </cell>
          <cell r="AA715"/>
          <cell r="AB715">
            <v>1</v>
          </cell>
          <cell r="AC715"/>
          <cell r="AD715" t="str">
            <v>JC Off</v>
          </cell>
          <cell r="AE715"/>
          <cell r="AF715">
            <v>130240</v>
          </cell>
          <cell r="AG715">
            <v>16280</v>
          </cell>
          <cell r="AH715">
            <v>29304</v>
          </cell>
          <cell r="AI715">
            <v>175824</v>
          </cell>
          <cell r="AJ715"/>
          <cell r="AK715">
            <v>141913.83399483917</v>
          </cell>
          <cell r="AL715">
            <v>1538.4615384615383</v>
          </cell>
          <cell r="AM715">
            <v>576.92307692307691</v>
          </cell>
          <cell r="AN715">
            <v>576.92307692307691</v>
          </cell>
          <cell r="AO715">
            <v>384.61538461538458</v>
          </cell>
          <cell r="AP715">
            <v>769.23076923076917</v>
          </cell>
          <cell r="AQ715">
            <v>11851.360129706871</v>
          </cell>
          <cell r="AR715">
            <v>16928.283206629945</v>
          </cell>
          <cell r="AS715">
            <v>31522.269594139972</v>
          </cell>
          <cell r="AT715">
            <v>189133.61756483986</v>
          </cell>
          <cell r="AU715"/>
          <cell r="AV715">
            <v>174860.96999999997</v>
          </cell>
          <cell r="AW715">
            <v>0</v>
          </cell>
          <cell r="AX715">
            <v>0</v>
          </cell>
          <cell r="AY715">
            <v>0</v>
          </cell>
          <cell r="AZ715">
            <v>2272.77</v>
          </cell>
          <cell r="BA715">
            <v>1999.98</v>
          </cell>
          <cell r="BB715">
            <v>0</v>
          </cell>
          <cell r="BC715">
            <v>4272.75</v>
          </cell>
          <cell r="BD715">
            <v>35826.743999999999</v>
          </cell>
          <cell r="BE715">
            <v>214960.46400000001</v>
          </cell>
          <cell r="BF715"/>
          <cell r="BG715"/>
          <cell r="BH715"/>
          <cell r="BI715"/>
          <cell r="BJ715"/>
          <cell r="BK715" t="str">
            <v>Y</v>
          </cell>
          <cell r="BL715"/>
          <cell r="BM715">
            <v>160870.03</v>
          </cell>
          <cell r="BN715">
            <v>160870.03</v>
          </cell>
          <cell r="BO715"/>
          <cell r="BP715">
            <v>160870.03</v>
          </cell>
          <cell r="BQ715">
            <v>0</v>
          </cell>
          <cell r="BR715"/>
          <cell r="BS715">
            <v>0</v>
          </cell>
          <cell r="BT715">
            <v>0</v>
          </cell>
          <cell r="BU715">
            <v>1000.0000000000001</v>
          </cell>
          <cell r="BV715">
            <v>2272.77</v>
          </cell>
          <cell r="BW715">
            <v>3499.9999999999991</v>
          </cell>
          <cell r="BX715">
            <v>7372.88</v>
          </cell>
          <cell r="BY715">
            <v>14145.65</v>
          </cell>
          <cell r="BZ715">
            <v>99351.147999999986</v>
          </cell>
          <cell r="CA715">
            <v>274366.82799999998</v>
          </cell>
          <cell r="CB715">
            <v>85233.210435160116</v>
          </cell>
          <cell r="CC715" t="str">
            <v/>
          </cell>
          <cell r="CD715">
            <v>274366.82799999998</v>
          </cell>
          <cell r="CE715"/>
          <cell r="CF715">
            <v>2</v>
          </cell>
          <cell r="CG715">
            <v>160870.03</v>
          </cell>
          <cell r="CH715">
            <v>160870.03</v>
          </cell>
          <cell r="CI715" t="str">
            <v>T</v>
          </cell>
          <cell r="CJ715"/>
          <cell r="CK715">
            <v>1871.89</v>
          </cell>
          <cell r="CL715">
            <v>0</v>
          </cell>
          <cell r="CM715">
            <v>0</v>
          </cell>
          <cell r="CN715">
            <v>0</v>
          </cell>
          <cell r="CO715">
            <v>0</v>
          </cell>
          <cell r="CP715">
            <v>0</v>
          </cell>
          <cell r="CQ715">
            <v>0</v>
          </cell>
          <cell r="CR715">
            <v>0</v>
          </cell>
          <cell r="CS715">
            <v>0</v>
          </cell>
          <cell r="CT715">
            <v>374.37800000000004</v>
          </cell>
          <cell r="CU715"/>
          <cell r="CV715"/>
          <cell r="CW715">
            <v>0</v>
          </cell>
          <cell r="CX715">
            <v>0</v>
          </cell>
          <cell r="CY715">
            <v>0</v>
          </cell>
          <cell r="CZ715">
            <v>0</v>
          </cell>
          <cell r="DA715">
            <v>0</v>
          </cell>
          <cell r="DB715">
            <v>0</v>
          </cell>
          <cell r="DC715">
            <v>0</v>
          </cell>
          <cell r="DD715">
            <v>0</v>
          </cell>
          <cell r="DE715">
            <v>0</v>
          </cell>
          <cell r="DF715">
            <v>0</v>
          </cell>
          <cell r="DG715"/>
          <cell r="DH715"/>
          <cell r="DI715"/>
          <cell r="DJ715"/>
          <cell r="DK715"/>
          <cell r="DL715">
            <v>43431</v>
          </cell>
          <cell r="DM715" t="str">
            <v>Overdue</v>
          </cell>
          <cell r="DN715">
            <v>43427</v>
          </cell>
          <cell r="DO715" t="str">
            <v>Overdue</v>
          </cell>
          <cell r="DP715">
            <v>43479</v>
          </cell>
          <cell r="DQ715">
            <v>43479</v>
          </cell>
          <cell r="DR715">
            <v>43539</v>
          </cell>
          <cell r="DS715">
            <v>43539</v>
          </cell>
          <cell r="DT715">
            <v>43479</v>
          </cell>
          <cell r="DU715">
            <v>43539</v>
          </cell>
          <cell r="DW715" t="str">
            <v>1001109-M01</v>
          </cell>
          <cell r="DX715" t="str">
            <v>1001109-M01</v>
          </cell>
          <cell r="DY715">
            <v>1</v>
          </cell>
          <cell r="DZ715">
            <v>1</v>
          </cell>
          <cell r="EA715">
            <v>60</v>
          </cell>
          <cell r="EB715">
            <v>1</v>
          </cell>
          <cell r="EC715">
            <v>0</v>
          </cell>
          <cell r="ED715">
            <v>201171.36000000004</v>
          </cell>
          <cell r="EE715">
            <v>0</v>
          </cell>
          <cell r="EF715">
            <v>43539</v>
          </cell>
          <cell r="EG715">
            <v>43539</v>
          </cell>
          <cell r="EH715">
            <v>43539</v>
          </cell>
          <cell r="EI715">
            <v>43542</v>
          </cell>
        </row>
        <row r="716">
          <cell r="A716">
            <v>1001109</v>
          </cell>
          <cell r="B716" t="str">
            <v>Child</v>
          </cell>
          <cell r="C716">
            <v>620145</v>
          </cell>
          <cell r="D716" t="str">
            <v>Thistle House</v>
          </cell>
          <cell r="E716" t="str">
            <v>Wales</v>
          </cell>
          <cell r="F716" t="str">
            <v>E</v>
          </cell>
          <cell r="G716" t="str">
            <v>Mid Glamorgan</v>
          </cell>
          <cell r="H716" t="str">
            <v>Tonypandy</v>
          </cell>
          <cell r="I716" t="str">
            <v>S Hale</v>
          </cell>
          <cell r="J716" t="str">
            <v>Kevin Williams</v>
          </cell>
          <cell r="K716" t="str">
            <v>Russell Bennett</v>
          </cell>
          <cell r="L716"/>
          <cell r="M716" t="str">
            <v>Paul Harding</v>
          </cell>
          <cell r="N716"/>
          <cell r="O716" t="str">
            <v>Resolution Interiors Ltd</v>
          </cell>
          <cell r="P716"/>
          <cell r="Q716"/>
          <cell r="R716"/>
          <cell r="S716" t="str">
            <v>Socotec</v>
          </cell>
          <cell r="T716" t="str">
            <v>CP Submitted</v>
          </cell>
          <cell r="U716">
            <v>1</v>
          </cell>
          <cell r="V716" t="str">
            <v>MEDIUM</v>
          </cell>
          <cell r="W716" t="str">
            <v>Green</v>
          </cell>
          <cell r="X716" t="str">
            <v>Welfare</v>
          </cell>
          <cell r="Y716" t="str">
            <v>Toilets</v>
          </cell>
          <cell r="Z716" t="str">
            <v>See Above - All Toilets On All Floors Need Refurbishment</v>
          </cell>
          <cell r="AA716" t="str">
            <v>WELFARE LOT 1 - Additional works</v>
          </cell>
          <cell r="AB716"/>
          <cell r="AC716" t="str">
            <v>W</v>
          </cell>
          <cell r="AD716" t="str">
            <v>JC Off</v>
          </cell>
          <cell r="AE716">
            <v>55000</v>
          </cell>
          <cell r="AF716"/>
          <cell r="AG716">
            <v>6875</v>
          </cell>
          <cell r="AH716">
            <v>12375</v>
          </cell>
          <cell r="AI716">
            <v>74250</v>
          </cell>
          <cell r="AJ716">
            <v>53473.076923076922</v>
          </cell>
          <cell r="AK716"/>
          <cell r="AL716">
            <v>153.84615384615384</v>
          </cell>
          <cell r="AM716">
            <v>57.692307692307693</v>
          </cell>
          <cell r="AN716">
            <v>57.692307692307693</v>
          </cell>
          <cell r="AO716">
            <v>38.46153846153846</v>
          </cell>
          <cell r="AP716">
            <v>76.92307692307692</v>
          </cell>
          <cell r="AQ716">
            <v>4494.2869561464195</v>
          </cell>
          <cell r="AR716">
            <v>5001.9792638387271</v>
          </cell>
          <cell r="AS716">
            <v>11670.395852767746</v>
          </cell>
          <cell r="AT716">
            <v>70022.375116606476</v>
          </cell>
          <cell r="AU716">
            <v>77911.55</v>
          </cell>
          <cell r="AV716">
            <v>0</v>
          </cell>
          <cell r="AW716">
            <v>0</v>
          </cell>
          <cell r="AX716">
            <v>0</v>
          </cell>
          <cell r="AY716">
            <v>0</v>
          </cell>
          <cell r="AZ716">
            <v>252.53</v>
          </cell>
          <cell r="BA716">
            <v>222.22</v>
          </cell>
          <cell r="BB716">
            <v>0</v>
          </cell>
          <cell r="BC716">
            <v>474.75</v>
          </cell>
          <cell r="BD716">
            <v>15677.260000000002</v>
          </cell>
          <cell r="BE716">
            <v>94063.56</v>
          </cell>
          <cell r="BF716">
            <v>74847.25</v>
          </cell>
          <cell r="BG716">
            <v>74847.25</v>
          </cell>
          <cell r="BH716">
            <v>74847.25</v>
          </cell>
          <cell r="BI716">
            <v>0</v>
          </cell>
          <cell r="BJ716" t="str">
            <v>Year 1</v>
          </cell>
          <cell r="BK716" t="str">
            <v>Y</v>
          </cell>
          <cell r="BL716"/>
          <cell r="BM716">
            <v>0</v>
          </cell>
          <cell r="BN716"/>
          <cell r="BO716"/>
          <cell r="BP716"/>
          <cell r="BQ716"/>
          <cell r="BR716"/>
          <cell r="BS716">
            <v>0</v>
          </cell>
          <cell r="BT716">
            <v>0</v>
          </cell>
          <cell r="BU716">
            <v>111.12</v>
          </cell>
          <cell r="BV716">
            <v>252.53</v>
          </cell>
          <cell r="BW716">
            <v>388.88</v>
          </cell>
          <cell r="BX716">
            <v>129.69</v>
          </cell>
          <cell r="BY716">
            <v>882.22</v>
          </cell>
          <cell r="BZ716">
            <v>45084.794000000002</v>
          </cell>
          <cell r="CA716">
            <v>120814.264</v>
          </cell>
          <cell r="CB716"/>
          <cell r="CC716"/>
          <cell r="CD716"/>
          <cell r="CE716"/>
          <cell r="CF716"/>
          <cell r="CG716"/>
          <cell r="CH716"/>
          <cell r="CI716" t="str">
            <v>T</v>
          </cell>
          <cell r="CJ716"/>
          <cell r="CK716"/>
          <cell r="CL716"/>
          <cell r="CM716"/>
          <cell r="CN716"/>
          <cell r="CO716"/>
          <cell r="CP716"/>
          <cell r="CQ716"/>
          <cell r="CR716"/>
          <cell r="CS716">
            <v>0</v>
          </cell>
          <cell r="CT716">
            <v>0</v>
          </cell>
          <cell r="CU716"/>
          <cell r="CV716"/>
          <cell r="CW716"/>
          <cell r="CX716"/>
          <cell r="CY716"/>
          <cell r="CZ716"/>
          <cell r="DA716"/>
          <cell r="DB716"/>
          <cell r="DC716"/>
          <cell r="DD716">
            <v>0</v>
          </cell>
          <cell r="DE716">
            <v>0</v>
          </cell>
          <cell r="DF716">
            <v>0</v>
          </cell>
          <cell r="DG716"/>
          <cell r="DH716"/>
          <cell r="DI716"/>
          <cell r="DJ716"/>
          <cell r="DK716"/>
          <cell r="DL716">
            <v>43431</v>
          </cell>
          <cell r="DM716" t="str">
            <v>Overdue</v>
          </cell>
          <cell r="DN716">
            <v>43427</v>
          </cell>
          <cell r="DO716" t="str">
            <v>Overdue</v>
          </cell>
          <cell r="DP716">
            <v>43479</v>
          </cell>
          <cell r="DQ716">
            <v>43479</v>
          </cell>
          <cell r="DR716">
            <v>43539</v>
          </cell>
          <cell r="DS716">
            <v>43539</v>
          </cell>
          <cell r="DT716">
            <v>43479</v>
          </cell>
          <cell r="DU716">
            <v>43539</v>
          </cell>
          <cell r="DW716" t="str">
            <v>1001109-M01</v>
          </cell>
          <cell r="DX716" t="str">
            <v>1001109-M01-C01</v>
          </cell>
          <cell r="DY716">
            <v>1</v>
          </cell>
          <cell r="DZ716">
            <v>1</v>
          </cell>
          <cell r="EA716">
            <v>60</v>
          </cell>
          <cell r="EB716">
            <v>1</v>
          </cell>
          <cell r="EC716">
            <v>0</v>
          </cell>
          <cell r="ED716">
            <v>90719.736000000004</v>
          </cell>
          <cell r="EE716">
            <v>0</v>
          </cell>
          <cell r="EF716">
            <v>43539</v>
          </cell>
          <cell r="EG716">
            <v>43539</v>
          </cell>
          <cell r="EH716">
            <v>43539</v>
          </cell>
          <cell r="EI716">
            <v>43542</v>
          </cell>
        </row>
        <row r="717">
          <cell r="A717">
            <v>1001109</v>
          </cell>
          <cell r="B717" t="str">
            <v>Child</v>
          </cell>
          <cell r="C717">
            <v>620145</v>
          </cell>
          <cell r="D717" t="str">
            <v>Thistle House</v>
          </cell>
          <cell r="E717" t="str">
            <v>Wales</v>
          </cell>
          <cell r="F717" t="str">
            <v>E</v>
          </cell>
          <cell r="G717" t="str">
            <v>Mid Glamorgan</v>
          </cell>
          <cell r="H717" t="str">
            <v>Tonypandy</v>
          </cell>
          <cell r="I717" t="str">
            <v>S Hale</v>
          </cell>
          <cell r="J717" t="str">
            <v>Kevin Williams</v>
          </cell>
          <cell r="K717" t="str">
            <v>Russell Bennett</v>
          </cell>
          <cell r="L717"/>
          <cell r="M717" t="str">
            <v>Paul Harding</v>
          </cell>
          <cell r="N717"/>
          <cell r="O717" t="str">
            <v>Resolution Interiors Ltd</v>
          </cell>
          <cell r="P717" t="str">
            <v>Andy Altass</v>
          </cell>
          <cell r="Q717"/>
          <cell r="R717"/>
          <cell r="S717" t="str">
            <v>Socotec</v>
          </cell>
          <cell r="T717" t="str">
            <v>CP Submitted</v>
          </cell>
          <cell r="U717">
            <v>1</v>
          </cell>
          <cell r="V717" t="str">
            <v>MEDIUM</v>
          </cell>
          <cell r="W717" t="str">
            <v>Green</v>
          </cell>
          <cell r="X717" t="str">
            <v>Exterior</v>
          </cell>
          <cell r="Y717" t="str">
            <v>External Walls</v>
          </cell>
          <cell r="Z717" t="str">
            <v>Replace mastic to wall expansion joints to all elevations. Includes mastic to all UPVC windows &amp; window cills.</v>
          </cell>
          <cell r="AA717"/>
          <cell r="AB717">
            <v>1</v>
          </cell>
          <cell r="AC717" t="str">
            <v>A</v>
          </cell>
          <cell r="AD717" t="str">
            <v>JC Off</v>
          </cell>
          <cell r="AE717">
            <v>25800</v>
          </cell>
          <cell r="AF717"/>
          <cell r="AG717">
            <v>3225</v>
          </cell>
          <cell r="AH717">
            <v>5805</v>
          </cell>
          <cell r="AI717">
            <v>34830</v>
          </cell>
          <cell r="AJ717">
            <v>25149.076923076922</v>
          </cell>
          <cell r="AK717"/>
          <cell r="AL717">
            <v>153.84615384615384</v>
          </cell>
          <cell r="AM717">
            <v>57.692307692307693</v>
          </cell>
          <cell r="AN717">
            <v>57.692307692307693</v>
          </cell>
          <cell r="AO717">
            <v>38.46153846153846</v>
          </cell>
          <cell r="AP717">
            <v>76.92307692307692</v>
          </cell>
          <cell r="AQ717">
            <v>2108.2291539741386</v>
          </cell>
          <cell r="AR717">
            <v>2615.9214616664462</v>
          </cell>
          <cell r="AS717">
            <v>5528.3842923332895</v>
          </cell>
          <cell r="AT717">
            <v>33170.305753999739</v>
          </cell>
          <cell r="AU717">
            <v>24495.47</v>
          </cell>
          <cell r="AV717">
            <v>0</v>
          </cell>
          <cell r="AW717">
            <v>0</v>
          </cell>
          <cell r="AX717">
            <v>0</v>
          </cell>
          <cell r="AY717">
            <v>0</v>
          </cell>
          <cell r="AZ717">
            <v>252.53</v>
          </cell>
          <cell r="BA717">
            <v>222.22</v>
          </cell>
          <cell r="BB717">
            <v>0</v>
          </cell>
          <cell r="BC717">
            <v>474.75</v>
          </cell>
          <cell r="BD717">
            <v>4994.0440000000008</v>
          </cell>
          <cell r="BE717">
            <v>29964.264000000003</v>
          </cell>
          <cell r="BF717">
            <v>21431.17</v>
          </cell>
          <cell r="BG717">
            <v>21431.17</v>
          </cell>
          <cell r="BH717">
            <v>21431.17</v>
          </cell>
          <cell r="BI717">
            <v>0</v>
          </cell>
          <cell r="BJ717" t="str">
            <v>Year 1</v>
          </cell>
          <cell r="BK717" t="str">
            <v>Y</v>
          </cell>
          <cell r="BL717"/>
          <cell r="BM717">
            <v>0</v>
          </cell>
          <cell r="BN717"/>
          <cell r="BO717"/>
          <cell r="BP717"/>
          <cell r="BQ717"/>
          <cell r="BR717"/>
          <cell r="BS717">
            <v>0</v>
          </cell>
          <cell r="BT717">
            <v>0</v>
          </cell>
          <cell r="BU717">
            <v>111.11</v>
          </cell>
          <cell r="BV717">
            <v>252.53</v>
          </cell>
          <cell r="BW717">
            <v>388.89</v>
          </cell>
          <cell r="BX717">
            <v>2189.4</v>
          </cell>
          <cell r="BY717">
            <v>2941.9300000000003</v>
          </cell>
          <cell r="BZ717">
            <v>13447.087999999998</v>
          </cell>
          <cell r="CA717">
            <v>37820.187999999995</v>
          </cell>
          <cell r="CB717"/>
          <cell r="CC717"/>
          <cell r="CD717"/>
          <cell r="CE717"/>
          <cell r="CF717"/>
          <cell r="CG717"/>
          <cell r="CH717"/>
          <cell r="CI717" t="str">
            <v>T</v>
          </cell>
          <cell r="CJ717"/>
          <cell r="CK717"/>
          <cell r="CL717"/>
          <cell r="CM717"/>
          <cell r="CN717"/>
          <cell r="CO717"/>
          <cell r="CP717"/>
          <cell r="CQ717"/>
          <cell r="CR717"/>
          <cell r="CS717">
            <v>0</v>
          </cell>
          <cell r="CT717">
            <v>0</v>
          </cell>
          <cell r="CU717"/>
          <cell r="CV717"/>
          <cell r="CW717"/>
          <cell r="CX717"/>
          <cell r="CY717"/>
          <cell r="CZ717"/>
          <cell r="DA717"/>
          <cell r="DB717"/>
          <cell r="DC717"/>
          <cell r="DD717">
            <v>0</v>
          </cell>
          <cell r="DE717">
            <v>0</v>
          </cell>
          <cell r="DF717">
            <v>0</v>
          </cell>
          <cell r="DG717"/>
          <cell r="DH717"/>
          <cell r="DI717"/>
          <cell r="DJ717"/>
          <cell r="DK717"/>
          <cell r="DL717">
            <v>43431</v>
          </cell>
          <cell r="DM717" t="str">
            <v>Overdue</v>
          </cell>
          <cell r="DN717">
            <v>43427</v>
          </cell>
          <cell r="DO717" t="str">
            <v>Overdue</v>
          </cell>
          <cell r="DP717">
            <v>43479</v>
          </cell>
          <cell r="DQ717">
            <v>43479</v>
          </cell>
          <cell r="DR717">
            <v>43539</v>
          </cell>
          <cell r="DS717">
            <v>43539</v>
          </cell>
          <cell r="DT717">
            <v>43479</v>
          </cell>
          <cell r="DU717">
            <v>43539</v>
          </cell>
          <cell r="DW717" t="str">
            <v>1001109-M01</v>
          </cell>
          <cell r="DX717" t="str">
            <v>1001109-M01-C02</v>
          </cell>
          <cell r="DY717">
            <v>1</v>
          </cell>
          <cell r="DZ717">
            <v>1</v>
          </cell>
          <cell r="EA717">
            <v>60</v>
          </cell>
          <cell r="EB717">
            <v>1</v>
          </cell>
          <cell r="EC717">
            <v>0</v>
          </cell>
          <cell r="ED717">
            <v>26620.439999999995</v>
          </cell>
          <cell r="EE717">
            <v>0</v>
          </cell>
          <cell r="EF717">
            <v>43539</v>
          </cell>
          <cell r="EG717">
            <v>43539</v>
          </cell>
          <cell r="EH717">
            <v>43539</v>
          </cell>
          <cell r="EI717">
            <v>43542</v>
          </cell>
        </row>
        <row r="718">
          <cell r="A718">
            <v>1001109</v>
          </cell>
          <cell r="B718" t="str">
            <v>Child</v>
          </cell>
          <cell r="C718">
            <v>620145</v>
          </cell>
          <cell r="D718" t="str">
            <v>Thistle House</v>
          </cell>
          <cell r="E718" t="str">
            <v>Wales</v>
          </cell>
          <cell r="F718" t="str">
            <v>E</v>
          </cell>
          <cell r="G718" t="str">
            <v>Mid Glamorgan</v>
          </cell>
          <cell r="H718" t="str">
            <v>Tonypandy</v>
          </cell>
          <cell r="I718" t="str">
            <v>S Hale</v>
          </cell>
          <cell r="J718" t="str">
            <v>Kevin Williams</v>
          </cell>
          <cell r="K718" t="str">
            <v>Russell Bennett</v>
          </cell>
          <cell r="L718"/>
          <cell r="M718" t="str">
            <v>Paul Harding</v>
          </cell>
          <cell r="N718"/>
          <cell r="O718" t="str">
            <v>Resolution Interiors Ltd</v>
          </cell>
          <cell r="P718" t="str">
            <v>Andy Altass</v>
          </cell>
          <cell r="Q718"/>
          <cell r="R718"/>
          <cell r="S718" t="str">
            <v>Socotec</v>
          </cell>
          <cell r="T718" t="str">
            <v>CP Submitted</v>
          </cell>
          <cell r="U718">
            <v>1</v>
          </cell>
          <cell r="V718" t="str">
            <v>MEDIUM</v>
          </cell>
          <cell r="W718" t="str">
            <v>Green</v>
          </cell>
          <cell r="X718" t="str">
            <v>Exterior</v>
          </cell>
          <cell r="Y718" t="str">
            <v>External Redecorations</v>
          </cell>
          <cell r="Z718" t="str">
            <v>Redecorate external concrete edge beams and rendered wall areas to whole building. Includes lump sum to deal with render remedial works &amp; scaffold access.</v>
          </cell>
          <cell r="AA718"/>
          <cell r="AB718">
            <v>1</v>
          </cell>
          <cell r="AC718" t="str">
            <v>A</v>
          </cell>
          <cell r="AD718" t="str">
            <v>JC Off</v>
          </cell>
          <cell r="AE718">
            <v>25200</v>
          </cell>
          <cell r="AF718"/>
          <cell r="AG718">
            <v>3150</v>
          </cell>
          <cell r="AH718">
            <v>5670</v>
          </cell>
          <cell r="AI718">
            <v>34020</v>
          </cell>
          <cell r="AJ718">
            <v>24567.076923076922</v>
          </cell>
          <cell r="AK718"/>
          <cell r="AL718">
            <v>153.84615384615384</v>
          </cell>
          <cell r="AM718">
            <v>57.692307692307693</v>
          </cell>
          <cell r="AN718">
            <v>57.692307692307693</v>
          </cell>
          <cell r="AO718">
            <v>38.46153846153846</v>
          </cell>
          <cell r="AP718">
            <v>76.92307692307692</v>
          </cell>
          <cell r="AQ718">
            <v>2059.200568997996</v>
          </cell>
          <cell r="AR718">
            <v>2566.8928766903036</v>
          </cell>
          <cell r="AS718">
            <v>5402.1785753380609</v>
          </cell>
          <cell r="AT718">
            <v>32413.071452028365</v>
          </cell>
          <cell r="AU718">
            <v>22157.46</v>
          </cell>
          <cell r="AV718">
            <v>0</v>
          </cell>
          <cell r="AW718">
            <v>0</v>
          </cell>
          <cell r="AX718">
            <v>0</v>
          </cell>
          <cell r="AY718">
            <v>0</v>
          </cell>
          <cell r="AZ718">
            <v>252.53</v>
          </cell>
          <cell r="BA718">
            <v>222.22</v>
          </cell>
          <cell r="BB718">
            <v>0</v>
          </cell>
          <cell r="BC718">
            <v>474.75</v>
          </cell>
          <cell r="BD718">
            <v>4526.442</v>
          </cell>
          <cell r="BE718">
            <v>27158.651999999998</v>
          </cell>
          <cell r="BF718">
            <v>25887.040000000001</v>
          </cell>
          <cell r="BG718">
            <v>25887.040000000001</v>
          </cell>
          <cell r="BH718">
            <v>25887.040000000001</v>
          </cell>
          <cell r="BI718">
            <v>0</v>
          </cell>
          <cell r="BJ718" t="str">
            <v>Year 1</v>
          </cell>
          <cell r="BK718" t="str">
            <v>Y</v>
          </cell>
          <cell r="BL718"/>
          <cell r="BM718">
            <v>0</v>
          </cell>
          <cell r="BN718"/>
          <cell r="BO718"/>
          <cell r="BP718"/>
          <cell r="BQ718"/>
          <cell r="BR718"/>
          <cell r="BS718">
            <v>0</v>
          </cell>
          <cell r="BT718">
            <v>0</v>
          </cell>
          <cell r="BU718">
            <v>111.11</v>
          </cell>
          <cell r="BV718">
            <v>252.53</v>
          </cell>
          <cell r="BW718">
            <v>388.89</v>
          </cell>
          <cell r="BX718">
            <v>2138.48</v>
          </cell>
          <cell r="BY718">
            <v>2891.01</v>
          </cell>
          <cell r="BZ718">
            <v>16110.425999999999</v>
          </cell>
          <cell r="CA718">
            <v>44888.476000000002</v>
          </cell>
          <cell r="CB718"/>
          <cell r="CC718"/>
          <cell r="CD718"/>
          <cell r="CE718"/>
          <cell r="CF718"/>
          <cell r="CG718"/>
          <cell r="CH718"/>
          <cell r="CI718" t="str">
            <v>T</v>
          </cell>
          <cell r="CJ718"/>
          <cell r="CK718"/>
          <cell r="CL718"/>
          <cell r="CM718"/>
          <cell r="CN718"/>
          <cell r="CO718"/>
          <cell r="CP718"/>
          <cell r="CQ718"/>
          <cell r="CR718"/>
          <cell r="CS718">
            <v>0</v>
          </cell>
          <cell r="CT718">
            <v>0</v>
          </cell>
          <cell r="CU718"/>
          <cell r="CV718"/>
          <cell r="CW718"/>
          <cell r="CX718"/>
          <cell r="CY718"/>
          <cell r="CZ718"/>
          <cell r="DA718"/>
          <cell r="DB718"/>
          <cell r="DC718"/>
          <cell r="DD718">
            <v>0</v>
          </cell>
          <cell r="DE718">
            <v>0</v>
          </cell>
          <cell r="DF718">
            <v>0</v>
          </cell>
          <cell r="DG718"/>
          <cell r="DH718"/>
          <cell r="DI718"/>
          <cell r="DJ718"/>
          <cell r="DK718"/>
          <cell r="DL718">
            <v>43431</v>
          </cell>
          <cell r="DM718" t="str">
            <v>Overdue</v>
          </cell>
          <cell r="DN718">
            <v>43427</v>
          </cell>
          <cell r="DO718" t="str">
            <v>Overdue</v>
          </cell>
          <cell r="DP718">
            <v>43479</v>
          </cell>
          <cell r="DQ718">
            <v>43479</v>
          </cell>
          <cell r="DR718">
            <v>43539</v>
          </cell>
          <cell r="DS718">
            <v>43539</v>
          </cell>
          <cell r="DT718">
            <v>43479</v>
          </cell>
          <cell r="DU718">
            <v>43539</v>
          </cell>
          <cell r="DW718" t="str">
            <v>1001109-M01</v>
          </cell>
          <cell r="DX718" t="str">
            <v>1001109-M01-C03</v>
          </cell>
          <cell r="DY718">
            <v>1</v>
          </cell>
          <cell r="DZ718">
            <v>1</v>
          </cell>
          <cell r="EA718">
            <v>60</v>
          </cell>
          <cell r="EB718">
            <v>1</v>
          </cell>
          <cell r="EC718">
            <v>0</v>
          </cell>
          <cell r="ED718">
            <v>31967.484</v>
          </cell>
          <cell r="EE718">
            <v>0</v>
          </cell>
          <cell r="EF718">
            <v>43539</v>
          </cell>
          <cell r="EG718">
            <v>43539</v>
          </cell>
          <cell r="EH718">
            <v>43539</v>
          </cell>
          <cell r="EI718">
            <v>43542</v>
          </cell>
        </row>
        <row r="719">
          <cell r="A719">
            <v>1001109</v>
          </cell>
          <cell r="B719" t="str">
            <v>Child</v>
          </cell>
          <cell r="C719">
            <v>620145</v>
          </cell>
          <cell r="D719" t="str">
            <v>Thistle House</v>
          </cell>
          <cell r="E719" t="str">
            <v>Wales</v>
          </cell>
          <cell r="F719" t="str">
            <v>E</v>
          </cell>
          <cell r="G719" t="str">
            <v>Mid Glamorgan</v>
          </cell>
          <cell r="H719" t="str">
            <v>Tonypandy</v>
          </cell>
          <cell r="I719" t="str">
            <v>S Hale</v>
          </cell>
          <cell r="J719" t="str">
            <v>Kevin Williams</v>
          </cell>
          <cell r="K719" t="str">
            <v>Russell Bennett</v>
          </cell>
          <cell r="L719"/>
          <cell r="M719" t="str">
            <v>Paul Harding</v>
          </cell>
          <cell r="N719"/>
          <cell r="O719" t="str">
            <v>Resolution Interiors Ltd</v>
          </cell>
          <cell r="P719" t="str">
            <v>Andy Altass</v>
          </cell>
          <cell r="Q719"/>
          <cell r="R719"/>
          <cell r="S719" t="str">
            <v>Socotec</v>
          </cell>
          <cell r="T719" t="str">
            <v>CP Submitted</v>
          </cell>
          <cell r="U719">
            <v>1</v>
          </cell>
          <cell r="V719" t="str">
            <v>MEDIUM</v>
          </cell>
          <cell r="W719" t="str">
            <v>Green</v>
          </cell>
          <cell r="X719" t="str">
            <v>Exterior</v>
          </cell>
          <cell r="Y719" t="str">
            <v>External Redecorations</v>
          </cell>
          <cell r="Z719" t="str">
            <v>Redecorate external concrete staircase including metal handrails.</v>
          </cell>
          <cell r="AA719"/>
          <cell r="AB719">
            <v>1</v>
          </cell>
          <cell r="AC719" t="str">
            <v>A</v>
          </cell>
          <cell r="AD719" t="str">
            <v>JC Off</v>
          </cell>
          <cell r="AE719">
            <v>7800</v>
          </cell>
          <cell r="AF719"/>
          <cell r="AG719">
            <v>975</v>
          </cell>
          <cell r="AH719">
            <v>1755</v>
          </cell>
          <cell r="AI719">
            <v>10530</v>
          </cell>
          <cell r="AJ719">
            <v>14092.181662690733</v>
          </cell>
          <cell r="AK719"/>
          <cell r="AL719">
            <v>153.84615384615384</v>
          </cell>
          <cell r="AM719">
            <v>57.692307692307693</v>
          </cell>
          <cell r="AN719">
            <v>57.692307692307693</v>
          </cell>
          <cell r="AO719">
            <v>38.46153846153846</v>
          </cell>
          <cell r="AP719">
            <v>76.92307692307692</v>
          </cell>
          <cell r="AQ719">
            <v>1176.7791044102994</v>
          </cell>
          <cell r="AR719">
            <v>1684.471412102607</v>
          </cell>
          <cell r="AS719">
            <v>3130.7152303432831</v>
          </cell>
          <cell r="AT719">
            <v>18784.291382059699</v>
          </cell>
          <cell r="AU719">
            <v>13372.27</v>
          </cell>
          <cell r="AV719">
            <v>0</v>
          </cell>
          <cell r="AW719">
            <v>0</v>
          </cell>
          <cell r="AX719">
            <v>0</v>
          </cell>
          <cell r="AY719">
            <v>0</v>
          </cell>
          <cell r="AZ719">
            <v>252.53</v>
          </cell>
          <cell r="BA719">
            <v>222.22</v>
          </cell>
          <cell r="BB719">
            <v>0</v>
          </cell>
          <cell r="BC719">
            <v>474.75</v>
          </cell>
          <cell r="BD719">
            <v>2769.4040000000005</v>
          </cell>
          <cell r="BE719">
            <v>16616.423999999999</v>
          </cell>
          <cell r="BF719">
            <v>10307.969999999999</v>
          </cell>
          <cell r="BG719">
            <v>10307.969999999999</v>
          </cell>
          <cell r="BH719">
            <v>10307.969999999999</v>
          </cell>
          <cell r="BI719">
            <v>0</v>
          </cell>
          <cell r="BJ719" t="str">
            <v>Year 1</v>
          </cell>
          <cell r="BK719" t="str">
            <v>Y</v>
          </cell>
          <cell r="BL719"/>
          <cell r="BM719">
            <v>0</v>
          </cell>
          <cell r="BN719"/>
          <cell r="BO719"/>
          <cell r="BP719"/>
          <cell r="BQ719"/>
          <cell r="BR719"/>
          <cell r="BS719">
            <v>0</v>
          </cell>
          <cell r="BT719">
            <v>0</v>
          </cell>
          <cell r="BU719">
            <v>111.11</v>
          </cell>
          <cell r="BV719">
            <v>252.53</v>
          </cell>
          <cell r="BW719">
            <v>388.89</v>
          </cell>
          <cell r="BX719">
            <v>1222.0899999999999</v>
          </cell>
          <cell r="BY719">
            <v>1974.62</v>
          </cell>
          <cell r="BZ719">
            <v>6579.7059999999983</v>
          </cell>
          <cell r="CA719">
            <v>18862.295999999998</v>
          </cell>
          <cell r="CB719"/>
          <cell r="CC719"/>
          <cell r="CD719"/>
          <cell r="CE719"/>
          <cell r="CF719"/>
          <cell r="CG719"/>
          <cell r="CH719"/>
          <cell r="CI719" t="str">
            <v>T</v>
          </cell>
          <cell r="CJ719"/>
          <cell r="CK719"/>
          <cell r="CL719"/>
          <cell r="CM719"/>
          <cell r="CN719"/>
          <cell r="CO719"/>
          <cell r="CP719"/>
          <cell r="CQ719"/>
          <cell r="CR719"/>
          <cell r="CS719">
            <v>0</v>
          </cell>
          <cell r="CT719">
            <v>0</v>
          </cell>
          <cell r="CU719"/>
          <cell r="CV719"/>
          <cell r="CW719"/>
          <cell r="CX719"/>
          <cell r="CY719"/>
          <cell r="CZ719"/>
          <cell r="DA719"/>
          <cell r="DB719"/>
          <cell r="DC719"/>
          <cell r="DD719">
            <v>0</v>
          </cell>
          <cell r="DE719">
            <v>0</v>
          </cell>
          <cell r="DF719">
            <v>0</v>
          </cell>
          <cell r="DG719"/>
          <cell r="DH719"/>
          <cell r="DI719"/>
          <cell r="DJ719"/>
          <cell r="DK719"/>
          <cell r="DL719">
            <v>43431</v>
          </cell>
          <cell r="DM719" t="str">
            <v>Overdue</v>
          </cell>
          <cell r="DN719">
            <v>43427</v>
          </cell>
          <cell r="DO719" t="str">
            <v>Overdue</v>
          </cell>
          <cell r="DP719">
            <v>43479</v>
          </cell>
          <cell r="DQ719">
            <v>43479</v>
          </cell>
          <cell r="DR719">
            <v>43539</v>
          </cell>
          <cell r="DS719">
            <v>43539</v>
          </cell>
          <cell r="DT719">
            <v>43479</v>
          </cell>
          <cell r="DU719">
            <v>43539</v>
          </cell>
          <cell r="DW719" t="str">
            <v>1001109-M01</v>
          </cell>
          <cell r="DX719" t="str">
            <v>1001109-M01-C04</v>
          </cell>
          <cell r="DY719">
            <v>1</v>
          </cell>
          <cell r="DZ719">
            <v>1</v>
          </cell>
          <cell r="EA719">
            <v>60</v>
          </cell>
          <cell r="EB719">
            <v>1</v>
          </cell>
          <cell r="EC719">
            <v>0</v>
          </cell>
          <cell r="ED719">
            <v>13272.6</v>
          </cell>
          <cell r="EE719">
            <v>0</v>
          </cell>
          <cell r="EF719">
            <v>43539</v>
          </cell>
          <cell r="EG719">
            <v>43539</v>
          </cell>
          <cell r="EH719">
            <v>43539</v>
          </cell>
          <cell r="EI719">
            <v>43542</v>
          </cell>
        </row>
        <row r="720">
          <cell r="A720">
            <v>1001109</v>
          </cell>
          <cell r="B720" t="str">
            <v>Child</v>
          </cell>
          <cell r="C720">
            <v>620145</v>
          </cell>
          <cell r="D720" t="str">
            <v>Thistle House</v>
          </cell>
          <cell r="E720" t="str">
            <v>Wales</v>
          </cell>
          <cell r="F720" t="str">
            <v>E</v>
          </cell>
          <cell r="G720" t="str">
            <v>Mid Glamorgan</v>
          </cell>
          <cell r="H720" t="str">
            <v>Tonypandy</v>
          </cell>
          <cell r="I720" t="str">
            <v>S Hale</v>
          </cell>
          <cell r="J720" t="str">
            <v>Kevin Williams</v>
          </cell>
          <cell r="K720" t="str">
            <v>Russell Bennett</v>
          </cell>
          <cell r="L720"/>
          <cell r="M720" t="str">
            <v>Paul Harding</v>
          </cell>
          <cell r="N720"/>
          <cell r="O720" t="str">
            <v>Resolution Interiors Ltd</v>
          </cell>
          <cell r="P720" t="str">
            <v>Andy Altass</v>
          </cell>
          <cell r="Q720"/>
          <cell r="R720"/>
          <cell r="S720" t="str">
            <v>Socotec</v>
          </cell>
          <cell r="T720" t="str">
            <v>CP Submitted</v>
          </cell>
          <cell r="U720"/>
          <cell r="V720" t="str">
            <v>MEDIUM</v>
          </cell>
          <cell r="W720" t="str">
            <v>Green</v>
          </cell>
          <cell r="X720" t="str">
            <v>Exterior</v>
          </cell>
          <cell r="Y720" t="str">
            <v>External Doors</v>
          </cell>
          <cell r="Z720" t="str">
            <v>Replace all glazed Final Exit doors including frames onto the fire escape stairwell at Floor 1 &amp; Floor 2 levels.</v>
          </cell>
          <cell r="AA720"/>
          <cell r="AB720">
            <v>1</v>
          </cell>
          <cell r="AC720" t="str">
            <v>A</v>
          </cell>
          <cell r="AD720" t="str">
            <v>JC Off</v>
          </cell>
          <cell r="AE720"/>
          <cell r="AF720"/>
          <cell r="AG720"/>
          <cell r="AH720"/>
          <cell r="AI720"/>
          <cell r="AJ720"/>
          <cell r="AK720"/>
          <cell r="AL720"/>
          <cell r="AM720"/>
          <cell r="AN720"/>
          <cell r="AO720"/>
          <cell r="AP720"/>
          <cell r="AQ720"/>
          <cell r="AR720"/>
          <cell r="AS720"/>
          <cell r="AT720"/>
          <cell r="AU720"/>
          <cell r="AV720"/>
          <cell r="AW720"/>
          <cell r="AX720"/>
          <cell r="AY720"/>
          <cell r="AZ720"/>
          <cell r="BA720"/>
          <cell r="BB720"/>
          <cell r="BC720"/>
          <cell r="BD720"/>
          <cell r="BE720"/>
          <cell r="BF720">
            <v>0</v>
          </cell>
          <cell r="BG720"/>
          <cell r="BH720"/>
          <cell r="BI720"/>
          <cell r="BJ720"/>
          <cell r="BK720"/>
          <cell r="BL720"/>
          <cell r="BM720">
            <v>0</v>
          </cell>
          <cell r="BN720">
            <v>0</v>
          </cell>
          <cell r="BO720"/>
          <cell r="BP720"/>
          <cell r="BQ720"/>
          <cell r="BR720"/>
          <cell r="BS720">
            <v>0</v>
          </cell>
          <cell r="BT720">
            <v>0</v>
          </cell>
          <cell r="BU720">
            <v>0</v>
          </cell>
          <cell r="BV720">
            <v>0</v>
          </cell>
          <cell r="BW720">
            <v>0</v>
          </cell>
          <cell r="BX720">
            <v>0</v>
          </cell>
          <cell r="BY720">
            <v>0</v>
          </cell>
          <cell r="BZ720">
            <v>0</v>
          </cell>
          <cell r="CA720">
            <v>0</v>
          </cell>
          <cell r="CB720"/>
          <cell r="CC720"/>
          <cell r="CD720"/>
          <cell r="CE720"/>
          <cell r="CF720"/>
          <cell r="CG720"/>
          <cell r="CH720"/>
          <cell r="CI720" t="str">
            <v>R</v>
          </cell>
          <cell r="CJ720"/>
          <cell r="CK720"/>
          <cell r="CL720"/>
          <cell r="CM720"/>
          <cell r="CN720"/>
          <cell r="CO720"/>
          <cell r="CP720"/>
          <cell r="CQ720"/>
          <cell r="CR720"/>
          <cell r="CS720"/>
          <cell r="CT720"/>
          <cell r="CU720"/>
          <cell r="CV720"/>
          <cell r="CW720"/>
          <cell r="CX720"/>
          <cell r="CY720"/>
          <cell r="CZ720"/>
          <cell r="DA720"/>
          <cell r="DB720"/>
          <cell r="DC720"/>
          <cell r="DD720"/>
          <cell r="DE720"/>
          <cell r="DF720"/>
          <cell r="DG720"/>
          <cell r="DH720"/>
          <cell r="DI720"/>
          <cell r="DJ720"/>
          <cell r="DK720"/>
          <cell r="DL720"/>
          <cell r="DM720"/>
          <cell r="DN720"/>
          <cell r="DO720"/>
          <cell r="DP720"/>
          <cell r="DQ720"/>
          <cell r="DR720"/>
          <cell r="DS720"/>
          <cell r="DT720">
            <v>0</v>
          </cell>
          <cell r="DU720">
            <v>0</v>
          </cell>
          <cell r="DW720" t="str">
            <v>1001109-M01</v>
          </cell>
          <cell r="DX720" t="str">
            <v>1001109-M01-C05</v>
          </cell>
          <cell r="DY720">
            <v>1</v>
          </cell>
          <cell r="DZ720">
            <v>1</v>
          </cell>
          <cell r="EA720">
            <v>0</v>
          </cell>
          <cell r="EB720">
            <v>1</v>
          </cell>
          <cell r="EC720">
            <v>0</v>
          </cell>
          <cell r="ED720">
            <v>0</v>
          </cell>
          <cell r="EE720">
            <v>0</v>
          </cell>
          <cell r="EF720">
            <v>0</v>
          </cell>
          <cell r="EG720">
            <v>0</v>
          </cell>
          <cell r="EH720">
            <v>0</v>
          </cell>
          <cell r="EI720">
            <v>2</v>
          </cell>
        </row>
        <row r="721">
          <cell r="A721">
            <v>1001109</v>
          </cell>
          <cell r="B721" t="str">
            <v>Child</v>
          </cell>
          <cell r="C721">
            <v>620145</v>
          </cell>
          <cell r="D721" t="str">
            <v>Thistle House</v>
          </cell>
          <cell r="E721" t="str">
            <v>Wales</v>
          </cell>
          <cell r="F721" t="str">
            <v>E</v>
          </cell>
          <cell r="G721" t="str">
            <v>Mid Glamorgan</v>
          </cell>
          <cell r="H721" t="str">
            <v>Tonypandy</v>
          </cell>
          <cell r="I721" t="str">
            <v>S Hale</v>
          </cell>
          <cell r="J721" t="str">
            <v>Kevin Williams</v>
          </cell>
          <cell r="K721" t="str">
            <v>Russell Bennett</v>
          </cell>
          <cell r="L721"/>
          <cell r="M721" t="str">
            <v>Paul Harding</v>
          </cell>
          <cell r="N721"/>
          <cell r="O721" t="str">
            <v>Resolution Interiors Ltd</v>
          </cell>
          <cell r="P721" t="str">
            <v>Andy Altass</v>
          </cell>
          <cell r="Q721"/>
          <cell r="R721"/>
          <cell r="S721" t="str">
            <v>Socotec</v>
          </cell>
          <cell r="T721" t="str">
            <v>CP Submitted</v>
          </cell>
          <cell r="U721"/>
          <cell r="V721" t="str">
            <v>MEDIUM</v>
          </cell>
          <cell r="W721" t="str">
            <v>Green</v>
          </cell>
          <cell r="X721" t="str">
            <v>Interior</v>
          </cell>
          <cell r="Y721" t="str">
            <v>Internal Doors</v>
          </cell>
          <cell r="Z721" t="str">
            <v>Replace hw veneered fire doors onto Main Staff Stairwell including doors into corridor outside toilets. Includes Lift Motor room door</v>
          </cell>
          <cell r="AA721"/>
          <cell r="AB721">
            <v>1</v>
          </cell>
          <cell r="AC721" t="str">
            <v>A</v>
          </cell>
          <cell r="AD721" t="str">
            <v>JC Off</v>
          </cell>
          <cell r="AE721"/>
          <cell r="AF721"/>
          <cell r="AG721"/>
          <cell r="AH721"/>
          <cell r="AI721"/>
          <cell r="AJ721"/>
          <cell r="AK721"/>
          <cell r="AL721"/>
          <cell r="AM721"/>
          <cell r="AN721"/>
          <cell r="AO721"/>
          <cell r="AP721"/>
          <cell r="AQ721"/>
          <cell r="AR721"/>
          <cell r="AS721"/>
          <cell r="AT721"/>
          <cell r="AU721"/>
          <cell r="AV721"/>
          <cell r="AW721"/>
          <cell r="AX721"/>
          <cell r="AY721"/>
          <cell r="AZ721"/>
          <cell r="BA721"/>
          <cell r="BB721"/>
          <cell r="BC721"/>
          <cell r="BD721"/>
          <cell r="BE721"/>
          <cell r="BF721">
            <v>0</v>
          </cell>
          <cell r="BG721"/>
          <cell r="BH721"/>
          <cell r="BI721"/>
          <cell r="BJ721"/>
          <cell r="BK721"/>
          <cell r="BL721"/>
          <cell r="BM721">
            <v>0</v>
          </cell>
          <cell r="BN721">
            <v>0</v>
          </cell>
          <cell r="BO721"/>
          <cell r="BP721"/>
          <cell r="BQ721"/>
          <cell r="BR721"/>
          <cell r="BS721">
            <v>0</v>
          </cell>
          <cell r="BT721">
            <v>0</v>
          </cell>
          <cell r="BU721">
            <v>0</v>
          </cell>
          <cell r="BV721">
            <v>0</v>
          </cell>
          <cell r="BW721">
            <v>0</v>
          </cell>
          <cell r="BX721">
            <v>0</v>
          </cell>
          <cell r="BY721">
            <v>0</v>
          </cell>
          <cell r="BZ721">
            <v>0</v>
          </cell>
          <cell r="CA721">
            <v>0</v>
          </cell>
          <cell r="CB721"/>
          <cell r="CC721"/>
          <cell r="CD721"/>
          <cell r="CE721"/>
          <cell r="CF721"/>
          <cell r="CG721"/>
          <cell r="CH721"/>
          <cell r="CI721" t="str">
            <v>R</v>
          </cell>
          <cell r="CJ721"/>
          <cell r="CK721"/>
          <cell r="CL721"/>
          <cell r="CM721"/>
          <cell r="CN721"/>
          <cell r="CO721"/>
          <cell r="CP721"/>
          <cell r="CQ721"/>
          <cell r="CR721"/>
          <cell r="CS721"/>
          <cell r="CT721"/>
          <cell r="CU721"/>
          <cell r="CV721"/>
          <cell r="CW721"/>
          <cell r="CX721"/>
          <cell r="CY721"/>
          <cell r="CZ721"/>
          <cell r="DA721"/>
          <cell r="DB721"/>
          <cell r="DC721"/>
          <cell r="DD721"/>
          <cell r="DE721"/>
          <cell r="DF721"/>
          <cell r="DG721"/>
          <cell r="DH721"/>
          <cell r="DI721"/>
          <cell r="DJ721"/>
          <cell r="DK721"/>
          <cell r="DL721"/>
          <cell r="DM721"/>
          <cell r="DN721"/>
          <cell r="DO721"/>
          <cell r="DP721"/>
          <cell r="DQ721"/>
          <cell r="DR721"/>
          <cell r="DS721"/>
          <cell r="DT721">
            <v>0</v>
          </cell>
          <cell r="DU721">
            <v>0</v>
          </cell>
          <cell r="DW721" t="str">
            <v>1001109-M01</v>
          </cell>
          <cell r="DX721" t="str">
            <v>1001109-M01-C06</v>
          </cell>
          <cell r="DY721">
            <v>1</v>
          </cell>
          <cell r="DZ721">
            <v>1</v>
          </cell>
          <cell r="EA721">
            <v>0</v>
          </cell>
          <cell r="EB721">
            <v>1</v>
          </cell>
          <cell r="EC721">
            <v>0</v>
          </cell>
          <cell r="ED721">
            <v>0</v>
          </cell>
          <cell r="EE721">
            <v>0</v>
          </cell>
          <cell r="EF721">
            <v>0</v>
          </cell>
          <cell r="EG721">
            <v>0</v>
          </cell>
          <cell r="EH721">
            <v>0</v>
          </cell>
          <cell r="EI721">
            <v>2</v>
          </cell>
        </row>
        <row r="722">
          <cell r="A722">
            <v>1001109</v>
          </cell>
          <cell r="B722" t="str">
            <v>Child</v>
          </cell>
          <cell r="C722">
            <v>620145</v>
          </cell>
          <cell r="D722" t="str">
            <v>Thistle House</v>
          </cell>
          <cell r="E722" t="str">
            <v>Wales</v>
          </cell>
          <cell r="F722" t="str">
            <v>E</v>
          </cell>
          <cell r="G722" t="str">
            <v>Mid Glamorgan</v>
          </cell>
          <cell r="H722" t="str">
            <v>Tonypandy</v>
          </cell>
          <cell r="I722" t="str">
            <v>S Hale</v>
          </cell>
          <cell r="J722" t="str">
            <v>Kevin Williams</v>
          </cell>
          <cell r="K722" t="str">
            <v>Russell Bennett</v>
          </cell>
          <cell r="L722"/>
          <cell r="M722" t="str">
            <v>Paul Harding</v>
          </cell>
          <cell r="N722"/>
          <cell r="O722" t="str">
            <v>Resolution Interiors Ltd</v>
          </cell>
          <cell r="P722" t="str">
            <v>Andy Altass</v>
          </cell>
          <cell r="Q722"/>
          <cell r="R722"/>
          <cell r="S722" t="str">
            <v>Socotec</v>
          </cell>
          <cell r="T722" t="str">
            <v>CP Submitted</v>
          </cell>
          <cell r="U722">
            <v>1</v>
          </cell>
          <cell r="V722" t="str">
            <v>MEDIUM</v>
          </cell>
          <cell r="W722" t="str">
            <v>Green</v>
          </cell>
          <cell r="X722" t="str">
            <v>Interior</v>
          </cell>
          <cell r="Y722" t="str">
            <v>Internal Doors</v>
          </cell>
          <cell r="Z722" t="str">
            <v>Replace flush veneered Internal toilet room doors to Ground Floor &amp; Floor 1.</v>
          </cell>
          <cell r="AA722"/>
          <cell r="AB722">
            <v>1</v>
          </cell>
          <cell r="AC722" t="str">
            <v>A</v>
          </cell>
          <cell r="AD722" t="str">
            <v>JC Off</v>
          </cell>
          <cell r="AE722">
            <v>4680</v>
          </cell>
          <cell r="AF722"/>
          <cell r="AG722">
            <v>585</v>
          </cell>
          <cell r="AH722">
            <v>1053</v>
          </cell>
          <cell r="AI722">
            <v>6318</v>
          </cell>
          <cell r="AJ722">
            <v>4662.6769230769232</v>
          </cell>
          <cell r="AK722"/>
          <cell r="AL722">
            <v>153.84615384615384</v>
          </cell>
          <cell r="AM722">
            <v>57.692307692307693</v>
          </cell>
          <cell r="AN722">
            <v>57.692307692307693</v>
          </cell>
          <cell r="AO722">
            <v>38.46153846153846</v>
          </cell>
          <cell r="AP722">
            <v>76.92307692307692</v>
          </cell>
          <cell r="AQ722">
            <v>382.42296281391356</v>
          </cell>
          <cell r="AR722">
            <v>890.11527050622124</v>
          </cell>
          <cell r="AS722">
            <v>1085.9430541012443</v>
          </cell>
          <cell r="AT722">
            <v>6515.6583246074661</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t="str">
            <v>Year 1</v>
          </cell>
          <cell r="BK722" t="str">
            <v>Y</v>
          </cell>
          <cell r="BL722"/>
          <cell r="BM722">
            <v>0</v>
          </cell>
          <cell r="BN722"/>
          <cell r="BO722"/>
          <cell r="BP722"/>
          <cell r="BQ722"/>
          <cell r="BR722"/>
          <cell r="BS722">
            <v>0</v>
          </cell>
          <cell r="BT722">
            <v>0</v>
          </cell>
          <cell r="BU722">
            <v>0</v>
          </cell>
          <cell r="BV722">
            <v>0</v>
          </cell>
          <cell r="BW722">
            <v>0</v>
          </cell>
          <cell r="BX722">
            <v>0</v>
          </cell>
          <cell r="BY722">
            <v>0</v>
          </cell>
          <cell r="BZ722">
            <v>0</v>
          </cell>
          <cell r="CA722">
            <v>0</v>
          </cell>
          <cell r="CB722"/>
          <cell r="CC722"/>
          <cell r="CD722"/>
          <cell r="CE722"/>
          <cell r="CF722"/>
          <cell r="CG722"/>
          <cell r="CH722"/>
          <cell r="CI722" t="str">
            <v>T</v>
          </cell>
          <cell r="CJ722"/>
          <cell r="CK722"/>
          <cell r="CL722"/>
          <cell r="CM722"/>
          <cell r="CN722"/>
          <cell r="CO722"/>
          <cell r="CP722"/>
          <cell r="CQ722"/>
          <cell r="CR722"/>
          <cell r="CS722">
            <v>0</v>
          </cell>
          <cell r="CT722">
            <v>0</v>
          </cell>
          <cell r="CU722"/>
          <cell r="CV722"/>
          <cell r="CW722"/>
          <cell r="CX722"/>
          <cell r="CY722"/>
          <cell r="CZ722"/>
          <cell r="DA722"/>
          <cell r="DB722"/>
          <cell r="DC722"/>
          <cell r="DD722">
            <v>0</v>
          </cell>
          <cell r="DE722">
            <v>0</v>
          </cell>
          <cell r="DF722">
            <v>0</v>
          </cell>
          <cell r="DG722"/>
          <cell r="DH722"/>
          <cell r="DI722"/>
          <cell r="DJ722"/>
          <cell r="DK722"/>
          <cell r="DL722">
            <v>43431</v>
          </cell>
          <cell r="DM722" t="str">
            <v>Overdue</v>
          </cell>
          <cell r="DN722">
            <v>43427</v>
          </cell>
          <cell r="DO722" t="str">
            <v>Overdue</v>
          </cell>
          <cell r="DP722">
            <v>43479</v>
          </cell>
          <cell r="DQ722">
            <v>43479</v>
          </cell>
          <cell r="DR722">
            <v>43539</v>
          </cell>
          <cell r="DS722">
            <v>43539</v>
          </cell>
          <cell r="DT722">
            <v>43479</v>
          </cell>
          <cell r="DU722">
            <v>43539</v>
          </cell>
          <cell r="DW722" t="str">
            <v>1001109-M01</v>
          </cell>
          <cell r="DX722" t="str">
            <v>1001109-M01-C07</v>
          </cell>
          <cell r="DY722">
            <v>1</v>
          </cell>
          <cell r="DZ722">
            <v>1</v>
          </cell>
          <cell r="EA722">
            <v>60</v>
          </cell>
          <cell r="EB722">
            <v>1</v>
          </cell>
          <cell r="EC722">
            <v>0</v>
          </cell>
          <cell r="ED722">
            <v>0</v>
          </cell>
          <cell r="EE722">
            <v>0</v>
          </cell>
          <cell r="EF722">
            <v>43539</v>
          </cell>
          <cell r="EG722">
            <v>43539</v>
          </cell>
          <cell r="EH722">
            <v>43539</v>
          </cell>
          <cell r="EI722">
            <v>43542</v>
          </cell>
        </row>
        <row r="723">
          <cell r="A723">
            <v>1001109</v>
          </cell>
          <cell r="B723" t="str">
            <v>Child</v>
          </cell>
          <cell r="C723">
            <v>620145</v>
          </cell>
          <cell r="D723" t="str">
            <v>Thistle House</v>
          </cell>
          <cell r="E723" t="str">
            <v>Wales</v>
          </cell>
          <cell r="F723" t="str">
            <v>E</v>
          </cell>
          <cell r="G723" t="str">
            <v>Mid Glamorgan</v>
          </cell>
          <cell r="H723" t="str">
            <v>Tonypandy</v>
          </cell>
          <cell r="I723" t="str">
            <v>S Hale</v>
          </cell>
          <cell r="J723" t="str">
            <v>Kevin Williams</v>
          </cell>
          <cell r="K723" t="str">
            <v>Russell Bennett</v>
          </cell>
          <cell r="L723"/>
          <cell r="M723" t="str">
            <v>Paul Harding</v>
          </cell>
          <cell r="N723"/>
          <cell r="O723" t="str">
            <v>Resolution Interiors Ltd</v>
          </cell>
          <cell r="P723" t="str">
            <v>Andy Altass</v>
          </cell>
          <cell r="Q723"/>
          <cell r="R723"/>
          <cell r="S723" t="str">
            <v>Socotec</v>
          </cell>
          <cell r="T723" t="str">
            <v>CP Submitted</v>
          </cell>
          <cell r="U723">
            <v>1</v>
          </cell>
          <cell r="V723" t="str">
            <v>MEDIUM</v>
          </cell>
          <cell r="W723" t="str">
            <v>Green</v>
          </cell>
          <cell r="X723" t="str">
            <v>Interior</v>
          </cell>
          <cell r="Y723" t="str">
            <v>Public Area Redecoration</v>
          </cell>
          <cell r="Z723" t="str">
            <v>Redecorated all previously decorated surfaces to the Ground Floor Public Areas.  Includes Forum Area, Screened Services Area, Group Session Room &amp; Finance Room. JCP standard required</v>
          </cell>
          <cell r="AA723"/>
          <cell r="AB723">
            <v>1</v>
          </cell>
          <cell r="AC723" t="str">
            <v>A</v>
          </cell>
          <cell r="AD723" t="str">
            <v>JC Off</v>
          </cell>
          <cell r="AE723">
            <v>4080</v>
          </cell>
          <cell r="AF723"/>
          <cell r="AG723">
            <v>510</v>
          </cell>
          <cell r="AH723">
            <v>918</v>
          </cell>
          <cell r="AI723">
            <v>5508</v>
          </cell>
          <cell r="AJ723">
            <v>7429.9932484133769</v>
          </cell>
          <cell r="AK723"/>
          <cell r="AL723">
            <v>153.84615384615384</v>
          </cell>
          <cell r="AM723">
            <v>57.692307692307693</v>
          </cell>
          <cell r="AN723">
            <v>57.692307692307693</v>
          </cell>
          <cell r="AO723">
            <v>38.46153846153846</v>
          </cell>
          <cell r="AP723">
            <v>76.92307692307692</v>
          </cell>
          <cell r="AQ723">
            <v>615.54599307615661</v>
          </cell>
          <cell r="AR723">
            <v>1123.2383007684643</v>
          </cell>
          <cell r="AS723">
            <v>1686.0309252209838</v>
          </cell>
          <cell r="AT723">
            <v>10116.185551325903</v>
          </cell>
          <cell r="AU723">
            <v>11048.3</v>
          </cell>
          <cell r="AV723">
            <v>0</v>
          </cell>
          <cell r="AW723">
            <v>0</v>
          </cell>
          <cell r="AX723">
            <v>0</v>
          </cell>
          <cell r="AY723">
            <v>0</v>
          </cell>
          <cell r="AZ723">
            <v>252.53</v>
          </cell>
          <cell r="BA723">
            <v>222.22</v>
          </cell>
          <cell r="BB723">
            <v>0</v>
          </cell>
          <cell r="BC723">
            <v>474.75</v>
          </cell>
          <cell r="BD723">
            <v>2304.61</v>
          </cell>
          <cell r="BE723">
            <v>13827.66</v>
          </cell>
          <cell r="BF723">
            <v>7984</v>
          </cell>
          <cell r="BG723">
            <v>7984</v>
          </cell>
          <cell r="BH723">
            <v>7984</v>
          </cell>
          <cell r="BI723">
            <v>0</v>
          </cell>
          <cell r="BJ723" t="str">
            <v>Year 1</v>
          </cell>
          <cell r="BK723" t="str">
            <v>Y</v>
          </cell>
          <cell r="BL723"/>
          <cell r="BM723">
            <v>0</v>
          </cell>
          <cell r="BN723"/>
          <cell r="BO723"/>
          <cell r="BP723"/>
          <cell r="BQ723"/>
          <cell r="BR723"/>
          <cell r="BS723">
            <v>0</v>
          </cell>
          <cell r="BT723">
            <v>0</v>
          </cell>
          <cell r="BU723">
            <v>111.11</v>
          </cell>
          <cell r="BV723">
            <v>252.53</v>
          </cell>
          <cell r="BW723">
            <v>388.89</v>
          </cell>
          <cell r="BX723">
            <v>639.25</v>
          </cell>
          <cell r="BY723">
            <v>1391.78</v>
          </cell>
          <cell r="BZ723">
            <v>5068.7560000000003</v>
          </cell>
          <cell r="CA723">
            <v>14444.536</v>
          </cell>
          <cell r="CB723"/>
          <cell r="CC723"/>
          <cell r="CD723"/>
          <cell r="CE723"/>
          <cell r="CF723"/>
          <cell r="CG723"/>
          <cell r="CH723"/>
          <cell r="CI723" t="str">
            <v>T</v>
          </cell>
          <cell r="CJ723"/>
          <cell r="CK723"/>
          <cell r="CL723"/>
          <cell r="CM723"/>
          <cell r="CN723"/>
          <cell r="CO723"/>
          <cell r="CP723"/>
          <cell r="CQ723"/>
          <cell r="CR723"/>
          <cell r="CS723">
            <v>0</v>
          </cell>
          <cell r="CT723">
            <v>0</v>
          </cell>
          <cell r="CU723"/>
          <cell r="CV723"/>
          <cell r="CW723"/>
          <cell r="CX723"/>
          <cell r="CY723"/>
          <cell r="CZ723"/>
          <cell r="DA723"/>
          <cell r="DB723"/>
          <cell r="DC723"/>
          <cell r="DD723">
            <v>0</v>
          </cell>
          <cell r="DE723">
            <v>0</v>
          </cell>
          <cell r="DF723">
            <v>0</v>
          </cell>
          <cell r="DG723"/>
          <cell r="DH723"/>
          <cell r="DI723"/>
          <cell r="DJ723"/>
          <cell r="DK723"/>
          <cell r="DL723">
            <v>43431</v>
          </cell>
          <cell r="DM723" t="str">
            <v>Overdue</v>
          </cell>
          <cell r="DN723">
            <v>43427</v>
          </cell>
          <cell r="DO723" t="str">
            <v>Overdue</v>
          </cell>
          <cell r="DP723">
            <v>43479</v>
          </cell>
          <cell r="DQ723">
            <v>43479</v>
          </cell>
          <cell r="DR723">
            <v>43539</v>
          </cell>
          <cell r="DS723">
            <v>43539</v>
          </cell>
          <cell r="DT723">
            <v>43479</v>
          </cell>
          <cell r="DU723">
            <v>43539</v>
          </cell>
          <cell r="DW723" t="str">
            <v>1001109-M01</v>
          </cell>
          <cell r="DX723" t="str">
            <v>1001109-M01-C08</v>
          </cell>
          <cell r="DY723">
            <v>1</v>
          </cell>
          <cell r="DZ723">
            <v>1</v>
          </cell>
          <cell r="EA723">
            <v>60</v>
          </cell>
          <cell r="EB723">
            <v>1</v>
          </cell>
          <cell r="EC723">
            <v>0</v>
          </cell>
          <cell r="ED723">
            <v>10483.835999999999</v>
          </cell>
          <cell r="EE723">
            <v>0</v>
          </cell>
          <cell r="EF723">
            <v>43539</v>
          </cell>
          <cell r="EG723">
            <v>43539</v>
          </cell>
          <cell r="EH723">
            <v>43539</v>
          </cell>
          <cell r="EI723">
            <v>43542</v>
          </cell>
        </row>
        <row r="724">
          <cell r="A724">
            <v>1001109</v>
          </cell>
          <cell r="B724" t="str">
            <v>Child</v>
          </cell>
          <cell r="C724">
            <v>620145</v>
          </cell>
          <cell r="D724" t="str">
            <v>Thistle House</v>
          </cell>
          <cell r="E724" t="str">
            <v>Wales</v>
          </cell>
          <cell r="F724" t="str">
            <v>E</v>
          </cell>
          <cell r="G724" t="str">
            <v>Mid Glamorgan</v>
          </cell>
          <cell r="H724" t="str">
            <v>Tonypandy</v>
          </cell>
          <cell r="I724" t="str">
            <v>S Hale</v>
          </cell>
          <cell r="J724" t="str">
            <v>Kevin Williams</v>
          </cell>
          <cell r="K724" t="str">
            <v>Russell Bennett</v>
          </cell>
          <cell r="L724"/>
          <cell r="M724" t="str">
            <v>Paul Harding</v>
          </cell>
          <cell r="N724"/>
          <cell r="O724" t="str">
            <v>Resolution Interiors Ltd</v>
          </cell>
          <cell r="P724" t="str">
            <v>Andy Altass</v>
          </cell>
          <cell r="Q724"/>
          <cell r="R724"/>
          <cell r="S724" t="str">
            <v>Socotec</v>
          </cell>
          <cell r="T724" t="str">
            <v>CP Submitted</v>
          </cell>
          <cell r="U724">
            <v>1</v>
          </cell>
          <cell r="V724" t="str">
            <v>MEDIUM</v>
          </cell>
          <cell r="W724" t="str">
            <v>Green</v>
          </cell>
          <cell r="X724" t="str">
            <v>Interior</v>
          </cell>
          <cell r="Y724" t="str">
            <v>Kitchen Areas Floors</v>
          </cell>
          <cell r="Z724" t="str">
            <v>Replace sheet vinyl and carpet tiles to the Floor 1 Staff Tea Point/Kitchen area.</v>
          </cell>
          <cell r="AA724"/>
          <cell r="AB724">
            <v>1</v>
          </cell>
          <cell r="AC724" t="str">
            <v>A</v>
          </cell>
          <cell r="AD724" t="str">
            <v>JC Off</v>
          </cell>
          <cell r="AE724">
            <v>3000</v>
          </cell>
          <cell r="AF724"/>
          <cell r="AG724">
            <v>375</v>
          </cell>
          <cell r="AH724">
            <v>675</v>
          </cell>
          <cell r="AI724">
            <v>4050</v>
          </cell>
          <cell r="AJ724">
            <v>4240.8450028774214</v>
          </cell>
          <cell r="AK724"/>
          <cell r="AL724">
            <v>153.84615384615384</v>
          </cell>
          <cell r="AM724">
            <v>57.692307692307693</v>
          </cell>
          <cell r="AN724">
            <v>57.692307692307693</v>
          </cell>
          <cell r="AO724">
            <v>38.46153846153846</v>
          </cell>
          <cell r="AP724">
            <v>76.92307692307692</v>
          </cell>
          <cell r="AQ724">
            <v>346.8871859322112</v>
          </cell>
          <cell r="AR724">
            <v>854.57949362451882</v>
          </cell>
          <cell r="AS724">
            <v>994.46951468500345</v>
          </cell>
          <cell r="AT724">
            <v>5966.8170881100204</v>
          </cell>
          <cell r="AU724">
            <v>5474.55</v>
          </cell>
          <cell r="AV724">
            <v>0</v>
          </cell>
          <cell r="AW724">
            <v>0</v>
          </cell>
          <cell r="AX724">
            <v>0</v>
          </cell>
          <cell r="AY724">
            <v>0</v>
          </cell>
          <cell r="AZ724">
            <v>252.53</v>
          </cell>
          <cell r="BA724">
            <v>222.22</v>
          </cell>
          <cell r="BB724">
            <v>0</v>
          </cell>
          <cell r="BC724">
            <v>474.75</v>
          </cell>
          <cell r="BD724">
            <v>1189.8600000000001</v>
          </cell>
          <cell r="BE724">
            <v>7139.16</v>
          </cell>
          <cell r="BF724">
            <v>2410.25</v>
          </cell>
          <cell r="BG724">
            <v>2410.25</v>
          </cell>
          <cell r="BH724">
            <v>2410.25</v>
          </cell>
          <cell r="BI724">
            <v>0</v>
          </cell>
          <cell r="BJ724" t="str">
            <v>Year 1</v>
          </cell>
          <cell r="BK724" t="str">
            <v>Y</v>
          </cell>
          <cell r="BL724"/>
          <cell r="BM724">
            <v>0</v>
          </cell>
          <cell r="BN724"/>
          <cell r="BO724"/>
          <cell r="BP724"/>
          <cell r="BQ724"/>
          <cell r="BR724"/>
          <cell r="BS724">
            <v>0</v>
          </cell>
          <cell r="BT724">
            <v>0</v>
          </cell>
          <cell r="BU724">
            <v>111.11</v>
          </cell>
          <cell r="BV724">
            <v>252.53</v>
          </cell>
          <cell r="BW724">
            <v>388.89</v>
          </cell>
          <cell r="BX724">
            <v>360.24</v>
          </cell>
          <cell r="BY724">
            <v>1112.77</v>
          </cell>
          <cell r="BZ724">
            <v>1668.7040000000002</v>
          </cell>
          <cell r="CA724">
            <v>5191.7240000000002</v>
          </cell>
          <cell r="CB724"/>
          <cell r="CC724"/>
          <cell r="CD724"/>
          <cell r="CE724"/>
          <cell r="CF724"/>
          <cell r="CG724"/>
          <cell r="CH724"/>
          <cell r="CI724" t="str">
            <v>T</v>
          </cell>
          <cell r="CJ724"/>
          <cell r="CK724"/>
          <cell r="CL724"/>
          <cell r="CM724"/>
          <cell r="CN724"/>
          <cell r="CO724"/>
          <cell r="CP724"/>
          <cell r="CQ724"/>
          <cell r="CR724"/>
          <cell r="CS724">
            <v>0</v>
          </cell>
          <cell r="CT724">
            <v>0</v>
          </cell>
          <cell r="CU724"/>
          <cell r="CV724"/>
          <cell r="CW724"/>
          <cell r="CX724"/>
          <cell r="CY724"/>
          <cell r="CZ724"/>
          <cell r="DA724"/>
          <cell r="DB724"/>
          <cell r="DC724"/>
          <cell r="DD724">
            <v>0</v>
          </cell>
          <cell r="DE724">
            <v>0</v>
          </cell>
          <cell r="DF724">
            <v>0</v>
          </cell>
          <cell r="DG724"/>
          <cell r="DH724"/>
          <cell r="DI724"/>
          <cell r="DJ724"/>
          <cell r="DK724"/>
          <cell r="DL724">
            <v>43431</v>
          </cell>
          <cell r="DM724" t="str">
            <v>Overdue</v>
          </cell>
          <cell r="DN724">
            <v>43427</v>
          </cell>
          <cell r="DO724" t="str">
            <v>Overdue</v>
          </cell>
          <cell r="DP724">
            <v>43479</v>
          </cell>
          <cell r="DQ724">
            <v>43479</v>
          </cell>
          <cell r="DR724">
            <v>43539</v>
          </cell>
          <cell r="DS724">
            <v>43539</v>
          </cell>
          <cell r="DT724">
            <v>43479</v>
          </cell>
          <cell r="DU724">
            <v>43539</v>
          </cell>
          <cell r="DW724" t="str">
            <v>1001109-M01</v>
          </cell>
          <cell r="DX724" t="str">
            <v>1001109-M01-C09</v>
          </cell>
          <cell r="DY724">
            <v>1</v>
          </cell>
          <cell r="DZ724">
            <v>1</v>
          </cell>
          <cell r="EA724">
            <v>60</v>
          </cell>
          <cell r="EB724">
            <v>1</v>
          </cell>
          <cell r="EC724">
            <v>0</v>
          </cell>
          <cell r="ED724">
            <v>3795.3360000000002</v>
          </cell>
          <cell r="EE724">
            <v>0</v>
          </cell>
          <cell r="EF724">
            <v>43539</v>
          </cell>
          <cell r="EG724">
            <v>43539</v>
          </cell>
          <cell r="EH724">
            <v>43539</v>
          </cell>
          <cell r="EI724">
            <v>43542</v>
          </cell>
        </row>
        <row r="725">
          <cell r="A725">
            <v>1001109</v>
          </cell>
          <cell r="B725" t="str">
            <v>Child</v>
          </cell>
          <cell r="C725">
            <v>620145</v>
          </cell>
          <cell r="D725" t="str">
            <v>Thistle House</v>
          </cell>
          <cell r="E725" t="str">
            <v>Wales</v>
          </cell>
          <cell r="F725" t="str">
            <v>E</v>
          </cell>
          <cell r="G725" t="str">
            <v>Mid Glamorgan</v>
          </cell>
          <cell r="H725" t="str">
            <v>Tonypandy</v>
          </cell>
          <cell r="I725" t="str">
            <v>S Hale</v>
          </cell>
          <cell r="J725" t="str">
            <v>Kevin Williams</v>
          </cell>
          <cell r="K725" t="str">
            <v>Russell Bennett</v>
          </cell>
          <cell r="L725"/>
          <cell r="M725" t="str">
            <v>Paul Harding</v>
          </cell>
          <cell r="N725"/>
          <cell r="O725" t="str">
            <v>Resolution Interiors Ltd</v>
          </cell>
          <cell r="P725" t="str">
            <v>Andy Altass</v>
          </cell>
          <cell r="Q725"/>
          <cell r="R725"/>
          <cell r="S725" t="str">
            <v>Socotec</v>
          </cell>
          <cell r="T725" t="str">
            <v>CP Submitted</v>
          </cell>
          <cell r="U725">
            <v>1</v>
          </cell>
          <cell r="V725" t="str">
            <v>MEDIUM</v>
          </cell>
          <cell r="W725" t="str">
            <v>Green</v>
          </cell>
          <cell r="X725" t="str">
            <v>Exterior</v>
          </cell>
          <cell r="Y725" t="str">
            <v>External Redecorations</v>
          </cell>
          <cell r="Z725" t="str">
            <v>Redecorate external rendered wall areas to Roof-top plant room.  Allow to deal with render repairs prior to redecoration.</v>
          </cell>
          <cell r="AA725"/>
          <cell r="AB725">
            <v>1</v>
          </cell>
          <cell r="AC725" t="str">
            <v>A</v>
          </cell>
          <cell r="AD725" t="str">
            <v>JC Off</v>
          </cell>
          <cell r="AE725">
            <v>1800</v>
          </cell>
          <cell r="AF725"/>
          <cell r="AG725">
            <v>225</v>
          </cell>
          <cell r="AH725">
            <v>405</v>
          </cell>
          <cell r="AI725">
            <v>2430</v>
          </cell>
          <cell r="AJ725">
            <v>3346.7164783724174</v>
          </cell>
          <cell r="AK725"/>
          <cell r="AL725">
            <v>153.84615384615384</v>
          </cell>
          <cell r="AM725">
            <v>57.692307692307693</v>
          </cell>
          <cell r="AN725">
            <v>57.692307692307693</v>
          </cell>
          <cell r="AO725">
            <v>38.46153846153846</v>
          </cell>
          <cell r="AP725">
            <v>76.92307692307692</v>
          </cell>
          <cell r="AQ725">
            <v>271.56440871006913</v>
          </cell>
          <cell r="AR725">
            <v>779.25671640237681</v>
          </cell>
          <cell r="AS725">
            <v>800.57925433957428</v>
          </cell>
          <cell r="AT725">
            <v>4803.4755260374459</v>
          </cell>
          <cell r="AU725">
            <v>8952.08</v>
          </cell>
          <cell r="AV725">
            <v>0</v>
          </cell>
          <cell r="AW725">
            <v>0</v>
          </cell>
          <cell r="AX725">
            <v>0</v>
          </cell>
          <cell r="AY725">
            <v>0</v>
          </cell>
          <cell r="AZ725">
            <v>252.53</v>
          </cell>
          <cell r="BA725">
            <v>222.22</v>
          </cell>
          <cell r="BB725">
            <v>0</v>
          </cell>
          <cell r="BC725">
            <v>474.75</v>
          </cell>
          <cell r="BD725">
            <v>1885.366</v>
          </cell>
          <cell r="BE725">
            <v>11312.196</v>
          </cell>
          <cell r="BF725">
            <v>12681.66</v>
          </cell>
          <cell r="BG725">
            <v>12681.66</v>
          </cell>
          <cell r="BH725">
            <v>12681.66</v>
          </cell>
          <cell r="BI725">
            <v>0</v>
          </cell>
          <cell r="BJ725" t="str">
            <v>Year 1</v>
          </cell>
          <cell r="BK725" t="str">
            <v>Y</v>
          </cell>
          <cell r="BL725"/>
          <cell r="BM725">
            <v>0</v>
          </cell>
          <cell r="BN725"/>
          <cell r="BO725"/>
          <cell r="BP725"/>
          <cell r="BQ725"/>
          <cell r="BR725"/>
          <cell r="BS725">
            <v>0</v>
          </cell>
          <cell r="BT725">
            <v>0</v>
          </cell>
          <cell r="BU725">
            <v>111.11</v>
          </cell>
          <cell r="BV725">
            <v>252.53</v>
          </cell>
          <cell r="BW725">
            <v>388.89</v>
          </cell>
          <cell r="BX725">
            <v>282.02</v>
          </cell>
          <cell r="BY725">
            <v>1034.55</v>
          </cell>
          <cell r="BZ725">
            <v>7815.905999999999</v>
          </cell>
          <cell r="CA725">
            <v>21532.115999999998</v>
          </cell>
          <cell r="CB725"/>
          <cell r="CC725"/>
          <cell r="CD725"/>
          <cell r="CE725"/>
          <cell r="CF725"/>
          <cell r="CG725"/>
          <cell r="CH725"/>
          <cell r="CI725" t="str">
            <v>T</v>
          </cell>
          <cell r="CJ725"/>
          <cell r="CK725"/>
          <cell r="CL725"/>
          <cell r="CM725"/>
          <cell r="CN725"/>
          <cell r="CO725"/>
          <cell r="CP725"/>
          <cell r="CQ725"/>
          <cell r="CR725"/>
          <cell r="CS725">
            <v>0</v>
          </cell>
          <cell r="CT725">
            <v>0</v>
          </cell>
          <cell r="CU725"/>
          <cell r="CV725"/>
          <cell r="CW725"/>
          <cell r="CX725"/>
          <cell r="CY725"/>
          <cell r="CZ725"/>
          <cell r="DA725"/>
          <cell r="DB725"/>
          <cell r="DC725"/>
          <cell r="DD725">
            <v>0</v>
          </cell>
          <cell r="DE725">
            <v>0</v>
          </cell>
          <cell r="DF725">
            <v>0</v>
          </cell>
          <cell r="DG725"/>
          <cell r="DH725"/>
          <cell r="DI725"/>
          <cell r="DJ725"/>
          <cell r="DK725"/>
          <cell r="DL725">
            <v>43431</v>
          </cell>
          <cell r="DM725" t="str">
            <v>Overdue</v>
          </cell>
          <cell r="DN725">
            <v>43427</v>
          </cell>
          <cell r="DO725" t="str">
            <v>Overdue</v>
          </cell>
          <cell r="DP725">
            <v>43479</v>
          </cell>
          <cell r="DQ725">
            <v>43479</v>
          </cell>
          <cell r="DR725">
            <v>43539</v>
          </cell>
          <cell r="DS725">
            <v>43539</v>
          </cell>
          <cell r="DT725">
            <v>43479</v>
          </cell>
          <cell r="DU725">
            <v>43539</v>
          </cell>
          <cell r="DW725" t="str">
            <v>1001109-M01</v>
          </cell>
          <cell r="DX725" t="str">
            <v>1001109-M01-C10</v>
          </cell>
          <cell r="DY725">
            <v>1</v>
          </cell>
          <cell r="DZ725">
            <v>1</v>
          </cell>
          <cell r="EA725">
            <v>60</v>
          </cell>
          <cell r="EB725">
            <v>1</v>
          </cell>
          <cell r="EC725">
            <v>0</v>
          </cell>
          <cell r="ED725">
            <v>16121.028</v>
          </cell>
          <cell r="EE725">
            <v>0</v>
          </cell>
          <cell r="EF725">
            <v>43539</v>
          </cell>
          <cell r="EG725">
            <v>43539</v>
          </cell>
          <cell r="EH725">
            <v>43539</v>
          </cell>
          <cell r="EI725">
            <v>43542</v>
          </cell>
        </row>
        <row r="726">
          <cell r="A726">
            <v>1001109</v>
          </cell>
          <cell r="B726" t="str">
            <v>Child</v>
          </cell>
          <cell r="C726">
            <v>620145</v>
          </cell>
          <cell r="D726" t="str">
            <v>Thistle House</v>
          </cell>
          <cell r="E726" t="str">
            <v>Wales</v>
          </cell>
          <cell r="F726" t="str">
            <v>E</v>
          </cell>
          <cell r="G726" t="str">
            <v>Mid Glamorgan</v>
          </cell>
          <cell r="H726" t="str">
            <v>Tonypandy</v>
          </cell>
          <cell r="I726" t="str">
            <v>S Hale</v>
          </cell>
          <cell r="J726" t="str">
            <v>Kevin Williams</v>
          </cell>
          <cell r="K726" t="str">
            <v>Russell Bennett</v>
          </cell>
          <cell r="L726"/>
          <cell r="M726" t="str">
            <v>Paul Harding</v>
          </cell>
          <cell r="N726"/>
          <cell r="O726" t="str">
            <v>Resolution Interiors Ltd</v>
          </cell>
          <cell r="P726" t="str">
            <v>Andy Altass</v>
          </cell>
          <cell r="Q726"/>
          <cell r="R726"/>
          <cell r="S726" t="str">
            <v>Socotec</v>
          </cell>
          <cell r="T726" t="str">
            <v>CP Submitted</v>
          </cell>
          <cell r="U726">
            <v>1</v>
          </cell>
          <cell r="V726" t="str">
            <v>MEDIUM</v>
          </cell>
          <cell r="W726" t="str">
            <v>Green</v>
          </cell>
          <cell r="X726" t="str">
            <v>Interior</v>
          </cell>
          <cell r="Y726" t="str">
            <v>Public Area Redecoration</v>
          </cell>
          <cell r="Z726" t="str">
            <v>Redecorated all previously decorated surfaces to the Floor 1 Public Areas.  Includes Interview Rooms. JCP standard required</v>
          </cell>
          <cell r="AA726"/>
          <cell r="AB726">
            <v>1</v>
          </cell>
          <cell r="AC726" t="str">
            <v>A</v>
          </cell>
          <cell r="AD726" t="str">
            <v>JC Off</v>
          </cell>
          <cell r="AE726">
            <v>1800</v>
          </cell>
          <cell r="AF726"/>
          <cell r="AG726">
            <v>225</v>
          </cell>
          <cell r="AH726">
            <v>405</v>
          </cell>
          <cell r="AI726">
            <v>2430</v>
          </cell>
          <cell r="AJ726">
            <v>3346.7164783724174</v>
          </cell>
          <cell r="AK726"/>
          <cell r="AL726">
            <v>153.84615384615384</v>
          </cell>
          <cell r="AM726">
            <v>57.692307692307693</v>
          </cell>
          <cell r="AN726">
            <v>57.692307692307693</v>
          </cell>
          <cell r="AO726">
            <v>38.46153846153846</v>
          </cell>
          <cell r="AP726">
            <v>76.92307692307692</v>
          </cell>
          <cell r="AQ726">
            <v>271.56440871006913</v>
          </cell>
          <cell r="AR726">
            <v>779.25671640237681</v>
          </cell>
          <cell r="AS726">
            <v>800.57925433957428</v>
          </cell>
          <cell r="AT726">
            <v>4803.4755260374459</v>
          </cell>
          <cell r="AU726">
            <v>6658.2</v>
          </cell>
          <cell r="AV726">
            <v>0</v>
          </cell>
          <cell r="AW726">
            <v>0</v>
          </cell>
          <cell r="AX726">
            <v>0</v>
          </cell>
          <cell r="AY726">
            <v>0</v>
          </cell>
          <cell r="AZ726">
            <v>252.53</v>
          </cell>
          <cell r="BA726">
            <v>222.22</v>
          </cell>
          <cell r="BB726">
            <v>0</v>
          </cell>
          <cell r="BC726">
            <v>474.75</v>
          </cell>
          <cell r="BD726">
            <v>1426.5900000000001</v>
          </cell>
          <cell r="BE726">
            <v>8559.5400000000009</v>
          </cell>
          <cell r="BF726">
            <v>3593.9</v>
          </cell>
          <cell r="BG726">
            <v>3593.9</v>
          </cell>
          <cell r="BH726">
            <v>3593.9</v>
          </cell>
          <cell r="BI726">
            <v>0</v>
          </cell>
          <cell r="BJ726" t="str">
            <v>Year 1</v>
          </cell>
          <cell r="BK726" t="str">
            <v>Y</v>
          </cell>
          <cell r="BL726"/>
          <cell r="BM726">
            <v>0</v>
          </cell>
          <cell r="BN726"/>
          <cell r="BO726"/>
          <cell r="BP726"/>
          <cell r="BQ726"/>
          <cell r="BR726"/>
          <cell r="BS726">
            <v>0</v>
          </cell>
          <cell r="BT726">
            <v>0</v>
          </cell>
          <cell r="BU726">
            <v>111.11</v>
          </cell>
          <cell r="BV726">
            <v>252.53</v>
          </cell>
          <cell r="BW726">
            <v>388.89</v>
          </cell>
          <cell r="BX726">
            <v>282.02</v>
          </cell>
          <cell r="BY726">
            <v>1034.55</v>
          </cell>
          <cell r="BZ726">
            <v>2363.2500000000005</v>
          </cell>
          <cell r="CA726">
            <v>6991.7000000000007</v>
          </cell>
          <cell r="CB726"/>
          <cell r="CC726"/>
          <cell r="CD726"/>
          <cell r="CE726"/>
          <cell r="CF726"/>
          <cell r="CG726"/>
          <cell r="CH726"/>
          <cell r="CI726" t="str">
            <v>T</v>
          </cell>
          <cell r="CJ726"/>
          <cell r="CK726"/>
          <cell r="CL726"/>
          <cell r="CM726"/>
          <cell r="CN726"/>
          <cell r="CO726"/>
          <cell r="CP726"/>
          <cell r="CQ726"/>
          <cell r="CR726"/>
          <cell r="CS726">
            <v>0</v>
          </cell>
          <cell r="CT726">
            <v>0</v>
          </cell>
          <cell r="CU726"/>
          <cell r="CV726"/>
          <cell r="CW726"/>
          <cell r="CX726"/>
          <cell r="CY726"/>
          <cell r="CZ726"/>
          <cell r="DA726"/>
          <cell r="DB726"/>
          <cell r="DC726"/>
          <cell r="DD726">
            <v>0</v>
          </cell>
          <cell r="DE726">
            <v>0</v>
          </cell>
          <cell r="DF726">
            <v>0</v>
          </cell>
          <cell r="DG726"/>
          <cell r="DH726"/>
          <cell r="DI726"/>
          <cell r="DJ726"/>
          <cell r="DK726"/>
          <cell r="DL726">
            <v>43431</v>
          </cell>
          <cell r="DM726" t="str">
            <v>Overdue</v>
          </cell>
          <cell r="DN726">
            <v>43427</v>
          </cell>
          <cell r="DO726" t="str">
            <v>Overdue</v>
          </cell>
          <cell r="DP726">
            <v>43479</v>
          </cell>
          <cell r="DQ726">
            <v>43479</v>
          </cell>
          <cell r="DR726">
            <v>43539</v>
          </cell>
          <cell r="DS726">
            <v>43539</v>
          </cell>
          <cell r="DT726">
            <v>43479</v>
          </cell>
          <cell r="DU726">
            <v>43539</v>
          </cell>
          <cell r="DW726" t="str">
            <v>1001109-M01</v>
          </cell>
          <cell r="DX726" t="str">
            <v>1001109-M01-C11</v>
          </cell>
          <cell r="DY726">
            <v>1</v>
          </cell>
          <cell r="DZ726">
            <v>1</v>
          </cell>
          <cell r="EA726">
            <v>60</v>
          </cell>
          <cell r="EB726">
            <v>1</v>
          </cell>
          <cell r="EC726">
            <v>0</v>
          </cell>
          <cell r="ED726">
            <v>5215.7160000000003</v>
          </cell>
          <cell r="EE726">
            <v>0</v>
          </cell>
          <cell r="EF726">
            <v>43539</v>
          </cell>
          <cell r="EG726">
            <v>43539</v>
          </cell>
          <cell r="EH726">
            <v>43539</v>
          </cell>
          <cell r="EI726">
            <v>43542</v>
          </cell>
        </row>
        <row r="727">
          <cell r="A727">
            <v>1001109</v>
          </cell>
          <cell r="B727" t="str">
            <v>Child</v>
          </cell>
          <cell r="C727">
            <v>620145</v>
          </cell>
          <cell r="D727" t="str">
            <v>Thistle House</v>
          </cell>
          <cell r="E727" t="str">
            <v>Wales</v>
          </cell>
          <cell r="F727" t="str">
            <v>E</v>
          </cell>
          <cell r="G727" t="str">
            <v>Mid Glamorgan</v>
          </cell>
          <cell r="H727" t="str">
            <v>Tonypandy</v>
          </cell>
          <cell r="I727" t="str">
            <v>S Hale</v>
          </cell>
          <cell r="J727" t="str">
            <v>Kevin Williams</v>
          </cell>
          <cell r="K727" t="str">
            <v>Russell Bennett</v>
          </cell>
          <cell r="L727"/>
          <cell r="M727" t="str">
            <v>Paul Harding</v>
          </cell>
          <cell r="N727"/>
          <cell r="O727" t="str">
            <v>Resolution Interiors Ltd</v>
          </cell>
          <cell r="P727" t="str">
            <v>Andy Altass</v>
          </cell>
          <cell r="Q727"/>
          <cell r="R727"/>
          <cell r="S727" t="str">
            <v>Socotec</v>
          </cell>
          <cell r="T727" t="str">
            <v>CP Submitted</v>
          </cell>
          <cell r="U727"/>
          <cell r="V727" t="str">
            <v>MEDIUM</v>
          </cell>
          <cell r="W727" t="str">
            <v>Green</v>
          </cell>
          <cell r="X727" t="str">
            <v>Interior</v>
          </cell>
          <cell r="Y727" t="str">
            <v>Internal Doors</v>
          </cell>
          <cell r="Z727" t="str">
            <v xml:space="preserve">Replace hw veneered Fire rated door onto Public Stairwell - Floor 2 level only. </v>
          </cell>
          <cell r="AA727"/>
          <cell r="AB727">
            <v>1</v>
          </cell>
          <cell r="AC727" t="str">
            <v>A</v>
          </cell>
          <cell r="AD727" t="str">
            <v>JC Off</v>
          </cell>
          <cell r="AE727"/>
          <cell r="AF727"/>
          <cell r="AG727"/>
          <cell r="AH727"/>
          <cell r="AI727"/>
          <cell r="AJ727"/>
          <cell r="AK727"/>
          <cell r="AL727"/>
          <cell r="AM727"/>
          <cell r="AN727"/>
          <cell r="AO727"/>
          <cell r="AP727"/>
          <cell r="AQ727"/>
          <cell r="AR727"/>
          <cell r="AS727"/>
          <cell r="AT727"/>
          <cell r="AU727"/>
          <cell r="AV727"/>
          <cell r="AW727"/>
          <cell r="AX727"/>
          <cell r="AY727"/>
          <cell r="AZ727"/>
          <cell r="BA727"/>
          <cell r="BB727"/>
          <cell r="BC727"/>
          <cell r="BD727"/>
          <cell r="BE727"/>
          <cell r="BF727">
            <v>0</v>
          </cell>
          <cell r="BG727"/>
          <cell r="BH727"/>
          <cell r="BI727"/>
          <cell r="BJ727"/>
          <cell r="BK727"/>
          <cell r="BL727"/>
          <cell r="BM727">
            <v>0</v>
          </cell>
          <cell r="BN727">
            <v>0</v>
          </cell>
          <cell r="BO727"/>
          <cell r="BP727"/>
          <cell r="BQ727"/>
          <cell r="BR727"/>
          <cell r="BS727">
            <v>0</v>
          </cell>
          <cell r="BT727">
            <v>0</v>
          </cell>
          <cell r="BU727">
            <v>0</v>
          </cell>
          <cell r="BV727">
            <v>0</v>
          </cell>
          <cell r="BW727">
            <v>0</v>
          </cell>
          <cell r="BX727">
            <v>0</v>
          </cell>
          <cell r="BY727">
            <v>0</v>
          </cell>
          <cell r="BZ727">
            <v>0</v>
          </cell>
          <cell r="CA727">
            <v>0</v>
          </cell>
          <cell r="CB727"/>
          <cell r="CC727"/>
          <cell r="CD727"/>
          <cell r="CE727"/>
          <cell r="CF727"/>
          <cell r="CG727"/>
          <cell r="CH727"/>
          <cell r="CI727" t="str">
            <v>R</v>
          </cell>
          <cell r="CJ727"/>
          <cell r="CK727"/>
          <cell r="CL727"/>
          <cell r="CM727"/>
          <cell r="CN727"/>
          <cell r="CO727"/>
          <cell r="CP727"/>
          <cell r="CQ727"/>
          <cell r="CR727"/>
          <cell r="CS727"/>
          <cell r="CT727"/>
          <cell r="CU727"/>
          <cell r="CV727"/>
          <cell r="CW727"/>
          <cell r="CX727"/>
          <cell r="CY727"/>
          <cell r="CZ727"/>
          <cell r="DA727"/>
          <cell r="DB727"/>
          <cell r="DC727"/>
          <cell r="DD727"/>
          <cell r="DE727"/>
          <cell r="DF727"/>
          <cell r="DG727"/>
          <cell r="DH727"/>
          <cell r="DI727"/>
          <cell r="DJ727"/>
          <cell r="DK727"/>
          <cell r="DL727"/>
          <cell r="DM727"/>
          <cell r="DN727"/>
          <cell r="DO727"/>
          <cell r="DP727"/>
          <cell r="DQ727"/>
          <cell r="DR727"/>
          <cell r="DS727"/>
          <cell r="DT727">
            <v>0</v>
          </cell>
          <cell r="DU727">
            <v>0</v>
          </cell>
          <cell r="DW727" t="str">
            <v>1001109-M01</v>
          </cell>
          <cell r="DX727" t="str">
            <v>1001109-M01-C12</v>
          </cell>
          <cell r="DY727">
            <v>1</v>
          </cell>
          <cell r="DZ727">
            <v>1</v>
          </cell>
          <cell r="EA727">
            <v>0</v>
          </cell>
          <cell r="EB727">
            <v>1</v>
          </cell>
          <cell r="EC727">
            <v>0</v>
          </cell>
          <cell r="ED727">
            <v>0</v>
          </cell>
          <cell r="EE727">
            <v>0</v>
          </cell>
          <cell r="EF727">
            <v>0</v>
          </cell>
          <cell r="EG727">
            <v>0</v>
          </cell>
          <cell r="EH727">
            <v>0</v>
          </cell>
          <cell r="EI727">
            <v>2</v>
          </cell>
        </row>
        <row r="728">
          <cell r="A728">
            <v>1001109</v>
          </cell>
          <cell r="B728" t="str">
            <v>Child</v>
          </cell>
          <cell r="C728">
            <v>620145</v>
          </cell>
          <cell r="D728" t="str">
            <v>Thistle House</v>
          </cell>
          <cell r="E728" t="str">
            <v>Wales</v>
          </cell>
          <cell r="F728" t="str">
            <v>E</v>
          </cell>
          <cell r="G728" t="str">
            <v>Mid Glamorgan</v>
          </cell>
          <cell r="H728" t="str">
            <v>Tonypandy</v>
          </cell>
          <cell r="I728" t="str">
            <v>S Hale</v>
          </cell>
          <cell r="J728" t="str">
            <v>Kevin Williams</v>
          </cell>
          <cell r="K728" t="str">
            <v>Russell Bennett</v>
          </cell>
          <cell r="L728"/>
          <cell r="M728" t="str">
            <v>Paul Harding</v>
          </cell>
          <cell r="N728"/>
          <cell r="O728" t="str">
            <v>Resolution Interiors Ltd</v>
          </cell>
          <cell r="P728" t="str">
            <v>Andy Altass</v>
          </cell>
          <cell r="Q728"/>
          <cell r="R728"/>
          <cell r="S728" t="str">
            <v>Socotec</v>
          </cell>
          <cell r="T728" t="str">
            <v>CP Submitted</v>
          </cell>
          <cell r="U728">
            <v>1</v>
          </cell>
          <cell r="V728" t="str">
            <v>MEDIUM</v>
          </cell>
          <cell r="W728" t="str">
            <v>Green</v>
          </cell>
          <cell r="X728" t="str">
            <v>Interior</v>
          </cell>
          <cell r="Y728" t="str">
            <v>Reception Area Floors</v>
          </cell>
          <cell r="Z728" t="str">
            <v>Replace barrier carpet tiles to Staff Entrance Lobby.  Include Lift Car floor.</v>
          </cell>
          <cell r="AA728"/>
          <cell r="AB728">
            <v>1</v>
          </cell>
          <cell r="AC728" t="str">
            <v>A</v>
          </cell>
          <cell r="AD728" t="str">
            <v>JC Off</v>
          </cell>
          <cell r="AE728">
            <v>1080</v>
          </cell>
          <cell r="AF728"/>
          <cell r="AG728">
            <v>135</v>
          </cell>
          <cell r="AH728">
            <v>243</v>
          </cell>
          <cell r="AI728">
            <v>1458</v>
          </cell>
          <cell r="AJ728">
            <v>1605.4734318051026</v>
          </cell>
          <cell r="AK728"/>
          <cell r="AL728">
            <v>153.84615384615384</v>
          </cell>
          <cell r="AM728">
            <v>57.692307692307693</v>
          </cell>
          <cell r="AN728">
            <v>57.692307692307693</v>
          </cell>
          <cell r="AO728">
            <v>38.46153846153846</v>
          </cell>
          <cell r="AP728">
            <v>76.92307692307692</v>
          </cell>
          <cell r="AQ728">
            <v>124.87938693559605</v>
          </cell>
          <cell r="AR728">
            <v>632.57169462790375</v>
          </cell>
          <cell r="AS728">
            <v>422.99364067121661</v>
          </cell>
          <cell r="AT728">
            <v>2537.9618440272998</v>
          </cell>
          <cell r="AU728">
            <v>4791.09</v>
          </cell>
          <cell r="AV728">
            <v>0</v>
          </cell>
          <cell r="AW728">
            <v>0</v>
          </cell>
          <cell r="AX728">
            <v>0</v>
          </cell>
          <cell r="AY728">
            <v>0</v>
          </cell>
          <cell r="AZ728">
            <v>252.53</v>
          </cell>
          <cell r="BA728">
            <v>222.22</v>
          </cell>
          <cell r="BB728">
            <v>0</v>
          </cell>
          <cell r="BC728">
            <v>474.75</v>
          </cell>
          <cell r="BD728">
            <v>1053.1680000000001</v>
          </cell>
          <cell r="BE728">
            <v>6319.0079999999998</v>
          </cell>
          <cell r="BF728">
            <v>1726.79</v>
          </cell>
          <cell r="BG728">
            <v>1726.79</v>
          </cell>
          <cell r="BH728">
            <v>1726.79</v>
          </cell>
          <cell r="BI728">
            <v>0</v>
          </cell>
          <cell r="BJ728" t="str">
            <v>Year 1</v>
          </cell>
          <cell r="BK728" t="str">
            <v>Y</v>
          </cell>
          <cell r="BL728"/>
          <cell r="BM728">
            <v>0</v>
          </cell>
          <cell r="BN728"/>
          <cell r="BO728"/>
          <cell r="BP728"/>
          <cell r="BQ728"/>
          <cell r="BR728"/>
          <cell r="BS728">
            <v>0</v>
          </cell>
          <cell r="BT728">
            <v>0</v>
          </cell>
          <cell r="BU728">
            <v>111.11</v>
          </cell>
          <cell r="BV728">
            <v>252.53</v>
          </cell>
          <cell r="BW728">
            <v>388.89</v>
          </cell>
          <cell r="BX728">
            <v>129.69</v>
          </cell>
          <cell r="BY728">
            <v>882.22</v>
          </cell>
          <cell r="BZ728">
            <v>1212.5179999999998</v>
          </cell>
          <cell r="CA728">
            <v>3821.5280000000002</v>
          </cell>
          <cell r="CB728"/>
          <cell r="CC728"/>
          <cell r="CD728"/>
          <cell r="CE728"/>
          <cell r="CF728"/>
          <cell r="CG728"/>
          <cell r="CH728"/>
          <cell r="CI728" t="str">
            <v>T</v>
          </cell>
          <cell r="CJ728"/>
          <cell r="CK728"/>
          <cell r="CL728"/>
          <cell r="CM728"/>
          <cell r="CN728"/>
          <cell r="CO728"/>
          <cell r="CP728"/>
          <cell r="CQ728"/>
          <cell r="CR728"/>
          <cell r="CS728">
            <v>0</v>
          </cell>
          <cell r="CT728">
            <v>0</v>
          </cell>
          <cell r="CU728"/>
          <cell r="CV728"/>
          <cell r="CW728"/>
          <cell r="CX728"/>
          <cell r="CY728"/>
          <cell r="CZ728"/>
          <cell r="DA728"/>
          <cell r="DB728"/>
          <cell r="DC728"/>
          <cell r="DD728">
            <v>0</v>
          </cell>
          <cell r="DE728">
            <v>0</v>
          </cell>
          <cell r="DF728">
            <v>0</v>
          </cell>
          <cell r="DG728"/>
          <cell r="DH728"/>
          <cell r="DI728"/>
          <cell r="DJ728"/>
          <cell r="DK728"/>
          <cell r="DL728">
            <v>43431</v>
          </cell>
          <cell r="DM728" t="str">
            <v>Overdue</v>
          </cell>
          <cell r="DN728">
            <v>43427</v>
          </cell>
          <cell r="DO728" t="str">
            <v>Overdue</v>
          </cell>
          <cell r="DP728">
            <v>43479</v>
          </cell>
          <cell r="DQ728">
            <v>43479</v>
          </cell>
          <cell r="DR728">
            <v>43539</v>
          </cell>
          <cell r="DS728">
            <v>43539</v>
          </cell>
          <cell r="DT728">
            <v>43479</v>
          </cell>
          <cell r="DU728">
            <v>43539</v>
          </cell>
          <cell r="DW728" t="str">
            <v>1001109-M01</v>
          </cell>
          <cell r="DX728" t="str">
            <v>1001109-M01-C13</v>
          </cell>
          <cell r="DY728">
            <v>1</v>
          </cell>
          <cell r="DZ728">
            <v>1</v>
          </cell>
          <cell r="EA728">
            <v>60</v>
          </cell>
          <cell r="EB728">
            <v>1</v>
          </cell>
          <cell r="EC728">
            <v>0</v>
          </cell>
          <cell r="ED728">
            <v>2975.1839999999997</v>
          </cell>
          <cell r="EE728">
            <v>0</v>
          </cell>
          <cell r="EF728">
            <v>43539</v>
          </cell>
          <cell r="EG728">
            <v>43539</v>
          </cell>
          <cell r="EH728">
            <v>43539</v>
          </cell>
          <cell r="EI728">
            <v>43542</v>
          </cell>
        </row>
        <row r="729">
          <cell r="A729">
            <v>1001110</v>
          </cell>
          <cell r="B729" t="str">
            <v>Master</v>
          </cell>
          <cell r="C729">
            <v>620175</v>
          </cell>
          <cell r="D729" t="str">
            <v>Oldway House</v>
          </cell>
          <cell r="E729" t="str">
            <v>Wales</v>
          </cell>
          <cell r="F729" t="str">
            <v>E</v>
          </cell>
          <cell r="G729" t="str">
            <v>Mid Glamorgan</v>
          </cell>
          <cell r="H729" t="str">
            <v>Pontypridd</v>
          </cell>
          <cell r="I729" t="str">
            <v>S Hale</v>
          </cell>
          <cell r="J729" t="str">
            <v>Kevin Williams</v>
          </cell>
          <cell r="K729" t="str">
            <v>Russell Bennett</v>
          </cell>
          <cell r="L729"/>
          <cell r="M729" t="str">
            <v>Paul Harding</v>
          </cell>
          <cell r="N729"/>
          <cell r="O729" t="str">
            <v>Resolution Interiors Ltd</v>
          </cell>
          <cell r="P729" t="str">
            <v>Siegfried Block</v>
          </cell>
          <cell r="Q729"/>
          <cell r="R729"/>
          <cell r="S729" t="str">
            <v>Socotec</v>
          </cell>
          <cell r="T729" t="str">
            <v>CP Approved</v>
          </cell>
          <cell r="U729">
            <v>1</v>
          </cell>
          <cell r="V729" t="str">
            <v>HIGH</v>
          </cell>
          <cell r="W729" t="str">
            <v>Green</v>
          </cell>
          <cell r="X729"/>
          <cell r="Y729"/>
          <cell r="Z729" t="str">
            <v>LCW-620175-Pontypridd-Oldway House-Building Fabric</v>
          </cell>
          <cell r="AA729"/>
          <cell r="AB729">
            <v>1</v>
          </cell>
          <cell r="AC729"/>
          <cell r="AD729" t="str">
            <v>JC Off</v>
          </cell>
          <cell r="AE729"/>
          <cell r="AF729">
            <v>34820</v>
          </cell>
          <cell r="AG729">
            <v>4352.5</v>
          </cell>
          <cell r="AH729">
            <v>7834.5</v>
          </cell>
          <cell r="AI729">
            <v>47007</v>
          </cell>
          <cell r="AJ729"/>
          <cell r="AK729">
            <v>47878.745959434767</v>
          </cell>
          <cell r="AL729">
            <v>0</v>
          </cell>
          <cell r="AM729">
            <v>0</v>
          </cell>
          <cell r="AN729">
            <v>535.71428571428567</v>
          </cell>
          <cell r="AO729">
            <v>357.14285714285717</v>
          </cell>
          <cell r="AP729">
            <v>714.28571428571433</v>
          </cell>
          <cell r="AQ729">
            <v>3937.1039454967977</v>
          </cell>
          <cell r="AR729">
            <v>6687.1039454967968</v>
          </cell>
          <cell r="AS729">
            <v>10684.598552414885</v>
          </cell>
          <cell r="AT729">
            <v>64107.591314489313</v>
          </cell>
          <cell r="AU729"/>
          <cell r="AV729">
            <v>51553.66</v>
          </cell>
          <cell r="AW729">
            <v>0</v>
          </cell>
          <cell r="AX729">
            <v>0</v>
          </cell>
          <cell r="AY729">
            <v>0</v>
          </cell>
          <cell r="AZ729">
            <v>795.48</v>
          </cell>
          <cell r="BA729">
            <v>0</v>
          </cell>
          <cell r="BB729">
            <v>4088.692305770302</v>
          </cell>
          <cell r="BC729">
            <v>4884.1723057703011</v>
          </cell>
          <cell r="BD729">
            <v>11287.566461154063</v>
          </cell>
          <cell r="BE729">
            <v>67725.398766924365</v>
          </cell>
          <cell r="BF729"/>
          <cell r="BG729"/>
          <cell r="BH729"/>
          <cell r="BI729"/>
          <cell r="BJ729"/>
          <cell r="BK729" t="str">
            <v>Y</v>
          </cell>
          <cell r="BL729"/>
          <cell r="BM729">
            <v>49880.009999999995</v>
          </cell>
          <cell r="BN729">
            <v>49880.009999999995</v>
          </cell>
          <cell r="BO729"/>
          <cell r="BP729">
            <v>49280.01</v>
          </cell>
          <cell r="BQ729">
            <v>599.99999999999272</v>
          </cell>
          <cell r="BR729"/>
          <cell r="BS729">
            <v>0</v>
          </cell>
          <cell r="BT729">
            <v>0</v>
          </cell>
          <cell r="BU729">
            <v>0</v>
          </cell>
          <cell r="BV729">
            <v>795.48</v>
          </cell>
          <cell r="BW729">
            <v>1500</v>
          </cell>
          <cell r="BX729">
            <v>4088.692305770302</v>
          </cell>
          <cell r="BY729">
            <v>6384.1723057703011</v>
          </cell>
          <cell r="BZ729" t="e">
            <v>#N/A</v>
          </cell>
          <cell r="CA729" t="e">
            <v>#N/A</v>
          </cell>
          <cell r="CB729" t="e">
            <v>#N/A</v>
          </cell>
          <cell r="CC729" t="e">
            <v>#N/A</v>
          </cell>
          <cell r="CD729" t="e">
            <v>#N/A</v>
          </cell>
          <cell r="CE729"/>
          <cell r="CF729" t="e">
            <v>#N/A</v>
          </cell>
          <cell r="CG729">
            <v>49280.01</v>
          </cell>
          <cell r="CH729">
            <v>49280.01</v>
          </cell>
          <cell r="CI729" t="str">
            <v>T</v>
          </cell>
          <cell r="CJ729"/>
          <cell r="CK729">
            <v>10829.35</v>
          </cell>
          <cell r="CL729">
            <v>0</v>
          </cell>
          <cell r="CM729">
            <v>0</v>
          </cell>
          <cell r="CN729">
            <v>0</v>
          </cell>
          <cell r="CO729">
            <v>0</v>
          </cell>
          <cell r="CP729">
            <v>0</v>
          </cell>
          <cell r="CQ729">
            <v>0</v>
          </cell>
          <cell r="CR729">
            <v>0</v>
          </cell>
          <cell r="CS729">
            <v>0</v>
          </cell>
          <cell r="CT729">
            <v>2165.8700000000003</v>
          </cell>
          <cell r="CU729"/>
          <cell r="CV729"/>
          <cell r="CW729">
            <v>0</v>
          </cell>
          <cell r="CX729">
            <v>0</v>
          </cell>
          <cell r="CY729">
            <v>0</v>
          </cell>
          <cell r="CZ729">
            <v>0</v>
          </cell>
          <cell r="DA729">
            <v>0</v>
          </cell>
          <cell r="DB729">
            <v>0</v>
          </cell>
          <cell r="DC729">
            <v>0</v>
          </cell>
          <cell r="DD729">
            <v>0</v>
          </cell>
          <cell r="DE729">
            <v>0</v>
          </cell>
          <cell r="DF729">
            <v>0</v>
          </cell>
          <cell r="DG729"/>
          <cell r="DH729"/>
          <cell r="DI729"/>
          <cell r="DJ729"/>
          <cell r="DK729"/>
          <cell r="DL729">
            <v>43390</v>
          </cell>
          <cell r="DM729">
            <v>43390</v>
          </cell>
          <cell r="DN729">
            <v>43409</v>
          </cell>
          <cell r="DO729">
            <v>43409</v>
          </cell>
          <cell r="DP729">
            <v>43427</v>
          </cell>
          <cell r="DQ729">
            <v>43427</v>
          </cell>
          <cell r="DR729">
            <v>43524</v>
          </cell>
          <cell r="DS729">
            <v>43524</v>
          </cell>
          <cell r="DT729">
            <v>43427</v>
          </cell>
          <cell r="DU729">
            <v>43524</v>
          </cell>
          <cell r="DW729" t="str">
            <v>1001110-M01</v>
          </cell>
          <cell r="DX729" t="str">
            <v>1001110-M01</v>
          </cell>
          <cell r="DY729">
            <v>1</v>
          </cell>
          <cell r="DZ729">
            <v>1</v>
          </cell>
          <cell r="EA729">
            <v>97</v>
          </cell>
          <cell r="EB729">
            <v>1</v>
          </cell>
          <cell r="EC729">
            <v>0</v>
          </cell>
          <cell r="ED729">
            <v>62610.587999999996</v>
          </cell>
          <cell r="EE729">
            <v>0</v>
          </cell>
          <cell r="EF729">
            <v>43524</v>
          </cell>
          <cell r="EG729">
            <v>43524</v>
          </cell>
          <cell r="EH729">
            <v>43524</v>
          </cell>
          <cell r="EI729">
            <v>43528</v>
          </cell>
        </row>
        <row r="730">
          <cell r="A730">
            <v>1001110</v>
          </cell>
          <cell r="B730" t="str">
            <v>Child</v>
          </cell>
          <cell r="C730">
            <v>620175</v>
          </cell>
          <cell r="D730" t="str">
            <v>Oldway House</v>
          </cell>
          <cell r="E730" t="str">
            <v>Wales</v>
          </cell>
          <cell r="F730" t="str">
            <v>E</v>
          </cell>
          <cell r="G730" t="str">
            <v>Mid Glamorgan</v>
          </cell>
          <cell r="H730" t="str">
            <v>Pontypridd</v>
          </cell>
          <cell r="I730" t="str">
            <v>S Hale</v>
          </cell>
          <cell r="J730" t="str">
            <v>Kevin Williams</v>
          </cell>
          <cell r="K730" t="str">
            <v>Russell Bennett</v>
          </cell>
          <cell r="L730"/>
          <cell r="M730" t="str">
            <v>Paul Harding</v>
          </cell>
          <cell r="N730"/>
          <cell r="O730" t="str">
            <v>Resolution Interiors Ltd</v>
          </cell>
          <cell r="P730"/>
          <cell r="Q730"/>
          <cell r="R730"/>
          <cell r="S730" t="str">
            <v>Socotec</v>
          </cell>
          <cell r="T730" t="str">
            <v>In Development</v>
          </cell>
          <cell r="U730">
            <v>1</v>
          </cell>
          <cell r="V730" t="str">
            <v>HIGH</v>
          </cell>
          <cell r="W730" t="str">
            <v>Green</v>
          </cell>
          <cell r="X730" t="str">
            <v>Welfare</v>
          </cell>
          <cell r="Y730" t="str">
            <v>Tea-Points</v>
          </cell>
          <cell r="Z730" t="str">
            <v xml:space="preserve">New Kichen On 3Rd Floor As Its Extremly Run Down.                                                 New Cuttlery &amp; Plates. </v>
          </cell>
          <cell r="AA730" t="str">
            <v>WELFARE LOT 1 - Additional works</v>
          </cell>
          <cell r="AB730"/>
          <cell r="AC730" t="str">
            <v>W</v>
          </cell>
          <cell r="AD730" t="str">
            <v>JC Off</v>
          </cell>
          <cell r="AE730">
            <v>3500</v>
          </cell>
          <cell r="AF730"/>
          <cell r="AG730">
            <v>437.5</v>
          </cell>
          <cell r="AH730">
            <v>787.5</v>
          </cell>
          <cell r="AI730">
            <v>4725</v>
          </cell>
          <cell r="AJ730">
            <v>3623.5714285714284</v>
          </cell>
          <cell r="AK730"/>
          <cell r="AL730">
            <v>0</v>
          </cell>
          <cell r="AM730">
            <v>0</v>
          </cell>
          <cell r="AN730">
            <v>107.14285714285714</v>
          </cell>
          <cell r="AO730">
            <v>71.428571428571431</v>
          </cell>
          <cell r="AP730">
            <v>142.85714285714286</v>
          </cell>
          <cell r="AQ730">
            <v>286.00007902749945</v>
          </cell>
          <cell r="AR730">
            <v>836.0000790274994</v>
          </cell>
          <cell r="AS730">
            <v>846.20001580549979</v>
          </cell>
          <cell r="AT730">
            <v>5077.2000948329987</v>
          </cell>
          <cell r="AU730">
            <v>3395</v>
          </cell>
          <cell r="AV730">
            <v>0</v>
          </cell>
          <cell r="AW730">
            <v>0</v>
          </cell>
          <cell r="AX730">
            <v>0</v>
          </cell>
          <cell r="AY730">
            <v>0</v>
          </cell>
          <cell r="AZ730">
            <v>0</v>
          </cell>
          <cell r="BA730">
            <v>0</v>
          </cell>
          <cell r="BB730">
            <v>297.01179820434749</v>
          </cell>
          <cell r="BC730">
            <v>297.01179820434749</v>
          </cell>
          <cell r="BD730">
            <v>738.40235964086958</v>
          </cell>
          <cell r="BE730">
            <v>4430.4141578452172</v>
          </cell>
          <cell r="BF730">
            <v>4132.16</v>
          </cell>
          <cell r="BG730">
            <v>4132.16</v>
          </cell>
          <cell r="BH730" t="e">
            <v>#N/A</v>
          </cell>
          <cell r="BI730" t="e">
            <v>#N/A</v>
          </cell>
          <cell r="BJ730" t="str">
            <v>Deferred</v>
          </cell>
          <cell r="BK730" t="str">
            <v>Y</v>
          </cell>
          <cell r="BL730"/>
          <cell r="BM730">
            <v>0</v>
          </cell>
          <cell r="BN730"/>
          <cell r="BO730"/>
          <cell r="BP730"/>
          <cell r="BQ730"/>
          <cell r="BR730"/>
          <cell r="BS730">
            <v>0</v>
          </cell>
          <cell r="BT730">
            <v>0</v>
          </cell>
          <cell r="BU730">
            <v>0</v>
          </cell>
          <cell r="BV730">
            <v>0</v>
          </cell>
          <cell r="BW730">
            <v>0</v>
          </cell>
          <cell r="BX730">
            <v>297.01179820434749</v>
          </cell>
          <cell r="BY730">
            <v>297.01179820434749</v>
          </cell>
          <cell r="BZ730" t="e">
            <v>#N/A</v>
          </cell>
          <cell r="CA730" t="e">
            <v>#N/A</v>
          </cell>
          <cell r="CB730"/>
          <cell r="CC730"/>
          <cell r="CD730"/>
          <cell r="CE730"/>
          <cell r="CF730"/>
          <cell r="CG730"/>
          <cell r="CH730"/>
          <cell r="CI730" t="str">
            <v>T</v>
          </cell>
          <cell r="CJ730"/>
          <cell r="CK730"/>
          <cell r="CL730"/>
          <cell r="CM730"/>
          <cell r="CN730"/>
          <cell r="CO730"/>
          <cell r="CP730"/>
          <cell r="CQ730"/>
          <cell r="CR730"/>
          <cell r="CS730">
            <v>0</v>
          </cell>
          <cell r="CT730">
            <v>0</v>
          </cell>
          <cell r="CU730"/>
          <cell r="CV730"/>
          <cell r="CW730"/>
          <cell r="CX730"/>
          <cell r="CY730"/>
          <cell r="CZ730"/>
          <cell r="DA730"/>
          <cell r="DB730"/>
          <cell r="DC730"/>
          <cell r="DD730">
            <v>0</v>
          </cell>
          <cell r="DE730">
            <v>0</v>
          </cell>
          <cell r="DF730">
            <v>0</v>
          </cell>
          <cell r="DG730"/>
          <cell r="DH730"/>
          <cell r="DI730"/>
          <cell r="DJ730"/>
          <cell r="DK730"/>
          <cell r="DL730">
            <v>43390</v>
          </cell>
          <cell r="DM730">
            <v>43390</v>
          </cell>
          <cell r="DN730">
            <v>43409</v>
          </cell>
          <cell r="DO730">
            <v>43409</v>
          </cell>
          <cell r="DP730"/>
          <cell r="DQ730"/>
          <cell r="DR730"/>
          <cell r="DS730"/>
          <cell r="DT730"/>
          <cell r="DU730"/>
          <cell r="DW730" t="str">
            <v>1001110-M01</v>
          </cell>
          <cell r="DX730" t="str">
            <v>1001110-M01-C01</v>
          </cell>
          <cell r="DY730">
            <v>1</v>
          </cell>
          <cell r="DZ730">
            <v>1</v>
          </cell>
          <cell r="EA730">
            <v>0</v>
          </cell>
          <cell r="EB730">
            <v>1</v>
          </cell>
          <cell r="EC730">
            <v>0</v>
          </cell>
          <cell r="ED730">
            <v>4958.5919999999996</v>
          </cell>
          <cell r="EE730">
            <v>0</v>
          </cell>
          <cell r="EF730">
            <v>0</v>
          </cell>
          <cell r="EG730">
            <v>0</v>
          </cell>
          <cell r="EH730">
            <v>0</v>
          </cell>
          <cell r="EI730">
            <v>2</v>
          </cell>
        </row>
        <row r="731">
          <cell r="A731">
            <v>1001110</v>
          </cell>
          <cell r="B731" t="str">
            <v>Child</v>
          </cell>
          <cell r="C731">
            <v>620175</v>
          </cell>
          <cell r="D731" t="str">
            <v>Oldway House</v>
          </cell>
          <cell r="E731" t="str">
            <v>Wales</v>
          </cell>
          <cell r="F731" t="str">
            <v>E</v>
          </cell>
          <cell r="G731" t="str">
            <v>Mid Glamorgan</v>
          </cell>
          <cell r="H731" t="str">
            <v>Pontypridd</v>
          </cell>
          <cell r="I731" t="str">
            <v>S Hale</v>
          </cell>
          <cell r="J731" t="str">
            <v>Kevin Williams</v>
          </cell>
          <cell r="K731" t="str">
            <v>Russell Bennett</v>
          </cell>
          <cell r="L731"/>
          <cell r="M731" t="str">
            <v>Paul Harding</v>
          </cell>
          <cell r="N731"/>
          <cell r="O731" t="str">
            <v>Resolution Interiors Ltd</v>
          </cell>
          <cell r="P731" t="str">
            <v>Siegfried Block</v>
          </cell>
          <cell r="Q731"/>
          <cell r="R731"/>
          <cell r="S731" t="str">
            <v>Socotec</v>
          </cell>
          <cell r="T731" t="str">
            <v>CP Approved</v>
          </cell>
          <cell r="U731">
            <v>1</v>
          </cell>
          <cell r="V731" t="str">
            <v>HIGH</v>
          </cell>
          <cell r="W731" t="str">
            <v>Green</v>
          </cell>
          <cell r="X731" t="str">
            <v>Interior</v>
          </cell>
          <cell r="Y731" t="str">
            <v>Office Areas Floors</v>
          </cell>
          <cell r="Z731" t="str">
            <v>Replace carpet tiles to Floor 2 Office Areas. Includes First Aid Room</v>
          </cell>
          <cell r="AA731"/>
          <cell r="AB731">
            <v>1</v>
          </cell>
          <cell r="AC731" t="str">
            <v>A</v>
          </cell>
          <cell r="AD731" t="str">
            <v>JC Off</v>
          </cell>
          <cell r="AE731">
            <v>18360</v>
          </cell>
          <cell r="AF731"/>
          <cell r="AG731">
            <v>2295</v>
          </cell>
          <cell r="AH731">
            <v>4131</v>
          </cell>
          <cell r="AI731">
            <v>24786</v>
          </cell>
          <cell r="AJ731">
            <v>25429.312076950479</v>
          </cell>
          <cell r="AK731"/>
          <cell r="AL731">
            <v>0</v>
          </cell>
          <cell r="AM731">
            <v>0</v>
          </cell>
          <cell r="AN731">
            <v>107.14285714285714</v>
          </cell>
          <cell r="AO731">
            <v>71.428571428571431</v>
          </cell>
          <cell r="AP731">
            <v>142.85714285714286</v>
          </cell>
          <cell r="AQ731">
            <v>2122.9495779051326</v>
          </cell>
          <cell r="AR731">
            <v>2672.9495779051326</v>
          </cell>
          <cell r="AS731">
            <v>5574.7380452568368</v>
          </cell>
          <cell r="AT731">
            <v>33448.428271541023</v>
          </cell>
          <cell r="AU731">
            <v>26107.9</v>
          </cell>
          <cell r="AV731">
            <v>0</v>
          </cell>
          <cell r="AW731">
            <v>0</v>
          </cell>
          <cell r="AX731">
            <v>0</v>
          </cell>
          <cell r="AY731">
            <v>0</v>
          </cell>
          <cell r="AZ731">
            <v>198.87</v>
          </cell>
          <cell r="BA731">
            <v>0</v>
          </cell>
          <cell r="BB731">
            <v>2204.6884524466732</v>
          </cell>
          <cell r="BC731">
            <v>2403.5584524466731</v>
          </cell>
          <cell r="BD731">
            <v>5702.2916904893355</v>
          </cell>
          <cell r="BE731">
            <v>34213.750142936013</v>
          </cell>
          <cell r="BF731">
            <v>24916.16</v>
          </cell>
          <cell r="BG731">
            <v>24916.16</v>
          </cell>
          <cell r="BH731" t="e">
            <v>#N/A</v>
          </cell>
          <cell r="BI731" t="e">
            <v>#N/A</v>
          </cell>
          <cell r="BJ731" t="str">
            <v>Deferred</v>
          </cell>
          <cell r="BK731" t="str">
            <v>Y</v>
          </cell>
          <cell r="BL731"/>
          <cell r="BM731">
            <v>0</v>
          </cell>
          <cell r="BN731"/>
          <cell r="BO731"/>
          <cell r="BP731"/>
          <cell r="BQ731"/>
          <cell r="BR731"/>
          <cell r="BS731">
            <v>0</v>
          </cell>
          <cell r="BT731">
            <v>0</v>
          </cell>
          <cell r="BU731">
            <v>0</v>
          </cell>
          <cell r="BV731">
            <v>198.87</v>
          </cell>
          <cell r="BW731">
            <v>375</v>
          </cell>
          <cell r="BX731">
            <v>2204.6884524466732</v>
          </cell>
          <cell r="BY731">
            <v>2778.5584524466731</v>
          </cell>
          <cell r="BZ731" t="e">
            <v>#N/A</v>
          </cell>
          <cell r="CA731" t="e">
            <v>#N/A</v>
          </cell>
          <cell r="CB731"/>
          <cell r="CC731"/>
          <cell r="CD731"/>
          <cell r="CE731"/>
          <cell r="CF731"/>
          <cell r="CG731"/>
          <cell r="CH731"/>
          <cell r="CI731" t="str">
            <v>T</v>
          </cell>
          <cell r="CJ731"/>
          <cell r="CK731"/>
          <cell r="CL731"/>
          <cell r="CM731"/>
          <cell r="CN731"/>
          <cell r="CO731"/>
          <cell r="CP731"/>
          <cell r="CQ731"/>
          <cell r="CR731"/>
          <cell r="CS731">
            <v>0</v>
          </cell>
          <cell r="CT731">
            <v>0</v>
          </cell>
          <cell r="CU731"/>
          <cell r="CV731"/>
          <cell r="CW731"/>
          <cell r="CX731"/>
          <cell r="CY731"/>
          <cell r="CZ731"/>
          <cell r="DA731"/>
          <cell r="DB731"/>
          <cell r="DC731"/>
          <cell r="DD731">
            <v>0</v>
          </cell>
          <cell r="DE731">
            <v>0</v>
          </cell>
          <cell r="DF731">
            <v>0</v>
          </cell>
          <cell r="DG731"/>
          <cell r="DH731"/>
          <cell r="DI731"/>
          <cell r="DJ731"/>
          <cell r="DK731"/>
          <cell r="DL731">
            <v>43390</v>
          </cell>
          <cell r="DM731">
            <v>43390</v>
          </cell>
          <cell r="DN731">
            <v>43409</v>
          </cell>
          <cell r="DO731">
            <v>43409</v>
          </cell>
          <cell r="DP731"/>
          <cell r="DQ731"/>
          <cell r="DR731"/>
          <cell r="DS731"/>
          <cell r="DT731"/>
          <cell r="DU731"/>
          <cell r="DW731" t="str">
            <v>1001110-M01</v>
          </cell>
          <cell r="DX731" t="str">
            <v>1001110-M01-C02</v>
          </cell>
          <cell r="DY731">
            <v>1</v>
          </cell>
          <cell r="DZ731">
            <v>1</v>
          </cell>
          <cell r="EA731">
            <v>0</v>
          </cell>
          <cell r="EB731">
            <v>1</v>
          </cell>
          <cell r="EC731">
            <v>0</v>
          </cell>
          <cell r="ED731">
            <v>30588.036</v>
          </cell>
          <cell r="EE731">
            <v>0</v>
          </cell>
          <cell r="EF731">
            <v>0</v>
          </cell>
          <cell r="EG731">
            <v>0</v>
          </cell>
          <cell r="EH731">
            <v>0</v>
          </cell>
          <cell r="EI731">
            <v>2</v>
          </cell>
        </row>
        <row r="732">
          <cell r="A732">
            <v>1001110</v>
          </cell>
          <cell r="B732" t="str">
            <v>Child</v>
          </cell>
          <cell r="C732">
            <v>620175</v>
          </cell>
          <cell r="D732" t="str">
            <v>Oldway House</v>
          </cell>
          <cell r="E732" t="str">
            <v>Wales</v>
          </cell>
          <cell r="F732" t="str">
            <v>E</v>
          </cell>
          <cell r="G732" t="str">
            <v>Mid Glamorgan</v>
          </cell>
          <cell r="H732" t="str">
            <v>Pontypridd</v>
          </cell>
          <cell r="I732" t="str">
            <v>S Hale</v>
          </cell>
          <cell r="J732" t="str">
            <v>Kevin Williams</v>
          </cell>
          <cell r="K732" t="str">
            <v>Russell Bennett</v>
          </cell>
          <cell r="L732"/>
          <cell r="M732" t="str">
            <v>Paul Harding</v>
          </cell>
          <cell r="N732"/>
          <cell r="O732" t="str">
            <v>Resolution Interiors Ltd</v>
          </cell>
          <cell r="P732" t="str">
            <v>Siegfried Block</v>
          </cell>
          <cell r="Q732"/>
          <cell r="R732"/>
          <cell r="S732" t="str">
            <v>Socotec</v>
          </cell>
          <cell r="T732" t="str">
            <v>CP Approved</v>
          </cell>
          <cell r="U732">
            <v>1</v>
          </cell>
          <cell r="V732" t="str">
            <v>HIGH</v>
          </cell>
          <cell r="W732" t="str">
            <v>Green</v>
          </cell>
          <cell r="X732" t="str">
            <v>Interior</v>
          </cell>
          <cell r="Y732" t="str">
            <v>Reception Area Floors</v>
          </cell>
          <cell r="Z732" t="str">
            <v>Replace strip vinyl (Amtico) to the Ground Floor Public Forum Area</v>
          </cell>
          <cell r="AA732"/>
          <cell r="AB732">
            <v>1</v>
          </cell>
          <cell r="AC732" t="str">
            <v>A</v>
          </cell>
          <cell r="AD732" t="str">
            <v>JC Off</v>
          </cell>
          <cell r="AE732">
            <v>8760</v>
          </cell>
          <cell r="AF732"/>
          <cell r="AG732">
            <v>1095</v>
          </cell>
          <cell r="AH732">
            <v>1971</v>
          </cell>
          <cell r="AI732">
            <v>11826</v>
          </cell>
          <cell r="AJ732">
            <v>12252.454221588885</v>
          </cell>
          <cell r="AK732"/>
          <cell r="AL732">
            <v>0</v>
          </cell>
          <cell r="AM732">
            <v>0</v>
          </cell>
          <cell r="AN732">
            <v>107.14285714285714</v>
          </cell>
          <cell r="AO732">
            <v>71.428571428571431</v>
          </cell>
          <cell r="AP732">
            <v>142.85714285714286</v>
          </cell>
          <cell r="AQ732">
            <v>1012.9105829220567</v>
          </cell>
          <cell r="AR732">
            <v>1562.9105829220566</v>
          </cell>
          <cell r="AS732">
            <v>2717.3586751879029</v>
          </cell>
          <cell r="AT732">
            <v>16304.152051127416</v>
          </cell>
          <cell r="AU732">
            <v>11281.84</v>
          </cell>
          <cell r="AV732">
            <v>0</v>
          </cell>
          <cell r="AW732">
            <v>0</v>
          </cell>
          <cell r="AX732">
            <v>0</v>
          </cell>
          <cell r="AY732">
            <v>0</v>
          </cell>
          <cell r="AZ732">
            <v>198.87</v>
          </cell>
          <cell r="BA732">
            <v>0</v>
          </cell>
          <cell r="BB732">
            <v>1051.9101766575632</v>
          </cell>
          <cell r="BC732">
            <v>1250.7801766575631</v>
          </cell>
          <cell r="BD732">
            <v>2506.524035331513</v>
          </cell>
          <cell r="BE732">
            <v>15039.144211989076</v>
          </cell>
          <cell r="BF732">
            <v>10683.13</v>
          </cell>
          <cell r="BG732">
            <v>10683.13</v>
          </cell>
          <cell r="BH732" t="e">
            <v>#N/A</v>
          </cell>
          <cell r="BI732" t="e">
            <v>#N/A</v>
          </cell>
          <cell r="BJ732" t="str">
            <v>Deferred</v>
          </cell>
          <cell r="BK732" t="str">
            <v>Y</v>
          </cell>
          <cell r="BL732"/>
          <cell r="BM732">
            <v>0</v>
          </cell>
          <cell r="BN732"/>
          <cell r="BO732"/>
          <cell r="BP732"/>
          <cell r="BQ732"/>
          <cell r="BR732"/>
          <cell r="BS732">
            <v>0</v>
          </cell>
          <cell r="BT732">
            <v>0</v>
          </cell>
          <cell r="BU732">
            <v>0</v>
          </cell>
          <cell r="BV732">
            <v>198.87</v>
          </cell>
          <cell r="BW732">
            <v>375</v>
          </cell>
          <cell r="BX732">
            <v>1051.9101766575632</v>
          </cell>
          <cell r="BY732">
            <v>1625.7801766575631</v>
          </cell>
          <cell r="BZ732" t="e">
            <v>#N/A</v>
          </cell>
          <cell r="CA732" t="e">
            <v>#N/A</v>
          </cell>
          <cell r="CB732"/>
          <cell r="CC732"/>
          <cell r="CD732"/>
          <cell r="CE732"/>
          <cell r="CF732"/>
          <cell r="CG732"/>
          <cell r="CH732"/>
          <cell r="CI732" t="str">
            <v>T</v>
          </cell>
          <cell r="CJ732"/>
          <cell r="CK732"/>
          <cell r="CL732"/>
          <cell r="CM732"/>
          <cell r="CN732"/>
          <cell r="CO732"/>
          <cell r="CP732"/>
          <cell r="CQ732"/>
          <cell r="CR732"/>
          <cell r="CS732">
            <v>0</v>
          </cell>
          <cell r="CT732">
            <v>0</v>
          </cell>
          <cell r="CU732"/>
          <cell r="CV732"/>
          <cell r="CW732"/>
          <cell r="CX732"/>
          <cell r="CY732"/>
          <cell r="CZ732"/>
          <cell r="DA732"/>
          <cell r="DB732"/>
          <cell r="DC732"/>
          <cell r="DD732">
            <v>0</v>
          </cell>
          <cell r="DE732">
            <v>0</v>
          </cell>
          <cell r="DF732">
            <v>0</v>
          </cell>
          <cell r="DG732"/>
          <cell r="DH732"/>
          <cell r="DI732"/>
          <cell r="DJ732"/>
          <cell r="DK732"/>
          <cell r="DL732">
            <v>43390</v>
          </cell>
          <cell r="DM732">
            <v>43390</v>
          </cell>
          <cell r="DN732">
            <v>43409</v>
          </cell>
          <cell r="DO732">
            <v>43409</v>
          </cell>
          <cell r="DP732"/>
          <cell r="DQ732"/>
          <cell r="DR732"/>
          <cell r="DS732"/>
          <cell r="DT732"/>
          <cell r="DU732"/>
          <cell r="DW732" t="str">
            <v>1001110-M01</v>
          </cell>
          <cell r="DX732" t="str">
            <v>1001110-M01-C03</v>
          </cell>
          <cell r="DY732">
            <v>1</v>
          </cell>
          <cell r="DZ732">
            <v>1</v>
          </cell>
          <cell r="EA732">
            <v>0</v>
          </cell>
          <cell r="EB732">
            <v>1</v>
          </cell>
          <cell r="EC732">
            <v>0</v>
          </cell>
          <cell r="ED732">
            <v>13508.4</v>
          </cell>
          <cell r="EE732">
            <v>0</v>
          </cell>
          <cell r="EF732">
            <v>0</v>
          </cell>
          <cell r="EG732">
            <v>0</v>
          </cell>
          <cell r="EH732">
            <v>0</v>
          </cell>
          <cell r="EI732">
            <v>2</v>
          </cell>
        </row>
        <row r="733">
          <cell r="A733">
            <v>1001110</v>
          </cell>
          <cell r="B733" t="str">
            <v>Child</v>
          </cell>
          <cell r="C733">
            <v>620175</v>
          </cell>
          <cell r="D733" t="str">
            <v>Oldway House</v>
          </cell>
          <cell r="E733" t="str">
            <v>Wales</v>
          </cell>
          <cell r="F733" t="str">
            <v>E</v>
          </cell>
          <cell r="G733" t="str">
            <v>Mid Glamorgan</v>
          </cell>
          <cell r="H733" t="str">
            <v>Pontypridd</v>
          </cell>
          <cell r="I733" t="str">
            <v>S Hale</v>
          </cell>
          <cell r="J733" t="str">
            <v>Kevin Williams</v>
          </cell>
          <cell r="K733" t="str">
            <v>Russell Bennett</v>
          </cell>
          <cell r="L733"/>
          <cell r="M733" t="str">
            <v>Paul Harding</v>
          </cell>
          <cell r="N733"/>
          <cell r="O733" t="str">
            <v>Resolution Interiors Ltd</v>
          </cell>
          <cell r="P733" t="str">
            <v>Siegfried Block</v>
          </cell>
          <cell r="Q733"/>
          <cell r="R733"/>
          <cell r="S733" t="str">
            <v>Socotec</v>
          </cell>
          <cell r="T733" t="str">
            <v>Deleted</v>
          </cell>
          <cell r="U733"/>
          <cell r="V733" t="str">
            <v>HIGH</v>
          </cell>
          <cell r="W733" t="str">
            <v>Green</v>
          </cell>
          <cell r="X733" t="str">
            <v>Interior</v>
          </cell>
          <cell r="Y733" t="str">
            <v>Public Area Redecoration</v>
          </cell>
          <cell r="Z733" t="str">
            <v xml:space="preserve">Redecorate all previously decorated surfaces to Ground Floor Public Areas. Includes Screened Service area, Interview Rooms &amp; Locker Room.  Excludes Finance Room which is covered elsewhere. </v>
          </cell>
          <cell r="AA733"/>
          <cell r="AB733">
            <v>1</v>
          </cell>
          <cell r="AC733" t="str">
            <v>A</v>
          </cell>
          <cell r="AD733" t="str">
            <v>JC Off</v>
          </cell>
          <cell r="AE733"/>
          <cell r="AF733"/>
          <cell r="AG733"/>
          <cell r="AH733"/>
          <cell r="AI733"/>
          <cell r="AJ733"/>
          <cell r="AK733"/>
          <cell r="AL733"/>
          <cell r="AM733"/>
          <cell r="AN733"/>
          <cell r="AO733"/>
          <cell r="AP733"/>
          <cell r="AQ733"/>
          <cell r="AR733"/>
          <cell r="AS733"/>
          <cell r="AT733"/>
          <cell r="AU733"/>
          <cell r="AV733"/>
          <cell r="AW733"/>
          <cell r="AX733"/>
          <cell r="AY733"/>
          <cell r="AZ733"/>
          <cell r="BA733"/>
          <cell r="BB733"/>
          <cell r="BC733"/>
          <cell r="BD733"/>
          <cell r="BE733"/>
          <cell r="BF733">
            <v>0</v>
          </cell>
          <cell r="BG733"/>
          <cell r="BH733"/>
          <cell r="BI733"/>
          <cell r="BJ733"/>
          <cell r="BK733"/>
          <cell r="BL733"/>
          <cell r="BM733">
            <v>0</v>
          </cell>
          <cell r="BN733">
            <v>0</v>
          </cell>
          <cell r="BO733"/>
          <cell r="BP733"/>
          <cell r="BQ733"/>
          <cell r="BR733"/>
          <cell r="BS733">
            <v>0</v>
          </cell>
          <cell r="BT733">
            <v>0</v>
          </cell>
          <cell r="BU733">
            <v>0</v>
          </cell>
          <cell r="BV733">
            <v>0</v>
          </cell>
          <cell r="BW733">
            <v>0</v>
          </cell>
          <cell r="BX733">
            <v>0</v>
          </cell>
          <cell r="BY733">
            <v>0</v>
          </cell>
          <cell r="BZ733">
            <v>0</v>
          </cell>
          <cell r="CA733">
            <v>0</v>
          </cell>
          <cell r="CB733"/>
          <cell r="CC733"/>
          <cell r="CD733"/>
          <cell r="CE733"/>
          <cell r="CF733"/>
          <cell r="CG733"/>
          <cell r="CH733"/>
          <cell r="CI733" t="str">
            <v>R</v>
          </cell>
          <cell r="CJ733"/>
          <cell r="CK733"/>
          <cell r="CL733"/>
          <cell r="CM733"/>
          <cell r="CN733"/>
          <cell r="CO733"/>
          <cell r="CP733"/>
          <cell r="CQ733"/>
          <cell r="CR733"/>
          <cell r="CS733"/>
          <cell r="CT733"/>
          <cell r="CU733"/>
          <cell r="CV733"/>
          <cell r="CW733"/>
          <cell r="CX733"/>
          <cell r="CY733"/>
          <cell r="CZ733"/>
          <cell r="DA733"/>
          <cell r="DB733"/>
          <cell r="DC733"/>
          <cell r="DD733"/>
          <cell r="DE733"/>
          <cell r="DF733"/>
          <cell r="DG733"/>
          <cell r="DH733"/>
          <cell r="DI733"/>
          <cell r="DJ733"/>
          <cell r="DK733"/>
          <cell r="DL733">
            <v>43390</v>
          </cell>
          <cell r="DM733">
            <v>43389</v>
          </cell>
          <cell r="DN733"/>
          <cell r="DO733"/>
          <cell r="DP733"/>
          <cell r="DQ733"/>
          <cell r="DR733"/>
          <cell r="DS733"/>
          <cell r="DT733">
            <v>0</v>
          </cell>
          <cell r="DU733">
            <v>0</v>
          </cell>
          <cell r="DW733" t="str">
            <v>1001110-M01</v>
          </cell>
          <cell r="DX733" t="str">
            <v>1001110-M01-C04</v>
          </cell>
          <cell r="DY733">
            <v>1</v>
          </cell>
          <cell r="DZ733">
            <v>1</v>
          </cell>
          <cell r="EA733">
            <v>0</v>
          </cell>
          <cell r="EB733">
            <v>1</v>
          </cell>
          <cell r="EC733">
            <v>0</v>
          </cell>
          <cell r="ED733">
            <v>0</v>
          </cell>
          <cell r="EE733">
            <v>0</v>
          </cell>
          <cell r="EF733">
            <v>0</v>
          </cell>
          <cell r="EG733">
            <v>0</v>
          </cell>
          <cell r="EH733">
            <v>0</v>
          </cell>
          <cell r="EI733">
            <v>2</v>
          </cell>
        </row>
        <row r="734">
          <cell r="A734">
            <v>1001110</v>
          </cell>
          <cell r="B734" t="str">
            <v>Child</v>
          </cell>
          <cell r="C734">
            <v>620175</v>
          </cell>
          <cell r="D734" t="str">
            <v>Oldway House</v>
          </cell>
          <cell r="E734" t="str">
            <v>Wales</v>
          </cell>
          <cell r="F734" t="str">
            <v>E</v>
          </cell>
          <cell r="G734" t="str">
            <v>Mid Glamorgan</v>
          </cell>
          <cell r="H734" t="str">
            <v>Pontypridd</v>
          </cell>
          <cell r="I734" t="str">
            <v>S Hale</v>
          </cell>
          <cell r="J734" t="str">
            <v>Kevin Williams</v>
          </cell>
          <cell r="K734" t="str">
            <v>Russell Bennett</v>
          </cell>
          <cell r="L734"/>
          <cell r="M734" t="str">
            <v>Paul Harding</v>
          </cell>
          <cell r="N734"/>
          <cell r="O734" t="str">
            <v>Resolution Interiors Ltd</v>
          </cell>
          <cell r="P734" t="str">
            <v>Siegfried Block</v>
          </cell>
          <cell r="Q734"/>
          <cell r="R734"/>
          <cell r="S734" t="str">
            <v>Socotec</v>
          </cell>
          <cell r="T734" t="str">
            <v>Deleted</v>
          </cell>
          <cell r="U734"/>
          <cell r="V734" t="str">
            <v>HIGH</v>
          </cell>
          <cell r="W734" t="str">
            <v>Green</v>
          </cell>
          <cell r="X734" t="str">
            <v>Interior</v>
          </cell>
          <cell r="Y734" t="str">
            <v>Public Area Redecoration</v>
          </cell>
          <cell r="Z734" t="str">
            <v>Redecorate all previously decorated surfaces to Floor 1 Public Areas. Includes Manager's Room &amp; Interview Rooms.</v>
          </cell>
          <cell r="AA734"/>
          <cell r="AB734">
            <v>1</v>
          </cell>
          <cell r="AC734" t="str">
            <v>A</v>
          </cell>
          <cell r="AD734" t="str">
            <v>JC Off</v>
          </cell>
          <cell r="AE734"/>
          <cell r="AF734"/>
          <cell r="AG734"/>
          <cell r="AH734"/>
          <cell r="AI734"/>
          <cell r="AJ734"/>
          <cell r="AK734"/>
          <cell r="AL734"/>
          <cell r="AM734"/>
          <cell r="AN734"/>
          <cell r="AO734"/>
          <cell r="AP734"/>
          <cell r="AQ734"/>
          <cell r="AR734"/>
          <cell r="AS734"/>
          <cell r="AT734"/>
          <cell r="AU734"/>
          <cell r="AV734"/>
          <cell r="AW734"/>
          <cell r="AX734"/>
          <cell r="AY734"/>
          <cell r="AZ734"/>
          <cell r="BA734"/>
          <cell r="BB734"/>
          <cell r="BC734"/>
          <cell r="BD734"/>
          <cell r="BE734"/>
          <cell r="BF734">
            <v>0</v>
          </cell>
          <cell r="BG734"/>
          <cell r="BH734"/>
          <cell r="BI734"/>
          <cell r="BJ734"/>
          <cell r="BK734"/>
          <cell r="BL734"/>
          <cell r="BM734">
            <v>0</v>
          </cell>
          <cell r="BN734">
            <v>0</v>
          </cell>
          <cell r="BO734"/>
          <cell r="BP734"/>
          <cell r="BQ734"/>
          <cell r="BR734"/>
          <cell r="BS734">
            <v>0</v>
          </cell>
          <cell r="BT734">
            <v>0</v>
          </cell>
          <cell r="BU734">
            <v>0</v>
          </cell>
          <cell r="BV734">
            <v>0</v>
          </cell>
          <cell r="BW734">
            <v>0</v>
          </cell>
          <cell r="BX734">
            <v>0</v>
          </cell>
          <cell r="BY734">
            <v>0</v>
          </cell>
          <cell r="BZ734">
            <v>0</v>
          </cell>
          <cell r="CA734">
            <v>0</v>
          </cell>
          <cell r="CB734"/>
          <cell r="CC734"/>
          <cell r="CD734"/>
          <cell r="CE734"/>
          <cell r="CF734"/>
          <cell r="CG734"/>
          <cell r="CH734"/>
          <cell r="CI734" t="str">
            <v>R</v>
          </cell>
          <cell r="CJ734"/>
          <cell r="CK734"/>
          <cell r="CL734"/>
          <cell r="CM734"/>
          <cell r="CN734"/>
          <cell r="CO734"/>
          <cell r="CP734"/>
          <cell r="CQ734"/>
          <cell r="CR734"/>
          <cell r="CS734"/>
          <cell r="CT734"/>
          <cell r="CU734"/>
          <cell r="CV734"/>
          <cell r="CW734"/>
          <cell r="CX734"/>
          <cell r="CY734"/>
          <cell r="CZ734"/>
          <cell r="DA734"/>
          <cell r="DB734"/>
          <cell r="DC734"/>
          <cell r="DD734"/>
          <cell r="DE734"/>
          <cell r="DF734"/>
          <cell r="DG734"/>
          <cell r="DH734"/>
          <cell r="DI734"/>
          <cell r="DJ734"/>
          <cell r="DK734"/>
          <cell r="DL734">
            <v>43390</v>
          </cell>
          <cell r="DM734">
            <v>43389</v>
          </cell>
          <cell r="DN734"/>
          <cell r="DO734"/>
          <cell r="DP734"/>
          <cell r="DQ734"/>
          <cell r="DR734"/>
          <cell r="DS734"/>
          <cell r="DT734">
            <v>0</v>
          </cell>
          <cell r="DU734">
            <v>0</v>
          </cell>
          <cell r="DW734" t="str">
            <v>1001110-M01</v>
          </cell>
          <cell r="DX734" t="str">
            <v>1001110-M01-C05</v>
          </cell>
          <cell r="DY734">
            <v>1</v>
          </cell>
          <cell r="DZ734">
            <v>1</v>
          </cell>
          <cell r="EA734">
            <v>0</v>
          </cell>
          <cell r="EB734">
            <v>1</v>
          </cell>
          <cell r="EC734">
            <v>0</v>
          </cell>
          <cell r="ED734">
            <v>0</v>
          </cell>
          <cell r="EE734">
            <v>0</v>
          </cell>
          <cell r="EF734">
            <v>0</v>
          </cell>
          <cell r="EG734">
            <v>0</v>
          </cell>
          <cell r="EH734">
            <v>0</v>
          </cell>
          <cell r="EI734">
            <v>2</v>
          </cell>
        </row>
        <row r="735">
          <cell r="A735">
            <v>1001110</v>
          </cell>
          <cell r="B735" t="str">
            <v>Child</v>
          </cell>
          <cell r="C735">
            <v>620175</v>
          </cell>
          <cell r="D735" t="str">
            <v>Oldway House</v>
          </cell>
          <cell r="E735" t="str">
            <v>Wales</v>
          </cell>
          <cell r="F735" t="str">
            <v>E</v>
          </cell>
          <cell r="G735" t="str">
            <v>Mid Glamorgan</v>
          </cell>
          <cell r="H735" t="str">
            <v>Pontypridd</v>
          </cell>
          <cell r="I735" t="str">
            <v>S Hale</v>
          </cell>
          <cell r="J735" t="str">
            <v>Kevin Williams</v>
          </cell>
          <cell r="K735" t="str">
            <v>Russell Bennett</v>
          </cell>
          <cell r="L735"/>
          <cell r="M735" t="str">
            <v>Paul Harding</v>
          </cell>
          <cell r="N735"/>
          <cell r="O735" t="str">
            <v>Resolution Interiors Ltd</v>
          </cell>
          <cell r="P735" t="str">
            <v>Siegfried Block</v>
          </cell>
          <cell r="Q735"/>
          <cell r="R735"/>
          <cell r="S735" t="str">
            <v>Socotec</v>
          </cell>
          <cell r="T735" t="str">
            <v>CP Approved</v>
          </cell>
          <cell r="U735">
            <v>1</v>
          </cell>
          <cell r="V735" t="str">
            <v>HIGH</v>
          </cell>
          <cell r="W735" t="str">
            <v>Green</v>
          </cell>
          <cell r="X735" t="str">
            <v>Interior</v>
          </cell>
          <cell r="Y735" t="str">
            <v>Staircase / Common Parts Floors</v>
          </cell>
          <cell r="Z735" t="str">
            <v>Replace sheet vinyl to Public Stairwell - Ground Floor to Floor 1 only. Includes lift landings on Ground Floor.</v>
          </cell>
          <cell r="AA735"/>
          <cell r="AB735">
            <v>1</v>
          </cell>
          <cell r="AC735" t="str">
            <v>A</v>
          </cell>
          <cell r="AD735" t="str">
            <v>JC Off</v>
          </cell>
          <cell r="AE735">
            <v>3360</v>
          </cell>
          <cell r="AF735"/>
          <cell r="AG735">
            <v>420</v>
          </cell>
          <cell r="AH735">
            <v>756</v>
          </cell>
          <cell r="AI735">
            <v>4536</v>
          </cell>
          <cell r="AJ735">
            <v>4840.4716779479868</v>
          </cell>
          <cell r="AK735"/>
          <cell r="AL735">
            <v>0</v>
          </cell>
          <cell r="AM735">
            <v>0</v>
          </cell>
          <cell r="AN735">
            <v>107.14285714285714</v>
          </cell>
          <cell r="AO735">
            <v>71.428571428571431</v>
          </cell>
          <cell r="AP735">
            <v>142.85714285714286</v>
          </cell>
          <cell r="AQ735">
            <v>388.51364824407659</v>
          </cell>
          <cell r="AR735">
            <v>938.51364824407665</v>
          </cell>
          <cell r="AS735">
            <v>1110.0827795241271</v>
          </cell>
          <cell r="AT735">
            <v>6660.4966771447616</v>
          </cell>
          <cell r="AU735">
            <v>7215.85</v>
          </cell>
          <cell r="AV735">
            <v>0</v>
          </cell>
          <cell r="AW735">
            <v>0</v>
          </cell>
          <cell r="AX735">
            <v>0</v>
          </cell>
          <cell r="AY735">
            <v>0</v>
          </cell>
          <cell r="AZ735">
            <v>198.87</v>
          </cell>
          <cell r="BA735">
            <v>0</v>
          </cell>
          <cell r="BB735">
            <v>403.47239652618856</v>
          </cell>
          <cell r="BC735">
            <v>602.34239652618862</v>
          </cell>
          <cell r="BD735">
            <v>1563.6384793052378</v>
          </cell>
          <cell r="BE735">
            <v>9381.830875831427</v>
          </cell>
          <cell r="BF735">
            <v>6779.78</v>
          </cell>
          <cell r="BG735">
            <v>6779.78</v>
          </cell>
          <cell r="BH735" t="e">
            <v>#N/A</v>
          </cell>
          <cell r="BI735" t="e">
            <v>#N/A</v>
          </cell>
          <cell r="BJ735" t="str">
            <v>Deferred</v>
          </cell>
          <cell r="BK735" t="str">
            <v>Y</v>
          </cell>
          <cell r="BL735"/>
          <cell r="BM735">
            <v>0</v>
          </cell>
          <cell r="BN735"/>
          <cell r="BO735"/>
          <cell r="BP735"/>
          <cell r="BQ735"/>
          <cell r="BR735"/>
          <cell r="BS735">
            <v>0</v>
          </cell>
          <cell r="BT735">
            <v>0</v>
          </cell>
          <cell r="BU735">
            <v>0</v>
          </cell>
          <cell r="BV735">
            <v>198.87</v>
          </cell>
          <cell r="BW735">
            <v>375</v>
          </cell>
          <cell r="BX735">
            <v>403.47239652618856</v>
          </cell>
          <cell r="BY735">
            <v>977.34239652618862</v>
          </cell>
          <cell r="BZ735" t="e">
            <v>#N/A</v>
          </cell>
          <cell r="CA735" t="e">
            <v>#N/A</v>
          </cell>
          <cell r="CB735"/>
          <cell r="CC735"/>
          <cell r="CD735"/>
          <cell r="CE735"/>
          <cell r="CF735"/>
          <cell r="CG735"/>
          <cell r="CH735"/>
          <cell r="CI735" t="str">
            <v>T</v>
          </cell>
          <cell r="CJ735"/>
          <cell r="CK735"/>
          <cell r="CL735"/>
          <cell r="CM735"/>
          <cell r="CN735"/>
          <cell r="CO735"/>
          <cell r="CP735"/>
          <cell r="CQ735"/>
          <cell r="CR735"/>
          <cell r="CS735">
            <v>0</v>
          </cell>
          <cell r="CT735">
            <v>0</v>
          </cell>
          <cell r="CU735"/>
          <cell r="CV735"/>
          <cell r="CW735"/>
          <cell r="CX735"/>
          <cell r="CY735"/>
          <cell r="CZ735"/>
          <cell r="DA735"/>
          <cell r="DB735"/>
          <cell r="DC735"/>
          <cell r="DD735">
            <v>0</v>
          </cell>
          <cell r="DE735">
            <v>0</v>
          </cell>
          <cell r="DF735">
            <v>0</v>
          </cell>
          <cell r="DG735"/>
          <cell r="DH735"/>
          <cell r="DI735"/>
          <cell r="DJ735"/>
          <cell r="DK735"/>
          <cell r="DL735">
            <v>43390</v>
          </cell>
          <cell r="DM735">
            <v>43390</v>
          </cell>
          <cell r="DN735">
            <v>43409</v>
          </cell>
          <cell r="DO735">
            <v>43409</v>
          </cell>
          <cell r="DP735"/>
          <cell r="DQ735"/>
          <cell r="DR735"/>
          <cell r="DS735"/>
          <cell r="DT735"/>
          <cell r="DU735"/>
          <cell r="DW735" t="str">
            <v>1001110-M01</v>
          </cell>
          <cell r="DX735" t="str">
            <v>1001110-M01-C06</v>
          </cell>
          <cell r="DY735">
            <v>1</v>
          </cell>
          <cell r="DZ735">
            <v>1</v>
          </cell>
          <cell r="EA735">
            <v>0</v>
          </cell>
          <cell r="EB735">
            <v>1</v>
          </cell>
          <cell r="EC735">
            <v>0</v>
          </cell>
          <cell r="ED735">
            <v>8824.3799999999992</v>
          </cell>
          <cell r="EE735">
            <v>0</v>
          </cell>
          <cell r="EF735">
            <v>0</v>
          </cell>
          <cell r="EG735">
            <v>0</v>
          </cell>
          <cell r="EH735">
            <v>0</v>
          </cell>
          <cell r="EI735">
            <v>2</v>
          </cell>
        </row>
        <row r="736">
          <cell r="A736">
            <v>1001110</v>
          </cell>
          <cell r="B736" t="str">
            <v>Child</v>
          </cell>
          <cell r="C736">
            <v>620175</v>
          </cell>
          <cell r="D736" t="str">
            <v>Oldway House</v>
          </cell>
          <cell r="E736" t="str">
            <v>Wales</v>
          </cell>
          <cell r="F736" t="str">
            <v>E</v>
          </cell>
          <cell r="G736" t="str">
            <v>Mid Glamorgan</v>
          </cell>
          <cell r="H736" t="str">
            <v>Pontypridd</v>
          </cell>
          <cell r="I736" t="str">
            <v>S Hale</v>
          </cell>
          <cell r="J736" t="str">
            <v>Kevin Williams</v>
          </cell>
          <cell r="K736" t="str">
            <v>Russell Bennett</v>
          </cell>
          <cell r="L736"/>
          <cell r="M736" t="str">
            <v>Paul Harding</v>
          </cell>
          <cell r="N736"/>
          <cell r="O736" t="str">
            <v>Resolution Interiors Ltd</v>
          </cell>
          <cell r="P736" t="str">
            <v>Siegfried Block</v>
          </cell>
          <cell r="Q736"/>
          <cell r="R736"/>
          <cell r="S736" t="str">
            <v>Socotec</v>
          </cell>
          <cell r="T736" t="str">
            <v>CP Approved</v>
          </cell>
          <cell r="U736">
            <v>1</v>
          </cell>
          <cell r="V736" t="str">
            <v>HIGH</v>
          </cell>
          <cell r="W736" t="str">
            <v>Green</v>
          </cell>
          <cell r="X736" t="str">
            <v>Interior</v>
          </cell>
          <cell r="Y736" t="str">
            <v>Staircase / Common Parts Redecoration</v>
          </cell>
          <cell r="Z736" t="str">
            <v>Redecorate all previously decorated surfaces to Public Stairwell from Ground to Floor 1. Includes exit lobby, lift landing areas &amp; plastered stair soffits if required.</v>
          </cell>
          <cell r="AA736"/>
          <cell r="AB736">
            <v>1</v>
          </cell>
          <cell r="AC736" t="str">
            <v>A</v>
          </cell>
          <cell r="AD736" t="str">
            <v>JC Off</v>
          </cell>
          <cell r="AE736">
            <v>840</v>
          </cell>
          <cell r="AF736"/>
          <cell r="AG736">
            <v>105</v>
          </cell>
          <cell r="AH736">
            <v>189</v>
          </cell>
          <cell r="AI736">
            <v>1134</v>
          </cell>
          <cell r="AJ736">
            <v>1732.9365543759927</v>
          </cell>
          <cell r="AK736"/>
          <cell r="AL736">
            <v>0</v>
          </cell>
          <cell r="AM736">
            <v>0</v>
          </cell>
          <cell r="AN736">
            <v>107.14285714285714</v>
          </cell>
          <cell r="AO736">
            <v>71.428571428571431</v>
          </cell>
          <cell r="AP736">
            <v>142.85714285714286</v>
          </cell>
          <cell r="AQ736">
            <v>126.73005739803223</v>
          </cell>
          <cell r="AR736">
            <v>676.73005739803227</v>
          </cell>
          <cell r="AS736">
            <v>436.21903664051928</v>
          </cell>
          <cell r="AT736">
            <v>2617.3142198431156</v>
          </cell>
          <cell r="AU736">
            <v>3553.07</v>
          </cell>
          <cell r="AV736">
            <v>0</v>
          </cell>
          <cell r="AW736">
            <v>0</v>
          </cell>
          <cell r="AX736">
            <v>0</v>
          </cell>
          <cell r="AY736">
            <v>0</v>
          </cell>
          <cell r="AZ736">
            <v>198.87</v>
          </cell>
          <cell r="BA736">
            <v>0</v>
          </cell>
          <cell r="BB736">
            <v>131.6094819355296</v>
          </cell>
          <cell r="BC736">
            <v>330.47948193552963</v>
          </cell>
          <cell r="BD736">
            <v>776.70989638710591</v>
          </cell>
          <cell r="BE736">
            <v>4660.2593783226357</v>
          </cell>
          <cell r="BF736">
            <v>3368.78</v>
          </cell>
          <cell r="BG736">
            <v>3368.78</v>
          </cell>
          <cell r="BH736">
            <v>3553.07</v>
          </cell>
          <cell r="BI736">
            <v>-184.28999999999996</v>
          </cell>
          <cell r="BJ736" t="str">
            <v>Year 1</v>
          </cell>
          <cell r="BK736" t="str">
            <v>Y</v>
          </cell>
          <cell r="BL736" t="str">
            <v>Approved sum corrected to align with Approved CPs</v>
          </cell>
          <cell r="BM736">
            <v>0</v>
          </cell>
          <cell r="BN736"/>
          <cell r="BO736"/>
          <cell r="BP736"/>
          <cell r="BQ736"/>
          <cell r="BR736"/>
          <cell r="BS736">
            <v>0</v>
          </cell>
          <cell r="BT736">
            <v>0</v>
          </cell>
          <cell r="BU736">
            <v>0</v>
          </cell>
          <cell r="BV736">
            <v>198.87</v>
          </cell>
          <cell r="BW736">
            <v>375</v>
          </cell>
          <cell r="BX736">
            <v>131.6094819355296</v>
          </cell>
          <cell r="BY736">
            <v>705.47948193552963</v>
          </cell>
          <cell r="BZ736">
            <v>2162.3638963871063</v>
          </cell>
          <cell r="CA736">
            <v>6236.6233783226362</v>
          </cell>
          <cell r="CB736"/>
          <cell r="CC736"/>
          <cell r="CD736"/>
          <cell r="CE736"/>
          <cell r="CF736"/>
          <cell r="CG736"/>
          <cell r="CH736"/>
          <cell r="CI736" t="str">
            <v>T</v>
          </cell>
          <cell r="CJ736"/>
          <cell r="CK736"/>
          <cell r="CL736"/>
          <cell r="CM736"/>
          <cell r="CN736"/>
          <cell r="CO736"/>
          <cell r="CP736"/>
          <cell r="CQ736"/>
          <cell r="CR736"/>
          <cell r="CS736">
            <v>0</v>
          </cell>
          <cell r="CT736">
            <v>0</v>
          </cell>
          <cell r="CU736"/>
          <cell r="CV736"/>
          <cell r="CW736"/>
          <cell r="CX736"/>
          <cell r="CY736"/>
          <cell r="CZ736"/>
          <cell r="DA736"/>
          <cell r="DB736"/>
          <cell r="DC736"/>
          <cell r="DD736">
            <v>0</v>
          </cell>
          <cell r="DE736">
            <v>0</v>
          </cell>
          <cell r="DF736">
            <v>0</v>
          </cell>
          <cell r="DG736"/>
          <cell r="DH736"/>
          <cell r="DI736"/>
          <cell r="DJ736"/>
          <cell r="DK736"/>
          <cell r="DL736">
            <v>43390</v>
          </cell>
          <cell r="DM736">
            <v>43390</v>
          </cell>
          <cell r="DN736">
            <v>43409</v>
          </cell>
          <cell r="DO736">
            <v>43409</v>
          </cell>
          <cell r="DP736">
            <v>43427</v>
          </cell>
          <cell r="DQ736">
            <v>43427</v>
          </cell>
          <cell r="DR736">
            <v>43524</v>
          </cell>
          <cell r="DS736">
            <v>43524</v>
          </cell>
          <cell r="DT736">
            <v>43427</v>
          </cell>
          <cell r="DU736">
            <v>43524</v>
          </cell>
          <cell r="DW736" t="str">
            <v>1001110-M01</v>
          </cell>
          <cell r="DX736" t="str">
            <v>1001110-M01-C07</v>
          </cell>
          <cell r="DY736">
            <v>1</v>
          </cell>
          <cell r="DZ736">
            <v>1</v>
          </cell>
          <cell r="EA736">
            <v>97</v>
          </cell>
          <cell r="EB736">
            <v>1</v>
          </cell>
          <cell r="EC736">
            <v>0</v>
          </cell>
          <cell r="ED736">
            <v>4731.18</v>
          </cell>
          <cell r="EE736">
            <v>0</v>
          </cell>
          <cell r="EF736">
            <v>43524</v>
          </cell>
          <cell r="EG736">
            <v>43524</v>
          </cell>
          <cell r="EH736">
            <v>43524</v>
          </cell>
          <cell r="EI736">
            <v>43528</v>
          </cell>
        </row>
        <row r="737">
          <cell r="A737">
            <v>1001111</v>
          </cell>
          <cell r="B737" t="str">
            <v>Master</v>
          </cell>
          <cell r="C737">
            <v>620588</v>
          </cell>
          <cell r="D737" t="str">
            <v>Oldway House - Former School R</v>
          </cell>
          <cell r="E737" t="str">
            <v>Wales</v>
          </cell>
          <cell r="F737" t="str">
            <v>E</v>
          </cell>
          <cell r="G737" t="str">
            <v>Mid Glamorgan</v>
          </cell>
          <cell r="H737" t="str">
            <v>Treorchy</v>
          </cell>
          <cell r="I737" t="str">
            <v>S Hale</v>
          </cell>
          <cell r="J737" t="str">
            <v>Kevin Williams</v>
          </cell>
          <cell r="K737" t="str">
            <v>Russell Bennett</v>
          </cell>
          <cell r="L737"/>
          <cell r="M737" t="str">
            <v>Paul Harding</v>
          </cell>
          <cell r="N737"/>
          <cell r="O737" t="str">
            <v>Resolution Interiors Ltd</v>
          </cell>
          <cell r="P737" t="str">
            <v>Siegfried Block</v>
          </cell>
          <cell r="Q737"/>
          <cell r="R737"/>
          <cell r="S737" t="str">
            <v>Socotec</v>
          </cell>
          <cell r="T737" t="str">
            <v>CP Approved</v>
          </cell>
          <cell r="U737">
            <v>1</v>
          </cell>
          <cell r="V737" t="str">
            <v>MEDIUM</v>
          </cell>
          <cell r="W737" t="str">
            <v>Green</v>
          </cell>
          <cell r="X737"/>
          <cell r="Y737"/>
          <cell r="Z737" t="str">
            <v>LCW-620588-Treorchy-Oldway House - Former School R-Building Fabric</v>
          </cell>
          <cell r="AA737"/>
          <cell r="AB737">
            <v>1</v>
          </cell>
          <cell r="AC737"/>
          <cell r="AD737" t="str">
            <v>JC</v>
          </cell>
          <cell r="AE737"/>
          <cell r="AF737">
            <v>8040</v>
          </cell>
          <cell r="AG737">
            <v>1005</v>
          </cell>
          <cell r="AH737">
            <v>1809</v>
          </cell>
          <cell r="AI737">
            <v>10854</v>
          </cell>
          <cell r="AJ737"/>
          <cell r="AK737">
            <v>12635.618453865336</v>
          </cell>
          <cell r="AL737">
            <v>0</v>
          </cell>
          <cell r="AM737">
            <v>0</v>
          </cell>
          <cell r="AN737">
            <v>750</v>
          </cell>
          <cell r="AO737">
            <v>500</v>
          </cell>
          <cell r="AP737">
            <v>1000</v>
          </cell>
          <cell r="AQ737">
            <v>929.65765829832617</v>
          </cell>
          <cell r="AR737">
            <v>4779.6576582983262</v>
          </cell>
          <cell r="AS737">
            <v>3163.0552224327325</v>
          </cell>
          <cell r="AT737">
            <v>18978.331334596394</v>
          </cell>
          <cell r="AU737"/>
          <cell r="AV737">
            <v>9113.07</v>
          </cell>
          <cell r="AW737">
            <v>0</v>
          </cell>
          <cell r="AX737">
            <v>0</v>
          </cell>
          <cell r="AY737">
            <v>1000</v>
          </cell>
          <cell r="AZ737">
            <v>397.74</v>
          </cell>
          <cell r="BA737">
            <v>2000</v>
          </cell>
          <cell r="BB737">
            <v>965.45180597337992</v>
          </cell>
          <cell r="BC737">
            <v>4363.1918059733798</v>
          </cell>
          <cell r="BD737">
            <v>2695.2523611946763</v>
          </cell>
          <cell r="BE737">
            <v>16171.514167168054</v>
          </cell>
          <cell r="BF737"/>
          <cell r="BG737"/>
          <cell r="BH737"/>
          <cell r="BI737"/>
          <cell r="BJ737"/>
          <cell r="BK737"/>
          <cell r="BL737"/>
          <cell r="BM737">
            <v>8099.38</v>
          </cell>
          <cell r="BN737">
            <v>8099.38</v>
          </cell>
          <cell r="BO737"/>
          <cell r="BP737"/>
          <cell r="BQ737"/>
          <cell r="BR737"/>
          <cell r="BS737">
            <v>0</v>
          </cell>
          <cell r="BT737">
            <v>0</v>
          </cell>
          <cell r="BU737">
            <v>1000</v>
          </cell>
          <cell r="BV737">
            <v>397.74</v>
          </cell>
          <cell r="BW737">
            <v>2500</v>
          </cell>
          <cell r="BX737">
            <v>965.45</v>
          </cell>
          <cell r="BY737">
            <v>4863.1899999999996</v>
          </cell>
          <cell r="BZ737">
            <v>2592.5140000000001</v>
          </cell>
          <cell r="CA737">
            <v>15555.083999999999</v>
          </cell>
          <cell r="CB737">
            <v>-3423.2473345963954</v>
          </cell>
          <cell r="CC737">
            <v>15555.083999999999</v>
          </cell>
          <cell r="CD737" t="str">
            <v/>
          </cell>
          <cell r="CE737"/>
          <cell r="CF737">
            <v>1</v>
          </cell>
          <cell r="CG737">
            <v>7363.07</v>
          </cell>
          <cell r="CH737">
            <v>7363.07</v>
          </cell>
          <cell r="CI737" t="str">
            <v>AB</v>
          </cell>
          <cell r="CJ737"/>
          <cell r="CK737">
            <v>0</v>
          </cell>
          <cell r="CL737">
            <v>0</v>
          </cell>
          <cell r="CM737">
            <v>0</v>
          </cell>
          <cell r="CN737">
            <v>0</v>
          </cell>
          <cell r="CO737">
            <v>0</v>
          </cell>
          <cell r="CP737">
            <v>0</v>
          </cell>
          <cell r="CQ737">
            <v>0</v>
          </cell>
          <cell r="CR737">
            <v>0</v>
          </cell>
          <cell r="CS737">
            <v>0</v>
          </cell>
          <cell r="CT737">
            <v>0</v>
          </cell>
          <cell r="CU737"/>
          <cell r="CV737"/>
          <cell r="CW737">
            <v>0</v>
          </cell>
          <cell r="CX737">
            <v>0</v>
          </cell>
          <cell r="CY737">
            <v>0</v>
          </cell>
          <cell r="CZ737">
            <v>0</v>
          </cell>
          <cell r="DA737">
            <v>0</v>
          </cell>
          <cell r="DB737">
            <v>0</v>
          </cell>
          <cell r="DC737">
            <v>0</v>
          </cell>
          <cell r="DD737">
            <v>0</v>
          </cell>
          <cell r="DE737">
            <v>0</v>
          </cell>
          <cell r="DF737">
            <v>0</v>
          </cell>
          <cell r="DG737"/>
          <cell r="DH737"/>
          <cell r="DI737"/>
          <cell r="DJ737"/>
          <cell r="DK737"/>
          <cell r="DL737">
            <v>43416</v>
          </cell>
          <cell r="DM737">
            <v>43413</v>
          </cell>
          <cell r="DN737">
            <v>43430</v>
          </cell>
          <cell r="DO737">
            <v>43417</v>
          </cell>
          <cell r="DP737"/>
          <cell r="DQ737"/>
          <cell r="DR737"/>
          <cell r="DS737"/>
          <cell r="DT737">
            <v>0</v>
          </cell>
          <cell r="DU737">
            <v>0</v>
          </cell>
          <cell r="DW737" t="str">
            <v>1001111-M01</v>
          </cell>
          <cell r="DX737" t="str">
            <v>1001111-M01</v>
          </cell>
          <cell r="DY737">
            <v>1</v>
          </cell>
          <cell r="DZ737">
            <v>1</v>
          </cell>
          <cell r="EA737">
            <v>0</v>
          </cell>
          <cell r="EB737">
            <v>1</v>
          </cell>
          <cell r="EC737">
            <v>0</v>
          </cell>
          <cell r="ED737">
            <v>14396.544</v>
          </cell>
          <cell r="EE737">
            <v>0</v>
          </cell>
          <cell r="EF737">
            <v>0</v>
          </cell>
          <cell r="EG737">
            <v>0</v>
          </cell>
          <cell r="EH737">
            <v>0</v>
          </cell>
          <cell r="EI737">
            <v>2</v>
          </cell>
        </row>
        <row r="738">
          <cell r="A738">
            <v>1001111</v>
          </cell>
          <cell r="B738" t="str">
            <v>Child</v>
          </cell>
          <cell r="C738">
            <v>620588</v>
          </cell>
          <cell r="D738" t="str">
            <v>Oldway House - Former School R</v>
          </cell>
          <cell r="E738" t="str">
            <v>Wales</v>
          </cell>
          <cell r="F738" t="str">
            <v>E</v>
          </cell>
          <cell r="G738" t="str">
            <v>Mid Glamorgan</v>
          </cell>
          <cell r="H738" t="str">
            <v>Treorchy</v>
          </cell>
          <cell r="I738" t="str">
            <v>S Hale</v>
          </cell>
          <cell r="J738" t="str">
            <v>Kevin Williams</v>
          </cell>
          <cell r="K738" t="str">
            <v>Russell Bennett</v>
          </cell>
          <cell r="L738"/>
          <cell r="M738" t="str">
            <v>Paul Harding</v>
          </cell>
          <cell r="N738"/>
          <cell r="O738" t="str">
            <v>Resolution Interiors Ltd</v>
          </cell>
          <cell r="P738" t="str">
            <v>Siegfried Block</v>
          </cell>
          <cell r="Q738"/>
          <cell r="R738"/>
          <cell r="S738" t="str">
            <v>Socotec</v>
          </cell>
          <cell r="T738" t="str">
            <v>CP Approved</v>
          </cell>
          <cell r="U738">
            <v>1</v>
          </cell>
          <cell r="V738" t="str">
            <v>MEDIUM</v>
          </cell>
          <cell r="W738" t="str">
            <v>Green</v>
          </cell>
          <cell r="X738" t="str">
            <v>Interior</v>
          </cell>
          <cell r="Y738" t="str">
            <v>Public Areas Floors</v>
          </cell>
          <cell r="Z738" t="str">
            <v>Replace the JCP carpet tiles to the Ground Floor Public Areas (upper level).  Includes the Screened Services areas &amp; exit lobby</v>
          </cell>
          <cell r="AA738"/>
          <cell r="AB738">
            <v>1</v>
          </cell>
          <cell r="AC738" t="str">
            <v>A</v>
          </cell>
          <cell r="AD738" t="str">
            <v>JC</v>
          </cell>
          <cell r="AE738">
            <v>6840</v>
          </cell>
          <cell r="AF738"/>
          <cell r="AG738">
            <v>855</v>
          </cell>
          <cell r="AH738">
            <v>1539</v>
          </cell>
          <cell r="AI738">
            <v>9234</v>
          </cell>
          <cell r="AJ738">
            <v>10188.511221945137</v>
          </cell>
          <cell r="AK738"/>
          <cell r="AL738">
            <v>0</v>
          </cell>
          <cell r="AM738">
            <v>0</v>
          </cell>
          <cell r="AN738">
            <v>375</v>
          </cell>
          <cell r="AO738">
            <v>250</v>
          </cell>
          <cell r="AP738">
            <v>500</v>
          </cell>
          <cell r="AQ738">
            <v>790.90278392544167</v>
          </cell>
          <cell r="AR738">
            <v>2715.9027839254418</v>
          </cell>
          <cell r="AS738">
            <v>2420.8828011741157</v>
          </cell>
          <cell r="AT738">
            <v>14525.296807044693</v>
          </cell>
          <cell r="AU738">
            <v>5972.35</v>
          </cell>
          <cell r="AV738">
            <v>0</v>
          </cell>
          <cell r="AW738">
            <v>0</v>
          </cell>
          <cell r="AX738">
            <v>0</v>
          </cell>
          <cell r="AY738">
            <v>500</v>
          </cell>
          <cell r="AZ738">
            <v>198.87</v>
          </cell>
          <cell r="BA738">
            <v>1000</v>
          </cell>
          <cell r="BB738">
            <v>821.35452149974117</v>
          </cell>
          <cell r="BC738">
            <v>2520.2245214997411</v>
          </cell>
          <cell r="BD738">
            <v>1698.5149042999483</v>
          </cell>
          <cell r="BE738">
            <v>10191.089425799688</v>
          </cell>
          <cell r="BF738">
            <v>5607.09</v>
          </cell>
          <cell r="BG738"/>
          <cell r="BH738"/>
          <cell r="BI738"/>
          <cell r="BJ738"/>
          <cell r="BK738"/>
          <cell r="BL738"/>
          <cell r="BM738">
            <v>0</v>
          </cell>
          <cell r="BN738">
            <v>0</v>
          </cell>
          <cell r="BO738"/>
          <cell r="BP738"/>
          <cell r="BQ738"/>
          <cell r="BR738"/>
          <cell r="BS738">
            <v>0</v>
          </cell>
          <cell r="BT738">
            <v>0</v>
          </cell>
          <cell r="BU738">
            <v>500</v>
          </cell>
          <cell r="BV738">
            <v>198.87</v>
          </cell>
          <cell r="BW738">
            <v>1250</v>
          </cell>
          <cell r="BX738">
            <v>821.35</v>
          </cell>
          <cell r="BY738">
            <v>2770.22</v>
          </cell>
          <cell r="BZ738">
            <v>1675.462</v>
          </cell>
          <cell r="CA738">
            <v>10052.771999999999</v>
          </cell>
          <cell r="CB738"/>
          <cell r="CC738"/>
          <cell r="CD738"/>
          <cell r="CE738"/>
          <cell r="CF738"/>
          <cell r="CG738"/>
          <cell r="CH738"/>
          <cell r="CI738" t="str">
            <v>R</v>
          </cell>
          <cell r="CJ738"/>
          <cell r="CK738"/>
          <cell r="CL738"/>
          <cell r="CM738"/>
          <cell r="CN738"/>
          <cell r="CO738"/>
          <cell r="CP738"/>
          <cell r="CQ738"/>
          <cell r="CR738"/>
          <cell r="CS738">
            <v>0</v>
          </cell>
          <cell r="CT738">
            <v>0</v>
          </cell>
          <cell r="CU738"/>
          <cell r="CV738"/>
          <cell r="CW738"/>
          <cell r="CX738"/>
          <cell r="CY738"/>
          <cell r="CZ738"/>
          <cell r="DA738"/>
          <cell r="DB738"/>
          <cell r="DC738"/>
          <cell r="DD738">
            <v>0</v>
          </cell>
          <cell r="DE738">
            <v>0</v>
          </cell>
          <cell r="DF738">
            <v>0</v>
          </cell>
          <cell r="DG738"/>
          <cell r="DH738"/>
          <cell r="DI738"/>
          <cell r="DJ738"/>
          <cell r="DK738"/>
          <cell r="DL738">
            <v>43416</v>
          </cell>
          <cell r="DM738">
            <v>43413</v>
          </cell>
          <cell r="DN738">
            <v>43430</v>
          </cell>
          <cell r="DO738">
            <v>43417</v>
          </cell>
          <cell r="DP738"/>
          <cell r="DQ738"/>
          <cell r="DR738"/>
          <cell r="DS738"/>
          <cell r="DT738">
            <v>0</v>
          </cell>
          <cell r="DU738">
            <v>0</v>
          </cell>
          <cell r="DW738" t="str">
            <v>1001111-M01</v>
          </cell>
          <cell r="DX738" t="str">
            <v>1001111-M01-C01</v>
          </cell>
          <cell r="DY738">
            <v>1</v>
          </cell>
          <cell r="DZ738">
            <v>1</v>
          </cell>
          <cell r="EA738">
            <v>0</v>
          </cell>
          <cell r="EB738">
            <v>1</v>
          </cell>
          <cell r="EC738">
            <v>0</v>
          </cell>
          <cell r="ED738">
            <v>9067.152</v>
          </cell>
          <cell r="EE738">
            <v>0</v>
          </cell>
          <cell r="EF738">
            <v>0</v>
          </cell>
          <cell r="EG738">
            <v>0</v>
          </cell>
          <cell r="EH738">
            <v>0</v>
          </cell>
          <cell r="EI738">
            <v>2</v>
          </cell>
        </row>
        <row r="739">
          <cell r="A739">
            <v>1001111</v>
          </cell>
          <cell r="B739" t="str">
            <v>Child</v>
          </cell>
          <cell r="C739">
            <v>620588</v>
          </cell>
          <cell r="D739" t="str">
            <v>Oldway House - Former School R</v>
          </cell>
          <cell r="E739" t="str">
            <v>Wales</v>
          </cell>
          <cell r="F739" t="str">
            <v>E</v>
          </cell>
          <cell r="G739" t="str">
            <v>Mid Glamorgan</v>
          </cell>
          <cell r="H739" t="str">
            <v>Treorchy</v>
          </cell>
          <cell r="I739" t="str">
            <v>S Hale</v>
          </cell>
          <cell r="J739" t="str">
            <v>Kevin Williams</v>
          </cell>
          <cell r="K739" t="str">
            <v>Russell Bennett</v>
          </cell>
          <cell r="L739"/>
          <cell r="M739" t="str">
            <v>Paul Harding</v>
          </cell>
          <cell r="N739"/>
          <cell r="O739" t="str">
            <v>Resolution Interiors Ltd</v>
          </cell>
          <cell r="P739" t="str">
            <v>Siegfried Block</v>
          </cell>
          <cell r="Q739"/>
          <cell r="R739"/>
          <cell r="S739" t="str">
            <v>Socotec</v>
          </cell>
          <cell r="T739" t="str">
            <v>CP Approved</v>
          </cell>
          <cell r="U739">
            <v>1</v>
          </cell>
          <cell r="V739" t="str">
            <v>MEDIUM</v>
          </cell>
          <cell r="W739" t="str">
            <v>Green</v>
          </cell>
          <cell r="X739" t="str">
            <v>Interior</v>
          </cell>
          <cell r="Y739" t="str">
            <v>Office Areas Floors</v>
          </cell>
          <cell r="Z739" t="str">
            <v>Replace JCP carpet tiles to the BOH Office Areas.  Includes Finance Room/Areas.</v>
          </cell>
          <cell r="AA739"/>
          <cell r="AB739">
            <v>1</v>
          </cell>
          <cell r="AC739" t="str">
            <v>A</v>
          </cell>
          <cell r="AD739" t="str">
            <v>JC</v>
          </cell>
          <cell r="AE739">
            <v>1200</v>
          </cell>
          <cell r="AF739"/>
          <cell r="AG739">
            <v>150</v>
          </cell>
          <cell r="AH739">
            <v>270</v>
          </cell>
          <cell r="AI739">
            <v>1620</v>
          </cell>
          <cell r="AJ739">
            <v>2447.1072319201994</v>
          </cell>
          <cell r="AK739"/>
          <cell r="AL739">
            <v>0</v>
          </cell>
          <cell r="AM739">
            <v>0</v>
          </cell>
          <cell r="AN739">
            <v>375</v>
          </cell>
          <cell r="AO739">
            <v>250</v>
          </cell>
          <cell r="AP739">
            <v>500</v>
          </cell>
          <cell r="AQ739">
            <v>138.7548743728845</v>
          </cell>
          <cell r="AR739">
            <v>2063.7548743728844</v>
          </cell>
          <cell r="AS739">
            <v>742.17242125861685</v>
          </cell>
          <cell r="AT739">
            <v>4453.0345275517011</v>
          </cell>
          <cell r="AU739">
            <v>3140.72</v>
          </cell>
          <cell r="AV739">
            <v>0</v>
          </cell>
          <cell r="AW739">
            <v>0</v>
          </cell>
          <cell r="AX739">
            <v>0</v>
          </cell>
          <cell r="AY739">
            <v>500</v>
          </cell>
          <cell r="AZ739">
            <v>198.87</v>
          </cell>
          <cell r="BA739">
            <v>1000</v>
          </cell>
          <cell r="BB739">
            <v>144.09728447363878</v>
          </cell>
          <cell r="BC739">
            <v>1842.9672844736388</v>
          </cell>
          <cell r="BD739">
            <v>996.73745689472787</v>
          </cell>
          <cell r="BE739">
            <v>5980.424741368367</v>
          </cell>
          <cell r="BF739">
            <v>2492.29</v>
          </cell>
          <cell r="BG739"/>
          <cell r="BH739"/>
          <cell r="BI739"/>
          <cell r="BJ739"/>
          <cell r="BK739"/>
          <cell r="BL739"/>
          <cell r="BM739">
            <v>0</v>
          </cell>
          <cell r="BN739">
            <v>0</v>
          </cell>
          <cell r="BO739"/>
          <cell r="BP739"/>
          <cell r="BQ739"/>
          <cell r="BR739"/>
          <cell r="BS739">
            <v>0</v>
          </cell>
          <cell r="BT739">
            <v>0</v>
          </cell>
          <cell r="BU739">
            <v>500</v>
          </cell>
          <cell r="BV739">
            <v>198.87</v>
          </cell>
          <cell r="BW739">
            <v>1250</v>
          </cell>
          <cell r="BX739">
            <v>144.1</v>
          </cell>
          <cell r="BY739">
            <v>2092.9699999999998</v>
          </cell>
          <cell r="BZ739">
            <v>917.05200000000013</v>
          </cell>
          <cell r="CA739">
            <v>5502.3119999999999</v>
          </cell>
          <cell r="CB739"/>
          <cell r="CC739"/>
          <cell r="CD739"/>
          <cell r="CE739"/>
          <cell r="CF739"/>
          <cell r="CG739"/>
          <cell r="CH739"/>
          <cell r="CI739" t="str">
            <v>R</v>
          </cell>
          <cell r="CJ739"/>
          <cell r="CK739"/>
          <cell r="CL739"/>
          <cell r="CM739"/>
          <cell r="CN739"/>
          <cell r="CO739"/>
          <cell r="CP739"/>
          <cell r="CQ739"/>
          <cell r="CR739"/>
          <cell r="CS739">
            <v>0</v>
          </cell>
          <cell r="CT739">
            <v>0</v>
          </cell>
          <cell r="CU739"/>
          <cell r="CV739"/>
          <cell r="CW739"/>
          <cell r="CX739"/>
          <cell r="CY739"/>
          <cell r="CZ739"/>
          <cell r="DA739"/>
          <cell r="DB739"/>
          <cell r="DC739"/>
          <cell r="DD739">
            <v>0</v>
          </cell>
          <cell r="DE739">
            <v>0</v>
          </cell>
          <cell r="DF739">
            <v>0</v>
          </cell>
          <cell r="DG739"/>
          <cell r="DH739"/>
          <cell r="DI739"/>
          <cell r="DJ739"/>
          <cell r="DK739"/>
          <cell r="DL739">
            <v>43416</v>
          </cell>
          <cell r="DM739">
            <v>43413</v>
          </cell>
          <cell r="DN739">
            <v>43430</v>
          </cell>
          <cell r="DO739">
            <v>43417</v>
          </cell>
          <cell r="DP739"/>
          <cell r="DQ739"/>
          <cell r="DR739"/>
          <cell r="DS739"/>
          <cell r="DT739">
            <v>0</v>
          </cell>
          <cell r="DU739">
            <v>0</v>
          </cell>
          <cell r="DW739" t="str">
            <v>1001111-M01</v>
          </cell>
          <cell r="DX739" t="str">
            <v>1001111-M01-C02</v>
          </cell>
          <cell r="DY739">
            <v>1</v>
          </cell>
          <cell r="DZ739">
            <v>1</v>
          </cell>
          <cell r="EA739">
            <v>0</v>
          </cell>
          <cell r="EB739">
            <v>1</v>
          </cell>
          <cell r="EC739">
            <v>0</v>
          </cell>
          <cell r="ED739">
            <v>5329.3919999999998</v>
          </cell>
          <cell r="EE739">
            <v>0</v>
          </cell>
          <cell r="EF739">
            <v>0</v>
          </cell>
          <cell r="EG739">
            <v>0</v>
          </cell>
          <cell r="EH739">
            <v>0</v>
          </cell>
          <cell r="EI739">
            <v>2</v>
          </cell>
        </row>
        <row r="740">
          <cell r="A740">
            <v>1001112</v>
          </cell>
          <cell r="B740" t="str">
            <v>Master</v>
          </cell>
          <cell r="C740">
            <v>620215</v>
          </cell>
          <cell r="D740" t="str">
            <v>Thedford House</v>
          </cell>
          <cell r="E740" t="str">
            <v>Wales</v>
          </cell>
          <cell r="F740" t="str">
            <v>C</v>
          </cell>
          <cell r="G740" t="str">
            <v>Gwynedd</v>
          </cell>
          <cell r="H740" t="str">
            <v>Porthmadog</v>
          </cell>
          <cell r="I740" t="str">
            <v>B McDowall</v>
          </cell>
          <cell r="J740" t="str">
            <v>Mark Constantine</v>
          </cell>
          <cell r="K740" t="str">
            <v>Claire Hopkins</v>
          </cell>
          <cell r="L740" t="str">
            <v xml:space="preserve">Phil Barlow </v>
          </cell>
          <cell r="M740" t="str">
            <v>Paul Harding</v>
          </cell>
          <cell r="N740"/>
          <cell r="O740" t="str">
            <v>Styles &amp; Wood</v>
          </cell>
          <cell r="P740" t="str">
            <v>Jerry Phipps</v>
          </cell>
          <cell r="Q740" t="str">
            <v xml:space="preserve">Dan Roberst </v>
          </cell>
          <cell r="R740" t="str">
            <v>Email: Danial.Roberts@interserve.gse.gov.uk Mobile: 07483-305284</v>
          </cell>
          <cell r="S740" t="str">
            <v>ASKAMS</v>
          </cell>
          <cell r="T740" t="str">
            <v>In Development</v>
          </cell>
          <cell r="U740">
            <v>1</v>
          </cell>
          <cell r="V740" t="str">
            <v>HIGH</v>
          </cell>
          <cell r="W740" t="str">
            <v>Green</v>
          </cell>
          <cell r="X740"/>
          <cell r="Y740"/>
          <cell r="Z740" t="str">
            <v xml:space="preserve">LCW-620215-Porthmadog-Thedford House-Building Fabric, &amp; Cooling Services   </v>
          </cell>
          <cell r="AA740"/>
          <cell r="AB740">
            <v>1</v>
          </cell>
          <cell r="AC740"/>
          <cell r="AD740" t="str">
            <v>JC</v>
          </cell>
          <cell r="AE740"/>
          <cell r="AF740">
            <v>14400</v>
          </cell>
          <cell r="AG740">
            <v>1800</v>
          </cell>
          <cell r="AH740">
            <v>3240</v>
          </cell>
          <cell r="AI740">
            <v>19440</v>
          </cell>
          <cell r="AJ740"/>
          <cell r="AK740">
            <v>22309.233766233767</v>
          </cell>
          <cell r="AL740">
            <v>0</v>
          </cell>
          <cell r="AM740">
            <v>0</v>
          </cell>
          <cell r="AN740">
            <v>750</v>
          </cell>
          <cell r="AO740">
            <v>500</v>
          </cell>
          <cell r="AP740">
            <v>1000</v>
          </cell>
          <cell r="AQ740">
            <v>1744.5780541213012</v>
          </cell>
          <cell r="AR740">
            <v>5594.5780541213007</v>
          </cell>
          <cell r="AS740">
            <v>5260.7623640710135</v>
          </cell>
          <cell r="AT740">
            <v>31564.574184426081</v>
          </cell>
          <cell r="AU740"/>
          <cell r="AV740">
            <v>99684.62000000001</v>
          </cell>
          <cell r="AW740">
            <v>4500</v>
          </cell>
          <cell r="AX740">
            <v>0</v>
          </cell>
          <cell r="AY740">
            <v>0</v>
          </cell>
          <cell r="AZ740">
            <v>4153.74</v>
          </cell>
          <cell r="BA740">
            <v>1500</v>
          </cell>
          <cell r="BB740">
            <v>0</v>
          </cell>
          <cell r="BC740">
            <v>10153.74</v>
          </cell>
          <cell r="BD740">
            <v>21967.672000000002</v>
          </cell>
          <cell r="BE740">
            <v>131806.03200000001</v>
          </cell>
          <cell r="BF740"/>
          <cell r="BG740"/>
          <cell r="BH740"/>
          <cell r="BI740"/>
          <cell r="BJ740"/>
          <cell r="BK740" t="str">
            <v>Y</v>
          </cell>
          <cell r="BL740"/>
          <cell r="BM740">
            <v>65974.78</v>
          </cell>
          <cell r="BN740">
            <v>65974.78</v>
          </cell>
          <cell r="BO740"/>
          <cell r="BP740">
            <v>65974.78</v>
          </cell>
          <cell r="BQ740">
            <v>0</v>
          </cell>
          <cell r="BR740"/>
          <cell r="BS740">
            <v>4500</v>
          </cell>
          <cell r="BT740">
            <v>0</v>
          </cell>
          <cell r="BU740">
            <v>1000</v>
          </cell>
          <cell r="BV740">
            <v>4153.74</v>
          </cell>
          <cell r="BW740">
            <v>1500</v>
          </cell>
          <cell r="BX740">
            <v>1811.75</v>
          </cell>
          <cell r="BY740">
            <v>12965.49</v>
          </cell>
          <cell r="BZ740">
            <v>42177.966</v>
          </cell>
          <cell r="CA740">
            <v>121118.236</v>
          </cell>
          <cell r="CB740">
            <v>89553.661815573927</v>
          </cell>
          <cell r="CC740" t="str">
            <v/>
          </cell>
          <cell r="CD740">
            <v>121118.236</v>
          </cell>
          <cell r="CE740"/>
          <cell r="CF740">
            <v>2</v>
          </cell>
          <cell r="CG740">
            <v>65974.78</v>
          </cell>
          <cell r="CH740">
            <v>65974.78</v>
          </cell>
          <cell r="CI740" t="str">
            <v>T</v>
          </cell>
          <cell r="CJ740"/>
          <cell r="CK740">
            <v>0</v>
          </cell>
          <cell r="CL740">
            <v>0</v>
          </cell>
          <cell r="CM740">
            <v>0</v>
          </cell>
          <cell r="CN740">
            <v>0</v>
          </cell>
          <cell r="CO740">
            <v>0</v>
          </cell>
          <cell r="CP740">
            <v>0</v>
          </cell>
          <cell r="CQ740">
            <v>0</v>
          </cell>
          <cell r="CR740">
            <v>0</v>
          </cell>
          <cell r="CS740">
            <v>0</v>
          </cell>
          <cell r="CT740">
            <v>0</v>
          </cell>
          <cell r="CU740"/>
          <cell r="CV740"/>
          <cell r="CW740">
            <v>0</v>
          </cell>
          <cell r="CX740">
            <v>0</v>
          </cell>
          <cell r="CY740">
            <v>0</v>
          </cell>
          <cell r="CZ740">
            <v>0</v>
          </cell>
          <cell r="DA740">
            <v>0</v>
          </cell>
          <cell r="DB740">
            <v>0</v>
          </cell>
          <cell r="DC740">
            <v>0</v>
          </cell>
          <cell r="DD740">
            <v>0</v>
          </cell>
          <cell r="DE740">
            <v>0</v>
          </cell>
          <cell r="DF740">
            <v>0</v>
          </cell>
          <cell r="DG740"/>
          <cell r="DH740"/>
          <cell r="DI740"/>
          <cell r="DJ740"/>
          <cell r="DK740"/>
          <cell r="DL740">
            <v>43434</v>
          </cell>
          <cell r="DM740" t="str">
            <v>-</v>
          </cell>
          <cell r="DN740">
            <v>43455</v>
          </cell>
          <cell r="DO740" t="str">
            <v>-</v>
          </cell>
          <cell r="DP740">
            <v>43507</v>
          </cell>
          <cell r="DQ740">
            <v>43507</v>
          </cell>
          <cell r="DR740">
            <v>43525</v>
          </cell>
          <cell r="DS740">
            <v>43525</v>
          </cell>
          <cell r="DT740">
            <v>43507</v>
          </cell>
          <cell r="DU740">
            <v>43525</v>
          </cell>
          <cell r="DW740" t="str">
            <v>1001112-M01</v>
          </cell>
          <cell r="DX740" t="str">
            <v>1001112-M01</v>
          </cell>
          <cell r="DY740">
            <v>1</v>
          </cell>
          <cell r="DZ740">
            <v>1</v>
          </cell>
          <cell r="EA740">
            <v>18</v>
          </cell>
          <cell r="EB740">
            <v>1</v>
          </cell>
          <cell r="EC740">
            <v>0</v>
          </cell>
          <cell r="ED740">
            <v>92554.224000000002</v>
          </cell>
          <cell r="EE740">
            <v>0</v>
          </cell>
          <cell r="EF740">
            <v>43525</v>
          </cell>
          <cell r="EG740">
            <v>43525</v>
          </cell>
          <cell r="EH740">
            <v>43525</v>
          </cell>
          <cell r="EI740">
            <v>43528</v>
          </cell>
        </row>
        <row r="741">
          <cell r="A741">
            <v>1001112</v>
          </cell>
          <cell r="B741" t="str">
            <v>Child</v>
          </cell>
          <cell r="C741">
            <v>620215</v>
          </cell>
          <cell r="D741" t="str">
            <v>Thedford House</v>
          </cell>
          <cell r="E741" t="str">
            <v>Wales</v>
          </cell>
          <cell r="F741" t="str">
            <v>C</v>
          </cell>
          <cell r="G741" t="str">
            <v>Gwynedd</v>
          </cell>
          <cell r="H741" t="str">
            <v>Porthmadog</v>
          </cell>
          <cell r="I741" t="str">
            <v>B McDowall</v>
          </cell>
          <cell r="J741" t="str">
            <v>Mark Constantine</v>
          </cell>
          <cell r="K741" t="str">
            <v>Claire Hopkins</v>
          </cell>
          <cell r="L741" t="str">
            <v xml:space="preserve">Phil Barlow </v>
          </cell>
          <cell r="M741" t="str">
            <v>Paul Harding</v>
          </cell>
          <cell r="N741"/>
          <cell r="O741" t="str">
            <v>Styles &amp; Wood</v>
          </cell>
          <cell r="P741" t="str">
            <v>Jerry Phipps</v>
          </cell>
          <cell r="Q741" t="str">
            <v xml:space="preserve">Dan Roberst </v>
          </cell>
          <cell r="R741" t="str">
            <v>Email: Danial.Roberts@interserve.gse.gov.uk Mobile: 07483-305284</v>
          </cell>
          <cell r="S741" t="str">
            <v>ASKAMS</v>
          </cell>
          <cell r="T741" t="str">
            <v>In Development</v>
          </cell>
          <cell r="U741">
            <v>1</v>
          </cell>
          <cell r="V741" t="str">
            <v>HIGH</v>
          </cell>
          <cell r="W741" t="str">
            <v>Green</v>
          </cell>
          <cell r="X741" t="str">
            <v>Exterior</v>
          </cell>
          <cell r="Y741" t="str">
            <v>External Redecorations</v>
          </cell>
          <cell r="Z741" t="str">
            <v>External redecoration of steel windows / screens, doors, railings &amp; gas pipes</v>
          </cell>
          <cell r="AA741"/>
          <cell r="AB741">
            <v>1</v>
          </cell>
          <cell r="AC741" t="str">
            <v>A</v>
          </cell>
          <cell r="AD741" t="str">
            <v>JC</v>
          </cell>
          <cell r="AE741">
            <v>12000</v>
          </cell>
          <cell r="AF741"/>
          <cell r="AG741">
            <v>1500</v>
          </cell>
          <cell r="AH741">
            <v>2700</v>
          </cell>
          <cell r="AI741">
            <v>16200</v>
          </cell>
          <cell r="AJ741">
            <v>20141.233766233767</v>
          </cell>
          <cell r="AK741"/>
          <cell r="AL741">
            <v>0</v>
          </cell>
          <cell r="AM741">
            <v>0</v>
          </cell>
          <cell r="AN741">
            <v>375</v>
          </cell>
          <cell r="AO741">
            <v>250</v>
          </cell>
          <cell r="AP741">
            <v>500</v>
          </cell>
          <cell r="AQ741">
            <v>1629.3356069608831</v>
          </cell>
          <cell r="AR741">
            <v>3554.3356069608831</v>
          </cell>
          <cell r="AS741">
            <v>4579.1138746389297</v>
          </cell>
          <cell r="AT741">
            <v>27474.683247833578</v>
          </cell>
          <cell r="AU741">
            <v>66431.710000000006</v>
          </cell>
          <cell r="AV741">
            <v>0</v>
          </cell>
          <cell r="AW741">
            <v>2250</v>
          </cell>
          <cell r="AX741">
            <v>0</v>
          </cell>
          <cell r="AY741">
            <v>0</v>
          </cell>
          <cell r="AZ741">
            <v>2076.87</v>
          </cell>
          <cell r="BA741">
            <v>750</v>
          </cell>
          <cell r="BB741">
            <v>0</v>
          </cell>
          <cell r="BC741">
            <v>5076.87</v>
          </cell>
          <cell r="BD741">
            <v>14301.716</v>
          </cell>
          <cell r="BE741">
            <v>85810.296000000002</v>
          </cell>
          <cell r="BF741">
            <v>44896.71</v>
          </cell>
          <cell r="BG741">
            <v>44896.71</v>
          </cell>
          <cell r="BH741">
            <v>44896.71</v>
          </cell>
          <cell r="BI741">
            <v>0</v>
          </cell>
          <cell r="BJ741" t="str">
            <v>Year 1</v>
          </cell>
          <cell r="BK741" t="str">
            <v>Y</v>
          </cell>
          <cell r="BL741"/>
          <cell r="BM741">
            <v>0</v>
          </cell>
          <cell r="BN741"/>
          <cell r="BO741"/>
          <cell r="BP741"/>
          <cell r="BQ741"/>
          <cell r="BR741"/>
          <cell r="BS741">
            <v>2250</v>
          </cell>
          <cell r="BT741">
            <v>0</v>
          </cell>
          <cell r="BU741">
            <v>500</v>
          </cell>
          <cell r="BV741">
            <v>2076.87</v>
          </cell>
          <cell r="BW741">
            <v>750</v>
          </cell>
          <cell r="BX741">
            <v>1692.07</v>
          </cell>
          <cell r="BY741">
            <v>7268.94</v>
          </cell>
          <cell r="BZ741">
            <v>28391.814000000002</v>
          </cell>
          <cell r="CA741">
            <v>80557.464000000007</v>
          </cell>
          <cell r="CB741"/>
          <cell r="CC741"/>
          <cell r="CD741"/>
          <cell r="CE741"/>
          <cell r="CF741"/>
          <cell r="CG741"/>
          <cell r="CH741"/>
          <cell r="CI741" t="str">
            <v>T</v>
          </cell>
          <cell r="CJ741"/>
          <cell r="CK741"/>
          <cell r="CL741"/>
          <cell r="CM741"/>
          <cell r="CN741"/>
          <cell r="CO741"/>
          <cell r="CP741"/>
          <cell r="CQ741"/>
          <cell r="CR741"/>
          <cell r="CS741">
            <v>0</v>
          </cell>
          <cell r="CT741">
            <v>0</v>
          </cell>
          <cell r="CU741"/>
          <cell r="CV741"/>
          <cell r="CW741"/>
          <cell r="CX741"/>
          <cell r="CY741"/>
          <cell r="CZ741"/>
          <cell r="DA741"/>
          <cell r="DB741"/>
          <cell r="DC741"/>
          <cell r="DD741">
            <v>0</v>
          </cell>
          <cell r="DE741">
            <v>0</v>
          </cell>
          <cell r="DF741">
            <v>0</v>
          </cell>
          <cell r="DG741"/>
          <cell r="DH741"/>
          <cell r="DI741"/>
          <cell r="DJ741"/>
          <cell r="DK741"/>
          <cell r="DL741">
            <v>43434</v>
          </cell>
          <cell r="DM741" t="str">
            <v>-</v>
          </cell>
          <cell r="DN741">
            <v>43455</v>
          </cell>
          <cell r="DO741" t="str">
            <v>-</v>
          </cell>
          <cell r="DP741">
            <v>43507</v>
          </cell>
          <cell r="DQ741">
            <v>43507</v>
          </cell>
          <cell r="DR741">
            <v>43525</v>
          </cell>
          <cell r="DS741">
            <v>43525</v>
          </cell>
          <cell r="DT741">
            <v>43507</v>
          </cell>
          <cell r="DU741">
            <v>43525</v>
          </cell>
          <cell r="DW741" t="str">
            <v>1001112-M01</v>
          </cell>
          <cell r="DX741" t="str">
            <v>1001112-M01-C01</v>
          </cell>
          <cell r="DY741">
            <v>1</v>
          </cell>
          <cell r="DZ741">
            <v>1</v>
          </cell>
          <cell r="EA741">
            <v>18</v>
          </cell>
          <cell r="EB741">
            <v>1</v>
          </cell>
          <cell r="EC741">
            <v>0</v>
          </cell>
          <cell r="ED741">
            <v>60568.296000000002</v>
          </cell>
          <cell r="EE741">
            <v>0</v>
          </cell>
          <cell r="EF741">
            <v>43525</v>
          </cell>
          <cell r="EG741">
            <v>43525</v>
          </cell>
          <cell r="EH741">
            <v>43525</v>
          </cell>
          <cell r="EI741">
            <v>43528</v>
          </cell>
        </row>
        <row r="742">
          <cell r="A742">
            <v>1001112</v>
          </cell>
          <cell r="B742" t="str">
            <v>Child</v>
          </cell>
          <cell r="C742">
            <v>620215</v>
          </cell>
          <cell r="D742" t="str">
            <v>Thedford House</v>
          </cell>
          <cell r="E742" t="str">
            <v>Wales</v>
          </cell>
          <cell r="F742" t="str">
            <v>C</v>
          </cell>
          <cell r="G742" t="str">
            <v>Gwynedd</v>
          </cell>
          <cell r="H742" t="str">
            <v>Porthmadog</v>
          </cell>
          <cell r="I742" t="str">
            <v>B McDowall</v>
          </cell>
          <cell r="J742" t="str">
            <v>Mark Constantine</v>
          </cell>
          <cell r="K742" t="str">
            <v>Claire Hopkins</v>
          </cell>
          <cell r="L742" t="str">
            <v xml:space="preserve">Phil Barlow </v>
          </cell>
          <cell r="M742" t="str">
            <v>Paul Harding</v>
          </cell>
          <cell r="N742"/>
          <cell r="O742" t="str">
            <v>Styles &amp; Wood</v>
          </cell>
          <cell r="P742" t="str">
            <v>Jerry Phipps</v>
          </cell>
          <cell r="Q742" t="str">
            <v xml:space="preserve">Dan Roberst </v>
          </cell>
          <cell r="R742" t="str">
            <v>Email: Danial.Roberts@interserve.gse.gov.uk Mobile: 07483-305284</v>
          </cell>
          <cell r="S742" t="str">
            <v>ASKAMS</v>
          </cell>
          <cell r="T742" t="str">
            <v>In Development</v>
          </cell>
          <cell r="U742">
            <v>1</v>
          </cell>
          <cell r="V742" t="str">
            <v>HIGH</v>
          </cell>
          <cell r="W742" t="str">
            <v>Green</v>
          </cell>
          <cell r="X742" t="str">
            <v>HVAC</v>
          </cell>
          <cell r="Y742" t="str">
            <v>Package DX Cooling System</v>
          </cell>
          <cell r="Z742" t="str">
            <v>Remove redundant AC units on 1st floor roof</v>
          </cell>
          <cell r="AA742"/>
          <cell r="AB742">
            <v>1</v>
          </cell>
          <cell r="AC742" t="str">
            <v>A</v>
          </cell>
          <cell r="AD742" t="str">
            <v>JC</v>
          </cell>
          <cell r="AE742">
            <v>2400</v>
          </cell>
          <cell r="AF742"/>
          <cell r="AG742">
            <v>300</v>
          </cell>
          <cell r="AH742">
            <v>540</v>
          </cell>
          <cell r="AI742">
            <v>3240</v>
          </cell>
          <cell r="AJ742">
            <v>2168</v>
          </cell>
          <cell r="AK742"/>
          <cell r="AL742">
            <v>0</v>
          </cell>
          <cell r="AM742">
            <v>0</v>
          </cell>
          <cell r="AN742">
            <v>375</v>
          </cell>
          <cell r="AO742">
            <v>250</v>
          </cell>
          <cell r="AP742">
            <v>500</v>
          </cell>
          <cell r="AQ742">
            <v>115.24244716041802</v>
          </cell>
          <cell r="AR742">
            <v>2040.2424471604181</v>
          </cell>
          <cell r="AS742">
            <v>681.64848943208369</v>
          </cell>
          <cell r="AT742">
            <v>4089.8909365925019</v>
          </cell>
          <cell r="AU742">
            <v>33252.910000000003</v>
          </cell>
          <cell r="AV742">
            <v>0</v>
          </cell>
          <cell r="AW742">
            <v>2250</v>
          </cell>
          <cell r="AX742">
            <v>0</v>
          </cell>
          <cell r="AY742">
            <v>0</v>
          </cell>
          <cell r="AZ742">
            <v>2076.87</v>
          </cell>
          <cell r="BA742">
            <v>750</v>
          </cell>
          <cell r="BB742">
            <v>0</v>
          </cell>
          <cell r="BC742">
            <v>5076.87</v>
          </cell>
          <cell r="BD742">
            <v>7665.9560000000019</v>
          </cell>
          <cell r="BE742">
            <v>45995.736000000004</v>
          </cell>
          <cell r="BF742">
            <v>21078.07</v>
          </cell>
          <cell r="BG742">
            <v>21078.07</v>
          </cell>
          <cell r="BH742">
            <v>21078.07</v>
          </cell>
          <cell r="BI742">
            <v>0</v>
          </cell>
          <cell r="BJ742" t="str">
            <v>Year 1</v>
          </cell>
          <cell r="BK742" t="str">
            <v>Y</v>
          </cell>
          <cell r="BL742"/>
          <cell r="BM742">
            <v>0</v>
          </cell>
          <cell r="BN742"/>
          <cell r="BO742"/>
          <cell r="BP742"/>
          <cell r="BQ742"/>
          <cell r="BR742"/>
          <cell r="BS742">
            <v>2250</v>
          </cell>
          <cell r="BT742">
            <v>0</v>
          </cell>
          <cell r="BU742">
            <v>500</v>
          </cell>
          <cell r="BV742">
            <v>2076.87</v>
          </cell>
          <cell r="BW742">
            <v>750</v>
          </cell>
          <cell r="BX742">
            <v>119.68</v>
          </cell>
          <cell r="BY742">
            <v>5696.55</v>
          </cell>
          <cell r="BZ742">
            <v>13786.151999999996</v>
          </cell>
          <cell r="CA742">
            <v>40560.771999999997</v>
          </cell>
          <cell r="CB742"/>
          <cell r="CC742"/>
          <cell r="CD742"/>
          <cell r="CE742"/>
          <cell r="CF742"/>
          <cell r="CG742"/>
          <cell r="CH742"/>
          <cell r="CI742" t="str">
            <v>T</v>
          </cell>
          <cell r="CJ742"/>
          <cell r="CK742"/>
          <cell r="CL742"/>
          <cell r="CM742"/>
          <cell r="CN742"/>
          <cell r="CO742"/>
          <cell r="CP742"/>
          <cell r="CQ742"/>
          <cell r="CR742"/>
          <cell r="CS742">
            <v>0</v>
          </cell>
          <cell r="CT742">
            <v>0</v>
          </cell>
          <cell r="CU742"/>
          <cell r="CV742"/>
          <cell r="CW742"/>
          <cell r="CX742"/>
          <cell r="CY742"/>
          <cell r="CZ742"/>
          <cell r="DA742"/>
          <cell r="DB742"/>
          <cell r="DC742"/>
          <cell r="DD742">
            <v>0</v>
          </cell>
          <cell r="DE742">
            <v>0</v>
          </cell>
          <cell r="DF742">
            <v>0</v>
          </cell>
          <cell r="DG742"/>
          <cell r="DH742"/>
          <cell r="DI742"/>
          <cell r="DJ742"/>
          <cell r="DK742"/>
          <cell r="DL742">
            <v>43434</v>
          </cell>
          <cell r="DM742" t="str">
            <v>-</v>
          </cell>
          <cell r="DN742">
            <v>43455</v>
          </cell>
          <cell r="DO742" t="str">
            <v>-</v>
          </cell>
          <cell r="DP742">
            <v>43507</v>
          </cell>
          <cell r="DQ742">
            <v>43507</v>
          </cell>
          <cell r="DR742">
            <v>43525</v>
          </cell>
          <cell r="DS742">
            <v>43525</v>
          </cell>
          <cell r="DT742">
            <v>43507</v>
          </cell>
          <cell r="DU742">
            <v>43525</v>
          </cell>
          <cell r="DW742" t="str">
            <v>1001112-M01</v>
          </cell>
          <cell r="DX742" t="str">
            <v>1001112-M01-C02</v>
          </cell>
          <cell r="DY742">
            <v>1</v>
          </cell>
          <cell r="DZ742">
            <v>1</v>
          </cell>
          <cell r="EA742">
            <v>18</v>
          </cell>
          <cell r="EB742">
            <v>1</v>
          </cell>
          <cell r="EC742">
            <v>0</v>
          </cell>
          <cell r="ED742">
            <v>31985.928</v>
          </cell>
          <cell r="EE742">
            <v>0</v>
          </cell>
          <cell r="EF742">
            <v>43525</v>
          </cell>
          <cell r="EG742">
            <v>43525</v>
          </cell>
          <cell r="EH742">
            <v>43525</v>
          </cell>
          <cell r="EI742">
            <v>43528</v>
          </cell>
        </row>
        <row r="743">
          <cell r="A743">
            <v>1001113</v>
          </cell>
          <cell r="B743" t="str">
            <v>Master</v>
          </cell>
          <cell r="C743">
            <v>620245</v>
          </cell>
          <cell r="D743" t="str">
            <v>Ty Glyder</v>
          </cell>
          <cell r="E743" t="str">
            <v>Wales</v>
          </cell>
          <cell r="F743" t="str">
            <v>C</v>
          </cell>
          <cell r="G743" t="str">
            <v>Gwynedd</v>
          </cell>
          <cell r="H743" t="str">
            <v xml:space="preserve">Bangor </v>
          </cell>
          <cell r="I743" t="str">
            <v>B McDowall</v>
          </cell>
          <cell r="J743" t="str">
            <v>Mark Constantine</v>
          </cell>
          <cell r="K743" t="str">
            <v>Claire Hopkins</v>
          </cell>
          <cell r="L743" t="str">
            <v xml:space="preserve">Phil Barlow </v>
          </cell>
          <cell r="M743" t="str">
            <v>Paul Harding</v>
          </cell>
          <cell r="N743"/>
          <cell r="O743" t="str">
            <v>Styles &amp; Wood</v>
          </cell>
          <cell r="P743" t="str">
            <v>Jerry Phipps</v>
          </cell>
          <cell r="Q743" t="str">
            <v xml:space="preserve">Dan Roberst </v>
          </cell>
          <cell r="R743" t="str">
            <v>Email: Danial.Roberts@interserve.gse.gov.uk Mobile: 07483-305284</v>
          </cell>
          <cell r="S743" t="str">
            <v>ASKAMS</v>
          </cell>
          <cell r="T743" t="str">
            <v>CP Approved</v>
          </cell>
          <cell r="U743">
            <v>1</v>
          </cell>
          <cell r="V743" t="str">
            <v>MEDIUM</v>
          </cell>
          <cell r="W743" t="str">
            <v>Green</v>
          </cell>
          <cell r="X743"/>
          <cell r="Y743"/>
          <cell r="Z743" t="str">
            <v>LCW-620245-Bangor -Ty Glyder-Building Fabric</v>
          </cell>
          <cell r="AA743"/>
          <cell r="AB743">
            <v>1</v>
          </cell>
          <cell r="AC743"/>
          <cell r="AD743" t="str">
            <v>HDAS</v>
          </cell>
          <cell r="AE743"/>
          <cell r="AF743">
            <v>600</v>
          </cell>
          <cell r="AG743">
            <v>75</v>
          </cell>
          <cell r="AH743">
            <v>135</v>
          </cell>
          <cell r="AI743">
            <v>810</v>
          </cell>
          <cell r="AJ743"/>
          <cell r="AK743">
            <v>2255.2154733627417</v>
          </cell>
          <cell r="AL743">
            <v>0</v>
          </cell>
          <cell r="AM743">
            <v>0</v>
          </cell>
          <cell r="AN743">
            <v>750</v>
          </cell>
          <cell r="AO743">
            <v>500</v>
          </cell>
          <cell r="AP743">
            <v>1000</v>
          </cell>
          <cell r="AQ743">
            <v>55.196370298021982</v>
          </cell>
          <cell r="AR743">
            <v>3905.196370298022</v>
          </cell>
          <cell r="AS743">
            <v>912.08236873215287</v>
          </cell>
          <cell r="AT743">
            <v>5472.4942123929168</v>
          </cell>
          <cell r="AU743"/>
          <cell r="AV743">
            <v>1066.08</v>
          </cell>
          <cell r="AW743">
            <v>0</v>
          </cell>
          <cell r="AX743">
            <v>0</v>
          </cell>
          <cell r="AY743">
            <v>0</v>
          </cell>
          <cell r="AZ743">
            <v>96.88</v>
          </cell>
          <cell r="BA743">
            <v>1000</v>
          </cell>
          <cell r="BB743">
            <v>57</v>
          </cell>
          <cell r="BC743">
            <v>1153.8800000000001</v>
          </cell>
          <cell r="BD743">
            <v>443.99200000000002</v>
          </cell>
          <cell r="BE743">
            <v>2663.9520000000002</v>
          </cell>
          <cell r="BF743"/>
          <cell r="BG743"/>
          <cell r="BH743"/>
          <cell r="BI743"/>
          <cell r="BJ743"/>
          <cell r="BK743" t="str">
            <v>Y</v>
          </cell>
          <cell r="BL743"/>
          <cell r="BM743">
            <v>1066.08</v>
          </cell>
          <cell r="BN743">
            <v>1066.08</v>
          </cell>
          <cell r="BO743"/>
          <cell r="BP743">
            <v>1066.08</v>
          </cell>
          <cell r="BQ743">
            <v>0</v>
          </cell>
          <cell r="BR743"/>
          <cell r="BS743">
            <v>0</v>
          </cell>
          <cell r="BT743">
            <v>0</v>
          </cell>
          <cell r="BU743">
            <v>0</v>
          </cell>
          <cell r="BV743">
            <v>96.88</v>
          </cell>
          <cell r="BW743">
            <v>1000</v>
          </cell>
          <cell r="BX743">
            <v>57</v>
          </cell>
          <cell r="BY743">
            <v>1153.8800000000001</v>
          </cell>
          <cell r="BZ743">
            <v>870.42399999999998</v>
          </cell>
          <cell r="CA743">
            <v>3090.384</v>
          </cell>
          <cell r="CB743">
            <v>-2382.1102123929168</v>
          </cell>
          <cell r="CC743">
            <v>3090.384</v>
          </cell>
          <cell r="CD743" t="str">
            <v/>
          </cell>
          <cell r="CE743"/>
          <cell r="CF743">
            <v>1</v>
          </cell>
          <cell r="CG743">
            <v>1066.08</v>
          </cell>
          <cell r="CH743">
            <v>1066.08</v>
          </cell>
          <cell r="CI743" t="str">
            <v>T</v>
          </cell>
          <cell r="CJ743"/>
          <cell r="CK743">
            <v>0</v>
          </cell>
          <cell r="CL743">
            <v>0</v>
          </cell>
          <cell r="CM743">
            <v>0</v>
          </cell>
          <cell r="CN743">
            <v>0</v>
          </cell>
          <cell r="CO743">
            <v>0</v>
          </cell>
          <cell r="CP743">
            <v>0</v>
          </cell>
          <cell r="CQ743">
            <v>0</v>
          </cell>
          <cell r="CR743">
            <v>0</v>
          </cell>
          <cell r="CS743">
            <v>0</v>
          </cell>
          <cell r="CT743">
            <v>0</v>
          </cell>
          <cell r="CU743"/>
          <cell r="CV743"/>
          <cell r="CW743">
            <v>0</v>
          </cell>
          <cell r="CX743">
            <v>0</v>
          </cell>
          <cell r="CY743">
            <v>0</v>
          </cell>
          <cell r="CZ743">
            <v>0</v>
          </cell>
          <cell r="DA743">
            <v>0</v>
          </cell>
          <cell r="DB743">
            <v>0</v>
          </cell>
          <cell r="DC743">
            <v>0</v>
          </cell>
          <cell r="DD743">
            <v>0</v>
          </cell>
          <cell r="DE743">
            <v>0</v>
          </cell>
          <cell r="DF743">
            <v>0</v>
          </cell>
          <cell r="DG743"/>
          <cell r="DH743"/>
          <cell r="DI743"/>
          <cell r="DJ743"/>
          <cell r="DK743"/>
          <cell r="DL743">
            <v>43350</v>
          </cell>
          <cell r="DM743">
            <v>43364</v>
          </cell>
          <cell r="DN743">
            <v>43378</v>
          </cell>
          <cell r="DO743">
            <v>43398</v>
          </cell>
          <cell r="DP743">
            <v>43439</v>
          </cell>
          <cell r="DQ743">
            <v>43439</v>
          </cell>
          <cell r="DR743">
            <v>43447</v>
          </cell>
          <cell r="DS743">
            <v>43447</v>
          </cell>
          <cell r="DT743">
            <v>43439</v>
          </cell>
          <cell r="DU743">
            <v>43447</v>
          </cell>
          <cell r="DW743" t="str">
            <v>1001113-M01</v>
          </cell>
          <cell r="DX743" t="str">
            <v>1001113-M01</v>
          </cell>
          <cell r="DY743">
            <v>1</v>
          </cell>
          <cell r="DZ743">
            <v>1</v>
          </cell>
          <cell r="EA743">
            <v>8</v>
          </cell>
          <cell r="EB743">
            <v>1</v>
          </cell>
          <cell r="EC743">
            <v>0</v>
          </cell>
          <cell r="ED743">
            <v>2595.5520000000001</v>
          </cell>
          <cell r="EE743">
            <v>0</v>
          </cell>
          <cell r="EF743">
            <v>43447</v>
          </cell>
          <cell r="EG743">
            <v>43447</v>
          </cell>
          <cell r="EH743">
            <v>43447</v>
          </cell>
          <cell r="EI743">
            <v>43451</v>
          </cell>
        </row>
        <row r="744">
          <cell r="A744">
            <v>1001113</v>
          </cell>
          <cell r="B744" t="str">
            <v>Child</v>
          </cell>
          <cell r="C744">
            <v>620245</v>
          </cell>
          <cell r="D744" t="str">
            <v>Ty Glyder</v>
          </cell>
          <cell r="E744" t="str">
            <v>Wales</v>
          </cell>
          <cell r="F744" t="str">
            <v>C</v>
          </cell>
          <cell r="G744" t="str">
            <v>Gwynedd</v>
          </cell>
          <cell r="H744" t="str">
            <v xml:space="preserve">Bangor </v>
          </cell>
          <cell r="I744" t="str">
            <v>B McDowall</v>
          </cell>
          <cell r="J744" t="str">
            <v>Mark Constantine</v>
          </cell>
          <cell r="K744" t="str">
            <v>Claire Hopkins</v>
          </cell>
          <cell r="L744" t="str">
            <v xml:space="preserve">Phil Barlow </v>
          </cell>
          <cell r="M744" t="str">
            <v>Paul Harding</v>
          </cell>
          <cell r="N744"/>
          <cell r="O744" t="str">
            <v>Styles &amp; Wood</v>
          </cell>
          <cell r="P744" t="str">
            <v>Jerry Phipps</v>
          </cell>
          <cell r="Q744" t="str">
            <v xml:space="preserve">Dan Roberst </v>
          </cell>
          <cell r="R744" t="str">
            <v>Email: Danial.Roberts@interserve.gse.gov.uk Mobile: 07483-305284</v>
          </cell>
          <cell r="S744" t="str">
            <v>ASKAMS</v>
          </cell>
          <cell r="T744" t="str">
            <v>CP Approved</v>
          </cell>
          <cell r="U744">
            <v>1</v>
          </cell>
          <cell r="V744" t="str">
            <v>MEDIUM</v>
          </cell>
          <cell r="W744" t="str">
            <v>Green</v>
          </cell>
          <cell r="X744" t="str">
            <v>Interior</v>
          </cell>
          <cell r="Y744" t="str">
            <v>Office Areas Floors</v>
          </cell>
          <cell r="Z744" t="str">
            <v>Replace carpet to complete area, include for lifting desks and furniture</v>
          </cell>
          <cell r="AA744"/>
          <cell r="AB744">
            <v>1</v>
          </cell>
          <cell r="AC744" t="str">
            <v>A</v>
          </cell>
          <cell r="AD744" t="str">
            <v>HDAS</v>
          </cell>
          <cell r="AE744">
            <v>600</v>
          </cell>
          <cell r="AF744"/>
          <cell r="AG744">
            <v>75</v>
          </cell>
          <cell r="AH744">
            <v>135</v>
          </cell>
          <cell r="AI744">
            <v>810</v>
          </cell>
          <cell r="AJ744">
            <v>2255.2154733627417</v>
          </cell>
          <cell r="AK744"/>
          <cell r="AL744">
            <v>0</v>
          </cell>
          <cell r="AM744">
            <v>0</v>
          </cell>
          <cell r="AN744">
            <v>750</v>
          </cell>
          <cell r="AO744">
            <v>500</v>
          </cell>
          <cell r="AP744">
            <v>1000</v>
          </cell>
          <cell r="AQ744">
            <v>55.196370298021982</v>
          </cell>
          <cell r="AR744">
            <v>3905.196370298022</v>
          </cell>
          <cell r="AS744">
            <v>912.08236873215287</v>
          </cell>
          <cell r="AT744">
            <v>5472.4942123929168</v>
          </cell>
          <cell r="AU744">
            <v>1066.08</v>
          </cell>
          <cell r="AV744">
            <v>0</v>
          </cell>
          <cell r="AW744">
            <v>0</v>
          </cell>
          <cell r="AX744">
            <v>0</v>
          </cell>
          <cell r="AY744">
            <v>0</v>
          </cell>
          <cell r="AZ744">
            <v>96.88</v>
          </cell>
          <cell r="BA744">
            <v>1000</v>
          </cell>
          <cell r="BB744">
            <v>57</v>
          </cell>
          <cell r="BC744">
            <v>1153.8800000000001</v>
          </cell>
          <cell r="BD744">
            <v>443.99200000000002</v>
          </cell>
          <cell r="BE744">
            <v>2663.9520000000002</v>
          </cell>
          <cell r="BF744">
            <v>1066.08</v>
          </cell>
          <cell r="BG744">
            <v>1066.08</v>
          </cell>
          <cell r="BH744">
            <v>1066.08</v>
          </cell>
          <cell r="BI744">
            <v>0</v>
          </cell>
          <cell r="BJ744" t="str">
            <v>Year 1</v>
          </cell>
          <cell r="BK744" t="str">
            <v>Y</v>
          </cell>
          <cell r="BL744"/>
          <cell r="BM744">
            <v>0</v>
          </cell>
          <cell r="BN744"/>
          <cell r="BO744"/>
          <cell r="BP744"/>
          <cell r="BQ744"/>
          <cell r="BR744"/>
          <cell r="BS744">
            <v>0</v>
          </cell>
          <cell r="BT744">
            <v>0</v>
          </cell>
          <cell r="BU744">
            <v>0</v>
          </cell>
          <cell r="BV744">
            <v>96.88</v>
          </cell>
          <cell r="BW744">
            <v>1000</v>
          </cell>
          <cell r="BX744">
            <v>57</v>
          </cell>
          <cell r="BY744">
            <v>1153.8800000000001</v>
          </cell>
          <cell r="BZ744">
            <v>870.42399999999998</v>
          </cell>
          <cell r="CA744">
            <v>3090.384</v>
          </cell>
          <cell r="CB744"/>
          <cell r="CC744"/>
          <cell r="CD744"/>
          <cell r="CE744"/>
          <cell r="CF744"/>
          <cell r="CG744"/>
          <cell r="CH744"/>
          <cell r="CI744" t="str">
            <v>T</v>
          </cell>
          <cell r="CJ744"/>
          <cell r="CK744"/>
          <cell r="CL744"/>
          <cell r="CM744"/>
          <cell r="CN744"/>
          <cell r="CO744"/>
          <cell r="CP744"/>
          <cell r="CQ744"/>
          <cell r="CR744"/>
          <cell r="CS744">
            <v>0</v>
          </cell>
          <cell r="CT744">
            <v>0</v>
          </cell>
          <cell r="CU744"/>
          <cell r="CV744"/>
          <cell r="CW744"/>
          <cell r="CX744"/>
          <cell r="CY744"/>
          <cell r="CZ744"/>
          <cell r="DA744"/>
          <cell r="DB744"/>
          <cell r="DC744"/>
          <cell r="DD744">
            <v>0</v>
          </cell>
          <cell r="DE744">
            <v>0</v>
          </cell>
          <cell r="DF744">
            <v>0</v>
          </cell>
          <cell r="DG744"/>
          <cell r="DH744"/>
          <cell r="DI744"/>
          <cell r="DJ744"/>
          <cell r="DK744"/>
          <cell r="DL744">
            <v>43350</v>
          </cell>
          <cell r="DM744">
            <v>43364</v>
          </cell>
          <cell r="DN744">
            <v>43378</v>
          </cell>
          <cell r="DO744">
            <v>43398</v>
          </cell>
          <cell r="DP744">
            <v>43439</v>
          </cell>
          <cell r="DQ744">
            <v>43439</v>
          </cell>
          <cell r="DR744">
            <v>43447</v>
          </cell>
          <cell r="DS744">
            <v>43447</v>
          </cell>
          <cell r="DT744">
            <v>43439</v>
          </cell>
          <cell r="DU744">
            <v>43447</v>
          </cell>
          <cell r="DW744" t="str">
            <v>1001113-M01</v>
          </cell>
          <cell r="DX744" t="str">
            <v>1001113-M01-C01</v>
          </cell>
          <cell r="DY744">
            <v>1</v>
          </cell>
          <cell r="DZ744">
            <v>1</v>
          </cell>
          <cell r="EA744">
            <v>8</v>
          </cell>
          <cell r="EB744">
            <v>1</v>
          </cell>
          <cell r="EC744">
            <v>0</v>
          </cell>
          <cell r="ED744">
            <v>2595.5520000000001</v>
          </cell>
          <cell r="EE744">
            <v>0</v>
          </cell>
          <cell r="EF744">
            <v>43447</v>
          </cell>
          <cell r="EG744">
            <v>43447</v>
          </cell>
          <cell r="EH744">
            <v>43447</v>
          </cell>
          <cell r="EI744">
            <v>43451</v>
          </cell>
        </row>
        <row r="745">
          <cell r="A745">
            <v>1001114</v>
          </cell>
          <cell r="B745" t="str">
            <v>Master</v>
          </cell>
          <cell r="C745">
            <v>620253</v>
          </cell>
          <cell r="D745" t="str">
            <v>Ty Maelor</v>
          </cell>
          <cell r="E745" t="str">
            <v>Wales</v>
          </cell>
          <cell r="F745" t="str">
            <v>C</v>
          </cell>
          <cell r="G745" t="str">
            <v>Clwyd</v>
          </cell>
          <cell r="H745" t="str">
            <v>Wrexham</v>
          </cell>
          <cell r="I745" t="str">
            <v>B McDowall</v>
          </cell>
          <cell r="J745" t="str">
            <v>Mark Constantine</v>
          </cell>
          <cell r="K745" t="str">
            <v>Claire Hopkins</v>
          </cell>
          <cell r="L745" t="str">
            <v xml:space="preserve">Phil Barlow </v>
          </cell>
          <cell r="M745" t="str">
            <v>Paul Harding</v>
          </cell>
          <cell r="N745"/>
          <cell r="O745" t="str">
            <v>Styles &amp; Wood</v>
          </cell>
          <cell r="P745" t="str">
            <v>Jerry Phipps</v>
          </cell>
          <cell r="Q745" t="str">
            <v>Dan Roberts</v>
          </cell>
          <cell r="R745" t="str">
            <v>Email: Danial.Roberts@interserve.gse.gov.uk Mobile: 07483-305284</v>
          </cell>
          <cell r="S745" t="str">
            <v>ASKAMS</v>
          </cell>
          <cell r="T745" t="str">
            <v>In Development</v>
          </cell>
          <cell r="U745">
            <v>1</v>
          </cell>
          <cell r="V745" t="str">
            <v>HIGH</v>
          </cell>
          <cell r="W745" t="str">
            <v>Green</v>
          </cell>
          <cell r="X745"/>
          <cell r="Y745"/>
          <cell r="Z745" t="str">
            <v>LCW-620253-Wrexham-Ty Maelor-Building Fabric</v>
          </cell>
          <cell r="AA745"/>
          <cell r="AB745">
            <v>1</v>
          </cell>
          <cell r="AC745"/>
          <cell r="AD745" t="str">
            <v>JC Off</v>
          </cell>
          <cell r="AE745"/>
          <cell r="AF745">
            <v>64240</v>
          </cell>
          <cell r="AG745">
            <v>8030</v>
          </cell>
          <cell r="AH745">
            <v>14454</v>
          </cell>
          <cell r="AI745">
            <v>86724</v>
          </cell>
          <cell r="AJ745"/>
          <cell r="AK745">
            <v>69160.594468180279</v>
          </cell>
          <cell r="AL745">
            <v>0</v>
          </cell>
          <cell r="AM745">
            <v>0</v>
          </cell>
          <cell r="AN745">
            <v>750</v>
          </cell>
          <cell r="AO745">
            <v>499.99999999999994</v>
          </cell>
          <cell r="AP745">
            <v>999.99999999999989</v>
          </cell>
          <cell r="AQ745">
            <v>5691.4095307936368</v>
          </cell>
          <cell r="AR745">
            <v>9541.4095307936386</v>
          </cell>
          <cell r="AS745">
            <v>15420.400799794781</v>
          </cell>
          <cell r="AT745">
            <v>92522.404798768708</v>
          </cell>
          <cell r="AU745"/>
          <cell r="AV745">
            <v>82606.909999999989</v>
          </cell>
          <cell r="AW745">
            <v>0</v>
          </cell>
          <cell r="AX745">
            <v>0</v>
          </cell>
          <cell r="AY745">
            <v>1000</v>
          </cell>
          <cell r="AZ745">
            <v>2712.6400000000003</v>
          </cell>
          <cell r="BA745">
            <v>1500</v>
          </cell>
          <cell r="BB745">
            <v>5910.55</v>
          </cell>
          <cell r="BC745">
            <v>11123.19</v>
          </cell>
          <cell r="BD745">
            <v>18746.02</v>
          </cell>
          <cell r="BE745">
            <v>112476.12</v>
          </cell>
          <cell r="BF745"/>
          <cell r="BG745"/>
          <cell r="BH745"/>
          <cell r="BI745"/>
          <cell r="BJ745"/>
          <cell r="BK745" t="str">
            <v>Y</v>
          </cell>
          <cell r="BL745"/>
          <cell r="BM745">
            <v>82606.909999999989</v>
          </cell>
          <cell r="BN745">
            <v>82606.909999999989</v>
          </cell>
          <cell r="BO745"/>
          <cell r="BP745">
            <v>82606.91</v>
          </cell>
          <cell r="BQ745">
            <v>0</v>
          </cell>
          <cell r="BR745"/>
          <cell r="BS745">
            <v>0</v>
          </cell>
          <cell r="BT745">
            <v>0</v>
          </cell>
          <cell r="BU745">
            <v>1000</v>
          </cell>
          <cell r="BV745">
            <v>2712.6400000000003</v>
          </cell>
          <cell r="BW745">
            <v>1500</v>
          </cell>
          <cell r="BX745">
            <v>5910.55</v>
          </cell>
          <cell r="BY745">
            <v>11123.19</v>
          </cell>
          <cell r="BZ745" t="e">
            <v>#N/A</v>
          </cell>
          <cell r="CA745" t="e">
            <v>#N/A</v>
          </cell>
          <cell r="CB745" t="e">
            <v>#N/A</v>
          </cell>
          <cell r="CC745" t="e">
            <v>#N/A</v>
          </cell>
          <cell r="CD745" t="e">
            <v>#N/A</v>
          </cell>
          <cell r="CE745"/>
          <cell r="CF745" t="e">
            <v>#N/A</v>
          </cell>
          <cell r="CG745">
            <v>82606.91</v>
          </cell>
          <cell r="CH745">
            <v>82606.91</v>
          </cell>
          <cell r="CI745" t="str">
            <v>T</v>
          </cell>
          <cell r="CJ745"/>
          <cell r="CK745">
            <v>0</v>
          </cell>
          <cell r="CL745">
            <v>0</v>
          </cell>
          <cell r="CM745">
            <v>0</v>
          </cell>
          <cell r="CN745">
            <v>0</v>
          </cell>
          <cell r="CO745">
            <v>0</v>
          </cell>
          <cell r="CP745">
            <v>0</v>
          </cell>
          <cell r="CQ745">
            <v>0</v>
          </cell>
          <cell r="CR745">
            <v>0</v>
          </cell>
          <cell r="CS745">
            <v>0</v>
          </cell>
          <cell r="CT745">
            <v>0</v>
          </cell>
          <cell r="CU745"/>
          <cell r="CV745"/>
          <cell r="CW745">
            <v>0</v>
          </cell>
          <cell r="CX745">
            <v>0</v>
          </cell>
          <cell r="CY745">
            <v>0</v>
          </cell>
          <cell r="CZ745">
            <v>0</v>
          </cell>
          <cell r="DA745">
            <v>0</v>
          </cell>
          <cell r="DB745">
            <v>0</v>
          </cell>
          <cell r="DC745">
            <v>0</v>
          </cell>
          <cell r="DD745">
            <v>0</v>
          </cell>
          <cell r="DE745">
            <v>0</v>
          </cell>
          <cell r="DF745">
            <v>0</v>
          </cell>
          <cell r="DG745"/>
          <cell r="DH745"/>
          <cell r="DI745"/>
          <cell r="DJ745"/>
          <cell r="DK745"/>
          <cell r="DL745">
            <v>43432</v>
          </cell>
          <cell r="DM745" t="str">
            <v>Overdue</v>
          </cell>
          <cell r="DN745">
            <v>43448</v>
          </cell>
          <cell r="DO745" t="str">
            <v>Due</v>
          </cell>
          <cell r="DP745">
            <v>43486</v>
          </cell>
          <cell r="DQ745">
            <v>43486</v>
          </cell>
          <cell r="DR745">
            <v>43527</v>
          </cell>
          <cell r="DS745">
            <v>43527</v>
          </cell>
          <cell r="DT745">
            <v>43486</v>
          </cell>
          <cell r="DU745">
            <v>43527</v>
          </cell>
          <cell r="DW745" t="str">
            <v>1001114-M01</v>
          </cell>
          <cell r="DX745" t="str">
            <v>1001114-M01</v>
          </cell>
          <cell r="DY745">
            <v>1</v>
          </cell>
          <cell r="DZ745">
            <v>1</v>
          </cell>
          <cell r="EA745">
            <v>41</v>
          </cell>
          <cell r="EB745">
            <v>1</v>
          </cell>
          <cell r="EC745">
            <v>0</v>
          </cell>
          <cell r="ED745">
            <v>105383.46</v>
          </cell>
          <cell r="EE745">
            <v>0</v>
          </cell>
          <cell r="EF745">
            <v>43527</v>
          </cell>
          <cell r="EG745">
            <v>43527</v>
          </cell>
          <cell r="EH745">
            <v>43527</v>
          </cell>
          <cell r="EI745">
            <v>43528</v>
          </cell>
        </row>
        <row r="746">
          <cell r="A746">
            <v>1001114</v>
          </cell>
          <cell r="B746" t="str">
            <v>Child</v>
          </cell>
          <cell r="C746">
            <v>620253</v>
          </cell>
          <cell r="D746" t="str">
            <v>Ty Maelor</v>
          </cell>
          <cell r="E746" t="str">
            <v>Wales</v>
          </cell>
          <cell r="F746" t="str">
            <v>C</v>
          </cell>
          <cell r="G746" t="str">
            <v>Clwyd</v>
          </cell>
          <cell r="H746" t="str">
            <v>Wrexham</v>
          </cell>
          <cell r="I746" t="str">
            <v>B McDowall</v>
          </cell>
          <cell r="J746" t="str">
            <v>Mark Constantine</v>
          </cell>
          <cell r="K746" t="str">
            <v>Claire Hopkins</v>
          </cell>
          <cell r="L746" t="str">
            <v xml:space="preserve">Phil Barlow </v>
          </cell>
          <cell r="M746" t="str">
            <v>Paul Harding</v>
          </cell>
          <cell r="N746"/>
          <cell r="O746" t="str">
            <v>Styles &amp; Wood</v>
          </cell>
          <cell r="P746" t="str">
            <v>Jerry Phipps</v>
          </cell>
          <cell r="Q746" t="str">
            <v>Dan Roberts</v>
          </cell>
          <cell r="R746" t="str">
            <v>Email: Danial.Roberts@interserve.gse.gov.uk Mobile: 07483-305284</v>
          </cell>
          <cell r="S746" t="str">
            <v>ASKAMS</v>
          </cell>
          <cell r="T746" t="str">
            <v>In Development</v>
          </cell>
          <cell r="U746">
            <v>1</v>
          </cell>
          <cell r="V746" t="str">
            <v>HIGH</v>
          </cell>
          <cell r="W746" t="str">
            <v>Green</v>
          </cell>
          <cell r="X746" t="str">
            <v>Welfare</v>
          </cell>
          <cell r="Y746" t="str">
            <v>Tea-Points</v>
          </cell>
          <cell r="Z746" t="str">
            <v xml:space="preserve">4 Tea Points (One On Each Floor) Of Varying Sizes, Which Need Varying States Of Repair To Bring Up To Scratch. </v>
          </cell>
          <cell r="AA746" t="str">
            <v>WELFARE LOT 1 - Additional works</v>
          </cell>
          <cell r="AB746"/>
          <cell r="AC746" t="str">
            <v>W</v>
          </cell>
          <cell r="AD746" t="str">
            <v>JC Off</v>
          </cell>
          <cell r="AE746">
            <v>14000</v>
          </cell>
          <cell r="AF746"/>
          <cell r="AG746">
            <v>1750</v>
          </cell>
          <cell r="AH746">
            <v>3150</v>
          </cell>
          <cell r="AI746">
            <v>18900</v>
          </cell>
          <cell r="AJ746">
            <v>8246.6666666666661</v>
          </cell>
          <cell r="AK746"/>
          <cell r="AL746">
            <v>0</v>
          </cell>
          <cell r="AM746">
            <v>0</v>
          </cell>
          <cell r="AN746">
            <v>125</v>
          </cell>
          <cell r="AO746">
            <v>83.333333333333329</v>
          </cell>
          <cell r="AP746">
            <v>166.66666666666666</v>
          </cell>
          <cell r="AQ746">
            <v>672.24760843577189</v>
          </cell>
          <cell r="AR746">
            <v>1313.9142751024388</v>
          </cell>
          <cell r="AS746">
            <v>1858.7828550204879</v>
          </cell>
          <cell r="AT746">
            <v>11152.697130122928</v>
          </cell>
          <cell r="AU746">
            <v>9300</v>
          </cell>
          <cell r="AV746">
            <v>0</v>
          </cell>
          <cell r="AW746">
            <v>0</v>
          </cell>
          <cell r="AX746">
            <v>0</v>
          </cell>
          <cell r="AY746">
            <v>0</v>
          </cell>
          <cell r="AZ746">
            <v>0</v>
          </cell>
          <cell r="BA746">
            <v>0</v>
          </cell>
          <cell r="BB746">
            <v>698.13</v>
          </cell>
          <cell r="BC746">
            <v>698.13</v>
          </cell>
          <cell r="BD746">
            <v>1999.626</v>
          </cell>
          <cell r="BE746">
            <v>11997.755999999999</v>
          </cell>
          <cell r="BF746">
            <v>9300</v>
          </cell>
          <cell r="BG746">
            <v>9300</v>
          </cell>
          <cell r="BH746" t="e">
            <v>#N/A</v>
          </cell>
          <cell r="BI746" t="e">
            <v>#N/A</v>
          </cell>
          <cell r="BJ746" t="str">
            <v>Deferred</v>
          </cell>
          <cell r="BK746" t="str">
            <v>Y</v>
          </cell>
          <cell r="BL746" t="str">
            <v>CE 36.1 accepted to remove this Child from scope at net reduction (across 3 Childs) of £15,378</v>
          </cell>
          <cell r="BM746">
            <v>0</v>
          </cell>
          <cell r="BN746"/>
          <cell r="BO746"/>
          <cell r="BP746"/>
          <cell r="BQ746"/>
          <cell r="BR746"/>
          <cell r="BS746">
            <v>0</v>
          </cell>
          <cell r="BT746">
            <v>0</v>
          </cell>
          <cell r="BU746">
            <v>0</v>
          </cell>
          <cell r="BV746">
            <v>0</v>
          </cell>
          <cell r="BW746">
            <v>0</v>
          </cell>
          <cell r="BX746">
            <v>698.13</v>
          </cell>
          <cell r="BY746">
            <v>698.13</v>
          </cell>
          <cell r="BZ746" t="e">
            <v>#N/A</v>
          </cell>
          <cell r="CA746" t="e">
            <v>#N/A</v>
          </cell>
          <cell r="CB746"/>
          <cell r="CC746"/>
          <cell r="CD746"/>
          <cell r="CE746"/>
          <cell r="CF746"/>
          <cell r="CG746"/>
          <cell r="CH746"/>
          <cell r="CI746" t="str">
            <v>T</v>
          </cell>
          <cell r="CJ746"/>
          <cell r="CK746"/>
          <cell r="CL746"/>
          <cell r="CM746"/>
          <cell r="CN746"/>
          <cell r="CO746"/>
          <cell r="CP746"/>
          <cell r="CQ746"/>
          <cell r="CR746"/>
          <cell r="CS746">
            <v>0</v>
          </cell>
          <cell r="CT746">
            <v>0</v>
          </cell>
          <cell r="CU746"/>
          <cell r="CV746"/>
          <cell r="CW746"/>
          <cell r="CX746"/>
          <cell r="CY746"/>
          <cell r="CZ746"/>
          <cell r="DA746"/>
          <cell r="DB746"/>
          <cell r="DC746"/>
          <cell r="DD746">
            <v>0</v>
          </cell>
          <cell r="DE746">
            <v>0</v>
          </cell>
          <cell r="DF746">
            <v>0</v>
          </cell>
          <cell r="DG746"/>
          <cell r="DH746"/>
          <cell r="DI746"/>
          <cell r="DJ746"/>
          <cell r="DK746"/>
          <cell r="DL746">
            <v>43432</v>
          </cell>
          <cell r="DM746" t="str">
            <v>Overdue</v>
          </cell>
          <cell r="DN746">
            <v>43448</v>
          </cell>
          <cell r="DO746" t="str">
            <v>Due</v>
          </cell>
          <cell r="DP746"/>
          <cell r="DQ746"/>
          <cell r="DR746"/>
          <cell r="DS746"/>
          <cell r="DT746"/>
          <cell r="DU746"/>
          <cell r="DW746" t="str">
            <v>1001114-M01</v>
          </cell>
          <cell r="DX746" t="str">
            <v>1001114-M01-C01</v>
          </cell>
          <cell r="DY746">
            <v>1</v>
          </cell>
          <cell r="DZ746">
            <v>1</v>
          </cell>
          <cell r="EA746">
            <v>0</v>
          </cell>
          <cell r="EB746">
            <v>1</v>
          </cell>
          <cell r="EC746">
            <v>0</v>
          </cell>
          <cell r="ED746">
            <v>11160</v>
          </cell>
          <cell r="EE746">
            <v>0</v>
          </cell>
          <cell r="EF746">
            <v>0</v>
          </cell>
          <cell r="EG746">
            <v>0</v>
          </cell>
          <cell r="EH746">
            <v>0</v>
          </cell>
          <cell r="EI746">
            <v>2</v>
          </cell>
        </row>
        <row r="747">
          <cell r="A747">
            <v>1001114</v>
          </cell>
          <cell r="B747" t="str">
            <v>Child</v>
          </cell>
          <cell r="C747">
            <v>620253</v>
          </cell>
          <cell r="D747" t="str">
            <v>Ty Maelor</v>
          </cell>
          <cell r="E747" t="str">
            <v>Wales</v>
          </cell>
          <cell r="F747" t="str">
            <v>C</v>
          </cell>
          <cell r="G747" t="str">
            <v>Clwyd</v>
          </cell>
          <cell r="H747" t="str">
            <v>Wrexham</v>
          </cell>
          <cell r="I747" t="str">
            <v>B McDowall</v>
          </cell>
          <cell r="J747" t="str">
            <v>Mark Constantine</v>
          </cell>
          <cell r="K747" t="str">
            <v>Claire Hopkins</v>
          </cell>
          <cell r="L747" t="str">
            <v xml:space="preserve">Phil Barlow </v>
          </cell>
          <cell r="M747" t="str">
            <v>Paul Harding</v>
          </cell>
          <cell r="N747"/>
          <cell r="O747" t="str">
            <v>Styles &amp; Wood</v>
          </cell>
          <cell r="P747" t="str">
            <v>Jerry Phipps</v>
          </cell>
          <cell r="Q747" t="str">
            <v>Dan Roberts</v>
          </cell>
          <cell r="R747" t="str">
            <v>Email: Danial.Roberts@interserve.gse.gov.uk Mobile: 07483-305284</v>
          </cell>
          <cell r="S747" t="str">
            <v>ASKAMS</v>
          </cell>
          <cell r="T747" t="str">
            <v>In Development</v>
          </cell>
          <cell r="U747">
            <v>1</v>
          </cell>
          <cell r="V747" t="str">
            <v>HIGH</v>
          </cell>
          <cell r="W747" t="str">
            <v>Green</v>
          </cell>
          <cell r="X747" t="str">
            <v>Welfare</v>
          </cell>
          <cell r="Y747" t="str">
            <v>Car-Parking (not additional spaces)</v>
          </cell>
          <cell r="Z747" t="str">
            <v>Re-Painting Required, Including Directional Arrows.</v>
          </cell>
          <cell r="AA747" t="str">
            <v>WELFARE LOT 1 - Additional works</v>
          </cell>
          <cell r="AB747"/>
          <cell r="AC747" t="str">
            <v>W</v>
          </cell>
          <cell r="AD747" t="str">
            <v>JC Off</v>
          </cell>
          <cell r="AE747">
            <v>3500</v>
          </cell>
          <cell r="AF747"/>
          <cell r="AG747">
            <v>437.5</v>
          </cell>
          <cell r="AH747">
            <v>787.5</v>
          </cell>
          <cell r="AI747">
            <v>4725</v>
          </cell>
          <cell r="AJ747">
            <v>5907.859848484849</v>
          </cell>
          <cell r="AK747"/>
          <cell r="AL747">
            <v>0</v>
          </cell>
          <cell r="AM747">
            <v>0</v>
          </cell>
          <cell r="AN747">
            <v>125</v>
          </cell>
          <cell r="AO747">
            <v>83.333333333333329</v>
          </cell>
          <cell r="AP747">
            <v>166.66666666666666</v>
          </cell>
          <cell r="AQ747">
            <v>475.22288536359088</v>
          </cell>
          <cell r="AR747">
            <v>1116.8895520302576</v>
          </cell>
          <cell r="AS747">
            <v>1351.6165467696881</v>
          </cell>
          <cell r="AT747">
            <v>8109.6992806181279</v>
          </cell>
          <cell r="AU747">
            <v>6800</v>
          </cell>
          <cell r="AV747">
            <v>0</v>
          </cell>
          <cell r="AW747">
            <v>0</v>
          </cell>
          <cell r="AX747">
            <v>0</v>
          </cell>
          <cell r="AY747">
            <v>0</v>
          </cell>
          <cell r="AZ747">
            <v>0</v>
          </cell>
          <cell r="BA747">
            <v>0</v>
          </cell>
          <cell r="BB747">
            <v>493.52</v>
          </cell>
          <cell r="BC747">
            <v>493.52</v>
          </cell>
          <cell r="BD747">
            <v>1458.7040000000002</v>
          </cell>
          <cell r="BE747">
            <v>8752.2240000000002</v>
          </cell>
          <cell r="BF747">
            <v>6800</v>
          </cell>
          <cell r="BG747">
            <v>6800</v>
          </cell>
          <cell r="BH747" t="e">
            <v>#N/A</v>
          </cell>
          <cell r="BI747" t="e">
            <v>#N/A</v>
          </cell>
          <cell r="BJ747" t="str">
            <v>Deferred</v>
          </cell>
          <cell r="BK747" t="str">
            <v>Y</v>
          </cell>
          <cell r="BL747" t="str">
            <v>CE 36.1 accepted to remove this Child from scope at net reduction (across 3 Childs) of £15,378</v>
          </cell>
          <cell r="BM747">
            <v>0</v>
          </cell>
          <cell r="BN747"/>
          <cell r="BO747"/>
          <cell r="BP747"/>
          <cell r="BQ747"/>
          <cell r="BR747"/>
          <cell r="BS747">
            <v>0</v>
          </cell>
          <cell r="BT747">
            <v>0</v>
          </cell>
          <cell r="BU747">
            <v>0</v>
          </cell>
          <cell r="BV747">
            <v>0</v>
          </cell>
          <cell r="BW747">
            <v>0</v>
          </cell>
          <cell r="BX747">
            <v>493.52</v>
          </cell>
          <cell r="BY747">
            <v>493.52</v>
          </cell>
          <cell r="BZ747" t="e">
            <v>#N/A</v>
          </cell>
          <cell r="CA747" t="e">
            <v>#N/A</v>
          </cell>
          <cell r="CB747"/>
          <cell r="CC747"/>
          <cell r="CD747"/>
          <cell r="CE747"/>
          <cell r="CF747"/>
          <cell r="CG747"/>
          <cell r="CH747"/>
          <cell r="CI747" t="str">
            <v>T</v>
          </cell>
          <cell r="CJ747"/>
          <cell r="CK747"/>
          <cell r="CL747"/>
          <cell r="CM747"/>
          <cell r="CN747"/>
          <cell r="CO747"/>
          <cell r="CP747"/>
          <cell r="CQ747"/>
          <cell r="CR747"/>
          <cell r="CS747">
            <v>0</v>
          </cell>
          <cell r="CT747">
            <v>0</v>
          </cell>
          <cell r="CU747"/>
          <cell r="CV747"/>
          <cell r="CW747"/>
          <cell r="CX747"/>
          <cell r="CY747"/>
          <cell r="CZ747"/>
          <cell r="DA747"/>
          <cell r="DB747"/>
          <cell r="DC747"/>
          <cell r="DD747">
            <v>0</v>
          </cell>
          <cell r="DE747">
            <v>0</v>
          </cell>
          <cell r="DF747">
            <v>0</v>
          </cell>
          <cell r="DG747"/>
          <cell r="DH747"/>
          <cell r="DI747"/>
          <cell r="DJ747"/>
          <cell r="DK747"/>
          <cell r="DL747">
            <v>43432</v>
          </cell>
          <cell r="DM747" t="str">
            <v>Overdue</v>
          </cell>
          <cell r="DN747">
            <v>43448</v>
          </cell>
          <cell r="DO747" t="str">
            <v>Due</v>
          </cell>
          <cell r="DP747"/>
          <cell r="DQ747"/>
          <cell r="DR747"/>
          <cell r="DS747"/>
          <cell r="DT747"/>
          <cell r="DU747"/>
          <cell r="DW747" t="str">
            <v>1001114-M01</v>
          </cell>
          <cell r="DX747" t="str">
            <v>1001114-M01-C02</v>
          </cell>
          <cell r="DY747">
            <v>1</v>
          </cell>
          <cell r="DZ747">
            <v>1</v>
          </cell>
          <cell r="EA747">
            <v>0</v>
          </cell>
          <cell r="EB747">
            <v>1</v>
          </cell>
          <cell r="EC747">
            <v>0</v>
          </cell>
          <cell r="ED747">
            <v>8160</v>
          </cell>
          <cell r="EE747">
            <v>0</v>
          </cell>
          <cell r="EF747">
            <v>0</v>
          </cell>
          <cell r="EG747">
            <v>0</v>
          </cell>
          <cell r="EH747">
            <v>0</v>
          </cell>
          <cell r="EI747">
            <v>2</v>
          </cell>
        </row>
        <row r="748">
          <cell r="A748">
            <v>1001114</v>
          </cell>
          <cell r="B748" t="str">
            <v>Child</v>
          </cell>
          <cell r="C748">
            <v>620253</v>
          </cell>
          <cell r="D748" t="str">
            <v>Ty Maelor</v>
          </cell>
          <cell r="E748" t="str">
            <v>Wales</v>
          </cell>
          <cell r="F748" t="str">
            <v>C</v>
          </cell>
          <cell r="G748" t="str">
            <v>Clwyd</v>
          </cell>
          <cell r="H748" t="str">
            <v>Wrexham</v>
          </cell>
          <cell r="I748" t="str">
            <v>B McDowall</v>
          </cell>
          <cell r="J748" t="str">
            <v>Mark Constantine</v>
          </cell>
          <cell r="K748" t="str">
            <v>Claire Hopkins</v>
          </cell>
          <cell r="L748" t="str">
            <v xml:space="preserve">Phil Barlow </v>
          </cell>
          <cell r="M748" t="str">
            <v>Paul Harding</v>
          </cell>
          <cell r="N748"/>
          <cell r="O748" t="str">
            <v>Styles &amp; Wood</v>
          </cell>
          <cell r="P748" t="str">
            <v>Jerry Phipps</v>
          </cell>
          <cell r="Q748" t="str">
            <v>Dan Roberts</v>
          </cell>
          <cell r="R748" t="str">
            <v>Email: Danial.Roberts@interserve.gse.gov.uk Mobile: 07483-305284</v>
          </cell>
          <cell r="S748" t="str">
            <v>ASKAMS</v>
          </cell>
          <cell r="T748" t="str">
            <v>In Development</v>
          </cell>
          <cell r="U748">
            <v>1</v>
          </cell>
          <cell r="V748" t="str">
            <v>HIGH</v>
          </cell>
          <cell r="W748" t="str">
            <v>Green</v>
          </cell>
          <cell r="X748" t="str">
            <v>Interior</v>
          </cell>
          <cell r="Y748" t="str">
            <v>Office Areas Floors</v>
          </cell>
          <cell r="Z748" t="str">
            <v>Replace carpet to 2nd floor rear wing office areas &amp; 3rd floor post room, training room no. 2 and room 2A</v>
          </cell>
          <cell r="AA748"/>
          <cell r="AB748">
            <v>1</v>
          </cell>
          <cell r="AC748" t="str">
            <v>A</v>
          </cell>
          <cell r="AD748" t="str">
            <v>JC Off</v>
          </cell>
          <cell r="AE748">
            <v>22800</v>
          </cell>
          <cell r="AF748"/>
          <cell r="AG748">
            <v>2850</v>
          </cell>
          <cell r="AH748">
            <v>5130</v>
          </cell>
          <cell r="AI748">
            <v>30780</v>
          </cell>
          <cell r="AJ748">
            <v>25164.854654450854</v>
          </cell>
          <cell r="AK748"/>
          <cell r="AL748">
            <v>0</v>
          </cell>
          <cell r="AM748">
            <v>0</v>
          </cell>
          <cell r="AN748">
            <v>125</v>
          </cell>
          <cell r="AO748">
            <v>83.333333333333329</v>
          </cell>
          <cell r="AP748">
            <v>166.66666666666666</v>
          </cell>
          <cell r="AQ748">
            <v>2097.4620713248346</v>
          </cell>
          <cell r="AR748">
            <v>2739.1287379915011</v>
          </cell>
          <cell r="AS748">
            <v>5527.4633451551381</v>
          </cell>
          <cell r="AT748">
            <v>33164.780070930821</v>
          </cell>
          <cell r="AU748">
            <v>37697.269999999997</v>
          </cell>
          <cell r="AV748">
            <v>0</v>
          </cell>
          <cell r="AW748">
            <v>0</v>
          </cell>
          <cell r="AX748">
            <v>0</v>
          </cell>
          <cell r="AY748">
            <v>250</v>
          </cell>
          <cell r="AZ748">
            <v>904.22</v>
          </cell>
          <cell r="BA748">
            <v>500</v>
          </cell>
          <cell r="BB748">
            <v>2178.2199999999998</v>
          </cell>
          <cell r="BC748">
            <v>3832.4399999999996</v>
          </cell>
          <cell r="BD748">
            <v>8305.9420000000009</v>
          </cell>
          <cell r="BE748">
            <v>49835.652000000002</v>
          </cell>
          <cell r="BF748">
            <v>37697.269999999997</v>
          </cell>
          <cell r="BG748">
            <v>37697.269999999997</v>
          </cell>
          <cell r="BH748">
            <v>37697.269999999997</v>
          </cell>
          <cell r="BI748">
            <v>0</v>
          </cell>
          <cell r="BJ748" t="str">
            <v>Year 1</v>
          </cell>
          <cell r="BK748" t="str">
            <v>Y</v>
          </cell>
          <cell r="BL748"/>
          <cell r="BM748">
            <v>0</v>
          </cell>
          <cell r="BN748"/>
          <cell r="BO748"/>
          <cell r="BP748"/>
          <cell r="BQ748"/>
          <cell r="BR748"/>
          <cell r="BS748">
            <v>0</v>
          </cell>
          <cell r="BT748">
            <v>0</v>
          </cell>
          <cell r="BU748">
            <v>250</v>
          </cell>
          <cell r="BV748">
            <v>904.22</v>
          </cell>
          <cell r="BW748">
            <v>500</v>
          </cell>
          <cell r="BX748">
            <v>2178.2199999999998</v>
          </cell>
          <cell r="BY748">
            <v>3832.4399999999996</v>
          </cell>
          <cell r="BZ748">
            <v>23384.850000000002</v>
          </cell>
          <cell r="CA748">
            <v>64914.559999999998</v>
          </cell>
          <cell r="CB748"/>
          <cell r="CC748"/>
          <cell r="CD748"/>
          <cell r="CE748"/>
          <cell r="CF748"/>
          <cell r="CG748"/>
          <cell r="CH748"/>
          <cell r="CI748" t="str">
            <v>T</v>
          </cell>
          <cell r="CJ748"/>
          <cell r="CK748"/>
          <cell r="CL748"/>
          <cell r="CM748"/>
          <cell r="CN748"/>
          <cell r="CO748"/>
          <cell r="CP748"/>
          <cell r="CQ748"/>
          <cell r="CR748"/>
          <cell r="CS748">
            <v>0</v>
          </cell>
          <cell r="CT748">
            <v>0</v>
          </cell>
          <cell r="CU748"/>
          <cell r="CV748"/>
          <cell r="CW748"/>
          <cell r="CX748"/>
          <cell r="CY748"/>
          <cell r="CZ748"/>
          <cell r="DA748"/>
          <cell r="DB748"/>
          <cell r="DC748"/>
          <cell r="DD748">
            <v>0</v>
          </cell>
          <cell r="DE748">
            <v>0</v>
          </cell>
          <cell r="DF748">
            <v>0</v>
          </cell>
          <cell r="DG748"/>
          <cell r="DH748"/>
          <cell r="DI748"/>
          <cell r="DJ748"/>
          <cell r="DK748"/>
          <cell r="DL748">
            <v>43432</v>
          </cell>
          <cell r="DM748" t="str">
            <v>Overdue</v>
          </cell>
          <cell r="DN748">
            <v>43448</v>
          </cell>
          <cell r="DO748" t="str">
            <v>Due</v>
          </cell>
          <cell r="DP748">
            <v>43486</v>
          </cell>
          <cell r="DQ748">
            <v>43486</v>
          </cell>
          <cell r="DR748">
            <v>43527</v>
          </cell>
          <cell r="DS748">
            <v>43527</v>
          </cell>
          <cell r="DT748">
            <v>43486</v>
          </cell>
          <cell r="DU748">
            <v>43527</v>
          </cell>
          <cell r="DW748" t="str">
            <v>1001114-M01</v>
          </cell>
          <cell r="DX748" t="str">
            <v>1001114-M01-C03</v>
          </cell>
          <cell r="DY748">
            <v>1</v>
          </cell>
          <cell r="DZ748">
            <v>1</v>
          </cell>
          <cell r="EA748">
            <v>41</v>
          </cell>
          <cell r="EB748">
            <v>1</v>
          </cell>
          <cell r="EC748">
            <v>0</v>
          </cell>
          <cell r="ED748">
            <v>47221.788</v>
          </cell>
          <cell r="EE748">
            <v>0</v>
          </cell>
          <cell r="EF748">
            <v>43527</v>
          </cell>
          <cell r="EG748">
            <v>43527</v>
          </cell>
          <cell r="EH748">
            <v>43527</v>
          </cell>
          <cell r="EI748">
            <v>43528</v>
          </cell>
        </row>
        <row r="749">
          <cell r="A749">
            <v>1001114</v>
          </cell>
          <cell r="B749" t="str">
            <v>Child</v>
          </cell>
          <cell r="C749">
            <v>620253</v>
          </cell>
          <cell r="D749" t="str">
            <v>Ty Maelor</v>
          </cell>
          <cell r="E749" t="str">
            <v>Wales</v>
          </cell>
          <cell r="F749" t="str">
            <v>C</v>
          </cell>
          <cell r="G749" t="str">
            <v>Clwyd</v>
          </cell>
          <cell r="H749" t="str">
            <v>Wrexham</v>
          </cell>
          <cell r="I749" t="str">
            <v>B McDowall</v>
          </cell>
          <cell r="J749" t="str">
            <v>Mark Constantine</v>
          </cell>
          <cell r="K749" t="str">
            <v>Claire Hopkins</v>
          </cell>
          <cell r="L749" t="str">
            <v xml:space="preserve">Phil Barlow </v>
          </cell>
          <cell r="M749" t="str">
            <v>Paul Harding</v>
          </cell>
          <cell r="N749"/>
          <cell r="O749" t="str">
            <v>Styles &amp; Wood</v>
          </cell>
          <cell r="P749" t="str">
            <v>Jerry Phipps</v>
          </cell>
          <cell r="Q749" t="str">
            <v>Dan Roberts</v>
          </cell>
          <cell r="R749" t="str">
            <v>Email: Danial.Roberts@interserve.gse.gov.uk Mobile: 07483-305284</v>
          </cell>
          <cell r="S749" t="str">
            <v>ASKAMS</v>
          </cell>
          <cell r="T749" t="str">
            <v>In Development</v>
          </cell>
          <cell r="U749">
            <v>1</v>
          </cell>
          <cell r="V749" t="str">
            <v>HIGH</v>
          </cell>
          <cell r="W749" t="str">
            <v>Green</v>
          </cell>
          <cell r="X749" t="str">
            <v>Interior</v>
          </cell>
          <cell r="Y749" t="str">
            <v>Staircase / Common Parts Floors</v>
          </cell>
          <cell r="Z749" t="str">
            <v>Replace carpet to main staff stairs from ground to 3rd floors</v>
          </cell>
          <cell r="AA749"/>
          <cell r="AB749">
            <v>1</v>
          </cell>
          <cell r="AC749" t="str">
            <v>A</v>
          </cell>
          <cell r="AD749" t="str">
            <v>JC Off</v>
          </cell>
          <cell r="AE749">
            <v>16560</v>
          </cell>
          <cell r="AF749"/>
          <cell r="AG749">
            <v>2070</v>
          </cell>
          <cell r="AH749">
            <v>3726</v>
          </cell>
          <cell r="AI749">
            <v>22356</v>
          </cell>
          <cell r="AJ749">
            <v>18350.613731478341</v>
          </cell>
          <cell r="AK749"/>
          <cell r="AL749">
            <v>0</v>
          </cell>
          <cell r="AM749">
            <v>0</v>
          </cell>
          <cell r="AN749">
            <v>125</v>
          </cell>
          <cell r="AO749">
            <v>83.333333333333329</v>
          </cell>
          <cell r="AP749">
            <v>166.66666666666666</v>
          </cell>
          <cell r="AQ749">
            <v>1523.4198202254063</v>
          </cell>
          <cell r="AR749">
            <v>2165.086486892073</v>
          </cell>
          <cell r="AS749">
            <v>4049.8067103407493</v>
          </cell>
          <cell r="AT749">
            <v>24298.840262044494</v>
          </cell>
          <cell r="AU749">
            <v>12007.22</v>
          </cell>
          <cell r="AV749">
            <v>0</v>
          </cell>
          <cell r="AW749">
            <v>0</v>
          </cell>
          <cell r="AX749">
            <v>0</v>
          </cell>
          <cell r="AY749">
            <v>250</v>
          </cell>
          <cell r="AZ749">
            <v>904.21</v>
          </cell>
          <cell r="BA749">
            <v>500</v>
          </cell>
          <cell r="BB749">
            <v>1582.08</v>
          </cell>
          <cell r="BC749">
            <v>3236.29</v>
          </cell>
          <cell r="BD749">
            <v>3048.7020000000002</v>
          </cell>
          <cell r="BE749">
            <v>18292.212</v>
          </cell>
          <cell r="BF749">
            <v>12007.22</v>
          </cell>
          <cell r="BG749">
            <v>12007.22</v>
          </cell>
          <cell r="BH749">
            <v>12007.22</v>
          </cell>
          <cell r="BI749">
            <v>0</v>
          </cell>
          <cell r="BJ749" t="str">
            <v>Year 1</v>
          </cell>
          <cell r="BK749" t="str">
            <v>Y</v>
          </cell>
          <cell r="BL749"/>
          <cell r="BM749">
            <v>0</v>
          </cell>
          <cell r="BN749"/>
          <cell r="BO749"/>
          <cell r="BP749"/>
          <cell r="BQ749"/>
          <cell r="BR749"/>
          <cell r="BS749">
            <v>0</v>
          </cell>
          <cell r="BT749">
            <v>0</v>
          </cell>
          <cell r="BU749">
            <v>250</v>
          </cell>
          <cell r="BV749">
            <v>904.21</v>
          </cell>
          <cell r="BW749">
            <v>500</v>
          </cell>
          <cell r="BX749">
            <v>1582.08</v>
          </cell>
          <cell r="BY749">
            <v>3236.29</v>
          </cell>
          <cell r="BZ749">
            <v>7851.59</v>
          </cell>
          <cell r="CA749">
            <v>23095.1</v>
          </cell>
          <cell r="CB749"/>
          <cell r="CC749"/>
          <cell r="CD749"/>
          <cell r="CE749"/>
          <cell r="CF749"/>
          <cell r="CG749"/>
          <cell r="CH749"/>
          <cell r="CI749" t="str">
            <v>T</v>
          </cell>
          <cell r="CJ749"/>
          <cell r="CK749"/>
          <cell r="CL749"/>
          <cell r="CM749"/>
          <cell r="CN749"/>
          <cell r="CO749"/>
          <cell r="CP749"/>
          <cell r="CQ749"/>
          <cell r="CR749"/>
          <cell r="CS749">
            <v>0</v>
          </cell>
          <cell r="CT749">
            <v>0</v>
          </cell>
          <cell r="CU749"/>
          <cell r="CV749"/>
          <cell r="CW749"/>
          <cell r="CX749"/>
          <cell r="CY749"/>
          <cell r="CZ749"/>
          <cell r="DA749"/>
          <cell r="DB749"/>
          <cell r="DC749"/>
          <cell r="DD749">
            <v>0</v>
          </cell>
          <cell r="DE749">
            <v>0</v>
          </cell>
          <cell r="DF749">
            <v>0</v>
          </cell>
          <cell r="DG749"/>
          <cell r="DH749"/>
          <cell r="DI749"/>
          <cell r="DJ749"/>
          <cell r="DK749"/>
          <cell r="DL749">
            <v>43432</v>
          </cell>
          <cell r="DM749" t="str">
            <v>Overdue</v>
          </cell>
          <cell r="DN749">
            <v>43448</v>
          </cell>
          <cell r="DO749" t="str">
            <v>Due</v>
          </cell>
          <cell r="DP749">
            <v>43486</v>
          </cell>
          <cell r="DQ749">
            <v>43486</v>
          </cell>
          <cell r="DR749">
            <v>43527</v>
          </cell>
          <cell r="DS749">
            <v>43527</v>
          </cell>
          <cell r="DT749">
            <v>43486</v>
          </cell>
          <cell r="DU749">
            <v>43527</v>
          </cell>
          <cell r="DW749" t="str">
            <v>1001114-M01</v>
          </cell>
          <cell r="DX749" t="str">
            <v>1001114-M01-C04</v>
          </cell>
          <cell r="DY749">
            <v>1</v>
          </cell>
          <cell r="DZ749">
            <v>1</v>
          </cell>
          <cell r="EA749">
            <v>41</v>
          </cell>
          <cell r="EB749">
            <v>1</v>
          </cell>
          <cell r="EC749">
            <v>0</v>
          </cell>
          <cell r="ED749">
            <v>16393.716</v>
          </cell>
          <cell r="EE749">
            <v>0</v>
          </cell>
          <cell r="EF749">
            <v>43527</v>
          </cell>
          <cell r="EG749">
            <v>43527</v>
          </cell>
          <cell r="EH749">
            <v>43527</v>
          </cell>
          <cell r="EI749">
            <v>43528</v>
          </cell>
        </row>
        <row r="750">
          <cell r="A750">
            <v>1001114</v>
          </cell>
          <cell r="B750" t="str">
            <v>Child</v>
          </cell>
          <cell r="C750">
            <v>620253</v>
          </cell>
          <cell r="D750" t="str">
            <v>Ty Maelor</v>
          </cell>
          <cell r="E750" t="str">
            <v>Wales</v>
          </cell>
          <cell r="F750" t="str">
            <v>C</v>
          </cell>
          <cell r="G750" t="str">
            <v>Clwyd</v>
          </cell>
          <cell r="H750" t="str">
            <v>Wrexham</v>
          </cell>
          <cell r="I750" t="str">
            <v>B McDowall</v>
          </cell>
          <cell r="J750" t="str">
            <v>Mark Constantine</v>
          </cell>
          <cell r="K750" t="str">
            <v>Claire Hopkins</v>
          </cell>
          <cell r="L750" t="str">
            <v xml:space="preserve">Phil Barlow </v>
          </cell>
          <cell r="M750" t="str">
            <v>Paul Harding</v>
          </cell>
          <cell r="N750"/>
          <cell r="O750" t="str">
            <v>Styles &amp; Wood</v>
          </cell>
          <cell r="P750" t="str">
            <v>Jerry Phipps</v>
          </cell>
          <cell r="Q750" t="str">
            <v>Dan Roberts</v>
          </cell>
          <cell r="R750" t="str">
            <v>Email: Danial.Roberts@interserve.gse.gov.uk Mobile: 07483-305284</v>
          </cell>
          <cell r="S750" t="str">
            <v>ASKAMS</v>
          </cell>
          <cell r="T750" t="str">
            <v>In Development</v>
          </cell>
          <cell r="U750">
            <v>1</v>
          </cell>
          <cell r="V750" t="str">
            <v>HIGH</v>
          </cell>
          <cell r="W750" t="str">
            <v>Green</v>
          </cell>
          <cell r="X750" t="str">
            <v>Interior</v>
          </cell>
          <cell r="Y750" t="str">
            <v>Staircase / Common Parts Redecoration</v>
          </cell>
          <cell r="Z750" t="str">
            <v>Redecorate main central stairwell including lift  areas</v>
          </cell>
          <cell r="AA750"/>
          <cell r="AB750">
            <v>1</v>
          </cell>
          <cell r="AC750" t="str">
            <v>A</v>
          </cell>
          <cell r="AD750" t="str">
            <v>JC Off</v>
          </cell>
          <cell r="AE750">
            <v>6480</v>
          </cell>
          <cell r="AF750"/>
          <cell r="AG750">
            <v>810</v>
          </cell>
          <cell r="AH750">
            <v>1458</v>
          </cell>
          <cell r="AI750">
            <v>8748</v>
          </cell>
          <cell r="AJ750">
            <v>10710.932900432899</v>
          </cell>
          <cell r="AK750"/>
          <cell r="AL750">
            <v>0</v>
          </cell>
          <cell r="AM750">
            <v>0</v>
          </cell>
          <cell r="AN750">
            <v>125</v>
          </cell>
          <cell r="AO750">
            <v>83.333333333333329</v>
          </cell>
          <cell r="AP750">
            <v>166.66666666666666</v>
          </cell>
          <cell r="AQ750">
            <v>879.8412277588767</v>
          </cell>
          <cell r="AR750">
            <v>1521.5078944255433</v>
          </cell>
          <cell r="AS750">
            <v>2393.1548256383553</v>
          </cell>
          <cell r="AT750">
            <v>14358.928953830133</v>
          </cell>
          <cell r="AU750">
            <v>15602.42</v>
          </cell>
          <cell r="AV750">
            <v>0</v>
          </cell>
          <cell r="AW750">
            <v>0</v>
          </cell>
          <cell r="AX750">
            <v>0</v>
          </cell>
          <cell r="AY750">
            <v>250</v>
          </cell>
          <cell r="AZ750">
            <v>904.21</v>
          </cell>
          <cell r="BA750">
            <v>500</v>
          </cell>
          <cell r="BB750">
            <v>913.72</v>
          </cell>
          <cell r="BC750">
            <v>2567.9300000000003</v>
          </cell>
          <cell r="BD750">
            <v>3634.0700000000006</v>
          </cell>
          <cell r="BE750">
            <v>21804.42</v>
          </cell>
          <cell r="BF750">
            <v>15602.42</v>
          </cell>
          <cell r="BG750">
            <v>15602.42</v>
          </cell>
          <cell r="BH750">
            <v>15602.42</v>
          </cell>
          <cell r="BI750">
            <v>0</v>
          </cell>
          <cell r="BJ750" t="str">
            <v>Year 1</v>
          </cell>
          <cell r="BK750" t="str">
            <v>Y</v>
          </cell>
          <cell r="BL750"/>
          <cell r="BM750">
            <v>0</v>
          </cell>
          <cell r="BN750"/>
          <cell r="BO750"/>
          <cell r="BP750"/>
          <cell r="BQ750"/>
          <cell r="BR750"/>
          <cell r="BS750">
            <v>0</v>
          </cell>
          <cell r="BT750">
            <v>0</v>
          </cell>
          <cell r="BU750">
            <v>250</v>
          </cell>
          <cell r="BV750">
            <v>904.21</v>
          </cell>
          <cell r="BW750">
            <v>500</v>
          </cell>
          <cell r="BX750">
            <v>913.72</v>
          </cell>
          <cell r="BY750">
            <v>2567.9300000000003</v>
          </cell>
          <cell r="BZ750">
            <v>9875.0380000000005</v>
          </cell>
          <cell r="CA750">
            <v>28045.387999999999</v>
          </cell>
          <cell r="CB750"/>
          <cell r="CC750"/>
          <cell r="CD750"/>
          <cell r="CE750"/>
          <cell r="CF750"/>
          <cell r="CG750"/>
          <cell r="CH750"/>
          <cell r="CI750" t="str">
            <v>T</v>
          </cell>
          <cell r="CJ750"/>
          <cell r="CK750"/>
          <cell r="CL750"/>
          <cell r="CM750"/>
          <cell r="CN750"/>
          <cell r="CO750"/>
          <cell r="CP750"/>
          <cell r="CQ750"/>
          <cell r="CR750"/>
          <cell r="CS750">
            <v>0</v>
          </cell>
          <cell r="CT750">
            <v>0</v>
          </cell>
          <cell r="CU750"/>
          <cell r="CV750"/>
          <cell r="CW750"/>
          <cell r="CX750"/>
          <cell r="CY750"/>
          <cell r="CZ750"/>
          <cell r="DA750"/>
          <cell r="DB750"/>
          <cell r="DC750"/>
          <cell r="DD750">
            <v>0</v>
          </cell>
          <cell r="DE750">
            <v>0</v>
          </cell>
          <cell r="DF750">
            <v>0</v>
          </cell>
          <cell r="DG750"/>
          <cell r="DH750"/>
          <cell r="DI750"/>
          <cell r="DJ750"/>
          <cell r="DK750"/>
          <cell r="DL750">
            <v>43432</v>
          </cell>
          <cell r="DM750" t="str">
            <v>Overdue</v>
          </cell>
          <cell r="DN750">
            <v>43448</v>
          </cell>
          <cell r="DO750" t="str">
            <v>Due</v>
          </cell>
          <cell r="DP750">
            <v>43486</v>
          </cell>
          <cell r="DQ750">
            <v>43486</v>
          </cell>
          <cell r="DR750">
            <v>43527</v>
          </cell>
          <cell r="DS750">
            <v>43527</v>
          </cell>
          <cell r="DT750">
            <v>43486</v>
          </cell>
          <cell r="DU750">
            <v>43527</v>
          </cell>
          <cell r="DW750" t="str">
            <v>1001114-M01</v>
          </cell>
          <cell r="DX750" t="str">
            <v>1001114-M01-C05</v>
          </cell>
          <cell r="DY750">
            <v>1</v>
          </cell>
          <cell r="DZ750">
            <v>1</v>
          </cell>
          <cell r="EA750">
            <v>41</v>
          </cell>
          <cell r="EB750">
            <v>1</v>
          </cell>
          <cell r="EC750">
            <v>0</v>
          </cell>
          <cell r="ED750">
            <v>20707.956000000002</v>
          </cell>
          <cell r="EE750">
            <v>0</v>
          </cell>
          <cell r="EF750">
            <v>43527</v>
          </cell>
          <cell r="EG750">
            <v>43527</v>
          </cell>
          <cell r="EH750">
            <v>43527</v>
          </cell>
          <cell r="EI750">
            <v>43528</v>
          </cell>
        </row>
        <row r="751">
          <cell r="A751">
            <v>1001114</v>
          </cell>
          <cell r="B751" t="str">
            <v>Child</v>
          </cell>
          <cell r="C751">
            <v>620253</v>
          </cell>
          <cell r="D751" t="str">
            <v>Ty Maelor</v>
          </cell>
          <cell r="E751" t="str">
            <v>Wales</v>
          </cell>
          <cell r="F751" t="str">
            <v>C</v>
          </cell>
          <cell r="G751" t="str">
            <v>Clwyd</v>
          </cell>
          <cell r="H751" t="str">
            <v>Wrexham</v>
          </cell>
          <cell r="I751" t="str">
            <v>B McDowall</v>
          </cell>
          <cell r="J751" t="str">
            <v>Mark Constantine</v>
          </cell>
          <cell r="K751" t="str">
            <v>Claire Hopkins</v>
          </cell>
          <cell r="L751" t="str">
            <v xml:space="preserve">Phil Barlow </v>
          </cell>
          <cell r="M751" t="str">
            <v>Paul Harding</v>
          </cell>
          <cell r="N751"/>
          <cell r="O751" t="str">
            <v>Styles &amp; Wood</v>
          </cell>
          <cell r="P751" t="str">
            <v>Jerry Phipps</v>
          </cell>
          <cell r="Q751" t="str">
            <v>Dan Roberts</v>
          </cell>
          <cell r="R751" t="str">
            <v>Email: Danial.Roberts@interserve.gse.gov.uk Mobile: 07483-305284</v>
          </cell>
          <cell r="S751" t="str">
            <v>ASKAMS</v>
          </cell>
          <cell r="T751" t="str">
            <v>In Development</v>
          </cell>
          <cell r="U751">
            <v>1</v>
          </cell>
          <cell r="V751" t="str">
            <v>HIGH</v>
          </cell>
          <cell r="W751" t="str">
            <v>Green</v>
          </cell>
          <cell r="X751" t="str">
            <v>Roofs</v>
          </cell>
          <cell r="Y751" t="str">
            <v>Roof Coverings</v>
          </cell>
          <cell r="Z751" t="str">
            <v>Cycle shelter roof. - Replace missing corrugated roof sheet to cycle rack shelter &amp; rub down corroded surfaces on other roof sheets &amp; apply corrosion inhibiter and bitumen based paint. Approx. 20 m2 - Quantity: 20 m2</v>
          </cell>
          <cell r="AA751"/>
          <cell r="AB751">
            <v>1</v>
          </cell>
          <cell r="AC751" t="str">
            <v>A</v>
          </cell>
          <cell r="AD751" t="str">
            <v>JC Off</v>
          </cell>
          <cell r="AE751">
            <v>900</v>
          </cell>
          <cell r="AF751"/>
          <cell r="AG751">
            <v>112.5</v>
          </cell>
          <cell r="AH751">
            <v>202.5</v>
          </cell>
          <cell r="AI751">
            <v>1215</v>
          </cell>
          <cell r="AJ751">
            <v>779.66666666666674</v>
          </cell>
          <cell r="AK751"/>
          <cell r="AL751">
            <v>0</v>
          </cell>
          <cell r="AM751">
            <v>0</v>
          </cell>
          <cell r="AN751">
            <v>125</v>
          </cell>
          <cell r="AO751">
            <v>83.333333333333329</v>
          </cell>
          <cell r="AP751">
            <v>166.66666666666666</v>
          </cell>
          <cell r="AQ751">
            <v>43.215917685156761</v>
          </cell>
          <cell r="AR751">
            <v>684.88258435182354</v>
          </cell>
          <cell r="AS751">
            <v>239.57651687036469</v>
          </cell>
          <cell r="AT751">
            <v>1437.4591012221881</v>
          </cell>
          <cell r="AU751">
            <v>1200</v>
          </cell>
          <cell r="AV751">
            <v>0</v>
          </cell>
          <cell r="AW751">
            <v>0</v>
          </cell>
          <cell r="AX751">
            <v>0</v>
          </cell>
          <cell r="AY751">
            <v>250</v>
          </cell>
          <cell r="AZ751">
            <v>0</v>
          </cell>
          <cell r="BA751">
            <v>0</v>
          </cell>
          <cell r="BB751">
            <v>44.88</v>
          </cell>
          <cell r="BC751">
            <v>294.88</v>
          </cell>
          <cell r="BD751">
            <v>298.97600000000006</v>
          </cell>
          <cell r="BE751">
            <v>1793.8560000000002</v>
          </cell>
          <cell r="BF751">
            <v>1200</v>
          </cell>
          <cell r="BG751">
            <v>1200</v>
          </cell>
          <cell r="BH751">
            <v>1200</v>
          </cell>
          <cell r="BI751">
            <v>0</v>
          </cell>
          <cell r="BJ751" t="str">
            <v>Deferred</v>
          </cell>
          <cell r="BK751" t="str">
            <v>Y</v>
          </cell>
          <cell r="BL751" t="str">
            <v>CE 36.1 accepted to remove this Child from scope at net reduction (across 3 Childs) of £15,378</v>
          </cell>
          <cell r="BM751">
            <v>0</v>
          </cell>
          <cell r="BN751"/>
          <cell r="BO751"/>
          <cell r="BP751"/>
          <cell r="BQ751"/>
          <cell r="BR751"/>
          <cell r="BS751">
            <v>0</v>
          </cell>
          <cell r="BT751">
            <v>0</v>
          </cell>
          <cell r="BU751">
            <v>250</v>
          </cell>
          <cell r="BV751">
            <v>0</v>
          </cell>
          <cell r="BW751">
            <v>0</v>
          </cell>
          <cell r="BX751">
            <v>44.88</v>
          </cell>
          <cell r="BY751">
            <v>294.88</v>
          </cell>
          <cell r="BZ751">
            <v>778.97600000000011</v>
          </cell>
          <cell r="CA751">
            <v>2273.8560000000002</v>
          </cell>
          <cell r="CB751"/>
          <cell r="CC751"/>
          <cell r="CD751"/>
          <cell r="CE751"/>
          <cell r="CF751"/>
          <cell r="CG751"/>
          <cell r="CH751"/>
          <cell r="CI751" t="str">
            <v>T</v>
          </cell>
          <cell r="CJ751"/>
          <cell r="CK751"/>
          <cell r="CL751"/>
          <cell r="CM751"/>
          <cell r="CN751"/>
          <cell r="CO751"/>
          <cell r="CP751"/>
          <cell r="CQ751"/>
          <cell r="CR751"/>
          <cell r="CS751">
            <v>0</v>
          </cell>
          <cell r="CT751">
            <v>0</v>
          </cell>
          <cell r="CU751"/>
          <cell r="CV751"/>
          <cell r="CW751"/>
          <cell r="CX751"/>
          <cell r="CY751"/>
          <cell r="CZ751"/>
          <cell r="DA751"/>
          <cell r="DB751"/>
          <cell r="DC751"/>
          <cell r="DD751">
            <v>0</v>
          </cell>
          <cell r="DE751">
            <v>0</v>
          </cell>
          <cell r="DF751">
            <v>0</v>
          </cell>
          <cell r="DG751"/>
          <cell r="DH751"/>
          <cell r="DI751"/>
          <cell r="DJ751"/>
          <cell r="DK751"/>
          <cell r="DL751">
            <v>43432</v>
          </cell>
          <cell r="DM751" t="str">
            <v>Overdue</v>
          </cell>
          <cell r="DN751">
            <v>43448</v>
          </cell>
          <cell r="DO751" t="str">
            <v>Due</v>
          </cell>
          <cell r="DP751"/>
          <cell r="DQ751"/>
          <cell r="DR751"/>
          <cell r="DS751"/>
          <cell r="DT751"/>
          <cell r="DU751"/>
          <cell r="DW751" t="str">
            <v>1001114-M01</v>
          </cell>
          <cell r="DX751" t="str">
            <v>1001114-M01-C06</v>
          </cell>
          <cell r="DY751">
            <v>1</v>
          </cell>
          <cell r="DZ751">
            <v>1</v>
          </cell>
          <cell r="EA751">
            <v>0</v>
          </cell>
          <cell r="EB751">
            <v>1</v>
          </cell>
          <cell r="EC751">
            <v>0</v>
          </cell>
          <cell r="ED751">
            <v>1740</v>
          </cell>
          <cell r="EE751">
            <v>0</v>
          </cell>
          <cell r="EF751">
            <v>0</v>
          </cell>
          <cell r="EG751">
            <v>0</v>
          </cell>
          <cell r="EH751">
            <v>0</v>
          </cell>
          <cell r="EI751">
            <v>2</v>
          </cell>
        </row>
        <row r="752">
          <cell r="A752">
            <v>1001115</v>
          </cell>
          <cell r="B752" t="str">
            <v>Master</v>
          </cell>
          <cell r="C752">
            <v>620258</v>
          </cell>
          <cell r="D752" t="str">
            <v>Afon House</v>
          </cell>
          <cell r="E752" t="str">
            <v>Wales</v>
          </cell>
          <cell r="F752" t="str">
            <v>E</v>
          </cell>
          <cell r="G752" t="str">
            <v>Powys</v>
          </cell>
          <cell r="H752" t="str">
            <v>Newtown</v>
          </cell>
          <cell r="I752" t="str">
            <v>S Hale</v>
          </cell>
          <cell r="J752" t="str">
            <v>Kevin Williams</v>
          </cell>
          <cell r="K752" t="str">
            <v>Russell Bennett</v>
          </cell>
          <cell r="L752"/>
          <cell r="M752" t="str">
            <v>Paul Harding</v>
          </cell>
          <cell r="N752"/>
          <cell r="O752" t="str">
            <v>Resolution Interiors Ltd</v>
          </cell>
          <cell r="P752" t="str">
            <v>Andy Altass</v>
          </cell>
          <cell r="Q752"/>
          <cell r="R752"/>
          <cell r="S752" t="str">
            <v>Socotec</v>
          </cell>
          <cell r="T752" t="str">
            <v>CP Approved</v>
          </cell>
          <cell r="U752">
            <v>1</v>
          </cell>
          <cell r="V752" t="str">
            <v>HIGH</v>
          </cell>
          <cell r="W752" t="str">
            <v>Green</v>
          </cell>
          <cell r="X752"/>
          <cell r="Y752"/>
          <cell r="Z752" t="str">
            <v>LCW-620258-Newtown-Afon House-Building Fabric</v>
          </cell>
          <cell r="AA752"/>
          <cell r="AB752">
            <v>1</v>
          </cell>
          <cell r="AC752"/>
          <cell r="AD752" t="str">
            <v>JC Off</v>
          </cell>
          <cell r="AE752"/>
          <cell r="AF752">
            <v>30240</v>
          </cell>
          <cell r="AG752">
            <v>3780</v>
          </cell>
          <cell r="AH752">
            <v>6804</v>
          </cell>
          <cell r="AI752">
            <v>40824</v>
          </cell>
          <cell r="AJ752"/>
          <cell r="AK752">
            <v>37024.500403467631</v>
          </cell>
          <cell r="AL752">
            <v>0</v>
          </cell>
          <cell r="AM752">
            <v>0</v>
          </cell>
          <cell r="AN752">
            <v>750</v>
          </cell>
          <cell r="AO752">
            <v>500</v>
          </cell>
          <cell r="AP752">
            <v>1000</v>
          </cell>
          <cell r="AQ752">
            <v>2984.2149970254577</v>
          </cell>
          <cell r="AR752">
            <v>6834.2149970254577</v>
          </cell>
          <cell r="AS752">
            <v>8451.7430800986185</v>
          </cell>
          <cell r="AT752">
            <v>50710.458480591711</v>
          </cell>
          <cell r="AU752"/>
          <cell r="AV752">
            <v>52573.02</v>
          </cell>
          <cell r="AW752">
            <v>0</v>
          </cell>
          <cell r="AX752">
            <v>0</v>
          </cell>
          <cell r="AY752">
            <v>0</v>
          </cell>
          <cell r="AZ752">
            <v>795.48</v>
          </cell>
          <cell r="BA752">
            <v>0</v>
          </cell>
          <cell r="BB752">
            <v>3099.1147467819014</v>
          </cell>
          <cell r="BC752">
            <v>3894.5947467819014</v>
          </cell>
          <cell r="BD752">
            <v>11293.52294935638</v>
          </cell>
          <cell r="BE752">
            <v>67761.137696138278</v>
          </cell>
          <cell r="BF752"/>
          <cell r="BG752"/>
          <cell r="BH752"/>
          <cell r="BI752"/>
          <cell r="BJ752"/>
          <cell r="BK752" t="str">
            <v>N</v>
          </cell>
          <cell r="BL752"/>
          <cell r="BM752">
            <v>52224.490000000005</v>
          </cell>
          <cell r="BN752">
            <v>52224.490000000005</v>
          </cell>
          <cell r="BO752"/>
          <cell r="BP752">
            <v>53224.49</v>
          </cell>
          <cell r="BQ752">
            <v>-999.99999999999272</v>
          </cell>
          <cell r="BR752" t="str">
            <v>T)-38 includes RLB Asbestos fee at £1k
email J Mason to correct</v>
          </cell>
          <cell r="BS752">
            <v>0</v>
          </cell>
          <cell r="BT752">
            <v>0</v>
          </cell>
          <cell r="BU752">
            <v>1000</v>
          </cell>
          <cell r="BV752">
            <v>795.48</v>
          </cell>
          <cell r="BW752">
            <v>1000</v>
          </cell>
          <cell r="BX752">
            <v>3099.1147467819014</v>
          </cell>
          <cell r="BY752">
            <v>5894.5947467819014</v>
          </cell>
          <cell r="BZ752">
            <v>32513.612949356382</v>
          </cell>
          <cell r="CA752">
            <v>90632.697696138275</v>
          </cell>
          <cell r="CB752">
            <v>39922.239215546564</v>
          </cell>
          <cell r="CC752">
            <v>90632.697696138275</v>
          </cell>
          <cell r="CD752" t="str">
            <v/>
          </cell>
          <cell r="CE752"/>
          <cell r="CF752">
            <v>1</v>
          </cell>
          <cell r="CG752">
            <v>53224.49</v>
          </cell>
          <cell r="CH752">
            <v>53224.49</v>
          </cell>
          <cell r="CI752" t="str">
            <v>T</v>
          </cell>
          <cell r="CJ752"/>
          <cell r="CK752">
            <v>0</v>
          </cell>
          <cell r="CL752">
            <v>0</v>
          </cell>
          <cell r="CM752">
            <v>0</v>
          </cell>
          <cell r="CN752">
            <v>0</v>
          </cell>
          <cell r="CO752">
            <v>0</v>
          </cell>
          <cell r="CP752">
            <v>0</v>
          </cell>
          <cell r="CQ752">
            <v>0</v>
          </cell>
          <cell r="CR752">
            <v>0</v>
          </cell>
          <cell r="CS752">
            <v>0</v>
          </cell>
          <cell r="CT752">
            <v>0</v>
          </cell>
          <cell r="CU752"/>
          <cell r="CV752"/>
          <cell r="CW752">
            <v>0</v>
          </cell>
          <cell r="CX752">
            <v>0</v>
          </cell>
          <cell r="CY752">
            <v>0</v>
          </cell>
          <cell r="CZ752">
            <v>0</v>
          </cell>
          <cell r="DA752">
            <v>0</v>
          </cell>
          <cell r="DB752">
            <v>0</v>
          </cell>
          <cell r="DC752">
            <v>0</v>
          </cell>
          <cell r="DD752">
            <v>0</v>
          </cell>
          <cell r="DE752">
            <v>0</v>
          </cell>
          <cell r="DF752">
            <v>0</v>
          </cell>
          <cell r="DG752"/>
          <cell r="DH752"/>
          <cell r="DI752"/>
          <cell r="DJ752"/>
          <cell r="DK752"/>
          <cell r="DL752">
            <v>43392</v>
          </cell>
          <cell r="DM752">
            <v>43397</v>
          </cell>
          <cell r="DN752">
            <v>43420</v>
          </cell>
          <cell r="DO752">
            <v>43419</v>
          </cell>
          <cell r="DP752">
            <v>43430</v>
          </cell>
          <cell r="DQ752">
            <v>43430</v>
          </cell>
          <cell r="DR752">
            <v>43452</v>
          </cell>
          <cell r="DS752">
            <v>43452</v>
          </cell>
          <cell r="DT752">
            <v>43430</v>
          </cell>
          <cell r="DU752">
            <v>43452</v>
          </cell>
          <cell r="DW752" t="str">
            <v>1001115-M01</v>
          </cell>
          <cell r="DX752" t="str">
            <v>1001115-M01</v>
          </cell>
          <cell r="DY752">
            <v>1</v>
          </cell>
          <cell r="DZ752">
            <v>1</v>
          </cell>
          <cell r="EA752">
            <v>22</v>
          </cell>
          <cell r="EB752">
            <v>1</v>
          </cell>
          <cell r="EC752">
            <v>0</v>
          </cell>
          <cell r="ED752">
            <v>66023.963999999993</v>
          </cell>
          <cell r="EE752">
            <v>0</v>
          </cell>
          <cell r="EF752">
            <v>43452</v>
          </cell>
          <cell r="EG752">
            <v>43452</v>
          </cell>
          <cell r="EH752">
            <v>43452</v>
          </cell>
          <cell r="EI752">
            <v>43458</v>
          </cell>
        </row>
        <row r="753">
          <cell r="A753">
            <v>1001115</v>
          </cell>
          <cell r="B753" t="str">
            <v>Child</v>
          </cell>
          <cell r="C753">
            <v>620258</v>
          </cell>
          <cell r="D753" t="str">
            <v>Afon House</v>
          </cell>
          <cell r="E753" t="str">
            <v>Wales</v>
          </cell>
          <cell r="F753" t="str">
            <v>E</v>
          </cell>
          <cell r="G753" t="str">
            <v>Powys</v>
          </cell>
          <cell r="H753" t="str">
            <v>Newtown</v>
          </cell>
          <cell r="I753" t="str">
            <v>S Hale</v>
          </cell>
          <cell r="J753" t="str">
            <v>Kevin Williams</v>
          </cell>
          <cell r="K753" t="str">
            <v>Russell Bennett</v>
          </cell>
          <cell r="L753"/>
          <cell r="M753" t="str">
            <v>Paul Harding</v>
          </cell>
          <cell r="N753"/>
          <cell r="O753" t="str">
            <v>Resolution Interiors Ltd</v>
          </cell>
          <cell r="P753" t="str">
            <v>Andy Altass</v>
          </cell>
          <cell r="Q753"/>
          <cell r="R753"/>
          <cell r="S753" t="str">
            <v>Socotec</v>
          </cell>
          <cell r="T753" t="str">
            <v>CP Approved</v>
          </cell>
          <cell r="U753">
            <v>1</v>
          </cell>
          <cell r="V753" t="str">
            <v>HIGH</v>
          </cell>
          <cell r="W753" t="str">
            <v>Green</v>
          </cell>
          <cell r="X753" t="str">
            <v>Site</v>
          </cell>
          <cell r="Y753" t="str">
            <v>Auto Areas</v>
          </cell>
          <cell r="Z753" t="str">
            <v>Replace tarmacadam wearing course to rear car parking area and side approach road &amp; re-line car park bays to front &amp; rear car park areas.</v>
          </cell>
          <cell r="AA753"/>
          <cell r="AB753">
            <v>1</v>
          </cell>
          <cell r="AC753" t="str">
            <v>A</v>
          </cell>
          <cell r="AD753" t="str">
            <v>JC Off</v>
          </cell>
          <cell r="AE753">
            <v>18600</v>
          </cell>
          <cell r="AF753"/>
          <cell r="AG753">
            <v>2325</v>
          </cell>
          <cell r="AH753">
            <v>4185</v>
          </cell>
          <cell r="AI753">
            <v>25110</v>
          </cell>
          <cell r="AJ753">
            <v>18442</v>
          </cell>
          <cell r="AK753"/>
          <cell r="AL753">
            <v>0</v>
          </cell>
          <cell r="AM753">
            <v>0</v>
          </cell>
          <cell r="AN753">
            <v>187.5</v>
          </cell>
          <cell r="AO753">
            <v>125</v>
          </cell>
          <cell r="AP753">
            <v>250</v>
          </cell>
          <cell r="AQ753">
            <v>1519.8861342604255</v>
          </cell>
          <cell r="AR753">
            <v>2482.3861342604255</v>
          </cell>
          <cell r="AS753">
            <v>4104.8772268520852</v>
          </cell>
          <cell r="AT753">
            <v>24629.263361112509</v>
          </cell>
          <cell r="AU753">
            <v>37657.31</v>
          </cell>
          <cell r="AV753">
            <v>0</v>
          </cell>
          <cell r="AW753">
            <v>0</v>
          </cell>
          <cell r="AX753">
            <v>0</v>
          </cell>
          <cell r="AY753">
            <v>0</v>
          </cell>
          <cell r="AZ753">
            <v>198.87</v>
          </cell>
          <cell r="BA753">
            <v>0</v>
          </cell>
          <cell r="BB753">
            <v>1578.4055561716752</v>
          </cell>
          <cell r="BC753">
            <v>1777.2755561716754</v>
          </cell>
          <cell r="BD753">
            <v>7886.9171112343356</v>
          </cell>
          <cell r="BE753">
            <v>47321.502667406006</v>
          </cell>
          <cell r="BF753">
            <v>37657.31</v>
          </cell>
          <cell r="BG753">
            <v>37657.31</v>
          </cell>
          <cell r="BH753">
            <v>39515.769999999997</v>
          </cell>
          <cell r="BI753">
            <v>-1858.4599999999991</v>
          </cell>
          <cell r="BJ753" t="str">
            <v>Year 1</v>
          </cell>
          <cell r="BK753" t="str">
            <v>Y</v>
          </cell>
          <cell r="BL753"/>
          <cell r="BM753">
            <v>0</v>
          </cell>
          <cell r="BN753"/>
          <cell r="BO753"/>
          <cell r="BP753"/>
          <cell r="BQ753"/>
          <cell r="BR753"/>
          <cell r="BS753">
            <v>0</v>
          </cell>
          <cell r="BT753">
            <v>0</v>
          </cell>
          <cell r="BU753">
            <v>250</v>
          </cell>
          <cell r="BV753">
            <v>198.87</v>
          </cell>
          <cell r="BW753">
            <v>250</v>
          </cell>
          <cell r="BX753">
            <v>1578.4055561716752</v>
          </cell>
          <cell r="BY753">
            <v>2277.2755561716754</v>
          </cell>
          <cell r="BZ753">
            <v>23049.841111234335</v>
          </cell>
          <cell r="CA753">
            <v>62984.426667406005</v>
          </cell>
          <cell r="CB753"/>
          <cell r="CC753"/>
          <cell r="CD753"/>
          <cell r="CE753"/>
          <cell r="CF753"/>
          <cell r="CG753"/>
          <cell r="CH753"/>
          <cell r="CI753" t="str">
            <v>T</v>
          </cell>
          <cell r="CJ753"/>
          <cell r="CK753"/>
          <cell r="CL753"/>
          <cell r="CM753"/>
          <cell r="CN753"/>
          <cell r="CO753"/>
          <cell r="CP753"/>
          <cell r="CQ753"/>
          <cell r="CR753"/>
          <cell r="CS753">
            <v>0</v>
          </cell>
          <cell r="CT753">
            <v>0</v>
          </cell>
          <cell r="CU753"/>
          <cell r="CV753"/>
          <cell r="CW753"/>
          <cell r="CX753"/>
          <cell r="CY753"/>
          <cell r="CZ753"/>
          <cell r="DA753"/>
          <cell r="DB753"/>
          <cell r="DC753"/>
          <cell r="DD753">
            <v>0</v>
          </cell>
          <cell r="DE753">
            <v>0</v>
          </cell>
          <cell r="DF753">
            <v>0</v>
          </cell>
          <cell r="DG753"/>
          <cell r="DH753"/>
          <cell r="DI753"/>
          <cell r="DJ753"/>
          <cell r="DK753"/>
          <cell r="DL753">
            <v>43392</v>
          </cell>
          <cell r="DM753">
            <v>43397</v>
          </cell>
          <cell r="DN753">
            <v>43420</v>
          </cell>
          <cell r="DO753">
            <v>43419</v>
          </cell>
          <cell r="DP753">
            <v>43430</v>
          </cell>
          <cell r="DQ753">
            <v>43430</v>
          </cell>
          <cell r="DR753">
            <v>43452</v>
          </cell>
          <cell r="DS753">
            <v>43452</v>
          </cell>
          <cell r="DT753">
            <v>43430</v>
          </cell>
          <cell r="DU753">
            <v>43452</v>
          </cell>
          <cell r="DW753" t="str">
            <v>1001115-M01</v>
          </cell>
          <cell r="DX753" t="str">
            <v>1001115-M01-C01</v>
          </cell>
          <cell r="DY753">
            <v>1</v>
          </cell>
          <cell r="DZ753">
            <v>1</v>
          </cell>
          <cell r="EA753">
            <v>22</v>
          </cell>
          <cell r="EB753">
            <v>1</v>
          </cell>
          <cell r="EC753">
            <v>0</v>
          </cell>
          <cell r="ED753">
            <v>46027.415999999997</v>
          </cell>
          <cell r="EE753">
            <v>0</v>
          </cell>
          <cell r="EF753">
            <v>43452</v>
          </cell>
          <cell r="EG753">
            <v>43452</v>
          </cell>
          <cell r="EH753">
            <v>43452</v>
          </cell>
          <cell r="EI753">
            <v>43458</v>
          </cell>
        </row>
        <row r="754">
          <cell r="A754">
            <v>1001115</v>
          </cell>
          <cell r="B754" t="str">
            <v>Child</v>
          </cell>
          <cell r="C754">
            <v>620258</v>
          </cell>
          <cell r="D754" t="str">
            <v>Afon House</v>
          </cell>
          <cell r="E754" t="str">
            <v>Wales</v>
          </cell>
          <cell r="F754" t="str">
            <v>E</v>
          </cell>
          <cell r="G754" t="str">
            <v>Powys</v>
          </cell>
          <cell r="H754" t="str">
            <v>Newtown</v>
          </cell>
          <cell r="I754" t="str">
            <v>S Hale</v>
          </cell>
          <cell r="J754" t="str">
            <v>Kevin Williams</v>
          </cell>
          <cell r="K754" t="str">
            <v>Russell Bennett</v>
          </cell>
          <cell r="L754"/>
          <cell r="M754" t="str">
            <v>Paul Harding</v>
          </cell>
          <cell r="N754"/>
          <cell r="O754" t="str">
            <v>Resolution Interiors Ltd</v>
          </cell>
          <cell r="P754" t="str">
            <v>Andy Altass</v>
          </cell>
          <cell r="Q754"/>
          <cell r="R754"/>
          <cell r="S754" t="str">
            <v>Socotec</v>
          </cell>
          <cell r="T754" t="str">
            <v>CP Approved</v>
          </cell>
          <cell r="U754">
            <v>1</v>
          </cell>
          <cell r="V754" t="str">
            <v>HIGH</v>
          </cell>
          <cell r="W754" t="str">
            <v>Green</v>
          </cell>
          <cell r="X754" t="str">
            <v>Interior</v>
          </cell>
          <cell r="Y754" t="str">
            <v>Staircase / Common Parts Floors</v>
          </cell>
          <cell r="Z754" t="str">
            <v>Replace carpet in central stairwell / atrium area</v>
          </cell>
          <cell r="AA754"/>
          <cell r="AB754">
            <v>1</v>
          </cell>
          <cell r="AC754" t="str">
            <v>A</v>
          </cell>
          <cell r="AD754" t="str">
            <v>JC Off</v>
          </cell>
          <cell r="AE754">
            <v>7080</v>
          </cell>
          <cell r="AF754"/>
          <cell r="AG754">
            <v>885</v>
          </cell>
          <cell r="AH754">
            <v>1593</v>
          </cell>
          <cell r="AI754">
            <v>9558</v>
          </cell>
          <cell r="AJ754">
            <v>10117.932668329177</v>
          </cell>
          <cell r="AK754"/>
          <cell r="AL754">
            <v>0</v>
          </cell>
          <cell r="AM754">
            <v>0</v>
          </cell>
          <cell r="AN754">
            <v>187.5</v>
          </cell>
          <cell r="AO754">
            <v>125</v>
          </cell>
          <cell r="AP754">
            <v>250</v>
          </cell>
          <cell r="AQ754">
            <v>818.65375880001852</v>
          </cell>
          <cell r="AR754">
            <v>1781.1537588000185</v>
          </cell>
          <cell r="AS754">
            <v>2299.8172854258391</v>
          </cell>
          <cell r="AT754">
            <v>13798.903712555035</v>
          </cell>
          <cell r="AU754">
            <v>7142.59</v>
          </cell>
          <cell r="AV754">
            <v>0</v>
          </cell>
          <cell r="AW754">
            <v>0</v>
          </cell>
          <cell r="AX754">
            <v>0</v>
          </cell>
          <cell r="AY754">
            <v>0</v>
          </cell>
          <cell r="AZ754">
            <v>198.87</v>
          </cell>
          <cell r="BA754">
            <v>0</v>
          </cell>
          <cell r="BB754">
            <v>850.1739783944688</v>
          </cell>
          <cell r="BC754">
            <v>1049.0439783944689</v>
          </cell>
          <cell r="BD754">
            <v>1638.3267956788939</v>
          </cell>
          <cell r="BE754">
            <v>9829.9607740733627</v>
          </cell>
          <cell r="BF754">
            <v>6876.4</v>
          </cell>
          <cell r="BG754">
            <v>6876.4</v>
          </cell>
          <cell r="BH754">
            <v>7195.82</v>
          </cell>
          <cell r="BI754">
            <v>-319.42000000000007</v>
          </cell>
          <cell r="BJ754" t="str">
            <v>Year 1</v>
          </cell>
          <cell r="BK754" t="str">
            <v>Y</v>
          </cell>
          <cell r="BL754"/>
          <cell r="BM754">
            <v>0</v>
          </cell>
          <cell r="BN754"/>
          <cell r="BO754"/>
          <cell r="BP754"/>
          <cell r="BQ754"/>
          <cell r="BR754"/>
          <cell r="BS754">
            <v>0</v>
          </cell>
          <cell r="BT754">
            <v>0</v>
          </cell>
          <cell r="BU754">
            <v>250</v>
          </cell>
          <cell r="BV754">
            <v>198.87</v>
          </cell>
          <cell r="BW754">
            <v>250</v>
          </cell>
          <cell r="BX754">
            <v>850.1739783944688</v>
          </cell>
          <cell r="BY754">
            <v>1549.0439783944689</v>
          </cell>
          <cell r="BZ754">
            <v>4435.6487956788933</v>
          </cell>
          <cell r="CA754">
            <v>12861.092774073362</v>
          </cell>
          <cell r="CB754"/>
          <cell r="CC754"/>
          <cell r="CD754"/>
          <cell r="CE754"/>
          <cell r="CF754"/>
          <cell r="CG754"/>
          <cell r="CH754"/>
          <cell r="CI754" t="str">
            <v>T</v>
          </cell>
          <cell r="CJ754"/>
          <cell r="CK754"/>
          <cell r="CL754"/>
          <cell r="CM754"/>
          <cell r="CN754"/>
          <cell r="CO754"/>
          <cell r="CP754"/>
          <cell r="CQ754"/>
          <cell r="CR754"/>
          <cell r="CS754">
            <v>0</v>
          </cell>
          <cell r="CT754">
            <v>0</v>
          </cell>
          <cell r="CU754"/>
          <cell r="CV754"/>
          <cell r="CW754"/>
          <cell r="CX754"/>
          <cell r="CY754"/>
          <cell r="CZ754"/>
          <cell r="DA754"/>
          <cell r="DB754"/>
          <cell r="DC754"/>
          <cell r="DD754">
            <v>0</v>
          </cell>
          <cell r="DE754">
            <v>0</v>
          </cell>
          <cell r="DF754">
            <v>0</v>
          </cell>
          <cell r="DG754"/>
          <cell r="DH754"/>
          <cell r="DI754"/>
          <cell r="DJ754"/>
          <cell r="DK754"/>
          <cell r="DL754">
            <v>43392</v>
          </cell>
          <cell r="DM754">
            <v>43397</v>
          </cell>
          <cell r="DN754">
            <v>43420</v>
          </cell>
          <cell r="DO754">
            <v>43419</v>
          </cell>
          <cell r="DP754">
            <v>43430</v>
          </cell>
          <cell r="DQ754">
            <v>43430</v>
          </cell>
          <cell r="DR754">
            <v>43452</v>
          </cell>
          <cell r="DS754">
            <v>43452</v>
          </cell>
          <cell r="DT754">
            <v>43430</v>
          </cell>
          <cell r="DU754">
            <v>43452</v>
          </cell>
          <cell r="DW754" t="str">
            <v>1001115-M01</v>
          </cell>
          <cell r="DX754" t="str">
            <v>1001115-M01-C02</v>
          </cell>
          <cell r="DY754">
            <v>1</v>
          </cell>
          <cell r="DZ754">
            <v>1</v>
          </cell>
          <cell r="EA754">
            <v>22</v>
          </cell>
          <cell r="EB754">
            <v>1</v>
          </cell>
          <cell r="EC754">
            <v>0</v>
          </cell>
          <cell r="ED754">
            <v>9090.3240000000005</v>
          </cell>
          <cell r="EE754">
            <v>0</v>
          </cell>
          <cell r="EF754">
            <v>43452</v>
          </cell>
          <cell r="EG754">
            <v>43452</v>
          </cell>
          <cell r="EH754">
            <v>43452</v>
          </cell>
          <cell r="EI754">
            <v>43458</v>
          </cell>
        </row>
        <row r="755">
          <cell r="A755">
            <v>1001115</v>
          </cell>
          <cell r="B755" t="str">
            <v>Child</v>
          </cell>
          <cell r="C755">
            <v>620258</v>
          </cell>
          <cell r="D755" t="str">
            <v>Afon House</v>
          </cell>
          <cell r="E755" t="str">
            <v>Wales</v>
          </cell>
          <cell r="F755" t="str">
            <v>E</v>
          </cell>
          <cell r="G755" t="str">
            <v>Powys</v>
          </cell>
          <cell r="H755" t="str">
            <v>Newtown</v>
          </cell>
          <cell r="I755" t="str">
            <v>S Hale</v>
          </cell>
          <cell r="J755" t="str">
            <v>Kevin Williams</v>
          </cell>
          <cell r="K755" t="str">
            <v>Russell Bennett</v>
          </cell>
          <cell r="L755"/>
          <cell r="M755" t="str">
            <v>Paul Harding</v>
          </cell>
          <cell r="N755"/>
          <cell r="O755" t="str">
            <v>Resolution Interiors Ltd</v>
          </cell>
          <cell r="P755" t="str">
            <v>Andy Altass</v>
          </cell>
          <cell r="Q755"/>
          <cell r="R755"/>
          <cell r="S755" t="str">
            <v>Socotec</v>
          </cell>
          <cell r="T755" t="str">
            <v>CP Approved</v>
          </cell>
          <cell r="U755">
            <v>1</v>
          </cell>
          <cell r="V755" t="str">
            <v>HIGH</v>
          </cell>
          <cell r="W755" t="str">
            <v>Green</v>
          </cell>
          <cell r="X755" t="str">
            <v>Interior</v>
          </cell>
          <cell r="Y755" t="str">
            <v>Public Area Redecoration</v>
          </cell>
          <cell r="Z755" t="str">
            <v>Redecorate public areas; walls and joinery items</v>
          </cell>
          <cell r="AA755"/>
          <cell r="AB755">
            <v>1</v>
          </cell>
          <cell r="AC755" t="str">
            <v>A</v>
          </cell>
          <cell r="AD755" t="str">
            <v>JC Off</v>
          </cell>
          <cell r="AE755">
            <v>3360</v>
          </cell>
          <cell r="AF755"/>
          <cell r="AG755">
            <v>420</v>
          </cell>
          <cell r="AH755">
            <v>756</v>
          </cell>
          <cell r="AI755">
            <v>4536</v>
          </cell>
          <cell r="AJ755">
            <v>6417.4605032182562</v>
          </cell>
          <cell r="AK755"/>
          <cell r="AL755">
            <v>0</v>
          </cell>
          <cell r="AM755">
            <v>0</v>
          </cell>
          <cell r="AN755">
            <v>187.5</v>
          </cell>
          <cell r="AO755">
            <v>125</v>
          </cell>
          <cell r="AP755">
            <v>250</v>
          </cell>
          <cell r="AQ755">
            <v>506.92022959212892</v>
          </cell>
          <cell r="AR755">
            <v>1469.4202295921289</v>
          </cell>
          <cell r="AS755">
            <v>1497.3761465620771</v>
          </cell>
          <cell r="AT755">
            <v>8984.2568793724622</v>
          </cell>
          <cell r="AU755">
            <v>5226.55</v>
          </cell>
          <cell r="AV755">
            <v>0</v>
          </cell>
          <cell r="AW755">
            <v>0</v>
          </cell>
          <cell r="AX755">
            <v>0</v>
          </cell>
          <cell r="AY755">
            <v>0</v>
          </cell>
          <cell r="AZ755">
            <v>198.87</v>
          </cell>
          <cell r="BA755">
            <v>0</v>
          </cell>
          <cell r="BB755">
            <v>526.4379277421184</v>
          </cell>
          <cell r="BC755">
            <v>725.30792774211841</v>
          </cell>
          <cell r="BD755">
            <v>1190.3715855484238</v>
          </cell>
          <cell r="BE755">
            <v>7142.2295132905419</v>
          </cell>
          <cell r="BF755">
            <v>5226.55</v>
          </cell>
          <cell r="BG755">
            <v>5226.55</v>
          </cell>
          <cell r="BH755">
            <v>5463.48</v>
          </cell>
          <cell r="BI755">
            <v>-236.92999999999938</v>
          </cell>
          <cell r="BJ755" t="str">
            <v>Year 1</v>
          </cell>
          <cell r="BK755" t="str">
            <v>Y</v>
          </cell>
          <cell r="BL755"/>
          <cell r="BM755">
            <v>0</v>
          </cell>
          <cell r="BN755"/>
          <cell r="BO755"/>
          <cell r="BP755"/>
          <cell r="BQ755"/>
          <cell r="BR755"/>
          <cell r="BS755">
            <v>0</v>
          </cell>
          <cell r="BT755">
            <v>0</v>
          </cell>
          <cell r="BU755">
            <v>250</v>
          </cell>
          <cell r="BV755">
            <v>198.87</v>
          </cell>
          <cell r="BW755">
            <v>250</v>
          </cell>
          <cell r="BX755">
            <v>526.4379277421184</v>
          </cell>
          <cell r="BY755">
            <v>1225.3079277421184</v>
          </cell>
          <cell r="BZ755">
            <v>3380.9915855484246</v>
          </cell>
          <cell r="CA755">
            <v>9832.8495132905427</v>
          </cell>
          <cell r="CB755"/>
          <cell r="CC755"/>
          <cell r="CD755"/>
          <cell r="CE755"/>
          <cell r="CF755"/>
          <cell r="CG755"/>
          <cell r="CH755"/>
          <cell r="CI755" t="str">
            <v>T</v>
          </cell>
          <cell r="CJ755"/>
          <cell r="CK755"/>
          <cell r="CL755"/>
          <cell r="CM755"/>
          <cell r="CN755"/>
          <cell r="CO755"/>
          <cell r="CP755"/>
          <cell r="CQ755"/>
          <cell r="CR755"/>
          <cell r="CS755">
            <v>0</v>
          </cell>
          <cell r="CT755">
            <v>0</v>
          </cell>
          <cell r="CU755"/>
          <cell r="CV755"/>
          <cell r="CW755"/>
          <cell r="CX755"/>
          <cell r="CY755"/>
          <cell r="CZ755"/>
          <cell r="DA755"/>
          <cell r="DB755"/>
          <cell r="DC755"/>
          <cell r="DD755">
            <v>0</v>
          </cell>
          <cell r="DE755">
            <v>0</v>
          </cell>
          <cell r="DF755">
            <v>0</v>
          </cell>
          <cell r="DG755"/>
          <cell r="DH755"/>
          <cell r="DI755"/>
          <cell r="DJ755"/>
          <cell r="DK755"/>
          <cell r="DL755">
            <v>43392</v>
          </cell>
          <cell r="DM755">
            <v>43397</v>
          </cell>
          <cell r="DN755">
            <v>43420</v>
          </cell>
          <cell r="DO755">
            <v>43419</v>
          </cell>
          <cell r="DP755">
            <v>43430</v>
          </cell>
          <cell r="DQ755">
            <v>43430</v>
          </cell>
          <cell r="DR755">
            <v>43452</v>
          </cell>
          <cell r="DS755">
            <v>43452</v>
          </cell>
          <cell r="DT755">
            <v>43430</v>
          </cell>
          <cell r="DU755">
            <v>43452</v>
          </cell>
          <cell r="DW755" t="str">
            <v>1001115-M01</v>
          </cell>
          <cell r="DX755" t="str">
            <v>1001115-M01-C03</v>
          </cell>
          <cell r="DY755">
            <v>1</v>
          </cell>
          <cell r="DZ755">
            <v>1</v>
          </cell>
          <cell r="EA755">
            <v>22</v>
          </cell>
          <cell r="EB755">
            <v>1</v>
          </cell>
          <cell r="EC755">
            <v>0</v>
          </cell>
          <cell r="ED755">
            <v>7110.5039999999999</v>
          </cell>
          <cell r="EE755">
            <v>0</v>
          </cell>
          <cell r="EF755">
            <v>43452</v>
          </cell>
          <cell r="EG755">
            <v>43452</v>
          </cell>
          <cell r="EH755">
            <v>43452</v>
          </cell>
          <cell r="EI755">
            <v>43458</v>
          </cell>
        </row>
        <row r="756">
          <cell r="A756">
            <v>1001115</v>
          </cell>
          <cell r="B756" t="str">
            <v>Child</v>
          </cell>
          <cell r="C756">
            <v>620258</v>
          </cell>
          <cell r="D756" t="str">
            <v>Afon House</v>
          </cell>
          <cell r="E756" t="str">
            <v>Wales</v>
          </cell>
          <cell r="F756" t="str">
            <v>E</v>
          </cell>
          <cell r="G756" t="str">
            <v>Powys</v>
          </cell>
          <cell r="H756" t="str">
            <v>Newtown</v>
          </cell>
          <cell r="I756" t="str">
            <v>S Hale</v>
          </cell>
          <cell r="J756" t="str">
            <v>Kevin Williams</v>
          </cell>
          <cell r="K756" t="str">
            <v>Russell Bennett</v>
          </cell>
          <cell r="L756"/>
          <cell r="M756" t="str">
            <v>Paul Harding</v>
          </cell>
          <cell r="N756"/>
          <cell r="O756" t="str">
            <v>Resolution Interiors Ltd</v>
          </cell>
          <cell r="P756" t="str">
            <v>Andy Altass</v>
          </cell>
          <cell r="Q756"/>
          <cell r="R756"/>
          <cell r="S756" t="str">
            <v>Socotec</v>
          </cell>
          <cell r="T756" t="str">
            <v>CP Approved</v>
          </cell>
          <cell r="U756">
            <v>1</v>
          </cell>
          <cell r="V756" t="str">
            <v>HIGH</v>
          </cell>
          <cell r="W756" t="str">
            <v>Green</v>
          </cell>
          <cell r="X756" t="str">
            <v>Interior</v>
          </cell>
          <cell r="Y756" t="str">
            <v>Reception Area Floors</v>
          </cell>
          <cell r="Z756" t="str">
            <v>Replace barrier matting to public entrance area and carpet to staff entrance area.</v>
          </cell>
          <cell r="AA756"/>
          <cell r="AB756">
            <v>1</v>
          </cell>
          <cell r="AC756" t="str">
            <v>A</v>
          </cell>
          <cell r="AD756" t="str">
            <v>JC Off</v>
          </cell>
          <cell r="AE756">
            <v>1200</v>
          </cell>
          <cell r="AF756"/>
          <cell r="AG756">
            <v>150</v>
          </cell>
          <cell r="AH756">
            <v>270</v>
          </cell>
          <cell r="AI756">
            <v>1620</v>
          </cell>
          <cell r="AJ756">
            <v>2047.1072319201994</v>
          </cell>
          <cell r="AK756"/>
          <cell r="AL756">
            <v>0</v>
          </cell>
          <cell r="AM756">
            <v>0</v>
          </cell>
          <cell r="AN756">
            <v>187.5</v>
          </cell>
          <cell r="AO756">
            <v>125</v>
          </cell>
          <cell r="AP756">
            <v>250</v>
          </cell>
          <cell r="AQ756">
            <v>138.7548743728845</v>
          </cell>
          <cell r="AR756">
            <v>1101.2548743728844</v>
          </cell>
          <cell r="AS756">
            <v>549.67242125861674</v>
          </cell>
          <cell r="AT756">
            <v>3298.0345275517006</v>
          </cell>
          <cell r="AU756">
            <v>2546.5700000000002</v>
          </cell>
          <cell r="AV756">
            <v>0</v>
          </cell>
          <cell r="AW756">
            <v>0</v>
          </cell>
          <cell r="AX756">
            <v>0</v>
          </cell>
          <cell r="AY756">
            <v>0</v>
          </cell>
          <cell r="AZ756">
            <v>198.87</v>
          </cell>
          <cell r="BA756">
            <v>0</v>
          </cell>
          <cell r="BB756">
            <v>144.09728447363878</v>
          </cell>
          <cell r="BC756">
            <v>342.96728447363876</v>
          </cell>
          <cell r="BD756">
            <v>577.90745689472783</v>
          </cell>
          <cell r="BE756">
            <v>3467.4447413683665</v>
          </cell>
          <cell r="BF756">
            <v>2464.23</v>
          </cell>
          <cell r="BG756">
            <v>2464.23</v>
          </cell>
          <cell r="BH756">
            <v>2563.04</v>
          </cell>
          <cell r="BI756">
            <v>-98.809999999999945</v>
          </cell>
          <cell r="BJ756" t="str">
            <v>Year 1</v>
          </cell>
          <cell r="BK756" t="str">
            <v>Y</v>
          </cell>
          <cell r="BL756"/>
          <cell r="BM756">
            <v>0</v>
          </cell>
          <cell r="BN756"/>
          <cell r="BO756"/>
          <cell r="BP756"/>
          <cell r="BQ756"/>
          <cell r="BR756"/>
          <cell r="BS756">
            <v>0</v>
          </cell>
          <cell r="BT756">
            <v>0</v>
          </cell>
          <cell r="BU756">
            <v>250</v>
          </cell>
          <cell r="BV756">
            <v>198.87</v>
          </cell>
          <cell r="BW756">
            <v>250</v>
          </cell>
          <cell r="BX756">
            <v>144.09728447363878</v>
          </cell>
          <cell r="BY756">
            <v>842.96728447363876</v>
          </cell>
          <cell r="BZ756">
            <v>1647.1314568947278</v>
          </cell>
          <cell r="CA756">
            <v>4954.3287413683665</v>
          </cell>
          <cell r="CB756"/>
          <cell r="CC756"/>
          <cell r="CD756"/>
          <cell r="CE756"/>
          <cell r="CF756"/>
          <cell r="CG756"/>
          <cell r="CH756"/>
          <cell r="CI756" t="str">
            <v>T</v>
          </cell>
          <cell r="CJ756"/>
          <cell r="CK756"/>
          <cell r="CL756"/>
          <cell r="CM756"/>
          <cell r="CN756"/>
          <cell r="CO756"/>
          <cell r="CP756"/>
          <cell r="CQ756"/>
          <cell r="CR756"/>
          <cell r="CS756">
            <v>0</v>
          </cell>
          <cell r="CT756">
            <v>0</v>
          </cell>
          <cell r="CU756"/>
          <cell r="CV756"/>
          <cell r="CW756"/>
          <cell r="CX756"/>
          <cell r="CY756"/>
          <cell r="CZ756"/>
          <cell r="DA756"/>
          <cell r="DB756"/>
          <cell r="DC756"/>
          <cell r="DD756">
            <v>0</v>
          </cell>
          <cell r="DE756">
            <v>0</v>
          </cell>
          <cell r="DF756">
            <v>0</v>
          </cell>
          <cell r="DG756"/>
          <cell r="DH756"/>
          <cell r="DI756"/>
          <cell r="DJ756"/>
          <cell r="DK756"/>
          <cell r="DL756">
            <v>43392</v>
          </cell>
          <cell r="DM756">
            <v>43397</v>
          </cell>
          <cell r="DN756">
            <v>43420</v>
          </cell>
          <cell r="DO756">
            <v>43419</v>
          </cell>
          <cell r="DP756">
            <v>43430</v>
          </cell>
          <cell r="DQ756">
            <v>43430</v>
          </cell>
          <cell r="DR756">
            <v>43452</v>
          </cell>
          <cell r="DS756">
            <v>43452</v>
          </cell>
          <cell r="DT756">
            <v>43430</v>
          </cell>
          <cell r="DU756">
            <v>43452</v>
          </cell>
          <cell r="DW756" t="str">
            <v>1001115-M01</v>
          </cell>
          <cell r="DX756" t="str">
            <v>1001115-M01-C04</v>
          </cell>
          <cell r="DY756">
            <v>1</v>
          </cell>
          <cell r="DZ756">
            <v>1</v>
          </cell>
          <cell r="EA756">
            <v>22</v>
          </cell>
          <cell r="EB756">
            <v>1</v>
          </cell>
          <cell r="EC756">
            <v>0</v>
          </cell>
          <cell r="ED756">
            <v>3795.72</v>
          </cell>
          <cell r="EE756">
            <v>0</v>
          </cell>
          <cell r="EF756">
            <v>43452</v>
          </cell>
          <cell r="EG756">
            <v>43452</v>
          </cell>
          <cell r="EH756">
            <v>43452</v>
          </cell>
          <cell r="EI756">
            <v>43458</v>
          </cell>
        </row>
        <row r="757">
          <cell r="A757">
            <v>1001117</v>
          </cell>
          <cell r="B757" t="str">
            <v>Master</v>
          </cell>
          <cell r="C757">
            <v>620020</v>
          </cell>
          <cell r="D757" t="str">
            <v>Crown Building - Employment Sv</v>
          </cell>
          <cell r="E757" t="str">
            <v>Wales</v>
          </cell>
          <cell r="F757" t="str">
            <v>E</v>
          </cell>
          <cell r="G757" t="str">
            <v>Gwent</v>
          </cell>
          <cell r="H757" t="str">
            <v>Abertillery</v>
          </cell>
          <cell r="I757" t="str">
            <v>S Hale</v>
          </cell>
          <cell r="J757" t="str">
            <v>Kevin Williams</v>
          </cell>
          <cell r="K757" t="str">
            <v>Russell Bennett</v>
          </cell>
          <cell r="L757"/>
          <cell r="M757" t="str">
            <v>Paul Harding</v>
          </cell>
          <cell r="N757"/>
          <cell r="O757" t="str">
            <v>Resolution Interiors Ltd</v>
          </cell>
          <cell r="P757" t="str">
            <v>Siegfried Block</v>
          </cell>
          <cell r="Q757" t="str">
            <v xml:space="preserve">Dan Roberst </v>
          </cell>
          <cell r="R757" t="str">
            <v>Email: Danial.Roberts@interserve.gse.gov.uk Mobile: 07483-305284</v>
          </cell>
          <cell r="S757" t="str">
            <v>Socotec</v>
          </cell>
          <cell r="T757" t="str">
            <v>In Development</v>
          </cell>
          <cell r="U757">
            <v>1</v>
          </cell>
          <cell r="V757" t="str">
            <v>HIGH</v>
          </cell>
          <cell r="W757" t="str">
            <v>Green</v>
          </cell>
          <cell r="X757"/>
          <cell r="Y757"/>
          <cell r="Z757" t="str">
            <v>LCW-620020-Abertillery-Crown Building - Employment Sv-Building Fabric</v>
          </cell>
          <cell r="AA757"/>
          <cell r="AB757">
            <v>1</v>
          </cell>
          <cell r="AC757"/>
          <cell r="AD757" t="str">
            <v>JC Off</v>
          </cell>
          <cell r="AE757"/>
          <cell r="AF757">
            <v>27480</v>
          </cell>
          <cell r="AG757">
            <v>3435</v>
          </cell>
          <cell r="AH757">
            <v>6183</v>
          </cell>
          <cell r="AI757">
            <v>37098</v>
          </cell>
          <cell r="AJ757"/>
          <cell r="AK757">
            <v>30861.376904432891</v>
          </cell>
          <cell r="AL757">
            <v>0</v>
          </cell>
          <cell r="AM757">
            <v>0</v>
          </cell>
          <cell r="AN757">
            <v>750</v>
          </cell>
          <cell r="AO757">
            <v>500</v>
          </cell>
          <cell r="AP757">
            <v>1000</v>
          </cell>
          <cell r="AQ757">
            <v>2465.0238901682633</v>
          </cell>
          <cell r="AR757">
            <v>6315.0238901682624</v>
          </cell>
          <cell r="AS757">
            <v>7115.28015892023</v>
          </cell>
          <cell r="AT757">
            <v>42691.680953521383</v>
          </cell>
          <cell r="AU757"/>
          <cell r="AV757">
            <v>79414.149999999994</v>
          </cell>
          <cell r="AW757">
            <v>0</v>
          </cell>
          <cell r="AX757">
            <v>0</v>
          </cell>
          <cell r="AY757">
            <v>1000</v>
          </cell>
          <cell r="AZ757">
            <v>454.56</v>
          </cell>
          <cell r="BA757">
            <v>1500</v>
          </cell>
          <cell r="BB757">
            <v>0</v>
          </cell>
          <cell r="BC757">
            <v>2954.56</v>
          </cell>
          <cell r="BD757">
            <v>16473.742000000002</v>
          </cell>
          <cell r="BE757">
            <v>98842.452000000005</v>
          </cell>
          <cell r="BF757"/>
          <cell r="BG757"/>
          <cell r="BH757"/>
          <cell r="BI757"/>
          <cell r="BJ757"/>
          <cell r="BK757" t="str">
            <v>Y</v>
          </cell>
          <cell r="BL757"/>
          <cell r="BM757">
            <v>80039.790000000008</v>
          </cell>
          <cell r="BN757">
            <v>80039.790000000008</v>
          </cell>
          <cell r="BO757"/>
          <cell r="BP757">
            <v>80039.789999999994</v>
          </cell>
          <cell r="BQ757">
            <v>0</v>
          </cell>
          <cell r="BR757"/>
          <cell r="BS757">
            <v>0</v>
          </cell>
          <cell r="BT757">
            <v>0</v>
          </cell>
          <cell r="BU757">
            <v>1000</v>
          </cell>
          <cell r="BV757">
            <v>1590.96</v>
          </cell>
          <cell r="BW757">
            <v>1500</v>
          </cell>
          <cell r="BX757">
            <v>2559.9300000000003</v>
          </cell>
          <cell r="BY757">
            <v>6650.89</v>
          </cell>
          <cell r="BZ757">
            <v>49354.052000000003</v>
          </cell>
          <cell r="CA757">
            <v>136044.73199999999</v>
          </cell>
          <cell r="CB757">
            <v>93353.051046478606</v>
          </cell>
          <cell r="CC757" t="str">
            <v/>
          </cell>
          <cell r="CD757">
            <v>136044.73199999999</v>
          </cell>
          <cell r="CE757"/>
          <cell r="CF757">
            <v>2</v>
          </cell>
          <cell r="CG757">
            <v>80039.789999999994</v>
          </cell>
          <cell r="CH757">
            <v>80039.789999999994</v>
          </cell>
          <cell r="CI757" t="str">
            <v>T</v>
          </cell>
          <cell r="CJ757"/>
          <cell r="CK757">
            <v>381.23000000001048</v>
          </cell>
          <cell r="CL757">
            <v>0</v>
          </cell>
          <cell r="CM757">
            <v>0</v>
          </cell>
          <cell r="CN757">
            <v>0</v>
          </cell>
          <cell r="CO757">
            <v>0</v>
          </cell>
          <cell r="CP757">
            <v>0</v>
          </cell>
          <cell r="CQ757">
            <v>0</v>
          </cell>
          <cell r="CR757">
            <v>0</v>
          </cell>
          <cell r="CS757">
            <v>0</v>
          </cell>
          <cell r="CT757">
            <v>76.246000000002098</v>
          </cell>
          <cell r="CU757"/>
          <cell r="CV757"/>
          <cell r="CW757">
            <v>0</v>
          </cell>
          <cell r="CX757">
            <v>0</v>
          </cell>
          <cell r="CY757">
            <v>0</v>
          </cell>
          <cell r="CZ757">
            <v>0</v>
          </cell>
          <cell r="DA757">
            <v>0</v>
          </cell>
          <cell r="DB757">
            <v>0</v>
          </cell>
          <cell r="DC757">
            <v>0</v>
          </cell>
          <cell r="DD757">
            <v>0</v>
          </cell>
          <cell r="DE757">
            <v>0</v>
          </cell>
          <cell r="DF757">
            <v>0</v>
          </cell>
          <cell r="DG757"/>
          <cell r="DH757"/>
          <cell r="DI757"/>
          <cell r="DJ757"/>
          <cell r="DK757"/>
          <cell r="DL757">
            <v>43441</v>
          </cell>
          <cell r="DM757" t="str">
            <v>Due</v>
          </cell>
          <cell r="DN757">
            <v>43445</v>
          </cell>
          <cell r="DO757" t="str">
            <v>-</v>
          </cell>
          <cell r="DP757">
            <v>43493</v>
          </cell>
          <cell r="DQ757">
            <v>43493</v>
          </cell>
          <cell r="DR757">
            <v>43546</v>
          </cell>
          <cell r="DS757">
            <v>43546</v>
          </cell>
          <cell r="DT757">
            <v>43493</v>
          </cell>
          <cell r="DU757">
            <v>43546</v>
          </cell>
          <cell r="DW757" t="str">
            <v>1001117-M01</v>
          </cell>
          <cell r="DX757" t="str">
            <v>1001117-M01</v>
          </cell>
          <cell r="DY757">
            <v>1</v>
          </cell>
          <cell r="DZ757">
            <v>1</v>
          </cell>
          <cell r="EA757">
            <v>53</v>
          </cell>
          <cell r="EB757">
            <v>1</v>
          </cell>
          <cell r="EC757">
            <v>0</v>
          </cell>
          <cell r="ED757">
            <v>100956.9</v>
          </cell>
          <cell r="EE757">
            <v>0</v>
          </cell>
          <cell r="EF757">
            <v>43546</v>
          </cell>
          <cell r="EG757">
            <v>43546</v>
          </cell>
          <cell r="EH757">
            <v>43546</v>
          </cell>
          <cell r="EI757">
            <v>43549</v>
          </cell>
        </row>
        <row r="758">
          <cell r="A758">
            <v>1001117</v>
          </cell>
          <cell r="B758" t="str">
            <v>Child</v>
          </cell>
          <cell r="C758">
            <v>620020</v>
          </cell>
          <cell r="D758" t="str">
            <v>Crown Building - Employment Sv</v>
          </cell>
          <cell r="E758" t="str">
            <v>Wales</v>
          </cell>
          <cell r="F758" t="str">
            <v>E</v>
          </cell>
          <cell r="G758" t="str">
            <v>Gwent</v>
          </cell>
          <cell r="H758" t="str">
            <v>Abertillery</v>
          </cell>
          <cell r="I758" t="str">
            <v>S Hale</v>
          </cell>
          <cell r="J758" t="str">
            <v>Kevin Williams</v>
          </cell>
          <cell r="K758" t="str">
            <v>Russell Bennett</v>
          </cell>
          <cell r="L758"/>
          <cell r="M758" t="str">
            <v>Paul Harding</v>
          </cell>
          <cell r="N758"/>
          <cell r="O758" t="str">
            <v>Resolution Interiors Ltd</v>
          </cell>
          <cell r="P758" t="str">
            <v>Siegfried Block</v>
          </cell>
          <cell r="Q758" t="str">
            <v xml:space="preserve">Dan Roberst </v>
          </cell>
          <cell r="R758" t="str">
            <v>Email: Danial.Roberts@interserve.gse.gov.uk Mobile: 07483-305284</v>
          </cell>
          <cell r="S758" t="str">
            <v>Socotec</v>
          </cell>
          <cell r="T758" t="str">
            <v>In Development</v>
          </cell>
          <cell r="U758">
            <v>1</v>
          </cell>
          <cell r="V758" t="str">
            <v>HIGH</v>
          </cell>
          <cell r="W758" t="str">
            <v>Green</v>
          </cell>
          <cell r="X758" t="str">
            <v>Site</v>
          </cell>
          <cell r="Y758" t="str">
            <v>Paving / Surfacing</v>
          </cell>
          <cell r="Z758" t="str">
            <v>Replace 'crazy paving' areas to the rear/side elevation of the building.</v>
          </cell>
          <cell r="AA758"/>
          <cell r="AB758">
            <v>1</v>
          </cell>
          <cell r="AC758" t="str">
            <v>A</v>
          </cell>
          <cell r="AD758" t="str">
            <v>JC Off</v>
          </cell>
          <cell r="AE758">
            <v>18000</v>
          </cell>
          <cell r="AF758"/>
          <cell r="AG758">
            <v>2250</v>
          </cell>
          <cell r="AH758">
            <v>4050</v>
          </cell>
          <cell r="AI758">
            <v>24300</v>
          </cell>
          <cell r="AJ758">
            <v>17860</v>
          </cell>
          <cell r="AK758"/>
          <cell r="AL758">
            <v>0</v>
          </cell>
          <cell r="AM758">
            <v>0</v>
          </cell>
          <cell r="AN758">
            <v>187.5</v>
          </cell>
          <cell r="AO758">
            <v>125</v>
          </cell>
          <cell r="AP758">
            <v>250</v>
          </cell>
          <cell r="AQ758">
            <v>1470.8575492842826</v>
          </cell>
          <cell r="AR758">
            <v>2433.3575492842829</v>
          </cell>
          <cell r="AS758">
            <v>3978.6715098568566</v>
          </cell>
          <cell r="AT758">
            <v>23872.029059141139</v>
          </cell>
          <cell r="AU758">
            <v>22893.82</v>
          </cell>
          <cell r="AV758">
            <v>0</v>
          </cell>
          <cell r="AW758">
            <v>0</v>
          </cell>
          <cell r="AX758">
            <v>0</v>
          </cell>
          <cell r="AY758">
            <v>250</v>
          </cell>
          <cell r="AZ758">
            <v>113.64</v>
          </cell>
          <cell r="BA758">
            <v>375</v>
          </cell>
          <cell r="BB758">
            <v>0</v>
          </cell>
          <cell r="BC758">
            <v>738.64</v>
          </cell>
          <cell r="BD758">
            <v>4726.4920000000002</v>
          </cell>
          <cell r="BE758">
            <v>28358.951999999997</v>
          </cell>
          <cell r="BF758">
            <v>23050.23</v>
          </cell>
          <cell r="BG758">
            <v>23050.23</v>
          </cell>
          <cell r="BH758">
            <v>23050.23</v>
          </cell>
          <cell r="BI758">
            <v>0</v>
          </cell>
          <cell r="BJ758" t="str">
            <v>Year 1</v>
          </cell>
          <cell r="BK758" t="str">
            <v>Y</v>
          </cell>
          <cell r="BL758"/>
          <cell r="BM758">
            <v>0</v>
          </cell>
          <cell r="BN758"/>
          <cell r="BO758"/>
          <cell r="BP758"/>
          <cell r="BQ758"/>
          <cell r="BR758"/>
          <cell r="BS758">
            <v>0</v>
          </cell>
          <cell r="BT758">
            <v>0</v>
          </cell>
          <cell r="BU758">
            <v>250</v>
          </cell>
          <cell r="BV758">
            <v>397.74</v>
          </cell>
          <cell r="BW758">
            <v>375</v>
          </cell>
          <cell r="BX758">
            <v>1527.49</v>
          </cell>
          <cell r="BY758">
            <v>2550.23</v>
          </cell>
          <cell r="BZ758">
            <v>14340.184000000003</v>
          </cell>
          <cell r="CA758">
            <v>39940.644</v>
          </cell>
          <cell r="CB758"/>
          <cell r="CC758"/>
          <cell r="CD758"/>
          <cell r="CE758"/>
          <cell r="CF758"/>
          <cell r="CG758"/>
          <cell r="CH758"/>
          <cell r="CI758" t="str">
            <v>T</v>
          </cell>
          <cell r="CJ758"/>
          <cell r="CK758"/>
          <cell r="CL758"/>
          <cell r="CM758"/>
          <cell r="CN758"/>
          <cell r="CO758"/>
          <cell r="CP758"/>
          <cell r="CQ758"/>
          <cell r="CR758"/>
          <cell r="CS758">
            <v>0</v>
          </cell>
          <cell r="CT758">
            <v>0</v>
          </cell>
          <cell r="CU758"/>
          <cell r="CV758"/>
          <cell r="CW758"/>
          <cell r="CX758"/>
          <cell r="CY758"/>
          <cell r="CZ758"/>
          <cell r="DA758"/>
          <cell r="DB758"/>
          <cell r="DC758"/>
          <cell r="DD758">
            <v>0</v>
          </cell>
          <cell r="DE758">
            <v>0</v>
          </cell>
          <cell r="DF758">
            <v>0</v>
          </cell>
          <cell r="DG758"/>
          <cell r="DH758"/>
          <cell r="DI758"/>
          <cell r="DJ758"/>
          <cell r="DK758"/>
          <cell r="DL758">
            <v>43441</v>
          </cell>
          <cell r="DM758" t="str">
            <v>Due</v>
          </cell>
          <cell r="DN758">
            <v>43445</v>
          </cell>
          <cell r="DO758" t="str">
            <v>-</v>
          </cell>
          <cell r="DP758">
            <v>43493</v>
          </cell>
          <cell r="DQ758">
            <v>43493</v>
          </cell>
          <cell r="DR758">
            <v>43546</v>
          </cell>
          <cell r="DS758">
            <v>43546</v>
          </cell>
          <cell r="DT758">
            <v>43493</v>
          </cell>
          <cell r="DU758">
            <v>43546</v>
          </cell>
          <cell r="DW758" t="str">
            <v>1001117-M01</v>
          </cell>
          <cell r="DX758" t="str">
            <v>1001117-M01-C01</v>
          </cell>
          <cell r="DY758">
            <v>1</v>
          </cell>
          <cell r="DZ758">
            <v>1</v>
          </cell>
          <cell r="EA758">
            <v>53</v>
          </cell>
          <cell r="EB758">
            <v>1</v>
          </cell>
          <cell r="EC758">
            <v>0</v>
          </cell>
          <cell r="ED758">
            <v>28887.564000000002</v>
          </cell>
          <cell r="EE758">
            <v>0</v>
          </cell>
          <cell r="EF758">
            <v>43546</v>
          </cell>
          <cell r="EG758">
            <v>43546</v>
          </cell>
          <cell r="EH758">
            <v>43546</v>
          </cell>
          <cell r="EI758">
            <v>43549</v>
          </cell>
        </row>
        <row r="759">
          <cell r="A759">
            <v>1001117</v>
          </cell>
          <cell r="B759" t="str">
            <v>Child</v>
          </cell>
          <cell r="C759">
            <v>620020</v>
          </cell>
          <cell r="D759" t="str">
            <v>Crown Building - Employment Sv</v>
          </cell>
          <cell r="E759" t="str">
            <v>Wales</v>
          </cell>
          <cell r="F759" t="str">
            <v>E</v>
          </cell>
          <cell r="G759" t="str">
            <v>Gwent</v>
          </cell>
          <cell r="H759" t="str">
            <v>Abertillery</v>
          </cell>
          <cell r="I759" t="str">
            <v>S Hale</v>
          </cell>
          <cell r="J759" t="str">
            <v>Kevin Williams</v>
          </cell>
          <cell r="K759" t="str">
            <v>Russell Bennett</v>
          </cell>
          <cell r="L759"/>
          <cell r="M759" t="str">
            <v>Paul Harding</v>
          </cell>
          <cell r="N759"/>
          <cell r="O759" t="str">
            <v>Resolution Interiors Ltd</v>
          </cell>
          <cell r="P759" t="str">
            <v>PM Pool of 5 - resource to be allocated</v>
          </cell>
          <cell r="Q759" t="str">
            <v xml:space="preserve">Dan Roberst </v>
          </cell>
          <cell r="R759" t="str">
            <v>Email: Danial.Roberts@interserve.gse.gov.uk Mobile: 07483-305284</v>
          </cell>
          <cell r="S759" t="str">
            <v>Socotec</v>
          </cell>
          <cell r="T759" t="str">
            <v>In Development</v>
          </cell>
          <cell r="U759">
            <v>1</v>
          </cell>
          <cell r="V759" t="str">
            <v>HIGH</v>
          </cell>
          <cell r="W759" t="str">
            <v>Green</v>
          </cell>
          <cell r="X759" t="str">
            <v>Site</v>
          </cell>
          <cell r="Y759" t="str">
            <v>Boundary Walls / Fences</v>
          </cell>
          <cell r="Z759" t="str">
            <v>Replace low level face-brick boundary wall to Portland Street and to the Staff carpark.</v>
          </cell>
          <cell r="AA759"/>
          <cell r="AB759">
            <v>1</v>
          </cell>
          <cell r="AC759" t="str">
            <v>A</v>
          </cell>
          <cell r="AD759" t="str">
            <v>JC Off</v>
          </cell>
          <cell r="AE759">
            <v>6000</v>
          </cell>
          <cell r="AF759"/>
          <cell r="AG759">
            <v>750</v>
          </cell>
          <cell r="AH759">
            <v>1350</v>
          </cell>
          <cell r="AI759">
            <v>8100</v>
          </cell>
          <cell r="AJ759">
            <v>6220</v>
          </cell>
          <cell r="AK759"/>
          <cell r="AL759">
            <v>0</v>
          </cell>
          <cell r="AM759">
            <v>0</v>
          </cell>
          <cell r="AN759">
            <v>187.5</v>
          </cell>
          <cell r="AO759">
            <v>125</v>
          </cell>
          <cell r="AP759">
            <v>250</v>
          </cell>
          <cell r="AQ759">
            <v>490.28584976142758</v>
          </cell>
          <cell r="AR759">
            <v>1452.7858497614275</v>
          </cell>
          <cell r="AS759">
            <v>1454.5571699522854</v>
          </cell>
          <cell r="AT759">
            <v>8727.3430197137131</v>
          </cell>
          <cell r="AU759">
            <v>47893.82</v>
          </cell>
          <cell r="AV759">
            <v>0</v>
          </cell>
          <cell r="AW759">
            <v>0</v>
          </cell>
          <cell r="AX759">
            <v>0</v>
          </cell>
          <cell r="AY759">
            <v>250</v>
          </cell>
          <cell r="AZ759">
            <v>113.64</v>
          </cell>
          <cell r="BA759">
            <v>375</v>
          </cell>
          <cell r="BB759">
            <v>0</v>
          </cell>
          <cell r="BC759">
            <v>738.64</v>
          </cell>
          <cell r="BD759">
            <v>9726.4920000000002</v>
          </cell>
          <cell r="BE759">
            <v>58358.951999999997</v>
          </cell>
          <cell r="BF759">
            <v>48050.23</v>
          </cell>
          <cell r="BG759">
            <v>48050.23</v>
          </cell>
          <cell r="BH759">
            <v>48050.23</v>
          </cell>
          <cell r="BI759">
            <v>0</v>
          </cell>
          <cell r="BJ759" t="str">
            <v>Year 1</v>
          </cell>
          <cell r="BK759" t="str">
            <v>Y</v>
          </cell>
          <cell r="BL759"/>
          <cell r="BM759">
            <v>0</v>
          </cell>
          <cell r="BN759"/>
          <cell r="BO759"/>
          <cell r="BP759"/>
          <cell r="BQ759"/>
          <cell r="BR759"/>
          <cell r="BS759">
            <v>0</v>
          </cell>
          <cell r="BT759">
            <v>0</v>
          </cell>
          <cell r="BU759">
            <v>250</v>
          </cell>
          <cell r="BV759">
            <v>397.74</v>
          </cell>
          <cell r="BW759">
            <v>375</v>
          </cell>
          <cell r="BX759">
            <v>509.16</v>
          </cell>
          <cell r="BY759">
            <v>1531.9</v>
          </cell>
          <cell r="BZ759">
            <v>29136.518</v>
          </cell>
          <cell r="CA759">
            <v>78718.648000000001</v>
          </cell>
          <cell r="CB759"/>
          <cell r="CC759"/>
          <cell r="CD759"/>
          <cell r="CE759"/>
          <cell r="CF759"/>
          <cell r="CG759"/>
          <cell r="CH759"/>
          <cell r="CI759" t="str">
            <v>T</v>
          </cell>
          <cell r="CJ759"/>
          <cell r="CK759"/>
          <cell r="CL759"/>
          <cell r="CM759"/>
          <cell r="CN759"/>
          <cell r="CO759"/>
          <cell r="CP759"/>
          <cell r="CQ759"/>
          <cell r="CR759"/>
          <cell r="CS759">
            <v>0</v>
          </cell>
          <cell r="CT759">
            <v>0</v>
          </cell>
          <cell r="CU759"/>
          <cell r="CV759"/>
          <cell r="CW759"/>
          <cell r="CX759"/>
          <cell r="CY759"/>
          <cell r="CZ759"/>
          <cell r="DA759"/>
          <cell r="DB759"/>
          <cell r="DC759"/>
          <cell r="DD759">
            <v>0</v>
          </cell>
          <cell r="DE759">
            <v>0</v>
          </cell>
          <cell r="DF759">
            <v>0</v>
          </cell>
          <cell r="DG759"/>
          <cell r="DH759"/>
          <cell r="DI759"/>
          <cell r="DJ759"/>
          <cell r="DK759"/>
          <cell r="DL759">
            <v>43441</v>
          </cell>
          <cell r="DM759" t="str">
            <v>Due</v>
          </cell>
          <cell r="DN759">
            <v>43445</v>
          </cell>
          <cell r="DO759" t="str">
            <v>-</v>
          </cell>
          <cell r="DP759">
            <v>43493</v>
          </cell>
          <cell r="DQ759">
            <v>43493</v>
          </cell>
          <cell r="DR759">
            <v>43546</v>
          </cell>
          <cell r="DS759">
            <v>43546</v>
          </cell>
          <cell r="DT759">
            <v>43493</v>
          </cell>
          <cell r="DU759">
            <v>43546</v>
          </cell>
          <cell r="DW759" t="str">
            <v>1001117-M01</v>
          </cell>
          <cell r="DX759" t="str">
            <v>1001117-M01-C02</v>
          </cell>
          <cell r="DY759">
            <v>1</v>
          </cell>
          <cell r="DZ759">
            <v>1</v>
          </cell>
          <cell r="EA759">
            <v>53</v>
          </cell>
          <cell r="EB759">
            <v>1</v>
          </cell>
          <cell r="EC759">
            <v>0</v>
          </cell>
          <cell r="ED759">
            <v>58887.563999999998</v>
          </cell>
          <cell r="EE759">
            <v>0</v>
          </cell>
          <cell r="EF759">
            <v>43546</v>
          </cell>
          <cell r="EG759">
            <v>43546</v>
          </cell>
          <cell r="EH759">
            <v>43546</v>
          </cell>
          <cell r="EI759">
            <v>43549</v>
          </cell>
        </row>
        <row r="760">
          <cell r="A760">
            <v>1001117</v>
          </cell>
          <cell r="B760" t="str">
            <v>Child</v>
          </cell>
          <cell r="C760">
            <v>620020</v>
          </cell>
          <cell r="D760" t="str">
            <v>Crown Building - Employment Sv</v>
          </cell>
          <cell r="E760" t="str">
            <v>Wales</v>
          </cell>
          <cell r="F760" t="str">
            <v>E</v>
          </cell>
          <cell r="G760" t="str">
            <v>Gwent</v>
          </cell>
          <cell r="H760" t="str">
            <v>Abertillery</v>
          </cell>
          <cell r="I760" t="str">
            <v>S Hale</v>
          </cell>
          <cell r="J760" t="str">
            <v>Kevin Williams</v>
          </cell>
          <cell r="K760" t="str">
            <v>Russell Bennett</v>
          </cell>
          <cell r="L760"/>
          <cell r="M760" t="str">
            <v>Paul Harding</v>
          </cell>
          <cell r="N760"/>
          <cell r="O760" t="str">
            <v>Resolution Interiors Ltd</v>
          </cell>
          <cell r="P760" t="str">
            <v>PM Pool of 5 - resource to be allocated</v>
          </cell>
          <cell r="Q760" t="str">
            <v xml:space="preserve">Dan Roberst </v>
          </cell>
          <cell r="R760" t="str">
            <v>Email: Danial.Roberts@interserve.gse.gov.uk Mobile: 07483-305284</v>
          </cell>
          <cell r="S760" t="str">
            <v>Socotec</v>
          </cell>
          <cell r="T760" t="str">
            <v>In Development</v>
          </cell>
          <cell r="U760">
            <v>1</v>
          </cell>
          <cell r="V760" t="str">
            <v>HIGH</v>
          </cell>
          <cell r="W760" t="str">
            <v>Green</v>
          </cell>
          <cell r="X760" t="str">
            <v>Interior</v>
          </cell>
          <cell r="Y760" t="str">
            <v>Public Area Redecoration</v>
          </cell>
          <cell r="Z760" t="str">
            <v>Redecorate all previously decorated surfaces to Ground Floor Public areas. Includes Forum area + Interview room + Public Entrance Lobby.</v>
          </cell>
          <cell r="AA760"/>
          <cell r="AB760">
            <v>1</v>
          </cell>
          <cell r="AC760" t="str">
            <v>A</v>
          </cell>
          <cell r="AD760" t="str">
            <v>JC Off</v>
          </cell>
          <cell r="AE760">
            <v>2880</v>
          </cell>
          <cell r="AF760"/>
          <cell r="AG760">
            <v>360</v>
          </cell>
          <cell r="AH760">
            <v>648</v>
          </cell>
          <cell r="AI760">
            <v>3888</v>
          </cell>
          <cell r="AJ760">
            <v>5557.8232884727913</v>
          </cell>
          <cell r="AK760"/>
          <cell r="AL760">
            <v>0</v>
          </cell>
          <cell r="AM760">
            <v>0</v>
          </cell>
          <cell r="AN760">
            <v>187.5</v>
          </cell>
          <cell r="AO760">
            <v>125</v>
          </cell>
          <cell r="AP760">
            <v>250</v>
          </cell>
          <cell r="AQ760">
            <v>434.50305393611052</v>
          </cell>
          <cell r="AR760">
            <v>1397.0030539361105</v>
          </cell>
          <cell r="AS760">
            <v>1310.9652684817804</v>
          </cell>
          <cell r="AT760">
            <v>7865.791610890682</v>
          </cell>
          <cell r="AU760">
            <v>7153.82</v>
          </cell>
          <cell r="AV760">
            <v>0</v>
          </cell>
          <cell r="AW760">
            <v>0</v>
          </cell>
          <cell r="AX760">
            <v>0</v>
          </cell>
          <cell r="AY760">
            <v>250</v>
          </cell>
          <cell r="AZ760">
            <v>113.64</v>
          </cell>
          <cell r="BA760">
            <v>375</v>
          </cell>
          <cell r="BB760">
            <v>0</v>
          </cell>
          <cell r="BC760">
            <v>738.64</v>
          </cell>
          <cell r="BD760">
            <v>1578.4920000000002</v>
          </cell>
          <cell r="BE760">
            <v>9470.9520000000011</v>
          </cell>
          <cell r="BF760">
            <v>7310.23</v>
          </cell>
          <cell r="BG760">
            <v>7310.23</v>
          </cell>
          <cell r="BH760">
            <v>7310.23</v>
          </cell>
          <cell r="BI760">
            <v>0</v>
          </cell>
          <cell r="BJ760" t="str">
            <v>Year 1</v>
          </cell>
          <cell r="BK760" t="str">
            <v>Y</v>
          </cell>
          <cell r="BL760"/>
          <cell r="BM760">
            <v>0</v>
          </cell>
          <cell r="BN760"/>
          <cell r="BO760"/>
          <cell r="BP760"/>
          <cell r="BQ760"/>
          <cell r="BR760"/>
          <cell r="BS760">
            <v>0</v>
          </cell>
          <cell r="BT760">
            <v>0</v>
          </cell>
          <cell r="BU760">
            <v>250</v>
          </cell>
          <cell r="BV760">
            <v>397.74</v>
          </cell>
          <cell r="BW760">
            <v>375</v>
          </cell>
          <cell r="BX760">
            <v>451.23</v>
          </cell>
          <cell r="BY760">
            <v>1473.97</v>
          </cell>
          <cell r="BZ760">
            <v>4680.9319999999998</v>
          </cell>
          <cell r="CA760">
            <v>13465.131999999998</v>
          </cell>
          <cell r="CB760"/>
          <cell r="CC760"/>
          <cell r="CD760"/>
          <cell r="CE760"/>
          <cell r="CF760"/>
          <cell r="CG760"/>
          <cell r="CH760"/>
          <cell r="CI760" t="str">
            <v>T</v>
          </cell>
          <cell r="CJ760"/>
          <cell r="CK760"/>
          <cell r="CL760"/>
          <cell r="CM760"/>
          <cell r="CN760"/>
          <cell r="CO760"/>
          <cell r="CP760"/>
          <cell r="CQ760"/>
          <cell r="CR760"/>
          <cell r="CS760">
            <v>0</v>
          </cell>
          <cell r="CT760">
            <v>0</v>
          </cell>
          <cell r="CU760"/>
          <cell r="CV760"/>
          <cell r="CW760"/>
          <cell r="CX760"/>
          <cell r="CY760"/>
          <cell r="CZ760"/>
          <cell r="DA760"/>
          <cell r="DB760"/>
          <cell r="DC760"/>
          <cell r="DD760">
            <v>0</v>
          </cell>
          <cell r="DE760">
            <v>0</v>
          </cell>
          <cell r="DF760">
            <v>0</v>
          </cell>
          <cell r="DG760"/>
          <cell r="DH760"/>
          <cell r="DI760"/>
          <cell r="DJ760"/>
          <cell r="DK760"/>
          <cell r="DL760">
            <v>43441</v>
          </cell>
          <cell r="DM760" t="str">
            <v>Due</v>
          </cell>
          <cell r="DN760">
            <v>43445</v>
          </cell>
          <cell r="DO760" t="str">
            <v>-</v>
          </cell>
          <cell r="DP760">
            <v>43493</v>
          </cell>
          <cell r="DQ760">
            <v>43493</v>
          </cell>
          <cell r="DR760">
            <v>43546</v>
          </cell>
          <cell r="DS760">
            <v>43546</v>
          </cell>
          <cell r="DT760">
            <v>43493</v>
          </cell>
          <cell r="DU760">
            <v>43546</v>
          </cell>
          <cell r="DW760" t="str">
            <v>1001117-M01</v>
          </cell>
          <cell r="DX760" t="str">
            <v>1001117-M01-C03</v>
          </cell>
          <cell r="DY760">
            <v>1</v>
          </cell>
          <cell r="DZ760">
            <v>1</v>
          </cell>
          <cell r="EA760">
            <v>53</v>
          </cell>
          <cell r="EB760">
            <v>1</v>
          </cell>
          <cell r="EC760">
            <v>0</v>
          </cell>
          <cell r="ED760">
            <v>9999.5639999999985</v>
          </cell>
          <cell r="EE760">
            <v>0</v>
          </cell>
          <cell r="EF760">
            <v>43546</v>
          </cell>
          <cell r="EG760">
            <v>43546</v>
          </cell>
          <cell r="EH760">
            <v>43546</v>
          </cell>
          <cell r="EI760">
            <v>43549</v>
          </cell>
        </row>
        <row r="761">
          <cell r="A761">
            <v>1001117</v>
          </cell>
          <cell r="B761" t="str">
            <v>Child</v>
          </cell>
          <cell r="C761">
            <v>620020</v>
          </cell>
          <cell r="D761" t="str">
            <v>Crown Building - Employment Sv</v>
          </cell>
          <cell r="E761" t="str">
            <v>Wales</v>
          </cell>
          <cell r="F761" t="str">
            <v>E</v>
          </cell>
          <cell r="G761" t="str">
            <v>Gwent</v>
          </cell>
          <cell r="H761" t="str">
            <v>Abertillery</v>
          </cell>
          <cell r="I761" t="str">
            <v>S Hale</v>
          </cell>
          <cell r="J761" t="str">
            <v>Kevin Williams</v>
          </cell>
          <cell r="K761" t="str">
            <v>Russell Bennett</v>
          </cell>
          <cell r="L761"/>
          <cell r="M761" t="str">
            <v>Paul Harding</v>
          </cell>
          <cell r="N761"/>
          <cell r="O761" t="str">
            <v>Resolution Interiors Ltd</v>
          </cell>
          <cell r="P761" t="str">
            <v>PM Pool of 5 - resource to be allocated</v>
          </cell>
          <cell r="Q761" t="str">
            <v xml:space="preserve">Dan Roberst </v>
          </cell>
          <cell r="R761" t="str">
            <v>Email: Danial.Roberts@interserve.gse.gov.uk Mobile: 07483-305284</v>
          </cell>
          <cell r="S761" t="str">
            <v>Socotec</v>
          </cell>
          <cell r="T761" t="str">
            <v>In Development</v>
          </cell>
          <cell r="U761">
            <v>1</v>
          </cell>
          <cell r="V761" t="str">
            <v>HIGH</v>
          </cell>
          <cell r="W761" t="str">
            <v>Green</v>
          </cell>
          <cell r="X761" t="str">
            <v>Interior</v>
          </cell>
          <cell r="Y761" t="str">
            <v>Reception Area Floors</v>
          </cell>
          <cell r="Z761" t="str">
            <v>Replace barrier carpet tiles to the Front Staff Entrance</v>
          </cell>
          <cell r="AA761"/>
          <cell r="AB761">
            <v>1</v>
          </cell>
          <cell r="AC761" t="str">
            <v>A</v>
          </cell>
          <cell r="AD761" t="str">
            <v>JC Off</v>
          </cell>
          <cell r="AE761">
            <v>600</v>
          </cell>
          <cell r="AF761"/>
          <cell r="AG761">
            <v>75</v>
          </cell>
          <cell r="AH761">
            <v>135</v>
          </cell>
          <cell r="AI761">
            <v>810</v>
          </cell>
          <cell r="AJ761">
            <v>1223.5536159600997</v>
          </cell>
          <cell r="AK761"/>
          <cell r="AL761">
            <v>0</v>
          </cell>
          <cell r="AM761">
            <v>0</v>
          </cell>
          <cell r="AN761">
            <v>187.5</v>
          </cell>
          <cell r="AO761">
            <v>125</v>
          </cell>
          <cell r="AP761">
            <v>250</v>
          </cell>
          <cell r="AQ761">
            <v>69.377437186442251</v>
          </cell>
          <cell r="AR761">
            <v>1031.8774371864422</v>
          </cell>
          <cell r="AS761">
            <v>371.08621062930843</v>
          </cell>
          <cell r="AT761">
            <v>2226.5172637758506</v>
          </cell>
          <cell r="AU761">
            <v>1472.69</v>
          </cell>
          <cell r="AV761">
            <v>0</v>
          </cell>
          <cell r="AW761">
            <v>0</v>
          </cell>
          <cell r="AX761">
            <v>0</v>
          </cell>
          <cell r="AY761">
            <v>250</v>
          </cell>
          <cell r="AZ761">
            <v>113.64</v>
          </cell>
          <cell r="BA761">
            <v>375</v>
          </cell>
          <cell r="BB761">
            <v>0</v>
          </cell>
          <cell r="BC761">
            <v>738.64</v>
          </cell>
          <cell r="BD761">
            <v>442.26600000000002</v>
          </cell>
          <cell r="BE761">
            <v>2653.596</v>
          </cell>
          <cell r="BF761">
            <v>1629.1</v>
          </cell>
          <cell r="BG761">
            <v>1629.1</v>
          </cell>
          <cell r="BH761">
            <v>1629.1</v>
          </cell>
          <cell r="BI761">
            <v>0</v>
          </cell>
          <cell r="BJ761" t="str">
            <v>Year 1</v>
          </cell>
          <cell r="BK761" t="str">
            <v>Y</v>
          </cell>
          <cell r="BL761"/>
          <cell r="BM761">
            <v>0</v>
          </cell>
          <cell r="BN761"/>
          <cell r="BO761"/>
          <cell r="BP761"/>
          <cell r="BQ761"/>
          <cell r="BR761"/>
          <cell r="BS761">
            <v>0</v>
          </cell>
          <cell r="BT761">
            <v>0</v>
          </cell>
          <cell r="BU761">
            <v>250</v>
          </cell>
          <cell r="BV761">
            <v>397.74</v>
          </cell>
          <cell r="BW761">
            <v>375</v>
          </cell>
          <cell r="BX761">
            <v>72.05</v>
          </cell>
          <cell r="BY761">
            <v>1094.79</v>
          </cell>
          <cell r="BZ761">
            <v>1196.4179999999999</v>
          </cell>
          <cell r="CA761">
            <v>3920.308</v>
          </cell>
          <cell r="CB761"/>
          <cell r="CC761"/>
          <cell r="CD761"/>
          <cell r="CE761"/>
          <cell r="CF761"/>
          <cell r="CG761"/>
          <cell r="CH761"/>
          <cell r="CI761" t="str">
            <v>T</v>
          </cell>
          <cell r="CJ761"/>
          <cell r="CK761"/>
          <cell r="CL761"/>
          <cell r="CM761"/>
          <cell r="CN761"/>
          <cell r="CO761"/>
          <cell r="CP761"/>
          <cell r="CQ761"/>
          <cell r="CR761"/>
          <cell r="CS761">
            <v>0</v>
          </cell>
          <cell r="CT761">
            <v>0</v>
          </cell>
          <cell r="CU761"/>
          <cell r="CV761"/>
          <cell r="CW761"/>
          <cell r="CX761"/>
          <cell r="CY761"/>
          <cell r="CZ761"/>
          <cell r="DA761"/>
          <cell r="DB761"/>
          <cell r="DC761"/>
          <cell r="DD761">
            <v>0</v>
          </cell>
          <cell r="DE761">
            <v>0</v>
          </cell>
          <cell r="DF761">
            <v>0</v>
          </cell>
          <cell r="DG761"/>
          <cell r="DH761"/>
          <cell r="DI761"/>
          <cell r="DJ761"/>
          <cell r="DK761"/>
          <cell r="DL761">
            <v>43441</v>
          </cell>
          <cell r="DM761" t="str">
            <v>Due</v>
          </cell>
          <cell r="DN761">
            <v>43445</v>
          </cell>
          <cell r="DO761" t="str">
            <v>-</v>
          </cell>
          <cell r="DP761">
            <v>43493</v>
          </cell>
          <cell r="DQ761">
            <v>43493</v>
          </cell>
          <cell r="DR761">
            <v>43546</v>
          </cell>
          <cell r="DS761">
            <v>43546</v>
          </cell>
          <cell r="DT761">
            <v>43493</v>
          </cell>
          <cell r="DU761">
            <v>43546</v>
          </cell>
          <cell r="DW761" t="str">
            <v>1001117-M01</v>
          </cell>
          <cell r="DX761" t="str">
            <v>1001117-M01-C04</v>
          </cell>
          <cell r="DY761">
            <v>1</v>
          </cell>
          <cell r="DZ761">
            <v>1</v>
          </cell>
          <cell r="EA761">
            <v>53</v>
          </cell>
          <cell r="EB761">
            <v>1</v>
          </cell>
          <cell r="EC761">
            <v>0</v>
          </cell>
          <cell r="ED761">
            <v>3182.2080000000001</v>
          </cell>
          <cell r="EE761">
            <v>0</v>
          </cell>
          <cell r="EF761">
            <v>43546</v>
          </cell>
          <cell r="EG761">
            <v>43546</v>
          </cell>
          <cell r="EH761">
            <v>43546</v>
          </cell>
          <cell r="EI761">
            <v>43549</v>
          </cell>
        </row>
        <row r="762">
          <cell r="A762">
            <v>1001118</v>
          </cell>
          <cell r="B762" t="str">
            <v>Master</v>
          </cell>
          <cell r="C762">
            <v>620600</v>
          </cell>
          <cell r="D762" t="str">
            <v>42-44 Lime Street</v>
          </cell>
          <cell r="E762" t="str">
            <v>Wales</v>
          </cell>
          <cell r="F762" t="str">
            <v>E</v>
          </cell>
          <cell r="G762" t="str">
            <v>West Glamorgan</v>
          </cell>
          <cell r="H762" t="str">
            <v>Swansea</v>
          </cell>
          <cell r="I762" t="str">
            <v>S Hale</v>
          </cell>
          <cell r="J762" t="str">
            <v>Kevin Williams</v>
          </cell>
          <cell r="K762" t="str">
            <v>Russell Bennett</v>
          </cell>
          <cell r="L762"/>
          <cell r="M762" t="str">
            <v>Paul Harding</v>
          </cell>
          <cell r="N762"/>
          <cell r="O762" t="str">
            <v>Resolution Interiors Ltd</v>
          </cell>
          <cell r="P762" t="str">
            <v>Siegfried Block</v>
          </cell>
          <cell r="Q762"/>
          <cell r="R762"/>
          <cell r="S762" t="str">
            <v>Socotec</v>
          </cell>
          <cell r="T762" t="str">
            <v>CP Approved</v>
          </cell>
          <cell r="U762">
            <v>1</v>
          </cell>
          <cell r="V762" t="str">
            <v>LOW</v>
          </cell>
          <cell r="W762" t="str">
            <v>Green</v>
          </cell>
          <cell r="X762"/>
          <cell r="Y762"/>
          <cell r="Z762" t="str">
            <v>LCW-620600-Swansea-42-44 Lime Street-Building Fabric</v>
          </cell>
          <cell r="AA762"/>
          <cell r="AB762">
            <v>1</v>
          </cell>
          <cell r="AC762"/>
          <cell r="AD762" t="str">
            <v>JC Off</v>
          </cell>
          <cell r="AE762"/>
          <cell r="AF762">
            <v>11020</v>
          </cell>
          <cell r="AG762">
            <v>1377.5</v>
          </cell>
          <cell r="AH762">
            <v>2479.5</v>
          </cell>
          <cell r="AI762">
            <v>14877</v>
          </cell>
          <cell r="AJ762"/>
          <cell r="AK762">
            <v>17627.007405418579</v>
          </cell>
          <cell r="AL762">
            <v>0</v>
          </cell>
          <cell r="AM762">
            <v>0</v>
          </cell>
          <cell r="AN762">
            <v>749.99999999999989</v>
          </cell>
          <cell r="AO762">
            <v>500.00000000000006</v>
          </cell>
          <cell r="AP762">
            <v>1000.0000000000001</v>
          </cell>
          <cell r="AQ762">
            <v>1350.1400248966222</v>
          </cell>
          <cell r="AR762">
            <v>5200.1400248966229</v>
          </cell>
          <cell r="AS762">
            <v>4245.4294860630398</v>
          </cell>
          <cell r="AT762">
            <v>25472.576916378235</v>
          </cell>
          <cell r="AU762"/>
          <cell r="AV762">
            <v>15247.869999999999</v>
          </cell>
          <cell r="AW762">
            <v>0</v>
          </cell>
          <cell r="AX762">
            <v>0</v>
          </cell>
          <cell r="AY762">
            <v>0</v>
          </cell>
          <cell r="AZ762">
            <v>487.02000000000004</v>
          </cell>
          <cell r="BA762">
            <v>0</v>
          </cell>
          <cell r="BB762">
            <v>1402.1237965589883</v>
          </cell>
          <cell r="BC762">
            <v>1889.1437965589885</v>
          </cell>
          <cell r="BD762">
            <v>3427.4027593117976</v>
          </cell>
          <cell r="BE762">
            <v>20564.416555870783</v>
          </cell>
          <cell r="BF762"/>
          <cell r="BG762"/>
          <cell r="BH762"/>
          <cell r="BI762"/>
          <cell r="BJ762"/>
          <cell r="BK762" t="str">
            <v>Y</v>
          </cell>
          <cell r="BL762"/>
          <cell r="BM762">
            <v>12179.229999999998</v>
          </cell>
          <cell r="BN762">
            <v>12179.229999999998</v>
          </cell>
          <cell r="BO762"/>
          <cell r="BP762">
            <v>12179.23</v>
          </cell>
          <cell r="BQ762">
            <v>0</v>
          </cell>
          <cell r="BR762" t="str">
            <v xml:space="preserve">CP = £12,179.23 plus £1374.75 contingency
CEMAR currently excludes contingency
</v>
          </cell>
          <cell r="BS762">
            <v>0</v>
          </cell>
          <cell r="BT762">
            <v>0</v>
          </cell>
          <cell r="BU762">
            <v>0</v>
          </cell>
          <cell r="BV762">
            <v>568.20000000000005</v>
          </cell>
          <cell r="BW762">
            <v>1000.0199999999999</v>
          </cell>
          <cell r="BX762">
            <v>1402.1237965589883</v>
          </cell>
          <cell r="BY762">
            <v>2970.3437965589878</v>
          </cell>
          <cell r="BZ762" t="e">
            <v>#N/A</v>
          </cell>
          <cell r="CA762" t="e">
            <v>#N/A</v>
          </cell>
          <cell r="CB762" t="e">
            <v>#N/A</v>
          </cell>
          <cell r="CC762" t="e">
            <v>#N/A</v>
          </cell>
          <cell r="CD762" t="e">
            <v>#N/A</v>
          </cell>
          <cell r="CE762"/>
          <cell r="CF762" t="e">
            <v>#N/A</v>
          </cell>
          <cell r="CG762">
            <v>12179.23</v>
          </cell>
          <cell r="CH762">
            <v>12179.23</v>
          </cell>
          <cell r="CI762" t="str">
            <v>T</v>
          </cell>
          <cell r="CJ762"/>
          <cell r="CK762">
            <v>0</v>
          </cell>
          <cell r="CL762">
            <v>0</v>
          </cell>
          <cell r="CM762">
            <v>0</v>
          </cell>
          <cell r="CN762">
            <v>0</v>
          </cell>
          <cell r="CO762">
            <v>0</v>
          </cell>
          <cell r="CP762">
            <v>0</v>
          </cell>
          <cell r="CQ762">
            <v>0</v>
          </cell>
          <cell r="CR762">
            <v>0</v>
          </cell>
          <cell r="CS762">
            <v>0</v>
          </cell>
          <cell r="CT762">
            <v>0</v>
          </cell>
          <cell r="CU762"/>
          <cell r="CV762"/>
          <cell r="CW762">
            <v>0</v>
          </cell>
          <cell r="CX762">
            <v>0</v>
          </cell>
          <cell r="CY762">
            <v>0</v>
          </cell>
          <cell r="CZ762">
            <v>0</v>
          </cell>
          <cell r="DA762">
            <v>0</v>
          </cell>
          <cell r="DB762">
            <v>0</v>
          </cell>
          <cell r="DC762">
            <v>0</v>
          </cell>
          <cell r="DD762">
            <v>0</v>
          </cell>
          <cell r="DE762">
            <v>0</v>
          </cell>
          <cell r="DF762">
            <v>0</v>
          </cell>
          <cell r="DG762"/>
          <cell r="DH762"/>
          <cell r="DI762"/>
          <cell r="DJ762"/>
          <cell r="DK762"/>
          <cell r="DL762">
            <v>43364</v>
          </cell>
          <cell r="DM762">
            <v>43381</v>
          </cell>
          <cell r="DN762">
            <v>43384</v>
          </cell>
          <cell r="DO762">
            <v>43384</v>
          </cell>
          <cell r="DP762">
            <v>43479</v>
          </cell>
          <cell r="DQ762">
            <v>43479</v>
          </cell>
          <cell r="DR762">
            <v>43508</v>
          </cell>
          <cell r="DS762">
            <v>43508</v>
          </cell>
          <cell r="DT762">
            <v>43479</v>
          </cell>
          <cell r="DU762">
            <v>43508</v>
          </cell>
          <cell r="DW762" t="str">
            <v>1001118-M01</v>
          </cell>
          <cell r="DX762" t="str">
            <v>1001118-M01</v>
          </cell>
          <cell r="DY762">
            <v>1</v>
          </cell>
          <cell r="DZ762">
            <v>1</v>
          </cell>
          <cell r="EA762">
            <v>29</v>
          </cell>
          <cell r="EB762">
            <v>1</v>
          </cell>
          <cell r="EC762">
            <v>0</v>
          </cell>
          <cell r="ED762">
            <v>16496.940000000002</v>
          </cell>
          <cell r="EE762">
            <v>0</v>
          </cell>
          <cell r="EF762">
            <v>43508</v>
          </cell>
          <cell r="EG762">
            <v>43508</v>
          </cell>
          <cell r="EH762">
            <v>43508</v>
          </cell>
          <cell r="EI762">
            <v>43514</v>
          </cell>
        </row>
        <row r="763">
          <cell r="A763">
            <v>1001118</v>
          </cell>
          <cell r="B763" t="str">
            <v>Child</v>
          </cell>
          <cell r="C763">
            <v>620600</v>
          </cell>
          <cell r="D763" t="str">
            <v>42-44 Lime Street</v>
          </cell>
          <cell r="E763" t="str">
            <v>Wales</v>
          </cell>
          <cell r="F763" t="str">
            <v>E</v>
          </cell>
          <cell r="G763" t="str">
            <v>West Glamorgan</v>
          </cell>
          <cell r="H763" t="str">
            <v>Swansea</v>
          </cell>
          <cell r="I763" t="str">
            <v>S Hale</v>
          </cell>
          <cell r="J763" t="str">
            <v>Kevin Williams</v>
          </cell>
          <cell r="K763" t="str">
            <v>Russell Bennett</v>
          </cell>
          <cell r="L763"/>
          <cell r="M763" t="str">
            <v>Paul Harding</v>
          </cell>
          <cell r="N763"/>
          <cell r="O763" t="str">
            <v>Resolution Interiors Ltd</v>
          </cell>
          <cell r="P763"/>
          <cell r="Q763"/>
          <cell r="R763"/>
          <cell r="S763" t="str">
            <v>Socotec</v>
          </cell>
          <cell r="T763" t="str">
            <v>In Development</v>
          </cell>
          <cell r="U763">
            <v>1</v>
          </cell>
          <cell r="V763" t="str">
            <v>LOW</v>
          </cell>
          <cell r="W763" t="str">
            <v>Green</v>
          </cell>
          <cell r="X763" t="str">
            <v>Welfare</v>
          </cell>
          <cell r="Y763" t="str">
            <v>Break-out area</v>
          </cell>
          <cell r="Z763" t="str">
            <v>There Is No Breakout Area Other Than The Table In The Kitchen There Is A Small Locker Room Which Could Be Utilised As A Chill Out Break Out Area With Limited Adaptions.</v>
          </cell>
          <cell r="AA763" t="str">
            <v>WELFARE LOT 1 - Additional works</v>
          </cell>
          <cell r="AB763"/>
          <cell r="AC763" t="str">
            <v>W</v>
          </cell>
          <cell r="AD763" t="str">
            <v>JC Off</v>
          </cell>
          <cell r="AE763">
            <v>2500</v>
          </cell>
          <cell r="AF763"/>
          <cell r="AG763">
            <v>312.5</v>
          </cell>
          <cell r="AH763">
            <v>562.5</v>
          </cell>
          <cell r="AI763">
            <v>3375</v>
          </cell>
          <cell r="AJ763">
            <v>2653.5714285714284</v>
          </cell>
          <cell r="AK763"/>
          <cell r="AL763">
            <v>0</v>
          </cell>
          <cell r="AM763">
            <v>0</v>
          </cell>
          <cell r="AN763">
            <v>107.14285714285714</v>
          </cell>
          <cell r="AO763">
            <v>71.428571428571431</v>
          </cell>
          <cell r="AP763">
            <v>142.85714285714286</v>
          </cell>
          <cell r="AQ763">
            <v>204.28577073392816</v>
          </cell>
          <cell r="AR763">
            <v>754.28577073392819</v>
          </cell>
          <cell r="AS763">
            <v>635.85715414678566</v>
          </cell>
          <cell r="AT763">
            <v>3815.1429248807135</v>
          </cell>
          <cell r="AU763">
            <v>2425</v>
          </cell>
          <cell r="AV763">
            <v>0</v>
          </cell>
          <cell r="AW763">
            <v>0</v>
          </cell>
          <cell r="AX763">
            <v>0</v>
          </cell>
          <cell r="AY763">
            <v>0</v>
          </cell>
          <cell r="AZ763">
            <v>0</v>
          </cell>
          <cell r="BA763">
            <v>0</v>
          </cell>
          <cell r="BB763">
            <v>212.1512844316768</v>
          </cell>
          <cell r="BC763">
            <v>212.1512844316768</v>
          </cell>
          <cell r="BD763">
            <v>527.43025688633531</v>
          </cell>
          <cell r="BE763">
            <v>3164.5815413180121</v>
          </cell>
          <cell r="BF763">
            <v>0</v>
          </cell>
          <cell r="BG763">
            <v>0</v>
          </cell>
          <cell r="BH763" t="e">
            <v>#N/A</v>
          </cell>
          <cell r="BI763" t="e">
            <v>#N/A</v>
          </cell>
          <cell r="BJ763" t="str">
            <v>Year 1</v>
          </cell>
          <cell r="BK763" t="str">
            <v>Y</v>
          </cell>
          <cell r="BL763" t="str">
            <v>Not in approved CPs</v>
          </cell>
          <cell r="BM763">
            <v>0</v>
          </cell>
          <cell r="BN763"/>
          <cell r="BO763"/>
          <cell r="BP763"/>
          <cell r="BQ763"/>
          <cell r="BR763"/>
          <cell r="BS763">
            <v>0</v>
          </cell>
          <cell r="BT763">
            <v>0</v>
          </cell>
          <cell r="BU763">
            <v>0</v>
          </cell>
          <cell r="BV763">
            <v>0</v>
          </cell>
          <cell r="BW763">
            <v>0</v>
          </cell>
          <cell r="BX763">
            <v>212.1512844316768</v>
          </cell>
          <cell r="BY763">
            <v>212.1512844316768</v>
          </cell>
          <cell r="BZ763" t="e">
            <v>#N/A</v>
          </cell>
          <cell r="CA763" t="e">
            <v>#N/A</v>
          </cell>
          <cell r="CB763"/>
          <cell r="CC763"/>
          <cell r="CD763"/>
          <cell r="CE763"/>
          <cell r="CF763"/>
          <cell r="CG763"/>
          <cell r="CH763"/>
          <cell r="CI763" t="str">
            <v>T</v>
          </cell>
          <cell r="CJ763"/>
          <cell r="CK763"/>
          <cell r="CL763"/>
          <cell r="CM763"/>
          <cell r="CN763"/>
          <cell r="CO763"/>
          <cell r="CP763"/>
          <cell r="CQ763"/>
          <cell r="CR763"/>
          <cell r="CS763">
            <v>0</v>
          </cell>
          <cell r="CT763">
            <v>0</v>
          </cell>
          <cell r="CU763"/>
          <cell r="CV763"/>
          <cell r="CW763"/>
          <cell r="CX763"/>
          <cell r="CY763"/>
          <cell r="CZ763"/>
          <cell r="DA763"/>
          <cell r="DB763"/>
          <cell r="DC763"/>
          <cell r="DD763">
            <v>0</v>
          </cell>
          <cell r="DE763">
            <v>0</v>
          </cell>
          <cell r="DF763">
            <v>0</v>
          </cell>
          <cell r="DG763"/>
          <cell r="DH763"/>
          <cell r="DI763"/>
          <cell r="DJ763"/>
          <cell r="DK763"/>
          <cell r="DL763">
            <v>43364</v>
          </cell>
          <cell r="DM763">
            <v>43381</v>
          </cell>
          <cell r="DN763">
            <v>43384</v>
          </cell>
          <cell r="DO763">
            <v>43384</v>
          </cell>
          <cell r="DP763">
            <v>43479</v>
          </cell>
          <cell r="DQ763">
            <v>43479</v>
          </cell>
          <cell r="DR763">
            <v>43508</v>
          </cell>
          <cell r="DS763">
            <v>43508</v>
          </cell>
          <cell r="DT763">
            <v>43479</v>
          </cell>
          <cell r="DU763">
            <v>43508</v>
          </cell>
          <cell r="DW763" t="str">
            <v>1001118-M01</v>
          </cell>
          <cell r="DX763" t="str">
            <v>1001118-M01-C01</v>
          </cell>
          <cell r="DY763">
            <v>1</v>
          </cell>
          <cell r="DZ763">
            <v>1</v>
          </cell>
          <cell r="EA763">
            <v>29</v>
          </cell>
          <cell r="EB763">
            <v>1</v>
          </cell>
          <cell r="EC763">
            <v>0</v>
          </cell>
          <cell r="ED763">
            <v>0</v>
          </cell>
          <cell r="EE763">
            <v>0</v>
          </cell>
          <cell r="EF763">
            <v>43508</v>
          </cell>
          <cell r="EG763">
            <v>43508</v>
          </cell>
          <cell r="EH763">
            <v>43508</v>
          </cell>
          <cell r="EI763">
            <v>43514</v>
          </cell>
        </row>
        <row r="764">
          <cell r="A764">
            <v>1001118</v>
          </cell>
          <cell r="B764" t="str">
            <v>Child</v>
          </cell>
          <cell r="C764">
            <v>620600</v>
          </cell>
          <cell r="D764" t="str">
            <v>42-44 Lime Street</v>
          </cell>
          <cell r="E764" t="str">
            <v>Wales</v>
          </cell>
          <cell r="F764" t="str">
            <v>E</v>
          </cell>
          <cell r="G764" t="str">
            <v>West Glamorgan</v>
          </cell>
          <cell r="H764" t="str">
            <v>Swansea</v>
          </cell>
          <cell r="I764" t="str">
            <v>S Hale</v>
          </cell>
          <cell r="J764" t="str">
            <v>Kevin Williams</v>
          </cell>
          <cell r="K764" t="str">
            <v>Russell Bennett</v>
          </cell>
          <cell r="L764"/>
          <cell r="M764" t="str">
            <v>Paul Harding</v>
          </cell>
          <cell r="N764"/>
          <cell r="O764" t="str">
            <v>Resolution Interiors Ltd</v>
          </cell>
          <cell r="P764" t="str">
            <v>Siegfried Block</v>
          </cell>
          <cell r="Q764"/>
          <cell r="R764"/>
          <cell r="S764" t="str">
            <v>Socotec</v>
          </cell>
          <cell r="T764" t="str">
            <v>CP Approved</v>
          </cell>
          <cell r="U764">
            <v>1</v>
          </cell>
          <cell r="V764" t="str">
            <v>LOW</v>
          </cell>
          <cell r="W764" t="str">
            <v>Green</v>
          </cell>
          <cell r="X764" t="str">
            <v>Interior</v>
          </cell>
          <cell r="Y764" t="str">
            <v>Staircase / Common Parts Floors</v>
          </cell>
          <cell r="Z764" t="str">
            <v>Replace carpet tiles to Main Staff Stairwell. Retain all nosings.  Includes GF &amp; F1 lobby areas &amp; toilet lobby areas</v>
          </cell>
          <cell r="AA764"/>
          <cell r="AB764">
            <v>1</v>
          </cell>
          <cell r="AC764" t="str">
            <v>A</v>
          </cell>
          <cell r="AD764" t="str">
            <v>JC Off</v>
          </cell>
          <cell r="AE764">
            <v>2760</v>
          </cell>
          <cell r="AF764"/>
          <cell r="AG764">
            <v>345</v>
          </cell>
          <cell r="AH764">
            <v>621</v>
          </cell>
          <cell r="AI764">
            <v>3726</v>
          </cell>
          <cell r="AJ764">
            <v>4016.9180619878871</v>
          </cell>
          <cell r="AK764"/>
          <cell r="AL764">
            <v>0</v>
          </cell>
          <cell r="AM764">
            <v>0</v>
          </cell>
          <cell r="AN764">
            <v>107.14285714285714</v>
          </cell>
          <cell r="AO764">
            <v>71.428571428571431</v>
          </cell>
          <cell r="AP764">
            <v>142.85714285714286</v>
          </cell>
          <cell r="AQ764">
            <v>319.13621105763434</v>
          </cell>
          <cell r="AR764">
            <v>869.13621105763434</v>
          </cell>
          <cell r="AS764">
            <v>931.49656889481867</v>
          </cell>
          <cell r="AT764">
            <v>5588.979413368912</v>
          </cell>
          <cell r="AU764">
            <v>3764.33</v>
          </cell>
          <cell r="AV764">
            <v>0</v>
          </cell>
          <cell r="AW764">
            <v>0</v>
          </cell>
          <cell r="AX764">
            <v>0</v>
          </cell>
          <cell r="AY764">
            <v>0</v>
          </cell>
          <cell r="AZ764">
            <v>81.17</v>
          </cell>
          <cell r="BA764">
            <v>0</v>
          </cell>
          <cell r="BB764">
            <v>331.42375428936919</v>
          </cell>
          <cell r="BC764">
            <v>412.5937542893692</v>
          </cell>
          <cell r="BD764">
            <v>835.38475085787377</v>
          </cell>
          <cell r="BE764">
            <v>5012.3085051472426</v>
          </cell>
          <cell r="BF764">
            <v>5006.25</v>
          </cell>
          <cell r="BG764">
            <v>5006.25</v>
          </cell>
          <cell r="BH764">
            <v>3993.89</v>
          </cell>
          <cell r="BI764">
            <v>1012.3600000000001</v>
          </cell>
          <cell r="BJ764" t="str">
            <v>Year 1</v>
          </cell>
          <cell r="BK764" t="str">
            <v>Y</v>
          </cell>
          <cell r="BL764" t="str">
            <v>Approved sum corrected to align approved CPs</v>
          </cell>
          <cell r="BM764">
            <v>0</v>
          </cell>
          <cell r="BN764"/>
          <cell r="BO764"/>
          <cell r="BP764"/>
          <cell r="BQ764"/>
          <cell r="BR764"/>
          <cell r="BS764">
            <v>0</v>
          </cell>
          <cell r="BT764">
            <v>0</v>
          </cell>
          <cell r="BU764">
            <v>0</v>
          </cell>
          <cell r="BV764">
            <v>94.7</v>
          </cell>
          <cell r="BW764">
            <v>166.67</v>
          </cell>
          <cell r="BX764">
            <v>331.42375428936919</v>
          </cell>
          <cell r="BY764">
            <v>592.79375428936919</v>
          </cell>
          <cell r="BZ764">
            <v>3122.3087508578742</v>
          </cell>
          <cell r="CA764">
            <v>8721.3525051472425</v>
          </cell>
          <cell r="CB764"/>
          <cell r="CC764"/>
          <cell r="CD764"/>
          <cell r="CE764"/>
          <cell r="CF764"/>
          <cell r="CG764"/>
          <cell r="CH764"/>
          <cell r="CI764" t="str">
            <v>T</v>
          </cell>
          <cell r="CJ764"/>
          <cell r="CK764"/>
          <cell r="CL764"/>
          <cell r="CM764"/>
          <cell r="CN764"/>
          <cell r="CO764"/>
          <cell r="CP764"/>
          <cell r="CQ764"/>
          <cell r="CR764"/>
          <cell r="CS764">
            <v>0</v>
          </cell>
          <cell r="CT764">
            <v>0</v>
          </cell>
          <cell r="CU764"/>
          <cell r="CV764"/>
          <cell r="CW764"/>
          <cell r="CX764"/>
          <cell r="CY764"/>
          <cell r="CZ764"/>
          <cell r="DA764"/>
          <cell r="DB764"/>
          <cell r="DC764"/>
          <cell r="DD764">
            <v>0</v>
          </cell>
          <cell r="DE764">
            <v>0</v>
          </cell>
          <cell r="DF764">
            <v>0</v>
          </cell>
          <cell r="DG764"/>
          <cell r="DH764"/>
          <cell r="DI764"/>
          <cell r="DJ764"/>
          <cell r="DK764"/>
          <cell r="DL764">
            <v>43364</v>
          </cell>
          <cell r="DM764">
            <v>43381</v>
          </cell>
          <cell r="DN764">
            <v>43384</v>
          </cell>
          <cell r="DO764">
            <v>43384</v>
          </cell>
          <cell r="DP764">
            <v>43479</v>
          </cell>
          <cell r="DQ764">
            <v>43479</v>
          </cell>
          <cell r="DR764">
            <v>43508</v>
          </cell>
          <cell r="DS764">
            <v>43508</v>
          </cell>
          <cell r="DT764">
            <v>43479</v>
          </cell>
          <cell r="DU764">
            <v>43508</v>
          </cell>
          <cell r="DW764" t="str">
            <v>1001118-M01</v>
          </cell>
          <cell r="DX764" t="str">
            <v>1001118-M01-C02</v>
          </cell>
          <cell r="DY764">
            <v>1</v>
          </cell>
          <cell r="DZ764">
            <v>1</v>
          </cell>
          <cell r="EA764">
            <v>29</v>
          </cell>
          <cell r="EB764">
            <v>1</v>
          </cell>
          <cell r="EC764">
            <v>0</v>
          </cell>
          <cell r="ED764">
            <v>6321.1440000000002</v>
          </cell>
          <cell r="EE764">
            <v>0</v>
          </cell>
          <cell r="EF764">
            <v>43508</v>
          </cell>
          <cell r="EG764">
            <v>43508</v>
          </cell>
          <cell r="EH764">
            <v>43508</v>
          </cell>
          <cell r="EI764">
            <v>43514</v>
          </cell>
        </row>
        <row r="765">
          <cell r="A765">
            <v>1001118</v>
          </cell>
          <cell r="B765" t="str">
            <v>Child</v>
          </cell>
          <cell r="C765">
            <v>620600</v>
          </cell>
          <cell r="D765" t="str">
            <v>42-44 Lime Street</v>
          </cell>
          <cell r="E765" t="str">
            <v>Wales</v>
          </cell>
          <cell r="F765" t="str">
            <v>E</v>
          </cell>
          <cell r="G765" t="str">
            <v>West Glamorgan</v>
          </cell>
          <cell r="H765" t="str">
            <v>Swansea</v>
          </cell>
          <cell r="I765" t="str">
            <v>S Hale</v>
          </cell>
          <cell r="J765" t="str">
            <v>Kevin Williams</v>
          </cell>
          <cell r="K765" t="str">
            <v>Russell Bennett</v>
          </cell>
          <cell r="L765"/>
          <cell r="M765" t="str">
            <v>Paul Harding</v>
          </cell>
          <cell r="N765"/>
          <cell r="O765" t="str">
            <v>Resolution Interiors Ltd</v>
          </cell>
          <cell r="P765" t="str">
            <v>Siegfried Block</v>
          </cell>
          <cell r="Q765"/>
          <cell r="R765"/>
          <cell r="S765" t="str">
            <v>Socotec</v>
          </cell>
          <cell r="T765" t="str">
            <v>CP Approved</v>
          </cell>
          <cell r="U765">
            <v>1</v>
          </cell>
          <cell r="V765" t="str">
            <v>LOW</v>
          </cell>
          <cell r="W765" t="str">
            <v>Green</v>
          </cell>
          <cell r="X765" t="str">
            <v>Interior</v>
          </cell>
          <cell r="Y765" t="str">
            <v>Public Area Redecoration</v>
          </cell>
          <cell r="Z765" t="str">
            <v>Redecorate all previously decorated surfaces to Ground Floor Public Areas. Emulsion paint on wallpaper. Includes Finance, Interview and Pay-out Rooms.</v>
          </cell>
          <cell r="AA765"/>
          <cell r="AB765">
            <v>1</v>
          </cell>
          <cell r="AC765" t="str">
            <v>A</v>
          </cell>
          <cell r="AD765" t="str">
            <v>JC Off</v>
          </cell>
          <cell r="AE765">
            <v>2160</v>
          </cell>
          <cell r="AF765"/>
          <cell r="AG765">
            <v>270</v>
          </cell>
          <cell r="AH765">
            <v>486</v>
          </cell>
          <cell r="AI765">
            <v>2916</v>
          </cell>
          <cell r="AJ765">
            <v>4096.9388949260219</v>
          </cell>
          <cell r="AK765"/>
          <cell r="AL765">
            <v>0</v>
          </cell>
          <cell r="AM765">
            <v>0</v>
          </cell>
          <cell r="AN765">
            <v>107.14285714285714</v>
          </cell>
          <cell r="AO765">
            <v>71.428571428571431</v>
          </cell>
          <cell r="AP765">
            <v>142.85714285714286</v>
          </cell>
          <cell r="AQ765">
            <v>325.87729045208289</v>
          </cell>
          <cell r="AR765">
            <v>875.87729045208289</v>
          </cell>
          <cell r="AS765">
            <v>948.84895136133537</v>
          </cell>
          <cell r="AT765">
            <v>5693.0937081680113</v>
          </cell>
          <cell r="AU765">
            <v>4450.74</v>
          </cell>
          <cell r="AV765">
            <v>0</v>
          </cell>
          <cell r="AW765">
            <v>0</v>
          </cell>
          <cell r="AX765">
            <v>0</v>
          </cell>
          <cell r="AY765">
            <v>0</v>
          </cell>
          <cell r="AZ765">
            <v>81.17</v>
          </cell>
          <cell r="BA765">
            <v>0</v>
          </cell>
          <cell r="BB765">
            <v>338.42438211993328</v>
          </cell>
          <cell r="BC765">
            <v>419.5943821199333</v>
          </cell>
          <cell r="BD765">
            <v>974.06687642398674</v>
          </cell>
          <cell r="BE765">
            <v>5844.4012585439195</v>
          </cell>
          <cell r="BF765">
            <v>4121.6400000000003</v>
          </cell>
          <cell r="BG765">
            <v>4121.6400000000003</v>
          </cell>
          <cell r="BH765">
            <v>4895.8100000000004</v>
          </cell>
          <cell r="BI765">
            <v>-774.17000000000007</v>
          </cell>
          <cell r="BJ765" t="str">
            <v>Year 1</v>
          </cell>
          <cell r="BK765" t="str">
            <v>Y</v>
          </cell>
          <cell r="BL765" t="str">
            <v>Approved sum corrected to align approved CPs</v>
          </cell>
          <cell r="BM765">
            <v>0</v>
          </cell>
          <cell r="BN765"/>
          <cell r="BO765"/>
          <cell r="BP765"/>
          <cell r="BQ765"/>
          <cell r="BR765"/>
          <cell r="BS765">
            <v>0</v>
          </cell>
          <cell r="BT765">
            <v>0</v>
          </cell>
          <cell r="BU765">
            <v>0</v>
          </cell>
          <cell r="BV765">
            <v>94.7</v>
          </cell>
          <cell r="BW765">
            <v>166.67</v>
          </cell>
          <cell r="BX765">
            <v>338.42438211993328</v>
          </cell>
          <cell r="BY765">
            <v>599.79438211993329</v>
          </cell>
          <cell r="BZ765">
            <v>2592.9428764239869</v>
          </cell>
          <cell r="CA765">
            <v>7314.3772585439201</v>
          </cell>
          <cell r="CB765"/>
          <cell r="CC765"/>
          <cell r="CD765"/>
          <cell r="CE765"/>
          <cell r="CF765"/>
          <cell r="CG765"/>
          <cell r="CH765"/>
          <cell r="CI765" t="str">
            <v>T</v>
          </cell>
          <cell r="CJ765"/>
          <cell r="CK765"/>
          <cell r="CL765"/>
          <cell r="CM765"/>
          <cell r="CN765"/>
          <cell r="CO765"/>
          <cell r="CP765"/>
          <cell r="CQ765"/>
          <cell r="CR765"/>
          <cell r="CS765">
            <v>0</v>
          </cell>
          <cell r="CT765">
            <v>0</v>
          </cell>
          <cell r="CU765"/>
          <cell r="CV765"/>
          <cell r="CW765"/>
          <cell r="CX765"/>
          <cell r="CY765"/>
          <cell r="CZ765"/>
          <cell r="DA765"/>
          <cell r="DB765"/>
          <cell r="DC765"/>
          <cell r="DD765">
            <v>0</v>
          </cell>
          <cell r="DE765">
            <v>0</v>
          </cell>
          <cell r="DF765">
            <v>0</v>
          </cell>
          <cell r="DG765"/>
          <cell r="DH765"/>
          <cell r="DI765"/>
          <cell r="DJ765"/>
          <cell r="DK765"/>
          <cell r="DL765">
            <v>43364</v>
          </cell>
          <cell r="DM765">
            <v>43381</v>
          </cell>
          <cell r="DN765">
            <v>43384</v>
          </cell>
          <cell r="DO765">
            <v>43384</v>
          </cell>
          <cell r="DP765">
            <v>43479</v>
          </cell>
          <cell r="DQ765">
            <v>43479</v>
          </cell>
          <cell r="DR765">
            <v>43508</v>
          </cell>
          <cell r="DS765">
            <v>43508</v>
          </cell>
          <cell r="DT765">
            <v>43479</v>
          </cell>
          <cell r="DU765">
            <v>43508</v>
          </cell>
          <cell r="DW765" t="str">
            <v>1001118-M01</v>
          </cell>
          <cell r="DX765" t="str">
            <v>1001118-M01-C03</v>
          </cell>
          <cell r="DY765">
            <v>1</v>
          </cell>
          <cell r="DZ765">
            <v>1</v>
          </cell>
          <cell r="EA765">
            <v>29</v>
          </cell>
          <cell r="EB765">
            <v>1</v>
          </cell>
          <cell r="EC765">
            <v>0</v>
          </cell>
          <cell r="ED765">
            <v>5259.6120000000001</v>
          </cell>
          <cell r="EE765">
            <v>0</v>
          </cell>
          <cell r="EF765">
            <v>43508</v>
          </cell>
          <cell r="EG765">
            <v>43508</v>
          </cell>
          <cell r="EH765">
            <v>43508</v>
          </cell>
          <cell r="EI765">
            <v>43514</v>
          </cell>
        </row>
        <row r="766">
          <cell r="A766">
            <v>1001118</v>
          </cell>
          <cell r="B766" t="str">
            <v>Child</v>
          </cell>
          <cell r="C766">
            <v>620600</v>
          </cell>
          <cell r="D766" t="str">
            <v>42-44 Lime Street</v>
          </cell>
          <cell r="E766" t="str">
            <v>Wales</v>
          </cell>
          <cell r="F766" t="str">
            <v>E</v>
          </cell>
          <cell r="G766" t="str">
            <v>West Glamorgan</v>
          </cell>
          <cell r="H766" t="str">
            <v>Swansea</v>
          </cell>
          <cell r="I766" t="str">
            <v>S Hale</v>
          </cell>
          <cell r="J766" t="str">
            <v>Kevin Williams</v>
          </cell>
          <cell r="K766" t="str">
            <v>Russell Bennett</v>
          </cell>
          <cell r="L766"/>
          <cell r="M766" t="str">
            <v>Paul Harding</v>
          </cell>
          <cell r="N766"/>
          <cell r="O766" t="str">
            <v>Resolution Interiors Ltd</v>
          </cell>
          <cell r="P766" t="str">
            <v>Siegfried Block</v>
          </cell>
          <cell r="Q766"/>
          <cell r="R766"/>
          <cell r="S766" t="str">
            <v>Socotec</v>
          </cell>
          <cell r="T766" t="str">
            <v>CP Approved</v>
          </cell>
          <cell r="U766">
            <v>1</v>
          </cell>
          <cell r="V766" t="str">
            <v>LOW</v>
          </cell>
          <cell r="W766" t="str">
            <v>Green</v>
          </cell>
          <cell r="X766" t="str">
            <v>Interior</v>
          </cell>
          <cell r="Y766" t="str">
            <v>Other Areas Floors</v>
          </cell>
          <cell r="Z766" t="str">
            <v>Replace vinyl floor covering to Floor 1 Cloakroom &amp; Store rooms</v>
          </cell>
          <cell r="AA766"/>
          <cell r="AB766">
            <v>1</v>
          </cell>
          <cell r="AC766" t="str">
            <v>A</v>
          </cell>
          <cell r="AD766" t="str">
            <v>JC Off</v>
          </cell>
          <cell r="AE766">
            <v>1200</v>
          </cell>
          <cell r="AF766"/>
          <cell r="AG766">
            <v>150</v>
          </cell>
          <cell r="AH766">
            <v>270</v>
          </cell>
          <cell r="AI766">
            <v>1620</v>
          </cell>
          <cell r="AJ766">
            <v>1875.6786604916281</v>
          </cell>
          <cell r="AK766"/>
          <cell r="AL766">
            <v>0</v>
          </cell>
          <cell r="AM766">
            <v>0</v>
          </cell>
          <cell r="AN766">
            <v>107.14285714285714</v>
          </cell>
          <cell r="AO766">
            <v>71.428571428571431</v>
          </cell>
          <cell r="AP766">
            <v>142.85714285714286</v>
          </cell>
          <cell r="AQ766">
            <v>138.7548743728845</v>
          </cell>
          <cell r="AR766">
            <v>688.7548743728845</v>
          </cell>
          <cell r="AS766">
            <v>467.17242125861679</v>
          </cell>
          <cell r="AT766">
            <v>2803.0345275517006</v>
          </cell>
          <cell r="AU766">
            <v>2310.62</v>
          </cell>
          <cell r="AV766">
            <v>0</v>
          </cell>
          <cell r="AW766">
            <v>0</v>
          </cell>
          <cell r="AX766">
            <v>0</v>
          </cell>
          <cell r="AY766">
            <v>0</v>
          </cell>
          <cell r="AZ766">
            <v>81.17</v>
          </cell>
          <cell r="BA766">
            <v>0</v>
          </cell>
          <cell r="BB766">
            <v>144.09728447363878</v>
          </cell>
          <cell r="BC766">
            <v>225.26728447363877</v>
          </cell>
          <cell r="BD766">
            <v>507.17745689472781</v>
          </cell>
          <cell r="BE766">
            <v>3043.0647413683664</v>
          </cell>
          <cell r="BF766">
            <v>1741.46</v>
          </cell>
          <cell r="BG766">
            <v>1741.46</v>
          </cell>
          <cell r="BH766">
            <v>2277.62</v>
          </cell>
          <cell r="BI766">
            <v>-536.15999999999985</v>
          </cell>
          <cell r="BJ766" t="str">
            <v>Year 1</v>
          </cell>
          <cell r="BK766" t="str">
            <v>Y</v>
          </cell>
          <cell r="BL766" t="str">
            <v>Approved sum corrected to align approved CPs</v>
          </cell>
          <cell r="BM766">
            <v>0</v>
          </cell>
          <cell r="BN766"/>
          <cell r="BO766"/>
          <cell r="BP766"/>
          <cell r="BQ766"/>
          <cell r="BR766"/>
          <cell r="BS766">
            <v>0</v>
          </cell>
          <cell r="BT766">
            <v>0</v>
          </cell>
          <cell r="BU766">
            <v>0</v>
          </cell>
          <cell r="BV766">
            <v>94.7</v>
          </cell>
          <cell r="BW766">
            <v>166.67</v>
          </cell>
          <cell r="BX766">
            <v>144.09728447363878</v>
          </cell>
          <cell r="BY766">
            <v>405.46728447363876</v>
          </cell>
          <cell r="BZ766">
            <v>1125.9694568947277</v>
          </cell>
          <cell r="CA766">
            <v>3272.8967413683667</v>
          </cell>
          <cell r="CB766"/>
          <cell r="CC766"/>
          <cell r="CD766"/>
          <cell r="CE766"/>
          <cell r="CF766"/>
          <cell r="CG766"/>
          <cell r="CH766"/>
          <cell r="CI766" t="str">
            <v>T</v>
          </cell>
          <cell r="CJ766"/>
          <cell r="CK766"/>
          <cell r="CL766"/>
          <cell r="CM766"/>
          <cell r="CN766"/>
          <cell r="CO766"/>
          <cell r="CP766"/>
          <cell r="CQ766"/>
          <cell r="CR766"/>
          <cell r="CS766">
            <v>0</v>
          </cell>
          <cell r="CT766">
            <v>0</v>
          </cell>
          <cell r="CU766"/>
          <cell r="CV766"/>
          <cell r="CW766"/>
          <cell r="CX766"/>
          <cell r="CY766"/>
          <cell r="CZ766"/>
          <cell r="DA766"/>
          <cell r="DB766"/>
          <cell r="DC766"/>
          <cell r="DD766">
            <v>0</v>
          </cell>
          <cell r="DE766">
            <v>0</v>
          </cell>
          <cell r="DF766">
            <v>0</v>
          </cell>
          <cell r="DG766"/>
          <cell r="DH766"/>
          <cell r="DI766"/>
          <cell r="DJ766"/>
          <cell r="DK766"/>
          <cell r="DL766">
            <v>43364</v>
          </cell>
          <cell r="DM766">
            <v>43381</v>
          </cell>
          <cell r="DN766">
            <v>43384</v>
          </cell>
          <cell r="DO766">
            <v>43384</v>
          </cell>
          <cell r="DP766">
            <v>43479</v>
          </cell>
          <cell r="DQ766">
            <v>43479</v>
          </cell>
          <cell r="DR766">
            <v>43508</v>
          </cell>
          <cell r="DS766">
            <v>43508</v>
          </cell>
          <cell r="DT766">
            <v>43479</v>
          </cell>
          <cell r="DU766">
            <v>43508</v>
          </cell>
          <cell r="DW766" t="str">
            <v>1001118-M01</v>
          </cell>
          <cell r="DX766" t="str">
            <v>1001118-M01-C04</v>
          </cell>
          <cell r="DY766">
            <v>1</v>
          </cell>
          <cell r="DZ766">
            <v>1</v>
          </cell>
          <cell r="EA766">
            <v>29</v>
          </cell>
          <cell r="EB766">
            <v>1</v>
          </cell>
          <cell r="EC766">
            <v>0</v>
          </cell>
          <cell r="ED766">
            <v>2403.3960000000002</v>
          </cell>
          <cell r="EE766">
            <v>0</v>
          </cell>
          <cell r="EF766">
            <v>43508</v>
          </cell>
          <cell r="EG766">
            <v>43508</v>
          </cell>
          <cell r="EH766">
            <v>43508</v>
          </cell>
          <cell r="EI766">
            <v>43514</v>
          </cell>
        </row>
        <row r="767">
          <cell r="A767">
            <v>1001118</v>
          </cell>
          <cell r="B767" t="str">
            <v>Child</v>
          </cell>
          <cell r="C767">
            <v>620600</v>
          </cell>
          <cell r="D767" t="str">
            <v>42-44 Lime Street</v>
          </cell>
          <cell r="E767" t="str">
            <v>Wales</v>
          </cell>
          <cell r="F767" t="str">
            <v>E</v>
          </cell>
          <cell r="G767" t="str">
            <v>West Glamorgan</v>
          </cell>
          <cell r="H767" t="str">
            <v>Swansea</v>
          </cell>
          <cell r="I767" t="str">
            <v>S Hale</v>
          </cell>
          <cell r="J767" t="str">
            <v>Kevin Williams</v>
          </cell>
          <cell r="K767" t="str">
            <v>Russell Bennett</v>
          </cell>
          <cell r="L767"/>
          <cell r="M767" t="str">
            <v>Paul Harding</v>
          </cell>
          <cell r="N767"/>
          <cell r="O767" t="str">
            <v>Resolution Interiors Ltd</v>
          </cell>
          <cell r="P767" t="str">
            <v>Siegfried Block</v>
          </cell>
          <cell r="Q767"/>
          <cell r="R767"/>
          <cell r="S767" t="str">
            <v>Socotec</v>
          </cell>
          <cell r="T767" t="str">
            <v>CP Approved</v>
          </cell>
          <cell r="U767">
            <v>1</v>
          </cell>
          <cell r="V767" t="str">
            <v>LOW</v>
          </cell>
          <cell r="W767" t="str">
            <v>Green</v>
          </cell>
          <cell r="X767" t="str">
            <v>Interior</v>
          </cell>
          <cell r="Y767" t="str">
            <v>Toilet Area Redecoration</v>
          </cell>
          <cell r="Z767" t="str">
            <v>Redecorate Floor 1 Female Toilet. Include for wallpaper and plastered ceiling soffit.</v>
          </cell>
          <cell r="AA767"/>
          <cell r="AB767">
            <v>1</v>
          </cell>
          <cell r="AC767" t="str">
            <v>A</v>
          </cell>
          <cell r="AD767" t="str">
            <v>JC Off</v>
          </cell>
          <cell r="AE767">
            <v>1200</v>
          </cell>
          <cell r="AF767"/>
          <cell r="AG767">
            <v>150</v>
          </cell>
          <cell r="AH767">
            <v>270</v>
          </cell>
          <cell r="AI767">
            <v>1620</v>
          </cell>
          <cell r="AJ767">
            <v>2377.6644654350912</v>
          </cell>
          <cell r="AK767"/>
          <cell r="AL767">
            <v>0</v>
          </cell>
          <cell r="AM767">
            <v>0</v>
          </cell>
          <cell r="AN767">
            <v>107.14285714285714</v>
          </cell>
          <cell r="AO767">
            <v>71.428571428571431</v>
          </cell>
          <cell r="AP767">
            <v>142.85714285714286</v>
          </cell>
          <cell r="AQ767">
            <v>181.04293914004603</v>
          </cell>
          <cell r="AR767">
            <v>731.04293914004597</v>
          </cell>
          <cell r="AS767">
            <v>576.02719520074174</v>
          </cell>
          <cell r="AT767">
            <v>3456.16317120445</v>
          </cell>
          <cell r="AU767">
            <v>863.1</v>
          </cell>
          <cell r="AV767">
            <v>0</v>
          </cell>
          <cell r="AW767">
            <v>0</v>
          </cell>
          <cell r="AX767">
            <v>0</v>
          </cell>
          <cell r="AY767">
            <v>0</v>
          </cell>
          <cell r="AZ767">
            <v>81.17</v>
          </cell>
          <cell r="BA767">
            <v>0</v>
          </cell>
          <cell r="BB767">
            <v>188.01354562218515</v>
          </cell>
          <cell r="BC767">
            <v>269.18354562218514</v>
          </cell>
          <cell r="BD767">
            <v>226.45670912443703</v>
          </cell>
          <cell r="BE767">
            <v>1358.7402547466222</v>
          </cell>
          <cell r="BF767">
            <v>534</v>
          </cell>
          <cell r="BG767">
            <v>534</v>
          </cell>
          <cell r="BH767">
            <v>949.41</v>
          </cell>
          <cell r="BI767">
            <v>-415.40999999999997</v>
          </cell>
          <cell r="BJ767" t="str">
            <v>Year 1</v>
          </cell>
          <cell r="BK767" t="str">
            <v>Y</v>
          </cell>
          <cell r="BL767" t="str">
            <v>Approved sum corrected to align approved CPs</v>
          </cell>
          <cell r="BM767">
            <v>0</v>
          </cell>
          <cell r="BN767"/>
          <cell r="BO767"/>
          <cell r="BP767"/>
          <cell r="BQ767"/>
          <cell r="BR767"/>
          <cell r="BS767">
            <v>0</v>
          </cell>
          <cell r="BT767">
            <v>0</v>
          </cell>
          <cell r="BU767">
            <v>0</v>
          </cell>
          <cell r="BV767">
            <v>94.7</v>
          </cell>
          <cell r="BW767">
            <v>166.67</v>
          </cell>
          <cell r="BX767">
            <v>188.01354562218515</v>
          </cell>
          <cell r="BY767">
            <v>449.38354562218512</v>
          </cell>
          <cell r="BZ767">
            <v>410.2767091244371</v>
          </cell>
          <cell r="CA767">
            <v>1393.6602547466223</v>
          </cell>
          <cell r="CB767"/>
          <cell r="CC767"/>
          <cell r="CD767"/>
          <cell r="CE767"/>
          <cell r="CF767"/>
          <cell r="CG767"/>
          <cell r="CH767"/>
          <cell r="CI767" t="str">
            <v>T</v>
          </cell>
          <cell r="CJ767"/>
          <cell r="CK767"/>
          <cell r="CL767"/>
          <cell r="CM767"/>
          <cell r="CN767"/>
          <cell r="CO767"/>
          <cell r="CP767"/>
          <cell r="CQ767"/>
          <cell r="CR767"/>
          <cell r="CS767">
            <v>0</v>
          </cell>
          <cell r="CT767">
            <v>0</v>
          </cell>
          <cell r="CU767"/>
          <cell r="CV767"/>
          <cell r="CW767"/>
          <cell r="CX767"/>
          <cell r="CY767"/>
          <cell r="CZ767"/>
          <cell r="DA767"/>
          <cell r="DB767"/>
          <cell r="DC767"/>
          <cell r="DD767">
            <v>0</v>
          </cell>
          <cell r="DE767">
            <v>0</v>
          </cell>
          <cell r="DF767">
            <v>0</v>
          </cell>
          <cell r="DG767"/>
          <cell r="DH767"/>
          <cell r="DI767"/>
          <cell r="DJ767"/>
          <cell r="DK767"/>
          <cell r="DL767">
            <v>43364</v>
          </cell>
          <cell r="DM767">
            <v>43381</v>
          </cell>
          <cell r="DN767">
            <v>43384</v>
          </cell>
          <cell r="DO767">
            <v>43384</v>
          </cell>
          <cell r="DP767">
            <v>43479</v>
          </cell>
          <cell r="DQ767">
            <v>43479</v>
          </cell>
          <cell r="DR767">
            <v>43508</v>
          </cell>
          <cell r="DS767">
            <v>43508</v>
          </cell>
          <cell r="DT767">
            <v>43479</v>
          </cell>
          <cell r="DU767">
            <v>43508</v>
          </cell>
          <cell r="DW767" t="str">
            <v>1001118-M01</v>
          </cell>
          <cell r="DX767" t="str">
            <v>1001118-M01-C05</v>
          </cell>
          <cell r="DY767">
            <v>1</v>
          </cell>
          <cell r="DZ767">
            <v>1</v>
          </cell>
          <cell r="EA767">
            <v>29</v>
          </cell>
          <cell r="EB767">
            <v>1</v>
          </cell>
          <cell r="EC767">
            <v>0</v>
          </cell>
          <cell r="ED767">
            <v>954.44399999999996</v>
          </cell>
          <cell r="EE767">
            <v>0</v>
          </cell>
          <cell r="EF767">
            <v>43508</v>
          </cell>
          <cell r="EG767">
            <v>43508</v>
          </cell>
          <cell r="EH767">
            <v>43508</v>
          </cell>
          <cell r="EI767">
            <v>43514</v>
          </cell>
        </row>
        <row r="768">
          <cell r="A768">
            <v>1001118</v>
          </cell>
          <cell r="B768" t="str">
            <v>Child</v>
          </cell>
          <cell r="C768">
            <v>620600</v>
          </cell>
          <cell r="D768" t="str">
            <v>42-44 Lime Street</v>
          </cell>
          <cell r="E768" t="str">
            <v>Wales</v>
          </cell>
          <cell r="F768" t="str">
            <v>E</v>
          </cell>
          <cell r="G768" t="str">
            <v>West Glamorgan</v>
          </cell>
          <cell r="H768" t="str">
            <v>Swansea</v>
          </cell>
          <cell r="I768" t="str">
            <v>S Hale</v>
          </cell>
          <cell r="J768" t="str">
            <v>Kevin Williams</v>
          </cell>
          <cell r="K768" t="str">
            <v>Russell Bennett</v>
          </cell>
          <cell r="L768"/>
          <cell r="M768" t="str">
            <v>Paul Harding</v>
          </cell>
          <cell r="N768"/>
          <cell r="O768" t="str">
            <v>Resolution Interiors Ltd</v>
          </cell>
          <cell r="P768" t="str">
            <v>Siegfried Block</v>
          </cell>
          <cell r="Q768"/>
          <cell r="R768"/>
          <cell r="S768" t="str">
            <v>Socotec</v>
          </cell>
          <cell r="T768" t="str">
            <v>CP Approved</v>
          </cell>
          <cell r="U768">
            <v>1</v>
          </cell>
          <cell r="V768" t="str">
            <v>LOW</v>
          </cell>
          <cell r="W768" t="str">
            <v>Green</v>
          </cell>
          <cell r="X768" t="str">
            <v>Interior</v>
          </cell>
          <cell r="Y768" t="str">
            <v>Reception Area Redecoration</v>
          </cell>
          <cell r="Z768" t="str">
            <v>Redecorate all previously decorated surfaces to Ground Floor Public Forum/Reception Area. Includes Entrance Lobby</v>
          </cell>
          <cell r="AA768"/>
          <cell r="AB768">
            <v>1</v>
          </cell>
          <cell r="AC768" t="str">
            <v>A</v>
          </cell>
          <cell r="AD768" t="str">
            <v>JC Off</v>
          </cell>
          <cell r="AE768">
            <v>600</v>
          </cell>
          <cell r="AF768"/>
          <cell r="AG768">
            <v>75</v>
          </cell>
          <cell r="AH768">
            <v>135</v>
          </cell>
          <cell r="AI768">
            <v>810</v>
          </cell>
          <cell r="AJ768">
            <v>1303.11794700326</v>
          </cell>
          <cell r="AK768"/>
          <cell r="AL768">
            <v>0</v>
          </cell>
          <cell r="AM768">
            <v>0</v>
          </cell>
          <cell r="AN768">
            <v>107.14285714285714</v>
          </cell>
          <cell r="AO768">
            <v>71.428571428571431</v>
          </cell>
          <cell r="AP768">
            <v>142.85714285714286</v>
          </cell>
          <cell r="AQ768">
            <v>90.521469570023015</v>
          </cell>
          <cell r="AR768">
            <v>640.52146957002299</v>
          </cell>
          <cell r="AS768">
            <v>343.01359760037087</v>
          </cell>
          <cell r="AT768">
            <v>2058.081585602225</v>
          </cell>
          <cell r="AU768">
            <v>657.99</v>
          </cell>
          <cell r="AV768">
            <v>0</v>
          </cell>
          <cell r="AW768">
            <v>0</v>
          </cell>
          <cell r="AX768">
            <v>0</v>
          </cell>
          <cell r="AY768">
            <v>0</v>
          </cell>
          <cell r="AZ768">
            <v>81.17</v>
          </cell>
          <cell r="BA768">
            <v>0</v>
          </cell>
          <cell r="BB768">
            <v>94.006772811092574</v>
          </cell>
          <cell r="BC768">
            <v>175.17677281109258</v>
          </cell>
          <cell r="BD768">
            <v>166.63335456221853</v>
          </cell>
          <cell r="BE768">
            <v>999.80012737331117</v>
          </cell>
          <cell r="BF768">
            <v>328.89</v>
          </cell>
          <cell r="BG768">
            <v>328.89</v>
          </cell>
          <cell r="BH768">
            <v>723.79</v>
          </cell>
          <cell r="BI768">
            <v>-394.9</v>
          </cell>
          <cell r="BJ768" t="str">
            <v>Year 1</v>
          </cell>
          <cell r="BK768" t="str">
            <v>Y</v>
          </cell>
          <cell r="BL768" t="str">
            <v>Approved sum corrected to align approved CPs</v>
          </cell>
          <cell r="BM768">
            <v>0</v>
          </cell>
          <cell r="BN768"/>
          <cell r="BO768"/>
          <cell r="BP768"/>
          <cell r="BQ768"/>
          <cell r="BR768"/>
          <cell r="BS768">
            <v>0</v>
          </cell>
          <cell r="BT768">
            <v>0</v>
          </cell>
          <cell r="BU768">
            <v>0</v>
          </cell>
          <cell r="BV768">
            <v>94.7</v>
          </cell>
          <cell r="BW768">
            <v>166.67</v>
          </cell>
          <cell r="BX768">
            <v>94.006772811092574</v>
          </cell>
          <cell r="BY768">
            <v>355.37677281109256</v>
          </cell>
          <cell r="BZ768">
            <v>268.40935456221854</v>
          </cell>
          <cell r="CA768">
            <v>952.67612737331115</v>
          </cell>
          <cell r="CB768"/>
          <cell r="CC768"/>
          <cell r="CD768"/>
          <cell r="CE768"/>
          <cell r="CF768"/>
          <cell r="CG768"/>
          <cell r="CH768"/>
          <cell r="CI768" t="str">
            <v>T</v>
          </cell>
          <cell r="CJ768"/>
          <cell r="CK768"/>
          <cell r="CL768"/>
          <cell r="CM768"/>
          <cell r="CN768"/>
          <cell r="CO768"/>
          <cell r="CP768"/>
          <cell r="CQ768"/>
          <cell r="CR768"/>
          <cell r="CS768">
            <v>0</v>
          </cell>
          <cell r="CT768">
            <v>0</v>
          </cell>
          <cell r="CU768"/>
          <cell r="CV768"/>
          <cell r="CW768"/>
          <cell r="CX768"/>
          <cell r="CY768"/>
          <cell r="CZ768"/>
          <cell r="DA768"/>
          <cell r="DB768"/>
          <cell r="DC768"/>
          <cell r="DD768">
            <v>0</v>
          </cell>
          <cell r="DE768">
            <v>0</v>
          </cell>
          <cell r="DF768">
            <v>0</v>
          </cell>
          <cell r="DG768"/>
          <cell r="DH768"/>
          <cell r="DI768"/>
          <cell r="DJ768"/>
          <cell r="DK768"/>
          <cell r="DL768">
            <v>43364</v>
          </cell>
          <cell r="DM768">
            <v>43381</v>
          </cell>
          <cell r="DN768">
            <v>43384</v>
          </cell>
          <cell r="DO768">
            <v>43384</v>
          </cell>
          <cell r="DP768">
            <v>43479</v>
          </cell>
          <cell r="DQ768">
            <v>43479</v>
          </cell>
          <cell r="DR768">
            <v>43508</v>
          </cell>
          <cell r="DS768">
            <v>43508</v>
          </cell>
          <cell r="DT768">
            <v>43479</v>
          </cell>
          <cell r="DU768">
            <v>43508</v>
          </cell>
          <cell r="DW768" t="str">
            <v>1001118-M01</v>
          </cell>
          <cell r="DX768" t="str">
            <v>1001118-M01-C06</v>
          </cell>
          <cell r="DY768">
            <v>1</v>
          </cell>
          <cell r="DZ768">
            <v>1</v>
          </cell>
          <cell r="EA768">
            <v>29</v>
          </cell>
          <cell r="EB768">
            <v>1</v>
          </cell>
          <cell r="EC768">
            <v>0</v>
          </cell>
          <cell r="ED768">
            <v>708.31200000000001</v>
          </cell>
          <cell r="EE768">
            <v>0</v>
          </cell>
          <cell r="EF768">
            <v>43508</v>
          </cell>
          <cell r="EG768">
            <v>43508</v>
          </cell>
          <cell r="EH768">
            <v>43508</v>
          </cell>
          <cell r="EI768">
            <v>43514</v>
          </cell>
        </row>
        <row r="769">
          <cell r="A769">
            <v>1001118</v>
          </cell>
          <cell r="B769" t="str">
            <v>Child</v>
          </cell>
          <cell r="C769">
            <v>620600</v>
          </cell>
          <cell r="D769" t="str">
            <v>42-44 Lime Street</v>
          </cell>
          <cell r="E769" t="str">
            <v>Wales</v>
          </cell>
          <cell r="F769" t="str">
            <v>E</v>
          </cell>
          <cell r="G769" t="str">
            <v>West Glamorgan</v>
          </cell>
          <cell r="H769" t="str">
            <v>Swansea</v>
          </cell>
          <cell r="I769" t="str">
            <v>S Hale</v>
          </cell>
          <cell r="J769" t="str">
            <v>Kevin Williams</v>
          </cell>
          <cell r="K769" t="str">
            <v>Russell Bennett</v>
          </cell>
          <cell r="L769"/>
          <cell r="M769" t="str">
            <v>Paul Harding</v>
          </cell>
          <cell r="N769"/>
          <cell r="O769" t="str">
            <v>Resolution Interiors Ltd</v>
          </cell>
          <cell r="P769" t="str">
            <v>Siegfried Block</v>
          </cell>
          <cell r="Q769"/>
          <cell r="R769"/>
          <cell r="S769" t="str">
            <v>Socotec</v>
          </cell>
          <cell r="T769" t="str">
            <v>CP Approved</v>
          </cell>
          <cell r="U769">
            <v>1</v>
          </cell>
          <cell r="V769" t="str">
            <v>LOW</v>
          </cell>
          <cell r="W769" t="str">
            <v>Green</v>
          </cell>
          <cell r="X769" t="str">
            <v>Interior</v>
          </cell>
          <cell r="Y769" t="str">
            <v>Toilet Area Redecoration</v>
          </cell>
          <cell r="Z769" t="str">
            <v>Redecorate Floor 1 Male Toilet. Includes for wallpaper and plastered ceiling soffit.</v>
          </cell>
          <cell r="AA769"/>
          <cell r="AB769">
            <v>1</v>
          </cell>
          <cell r="AC769" t="str">
            <v>A</v>
          </cell>
          <cell r="AD769" t="str">
            <v>JC Off</v>
          </cell>
          <cell r="AE769">
            <v>600</v>
          </cell>
          <cell r="AF769"/>
          <cell r="AG769">
            <v>75</v>
          </cell>
          <cell r="AH769">
            <v>135</v>
          </cell>
          <cell r="AI769">
            <v>810</v>
          </cell>
          <cell r="AJ769">
            <v>1303.11794700326</v>
          </cell>
          <cell r="AK769"/>
          <cell r="AL769">
            <v>0</v>
          </cell>
          <cell r="AM769">
            <v>0</v>
          </cell>
          <cell r="AN769">
            <v>107.14285714285714</v>
          </cell>
          <cell r="AO769">
            <v>71.428571428571431</v>
          </cell>
          <cell r="AP769">
            <v>142.85714285714286</v>
          </cell>
          <cell r="AQ769">
            <v>90.521469570023015</v>
          </cell>
          <cell r="AR769">
            <v>640.52146957002299</v>
          </cell>
          <cell r="AS769">
            <v>343.01359760037087</v>
          </cell>
          <cell r="AT769">
            <v>2058.081585602225</v>
          </cell>
          <cell r="AU769">
            <v>776.09</v>
          </cell>
          <cell r="AV769">
            <v>0</v>
          </cell>
          <cell r="AW769">
            <v>0</v>
          </cell>
          <cell r="AX769">
            <v>0</v>
          </cell>
          <cell r="AY769">
            <v>0</v>
          </cell>
          <cell r="AZ769">
            <v>81.17</v>
          </cell>
          <cell r="BA769">
            <v>0</v>
          </cell>
          <cell r="BB769">
            <v>94.006772811092574</v>
          </cell>
          <cell r="BC769">
            <v>175.17677281109258</v>
          </cell>
          <cell r="BD769">
            <v>190.25335456221853</v>
          </cell>
          <cell r="BE769">
            <v>1141.520127373311</v>
          </cell>
          <cell r="BF769">
            <v>446.99</v>
          </cell>
          <cell r="BG769">
            <v>446.99</v>
          </cell>
          <cell r="BH769">
            <v>853.7</v>
          </cell>
          <cell r="BI769">
            <v>-406.71000000000004</v>
          </cell>
          <cell r="BJ769" t="str">
            <v>Year 1</v>
          </cell>
          <cell r="BK769" t="str">
            <v>Y</v>
          </cell>
          <cell r="BL769" t="str">
            <v>Approved sum corrected to align approved CPs</v>
          </cell>
          <cell r="BM769">
            <v>0</v>
          </cell>
          <cell r="BN769"/>
          <cell r="BO769"/>
          <cell r="BP769"/>
          <cell r="BQ769"/>
          <cell r="BR769"/>
          <cell r="BS769">
            <v>0</v>
          </cell>
          <cell r="BT769">
            <v>0</v>
          </cell>
          <cell r="BU769">
            <v>0</v>
          </cell>
          <cell r="BV769">
            <v>94.7</v>
          </cell>
          <cell r="BW769">
            <v>166.67</v>
          </cell>
          <cell r="BX769">
            <v>94.006772811092574</v>
          </cell>
          <cell r="BY769">
            <v>355.37677281109256</v>
          </cell>
          <cell r="BZ769">
            <v>339.26935456221855</v>
          </cell>
          <cell r="CA769">
            <v>1141.6361273733112</v>
          </cell>
          <cell r="CB769"/>
          <cell r="CC769"/>
          <cell r="CD769"/>
          <cell r="CE769"/>
          <cell r="CF769"/>
          <cell r="CG769"/>
          <cell r="CH769"/>
          <cell r="CI769" t="str">
            <v>T</v>
          </cell>
          <cell r="CJ769"/>
          <cell r="CK769"/>
          <cell r="CL769"/>
          <cell r="CM769"/>
          <cell r="CN769"/>
          <cell r="CO769"/>
          <cell r="CP769"/>
          <cell r="CQ769"/>
          <cell r="CR769"/>
          <cell r="CS769">
            <v>0</v>
          </cell>
          <cell r="CT769">
            <v>0</v>
          </cell>
          <cell r="CU769"/>
          <cell r="CV769"/>
          <cell r="CW769"/>
          <cell r="CX769"/>
          <cell r="CY769"/>
          <cell r="CZ769"/>
          <cell r="DA769"/>
          <cell r="DB769"/>
          <cell r="DC769"/>
          <cell r="DD769">
            <v>0</v>
          </cell>
          <cell r="DE769">
            <v>0</v>
          </cell>
          <cell r="DF769">
            <v>0</v>
          </cell>
          <cell r="DG769"/>
          <cell r="DH769"/>
          <cell r="DI769"/>
          <cell r="DJ769"/>
          <cell r="DK769"/>
          <cell r="DL769">
            <v>43364</v>
          </cell>
          <cell r="DM769">
            <v>43381</v>
          </cell>
          <cell r="DN769">
            <v>43384</v>
          </cell>
          <cell r="DO769">
            <v>43384</v>
          </cell>
          <cell r="DP769">
            <v>43479</v>
          </cell>
          <cell r="DQ769">
            <v>43479</v>
          </cell>
          <cell r="DR769">
            <v>43508</v>
          </cell>
          <cell r="DS769">
            <v>43508</v>
          </cell>
          <cell r="DT769">
            <v>43479</v>
          </cell>
          <cell r="DU769">
            <v>43508</v>
          </cell>
          <cell r="DW769" t="str">
            <v>1001118-M01</v>
          </cell>
          <cell r="DX769" t="str">
            <v>1001118-M01-C07</v>
          </cell>
          <cell r="DY769">
            <v>1</v>
          </cell>
          <cell r="DZ769">
            <v>1</v>
          </cell>
          <cell r="EA769">
            <v>29</v>
          </cell>
          <cell r="EB769">
            <v>1</v>
          </cell>
          <cell r="EC769">
            <v>0</v>
          </cell>
          <cell r="ED769">
            <v>850.03200000000004</v>
          </cell>
          <cell r="EE769">
            <v>0</v>
          </cell>
          <cell r="EF769">
            <v>43508</v>
          </cell>
          <cell r="EG769">
            <v>43508</v>
          </cell>
          <cell r="EH769">
            <v>43508</v>
          </cell>
          <cell r="EI769">
            <v>43514</v>
          </cell>
        </row>
        <row r="770">
          <cell r="A770">
            <v>1001119</v>
          </cell>
          <cell r="B770" t="str">
            <v>Master</v>
          </cell>
          <cell r="C770">
            <v>620021</v>
          </cell>
          <cell r="D770" t="str">
            <v>Crown Building - Main Building</v>
          </cell>
          <cell r="E770" t="str">
            <v>Wales</v>
          </cell>
          <cell r="F770" t="str">
            <v>E</v>
          </cell>
          <cell r="G770" t="str">
            <v>Mid Glamorgan</v>
          </cell>
          <cell r="H770" t="str">
            <v>Bridgend</v>
          </cell>
          <cell r="I770" t="str">
            <v>S Hale</v>
          </cell>
          <cell r="J770" t="str">
            <v>Kevin Williams</v>
          </cell>
          <cell r="K770" t="str">
            <v>Russell Bennett</v>
          </cell>
          <cell r="L770"/>
          <cell r="M770" t="str">
            <v>Paul Harding</v>
          </cell>
          <cell r="N770"/>
          <cell r="O770" t="str">
            <v>Resolution Interiors Ltd</v>
          </cell>
          <cell r="P770" t="str">
            <v>Siegfried Block</v>
          </cell>
          <cell r="Q770" t="str">
            <v xml:space="preserve">Dan Roberst </v>
          </cell>
          <cell r="R770" t="str">
            <v>Email: Danial.Roberts@interserve.gse.gov.uk Mobile: 07483-305284</v>
          </cell>
          <cell r="S770" t="str">
            <v>Socotec</v>
          </cell>
          <cell r="T770" t="str">
            <v>In Development</v>
          </cell>
          <cell r="U770">
            <v>1</v>
          </cell>
          <cell r="V770" t="str">
            <v>HIGH</v>
          </cell>
          <cell r="W770" t="str">
            <v>Amber</v>
          </cell>
          <cell r="X770"/>
          <cell r="Y770"/>
          <cell r="Z770" t="str">
            <v xml:space="preserve">LCW-620021-Bridgend-Crown Building - Main Building-Building Fabric, &amp; Cooling Services   </v>
          </cell>
          <cell r="AA770"/>
          <cell r="AB770">
            <v>1</v>
          </cell>
          <cell r="AC770"/>
          <cell r="AD770" t="str">
            <v>Off</v>
          </cell>
          <cell r="AE770"/>
          <cell r="AF770">
            <v>151540</v>
          </cell>
          <cell r="AG770">
            <v>18942.5</v>
          </cell>
          <cell r="AH770">
            <v>34096.5</v>
          </cell>
          <cell r="AI770">
            <v>204579</v>
          </cell>
          <cell r="AJ770"/>
          <cell r="AK770">
            <v>174487.30287916574</v>
          </cell>
          <cell r="AL770">
            <v>1636.363636363636</v>
          </cell>
          <cell r="AM770">
            <v>613.63636363636374</v>
          </cell>
          <cell r="AN770">
            <v>613.63636363636374</v>
          </cell>
          <cell r="AO770">
            <v>409.09090909090901</v>
          </cell>
          <cell r="AP770">
            <v>818.18181818181802</v>
          </cell>
          <cell r="AQ770">
            <v>14588.801858404255</v>
          </cell>
          <cell r="AR770">
            <v>19988.801858404255</v>
          </cell>
          <cell r="AS770">
            <v>38633.402765695806</v>
          </cell>
          <cell r="AT770">
            <v>231800.41659417489</v>
          </cell>
          <cell r="AU770"/>
          <cell r="AV770">
            <v>199361.45999999996</v>
          </cell>
          <cell r="AW770">
            <v>0</v>
          </cell>
          <cell r="AX770">
            <v>0</v>
          </cell>
          <cell r="AY770">
            <v>0</v>
          </cell>
          <cell r="AZ770">
            <v>1044.05</v>
          </cell>
          <cell r="BA770">
            <v>500</v>
          </cell>
          <cell r="BB770">
            <v>0</v>
          </cell>
          <cell r="BC770">
            <v>1544.0500000000002</v>
          </cell>
          <cell r="BD770">
            <v>40181.102000000006</v>
          </cell>
          <cell r="BE770">
            <v>241086.61200000005</v>
          </cell>
          <cell r="BF770"/>
          <cell r="BG770"/>
          <cell r="BH770"/>
          <cell r="BI770"/>
          <cell r="BJ770"/>
          <cell r="BK770" t="str">
            <v>Y</v>
          </cell>
          <cell r="BL770"/>
          <cell r="BM770">
            <v>190759.29</v>
          </cell>
          <cell r="BN770">
            <v>190759.29</v>
          </cell>
          <cell r="BO770"/>
          <cell r="BP770">
            <v>190759.29</v>
          </cell>
          <cell r="BQ770">
            <v>0</v>
          </cell>
          <cell r="BR770"/>
          <cell r="BS770">
            <v>0</v>
          </cell>
          <cell r="BT770">
            <v>0</v>
          </cell>
          <cell r="BU770">
            <v>1000</v>
          </cell>
          <cell r="BV770">
            <v>1044.05</v>
          </cell>
          <cell r="BW770">
            <v>1500</v>
          </cell>
          <cell r="BX770">
            <v>14678.250000000002</v>
          </cell>
          <cell r="BY770">
            <v>18222.300000000003</v>
          </cell>
          <cell r="BZ770" t="e">
            <v>#N/A</v>
          </cell>
          <cell r="CA770" t="e">
            <v>#N/A</v>
          </cell>
          <cell r="CB770" t="e">
            <v>#N/A</v>
          </cell>
          <cell r="CC770" t="e">
            <v>#N/A</v>
          </cell>
          <cell r="CD770" t="e">
            <v>#N/A</v>
          </cell>
          <cell r="CE770"/>
          <cell r="CF770" t="e">
            <v>#N/A</v>
          </cell>
          <cell r="CG770">
            <v>190759.29</v>
          </cell>
          <cell r="CH770">
            <v>190759.29</v>
          </cell>
          <cell r="CI770" t="str">
            <v>T</v>
          </cell>
          <cell r="CJ770"/>
          <cell r="CK770">
            <v>0</v>
          </cell>
          <cell r="CL770">
            <v>0</v>
          </cell>
          <cell r="CM770">
            <v>0</v>
          </cell>
          <cell r="CN770">
            <v>0</v>
          </cell>
          <cell r="CO770">
            <v>0</v>
          </cell>
          <cell r="CP770">
            <v>0</v>
          </cell>
          <cell r="CQ770">
            <v>0</v>
          </cell>
          <cell r="CR770">
            <v>0</v>
          </cell>
          <cell r="CS770">
            <v>0</v>
          </cell>
          <cell r="CT770">
            <v>0</v>
          </cell>
          <cell r="CU770"/>
          <cell r="CV770"/>
          <cell r="CW770">
            <v>0</v>
          </cell>
          <cell r="CX770">
            <v>0</v>
          </cell>
          <cell r="CY770">
            <v>0</v>
          </cell>
          <cell r="CZ770">
            <v>0</v>
          </cell>
          <cell r="DA770">
            <v>0</v>
          </cell>
          <cell r="DB770">
            <v>0</v>
          </cell>
          <cell r="DC770">
            <v>0</v>
          </cell>
          <cell r="DD770">
            <v>0</v>
          </cell>
          <cell r="DE770">
            <v>0</v>
          </cell>
          <cell r="DF770">
            <v>0</v>
          </cell>
          <cell r="DG770"/>
          <cell r="DH770"/>
          <cell r="DI770"/>
          <cell r="DJ770"/>
          <cell r="DK770"/>
          <cell r="DL770">
            <v>43432</v>
          </cell>
          <cell r="DM770" t="str">
            <v>Overdue</v>
          </cell>
          <cell r="DN770">
            <v>43439</v>
          </cell>
          <cell r="DO770" t="str">
            <v>Overdue</v>
          </cell>
          <cell r="DP770">
            <v>43493</v>
          </cell>
          <cell r="DQ770">
            <v>43493</v>
          </cell>
          <cell r="DR770">
            <v>43521</v>
          </cell>
          <cell r="DS770">
            <v>43504</v>
          </cell>
          <cell r="DT770">
            <v>43493</v>
          </cell>
          <cell r="DU770">
            <v>43504</v>
          </cell>
          <cell r="DW770" t="str">
            <v>1001119-M01</v>
          </cell>
          <cell r="DX770" t="str">
            <v>1001119-M01</v>
          </cell>
          <cell r="DY770">
            <v>1</v>
          </cell>
          <cell r="DZ770">
            <v>1</v>
          </cell>
          <cell r="EA770">
            <v>11</v>
          </cell>
          <cell r="EB770">
            <v>1</v>
          </cell>
          <cell r="EC770">
            <v>0</v>
          </cell>
          <cell r="ED770">
            <v>233164.00799999997</v>
          </cell>
          <cell r="EE770">
            <v>0</v>
          </cell>
          <cell r="EF770">
            <v>43504</v>
          </cell>
          <cell r="EG770">
            <v>43504</v>
          </cell>
          <cell r="EH770">
            <v>43504</v>
          </cell>
          <cell r="EI770">
            <v>43507</v>
          </cell>
        </row>
        <row r="771">
          <cell r="A771">
            <v>1001119</v>
          </cell>
          <cell r="B771" t="str">
            <v>Child</v>
          </cell>
          <cell r="C771">
            <v>620021</v>
          </cell>
          <cell r="D771" t="str">
            <v>Crown Building - Main Building</v>
          </cell>
          <cell r="E771" t="str">
            <v>Wales</v>
          </cell>
          <cell r="F771" t="str">
            <v>E</v>
          </cell>
          <cell r="G771" t="str">
            <v>Mid Glamorgan</v>
          </cell>
          <cell r="H771" t="str">
            <v>Bridgend</v>
          </cell>
          <cell r="I771" t="str">
            <v>S Hale</v>
          </cell>
          <cell r="J771" t="str">
            <v>Kevin Williams</v>
          </cell>
          <cell r="K771" t="str">
            <v>Russell Bennett</v>
          </cell>
          <cell r="L771"/>
          <cell r="M771" t="str">
            <v>Paul Harding</v>
          </cell>
          <cell r="N771"/>
          <cell r="O771" t="str">
            <v>Resolution Interiors Ltd</v>
          </cell>
          <cell r="P771"/>
          <cell r="Q771" t="str">
            <v xml:space="preserve">Dan Roberst </v>
          </cell>
          <cell r="R771" t="str">
            <v>Email: Danial.Roberts@interserve.gse.gov.uk Mobile: 07483-305284</v>
          </cell>
          <cell r="S771" t="str">
            <v>Socotec</v>
          </cell>
          <cell r="T771" t="str">
            <v>In Development</v>
          </cell>
          <cell r="U771">
            <v>1</v>
          </cell>
          <cell r="V771" t="str">
            <v>HIGH</v>
          </cell>
          <cell r="W771" t="str">
            <v>Amber</v>
          </cell>
          <cell r="X771" t="str">
            <v>Welfare</v>
          </cell>
          <cell r="Y771" t="str">
            <v>Tea-Points</v>
          </cell>
          <cell r="Z771" t="str">
            <v xml:space="preserve">Refurbushment - </v>
          </cell>
          <cell r="AA771" t="str">
            <v>WELFARE LOT 1 - Additional works</v>
          </cell>
          <cell r="AB771"/>
          <cell r="AC771" t="str">
            <v>W</v>
          </cell>
          <cell r="AD771" t="str">
            <v>Off</v>
          </cell>
          <cell r="AE771">
            <v>17500</v>
          </cell>
          <cell r="AF771"/>
          <cell r="AG771">
            <v>2187.5</v>
          </cell>
          <cell r="AH771">
            <v>3937.5</v>
          </cell>
          <cell r="AI771">
            <v>23625</v>
          </cell>
          <cell r="AJ771">
            <v>17120.454545454544</v>
          </cell>
          <cell r="AK771"/>
          <cell r="AL771">
            <v>181.81818181818181</v>
          </cell>
          <cell r="AM771">
            <v>68.181818181818187</v>
          </cell>
          <cell r="AN771">
            <v>68.181818181818187</v>
          </cell>
          <cell r="AO771">
            <v>45.454545454545453</v>
          </cell>
          <cell r="AP771">
            <v>90.909090909090907</v>
          </cell>
          <cell r="AQ771">
            <v>1430.0003951374972</v>
          </cell>
          <cell r="AR771">
            <v>2030.0003951374972</v>
          </cell>
          <cell r="AS771">
            <v>3801.0000790274994</v>
          </cell>
          <cell r="AT771">
            <v>22806.000474164997</v>
          </cell>
          <cell r="AU771">
            <v>29118.71</v>
          </cell>
          <cell r="AV771">
            <v>0</v>
          </cell>
          <cell r="AW771">
            <v>0</v>
          </cell>
          <cell r="AX771">
            <v>0</v>
          </cell>
          <cell r="AY771">
            <v>0</v>
          </cell>
          <cell r="AZ771">
            <v>149.15</v>
          </cell>
          <cell r="BA771">
            <v>62.5</v>
          </cell>
          <cell r="BB771">
            <v>0</v>
          </cell>
          <cell r="BC771">
            <v>211.65</v>
          </cell>
          <cell r="BD771">
            <v>5866.0720000000001</v>
          </cell>
          <cell r="BE771">
            <v>35196.432000000001</v>
          </cell>
          <cell r="BF771">
            <v>28577.29</v>
          </cell>
          <cell r="BG771">
            <v>28577.29</v>
          </cell>
          <cell r="BH771">
            <v>28577.29</v>
          </cell>
          <cell r="BI771">
            <v>0</v>
          </cell>
          <cell r="BJ771" t="str">
            <v>Year 1</v>
          </cell>
          <cell r="BK771" t="str">
            <v>Y</v>
          </cell>
          <cell r="BL771"/>
          <cell r="BM771">
            <v>0</v>
          </cell>
          <cell r="BN771"/>
          <cell r="BO771"/>
          <cell r="BP771"/>
          <cell r="BQ771"/>
          <cell r="BR771"/>
          <cell r="BS771">
            <v>0</v>
          </cell>
          <cell r="BT771">
            <v>0</v>
          </cell>
          <cell r="BU771">
            <v>125</v>
          </cell>
          <cell r="BV771">
            <v>149.15</v>
          </cell>
          <cell r="BW771">
            <v>187.5</v>
          </cell>
          <cell r="BX771">
            <v>1485.39</v>
          </cell>
          <cell r="BY771">
            <v>1947.04</v>
          </cell>
          <cell r="BZ771">
            <v>17535.781999999999</v>
          </cell>
          <cell r="CA771">
            <v>48060.112000000001</v>
          </cell>
          <cell r="CB771"/>
          <cell r="CC771"/>
          <cell r="CD771"/>
          <cell r="CE771"/>
          <cell r="CF771"/>
          <cell r="CG771"/>
          <cell r="CH771"/>
          <cell r="CI771" t="str">
            <v>T</v>
          </cell>
          <cell r="CJ771"/>
          <cell r="CK771"/>
          <cell r="CL771"/>
          <cell r="CM771"/>
          <cell r="CN771"/>
          <cell r="CO771"/>
          <cell r="CP771"/>
          <cell r="CQ771"/>
          <cell r="CR771"/>
          <cell r="CS771">
            <v>0</v>
          </cell>
          <cell r="CT771">
            <v>0</v>
          </cell>
          <cell r="CU771"/>
          <cell r="CV771"/>
          <cell r="CW771"/>
          <cell r="CX771"/>
          <cell r="CY771"/>
          <cell r="CZ771"/>
          <cell r="DA771"/>
          <cell r="DB771"/>
          <cell r="DC771"/>
          <cell r="DD771">
            <v>0</v>
          </cell>
          <cell r="DE771">
            <v>0</v>
          </cell>
          <cell r="DF771">
            <v>0</v>
          </cell>
          <cell r="DG771"/>
          <cell r="DH771"/>
          <cell r="DI771"/>
          <cell r="DJ771"/>
          <cell r="DK771"/>
          <cell r="DL771">
            <v>43432</v>
          </cell>
          <cell r="DM771" t="str">
            <v>Overdue</v>
          </cell>
          <cell r="DN771">
            <v>43439</v>
          </cell>
          <cell r="DO771" t="str">
            <v>Overdue</v>
          </cell>
          <cell r="DP771">
            <v>43493</v>
          </cell>
          <cell r="DQ771">
            <v>43493</v>
          </cell>
          <cell r="DR771">
            <v>43521</v>
          </cell>
          <cell r="DS771">
            <v>43504</v>
          </cell>
          <cell r="DT771">
            <v>43493</v>
          </cell>
          <cell r="DU771">
            <v>43504</v>
          </cell>
          <cell r="DW771" t="str">
            <v>1001119-M01</v>
          </cell>
          <cell r="DX771" t="str">
            <v>1001119-M01-C01</v>
          </cell>
          <cell r="DY771">
            <v>1</v>
          </cell>
          <cell r="DZ771">
            <v>1</v>
          </cell>
          <cell r="EA771">
            <v>11</v>
          </cell>
          <cell r="EB771">
            <v>1</v>
          </cell>
          <cell r="EC771">
            <v>0</v>
          </cell>
          <cell r="ED771">
            <v>34846.728000000003</v>
          </cell>
          <cell r="EE771">
            <v>0</v>
          </cell>
          <cell r="EF771">
            <v>43504</v>
          </cell>
          <cell r="EG771">
            <v>43504</v>
          </cell>
          <cell r="EH771">
            <v>43504</v>
          </cell>
          <cell r="EI771">
            <v>43507</v>
          </cell>
        </row>
        <row r="772">
          <cell r="A772">
            <v>1001119</v>
          </cell>
          <cell r="B772" t="str">
            <v>Child</v>
          </cell>
          <cell r="C772">
            <v>620021</v>
          </cell>
          <cell r="D772" t="str">
            <v>Crown Building - Main Building</v>
          </cell>
          <cell r="E772" t="str">
            <v>Wales</v>
          </cell>
          <cell r="F772" t="str">
            <v>E</v>
          </cell>
          <cell r="G772" t="str">
            <v>Mid Glamorgan</v>
          </cell>
          <cell r="H772" t="str">
            <v>Bridgend</v>
          </cell>
          <cell r="I772" t="str">
            <v>S Hale</v>
          </cell>
          <cell r="J772" t="str">
            <v>Kevin Williams</v>
          </cell>
          <cell r="K772" t="str">
            <v>Russell Bennett</v>
          </cell>
          <cell r="L772"/>
          <cell r="M772" t="str">
            <v>Paul Harding</v>
          </cell>
          <cell r="N772"/>
          <cell r="O772" t="str">
            <v>Resolution Interiors Ltd</v>
          </cell>
          <cell r="P772" t="str">
            <v>Siegfried Block</v>
          </cell>
          <cell r="Q772" t="str">
            <v xml:space="preserve">Dan Roberst </v>
          </cell>
          <cell r="R772" t="str">
            <v>Email: Danial.Roberts@interserve.gse.gov.uk Mobile: 07483-305284</v>
          </cell>
          <cell r="S772" t="str">
            <v>Socotec</v>
          </cell>
          <cell r="T772" t="str">
            <v>In Development</v>
          </cell>
          <cell r="U772">
            <v>1</v>
          </cell>
          <cell r="V772" t="str">
            <v>HIGH</v>
          </cell>
          <cell r="W772" t="str">
            <v>Amber</v>
          </cell>
          <cell r="X772" t="str">
            <v>HVAC</v>
          </cell>
          <cell r="Y772" t="str">
            <v>Air Handling Units</v>
          </cell>
          <cell r="Z772" t="str">
            <v>Replace fans and controls to 6th floor main kitchen area. Consider works to ductwork on roof.</v>
          </cell>
          <cell r="AA772" t="str">
            <v>Investigation Report required on Ventilation to confirm exact scope of works. Changed budget for report onl</v>
          </cell>
          <cell r="AB772">
            <v>1</v>
          </cell>
          <cell r="AC772" t="str">
            <v>A</v>
          </cell>
          <cell r="AD772" t="str">
            <v>Off</v>
          </cell>
          <cell r="AE772">
            <v>60000</v>
          </cell>
          <cell r="AF772"/>
          <cell r="AG772">
            <v>7500</v>
          </cell>
          <cell r="AH772">
            <v>13500</v>
          </cell>
          <cell r="AI772">
            <v>81000</v>
          </cell>
          <cell r="AJ772">
            <v>58345.454545454544</v>
          </cell>
          <cell r="AK772"/>
          <cell r="AL772">
            <v>181.81818181818181</v>
          </cell>
          <cell r="AM772">
            <v>68.181818181818187</v>
          </cell>
          <cell r="AN772">
            <v>68.181818181818187</v>
          </cell>
          <cell r="AO772">
            <v>45.454545454545453</v>
          </cell>
          <cell r="AP772">
            <v>90.909090909090907</v>
          </cell>
          <cell r="AQ772">
            <v>4902.8584976142756</v>
          </cell>
          <cell r="AR772">
            <v>5502.8584976142756</v>
          </cell>
          <cell r="AS772">
            <v>12740.571699522856</v>
          </cell>
          <cell r="AT772">
            <v>76443.430197137131</v>
          </cell>
          <cell r="AU772">
            <v>60000</v>
          </cell>
          <cell r="AV772">
            <v>0</v>
          </cell>
          <cell r="AW772">
            <v>0</v>
          </cell>
          <cell r="AX772">
            <v>0</v>
          </cell>
          <cell r="AY772">
            <v>0</v>
          </cell>
          <cell r="AZ772">
            <v>0</v>
          </cell>
          <cell r="BA772">
            <v>0</v>
          </cell>
          <cell r="BB772">
            <v>0</v>
          </cell>
          <cell r="BC772">
            <v>0</v>
          </cell>
          <cell r="BD772">
            <v>12000</v>
          </cell>
          <cell r="BE772">
            <v>72000</v>
          </cell>
          <cell r="BF772">
            <v>60000</v>
          </cell>
          <cell r="BG772">
            <v>60000</v>
          </cell>
          <cell r="BH772" t="e">
            <v>#N/A</v>
          </cell>
          <cell r="BI772" t="e">
            <v>#N/A</v>
          </cell>
          <cell r="BJ772" t="str">
            <v>Deferred</v>
          </cell>
          <cell r="BK772" t="str">
            <v>Y</v>
          </cell>
          <cell r="BL772"/>
          <cell r="BM772">
            <v>0</v>
          </cell>
          <cell r="BN772"/>
          <cell r="BO772"/>
          <cell r="BP772"/>
          <cell r="BQ772"/>
          <cell r="BR772"/>
          <cell r="BS772">
            <v>0</v>
          </cell>
          <cell r="BT772">
            <v>0</v>
          </cell>
          <cell r="BU772">
            <v>0</v>
          </cell>
          <cell r="BV772">
            <v>0</v>
          </cell>
          <cell r="BW772">
            <v>0</v>
          </cell>
          <cell r="BX772">
            <v>5092.76</v>
          </cell>
          <cell r="BY772">
            <v>5092.76</v>
          </cell>
          <cell r="BZ772" t="e">
            <v>#N/A</v>
          </cell>
          <cell r="CA772" t="e">
            <v>#N/A</v>
          </cell>
          <cell r="CB772"/>
          <cell r="CC772"/>
          <cell r="CD772"/>
          <cell r="CE772"/>
          <cell r="CF772"/>
          <cell r="CG772"/>
          <cell r="CH772"/>
          <cell r="CI772" t="str">
            <v>T</v>
          </cell>
          <cell r="CJ772"/>
          <cell r="CK772"/>
          <cell r="CL772"/>
          <cell r="CM772"/>
          <cell r="CN772"/>
          <cell r="CO772"/>
          <cell r="CP772"/>
          <cell r="CQ772"/>
          <cell r="CR772"/>
          <cell r="CS772">
            <v>0</v>
          </cell>
          <cell r="CT772">
            <v>0</v>
          </cell>
          <cell r="CU772"/>
          <cell r="CV772"/>
          <cell r="CW772"/>
          <cell r="CX772"/>
          <cell r="CY772"/>
          <cell r="CZ772"/>
          <cell r="DA772"/>
          <cell r="DB772"/>
          <cell r="DC772"/>
          <cell r="DD772">
            <v>0</v>
          </cell>
          <cell r="DE772">
            <v>0</v>
          </cell>
          <cell r="DF772">
            <v>0</v>
          </cell>
          <cell r="DG772"/>
          <cell r="DH772"/>
          <cell r="DI772"/>
          <cell r="DJ772"/>
          <cell r="DK772"/>
          <cell r="DL772">
            <v>43432</v>
          </cell>
          <cell r="DM772" t="str">
            <v>Overdue</v>
          </cell>
          <cell r="DN772">
            <v>43439</v>
          </cell>
          <cell r="DO772" t="str">
            <v>Overdue</v>
          </cell>
          <cell r="DP772"/>
          <cell r="DQ772"/>
          <cell r="DR772"/>
          <cell r="DS772"/>
          <cell r="DT772"/>
          <cell r="DU772"/>
          <cell r="DW772" t="str">
            <v>1001119-M01</v>
          </cell>
          <cell r="DX772" t="str">
            <v>1001119-M01-C02</v>
          </cell>
          <cell r="DY772">
            <v>1</v>
          </cell>
          <cell r="DZ772">
            <v>1</v>
          </cell>
          <cell r="EA772">
            <v>0</v>
          </cell>
          <cell r="EB772">
            <v>1</v>
          </cell>
          <cell r="EC772">
            <v>0</v>
          </cell>
          <cell r="ED772">
            <v>72000</v>
          </cell>
          <cell r="EE772">
            <v>0</v>
          </cell>
          <cell r="EF772">
            <v>0</v>
          </cell>
          <cell r="EG772">
            <v>0</v>
          </cell>
          <cell r="EH772">
            <v>0</v>
          </cell>
          <cell r="EI772">
            <v>2</v>
          </cell>
        </row>
        <row r="773">
          <cell r="A773">
            <v>1001119</v>
          </cell>
          <cell r="B773" t="str">
            <v>Child</v>
          </cell>
          <cell r="C773">
            <v>620021</v>
          </cell>
          <cell r="D773" t="str">
            <v>Crown Building - Main Building</v>
          </cell>
          <cell r="E773" t="str">
            <v>Wales</v>
          </cell>
          <cell r="F773" t="str">
            <v>E</v>
          </cell>
          <cell r="G773" t="str">
            <v>Mid Glamorgan</v>
          </cell>
          <cell r="H773" t="str">
            <v>Bridgend</v>
          </cell>
          <cell r="I773" t="str">
            <v>S Hale</v>
          </cell>
          <cell r="J773" t="str">
            <v>Kevin Williams</v>
          </cell>
          <cell r="K773" t="str">
            <v>Russell Bennett</v>
          </cell>
          <cell r="L773"/>
          <cell r="M773" t="str">
            <v>Paul Harding</v>
          </cell>
          <cell r="N773"/>
          <cell r="O773" t="str">
            <v>Resolution Interiors Ltd</v>
          </cell>
          <cell r="P773" t="str">
            <v>Siegfried Block</v>
          </cell>
          <cell r="Q773" t="str">
            <v xml:space="preserve">Dan Roberst </v>
          </cell>
          <cell r="R773" t="str">
            <v>Email: Danial.Roberts@interserve.gse.gov.uk Mobile: 07483-305284</v>
          </cell>
          <cell r="S773" t="str">
            <v>Socotec</v>
          </cell>
          <cell r="T773" t="str">
            <v>In Development</v>
          </cell>
          <cell r="U773">
            <v>1</v>
          </cell>
          <cell r="V773" t="str">
            <v>HIGH</v>
          </cell>
          <cell r="W773" t="str">
            <v>Amber</v>
          </cell>
          <cell r="X773" t="str">
            <v>Interior</v>
          </cell>
          <cell r="Y773" t="str">
            <v>Office Areas Floors</v>
          </cell>
          <cell r="Z773" t="str">
            <v>Replace JCP carpet tiles to Floor 2 Office Areas. Includes lift lobbies</v>
          </cell>
          <cell r="AA773"/>
          <cell r="AB773">
            <v>1</v>
          </cell>
          <cell r="AC773" t="str">
            <v>A</v>
          </cell>
          <cell r="AD773" t="str">
            <v>Off</v>
          </cell>
          <cell r="AE773">
            <v>18720</v>
          </cell>
          <cell r="AF773"/>
          <cell r="AG773">
            <v>2340</v>
          </cell>
          <cell r="AH773">
            <v>4212</v>
          </cell>
          <cell r="AI773">
            <v>25272</v>
          </cell>
          <cell r="AJ773">
            <v>25840.327363409655</v>
          </cell>
          <cell r="AK773"/>
          <cell r="AL773">
            <v>181.81818181818181</v>
          </cell>
          <cell r="AM773">
            <v>68.181818181818187</v>
          </cell>
          <cell r="AN773">
            <v>68.181818181818187</v>
          </cell>
          <cell r="AO773">
            <v>45.454545454545453</v>
          </cell>
          <cell r="AP773">
            <v>90.909090909090907</v>
          </cell>
          <cell r="AQ773">
            <v>2164.5760402169981</v>
          </cell>
          <cell r="AR773">
            <v>2764.5760402169981</v>
          </cell>
          <cell r="AS773">
            <v>5691.8897716344218</v>
          </cell>
          <cell r="AT773">
            <v>34151.338629806531</v>
          </cell>
          <cell r="AU773">
            <v>25327.53</v>
          </cell>
          <cell r="AV773">
            <v>0</v>
          </cell>
          <cell r="AW773">
            <v>0</v>
          </cell>
          <cell r="AX773">
            <v>0</v>
          </cell>
          <cell r="AY773">
            <v>0</v>
          </cell>
          <cell r="AZ773">
            <v>149.15</v>
          </cell>
          <cell r="BA773">
            <v>62.5</v>
          </cell>
          <cell r="BB773">
            <v>0</v>
          </cell>
          <cell r="BC773">
            <v>211.65</v>
          </cell>
          <cell r="BD773">
            <v>5107.8360000000002</v>
          </cell>
          <cell r="BE773">
            <v>30647.016</v>
          </cell>
          <cell r="BF773">
            <v>24786.11</v>
          </cell>
          <cell r="BG773">
            <v>24786.11</v>
          </cell>
          <cell r="BH773">
            <v>24786.11</v>
          </cell>
          <cell r="BI773">
            <v>0</v>
          </cell>
          <cell r="BJ773" t="str">
            <v>Year 1</v>
          </cell>
          <cell r="BK773" t="str">
            <v>Y</v>
          </cell>
          <cell r="BL773"/>
          <cell r="BM773">
            <v>0</v>
          </cell>
          <cell r="BN773"/>
          <cell r="BO773"/>
          <cell r="BP773"/>
          <cell r="BQ773"/>
          <cell r="BR773"/>
          <cell r="BS773">
            <v>0</v>
          </cell>
          <cell r="BT773">
            <v>0</v>
          </cell>
          <cell r="BU773">
            <v>125</v>
          </cell>
          <cell r="BV773">
            <v>149.15</v>
          </cell>
          <cell r="BW773">
            <v>187.5</v>
          </cell>
          <cell r="BX773">
            <v>2248.42</v>
          </cell>
          <cell r="BY773">
            <v>2710.07</v>
          </cell>
          <cell r="BZ773">
            <v>15413.68</v>
          </cell>
          <cell r="CA773">
            <v>42909.86</v>
          </cell>
          <cell r="CB773"/>
          <cell r="CC773"/>
          <cell r="CD773"/>
          <cell r="CE773"/>
          <cell r="CF773"/>
          <cell r="CG773"/>
          <cell r="CH773"/>
          <cell r="CI773" t="str">
            <v>T</v>
          </cell>
          <cell r="CJ773"/>
          <cell r="CK773"/>
          <cell r="CL773"/>
          <cell r="CM773"/>
          <cell r="CN773"/>
          <cell r="CO773"/>
          <cell r="CP773"/>
          <cell r="CQ773"/>
          <cell r="CR773"/>
          <cell r="CS773">
            <v>0</v>
          </cell>
          <cell r="CT773">
            <v>0</v>
          </cell>
          <cell r="CU773"/>
          <cell r="CV773"/>
          <cell r="CW773"/>
          <cell r="CX773"/>
          <cell r="CY773"/>
          <cell r="CZ773"/>
          <cell r="DA773"/>
          <cell r="DB773"/>
          <cell r="DC773"/>
          <cell r="DD773">
            <v>0</v>
          </cell>
          <cell r="DE773">
            <v>0</v>
          </cell>
          <cell r="DF773">
            <v>0</v>
          </cell>
          <cell r="DG773"/>
          <cell r="DH773"/>
          <cell r="DI773"/>
          <cell r="DJ773"/>
          <cell r="DK773"/>
          <cell r="DL773">
            <v>43432</v>
          </cell>
          <cell r="DM773" t="str">
            <v>Overdue</v>
          </cell>
          <cell r="DN773">
            <v>43439</v>
          </cell>
          <cell r="DO773" t="str">
            <v>Overdue</v>
          </cell>
          <cell r="DP773">
            <v>43493</v>
          </cell>
          <cell r="DQ773">
            <v>43493</v>
          </cell>
          <cell r="DR773">
            <v>43521</v>
          </cell>
          <cell r="DS773">
            <v>43504</v>
          </cell>
          <cell r="DT773">
            <v>43493</v>
          </cell>
          <cell r="DU773">
            <v>43504</v>
          </cell>
          <cell r="DW773" t="str">
            <v>1001119-M01</v>
          </cell>
          <cell r="DX773" t="str">
            <v>1001119-M01-C03</v>
          </cell>
          <cell r="DY773">
            <v>1</v>
          </cell>
          <cell r="DZ773">
            <v>1</v>
          </cell>
          <cell r="EA773">
            <v>11</v>
          </cell>
          <cell r="EB773">
            <v>1</v>
          </cell>
          <cell r="EC773">
            <v>0</v>
          </cell>
          <cell r="ED773">
            <v>30297.312000000002</v>
          </cell>
          <cell r="EE773">
            <v>0</v>
          </cell>
          <cell r="EF773">
            <v>43504</v>
          </cell>
          <cell r="EG773">
            <v>43504</v>
          </cell>
          <cell r="EH773">
            <v>43504</v>
          </cell>
          <cell r="EI773">
            <v>43507</v>
          </cell>
        </row>
        <row r="774">
          <cell r="A774">
            <v>1001119</v>
          </cell>
          <cell r="B774" t="str">
            <v>Child</v>
          </cell>
          <cell r="C774">
            <v>620021</v>
          </cell>
          <cell r="D774" t="str">
            <v>Crown Building - Main Building</v>
          </cell>
          <cell r="E774" t="str">
            <v>Wales</v>
          </cell>
          <cell r="F774" t="str">
            <v>E</v>
          </cell>
          <cell r="G774" t="str">
            <v>Mid Glamorgan</v>
          </cell>
          <cell r="H774" t="str">
            <v>Bridgend</v>
          </cell>
          <cell r="I774" t="str">
            <v>S Hale</v>
          </cell>
          <cell r="J774" t="str">
            <v>Kevin Williams</v>
          </cell>
          <cell r="K774" t="str">
            <v>Russell Bennett</v>
          </cell>
          <cell r="L774"/>
          <cell r="M774" t="str">
            <v>Paul Harding</v>
          </cell>
          <cell r="N774"/>
          <cell r="O774" t="str">
            <v>Resolution Interiors Ltd</v>
          </cell>
          <cell r="P774" t="str">
            <v>Siegfried Block</v>
          </cell>
          <cell r="Q774" t="str">
            <v xml:space="preserve">Dan Roberst </v>
          </cell>
          <cell r="R774" t="str">
            <v>Email: Danial.Roberts@interserve.gse.gov.uk Mobile: 07483-305284</v>
          </cell>
          <cell r="S774" t="str">
            <v>Socotec</v>
          </cell>
          <cell r="T774" t="str">
            <v>In Development</v>
          </cell>
          <cell r="U774">
            <v>1</v>
          </cell>
          <cell r="V774" t="str">
            <v>HIGH</v>
          </cell>
          <cell r="W774" t="str">
            <v>Amber</v>
          </cell>
          <cell r="X774" t="str">
            <v>Interior</v>
          </cell>
          <cell r="Y774" t="str">
            <v>Office Areas Floors</v>
          </cell>
          <cell r="Z774" t="str">
            <v>Replace JCP carpet tiles to Floor 5 Office Areas. Includes lift lobbies</v>
          </cell>
          <cell r="AA774"/>
          <cell r="AB774">
            <v>1</v>
          </cell>
          <cell r="AC774" t="str">
            <v>A</v>
          </cell>
          <cell r="AD774" t="str">
            <v>Off</v>
          </cell>
          <cell r="AE774">
            <v>18720</v>
          </cell>
          <cell r="AF774"/>
          <cell r="AG774">
            <v>2340</v>
          </cell>
          <cell r="AH774">
            <v>4212</v>
          </cell>
          <cell r="AI774">
            <v>25272</v>
          </cell>
          <cell r="AJ774">
            <v>25840.327363409655</v>
          </cell>
          <cell r="AK774"/>
          <cell r="AL774">
            <v>181.81818181818181</v>
          </cell>
          <cell r="AM774">
            <v>68.181818181818187</v>
          </cell>
          <cell r="AN774">
            <v>68.181818181818187</v>
          </cell>
          <cell r="AO774">
            <v>45.454545454545453</v>
          </cell>
          <cell r="AP774">
            <v>90.909090909090907</v>
          </cell>
          <cell r="AQ774">
            <v>2164.5760402169981</v>
          </cell>
          <cell r="AR774">
            <v>2764.5760402169981</v>
          </cell>
          <cell r="AS774">
            <v>5691.8897716344218</v>
          </cell>
          <cell r="AT774">
            <v>34151.338629806531</v>
          </cell>
          <cell r="AU774">
            <v>23594.47</v>
          </cell>
          <cell r="AV774">
            <v>0</v>
          </cell>
          <cell r="AW774">
            <v>0</v>
          </cell>
          <cell r="AX774">
            <v>0</v>
          </cell>
          <cell r="AY774">
            <v>0</v>
          </cell>
          <cell r="AZ774">
            <v>149.15</v>
          </cell>
          <cell r="BA774">
            <v>62.5</v>
          </cell>
          <cell r="BB774">
            <v>0</v>
          </cell>
          <cell r="BC774">
            <v>211.65</v>
          </cell>
          <cell r="BD774">
            <v>4761.2240000000011</v>
          </cell>
          <cell r="BE774">
            <v>28567.344000000005</v>
          </cell>
          <cell r="BF774">
            <v>23053.05</v>
          </cell>
          <cell r="BG774">
            <v>23053.05</v>
          </cell>
          <cell r="BH774">
            <v>23053.05</v>
          </cell>
          <cell r="BI774">
            <v>0</v>
          </cell>
          <cell r="BJ774" t="str">
            <v>Year 1</v>
          </cell>
          <cell r="BK774" t="str">
            <v>Y</v>
          </cell>
          <cell r="BL774"/>
          <cell r="BM774">
            <v>0</v>
          </cell>
          <cell r="BN774"/>
          <cell r="BO774"/>
          <cell r="BP774"/>
          <cell r="BQ774"/>
          <cell r="BR774"/>
          <cell r="BS774">
            <v>0</v>
          </cell>
          <cell r="BT774">
            <v>0</v>
          </cell>
          <cell r="BU774">
            <v>125</v>
          </cell>
          <cell r="BV774">
            <v>149.15</v>
          </cell>
          <cell r="BW774">
            <v>187.5</v>
          </cell>
          <cell r="BX774">
            <v>2248.42</v>
          </cell>
          <cell r="BY774">
            <v>2710.07</v>
          </cell>
          <cell r="BZ774">
            <v>14373.843999999997</v>
          </cell>
          <cell r="CA774">
            <v>40136.963999999993</v>
          </cell>
          <cell r="CB774"/>
          <cell r="CC774"/>
          <cell r="CD774"/>
          <cell r="CE774"/>
          <cell r="CF774"/>
          <cell r="CG774"/>
          <cell r="CH774"/>
          <cell r="CI774" t="str">
            <v>T</v>
          </cell>
          <cell r="CJ774"/>
          <cell r="CK774"/>
          <cell r="CL774"/>
          <cell r="CM774"/>
          <cell r="CN774"/>
          <cell r="CO774"/>
          <cell r="CP774"/>
          <cell r="CQ774"/>
          <cell r="CR774"/>
          <cell r="CS774">
            <v>0</v>
          </cell>
          <cell r="CT774">
            <v>0</v>
          </cell>
          <cell r="CU774"/>
          <cell r="CV774"/>
          <cell r="CW774"/>
          <cell r="CX774"/>
          <cell r="CY774"/>
          <cell r="CZ774"/>
          <cell r="DA774"/>
          <cell r="DB774"/>
          <cell r="DC774"/>
          <cell r="DD774">
            <v>0</v>
          </cell>
          <cell r="DE774">
            <v>0</v>
          </cell>
          <cell r="DF774">
            <v>0</v>
          </cell>
          <cell r="DG774"/>
          <cell r="DH774"/>
          <cell r="DI774"/>
          <cell r="DJ774"/>
          <cell r="DK774"/>
          <cell r="DL774">
            <v>43432</v>
          </cell>
          <cell r="DM774" t="str">
            <v>Overdue</v>
          </cell>
          <cell r="DN774">
            <v>43439</v>
          </cell>
          <cell r="DO774" t="str">
            <v>Overdue</v>
          </cell>
          <cell r="DP774">
            <v>43493</v>
          </cell>
          <cell r="DQ774">
            <v>43493</v>
          </cell>
          <cell r="DR774">
            <v>43521</v>
          </cell>
          <cell r="DS774">
            <v>43504</v>
          </cell>
          <cell r="DT774">
            <v>43493</v>
          </cell>
          <cell r="DU774">
            <v>43504</v>
          </cell>
          <cell r="DW774" t="str">
            <v>1001119-M01</v>
          </cell>
          <cell r="DX774" t="str">
            <v>1001119-M01-C04</v>
          </cell>
          <cell r="DY774">
            <v>1</v>
          </cell>
          <cell r="DZ774">
            <v>1</v>
          </cell>
          <cell r="EA774">
            <v>11</v>
          </cell>
          <cell r="EB774">
            <v>1</v>
          </cell>
          <cell r="EC774">
            <v>0</v>
          </cell>
          <cell r="ED774">
            <v>28217.64</v>
          </cell>
          <cell r="EE774">
            <v>0</v>
          </cell>
          <cell r="EF774">
            <v>43504</v>
          </cell>
          <cell r="EG774">
            <v>43504</v>
          </cell>
          <cell r="EH774">
            <v>43504</v>
          </cell>
          <cell r="EI774">
            <v>43507</v>
          </cell>
        </row>
        <row r="775">
          <cell r="A775">
            <v>1001119</v>
          </cell>
          <cell r="B775" t="str">
            <v>Child</v>
          </cell>
          <cell r="C775">
            <v>620021</v>
          </cell>
          <cell r="D775" t="str">
            <v>Crown Building - Main Building</v>
          </cell>
          <cell r="E775" t="str">
            <v>Wales</v>
          </cell>
          <cell r="F775" t="str">
            <v>E</v>
          </cell>
          <cell r="G775" t="str">
            <v>Mid Glamorgan</v>
          </cell>
          <cell r="H775" t="str">
            <v>Bridgend</v>
          </cell>
          <cell r="I775" t="str">
            <v>S Hale</v>
          </cell>
          <cell r="J775" t="str">
            <v>Kevin Williams</v>
          </cell>
          <cell r="K775" t="str">
            <v>Russell Bennett</v>
          </cell>
          <cell r="L775"/>
          <cell r="M775" t="str">
            <v>Paul Harding</v>
          </cell>
          <cell r="N775"/>
          <cell r="O775" t="str">
            <v>Resolution Interiors Ltd</v>
          </cell>
          <cell r="P775" t="str">
            <v>Siegfried Block</v>
          </cell>
          <cell r="Q775" t="str">
            <v xml:space="preserve">Dan Roberst </v>
          </cell>
          <cell r="R775" t="str">
            <v>Email: Danial.Roberts@interserve.gse.gov.uk Mobile: 07483-305284</v>
          </cell>
          <cell r="S775" t="str">
            <v>Socotec</v>
          </cell>
          <cell r="T775" t="str">
            <v>In Development</v>
          </cell>
          <cell r="U775">
            <v>1</v>
          </cell>
          <cell r="V775" t="str">
            <v>HIGH</v>
          </cell>
          <cell r="W775" t="str">
            <v>Amber</v>
          </cell>
          <cell r="X775" t="str">
            <v>Interior</v>
          </cell>
          <cell r="Y775" t="str">
            <v>Office Areas Floors</v>
          </cell>
          <cell r="Z775" t="str">
            <v>Replace JCP carpet tiles to Floor 4 Office Areas. Includes lift lobbies</v>
          </cell>
          <cell r="AA775"/>
          <cell r="AB775">
            <v>1</v>
          </cell>
          <cell r="AC775" t="str">
            <v>A</v>
          </cell>
          <cell r="AD775" t="str">
            <v>Off</v>
          </cell>
          <cell r="AE775">
            <v>17280</v>
          </cell>
          <cell r="AF775"/>
          <cell r="AG775">
            <v>2160</v>
          </cell>
          <cell r="AH775">
            <v>3888</v>
          </cell>
          <cell r="AI775">
            <v>23328</v>
          </cell>
          <cell r="AJ775">
            <v>23863.798685105416</v>
          </cell>
          <cell r="AK775"/>
          <cell r="AL775">
            <v>181.81818181818181</v>
          </cell>
          <cell r="AM775">
            <v>68.181818181818187</v>
          </cell>
          <cell r="AN775">
            <v>68.181818181818187</v>
          </cell>
          <cell r="AO775">
            <v>45.454545454545453</v>
          </cell>
          <cell r="AP775">
            <v>90.909090909090907</v>
          </cell>
          <cell r="AQ775">
            <v>1998.0701909695367</v>
          </cell>
          <cell r="AR775">
            <v>2598.0701909695367</v>
          </cell>
          <cell r="AS775">
            <v>5263.2828661240819</v>
          </cell>
          <cell r="AT775">
            <v>31579.697196744492</v>
          </cell>
          <cell r="AU775">
            <v>22938.58</v>
          </cell>
          <cell r="AV775">
            <v>0</v>
          </cell>
          <cell r="AW775">
            <v>0</v>
          </cell>
          <cell r="AX775">
            <v>0</v>
          </cell>
          <cell r="AY775">
            <v>0</v>
          </cell>
          <cell r="AZ775">
            <v>149.15</v>
          </cell>
          <cell r="BA775">
            <v>62.5</v>
          </cell>
          <cell r="BB775">
            <v>0</v>
          </cell>
          <cell r="BC775">
            <v>211.65</v>
          </cell>
          <cell r="BD775">
            <v>4630.0460000000012</v>
          </cell>
          <cell r="BE775">
            <v>27780.276000000005</v>
          </cell>
          <cell r="BF775">
            <v>22397.16</v>
          </cell>
          <cell r="BG775">
            <v>22397.16</v>
          </cell>
          <cell r="BH775">
            <v>22397.16</v>
          </cell>
          <cell r="BI775">
            <v>0</v>
          </cell>
          <cell r="BJ775" t="str">
            <v>Year 1</v>
          </cell>
          <cell r="BK775" t="str">
            <v>Y</v>
          </cell>
          <cell r="BL775"/>
          <cell r="BM775">
            <v>0</v>
          </cell>
          <cell r="BN775"/>
          <cell r="BO775"/>
          <cell r="BP775"/>
          <cell r="BQ775"/>
          <cell r="BR775"/>
          <cell r="BS775">
            <v>0</v>
          </cell>
          <cell r="BT775">
            <v>0</v>
          </cell>
          <cell r="BU775">
            <v>125</v>
          </cell>
          <cell r="BV775">
            <v>149.15</v>
          </cell>
          <cell r="BW775">
            <v>187.5</v>
          </cell>
          <cell r="BX775">
            <v>2075.46</v>
          </cell>
          <cell r="BY775">
            <v>2537.11</v>
          </cell>
          <cell r="BZ775">
            <v>13945.718000000001</v>
          </cell>
          <cell r="CA775">
            <v>38879.987999999998</v>
          </cell>
          <cell r="CB775"/>
          <cell r="CC775"/>
          <cell r="CD775"/>
          <cell r="CE775"/>
          <cell r="CF775"/>
          <cell r="CG775"/>
          <cell r="CH775"/>
          <cell r="CI775" t="str">
            <v>T</v>
          </cell>
          <cell r="CJ775"/>
          <cell r="CK775"/>
          <cell r="CL775"/>
          <cell r="CM775"/>
          <cell r="CN775"/>
          <cell r="CO775"/>
          <cell r="CP775"/>
          <cell r="CQ775"/>
          <cell r="CR775"/>
          <cell r="CS775">
            <v>0</v>
          </cell>
          <cell r="CT775">
            <v>0</v>
          </cell>
          <cell r="CU775"/>
          <cell r="CV775"/>
          <cell r="CW775"/>
          <cell r="CX775"/>
          <cell r="CY775"/>
          <cell r="CZ775"/>
          <cell r="DA775"/>
          <cell r="DB775"/>
          <cell r="DC775"/>
          <cell r="DD775">
            <v>0</v>
          </cell>
          <cell r="DE775">
            <v>0</v>
          </cell>
          <cell r="DF775">
            <v>0</v>
          </cell>
          <cell r="DG775"/>
          <cell r="DH775"/>
          <cell r="DI775"/>
          <cell r="DJ775"/>
          <cell r="DK775"/>
          <cell r="DL775">
            <v>43432</v>
          </cell>
          <cell r="DM775" t="str">
            <v>Overdue</v>
          </cell>
          <cell r="DN775">
            <v>43439</v>
          </cell>
          <cell r="DO775" t="str">
            <v>Overdue</v>
          </cell>
          <cell r="DP775">
            <v>43493</v>
          </cell>
          <cell r="DQ775">
            <v>43493</v>
          </cell>
          <cell r="DR775">
            <v>43521</v>
          </cell>
          <cell r="DS775">
            <v>43504</v>
          </cell>
          <cell r="DT775">
            <v>43493</v>
          </cell>
          <cell r="DU775">
            <v>43504</v>
          </cell>
          <cell r="DW775" t="str">
            <v>1001119-M01</v>
          </cell>
          <cell r="DX775" t="str">
            <v>1001119-M01-C05</v>
          </cell>
          <cell r="DY775">
            <v>1</v>
          </cell>
          <cell r="DZ775">
            <v>1</v>
          </cell>
          <cell r="EA775">
            <v>11</v>
          </cell>
          <cell r="EB775">
            <v>1</v>
          </cell>
          <cell r="EC775">
            <v>0</v>
          </cell>
          <cell r="ED775">
            <v>27430.572</v>
          </cell>
          <cell r="EE775">
            <v>0</v>
          </cell>
          <cell r="EF775">
            <v>43504</v>
          </cell>
          <cell r="EG775">
            <v>43504</v>
          </cell>
          <cell r="EH775">
            <v>43504</v>
          </cell>
          <cell r="EI775">
            <v>43507</v>
          </cell>
        </row>
        <row r="776">
          <cell r="A776">
            <v>1001119</v>
          </cell>
          <cell r="B776" t="str">
            <v>Child</v>
          </cell>
          <cell r="C776">
            <v>620021</v>
          </cell>
          <cell r="D776" t="str">
            <v>Crown Building - Main Building</v>
          </cell>
          <cell r="E776" t="str">
            <v>Wales</v>
          </cell>
          <cell r="F776" t="str">
            <v>E</v>
          </cell>
          <cell r="G776" t="str">
            <v>Mid Glamorgan</v>
          </cell>
          <cell r="H776" t="str">
            <v>Bridgend</v>
          </cell>
          <cell r="I776" t="str">
            <v>S Hale</v>
          </cell>
          <cell r="J776" t="str">
            <v>Kevin Williams</v>
          </cell>
          <cell r="K776" t="str">
            <v>Russell Bennett</v>
          </cell>
          <cell r="L776"/>
          <cell r="M776" t="str">
            <v>Paul Harding</v>
          </cell>
          <cell r="N776"/>
          <cell r="O776" t="str">
            <v>Resolution Interiors Ltd</v>
          </cell>
          <cell r="P776" t="str">
            <v>Siegfried Block</v>
          </cell>
          <cell r="Q776" t="str">
            <v xml:space="preserve">Dan Roberst </v>
          </cell>
          <cell r="R776" t="str">
            <v>Email: Danial.Roberts@interserve.gse.gov.uk Mobile: 07483-305284</v>
          </cell>
          <cell r="S776" t="str">
            <v>Socotec</v>
          </cell>
          <cell r="T776" t="str">
            <v>In Development</v>
          </cell>
          <cell r="U776">
            <v>1</v>
          </cell>
          <cell r="V776" t="str">
            <v>HIGH</v>
          </cell>
          <cell r="W776" t="str">
            <v>Amber</v>
          </cell>
          <cell r="X776" t="str">
            <v>HVAC</v>
          </cell>
          <cell r="Y776" t="str">
            <v>Package DX Cooling System</v>
          </cell>
          <cell r="Z776" t="str">
            <v>Replace AC unit mounted on roof which in excess of 15 years of age.</v>
          </cell>
          <cell r="AA776"/>
          <cell r="AB776">
            <v>1</v>
          </cell>
          <cell r="AC776" t="str">
            <v>A</v>
          </cell>
          <cell r="AD776" t="str">
            <v>Off</v>
          </cell>
          <cell r="AE776">
            <v>9000</v>
          </cell>
          <cell r="AF776"/>
          <cell r="AG776">
            <v>1125</v>
          </cell>
          <cell r="AH776">
            <v>2025</v>
          </cell>
          <cell r="AI776">
            <v>12150</v>
          </cell>
          <cell r="AJ776">
            <v>8875.454545454546</v>
          </cell>
          <cell r="AK776"/>
          <cell r="AL776">
            <v>181.81818181818181</v>
          </cell>
          <cell r="AM776">
            <v>68.181818181818187</v>
          </cell>
          <cell r="AN776">
            <v>68.181818181818187</v>
          </cell>
          <cell r="AO776">
            <v>45.454545454545453</v>
          </cell>
          <cell r="AP776">
            <v>90.909090909090907</v>
          </cell>
          <cell r="AQ776">
            <v>735.42877464214132</v>
          </cell>
          <cell r="AR776">
            <v>1335.4287746421414</v>
          </cell>
          <cell r="AS776">
            <v>2013.0857549284283</v>
          </cell>
          <cell r="AT776">
            <v>12078.51452957057</v>
          </cell>
          <cell r="AU776">
            <v>20887.09</v>
          </cell>
          <cell r="AV776">
            <v>0</v>
          </cell>
          <cell r="AW776">
            <v>0</v>
          </cell>
          <cell r="AX776">
            <v>0</v>
          </cell>
          <cell r="AY776">
            <v>0</v>
          </cell>
          <cell r="AZ776">
            <v>0</v>
          </cell>
          <cell r="BA776">
            <v>62.5</v>
          </cell>
          <cell r="BB776">
            <v>0</v>
          </cell>
          <cell r="BC776">
            <v>62.5</v>
          </cell>
          <cell r="BD776">
            <v>4189.9180000000006</v>
          </cell>
          <cell r="BE776">
            <v>25139.508000000002</v>
          </cell>
          <cell r="BF776">
            <v>20345.669999999998</v>
          </cell>
          <cell r="BG776">
            <v>20345.669999999998</v>
          </cell>
          <cell r="BH776">
            <v>20345.669999999998</v>
          </cell>
          <cell r="BI776">
            <v>0</v>
          </cell>
          <cell r="BJ776" t="str">
            <v>Year 1</v>
          </cell>
          <cell r="BK776" t="str">
            <v>Y</v>
          </cell>
          <cell r="BL776"/>
          <cell r="BM776">
            <v>0</v>
          </cell>
          <cell r="BN776"/>
          <cell r="BO776"/>
          <cell r="BP776"/>
          <cell r="BQ776"/>
          <cell r="BR776"/>
          <cell r="BS776">
            <v>0</v>
          </cell>
          <cell r="BT776">
            <v>0</v>
          </cell>
          <cell r="BU776">
            <v>125</v>
          </cell>
          <cell r="BV776">
            <v>0</v>
          </cell>
          <cell r="BW776">
            <v>187.5</v>
          </cell>
          <cell r="BX776">
            <v>763.91</v>
          </cell>
          <cell r="BY776">
            <v>1076.4099999999999</v>
          </cell>
          <cell r="BZ776">
            <v>12422.684000000001</v>
          </cell>
          <cell r="CA776">
            <v>33844.763999999996</v>
          </cell>
          <cell r="CB776"/>
          <cell r="CC776"/>
          <cell r="CD776"/>
          <cell r="CE776"/>
          <cell r="CF776"/>
          <cell r="CG776"/>
          <cell r="CH776"/>
          <cell r="CI776" t="str">
            <v>T</v>
          </cell>
          <cell r="CJ776"/>
          <cell r="CK776"/>
          <cell r="CL776"/>
          <cell r="CM776"/>
          <cell r="CN776"/>
          <cell r="CO776"/>
          <cell r="CP776"/>
          <cell r="CQ776"/>
          <cell r="CR776"/>
          <cell r="CS776">
            <v>0</v>
          </cell>
          <cell r="CT776">
            <v>0</v>
          </cell>
          <cell r="CU776"/>
          <cell r="CV776"/>
          <cell r="CW776"/>
          <cell r="CX776"/>
          <cell r="CY776"/>
          <cell r="CZ776"/>
          <cell r="DA776"/>
          <cell r="DB776"/>
          <cell r="DC776"/>
          <cell r="DD776">
            <v>0</v>
          </cell>
          <cell r="DE776">
            <v>0</v>
          </cell>
          <cell r="DF776">
            <v>0</v>
          </cell>
          <cell r="DG776"/>
          <cell r="DH776"/>
          <cell r="DI776"/>
          <cell r="DJ776"/>
          <cell r="DK776"/>
          <cell r="DL776">
            <v>43432</v>
          </cell>
          <cell r="DM776" t="str">
            <v>Overdue</v>
          </cell>
          <cell r="DN776">
            <v>43439</v>
          </cell>
          <cell r="DO776" t="str">
            <v>Overdue</v>
          </cell>
          <cell r="DP776">
            <v>43493</v>
          </cell>
          <cell r="DQ776">
            <v>43493</v>
          </cell>
          <cell r="DR776">
            <v>43521</v>
          </cell>
          <cell r="DS776">
            <v>43504</v>
          </cell>
          <cell r="DT776">
            <v>43493</v>
          </cell>
          <cell r="DU776">
            <v>43504</v>
          </cell>
          <cell r="DW776" t="str">
            <v>1001119-M01</v>
          </cell>
          <cell r="DX776" t="str">
            <v>1001119-M01-C06</v>
          </cell>
          <cell r="DY776">
            <v>1</v>
          </cell>
          <cell r="DZ776">
            <v>1</v>
          </cell>
          <cell r="EA776">
            <v>11</v>
          </cell>
          <cell r="EB776">
            <v>1</v>
          </cell>
          <cell r="EC776">
            <v>0</v>
          </cell>
          <cell r="ED776">
            <v>24789.803999999996</v>
          </cell>
          <cell r="EE776">
            <v>0</v>
          </cell>
          <cell r="EF776">
            <v>43504</v>
          </cell>
          <cell r="EG776">
            <v>43504</v>
          </cell>
          <cell r="EH776">
            <v>43504</v>
          </cell>
          <cell r="EI776">
            <v>43507</v>
          </cell>
        </row>
        <row r="777">
          <cell r="A777">
            <v>1001119</v>
          </cell>
          <cell r="B777" t="str">
            <v>Child</v>
          </cell>
          <cell r="C777">
            <v>620021</v>
          </cell>
          <cell r="D777" t="str">
            <v>Crown Building - Main Building</v>
          </cell>
          <cell r="E777" t="str">
            <v>Wales</v>
          </cell>
          <cell r="F777" t="str">
            <v>E</v>
          </cell>
          <cell r="G777" t="str">
            <v>Mid Glamorgan</v>
          </cell>
          <cell r="H777" t="str">
            <v>Bridgend</v>
          </cell>
          <cell r="I777" t="str">
            <v>S Hale</v>
          </cell>
          <cell r="J777" t="str">
            <v>Kevin Williams</v>
          </cell>
          <cell r="K777" t="str">
            <v>Russell Bennett</v>
          </cell>
          <cell r="L777"/>
          <cell r="M777" t="str">
            <v>Paul Harding</v>
          </cell>
          <cell r="N777"/>
          <cell r="O777" t="str">
            <v>Resolution Interiors Ltd</v>
          </cell>
          <cell r="P777" t="str">
            <v>Siegfried Block</v>
          </cell>
          <cell r="Q777" t="str">
            <v xml:space="preserve">Dan Roberst </v>
          </cell>
          <cell r="R777" t="str">
            <v>Email: Danial.Roberts@interserve.gse.gov.uk Mobile: 07483-305284</v>
          </cell>
          <cell r="S777" t="str">
            <v>Socotec</v>
          </cell>
          <cell r="T777" t="str">
            <v>In Development</v>
          </cell>
          <cell r="U777">
            <v>1</v>
          </cell>
          <cell r="V777" t="str">
            <v>HIGH</v>
          </cell>
          <cell r="W777" t="str">
            <v>Amber</v>
          </cell>
          <cell r="X777" t="str">
            <v>Interior</v>
          </cell>
          <cell r="Y777" t="str">
            <v>Staircase / Common Parts Floors</v>
          </cell>
          <cell r="Z777" t="str">
            <v>Replace carpet tiles to East (River End) Stairwell.  Retain all nosings.</v>
          </cell>
          <cell r="AA777"/>
          <cell r="AB777">
            <v>1</v>
          </cell>
          <cell r="AC777" t="str">
            <v>A</v>
          </cell>
          <cell r="AD777" t="str">
            <v>Off</v>
          </cell>
          <cell r="AE777">
            <v>6360</v>
          </cell>
          <cell r="AF777"/>
          <cell r="AG777">
            <v>795</v>
          </cell>
          <cell r="AH777">
            <v>1431</v>
          </cell>
          <cell r="AI777">
            <v>8586</v>
          </cell>
          <cell r="AJ777">
            <v>8875.1228746316028</v>
          </cell>
          <cell r="AK777"/>
          <cell r="AL777">
            <v>181.81818181818181</v>
          </cell>
          <cell r="AM777">
            <v>68.181818181818187</v>
          </cell>
          <cell r="AN777">
            <v>68.181818181818187</v>
          </cell>
          <cell r="AO777">
            <v>45.454545454545453</v>
          </cell>
          <cell r="AP777">
            <v>90.909090909090907</v>
          </cell>
          <cell r="AQ777">
            <v>735.40083417628784</v>
          </cell>
          <cell r="AR777">
            <v>1335.4008341762878</v>
          </cell>
          <cell r="AS777">
            <v>2013.013832670669</v>
          </cell>
          <cell r="AT777">
            <v>12078.082996024013</v>
          </cell>
          <cell r="AU777">
            <v>6274.83</v>
          </cell>
          <cell r="AV777">
            <v>0</v>
          </cell>
          <cell r="AW777">
            <v>0</v>
          </cell>
          <cell r="AX777">
            <v>0</v>
          </cell>
          <cell r="AY777">
            <v>0</v>
          </cell>
          <cell r="AZ777">
            <v>149.15</v>
          </cell>
          <cell r="BA777">
            <v>62.5</v>
          </cell>
          <cell r="BB777">
            <v>0</v>
          </cell>
          <cell r="BC777">
            <v>211.65</v>
          </cell>
          <cell r="BD777">
            <v>1297.296</v>
          </cell>
          <cell r="BE777">
            <v>7783.7759999999998</v>
          </cell>
          <cell r="BF777">
            <v>4598.33</v>
          </cell>
          <cell r="BG777">
            <v>4598.33</v>
          </cell>
          <cell r="BH777">
            <v>4598.33</v>
          </cell>
          <cell r="BI777">
            <v>0</v>
          </cell>
          <cell r="BJ777" t="str">
            <v>Year 1</v>
          </cell>
          <cell r="BK777" t="str">
            <v>Y</v>
          </cell>
          <cell r="BL777"/>
          <cell r="BM777">
            <v>0</v>
          </cell>
          <cell r="BN777"/>
          <cell r="BO777"/>
          <cell r="BP777"/>
          <cell r="BQ777"/>
          <cell r="BR777"/>
          <cell r="BS777">
            <v>0</v>
          </cell>
          <cell r="BT777">
            <v>0</v>
          </cell>
          <cell r="BU777">
            <v>125</v>
          </cell>
          <cell r="BV777">
            <v>149.15</v>
          </cell>
          <cell r="BW777">
            <v>187.5</v>
          </cell>
          <cell r="BX777">
            <v>288.26</v>
          </cell>
          <cell r="BY777">
            <v>749.91</v>
          </cell>
          <cell r="BZ777">
            <v>2908.98</v>
          </cell>
          <cell r="CA777">
            <v>8257.2199999999993</v>
          </cell>
          <cell r="CB777"/>
          <cell r="CC777"/>
          <cell r="CD777"/>
          <cell r="CE777"/>
          <cell r="CF777"/>
          <cell r="CG777"/>
          <cell r="CH777"/>
          <cell r="CI777" t="str">
            <v>T</v>
          </cell>
          <cell r="CJ777"/>
          <cell r="CK777"/>
          <cell r="CL777"/>
          <cell r="CM777"/>
          <cell r="CN777"/>
          <cell r="CO777"/>
          <cell r="CP777"/>
          <cell r="CQ777"/>
          <cell r="CR777"/>
          <cell r="CS777">
            <v>0</v>
          </cell>
          <cell r="CT777">
            <v>0</v>
          </cell>
          <cell r="CU777"/>
          <cell r="CV777"/>
          <cell r="CW777"/>
          <cell r="CX777"/>
          <cell r="CY777"/>
          <cell r="CZ777"/>
          <cell r="DA777"/>
          <cell r="DB777"/>
          <cell r="DC777"/>
          <cell r="DD777">
            <v>0</v>
          </cell>
          <cell r="DE777">
            <v>0</v>
          </cell>
          <cell r="DF777">
            <v>0</v>
          </cell>
          <cell r="DG777"/>
          <cell r="DH777"/>
          <cell r="DI777"/>
          <cell r="DJ777"/>
          <cell r="DK777"/>
          <cell r="DL777">
            <v>43432</v>
          </cell>
          <cell r="DM777" t="str">
            <v>Overdue</v>
          </cell>
          <cell r="DN777">
            <v>43439</v>
          </cell>
          <cell r="DO777" t="str">
            <v>Overdue</v>
          </cell>
          <cell r="DP777">
            <v>43493</v>
          </cell>
          <cell r="DQ777">
            <v>43493</v>
          </cell>
          <cell r="DR777">
            <v>43521</v>
          </cell>
          <cell r="DS777">
            <v>43504</v>
          </cell>
          <cell r="DT777">
            <v>43493</v>
          </cell>
          <cell r="DU777">
            <v>43504</v>
          </cell>
          <cell r="DW777" t="str">
            <v>1001119-M01</v>
          </cell>
          <cell r="DX777" t="str">
            <v>1001119-M01-C07</v>
          </cell>
          <cell r="DY777">
            <v>1</v>
          </cell>
          <cell r="DZ777">
            <v>1</v>
          </cell>
          <cell r="EA777">
            <v>11</v>
          </cell>
          <cell r="EB777">
            <v>1</v>
          </cell>
          <cell r="EC777">
            <v>0</v>
          </cell>
          <cell r="ED777">
            <v>6071.9759999999997</v>
          </cell>
          <cell r="EE777">
            <v>0</v>
          </cell>
          <cell r="EF777">
            <v>43504</v>
          </cell>
          <cell r="EG777">
            <v>43504</v>
          </cell>
          <cell r="EH777">
            <v>43504</v>
          </cell>
          <cell r="EI777">
            <v>43507</v>
          </cell>
        </row>
        <row r="778">
          <cell r="A778">
            <v>1001119</v>
          </cell>
          <cell r="B778" t="str">
            <v>Child</v>
          </cell>
          <cell r="C778">
            <v>620021</v>
          </cell>
          <cell r="D778" t="str">
            <v>Crown Building - Main Building</v>
          </cell>
          <cell r="E778" t="str">
            <v>Wales</v>
          </cell>
          <cell r="F778" t="str">
            <v>E</v>
          </cell>
          <cell r="G778" t="str">
            <v>Mid Glamorgan</v>
          </cell>
          <cell r="H778" t="str">
            <v>Bridgend</v>
          </cell>
          <cell r="I778" t="str">
            <v>S Hale</v>
          </cell>
          <cell r="J778" t="str">
            <v>Kevin Williams</v>
          </cell>
          <cell r="K778" t="str">
            <v>Russell Bennett</v>
          </cell>
          <cell r="L778"/>
          <cell r="M778" t="str">
            <v>Paul Harding</v>
          </cell>
          <cell r="N778"/>
          <cell r="O778" t="str">
            <v>Resolution Interiors Ltd</v>
          </cell>
          <cell r="P778" t="str">
            <v>Siegfried Block</v>
          </cell>
          <cell r="Q778" t="str">
            <v xml:space="preserve">Dan Roberst </v>
          </cell>
          <cell r="R778" t="str">
            <v>Email: Danial.Roberts@interserve.gse.gov.uk Mobile: 07483-305284</v>
          </cell>
          <cell r="S778" t="str">
            <v>Socotec</v>
          </cell>
          <cell r="T778" t="str">
            <v>Deleted</v>
          </cell>
          <cell r="U778"/>
          <cell r="V778" t="str">
            <v>HIGH</v>
          </cell>
          <cell r="W778" t="str">
            <v>Amber</v>
          </cell>
          <cell r="X778" t="str">
            <v>Interior</v>
          </cell>
          <cell r="Y778" t="str">
            <v>Teapoint Areas Floors</v>
          </cell>
          <cell r="Z778" t="str">
            <v>Replace vinyl &amp; carpet floor covering with all sheet vinyl to Floor 5 Teapoint &amp; Break-out Area</v>
          </cell>
          <cell r="AA778"/>
          <cell r="AB778">
            <v>1</v>
          </cell>
          <cell r="AC778" t="str">
            <v>A</v>
          </cell>
          <cell r="AD778" t="str">
            <v>Off</v>
          </cell>
          <cell r="AE778"/>
          <cell r="AF778"/>
          <cell r="AG778"/>
          <cell r="AH778"/>
          <cell r="AI778"/>
          <cell r="AJ778"/>
          <cell r="AK778"/>
          <cell r="AL778"/>
          <cell r="AM778"/>
          <cell r="AN778"/>
          <cell r="AO778"/>
          <cell r="AP778"/>
          <cell r="AQ778"/>
          <cell r="AR778"/>
          <cell r="AS778"/>
          <cell r="AT778"/>
          <cell r="AU778"/>
          <cell r="AV778"/>
          <cell r="AW778"/>
          <cell r="AX778"/>
          <cell r="AY778"/>
          <cell r="AZ778"/>
          <cell r="BA778"/>
          <cell r="BB778"/>
          <cell r="BC778"/>
          <cell r="BD778"/>
          <cell r="BE778"/>
          <cell r="BF778">
            <v>0</v>
          </cell>
          <cell r="BG778"/>
          <cell r="BH778"/>
          <cell r="BI778"/>
          <cell r="BJ778"/>
          <cell r="BK778"/>
          <cell r="BL778"/>
          <cell r="BM778">
            <v>0</v>
          </cell>
          <cell r="BN778">
            <v>0</v>
          </cell>
          <cell r="BO778"/>
          <cell r="BP778"/>
          <cell r="BQ778"/>
          <cell r="BR778"/>
          <cell r="BS778">
            <v>0</v>
          </cell>
          <cell r="BT778">
            <v>0</v>
          </cell>
          <cell r="BU778">
            <v>0</v>
          </cell>
          <cell r="BV778">
            <v>0</v>
          </cell>
          <cell r="BW778">
            <v>0</v>
          </cell>
          <cell r="BX778">
            <v>0</v>
          </cell>
          <cell r="BY778">
            <v>0</v>
          </cell>
          <cell r="BZ778">
            <v>0</v>
          </cell>
          <cell r="CA778">
            <v>0</v>
          </cell>
          <cell r="CB778"/>
          <cell r="CC778"/>
          <cell r="CD778"/>
          <cell r="CE778"/>
          <cell r="CF778"/>
          <cell r="CG778"/>
          <cell r="CH778"/>
          <cell r="CI778" t="str">
            <v>R</v>
          </cell>
          <cell r="CJ778"/>
          <cell r="CK778"/>
          <cell r="CL778"/>
          <cell r="CM778"/>
          <cell r="CN778"/>
          <cell r="CO778"/>
          <cell r="CP778"/>
          <cell r="CQ778"/>
          <cell r="CR778"/>
          <cell r="CS778"/>
          <cell r="CT778"/>
          <cell r="CU778"/>
          <cell r="CV778"/>
          <cell r="CW778"/>
          <cell r="CX778"/>
          <cell r="CY778"/>
          <cell r="CZ778"/>
          <cell r="DA778"/>
          <cell r="DB778"/>
          <cell r="DC778"/>
          <cell r="DD778"/>
          <cell r="DE778"/>
          <cell r="DF778"/>
          <cell r="DG778"/>
          <cell r="DH778"/>
          <cell r="DI778"/>
          <cell r="DJ778"/>
          <cell r="DK778"/>
          <cell r="DL778"/>
          <cell r="DM778"/>
          <cell r="DN778"/>
          <cell r="DO778"/>
          <cell r="DP778"/>
          <cell r="DQ778"/>
          <cell r="DR778"/>
          <cell r="DS778"/>
          <cell r="DT778">
            <v>0</v>
          </cell>
          <cell r="DU778">
            <v>0</v>
          </cell>
          <cell r="DW778" t="str">
            <v>1001119-M01</v>
          </cell>
          <cell r="DX778" t="str">
            <v>1001119-M01-C08</v>
          </cell>
          <cell r="DY778">
            <v>1</v>
          </cell>
          <cell r="DZ778">
            <v>1</v>
          </cell>
          <cell r="EA778">
            <v>0</v>
          </cell>
          <cell r="EB778">
            <v>1</v>
          </cell>
          <cell r="EC778">
            <v>0</v>
          </cell>
          <cell r="ED778">
            <v>0</v>
          </cell>
          <cell r="EE778">
            <v>0</v>
          </cell>
          <cell r="EF778">
            <v>0</v>
          </cell>
          <cell r="EG778">
            <v>0</v>
          </cell>
          <cell r="EH778">
            <v>0</v>
          </cell>
          <cell r="EI778">
            <v>2</v>
          </cell>
        </row>
        <row r="779">
          <cell r="A779">
            <v>1001119</v>
          </cell>
          <cell r="B779" t="str">
            <v>Child</v>
          </cell>
          <cell r="C779">
            <v>620021</v>
          </cell>
          <cell r="D779" t="str">
            <v>Crown Building - Main Building</v>
          </cell>
          <cell r="E779" t="str">
            <v>Wales</v>
          </cell>
          <cell r="F779" t="str">
            <v>E</v>
          </cell>
          <cell r="G779" t="str">
            <v>Mid Glamorgan</v>
          </cell>
          <cell r="H779" t="str">
            <v>Bridgend</v>
          </cell>
          <cell r="I779" t="str">
            <v>S Hale</v>
          </cell>
          <cell r="J779" t="str">
            <v>Kevin Williams</v>
          </cell>
          <cell r="K779" t="str">
            <v>Russell Bennett</v>
          </cell>
          <cell r="L779"/>
          <cell r="M779" t="str">
            <v>Paul Harding</v>
          </cell>
          <cell r="N779"/>
          <cell r="O779" t="str">
            <v>Resolution Interiors Ltd</v>
          </cell>
          <cell r="P779" t="str">
            <v>Siegfried Block</v>
          </cell>
          <cell r="Q779" t="str">
            <v xml:space="preserve">Dan Roberst </v>
          </cell>
          <cell r="R779" t="str">
            <v>Email: Danial.Roberts@interserve.gse.gov.uk Mobile: 07483-305284</v>
          </cell>
          <cell r="S779" t="str">
            <v>Socotec</v>
          </cell>
          <cell r="T779" t="str">
            <v>Deleted</v>
          </cell>
          <cell r="U779"/>
          <cell r="V779" t="str">
            <v>HIGH</v>
          </cell>
          <cell r="W779" t="str">
            <v>Amber</v>
          </cell>
          <cell r="X779" t="str">
            <v>Interior</v>
          </cell>
          <cell r="Y779" t="str">
            <v>Teapoint Areas Floors</v>
          </cell>
          <cell r="Z779" t="str">
            <v>Replace sheet vinyl and carpet tiles with all sheet vinyl to Floor 4 Teapoint &amp; Break-out Area</v>
          </cell>
          <cell r="AA779"/>
          <cell r="AB779">
            <v>1</v>
          </cell>
          <cell r="AC779" t="str">
            <v>A</v>
          </cell>
          <cell r="AD779" t="str">
            <v>Off</v>
          </cell>
          <cell r="AE779"/>
          <cell r="AF779"/>
          <cell r="AG779"/>
          <cell r="AH779"/>
          <cell r="AI779"/>
          <cell r="AJ779"/>
          <cell r="AK779"/>
          <cell r="AL779"/>
          <cell r="AM779"/>
          <cell r="AN779"/>
          <cell r="AO779"/>
          <cell r="AP779"/>
          <cell r="AQ779"/>
          <cell r="AR779"/>
          <cell r="AS779"/>
          <cell r="AT779"/>
          <cell r="AU779"/>
          <cell r="AV779"/>
          <cell r="AW779"/>
          <cell r="AX779"/>
          <cell r="AY779"/>
          <cell r="AZ779"/>
          <cell r="BA779"/>
          <cell r="BB779"/>
          <cell r="BC779"/>
          <cell r="BD779"/>
          <cell r="BE779"/>
          <cell r="BF779">
            <v>0</v>
          </cell>
          <cell r="BG779"/>
          <cell r="BH779"/>
          <cell r="BI779"/>
          <cell r="BJ779"/>
          <cell r="BK779"/>
          <cell r="BL779"/>
          <cell r="BM779">
            <v>0</v>
          </cell>
          <cell r="BN779">
            <v>0</v>
          </cell>
          <cell r="BO779"/>
          <cell r="BP779"/>
          <cell r="BQ779"/>
          <cell r="BR779"/>
          <cell r="BS779">
            <v>0</v>
          </cell>
          <cell r="BT779">
            <v>0</v>
          </cell>
          <cell r="BU779">
            <v>0</v>
          </cell>
          <cell r="BV779">
            <v>0</v>
          </cell>
          <cell r="BW779">
            <v>0</v>
          </cell>
          <cell r="BX779">
            <v>0</v>
          </cell>
          <cell r="BY779">
            <v>0</v>
          </cell>
          <cell r="BZ779">
            <v>0</v>
          </cell>
          <cell r="CA779">
            <v>0</v>
          </cell>
          <cell r="CB779"/>
          <cell r="CC779"/>
          <cell r="CD779"/>
          <cell r="CE779"/>
          <cell r="CF779"/>
          <cell r="CG779"/>
          <cell r="CH779"/>
          <cell r="CI779" t="str">
            <v>R</v>
          </cell>
          <cell r="CJ779"/>
          <cell r="CK779"/>
          <cell r="CL779"/>
          <cell r="CM779"/>
          <cell r="CN779"/>
          <cell r="CO779"/>
          <cell r="CP779"/>
          <cell r="CQ779"/>
          <cell r="CR779"/>
          <cell r="CS779"/>
          <cell r="CT779"/>
          <cell r="CU779"/>
          <cell r="CV779"/>
          <cell r="CW779"/>
          <cell r="CX779"/>
          <cell r="CY779"/>
          <cell r="CZ779"/>
          <cell r="DA779"/>
          <cell r="DB779"/>
          <cell r="DC779"/>
          <cell r="DD779"/>
          <cell r="DE779"/>
          <cell r="DF779"/>
          <cell r="DG779"/>
          <cell r="DH779"/>
          <cell r="DI779"/>
          <cell r="DJ779"/>
          <cell r="DK779"/>
          <cell r="DL779"/>
          <cell r="DM779"/>
          <cell r="DN779"/>
          <cell r="DO779"/>
          <cell r="DP779"/>
          <cell r="DQ779"/>
          <cell r="DR779"/>
          <cell r="DS779"/>
          <cell r="DT779">
            <v>0</v>
          </cell>
          <cell r="DU779">
            <v>0</v>
          </cell>
          <cell r="DW779" t="str">
            <v>1001119-M01</v>
          </cell>
          <cell r="DX779" t="str">
            <v>1001119-M01-C09</v>
          </cell>
          <cell r="DY779">
            <v>1</v>
          </cell>
          <cell r="DZ779">
            <v>1</v>
          </cell>
          <cell r="EA779">
            <v>0</v>
          </cell>
          <cell r="EB779">
            <v>1</v>
          </cell>
          <cell r="EC779">
            <v>0</v>
          </cell>
          <cell r="ED779">
            <v>0</v>
          </cell>
          <cell r="EE779">
            <v>0</v>
          </cell>
          <cell r="EF779">
            <v>0</v>
          </cell>
          <cell r="EG779">
            <v>0</v>
          </cell>
          <cell r="EH779">
            <v>0</v>
          </cell>
          <cell r="EI779">
            <v>2</v>
          </cell>
        </row>
        <row r="780">
          <cell r="A780">
            <v>1001119</v>
          </cell>
          <cell r="B780" t="str">
            <v>Child</v>
          </cell>
          <cell r="C780">
            <v>620021</v>
          </cell>
          <cell r="D780" t="str">
            <v>Crown Building - Annexe</v>
          </cell>
          <cell r="E780" t="str">
            <v>Wales</v>
          </cell>
          <cell r="F780" t="str">
            <v>E</v>
          </cell>
          <cell r="G780" t="str">
            <v>Mid Glamorgan</v>
          </cell>
          <cell r="H780" t="str">
            <v>Bridgend</v>
          </cell>
          <cell r="I780" t="str">
            <v>S Hale</v>
          </cell>
          <cell r="J780" t="str">
            <v>Kevin Williams</v>
          </cell>
          <cell r="K780" t="str">
            <v>Russell Bennett</v>
          </cell>
          <cell r="L780"/>
          <cell r="M780" t="str">
            <v>Paul Harding</v>
          </cell>
          <cell r="N780"/>
          <cell r="O780" t="str">
            <v>Resolution Interiors Ltd</v>
          </cell>
          <cell r="P780" t="str">
            <v>Siegfried Block</v>
          </cell>
          <cell r="Q780" t="str">
            <v xml:space="preserve">Dan Roberst </v>
          </cell>
          <cell r="R780" t="str">
            <v>Email: Danial.Roberts@interserve.gse.gov.uk Mobile: 07483-305284</v>
          </cell>
          <cell r="S780" t="str">
            <v>Socotec</v>
          </cell>
          <cell r="T780" t="str">
            <v>In Development</v>
          </cell>
          <cell r="U780">
            <v>1</v>
          </cell>
          <cell r="V780" t="str">
            <v>HIGH</v>
          </cell>
          <cell r="W780" t="str">
            <v>Amber</v>
          </cell>
          <cell r="X780" t="str">
            <v>Interior</v>
          </cell>
          <cell r="Y780" t="str">
            <v>Staircase / Common Parts Floors</v>
          </cell>
          <cell r="Z780" t="str">
            <v>Replace vinyl sheet to North End stairwell. Retain stair nosings.</v>
          </cell>
          <cell r="AA780"/>
          <cell r="AB780">
            <v>1</v>
          </cell>
          <cell r="AC780" t="str">
            <v>A</v>
          </cell>
          <cell r="AD780" t="str">
            <v>Off</v>
          </cell>
          <cell r="AE780">
            <v>2400</v>
          </cell>
          <cell r="AF780"/>
          <cell r="AG780">
            <v>300</v>
          </cell>
          <cell r="AH780">
            <v>540</v>
          </cell>
          <cell r="AI780">
            <v>3240</v>
          </cell>
          <cell r="AJ780">
            <v>3439.6690092949443</v>
          </cell>
          <cell r="AK780"/>
          <cell r="AL780">
            <v>181.81818181818181</v>
          </cell>
          <cell r="AM780">
            <v>68.181818181818187</v>
          </cell>
          <cell r="AN780">
            <v>68.181818181818187</v>
          </cell>
          <cell r="AO780">
            <v>45.454545454545453</v>
          </cell>
          <cell r="AP780">
            <v>90.909090909090907</v>
          </cell>
          <cell r="AQ780">
            <v>277.509748745769</v>
          </cell>
          <cell r="AR780">
            <v>877.509748745769</v>
          </cell>
          <cell r="AS780">
            <v>834.34484251723359</v>
          </cell>
          <cell r="AT780">
            <v>5006.0690551034013</v>
          </cell>
          <cell r="AU780">
            <v>8369.02</v>
          </cell>
          <cell r="AV780">
            <v>0</v>
          </cell>
          <cell r="AW780">
            <v>0</v>
          </cell>
          <cell r="AX780">
            <v>0</v>
          </cell>
          <cell r="AY780">
            <v>0</v>
          </cell>
          <cell r="AZ780">
            <v>149.15</v>
          </cell>
          <cell r="BA780">
            <v>62.5</v>
          </cell>
          <cell r="BB780"/>
          <cell r="BC780">
            <v>211.65</v>
          </cell>
          <cell r="BD780">
            <v>1716.134</v>
          </cell>
          <cell r="BE780">
            <v>10296.804</v>
          </cell>
          <cell r="BF780">
            <v>4691.87</v>
          </cell>
          <cell r="BG780">
            <v>4691.87</v>
          </cell>
          <cell r="BH780">
            <v>4691.87</v>
          </cell>
          <cell r="BI780">
            <v>0</v>
          </cell>
          <cell r="BJ780" t="str">
            <v>Year 1</v>
          </cell>
          <cell r="BK780" t="str">
            <v>Y</v>
          </cell>
          <cell r="BL780"/>
          <cell r="BM780">
            <v>0</v>
          </cell>
          <cell r="BN780"/>
          <cell r="BO780"/>
          <cell r="BP780"/>
          <cell r="BQ780"/>
          <cell r="BR780"/>
          <cell r="BS780">
            <v>0</v>
          </cell>
          <cell r="BT780">
            <v>0</v>
          </cell>
          <cell r="BU780">
            <v>125</v>
          </cell>
          <cell r="BV780">
            <v>149.15</v>
          </cell>
          <cell r="BW780">
            <v>187.5</v>
          </cell>
          <cell r="BX780">
            <v>288.26</v>
          </cell>
          <cell r="BY780">
            <v>749.91</v>
          </cell>
          <cell r="BZ780">
            <v>2965.1040000000003</v>
          </cell>
          <cell r="CA780">
            <v>8406.884</v>
          </cell>
          <cell r="CB780"/>
          <cell r="CC780"/>
          <cell r="CD780"/>
          <cell r="CE780"/>
          <cell r="CF780"/>
          <cell r="CG780"/>
          <cell r="CH780"/>
          <cell r="CI780" t="str">
            <v>T</v>
          </cell>
          <cell r="CJ780"/>
          <cell r="CK780"/>
          <cell r="CL780"/>
          <cell r="CM780"/>
          <cell r="CN780"/>
          <cell r="CO780"/>
          <cell r="CP780"/>
          <cell r="CQ780"/>
          <cell r="CR780"/>
          <cell r="CS780">
            <v>0</v>
          </cell>
          <cell r="CT780">
            <v>0</v>
          </cell>
          <cell r="CU780"/>
          <cell r="CV780"/>
          <cell r="CW780"/>
          <cell r="CX780"/>
          <cell r="CY780"/>
          <cell r="CZ780"/>
          <cell r="DA780"/>
          <cell r="DB780"/>
          <cell r="DC780"/>
          <cell r="DD780">
            <v>0</v>
          </cell>
          <cell r="DE780">
            <v>0</v>
          </cell>
          <cell r="DF780">
            <v>0</v>
          </cell>
          <cell r="DG780"/>
          <cell r="DH780"/>
          <cell r="DI780"/>
          <cell r="DJ780"/>
          <cell r="DK780"/>
          <cell r="DL780">
            <v>43432</v>
          </cell>
          <cell r="DM780" t="str">
            <v>Overdue</v>
          </cell>
          <cell r="DN780">
            <v>43439</v>
          </cell>
          <cell r="DO780" t="str">
            <v>Overdue</v>
          </cell>
          <cell r="DP780">
            <v>43493</v>
          </cell>
          <cell r="DQ780">
            <v>43493</v>
          </cell>
          <cell r="DR780">
            <v>43521</v>
          </cell>
          <cell r="DS780">
            <v>43504</v>
          </cell>
          <cell r="DT780">
            <v>43493</v>
          </cell>
          <cell r="DU780">
            <v>43504</v>
          </cell>
          <cell r="DW780" t="str">
            <v>1001119-M01</v>
          </cell>
          <cell r="DX780" t="str">
            <v>1001119-M01-C10</v>
          </cell>
          <cell r="DY780">
            <v>1</v>
          </cell>
          <cell r="DZ780">
            <v>1</v>
          </cell>
          <cell r="EA780">
            <v>11</v>
          </cell>
          <cell r="EB780">
            <v>1</v>
          </cell>
          <cell r="EC780">
            <v>0</v>
          </cell>
          <cell r="ED780">
            <v>6184.2239999999993</v>
          </cell>
          <cell r="EE780">
            <v>0</v>
          </cell>
          <cell r="EF780">
            <v>43504</v>
          </cell>
          <cell r="EG780">
            <v>43504</v>
          </cell>
          <cell r="EH780">
            <v>43504</v>
          </cell>
          <cell r="EI780">
            <v>43507</v>
          </cell>
        </row>
        <row r="781">
          <cell r="A781">
            <v>1001119</v>
          </cell>
          <cell r="B781" t="str">
            <v>Child</v>
          </cell>
          <cell r="C781">
            <v>620021</v>
          </cell>
          <cell r="D781" t="str">
            <v>Crown Building - Main Building</v>
          </cell>
          <cell r="E781" t="str">
            <v>Wales</v>
          </cell>
          <cell r="F781" t="str">
            <v>E</v>
          </cell>
          <cell r="G781" t="str">
            <v>Mid Glamorgan</v>
          </cell>
          <cell r="H781" t="str">
            <v>Bridgend</v>
          </cell>
          <cell r="I781" t="str">
            <v>S Hale</v>
          </cell>
          <cell r="J781" t="str">
            <v>Kevin Williams</v>
          </cell>
          <cell r="K781" t="str">
            <v>Russell Bennett</v>
          </cell>
          <cell r="L781"/>
          <cell r="M781" t="str">
            <v>Paul Harding</v>
          </cell>
          <cell r="N781"/>
          <cell r="O781" t="str">
            <v>Resolution Interiors Ltd</v>
          </cell>
          <cell r="P781" t="str">
            <v>Siegfried Block</v>
          </cell>
          <cell r="Q781" t="str">
            <v xml:space="preserve">Dan Roberst </v>
          </cell>
          <cell r="R781" t="str">
            <v>Email: Danial.Roberts@interserve.gse.gov.uk Mobile: 07483-305284</v>
          </cell>
          <cell r="S781" t="str">
            <v>Socotec</v>
          </cell>
          <cell r="T781" t="str">
            <v>In Development</v>
          </cell>
          <cell r="U781">
            <v>1</v>
          </cell>
          <cell r="V781" t="str">
            <v>HIGH</v>
          </cell>
          <cell r="W781" t="str">
            <v>Amber</v>
          </cell>
          <cell r="X781" t="str">
            <v>Interior</v>
          </cell>
          <cell r="Y781" t="str">
            <v>Reception Area Floors</v>
          </cell>
          <cell r="Z781" t="str">
            <v>Replace barrier carpet tiles to East End (River End) Staff Entrance lobby, LGF Lift lobby.  Subject to heavy wear.</v>
          </cell>
          <cell r="AA781"/>
          <cell r="AB781">
            <v>1</v>
          </cell>
          <cell r="AC781" t="str">
            <v>A</v>
          </cell>
          <cell r="AD781" t="str">
            <v>Off</v>
          </cell>
          <cell r="AE781">
            <v>1560</v>
          </cell>
          <cell r="AF781"/>
          <cell r="AG781">
            <v>195</v>
          </cell>
          <cell r="AH781">
            <v>351</v>
          </cell>
          <cell r="AI781">
            <v>2106</v>
          </cell>
          <cell r="AJ781">
            <v>2286.6939469508047</v>
          </cell>
          <cell r="AK781"/>
          <cell r="AL781">
            <v>181.81818181818181</v>
          </cell>
          <cell r="AM781">
            <v>68.181818181818187</v>
          </cell>
          <cell r="AN781">
            <v>68.181818181818187</v>
          </cell>
          <cell r="AO781">
            <v>45.454545454545453</v>
          </cell>
          <cell r="AP781">
            <v>90.909090909090907</v>
          </cell>
          <cell r="AQ781">
            <v>180.38133668474987</v>
          </cell>
          <cell r="AR781">
            <v>780.38133668474984</v>
          </cell>
          <cell r="AS781">
            <v>584.32414763620181</v>
          </cell>
          <cell r="AT781">
            <v>3505.9448858172109</v>
          </cell>
          <cell r="AU781">
            <v>2851.23</v>
          </cell>
          <cell r="AV781">
            <v>0</v>
          </cell>
          <cell r="AW781">
            <v>0</v>
          </cell>
          <cell r="AX781">
            <v>0</v>
          </cell>
          <cell r="AY781">
            <v>0</v>
          </cell>
          <cell r="AZ781">
            <v>149.15</v>
          </cell>
          <cell r="BA781">
            <v>62.5</v>
          </cell>
          <cell r="BB781"/>
          <cell r="BC781">
            <v>211.65</v>
          </cell>
          <cell r="BD781">
            <v>612.57600000000002</v>
          </cell>
          <cell r="BE781">
            <v>3675.4560000000001</v>
          </cell>
          <cell r="BF781">
            <v>2309.81</v>
          </cell>
          <cell r="BG781">
            <v>2309.81</v>
          </cell>
          <cell r="BH781">
            <v>2309.81</v>
          </cell>
          <cell r="BI781">
            <v>0</v>
          </cell>
          <cell r="BJ781" t="str">
            <v>Year 1</v>
          </cell>
          <cell r="BK781" t="str">
            <v>Y</v>
          </cell>
          <cell r="BL781"/>
          <cell r="BM781">
            <v>0</v>
          </cell>
          <cell r="BN781"/>
          <cell r="BO781"/>
          <cell r="BP781"/>
          <cell r="BQ781"/>
          <cell r="BR781"/>
          <cell r="BS781">
            <v>0</v>
          </cell>
          <cell r="BT781">
            <v>0</v>
          </cell>
          <cell r="BU781">
            <v>125</v>
          </cell>
          <cell r="BV781">
            <v>149.15</v>
          </cell>
          <cell r="BW781">
            <v>187.5</v>
          </cell>
          <cell r="BX781">
            <v>187.37</v>
          </cell>
          <cell r="BY781">
            <v>649.02</v>
          </cell>
          <cell r="BZ781">
            <v>1515.69</v>
          </cell>
          <cell r="CA781">
            <v>4474.5200000000004</v>
          </cell>
          <cell r="CB781"/>
          <cell r="CC781"/>
          <cell r="CD781"/>
          <cell r="CE781"/>
          <cell r="CF781"/>
          <cell r="CG781"/>
          <cell r="CH781"/>
          <cell r="CI781" t="str">
            <v>T</v>
          </cell>
          <cell r="CJ781"/>
          <cell r="CK781"/>
          <cell r="CL781"/>
          <cell r="CM781"/>
          <cell r="CN781"/>
          <cell r="CO781"/>
          <cell r="CP781"/>
          <cell r="CQ781"/>
          <cell r="CR781"/>
          <cell r="CS781">
            <v>0</v>
          </cell>
          <cell r="CT781">
            <v>0</v>
          </cell>
          <cell r="CU781"/>
          <cell r="CV781"/>
          <cell r="CW781"/>
          <cell r="CX781"/>
          <cell r="CY781"/>
          <cell r="CZ781"/>
          <cell r="DA781"/>
          <cell r="DB781"/>
          <cell r="DC781"/>
          <cell r="DD781">
            <v>0</v>
          </cell>
          <cell r="DE781">
            <v>0</v>
          </cell>
          <cell r="DF781">
            <v>0</v>
          </cell>
          <cell r="DG781"/>
          <cell r="DH781"/>
          <cell r="DI781"/>
          <cell r="DJ781"/>
          <cell r="DK781"/>
          <cell r="DL781">
            <v>43432</v>
          </cell>
          <cell r="DM781" t="str">
            <v>Overdue</v>
          </cell>
          <cell r="DN781">
            <v>43439</v>
          </cell>
          <cell r="DO781" t="str">
            <v>Overdue</v>
          </cell>
          <cell r="DP781">
            <v>43493</v>
          </cell>
          <cell r="DQ781">
            <v>43493</v>
          </cell>
          <cell r="DR781">
            <v>43521</v>
          </cell>
          <cell r="DS781">
            <v>43504</v>
          </cell>
          <cell r="DT781">
            <v>43493</v>
          </cell>
          <cell r="DU781">
            <v>43504</v>
          </cell>
          <cell r="DW781" t="str">
            <v>1001119-M01</v>
          </cell>
          <cell r="DX781" t="str">
            <v>1001119-M01-C11</v>
          </cell>
          <cell r="DY781">
            <v>1</v>
          </cell>
          <cell r="DZ781">
            <v>1</v>
          </cell>
          <cell r="EA781">
            <v>11</v>
          </cell>
          <cell r="EB781">
            <v>1</v>
          </cell>
          <cell r="EC781">
            <v>0</v>
          </cell>
          <cell r="ED781">
            <v>3325.752</v>
          </cell>
          <cell r="EE781">
            <v>0</v>
          </cell>
          <cell r="EF781">
            <v>43504</v>
          </cell>
          <cell r="EG781">
            <v>43504</v>
          </cell>
          <cell r="EH781">
            <v>43504</v>
          </cell>
          <cell r="EI781">
            <v>43507</v>
          </cell>
        </row>
        <row r="782">
          <cell r="A782">
            <v>1001120</v>
          </cell>
          <cell r="B782" t="str">
            <v>Master</v>
          </cell>
          <cell r="C782">
            <v>620601</v>
          </cell>
          <cell r="D782" t="str">
            <v>12-16 Commercial Street</v>
          </cell>
          <cell r="E782" t="str">
            <v>Wales</v>
          </cell>
          <cell r="F782" t="str">
            <v>E</v>
          </cell>
          <cell r="G782" t="str">
            <v>Mid Glamorgan</v>
          </cell>
          <cell r="H782" t="str">
            <v>Bridgend</v>
          </cell>
          <cell r="I782" t="str">
            <v>S Hale</v>
          </cell>
          <cell r="J782" t="str">
            <v>Kevin Williams</v>
          </cell>
          <cell r="K782" t="str">
            <v>Russell Bennett</v>
          </cell>
          <cell r="L782"/>
          <cell r="M782" t="str">
            <v>Paul Harding</v>
          </cell>
          <cell r="N782"/>
          <cell r="O782" t="str">
            <v>Resolution Interiors Ltd</v>
          </cell>
          <cell r="P782" t="str">
            <v>Andy Altass</v>
          </cell>
          <cell r="Q782"/>
          <cell r="R782"/>
          <cell r="S782" t="str">
            <v>Socotec</v>
          </cell>
          <cell r="T782" t="str">
            <v>In Development</v>
          </cell>
          <cell r="U782">
            <v>1</v>
          </cell>
          <cell r="V782" t="str">
            <v>MEDIUM</v>
          </cell>
          <cell r="W782" t="str">
            <v>Green</v>
          </cell>
          <cell r="X782"/>
          <cell r="Y782"/>
          <cell r="Z782" t="str">
            <v>LCW-620601-Bridgend-12-16 Commercial Street-Building Fabric</v>
          </cell>
          <cell r="AA782"/>
          <cell r="AB782">
            <v>1</v>
          </cell>
          <cell r="AC782"/>
          <cell r="AD782" t="str">
            <v>JC Off</v>
          </cell>
          <cell r="AE782"/>
          <cell r="AF782">
            <v>6000</v>
          </cell>
          <cell r="AG782">
            <v>750</v>
          </cell>
          <cell r="AH782">
            <v>1350</v>
          </cell>
          <cell r="AI782">
            <v>8100</v>
          </cell>
          <cell r="AJ782"/>
          <cell r="AK782">
            <v>9515.5361596009971</v>
          </cell>
          <cell r="AL782">
            <v>0</v>
          </cell>
          <cell r="AM782">
            <v>0</v>
          </cell>
          <cell r="AN782">
            <v>600</v>
          </cell>
          <cell r="AO782">
            <v>400</v>
          </cell>
          <cell r="AP782">
            <v>800</v>
          </cell>
          <cell r="AQ782">
            <v>693.77437186442262</v>
          </cell>
          <cell r="AR782">
            <v>3773.7743718644224</v>
          </cell>
          <cell r="AS782">
            <v>2401.8621062930838</v>
          </cell>
          <cell r="AT782">
            <v>14411.172637758504</v>
          </cell>
          <cell r="AU782"/>
          <cell r="AV782">
            <v>12490.93</v>
          </cell>
          <cell r="AW782">
            <v>0</v>
          </cell>
          <cell r="AX782">
            <v>0</v>
          </cell>
          <cell r="AY782">
            <v>1000</v>
          </cell>
          <cell r="AZ782">
            <v>1079.5999999999999</v>
          </cell>
          <cell r="BA782">
            <v>1500</v>
          </cell>
          <cell r="BB782">
            <v>612.76</v>
          </cell>
          <cell r="BC782">
            <v>4192.3599999999997</v>
          </cell>
          <cell r="BD782">
            <v>3336.6580000000004</v>
          </cell>
          <cell r="BE782">
            <v>20019.948</v>
          </cell>
          <cell r="BF782"/>
          <cell r="BG782"/>
          <cell r="BH782"/>
          <cell r="BI782"/>
          <cell r="BJ782"/>
          <cell r="BK782" t="str">
            <v>Y</v>
          </cell>
          <cell r="BL782"/>
          <cell r="BM782">
            <v>12490.93</v>
          </cell>
          <cell r="BN782">
            <v>12490.93</v>
          </cell>
          <cell r="BO782"/>
          <cell r="BP782">
            <v>12490.93</v>
          </cell>
          <cell r="BQ782">
            <v>0</v>
          </cell>
          <cell r="BR782"/>
          <cell r="BS782">
            <v>0</v>
          </cell>
          <cell r="BT782">
            <v>0</v>
          </cell>
          <cell r="BU782">
            <v>1000</v>
          </cell>
          <cell r="BV782">
            <v>1079.5999999999999</v>
          </cell>
          <cell r="BW782">
            <v>1500</v>
          </cell>
          <cell r="BX782">
            <v>612.76</v>
          </cell>
          <cell r="BY782">
            <v>4192.3599999999997</v>
          </cell>
          <cell r="BZ782" t="e">
            <v>#N/A</v>
          </cell>
          <cell r="CA782" t="e">
            <v>#N/A</v>
          </cell>
          <cell r="CB782" t="e">
            <v>#N/A</v>
          </cell>
          <cell r="CC782" t="e">
            <v>#N/A</v>
          </cell>
          <cell r="CD782" t="e">
            <v>#N/A</v>
          </cell>
          <cell r="CE782"/>
          <cell r="CF782" t="e">
            <v>#N/A</v>
          </cell>
          <cell r="CG782">
            <v>12490.93</v>
          </cell>
          <cell r="CH782">
            <v>12490.93</v>
          </cell>
          <cell r="CI782" t="str">
            <v>T</v>
          </cell>
          <cell r="CJ782"/>
          <cell r="CK782">
            <v>0</v>
          </cell>
          <cell r="CL782">
            <v>0</v>
          </cell>
          <cell r="CM782">
            <v>0</v>
          </cell>
          <cell r="CN782">
            <v>0</v>
          </cell>
          <cell r="CO782">
            <v>0</v>
          </cell>
          <cell r="CP782">
            <v>0</v>
          </cell>
          <cell r="CQ782">
            <v>0</v>
          </cell>
          <cell r="CR782">
            <v>0</v>
          </cell>
          <cell r="CS782">
            <v>0</v>
          </cell>
          <cell r="CT782">
            <v>0</v>
          </cell>
          <cell r="CU782"/>
          <cell r="CV782"/>
          <cell r="CW782">
            <v>0</v>
          </cell>
          <cell r="CX782">
            <v>0</v>
          </cell>
          <cell r="CY782">
            <v>0</v>
          </cell>
          <cell r="CZ782">
            <v>0</v>
          </cell>
          <cell r="DA782">
            <v>0</v>
          </cell>
          <cell r="DB782">
            <v>0</v>
          </cell>
          <cell r="DC782">
            <v>0</v>
          </cell>
          <cell r="DD782">
            <v>0</v>
          </cell>
          <cell r="DE782">
            <v>0</v>
          </cell>
          <cell r="DF782">
            <v>0</v>
          </cell>
          <cell r="DG782"/>
          <cell r="DH782"/>
          <cell r="DI782"/>
          <cell r="DJ782"/>
          <cell r="DK782"/>
          <cell r="DL782">
            <v>43426</v>
          </cell>
          <cell r="DM782" t="str">
            <v>Overdue</v>
          </cell>
          <cell r="DN782">
            <v>43440</v>
          </cell>
          <cell r="DO782" t="str">
            <v>Overdue</v>
          </cell>
          <cell r="DP782">
            <v>43484</v>
          </cell>
          <cell r="DQ782">
            <v>43484</v>
          </cell>
          <cell r="DR782">
            <v>43503</v>
          </cell>
          <cell r="DS782">
            <v>43503</v>
          </cell>
          <cell r="DT782">
            <v>43484</v>
          </cell>
          <cell r="DU782">
            <v>43503</v>
          </cell>
          <cell r="DW782" t="str">
            <v>1001120-M01</v>
          </cell>
          <cell r="DX782" t="str">
            <v>1001120-M01</v>
          </cell>
          <cell r="DY782">
            <v>1</v>
          </cell>
          <cell r="DZ782">
            <v>1</v>
          </cell>
          <cell r="EA782">
            <v>19</v>
          </cell>
          <cell r="EB782">
            <v>1</v>
          </cell>
          <cell r="EC782">
            <v>0</v>
          </cell>
          <cell r="ED782">
            <v>19284.635999999999</v>
          </cell>
          <cell r="EE782">
            <v>0</v>
          </cell>
          <cell r="EF782">
            <v>43503</v>
          </cell>
          <cell r="EG782">
            <v>43503</v>
          </cell>
          <cell r="EH782">
            <v>43503</v>
          </cell>
          <cell r="EI782">
            <v>43507</v>
          </cell>
        </row>
        <row r="783">
          <cell r="A783">
            <v>1001120</v>
          </cell>
          <cell r="B783" t="str">
            <v>Child</v>
          </cell>
          <cell r="C783">
            <v>620601</v>
          </cell>
          <cell r="D783" t="str">
            <v>12-16 Commercial Street</v>
          </cell>
          <cell r="E783" t="str">
            <v>Wales</v>
          </cell>
          <cell r="F783" t="str">
            <v>E</v>
          </cell>
          <cell r="G783" t="str">
            <v>Mid Glamorgan</v>
          </cell>
          <cell r="H783" t="str">
            <v>Bridgend</v>
          </cell>
          <cell r="I783" t="str">
            <v>S Hale</v>
          </cell>
          <cell r="J783" t="str">
            <v>Kevin Williams</v>
          </cell>
          <cell r="K783" t="str">
            <v>Russell Bennett</v>
          </cell>
          <cell r="L783"/>
          <cell r="M783" t="str">
            <v>Paul Harding</v>
          </cell>
          <cell r="N783"/>
          <cell r="O783" t="str">
            <v>Resolution Interiors Ltd</v>
          </cell>
          <cell r="P783" t="str">
            <v>Andy Altass</v>
          </cell>
          <cell r="Q783"/>
          <cell r="R783"/>
          <cell r="S783" t="str">
            <v>Socotec</v>
          </cell>
          <cell r="T783" t="str">
            <v>In Development</v>
          </cell>
          <cell r="U783">
            <v>1</v>
          </cell>
          <cell r="V783" t="str">
            <v>MEDIUM</v>
          </cell>
          <cell r="W783" t="str">
            <v>Green</v>
          </cell>
          <cell r="X783" t="str">
            <v>Interior</v>
          </cell>
          <cell r="Y783" t="str">
            <v>Staircase / Common Parts Floors</v>
          </cell>
          <cell r="Z783" t="str">
            <v>Replace the JCP carpet tiles to the Rear Staff Stairwell.  Upgrade the all nosings to meet DDA requirements.</v>
          </cell>
          <cell r="AA783"/>
          <cell r="AB783">
            <v>1</v>
          </cell>
          <cell r="AC783" t="str">
            <v>A</v>
          </cell>
          <cell r="AD783" t="str">
            <v>JC Off</v>
          </cell>
          <cell r="AE783">
            <v>2760</v>
          </cell>
          <cell r="AF783"/>
          <cell r="AG783">
            <v>345</v>
          </cell>
          <cell r="AH783">
            <v>621</v>
          </cell>
          <cell r="AI783">
            <v>3726</v>
          </cell>
          <cell r="AJ783">
            <v>4108.3466334164586</v>
          </cell>
          <cell r="AK783"/>
          <cell r="AL783">
            <v>0</v>
          </cell>
          <cell r="AM783">
            <v>0</v>
          </cell>
          <cell r="AN783">
            <v>150</v>
          </cell>
          <cell r="AO783">
            <v>100</v>
          </cell>
          <cell r="AP783">
            <v>200</v>
          </cell>
          <cell r="AQ783">
            <v>319.13621105763434</v>
          </cell>
          <cell r="AR783">
            <v>1089.1362110576342</v>
          </cell>
          <cell r="AS783">
            <v>975.49656889481855</v>
          </cell>
          <cell r="AT783">
            <v>5852.9794133689111</v>
          </cell>
          <cell r="AU783">
            <v>7367.5</v>
          </cell>
          <cell r="AV783">
            <v>0</v>
          </cell>
          <cell r="AW783">
            <v>0</v>
          </cell>
          <cell r="AX783">
            <v>0</v>
          </cell>
          <cell r="AY783">
            <v>250</v>
          </cell>
          <cell r="AZ783">
            <v>269.89999999999998</v>
          </cell>
          <cell r="BA783">
            <v>375</v>
          </cell>
          <cell r="BB783">
            <v>331.42</v>
          </cell>
          <cell r="BC783">
            <v>1226.32</v>
          </cell>
          <cell r="BD783">
            <v>1718.7640000000001</v>
          </cell>
          <cell r="BE783">
            <v>10312.583999999999</v>
          </cell>
          <cell r="BF783">
            <v>7367.5</v>
          </cell>
          <cell r="BG783">
            <v>7367.5</v>
          </cell>
          <cell r="BH783" t="e">
            <v>#N/A</v>
          </cell>
          <cell r="BI783" t="e">
            <v>#N/A</v>
          </cell>
          <cell r="BJ783" t="str">
            <v>Deferred</v>
          </cell>
          <cell r="BK783" t="str">
            <v>Y</v>
          </cell>
          <cell r="BL783"/>
          <cell r="BM783">
            <v>0</v>
          </cell>
          <cell r="BN783"/>
          <cell r="BO783"/>
          <cell r="BP783"/>
          <cell r="BQ783"/>
          <cell r="BR783"/>
          <cell r="BS783">
            <v>0</v>
          </cell>
          <cell r="BT783">
            <v>0</v>
          </cell>
          <cell r="BU783">
            <v>250</v>
          </cell>
          <cell r="BV783">
            <v>269.89999999999998</v>
          </cell>
          <cell r="BW783">
            <v>375</v>
          </cell>
          <cell r="BX783">
            <v>331.42</v>
          </cell>
          <cell r="BY783">
            <v>1226.32</v>
          </cell>
          <cell r="BZ783" t="e">
            <v>#N/A</v>
          </cell>
          <cell r="CA783" t="e">
            <v>#N/A</v>
          </cell>
          <cell r="CB783"/>
          <cell r="CC783"/>
          <cell r="CD783"/>
          <cell r="CE783"/>
          <cell r="CF783"/>
          <cell r="CG783"/>
          <cell r="CH783"/>
          <cell r="CI783" t="str">
            <v>T</v>
          </cell>
          <cell r="CJ783"/>
          <cell r="CK783"/>
          <cell r="CL783"/>
          <cell r="CM783"/>
          <cell r="CN783"/>
          <cell r="CO783"/>
          <cell r="CP783"/>
          <cell r="CQ783"/>
          <cell r="CR783"/>
          <cell r="CS783">
            <v>0</v>
          </cell>
          <cell r="CT783">
            <v>0</v>
          </cell>
          <cell r="CU783"/>
          <cell r="CV783"/>
          <cell r="CW783"/>
          <cell r="CX783"/>
          <cell r="CY783"/>
          <cell r="CZ783"/>
          <cell r="DA783"/>
          <cell r="DB783"/>
          <cell r="DC783"/>
          <cell r="DD783">
            <v>0</v>
          </cell>
          <cell r="DE783">
            <v>0</v>
          </cell>
          <cell r="DF783">
            <v>0</v>
          </cell>
          <cell r="DG783"/>
          <cell r="DH783"/>
          <cell r="DI783"/>
          <cell r="DJ783"/>
          <cell r="DK783"/>
          <cell r="DL783">
            <v>43426</v>
          </cell>
          <cell r="DM783" t="str">
            <v>Overdue</v>
          </cell>
          <cell r="DN783">
            <v>43440</v>
          </cell>
          <cell r="DO783" t="str">
            <v>Overdue</v>
          </cell>
          <cell r="DP783"/>
          <cell r="DQ783"/>
          <cell r="DR783"/>
          <cell r="DS783"/>
          <cell r="DT783"/>
          <cell r="DU783"/>
          <cell r="DW783" t="str">
            <v>1001120-M01</v>
          </cell>
          <cell r="DX783" t="str">
            <v>1001120-M01-C01</v>
          </cell>
          <cell r="DY783">
            <v>1</v>
          </cell>
          <cell r="DZ783">
            <v>1</v>
          </cell>
          <cell r="EA783">
            <v>0</v>
          </cell>
          <cell r="EB783">
            <v>1</v>
          </cell>
          <cell r="EC783">
            <v>0</v>
          </cell>
          <cell r="ED783">
            <v>9914.8799999999992</v>
          </cell>
          <cell r="EE783">
            <v>0</v>
          </cell>
          <cell r="EF783">
            <v>0</v>
          </cell>
          <cell r="EG783">
            <v>0</v>
          </cell>
          <cell r="EH783">
            <v>0</v>
          </cell>
          <cell r="EI783">
            <v>2</v>
          </cell>
        </row>
        <row r="784">
          <cell r="A784">
            <v>1001120</v>
          </cell>
          <cell r="B784" t="str">
            <v>Child</v>
          </cell>
          <cell r="C784">
            <v>620601</v>
          </cell>
          <cell r="D784" t="str">
            <v>12-16 Commercial Street</v>
          </cell>
          <cell r="E784" t="str">
            <v>Wales</v>
          </cell>
          <cell r="F784" t="str">
            <v>E</v>
          </cell>
          <cell r="G784" t="str">
            <v>Mid Glamorgan</v>
          </cell>
          <cell r="H784" t="str">
            <v>Bridgend</v>
          </cell>
          <cell r="I784" t="str">
            <v>S Hale</v>
          </cell>
          <cell r="J784" t="str">
            <v>Kevin Williams</v>
          </cell>
          <cell r="K784" t="str">
            <v>Russell Bennett</v>
          </cell>
          <cell r="L784"/>
          <cell r="M784" t="str">
            <v>Paul Harding</v>
          </cell>
          <cell r="N784"/>
          <cell r="O784" t="str">
            <v>Resolution Interiors Ltd</v>
          </cell>
          <cell r="P784" t="str">
            <v>Andy Altass</v>
          </cell>
          <cell r="Q784"/>
          <cell r="R784"/>
          <cell r="S784" t="str">
            <v>Socotec</v>
          </cell>
          <cell r="T784" t="str">
            <v>In Development</v>
          </cell>
          <cell r="U784">
            <v>1</v>
          </cell>
          <cell r="V784" t="str">
            <v>MEDIUM</v>
          </cell>
          <cell r="W784" t="str">
            <v>Green</v>
          </cell>
          <cell r="X784" t="str">
            <v>Interior</v>
          </cell>
          <cell r="Y784" t="str">
            <v>Staircase / Common Parts Floors</v>
          </cell>
          <cell r="Z784" t="str">
            <v>Replace the JCP carpet tiles to the Central Public Stairwell.  Includes Stairs to Lower Ground Floor level &amp; GF Lift landing area.</v>
          </cell>
          <cell r="AA784"/>
          <cell r="AB784">
            <v>1</v>
          </cell>
          <cell r="AC784" t="str">
            <v>A</v>
          </cell>
          <cell r="AD784" t="str">
            <v>JC Off</v>
          </cell>
          <cell r="AE784">
            <v>1680</v>
          </cell>
          <cell r="AF784"/>
          <cell r="AG784">
            <v>210</v>
          </cell>
          <cell r="AH784">
            <v>378</v>
          </cell>
          <cell r="AI784">
            <v>2268</v>
          </cell>
          <cell r="AJ784">
            <v>2625.9501246882792</v>
          </cell>
          <cell r="AK784"/>
          <cell r="AL784">
            <v>0</v>
          </cell>
          <cell r="AM784">
            <v>0</v>
          </cell>
          <cell r="AN784">
            <v>150</v>
          </cell>
          <cell r="AO784">
            <v>100</v>
          </cell>
          <cell r="AP784">
            <v>200</v>
          </cell>
          <cell r="AQ784">
            <v>194.2568241220383</v>
          </cell>
          <cell r="AR784">
            <v>964.25682412203832</v>
          </cell>
          <cell r="AS784">
            <v>654.04138976206355</v>
          </cell>
          <cell r="AT784">
            <v>3924.2483385723808</v>
          </cell>
          <cell r="AU784">
            <v>2978.18</v>
          </cell>
          <cell r="AV784">
            <v>0</v>
          </cell>
          <cell r="AW784">
            <v>0</v>
          </cell>
          <cell r="AX784">
            <v>0</v>
          </cell>
          <cell r="AY784">
            <v>250</v>
          </cell>
          <cell r="AZ784">
            <v>269.89999999999998</v>
          </cell>
          <cell r="BA784">
            <v>375</v>
          </cell>
          <cell r="BB784">
            <v>94.01</v>
          </cell>
          <cell r="BC784">
            <v>988.91</v>
          </cell>
          <cell r="BD784">
            <v>793.41800000000012</v>
          </cell>
          <cell r="BE784">
            <v>4760.5079999999998</v>
          </cell>
          <cell r="BF784">
            <v>2978.18</v>
          </cell>
          <cell r="BG784">
            <v>2978.18</v>
          </cell>
          <cell r="BH784" t="e">
            <v>#N/A</v>
          </cell>
          <cell r="BI784" t="e">
            <v>#N/A</v>
          </cell>
          <cell r="BJ784" t="str">
            <v>Deferred</v>
          </cell>
          <cell r="BK784" t="str">
            <v>Y</v>
          </cell>
          <cell r="BL784"/>
          <cell r="BM784">
            <v>0</v>
          </cell>
          <cell r="BN784"/>
          <cell r="BO784"/>
          <cell r="BP784"/>
          <cell r="BQ784"/>
          <cell r="BR784"/>
          <cell r="BS784">
            <v>0</v>
          </cell>
          <cell r="BT784">
            <v>0</v>
          </cell>
          <cell r="BU784">
            <v>250</v>
          </cell>
          <cell r="BV784">
            <v>269.89999999999998</v>
          </cell>
          <cell r="BW784">
            <v>375</v>
          </cell>
          <cell r="BX784">
            <v>94.01</v>
          </cell>
          <cell r="BY784">
            <v>988.91</v>
          </cell>
          <cell r="BZ784" t="e">
            <v>#N/A</v>
          </cell>
          <cell r="CA784" t="e">
            <v>#N/A</v>
          </cell>
          <cell r="CB784"/>
          <cell r="CC784"/>
          <cell r="CD784"/>
          <cell r="CE784"/>
          <cell r="CF784"/>
          <cell r="CG784"/>
          <cell r="CH784"/>
          <cell r="CI784" t="str">
            <v>T</v>
          </cell>
          <cell r="CJ784"/>
          <cell r="CK784"/>
          <cell r="CL784"/>
          <cell r="CM784"/>
          <cell r="CN784"/>
          <cell r="CO784"/>
          <cell r="CP784"/>
          <cell r="CQ784"/>
          <cell r="CR784"/>
          <cell r="CS784">
            <v>0</v>
          </cell>
          <cell r="CT784">
            <v>0</v>
          </cell>
          <cell r="CU784"/>
          <cell r="CV784"/>
          <cell r="CW784"/>
          <cell r="CX784"/>
          <cell r="CY784"/>
          <cell r="CZ784"/>
          <cell r="DA784"/>
          <cell r="DB784"/>
          <cell r="DC784"/>
          <cell r="DD784">
            <v>0</v>
          </cell>
          <cell r="DE784">
            <v>0</v>
          </cell>
          <cell r="DF784">
            <v>0</v>
          </cell>
          <cell r="DG784"/>
          <cell r="DH784"/>
          <cell r="DI784"/>
          <cell r="DJ784"/>
          <cell r="DK784"/>
          <cell r="DL784">
            <v>43426</v>
          </cell>
          <cell r="DM784" t="str">
            <v>Overdue</v>
          </cell>
          <cell r="DN784">
            <v>43440</v>
          </cell>
          <cell r="DO784" t="str">
            <v>Overdue</v>
          </cell>
          <cell r="DP784"/>
          <cell r="DQ784"/>
          <cell r="DR784"/>
          <cell r="DS784"/>
          <cell r="DT784"/>
          <cell r="DU784"/>
          <cell r="DW784" t="str">
            <v>1001120-M01</v>
          </cell>
          <cell r="DX784" t="str">
            <v>1001120-M01-C02</v>
          </cell>
          <cell r="DY784">
            <v>1</v>
          </cell>
          <cell r="DZ784">
            <v>1</v>
          </cell>
          <cell r="EA784">
            <v>0</v>
          </cell>
          <cell r="EB784">
            <v>1</v>
          </cell>
          <cell r="EC784">
            <v>0</v>
          </cell>
          <cell r="ED784">
            <v>4647.6959999999999</v>
          </cell>
          <cell r="EE784">
            <v>0</v>
          </cell>
          <cell r="EF784">
            <v>0</v>
          </cell>
          <cell r="EG784">
            <v>0</v>
          </cell>
          <cell r="EH784">
            <v>0</v>
          </cell>
          <cell r="EI784">
            <v>2</v>
          </cell>
        </row>
        <row r="785">
          <cell r="A785">
            <v>1001120</v>
          </cell>
          <cell r="B785" t="str">
            <v>Child</v>
          </cell>
          <cell r="C785">
            <v>620601</v>
          </cell>
          <cell r="D785" t="str">
            <v>12-16 Commercial Street</v>
          </cell>
          <cell r="E785" t="str">
            <v>Wales</v>
          </cell>
          <cell r="F785" t="str">
            <v>E</v>
          </cell>
          <cell r="G785" t="str">
            <v>Mid Glamorgan</v>
          </cell>
          <cell r="H785" t="str">
            <v>Bridgend</v>
          </cell>
          <cell r="I785" t="str">
            <v>S Hale</v>
          </cell>
          <cell r="J785" t="str">
            <v>Kevin Williams</v>
          </cell>
          <cell r="K785" t="str">
            <v>Russell Bennett</v>
          </cell>
          <cell r="L785"/>
          <cell r="M785" t="str">
            <v>Paul Harding</v>
          </cell>
          <cell r="N785"/>
          <cell r="O785" t="str">
            <v>Resolution Interiors Ltd</v>
          </cell>
          <cell r="P785" t="str">
            <v>Andy Altass</v>
          </cell>
          <cell r="Q785"/>
          <cell r="R785"/>
          <cell r="S785" t="str">
            <v>Socotec</v>
          </cell>
          <cell r="T785" t="str">
            <v>In Development</v>
          </cell>
          <cell r="U785">
            <v>1</v>
          </cell>
          <cell r="V785" t="str">
            <v>MEDIUM</v>
          </cell>
          <cell r="W785" t="str">
            <v>Green</v>
          </cell>
          <cell r="X785" t="str">
            <v>Interior</v>
          </cell>
          <cell r="Y785" t="str">
            <v>Reception Area Floors</v>
          </cell>
          <cell r="Z785" t="str">
            <v>Replace barrier carpet tiles to the Ground Floor (Upper) Public Entrance Area</v>
          </cell>
          <cell r="AA785"/>
          <cell r="AB785">
            <v>1</v>
          </cell>
          <cell r="AC785" t="str">
            <v>A</v>
          </cell>
          <cell r="AD785" t="str">
            <v>JC Off</v>
          </cell>
          <cell r="AE785">
            <v>960</v>
          </cell>
          <cell r="AF785"/>
          <cell r="AG785">
            <v>120</v>
          </cell>
          <cell r="AH785">
            <v>216</v>
          </cell>
          <cell r="AI785">
            <v>1296</v>
          </cell>
          <cell r="AJ785">
            <v>1637.6857855361595</v>
          </cell>
          <cell r="AK785"/>
          <cell r="AL785">
            <v>0</v>
          </cell>
          <cell r="AM785">
            <v>0</v>
          </cell>
          <cell r="AN785">
            <v>150</v>
          </cell>
          <cell r="AO785">
            <v>100</v>
          </cell>
          <cell r="AP785">
            <v>200</v>
          </cell>
          <cell r="AQ785">
            <v>111.0038994983076</v>
          </cell>
          <cell r="AR785">
            <v>881.00389949830765</v>
          </cell>
          <cell r="AS785">
            <v>439.7379370068935</v>
          </cell>
          <cell r="AT785">
            <v>2638.4276220413608</v>
          </cell>
          <cell r="AU785">
            <v>1379.19</v>
          </cell>
          <cell r="AV785">
            <v>0</v>
          </cell>
          <cell r="AW785">
            <v>0</v>
          </cell>
          <cell r="AX785">
            <v>0</v>
          </cell>
          <cell r="AY785">
            <v>250</v>
          </cell>
          <cell r="AZ785">
            <v>269.89999999999998</v>
          </cell>
          <cell r="BA785">
            <v>375</v>
          </cell>
          <cell r="BB785">
            <v>115.28</v>
          </cell>
          <cell r="BC785">
            <v>1010.18</v>
          </cell>
          <cell r="BD785">
            <v>477.87400000000008</v>
          </cell>
          <cell r="BE785">
            <v>2867.2440000000001</v>
          </cell>
          <cell r="BF785">
            <v>1379.19</v>
          </cell>
          <cell r="BG785">
            <v>1379.19</v>
          </cell>
          <cell r="BH785">
            <v>1379.19</v>
          </cell>
          <cell r="BI785">
            <v>0</v>
          </cell>
          <cell r="BJ785" t="str">
            <v>Year 1</v>
          </cell>
          <cell r="BK785" t="str">
            <v>Y</v>
          </cell>
          <cell r="BL785"/>
          <cell r="BM785">
            <v>0</v>
          </cell>
          <cell r="BN785"/>
          <cell r="BO785"/>
          <cell r="BP785"/>
          <cell r="BQ785"/>
          <cell r="BR785"/>
          <cell r="BS785">
            <v>0</v>
          </cell>
          <cell r="BT785">
            <v>0</v>
          </cell>
          <cell r="BU785">
            <v>250</v>
          </cell>
          <cell r="BV785">
            <v>269.89999999999998</v>
          </cell>
          <cell r="BW785">
            <v>375</v>
          </cell>
          <cell r="BX785">
            <v>115.28</v>
          </cell>
          <cell r="BY785">
            <v>1010.18</v>
          </cell>
          <cell r="BZ785">
            <v>1029.55</v>
          </cell>
          <cell r="CA785">
            <v>3418.92</v>
          </cell>
          <cell r="CB785"/>
          <cell r="CC785"/>
          <cell r="CD785"/>
          <cell r="CE785"/>
          <cell r="CF785"/>
          <cell r="CG785"/>
          <cell r="CH785"/>
          <cell r="CI785" t="str">
            <v>T</v>
          </cell>
          <cell r="CJ785"/>
          <cell r="CK785"/>
          <cell r="CL785"/>
          <cell r="CM785"/>
          <cell r="CN785"/>
          <cell r="CO785"/>
          <cell r="CP785"/>
          <cell r="CQ785"/>
          <cell r="CR785"/>
          <cell r="CS785">
            <v>0</v>
          </cell>
          <cell r="CT785">
            <v>0</v>
          </cell>
          <cell r="CU785"/>
          <cell r="CV785"/>
          <cell r="CW785"/>
          <cell r="CX785"/>
          <cell r="CY785"/>
          <cell r="CZ785"/>
          <cell r="DA785"/>
          <cell r="DB785"/>
          <cell r="DC785"/>
          <cell r="DD785">
            <v>0</v>
          </cell>
          <cell r="DE785">
            <v>0</v>
          </cell>
          <cell r="DF785">
            <v>0</v>
          </cell>
          <cell r="DG785"/>
          <cell r="DH785"/>
          <cell r="DI785"/>
          <cell r="DJ785"/>
          <cell r="DK785"/>
          <cell r="DL785">
            <v>43426</v>
          </cell>
          <cell r="DM785" t="str">
            <v>Overdue</v>
          </cell>
          <cell r="DN785">
            <v>43440</v>
          </cell>
          <cell r="DO785" t="str">
            <v>Overdue</v>
          </cell>
          <cell r="DP785">
            <v>43484</v>
          </cell>
          <cell r="DQ785">
            <v>43484</v>
          </cell>
          <cell r="DR785">
            <v>43503</v>
          </cell>
          <cell r="DS785">
            <v>43503</v>
          </cell>
          <cell r="DT785">
            <v>43484</v>
          </cell>
          <cell r="DU785">
            <v>43503</v>
          </cell>
          <cell r="DW785" t="str">
            <v>1001120-M01</v>
          </cell>
          <cell r="DX785" t="str">
            <v>1001120-M01-C03</v>
          </cell>
          <cell r="DY785">
            <v>1</v>
          </cell>
          <cell r="DZ785">
            <v>1</v>
          </cell>
          <cell r="EA785">
            <v>19</v>
          </cell>
          <cell r="EB785">
            <v>1</v>
          </cell>
          <cell r="EC785">
            <v>0</v>
          </cell>
          <cell r="ED785">
            <v>2728.9080000000004</v>
          </cell>
          <cell r="EE785">
            <v>0</v>
          </cell>
          <cell r="EF785">
            <v>43503</v>
          </cell>
          <cell r="EG785">
            <v>43503</v>
          </cell>
          <cell r="EH785">
            <v>43503</v>
          </cell>
          <cell r="EI785">
            <v>43507</v>
          </cell>
        </row>
        <row r="786">
          <cell r="A786">
            <v>1001120</v>
          </cell>
          <cell r="B786" t="str">
            <v>Child</v>
          </cell>
          <cell r="C786">
            <v>620601</v>
          </cell>
          <cell r="D786" t="str">
            <v>12-16 Commercial Street</v>
          </cell>
          <cell r="E786" t="str">
            <v>Wales</v>
          </cell>
          <cell r="F786" t="str">
            <v>E</v>
          </cell>
          <cell r="G786" t="str">
            <v>Mid Glamorgan</v>
          </cell>
          <cell r="H786" t="str">
            <v>Bridgend</v>
          </cell>
          <cell r="I786" t="str">
            <v>S Hale</v>
          </cell>
          <cell r="J786" t="str">
            <v>Kevin Williams</v>
          </cell>
          <cell r="K786" t="str">
            <v>Russell Bennett</v>
          </cell>
          <cell r="L786"/>
          <cell r="M786" t="str">
            <v>Paul Harding</v>
          </cell>
          <cell r="N786"/>
          <cell r="O786" t="str">
            <v>Resolution Interiors Ltd</v>
          </cell>
          <cell r="P786" t="str">
            <v>Andy Altass</v>
          </cell>
          <cell r="Q786"/>
          <cell r="R786"/>
          <cell r="S786" t="str">
            <v>Socotec</v>
          </cell>
          <cell r="T786" t="str">
            <v>In Development</v>
          </cell>
          <cell r="U786">
            <v>1</v>
          </cell>
          <cell r="V786" t="str">
            <v>MEDIUM</v>
          </cell>
          <cell r="W786" t="str">
            <v>Green</v>
          </cell>
          <cell r="X786" t="str">
            <v>Interior</v>
          </cell>
          <cell r="Y786" t="str">
            <v>Reception Area Floors</v>
          </cell>
          <cell r="Z786" t="str">
            <v>Replace barrier carpet tiles to the rear Staff Entrance Area</v>
          </cell>
          <cell r="AA786"/>
          <cell r="AB786">
            <v>1</v>
          </cell>
          <cell r="AC786" t="str">
            <v>A</v>
          </cell>
          <cell r="AD786" t="str">
            <v>JC Off</v>
          </cell>
          <cell r="AE786">
            <v>600</v>
          </cell>
          <cell r="AF786"/>
          <cell r="AG786">
            <v>75</v>
          </cell>
          <cell r="AH786">
            <v>135</v>
          </cell>
          <cell r="AI786">
            <v>810</v>
          </cell>
          <cell r="AJ786">
            <v>1143.5536159600997</v>
          </cell>
          <cell r="AK786"/>
          <cell r="AL786">
            <v>0</v>
          </cell>
          <cell r="AM786">
            <v>0</v>
          </cell>
          <cell r="AN786">
            <v>150</v>
          </cell>
          <cell r="AO786">
            <v>100</v>
          </cell>
          <cell r="AP786">
            <v>200</v>
          </cell>
          <cell r="AQ786">
            <v>69.377437186442251</v>
          </cell>
          <cell r="AR786">
            <v>839.37743718644219</v>
          </cell>
          <cell r="AS786">
            <v>332.58621062930843</v>
          </cell>
          <cell r="AT786">
            <v>1995.5172637758503</v>
          </cell>
          <cell r="AU786">
            <v>766.06</v>
          </cell>
          <cell r="AV786">
            <v>0</v>
          </cell>
          <cell r="AW786">
            <v>0</v>
          </cell>
          <cell r="AX786">
            <v>0</v>
          </cell>
          <cell r="AY786">
            <v>250</v>
          </cell>
          <cell r="AZ786">
            <v>269.89999999999998</v>
          </cell>
          <cell r="BA786">
            <v>375</v>
          </cell>
          <cell r="BB786">
            <v>72.05</v>
          </cell>
          <cell r="BC786">
            <v>966.94999999999993</v>
          </cell>
          <cell r="BD786">
            <v>346.60200000000003</v>
          </cell>
          <cell r="BE786">
            <v>2079.6119999999996</v>
          </cell>
          <cell r="BF786">
            <v>766.06</v>
          </cell>
          <cell r="BG786">
            <v>766.06</v>
          </cell>
          <cell r="BH786" t="e">
            <v>#N/A</v>
          </cell>
          <cell r="BI786" t="e">
            <v>#N/A</v>
          </cell>
          <cell r="BJ786" t="str">
            <v>Deferred</v>
          </cell>
          <cell r="BK786" t="str">
            <v>Y</v>
          </cell>
          <cell r="BL786"/>
          <cell r="BM786">
            <v>0</v>
          </cell>
          <cell r="BN786"/>
          <cell r="BO786"/>
          <cell r="BP786"/>
          <cell r="BQ786"/>
          <cell r="BR786"/>
          <cell r="BS786">
            <v>0</v>
          </cell>
          <cell r="BT786">
            <v>0</v>
          </cell>
          <cell r="BU786">
            <v>250</v>
          </cell>
          <cell r="BV786">
            <v>269.89999999999998</v>
          </cell>
          <cell r="BW786">
            <v>375</v>
          </cell>
          <cell r="BX786">
            <v>72.05</v>
          </cell>
          <cell r="BY786">
            <v>966.94999999999993</v>
          </cell>
          <cell r="BZ786" t="e">
            <v>#N/A</v>
          </cell>
          <cell r="CA786" t="e">
            <v>#N/A</v>
          </cell>
          <cell r="CB786"/>
          <cell r="CC786"/>
          <cell r="CD786"/>
          <cell r="CE786"/>
          <cell r="CF786"/>
          <cell r="CG786"/>
          <cell r="CH786"/>
          <cell r="CI786" t="str">
            <v>T</v>
          </cell>
          <cell r="CJ786"/>
          <cell r="CK786"/>
          <cell r="CL786"/>
          <cell r="CM786"/>
          <cell r="CN786"/>
          <cell r="CO786"/>
          <cell r="CP786"/>
          <cell r="CQ786"/>
          <cell r="CR786"/>
          <cell r="CS786">
            <v>0</v>
          </cell>
          <cell r="CT786">
            <v>0</v>
          </cell>
          <cell r="CU786"/>
          <cell r="CV786"/>
          <cell r="CW786"/>
          <cell r="CX786"/>
          <cell r="CY786"/>
          <cell r="CZ786"/>
          <cell r="DA786"/>
          <cell r="DB786"/>
          <cell r="DC786"/>
          <cell r="DD786">
            <v>0</v>
          </cell>
          <cell r="DE786">
            <v>0</v>
          </cell>
          <cell r="DF786">
            <v>0</v>
          </cell>
          <cell r="DG786"/>
          <cell r="DH786"/>
          <cell r="DI786"/>
          <cell r="DJ786"/>
          <cell r="DK786"/>
          <cell r="DL786">
            <v>43426</v>
          </cell>
          <cell r="DM786" t="str">
            <v>Overdue</v>
          </cell>
          <cell r="DN786">
            <v>43440</v>
          </cell>
          <cell r="DO786" t="str">
            <v>Overdue</v>
          </cell>
          <cell r="DP786"/>
          <cell r="DQ786"/>
          <cell r="DR786"/>
          <cell r="DS786"/>
          <cell r="DT786"/>
          <cell r="DU786"/>
          <cell r="DW786" t="str">
            <v>1001120-M01</v>
          </cell>
          <cell r="DX786" t="str">
            <v>1001120-M01-C04</v>
          </cell>
          <cell r="DY786">
            <v>1</v>
          </cell>
          <cell r="DZ786">
            <v>1</v>
          </cell>
          <cell r="EA786">
            <v>0</v>
          </cell>
          <cell r="EB786">
            <v>1</v>
          </cell>
          <cell r="EC786">
            <v>0</v>
          </cell>
          <cell r="ED786">
            <v>1993.152</v>
          </cell>
          <cell r="EE786">
            <v>0</v>
          </cell>
          <cell r="EF786">
            <v>0</v>
          </cell>
          <cell r="EG786">
            <v>0</v>
          </cell>
          <cell r="EH786">
            <v>0</v>
          </cell>
          <cell r="EI786">
            <v>2</v>
          </cell>
        </row>
        <row r="787">
          <cell r="A787">
            <v>1001120</v>
          </cell>
          <cell r="B787" t="str">
            <v>Child</v>
          </cell>
          <cell r="C787">
            <v>620601</v>
          </cell>
          <cell r="D787" t="str">
            <v>12-16 Commercial Street</v>
          </cell>
          <cell r="E787" t="str">
            <v>Wales</v>
          </cell>
          <cell r="F787" t="str">
            <v>E</v>
          </cell>
          <cell r="G787" t="str">
            <v>Mid Glamorgan</v>
          </cell>
          <cell r="H787" t="str">
            <v>Bridgend</v>
          </cell>
          <cell r="I787" t="str">
            <v>S Hale</v>
          </cell>
          <cell r="J787" t="str">
            <v>Kevin Williams</v>
          </cell>
          <cell r="K787" t="str">
            <v>Russell Bennett</v>
          </cell>
          <cell r="L787"/>
          <cell r="M787" t="str">
            <v>Paul Harding</v>
          </cell>
          <cell r="N787"/>
          <cell r="O787" t="str">
            <v>Resolution Interiors Ltd</v>
          </cell>
          <cell r="P787" t="str">
            <v>Andy Altass</v>
          </cell>
          <cell r="Q787"/>
          <cell r="R787"/>
          <cell r="S787" t="str">
            <v>Socotec</v>
          </cell>
          <cell r="T787" t="str">
            <v>Deleted</v>
          </cell>
          <cell r="U787"/>
          <cell r="V787" t="str">
            <v>MEDIUM</v>
          </cell>
          <cell r="W787" t="str">
            <v>Green</v>
          </cell>
          <cell r="X787" t="str">
            <v>Interior</v>
          </cell>
          <cell r="Y787" t="str">
            <v>Staircase / Common Parts Redecoration</v>
          </cell>
          <cell r="Z787" t="str">
            <v>Redecorate all previously decorated surfaces to the Central Public Stairwell to Lower Ground Floor and to Floor 1 Public Areas.</v>
          </cell>
          <cell r="AA787"/>
          <cell r="AB787">
            <v>1</v>
          </cell>
          <cell r="AC787" t="str">
            <v>A</v>
          </cell>
          <cell r="AD787" t="str">
            <v>JC Off</v>
          </cell>
          <cell r="AE787"/>
          <cell r="AF787"/>
          <cell r="AG787"/>
          <cell r="AH787"/>
          <cell r="AI787"/>
          <cell r="AJ787"/>
          <cell r="AK787"/>
          <cell r="AL787"/>
          <cell r="AM787"/>
          <cell r="AN787"/>
          <cell r="AO787"/>
          <cell r="AP787"/>
          <cell r="AQ787"/>
          <cell r="AR787"/>
          <cell r="AS787"/>
          <cell r="AT787"/>
          <cell r="AU787"/>
          <cell r="AV787"/>
          <cell r="AW787"/>
          <cell r="AX787"/>
          <cell r="AY787"/>
          <cell r="AZ787"/>
          <cell r="BA787"/>
          <cell r="BB787"/>
          <cell r="BC787"/>
          <cell r="BD787"/>
          <cell r="BE787"/>
          <cell r="BF787">
            <v>0</v>
          </cell>
          <cell r="BG787"/>
          <cell r="BH787"/>
          <cell r="BI787"/>
          <cell r="BJ787"/>
          <cell r="BK787"/>
          <cell r="BL787"/>
          <cell r="BM787">
            <v>0</v>
          </cell>
          <cell r="BN787">
            <v>0</v>
          </cell>
          <cell r="BO787"/>
          <cell r="BP787"/>
          <cell r="BQ787"/>
          <cell r="BR787"/>
          <cell r="BS787">
            <v>0</v>
          </cell>
          <cell r="BT787">
            <v>0</v>
          </cell>
          <cell r="BU787">
            <v>0</v>
          </cell>
          <cell r="BV787">
            <v>0</v>
          </cell>
          <cell r="BW787">
            <v>0</v>
          </cell>
          <cell r="BX787">
            <v>0</v>
          </cell>
          <cell r="BY787">
            <v>0</v>
          </cell>
          <cell r="BZ787">
            <v>0</v>
          </cell>
          <cell r="CA787">
            <v>0</v>
          </cell>
          <cell r="CB787"/>
          <cell r="CC787"/>
          <cell r="CD787"/>
          <cell r="CE787"/>
          <cell r="CF787"/>
          <cell r="CG787"/>
          <cell r="CH787"/>
          <cell r="CI787" t="str">
            <v>R</v>
          </cell>
          <cell r="CJ787"/>
          <cell r="CK787"/>
          <cell r="CL787"/>
          <cell r="CM787"/>
          <cell r="CN787"/>
          <cell r="CO787"/>
          <cell r="CP787"/>
          <cell r="CQ787"/>
          <cell r="CR787"/>
          <cell r="CS787"/>
          <cell r="CT787"/>
          <cell r="CU787"/>
          <cell r="CV787"/>
          <cell r="CW787"/>
          <cell r="CX787"/>
          <cell r="CY787"/>
          <cell r="CZ787"/>
          <cell r="DA787"/>
          <cell r="DB787"/>
          <cell r="DC787"/>
          <cell r="DD787"/>
          <cell r="DE787"/>
          <cell r="DF787"/>
          <cell r="DG787"/>
          <cell r="DH787"/>
          <cell r="DI787"/>
          <cell r="DJ787"/>
          <cell r="DK787"/>
          <cell r="DL787"/>
          <cell r="DM787"/>
          <cell r="DN787"/>
          <cell r="DO787"/>
          <cell r="DP787"/>
          <cell r="DQ787"/>
          <cell r="DR787"/>
          <cell r="DS787"/>
          <cell r="DT787">
            <v>0</v>
          </cell>
          <cell r="DU787">
            <v>0</v>
          </cell>
          <cell r="DW787" t="str">
            <v>1001120-M01</v>
          </cell>
          <cell r="DX787" t="str">
            <v>1001120-M01-C05</v>
          </cell>
          <cell r="DY787">
            <v>1</v>
          </cell>
          <cell r="DZ787">
            <v>1</v>
          </cell>
          <cell r="EA787">
            <v>0</v>
          </cell>
          <cell r="EB787">
            <v>1</v>
          </cell>
          <cell r="EC787">
            <v>0</v>
          </cell>
          <cell r="ED787">
            <v>0</v>
          </cell>
          <cell r="EE787">
            <v>0</v>
          </cell>
          <cell r="EF787">
            <v>0</v>
          </cell>
          <cell r="EG787">
            <v>0</v>
          </cell>
          <cell r="EH787">
            <v>0</v>
          </cell>
          <cell r="EI787">
            <v>2</v>
          </cell>
        </row>
        <row r="788">
          <cell r="A788">
            <v>1001121</v>
          </cell>
          <cell r="B788" t="str">
            <v>Master</v>
          </cell>
          <cell r="C788">
            <v>620143</v>
          </cell>
          <cell r="D788" t="str">
            <v>Ennis Clare House</v>
          </cell>
          <cell r="E788" t="str">
            <v>Wales</v>
          </cell>
          <cell r="F788" t="str">
            <v>E</v>
          </cell>
          <cell r="G788" t="str">
            <v>Gwent</v>
          </cell>
          <cell r="H788" t="str">
            <v>Blackwood</v>
          </cell>
          <cell r="I788" t="str">
            <v>S Hale</v>
          </cell>
          <cell r="J788" t="str">
            <v>Kevin Williams</v>
          </cell>
          <cell r="K788" t="str">
            <v>Russell Bennett</v>
          </cell>
          <cell r="L788"/>
          <cell r="M788" t="str">
            <v>Paul Harding</v>
          </cell>
          <cell r="N788"/>
          <cell r="O788" t="str">
            <v>Resolution Interiors Ltd</v>
          </cell>
          <cell r="P788" t="str">
            <v>Andy Altass</v>
          </cell>
          <cell r="Q788" t="str">
            <v xml:space="preserve">Dan Roberst </v>
          </cell>
          <cell r="R788" t="str">
            <v>Email: Danial.Roberts@interserve.gse.gov.uk Mobile: 07483-305284</v>
          </cell>
          <cell r="S788" t="str">
            <v>Socotec</v>
          </cell>
          <cell r="T788" t="str">
            <v>In Development</v>
          </cell>
          <cell r="U788">
            <v>1</v>
          </cell>
          <cell r="V788" t="str">
            <v>MEDIUM</v>
          </cell>
          <cell r="W788" t="str">
            <v>Green</v>
          </cell>
          <cell r="X788"/>
          <cell r="Y788"/>
          <cell r="Z788" t="str">
            <v>LCW-620143-Blackwood-Ennis Clare House-Building Fabric</v>
          </cell>
          <cell r="AA788"/>
          <cell r="AB788">
            <v>1</v>
          </cell>
          <cell r="AC788"/>
          <cell r="AD788" t="str">
            <v>HDAS</v>
          </cell>
          <cell r="AE788"/>
          <cell r="AF788">
            <v>6000</v>
          </cell>
          <cell r="AG788">
            <v>750</v>
          </cell>
          <cell r="AH788">
            <v>1350</v>
          </cell>
          <cell r="AI788">
            <v>8100</v>
          </cell>
          <cell r="AJ788"/>
          <cell r="AK788">
            <v>7420</v>
          </cell>
          <cell r="AL788">
            <v>0</v>
          </cell>
          <cell r="AM788">
            <v>0</v>
          </cell>
          <cell r="AN788">
            <v>750</v>
          </cell>
          <cell r="AO788">
            <v>500</v>
          </cell>
          <cell r="AP788">
            <v>1000</v>
          </cell>
          <cell r="AQ788">
            <v>490.28584976142758</v>
          </cell>
          <cell r="AR788">
            <v>4340.2858497614279</v>
          </cell>
          <cell r="AS788">
            <v>2032.0571699522859</v>
          </cell>
          <cell r="AT788">
            <v>12192.343019713715</v>
          </cell>
          <cell r="AU788"/>
          <cell r="AV788">
            <v>5268.09</v>
          </cell>
          <cell r="AW788">
            <v>0</v>
          </cell>
          <cell r="AX788">
            <v>0</v>
          </cell>
          <cell r="AY788">
            <v>1000</v>
          </cell>
          <cell r="AZ788">
            <v>56.82</v>
          </cell>
          <cell r="BA788">
            <v>1500</v>
          </cell>
          <cell r="BB788">
            <v>509.16</v>
          </cell>
          <cell r="BC788">
            <v>3065.9799999999996</v>
          </cell>
          <cell r="BD788">
            <v>1666.8140000000001</v>
          </cell>
          <cell r="BE788">
            <v>10000.884</v>
          </cell>
          <cell r="BF788"/>
          <cell r="BG788"/>
          <cell r="BH788"/>
          <cell r="BI788"/>
          <cell r="BJ788"/>
          <cell r="BK788" t="str">
            <v>Y</v>
          </cell>
          <cell r="BL788"/>
          <cell r="BM788">
            <v>3518.09</v>
          </cell>
          <cell r="BN788">
            <v>3518.09</v>
          </cell>
          <cell r="BO788"/>
          <cell r="BP788">
            <v>3518.09</v>
          </cell>
          <cell r="BQ788">
            <v>0</v>
          </cell>
          <cell r="BR788"/>
          <cell r="BS788">
            <v>0</v>
          </cell>
          <cell r="BT788">
            <v>0</v>
          </cell>
          <cell r="BU788">
            <v>1000</v>
          </cell>
          <cell r="BV788">
            <v>56.82</v>
          </cell>
          <cell r="BW788">
            <v>1500</v>
          </cell>
          <cell r="BX788">
            <v>509.16</v>
          </cell>
          <cell r="BY788">
            <v>3065.9799999999996</v>
          </cell>
          <cell r="BZ788">
            <v>2724.05</v>
          </cell>
          <cell r="CA788">
            <v>9308.119999999999</v>
          </cell>
          <cell r="CB788">
            <v>-2884.223019713716</v>
          </cell>
          <cell r="CC788">
            <v>9308.119999999999</v>
          </cell>
          <cell r="CD788" t="str">
            <v/>
          </cell>
          <cell r="CE788"/>
          <cell r="CF788">
            <v>1</v>
          </cell>
          <cell r="CG788">
            <v>3518.09</v>
          </cell>
          <cell r="CH788">
            <v>3518.09</v>
          </cell>
          <cell r="CI788" t="str">
            <v>T</v>
          </cell>
          <cell r="CJ788"/>
          <cell r="CK788">
            <v>0</v>
          </cell>
          <cell r="CL788">
            <v>0</v>
          </cell>
          <cell r="CM788">
            <v>0</v>
          </cell>
          <cell r="CN788">
            <v>0</v>
          </cell>
          <cell r="CO788">
            <v>0</v>
          </cell>
          <cell r="CP788">
            <v>0</v>
          </cell>
          <cell r="CQ788">
            <v>0</v>
          </cell>
          <cell r="CR788">
            <v>0</v>
          </cell>
          <cell r="CS788">
            <v>0</v>
          </cell>
          <cell r="CT788">
            <v>0</v>
          </cell>
          <cell r="CU788"/>
          <cell r="CV788"/>
          <cell r="CW788">
            <v>0</v>
          </cell>
          <cell r="CX788">
            <v>0</v>
          </cell>
          <cell r="CY788">
            <v>0</v>
          </cell>
          <cell r="CZ788">
            <v>0</v>
          </cell>
          <cell r="DA788">
            <v>0</v>
          </cell>
          <cell r="DB788">
            <v>0</v>
          </cell>
          <cell r="DC788">
            <v>0</v>
          </cell>
          <cell r="DD788">
            <v>0</v>
          </cell>
          <cell r="DE788">
            <v>0</v>
          </cell>
          <cell r="DF788">
            <v>0</v>
          </cell>
          <cell r="DG788"/>
          <cell r="DH788"/>
          <cell r="DI788"/>
          <cell r="DJ788"/>
          <cell r="DK788"/>
          <cell r="DL788">
            <v>43433</v>
          </cell>
          <cell r="DM788" t="str">
            <v>-</v>
          </cell>
          <cell r="DN788">
            <v>43447</v>
          </cell>
          <cell r="DO788" t="str">
            <v>-</v>
          </cell>
          <cell r="DP788">
            <v>43542</v>
          </cell>
          <cell r="DQ788">
            <v>43542</v>
          </cell>
          <cell r="DR788">
            <v>43546</v>
          </cell>
          <cell r="DS788">
            <v>43546</v>
          </cell>
          <cell r="DT788">
            <v>43542</v>
          </cell>
          <cell r="DU788">
            <v>43546</v>
          </cell>
          <cell r="DW788" t="str">
            <v>1001121-M01</v>
          </cell>
          <cell r="DX788" t="str">
            <v>1001121-M01</v>
          </cell>
          <cell r="DY788">
            <v>1</v>
          </cell>
          <cell r="DZ788">
            <v>1</v>
          </cell>
          <cell r="EA788">
            <v>4</v>
          </cell>
          <cell r="EB788">
            <v>1</v>
          </cell>
          <cell r="EC788">
            <v>0</v>
          </cell>
          <cell r="ED788">
            <v>7289.8919999999998</v>
          </cell>
          <cell r="EE788">
            <v>0</v>
          </cell>
          <cell r="EF788">
            <v>43546</v>
          </cell>
          <cell r="EG788">
            <v>43546</v>
          </cell>
          <cell r="EH788">
            <v>43546</v>
          </cell>
          <cell r="EI788">
            <v>43549</v>
          </cell>
        </row>
        <row r="789">
          <cell r="A789">
            <v>1001121</v>
          </cell>
          <cell r="B789" t="str">
            <v>Child</v>
          </cell>
          <cell r="C789">
            <v>620143</v>
          </cell>
          <cell r="D789" t="str">
            <v>Ennis Clare House</v>
          </cell>
          <cell r="E789" t="str">
            <v>Wales</v>
          </cell>
          <cell r="F789" t="str">
            <v>E</v>
          </cell>
          <cell r="G789" t="str">
            <v>Gwent</v>
          </cell>
          <cell r="H789" t="str">
            <v>Blackwood</v>
          </cell>
          <cell r="I789" t="str">
            <v>S Hale</v>
          </cell>
          <cell r="J789" t="str">
            <v>Kevin Williams</v>
          </cell>
          <cell r="K789" t="str">
            <v>Russell Bennett</v>
          </cell>
          <cell r="L789"/>
          <cell r="M789" t="str">
            <v>Paul Harding</v>
          </cell>
          <cell r="N789"/>
          <cell r="O789" t="str">
            <v>Resolution Interiors Ltd</v>
          </cell>
          <cell r="P789" t="str">
            <v>Andy Altass</v>
          </cell>
          <cell r="Q789" t="str">
            <v xml:space="preserve">Dan Roberst </v>
          </cell>
          <cell r="R789" t="str">
            <v>Email: Danial.Roberts@interserve.gse.gov.uk Mobile: 07483-305284</v>
          </cell>
          <cell r="S789" t="str">
            <v>Socotec</v>
          </cell>
          <cell r="T789" t="str">
            <v>In Development</v>
          </cell>
          <cell r="U789">
            <v>1</v>
          </cell>
          <cell r="V789" t="str">
            <v>MEDIUM</v>
          </cell>
          <cell r="W789" t="str">
            <v>Green</v>
          </cell>
          <cell r="X789" t="str">
            <v>Exterior</v>
          </cell>
          <cell r="Y789" t="str">
            <v>External Decorations</v>
          </cell>
          <cell r="Z789" t="str">
            <v>Carry out repairs to external walls and redecorate on completion</v>
          </cell>
          <cell r="AA789"/>
          <cell r="AB789">
            <v>1</v>
          </cell>
          <cell r="AC789" t="str">
            <v>A</v>
          </cell>
          <cell r="AD789" t="str">
            <v>HDAS</v>
          </cell>
          <cell r="AE789">
            <v>6000</v>
          </cell>
          <cell r="AF789"/>
          <cell r="AG789">
            <v>750</v>
          </cell>
          <cell r="AH789">
            <v>1350</v>
          </cell>
          <cell r="AI789">
            <v>8100</v>
          </cell>
          <cell r="AJ789">
            <v>7420</v>
          </cell>
          <cell r="AK789"/>
          <cell r="AL789">
            <v>0</v>
          </cell>
          <cell r="AM789">
            <v>0</v>
          </cell>
          <cell r="AN789">
            <v>750</v>
          </cell>
          <cell r="AO789">
            <v>500</v>
          </cell>
          <cell r="AP789">
            <v>1000</v>
          </cell>
          <cell r="AQ789">
            <v>490.28584976142758</v>
          </cell>
          <cell r="AR789">
            <v>4340.2858497614279</v>
          </cell>
          <cell r="AS789">
            <v>2032.0571699522859</v>
          </cell>
          <cell r="AT789">
            <v>12192.343019713715</v>
          </cell>
          <cell r="AU789">
            <v>5268.09</v>
          </cell>
          <cell r="AV789">
            <v>0</v>
          </cell>
          <cell r="AW789">
            <v>0</v>
          </cell>
          <cell r="AX789">
            <v>0</v>
          </cell>
          <cell r="AY789">
            <v>1000</v>
          </cell>
          <cell r="AZ789">
            <v>56.82</v>
          </cell>
          <cell r="BA789">
            <v>1500</v>
          </cell>
          <cell r="BB789">
            <v>509.16</v>
          </cell>
          <cell r="BC789">
            <v>3065.9799999999996</v>
          </cell>
          <cell r="BD789">
            <v>1666.8140000000001</v>
          </cell>
          <cell r="BE789">
            <v>10000.884</v>
          </cell>
          <cell r="BF789">
            <v>3518.09</v>
          </cell>
          <cell r="BG789">
            <v>3518.09</v>
          </cell>
          <cell r="BH789">
            <v>3518.09</v>
          </cell>
          <cell r="BI789">
            <v>0</v>
          </cell>
          <cell r="BJ789" t="str">
            <v>Year 1</v>
          </cell>
          <cell r="BK789" t="str">
            <v>Y</v>
          </cell>
          <cell r="BL789"/>
          <cell r="BM789">
            <v>0</v>
          </cell>
          <cell r="BN789"/>
          <cell r="BO789"/>
          <cell r="BP789"/>
          <cell r="BQ789"/>
          <cell r="BR789"/>
          <cell r="BS789">
            <v>0</v>
          </cell>
          <cell r="BT789">
            <v>0</v>
          </cell>
          <cell r="BU789">
            <v>1000</v>
          </cell>
          <cell r="BV789">
            <v>56.82</v>
          </cell>
          <cell r="BW789">
            <v>1500</v>
          </cell>
          <cell r="BX789">
            <v>509.16</v>
          </cell>
          <cell r="BY789">
            <v>3065.9799999999996</v>
          </cell>
          <cell r="BZ789">
            <v>2724.05</v>
          </cell>
          <cell r="CA789">
            <v>9308.119999999999</v>
          </cell>
          <cell r="CB789"/>
          <cell r="CC789"/>
          <cell r="CD789"/>
          <cell r="CE789"/>
          <cell r="CF789"/>
          <cell r="CG789"/>
          <cell r="CH789"/>
          <cell r="CI789" t="str">
            <v>T</v>
          </cell>
          <cell r="CJ789"/>
          <cell r="CK789"/>
          <cell r="CL789"/>
          <cell r="CM789"/>
          <cell r="CN789"/>
          <cell r="CO789"/>
          <cell r="CP789"/>
          <cell r="CQ789"/>
          <cell r="CR789"/>
          <cell r="CS789">
            <v>0</v>
          </cell>
          <cell r="CT789">
            <v>0</v>
          </cell>
          <cell r="CU789"/>
          <cell r="CV789"/>
          <cell r="CW789"/>
          <cell r="CX789"/>
          <cell r="CY789"/>
          <cell r="CZ789"/>
          <cell r="DA789"/>
          <cell r="DB789"/>
          <cell r="DC789"/>
          <cell r="DD789">
            <v>0</v>
          </cell>
          <cell r="DE789">
            <v>0</v>
          </cell>
          <cell r="DF789">
            <v>0</v>
          </cell>
          <cell r="DG789"/>
          <cell r="DH789"/>
          <cell r="DI789"/>
          <cell r="DJ789"/>
          <cell r="DK789"/>
          <cell r="DL789">
            <v>43433</v>
          </cell>
          <cell r="DM789" t="str">
            <v>-</v>
          </cell>
          <cell r="DN789">
            <v>43447</v>
          </cell>
          <cell r="DO789" t="str">
            <v>-</v>
          </cell>
          <cell r="DP789">
            <v>43542</v>
          </cell>
          <cell r="DQ789">
            <v>43542</v>
          </cell>
          <cell r="DR789">
            <v>43546</v>
          </cell>
          <cell r="DS789">
            <v>43546</v>
          </cell>
          <cell r="DT789">
            <v>43542</v>
          </cell>
          <cell r="DU789">
            <v>43546</v>
          </cell>
          <cell r="DW789" t="str">
            <v>1001121-M01</v>
          </cell>
          <cell r="DX789" t="str">
            <v>1001121-M01-C01</v>
          </cell>
          <cell r="DY789">
            <v>1</v>
          </cell>
          <cell r="DZ789">
            <v>1</v>
          </cell>
          <cell r="EA789">
            <v>4</v>
          </cell>
          <cell r="EB789">
            <v>1</v>
          </cell>
          <cell r="EC789">
            <v>0</v>
          </cell>
          <cell r="ED789">
            <v>7289.8919999999998</v>
          </cell>
          <cell r="EE789">
            <v>0</v>
          </cell>
          <cell r="EF789">
            <v>43546</v>
          </cell>
          <cell r="EG789">
            <v>43546</v>
          </cell>
          <cell r="EH789">
            <v>43546</v>
          </cell>
          <cell r="EI789">
            <v>43549</v>
          </cell>
        </row>
        <row r="790">
          <cell r="A790">
            <v>1001122</v>
          </cell>
          <cell r="B790" t="str">
            <v>Master</v>
          </cell>
          <cell r="C790">
            <v>620144</v>
          </cell>
          <cell r="D790" t="str">
            <v>Grove House</v>
          </cell>
          <cell r="E790" t="str">
            <v>Wales</v>
          </cell>
          <cell r="F790" t="str">
            <v>E</v>
          </cell>
          <cell r="G790" t="str">
            <v>West Glamorgan</v>
          </cell>
          <cell r="H790" t="str">
            <v>Swansea</v>
          </cell>
          <cell r="I790" t="str">
            <v>S Hale</v>
          </cell>
          <cell r="J790" t="str">
            <v>Kevin Williams</v>
          </cell>
          <cell r="K790" t="str">
            <v>Russell Bennett</v>
          </cell>
          <cell r="L790"/>
          <cell r="M790" t="str">
            <v>Paul Harding</v>
          </cell>
          <cell r="N790"/>
          <cell r="O790" t="str">
            <v>Resolution Interiors Ltd</v>
          </cell>
          <cell r="P790" t="str">
            <v>Andy Altass</v>
          </cell>
          <cell r="Q790"/>
          <cell r="R790"/>
          <cell r="S790" t="str">
            <v>Socotec</v>
          </cell>
          <cell r="T790" t="str">
            <v>CP Approved</v>
          </cell>
          <cell r="U790">
            <v>1</v>
          </cell>
          <cell r="V790" t="str">
            <v>MEDIUM</v>
          </cell>
          <cell r="W790" t="str">
            <v>Green</v>
          </cell>
          <cell r="X790"/>
          <cell r="Y790"/>
          <cell r="Z790" t="str">
            <v>LCW-620144-Swansea-Grove House-Building Fabric</v>
          </cell>
          <cell r="AA790"/>
          <cell r="AB790">
            <v>1</v>
          </cell>
          <cell r="AC790"/>
          <cell r="AD790" t="str">
            <v>HDAS</v>
          </cell>
          <cell r="AE790"/>
          <cell r="AF790">
            <v>3240</v>
          </cell>
          <cell r="AG790">
            <v>405</v>
          </cell>
          <cell r="AH790">
            <v>729</v>
          </cell>
          <cell r="AI790">
            <v>4374</v>
          </cell>
          <cell r="AJ790"/>
          <cell r="AK790">
            <v>7000.962555577119</v>
          </cell>
          <cell r="AL790">
            <v>0</v>
          </cell>
          <cell r="AM790">
            <v>0</v>
          </cell>
          <cell r="AN790">
            <v>750</v>
          </cell>
          <cell r="AO790">
            <v>500</v>
          </cell>
          <cell r="AP790">
            <v>1000</v>
          </cell>
          <cell r="AQ790">
            <v>454.98548386439512</v>
          </cell>
          <cell r="AR790">
            <v>4304.9854838643951</v>
          </cell>
          <cell r="AS790">
            <v>1941.1896078883033</v>
          </cell>
          <cell r="AT790">
            <v>11647.137647329819</v>
          </cell>
          <cell r="AU790"/>
          <cell r="AV790">
            <v>11603.87</v>
          </cell>
          <cell r="AW790">
            <v>0</v>
          </cell>
          <cell r="AX790">
            <v>0</v>
          </cell>
          <cell r="AY790">
            <v>0</v>
          </cell>
          <cell r="AZ790">
            <v>397.74</v>
          </cell>
          <cell r="BA790">
            <v>0</v>
          </cell>
          <cell r="BB790">
            <v>472.50356426106276</v>
          </cell>
          <cell r="BC790">
            <v>870.24356426106272</v>
          </cell>
          <cell r="BD790">
            <v>2494.822712852213</v>
          </cell>
          <cell r="BE790">
            <v>14968.936277113276</v>
          </cell>
          <cell r="BF790"/>
          <cell r="BG790"/>
          <cell r="BH790"/>
          <cell r="BI790"/>
          <cell r="BJ790"/>
          <cell r="BK790" t="str">
            <v>Y</v>
          </cell>
          <cell r="BL790"/>
          <cell r="BM790">
            <v>11057.43</v>
          </cell>
          <cell r="BN790">
            <v>11057.43</v>
          </cell>
          <cell r="BO790"/>
          <cell r="BP790">
            <v>11057.43</v>
          </cell>
          <cell r="BQ790">
            <v>0</v>
          </cell>
          <cell r="BR790"/>
          <cell r="BS790">
            <v>0</v>
          </cell>
          <cell r="BT790">
            <v>0</v>
          </cell>
          <cell r="BU790">
            <v>0</v>
          </cell>
          <cell r="BV790">
            <v>397.74</v>
          </cell>
          <cell r="BW790">
            <v>0</v>
          </cell>
          <cell r="BX790">
            <v>472.50356426106276</v>
          </cell>
          <cell r="BY790">
            <v>870.24356426106272</v>
          </cell>
          <cell r="BZ790">
            <v>6808.5067128522132</v>
          </cell>
          <cell r="CA790">
            <v>18736.180277113275</v>
          </cell>
          <cell r="CB790">
            <v>7089.0426297834565</v>
          </cell>
          <cell r="CC790">
            <v>18736.180277113275</v>
          </cell>
          <cell r="CD790" t="str">
            <v/>
          </cell>
          <cell r="CE790"/>
          <cell r="CF790">
            <v>1</v>
          </cell>
          <cell r="CG790">
            <v>11057.43</v>
          </cell>
          <cell r="CH790">
            <v>11057.43</v>
          </cell>
          <cell r="CI790" t="str">
            <v>T</v>
          </cell>
          <cell r="CJ790"/>
          <cell r="CK790">
            <v>1628.0699999999997</v>
          </cell>
          <cell r="CL790">
            <v>0</v>
          </cell>
          <cell r="CM790">
            <v>0</v>
          </cell>
          <cell r="CN790">
            <v>0</v>
          </cell>
          <cell r="CO790">
            <v>0</v>
          </cell>
          <cell r="CP790">
            <v>0</v>
          </cell>
          <cell r="CQ790">
            <v>0</v>
          </cell>
          <cell r="CR790">
            <v>0</v>
          </cell>
          <cell r="CS790">
            <v>0</v>
          </cell>
          <cell r="CT790">
            <v>325.61399999999998</v>
          </cell>
          <cell r="CU790"/>
          <cell r="CV790"/>
          <cell r="CW790">
            <v>0</v>
          </cell>
          <cell r="CX790">
            <v>0</v>
          </cell>
          <cell r="CY790">
            <v>0</v>
          </cell>
          <cell r="CZ790">
            <v>0</v>
          </cell>
          <cell r="DA790">
            <v>0</v>
          </cell>
          <cell r="DB790">
            <v>0</v>
          </cell>
          <cell r="DC790">
            <v>0</v>
          </cell>
          <cell r="DD790">
            <v>0</v>
          </cell>
          <cell r="DE790">
            <v>0</v>
          </cell>
          <cell r="DF790">
            <v>0</v>
          </cell>
          <cell r="DG790"/>
          <cell r="DH790"/>
          <cell r="DI790"/>
          <cell r="DJ790"/>
          <cell r="DK790"/>
          <cell r="DL790">
            <v>43367</v>
          </cell>
          <cell r="DM790">
            <v>43376</v>
          </cell>
          <cell r="DN790">
            <v>43402</v>
          </cell>
          <cell r="DO790">
            <v>43402</v>
          </cell>
          <cell r="DP790">
            <v>43437</v>
          </cell>
          <cell r="DQ790">
            <v>43437</v>
          </cell>
          <cell r="DR790">
            <v>43446</v>
          </cell>
          <cell r="DS790">
            <v>43446</v>
          </cell>
          <cell r="DT790">
            <v>43437</v>
          </cell>
          <cell r="DU790">
            <v>43446</v>
          </cell>
          <cell r="DW790" t="str">
            <v>1001122-M01</v>
          </cell>
          <cell r="DX790" t="str">
            <v>1001122-M01</v>
          </cell>
          <cell r="DY790">
            <v>1</v>
          </cell>
          <cell r="DZ790">
            <v>1</v>
          </cell>
          <cell r="EA790">
            <v>9</v>
          </cell>
          <cell r="EB790">
            <v>1</v>
          </cell>
          <cell r="EC790">
            <v>0</v>
          </cell>
          <cell r="ED790">
            <v>13746.204000000002</v>
          </cell>
          <cell r="EE790">
            <v>0</v>
          </cell>
          <cell r="EF790">
            <v>43446</v>
          </cell>
          <cell r="EG790">
            <v>43446</v>
          </cell>
          <cell r="EH790">
            <v>43446</v>
          </cell>
          <cell r="EI790">
            <v>43451</v>
          </cell>
        </row>
        <row r="791">
          <cell r="A791">
            <v>1001122</v>
          </cell>
          <cell r="B791" t="str">
            <v>Child</v>
          </cell>
          <cell r="C791">
            <v>620144</v>
          </cell>
          <cell r="D791" t="str">
            <v>Grove House</v>
          </cell>
          <cell r="E791" t="str">
            <v>Wales</v>
          </cell>
          <cell r="F791" t="str">
            <v>E</v>
          </cell>
          <cell r="G791" t="str">
            <v>West Glamorgan</v>
          </cell>
          <cell r="H791" t="str">
            <v>Swansea</v>
          </cell>
          <cell r="I791" t="str">
            <v>S Hale</v>
          </cell>
          <cell r="J791" t="str">
            <v>Kevin Williams</v>
          </cell>
          <cell r="K791" t="str">
            <v>Russell Bennett</v>
          </cell>
          <cell r="L791"/>
          <cell r="M791" t="str">
            <v>Paul Harding</v>
          </cell>
          <cell r="N791"/>
          <cell r="O791" t="str">
            <v>Resolution Interiors Ltd</v>
          </cell>
          <cell r="P791" t="str">
            <v>Andy Altass</v>
          </cell>
          <cell r="Q791"/>
          <cell r="R791"/>
          <cell r="S791" t="str">
            <v>Socotec</v>
          </cell>
          <cell r="T791" t="str">
            <v>CP Approved</v>
          </cell>
          <cell r="U791">
            <v>1</v>
          </cell>
          <cell r="V791" t="str">
            <v>MEDIUM</v>
          </cell>
          <cell r="W791" t="str">
            <v>Green</v>
          </cell>
          <cell r="X791" t="str">
            <v>Interior</v>
          </cell>
          <cell r="Y791" t="str">
            <v>Staircase / Common Parts Redecoration</v>
          </cell>
          <cell r="Z791" t="str">
            <v>Redecorate all previously painted surfaces to Floor 4 Corridors areas leading to all the examination rooms.  Includes ceiling soffit and lobby outside toilets.</v>
          </cell>
          <cell r="AA791"/>
          <cell r="AB791">
            <v>1</v>
          </cell>
          <cell r="AC791" t="str">
            <v>A</v>
          </cell>
          <cell r="AD791" t="str">
            <v>HDAS</v>
          </cell>
          <cell r="AE791">
            <v>2280</v>
          </cell>
          <cell r="AF791"/>
          <cell r="AG791">
            <v>285</v>
          </cell>
          <cell r="AH791">
            <v>513</v>
          </cell>
          <cell r="AI791">
            <v>3078</v>
          </cell>
          <cell r="AJ791">
            <v>4883.2767700409595</v>
          </cell>
          <cell r="AK791"/>
          <cell r="AL791">
            <v>0</v>
          </cell>
          <cell r="AM791">
            <v>0</v>
          </cell>
          <cell r="AN791">
            <v>375</v>
          </cell>
          <cell r="AO791">
            <v>250</v>
          </cell>
          <cell r="AP791">
            <v>500</v>
          </cell>
          <cell r="AQ791">
            <v>343.98158436608753</v>
          </cell>
          <cell r="AR791">
            <v>2268.9815843660876</v>
          </cell>
          <cell r="AS791">
            <v>1270.4516708814097</v>
          </cell>
          <cell r="AT791">
            <v>7622.7100252884575</v>
          </cell>
          <cell r="AU791">
            <v>8510.1</v>
          </cell>
          <cell r="AV791">
            <v>0</v>
          </cell>
          <cell r="AW791">
            <v>0</v>
          </cell>
          <cell r="AX791">
            <v>0</v>
          </cell>
          <cell r="AY791">
            <v>0</v>
          </cell>
          <cell r="AZ791">
            <v>198.87</v>
          </cell>
          <cell r="BA791">
            <v>0</v>
          </cell>
          <cell r="BB791">
            <v>357.22573668215176</v>
          </cell>
          <cell r="BC791">
            <v>556.09573668215171</v>
          </cell>
          <cell r="BD791">
            <v>1813.2391473364307</v>
          </cell>
          <cell r="BE791">
            <v>10879.434884018583</v>
          </cell>
          <cell r="BF791">
            <v>8510.1</v>
          </cell>
          <cell r="BG791">
            <v>8510.1</v>
          </cell>
          <cell r="BH791">
            <v>8510.1</v>
          </cell>
          <cell r="BI791">
            <v>0</v>
          </cell>
          <cell r="BJ791" t="str">
            <v>Year 1</v>
          </cell>
          <cell r="BK791" t="str">
            <v>Y</v>
          </cell>
          <cell r="BL791"/>
          <cell r="BM791">
            <v>0</v>
          </cell>
          <cell r="BN791"/>
          <cell r="BO791"/>
          <cell r="BP791"/>
          <cell r="BQ791"/>
          <cell r="BR791"/>
          <cell r="BS791">
            <v>0</v>
          </cell>
          <cell r="BT791">
            <v>0</v>
          </cell>
          <cell r="BU791">
            <v>0</v>
          </cell>
          <cell r="BV791">
            <v>198.87</v>
          </cell>
          <cell r="BW791">
            <v>0</v>
          </cell>
          <cell r="BX791">
            <v>357.22573668215176</v>
          </cell>
          <cell r="BY791">
            <v>556.09573668215171</v>
          </cell>
          <cell r="BZ791">
            <v>5217.2791473364305</v>
          </cell>
          <cell r="CA791">
            <v>14283.474884018582</v>
          </cell>
          <cell r="CB791"/>
          <cell r="CC791"/>
          <cell r="CD791"/>
          <cell r="CE791"/>
          <cell r="CF791"/>
          <cell r="CG791"/>
          <cell r="CH791"/>
          <cell r="CI791" t="str">
            <v>T</v>
          </cell>
          <cell r="CJ791"/>
          <cell r="CK791"/>
          <cell r="CL791"/>
          <cell r="CM791"/>
          <cell r="CN791"/>
          <cell r="CO791"/>
          <cell r="CP791"/>
          <cell r="CQ791"/>
          <cell r="CR791"/>
          <cell r="CS791">
            <v>0</v>
          </cell>
          <cell r="CT791">
            <v>0</v>
          </cell>
          <cell r="CU791"/>
          <cell r="CV791"/>
          <cell r="CW791"/>
          <cell r="CX791"/>
          <cell r="CY791"/>
          <cell r="CZ791"/>
          <cell r="DA791"/>
          <cell r="DB791"/>
          <cell r="DC791"/>
          <cell r="DD791">
            <v>0</v>
          </cell>
          <cell r="DE791">
            <v>0</v>
          </cell>
          <cell r="DF791">
            <v>0</v>
          </cell>
          <cell r="DG791"/>
          <cell r="DH791"/>
          <cell r="DI791"/>
          <cell r="DJ791"/>
          <cell r="DK791"/>
          <cell r="DL791">
            <v>43367</v>
          </cell>
          <cell r="DM791">
            <v>43376</v>
          </cell>
          <cell r="DN791">
            <v>43402</v>
          </cell>
          <cell r="DO791">
            <v>43402</v>
          </cell>
          <cell r="DP791">
            <v>43437</v>
          </cell>
          <cell r="DQ791">
            <v>43437</v>
          </cell>
          <cell r="DR791">
            <v>43446</v>
          </cell>
          <cell r="DS791">
            <v>43446</v>
          </cell>
          <cell r="DT791">
            <v>43437</v>
          </cell>
          <cell r="DU791">
            <v>43446</v>
          </cell>
          <cell r="DW791" t="str">
            <v>1001122-M01</v>
          </cell>
          <cell r="DX791" t="str">
            <v>1001122-M01-C01</v>
          </cell>
          <cell r="DY791">
            <v>1</v>
          </cell>
          <cell r="DZ791">
            <v>1</v>
          </cell>
          <cell r="EA791">
            <v>9</v>
          </cell>
          <cell r="EB791">
            <v>1</v>
          </cell>
          <cell r="EC791">
            <v>0</v>
          </cell>
          <cell r="ED791">
            <v>10450.764000000001</v>
          </cell>
          <cell r="EE791">
            <v>0</v>
          </cell>
          <cell r="EF791">
            <v>43446</v>
          </cell>
          <cell r="EG791">
            <v>43446</v>
          </cell>
          <cell r="EH791">
            <v>43446</v>
          </cell>
          <cell r="EI791">
            <v>43451</v>
          </cell>
        </row>
        <row r="792">
          <cell r="A792">
            <v>1001122</v>
          </cell>
          <cell r="B792" t="str">
            <v>Child</v>
          </cell>
          <cell r="C792">
            <v>620144</v>
          </cell>
          <cell r="D792" t="str">
            <v>Grove House</v>
          </cell>
          <cell r="E792" t="str">
            <v>Wales</v>
          </cell>
          <cell r="F792" t="str">
            <v>E</v>
          </cell>
          <cell r="G792" t="str">
            <v>West Glamorgan</v>
          </cell>
          <cell r="H792" t="str">
            <v>Swansea</v>
          </cell>
          <cell r="I792" t="str">
            <v>S Hale</v>
          </cell>
          <cell r="J792" t="str">
            <v>Kevin Williams</v>
          </cell>
          <cell r="K792" t="str">
            <v>Russell Bennett</v>
          </cell>
          <cell r="L792"/>
          <cell r="M792" t="str">
            <v>Paul Harding</v>
          </cell>
          <cell r="N792"/>
          <cell r="O792" t="str">
            <v>Resolution Interiors Ltd</v>
          </cell>
          <cell r="P792" t="str">
            <v>Andy Altass</v>
          </cell>
          <cell r="Q792"/>
          <cell r="R792"/>
          <cell r="S792" t="str">
            <v>Socotec</v>
          </cell>
          <cell r="T792" t="str">
            <v>CP Approved</v>
          </cell>
          <cell r="U792">
            <v>1</v>
          </cell>
          <cell r="V792" t="str">
            <v>MEDIUM</v>
          </cell>
          <cell r="W792" t="str">
            <v>Green</v>
          </cell>
          <cell r="X792" t="str">
            <v>Interior</v>
          </cell>
          <cell r="Y792" t="str">
            <v>Kitchen Areas Floors</v>
          </cell>
          <cell r="Z792" t="str">
            <v>Replace vinyl flooring to Floor 4 Staff Kitchen/Tea Point</v>
          </cell>
          <cell r="AA792"/>
          <cell r="AB792">
            <v>1</v>
          </cell>
          <cell r="AC792" t="str">
            <v>A</v>
          </cell>
          <cell r="AD792" t="str">
            <v>HDAS</v>
          </cell>
          <cell r="AE792">
            <v>960</v>
          </cell>
          <cell r="AF792"/>
          <cell r="AG792">
            <v>120</v>
          </cell>
          <cell r="AH792">
            <v>216</v>
          </cell>
          <cell r="AI792">
            <v>1296</v>
          </cell>
          <cell r="AJ792">
            <v>2117.6857855361595</v>
          </cell>
          <cell r="AK792"/>
          <cell r="AL792">
            <v>0</v>
          </cell>
          <cell r="AM792">
            <v>0</v>
          </cell>
          <cell r="AN792">
            <v>375</v>
          </cell>
          <cell r="AO792">
            <v>250</v>
          </cell>
          <cell r="AP792">
            <v>500</v>
          </cell>
          <cell r="AQ792">
            <v>111.0038994983076</v>
          </cell>
          <cell r="AR792">
            <v>2036.0038994983076</v>
          </cell>
          <cell r="AS792">
            <v>670.7379370068935</v>
          </cell>
          <cell r="AT792">
            <v>4024.4276220413608</v>
          </cell>
          <cell r="AU792">
            <v>3093.77</v>
          </cell>
          <cell r="AV792">
            <v>0</v>
          </cell>
          <cell r="AW792">
            <v>0</v>
          </cell>
          <cell r="AX792">
            <v>0</v>
          </cell>
          <cell r="AY792">
            <v>0</v>
          </cell>
          <cell r="AZ792">
            <v>198.87</v>
          </cell>
          <cell r="BA792">
            <v>0</v>
          </cell>
          <cell r="BB792">
            <v>115.27782757891102</v>
          </cell>
          <cell r="BC792">
            <v>314.14782757891101</v>
          </cell>
          <cell r="BD792">
            <v>681.5835655157822</v>
          </cell>
          <cell r="BE792">
            <v>4089.501393094693</v>
          </cell>
          <cell r="BF792">
            <v>2547.33</v>
          </cell>
          <cell r="BG792">
            <v>2547.33</v>
          </cell>
          <cell r="BH792">
            <v>2547.33</v>
          </cell>
          <cell r="BI792">
            <v>0</v>
          </cell>
          <cell r="BJ792" t="str">
            <v>Year 1</v>
          </cell>
          <cell r="BK792" t="str">
            <v>Y</v>
          </cell>
          <cell r="BL792"/>
          <cell r="BM792">
            <v>0</v>
          </cell>
          <cell r="BN792"/>
          <cell r="BO792"/>
          <cell r="BP792"/>
          <cell r="BQ792"/>
          <cell r="BR792"/>
          <cell r="BS792">
            <v>0</v>
          </cell>
          <cell r="BT792">
            <v>0</v>
          </cell>
          <cell r="BU792">
            <v>0</v>
          </cell>
          <cell r="BV792">
            <v>198.87</v>
          </cell>
          <cell r="BW792">
            <v>0</v>
          </cell>
          <cell r="BX792">
            <v>115.27782757891102</v>
          </cell>
          <cell r="BY792">
            <v>314.14782757891101</v>
          </cell>
          <cell r="BZ792">
            <v>1591.2275655157823</v>
          </cell>
          <cell r="CA792">
            <v>4452.7053930946931</v>
          </cell>
          <cell r="CB792"/>
          <cell r="CC792"/>
          <cell r="CD792"/>
          <cell r="CE792"/>
          <cell r="CF792"/>
          <cell r="CG792"/>
          <cell r="CH792"/>
          <cell r="CI792" t="str">
            <v>T</v>
          </cell>
          <cell r="CJ792"/>
          <cell r="CK792"/>
          <cell r="CL792"/>
          <cell r="CM792"/>
          <cell r="CN792"/>
          <cell r="CO792"/>
          <cell r="CP792"/>
          <cell r="CQ792"/>
          <cell r="CR792"/>
          <cell r="CS792">
            <v>0</v>
          </cell>
          <cell r="CT792">
            <v>0</v>
          </cell>
          <cell r="CU792"/>
          <cell r="CV792"/>
          <cell r="CW792"/>
          <cell r="CX792"/>
          <cell r="CY792"/>
          <cell r="CZ792"/>
          <cell r="DA792"/>
          <cell r="DB792"/>
          <cell r="DC792"/>
          <cell r="DD792">
            <v>0</v>
          </cell>
          <cell r="DE792">
            <v>0</v>
          </cell>
          <cell r="DF792">
            <v>0</v>
          </cell>
          <cell r="DG792"/>
          <cell r="DH792"/>
          <cell r="DI792"/>
          <cell r="DJ792"/>
          <cell r="DK792"/>
          <cell r="DL792">
            <v>43367</v>
          </cell>
          <cell r="DM792">
            <v>43376</v>
          </cell>
          <cell r="DN792">
            <v>43402</v>
          </cell>
          <cell r="DO792">
            <v>43402</v>
          </cell>
          <cell r="DP792">
            <v>43437</v>
          </cell>
          <cell r="DQ792">
            <v>43437</v>
          </cell>
          <cell r="DR792">
            <v>43446</v>
          </cell>
          <cell r="DS792">
            <v>43446</v>
          </cell>
          <cell r="DT792">
            <v>43437</v>
          </cell>
          <cell r="DU792">
            <v>43446</v>
          </cell>
          <cell r="DW792" t="str">
            <v>1001122-M01</v>
          </cell>
          <cell r="DX792" t="str">
            <v>1001122-M01-C02</v>
          </cell>
          <cell r="DY792">
            <v>1</v>
          </cell>
          <cell r="DZ792">
            <v>1</v>
          </cell>
          <cell r="EA792">
            <v>9</v>
          </cell>
          <cell r="EB792">
            <v>1</v>
          </cell>
          <cell r="EC792">
            <v>0</v>
          </cell>
          <cell r="ED792">
            <v>3295.4399999999996</v>
          </cell>
          <cell r="EE792">
            <v>0</v>
          </cell>
          <cell r="EF792">
            <v>43446</v>
          </cell>
          <cell r="EG792">
            <v>43446</v>
          </cell>
          <cell r="EH792">
            <v>43446</v>
          </cell>
          <cell r="EI792">
            <v>43451</v>
          </cell>
        </row>
        <row r="793">
          <cell r="A793">
            <v>1001123</v>
          </cell>
          <cell r="B793" t="str">
            <v>Master</v>
          </cell>
          <cell r="C793">
            <v>620257</v>
          </cell>
          <cell r="D793" t="str">
            <v>Cowbridge Road East</v>
          </cell>
          <cell r="E793" t="str">
            <v>Wales</v>
          </cell>
          <cell r="F793" t="str">
            <v>E</v>
          </cell>
          <cell r="G793" t="str">
            <v>South Glamorgan</v>
          </cell>
          <cell r="H793" t="str">
            <v>Cardiff</v>
          </cell>
          <cell r="I793" t="str">
            <v>S Hale</v>
          </cell>
          <cell r="J793" t="str">
            <v>Kevin Williams</v>
          </cell>
          <cell r="K793" t="str">
            <v>Russell Bennett</v>
          </cell>
          <cell r="L793"/>
          <cell r="M793" t="str">
            <v>Paul Harding</v>
          </cell>
          <cell r="N793"/>
          <cell r="O793" t="str">
            <v>Resolution Interiors Ltd</v>
          </cell>
          <cell r="P793" t="str">
            <v>Andy Altass</v>
          </cell>
          <cell r="Q793" t="str">
            <v xml:space="preserve">Dan Roberst </v>
          </cell>
          <cell r="R793" t="str">
            <v>Email: Danial.Roberts@interserve.gse.gov.uk Mobile: 07483-305284</v>
          </cell>
          <cell r="S793" t="str">
            <v>Socotec</v>
          </cell>
          <cell r="T793" t="str">
            <v>CP Approved</v>
          </cell>
          <cell r="U793">
            <v>1</v>
          </cell>
          <cell r="V793" t="str">
            <v>MEDIUM</v>
          </cell>
          <cell r="W793" t="str">
            <v>Green</v>
          </cell>
          <cell r="X793"/>
          <cell r="Y793"/>
          <cell r="Z793" t="str">
            <v>LCW-620257-Cardiff-Cowbridge Road East-Building Fabric</v>
          </cell>
          <cell r="AA793"/>
          <cell r="AB793">
            <v>1</v>
          </cell>
          <cell r="AC793"/>
          <cell r="AD793" t="str">
            <v>JC Off</v>
          </cell>
          <cell r="AE793"/>
          <cell r="AF793">
            <v>22920</v>
          </cell>
          <cell r="AG793">
            <v>2865</v>
          </cell>
          <cell r="AH793">
            <v>5157</v>
          </cell>
          <cell r="AI793">
            <v>30942</v>
          </cell>
          <cell r="AJ793"/>
          <cell r="AK793">
            <v>33398.356034723023</v>
          </cell>
          <cell r="AL793">
            <v>0</v>
          </cell>
          <cell r="AM793">
            <v>0</v>
          </cell>
          <cell r="AN793">
            <v>750</v>
          </cell>
          <cell r="AO793">
            <v>499.99999999999994</v>
          </cell>
          <cell r="AP793">
            <v>999.99999999999989</v>
          </cell>
          <cell r="AQ793">
            <v>2678.7429569588653</v>
          </cell>
          <cell r="AR793">
            <v>6528.7429569588639</v>
          </cell>
          <cell r="AS793">
            <v>7665.4197983363792</v>
          </cell>
          <cell r="AT793">
            <v>45992.518790018265</v>
          </cell>
          <cell r="AU793"/>
          <cell r="AV793">
            <v>28546.520000000004</v>
          </cell>
          <cell r="AW793">
            <v>0</v>
          </cell>
          <cell r="AX793">
            <v>0</v>
          </cell>
          <cell r="AY793">
            <v>0</v>
          </cell>
          <cell r="AZ793">
            <v>1427.94</v>
          </cell>
          <cell r="BA793">
            <v>0</v>
          </cell>
          <cell r="BB793">
            <v>2781.88126828134</v>
          </cell>
          <cell r="BC793">
            <v>4209.8212682813401</v>
          </cell>
          <cell r="BD793">
            <v>6551.2682536562679</v>
          </cell>
          <cell r="BE793">
            <v>39307.609521937615</v>
          </cell>
          <cell r="BF793"/>
          <cell r="BG793"/>
          <cell r="BH793"/>
          <cell r="BI793"/>
          <cell r="BJ793"/>
          <cell r="BK793" t="str">
            <v>Y</v>
          </cell>
          <cell r="BL793"/>
          <cell r="BM793">
            <v>27452.750000000004</v>
          </cell>
          <cell r="BN793">
            <v>27452.750000000004</v>
          </cell>
          <cell r="BO793"/>
          <cell r="BP793">
            <v>27452.75</v>
          </cell>
          <cell r="BQ793">
            <v>0</v>
          </cell>
          <cell r="BR793" t="str">
            <v>Tracker corrected to CP value of £27,452.75</v>
          </cell>
          <cell r="BS793">
            <v>0</v>
          </cell>
          <cell r="BT793">
            <v>0</v>
          </cell>
          <cell r="BU793">
            <v>999.99</v>
          </cell>
          <cell r="BV793">
            <v>1427.94</v>
          </cell>
          <cell r="BW793">
            <v>999.99</v>
          </cell>
          <cell r="BX793">
            <v>2781.88126828134</v>
          </cell>
          <cell r="BY793">
            <v>6209.8012682813387</v>
          </cell>
          <cell r="BZ793">
            <v>17713.610253656268</v>
          </cell>
          <cell r="CA793">
            <v>51376.161521937611</v>
          </cell>
          <cell r="CB793">
            <v>5383.6427319193463</v>
          </cell>
          <cell r="CC793">
            <v>51376.161521937611</v>
          </cell>
          <cell r="CD793" t="str">
            <v/>
          </cell>
          <cell r="CE793"/>
          <cell r="CF793">
            <v>1</v>
          </cell>
          <cell r="CG793">
            <v>27452.75</v>
          </cell>
          <cell r="CH793">
            <v>27452.75</v>
          </cell>
          <cell r="CI793" t="str">
            <v>T</v>
          </cell>
          <cell r="CJ793"/>
          <cell r="CK793">
            <v>0</v>
          </cell>
          <cell r="CL793">
            <v>0</v>
          </cell>
          <cell r="CM793">
            <v>0</v>
          </cell>
          <cell r="CN793">
            <v>0</v>
          </cell>
          <cell r="CO793">
            <v>0</v>
          </cell>
          <cell r="CP793">
            <v>0</v>
          </cell>
          <cell r="CQ793">
            <v>0</v>
          </cell>
          <cell r="CR793">
            <v>0</v>
          </cell>
          <cell r="CS793">
            <v>0</v>
          </cell>
          <cell r="CT793">
            <v>0</v>
          </cell>
          <cell r="CU793"/>
          <cell r="CV793"/>
          <cell r="CW793">
            <v>0</v>
          </cell>
          <cell r="CX793">
            <v>0</v>
          </cell>
          <cell r="CY793">
            <v>0</v>
          </cell>
          <cell r="CZ793">
            <v>0</v>
          </cell>
          <cell r="DA793">
            <v>0</v>
          </cell>
          <cell r="DB793">
            <v>0</v>
          </cell>
          <cell r="DC793">
            <v>0</v>
          </cell>
          <cell r="DD793">
            <v>0</v>
          </cell>
          <cell r="DE793">
            <v>0</v>
          </cell>
          <cell r="DF793">
            <v>0</v>
          </cell>
          <cell r="DG793"/>
          <cell r="DH793"/>
          <cell r="DI793"/>
          <cell r="DJ793"/>
          <cell r="DK793"/>
          <cell r="DL793">
            <v>43411</v>
          </cell>
          <cell r="DM793">
            <v>43411</v>
          </cell>
          <cell r="DN793">
            <v>43425</v>
          </cell>
          <cell r="DO793">
            <v>43417</v>
          </cell>
          <cell r="DP793">
            <v>43501</v>
          </cell>
          <cell r="DQ793">
            <v>43501</v>
          </cell>
          <cell r="DR793">
            <v>43551</v>
          </cell>
          <cell r="DS793">
            <v>43551</v>
          </cell>
          <cell r="DT793">
            <v>43501</v>
          </cell>
          <cell r="DU793">
            <v>43551</v>
          </cell>
          <cell r="DW793" t="str">
            <v>1001123-M01</v>
          </cell>
          <cell r="DX793" t="str">
            <v>1001123-M01</v>
          </cell>
          <cell r="DY793">
            <v>2</v>
          </cell>
          <cell r="DZ793">
            <v>1</v>
          </cell>
          <cell r="EA793">
            <v>50</v>
          </cell>
          <cell r="EB793">
            <v>1</v>
          </cell>
          <cell r="EC793">
            <v>0</v>
          </cell>
          <cell r="ED793">
            <v>37056.803999999989</v>
          </cell>
          <cell r="EE793">
            <v>0</v>
          </cell>
          <cell r="EF793">
            <v>43551</v>
          </cell>
          <cell r="EG793">
            <v>43551</v>
          </cell>
          <cell r="EH793">
            <v>43551</v>
          </cell>
          <cell r="EI793">
            <v>43556</v>
          </cell>
        </row>
        <row r="794">
          <cell r="A794">
            <v>1001123</v>
          </cell>
          <cell r="B794" t="str">
            <v>Child</v>
          </cell>
          <cell r="C794">
            <v>620257</v>
          </cell>
          <cell r="D794" t="str">
            <v>Cowbridge Road East</v>
          </cell>
          <cell r="E794" t="str">
            <v>Wales</v>
          </cell>
          <cell r="F794" t="str">
            <v>E</v>
          </cell>
          <cell r="G794" t="str">
            <v>South Glamorgan</v>
          </cell>
          <cell r="H794" t="str">
            <v>Cardiff</v>
          </cell>
          <cell r="I794" t="str">
            <v>S Hale</v>
          </cell>
          <cell r="J794" t="str">
            <v>Kevin Williams</v>
          </cell>
          <cell r="K794" t="str">
            <v>Russell Bennett</v>
          </cell>
          <cell r="L794"/>
          <cell r="M794" t="str">
            <v>Paul Harding</v>
          </cell>
          <cell r="N794"/>
          <cell r="O794" t="str">
            <v>Resolution Interiors Ltd</v>
          </cell>
          <cell r="P794" t="str">
            <v>Andy Altass</v>
          </cell>
          <cell r="Q794" t="str">
            <v xml:space="preserve">Dan Roberst </v>
          </cell>
          <cell r="R794" t="str">
            <v>Email: Danial.Roberts@interserve.gse.gov.uk Mobile: 07483-305284</v>
          </cell>
          <cell r="S794" t="str">
            <v>Socotec</v>
          </cell>
          <cell r="T794" t="str">
            <v>CP Approved</v>
          </cell>
          <cell r="U794">
            <v>1</v>
          </cell>
          <cell r="V794" t="str">
            <v>MEDIUM</v>
          </cell>
          <cell r="W794" t="str">
            <v>Green</v>
          </cell>
          <cell r="X794" t="str">
            <v>Interior</v>
          </cell>
          <cell r="Y794" t="str">
            <v>Public Area Redecoration</v>
          </cell>
          <cell r="Z794" t="str">
            <v xml:space="preserve">Redecorate all previously decorated surfaces to the Ground Floor Public Areas. Includes BOH corridor, Forum Area and Screened Services areas. </v>
          </cell>
          <cell r="AA794"/>
          <cell r="AB794">
            <v>1</v>
          </cell>
          <cell r="AC794" t="str">
            <v>A</v>
          </cell>
          <cell r="AD794" t="str">
            <v>JC Off</v>
          </cell>
          <cell r="AE794">
            <v>6120</v>
          </cell>
          <cell r="AF794"/>
          <cell r="AG794">
            <v>765</v>
          </cell>
          <cell r="AH794">
            <v>1377</v>
          </cell>
          <cell r="AI794">
            <v>8262</v>
          </cell>
          <cell r="AJ794">
            <v>11138.152265782457</v>
          </cell>
          <cell r="AK794"/>
          <cell r="AL794">
            <v>0</v>
          </cell>
          <cell r="AM794">
            <v>0</v>
          </cell>
          <cell r="AN794">
            <v>83.333333333333329</v>
          </cell>
          <cell r="AO794">
            <v>55.555555555555557</v>
          </cell>
          <cell r="AP794">
            <v>111.11111111111111</v>
          </cell>
          <cell r="AQ794">
            <v>923.31898961423485</v>
          </cell>
          <cell r="AR794">
            <v>1351.0967673920127</v>
          </cell>
          <cell r="AS794">
            <v>2462.2942510793387</v>
          </cell>
          <cell r="AT794">
            <v>14773.765506476031</v>
          </cell>
          <cell r="AU794">
            <v>8037.79</v>
          </cell>
          <cell r="AV794">
            <v>0</v>
          </cell>
          <cell r="AW794">
            <v>0</v>
          </cell>
          <cell r="AX794">
            <v>0</v>
          </cell>
          <cell r="AY794">
            <v>0</v>
          </cell>
          <cell r="AZ794">
            <v>158.66</v>
          </cell>
          <cell r="BA794">
            <v>0</v>
          </cell>
          <cell r="BB794">
            <v>958.86908267314413</v>
          </cell>
          <cell r="BC794">
            <v>1117.5290826731441</v>
          </cell>
          <cell r="BD794">
            <v>1831.063816534629</v>
          </cell>
          <cell r="BE794">
            <v>10986.382899207772</v>
          </cell>
          <cell r="BF794">
            <v>7916.26</v>
          </cell>
          <cell r="BG794">
            <v>7916.26</v>
          </cell>
          <cell r="BH794">
            <v>8312.07</v>
          </cell>
          <cell r="BI794">
            <v>-395.80999999999949</v>
          </cell>
          <cell r="BJ794" t="str">
            <v>Year 1</v>
          </cell>
          <cell r="BK794" t="str">
            <v>Y</v>
          </cell>
          <cell r="BL794" t="str">
            <v>Approved sum corrected to align with Approoved CPs</v>
          </cell>
          <cell r="BM794">
            <v>0</v>
          </cell>
          <cell r="BN794"/>
          <cell r="BO794"/>
          <cell r="BP794"/>
          <cell r="BQ794"/>
          <cell r="BR794"/>
          <cell r="BS794">
            <v>0</v>
          </cell>
          <cell r="BT794">
            <v>0</v>
          </cell>
          <cell r="BU794">
            <v>111.11</v>
          </cell>
          <cell r="BV794">
            <v>158.66</v>
          </cell>
          <cell r="BW794">
            <v>111.11</v>
          </cell>
          <cell r="BX794">
            <v>958.86908267314413</v>
          </cell>
          <cell r="BY794">
            <v>1339.7490826731441</v>
          </cell>
          <cell r="BZ794">
            <v>5017.7058165346289</v>
          </cell>
          <cell r="CA794">
            <v>14273.714899207775</v>
          </cell>
          <cell r="CB794"/>
          <cell r="CC794"/>
          <cell r="CD794"/>
          <cell r="CE794"/>
          <cell r="CF794"/>
          <cell r="CG794"/>
          <cell r="CH794"/>
          <cell r="CI794" t="str">
            <v>T</v>
          </cell>
          <cell r="CJ794"/>
          <cell r="CK794"/>
          <cell r="CL794"/>
          <cell r="CM794"/>
          <cell r="CN794"/>
          <cell r="CO794"/>
          <cell r="CP794"/>
          <cell r="CQ794"/>
          <cell r="CR794"/>
          <cell r="CS794">
            <v>0</v>
          </cell>
          <cell r="CT794">
            <v>0</v>
          </cell>
          <cell r="CU794"/>
          <cell r="CV794"/>
          <cell r="CW794"/>
          <cell r="CX794"/>
          <cell r="CY794"/>
          <cell r="CZ794"/>
          <cell r="DA794"/>
          <cell r="DB794"/>
          <cell r="DC794"/>
          <cell r="DD794">
            <v>0</v>
          </cell>
          <cell r="DE794">
            <v>0</v>
          </cell>
          <cell r="DF794">
            <v>0</v>
          </cell>
          <cell r="DG794"/>
          <cell r="DH794"/>
          <cell r="DI794"/>
          <cell r="DJ794"/>
          <cell r="DK794"/>
          <cell r="DL794">
            <v>43411</v>
          </cell>
          <cell r="DM794">
            <v>43411</v>
          </cell>
          <cell r="DN794">
            <v>43425</v>
          </cell>
          <cell r="DO794">
            <v>43417</v>
          </cell>
          <cell r="DP794">
            <v>43501</v>
          </cell>
          <cell r="DQ794">
            <v>43501</v>
          </cell>
          <cell r="DR794">
            <v>43551</v>
          </cell>
          <cell r="DS794">
            <v>43551</v>
          </cell>
          <cell r="DT794">
            <v>43501</v>
          </cell>
          <cell r="DU794">
            <v>43551</v>
          </cell>
          <cell r="DW794" t="str">
            <v>1001123-M01</v>
          </cell>
          <cell r="DX794" t="str">
            <v>1001123-M01-C01</v>
          </cell>
          <cell r="DY794">
            <v>2</v>
          </cell>
          <cell r="DZ794">
            <v>1</v>
          </cell>
          <cell r="EA794">
            <v>50</v>
          </cell>
          <cell r="EB794">
            <v>1</v>
          </cell>
          <cell r="EC794">
            <v>0</v>
          </cell>
          <cell r="ED794">
            <v>9956.5679999999993</v>
          </cell>
          <cell r="EE794">
            <v>0</v>
          </cell>
          <cell r="EF794">
            <v>43551</v>
          </cell>
          <cell r="EG794">
            <v>43551</v>
          </cell>
          <cell r="EH794">
            <v>43551</v>
          </cell>
          <cell r="EI794">
            <v>43556</v>
          </cell>
        </row>
        <row r="795">
          <cell r="A795">
            <v>1001123</v>
          </cell>
          <cell r="B795" t="str">
            <v>Child</v>
          </cell>
          <cell r="C795">
            <v>620257</v>
          </cell>
          <cell r="D795" t="str">
            <v>Cowbridge Road East</v>
          </cell>
          <cell r="E795" t="str">
            <v>Wales</v>
          </cell>
          <cell r="F795" t="str">
            <v>E</v>
          </cell>
          <cell r="G795" t="str">
            <v>South Glamorgan</v>
          </cell>
          <cell r="H795" t="str">
            <v>Cardiff</v>
          </cell>
          <cell r="I795" t="str">
            <v>S Hale</v>
          </cell>
          <cell r="J795" t="str">
            <v>Kevin Williams</v>
          </cell>
          <cell r="K795" t="str">
            <v>Russell Bennett</v>
          </cell>
          <cell r="L795"/>
          <cell r="M795" t="str">
            <v>Paul Harding</v>
          </cell>
          <cell r="N795"/>
          <cell r="O795" t="str">
            <v>Resolution Interiors Ltd</v>
          </cell>
          <cell r="P795" t="str">
            <v>Andy Altass</v>
          </cell>
          <cell r="Q795" t="str">
            <v xml:space="preserve">Dan Roberst </v>
          </cell>
          <cell r="R795" t="str">
            <v>Email: Danial.Roberts@interserve.gse.gov.uk Mobile: 07483-305284</v>
          </cell>
          <cell r="S795" t="str">
            <v>Socotec</v>
          </cell>
          <cell r="T795" t="str">
            <v>CP Approved</v>
          </cell>
          <cell r="U795">
            <v>1</v>
          </cell>
          <cell r="V795" t="str">
            <v>MEDIUM</v>
          </cell>
          <cell r="W795" t="str">
            <v>Green</v>
          </cell>
          <cell r="X795" t="str">
            <v>Exterior</v>
          </cell>
          <cell r="Y795" t="str">
            <v>External Doors</v>
          </cell>
          <cell r="Z795" t="str">
            <v>Replace powder coated aluminium glazed double doors to Rear Staff Entrance.</v>
          </cell>
          <cell r="AA795"/>
          <cell r="AB795">
            <v>1</v>
          </cell>
          <cell r="AC795" t="str">
            <v>A</v>
          </cell>
          <cell r="AD795" t="str">
            <v>JC Off</v>
          </cell>
          <cell r="AE795">
            <v>4800</v>
          </cell>
          <cell r="AF795"/>
          <cell r="AG795">
            <v>600</v>
          </cell>
          <cell r="AH795">
            <v>1080</v>
          </cell>
          <cell r="AI795">
            <v>6480</v>
          </cell>
          <cell r="AJ795">
            <v>4833.7777777777774</v>
          </cell>
          <cell r="AK795"/>
          <cell r="AL795">
            <v>0</v>
          </cell>
          <cell r="AM795">
            <v>0</v>
          </cell>
          <cell r="AN795">
            <v>83.333333333333329</v>
          </cell>
          <cell r="AO795">
            <v>55.555555555555557</v>
          </cell>
          <cell r="AP795">
            <v>111.11111111111111</v>
          </cell>
          <cell r="AQ795">
            <v>392.22867980914208</v>
          </cell>
          <cell r="AR795">
            <v>820.00645758691985</v>
          </cell>
          <cell r="AS795">
            <v>1095.2012915173841</v>
          </cell>
          <cell r="AT795">
            <v>6571.2077491043037</v>
          </cell>
          <cell r="AU795">
            <v>5561.83</v>
          </cell>
          <cell r="AV795">
            <v>0</v>
          </cell>
          <cell r="AW795">
            <v>0</v>
          </cell>
          <cell r="AX795">
            <v>0</v>
          </cell>
          <cell r="AY795">
            <v>0</v>
          </cell>
          <cell r="AZ795">
            <v>158.66</v>
          </cell>
          <cell r="BA795">
            <v>0</v>
          </cell>
          <cell r="BB795">
            <v>407.33046610881945</v>
          </cell>
          <cell r="BC795">
            <v>565.99046610881942</v>
          </cell>
          <cell r="BD795">
            <v>1225.5640932217639</v>
          </cell>
          <cell r="BE795">
            <v>7353.3845593305832</v>
          </cell>
          <cell r="BF795">
            <v>5440.3</v>
          </cell>
          <cell r="BG795">
            <v>5440.3</v>
          </cell>
          <cell r="BH795">
            <v>5712.32</v>
          </cell>
          <cell r="BI795">
            <v>-272.01999999999953</v>
          </cell>
          <cell r="BJ795" t="str">
            <v>Year 1</v>
          </cell>
          <cell r="BK795" t="str">
            <v>Y</v>
          </cell>
          <cell r="BL795" t="str">
            <v>Approved sum corrected to align with Approoved CPs</v>
          </cell>
          <cell r="BM795">
            <v>0</v>
          </cell>
          <cell r="BN795"/>
          <cell r="BO795"/>
          <cell r="BP795"/>
          <cell r="BQ795"/>
          <cell r="BR795"/>
          <cell r="BS795">
            <v>0</v>
          </cell>
          <cell r="BT795">
            <v>0</v>
          </cell>
          <cell r="BU795">
            <v>111.11</v>
          </cell>
          <cell r="BV795">
            <v>158.66</v>
          </cell>
          <cell r="BW795">
            <v>111.11</v>
          </cell>
          <cell r="BX795">
            <v>407.33046610881945</v>
          </cell>
          <cell r="BY795">
            <v>788.21046610881945</v>
          </cell>
          <cell r="BZ795">
            <v>3421.8220932217637</v>
          </cell>
          <cell r="CA795">
            <v>9650.3325593305835</v>
          </cell>
          <cell r="CB795"/>
          <cell r="CC795"/>
          <cell r="CD795"/>
          <cell r="CE795"/>
          <cell r="CF795"/>
          <cell r="CG795"/>
          <cell r="CH795"/>
          <cell r="CI795" t="str">
            <v>T</v>
          </cell>
          <cell r="CJ795"/>
          <cell r="CK795"/>
          <cell r="CL795"/>
          <cell r="CM795"/>
          <cell r="CN795"/>
          <cell r="CO795"/>
          <cell r="CP795"/>
          <cell r="CQ795"/>
          <cell r="CR795"/>
          <cell r="CS795">
            <v>0</v>
          </cell>
          <cell r="CT795">
            <v>0</v>
          </cell>
          <cell r="CU795"/>
          <cell r="CV795"/>
          <cell r="CW795"/>
          <cell r="CX795"/>
          <cell r="CY795"/>
          <cell r="CZ795"/>
          <cell r="DA795"/>
          <cell r="DB795"/>
          <cell r="DC795"/>
          <cell r="DD795">
            <v>0</v>
          </cell>
          <cell r="DE795">
            <v>0</v>
          </cell>
          <cell r="DF795">
            <v>0</v>
          </cell>
          <cell r="DG795"/>
          <cell r="DH795"/>
          <cell r="DI795"/>
          <cell r="DJ795"/>
          <cell r="DK795"/>
          <cell r="DL795">
            <v>43411</v>
          </cell>
          <cell r="DM795">
            <v>43411</v>
          </cell>
          <cell r="DN795">
            <v>43425</v>
          </cell>
          <cell r="DO795">
            <v>43417</v>
          </cell>
          <cell r="DP795">
            <v>43501</v>
          </cell>
          <cell r="DQ795">
            <v>43501</v>
          </cell>
          <cell r="DR795">
            <v>43551</v>
          </cell>
          <cell r="DS795">
            <v>43551</v>
          </cell>
          <cell r="DT795">
            <v>43501</v>
          </cell>
          <cell r="DU795">
            <v>43551</v>
          </cell>
          <cell r="DW795" t="str">
            <v>1001123-M01</v>
          </cell>
          <cell r="DX795" t="str">
            <v>1001123-M01-C02</v>
          </cell>
          <cell r="DY795">
            <v>2</v>
          </cell>
          <cell r="DZ795">
            <v>1</v>
          </cell>
          <cell r="EA795">
            <v>50</v>
          </cell>
          <cell r="EB795">
            <v>1</v>
          </cell>
          <cell r="EC795">
            <v>0</v>
          </cell>
          <cell r="ED795">
            <v>6985.4159999999993</v>
          </cell>
          <cell r="EE795">
            <v>0</v>
          </cell>
          <cell r="EF795">
            <v>43551</v>
          </cell>
          <cell r="EG795">
            <v>43551</v>
          </cell>
          <cell r="EH795">
            <v>43551</v>
          </cell>
          <cell r="EI795">
            <v>43556</v>
          </cell>
        </row>
        <row r="796">
          <cell r="A796">
            <v>1001123</v>
          </cell>
          <cell r="B796" t="str">
            <v>Child</v>
          </cell>
          <cell r="C796">
            <v>620257</v>
          </cell>
          <cell r="D796" t="str">
            <v>Cowbridge Road East</v>
          </cell>
          <cell r="E796" t="str">
            <v>Wales</v>
          </cell>
          <cell r="F796" t="str">
            <v>E</v>
          </cell>
          <cell r="G796" t="str">
            <v>South Glamorgan</v>
          </cell>
          <cell r="H796" t="str">
            <v>Cardiff</v>
          </cell>
          <cell r="I796" t="str">
            <v>S Hale</v>
          </cell>
          <cell r="J796" t="str">
            <v>Kevin Williams</v>
          </cell>
          <cell r="K796" t="str">
            <v>Russell Bennett</v>
          </cell>
          <cell r="L796"/>
          <cell r="M796" t="str">
            <v>Paul Harding</v>
          </cell>
          <cell r="N796"/>
          <cell r="O796" t="str">
            <v>Resolution Interiors Ltd</v>
          </cell>
          <cell r="P796" t="str">
            <v>Andy Altass</v>
          </cell>
          <cell r="Q796" t="str">
            <v xml:space="preserve">Dan Roberst </v>
          </cell>
          <cell r="R796" t="str">
            <v>Email: Danial.Roberts@interserve.gse.gov.uk Mobile: 07483-305284</v>
          </cell>
          <cell r="S796" t="str">
            <v>Socotec</v>
          </cell>
          <cell r="T796" t="str">
            <v>CP Approved</v>
          </cell>
          <cell r="U796">
            <v>1</v>
          </cell>
          <cell r="V796" t="str">
            <v>MEDIUM</v>
          </cell>
          <cell r="W796" t="str">
            <v>Green</v>
          </cell>
          <cell r="X796" t="str">
            <v>Interior</v>
          </cell>
          <cell r="Y796" t="str">
            <v>Staircase / Common Parts Redecoration</v>
          </cell>
          <cell r="Z796" t="str">
            <v>Redecorate all previously decorated surfaces to the 2 No Front Fire Exit Staff Stairwell Areas.  Includes plastered ceiling &amp; ground floor lobbies</v>
          </cell>
          <cell r="AA796"/>
          <cell r="AB796">
            <v>1</v>
          </cell>
          <cell r="AC796" t="str">
            <v>A</v>
          </cell>
          <cell r="AD796" t="str">
            <v>JC Off</v>
          </cell>
          <cell r="AE796">
            <v>1800</v>
          </cell>
          <cell r="AF796"/>
          <cell r="AG796">
            <v>225</v>
          </cell>
          <cell r="AH796">
            <v>405</v>
          </cell>
          <cell r="AI796">
            <v>2430</v>
          </cell>
          <cell r="AJ796">
            <v>3401.4173330732724</v>
          </cell>
          <cell r="AK796"/>
          <cell r="AL796">
            <v>0</v>
          </cell>
          <cell r="AM796">
            <v>0</v>
          </cell>
          <cell r="AN796">
            <v>83.333333333333329</v>
          </cell>
          <cell r="AO796">
            <v>55.555555555555557</v>
          </cell>
          <cell r="AP796">
            <v>111.11111111111111</v>
          </cell>
          <cell r="AQ796">
            <v>271.56440871006913</v>
          </cell>
          <cell r="AR796">
            <v>699.3421864878469</v>
          </cell>
          <cell r="AS796">
            <v>784.59634835666839</v>
          </cell>
          <cell r="AT796">
            <v>4707.5780901400103</v>
          </cell>
          <cell r="AU796">
            <v>4476.67</v>
          </cell>
          <cell r="AV796">
            <v>0</v>
          </cell>
          <cell r="AW796">
            <v>0</v>
          </cell>
          <cell r="AX796">
            <v>0</v>
          </cell>
          <cell r="AY796">
            <v>0</v>
          </cell>
          <cell r="AZ796">
            <v>158.66</v>
          </cell>
          <cell r="BA796">
            <v>0</v>
          </cell>
          <cell r="BB796">
            <v>282.02031843327774</v>
          </cell>
          <cell r="BC796">
            <v>440.68031843327776</v>
          </cell>
          <cell r="BD796">
            <v>983.47006368665552</v>
          </cell>
          <cell r="BE796">
            <v>5900.8203821199331</v>
          </cell>
          <cell r="BF796">
            <v>4355.1400000000003</v>
          </cell>
          <cell r="BG796">
            <v>4355.1400000000003</v>
          </cell>
          <cell r="BH796">
            <v>4572.8999999999996</v>
          </cell>
          <cell r="BI796">
            <v>-217.75999999999931</v>
          </cell>
          <cell r="BJ796" t="str">
            <v>Year 1</v>
          </cell>
          <cell r="BK796" t="str">
            <v>Y</v>
          </cell>
          <cell r="BL796" t="str">
            <v>Approved sum corrected to align with Approoved CPs</v>
          </cell>
          <cell r="BM796">
            <v>0</v>
          </cell>
          <cell r="BN796"/>
          <cell r="BO796"/>
          <cell r="BP796"/>
          <cell r="BQ796"/>
          <cell r="BR796"/>
          <cell r="BS796">
            <v>0</v>
          </cell>
          <cell r="BT796">
            <v>0</v>
          </cell>
          <cell r="BU796">
            <v>111.11</v>
          </cell>
          <cell r="BV796">
            <v>158.66</v>
          </cell>
          <cell r="BW796">
            <v>111.11</v>
          </cell>
          <cell r="BX796">
            <v>282.02031843327774</v>
          </cell>
          <cell r="BY796">
            <v>662.90031843327779</v>
          </cell>
          <cell r="BZ796">
            <v>2745.6640636866564</v>
          </cell>
          <cell r="CA796">
            <v>7763.704382119935</v>
          </cell>
          <cell r="CB796"/>
          <cell r="CC796"/>
          <cell r="CD796"/>
          <cell r="CE796"/>
          <cell r="CF796"/>
          <cell r="CG796"/>
          <cell r="CH796"/>
          <cell r="CI796" t="str">
            <v>T</v>
          </cell>
          <cell r="CJ796"/>
          <cell r="CK796"/>
          <cell r="CL796"/>
          <cell r="CM796"/>
          <cell r="CN796"/>
          <cell r="CO796"/>
          <cell r="CP796"/>
          <cell r="CQ796"/>
          <cell r="CR796"/>
          <cell r="CS796">
            <v>0</v>
          </cell>
          <cell r="CT796">
            <v>0</v>
          </cell>
          <cell r="CU796"/>
          <cell r="CV796"/>
          <cell r="CW796"/>
          <cell r="CX796"/>
          <cell r="CY796"/>
          <cell r="CZ796"/>
          <cell r="DA796"/>
          <cell r="DB796"/>
          <cell r="DC796"/>
          <cell r="DD796">
            <v>0</v>
          </cell>
          <cell r="DE796">
            <v>0</v>
          </cell>
          <cell r="DF796">
            <v>0</v>
          </cell>
          <cell r="DG796"/>
          <cell r="DH796"/>
          <cell r="DI796"/>
          <cell r="DJ796"/>
          <cell r="DK796"/>
          <cell r="DL796">
            <v>43411</v>
          </cell>
          <cell r="DM796">
            <v>43411</v>
          </cell>
          <cell r="DN796">
            <v>43425</v>
          </cell>
          <cell r="DO796">
            <v>43417</v>
          </cell>
          <cell r="DP796">
            <v>43501</v>
          </cell>
          <cell r="DQ796">
            <v>43501</v>
          </cell>
          <cell r="DR796">
            <v>43551</v>
          </cell>
          <cell r="DS796">
            <v>43551</v>
          </cell>
          <cell r="DT796">
            <v>43501</v>
          </cell>
          <cell r="DU796">
            <v>43551</v>
          </cell>
          <cell r="DW796" t="str">
            <v>1001123-M01</v>
          </cell>
          <cell r="DX796" t="str">
            <v>1001123-M01-C03</v>
          </cell>
          <cell r="DY796">
            <v>2</v>
          </cell>
          <cell r="DZ796">
            <v>1</v>
          </cell>
          <cell r="EA796">
            <v>50</v>
          </cell>
          <cell r="EB796">
            <v>1</v>
          </cell>
          <cell r="EC796">
            <v>0</v>
          </cell>
          <cell r="ED796">
            <v>5683.2239999999993</v>
          </cell>
          <cell r="EE796">
            <v>0</v>
          </cell>
          <cell r="EF796">
            <v>43551</v>
          </cell>
          <cell r="EG796">
            <v>43551</v>
          </cell>
          <cell r="EH796">
            <v>43551</v>
          </cell>
          <cell r="EI796">
            <v>43556</v>
          </cell>
        </row>
        <row r="797">
          <cell r="A797">
            <v>1001123</v>
          </cell>
          <cell r="B797" t="str">
            <v>Child</v>
          </cell>
          <cell r="C797">
            <v>620257</v>
          </cell>
          <cell r="D797" t="str">
            <v>Cowbridge Road East</v>
          </cell>
          <cell r="E797" t="str">
            <v>Wales</v>
          </cell>
          <cell r="F797" t="str">
            <v>E</v>
          </cell>
          <cell r="G797" t="str">
            <v>South Glamorgan</v>
          </cell>
          <cell r="H797" t="str">
            <v>Cardiff</v>
          </cell>
          <cell r="I797" t="str">
            <v>S Hale</v>
          </cell>
          <cell r="J797" t="str">
            <v>Kevin Williams</v>
          </cell>
          <cell r="K797" t="str">
            <v>Russell Bennett</v>
          </cell>
          <cell r="L797"/>
          <cell r="M797" t="str">
            <v>Paul Harding</v>
          </cell>
          <cell r="N797"/>
          <cell r="O797" t="str">
            <v>Resolution Interiors Ltd</v>
          </cell>
          <cell r="P797" t="str">
            <v>Andy Altass</v>
          </cell>
          <cell r="Q797" t="str">
            <v xml:space="preserve">Dan Roberst </v>
          </cell>
          <cell r="R797" t="str">
            <v>Email: Danial.Roberts@interserve.gse.gov.uk Mobile: 07483-305284</v>
          </cell>
          <cell r="S797" t="str">
            <v>Socotec</v>
          </cell>
          <cell r="T797" t="str">
            <v>CP Approved</v>
          </cell>
          <cell r="U797">
            <v>1</v>
          </cell>
          <cell r="V797" t="str">
            <v>MEDIUM</v>
          </cell>
          <cell r="W797" t="str">
            <v>Green</v>
          </cell>
          <cell r="X797" t="str">
            <v>Interior</v>
          </cell>
          <cell r="Y797" t="str">
            <v>Reception Area Floors</v>
          </cell>
          <cell r="Z797" t="str">
            <v>Replace vinyl sheet to the Rear Staff Entrance Lobby</v>
          </cell>
          <cell r="AA797"/>
          <cell r="AB797">
            <v>1</v>
          </cell>
          <cell r="AC797" t="str">
            <v>A</v>
          </cell>
          <cell r="AD797" t="str">
            <v>JC Off</v>
          </cell>
          <cell r="AE797">
            <v>1680</v>
          </cell>
          <cell r="AF797"/>
          <cell r="AG797">
            <v>210</v>
          </cell>
          <cell r="AH797">
            <v>378</v>
          </cell>
          <cell r="AI797">
            <v>2268</v>
          </cell>
          <cell r="AJ797">
            <v>2483.727902466057</v>
          </cell>
          <cell r="AK797"/>
          <cell r="AL797">
            <v>0</v>
          </cell>
          <cell r="AM797">
            <v>0</v>
          </cell>
          <cell r="AN797">
            <v>83.333333333333329</v>
          </cell>
          <cell r="AO797">
            <v>55.555555555555557</v>
          </cell>
          <cell r="AP797">
            <v>111.11111111111111</v>
          </cell>
          <cell r="AQ797">
            <v>194.2568241220383</v>
          </cell>
          <cell r="AR797">
            <v>622.03460189981604</v>
          </cell>
          <cell r="AS797">
            <v>585.59694531761909</v>
          </cell>
          <cell r="AT797">
            <v>3513.5816719057143</v>
          </cell>
          <cell r="AU797">
            <v>1748.74</v>
          </cell>
          <cell r="AV797">
            <v>0</v>
          </cell>
          <cell r="AW797">
            <v>0</v>
          </cell>
          <cell r="AX797">
            <v>0</v>
          </cell>
          <cell r="AY797">
            <v>0</v>
          </cell>
          <cell r="AZ797">
            <v>158.66</v>
          </cell>
          <cell r="BA797">
            <v>0</v>
          </cell>
          <cell r="BB797">
            <v>201.73619826309428</v>
          </cell>
          <cell r="BC797">
            <v>360.39619826309428</v>
          </cell>
          <cell r="BD797">
            <v>421.82723965261886</v>
          </cell>
          <cell r="BE797">
            <v>2530.9634379157133</v>
          </cell>
          <cell r="BF797">
            <v>1627.21</v>
          </cell>
          <cell r="BG797">
            <v>1627.21</v>
          </cell>
          <cell r="BH797">
            <v>1708.57</v>
          </cell>
          <cell r="BI797">
            <v>-81.3599999999999</v>
          </cell>
          <cell r="BJ797" t="str">
            <v>Year 1</v>
          </cell>
          <cell r="BK797" t="str">
            <v>Y</v>
          </cell>
          <cell r="BL797" t="str">
            <v>Approved sum corrected to align with Approoved CPs</v>
          </cell>
          <cell r="BM797">
            <v>0</v>
          </cell>
          <cell r="BN797"/>
          <cell r="BO797"/>
          <cell r="BP797"/>
          <cell r="BQ797"/>
          <cell r="BR797"/>
          <cell r="BS797">
            <v>0</v>
          </cell>
          <cell r="BT797">
            <v>0</v>
          </cell>
          <cell r="BU797">
            <v>111.11</v>
          </cell>
          <cell r="BV797">
            <v>158.66</v>
          </cell>
          <cell r="BW797">
            <v>111.11</v>
          </cell>
          <cell r="BX797">
            <v>201.73619826309428</v>
          </cell>
          <cell r="BY797">
            <v>582.61619826309425</v>
          </cell>
          <cell r="BZ797">
            <v>1092.8492396526187</v>
          </cell>
          <cell r="CA797">
            <v>3302.6754379157128</v>
          </cell>
          <cell r="CB797"/>
          <cell r="CC797"/>
          <cell r="CD797"/>
          <cell r="CE797"/>
          <cell r="CF797"/>
          <cell r="CG797"/>
          <cell r="CH797"/>
          <cell r="CI797" t="str">
            <v>T</v>
          </cell>
          <cell r="CJ797"/>
          <cell r="CK797"/>
          <cell r="CL797"/>
          <cell r="CM797"/>
          <cell r="CN797"/>
          <cell r="CO797"/>
          <cell r="CP797"/>
          <cell r="CQ797"/>
          <cell r="CR797"/>
          <cell r="CS797">
            <v>0</v>
          </cell>
          <cell r="CT797">
            <v>0</v>
          </cell>
          <cell r="CU797"/>
          <cell r="CV797"/>
          <cell r="CW797"/>
          <cell r="CX797"/>
          <cell r="CY797"/>
          <cell r="CZ797"/>
          <cell r="DA797"/>
          <cell r="DB797"/>
          <cell r="DC797"/>
          <cell r="DD797">
            <v>0</v>
          </cell>
          <cell r="DE797">
            <v>0</v>
          </cell>
          <cell r="DF797">
            <v>0</v>
          </cell>
          <cell r="DG797"/>
          <cell r="DH797"/>
          <cell r="DI797"/>
          <cell r="DJ797"/>
          <cell r="DK797"/>
          <cell r="DL797">
            <v>43411</v>
          </cell>
          <cell r="DM797">
            <v>43411</v>
          </cell>
          <cell r="DN797">
            <v>43425</v>
          </cell>
          <cell r="DO797">
            <v>43417</v>
          </cell>
          <cell r="DP797">
            <v>43501</v>
          </cell>
          <cell r="DQ797">
            <v>43501</v>
          </cell>
          <cell r="DR797">
            <v>43551</v>
          </cell>
          <cell r="DS797">
            <v>43551</v>
          </cell>
          <cell r="DT797">
            <v>43501</v>
          </cell>
          <cell r="DU797">
            <v>43551</v>
          </cell>
          <cell r="DW797" t="str">
            <v>1001123-M01</v>
          </cell>
          <cell r="DX797" t="str">
            <v>1001123-M01-C04</v>
          </cell>
          <cell r="DY797">
            <v>2</v>
          </cell>
          <cell r="DZ797">
            <v>1</v>
          </cell>
          <cell r="EA797">
            <v>50</v>
          </cell>
          <cell r="EB797">
            <v>1</v>
          </cell>
          <cell r="EC797">
            <v>0</v>
          </cell>
          <cell r="ED797">
            <v>2409.7080000000001</v>
          </cell>
          <cell r="EE797">
            <v>0</v>
          </cell>
          <cell r="EF797">
            <v>43551</v>
          </cell>
          <cell r="EG797">
            <v>43551</v>
          </cell>
          <cell r="EH797">
            <v>43551</v>
          </cell>
          <cell r="EI797">
            <v>43556</v>
          </cell>
        </row>
        <row r="798">
          <cell r="A798">
            <v>1001123</v>
          </cell>
          <cell r="B798" t="str">
            <v>Child</v>
          </cell>
          <cell r="C798">
            <v>620257</v>
          </cell>
          <cell r="D798" t="str">
            <v>Cowbridge Road East</v>
          </cell>
          <cell r="E798" t="str">
            <v>Wales</v>
          </cell>
          <cell r="F798" t="str">
            <v>E</v>
          </cell>
          <cell r="G798" t="str">
            <v>South Glamorgan</v>
          </cell>
          <cell r="H798" t="str">
            <v>Cardiff</v>
          </cell>
          <cell r="I798" t="str">
            <v>S Hale</v>
          </cell>
          <cell r="J798" t="str">
            <v>Kevin Williams</v>
          </cell>
          <cell r="K798" t="str">
            <v>Russell Bennett</v>
          </cell>
          <cell r="L798"/>
          <cell r="M798" t="str">
            <v>Paul Harding</v>
          </cell>
          <cell r="N798"/>
          <cell r="O798" t="str">
            <v>Resolution Interiors Ltd</v>
          </cell>
          <cell r="P798" t="str">
            <v>Andy Altass</v>
          </cell>
          <cell r="Q798" t="str">
            <v xml:space="preserve">Dan Roberst </v>
          </cell>
          <cell r="R798" t="str">
            <v>Email: Danial.Roberts@interserve.gse.gov.uk Mobile: 07483-305284</v>
          </cell>
          <cell r="S798" t="str">
            <v>Socotec</v>
          </cell>
          <cell r="T798" t="str">
            <v>CP Approved</v>
          </cell>
          <cell r="U798">
            <v>1</v>
          </cell>
          <cell r="V798" t="str">
            <v>MEDIUM</v>
          </cell>
          <cell r="W798" t="str">
            <v>Green</v>
          </cell>
          <cell r="X798" t="str">
            <v>Interior</v>
          </cell>
          <cell r="Y798" t="str">
            <v>Restaurant Floors</v>
          </cell>
          <cell r="Z798" t="str">
            <v>Replace sheet vinyl to the Floor 1 Staff Mess Room/Teapoint.</v>
          </cell>
          <cell r="AA798"/>
          <cell r="AB798">
            <v>1</v>
          </cell>
          <cell r="AC798" t="str">
            <v>A</v>
          </cell>
          <cell r="AD798" t="str">
            <v>JC Off</v>
          </cell>
          <cell r="AE798">
            <v>1680</v>
          </cell>
          <cell r="AF798"/>
          <cell r="AG798">
            <v>210</v>
          </cell>
          <cell r="AH798">
            <v>378</v>
          </cell>
          <cell r="AI798">
            <v>2268</v>
          </cell>
          <cell r="AJ798">
            <v>2483.727902466057</v>
          </cell>
          <cell r="AK798"/>
          <cell r="AL798">
            <v>0</v>
          </cell>
          <cell r="AM798">
            <v>0</v>
          </cell>
          <cell r="AN798">
            <v>83.333333333333329</v>
          </cell>
          <cell r="AO798">
            <v>55.555555555555557</v>
          </cell>
          <cell r="AP798">
            <v>111.11111111111111</v>
          </cell>
          <cell r="AQ798">
            <v>194.2568241220383</v>
          </cell>
          <cell r="AR798">
            <v>622.03460189981604</v>
          </cell>
          <cell r="AS798">
            <v>585.59694531761909</v>
          </cell>
          <cell r="AT798">
            <v>3513.5816719057143</v>
          </cell>
          <cell r="AU798">
            <v>1893.4</v>
          </cell>
          <cell r="AV798">
            <v>0</v>
          </cell>
          <cell r="AW798">
            <v>0</v>
          </cell>
          <cell r="AX798">
            <v>0</v>
          </cell>
          <cell r="AY798">
            <v>0</v>
          </cell>
          <cell r="AZ798">
            <v>158.66</v>
          </cell>
          <cell r="BA798">
            <v>0</v>
          </cell>
          <cell r="BB798">
            <v>201.73619826309428</v>
          </cell>
          <cell r="BC798">
            <v>360.39619826309428</v>
          </cell>
          <cell r="BD798">
            <v>450.75923965261882</v>
          </cell>
          <cell r="BE798">
            <v>2704.5554379157134</v>
          </cell>
          <cell r="BF798">
            <v>1771.87</v>
          </cell>
          <cell r="BG798">
            <v>1771.87</v>
          </cell>
          <cell r="BH798">
            <v>1860.46</v>
          </cell>
          <cell r="BI798">
            <v>-88.590000000000146</v>
          </cell>
          <cell r="BJ798" t="str">
            <v>Year 1</v>
          </cell>
          <cell r="BK798" t="str">
            <v>Y</v>
          </cell>
          <cell r="BL798" t="str">
            <v>Approved sum corrected to align with Approoved CPs</v>
          </cell>
          <cell r="BM798">
            <v>0</v>
          </cell>
          <cell r="BN798"/>
          <cell r="BO798"/>
          <cell r="BP798"/>
          <cell r="BQ798"/>
          <cell r="BR798"/>
          <cell r="BS798">
            <v>0</v>
          </cell>
          <cell r="BT798">
            <v>0</v>
          </cell>
          <cell r="BU798">
            <v>111.11</v>
          </cell>
          <cell r="BV798">
            <v>158.66</v>
          </cell>
          <cell r="BW798">
            <v>111.11</v>
          </cell>
          <cell r="BX798">
            <v>201.73619826309428</v>
          </cell>
          <cell r="BY798">
            <v>582.61619826309425</v>
          </cell>
          <cell r="BZ798">
            <v>1179.6452396526188</v>
          </cell>
          <cell r="CA798">
            <v>3534.1314379157129</v>
          </cell>
          <cell r="CB798"/>
          <cell r="CC798"/>
          <cell r="CD798"/>
          <cell r="CE798"/>
          <cell r="CF798"/>
          <cell r="CG798"/>
          <cell r="CH798"/>
          <cell r="CI798" t="str">
            <v>T</v>
          </cell>
          <cell r="CJ798"/>
          <cell r="CK798"/>
          <cell r="CL798"/>
          <cell r="CM798"/>
          <cell r="CN798"/>
          <cell r="CO798"/>
          <cell r="CP798"/>
          <cell r="CQ798"/>
          <cell r="CR798"/>
          <cell r="CS798">
            <v>0</v>
          </cell>
          <cell r="CT798">
            <v>0</v>
          </cell>
          <cell r="CU798"/>
          <cell r="CV798"/>
          <cell r="CW798"/>
          <cell r="CX798"/>
          <cell r="CY798"/>
          <cell r="CZ798"/>
          <cell r="DA798"/>
          <cell r="DB798"/>
          <cell r="DC798"/>
          <cell r="DD798">
            <v>0</v>
          </cell>
          <cell r="DE798">
            <v>0</v>
          </cell>
          <cell r="DF798">
            <v>0</v>
          </cell>
          <cell r="DG798"/>
          <cell r="DH798"/>
          <cell r="DI798"/>
          <cell r="DJ798"/>
          <cell r="DK798"/>
          <cell r="DL798">
            <v>43411</v>
          </cell>
          <cell r="DM798">
            <v>43411</v>
          </cell>
          <cell r="DN798">
            <v>43425</v>
          </cell>
          <cell r="DO798">
            <v>43417</v>
          </cell>
          <cell r="DP798">
            <v>43501</v>
          </cell>
          <cell r="DQ798">
            <v>43501</v>
          </cell>
          <cell r="DR798">
            <v>43551</v>
          </cell>
          <cell r="DS798">
            <v>43551</v>
          </cell>
          <cell r="DT798">
            <v>43501</v>
          </cell>
          <cell r="DU798">
            <v>43551</v>
          </cell>
          <cell r="DW798" t="str">
            <v>1001123-M01</v>
          </cell>
          <cell r="DX798" t="str">
            <v>1001123-M01-C05</v>
          </cell>
          <cell r="DY798">
            <v>2</v>
          </cell>
          <cell r="DZ798">
            <v>1</v>
          </cell>
          <cell r="EA798">
            <v>50</v>
          </cell>
          <cell r="EB798">
            <v>1</v>
          </cell>
          <cell r="EC798">
            <v>0</v>
          </cell>
          <cell r="ED798">
            <v>2583.3000000000002</v>
          </cell>
          <cell r="EE798">
            <v>0</v>
          </cell>
          <cell r="EF798">
            <v>43551</v>
          </cell>
          <cell r="EG798">
            <v>43551</v>
          </cell>
          <cell r="EH798">
            <v>43551</v>
          </cell>
          <cell r="EI798">
            <v>43556</v>
          </cell>
        </row>
        <row r="799">
          <cell r="A799">
            <v>1001123</v>
          </cell>
          <cell r="B799" t="str">
            <v>Child</v>
          </cell>
          <cell r="C799">
            <v>620257</v>
          </cell>
          <cell r="D799" t="str">
            <v>Cowbridge Road East</v>
          </cell>
          <cell r="E799" t="str">
            <v>Wales</v>
          </cell>
          <cell r="F799" t="str">
            <v>E</v>
          </cell>
          <cell r="G799" t="str">
            <v>South Glamorgan</v>
          </cell>
          <cell r="H799" t="str">
            <v>Cardiff</v>
          </cell>
          <cell r="I799" t="str">
            <v>S Hale</v>
          </cell>
          <cell r="J799" t="str">
            <v>Kevin Williams</v>
          </cell>
          <cell r="K799" t="str">
            <v>Russell Bennett</v>
          </cell>
          <cell r="L799"/>
          <cell r="M799" t="str">
            <v>Paul Harding</v>
          </cell>
          <cell r="N799"/>
          <cell r="O799" t="str">
            <v>Resolution Interiors Ltd</v>
          </cell>
          <cell r="P799" t="str">
            <v>Andy Altass</v>
          </cell>
          <cell r="Q799" t="str">
            <v xml:space="preserve">Dan Roberst </v>
          </cell>
          <cell r="R799" t="str">
            <v>Email: Danial.Roberts@interserve.gse.gov.uk Mobile: 07483-305284</v>
          </cell>
          <cell r="S799" t="str">
            <v>Socotec</v>
          </cell>
          <cell r="T799" t="str">
            <v>CP Approved</v>
          </cell>
          <cell r="U799">
            <v>1</v>
          </cell>
          <cell r="V799" t="str">
            <v>MEDIUM</v>
          </cell>
          <cell r="W799" t="str">
            <v>Green</v>
          </cell>
          <cell r="X799" t="str">
            <v>Interior</v>
          </cell>
          <cell r="Y799" t="str">
            <v>Restaurant Floors</v>
          </cell>
          <cell r="Z799" t="str">
            <v>Replace carpet tiles to the Floor 1 Mess Room.</v>
          </cell>
          <cell r="AA799"/>
          <cell r="AB799">
            <v>1</v>
          </cell>
          <cell r="AC799" t="str">
            <v>A</v>
          </cell>
          <cell r="AD799" t="str">
            <v>JC Off</v>
          </cell>
          <cell r="AE799">
            <v>1560</v>
          </cell>
          <cell r="AF799"/>
          <cell r="AG799">
            <v>195</v>
          </cell>
          <cell r="AH799">
            <v>351</v>
          </cell>
          <cell r="AI799">
            <v>2106</v>
          </cell>
          <cell r="AJ799">
            <v>2319.0171792740371</v>
          </cell>
          <cell r="AK799"/>
          <cell r="AL799">
            <v>0</v>
          </cell>
          <cell r="AM799">
            <v>0</v>
          </cell>
          <cell r="AN799">
            <v>83.333333333333329</v>
          </cell>
          <cell r="AO799">
            <v>55.555555555555557</v>
          </cell>
          <cell r="AP799">
            <v>111.11111111111111</v>
          </cell>
          <cell r="AQ799">
            <v>180.38133668474987</v>
          </cell>
          <cell r="AR799">
            <v>608.15911446252767</v>
          </cell>
          <cell r="AS799">
            <v>549.87970319175736</v>
          </cell>
          <cell r="AT799">
            <v>3299.2782191505444</v>
          </cell>
          <cell r="AU799">
            <v>2137.1799999999998</v>
          </cell>
          <cell r="AV799">
            <v>0</v>
          </cell>
          <cell r="AW799">
            <v>0</v>
          </cell>
          <cell r="AX799">
            <v>0</v>
          </cell>
          <cell r="AY799">
            <v>0</v>
          </cell>
          <cell r="AZ799">
            <v>158.66</v>
          </cell>
          <cell r="BA799">
            <v>0</v>
          </cell>
          <cell r="BB799">
            <v>187.32646981573043</v>
          </cell>
          <cell r="BC799">
            <v>345.9864698157304</v>
          </cell>
          <cell r="BD799">
            <v>496.63329396314606</v>
          </cell>
          <cell r="BE799">
            <v>2979.7997637788762</v>
          </cell>
          <cell r="BF799">
            <v>2015.65</v>
          </cell>
          <cell r="BG799">
            <v>2015.65</v>
          </cell>
          <cell r="BH799">
            <v>2116.4299999999998</v>
          </cell>
          <cell r="BI799">
            <v>-100.77999999999975</v>
          </cell>
          <cell r="BJ799" t="str">
            <v>Year 1</v>
          </cell>
          <cell r="BK799" t="str">
            <v>Y</v>
          </cell>
          <cell r="BL799" t="str">
            <v>Approved sum corrected to align with Approoved CPs</v>
          </cell>
          <cell r="BM799">
            <v>0</v>
          </cell>
          <cell r="BN799"/>
          <cell r="BO799"/>
          <cell r="BP799"/>
          <cell r="BQ799"/>
          <cell r="BR799"/>
          <cell r="BS799">
            <v>0</v>
          </cell>
          <cell r="BT799">
            <v>0</v>
          </cell>
          <cell r="BU799">
            <v>111.11</v>
          </cell>
          <cell r="BV799">
            <v>158.66</v>
          </cell>
          <cell r="BW799">
            <v>111.11</v>
          </cell>
          <cell r="BX799">
            <v>187.32646981573043</v>
          </cell>
          <cell r="BY799">
            <v>568.20646981573043</v>
          </cell>
          <cell r="BZ799">
            <v>1323.0312939631458</v>
          </cell>
          <cell r="CA799">
            <v>3906.8877637788764</v>
          </cell>
          <cell r="CB799"/>
          <cell r="CC799"/>
          <cell r="CD799"/>
          <cell r="CE799"/>
          <cell r="CF799"/>
          <cell r="CG799"/>
          <cell r="CH799"/>
          <cell r="CI799" t="str">
            <v>T</v>
          </cell>
          <cell r="CJ799"/>
          <cell r="CK799"/>
          <cell r="CL799"/>
          <cell r="CM799"/>
          <cell r="CN799"/>
          <cell r="CO799"/>
          <cell r="CP799"/>
          <cell r="CQ799"/>
          <cell r="CR799"/>
          <cell r="CS799">
            <v>0</v>
          </cell>
          <cell r="CT799">
            <v>0</v>
          </cell>
          <cell r="CU799"/>
          <cell r="CV799"/>
          <cell r="CW799"/>
          <cell r="CX799"/>
          <cell r="CY799"/>
          <cell r="CZ799"/>
          <cell r="DA799"/>
          <cell r="DB799"/>
          <cell r="DC799"/>
          <cell r="DD799">
            <v>0</v>
          </cell>
          <cell r="DE799">
            <v>0</v>
          </cell>
          <cell r="DF799">
            <v>0</v>
          </cell>
          <cell r="DG799"/>
          <cell r="DH799"/>
          <cell r="DI799"/>
          <cell r="DJ799"/>
          <cell r="DK799"/>
          <cell r="DL799">
            <v>43411</v>
          </cell>
          <cell r="DM799">
            <v>43411</v>
          </cell>
          <cell r="DN799">
            <v>43425</v>
          </cell>
          <cell r="DO799">
            <v>43417</v>
          </cell>
          <cell r="DP799">
            <v>43501</v>
          </cell>
          <cell r="DQ799">
            <v>43501</v>
          </cell>
          <cell r="DR799">
            <v>43551</v>
          </cell>
          <cell r="DS799">
            <v>43551</v>
          </cell>
          <cell r="DT799">
            <v>43501</v>
          </cell>
          <cell r="DU799">
            <v>43551</v>
          </cell>
          <cell r="DW799" t="str">
            <v>1001123-M01</v>
          </cell>
          <cell r="DX799" t="str">
            <v>1001123-M01-C06</v>
          </cell>
          <cell r="DY799">
            <v>2</v>
          </cell>
          <cell r="DZ799">
            <v>1</v>
          </cell>
          <cell r="EA799">
            <v>50</v>
          </cell>
          <cell r="EB799">
            <v>1</v>
          </cell>
          <cell r="EC799">
            <v>0</v>
          </cell>
          <cell r="ED799">
            <v>2875.8360000000002</v>
          </cell>
          <cell r="EE799">
            <v>0</v>
          </cell>
          <cell r="EF799">
            <v>43551</v>
          </cell>
          <cell r="EG799">
            <v>43551</v>
          </cell>
          <cell r="EH799">
            <v>43551</v>
          </cell>
          <cell r="EI799">
            <v>43556</v>
          </cell>
        </row>
        <row r="800">
          <cell r="A800">
            <v>1001123</v>
          </cell>
          <cell r="B800" t="str">
            <v>Child</v>
          </cell>
          <cell r="C800">
            <v>620257</v>
          </cell>
          <cell r="D800" t="str">
            <v>Cowbridge Road East</v>
          </cell>
          <cell r="E800" t="str">
            <v>Wales</v>
          </cell>
          <cell r="F800" t="str">
            <v>E</v>
          </cell>
          <cell r="G800" t="str">
            <v>South Glamorgan</v>
          </cell>
          <cell r="H800" t="str">
            <v>Cardiff</v>
          </cell>
          <cell r="I800" t="str">
            <v>S Hale</v>
          </cell>
          <cell r="J800" t="str">
            <v>Kevin Williams</v>
          </cell>
          <cell r="K800" t="str">
            <v>Russell Bennett</v>
          </cell>
          <cell r="L800"/>
          <cell r="M800" t="str">
            <v>Paul Harding</v>
          </cell>
          <cell r="N800"/>
          <cell r="O800" t="str">
            <v>Resolution Interiors Ltd</v>
          </cell>
          <cell r="P800" t="str">
            <v>Andy Altass</v>
          </cell>
          <cell r="Q800" t="str">
            <v xml:space="preserve">Dan Roberst </v>
          </cell>
          <cell r="R800" t="str">
            <v>Email: Danial.Roberts@interserve.gse.gov.uk Mobile: 07483-305284</v>
          </cell>
          <cell r="S800" t="str">
            <v>Socotec</v>
          </cell>
          <cell r="T800" t="str">
            <v>CP Approved</v>
          </cell>
          <cell r="U800">
            <v>1</v>
          </cell>
          <cell r="V800" t="str">
            <v>MEDIUM</v>
          </cell>
          <cell r="W800" t="str">
            <v>Green</v>
          </cell>
          <cell r="X800" t="str">
            <v>Interior</v>
          </cell>
          <cell r="Y800" t="str">
            <v>Kitchen Redecoration</v>
          </cell>
          <cell r="Z800" t="str">
            <v xml:space="preserve">Redecorate all previously painted surfaces to the Floor 1 Staff Teapoint/Mess Room. </v>
          </cell>
          <cell r="AA800"/>
          <cell r="AB800">
            <v>1</v>
          </cell>
          <cell r="AC800" t="str">
            <v>A</v>
          </cell>
          <cell r="AD800" t="str">
            <v>JC Off</v>
          </cell>
          <cell r="AE800">
            <v>720</v>
          </cell>
          <cell r="AF800"/>
          <cell r="AG800">
            <v>90</v>
          </cell>
          <cell r="AH800">
            <v>162</v>
          </cell>
          <cell r="AI800">
            <v>972</v>
          </cell>
          <cell r="AJ800">
            <v>1467.2335998959757</v>
          </cell>
          <cell r="AK800"/>
          <cell r="AL800">
            <v>0</v>
          </cell>
          <cell r="AM800">
            <v>0</v>
          </cell>
          <cell r="AN800">
            <v>83.333333333333329</v>
          </cell>
          <cell r="AO800">
            <v>55.555555555555557</v>
          </cell>
          <cell r="AP800">
            <v>111.11111111111111</v>
          </cell>
          <cell r="AQ800">
            <v>108.62576348402763</v>
          </cell>
          <cell r="AR800">
            <v>536.40354126180546</v>
          </cell>
          <cell r="AS800">
            <v>365.1718726760007</v>
          </cell>
          <cell r="AT800">
            <v>2191.0312360560038</v>
          </cell>
          <cell r="AU800">
            <v>1634.62</v>
          </cell>
          <cell r="AV800">
            <v>0</v>
          </cell>
          <cell r="AW800">
            <v>0</v>
          </cell>
          <cell r="AX800">
            <v>0</v>
          </cell>
          <cell r="AY800">
            <v>0</v>
          </cell>
          <cell r="AZ800">
            <v>158.66</v>
          </cell>
          <cell r="BA800">
            <v>0</v>
          </cell>
          <cell r="BB800">
            <v>112.80812737331109</v>
          </cell>
          <cell r="BC800">
            <v>271.46812737331106</v>
          </cell>
          <cell r="BD800">
            <v>381.21762547466227</v>
          </cell>
          <cell r="BE800">
            <v>2287.3057528479731</v>
          </cell>
          <cell r="BF800">
            <v>1513.09</v>
          </cell>
          <cell r="BG800">
            <v>1513.09</v>
          </cell>
          <cell r="BH800">
            <v>1588.74</v>
          </cell>
          <cell r="BI800">
            <v>-75.650000000000091</v>
          </cell>
          <cell r="BJ800" t="str">
            <v>Year 1</v>
          </cell>
          <cell r="BK800" t="str">
            <v>Y</v>
          </cell>
          <cell r="BL800" t="str">
            <v>Approved sum corrected to align with Approoved CPs</v>
          </cell>
          <cell r="BM800">
            <v>0</v>
          </cell>
          <cell r="BN800"/>
          <cell r="BO800"/>
          <cell r="BP800"/>
          <cell r="BQ800"/>
          <cell r="BR800"/>
          <cell r="BS800">
            <v>0</v>
          </cell>
          <cell r="BT800">
            <v>0</v>
          </cell>
          <cell r="BU800">
            <v>111.11</v>
          </cell>
          <cell r="BV800">
            <v>158.66</v>
          </cell>
          <cell r="BW800">
            <v>111.11</v>
          </cell>
          <cell r="BX800">
            <v>112.80812737331109</v>
          </cell>
          <cell r="BY800">
            <v>493.68812737331109</v>
          </cell>
          <cell r="BZ800">
            <v>1006.5916254746622</v>
          </cell>
          <cell r="CA800">
            <v>3013.3697528479734</v>
          </cell>
          <cell r="CB800"/>
          <cell r="CC800"/>
          <cell r="CD800"/>
          <cell r="CE800"/>
          <cell r="CF800"/>
          <cell r="CG800"/>
          <cell r="CH800"/>
          <cell r="CI800" t="str">
            <v>T</v>
          </cell>
          <cell r="CJ800"/>
          <cell r="CK800"/>
          <cell r="CL800"/>
          <cell r="CM800"/>
          <cell r="CN800"/>
          <cell r="CO800"/>
          <cell r="CP800"/>
          <cell r="CQ800"/>
          <cell r="CR800"/>
          <cell r="CS800">
            <v>0</v>
          </cell>
          <cell r="CT800">
            <v>0</v>
          </cell>
          <cell r="CU800"/>
          <cell r="CV800"/>
          <cell r="CW800"/>
          <cell r="CX800"/>
          <cell r="CY800"/>
          <cell r="CZ800"/>
          <cell r="DA800"/>
          <cell r="DB800"/>
          <cell r="DC800"/>
          <cell r="DD800">
            <v>0</v>
          </cell>
          <cell r="DE800">
            <v>0</v>
          </cell>
          <cell r="DF800">
            <v>0</v>
          </cell>
          <cell r="DG800"/>
          <cell r="DH800"/>
          <cell r="DI800"/>
          <cell r="DJ800"/>
          <cell r="DK800"/>
          <cell r="DL800">
            <v>43411</v>
          </cell>
          <cell r="DM800">
            <v>43411</v>
          </cell>
          <cell r="DN800">
            <v>43425</v>
          </cell>
          <cell r="DO800">
            <v>43417</v>
          </cell>
          <cell r="DP800">
            <v>43501</v>
          </cell>
          <cell r="DQ800">
            <v>43501</v>
          </cell>
          <cell r="DR800">
            <v>43551</v>
          </cell>
          <cell r="DS800">
            <v>43551</v>
          </cell>
          <cell r="DT800">
            <v>43501</v>
          </cell>
          <cell r="DU800">
            <v>43551</v>
          </cell>
          <cell r="DW800" t="str">
            <v>1001123-M01</v>
          </cell>
          <cell r="DX800" t="str">
            <v>1001123-M01-C07</v>
          </cell>
          <cell r="DY800">
            <v>2</v>
          </cell>
          <cell r="DZ800">
            <v>1</v>
          </cell>
          <cell r="EA800">
            <v>50</v>
          </cell>
          <cell r="EB800">
            <v>1</v>
          </cell>
          <cell r="EC800">
            <v>0</v>
          </cell>
          <cell r="ED800">
            <v>2272.7639999999997</v>
          </cell>
          <cell r="EE800">
            <v>0</v>
          </cell>
          <cell r="EF800">
            <v>43551</v>
          </cell>
          <cell r="EG800">
            <v>43551</v>
          </cell>
          <cell r="EH800">
            <v>43551</v>
          </cell>
          <cell r="EI800">
            <v>43556</v>
          </cell>
        </row>
        <row r="801">
          <cell r="A801">
            <v>1001123</v>
          </cell>
          <cell r="B801" t="str">
            <v>Child</v>
          </cell>
          <cell r="C801">
            <v>620257</v>
          </cell>
          <cell r="D801" t="str">
            <v>Cowbridge Road East</v>
          </cell>
          <cell r="E801" t="str">
            <v>Wales</v>
          </cell>
          <cell r="F801" t="str">
            <v>E</v>
          </cell>
          <cell r="G801" t="str">
            <v>South Glamorgan</v>
          </cell>
          <cell r="H801" t="str">
            <v>Cardiff</v>
          </cell>
          <cell r="I801" t="str">
            <v>S Hale</v>
          </cell>
          <cell r="J801" t="str">
            <v>Kevin Williams</v>
          </cell>
          <cell r="K801" t="str">
            <v>Russell Bennett</v>
          </cell>
          <cell r="L801"/>
          <cell r="M801" t="str">
            <v>Paul Harding</v>
          </cell>
          <cell r="N801"/>
          <cell r="O801" t="str">
            <v>Resolution Interiors Ltd</v>
          </cell>
          <cell r="P801" t="str">
            <v>Andy Altass</v>
          </cell>
          <cell r="Q801" t="str">
            <v xml:space="preserve">Dan Roberst </v>
          </cell>
          <cell r="R801" t="str">
            <v>Email: Danial.Roberts@interserve.gse.gov.uk Mobile: 07483-305284</v>
          </cell>
          <cell r="S801" t="str">
            <v>Socotec</v>
          </cell>
          <cell r="T801" t="str">
            <v>CP Approved</v>
          </cell>
          <cell r="U801">
            <v>1</v>
          </cell>
          <cell r="V801" t="str">
            <v>MEDIUM</v>
          </cell>
          <cell r="W801" t="str">
            <v>Green</v>
          </cell>
          <cell r="X801" t="str">
            <v>Windows</v>
          </cell>
          <cell r="Y801" t="str">
            <v>Window Film</v>
          </cell>
          <cell r="Z801" t="str">
            <v>Replace window film to Front Elevation shopfront windows</v>
          </cell>
          <cell r="AA801"/>
          <cell r="AB801">
            <v>1</v>
          </cell>
          <cell r="AC801" t="str">
            <v>A</v>
          </cell>
          <cell r="AD801" t="str">
            <v>JC Off</v>
          </cell>
          <cell r="AE801">
            <v>3960</v>
          </cell>
          <cell r="AF801"/>
          <cell r="AG801">
            <v>495</v>
          </cell>
          <cell r="AH801">
            <v>891</v>
          </cell>
          <cell r="AI801">
            <v>5346</v>
          </cell>
          <cell r="AJ801">
            <v>4018.9777777777776</v>
          </cell>
          <cell r="AK801"/>
          <cell r="AL801">
            <v>0</v>
          </cell>
          <cell r="AM801">
            <v>0</v>
          </cell>
          <cell r="AN801">
            <v>83.333333333333329</v>
          </cell>
          <cell r="AO801">
            <v>55.555555555555557</v>
          </cell>
          <cell r="AP801">
            <v>111.11111111111111</v>
          </cell>
          <cell r="AQ801">
            <v>323.5886608425422</v>
          </cell>
          <cell r="AR801">
            <v>751.36643862031997</v>
          </cell>
          <cell r="AS801">
            <v>918.51328772406396</v>
          </cell>
          <cell r="AT801">
            <v>5511.0797263443837</v>
          </cell>
          <cell r="AU801">
            <v>2013.68</v>
          </cell>
          <cell r="AV801">
            <v>0</v>
          </cell>
          <cell r="AW801">
            <v>0</v>
          </cell>
          <cell r="AX801">
            <v>0</v>
          </cell>
          <cell r="AY801">
            <v>0</v>
          </cell>
          <cell r="AZ801">
            <v>158.66</v>
          </cell>
          <cell r="BA801">
            <v>0</v>
          </cell>
          <cell r="BB801">
            <v>336.04763453977603</v>
          </cell>
          <cell r="BC801">
            <v>494.707634539776</v>
          </cell>
          <cell r="BD801">
            <v>501.67752690795527</v>
          </cell>
          <cell r="BE801">
            <v>3010.0651614477315</v>
          </cell>
          <cell r="BF801">
            <v>1892.15</v>
          </cell>
          <cell r="BG801">
            <v>1892.15</v>
          </cell>
          <cell r="BH801">
            <v>1986.76</v>
          </cell>
          <cell r="BI801">
            <v>-94.6099999999999</v>
          </cell>
          <cell r="BJ801" t="str">
            <v>Year 1</v>
          </cell>
          <cell r="BK801" t="str">
            <v>Y</v>
          </cell>
          <cell r="BL801" t="str">
            <v>Approved sum corrected to align with Approoved CPs</v>
          </cell>
          <cell r="BM801">
            <v>0</v>
          </cell>
          <cell r="BN801"/>
          <cell r="BO801"/>
          <cell r="BP801"/>
          <cell r="BQ801"/>
          <cell r="BR801"/>
          <cell r="BS801">
            <v>0</v>
          </cell>
          <cell r="BT801">
            <v>0</v>
          </cell>
          <cell r="BU801">
            <v>111.11</v>
          </cell>
          <cell r="BV801">
            <v>158.66</v>
          </cell>
          <cell r="BW801">
            <v>111.11</v>
          </cell>
          <cell r="BX801">
            <v>336.04763453977603</v>
          </cell>
          <cell r="BY801">
            <v>716.92763453977602</v>
          </cell>
          <cell r="BZ801">
            <v>1278.6755269079554</v>
          </cell>
          <cell r="CA801">
            <v>3887.7531614477316</v>
          </cell>
          <cell r="CB801"/>
          <cell r="CC801"/>
          <cell r="CD801"/>
          <cell r="CE801"/>
          <cell r="CF801"/>
          <cell r="CG801"/>
          <cell r="CH801"/>
          <cell r="CI801" t="str">
            <v>T</v>
          </cell>
          <cell r="CJ801"/>
          <cell r="CK801"/>
          <cell r="CL801"/>
          <cell r="CM801"/>
          <cell r="CN801"/>
          <cell r="CO801"/>
          <cell r="CP801"/>
          <cell r="CQ801"/>
          <cell r="CR801"/>
          <cell r="CS801">
            <v>0</v>
          </cell>
          <cell r="CT801">
            <v>0</v>
          </cell>
          <cell r="CU801"/>
          <cell r="CV801"/>
          <cell r="CW801"/>
          <cell r="CX801"/>
          <cell r="CY801"/>
          <cell r="CZ801"/>
          <cell r="DA801"/>
          <cell r="DB801"/>
          <cell r="DC801"/>
          <cell r="DD801">
            <v>0</v>
          </cell>
          <cell r="DE801">
            <v>0</v>
          </cell>
          <cell r="DF801">
            <v>0</v>
          </cell>
          <cell r="DG801"/>
          <cell r="DH801"/>
          <cell r="DI801"/>
          <cell r="DJ801"/>
          <cell r="DK801"/>
          <cell r="DL801">
            <v>43411</v>
          </cell>
          <cell r="DM801">
            <v>43411</v>
          </cell>
          <cell r="DN801">
            <v>43425</v>
          </cell>
          <cell r="DO801">
            <v>43417</v>
          </cell>
          <cell r="DP801">
            <v>43501</v>
          </cell>
          <cell r="DQ801">
            <v>43501</v>
          </cell>
          <cell r="DR801">
            <v>43551</v>
          </cell>
          <cell r="DS801">
            <v>43551</v>
          </cell>
          <cell r="DT801">
            <v>43501</v>
          </cell>
          <cell r="DU801">
            <v>43551</v>
          </cell>
          <cell r="DW801" t="str">
            <v>1001123-M01</v>
          </cell>
          <cell r="DX801" t="str">
            <v>1001123-M01-C08</v>
          </cell>
          <cell r="DY801">
            <v>2</v>
          </cell>
          <cell r="DZ801">
            <v>1</v>
          </cell>
          <cell r="EA801">
            <v>50</v>
          </cell>
          <cell r="EB801">
            <v>1</v>
          </cell>
          <cell r="EC801">
            <v>0</v>
          </cell>
          <cell r="ED801">
            <v>2727.6360000000004</v>
          </cell>
          <cell r="EE801">
            <v>0</v>
          </cell>
          <cell r="EF801">
            <v>43551</v>
          </cell>
          <cell r="EG801">
            <v>43551</v>
          </cell>
          <cell r="EH801">
            <v>43551</v>
          </cell>
          <cell r="EI801">
            <v>43556</v>
          </cell>
        </row>
        <row r="802">
          <cell r="A802">
            <v>1001123</v>
          </cell>
          <cell r="B802" t="str">
            <v>Child</v>
          </cell>
          <cell r="C802">
            <v>620257</v>
          </cell>
          <cell r="D802" t="str">
            <v>Cowbridge Road East</v>
          </cell>
          <cell r="E802" t="str">
            <v>Wales</v>
          </cell>
          <cell r="F802" t="str">
            <v>E</v>
          </cell>
          <cell r="G802" t="str">
            <v>South Glamorgan</v>
          </cell>
          <cell r="H802" t="str">
            <v>Cardiff</v>
          </cell>
          <cell r="I802" t="str">
            <v>S Hale</v>
          </cell>
          <cell r="J802" t="str">
            <v>Kevin Williams</v>
          </cell>
          <cell r="K802" t="str">
            <v>Russell Bennett</v>
          </cell>
          <cell r="L802"/>
          <cell r="M802" t="str">
            <v>Paul Harding</v>
          </cell>
          <cell r="N802"/>
          <cell r="O802" t="str">
            <v>Resolution Interiors Ltd</v>
          </cell>
          <cell r="P802" t="str">
            <v>Andy Altass</v>
          </cell>
          <cell r="Q802" t="str">
            <v xml:space="preserve">Dan Roberst </v>
          </cell>
          <cell r="R802" t="str">
            <v>Email: Danial.Roberts@interserve.gse.gov.uk Mobile: 07483-305284</v>
          </cell>
          <cell r="S802" t="str">
            <v>Socotec</v>
          </cell>
          <cell r="T802" t="str">
            <v>CP Approved</v>
          </cell>
          <cell r="U802">
            <v>1</v>
          </cell>
          <cell r="V802" t="str">
            <v>MEDIUM</v>
          </cell>
          <cell r="W802" t="str">
            <v>Green</v>
          </cell>
          <cell r="X802" t="str">
            <v>Interior</v>
          </cell>
          <cell r="Y802" t="str">
            <v>Reception Area Redecoration</v>
          </cell>
          <cell r="Z802" t="str">
            <v xml:space="preserve">Redecorate all previously decorated surfaces to the Ground Floor Public Entrance Lobby Area. </v>
          </cell>
          <cell r="AA802"/>
          <cell r="AB802">
            <v>1</v>
          </cell>
          <cell r="AC802" t="str">
            <v>A</v>
          </cell>
          <cell r="AD802" t="str">
            <v>JC Off</v>
          </cell>
          <cell r="AE802">
            <v>600</v>
          </cell>
          <cell r="AF802"/>
          <cell r="AG802">
            <v>75</v>
          </cell>
          <cell r="AH802">
            <v>135</v>
          </cell>
          <cell r="AI802">
            <v>810</v>
          </cell>
          <cell r="AJ802">
            <v>1252.3242962096092</v>
          </cell>
          <cell r="AK802"/>
          <cell r="AL802">
            <v>0</v>
          </cell>
          <cell r="AM802">
            <v>0</v>
          </cell>
          <cell r="AN802">
            <v>83.333333333333329</v>
          </cell>
          <cell r="AO802">
            <v>55.555555555555557</v>
          </cell>
          <cell r="AP802">
            <v>111.11111111111111</v>
          </cell>
          <cell r="AQ802">
            <v>90.521469570023015</v>
          </cell>
          <cell r="AR802">
            <v>518.29924734780082</v>
          </cell>
          <cell r="AS802">
            <v>318.56915315592641</v>
          </cell>
          <cell r="AT802">
            <v>1911.4149189355585</v>
          </cell>
          <cell r="AU802">
            <v>1042.6099999999999</v>
          </cell>
          <cell r="AV802">
            <v>0</v>
          </cell>
          <cell r="AW802">
            <v>0</v>
          </cell>
          <cell r="AX802">
            <v>0</v>
          </cell>
          <cell r="AY802">
            <v>0</v>
          </cell>
          <cell r="AZ802">
            <v>158.66</v>
          </cell>
          <cell r="BA802">
            <v>0</v>
          </cell>
          <cell r="BB802">
            <v>94.006772811092574</v>
          </cell>
          <cell r="BC802">
            <v>252.66677281109259</v>
          </cell>
          <cell r="BD802">
            <v>259.0553545622185</v>
          </cell>
          <cell r="BE802">
            <v>1554.3321273733111</v>
          </cell>
          <cell r="BF802">
            <v>921.08</v>
          </cell>
          <cell r="BG802">
            <v>921.08</v>
          </cell>
          <cell r="BH802">
            <v>967.13</v>
          </cell>
          <cell r="BI802">
            <v>-46.049999999999955</v>
          </cell>
          <cell r="BJ802" t="str">
            <v>Year 1</v>
          </cell>
          <cell r="BK802" t="str">
            <v>Y</v>
          </cell>
          <cell r="BL802" t="str">
            <v>Approved sum corrected to align with Approoved CPs</v>
          </cell>
          <cell r="BM802">
            <v>0</v>
          </cell>
          <cell r="BN802"/>
          <cell r="BO802"/>
          <cell r="BP802"/>
          <cell r="BQ802"/>
          <cell r="BR802"/>
          <cell r="BS802">
            <v>0</v>
          </cell>
          <cell r="BT802">
            <v>0</v>
          </cell>
          <cell r="BU802">
            <v>111.11</v>
          </cell>
          <cell r="BV802">
            <v>158.66</v>
          </cell>
          <cell r="BW802">
            <v>111.11</v>
          </cell>
          <cell r="BX802">
            <v>94.006772811092574</v>
          </cell>
          <cell r="BY802">
            <v>474.88677281109256</v>
          </cell>
          <cell r="BZ802">
            <v>647.62535456221849</v>
          </cell>
          <cell r="CA802">
            <v>2043.5921273733111</v>
          </cell>
          <cell r="CB802"/>
          <cell r="CC802"/>
          <cell r="CD802"/>
          <cell r="CE802"/>
          <cell r="CF802"/>
          <cell r="CG802"/>
          <cell r="CH802"/>
          <cell r="CI802" t="str">
            <v>T</v>
          </cell>
          <cell r="CJ802"/>
          <cell r="CK802"/>
          <cell r="CL802"/>
          <cell r="CM802"/>
          <cell r="CN802"/>
          <cell r="CO802"/>
          <cell r="CP802"/>
          <cell r="CQ802"/>
          <cell r="CR802"/>
          <cell r="CS802">
            <v>0</v>
          </cell>
          <cell r="CT802">
            <v>0</v>
          </cell>
          <cell r="CU802"/>
          <cell r="CV802"/>
          <cell r="CW802"/>
          <cell r="CX802"/>
          <cell r="CY802"/>
          <cell r="CZ802"/>
          <cell r="DA802"/>
          <cell r="DB802"/>
          <cell r="DC802"/>
          <cell r="DD802">
            <v>0</v>
          </cell>
          <cell r="DE802">
            <v>0</v>
          </cell>
          <cell r="DF802">
            <v>0</v>
          </cell>
          <cell r="DG802"/>
          <cell r="DH802"/>
          <cell r="DI802"/>
          <cell r="DJ802"/>
          <cell r="DK802"/>
          <cell r="DL802">
            <v>43411</v>
          </cell>
          <cell r="DM802">
            <v>43411</v>
          </cell>
          <cell r="DN802">
            <v>43425</v>
          </cell>
          <cell r="DO802">
            <v>43417</v>
          </cell>
          <cell r="DP802">
            <v>43501</v>
          </cell>
          <cell r="DQ802">
            <v>43501</v>
          </cell>
          <cell r="DR802">
            <v>43551</v>
          </cell>
          <cell r="DS802">
            <v>43551</v>
          </cell>
          <cell r="DT802">
            <v>43501</v>
          </cell>
          <cell r="DU802">
            <v>43551</v>
          </cell>
          <cell r="DW802" t="str">
            <v>1001123-M01</v>
          </cell>
          <cell r="DX802" t="str">
            <v>1001123-M01-C09</v>
          </cell>
          <cell r="DY802">
            <v>2</v>
          </cell>
          <cell r="DZ802">
            <v>1</v>
          </cell>
          <cell r="EA802">
            <v>50</v>
          </cell>
          <cell r="EB802">
            <v>1</v>
          </cell>
          <cell r="EC802">
            <v>0</v>
          </cell>
          <cell r="ED802">
            <v>1562.3520000000001</v>
          </cell>
          <cell r="EE802">
            <v>0</v>
          </cell>
          <cell r="EF802">
            <v>43551</v>
          </cell>
          <cell r="EG802">
            <v>43551</v>
          </cell>
          <cell r="EH802">
            <v>43551</v>
          </cell>
          <cell r="EI802">
            <v>43556</v>
          </cell>
        </row>
        <row r="803">
          <cell r="A803">
            <v>1001124</v>
          </cell>
          <cell r="B803" t="str">
            <v>Master</v>
          </cell>
          <cell r="C803">
            <v>620603</v>
          </cell>
          <cell r="D803" t="str">
            <v>Coalville Crown House</v>
          </cell>
          <cell r="E803" t="str">
            <v>Central</v>
          </cell>
          <cell r="F803" t="str">
            <v>A</v>
          </cell>
          <cell r="G803" t="str">
            <v>Leicestershire</v>
          </cell>
          <cell r="H803" t="str">
            <v xml:space="preserve">Coalville                               </v>
          </cell>
          <cell r="I803" t="str">
            <v>S Hale</v>
          </cell>
          <cell r="J803" t="str">
            <v>Kevin Williams</v>
          </cell>
          <cell r="K803" t="str">
            <v>Steve Brian</v>
          </cell>
          <cell r="L803" t="str">
            <v>Lewis Hunt</v>
          </cell>
          <cell r="M803" t="str">
            <v>John Reid</v>
          </cell>
          <cell r="N803"/>
          <cell r="O803" t="str">
            <v>Shaylor Group PLC</v>
          </cell>
          <cell r="P803" t="str">
            <v>Darryl Richards</v>
          </cell>
          <cell r="Q803" t="str">
            <v>Nial Coulter</v>
          </cell>
          <cell r="R803" t="str">
            <v>07483 305 465</v>
          </cell>
          <cell r="S803" t="str">
            <v>Socotec</v>
          </cell>
          <cell r="T803" t="str">
            <v>CP Approved</v>
          </cell>
          <cell r="U803">
            <v>1</v>
          </cell>
          <cell r="V803" t="str">
            <v>MEDIUM</v>
          </cell>
          <cell r="W803" t="str">
            <v>Green</v>
          </cell>
          <cell r="X803"/>
          <cell r="Y803"/>
          <cell r="Z803" t="str">
            <v>LCW-620603-Coalville-Crown House-Building Fabric</v>
          </cell>
          <cell r="AA803"/>
          <cell r="AB803">
            <v>1</v>
          </cell>
          <cell r="AC803"/>
          <cell r="AD803" t="str">
            <v>JC</v>
          </cell>
          <cell r="AE803"/>
          <cell r="AF803">
            <v>20400</v>
          </cell>
          <cell r="AG803">
            <v>2550</v>
          </cell>
          <cell r="AH803">
            <v>4590</v>
          </cell>
          <cell r="AI803">
            <v>27540</v>
          </cell>
          <cell r="AJ803"/>
          <cell r="AK803">
            <v>24421.532710280375</v>
          </cell>
          <cell r="AL803">
            <v>0</v>
          </cell>
          <cell r="AM803">
            <v>0</v>
          </cell>
          <cell r="AN803">
            <v>750</v>
          </cell>
          <cell r="AO803">
            <v>500</v>
          </cell>
          <cell r="AP803">
            <v>1000</v>
          </cell>
          <cell r="AQ803">
            <v>1922.5214016697644</v>
          </cell>
          <cell r="AR803">
            <v>5772.5214016697646</v>
          </cell>
          <cell r="AS803">
            <v>5718.8108223900281</v>
          </cell>
          <cell r="AT803">
            <v>34312.86493434017</v>
          </cell>
          <cell r="AU803"/>
          <cell r="AV803">
            <v>20321.579999999998</v>
          </cell>
          <cell r="AW803">
            <v>0</v>
          </cell>
          <cell r="AX803">
            <v>0</v>
          </cell>
          <cell r="AY803">
            <v>1000</v>
          </cell>
          <cell r="AZ803">
            <v>484.4</v>
          </cell>
          <cell r="BA803">
            <v>1500</v>
          </cell>
          <cell r="BB803">
            <v>1996.54</v>
          </cell>
          <cell r="BC803">
            <v>4980.9400000000005</v>
          </cell>
          <cell r="BD803">
            <v>5060.5039999999999</v>
          </cell>
          <cell r="BE803">
            <v>30363.023999999998</v>
          </cell>
          <cell r="BF803"/>
          <cell r="BG803"/>
          <cell r="BH803"/>
          <cell r="BI803"/>
          <cell r="BJ803"/>
          <cell r="BK803" t="str">
            <v>Y</v>
          </cell>
          <cell r="BL803"/>
          <cell r="BM803">
            <v>19622.349999999999</v>
          </cell>
          <cell r="BN803">
            <v>19622.349999999999</v>
          </cell>
          <cell r="BO803" t="str">
            <v>Master</v>
          </cell>
          <cell r="BP803">
            <v>19622.349999999999</v>
          </cell>
          <cell r="BQ803">
            <v>0</v>
          </cell>
          <cell r="BR803"/>
          <cell r="BS803">
            <v>0</v>
          </cell>
          <cell r="BT803">
            <v>0</v>
          </cell>
          <cell r="BU803">
            <v>1000</v>
          </cell>
          <cell r="BV803">
            <v>484.4</v>
          </cell>
          <cell r="BW803">
            <v>1500</v>
          </cell>
          <cell r="BX803">
            <v>1996.54</v>
          </cell>
          <cell r="BY803">
            <v>4980.9400000000005</v>
          </cell>
          <cell r="BZ803">
            <v>12769.598000000002</v>
          </cell>
          <cell r="CA803">
            <v>37372.887999999999</v>
          </cell>
          <cell r="CB803">
            <v>3060.0230656598287</v>
          </cell>
          <cell r="CC803">
            <v>37372.887999999999</v>
          </cell>
          <cell r="CD803" t="str">
            <v/>
          </cell>
          <cell r="CE803"/>
          <cell r="CF803">
            <v>1</v>
          </cell>
          <cell r="CG803">
            <v>19622.349999999999</v>
          </cell>
          <cell r="CH803">
            <v>19622.349999999999</v>
          </cell>
          <cell r="CI803" t="str">
            <v>T</v>
          </cell>
          <cell r="CJ803"/>
          <cell r="CK803">
            <v>0</v>
          </cell>
          <cell r="CL803">
            <v>0</v>
          </cell>
          <cell r="CM803">
            <v>0</v>
          </cell>
          <cell r="CN803">
            <v>0</v>
          </cell>
          <cell r="CO803">
            <v>0</v>
          </cell>
          <cell r="CP803">
            <v>0</v>
          </cell>
          <cell r="CQ803">
            <v>0</v>
          </cell>
          <cell r="CR803">
            <v>0</v>
          </cell>
          <cell r="CS803">
            <v>0</v>
          </cell>
          <cell r="CT803">
            <v>0</v>
          </cell>
          <cell r="CU803"/>
          <cell r="CV803"/>
          <cell r="CW803">
            <v>0</v>
          </cell>
          <cell r="CX803">
            <v>0</v>
          </cell>
          <cell r="CY803">
            <v>0</v>
          </cell>
          <cell r="CZ803">
            <v>0</v>
          </cell>
          <cell r="DA803">
            <v>0</v>
          </cell>
          <cell r="DB803">
            <v>0</v>
          </cell>
          <cell r="DC803">
            <v>0</v>
          </cell>
          <cell r="DD803">
            <v>0</v>
          </cell>
          <cell r="DE803">
            <v>0</v>
          </cell>
          <cell r="DF803">
            <v>0</v>
          </cell>
          <cell r="DG803"/>
          <cell r="DH803"/>
          <cell r="DI803"/>
          <cell r="DJ803"/>
          <cell r="DK803"/>
          <cell r="DL803">
            <v>43403</v>
          </cell>
          <cell r="DM803">
            <v>43403</v>
          </cell>
          <cell r="DN803">
            <v>43404</v>
          </cell>
          <cell r="DO803">
            <v>43404</v>
          </cell>
          <cell r="DP803">
            <v>43475</v>
          </cell>
          <cell r="DQ803">
            <v>43475</v>
          </cell>
          <cell r="DR803">
            <v>43482</v>
          </cell>
          <cell r="DS803">
            <v>43482</v>
          </cell>
          <cell r="DT803">
            <v>43475</v>
          </cell>
          <cell r="DU803">
            <v>43482</v>
          </cell>
          <cell r="DW803" t="str">
            <v>1001124-M01</v>
          </cell>
          <cell r="DX803" t="str">
            <v>1001124-M01</v>
          </cell>
          <cell r="DY803">
            <v>1</v>
          </cell>
          <cell r="DZ803">
            <v>1</v>
          </cell>
          <cell r="EA803">
            <v>7</v>
          </cell>
          <cell r="EB803">
            <v>1</v>
          </cell>
          <cell r="EC803">
            <v>0</v>
          </cell>
          <cell r="ED803">
            <v>27128.100000000002</v>
          </cell>
          <cell r="EE803">
            <v>0</v>
          </cell>
          <cell r="EF803">
            <v>43482</v>
          </cell>
          <cell r="EG803">
            <v>43482</v>
          </cell>
          <cell r="EH803">
            <v>43482</v>
          </cell>
          <cell r="EI803">
            <v>43486</v>
          </cell>
        </row>
        <row r="804">
          <cell r="A804">
            <v>1001124</v>
          </cell>
          <cell r="B804" t="str">
            <v>Child</v>
          </cell>
          <cell r="C804">
            <v>620603</v>
          </cell>
          <cell r="D804" t="str">
            <v>Coalville Crown House</v>
          </cell>
          <cell r="E804" t="str">
            <v>Central</v>
          </cell>
          <cell r="F804" t="str">
            <v>A</v>
          </cell>
          <cell r="G804" t="str">
            <v>Leicestershire</v>
          </cell>
          <cell r="H804" t="str">
            <v xml:space="preserve">Coalville                               </v>
          </cell>
          <cell r="I804" t="str">
            <v>S Hale</v>
          </cell>
          <cell r="J804" t="str">
            <v>Kevin Williams</v>
          </cell>
          <cell r="K804" t="str">
            <v>Steve Brian</v>
          </cell>
          <cell r="L804" t="str">
            <v>Lewis Hunt</v>
          </cell>
          <cell r="M804" t="str">
            <v>John Reid</v>
          </cell>
          <cell r="N804"/>
          <cell r="O804" t="str">
            <v>Shaylor Group PLC</v>
          </cell>
          <cell r="P804" t="str">
            <v>Darryl Richards</v>
          </cell>
          <cell r="Q804" t="str">
            <v>Nial Coulter</v>
          </cell>
          <cell r="R804" t="str">
            <v>07483 305 465</v>
          </cell>
          <cell r="S804" t="str">
            <v>Socotec</v>
          </cell>
          <cell r="T804" t="str">
            <v>CP Approved</v>
          </cell>
          <cell r="U804">
            <v>1</v>
          </cell>
          <cell r="V804" t="str">
            <v>MEDIUM</v>
          </cell>
          <cell r="W804" t="str">
            <v>Green</v>
          </cell>
          <cell r="X804" t="str">
            <v>Interior</v>
          </cell>
          <cell r="Y804" t="str">
            <v>Reception Area Floors</v>
          </cell>
          <cell r="Z804" t="str">
            <v>Replace carpet flooring to public office areas on ground floor.</v>
          </cell>
          <cell r="AA804"/>
          <cell r="AB804">
            <v>1</v>
          </cell>
          <cell r="AC804" t="str">
            <v>A</v>
          </cell>
          <cell r="AD804" t="str">
            <v>JC</v>
          </cell>
          <cell r="AE804">
            <v>9000</v>
          </cell>
          <cell r="AF804"/>
          <cell r="AG804">
            <v>1125</v>
          </cell>
          <cell r="AH804">
            <v>2025</v>
          </cell>
          <cell r="AI804">
            <v>12150</v>
          </cell>
          <cell r="AJ804">
            <v>11662.523364485982</v>
          </cell>
          <cell r="AK804"/>
          <cell r="AL804">
            <v>0</v>
          </cell>
          <cell r="AM804">
            <v>0</v>
          </cell>
          <cell r="AN804">
            <v>150</v>
          </cell>
          <cell r="AO804">
            <v>100</v>
          </cell>
          <cell r="AP804">
            <v>200</v>
          </cell>
          <cell r="AQ804">
            <v>955.51180518829142</v>
          </cell>
          <cell r="AR804">
            <v>1725.5118051882914</v>
          </cell>
          <cell r="AS804">
            <v>2613.6070339348548</v>
          </cell>
          <cell r="AT804">
            <v>15681.642203609128</v>
          </cell>
          <cell r="AU804">
            <v>8113.17</v>
          </cell>
          <cell r="AV804">
            <v>0</v>
          </cell>
          <cell r="AW804">
            <v>0</v>
          </cell>
          <cell r="AX804">
            <v>0</v>
          </cell>
          <cell r="AY804">
            <v>200</v>
          </cell>
          <cell r="AZ804">
            <v>96.88</v>
          </cell>
          <cell r="BA804">
            <v>300</v>
          </cell>
          <cell r="BB804">
            <v>399.31</v>
          </cell>
          <cell r="BC804">
            <v>996.19</v>
          </cell>
          <cell r="BD804">
            <v>1821.8719999999998</v>
          </cell>
          <cell r="BE804">
            <v>10931.232</v>
          </cell>
          <cell r="BF804">
            <v>8113.17</v>
          </cell>
          <cell r="BG804">
            <v>8113.17</v>
          </cell>
          <cell r="BH804">
            <v>8113.17</v>
          </cell>
          <cell r="BI804">
            <v>0</v>
          </cell>
          <cell r="BJ804" t="str">
            <v>Year 1</v>
          </cell>
          <cell r="BK804" t="str">
            <v>Y</v>
          </cell>
          <cell r="BL804"/>
          <cell r="BM804">
            <v>0</v>
          </cell>
          <cell r="BN804"/>
          <cell r="BO804"/>
          <cell r="BP804"/>
          <cell r="BQ804"/>
          <cell r="BR804"/>
          <cell r="BS804">
            <v>0</v>
          </cell>
          <cell r="BT804">
            <v>0</v>
          </cell>
          <cell r="BU804">
            <v>200</v>
          </cell>
          <cell r="BV804">
            <v>96.88</v>
          </cell>
          <cell r="BW804">
            <v>300</v>
          </cell>
          <cell r="BX804">
            <v>399.31</v>
          </cell>
          <cell r="BY804">
            <v>996.19</v>
          </cell>
          <cell r="BZ804">
            <v>5067.1400000000012</v>
          </cell>
          <cell r="CA804">
            <v>14176.500000000002</v>
          </cell>
          <cell r="CB804"/>
          <cell r="CC804"/>
          <cell r="CD804"/>
          <cell r="CE804"/>
          <cell r="CF804"/>
          <cell r="CG804"/>
          <cell r="CH804"/>
          <cell r="CI804" t="str">
            <v>T</v>
          </cell>
          <cell r="CJ804"/>
          <cell r="CK804"/>
          <cell r="CL804"/>
          <cell r="CM804"/>
          <cell r="CN804"/>
          <cell r="CO804"/>
          <cell r="CP804"/>
          <cell r="CQ804"/>
          <cell r="CR804"/>
          <cell r="CS804">
            <v>0</v>
          </cell>
          <cell r="CT804">
            <v>0</v>
          </cell>
          <cell r="CU804"/>
          <cell r="CV804"/>
          <cell r="CW804"/>
          <cell r="CX804"/>
          <cell r="CY804"/>
          <cell r="CZ804"/>
          <cell r="DA804"/>
          <cell r="DB804"/>
          <cell r="DC804"/>
          <cell r="DD804">
            <v>0</v>
          </cell>
          <cell r="DE804">
            <v>0</v>
          </cell>
          <cell r="DF804">
            <v>0</v>
          </cell>
          <cell r="DG804"/>
          <cell r="DH804"/>
          <cell r="DI804"/>
          <cell r="DJ804"/>
          <cell r="DK804"/>
          <cell r="DL804">
            <v>43403</v>
          </cell>
          <cell r="DM804">
            <v>43403</v>
          </cell>
          <cell r="DN804">
            <v>43404</v>
          </cell>
          <cell r="DO804">
            <v>43404</v>
          </cell>
          <cell r="DP804">
            <v>43475</v>
          </cell>
          <cell r="DQ804">
            <v>43475</v>
          </cell>
          <cell r="DR804">
            <v>43482</v>
          </cell>
          <cell r="DS804">
            <v>43482</v>
          </cell>
          <cell r="DT804">
            <v>43475</v>
          </cell>
          <cell r="DU804">
            <v>43482</v>
          </cell>
          <cell r="DW804" t="str">
            <v>1001124-M01</v>
          </cell>
          <cell r="DX804" t="str">
            <v>1001124-M01-C01</v>
          </cell>
          <cell r="DY804">
            <v>1</v>
          </cell>
          <cell r="DZ804">
            <v>1</v>
          </cell>
          <cell r="EA804">
            <v>7</v>
          </cell>
          <cell r="EB804">
            <v>1</v>
          </cell>
          <cell r="EC804">
            <v>0</v>
          </cell>
          <cell r="ED804">
            <v>10452.06</v>
          </cell>
          <cell r="EE804">
            <v>0</v>
          </cell>
          <cell r="EF804">
            <v>43482</v>
          </cell>
          <cell r="EG804">
            <v>43482</v>
          </cell>
          <cell r="EH804">
            <v>43482</v>
          </cell>
          <cell r="EI804">
            <v>43486</v>
          </cell>
        </row>
        <row r="805">
          <cell r="A805">
            <v>1001124</v>
          </cell>
          <cell r="B805" t="str">
            <v>Child</v>
          </cell>
          <cell r="C805">
            <v>620603</v>
          </cell>
          <cell r="D805" t="str">
            <v>Coalville Crown House</v>
          </cell>
          <cell r="E805" t="str">
            <v>Central</v>
          </cell>
          <cell r="F805" t="str">
            <v>A</v>
          </cell>
          <cell r="G805" t="str">
            <v>Leicestershire</v>
          </cell>
          <cell r="H805" t="str">
            <v xml:space="preserve">Coalville                               </v>
          </cell>
          <cell r="I805" t="str">
            <v>S Hale</v>
          </cell>
          <cell r="J805" t="str">
            <v>Kevin Williams</v>
          </cell>
          <cell r="K805" t="str">
            <v>Steve Brian</v>
          </cell>
          <cell r="L805" t="str">
            <v>Lewis Hunt</v>
          </cell>
          <cell r="M805" t="str">
            <v>John Reid</v>
          </cell>
          <cell r="N805"/>
          <cell r="O805" t="str">
            <v>Shaylor Group PLC</v>
          </cell>
          <cell r="P805" t="str">
            <v>Darryl Richards</v>
          </cell>
          <cell r="Q805" t="str">
            <v>Nial Coulter</v>
          </cell>
          <cell r="R805" t="str">
            <v>07483 305 465</v>
          </cell>
          <cell r="S805" t="str">
            <v>Socotec</v>
          </cell>
          <cell r="T805" t="str">
            <v>CP Approved</v>
          </cell>
          <cell r="U805">
            <v>1</v>
          </cell>
          <cell r="V805" t="str">
            <v>MEDIUM</v>
          </cell>
          <cell r="W805" t="str">
            <v>Green</v>
          </cell>
          <cell r="X805" t="str">
            <v>Roofs</v>
          </cell>
          <cell r="Y805" t="str">
            <v>Roof Void</v>
          </cell>
          <cell r="Z805" t="str">
            <v>Install walkway access to roof void CWS tanks.</v>
          </cell>
          <cell r="AA805"/>
          <cell r="AB805">
            <v>1</v>
          </cell>
          <cell r="AC805" t="str">
            <v>A</v>
          </cell>
          <cell r="AD805" t="str">
            <v>JC</v>
          </cell>
          <cell r="AE805">
            <v>6000</v>
          </cell>
          <cell r="AF805"/>
          <cell r="AG805">
            <v>750</v>
          </cell>
          <cell r="AH805">
            <v>1350</v>
          </cell>
          <cell r="AI805">
            <v>8100</v>
          </cell>
          <cell r="AJ805">
            <v>5660</v>
          </cell>
          <cell r="AK805"/>
          <cell r="AL805">
            <v>0</v>
          </cell>
          <cell r="AM805">
            <v>0</v>
          </cell>
          <cell r="AN805">
            <v>150</v>
          </cell>
          <cell r="AO805">
            <v>100</v>
          </cell>
          <cell r="AP805">
            <v>200</v>
          </cell>
          <cell r="AQ805">
            <v>449.84990338935108</v>
          </cell>
          <cell r="AR805">
            <v>1219.8499033893511</v>
          </cell>
          <cell r="AS805">
            <v>1311.9699806778704</v>
          </cell>
          <cell r="AT805">
            <v>7871.8198840672212</v>
          </cell>
          <cell r="AU805">
            <v>4670.8999999999996</v>
          </cell>
          <cell r="AV805">
            <v>0</v>
          </cell>
          <cell r="AW805">
            <v>0</v>
          </cell>
          <cell r="AX805">
            <v>0</v>
          </cell>
          <cell r="AY805">
            <v>200</v>
          </cell>
          <cell r="AZ805">
            <v>96.88</v>
          </cell>
          <cell r="BA805">
            <v>300</v>
          </cell>
          <cell r="BB805">
            <v>399.31</v>
          </cell>
          <cell r="BC805">
            <v>996.19</v>
          </cell>
          <cell r="BD805">
            <v>1133.4180000000001</v>
          </cell>
          <cell r="BE805">
            <v>6800.5079999999998</v>
          </cell>
          <cell r="BF805">
            <v>4670.8999999999996</v>
          </cell>
          <cell r="BG805">
            <v>4670.8999999999996</v>
          </cell>
          <cell r="BH805">
            <v>4670.8999999999996</v>
          </cell>
          <cell r="BI805">
            <v>0</v>
          </cell>
          <cell r="BJ805" t="str">
            <v>Year 1</v>
          </cell>
          <cell r="BK805" t="str">
            <v>Y</v>
          </cell>
          <cell r="BL805"/>
          <cell r="BM805">
            <v>0</v>
          </cell>
          <cell r="BN805"/>
          <cell r="BO805"/>
          <cell r="BP805"/>
          <cell r="BQ805"/>
          <cell r="BR805"/>
          <cell r="BS805">
            <v>0</v>
          </cell>
          <cell r="BT805">
            <v>0</v>
          </cell>
          <cell r="BU805">
            <v>200</v>
          </cell>
          <cell r="BV805">
            <v>96.88</v>
          </cell>
          <cell r="BW805">
            <v>300</v>
          </cell>
          <cell r="BX805">
            <v>399.31</v>
          </cell>
          <cell r="BY805">
            <v>996.19</v>
          </cell>
          <cell r="BZ805">
            <v>3001.7779999999998</v>
          </cell>
          <cell r="CA805">
            <v>8668.8680000000004</v>
          </cell>
          <cell r="CB805"/>
          <cell r="CC805"/>
          <cell r="CD805"/>
          <cell r="CE805"/>
          <cell r="CF805"/>
          <cell r="CG805"/>
          <cell r="CH805"/>
          <cell r="CI805" t="str">
            <v>T</v>
          </cell>
          <cell r="CJ805"/>
          <cell r="CK805"/>
          <cell r="CL805"/>
          <cell r="CM805"/>
          <cell r="CN805"/>
          <cell r="CO805"/>
          <cell r="CP805"/>
          <cell r="CQ805"/>
          <cell r="CR805"/>
          <cell r="CS805">
            <v>0</v>
          </cell>
          <cell r="CT805">
            <v>0</v>
          </cell>
          <cell r="CU805"/>
          <cell r="CV805"/>
          <cell r="CW805"/>
          <cell r="CX805"/>
          <cell r="CY805"/>
          <cell r="CZ805"/>
          <cell r="DA805"/>
          <cell r="DB805"/>
          <cell r="DC805"/>
          <cell r="DD805">
            <v>0</v>
          </cell>
          <cell r="DE805">
            <v>0</v>
          </cell>
          <cell r="DF805">
            <v>0</v>
          </cell>
          <cell r="DG805"/>
          <cell r="DH805"/>
          <cell r="DI805"/>
          <cell r="DJ805"/>
          <cell r="DK805"/>
          <cell r="DL805">
            <v>43403</v>
          </cell>
          <cell r="DM805">
            <v>43403</v>
          </cell>
          <cell r="DN805">
            <v>43404</v>
          </cell>
          <cell r="DO805">
            <v>43404</v>
          </cell>
          <cell r="DP805">
            <v>43475</v>
          </cell>
          <cell r="DQ805">
            <v>43475</v>
          </cell>
          <cell r="DR805">
            <v>43482</v>
          </cell>
          <cell r="DS805">
            <v>43482</v>
          </cell>
          <cell r="DT805">
            <v>43475</v>
          </cell>
          <cell r="DU805">
            <v>43482</v>
          </cell>
          <cell r="DW805" t="str">
            <v>1001124-M01</v>
          </cell>
          <cell r="DX805" t="str">
            <v>1001124-M01-C02</v>
          </cell>
          <cell r="DY805">
            <v>1</v>
          </cell>
          <cell r="DZ805">
            <v>1</v>
          </cell>
          <cell r="EA805">
            <v>7</v>
          </cell>
          <cell r="EB805">
            <v>1</v>
          </cell>
          <cell r="EC805">
            <v>0</v>
          </cell>
          <cell r="ED805">
            <v>6321.3359999999993</v>
          </cell>
          <cell r="EE805">
            <v>0</v>
          </cell>
          <cell r="EF805">
            <v>43482</v>
          </cell>
          <cell r="EG805">
            <v>43482</v>
          </cell>
          <cell r="EH805">
            <v>43482</v>
          </cell>
          <cell r="EI805">
            <v>43486</v>
          </cell>
        </row>
        <row r="806">
          <cell r="A806">
            <v>1001124</v>
          </cell>
          <cell r="B806" t="str">
            <v>Child</v>
          </cell>
          <cell r="C806">
            <v>620603</v>
          </cell>
          <cell r="D806" t="str">
            <v>Coalville Crown House</v>
          </cell>
          <cell r="E806" t="str">
            <v>Central</v>
          </cell>
          <cell r="F806" t="str">
            <v>A</v>
          </cell>
          <cell r="G806" t="str">
            <v>Leicestershire</v>
          </cell>
          <cell r="H806" t="str">
            <v xml:space="preserve">Coalville                               </v>
          </cell>
          <cell r="I806" t="str">
            <v>S Hale</v>
          </cell>
          <cell r="J806" t="str">
            <v>Kevin Williams</v>
          </cell>
          <cell r="K806" t="str">
            <v>Steve Brian</v>
          </cell>
          <cell r="L806" t="str">
            <v>Lewis Hunt</v>
          </cell>
          <cell r="M806" t="str">
            <v>John Reid</v>
          </cell>
          <cell r="N806"/>
          <cell r="O806" t="str">
            <v>Shaylor Group PLC</v>
          </cell>
          <cell r="P806" t="str">
            <v>Darryl Richards</v>
          </cell>
          <cell r="Q806" t="str">
            <v>Nial Coulter</v>
          </cell>
          <cell r="R806" t="str">
            <v>07483 305 465</v>
          </cell>
          <cell r="S806" t="str">
            <v>Socotec</v>
          </cell>
          <cell r="T806" t="str">
            <v>CP Approved</v>
          </cell>
          <cell r="U806">
            <v>1</v>
          </cell>
          <cell r="V806" t="str">
            <v>MEDIUM</v>
          </cell>
          <cell r="W806" t="str">
            <v>Green</v>
          </cell>
          <cell r="X806" t="str">
            <v>Interior</v>
          </cell>
          <cell r="Y806" t="str">
            <v>Toilet Area Floors</v>
          </cell>
          <cell r="Z806" t="str">
            <v>Replace vinyl flooring to staff toilet rooms.</v>
          </cell>
          <cell r="AA806"/>
          <cell r="AB806">
            <v>1</v>
          </cell>
          <cell r="AC806" t="str">
            <v>A</v>
          </cell>
          <cell r="AD806" t="str">
            <v>JC</v>
          </cell>
          <cell r="AE806">
            <v>3000</v>
          </cell>
          <cell r="AF806"/>
          <cell r="AG806">
            <v>375</v>
          </cell>
          <cell r="AH806">
            <v>675</v>
          </cell>
          <cell r="AI806">
            <v>4050</v>
          </cell>
          <cell r="AJ806">
            <v>4100.8411214953267</v>
          </cell>
          <cell r="AK806"/>
          <cell r="AL806">
            <v>0</v>
          </cell>
          <cell r="AM806">
            <v>0</v>
          </cell>
          <cell r="AN806">
            <v>150</v>
          </cell>
          <cell r="AO806">
            <v>100</v>
          </cell>
          <cell r="AP806">
            <v>200</v>
          </cell>
          <cell r="AQ806">
            <v>318.50393506276379</v>
          </cell>
          <cell r="AR806">
            <v>1088.5039350627637</v>
          </cell>
          <cell r="AS806">
            <v>973.86901131161812</v>
          </cell>
          <cell r="AT806">
            <v>5843.2140678697087</v>
          </cell>
          <cell r="AU806">
            <v>2567.87</v>
          </cell>
          <cell r="AV806">
            <v>0</v>
          </cell>
          <cell r="AW806">
            <v>0</v>
          </cell>
          <cell r="AX806">
            <v>0</v>
          </cell>
          <cell r="AY806">
            <v>200</v>
          </cell>
          <cell r="AZ806">
            <v>96.88</v>
          </cell>
          <cell r="BA806">
            <v>300</v>
          </cell>
          <cell r="BB806">
            <v>399.31</v>
          </cell>
          <cell r="BC806">
            <v>996.19</v>
          </cell>
          <cell r="BD806">
            <v>712.81200000000001</v>
          </cell>
          <cell r="BE806">
            <v>4276.8720000000003</v>
          </cell>
          <cell r="BF806">
            <v>2567.87</v>
          </cell>
          <cell r="BG806">
            <v>2567.87</v>
          </cell>
          <cell r="BH806">
            <v>2567.87</v>
          </cell>
          <cell r="BI806">
            <v>0</v>
          </cell>
          <cell r="BJ806" t="str">
            <v>Year 1</v>
          </cell>
          <cell r="BK806" t="str">
            <v>Y</v>
          </cell>
          <cell r="BL806"/>
          <cell r="BM806">
            <v>0</v>
          </cell>
          <cell r="BN806"/>
          <cell r="BO806"/>
          <cell r="BP806"/>
          <cell r="BQ806"/>
          <cell r="BR806"/>
          <cell r="BS806">
            <v>0</v>
          </cell>
          <cell r="BT806">
            <v>0</v>
          </cell>
          <cell r="BU806">
            <v>200</v>
          </cell>
          <cell r="BV806">
            <v>96.88</v>
          </cell>
          <cell r="BW806">
            <v>300</v>
          </cell>
          <cell r="BX806">
            <v>399.31</v>
          </cell>
          <cell r="BY806">
            <v>996.19</v>
          </cell>
          <cell r="BZ806">
            <v>1739.96</v>
          </cell>
          <cell r="CA806">
            <v>5304.02</v>
          </cell>
          <cell r="CB806"/>
          <cell r="CC806"/>
          <cell r="CD806"/>
          <cell r="CE806"/>
          <cell r="CF806"/>
          <cell r="CG806"/>
          <cell r="CH806"/>
          <cell r="CI806" t="str">
            <v>T</v>
          </cell>
          <cell r="CJ806"/>
          <cell r="CK806"/>
          <cell r="CL806"/>
          <cell r="CM806"/>
          <cell r="CN806"/>
          <cell r="CO806"/>
          <cell r="CP806"/>
          <cell r="CQ806"/>
          <cell r="CR806"/>
          <cell r="CS806">
            <v>0</v>
          </cell>
          <cell r="CT806">
            <v>0</v>
          </cell>
          <cell r="CU806"/>
          <cell r="CV806"/>
          <cell r="CW806"/>
          <cell r="CX806"/>
          <cell r="CY806"/>
          <cell r="CZ806"/>
          <cell r="DA806"/>
          <cell r="DB806"/>
          <cell r="DC806"/>
          <cell r="DD806">
            <v>0</v>
          </cell>
          <cell r="DE806">
            <v>0</v>
          </cell>
          <cell r="DF806">
            <v>0</v>
          </cell>
          <cell r="DG806"/>
          <cell r="DH806"/>
          <cell r="DI806"/>
          <cell r="DJ806"/>
          <cell r="DK806"/>
          <cell r="DL806">
            <v>43403</v>
          </cell>
          <cell r="DM806">
            <v>43403</v>
          </cell>
          <cell r="DN806">
            <v>43404</v>
          </cell>
          <cell r="DO806">
            <v>43404</v>
          </cell>
          <cell r="DP806">
            <v>43475</v>
          </cell>
          <cell r="DQ806">
            <v>43475</v>
          </cell>
          <cell r="DR806">
            <v>43482</v>
          </cell>
          <cell r="DS806">
            <v>43482</v>
          </cell>
          <cell r="DT806">
            <v>43475</v>
          </cell>
          <cell r="DU806">
            <v>43482</v>
          </cell>
          <cell r="DW806" t="str">
            <v>1001124-M01</v>
          </cell>
          <cell r="DX806" t="str">
            <v>1001124-M01-C03</v>
          </cell>
          <cell r="DY806">
            <v>1</v>
          </cell>
          <cell r="DZ806">
            <v>1</v>
          </cell>
          <cell r="EA806">
            <v>7</v>
          </cell>
          <cell r="EB806">
            <v>1</v>
          </cell>
          <cell r="EC806">
            <v>0</v>
          </cell>
          <cell r="ED806">
            <v>3797.7</v>
          </cell>
          <cell r="EE806">
            <v>0</v>
          </cell>
          <cell r="EF806">
            <v>43482</v>
          </cell>
          <cell r="EG806">
            <v>43482</v>
          </cell>
          <cell r="EH806">
            <v>43482</v>
          </cell>
          <cell r="EI806">
            <v>43486</v>
          </cell>
        </row>
        <row r="807">
          <cell r="A807">
            <v>1001124</v>
          </cell>
          <cell r="B807" t="str">
            <v>Child</v>
          </cell>
          <cell r="C807">
            <v>620603</v>
          </cell>
          <cell r="D807" t="str">
            <v>Coalville Crown House</v>
          </cell>
          <cell r="E807" t="str">
            <v>Central</v>
          </cell>
          <cell r="F807" t="str">
            <v>A</v>
          </cell>
          <cell r="G807" t="str">
            <v>Leicestershire</v>
          </cell>
          <cell r="H807" t="str">
            <v xml:space="preserve">Coalville                               </v>
          </cell>
          <cell r="I807" t="str">
            <v>S Hale</v>
          </cell>
          <cell r="J807" t="str">
            <v>Kevin Williams</v>
          </cell>
          <cell r="K807" t="str">
            <v>Steve Brian</v>
          </cell>
          <cell r="L807" t="str">
            <v>Lewis Hunt</v>
          </cell>
          <cell r="M807" t="str">
            <v>John Reid</v>
          </cell>
          <cell r="N807"/>
          <cell r="O807" t="str">
            <v>Shaylor Group PLC</v>
          </cell>
          <cell r="P807" t="str">
            <v>Darryl Richards</v>
          </cell>
          <cell r="Q807" t="str">
            <v>Nial Coulter</v>
          </cell>
          <cell r="R807" t="str">
            <v>07483 305 465</v>
          </cell>
          <cell r="S807" t="str">
            <v>Socotec</v>
          </cell>
          <cell r="T807" t="str">
            <v>CP Approved</v>
          </cell>
          <cell r="U807">
            <v>1</v>
          </cell>
          <cell r="V807" t="str">
            <v>MEDIUM</v>
          </cell>
          <cell r="W807" t="str">
            <v>Green</v>
          </cell>
          <cell r="X807" t="str">
            <v>Interior</v>
          </cell>
          <cell r="Y807" t="str">
            <v>Plantroom Redecoration</v>
          </cell>
          <cell r="Z807" t="str">
            <v>Basement walls - Treat dampness and replace blown area of plastered walls to basement store room area and redecorate same to match.</v>
          </cell>
          <cell r="AA807"/>
          <cell r="AB807">
            <v>1</v>
          </cell>
          <cell r="AC807" t="str">
            <v>A</v>
          </cell>
          <cell r="AD807" t="str">
            <v>JC</v>
          </cell>
          <cell r="AE807">
            <v>1800</v>
          </cell>
          <cell r="AF807"/>
          <cell r="AG807">
            <v>225</v>
          </cell>
          <cell r="AH807">
            <v>405</v>
          </cell>
          <cell r="AI807">
            <v>2430</v>
          </cell>
          <cell r="AJ807">
            <v>1922</v>
          </cell>
          <cell r="AK807"/>
          <cell r="AL807">
            <v>0</v>
          </cell>
          <cell r="AM807">
            <v>0</v>
          </cell>
          <cell r="AN807">
            <v>150</v>
          </cell>
          <cell r="AO807">
            <v>100</v>
          </cell>
          <cell r="AP807">
            <v>200</v>
          </cell>
          <cell r="AQ807">
            <v>134.95497101680533</v>
          </cell>
          <cell r="AR807">
            <v>904.9549710168053</v>
          </cell>
          <cell r="AS807">
            <v>501.39099420336106</v>
          </cell>
          <cell r="AT807">
            <v>3008.3459652201664</v>
          </cell>
          <cell r="AU807">
            <v>3107.77</v>
          </cell>
          <cell r="AV807">
            <v>0</v>
          </cell>
          <cell r="AW807">
            <v>0</v>
          </cell>
          <cell r="AX807">
            <v>0</v>
          </cell>
          <cell r="AY807">
            <v>200</v>
          </cell>
          <cell r="AZ807">
            <v>96.88</v>
          </cell>
          <cell r="BA807">
            <v>300</v>
          </cell>
          <cell r="BB807">
            <v>399.31</v>
          </cell>
          <cell r="BC807">
            <v>996.19</v>
          </cell>
          <cell r="BD807">
            <v>820.79200000000003</v>
          </cell>
          <cell r="BE807">
            <v>4924.7520000000004</v>
          </cell>
          <cell r="BF807">
            <v>2979.74</v>
          </cell>
          <cell r="BG807">
            <v>2979.74</v>
          </cell>
          <cell r="BH807">
            <v>2979.74</v>
          </cell>
          <cell r="BI807">
            <v>0</v>
          </cell>
          <cell r="BJ807" t="str">
            <v>Year 1</v>
          </cell>
          <cell r="BK807" t="str">
            <v>Y</v>
          </cell>
          <cell r="BL807"/>
          <cell r="BM807">
            <v>0</v>
          </cell>
          <cell r="BN807"/>
          <cell r="BO807"/>
          <cell r="BP807"/>
          <cell r="BQ807"/>
          <cell r="BR807"/>
          <cell r="BS807">
            <v>0</v>
          </cell>
          <cell r="BT807">
            <v>0</v>
          </cell>
          <cell r="BU807">
            <v>200</v>
          </cell>
          <cell r="BV807">
            <v>96.88</v>
          </cell>
          <cell r="BW807">
            <v>300</v>
          </cell>
          <cell r="BX807">
            <v>399.31</v>
          </cell>
          <cell r="BY807">
            <v>996.19</v>
          </cell>
          <cell r="BZ807">
            <v>1987.0819999999997</v>
          </cell>
          <cell r="CA807">
            <v>5963.0119999999997</v>
          </cell>
          <cell r="CB807"/>
          <cell r="CC807"/>
          <cell r="CD807"/>
          <cell r="CE807"/>
          <cell r="CF807"/>
          <cell r="CG807"/>
          <cell r="CH807"/>
          <cell r="CI807" t="str">
            <v>T</v>
          </cell>
          <cell r="CJ807"/>
          <cell r="CK807"/>
          <cell r="CL807"/>
          <cell r="CM807"/>
          <cell r="CN807"/>
          <cell r="CO807"/>
          <cell r="CP807"/>
          <cell r="CQ807"/>
          <cell r="CR807"/>
          <cell r="CS807">
            <v>0</v>
          </cell>
          <cell r="CT807">
            <v>0</v>
          </cell>
          <cell r="CU807"/>
          <cell r="CV807"/>
          <cell r="CW807"/>
          <cell r="CX807"/>
          <cell r="CY807"/>
          <cell r="CZ807"/>
          <cell r="DA807"/>
          <cell r="DB807"/>
          <cell r="DC807"/>
          <cell r="DD807">
            <v>0</v>
          </cell>
          <cell r="DE807">
            <v>0</v>
          </cell>
          <cell r="DF807">
            <v>0</v>
          </cell>
          <cell r="DG807"/>
          <cell r="DH807"/>
          <cell r="DI807"/>
          <cell r="DJ807"/>
          <cell r="DK807"/>
          <cell r="DL807">
            <v>43403</v>
          </cell>
          <cell r="DM807">
            <v>43403</v>
          </cell>
          <cell r="DN807">
            <v>43404</v>
          </cell>
          <cell r="DO807">
            <v>43404</v>
          </cell>
          <cell r="DP807">
            <v>43475</v>
          </cell>
          <cell r="DQ807">
            <v>43475</v>
          </cell>
          <cell r="DR807">
            <v>43482</v>
          </cell>
          <cell r="DS807">
            <v>43482</v>
          </cell>
          <cell r="DT807">
            <v>43475</v>
          </cell>
          <cell r="DU807">
            <v>43482</v>
          </cell>
          <cell r="DW807" t="str">
            <v>1001124-M01</v>
          </cell>
          <cell r="DX807" t="str">
            <v>1001124-M01-C04</v>
          </cell>
          <cell r="DY807">
            <v>1</v>
          </cell>
          <cell r="DZ807">
            <v>1</v>
          </cell>
          <cell r="EA807">
            <v>7</v>
          </cell>
          <cell r="EB807">
            <v>1</v>
          </cell>
          <cell r="EC807">
            <v>0</v>
          </cell>
          <cell r="ED807">
            <v>4291.9439999999995</v>
          </cell>
          <cell r="EE807">
            <v>0</v>
          </cell>
          <cell r="EF807">
            <v>43482</v>
          </cell>
          <cell r="EG807">
            <v>43482</v>
          </cell>
          <cell r="EH807">
            <v>43482</v>
          </cell>
          <cell r="EI807">
            <v>43486</v>
          </cell>
        </row>
        <row r="808">
          <cell r="A808">
            <v>1001124</v>
          </cell>
          <cell r="B808" t="str">
            <v>Child</v>
          </cell>
          <cell r="C808">
            <v>620603</v>
          </cell>
          <cell r="D808" t="str">
            <v>Coalville Crown House</v>
          </cell>
          <cell r="E808" t="str">
            <v>Central</v>
          </cell>
          <cell r="F808" t="str">
            <v>A</v>
          </cell>
          <cell r="G808" t="str">
            <v>Leicestershire</v>
          </cell>
          <cell r="H808" t="str">
            <v xml:space="preserve">Coalville                               </v>
          </cell>
          <cell r="I808" t="str">
            <v>S Hale</v>
          </cell>
          <cell r="J808" t="str">
            <v>Kevin Williams</v>
          </cell>
          <cell r="K808" t="str">
            <v>Steve Brian</v>
          </cell>
          <cell r="L808" t="str">
            <v>Lewis Hunt</v>
          </cell>
          <cell r="M808" t="str">
            <v>John Reid</v>
          </cell>
          <cell r="N808"/>
          <cell r="O808" t="str">
            <v>Shaylor Group PLC</v>
          </cell>
          <cell r="P808" t="str">
            <v>Darryl Richards</v>
          </cell>
          <cell r="Q808" t="str">
            <v>Nial Coulter</v>
          </cell>
          <cell r="R808" t="str">
            <v>07483 305 465</v>
          </cell>
          <cell r="S808" t="str">
            <v>Socotec</v>
          </cell>
          <cell r="T808" t="str">
            <v>CP Approved</v>
          </cell>
          <cell r="U808">
            <v>1</v>
          </cell>
          <cell r="V808" t="str">
            <v>MEDIUM</v>
          </cell>
          <cell r="W808" t="str">
            <v>Green</v>
          </cell>
          <cell r="X808" t="str">
            <v>Interior</v>
          </cell>
          <cell r="Y808" t="str">
            <v>Kitchen Areas Floors</v>
          </cell>
          <cell r="Z808" t="str">
            <v>Replace carpet flooring to 1st floor staff kitchen seating area.</v>
          </cell>
          <cell r="AA808"/>
          <cell r="AB808">
            <v>1</v>
          </cell>
          <cell r="AC808" t="str">
            <v>A</v>
          </cell>
          <cell r="AD808" t="str">
            <v>JC</v>
          </cell>
          <cell r="AE808">
            <v>600</v>
          </cell>
          <cell r="AF808"/>
          <cell r="AG808">
            <v>75</v>
          </cell>
          <cell r="AH808">
            <v>135</v>
          </cell>
          <cell r="AI808">
            <v>810</v>
          </cell>
          <cell r="AJ808">
            <v>1076.1682242990655</v>
          </cell>
          <cell r="AK808"/>
          <cell r="AL808">
            <v>0</v>
          </cell>
          <cell r="AM808">
            <v>0</v>
          </cell>
          <cell r="AN808">
            <v>150</v>
          </cell>
          <cell r="AO808">
            <v>100</v>
          </cell>
          <cell r="AP808">
            <v>200</v>
          </cell>
          <cell r="AQ808">
            <v>63.700787012552759</v>
          </cell>
          <cell r="AR808">
            <v>833.70078701255272</v>
          </cell>
          <cell r="AS808">
            <v>317.97380226232366</v>
          </cell>
          <cell r="AT808">
            <v>1907.8428135739418</v>
          </cell>
          <cell r="AU808">
            <v>1861.87</v>
          </cell>
          <cell r="AV808">
            <v>0</v>
          </cell>
          <cell r="AW808">
            <v>0</v>
          </cell>
          <cell r="AX808">
            <v>0</v>
          </cell>
          <cell r="AY808">
            <v>200</v>
          </cell>
          <cell r="AZ808">
            <v>96.88</v>
          </cell>
          <cell r="BA808">
            <v>300</v>
          </cell>
          <cell r="BB808">
            <v>399.3</v>
          </cell>
          <cell r="BC808">
            <v>996.18000000000006</v>
          </cell>
          <cell r="BD808">
            <v>571.61</v>
          </cell>
          <cell r="BE808">
            <v>3429.6600000000003</v>
          </cell>
          <cell r="BF808">
            <v>1290.67</v>
          </cell>
          <cell r="BG808">
            <v>1290.67</v>
          </cell>
          <cell r="BH808">
            <v>1290.67</v>
          </cell>
          <cell r="BI808">
            <v>0</v>
          </cell>
          <cell r="BJ808" t="str">
            <v>Year 1</v>
          </cell>
          <cell r="BK808" t="str">
            <v>Y</v>
          </cell>
          <cell r="BL808"/>
          <cell r="BM808">
            <v>0</v>
          </cell>
          <cell r="BN808"/>
          <cell r="BO808"/>
          <cell r="BP808"/>
          <cell r="BQ808"/>
          <cell r="BR808"/>
          <cell r="BS808">
            <v>0</v>
          </cell>
          <cell r="BT808">
            <v>0</v>
          </cell>
          <cell r="BU808">
            <v>200</v>
          </cell>
          <cell r="BV808">
            <v>96.88</v>
          </cell>
          <cell r="BW808">
            <v>300</v>
          </cell>
          <cell r="BX808">
            <v>399.3</v>
          </cell>
          <cell r="BY808">
            <v>996.18000000000006</v>
          </cell>
          <cell r="BZ808">
            <v>973.63800000000015</v>
          </cell>
          <cell r="CA808">
            <v>3260.4880000000003</v>
          </cell>
          <cell r="CB808"/>
          <cell r="CC808"/>
          <cell r="CD808"/>
          <cell r="CE808"/>
          <cell r="CF808"/>
          <cell r="CG808"/>
          <cell r="CH808"/>
          <cell r="CI808" t="str">
            <v>T</v>
          </cell>
          <cell r="CJ808"/>
          <cell r="CK808"/>
          <cell r="CL808"/>
          <cell r="CM808"/>
          <cell r="CN808"/>
          <cell r="CO808"/>
          <cell r="CP808"/>
          <cell r="CQ808"/>
          <cell r="CR808"/>
          <cell r="CS808">
            <v>0</v>
          </cell>
          <cell r="CT808">
            <v>0</v>
          </cell>
          <cell r="CU808"/>
          <cell r="CV808"/>
          <cell r="CW808"/>
          <cell r="CX808"/>
          <cell r="CY808"/>
          <cell r="CZ808"/>
          <cell r="DA808"/>
          <cell r="DB808"/>
          <cell r="DC808"/>
          <cell r="DD808">
            <v>0</v>
          </cell>
          <cell r="DE808">
            <v>0</v>
          </cell>
          <cell r="DF808">
            <v>0</v>
          </cell>
          <cell r="DG808"/>
          <cell r="DH808"/>
          <cell r="DI808"/>
          <cell r="DJ808"/>
          <cell r="DK808"/>
          <cell r="DL808">
            <v>43403</v>
          </cell>
          <cell r="DM808">
            <v>43403</v>
          </cell>
          <cell r="DN808">
            <v>43404</v>
          </cell>
          <cell r="DO808">
            <v>43404</v>
          </cell>
          <cell r="DP808">
            <v>43475</v>
          </cell>
          <cell r="DQ808">
            <v>43475</v>
          </cell>
          <cell r="DR808">
            <v>43482</v>
          </cell>
          <cell r="DS808">
            <v>43482</v>
          </cell>
          <cell r="DT808">
            <v>43475</v>
          </cell>
          <cell r="DU808">
            <v>43482</v>
          </cell>
          <cell r="DW808" t="str">
            <v>1001124-M01</v>
          </cell>
          <cell r="DX808" t="str">
            <v>1001124-M01-C05</v>
          </cell>
          <cell r="DY808">
            <v>1</v>
          </cell>
          <cell r="DZ808">
            <v>1</v>
          </cell>
          <cell r="EA808">
            <v>7</v>
          </cell>
          <cell r="EB808">
            <v>1</v>
          </cell>
          <cell r="EC808">
            <v>0</v>
          </cell>
          <cell r="ED808">
            <v>2265.0600000000004</v>
          </cell>
          <cell r="EE808">
            <v>0</v>
          </cell>
          <cell r="EF808">
            <v>43482</v>
          </cell>
          <cell r="EG808">
            <v>43482</v>
          </cell>
          <cell r="EH808">
            <v>43482</v>
          </cell>
          <cell r="EI808">
            <v>43486</v>
          </cell>
        </row>
        <row r="809">
          <cell r="A809">
            <v>1001125</v>
          </cell>
          <cell r="B809" t="str">
            <v>Master</v>
          </cell>
          <cell r="C809">
            <v>620604</v>
          </cell>
          <cell r="D809" t="str">
            <v>13 St John's Street</v>
          </cell>
          <cell r="E809" t="str">
            <v>Central</v>
          </cell>
          <cell r="F809" t="str">
            <v>A</v>
          </cell>
          <cell r="G809" t="str">
            <v>Lincolnshire</v>
          </cell>
          <cell r="H809" t="str">
            <v>Stamford</v>
          </cell>
          <cell r="I809" t="str">
            <v>S Hale</v>
          </cell>
          <cell r="J809" t="str">
            <v>Kevin Williams</v>
          </cell>
          <cell r="K809" t="str">
            <v>Steve Brian</v>
          </cell>
          <cell r="L809"/>
          <cell r="M809" t="str">
            <v>John Reid</v>
          </cell>
          <cell r="N809"/>
          <cell r="O809" t="str">
            <v>Shaylor Group PLC</v>
          </cell>
          <cell r="P809" t="str">
            <v>Darryl Richards</v>
          </cell>
          <cell r="Q809" t="str">
            <v>Nial Coulter</v>
          </cell>
          <cell r="R809" t="str">
            <v>07483 305 465</v>
          </cell>
          <cell r="S809" t="str">
            <v>Socotec</v>
          </cell>
          <cell r="T809" t="str">
            <v>In Development</v>
          </cell>
          <cell r="U809">
            <v>1</v>
          </cell>
          <cell r="V809" t="str">
            <v>HIGH</v>
          </cell>
          <cell r="W809" t="str">
            <v>Green</v>
          </cell>
          <cell r="X809"/>
          <cell r="Y809"/>
          <cell r="Z809" t="str">
            <v xml:space="preserve">LCW-620604-Stamford-13 St John's Street-Building Fabric, &amp; Water Services   </v>
          </cell>
          <cell r="AA809"/>
          <cell r="AB809">
            <v>1</v>
          </cell>
          <cell r="AC809"/>
          <cell r="AD809" t="str">
            <v>JC</v>
          </cell>
          <cell r="AE809"/>
          <cell r="AF809">
            <v>48460</v>
          </cell>
          <cell r="AG809">
            <v>6057.5</v>
          </cell>
          <cell r="AH809">
            <v>10903.5</v>
          </cell>
          <cell r="AI809">
            <v>65421</v>
          </cell>
          <cell r="AJ809"/>
          <cell r="AK809">
            <v>49969.174620730337</v>
          </cell>
          <cell r="AL809">
            <v>2000</v>
          </cell>
          <cell r="AM809">
            <v>750</v>
          </cell>
          <cell r="AN809">
            <v>750</v>
          </cell>
          <cell r="AO809">
            <v>500</v>
          </cell>
          <cell r="AP809">
            <v>1000</v>
          </cell>
          <cell r="AQ809">
            <v>4074.6944813030323</v>
          </cell>
          <cell r="AR809">
            <v>10674.694481303033</v>
          </cell>
          <cell r="AS809">
            <v>11808.773820406674</v>
          </cell>
          <cell r="AT809">
            <v>70852.642922440034</v>
          </cell>
          <cell r="AU809"/>
          <cell r="AV809">
            <v>65505.98</v>
          </cell>
          <cell r="AW809">
            <v>0</v>
          </cell>
          <cell r="AX809">
            <v>0</v>
          </cell>
          <cell r="AY809">
            <v>1000</v>
          </cell>
          <cell r="AZ809">
            <v>2305.52</v>
          </cell>
          <cell r="BA809">
            <v>1500</v>
          </cell>
          <cell r="BB809">
            <v>4231.5800000000008</v>
          </cell>
          <cell r="BC809">
            <v>9037.1</v>
          </cell>
          <cell r="BD809">
            <v>14908.616</v>
          </cell>
          <cell r="BE809">
            <v>89451.695999999996</v>
          </cell>
          <cell r="BF809"/>
          <cell r="BG809"/>
          <cell r="BH809"/>
          <cell r="BI809"/>
          <cell r="BJ809"/>
          <cell r="BK809" t="str">
            <v>N</v>
          </cell>
          <cell r="BL809"/>
          <cell r="BM809">
            <v>65505.98</v>
          </cell>
          <cell r="BN809">
            <v>65505.98</v>
          </cell>
          <cell r="BO809" t="str">
            <v>Master</v>
          </cell>
          <cell r="BP809">
            <v>65505.98</v>
          </cell>
          <cell r="BQ809">
            <v>0</v>
          </cell>
          <cell r="BR809"/>
          <cell r="BS809">
            <v>0</v>
          </cell>
          <cell r="BT809">
            <v>0</v>
          </cell>
          <cell r="BU809">
            <v>1000</v>
          </cell>
          <cell r="BV809">
            <v>2305.52</v>
          </cell>
          <cell r="BW809">
            <v>1500</v>
          </cell>
          <cell r="BX809">
            <v>4231.5800000000008</v>
          </cell>
          <cell r="BY809">
            <v>9037.1</v>
          </cell>
          <cell r="BZ809" t="e">
            <v>#N/A</v>
          </cell>
          <cell r="CA809" t="e">
            <v>#N/A</v>
          </cell>
          <cell r="CB809" t="e">
            <v>#N/A</v>
          </cell>
          <cell r="CC809" t="e">
            <v>#N/A</v>
          </cell>
          <cell r="CD809" t="e">
            <v>#N/A</v>
          </cell>
          <cell r="CE809"/>
          <cell r="CF809" t="e">
            <v>#N/A</v>
          </cell>
          <cell r="CG809">
            <v>65505.98</v>
          </cell>
          <cell r="CH809">
            <v>65505.98</v>
          </cell>
          <cell r="CI809" t="str">
            <v>T</v>
          </cell>
          <cell r="CJ809"/>
          <cell r="CK809">
            <v>0</v>
          </cell>
          <cell r="CL809">
            <v>0</v>
          </cell>
          <cell r="CM809">
            <v>0</v>
          </cell>
          <cell r="CN809">
            <v>0</v>
          </cell>
          <cell r="CO809">
            <v>0</v>
          </cell>
          <cell r="CP809">
            <v>0</v>
          </cell>
          <cell r="CQ809">
            <v>0</v>
          </cell>
          <cell r="CR809">
            <v>0</v>
          </cell>
          <cell r="CS809">
            <v>0</v>
          </cell>
          <cell r="CT809">
            <v>0</v>
          </cell>
          <cell r="CU809"/>
          <cell r="CV809"/>
          <cell r="CW809">
            <v>0</v>
          </cell>
          <cell r="CX809">
            <v>0</v>
          </cell>
          <cell r="CY809">
            <v>0</v>
          </cell>
          <cell r="CZ809">
            <v>0</v>
          </cell>
          <cell r="DA809">
            <v>0</v>
          </cell>
          <cell r="DB809">
            <v>0</v>
          </cell>
          <cell r="DC809">
            <v>0</v>
          </cell>
          <cell r="DD809">
            <v>0</v>
          </cell>
          <cell r="DE809">
            <v>0</v>
          </cell>
          <cell r="DF809">
            <v>0</v>
          </cell>
          <cell r="DG809"/>
          <cell r="DH809"/>
          <cell r="DI809"/>
          <cell r="DJ809"/>
          <cell r="DK809"/>
          <cell r="DL809">
            <v>43433</v>
          </cell>
          <cell r="DM809">
            <v>43434</v>
          </cell>
          <cell r="DN809"/>
          <cell r="DO809" t="str">
            <v>-</v>
          </cell>
          <cell r="DP809">
            <v>43545</v>
          </cell>
          <cell r="DQ809">
            <v>43545</v>
          </cell>
          <cell r="DR809">
            <v>43696</v>
          </cell>
          <cell r="DS809"/>
          <cell r="DT809">
            <v>43545</v>
          </cell>
          <cell r="DU809">
            <v>43696</v>
          </cell>
          <cell r="DW809" t="str">
            <v>1001125-M01</v>
          </cell>
          <cell r="DX809" t="str">
            <v>1001125-M01</v>
          </cell>
          <cell r="DY809">
            <v>2</v>
          </cell>
          <cell r="DZ809">
            <v>1</v>
          </cell>
          <cell r="EA809">
            <v>151</v>
          </cell>
          <cell r="EB809">
            <v>3.9735099337748346E-2</v>
          </cell>
          <cell r="EC809">
            <v>0.96026490066225167</v>
          </cell>
          <cell r="ED809">
            <v>3352.6013245033114</v>
          </cell>
          <cell r="EE809">
            <v>81021.198675496693</v>
          </cell>
          <cell r="EF809">
            <v>43696</v>
          </cell>
          <cell r="EG809">
            <v>43696</v>
          </cell>
          <cell r="EH809">
            <v>43696</v>
          </cell>
          <cell r="EI809">
            <v>43703</v>
          </cell>
        </row>
        <row r="810">
          <cell r="A810">
            <v>1001125</v>
          </cell>
          <cell r="B810" t="str">
            <v>Child</v>
          </cell>
          <cell r="C810">
            <v>620604</v>
          </cell>
          <cell r="D810" t="str">
            <v>13 St John's Street</v>
          </cell>
          <cell r="E810" t="str">
            <v>Central</v>
          </cell>
          <cell r="F810" t="str">
            <v>A</v>
          </cell>
          <cell r="G810" t="str">
            <v>Lincolnshire</v>
          </cell>
          <cell r="H810" t="str">
            <v>Stamford</v>
          </cell>
          <cell r="I810" t="str">
            <v>S Hale</v>
          </cell>
          <cell r="J810" t="str">
            <v>Kevin Williams</v>
          </cell>
          <cell r="K810" t="str">
            <v>Steve Brian</v>
          </cell>
          <cell r="L810"/>
          <cell r="M810" t="str">
            <v>John Reid</v>
          </cell>
          <cell r="N810"/>
          <cell r="O810" t="str">
            <v>Shaylor Group PLC</v>
          </cell>
          <cell r="P810"/>
          <cell r="Q810" t="str">
            <v>Nial Coulter</v>
          </cell>
          <cell r="R810" t="str">
            <v>07483 305 465</v>
          </cell>
          <cell r="S810" t="str">
            <v>Socotec</v>
          </cell>
          <cell r="T810" t="str">
            <v>In Development</v>
          </cell>
          <cell r="U810">
            <v>1</v>
          </cell>
          <cell r="V810" t="str">
            <v>HIGH</v>
          </cell>
          <cell r="W810" t="str">
            <v>Green</v>
          </cell>
          <cell r="X810" t="str">
            <v>Welfare</v>
          </cell>
          <cell r="Y810" t="str">
            <v>Break-out area</v>
          </cell>
          <cell r="Z810" t="str">
            <v>A Re-Fresh Painting Of The Walls In The Break-Out Area Perhaps In A Colour That'S A Little Less Neutral And A Shoe Rack Would Be Good To De-Clutter The Area.  This Would Help Improve The Overall Morlae Of The Office.</v>
          </cell>
          <cell r="AA810" t="str">
            <v>WELFARE LOT 1 - Additional works</v>
          </cell>
          <cell r="AB810"/>
          <cell r="AC810" t="str">
            <v>W</v>
          </cell>
          <cell r="AD810" t="str">
            <v>JC</v>
          </cell>
          <cell r="AE810">
            <v>2500</v>
          </cell>
          <cell r="AF810"/>
          <cell r="AG810">
            <v>312.5</v>
          </cell>
          <cell r="AH810">
            <v>562.5</v>
          </cell>
          <cell r="AI810">
            <v>3375</v>
          </cell>
          <cell r="AJ810">
            <v>6842.8007889546352</v>
          </cell>
          <cell r="AK810"/>
          <cell r="AL810">
            <v>500</v>
          </cell>
          <cell r="AM810">
            <v>187.5</v>
          </cell>
          <cell r="AN810">
            <v>187.5</v>
          </cell>
          <cell r="AO810">
            <v>125</v>
          </cell>
          <cell r="AP810">
            <v>250</v>
          </cell>
          <cell r="AQ810">
            <v>542.75155664196211</v>
          </cell>
          <cell r="AR810">
            <v>2192.751556641962</v>
          </cell>
          <cell r="AS810">
            <v>1727.1104691193195</v>
          </cell>
          <cell r="AT810">
            <v>10362.662814715917</v>
          </cell>
          <cell r="AU810">
            <v>4362.3999999999996</v>
          </cell>
          <cell r="AV810">
            <v>0</v>
          </cell>
          <cell r="AW810">
            <v>0</v>
          </cell>
          <cell r="AX810">
            <v>0</v>
          </cell>
          <cell r="AY810">
            <v>250</v>
          </cell>
          <cell r="AZ810">
            <v>576.38</v>
          </cell>
          <cell r="BA810">
            <v>375</v>
          </cell>
          <cell r="BB810">
            <v>563.65</v>
          </cell>
          <cell r="BC810">
            <v>1765.0300000000002</v>
          </cell>
          <cell r="BD810">
            <v>1225.4859999999999</v>
          </cell>
          <cell r="BE810">
            <v>7352.9160000000002</v>
          </cell>
          <cell r="BF810">
            <v>4362.3999999999996</v>
          </cell>
          <cell r="BG810">
            <v>4362.3999999999996</v>
          </cell>
          <cell r="BH810" t="e">
            <v>#N/A</v>
          </cell>
          <cell r="BI810" t="e">
            <v>#N/A</v>
          </cell>
          <cell r="BJ810" t="str">
            <v>Deferred</v>
          </cell>
          <cell r="BK810" t="str">
            <v>N</v>
          </cell>
          <cell r="BL810" t="str">
            <v>Child CE raised, waiting contractor to submit correct CE Quote</v>
          </cell>
          <cell r="BM810">
            <v>0</v>
          </cell>
          <cell r="BN810"/>
          <cell r="BO810"/>
          <cell r="BP810"/>
          <cell r="BQ810"/>
          <cell r="BR810"/>
          <cell r="BS810">
            <v>0</v>
          </cell>
          <cell r="BT810">
            <v>0</v>
          </cell>
          <cell r="BU810">
            <v>250</v>
          </cell>
          <cell r="BV810">
            <v>576.38</v>
          </cell>
          <cell r="BW810">
            <v>375</v>
          </cell>
          <cell r="BX810">
            <v>563.65</v>
          </cell>
          <cell r="BY810">
            <v>1765.0300000000002</v>
          </cell>
          <cell r="BZ810" t="e">
            <v>#N/A</v>
          </cell>
          <cell r="CA810" t="e">
            <v>#N/A</v>
          </cell>
          <cell r="CB810"/>
          <cell r="CC810"/>
          <cell r="CD810"/>
          <cell r="CE810"/>
          <cell r="CF810"/>
          <cell r="CG810"/>
          <cell r="CH810"/>
          <cell r="CI810" t="str">
            <v>T</v>
          </cell>
          <cell r="CJ810"/>
          <cell r="CK810"/>
          <cell r="CL810"/>
          <cell r="CM810"/>
          <cell r="CN810"/>
          <cell r="CO810"/>
          <cell r="CP810"/>
          <cell r="CQ810"/>
          <cell r="CR810"/>
          <cell r="CS810">
            <v>0</v>
          </cell>
          <cell r="CT810">
            <v>0</v>
          </cell>
          <cell r="CU810"/>
          <cell r="CV810"/>
          <cell r="CW810"/>
          <cell r="CX810"/>
          <cell r="CY810"/>
          <cell r="CZ810"/>
          <cell r="DA810"/>
          <cell r="DB810"/>
          <cell r="DC810"/>
          <cell r="DD810">
            <v>0</v>
          </cell>
          <cell r="DE810">
            <v>0</v>
          </cell>
          <cell r="DF810">
            <v>0</v>
          </cell>
          <cell r="DG810"/>
          <cell r="DH810"/>
          <cell r="DI810"/>
          <cell r="DJ810"/>
          <cell r="DK810"/>
          <cell r="DL810">
            <v>43433</v>
          </cell>
          <cell r="DM810">
            <v>43434</v>
          </cell>
          <cell r="DN810"/>
          <cell r="DO810" t="str">
            <v>-</v>
          </cell>
          <cell r="DP810"/>
          <cell r="DQ810"/>
          <cell r="DR810"/>
          <cell r="DS810"/>
          <cell r="DT810"/>
          <cell r="DU810"/>
          <cell r="DW810" t="str">
            <v>1001125-M01</v>
          </cell>
          <cell r="DX810" t="str">
            <v>1001125-M01-C01</v>
          </cell>
          <cell r="DY810">
            <v>1</v>
          </cell>
          <cell r="DZ810">
            <v>1</v>
          </cell>
          <cell r="EA810">
            <v>0</v>
          </cell>
          <cell r="EB810">
            <v>1</v>
          </cell>
          <cell r="EC810">
            <v>0</v>
          </cell>
          <cell r="ED810">
            <v>6676.5360000000001</v>
          </cell>
          <cell r="EE810">
            <v>0</v>
          </cell>
          <cell r="EF810">
            <v>0</v>
          </cell>
          <cell r="EG810">
            <v>0</v>
          </cell>
          <cell r="EH810">
            <v>0</v>
          </cell>
          <cell r="EI810">
            <v>2</v>
          </cell>
        </row>
        <row r="811">
          <cell r="A811">
            <v>1001125</v>
          </cell>
          <cell r="B811" t="str">
            <v>Child</v>
          </cell>
          <cell r="C811">
            <v>620604</v>
          </cell>
          <cell r="D811" t="str">
            <v>13 St John's Street</v>
          </cell>
          <cell r="E811" t="str">
            <v>Central</v>
          </cell>
          <cell r="F811" t="str">
            <v>A</v>
          </cell>
          <cell r="G811" t="str">
            <v>Lincolnshire</v>
          </cell>
          <cell r="H811" t="str">
            <v>Stamford</v>
          </cell>
          <cell r="I811" t="str">
            <v>S Hale</v>
          </cell>
          <cell r="J811" t="str">
            <v>Kevin Williams</v>
          </cell>
          <cell r="K811" t="str">
            <v>Steve Brian</v>
          </cell>
          <cell r="L811"/>
          <cell r="M811" t="str">
            <v>John Reid</v>
          </cell>
          <cell r="N811"/>
          <cell r="O811" t="str">
            <v>Shaylor Group PLC</v>
          </cell>
          <cell r="P811" t="str">
            <v>Darryl Richards</v>
          </cell>
          <cell r="Q811" t="str">
            <v>Nial Coulter</v>
          </cell>
          <cell r="R811" t="str">
            <v>07483 305 465</v>
          </cell>
          <cell r="S811" t="str">
            <v>Socotec</v>
          </cell>
          <cell r="T811" t="str">
            <v>In Development</v>
          </cell>
          <cell r="U811">
            <v>1</v>
          </cell>
          <cell r="V811" t="str">
            <v>HIGH</v>
          </cell>
          <cell r="W811" t="str">
            <v>Green</v>
          </cell>
          <cell r="X811" t="str">
            <v>Roofs</v>
          </cell>
          <cell r="Y811" t="str">
            <v>Roof Coverings</v>
          </cell>
          <cell r="Z811" t="str">
            <v>Replace flat roof coverings and rooflights;  install roof edge protection.</v>
          </cell>
          <cell r="AA811" t="str">
            <v>04.09.18 - Request by field team to bring survey forward, W/O 55809653 to be cancelled</v>
          </cell>
          <cell r="AB811">
            <v>1</v>
          </cell>
          <cell r="AC811" t="str">
            <v>A</v>
          </cell>
          <cell r="AD811" t="str">
            <v>JC</v>
          </cell>
          <cell r="AE811">
            <v>42000</v>
          </cell>
          <cell r="AF811"/>
          <cell r="AG811">
            <v>5250</v>
          </cell>
          <cell r="AH811">
            <v>9450</v>
          </cell>
          <cell r="AI811">
            <v>56700</v>
          </cell>
          <cell r="AJ811">
            <v>37780</v>
          </cell>
          <cell r="AK811"/>
          <cell r="AL811">
            <v>500</v>
          </cell>
          <cell r="AM811">
            <v>187.5</v>
          </cell>
          <cell r="AN811">
            <v>187.5</v>
          </cell>
          <cell r="AO811">
            <v>125</v>
          </cell>
          <cell r="AP811">
            <v>250</v>
          </cell>
          <cell r="AQ811">
            <v>3148.9493237254574</v>
          </cell>
          <cell r="AR811">
            <v>4798.9493237254574</v>
          </cell>
          <cell r="AS811">
            <v>8435.7898647450911</v>
          </cell>
          <cell r="AT811">
            <v>50614.73918847055</v>
          </cell>
          <cell r="AU811">
            <v>48676.52</v>
          </cell>
          <cell r="AV811">
            <v>0</v>
          </cell>
          <cell r="AW811">
            <v>0</v>
          </cell>
          <cell r="AX811">
            <v>0</v>
          </cell>
          <cell r="AY811">
            <v>250</v>
          </cell>
          <cell r="AZ811">
            <v>576.38</v>
          </cell>
          <cell r="BA811">
            <v>375</v>
          </cell>
          <cell r="BB811">
            <v>3270.19</v>
          </cell>
          <cell r="BC811">
            <v>4471.57</v>
          </cell>
          <cell r="BD811">
            <v>10629.618</v>
          </cell>
          <cell r="BE811">
            <v>63777.707999999999</v>
          </cell>
          <cell r="BF811">
            <v>48676.52</v>
          </cell>
          <cell r="BG811">
            <v>48676.52</v>
          </cell>
          <cell r="BH811">
            <v>48676.52</v>
          </cell>
          <cell r="BI811">
            <v>0</v>
          </cell>
          <cell r="BJ811" t="str">
            <v>Year 1</v>
          </cell>
          <cell r="BK811" t="str">
            <v>y</v>
          </cell>
          <cell r="BL811"/>
          <cell r="BM811">
            <v>0</v>
          </cell>
          <cell r="BN811"/>
          <cell r="BO811"/>
          <cell r="BP811"/>
          <cell r="BQ811"/>
          <cell r="BR811"/>
          <cell r="BS811">
            <v>0</v>
          </cell>
          <cell r="BT811">
            <v>0</v>
          </cell>
          <cell r="BU811">
            <v>250</v>
          </cell>
          <cell r="BV811">
            <v>576.38</v>
          </cell>
          <cell r="BW811">
            <v>375</v>
          </cell>
          <cell r="BX811">
            <v>3270.19</v>
          </cell>
          <cell r="BY811">
            <v>4471.57</v>
          </cell>
          <cell r="BZ811">
            <v>30100.226000000002</v>
          </cell>
          <cell r="CA811">
            <v>83248.315999999992</v>
          </cell>
          <cell r="CB811"/>
          <cell r="CC811"/>
          <cell r="CD811"/>
          <cell r="CE811"/>
          <cell r="CF811"/>
          <cell r="CG811"/>
          <cell r="CH811"/>
          <cell r="CI811" t="str">
            <v>T</v>
          </cell>
          <cell r="CJ811"/>
          <cell r="CK811"/>
          <cell r="CL811"/>
          <cell r="CM811"/>
          <cell r="CN811"/>
          <cell r="CO811"/>
          <cell r="CP811"/>
          <cell r="CQ811"/>
          <cell r="CR811"/>
          <cell r="CS811">
            <v>0</v>
          </cell>
          <cell r="CT811">
            <v>0</v>
          </cell>
          <cell r="CU811"/>
          <cell r="CV811"/>
          <cell r="CW811"/>
          <cell r="CX811"/>
          <cell r="CY811"/>
          <cell r="CZ811"/>
          <cell r="DA811"/>
          <cell r="DB811"/>
          <cell r="DC811"/>
          <cell r="DD811">
            <v>0</v>
          </cell>
          <cell r="DE811">
            <v>0</v>
          </cell>
          <cell r="DF811">
            <v>0</v>
          </cell>
          <cell r="DG811"/>
          <cell r="DH811"/>
          <cell r="DI811"/>
          <cell r="DJ811"/>
          <cell r="DK811"/>
          <cell r="DL811">
            <v>43433</v>
          </cell>
          <cell r="DM811">
            <v>43434</v>
          </cell>
          <cell r="DN811"/>
          <cell r="DO811" t="str">
            <v>-</v>
          </cell>
          <cell r="DP811">
            <v>43545</v>
          </cell>
          <cell r="DQ811">
            <v>43545</v>
          </cell>
          <cell r="DR811">
            <v>43696</v>
          </cell>
          <cell r="DS811"/>
          <cell r="DT811">
            <v>43545</v>
          </cell>
          <cell r="DU811">
            <v>43696</v>
          </cell>
          <cell r="DW811" t="str">
            <v>1001125-M01</v>
          </cell>
          <cell r="DX811" t="str">
            <v>1001125-M01-C02</v>
          </cell>
          <cell r="DY811">
            <v>2</v>
          </cell>
          <cell r="DZ811">
            <v>1</v>
          </cell>
          <cell r="EA811">
            <v>151</v>
          </cell>
          <cell r="EB811">
            <v>3.9735099337748346E-2</v>
          </cell>
          <cell r="EC811">
            <v>0.96026490066225167</v>
          </cell>
          <cell r="ED811">
            <v>2378.2839735099337</v>
          </cell>
          <cell r="EE811">
            <v>57475.196026490063</v>
          </cell>
          <cell r="EF811">
            <v>43696</v>
          </cell>
          <cell r="EG811">
            <v>43696</v>
          </cell>
          <cell r="EH811">
            <v>43696</v>
          </cell>
          <cell r="EI811">
            <v>43703</v>
          </cell>
        </row>
        <row r="812">
          <cell r="A812">
            <v>1001125</v>
          </cell>
          <cell r="B812" t="str">
            <v>Child</v>
          </cell>
          <cell r="C812">
            <v>620604</v>
          </cell>
          <cell r="D812" t="str">
            <v>13 St John's Street</v>
          </cell>
          <cell r="E812" t="str">
            <v>Central</v>
          </cell>
          <cell r="F812" t="str">
            <v>A</v>
          </cell>
          <cell r="G812" t="str">
            <v>Lincolnshire</v>
          </cell>
          <cell r="H812" t="str">
            <v>Stamford</v>
          </cell>
          <cell r="I812" t="str">
            <v>S Hale</v>
          </cell>
          <cell r="J812" t="str">
            <v>Kevin Williams</v>
          </cell>
          <cell r="K812" t="str">
            <v>Steve Brian</v>
          </cell>
          <cell r="L812"/>
          <cell r="M812" t="str">
            <v>John Reid</v>
          </cell>
          <cell r="N812"/>
          <cell r="O812" t="str">
            <v>Shaylor Group PLC</v>
          </cell>
          <cell r="P812" t="str">
            <v>Darryl Richards</v>
          </cell>
          <cell r="Q812" t="str">
            <v>Nial Coulter</v>
          </cell>
          <cell r="R812" t="str">
            <v>07483 305 465</v>
          </cell>
          <cell r="S812" t="str">
            <v>Socotec</v>
          </cell>
          <cell r="T812" t="str">
            <v>In Development</v>
          </cell>
          <cell r="U812">
            <v>1</v>
          </cell>
          <cell r="V812" t="str">
            <v>HIGH</v>
          </cell>
          <cell r="W812" t="str">
            <v>Green</v>
          </cell>
          <cell r="X812" t="str">
            <v>Interior</v>
          </cell>
          <cell r="Y812" t="str">
            <v>Office Areas Floors</v>
          </cell>
          <cell r="Z812" t="str">
            <v>Replace carpet flooring to lower ground floor rest room and tea point area.</v>
          </cell>
          <cell r="AA812"/>
          <cell r="AB812">
            <v>1</v>
          </cell>
          <cell r="AC812" t="str">
            <v>A</v>
          </cell>
          <cell r="AD812" t="str">
            <v>JC</v>
          </cell>
          <cell r="AE812">
            <v>2760</v>
          </cell>
          <cell r="AF812"/>
          <cell r="AG812">
            <v>345</v>
          </cell>
          <cell r="AH812">
            <v>621</v>
          </cell>
          <cell r="AI812">
            <v>3726</v>
          </cell>
          <cell r="AJ812">
            <v>3878.3738317757011</v>
          </cell>
          <cell r="AK812"/>
          <cell r="AL812">
            <v>500</v>
          </cell>
          <cell r="AM812">
            <v>187.5</v>
          </cell>
          <cell r="AN812">
            <v>187.5</v>
          </cell>
          <cell r="AO812">
            <v>125</v>
          </cell>
          <cell r="AP812">
            <v>250</v>
          </cell>
          <cell r="AQ812">
            <v>293.02362025774272</v>
          </cell>
          <cell r="AR812">
            <v>1943.0236202577428</v>
          </cell>
          <cell r="AS812">
            <v>1084.2794904066889</v>
          </cell>
          <cell r="AT812">
            <v>6505.6769424401327</v>
          </cell>
          <cell r="AU812">
            <v>5173.55</v>
          </cell>
          <cell r="AV812">
            <v>0</v>
          </cell>
          <cell r="AW812">
            <v>0</v>
          </cell>
          <cell r="AX812">
            <v>0</v>
          </cell>
          <cell r="AY812">
            <v>250</v>
          </cell>
          <cell r="AZ812">
            <v>576.38</v>
          </cell>
          <cell r="BA812">
            <v>375</v>
          </cell>
          <cell r="BB812">
            <v>304.31</v>
          </cell>
          <cell r="BC812">
            <v>1505.69</v>
          </cell>
          <cell r="BD812">
            <v>1335.8480000000002</v>
          </cell>
          <cell r="BE812">
            <v>8015.0879999999997</v>
          </cell>
          <cell r="BF812">
            <v>5173.55</v>
          </cell>
          <cell r="BG812">
            <v>5173.55</v>
          </cell>
          <cell r="BH812">
            <v>5173.55</v>
          </cell>
          <cell r="BI812">
            <v>0</v>
          </cell>
          <cell r="BJ812" t="str">
            <v>Year 1</v>
          </cell>
          <cell r="BK812" t="str">
            <v>y</v>
          </cell>
          <cell r="BL812"/>
          <cell r="BM812">
            <v>0</v>
          </cell>
          <cell r="BN812"/>
          <cell r="BO812"/>
          <cell r="BP812"/>
          <cell r="BQ812"/>
          <cell r="BR812"/>
          <cell r="BS812">
            <v>0</v>
          </cell>
          <cell r="BT812">
            <v>0</v>
          </cell>
          <cell r="BU812">
            <v>250</v>
          </cell>
          <cell r="BV812">
            <v>576.38</v>
          </cell>
          <cell r="BW812">
            <v>375</v>
          </cell>
          <cell r="BX812">
            <v>304.31</v>
          </cell>
          <cell r="BY812">
            <v>1505.69</v>
          </cell>
          <cell r="BZ812">
            <v>3405.268</v>
          </cell>
          <cell r="CA812">
            <v>10084.508</v>
          </cell>
          <cell r="CB812"/>
          <cell r="CC812"/>
          <cell r="CD812"/>
          <cell r="CE812"/>
          <cell r="CF812"/>
          <cell r="CG812"/>
          <cell r="CH812"/>
          <cell r="CI812" t="str">
            <v>T</v>
          </cell>
          <cell r="CJ812"/>
          <cell r="CK812"/>
          <cell r="CL812"/>
          <cell r="CM812"/>
          <cell r="CN812"/>
          <cell r="CO812"/>
          <cell r="CP812"/>
          <cell r="CQ812"/>
          <cell r="CR812"/>
          <cell r="CS812">
            <v>0</v>
          </cell>
          <cell r="CT812">
            <v>0</v>
          </cell>
          <cell r="CU812"/>
          <cell r="CV812"/>
          <cell r="CW812"/>
          <cell r="CX812"/>
          <cell r="CY812"/>
          <cell r="CZ812"/>
          <cell r="DA812"/>
          <cell r="DB812"/>
          <cell r="DC812"/>
          <cell r="DD812">
            <v>0</v>
          </cell>
          <cell r="DE812">
            <v>0</v>
          </cell>
          <cell r="DF812">
            <v>0</v>
          </cell>
          <cell r="DG812"/>
          <cell r="DH812"/>
          <cell r="DI812"/>
          <cell r="DJ812"/>
          <cell r="DK812"/>
          <cell r="DL812">
            <v>43433</v>
          </cell>
          <cell r="DM812">
            <v>43434</v>
          </cell>
          <cell r="DN812"/>
          <cell r="DO812" t="str">
            <v>-</v>
          </cell>
          <cell r="DP812">
            <v>43545</v>
          </cell>
          <cell r="DQ812">
            <v>43545</v>
          </cell>
          <cell r="DR812">
            <v>43696</v>
          </cell>
          <cell r="DS812"/>
          <cell r="DT812">
            <v>43545</v>
          </cell>
          <cell r="DU812">
            <v>43696</v>
          </cell>
          <cell r="DW812" t="str">
            <v>1001125-M01</v>
          </cell>
          <cell r="DX812" t="str">
            <v>1001125-M01-C03</v>
          </cell>
          <cell r="DY812">
            <v>2</v>
          </cell>
          <cell r="DZ812">
            <v>1</v>
          </cell>
          <cell r="EA812">
            <v>151</v>
          </cell>
          <cell r="EB812">
            <v>3.9735099337748346E-2</v>
          </cell>
          <cell r="EC812">
            <v>0.96026490066225167</v>
          </cell>
          <cell r="ED812">
            <v>303.9701721854305</v>
          </cell>
          <cell r="EE812">
            <v>7345.9458278145694</v>
          </cell>
          <cell r="EF812">
            <v>43696</v>
          </cell>
          <cell r="EG812">
            <v>43696</v>
          </cell>
          <cell r="EH812">
            <v>43696</v>
          </cell>
          <cell r="EI812">
            <v>43703</v>
          </cell>
        </row>
        <row r="813">
          <cell r="A813">
            <v>1001125</v>
          </cell>
          <cell r="B813" t="str">
            <v>Child</v>
          </cell>
          <cell r="C813">
            <v>620604</v>
          </cell>
          <cell r="D813" t="str">
            <v>13 St John's Street</v>
          </cell>
          <cell r="E813" t="str">
            <v>Central</v>
          </cell>
          <cell r="F813" t="str">
            <v>A</v>
          </cell>
          <cell r="G813" t="str">
            <v>Lincolnshire</v>
          </cell>
          <cell r="H813" t="str">
            <v>Stamford</v>
          </cell>
          <cell r="I813" t="str">
            <v>S Hale</v>
          </cell>
          <cell r="J813" t="str">
            <v>Kevin Williams</v>
          </cell>
          <cell r="K813" t="str">
            <v>Steve Brian</v>
          </cell>
          <cell r="L813"/>
          <cell r="M813" t="str">
            <v>John Reid</v>
          </cell>
          <cell r="N813"/>
          <cell r="O813" t="str">
            <v>Shaylor Group PLC</v>
          </cell>
          <cell r="P813" t="str">
            <v>Darryl Richards</v>
          </cell>
          <cell r="Q813" t="str">
            <v>Nial Coulter</v>
          </cell>
          <cell r="R813" t="str">
            <v>07483 305 465</v>
          </cell>
          <cell r="S813" t="str">
            <v>Socotec</v>
          </cell>
          <cell r="T813" t="str">
            <v>In Development</v>
          </cell>
          <cell r="U813">
            <v>1</v>
          </cell>
          <cell r="V813" t="str">
            <v>HIGH</v>
          </cell>
          <cell r="W813" t="str">
            <v>Green</v>
          </cell>
          <cell r="X813" t="str">
            <v>HVAC</v>
          </cell>
          <cell r="Y813" t="str">
            <v>POINT OF USE ELECTRIC WATER HEATERS</v>
          </cell>
          <cell r="Z813" t="str">
            <v>Replace local water heater ground floor toilet</v>
          </cell>
          <cell r="AA813"/>
          <cell r="AB813">
            <v>1</v>
          </cell>
          <cell r="AC813" t="str">
            <v>A</v>
          </cell>
          <cell r="AD813" t="str">
            <v>JC</v>
          </cell>
          <cell r="AE813">
            <v>1200</v>
          </cell>
          <cell r="AF813"/>
          <cell r="AG813">
            <v>150</v>
          </cell>
          <cell r="AH813">
            <v>270</v>
          </cell>
          <cell r="AI813">
            <v>1620</v>
          </cell>
          <cell r="AJ813">
            <v>1468</v>
          </cell>
          <cell r="AK813"/>
          <cell r="AL813">
            <v>500</v>
          </cell>
          <cell r="AM813">
            <v>187.5</v>
          </cell>
          <cell r="AN813">
            <v>187.5</v>
          </cell>
          <cell r="AO813">
            <v>125</v>
          </cell>
          <cell r="AP813">
            <v>250</v>
          </cell>
          <cell r="AQ813">
            <v>89.969980677870211</v>
          </cell>
          <cell r="AR813">
            <v>1739.9699806778701</v>
          </cell>
          <cell r="AS813">
            <v>561.593996135574</v>
          </cell>
          <cell r="AT813">
            <v>3369.5639768134438</v>
          </cell>
          <cell r="AU813">
            <v>7293.51</v>
          </cell>
          <cell r="AV813">
            <v>0</v>
          </cell>
          <cell r="AW813">
            <v>0</v>
          </cell>
          <cell r="AX813">
            <v>0</v>
          </cell>
          <cell r="AY813">
            <v>250</v>
          </cell>
          <cell r="AZ813">
            <v>576.38</v>
          </cell>
          <cell r="BA813">
            <v>375</v>
          </cell>
          <cell r="BB813">
            <v>93.43</v>
          </cell>
          <cell r="BC813">
            <v>1294.8100000000002</v>
          </cell>
          <cell r="BD813">
            <v>1717.664</v>
          </cell>
          <cell r="BE813">
            <v>10305.984</v>
          </cell>
          <cell r="BF813">
            <v>7293.51</v>
          </cell>
          <cell r="BG813">
            <v>7293.51</v>
          </cell>
          <cell r="BH813">
            <v>7293.51</v>
          </cell>
          <cell r="BI813">
            <v>0</v>
          </cell>
          <cell r="BJ813" t="str">
            <v>Year 1</v>
          </cell>
          <cell r="BK813" t="str">
            <v>y</v>
          </cell>
          <cell r="BL813"/>
          <cell r="BM813">
            <v>0</v>
          </cell>
          <cell r="BN813"/>
          <cell r="BO813"/>
          <cell r="BP813"/>
          <cell r="BQ813"/>
          <cell r="BR813"/>
          <cell r="BS813">
            <v>0</v>
          </cell>
          <cell r="BT813">
            <v>0</v>
          </cell>
          <cell r="BU813">
            <v>250</v>
          </cell>
          <cell r="BV813">
            <v>576.38</v>
          </cell>
          <cell r="BW813">
            <v>375</v>
          </cell>
          <cell r="BX813">
            <v>93.43</v>
          </cell>
          <cell r="BY813">
            <v>1294.8100000000002</v>
          </cell>
          <cell r="BZ813">
            <v>4635.0680000000002</v>
          </cell>
          <cell r="CA813">
            <v>13223.387999999999</v>
          </cell>
          <cell r="CB813"/>
          <cell r="CC813"/>
          <cell r="CD813"/>
          <cell r="CE813"/>
          <cell r="CF813"/>
          <cell r="CG813"/>
          <cell r="CH813"/>
          <cell r="CI813" t="str">
            <v>T</v>
          </cell>
          <cell r="CJ813"/>
          <cell r="CK813"/>
          <cell r="CL813"/>
          <cell r="CM813"/>
          <cell r="CN813"/>
          <cell r="CO813"/>
          <cell r="CP813"/>
          <cell r="CQ813"/>
          <cell r="CR813"/>
          <cell r="CS813">
            <v>0</v>
          </cell>
          <cell r="CT813">
            <v>0</v>
          </cell>
          <cell r="CU813"/>
          <cell r="CV813"/>
          <cell r="CW813"/>
          <cell r="CX813"/>
          <cell r="CY813"/>
          <cell r="CZ813"/>
          <cell r="DA813"/>
          <cell r="DB813"/>
          <cell r="DC813"/>
          <cell r="DD813">
            <v>0</v>
          </cell>
          <cell r="DE813">
            <v>0</v>
          </cell>
          <cell r="DF813">
            <v>0</v>
          </cell>
          <cell r="DG813"/>
          <cell r="DH813"/>
          <cell r="DI813"/>
          <cell r="DJ813"/>
          <cell r="DK813"/>
          <cell r="DL813">
            <v>43433</v>
          </cell>
          <cell r="DM813">
            <v>43434</v>
          </cell>
          <cell r="DN813"/>
          <cell r="DO813" t="str">
            <v>-</v>
          </cell>
          <cell r="DP813">
            <v>43545</v>
          </cell>
          <cell r="DQ813">
            <v>43545</v>
          </cell>
          <cell r="DR813">
            <v>43696</v>
          </cell>
          <cell r="DS813"/>
          <cell r="DT813">
            <v>43545</v>
          </cell>
          <cell r="DU813">
            <v>43696</v>
          </cell>
          <cell r="DW813" t="str">
            <v>1001125-M01</v>
          </cell>
          <cell r="DX813" t="str">
            <v>1001125-M01-C04</v>
          </cell>
          <cell r="DY813">
            <v>2</v>
          </cell>
          <cell r="DZ813">
            <v>1</v>
          </cell>
          <cell r="EA813">
            <v>151</v>
          </cell>
          <cell r="EB813">
            <v>3.9735099337748346E-2</v>
          </cell>
          <cell r="EC813">
            <v>0.96026490066225167</v>
          </cell>
          <cell r="ED813">
            <v>405.05435761589399</v>
          </cell>
          <cell r="EE813">
            <v>9788.8136423841042</v>
          </cell>
          <cell r="EF813">
            <v>43696</v>
          </cell>
          <cell r="EG813">
            <v>43696</v>
          </cell>
          <cell r="EH813">
            <v>43696</v>
          </cell>
          <cell r="EI813">
            <v>43703</v>
          </cell>
        </row>
        <row r="814">
          <cell r="A814">
            <v>1001126</v>
          </cell>
          <cell r="B814" t="str">
            <v>Master</v>
          </cell>
          <cell r="C814">
            <v>620047</v>
          </cell>
          <cell r="D814" t="str">
            <v>Scunthorpe Crown Buildings</v>
          </cell>
          <cell r="E814" t="str">
            <v>NE England</v>
          </cell>
          <cell r="F814" t="str">
            <v>D</v>
          </cell>
          <cell r="G814" t="str">
            <v>South Humberside</v>
          </cell>
          <cell r="H814" t="str">
            <v>Scunthorpe</v>
          </cell>
          <cell r="I814" t="str">
            <v>B McDowall</v>
          </cell>
          <cell r="J814" t="str">
            <v>Mark Constantine</v>
          </cell>
          <cell r="K814" t="str">
            <v>Alex Sutcliffe</v>
          </cell>
          <cell r="L814" t="str">
            <v>Paul Holt</v>
          </cell>
          <cell r="M814" t="str">
            <v>Phil Leonard</v>
          </cell>
          <cell r="N814"/>
          <cell r="O814" t="str">
            <v>Mitie</v>
          </cell>
          <cell r="P814" t="str">
            <v>David Leatharal</v>
          </cell>
          <cell r="Q814" t="str">
            <v>Jimmy Chan</v>
          </cell>
          <cell r="R814" t="str">
            <v>07483 305 419</v>
          </cell>
          <cell r="S814" t="str">
            <v>ASKAMS</v>
          </cell>
          <cell r="T814" t="str">
            <v>CP Submitted</v>
          </cell>
          <cell r="U814">
            <v>1</v>
          </cell>
          <cell r="V814" t="str">
            <v>MEDIUM</v>
          </cell>
          <cell r="W814" t="str">
            <v>Green</v>
          </cell>
          <cell r="X814"/>
          <cell r="Y814"/>
          <cell r="Z814" t="str">
            <v xml:space="preserve">LCW-620047-Scunthorpe-Scunthorpe Crown Buildings-Building Fabric, &amp; Electrical Services   </v>
          </cell>
          <cell r="AA814"/>
          <cell r="AB814"/>
          <cell r="AC814"/>
          <cell r="AD814" t="str">
            <v>JC Off</v>
          </cell>
          <cell r="AE814"/>
          <cell r="AF814">
            <v>7800</v>
          </cell>
          <cell r="AG814">
            <v>975</v>
          </cell>
          <cell r="AH814">
            <v>1755</v>
          </cell>
          <cell r="AI814">
            <v>10530</v>
          </cell>
          <cell r="AJ814"/>
          <cell r="AK814">
            <v>8308</v>
          </cell>
          <cell r="AL814">
            <v>0</v>
          </cell>
          <cell r="AM814">
            <v>0</v>
          </cell>
          <cell r="AN814">
            <v>750</v>
          </cell>
          <cell r="AO814">
            <v>500</v>
          </cell>
          <cell r="AP814">
            <v>1000</v>
          </cell>
          <cell r="AQ814">
            <v>565.09235054976909</v>
          </cell>
          <cell r="AR814">
            <v>4415.0923505497685</v>
          </cell>
          <cell r="AS814">
            <v>2224.6184701099542</v>
          </cell>
          <cell r="AT814">
            <v>13347.710820659724</v>
          </cell>
          <cell r="AU814"/>
          <cell r="AV814">
            <v>8802.25</v>
          </cell>
          <cell r="AW814">
            <v>0</v>
          </cell>
          <cell r="AX814">
            <v>0</v>
          </cell>
          <cell r="AY814">
            <v>1000</v>
          </cell>
          <cell r="AZ814">
            <v>681.84</v>
          </cell>
          <cell r="BA814">
            <v>1500</v>
          </cell>
          <cell r="BB814">
            <v>586.85</v>
          </cell>
          <cell r="BC814">
            <v>3768.6900000000005</v>
          </cell>
          <cell r="BD814">
            <v>2514.1880000000001</v>
          </cell>
          <cell r="BE814">
            <v>15085.128000000001</v>
          </cell>
          <cell r="BF814"/>
          <cell r="BG814"/>
          <cell r="BH814"/>
          <cell r="BI814"/>
          <cell r="BJ814"/>
          <cell r="BK814" t="str">
            <v>Y</v>
          </cell>
          <cell r="BL814"/>
          <cell r="BM814">
            <v>8802.25</v>
          </cell>
          <cell r="BN814">
            <v>8802.25</v>
          </cell>
          <cell r="BO814"/>
          <cell r="BP814">
            <v>8757.25</v>
          </cell>
          <cell r="BQ814">
            <v>45</v>
          </cell>
          <cell r="BR814"/>
          <cell r="BS814">
            <v>0</v>
          </cell>
          <cell r="BT814">
            <v>0</v>
          </cell>
          <cell r="BU814">
            <v>1000</v>
          </cell>
          <cell r="BV814">
            <v>681.84</v>
          </cell>
          <cell r="BW814">
            <v>1500</v>
          </cell>
          <cell r="BX814">
            <v>586.85</v>
          </cell>
          <cell r="BY814">
            <v>3768.6900000000005</v>
          </cell>
          <cell r="BZ814">
            <v>2514.1880000000001</v>
          </cell>
          <cell r="CA814">
            <v>15085.128000000001</v>
          </cell>
          <cell r="CB814">
            <v>1737.4171793402766</v>
          </cell>
          <cell r="CC814">
            <v>15085.128000000001</v>
          </cell>
          <cell r="CD814" t="str">
            <v/>
          </cell>
          <cell r="CE814"/>
          <cell r="CF814">
            <v>1</v>
          </cell>
          <cell r="CG814">
            <v>8757.25</v>
          </cell>
          <cell r="CH814">
            <v>8757.25</v>
          </cell>
          <cell r="CI814" t="str">
            <v>T</v>
          </cell>
          <cell r="CJ814"/>
          <cell r="CK814">
            <v>0</v>
          </cell>
          <cell r="CL814">
            <v>0</v>
          </cell>
          <cell r="CM814">
            <v>0</v>
          </cell>
          <cell r="CN814">
            <v>0</v>
          </cell>
          <cell r="CO814">
            <v>0</v>
          </cell>
          <cell r="CP814">
            <v>0</v>
          </cell>
          <cell r="CQ814">
            <v>0</v>
          </cell>
          <cell r="CR814">
            <v>0</v>
          </cell>
          <cell r="CS814">
            <v>0</v>
          </cell>
          <cell r="CT814">
            <v>0</v>
          </cell>
          <cell r="CU814"/>
          <cell r="CV814"/>
          <cell r="CW814">
            <v>0</v>
          </cell>
          <cell r="CX814">
            <v>0</v>
          </cell>
          <cell r="CY814">
            <v>0</v>
          </cell>
          <cell r="CZ814">
            <v>0</v>
          </cell>
          <cell r="DA814">
            <v>0</v>
          </cell>
          <cell r="DB814">
            <v>0</v>
          </cell>
          <cell r="DC814">
            <v>0</v>
          </cell>
          <cell r="DD814">
            <v>0</v>
          </cell>
          <cell r="DE814">
            <v>0</v>
          </cell>
          <cell r="DF814">
            <v>0</v>
          </cell>
          <cell r="DG814"/>
          <cell r="DH814"/>
          <cell r="DI814"/>
          <cell r="DJ814"/>
          <cell r="DK814"/>
          <cell r="DL814">
            <v>43395</v>
          </cell>
          <cell r="DM814">
            <v>43403</v>
          </cell>
          <cell r="DN814">
            <v>43417</v>
          </cell>
          <cell r="DO814" t="str">
            <v>Overdue</v>
          </cell>
          <cell r="DP814">
            <v>43507</v>
          </cell>
          <cell r="DQ814">
            <v>43507</v>
          </cell>
          <cell r="DR814">
            <v>43525</v>
          </cell>
          <cell r="DS814">
            <v>43525</v>
          </cell>
          <cell r="DT814">
            <v>43507</v>
          </cell>
          <cell r="DU814">
            <v>43525</v>
          </cell>
          <cell r="DW814" t="str">
            <v>1001126-M01</v>
          </cell>
          <cell r="DX814" t="str">
            <v>1001126-M01</v>
          </cell>
          <cell r="DY814">
            <v>1</v>
          </cell>
          <cell r="DZ814">
            <v>1</v>
          </cell>
          <cell r="EA814">
            <v>18</v>
          </cell>
          <cell r="EB814">
            <v>1</v>
          </cell>
          <cell r="EC814">
            <v>0</v>
          </cell>
          <cell r="ED814">
            <v>14380.907999999999</v>
          </cell>
          <cell r="EE814">
            <v>0</v>
          </cell>
          <cell r="EF814">
            <v>43525</v>
          </cell>
          <cell r="EG814">
            <v>43525</v>
          </cell>
          <cell r="EH814">
            <v>43525</v>
          </cell>
          <cell r="EI814">
            <v>43528</v>
          </cell>
        </row>
        <row r="815">
          <cell r="A815">
            <v>1001126</v>
          </cell>
          <cell r="B815" t="str">
            <v>Child</v>
          </cell>
          <cell r="C815">
            <v>620047</v>
          </cell>
          <cell r="D815" t="str">
            <v>Scunthorpe Crown Buildings</v>
          </cell>
          <cell r="E815" t="str">
            <v>NE England</v>
          </cell>
          <cell r="F815" t="str">
            <v>D</v>
          </cell>
          <cell r="G815" t="str">
            <v>South Humberside</v>
          </cell>
          <cell r="H815" t="str">
            <v>Scunthorpe</v>
          </cell>
          <cell r="I815" t="str">
            <v>B McDowall</v>
          </cell>
          <cell r="J815" t="str">
            <v>Mark Constantine</v>
          </cell>
          <cell r="K815" t="str">
            <v>Alex Sutcliffe</v>
          </cell>
          <cell r="L815" t="str">
            <v>Paul Holt</v>
          </cell>
          <cell r="M815" t="str">
            <v>Phil Leonard</v>
          </cell>
          <cell r="N815"/>
          <cell r="O815" t="str">
            <v>Mitie</v>
          </cell>
          <cell r="P815" t="str">
            <v>David Leatharal</v>
          </cell>
          <cell r="Q815" t="str">
            <v>Jimmy Chan</v>
          </cell>
          <cell r="R815" t="str">
            <v>07483 305 419</v>
          </cell>
          <cell r="S815" t="str">
            <v>ASKAMS</v>
          </cell>
          <cell r="T815" t="str">
            <v>CP Submitted</v>
          </cell>
          <cell r="U815">
            <v>1</v>
          </cell>
          <cell r="V815" t="str">
            <v>MEDIUM</v>
          </cell>
          <cell r="W815" t="str">
            <v>Green</v>
          </cell>
          <cell r="X815" t="str">
            <v>Electrical</v>
          </cell>
          <cell r="Y815" t="str">
            <v>BATTERY CHARGING POINT</v>
          </cell>
          <cell r="Z815" t="str">
            <v>Battery Charging</v>
          </cell>
          <cell r="AA815"/>
          <cell r="AB815"/>
          <cell r="AC815" t="str">
            <v>A</v>
          </cell>
          <cell r="AD815" t="str">
            <v>JC Off</v>
          </cell>
          <cell r="AE815">
            <v>1800</v>
          </cell>
          <cell r="AF815"/>
          <cell r="AG815">
            <v>225</v>
          </cell>
          <cell r="AH815">
            <v>405</v>
          </cell>
          <cell r="AI815">
            <v>2430</v>
          </cell>
          <cell r="AJ815">
            <v>2348</v>
          </cell>
          <cell r="AK815"/>
          <cell r="AL815">
            <v>0</v>
          </cell>
          <cell r="AM815">
            <v>0</v>
          </cell>
          <cell r="AN815">
            <v>375</v>
          </cell>
          <cell r="AO815">
            <v>250</v>
          </cell>
          <cell r="AP815">
            <v>500</v>
          </cell>
          <cell r="AQ815">
            <v>130.40592704994671</v>
          </cell>
          <cell r="AR815">
            <v>2055.4059270499465</v>
          </cell>
          <cell r="AS815">
            <v>720.68118540998933</v>
          </cell>
          <cell r="AT815">
            <v>4324.0871124599362</v>
          </cell>
          <cell r="AU815">
            <v>8464.75</v>
          </cell>
          <cell r="AV815">
            <v>0</v>
          </cell>
          <cell r="AW815">
            <v>0</v>
          </cell>
          <cell r="AX815">
            <v>0</v>
          </cell>
          <cell r="AY815">
            <v>500</v>
          </cell>
          <cell r="AZ815">
            <v>340.92</v>
          </cell>
          <cell r="BA815">
            <v>750</v>
          </cell>
          <cell r="BB815">
            <v>135.43</v>
          </cell>
          <cell r="BC815">
            <v>1726.3500000000001</v>
          </cell>
          <cell r="BD815">
            <v>2038.2200000000003</v>
          </cell>
          <cell r="BE815">
            <v>12229.32</v>
          </cell>
          <cell r="BF815">
            <v>8464.75</v>
          </cell>
          <cell r="BG815">
            <v>8464.75</v>
          </cell>
          <cell r="BH815">
            <v>8464.75</v>
          </cell>
          <cell r="BI815">
            <v>0</v>
          </cell>
          <cell r="BJ815" t="str">
            <v>Year 1</v>
          </cell>
          <cell r="BK815" t="str">
            <v>Y</v>
          </cell>
          <cell r="BL815"/>
          <cell r="BM815">
            <v>0</v>
          </cell>
          <cell r="BN815"/>
          <cell r="BO815"/>
          <cell r="BP815"/>
          <cell r="BQ815"/>
          <cell r="BR815"/>
          <cell r="BS815">
            <v>0</v>
          </cell>
          <cell r="BT815">
            <v>0</v>
          </cell>
          <cell r="BU815">
            <v>500</v>
          </cell>
          <cell r="BV815">
            <v>340.92</v>
          </cell>
          <cell r="BW815">
            <v>750</v>
          </cell>
          <cell r="BX815">
            <v>135.43</v>
          </cell>
          <cell r="BY815">
            <v>1726.3500000000001</v>
          </cell>
          <cell r="BZ815">
            <v>2038.2200000000003</v>
          </cell>
          <cell r="CA815">
            <v>12229.32</v>
          </cell>
          <cell r="CB815"/>
          <cell r="CC815"/>
          <cell r="CD815"/>
          <cell r="CE815"/>
          <cell r="CF815"/>
          <cell r="CG815"/>
          <cell r="CH815"/>
          <cell r="CI815" t="str">
            <v>T</v>
          </cell>
          <cell r="CJ815"/>
          <cell r="CK815"/>
          <cell r="CL815"/>
          <cell r="CM815"/>
          <cell r="CN815"/>
          <cell r="CO815"/>
          <cell r="CP815"/>
          <cell r="CQ815"/>
          <cell r="CR815"/>
          <cell r="CS815">
            <v>0</v>
          </cell>
          <cell r="CT815">
            <v>0</v>
          </cell>
          <cell r="CU815"/>
          <cell r="CV815"/>
          <cell r="CW815"/>
          <cell r="CX815"/>
          <cell r="CY815"/>
          <cell r="CZ815"/>
          <cell r="DA815"/>
          <cell r="DB815"/>
          <cell r="DC815"/>
          <cell r="DD815">
            <v>0</v>
          </cell>
          <cell r="DE815">
            <v>0</v>
          </cell>
          <cell r="DF815">
            <v>0</v>
          </cell>
          <cell r="DG815"/>
          <cell r="DH815"/>
          <cell r="DI815"/>
          <cell r="DJ815"/>
          <cell r="DK815"/>
          <cell r="DL815">
            <v>43395</v>
          </cell>
          <cell r="DM815">
            <v>43403</v>
          </cell>
          <cell r="DN815">
            <v>43417</v>
          </cell>
          <cell r="DO815" t="str">
            <v>Overdue</v>
          </cell>
          <cell r="DP815">
            <v>43507</v>
          </cell>
          <cell r="DQ815">
            <v>43507</v>
          </cell>
          <cell r="DR815">
            <v>43525</v>
          </cell>
          <cell r="DS815">
            <v>43525</v>
          </cell>
          <cell r="DT815">
            <v>43507</v>
          </cell>
          <cell r="DU815">
            <v>43525</v>
          </cell>
          <cell r="DW815" t="str">
            <v>1001126-M01</v>
          </cell>
          <cell r="DX815" t="str">
            <v>1001126-M01-C01</v>
          </cell>
          <cell r="DY815">
            <v>1</v>
          </cell>
          <cell r="DZ815">
            <v>1</v>
          </cell>
          <cell r="EA815">
            <v>18</v>
          </cell>
          <cell r="EB815">
            <v>1</v>
          </cell>
          <cell r="EC815">
            <v>0</v>
          </cell>
          <cell r="ED815">
            <v>12066.804</v>
          </cell>
          <cell r="EE815">
            <v>0</v>
          </cell>
          <cell r="EF815">
            <v>43525</v>
          </cell>
          <cell r="EG815">
            <v>43525</v>
          </cell>
          <cell r="EH815">
            <v>43525</v>
          </cell>
          <cell r="EI815">
            <v>43528</v>
          </cell>
        </row>
        <row r="816">
          <cell r="A816">
            <v>1001126</v>
          </cell>
          <cell r="B816" t="str">
            <v>Child</v>
          </cell>
          <cell r="C816">
            <v>620047</v>
          </cell>
          <cell r="D816" t="str">
            <v>Scunthorpe Crown Buildings</v>
          </cell>
          <cell r="E816" t="str">
            <v>NE England</v>
          </cell>
          <cell r="F816" t="str">
            <v>D</v>
          </cell>
          <cell r="G816" t="str">
            <v>South Humberside</v>
          </cell>
          <cell r="H816" t="str">
            <v>Scunthorpe</v>
          </cell>
          <cell r="I816" t="str">
            <v>B McDowall</v>
          </cell>
          <cell r="J816" t="str">
            <v>Mark Constantine</v>
          </cell>
          <cell r="K816" t="str">
            <v>Alex Sutcliffe</v>
          </cell>
          <cell r="L816" t="str">
            <v>Paul Holt</v>
          </cell>
          <cell r="M816" t="str">
            <v>Phil Leonard</v>
          </cell>
          <cell r="N816"/>
          <cell r="O816" t="str">
            <v>Mitie</v>
          </cell>
          <cell r="P816" t="str">
            <v>David Leatharal</v>
          </cell>
          <cell r="Q816" t="str">
            <v>Jimmy Chan</v>
          </cell>
          <cell r="R816" t="str">
            <v>07483 305 419</v>
          </cell>
          <cell r="S816" t="str">
            <v>ASKAMS</v>
          </cell>
          <cell r="T816" t="str">
            <v>CP Submitted</v>
          </cell>
          <cell r="U816">
            <v>1</v>
          </cell>
          <cell r="V816" t="str">
            <v>MEDIUM</v>
          </cell>
          <cell r="W816" t="str">
            <v>Green</v>
          </cell>
          <cell r="X816" t="str">
            <v>Windows</v>
          </cell>
          <cell r="Y816" t="str">
            <v>Windows</v>
          </cell>
          <cell r="Z816" t="str">
            <v>Overhaul windows - replace failed tilt &amp; turn mechanisms and ease &amp; adjust all windows. NB. Recommend to replace all 1F &amp; 2F mechanisms or include spares for future anticipated failures - budget cost based on the latter.</v>
          </cell>
          <cell r="AA816"/>
          <cell r="AB816"/>
          <cell r="AC816" t="str">
            <v>A</v>
          </cell>
          <cell r="AD816" t="str">
            <v>JC Off</v>
          </cell>
          <cell r="AE816">
            <v>6000</v>
          </cell>
          <cell r="AF816"/>
          <cell r="AG816">
            <v>750</v>
          </cell>
          <cell r="AH816">
            <v>1350</v>
          </cell>
          <cell r="AI816">
            <v>8100</v>
          </cell>
          <cell r="AJ816">
            <v>5960</v>
          </cell>
          <cell r="AK816"/>
          <cell r="AL816">
            <v>0</v>
          </cell>
          <cell r="AM816">
            <v>0</v>
          </cell>
          <cell r="AN816">
            <v>375</v>
          </cell>
          <cell r="AO816">
            <v>250</v>
          </cell>
          <cell r="AP816">
            <v>500</v>
          </cell>
          <cell r="AQ816">
            <v>434.68642349982241</v>
          </cell>
          <cell r="AR816">
            <v>2359.6864234998225</v>
          </cell>
          <cell r="AS816">
            <v>1503.9372846999647</v>
          </cell>
          <cell r="AT816">
            <v>9023.6237081997879</v>
          </cell>
          <cell r="AU816">
            <v>337.5</v>
          </cell>
          <cell r="AV816">
            <v>0</v>
          </cell>
          <cell r="AW816">
            <v>0</v>
          </cell>
          <cell r="AX816">
            <v>0</v>
          </cell>
          <cell r="AY816">
            <v>500</v>
          </cell>
          <cell r="AZ816">
            <v>340.92</v>
          </cell>
          <cell r="BA816">
            <v>750</v>
          </cell>
          <cell r="BB816">
            <v>451.42</v>
          </cell>
          <cell r="BC816">
            <v>2042.3400000000001</v>
          </cell>
          <cell r="BD816">
            <v>475.96800000000007</v>
          </cell>
          <cell r="BE816">
            <v>2855.808</v>
          </cell>
          <cell r="BF816">
            <v>337.5</v>
          </cell>
          <cell r="BG816">
            <v>337.5</v>
          </cell>
          <cell r="BH816">
            <v>337.5</v>
          </cell>
          <cell r="BI816">
            <v>0</v>
          </cell>
          <cell r="BJ816" t="str">
            <v>Deferred</v>
          </cell>
          <cell r="BK816" t="str">
            <v>Y</v>
          </cell>
          <cell r="BL816"/>
          <cell r="BM816">
            <v>0</v>
          </cell>
          <cell r="BN816"/>
          <cell r="BO816"/>
          <cell r="BP816"/>
          <cell r="BQ816"/>
          <cell r="BR816"/>
          <cell r="BS816">
            <v>0</v>
          </cell>
          <cell r="BT816">
            <v>0</v>
          </cell>
          <cell r="BU816">
            <v>500</v>
          </cell>
          <cell r="BV816">
            <v>340.92</v>
          </cell>
          <cell r="BW816">
            <v>750</v>
          </cell>
          <cell r="BX816">
            <v>451.42</v>
          </cell>
          <cell r="BY816">
            <v>2042.3400000000001</v>
          </cell>
          <cell r="BZ816">
            <v>475.96800000000007</v>
          </cell>
          <cell r="CA816">
            <v>2855.808</v>
          </cell>
          <cell r="CB816"/>
          <cell r="CC816"/>
          <cell r="CD816"/>
          <cell r="CE816"/>
          <cell r="CF816"/>
          <cell r="CG816"/>
          <cell r="CH816"/>
          <cell r="CI816" t="str">
            <v>T</v>
          </cell>
          <cell r="CJ816"/>
          <cell r="CK816"/>
          <cell r="CL816"/>
          <cell r="CM816"/>
          <cell r="CN816"/>
          <cell r="CO816"/>
          <cell r="CP816"/>
          <cell r="CQ816"/>
          <cell r="CR816"/>
          <cell r="CS816">
            <v>0</v>
          </cell>
          <cell r="CT816">
            <v>0</v>
          </cell>
          <cell r="CU816"/>
          <cell r="CV816"/>
          <cell r="CW816"/>
          <cell r="CX816"/>
          <cell r="CY816"/>
          <cell r="CZ816"/>
          <cell r="DA816"/>
          <cell r="DB816"/>
          <cell r="DC816"/>
          <cell r="DD816">
            <v>0</v>
          </cell>
          <cell r="DE816">
            <v>0</v>
          </cell>
          <cell r="DF816">
            <v>0</v>
          </cell>
          <cell r="DG816"/>
          <cell r="DH816"/>
          <cell r="DI816"/>
          <cell r="DJ816"/>
          <cell r="DK816"/>
          <cell r="DL816">
            <v>43395</v>
          </cell>
          <cell r="DM816">
            <v>43403</v>
          </cell>
          <cell r="DN816">
            <v>43417</v>
          </cell>
          <cell r="DO816" t="str">
            <v>Overdue</v>
          </cell>
          <cell r="DP816">
            <v>43507</v>
          </cell>
          <cell r="DQ816">
            <v>43507</v>
          </cell>
          <cell r="DR816">
            <v>43525</v>
          </cell>
          <cell r="DS816">
            <v>43525</v>
          </cell>
          <cell r="DT816">
            <v>43507</v>
          </cell>
          <cell r="DU816">
            <v>43525</v>
          </cell>
          <cell r="DW816" t="str">
            <v>1001126-M01</v>
          </cell>
          <cell r="DX816" t="str">
            <v>1001126-M01-C02</v>
          </cell>
          <cell r="DY816">
            <v>1</v>
          </cell>
          <cell r="DZ816">
            <v>1</v>
          </cell>
          <cell r="EA816">
            <v>18</v>
          </cell>
          <cell r="EB816">
            <v>1</v>
          </cell>
          <cell r="EC816">
            <v>0</v>
          </cell>
          <cell r="ED816">
            <v>2314.1040000000003</v>
          </cell>
          <cell r="EE816">
            <v>0</v>
          </cell>
          <cell r="EF816">
            <v>43525</v>
          </cell>
          <cell r="EG816">
            <v>43525</v>
          </cell>
          <cell r="EH816">
            <v>43525</v>
          </cell>
          <cell r="EI816">
            <v>43528</v>
          </cell>
        </row>
        <row r="817">
          <cell r="A817">
            <v>1001127</v>
          </cell>
          <cell r="B817" t="str">
            <v>Master</v>
          </cell>
          <cell r="C817">
            <v>620090</v>
          </cell>
          <cell r="D817" t="str">
            <v>Cleethorpe Road</v>
          </cell>
          <cell r="E817" t="str">
            <v>NE England</v>
          </cell>
          <cell r="F817" t="str">
            <v>D</v>
          </cell>
          <cell r="G817" t="str">
            <v>Lincolnshire</v>
          </cell>
          <cell r="H817" t="str">
            <v>Grimsby</v>
          </cell>
          <cell r="I817" t="str">
            <v>B McDowall</v>
          </cell>
          <cell r="J817" t="str">
            <v>Mark Constantine</v>
          </cell>
          <cell r="K817" t="str">
            <v>Alex Sutcliffe</v>
          </cell>
          <cell r="L817" t="str">
            <v>Lewis Hunt</v>
          </cell>
          <cell r="M817" t="str">
            <v>Phil Leonard</v>
          </cell>
          <cell r="N817"/>
          <cell r="O817" t="str">
            <v>Shaylor Group PLC</v>
          </cell>
          <cell r="P817" t="str">
            <v>Darryl Richards</v>
          </cell>
          <cell r="Q817" t="str">
            <v>Nial Coulter</v>
          </cell>
          <cell r="R817" t="str">
            <v>07483 305 465</v>
          </cell>
          <cell r="S817" t="str">
            <v>ASKAMS</v>
          </cell>
          <cell r="T817" t="str">
            <v>In Development</v>
          </cell>
          <cell r="U817">
            <v>1</v>
          </cell>
          <cell r="V817" t="str">
            <v>MEDIUM</v>
          </cell>
          <cell r="W817" t="str">
            <v>Green</v>
          </cell>
          <cell r="X817"/>
          <cell r="Y817"/>
          <cell r="Z817" t="str">
            <v>LCW-620090-Grimsby-Cleethorpe Road-Building Fabric</v>
          </cell>
          <cell r="AA817"/>
          <cell r="AB817"/>
          <cell r="AC817"/>
          <cell r="AD817" t="str">
            <v>HDAS</v>
          </cell>
          <cell r="AE817"/>
          <cell r="AF817">
            <v>1200</v>
          </cell>
          <cell r="AG817">
            <v>150</v>
          </cell>
          <cell r="AH817">
            <v>270</v>
          </cell>
          <cell r="AI817">
            <v>1620</v>
          </cell>
          <cell r="AJ817"/>
          <cell r="AK817">
            <v>2668</v>
          </cell>
          <cell r="AL817">
            <v>0</v>
          </cell>
          <cell r="AM817">
            <v>0</v>
          </cell>
          <cell r="AN817">
            <v>750</v>
          </cell>
          <cell r="AO817">
            <v>500</v>
          </cell>
          <cell r="AP817">
            <v>1000</v>
          </cell>
          <cell r="AQ817">
            <v>89.969980677870211</v>
          </cell>
          <cell r="AR817">
            <v>3939.9699806778704</v>
          </cell>
          <cell r="AS817">
            <v>1001.593996135574</v>
          </cell>
          <cell r="AT817">
            <v>6009.5639768134442</v>
          </cell>
          <cell r="AU817"/>
          <cell r="AV817">
            <v>5952.24</v>
          </cell>
          <cell r="AW817">
            <v>0</v>
          </cell>
          <cell r="AX817">
            <v>0</v>
          </cell>
          <cell r="AY817">
            <v>1000</v>
          </cell>
          <cell r="AZ817">
            <v>307.39999999999998</v>
          </cell>
          <cell r="BA817">
            <v>1500</v>
          </cell>
          <cell r="BB817">
            <v>93.43</v>
          </cell>
          <cell r="BC817">
            <v>2900.83</v>
          </cell>
          <cell r="BD817">
            <v>1770.614</v>
          </cell>
          <cell r="BE817">
            <v>10623.683999999999</v>
          </cell>
          <cell r="BF817"/>
          <cell r="BG817"/>
          <cell r="BH817"/>
          <cell r="BI817"/>
          <cell r="BJ817"/>
          <cell r="BK817" t="str">
            <v>Y</v>
          </cell>
          <cell r="BL817"/>
          <cell r="BM817">
            <v>5952.24</v>
          </cell>
          <cell r="BN817">
            <v>5952.24</v>
          </cell>
          <cell r="BO817" t="str">
            <v>Master</v>
          </cell>
          <cell r="BP817">
            <v>5952.24</v>
          </cell>
          <cell r="BQ817">
            <v>0</v>
          </cell>
          <cell r="BR817"/>
          <cell r="BS817">
            <v>0</v>
          </cell>
          <cell r="BT817">
            <v>0</v>
          </cell>
          <cell r="BU817">
            <v>1000</v>
          </cell>
          <cell r="BV817">
            <v>307.39999999999998</v>
          </cell>
          <cell r="BW817">
            <v>1500</v>
          </cell>
          <cell r="BX817">
            <v>93.43</v>
          </cell>
          <cell r="BY817">
            <v>2900.83</v>
          </cell>
          <cell r="BZ817">
            <v>1770.614</v>
          </cell>
          <cell r="CA817">
            <v>10623.683999999999</v>
          </cell>
          <cell r="CB817">
            <v>4614.120023186555</v>
          </cell>
          <cell r="CC817">
            <v>10623.683999999999</v>
          </cell>
          <cell r="CD817" t="str">
            <v/>
          </cell>
          <cell r="CE817"/>
          <cell r="CF817">
            <v>1</v>
          </cell>
          <cell r="CG817">
            <v>5952.24</v>
          </cell>
          <cell r="CH817">
            <v>5952.24</v>
          </cell>
          <cell r="CI817" t="str">
            <v>T</v>
          </cell>
          <cell r="CJ817"/>
          <cell r="CK817">
            <v>0</v>
          </cell>
          <cell r="CL817">
            <v>0</v>
          </cell>
          <cell r="CM817">
            <v>0</v>
          </cell>
          <cell r="CN817">
            <v>0</v>
          </cell>
          <cell r="CO817">
            <v>0</v>
          </cell>
          <cell r="CP817">
            <v>0</v>
          </cell>
          <cell r="CQ817">
            <v>0</v>
          </cell>
          <cell r="CR817">
            <v>0</v>
          </cell>
          <cell r="CS817">
            <v>0</v>
          </cell>
          <cell r="CT817">
            <v>0</v>
          </cell>
          <cell r="CU817"/>
          <cell r="CV817"/>
          <cell r="CW817">
            <v>0</v>
          </cell>
          <cell r="CX817">
            <v>0</v>
          </cell>
          <cell r="CY817">
            <v>0</v>
          </cell>
          <cell r="CZ817">
            <v>0</v>
          </cell>
          <cell r="DA817">
            <v>0</v>
          </cell>
          <cell r="DB817">
            <v>0</v>
          </cell>
          <cell r="DC817">
            <v>0</v>
          </cell>
          <cell r="DD817">
            <v>0</v>
          </cell>
          <cell r="DE817">
            <v>0</v>
          </cell>
          <cell r="DF817">
            <v>0</v>
          </cell>
          <cell r="DG817"/>
          <cell r="DH817"/>
          <cell r="DI817"/>
          <cell r="DJ817"/>
          <cell r="DK817"/>
          <cell r="DL817">
            <v>43420</v>
          </cell>
          <cell r="DM817">
            <v>43425</v>
          </cell>
          <cell r="DN817">
            <v>43431</v>
          </cell>
          <cell r="DO817">
            <v>43427</v>
          </cell>
          <cell r="DP817">
            <v>43487</v>
          </cell>
          <cell r="DQ817">
            <v>43477</v>
          </cell>
          <cell r="DR817">
            <v>43478</v>
          </cell>
          <cell r="DS817">
            <v>43478</v>
          </cell>
          <cell r="DT817">
            <v>43477</v>
          </cell>
          <cell r="DU817">
            <v>43478</v>
          </cell>
          <cell r="DW817" t="str">
            <v>1001127-M01</v>
          </cell>
          <cell r="DX817" t="str">
            <v>1001127-M01</v>
          </cell>
          <cell r="DY817">
            <v>1</v>
          </cell>
          <cell r="DZ817">
            <v>1</v>
          </cell>
          <cell r="EA817">
            <v>1</v>
          </cell>
          <cell r="EB817">
            <v>1</v>
          </cell>
          <cell r="EC817">
            <v>0</v>
          </cell>
          <cell r="ED817">
            <v>10511.567999999999</v>
          </cell>
          <cell r="EE817">
            <v>0</v>
          </cell>
          <cell r="EF817">
            <v>43478</v>
          </cell>
          <cell r="EG817">
            <v>43478</v>
          </cell>
          <cell r="EH817">
            <v>43478</v>
          </cell>
          <cell r="EI817">
            <v>43479</v>
          </cell>
        </row>
        <row r="818">
          <cell r="A818">
            <v>1001127</v>
          </cell>
          <cell r="B818" t="str">
            <v>Child</v>
          </cell>
          <cell r="C818">
            <v>620090</v>
          </cell>
          <cell r="D818" t="str">
            <v>Cleethorpe Road</v>
          </cell>
          <cell r="E818" t="str">
            <v>NE England</v>
          </cell>
          <cell r="F818" t="str">
            <v>D</v>
          </cell>
          <cell r="G818" t="str">
            <v>Lincolnshire</v>
          </cell>
          <cell r="H818" t="str">
            <v>Grimsby</v>
          </cell>
          <cell r="I818" t="str">
            <v>B McDowall</v>
          </cell>
          <cell r="J818" t="str">
            <v>Mark Constantine</v>
          </cell>
          <cell r="K818" t="str">
            <v>Alex Sutcliffe</v>
          </cell>
          <cell r="L818" t="str">
            <v>Lewis Hunt</v>
          </cell>
          <cell r="M818" t="str">
            <v>Phil Leonard</v>
          </cell>
          <cell r="N818"/>
          <cell r="O818" t="str">
            <v>Shaylor Group PLC</v>
          </cell>
          <cell r="P818" t="str">
            <v>Darryl Richards</v>
          </cell>
          <cell r="Q818" t="str">
            <v>Nial Coulter</v>
          </cell>
          <cell r="R818" t="str">
            <v>07483 305 465</v>
          </cell>
          <cell r="S818" t="str">
            <v>ASKAMS</v>
          </cell>
          <cell r="T818" t="str">
            <v>In Development</v>
          </cell>
          <cell r="U818">
            <v>1</v>
          </cell>
          <cell r="V818" t="str">
            <v>MEDIUM</v>
          </cell>
          <cell r="W818" t="str">
            <v>Green</v>
          </cell>
          <cell r="X818" t="str">
            <v>Site</v>
          </cell>
          <cell r="Y818" t="str">
            <v>Auto Areas</v>
          </cell>
          <cell r="Z818" t="str">
            <v>Replace car park line markings and hatchings</v>
          </cell>
          <cell r="AA818"/>
          <cell r="AB818"/>
          <cell r="AC818" t="str">
            <v>A</v>
          </cell>
          <cell r="AD818" t="str">
            <v>HDAS</v>
          </cell>
          <cell r="AE818">
            <v>1200</v>
          </cell>
          <cell r="AF818"/>
          <cell r="AG818">
            <v>150</v>
          </cell>
          <cell r="AH818">
            <v>270</v>
          </cell>
          <cell r="AI818">
            <v>1620</v>
          </cell>
          <cell r="AJ818">
            <v>2668</v>
          </cell>
          <cell r="AK818"/>
          <cell r="AL818">
            <v>0</v>
          </cell>
          <cell r="AM818">
            <v>0</v>
          </cell>
          <cell r="AN818">
            <v>750</v>
          </cell>
          <cell r="AO818">
            <v>500</v>
          </cell>
          <cell r="AP818">
            <v>1000</v>
          </cell>
          <cell r="AQ818">
            <v>89.969980677870211</v>
          </cell>
          <cell r="AR818">
            <v>3939.9699806778704</v>
          </cell>
          <cell r="AS818">
            <v>1001.593996135574</v>
          </cell>
          <cell r="AT818">
            <v>6009.5639768134442</v>
          </cell>
          <cell r="AU818">
            <v>5952.24</v>
          </cell>
          <cell r="AV818">
            <v>0</v>
          </cell>
          <cell r="AW818">
            <v>0</v>
          </cell>
          <cell r="AX818">
            <v>0</v>
          </cell>
          <cell r="AY818">
            <v>1000</v>
          </cell>
          <cell r="AZ818">
            <v>307.39999999999998</v>
          </cell>
          <cell r="BA818">
            <v>1500</v>
          </cell>
          <cell r="BB818">
            <v>93.43</v>
          </cell>
          <cell r="BC818">
            <v>2900.83</v>
          </cell>
          <cell r="BD818">
            <v>1770.614</v>
          </cell>
          <cell r="BE818">
            <v>10623.683999999999</v>
          </cell>
          <cell r="BF818">
            <v>5952.24</v>
          </cell>
          <cell r="BG818">
            <v>5952.24</v>
          </cell>
          <cell r="BH818">
            <v>5952.24</v>
          </cell>
          <cell r="BI818">
            <v>0</v>
          </cell>
          <cell r="BJ818" t="str">
            <v>Year 1</v>
          </cell>
          <cell r="BK818" t="str">
            <v>Y</v>
          </cell>
          <cell r="BL818"/>
          <cell r="BM818">
            <v>0</v>
          </cell>
          <cell r="BN818"/>
          <cell r="BO818"/>
          <cell r="BP818"/>
          <cell r="BQ818"/>
          <cell r="BR818"/>
          <cell r="BS818">
            <v>0</v>
          </cell>
          <cell r="BT818">
            <v>0</v>
          </cell>
          <cell r="BU818">
            <v>1000</v>
          </cell>
          <cell r="BV818">
            <v>307.39999999999998</v>
          </cell>
          <cell r="BW818">
            <v>1500</v>
          </cell>
          <cell r="BX818">
            <v>93.43</v>
          </cell>
          <cell r="BY818">
            <v>2900.83</v>
          </cell>
          <cell r="BZ818">
            <v>1770.614</v>
          </cell>
          <cell r="CA818">
            <v>10623.683999999999</v>
          </cell>
          <cell r="CB818"/>
          <cell r="CC818"/>
          <cell r="CD818"/>
          <cell r="CE818"/>
          <cell r="CF818"/>
          <cell r="CG818"/>
          <cell r="CH818"/>
          <cell r="CI818" t="str">
            <v>T</v>
          </cell>
          <cell r="CJ818"/>
          <cell r="CK818"/>
          <cell r="CL818"/>
          <cell r="CM818"/>
          <cell r="CN818"/>
          <cell r="CO818"/>
          <cell r="CP818"/>
          <cell r="CQ818"/>
          <cell r="CR818"/>
          <cell r="CS818">
            <v>0</v>
          </cell>
          <cell r="CT818">
            <v>0</v>
          </cell>
          <cell r="CU818"/>
          <cell r="CV818"/>
          <cell r="CW818"/>
          <cell r="CX818"/>
          <cell r="CY818"/>
          <cell r="CZ818"/>
          <cell r="DA818"/>
          <cell r="DB818"/>
          <cell r="DC818"/>
          <cell r="DD818">
            <v>0</v>
          </cell>
          <cell r="DE818">
            <v>0</v>
          </cell>
          <cell r="DF818">
            <v>0</v>
          </cell>
          <cell r="DG818"/>
          <cell r="DH818"/>
          <cell r="DI818"/>
          <cell r="DJ818"/>
          <cell r="DK818"/>
          <cell r="DL818">
            <v>43420</v>
          </cell>
          <cell r="DM818">
            <v>43425</v>
          </cell>
          <cell r="DN818">
            <v>43431</v>
          </cell>
          <cell r="DO818">
            <v>43427</v>
          </cell>
          <cell r="DP818">
            <v>43487</v>
          </cell>
          <cell r="DQ818">
            <v>43477</v>
          </cell>
          <cell r="DR818">
            <v>43478</v>
          </cell>
          <cell r="DS818">
            <v>43478</v>
          </cell>
          <cell r="DT818">
            <v>43477</v>
          </cell>
          <cell r="DU818">
            <v>43478</v>
          </cell>
          <cell r="DW818" t="str">
            <v>1001127-M01</v>
          </cell>
          <cell r="DX818" t="str">
            <v>1001127-M01-C01</v>
          </cell>
          <cell r="DY818">
            <v>1</v>
          </cell>
          <cell r="DZ818">
            <v>1</v>
          </cell>
          <cell r="EA818">
            <v>1</v>
          </cell>
          <cell r="EB818">
            <v>1</v>
          </cell>
          <cell r="EC818">
            <v>0</v>
          </cell>
          <cell r="ED818">
            <v>10511.567999999999</v>
          </cell>
          <cell r="EE818">
            <v>0</v>
          </cell>
          <cell r="EF818">
            <v>43478</v>
          </cell>
          <cell r="EG818">
            <v>43478</v>
          </cell>
          <cell r="EH818">
            <v>43478</v>
          </cell>
          <cell r="EI818">
            <v>43479</v>
          </cell>
        </row>
        <row r="819">
          <cell r="A819">
            <v>1001128</v>
          </cell>
          <cell r="B819" t="str">
            <v>Master</v>
          </cell>
          <cell r="C819">
            <v>620113</v>
          </cell>
          <cell r="D819" t="str">
            <v>Leicester Wellington St</v>
          </cell>
          <cell r="E819" t="str">
            <v>Central</v>
          </cell>
          <cell r="F819" t="str">
            <v>A</v>
          </cell>
          <cell r="G819" t="str">
            <v>Leicestershire</v>
          </cell>
          <cell r="H819" t="str">
            <v>Leicester</v>
          </cell>
          <cell r="I819" t="str">
            <v>S Hale</v>
          </cell>
          <cell r="J819" t="str">
            <v>Kevin Williams</v>
          </cell>
          <cell r="K819" t="str">
            <v>Steve Brian</v>
          </cell>
          <cell r="L819"/>
          <cell r="M819" t="str">
            <v>John Reid</v>
          </cell>
          <cell r="N819"/>
          <cell r="O819" t="str">
            <v>Shaylor Group PLC</v>
          </cell>
          <cell r="P819" t="str">
            <v>Darryl Richards</v>
          </cell>
          <cell r="Q819" t="str">
            <v>Nial Coulter</v>
          </cell>
          <cell r="R819" t="str">
            <v>07483 305 465</v>
          </cell>
          <cell r="S819" t="str">
            <v>Socotec</v>
          </cell>
          <cell r="T819" t="str">
            <v>In Development</v>
          </cell>
          <cell r="U819">
            <v>1</v>
          </cell>
          <cell r="V819" t="str">
            <v>HIGH</v>
          </cell>
          <cell r="W819" t="str">
            <v>Amber</v>
          </cell>
          <cell r="X819"/>
          <cell r="Y819"/>
          <cell r="Z819" t="str">
            <v xml:space="preserve">LCW-620113-Leicester-Leicester Wellington St-Building Fabric, &amp; Heating Services   </v>
          </cell>
          <cell r="AA819"/>
          <cell r="AB819">
            <v>1</v>
          </cell>
          <cell r="AC819"/>
          <cell r="AD819" t="str">
            <v>JC Off</v>
          </cell>
          <cell r="AE819"/>
          <cell r="AF819">
            <v>148180</v>
          </cell>
          <cell r="AG819">
            <v>18522.5</v>
          </cell>
          <cell r="AH819">
            <v>33340.5</v>
          </cell>
          <cell r="AI819">
            <v>200043</v>
          </cell>
          <cell r="AJ819"/>
          <cell r="AK819">
            <v>143400.46745562126</v>
          </cell>
          <cell r="AL819">
            <v>2000.0000000000002</v>
          </cell>
          <cell r="AM819">
            <v>749.99999999999989</v>
          </cell>
          <cell r="AN819">
            <v>749.99999999999989</v>
          </cell>
          <cell r="AO819">
            <v>500.00000000000006</v>
          </cell>
          <cell r="AP819">
            <v>1000.0000000000001</v>
          </cell>
          <cell r="AQ819">
            <v>11945.491869939338</v>
          </cell>
          <cell r="AR819">
            <v>18545.491869939342</v>
          </cell>
          <cell r="AS819">
            <v>32069.191865112127</v>
          </cell>
          <cell r="AT819">
            <v>192415.15119067277</v>
          </cell>
          <cell r="AU819"/>
          <cell r="AV819">
            <v>326608.16000000003</v>
          </cell>
          <cell r="AW819">
            <v>0</v>
          </cell>
          <cell r="AX819">
            <v>0</v>
          </cell>
          <cell r="AY819">
            <v>999.99999999999989</v>
          </cell>
          <cell r="AZ819">
            <v>6455.4000000000015</v>
          </cell>
          <cell r="BA819">
            <v>0</v>
          </cell>
          <cell r="BB819">
            <v>12405.419999999998</v>
          </cell>
          <cell r="BC819">
            <v>19860.820000000003</v>
          </cell>
          <cell r="BD819">
            <v>69293.796000000002</v>
          </cell>
          <cell r="BE819">
            <v>415762.77600000001</v>
          </cell>
          <cell r="BF819"/>
          <cell r="BG819"/>
          <cell r="BH819"/>
          <cell r="BI819"/>
          <cell r="BJ819"/>
          <cell r="BK819"/>
          <cell r="BL819"/>
          <cell r="BM819">
            <v>0</v>
          </cell>
          <cell r="BN819">
            <v>0</v>
          </cell>
          <cell r="BO819" t="str">
            <v>Master</v>
          </cell>
          <cell r="BP819"/>
          <cell r="BQ819"/>
          <cell r="BR819"/>
          <cell r="BS819"/>
          <cell r="BT819"/>
          <cell r="BU819"/>
          <cell r="BV819"/>
          <cell r="BW819"/>
          <cell r="BX819"/>
          <cell r="BY819"/>
          <cell r="BZ819">
            <v>0</v>
          </cell>
          <cell r="CA819">
            <v>0</v>
          </cell>
          <cell r="CB819" t="str">
            <v/>
          </cell>
          <cell r="CC819" t="str">
            <v/>
          </cell>
          <cell r="CD819" t="str">
            <v/>
          </cell>
          <cell r="CE819"/>
          <cell r="CF819">
            <v>0</v>
          </cell>
          <cell r="CG819" t="e">
            <v>#N/A</v>
          </cell>
          <cell r="CH819"/>
          <cell r="CI819" t="str">
            <v>AB</v>
          </cell>
          <cell r="CJ819"/>
          <cell r="CK819"/>
          <cell r="CL819">
            <v>0</v>
          </cell>
          <cell r="CM819">
            <v>0</v>
          </cell>
          <cell r="CN819">
            <v>0</v>
          </cell>
          <cell r="CO819">
            <v>0</v>
          </cell>
          <cell r="CP819">
            <v>0</v>
          </cell>
          <cell r="CQ819">
            <v>0</v>
          </cell>
          <cell r="CR819">
            <v>0</v>
          </cell>
          <cell r="CS819">
            <v>0</v>
          </cell>
          <cell r="CT819">
            <v>0</v>
          </cell>
          <cell r="CU819"/>
          <cell r="CV819"/>
          <cell r="CW819">
            <v>0</v>
          </cell>
          <cell r="CX819">
            <v>0</v>
          </cell>
          <cell r="CY819">
            <v>0</v>
          </cell>
          <cell r="CZ819">
            <v>0</v>
          </cell>
          <cell r="DA819">
            <v>0</v>
          </cell>
          <cell r="DB819">
            <v>0</v>
          </cell>
          <cell r="DC819">
            <v>0</v>
          </cell>
          <cell r="DD819">
            <v>0</v>
          </cell>
          <cell r="DE819">
            <v>0</v>
          </cell>
          <cell r="DF819">
            <v>0</v>
          </cell>
          <cell r="DG819"/>
          <cell r="DH819"/>
          <cell r="DI819"/>
          <cell r="DJ819"/>
          <cell r="DK819"/>
          <cell r="DL819">
            <v>43418</v>
          </cell>
          <cell r="DM819" t="str">
            <v>Due</v>
          </cell>
          <cell r="DN819"/>
          <cell r="DO819" t="str">
            <v>-</v>
          </cell>
          <cell r="DP819"/>
          <cell r="DQ819"/>
          <cell r="DR819"/>
          <cell r="DS819"/>
          <cell r="DT819"/>
          <cell r="DU819"/>
          <cell r="DW819" t="str">
            <v>1001128-M01</v>
          </cell>
          <cell r="DX819" t="str">
            <v>1001128-M01</v>
          </cell>
          <cell r="DY819">
            <v>1</v>
          </cell>
          <cell r="DZ819">
            <v>1</v>
          </cell>
          <cell r="EA819">
            <v>0</v>
          </cell>
          <cell r="EB819">
            <v>1</v>
          </cell>
          <cell r="EC819">
            <v>0</v>
          </cell>
          <cell r="ED819">
            <v>9250.9500000000007</v>
          </cell>
          <cell r="EE819">
            <v>0</v>
          </cell>
          <cell r="EF819">
            <v>0</v>
          </cell>
          <cell r="EG819">
            <v>0</v>
          </cell>
          <cell r="EH819">
            <v>0</v>
          </cell>
          <cell r="EI819">
            <v>2</v>
          </cell>
        </row>
        <row r="820">
          <cell r="A820">
            <v>1001128</v>
          </cell>
          <cell r="B820" t="str">
            <v>Child</v>
          </cell>
          <cell r="C820">
            <v>620113</v>
          </cell>
          <cell r="D820" t="str">
            <v>Leicester Wellington St</v>
          </cell>
          <cell r="E820" t="str">
            <v>Central</v>
          </cell>
          <cell r="F820" t="str">
            <v>A</v>
          </cell>
          <cell r="G820" t="str">
            <v>Leicestershire</v>
          </cell>
          <cell r="H820" t="str">
            <v>Leicester</v>
          </cell>
          <cell r="I820" t="str">
            <v>S Hale</v>
          </cell>
          <cell r="J820" t="str">
            <v>Kevin Williams</v>
          </cell>
          <cell r="K820" t="str">
            <v>Steve Brian</v>
          </cell>
          <cell r="L820"/>
          <cell r="M820" t="str">
            <v>John Reid</v>
          </cell>
          <cell r="N820"/>
          <cell r="O820" t="str">
            <v>Shaylor Group PLC</v>
          </cell>
          <cell r="P820"/>
          <cell r="Q820" t="str">
            <v>Nial Coulter</v>
          </cell>
          <cell r="R820" t="str">
            <v>07483 305 465</v>
          </cell>
          <cell r="S820" t="str">
            <v>Socotec</v>
          </cell>
          <cell r="T820" t="str">
            <v>In Development</v>
          </cell>
          <cell r="U820">
            <v>1</v>
          </cell>
          <cell r="V820" t="str">
            <v>HIGH</v>
          </cell>
          <cell r="W820" t="str">
            <v>Amber</v>
          </cell>
          <cell r="X820" t="str">
            <v>Welfare</v>
          </cell>
          <cell r="Y820" t="str">
            <v>Cycle Facilities</v>
          </cell>
          <cell r="Z820" t="str">
            <v>More Cycle Parks Required As We Have An Increasing Number Of Staff Cycling To Work.</v>
          </cell>
          <cell r="AA820" t="str">
            <v>WELFARE LOT 1 - Additional works</v>
          </cell>
          <cell r="AB820"/>
          <cell r="AC820" t="str">
            <v>W</v>
          </cell>
          <cell r="AD820" t="str">
            <v>JC Off</v>
          </cell>
          <cell r="AE820">
            <v>2500</v>
          </cell>
          <cell r="AF820"/>
          <cell r="AG820">
            <v>312.5</v>
          </cell>
          <cell r="AH820">
            <v>562.5</v>
          </cell>
          <cell r="AI820">
            <v>3375</v>
          </cell>
          <cell r="AJ820">
            <v>2339.2857142857142</v>
          </cell>
          <cell r="AK820"/>
          <cell r="AL820">
            <v>142.85714285714286</v>
          </cell>
          <cell r="AM820">
            <v>53.571428571428569</v>
          </cell>
          <cell r="AN820">
            <v>53.571428571428569</v>
          </cell>
          <cell r="AO820">
            <v>35.714285714285715</v>
          </cell>
          <cell r="AP820">
            <v>71.428571428571431</v>
          </cell>
          <cell r="AQ820">
            <v>187.43745974556293</v>
          </cell>
          <cell r="AR820">
            <v>658.86603117413438</v>
          </cell>
          <cell r="AS820">
            <v>576.77320623482683</v>
          </cell>
          <cell r="AT820">
            <v>3460.639237408961</v>
          </cell>
          <cell r="AU820">
            <v>9207.59</v>
          </cell>
          <cell r="AV820">
            <v>0</v>
          </cell>
          <cell r="AW820">
            <v>0</v>
          </cell>
          <cell r="AX820">
            <v>0</v>
          </cell>
          <cell r="AY820">
            <v>0</v>
          </cell>
          <cell r="AZ820">
            <v>461.1</v>
          </cell>
          <cell r="BA820">
            <v>0</v>
          </cell>
          <cell r="BB820">
            <v>194.65</v>
          </cell>
          <cell r="BC820">
            <v>655.75</v>
          </cell>
          <cell r="BD820">
            <v>1972.6680000000001</v>
          </cell>
          <cell r="BE820">
            <v>11836.008</v>
          </cell>
          <cell r="BF820"/>
          <cell r="BG820"/>
          <cell r="BH820"/>
          <cell r="BI820"/>
          <cell r="BJ820"/>
          <cell r="BK820"/>
          <cell r="BL820"/>
          <cell r="BM820"/>
          <cell r="BN820"/>
          <cell r="BO820"/>
          <cell r="BP820"/>
          <cell r="BQ820"/>
          <cell r="BR820"/>
          <cell r="BS820"/>
          <cell r="BT820"/>
          <cell r="BU820"/>
          <cell r="BV820"/>
          <cell r="BW820"/>
          <cell r="BX820"/>
          <cell r="BY820"/>
          <cell r="BZ820">
            <v>0</v>
          </cell>
          <cell r="CA820">
            <v>0</v>
          </cell>
          <cell r="CB820"/>
          <cell r="CC820"/>
          <cell r="CD820"/>
          <cell r="CE820"/>
          <cell r="CF820"/>
          <cell r="CG820"/>
          <cell r="CH820"/>
          <cell r="CI820" t="str">
            <v>Q</v>
          </cell>
          <cell r="CJ820"/>
          <cell r="CK820"/>
          <cell r="CL820"/>
          <cell r="CM820"/>
          <cell r="CN820"/>
          <cell r="CO820"/>
          <cell r="CP820"/>
          <cell r="CQ820"/>
          <cell r="CR820"/>
          <cell r="CS820">
            <v>0</v>
          </cell>
          <cell r="CT820">
            <v>0</v>
          </cell>
          <cell r="CU820"/>
          <cell r="CV820"/>
          <cell r="CW820"/>
          <cell r="CX820"/>
          <cell r="CY820"/>
          <cell r="CZ820"/>
          <cell r="DA820"/>
          <cell r="DB820"/>
          <cell r="DC820"/>
          <cell r="DD820">
            <v>0</v>
          </cell>
          <cell r="DE820">
            <v>0</v>
          </cell>
          <cell r="DF820">
            <v>0</v>
          </cell>
          <cell r="DG820"/>
          <cell r="DH820"/>
          <cell r="DI820"/>
          <cell r="DJ820"/>
          <cell r="DK820"/>
          <cell r="DL820">
            <v>43418</v>
          </cell>
          <cell r="DM820" t="str">
            <v>Due</v>
          </cell>
          <cell r="DN820"/>
          <cell r="DO820" t="str">
            <v>-</v>
          </cell>
          <cell r="DP820"/>
          <cell r="DQ820"/>
          <cell r="DR820"/>
          <cell r="DS820"/>
          <cell r="DT820">
            <v>0</v>
          </cell>
          <cell r="DU820">
            <v>0</v>
          </cell>
          <cell r="DW820" t="str">
            <v>1001128-M01</v>
          </cell>
          <cell r="DX820" t="str">
            <v>1001128-M01-C01</v>
          </cell>
          <cell r="DY820">
            <v>1</v>
          </cell>
          <cell r="DZ820">
            <v>1</v>
          </cell>
          <cell r="EA820">
            <v>0</v>
          </cell>
          <cell r="EB820">
            <v>1</v>
          </cell>
          <cell r="EC820">
            <v>0</v>
          </cell>
          <cell r="ED820">
            <v>0</v>
          </cell>
          <cell r="EE820">
            <v>0</v>
          </cell>
          <cell r="EF820">
            <v>0</v>
          </cell>
          <cell r="EG820">
            <v>0</v>
          </cell>
          <cell r="EH820">
            <v>0</v>
          </cell>
          <cell r="EI820">
            <v>2</v>
          </cell>
        </row>
        <row r="821">
          <cell r="A821">
            <v>1001128</v>
          </cell>
          <cell r="B821" t="str">
            <v>Child</v>
          </cell>
          <cell r="C821">
            <v>620113</v>
          </cell>
          <cell r="D821" t="str">
            <v>Leicester Wellington St</v>
          </cell>
          <cell r="E821" t="str">
            <v>Central</v>
          </cell>
          <cell r="F821" t="str">
            <v>A</v>
          </cell>
          <cell r="G821" t="str">
            <v>Leicestershire</v>
          </cell>
          <cell r="H821" t="str">
            <v>Leicester</v>
          </cell>
          <cell r="I821" t="str">
            <v>S Hale</v>
          </cell>
          <cell r="J821" t="str">
            <v>Kevin Williams</v>
          </cell>
          <cell r="K821" t="str">
            <v>Steve Brian</v>
          </cell>
          <cell r="L821"/>
          <cell r="M821" t="str">
            <v>John Reid</v>
          </cell>
          <cell r="N821"/>
          <cell r="O821" t="str">
            <v>Shaylor Group PLC</v>
          </cell>
          <cell r="P821" t="str">
            <v>Darryl Richards</v>
          </cell>
          <cell r="Q821" t="str">
            <v>Nial Coulter</v>
          </cell>
          <cell r="R821" t="str">
            <v>07483 305 465</v>
          </cell>
          <cell r="S821" t="str">
            <v>Socotec</v>
          </cell>
          <cell r="T821" t="str">
            <v>In Development</v>
          </cell>
          <cell r="U821">
            <v>1</v>
          </cell>
          <cell r="V821" t="str">
            <v>HIGH</v>
          </cell>
          <cell r="W821" t="str">
            <v>Amber</v>
          </cell>
          <cell r="X821" t="str">
            <v>HVAC</v>
          </cell>
          <cell r="Y821" t="str">
            <v>Boilers</v>
          </cell>
          <cell r="Z821" t="str">
            <v>Replace gas fired heating boilers 3No 247KW O/P</v>
          </cell>
          <cell r="AA821"/>
          <cell r="AB821">
            <v>1</v>
          </cell>
          <cell r="AC821" t="str">
            <v>A</v>
          </cell>
          <cell r="AD821" t="str">
            <v>JC Off</v>
          </cell>
          <cell r="AE821">
            <v>108000</v>
          </cell>
          <cell r="AF821"/>
          <cell r="AG821">
            <v>13500</v>
          </cell>
          <cell r="AH821">
            <v>24300</v>
          </cell>
          <cell r="AI821">
            <v>145800</v>
          </cell>
          <cell r="AJ821">
            <v>96234.28571428571</v>
          </cell>
          <cell r="AK821"/>
          <cell r="AL821">
            <v>142.85714285714286</v>
          </cell>
          <cell r="AM821">
            <v>53.571428571428569</v>
          </cell>
          <cell r="AN821">
            <v>53.571428571428569</v>
          </cell>
          <cell r="AO821">
            <v>35.714285714285715</v>
          </cell>
          <cell r="AP821">
            <v>71.428571428571431</v>
          </cell>
          <cell r="AQ821">
            <v>8097.2982610083191</v>
          </cell>
          <cell r="AR821">
            <v>8568.7268324368906</v>
          </cell>
          <cell r="AS821">
            <v>20937.745366487379</v>
          </cell>
          <cell r="AT821">
            <v>125626.47219892427</v>
          </cell>
          <cell r="AU821">
            <v>78449.67</v>
          </cell>
          <cell r="AV821">
            <v>0</v>
          </cell>
          <cell r="AW821">
            <v>0</v>
          </cell>
          <cell r="AX821">
            <v>0</v>
          </cell>
          <cell r="AY821">
            <v>76.92</v>
          </cell>
          <cell r="AZ821">
            <v>461.1</v>
          </cell>
          <cell r="BA821">
            <v>0</v>
          </cell>
          <cell r="BB821">
            <v>8409.06</v>
          </cell>
          <cell r="BC821">
            <v>8947.08</v>
          </cell>
          <cell r="BD821">
            <v>17479.350000000002</v>
          </cell>
          <cell r="BE821">
            <v>104876.1</v>
          </cell>
          <cell r="BF821"/>
          <cell r="BG821"/>
          <cell r="BH821"/>
          <cell r="BI821"/>
          <cell r="BJ821"/>
          <cell r="BK821"/>
          <cell r="BL821"/>
          <cell r="BM821"/>
          <cell r="BN821"/>
          <cell r="BO821"/>
          <cell r="BP821"/>
          <cell r="BQ821"/>
          <cell r="BR821"/>
          <cell r="BS821"/>
          <cell r="BT821"/>
          <cell r="BU821"/>
          <cell r="BV821"/>
          <cell r="BW821"/>
          <cell r="BX821"/>
          <cell r="BY821"/>
          <cell r="BZ821">
            <v>0</v>
          </cell>
          <cell r="CA821">
            <v>0</v>
          </cell>
          <cell r="CB821"/>
          <cell r="CC821"/>
          <cell r="CD821"/>
          <cell r="CE821"/>
          <cell r="CF821"/>
          <cell r="CG821"/>
          <cell r="CH821"/>
          <cell r="CI821" t="str">
            <v>Q</v>
          </cell>
          <cell r="CJ821"/>
          <cell r="CK821"/>
          <cell r="CL821"/>
          <cell r="CM821"/>
          <cell r="CN821"/>
          <cell r="CO821"/>
          <cell r="CP821"/>
          <cell r="CQ821"/>
          <cell r="CR821"/>
          <cell r="CS821">
            <v>0</v>
          </cell>
          <cell r="CT821">
            <v>0</v>
          </cell>
          <cell r="CU821"/>
          <cell r="CV821"/>
          <cell r="CW821"/>
          <cell r="CX821"/>
          <cell r="CY821"/>
          <cell r="CZ821"/>
          <cell r="DA821"/>
          <cell r="DB821"/>
          <cell r="DC821"/>
          <cell r="DD821">
            <v>0</v>
          </cell>
          <cell r="DE821">
            <v>0</v>
          </cell>
          <cell r="DF821">
            <v>0</v>
          </cell>
          <cell r="DG821"/>
          <cell r="DH821"/>
          <cell r="DI821"/>
          <cell r="DJ821"/>
          <cell r="DK821"/>
          <cell r="DL821">
            <v>43418</v>
          </cell>
          <cell r="DM821" t="str">
            <v>Due</v>
          </cell>
          <cell r="DN821"/>
          <cell r="DO821" t="str">
            <v>-</v>
          </cell>
          <cell r="DP821"/>
          <cell r="DQ821"/>
          <cell r="DR821"/>
          <cell r="DS821"/>
          <cell r="DT821">
            <v>0</v>
          </cell>
          <cell r="DU821">
            <v>0</v>
          </cell>
          <cell r="DW821" t="str">
            <v>1001128-M01</v>
          </cell>
          <cell r="DX821" t="str">
            <v>1001128-M01-C02</v>
          </cell>
          <cell r="DY821">
            <v>1</v>
          </cell>
          <cell r="DZ821">
            <v>1</v>
          </cell>
          <cell r="EA821">
            <v>0</v>
          </cell>
          <cell r="EB821">
            <v>1</v>
          </cell>
          <cell r="EC821">
            <v>0</v>
          </cell>
          <cell r="ED821">
            <v>0</v>
          </cell>
          <cell r="EE821">
            <v>0</v>
          </cell>
          <cell r="EF821">
            <v>0</v>
          </cell>
          <cell r="EG821">
            <v>0</v>
          </cell>
          <cell r="EH821">
            <v>0</v>
          </cell>
          <cell r="EI821">
            <v>2</v>
          </cell>
        </row>
        <row r="822">
          <cell r="A822">
            <v>1001128</v>
          </cell>
          <cell r="B822" t="str">
            <v>Child</v>
          </cell>
          <cell r="C822">
            <v>620113</v>
          </cell>
          <cell r="D822" t="str">
            <v>Leicester Wellington St</v>
          </cell>
          <cell r="E822" t="str">
            <v>Central</v>
          </cell>
          <cell r="F822" t="str">
            <v>A</v>
          </cell>
          <cell r="G822" t="str">
            <v>Leicestershire</v>
          </cell>
          <cell r="H822" t="str">
            <v>Leicester</v>
          </cell>
          <cell r="I822" t="str">
            <v>S Hale</v>
          </cell>
          <cell r="J822" t="str">
            <v>Kevin Williams</v>
          </cell>
          <cell r="K822" t="str">
            <v>Steve Brian</v>
          </cell>
          <cell r="L822"/>
          <cell r="M822" t="str">
            <v>John Reid</v>
          </cell>
          <cell r="N822"/>
          <cell r="O822" t="str">
            <v>Shaylor Group PLC</v>
          </cell>
          <cell r="P822" t="str">
            <v>Darryl Richards</v>
          </cell>
          <cell r="Q822" t="str">
            <v>Nial Coulter</v>
          </cell>
          <cell r="R822" t="str">
            <v>07483 305 465</v>
          </cell>
          <cell r="S822" t="str">
            <v>Socotec</v>
          </cell>
          <cell r="T822" t="str">
            <v>In Development</v>
          </cell>
          <cell r="U822">
            <v>1</v>
          </cell>
          <cell r="V822" t="str">
            <v>HIGH</v>
          </cell>
          <cell r="W822" t="str">
            <v>Amber</v>
          </cell>
          <cell r="X822" t="str">
            <v>HVAC</v>
          </cell>
          <cell r="Y822" t="str">
            <v>Building Management System</v>
          </cell>
          <cell r="Z822" t="str">
            <v>Upgrade BMS Controller Roof Plantroom</v>
          </cell>
          <cell r="AA822"/>
          <cell r="AB822">
            <v>1</v>
          </cell>
          <cell r="AC822" t="str">
            <v>A</v>
          </cell>
          <cell r="AD822" t="str">
            <v>JC Off</v>
          </cell>
          <cell r="AE822">
            <v>12000</v>
          </cell>
          <cell r="AF822"/>
          <cell r="AG822">
            <v>1500</v>
          </cell>
          <cell r="AH822">
            <v>2700</v>
          </cell>
          <cell r="AI822">
            <v>16200</v>
          </cell>
          <cell r="AJ822">
            <v>10794.285714285714</v>
          </cell>
          <cell r="AK822"/>
          <cell r="AL822">
            <v>142.85714285714286</v>
          </cell>
          <cell r="AM822">
            <v>53.571428571428569</v>
          </cell>
          <cell r="AN822">
            <v>53.571428571428569</v>
          </cell>
          <cell r="AO822">
            <v>35.714285714285715</v>
          </cell>
          <cell r="AP822">
            <v>71.428571428571431</v>
          </cell>
          <cell r="AQ822">
            <v>899.69980677870217</v>
          </cell>
          <cell r="AR822">
            <v>1371.1283782072737</v>
          </cell>
          <cell r="AS822">
            <v>2410.2256756414549</v>
          </cell>
          <cell r="AT822">
            <v>14461.354053848729</v>
          </cell>
          <cell r="AU822">
            <v>60940.4</v>
          </cell>
          <cell r="AV822">
            <v>0</v>
          </cell>
          <cell r="AW822">
            <v>0</v>
          </cell>
          <cell r="AX822">
            <v>0</v>
          </cell>
          <cell r="AY822">
            <v>76.92</v>
          </cell>
          <cell r="AZ822">
            <v>461.1</v>
          </cell>
          <cell r="BA822">
            <v>0</v>
          </cell>
          <cell r="BB822">
            <v>934.34</v>
          </cell>
          <cell r="BC822">
            <v>1472.3600000000001</v>
          </cell>
          <cell r="BD822">
            <v>12482.552</v>
          </cell>
          <cell r="BE822">
            <v>74895.312000000005</v>
          </cell>
          <cell r="BF822"/>
          <cell r="BG822"/>
          <cell r="BH822"/>
          <cell r="BI822"/>
          <cell r="BJ822"/>
          <cell r="BK822"/>
          <cell r="BL822"/>
          <cell r="BM822"/>
          <cell r="BN822"/>
          <cell r="BO822"/>
          <cell r="BP822"/>
          <cell r="BQ822"/>
          <cell r="BR822"/>
          <cell r="BS822"/>
          <cell r="BT822"/>
          <cell r="BU822"/>
          <cell r="BV822"/>
          <cell r="BW822"/>
          <cell r="BX822"/>
          <cell r="BY822"/>
          <cell r="BZ822">
            <v>0</v>
          </cell>
          <cell r="CA822">
            <v>0</v>
          </cell>
          <cell r="CB822"/>
          <cell r="CC822"/>
          <cell r="CD822"/>
          <cell r="CE822"/>
          <cell r="CF822"/>
          <cell r="CG822"/>
          <cell r="CH822"/>
          <cell r="CI822" t="str">
            <v>Q</v>
          </cell>
          <cell r="CJ822"/>
          <cell r="CK822"/>
          <cell r="CL822"/>
          <cell r="CM822"/>
          <cell r="CN822"/>
          <cell r="CO822"/>
          <cell r="CP822"/>
          <cell r="CQ822"/>
          <cell r="CR822"/>
          <cell r="CS822">
            <v>0</v>
          </cell>
          <cell r="CT822">
            <v>0</v>
          </cell>
          <cell r="CU822"/>
          <cell r="CV822"/>
          <cell r="CW822"/>
          <cell r="CX822"/>
          <cell r="CY822"/>
          <cell r="CZ822"/>
          <cell r="DA822"/>
          <cell r="DB822"/>
          <cell r="DC822"/>
          <cell r="DD822">
            <v>0</v>
          </cell>
          <cell r="DE822">
            <v>0</v>
          </cell>
          <cell r="DF822">
            <v>0</v>
          </cell>
          <cell r="DG822"/>
          <cell r="DH822"/>
          <cell r="DI822"/>
          <cell r="DJ822"/>
          <cell r="DK822"/>
          <cell r="DL822">
            <v>43418</v>
          </cell>
          <cell r="DM822" t="str">
            <v>Due</v>
          </cell>
          <cell r="DN822"/>
          <cell r="DO822" t="str">
            <v>-</v>
          </cell>
          <cell r="DP822"/>
          <cell r="DQ822"/>
          <cell r="DR822"/>
          <cell r="DS822"/>
          <cell r="DT822">
            <v>0</v>
          </cell>
          <cell r="DU822">
            <v>0</v>
          </cell>
          <cell r="DW822" t="str">
            <v>1001128-M01</v>
          </cell>
          <cell r="DX822" t="str">
            <v>1001128-M01-C03</v>
          </cell>
          <cell r="DY822">
            <v>1</v>
          </cell>
          <cell r="DZ822">
            <v>1</v>
          </cell>
          <cell r="EA822">
            <v>0</v>
          </cell>
          <cell r="EB822">
            <v>1</v>
          </cell>
          <cell r="EC822">
            <v>0</v>
          </cell>
          <cell r="ED822">
            <v>0</v>
          </cell>
          <cell r="EE822">
            <v>0</v>
          </cell>
          <cell r="EF822">
            <v>0</v>
          </cell>
          <cell r="EG822">
            <v>0</v>
          </cell>
          <cell r="EH822">
            <v>0</v>
          </cell>
          <cell r="EI822">
            <v>2</v>
          </cell>
        </row>
        <row r="823">
          <cell r="A823">
            <v>1001128</v>
          </cell>
          <cell r="B823" t="str">
            <v>Child</v>
          </cell>
          <cell r="C823">
            <v>620113</v>
          </cell>
          <cell r="D823" t="str">
            <v>Leicester Wellington St</v>
          </cell>
          <cell r="E823" t="str">
            <v>Central</v>
          </cell>
          <cell r="F823" t="str">
            <v>A</v>
          </cell>
          <cell r="G823" t="str">
            <v>Leicestershire</v>
          </cell>
          <cell r="H823" t="str">
            <v>Leicester</v>
          </cell>
          <cell r="I823" t="str">
            <v>S Hale</v>
          </cell>
          <cell r="J823" t="str">
            <v>Kevin Williams</v>
          </cell>
          <cell r="K823" t="str">
            <v>Steve Brian</v>
          </cell>
          <cell r="L823"/>
          <cell r="M823" t="str">
            <v>John Reid</v>
          </cell>
          <cell r="N823"/>
          <cell r="O823" t="str">
            <v>Shaylor Group PLC</v>
          </cell>
          <cell r="P823" t="str">
            <v>Darryl Richards</v>
          </cell>
          <cell r="Q823" t="str">
            <v>Nial Coulter</v>
          </cell>
          <cell r="R823" t="str">
            <v>07483 305 465</v>
          </cell>
          <cell r="S823" t="str">
            <v>Socotec</v>
          </cell>
          <cell r="T823" t="str">
            <v>In Development</v>
          </cell>
          <cell r="U823">
            <v>1</v>
          </cell>
          <cell r="V823" t="str">
            <v>HIGH</v>
          </cell>
          <cell r="W823" t="str">
            <v>Amber</v>
          </cell>
          <cell r="X823" t="str">
            <v>HVAC</v>
          </cell>
          <cell r="Y823" t="str">
            <v>FAN (EXTRACT OR SUPPLY)</v>
          </cell>
          <cell r="Z823" t="str">
            <v>Replace Boiler Room AHU Supply/Extract System</v>
          </cell>
          <cell r="AA823"/>
          <cell r="AB823">
            <v>1</v>
          </cell>
          <cell r="AC823" t="str">
            <v>A</v>
          </cell>
          <cell r="AD823" t="str">
            <v>JC Off</v>
          </cell>
          <cell r="AE823">
            <v>12000</v>
          </cell>
          <cell r="AF823"/>
          <cell r="AG823">
            <v>1500</v>
          </cell>
          <cell r="AH823">
            <v>2700</v>
          </cell>
          <cell r="AI823">
            <v>16200</v>
          </cell>
          <cell r="AJ823">
            <v>10794.285714285714</v>
          </cell>
          <cell r="AK823"/>
          <cell r="AL823">
            <v>142.85714285714286</v>
          </cell>
          <cell r="AM823">
            <v>53.571428571428569</v>
          </cell>
          <cell r="AN823">
            <v>53.571428571428569</v>
          </cell>
          <cell r="AO823">
            <v>35.714285714285715</v>
          </cell>
          <cell r="AP823">
            <v>71.428571428571431</v>
          </cell>
          <cell r="AQ823">
            <v>899.69980677870217</v>
          </cell>
          <cell r="AR823">
            <v>1371.1283782072737</v>
          </cell>
          <cell r="AS823">
            <v>2410.2256756414549</v>
          </cell>
          <cell r="AT823">
            <v>14461.354053848729</v>
          </cell>
          <cell r="AU823">
            <v>24667.66</v>
          </cell>
          <cell r="AV823">
            <v>0</v>
          </cell>
          <cell r="AW823">
            <v>0</v>
          </cell>
          <cell r="AX823">
            <v>0</v>
          </cell>
          <cell r="AY823">
            <v>76.92</v>
          </cell>
          <cell r="AZ823">
            <v>461.1</v>
          </cell>
          <cell r="BA823">
            <v>0</v>
          </cell>
          <cell r="BB823">
            <v>934.34</v>
          </cell>
          <cell r="BC823">
            <v>1472.3600000000001</v>
          </cell>
          <cell r="BD823">
            <v>5228.0039999999999</v>
          </cell>
          <cell r="BE823">
            <v>31368.024000000001</v>
          </cell>
          <cell r="BF823"/>
          <cell r="BG823"/>
          <cell r="BH823"/>
          <cell r="BI823"/>
          <cell r="BJ823"/>
          <cell r="BK823"/>
          <cell r="BL823"/>
          <cell r="BM823"/>
          <cell r="BN823"/>
          <cell r="BO823"/>
          <cell r="BP823"/>
          <cell r="BQ823"/>
          <cell r="BR823"/>
          <cell r="BS823"/>
          <cell r="BT823"/>
          <cell r="BU823"/>
          <cell r="BV823"/>
          <cell r="BW823"/>
          <cell r="BX823"/>
          <cell r="BY823"/>
          <cell r="BZ823">
            <v>0</v>
          </cell>
          <cell r="CA823">
            <v>0</v>
          </cell>
          <cell r="CB823"/>
          <cell r="CC823"/>
          <cell r="CD823"/>
          <cell r="CE823"/>
          <cell r="CF823"/>
          <cell r="CG823"/>
          <cell r="CH823"/>
          <cell r="CI823" t="str">
            <v>Q</v>
          </cell>
          <cell r="CJ823"/>
          <cell r="CK823"/>
          <cell r="CL823"/>
          <cell r="CM823"/>
          <cell r="CN823"/>
          <cell r="CO823"/>
          <cell r="CP823"/>
          <cell r="CQ823"/>
          <cell r="CR823"/>
          <cell r="CS823">
            <v>0</v>
          </cell>
          <cell r="CT823">
            <v>0</v>
          </cell>
          <cell r="CU823"/>
          <cell r="CV823"/>
          <cell r="CW823"/>
          <cell r="CX823"/>
          <cell r="CY823"/>
          <cell r="CZ823"/>
          <cell r="DA823"/>
          <cell r="DB823"/>
          <cell r="DC823"/>
          <cell r="DD823">
            <v>0</v>
          </cell>
          <cell r="DE823">
            <v>0</v>
          </cell>
          <cell r="DF823">
            <v>0</v>
          </cell>
          <cell r="DG823"/>
          <cell r="DH823"/>
          <cell r="DI823"/>
          <cell r="DJ823"/>
          <cell r="DK823"/>
          <cell r="DL823">
            <v>43418</v>
          </cell>
          <cell r="DM823" t="str">
            <v>Due</v>
          </cell>
          <cell r="DN823"/>
          <cell r="DO823" t="str">
            <v>-</v>
          </cell>
          <cell r="DP823"/>
          <cell r="DQ823"/>
          <cell r="DR823"/>
          <cell r="DS823"/>
          <cell r="DT823">
            <v>0</v>
          </cell>
          <cell r="DU823">
            <v>0</v>
          </cell>
          <cell r="DW823" t="str">
            <v>1001128-M01</v>
          </cell>
          <cell r="DX823" t="str">
            <v>1001128-M01-C04</v>
          </cell>
          <cell r="DY823">
            <v>1</v>
          </cell>
          <cell r="DZ823">
            <v>1</v>
          </cell>
          <cell r="EA823">
            <v>0</v>
          </cell>
          <cell r="EB823">
            <v>1</v>
          </cell>
          <cell r="EC823">
            <v>0</v>
          </cell>
          <cell r="ED823">
            <v>0</v>
          </cell>
          <cell r="EE823">
            <v>0</v>
          </cell>
          <cell r="EF823">
            <v>0</v>
          </cell>
          <cell r="EG823">
            <v>0</v>
          </cell>
          <cell r="EH823">
            <v>0</v>
          </cell>
          <cell r="EI823">
            <v>2</v>
          </cell>
        </row>
        <row r="824">
          <cell r="A824">
            <v>1001128</v>
          </cell>
          <cell r="B824" t="str">
            <v>Child</v>
          </cell>
          <cell r="C824">
            <v>620113</v>
          </cell>
          <cell r="D824" t="str">
            <v>Leicester Wellington St</v>
          </cell>
          <cell r="E824" t="str">
            <v>Central</v>
          </cell>
          <cell r="F824" t="str">
            <v>A</v>
          </cell>
          <cell r="G824" t="str">
            <v>Leicestershire</v>
          </cell>
          <cell r="H824" t="str">
            <v>Leicester</v>
          </cell>
          <cell r="I824" t="str">
            <v>S Hale</v>
          </cell>
          <cell r="J824" t="str">
            <v>Kevin Williams</v>
          </cell>
          <cell r="K824" t="str">
            <v>Steve Brian</v>
          </cell>
          <cell r="L824"/>
          <cell r="M824" t="str">
            <v>John Reid</v>
          </cell>
          <cell r="N824"/>
          <cell r="O824" t="str">
            <v>Shaylor Group PLC</v>
          </cell>
          <cell r="P824" t="str">
            <v>Darryl Richards</v>
          </cell>
          <cell r="Q824" t="str">
            <v>Nial Coulter</v>
          </cell>
          <cell r="R824" t="str">
            <v>07483 305 465</v>
          </cell>
          <cell r="S824" t="str">
            <v>Socotec</v>
          </cell>
          <cell r="T824" t="str">
            <v>In Development</v>
          </cell>
          <cell r="U824">
            <v>1</v>
          </cell>
          <cell r="V824" t="str">
            <v>HIGH</v>
          </cell>
          <cell r="W824" t="str">
            <v>Amber</v>
          </cell>
          <cell r="X824" t="str">
            <v>HVAC</v>
          </cell>
          <cell r="Y824" t="str">
            <v>DOSING POTS</v>
          </cell>
          <cell r="Z824" t="str">
            <v>Replace Dosing Pot</v>
          </cell>
          <cell r="AA824"/>
          <cell r="AB824">
            <v>1</v>
          </cell>
          <cell r="AC824" t="str">
            <v>A</v>
          </cell>
          <cell r="AD824" t="str">
            <v>JC Off</v>
          </cell>
          <cell r="AE824">
            <v>3600</v>
          </cell>
          <cell r="AF824"/>
          <cell r="AG824">
            <v>450</v>
          </cell>
          <cell r="AH824">
            <v>810</v>
          </cell>
          <cell r="AI824">
            <v>4860</v>
          </cell>
          <cell r="AJ824">
            <v>3318.2857142857142</v>
          </cell>
          <cell r="AK824"/>
          <cell r="AL824">
            <v>142.85714285714286</v>
          </cell>
          <cell r="AM824">
            <v>53.571428571428569</v>
          </cell>
          <cell r="AN824">
            <v>53.571428571428569</v>
          </cell>
          <cell r="AO824">
            <v>35.714285714285715</v>
          </cell>
          <cell r="AP824">
            <v>71.428571428571431</v>
          </cell>
          <cell r="AQ824">
            <v>269.90994203361066</v>
          </cell>
          <cell r="AR824">
            <v>741.33851346218216</v>
          </cell>
          <cell r="AS824">
            <v>789.06770269243646</v>
          </cell>
          <cell r="AT824">
            <v>4734.406216154619</v>
          </cell>
          <cell r="AU824">
            <v>6015.47</v>
          </cell>
          <cell r="AV824">
            <v>0</v>
          </cell>
          <cell r="AW824">
            <v>0</v>
          </cell>
          <cell r="AX824">
            <v>0</v>
          </cell>
          <cell r="AY824">
            <v>76.92</v>
          </cell>
          <cell r="AZ824">
            <v>461.1</v>
          </cell>
          <cell r="BA824">
            <v>0</v>
          </cell>
          <cell r="BB824">
            <v>280.3</v>
          </cell>
          <cell r="BC824">
            <v>818.31999999999994</v>
          </cell>
          <cell r="BD824">
            <v>1366.7580000000003</v>
          </cell>
          <cell r="BE824">
            <v>8200.5480000000007</v>
          </cell>
          <cell r="BF824"/>
          <cell r="BG824"/>
          <cell r="BH824"/>
          <cell r="BI824"/>
          <cell r="BJ824"/>
          <cell r="BK824"/>
          <cell r="BL824"/>
          <cell r="BM824"/>
          <cell r="BN824"/>
          <cell r="BO824"/>
          <cell r="BP824"/>
          <cell r="BQ824"/>
          <cell r="BR824"/>
          <cell r="BS824"/>
          <cell r="BT824"/>
          <cell r="BU824"/>
          <cell r="BV824"/>
          <cell r="BW824"/>
          <cell r="BX824"/>
          <cell r="BY824"/>
          <cell r="BZ824">
            <v>0</v>
          </cell>
          <cell r="CA824">
            <v>0</v>
          </cell>
          <cell r="CB824"/>
          <cell r="CC824"/>
          <cell r="CD824"/>
          <cell r="CE824"/>
          <cell r="CF824"/>
          <cell r="CG824"/>
          <cell r="CH824"/>
          <cell r="CI824" t="str">
            <v>Q</v>
          </cell>
          <cell r="CJ824"/>
          <cell r="CK824"/>
          <cell r="CL824"/>
          <cell r="CM824"/>
          <cell r="CN824"/>
          <cell r="CO824"/>
          <cell r="CP824"/>
          <cell r="CQ824"/>
          <cell r="CR824"/>
          <cell r="CS824">
            <v>0</v>
          </cell>
          <cell r="CT824">
            <v>0</v>
          </cell>
          <cell r="CU824"/>
          <cell r="CV824"/>
          <cell r="CW824"/>
          <cell r="CX824"/>
          <cell r="CY824"/>
          <cell r="CZ824"/>
          <cell r="DA824"/>
          <cell r="DB824"/>
          <cell r="DC824"/>
          <cell r="DD824">
            <v>0</v>
          </cell>
          <cell r="DE824">
            <v>0</v>
          </cell>
          <cell r="DF824">
            <v>0</v>
          </cell>
          <cell r="DG824"/>
          <cell r="DH824"/>
          <cell r="DI824"/>
          <cell r="DJ824"/>
          <cell r="DK824"/>
          <cell r="DL824">
            <v>43418</v>
          </cell>
          <cell r="DM824" t="str">
            <v>Due</v>
          </cell>
          <cell r="DN824"/>
          <cell r="DO824" t="str">
            <v>-</v>
          </cell>
          <cell r="DP824"/>
          <cell r="DQ824"/>
          <cell r="DR824"/>
          <cell r="DS824"/>
          <cell r="DT824">
            <v>0</v>
          </cell>
          <cell r="DU824">
            <v>0</v>
          </cell>
          <cell r="DW824" t="str">
            <v>1001128-M01</v>
          </cell>
          <cell r="DX824" t="str">
            <v>1001128-M01-C05</v>
          </cell>
          <cell r="DY824">
            <v>1</v>
          </cell>
          <cell r="DZ824">
            <v>1</v>
          </cell>
          <cell r="EA824">
            <v>0</v>
          </cell>
          <cell r="EB824">
            <v>1</v>
          </cell>
          <cell r="EC824">
            <v>0</v>
          </cell>
          <cell r="ED824">
            <v>0</v>
          </cell>
          <cell r="EE824">
            <v>0</v>
          </cell>
          <cell r="EF824">
            <v>0</v>
          </cell>
          <cell r="EG824">
            <v>0</v>
          </cell>
          <cell r="EH824">
            <v>0</v>
          </cell>
          <cell r="EI824">
            <v>2</v>
          </cell>
        </row>
        <row r="825">
          <cell r="A825">
            <v>1001128</v>
          </cell>
          <cell r="B825" t="str">
            <v>Child</v>
          </cell>
          <cell r="C825">
            <v>620113</v>
          </cell>
          <cell r="D825" t="str">
            <v>Leicester Wellington St</v>
          </cell>
          <cell r="E825" t="str">
            <v>Central</v>
          </cell>
          <cell r="F825" t="str">
            <v>A</v>
          </cell>
          <cell r="G825" t="str">
            <v>Leicestershire</v>
          </cell>
          <cell r="H825" t="str">
            <v>Leicester</v>
          </cell>
          <cell r="I825" t="str">
            <v>S Hale</v>
          </cell>
          <cell r="J825" t="str">
            <v>Kevin Williams</v>
          </cell>
          <cell r="K825" t="str">
            <v>Steve Brian</v>
          </cell>
          <cell r="L825"/>
          <cell r="M825" t="str">
            <v>John Reid</v>
          </cell>
          <cell r="N825"/>
          <cell r="O825" t="str">
            <v>Shaylor Group PLC</v>
          </cell>
          <cell r="P825" t="str">
            <v>Darryl Richards</v>
          </cell>
          <cell r="Q825" t="str">
            <v>Nial Coulter</v>
          </cell>
          <cell r="R825" t="str">
            <v>07483 305 465</v>
          </cell>
          <cell r="S825" t="str">
            <v>Socotec</v>
          </cell>
          <cell r="T825" t="str">
            <v>In Development</v>
          </cell>
          <cell r="U825">
            <v>1</v>
          </cell>
          <cell r="V825" t="str">
            <v>HIGH</v>
          </cell>
          <cell r="W825" t="str">
            <v>Amber</v>
          </cell>
          <cell r="X825" t="str">
            <v>Exterior</v>
          </cell>
          <cell r="Y825" t="str">
            <v>External Walls</v>
          </cell>
          <cell r="Z825" t="str">
            <v>External Areas - Car Park Wall - retank public entrance steps directly above to stem water ingress, then make good disrepair to under croft car park Bay 35 area directly below Chatham Street elevation.  Confirm ingress issue has been repaired, clean off and make good wall/ soffit area and monitor. - Quantity: &lt;20m2</v>
          </cell>
          <cell r="AA825"/>
          <cell r="AB825">
            <v>1</v>
          </cell>
          <cell r="AC825" t="str">
            <v>A</v>
          </cell>
          <cell r="AD825" t="str">
            <v>JC Off</v>
          </cell>
          <cell r="AE825">
            <v>2400</v>
          </cell>
          <cell r="AF825"/>
          <cell r="AG825">
            <v>300</v>
          </cell>
          <cell r="AH825">
            <v>540</v>
          </cell>
          <cell r="AI825">
            <v>3240</v>
          </cell>
          <cell r="AJ825">
            <v>2250.2857142857142</v>
          </cell>
          <cell r="AK825"/>
          <cell r="AL825">
            <v>142.85714285714286</v>
          </cell>
          <cell r="AM825">
            <v>53.571428571428569</v>
          </cell>
          <cell r="AN825">
            <v>53.571428571428569</v>
          </cell>
          <cell r="AO825">
            <v>35.714285714285715</v>
          </cell>
          <cell r="AP825">
            <v>71.428571428571431</v>
          </cell>
          <cell r="AQ825">
            <v>179.93996135574042</v>
          </cell>
          <cell r="AR825">
            <v>651.36853278431181</v>
          </cell>
          <cell r="AS825">
            <v>557.47370655686234</v>
          </cell>
          <cell r="AT825">
            <v>3344.8422393411743</v>
          </cell>
          <cell r="AU825">
            <v>47909.59</v>
          </cell>
          <cell r="AV825">
            <v>0</v>
          </cell>
          <cell r="AW825">
            <v>0</v>
          </cell>
          <cell r="AX825">
            <v>0</v>
          </cell>
          <cell r="AY825">
            <v>76.92</v>
          </cell>
          <cell r="AZ825">
            <v>461.1</v>
          </cell>
          <cell r="BA825">
            <v>0</v>
          </cell>
          <cell r="BB825">
            <v>186.87</v>
          </cell>
          <cell r="BC825">
            <v>724.89</v>
          </cell>
          <cell r="BD825">
            <v>9726.8959999999988</v>
          </cell>
          <cell r="BE825">
            <v>58361.375999999997</v>
          </cell>
          <cell r="BF825"/>
          <cell r="BG825"/>
          <cell r="BH825"/>
          <cell r="BI825"/>
          <cell r="BJ825"/>
          <cell r="BK825"/>
          <cell r="BL825"/>
          <cell r="BM825"/>
          <cell r="BN825"/>
          <cell r="BO825"/>
          <cell r="BP825"/>
          <cell r="BQ825"/>
          <cell r="BR825"/>
          <cell r="BS825"/>
          <cell r="BT825"/>
          <cell r="BU825"/>
          <cell r="BV825"/>
          <cell r="BW825"/>
          <cell r="BX825"/>
          <cell r="BY825"/>
          <cell r="BZ825">
            <v>0</v>
          </cell>
          <cell r="CA825">
            <v>0</v>
          </cell>
          <cell r="CB825"/>
          <cell r="CC825"/>
          <cell r="CD825"/>
          <cell r="CE825"/>
          <cell r="CF825"/>
          <cell r="CG825"/>
          <cell r="CH825"/>
          <cell r="CI825" t="str">
            <v>Q</v>
          </cell>
          <cell r="CJ825"/>
          <cell r="CK825"/>
          <cell r="CL825"/>
          <cell r="CM825"/>
          <cell r="CN825"/>
          <cell r="CO825"/>
          <cell r="CP825"/>
          <cell r="CQ825"/>
          <cell r="CR825"/>
          <cell r="CS825">
            <v>0</v>
          </cell>
          <cell r="CT825">
            <v>0</v>
          </cell>
          <cell r="CU825"/>
          <cell r="CV825"/>
          <cell r="CW825"/>
          <cell r="CX825"/>
          <cell r="CY825"/>
          <cell r="CZ825"/>
          <cell r="DA825"/>
          <cell r="DB825"/>
          <cell r="DC825"/>
          <cell r="DD825">
            <v>0</v>
          </cell>
          <cell r="DE825">
            <v>0</v>
          </cell>
          <cell r="DF825">
            <v>0</v>
          </cell>
          <cell r="DG825"/>
          <cell r="DH825"/>
          <cell r="DI825"/>
          <cell r="DJ825"/>
          <cell r="DK825"/>
          <cell r="DL825">
            <v>43418</v>
          </cell>
          <cell r="DM825" t="str">
            <v>Due</v>
          </cell>
          <cell r="DN825"/>
          <cell r="DO825" t="str">
            <v>-</v>
          </cell>
          <cell r="DP825"/>
          <cell r="DQ825"/>
          <cell r="DR825"/>
          <cell r="DS825"/>
          <cell r="DT825">
            <v>0</v>
          </cell>
          <cell r="DU825">
            <v>0</v>
          </cell>
          <cell r="DW825" t="str">
            <v>1001128-M01</v>
          </cell>
          <cell r="DX825" t="str">
            <v>1001128-M01-C06</v>
          </cell>
          <cell r="DY825">
            <v>1</v>
          </cell>
          <cell r="DZ825">
            <v>1</v>
          </cell>
          <cell r="EA825">
            <v>0</v>
          </cell>
          <cell r="EB825">
            <v>1</v>
          </cell>
          <cell r="EC825">
            <v>0</v>
          </cell>
          <cell r="ED825">
            <v>0</v>
          </cell>
          <cell r="EE825">
            <v>0</v>
          </cell>
          <cell r="EF825">
            <v>0</v>
          </cell>
          <cell r="EG825">
            <v>0</v>
          </cell>
          <cell r="EH825">
            <v>0</v>
          </cell>
          <cell r="EI825">
            <v>2</v>
          </cell>
        </row>
        <row r="826">
          <cell r="A826">
            <v>1001128</v>
          </cell>
          <cell r="B826" t="str">
            <v>Child</v>
          </cell>
          <cell r="C826">
            <v>620113</v>
          </cell>
          <cell r="D826" t="str">
            <v>Leicester Wellington St</v>
          </cell>
          <cell r="E826" t="str">
            <v>Central</v>
          </cell>
          <cell r="F826" t="str">
            <v>A</v>
          </cell>
          <cell r="G826" t="str">
            <v>Leicestershire</v>
          </cell>
          <cell r="H826" t="str">
            <v>Leicester</v>
          </cell>
          <cell r="I826" t="str">
            <v>S Hale</v>
          </cell>
          <cell r="J826" t="str">
            <v>Kevin Williams</v>
          </cell>
          <cell r="K826" t="str">
            <v>Steve Brian</v>
          </cell>
          <cell r="L826"/>
          <cell r="M826" t="str">
            <v>John Reid</v>
          </cell>
          <cell r="N826"/>
          <cell r="O826" t="str">
            <v>Shaylor Group PLC</v>
          </cell>
          <cell r="P826" t="str">
            <v>Darryl Richards</v>
          </cell>
          <cell r="Q826" t="str">
            <v>Nial Coulter</v>
          </cell>
          <cell r="R826" t="str">
            <v>07483 305 465</v>
          </cell>
          <cell r="S826" t="str">
            <v>Socotec</v>
          </cell>
          <cell r="T826" t="str">
            <v>In Development</v>
          </cell>
          <cell r="U826">
            <v>1</v>
          </cell>
          <cell r="V826" t="str">
            <v>HIGH</v>
          </cell>
          <cell r="W826" t="str">
            <v>Amber</v>
          </cell>
          <cell r="X826" t="str">
            <v>Interior</v>
          </cell>
          <cell r="Y826" t="str">
            <v>Office Area Redecoration</v>
          </cell>
          <cell r="Z826" t="str">
            <v xml:space="preserve">Redecoration pillars to 2nd floor BOH open plan office and wall where noticeboard removed. </v>
          </cell>
          <cell r="AA826"/>
          <cell r="AB826">
            <v>1</v>
          </cell>
          <cell r="AC826" t="str">
            <v>A</v>
          </cell>
          <cell r="AD826" t="str">
            <v>JC Off</v>
          </cell>
          <cell r="AE826">
            <v>1800</v>
          </cell>
          <cell r="AF826"/>
          <cell r="AG826">
            <v>225</v>
          </cell>
          <cell r="AH826">
            <v>405</v>
          </cell>
          <cell r="AI826">
            <v>2430</v>
          </cell>
          <cell r="AJ826">
            <v>4753.1022823330522</v>
          </cell>
          <cell r="AK826"/>
          <cell r="AL826">
            <v>142.85714285714286</v>
          </cell>
          <cell r="AM826">
            <v>53.571428571428569</v>
          </cell>
          <cell r="AN826">
            <v>53.571428571428569</v>
          </cell>
          <cell r="AO826">
            <v>35.714285714285715</v>
          </cell>
          <cell r="AP826">
            <v>71.428571428571431</v>
          </cell>
          <cell r="AQ826">
            <v>390.78112078221272</v>
          </cell>
          <cell r="AR826">
            <v>862.20969221078417</v>
          </cell>
          <cell r="AS826">
            <v>1100.2052520516243</v>
          </cell>
          <cell r="AT826">
            <v>6601.231512309746</v>
          </cell>
          <cell r="AU826">
            <v>6892.58</v>
          </cell>
          <cell r="AV826">
            <v>0</v>
          </cell>
          <cell r="AW826">
            <v>0</v>
          </cell>
          <cell r="AX826">
            <v>0</v>
          </cell>
          <cell r="AY826">
            <v>76.92</v>
          </cell>
          <cell r="AZ826">
            <v>461.1</v>
          </cell>
          <cell r="BA826">
            <v>0</v>
          </cell>
          <cell r="BB826">
            <v>405.83</v>
          </cell>
          <cell r="BC826">
            <v>943.84999999999991</v>
          </cell>
          <cell r="BD826">
            <v>1567.2860000000001</v>
          </cell>
          <cell r="BE826">
            <v>9403.7160000000003</v>
          </cell>
          <cell r="BF826"/>
          <cell r="BG826"/>
          <cell r="BH826"/>
          <cell r="BI826"/>
          <cell r="BJ826"/>
          <cell r="BK826"/>
          <cell r="BL826"/>
          <cell r="BM826"/>
          <cell r="BN826"/>
          <cell r="BO826"/>
          <cell r="BP826"/>
          <cell r="BQ826"/>
          <cell r="BR826"/>
          <cell r="BS826"/>
          <cell r="BT826"/>
          <cell r="BU826"/>
          <cell r="BV826"/>
          <cell r="BW826"/>
          <cell r="BX826"/>
          <cell r="BY826"/>
          <cell r="BZ826">
            <v>0</v>
          </cell>
          <cell r="CA826">
            <v>0</v>
          </cell>
          <cell r="CB826"/>
          <cell r="CC826"/>
          <cell r="CD826"/>
          <cell r="CE826"/>
          <cell r="CF826"/>
          <cell r="CG826"/>
          <cell r="CH826"/>
          <cell r="CI826" t="str">
            <v>Q</v>
          </cell>
          <cell r="CJ826"/>
          <cell r="CK826"/>
          <cell r="CL826"/>
          <cell r="CM826"/>
          <cell r="CN826"/>
          <cell r="CO826"/>
          <cell r="CP826"/>
          <cell r="CQ826"/>
          <cell r="CR826"/>
          <cell r="CS826">
            <v>0</v>
          </cell>
          <cell r="CT826">
            <v>0</v>
          </cell>
          <cell r="CU826"/>
          <cell r="CV826"/>
          <cell r="CW826"/>
          <cell r="CX826"/>
          <cell r="CY826"/>
          <cell r="CZ826"/>
          <cell r="DA826"/>
          <cell r="DB826"/>
          <cell r="DC826"/>
          <cell r="DD826">
            <v>0</v>
          </cell>
          <cell r="DE826">
            <v>0</v>
          </cell>
          <cell r="DF826">
            <v>0</v>
          </cell>
          <cell r="DG826"/>
          <cell r="DH826"/>
          <cell r="DI826"/>
          <cell r="DJ826"/>
          <cell r="DK826"/>
          <cell r="DL826">
            <v>43418</v>
          </cell>
          <cell r="DM826" t="str">
            <v>Due</v>
          </cell>
          <cell r="DN826"/>
          <cell r="DO826" t="str">
            <v>-</v>
          </cell>
          <cell r="DP826"/>
          <cell r="DQ826"/>
          <cell r="DR826"/>
          <cell r="DS826"/>
          <cell r="DT826">
            <v>0</v>
          </cell>
          <cell r="DU826">
            <v>0</v>
          </cell>
          <cell r="DW826" t="str">
            <v>1001128-M01</v>
          </cell>
          <cell r="DX826" t="str">
            <v>1001128-M01-C07</v>
          </cell>
          <cell r="DY826">
            <v>1</v>
          </cell>
          <cell r="DZ826">
            <v>1</v>
          </cell>
          <cell r="EA826">
            <v>0</v>
          </cell>
          <cell r="EB826">
            <v>1</v>
          </cell>
          <cell r="EC826">
            <v>0</v>
          </cell>
          <cell r="ED826">
            <v>0</v>
          </cell>
          <cell r="EE826">
            <v>0</v>
          </cell>
          <cell r="EF826">
            <v>0</v>
          </cell>
          <cell r="EG826">
            <v>0</v>
          </cell>
          <cell r="EH826">
            <v>0</v>
          </cell>
          <cell r="EI826">
            <v>2</v>
          </cell>
        </row>
        <row r="827">
          <cell r="A827">
            <v>1001128</v>
          </cell>
          <cell r="B827" t="str">
            <v>Child</v>
          </cell>
          <cell r="C827">
            <v>620113</v>
          </cell>
          <cell r="D827" t="str">
            <v>Leicester Wellington St</v>
          </cell>
          <cell r="E827" t="str">
            <v>Central</v>
          </cell>
          <cell r="F827" t="str">
            <v>A</v>
          </cell>
          <cell r="G827" t="str">
            <v>Leicestershire</v>
          </cell>
          <cell r="H827" t="str">
            <v>Leicester</v>
          </cell>
          <cell r="I827" t="str">
            <v>S Hale</v>
          </cell>
          <cell r="J827" t="str">
            <v>Kevin Williams</v>
          </cell>
          <cell r="K827" t="str">
            <v>Steve Brian</v>
          </cell>
          <cell r="L827"/>
          <cell r="M827" t="str">
            <v>John Reid</v>
          </cell>
          <cell r="N827"/>
          <cell r="O827" t="str">
            <v>Shaylor Group PLC</v>
          </cell>
          <cell r="P827" t="str">
            <v>Darryl Richards</v>
          </cell>
          <cell r="Q827" t="str">
            <v>Nial Coulter</v>
          </cell>
          <cell r="R827" t="str">
            <v>07483 305 465</v>
          </cell>
          <cell r="S827" t="str">
            <v>Socotec</v>
          </cell>
          <cell r="T827" t="str">
            <v>In Development</v>
          </cell>
          <cell r="U827">
            <v>1</v>
          </cell>
          <cell r="V827" t="str">
            <v>HIGH</v>
          </cell>
          <cell r="W827" t="str">
            <v>Amber</v>
          </cell>
          <cell r="X827" t="str">
            <v>Interior</v>
          </cell>
          <cell r="Y827" t="str">
            <v>Office Area Redecoration</v>
          </cell>
          <cell r="Z827" t="str">
            <v>Redecorate walls to BOH welfare rooms and corridor areas on ground floor, include to varnish timber door set to G011 Stationery/ Meeting Room.</v>
          </cell>
          <cell r="AA827"/>
          <cell r="AB827">
            <v>1</v>
          </cell>
          <cell r="AC827" t="str">
            <v>A</v>
          </cell>
          <cell r="AD827" t="str">
            <v>JC Off</v>
          </cell>
          <cell r="AE827">
            <v>1440</v>
          </cell>
          <cell r="AF827"/>
          <cell r="AG827">
            <v>180</v>
          </cell>
          <cell r="AH827">
            <v>324</v>
          </cell>
          <cell r="AI827">
            <v>1944</v>
          </cell>
          <cell r="AJ827">
            <v>3825.338968723584</v>
          </cell>
          <cell r="AK827"/>
          <cell r="AL827">
            <v>142.85714285714286</v>
          </cell>
          <cell r="AM827">
            <v>53.571428571428569</v>
          </cell>
          <cell r="AN827">
            <v>53.571428571428569</v>
          </cell>
          <cell r="AO827">
            <v>35.714285714285715</v>
          </cell>
          <cell r="AP827">
            <v>71.428571428571431</v>
          </cell>
          <cell r="AQ827">
            <v>312.62489662577013</v>
          </cell>
          <cell r="AR827">
            <v>784.05346805434158</v>
          </cell>
          <cell r="AS827">
            <v>899.02134449844243</v>
          </cell>
          <cell r="AT827">
            <v>5394.1280669906537</v>
          </cell>
          <cell r="AU827">
            <v>22802.82</v>
          </cell>
          <cell r="AV827">
            <v>0</v>
          </cell>
          <cell r="AW827">
            <v>0</v>
          </cell>
          <cell r="AX827">
            <v>0</v>
          </cell>
          <cell r="AY827">
            <v>76.92</v>
          </cell>
          <cell r="AZ827">
            <v>461.1</v>
          </cell>
          <cell r="BA827">
            <v>0</v>
          </cell>
          <cell r="BB827">
            <v>324.66000000000003</v>
          </cell>
          <cell r="BC827">
            <v>862.68000000000006</v>
          </cell>
          <cell r="BD827">
            <v>4733.0999999999995</v>
          </cell>
          <cell r="BE827">
            <v>28398.6</v>
          </cell>
          <cell r="BF827"/>
          <cell r="BG827"/>
          <cell r="BH827"/>
          <cell r="BI827"/>
          <cell r="BJ827"/>
          <cell r="BK827"/>
          <cell r="BL827"/>
          <cell r="BM827"/>
          <cell r="BN827"/>
          <cell r="BO827"/>
          <cell r="BP827"/>
          <cell r="BQ827"/>
          <cell r="BR827"/>
          <cell r="BS827"/>
          <cell r="BT827"/>
          <cell r="BU827"/>
          <cell r="BV827"/>
          <cell r="BW827"/>
          <cell r="BX827"/>
          <cell r="BY827"/>
          <cell r="BZ827">
            <v>0</v>
          </cell>
          <cell r="CA827">
            <v>0</v>
          </cell>
          <cell r="CB827"/>
          <cell r="CC827"/>
          <cell r="CD827"/>
          <cell r="CE827"/>
          <cell r="CF827"/>
          <cell r="CG827"/>
          <cell r="CH827"/>
          <cell r="CI827" t="str">
            <v>Q</v>
          </cell>
          <cell r="CJ827"/>
          <cell r="CK827"/>
          <cell r="CL827"/>
          <cell r="CM827"/>
          <cell r="CN827"/>
          <cell r="CO827"/>
          <cell r="CP827"/>
          <cell r="CQ827"/>
          <cell r="CR827"/>
          <cell r="CS827">
            <v>0</v>
          </cell>
          <cell r="CT827">
            <v>0</v>
          </cell>
          <cell r="CU827"/>
          <cell r="CV827"/>
          <cell r="CW827"/>
          <cell r="CX827"/>
          <cell r="CY827"/>
          <cell r="CZ827"/>
          <cell r="DA827"/>
          <cell r="DB827"/>
          <cell r="DC827"/>
          <cell r="DD827">
            <v>0</v>
          </cell>
          <cell r="DE827">
            <v>0</v>
          </cell>
          <cell r="DF827">
            <v>0</v>
          </cell>
          <cell r="DG827"/>
          <cell r="DH827"/>
          <cell r="DI827"/>
          <cell r="DJ827"/>
          <cell r="DK827"/>
          <cell r="DL827">
            <v>43418</v>
          </cell>
          <cell r="DM827" t="str">
            <v>Due</v>
          </cell>
          <cell r="DN827"/>
          <cell r="DO827" t="str">
            <v>-</v>
          </cell>
          <cell r="DP827"/>
          <cell r="DQ827"/>
          <cell r="DR827"/>
          <cell r="DS827"/>
          <cell r="DT827">
            <v>0</v>
          </cell>
          <cell r="DU827">
            <v>0</v>
          </cell>
          <cell r="DW827" t="str">
            <v>1001128-M01</v>
          </cell>
          <cell r="DX827" t="str">
            <v>1001128-M01-C08</v>
          </cell>
          <cell r="DY827">
            <v>1</v>
          </cell>
          <cell r="DZ827">
            <v>1</v>
          </cell>
          <cell r="EA827">
            <v>0</v>
          </cell>
          <cell r="EB827">
            <v>1</v>
          </cell>
          <cell r="EC827">
            <v>0</v>
          </cell>
          <cell r="ED827">
            <v>0</v>
          </cell>
          <cell r="EE827">
            <v>0</v>
          </cell>
          <cell r="EF827">
            <v>0</v>
          </cell>
          <cell r="EG827">
            <v>0</v>
          </cell>
          <cell r="EH827">
            <v>0</v>
          </cell>
          <cell r="EI827">
            <v>2</v>
          </cell>
        </row>
        <row r="828">
          <cell r="A828">
            <v>1001128</v>
          </cell>
          <cell r="B828" t="str">
            <v>Child</v>
          </cell>
          <cell r="C828">
            <v>620113</v>
          </cell>
          <cell r="D828" t="str">
            <v>Leicester Wellington St</v>
          </cell>
          <cell r="E828" t="str">
            <v>Central</v>
          </cell>
          <cell r="F828" t="str">
            <v>A</v>
          </cell>
          <cell r="G828" t="str">
            <v>Leicestershire</v>
          </cell>
          <cell r="H828" t="str">
            <v>Leicester</v>
          </cell>
          <cell r="I828" t="str">
            <v>S Hale</v>
          </cell>
          <cell r="J828" t="str">
            <v>Kevin Williams</v>
          </cell>
          <cell r="K828" t="str">
            <v>Steve Brian</v>
          </cell>
          <cell r="L828"/>
          <cell r="M828" t="str">
            <v>John Reid</v>
          </cell>
          <cell r="N828"/>
          <cell r="O828" t="str">
            <v>Shaylor Group PLC</v>
          </cell>
          <cell r="P828" t="str">
            <v>Darryl Richards</v>
          </cell>
          <cell r="Q828" t="str">
            <v>Nial Coulter</v>
          </cell>
          <cell r="R828" t="str">
            <v>07483 305 465</v>
          </cell>
          <cell r="S828" t="str">
            <v>Socotec</v>
          </cell>
          <cell r="T828" t="str">
            <v>In Development</v>
          </cell>
          <cell r="U828">
            <v>1</v>
          </cell>
          <cell r="V828" t="str">
            <v>HIGH</v>
          </cell>
          <cell r="W828" t="str">
            <v>Amber</v>
          </cell>
          <cell r="X828" t="str">
            <v>Interior</v>
          </cell>
          <cell r="Y828" t="str">
            <v>Staircase / Common Parts Redecoration</v>
          </cell>
          <cell r="Z828" t="str">
            <v>Redecorate walls to rear (Wellington St) staircase/ common parts.</v>
          </cell>
          <cell r="AA828"/>
          <cell r="AB828">
            <v>1</v>
          </cell>
          <cell r="AC828" t="str">
            <v>A</v>
          </cell>
          <cell r="AD828" t="str">
            <v>JC Off</v>
          </cell>
          <cell r="AE828">
            <v>1440</v>
          </cell>
          <cell r="AF828"/>
          <cell r="AG828">
            <v>180</v>
          </cell>
          <cell r="AH828">
            <v>324</v>
          </cell>
          <cell r="AI828">
            <v>1944</v>
          </cell>
          <cell r="AJ828">
            <v>3825.338968723584</v>
          </cell>
          <cell r="AK828"/>
          <cell r="AL828">
            <v>142.85714285714286</v>
          </cell>
          <cell r="AM828">
            <v>53.571428571428569</v>
          </cell>
          <cell r="AN828">
            <v>53.571428571428569</v>
          </cell>
          <cell r="AO828">
            <v>35.714285714285715</v>
          </cell>
          <cell r="AP828">
            <v>71.428571428571431</v>
          </cell>
          <cell r="AQ828">
            <v>312.62489662577013</v>
          </cell>
          <cell r="AR828">
            <v>784.05346805434158</v>
          </cell>
          <cell r="AS828">
            <v>899.02134449844243</v>
          </cell>
          <cell r="AT828">
            <v>5394.1280669906537</v>
          </cell>
          <cell r="AU828">
            <v>9870.2999999999993</v>
          </cell>
          <cell r="AV828">
            <v>0</v>
          </cell>
          <cell r="AW828">
            <v>0</v>
          </cell>
          <cell r="AX828">
            <v>0</v>
          </cell>
          <cell r="AY828">
            <v>76.92</v>
          </cell>
          <cell r="AZ828">
            <v>461.1</v>
          </cell>
          <cell r="BA828">
            <v>0</v>
          </cell>
          <cell r="BB828">
            <v>324.66000000000003</v>
          </cell>
          <cell r="BC828">
            <v>862.68000000000006</v>
          </cell>
          <cell r="BD828">
            <v>2146.596</v>
          </cell>
          <cell r="BE828">
            <v>12879.575999999999</v>
          </cell>
          <cell r="BF828"/>
          <cell r="BG828"/>
          <cell r="BH828"/>
          <cell r="BI828"/>
          <cell r="BJ828"/>
          <cell r="BK828"/>
          <cell r="BL828"/>
          <cell r="BM828"/>
          <cell r="BN828"/>
          <cell r="BO828"/>
          <cell r="BP828"/>
          <cell r="BQ828"/>
          <cell r="BR828"/>
          <cell r="BS828"/>
          <cell r="BT828"/>
          <cell r="BU828"/>
          <cell r="BV828"/>
          <cell r="BW828"/>
          <cell r="BX828"/>
          <cell r="BY828"/>
          <cell r="BZ828">
            <v>0</v>
          </cell>
          <cell r="CA828">
            <v>0</v>
          </cell>
          <cell r="CB828"/>
          <cell r="CC828"/>
          <cell r="CD828"/>
          <cell r="CE828"/>
          <cell r="CF828"/>
          <cell r="CG828"/>
          <cell r="CH828"/>
          <cell r="CI828" t="str">
            <v>Q</v>
          </cell>
          <cell r="CJ828"/>
          <cell r="CK828"/>
          <cell r="CL828"/>
          <cell r="CM828"/>
          <cell r="CN828"/>
          <cell r="CO828"/>
          <cell r="CP828"/>
          <cell r="CQ828"/>
          <cell r="CR828"/>
          <cell r="CS828">
            <v>0</v>
          </cell>
          <cell r="CT828">
            <v>0</v>
          </cell>
          <cell r="CU828"/>
          <cell r="CV828"/>
          <cell r="CW828"/>
          <cell r="CX828"/>
          <cell r="CY828"/>
          <cell r="CZ828"/>
          <cell r="DA828"/>
          <cell r="DB828"/>
          <cell r="DC828"/>
          <cell r="DD828">
            <v>0</v>
          </cell>
          <cell r="DE828">
            <v>0</v>
          </cell>
          <cell r="DF828">
            <v>0</v>
          </cell>
          <cell r="DG828"/>
          <cell r="DH828"/>
          <cell r="DI828"/>
          <cell r="DJ828"/>
          <cell r="DK828"/>
          <cell r="DL828">
            <v>43418</v>
          </cell>
          <cell r="DM828" t="str">
            <v>Due</v>
          </cell>
          <cell r="DN828"/>
          <cell r="DO828" t="str">
            <v>-</v>
          </cell>
          <cell r="DP828"/>
          <cell r="DQ828"/>
          <cell r="DR828"/>
          <cell r="DS828"/>
          <cell r="DT828">
            <v>0</v>
          </cell>
          <cell r="DU828">
            <v>0</v>
          </cell>
          <cell r="DW828" t="str">
            <v>1001128-M01</v>
          </cell>
          <cell r="DX828" t="str">
            <v>1001128-M01-C09</v>
          </cell>
          <cell r="DY828">
            <v>1</v>
          </cell>
          <cell r="DZ828">
            <v>1</v>
          </cell>
          <cell r="EA828">
            <v>0</v>
          </cell>
          <cell r="EB828">
            <v>1</v>
          </cell>
          <cell r="EC828">
            <v>0</v>
          </cell>
          <cell r="ED828">
            <v>0</v>
          </cell>
          <cell r="EE828">
            <v>0</v>
          </cell>
          <cell r="EF828">
            <v>0</v>
          </cell>
          <cell r="EG828">
            <v>0</v>
          </cell>
          <cell r="EH828">
            <v>0</v>
          </cell>
          <cell r="EI828">
            <v>2</v>
          </cell>
        </row>
        <row r="829">
          <cell r="A829">
            <v>1001128</v>
          </cell>
          <cell r="B829" t="str">
            <v>Child</v>
          </cell>
          <cell r="C829">
            <v>620113</v>
          </cell>
          <cell r="D829" t="str">
            <v>Leicester Wellington St</v>
          </cell>
          <cell r="E829" t="str">
            <v>Central</v>
          </cell>
          <cell r="F829" t="str">
            <v>A</v>
          </cell>
          <cell r="G829" t="str">
            <v>Leicestershire</v>
          </cell>
          <cell r="H829" t="str">
            <v>Leicester</v>
          </cell>
          <cell r="I829" t="str">
            <v>S Hale</v>
          </cell>
          <cell r="J829" t="str">
            <v>Kevin Williams</v>
          </cell>
          <cell r="K829" t="str">
            <v>Steve Brian</v>
          </cell>
          <cell r="L829"/>
          <cell r="M829" t="str">
            <v>John Reid</v>
          </cell>
          <cell r="N829"/>
          <cell r="O829" t="str">
            <v>Shaylor Group PLC</v>
          </cell>
          <cell r="P829" t="str">
            <v>Darryl Richards</v>
          </cell>
          <cell r="Q829" t="str">
            <v>Nial Coulter</v>
          </cell>
          <cell r="R829" t="str">
            <v>07483 305 465</v>
          </cell>
          <cell r="S829" t="str">
            <v>Socotec</v>
          </cell>
          <cell r="T829" t="str">
            <v>In Development</v>
          </cell>
          <cell r="U829">
            <v>1</v>
          </cell>
          <cell r="V829" t="str">
            <v>HIGH</v>
          </cell>
          <cell r="W829" t="str">
            <v>Amber</v>
          </cell>
          <cell r="X829" t="str">
            <v>Exterior</v>
          </cell>
          <cell r="Y829" t="str">
            <v>External Walls</v>
          </cell>
          <cell r="Z829" t="str">
            <v>Rake out and Repoint: Roof top inner parapet walls and balcony parapet copings off 4F canteen Rake out &amp; repoint mortar joints to; 1) Roof top inner parapet walls and 2) balcony parapet copings off 4F canteen and all other balcony areas.</v>
          </cell>
          <cell r="AA829"/>
          <cell r="AB829">
            <v>1</v>
          </cell>
          <cell r="AC829" t="str">
            <v>A</v>
          </cell>
          <cell r="AD829" t="str">
            <v>JC Off</v>
          </cell>
          <cell r="AE829">
            <v>1200</v>
          </cell>
          <cell r="AF829"/>
          <cell r="AG829">
            <v>150</v>
          </cell>
          <cell r="AH829">
            <v>270</v>
          </cell>
          <cell r="AI829">
            <v>1620</v>
          </cell>
          <cell r="AJ829">
            <v>1182.2857142857142</v>
          </cell>
          <cell r="AK829"/>
          <cell r="AL829">
            <v>142.85714285714286</v>
          </cell>
          <cell r="AM829">
            <v>53.571428571428569</v>
          </cell>
          <cell r="AN829">
            <v>53.571428571428569</v>
          </cell>
          <cell r="AO829">
            <v>35.714285714285715</v>
          </cell>
          <cell r="AP829">
            <v>71.428571428571431</v>
          </cell>
          <cell r="AQ829">
            <v>89.969980677870211</v>
          </cell>
          <cell r="AR829">
            <v>561.39855210644168</v>
          </cell>
          <cell r="AS829">
            <v>325.87971042128834</v>
          </cell>
          <cell r="AT829">
            <v>1955.27826252773</v>
          </cell>
          <cell r="AU829">
            <v>30058.59</v>
          </cell>
          <cell r="AV829">
            <v>0</v>
          </cell>
          <cell r="AW829">
            <v>0</v>
          </cell>
          <cell r="AX829">
            <v>0</v>
          </cell>
          <cell r="AY829">
            <v>76.92</v>
          </cell>
          <cell r="AZ829">
            <v>461.1</v>
          </cell>
          <cell r="BA829">
            <v>0</v>
          </cell>
          <cell r="BB829">
            <v>93.43</v>
          </cell>
          <cell r="BC829">
            <v>631.45000000000005</v>
          </cell>
          <cell r="BD829">
            <v>6138.0079999999998</v>
          </cell>
          <cell r="BE829">
            <v>36828.048000000003</v>
          </cell>
          <cell r="BF829"/>
          <cell r="BG829"/>
          <cell r="BH829"/>
          <cell r="BI829"/>
          <cell r="BJ829"/>
          <cell r="BK829"/>
          <cell r="BL829"/>
          <cell r="BM829"/>
          <cell r="BN829"/>
          <cell r="BO829"/>
          <cell r="BP829"/>
          <cell r="BQ829"/>
          <cell r="BR829"/>
          <cell r="BS829"/>
          <cell r="BT829"/>
          <cell r="BU829"/>
          <cell r="BV829"/>
          <cell r="BW829"/>
          <cell r="BX829"/>
          <cell r="BY829"/>
          <cell r="BZ829">
            <v>0</v>
          </cell>
          <cell r="CA829">
            <v>0</v>
          </cell>
          <cell r="CB829"/>
          <cell r="CC829"/>
          <cell r="CD829"/>
          <cell r="CE829"/>
          <cell r="CF829"/>
          <cell r="CG829"/>
          <cell r="CH829"/>
          <cell r="CI829" t="str">
            <v>Q</v>
          </cell>
          <cell r="CJ829"/>
          <cell r="CK829"/>
          <cell r="CL829"/>
          <cell r="CM829"/>
          <cell r="CN829"/>
          <cell r="CO829"/>
          <cell r="CP829"/>
          <cell r="CQ829"/>
          <cell r="CR829"/>
          <cell r="CS829">
            <v>0</v>
          </cell>
          <cell r="CT829">
            <v>0</v>
          </cell>
          <cell r="CU829"/>
          <cell r="CV829"/>
          <cell r="CW829"/>
          <cell r="CX829"/>
          <cell r="CY829"/>
          <cell r="CZ829"/>
          <cell r="DA829"/>
          <cell r="DB829"/>
          <cell r="DC829"/>
          <cell r="DD829">
            <v>0</v>
          </cell>
          <cell r="DE829">
            <v>0</v>
          </cell>
          <cell r="DF829">
            <v>0</v>
          </cell>
          <cell r="DG829"/>
          <cell r="DH829"/>
          <cell r="DI829"/>
          <cell r="DJ829"/>
          <cell r="DK829"/>
          <cell r="DL829">
            <v>43418</v>
          </cell>
          <cell r="DM829" t="str">
            <v>Due</v>
          </cell>
          <cell r="DN829"/>
          <cell r="DO829" t="str">
            <v>-</v>
          </cell>
          <cell r="DP829"/>
          <cell r="DQ829"/>
          <cell r="DR829"/>
          <cell r="DS829"/>
          <cell r="DT829">
            <v>0</v>
          </cell>
          <cell r="DU829">
            <v>0</v>
          </cell>
          <cell r="DW829" t="str">
            <v>1001128-M01</v>
          </cell>
          <cell r="DX829" t="str">
            <v>1001128-M01-C10</v>
          </cell>
          <cell r="DY829">
            <v>1</v>
          </cell>
          <cell r="DZ829">
            <v>1</v>
          </cell>
          <cell r="EA829">
            <v>0</v>
          </cell>
          <cell r="EB829">
            <v>1</v>
          </cell>
          <cell r="EC829">
            <v>0</v>
          </cell>
          <cell r="ED829">
            <v>0</v>
          </cell>
          <cell r="EE829">
            <v>0</v>
          </cell>
          <cell r="EF829">
            <v>0</v>
          </cell>
          <cell r="EG829">
            <v>0</v>
          </cell>
          <cell r="EH829">
            <v>0</v>
          </cell>
          <cell r="EI829">
            <v>2</v>
          </cell>
        </row>
        <row r="830">
          <cell r="A830">
            <v>1001128</v>
          </cell>
          <cell r="B830" t="str">
            <v>Child</v>
          </cell>
          <cell r="C830">
            <v>620113</v>
          </cell>
          <cell r="D830" t="str">
            <v>Leicester Wellington St</v>
          </cell>
          <cell r="E830" t="str">
            <v>Central</v>
          </cell>
          <cell r="F830" t="str">
            <v>A</v>
          </cell>
          <cell r="G830" t="str">
            <v>Leicestershire</v>
          </cell>
          <cell r="H830" t="str">
            <v>Leicester</v>
          </cell>
          <cell r="I830" t="str">
            <v>S Hale</v>
          </cell>
          <cell r="J830" t="str">
            <v>Kevin Williams</v>
          </cell>
          <cell r="K830" t="str">
            <v>Steve Brian</v>
          </cell>
          <cell r="L830"/>
          <cell r="M830" t="str">
            <v>John Reid</v>
          </cell>
          <cell r="N830"/>
          <cell r="O830" t="str">
            <v>Shaylor Group PLC</v>
          </cell>
          <cell r="P830" t="str">
            <v>Darryl Richards</v>
          </cell>
          <cell r="Q830" t="str">
            <v>Nial Coulter</v>
          </cell>
          <cell r="R830" t="str">
            <v>07483 305 465</v>
          </cell>
          <cell r="S830" t="str">
            <v>Socotec</v>
          </cell>
          <cell r="T830" t="str">
            <v>In Development</v>
          </cell>
          <cell r="U830">
            <v>1</v>
          </cell>
          <cell r="V830" t="str">
            <v>HIGH</v>
          </cell>
          <cell r="W830" t="str">
            <v>Amber</v>
          </cell>
          <cell r="X830" t="str">
            <v>Interior</v>
          </cell>
          <cell r="Y830" t="str">
            <v>Kitchen Ceilings</v>
          </cell>
          <cell r="Z830" t="str">
            <v>Internal Fabric - 4F Kitchen BOH Fridge Store Room Area - Replace badly stained fibre ceiling tiles to 4F kitchen fridge store/ store room area with vinyl type tiles - c20m2. - Quantity: 20m2</v>
          </cell>
          <cell r="AA830"/>
          <cell r="AB830">
            <v>1</v>
          </cell>
          <cell r="AC830" t="str">
            <v>A</v>
          </cell>
          <cell r="AD830" t="str">
            <v>JC Off</v>
          </cell>
          <cell r="AE830">
            <v>600</v>
          </cell>
          <cell r="AF830"/>
          <cell r="AG830">
            <v>75</v>
          </cell>
          <cell r="AH830">
            <v>135</v>
          </cell>
          <cell r="AI830">
            <v>810</v>
          </cell>
          <cell r="AJ830">
            <v>648.28571428571433</v>
          </cell>
          <cell r="AK830"/>
          <cell r="AL830">
            <v>142.85714285714286</v>
          </cell>
          <cell r="AM830">
            <v>53.571428571428569</v>
          </cell>
          <cell r="AN830">
            <v>53.571428571428569</v>
          </cell>
          <cell r="AO830">
            <v>35.714285714285715</v>
          </cell>
          <cell r="AP830">
            <v>71.428571428571431</v>
          </cell>
          <cell r="AQ830">
            <v>44.984990338935106</v>
          </cell>
          <cell r="AR830">
            <v>516.41356176750651</v>
          </cell>
          <cell r="AS830">
            <v>210.08271235350131</v>
          </cell>
          <cell r="AT830">
            <v>1260.4962741210079</v>
          </cell>
          <cell r="AU830">
            <v>7399.18</v>
          </cell>
          <cell r="AV830">
            <v>0</v>
          </cell>
          <cell r="AW830">
            <v>0</v>
          </cell>
          <cell r="AX830">
            <v>0</v>
          </cell>
          <cell r="AY830">
            <v>76.92</v>
          </cell>
          <cell r="AZ830">
            <v>461.1</v>
          </cell>
          <cell r="BA830">
            <v>0</v>
          </cell>
          <cell r="BB830">
            <v>46.72</v>
          </cell>
          <cell r="BC830">
            <v>584.74</v>
          </cell>
          <cell r="BD830">
            <v>1596.7840000000003</v>
          </cell>
          <cell r="BE830">
            <v>9580.7039999999997</v>
          </cell>
          <cell r="BF830"/>
          <cell r="BG830"/>
          <cell r="BH830"/>
          <cell r="BI830"/>
          <cell r="BJ830"/>
          <cell r="BK830"/>
          <cell r="BL830"/>
          <cell r="BM830"/>
          <cell r="BN830"/>
          <cell r="BO830"/>
          <cell r="BP830"/>
          <cell r="BQ830"/>
          <cell r="BR830"/>
          <cell r="BS830"/>
          <cell r="BT830"/>
          <cell r="BU830"/>
          <cell r="BV830"/>
          <cell r="BW830"/>
          <cell r="BX830"/>
          <cell r="BY830"/>
          <cell r="BZ830">
            <v>0</v>
          </cell>
          <cell r="CA830">
            <v>0</v>
          </cell>
          <cell r="CB830"/>
          <cell r="CC830"/>
          <cell r="CD830"/>
          <cell r="CE830"/>
          <cell r="CF830"/>
          <cell r="CG830"/>
          <cell r="CH830"/>
          <cell r="CI830" t="str">
            <v>Q</v>
          </cell>
          <cell r="CJ830"/>
          <cell r="CK830"/>
          <cell r="CL830"/>
          <cell r="CM830"/>
          <cell r="CN830"/>
          <cell r="CO830"/>
          <cell r="CP830"/>
          <cell r="CQ830"/>
          <cell r="CR830"/>
          <cell r="CS830">
            <v>0</v>
          </cell>
          <cell r="CT830">
            <v>0</v>
          </cell>
          <cell r="CU830"/>
          <cell r="CV830"/>
          <cell r="CW830"/>
          <cell r="CX830"/>
          <cell r="CY830"/>
          <cell r="CZ830"/>
          <cell r="DA830"/>
          <cell r="DB830"/>
          <cell r="DC830"/>
          <cell r="DD830">
            <v>0</v>
          </cell>
          <cell r="DE830">
            <v>0</v>
          </cell>
          <cell r="DF830">
            <v>0</v>
          </cell>
          <cell r="DG830"/>
          <cell r="DH830"/>
          <cell r="DI830"/>
          <cell r="DJ830"/>
          <cell r="DK830"/>
          <cell r="DL830">
            <v>43418</v>
          </cell>
          <cell r="DM830" t="str">
            <v>Due</v>
          </cell>
          <cell r="DN830"/>
          <cell r="DO830" t="str">
            <v>-</v>
          </cell>
          <cell r="DP830"/>
          <cell r="DQ830"/>
          <cell r="DR830"/>
          <cell r="DS830"/>
          <cell r="DT830">
            <v>0</v>
          </cell>
          <cell r="DU830">
            <v>0</v>
          </cell>
          <cell r="DW830" t="str">
            <v>1001128-M01</v>
          </cell>
          <cell r="DX830" t="str">
            <v>1001128-M01-C11</v>
          </cell>
          <cell r="DY830">
            <v>1</v>
          </cell>
          <cell r="DZ830">
            <v>1</v>
          </cell>
          <cell r="EA830">
            <v>0</v>
          </cell>
          <cell r="EB830">
            <v>1</v>
          </cell>
          <cell r="EC830">
            <v>0</v>
          </cell>
          <cell r="ED830">
            <v>0</v>
          </cell>
          <cell r="EE830">
            <v>0</v>
          </cell>
          <cell r="EF830">
            <v>0</v>
          </cell>
          <cell r="EG830">
            <v>0</v>
          </cell>
          <cell r="EH830">
            <v>0</v>
          </cell>
          <cell r="EI830">
            <v>2</v>
          </cell>
        </row>
        <row r="831">
          <cell r="A831">
            <v>1001128</v>
          </cell>
          <cell r="B831" t="str">
            <v>Child</v>
          </cell>
          <cell r="C831">
            <v>620113</v>
          </cell>
          <cell r="D831" t="str">
            <v>Leicester Wellington St</v>
          </cell>
          <cell r="E831" t="str">
            <v>Central</v>
          </cell>
          <cell r="F831" t="str">
            <v>A</v>
          </cell>
          <cell r="G831" t="str">
            <v>Leicestershire</v>
          </cell>
          <cell r="H831" t="str">
            <v>Leicester</v>
          </cell>
          <cell r="I831" t="str">
            <v>S Hale</v>
          </cell>
          <cell r="J831" t="str">
            <v>Kevin Williams</v>
          </cell>
          <cell r="K831" t="str">
            <v>Steve Brian</v>
          </cell>
          <cell r="L831"/>
          <cell r="M831" t="str">
            <v>John Reid</v>
          </cell>
          <cell r="N831"/>
          <cell r="O831" t="str">
            <v>Shaylor Group PLC</v>
          </cell>
          <cell r="P831" t="str">
            <v>Darryl Richards</v>
          </cell>
          <cell r="Q831" t="str">
            <v>Nial Coulter</v>
          </cell>
          <cell r="R831" t="str">
            <v>07483 305 465</v>
          </cell>
          <cell r="S831" t="str">
            <v>Socotec</v>
          </cell>
          <cell r="T831" t="str">
            <v>In Development</v>
          </cell>
          <cell r="U831">
            <v>1</v>
          </cell>
          <cell r="V831" t="str">
            <v>HIGH</v>
          </cell>
          <cell r="W831" t="str">
            <v>Amber</v>
          </cell>
          <cell r="X831" t="str">
            <v>Interior</v>
          </cell>
          <cell r="Y831" t="str">
            <v>Staircase / Common Parts Redecoration</v>
          </cell>
          <cell r="Z831" t="str">
            <v>Redecorate walls &amp; joinery to basement staff entrance corridor &amp; lift lobby area.</v>
          </cell>
          <cell r="AA831"/>
          <cell r="AB831">
            <v>1</v>
          </cell>
          <cell r="AC831" t="str">
            <v>A</v>
          </cell>
          <cell r="AD831" t="str">
            <v>JC Off</v>
          </cell>
          <cell r="AE831">
            <v>600</v>
          </cell>
          <cell r="AF831"/>
          <cell r="AG831">
            <v>75</v>
          </cell>
          <cell r="AH831">
            <v>135</v>
          </cell>
          <cell r="AI831">
            <v>810</v>
          </cell>
          <cell r="AJ831">
            <v>1660.5579036348267</v>
          </cell>
          <cell r="AK831"/>
          <cell r="AL831">
            <v>142.85714285714286</v>
          </cell>
          <cell r="AM831">
            <v>53.571428571428569</v>
          </cell>
          <cell r="AN831">
            <v>53.571428571428569</v>
          </cell>
          <cell r="AO831">
            <v>35.714285714285715</v>
          </cell>
          <cell r="AP831">
            <v>71.428571428571431</v>
          </cell>
          <cell r="AQ831">
            <v>130.26037359407093</v>
          </cell>
          <cell r="AR831">
            <v>601.68894502264243</v>
          </cell>
          <cell r="AS831">
            <v>429.59222687435107</v>
          </cell>
          <cell r="AT831">
            <v>2577.5533612461063</v>
          </cell>
          <cell r="AU831">
            <v>8328.2900000000009</v>
          </cell>
          <cell r="AV831">
            <v>0</v>
          </cell>
          <cell r="AW831">
            <v>0</v>
          </cell>
          <cell r="AX831">
            <v>0</v>
          </cell>
          <cell r="AY831">
            <v>76.92</v>
          </cell>
          <cell r="AZ831">
            <v>461.1</v>
          </cell>
          <cell r="BA831">
            <v>0</v>
          </cell>
          <cell r="BB831">
            <v>135.28</v>
          </cell>
          <cell r="BC831">
            <v>673.3</v>
          </cell>
          <cell r="BD831">
            <v>1800.3180000000004</v>
          </cell>
          <cell r="BE831">
            <v>10801.908000000001</v>
          </cell>
          <cell r="BF831"/>
          <cell r="BG831"/>
          <cell r="BH831"/>
          <cell r="BI831"/>
          <cell r="BJ831"/>
          <cell r="BK831"/>
          <cell r="BL831"/>
          <cell r="BM831"/>
          <cell r="BN831"/>
          <cell r="BO831"/>
          <cell r="BP831"/>
          <cell r="BQ831"/>
          <cell r="BR831"/>
          <cell r="BS831"/>
          <cell r="BT831"/>
          <cell r="BU831"/>
          <cell r="BV831"/>
          <cell r="BW831"/>
          <cell r="BX831"/>
          <cell r="BY831"/>
          <cell r="BZ831">
            <v>0</v>
          </cell>
          <cell r="CA831">
            <v>0</v>
          </cell>
          <cell r="CB831"/>
          <cell r="CC831"/>
          <cell r="CD831"/>
          <cell r="CE831"/>
          <cell r="CF831"/>
          <cell r="CG831"/>
          <cell r="CH831"/>
          <cell r="CI831" t="str">
            <v>Q</v>
          </cell>
          <cell r="CJ831"/>
          <cell r="CK831"/>
          <cell r="CL831"/>
          <cell r="CM831"/>
          <cell r="CN831"/>
          <cell r="CO831"/>
          <cell r="CP831"/>
          <cell r="CQ831"/>
          <cell r="CR831"/>
          <cell r="CS831">
            <v>0</v>
          </cell>
          <cell r="CT831">
            <v>0</v>
          </cell>
          <cell r="CU831"/>
          <cell r="CV831"/>
          <cell r="CW831"/>
          <cell r="CX831"/>
          <cell r="CY831"/>
          <cell r="CZ831"/>
          <cell r="DA831"/>
          <cell r="DB831"/>
          <cell r="DC831"/>
          <cell r="DD831">
            <v>0</v>
          </cell>
          <cell r="DE831">
            <v>0</v>
          </cell>
          <cell r="DF831">
            <v>0</v>
          </cell>
          <cell r="DG831"/>
          <cell r="DH831"/>
          <cell r="DI831"/>
          <cell r="DJ831"/>
          <cell r="DK831"/>
          <cell r="DL831">
            <v>43418</v>
          </cell>
          <cell r="DM831" t="str">
            <v>Due</v>
          </cell>
          <cell r="DN831"/>
          <cell r="DO831" t="str">
            <v>-</v>
          </cell>
          <cell r="DP831"/>
          <cell r="DQ831"/>
          <cell r="DR831"/>
          <cell r="DS831"/>
          <cell r="DT831">
            <v>0</v>
          </cell>
          <cell r="DU831">
            <v>0</v>
          </cell>
          <cell r="DW831" t="str">
            <v>1001128-M01</v>
          </cell>
          <cell r="DX831" t="str">
            <v>1001128-M01-C12</v>
          </cell>
          <cell r="DY831">
            <v>1</v>
          </cell>
          <cell r="DZ831">
            <v>1</v>
          </cell>
          <cell r="EA831">
            <v>0</v>
          </cell>
          <cell r="EB831">
            <v>1</v>
          </cell>
          <cell r="EC831">
            <v>0</v>
          </cell>
          <cell r="ED831">
            <v>0</v>
          </cell>
          <cell r="EE831">
            <v>0</v>
          </cell>
          <cell r="EF831">
            <v>0</v>
          </cell>
          <cell r="EG831">
            <v>0</v>
          </cell>
          <cell r="EH831">
            <v>0</v>
          </cell>
          <cell r="EI831">
            <v>2</v>
          </cell>
        </row>
        <row r="832">
          <cell r="A832">
            <v>1001128</v>
          </cell>
          <cell r="B832" t="str">
            <v>Child</v>
          </cell>
          <cell r="C832">
            <v>620113</v>
          </cell>
          <cell r="D832" t="str">
            <v>Leicester Wellington St</v>
          </cell>
          <cell r="E832" t="str">
            <v>Central</v>
          </cell>
          <cell r="F832" t="str">
            <v>A</v>
          </cell>
          <cell r="G832" t="str">
            <v>Leicestershire</v>
          </cell>
          <cell r="H832" t="str">
            <v>Leicester</v>
          </cell>
          <cell r="I832" t="str">
            <v>S Hale</v>
          </cell>
          <cell r="J832" t="str">
            <v>Kevin Williams</v>
          </cell>
          <cell r="K832" t="str">
            <v>Steve Brian</v>
          </cell>
          <cell r="L832"/>
          <cell r="M832" t="str">
            <v>John Reid</v>
          </cell>
          <cell r="N832"/>
          <cell r="O832" t="str">
            <v>Shaylor Group PLC</v>
          </cell>
          <cell r="P832" t="str">
            <v>Darryl Richards</v>
          </cell>
          <cell r="Q832" t="str">
            <v>Nial Coulter</v>
          </cell>
          <cell r="R832" t="str">
            <v>07483 305 465</v>
          </cell>
          <cell r="S832" t="str">
            <v>Socotec</v>
          </cell>
          <cell r="T832" t="str">
            <v>In Development</v>
          </cell>
          <cell r="U832">
            <v>1</v>
          </cell>
          <cell r="V832" t="str">
            <v>HIGH</v>
          </cell>
          <cell r="W832" t="str">
            <v>Amber</v>
          </cell>
          <cell r="X832" t="str">
            <v>Interior</v>
          </cell>
          <cell r="Y832" t="str">
            <v>Plantroom Redecoration</v>
          </cell>
          <cell r="Z832" t="str">
            <v>Internal - Wellington Street Staircase - Walls - Redecorate walls to GF to Basement Wellington Street staircase and make good boxed in section to basement lobby. - Quantity: &lt;30m2</v>
          </cell>
          <cell r="AA832"/>
          <cell r="AB832">
            <v>1</v>
          </cell>
          <cell r="AC832" t="str">
            <v>A</v>
          </cell>
          <cell r="AD832" t="str">
            <v>JC Off</v>
          </cell>
          <cell r="AE832">
            <v>300</v>
          </cell>
          <cell r="AF832"/>
          <cell r="AG832">
            <v>37.5</v>
          </cell>
          <cell r="AH832">
            <v>67.5</v>
          </cell>
          <cell r="AI832">
            <v>405</v>
          </cell>
          <cell r="AJ832">
            <v>887.4218089602706</v>
          </cell>
          <cell r="AK832"/>
          <cell r="AL832">
            <v>142.85714285714286</v>
          </cell>
          <cell r="AM832">
            <v>53.571428571428569</v>
          </cell>
          <cell r="AN832">
            <v>53.571428571428569</v>
          </cell>
          <cell r="AO832">
            <v>35.714285714285715</v>
          </cell>
          <cell r="AP832">
            <v>71.428571428571431</v>
          </cell>
          <cell r="AQ832">
            <v>65.130186797035464</v>
          </cell>
          <cell r="AR832">
            <v>536.55875822560688</v>
          </cell>
          <cell r="AS832">
            <v>261.93897058003262</v>
          </cell>
          <cell r="AT832">
            <v>1571.6338234801958</v>
          </cell>
          <cell r="AU832">
            <v>6524.02</v>
          </cell>
          <cell r="AV832">
            <v>0</v>
          </cell>
          <cell r="AW832">
            <v>0</v>
          </cell>
          <cell r="AX832">
            <v>0</v>
          </cell>
          <cell r="AY832">
            <v>76.92</v>
          </cell>
          <cell r="AZ832">
            <v>461.1</v>
          </cell>
          <cell r="BA832">
            <v>0</v>
          </cell>
          <cell r="BB832">
            <v>67.64</v>
          </cell>
          <cell r="BC832">
            <v>605.66</v>
          </cell>
          <cell r="BD832">
            <v>1425.9360000000004</v>
          </cell>
          <cell r="BE832">
            <v>8555.616</v>
          </cell>
          <cell r="BF832"/>
          <cell r="BG832"/>
          <cell r="BH832"/>
          <cell r="BI832"/>
          <cell r="BJ832"/>
          <cell r="BK832"/>
          <cell r="BL832"/>
          <cell r="BM832"/>
          <cell r="BN832"/>
          <cell r="BO832"/>
          <cell r="BP832"/>
          <cell r="BQ832"/>
          <cell r="BR832"/>
          <cell r="BS832"/>
          <cell r="BT832"/>
          <cell r="BU832"/>
          <cell r="BV832"/>
          <cell r="BW832"/>
          <cell r="BX832"/>
          <cell r="BY832"/>
          <cell r="BZ832">
            <v>0</v>
          </cell>
          <cell r="CA832">
            <v>0</v>
          </cell>
          <cell r="CB832"/>
          <cell r="CC832"/>
          <cell r="CD832"/>
          <cell r="CE832"/>
          <cell r="CF832"/>
          <cell r="CG832"/>
          <cell r="CH832"/>
          <cell r="CI832" t="str">
            <v>Q</v>
          </cell>
          <cell r="CJ832"/>
          <cell r="CK832"/>
          <cell r="CL832"/>
          <cell r="CM832"/>
          <cell r="CN832"/>
          <cell r="CO832"/>
          <cell r="CP832"/>
          <cell r="CQ832"/>
          <cell r="CR832"/>
          <cell r="CS832">
            <v>0</v>
          </cell>
          <cell r="CT832">
            <v>0</v>
          </cell>
          <cell r="CU832"/>
          <cell r="CV832"/>
          <cell r="CW832"/>
          <cell r="CX832"/>
          <cell r="CY832"/>
          <cell r="CZ832"/>
          <cell r="DA832"/>
          <cell r="DB832"/>
          <cell r="DC832"/>
          <cell r="DD832">
            <v>0</v>
          </cell>
          <cell r="DE832">
            <v>0</v>
          </cell>
          <cell r="DF832">
            <v>0</v>
          </cell>
          <cell r="DG832"/>
          <cell r="DH832"/>
          <cell r="DI832"/>
          <cell r="DJ832"/>
          <cell r="DK832"/>
          <cell r="DL832">
            <v>43418</v>
          </cell>
          <cell r="DM832" t="str">
            <v>Due</v>
          </cell>
          <cell r="DN832"/>
          <cell r="DO832" t="str">
            <v>-</v>
          </cell>
          <cell r="DP832"/>
          <cell r="DQ832"/>
          <cell r="DR832"/>
          <cell r="DS832"/>
          <cell r="DT832">
            <v>0</v>
          </cell>
          <cell r="DU832">
            <v>0</v>
          </cell>
          <cell r="DW832" t="str">
            <v>1001128-M01</v>
          </cell>
          <cell r="DX832" t="str">
            <v>1001128-M01-C13</v>
          </cell>
          <cell r="DY832">
            <v>1</v>
          </cell>
          <cell r="DZ832">
            <v>1</v>
          </cell>
          <cell r="EA832">
            <v>0</v>
          </cell>
          <cell r="EB832">
            <v>1</v>
          </cell>
          <cell r="EC832">
            <v>0</v>
          </cell>
          <cell r="ED832">
            <v>0</v>
          </cell>
          <cell r="EE832">
            <v>0</v>
          </cell>
          <cell r="EF832">
            <v>0</v>
          </cell>
          <cell r="EG832">
            <v>0</v>
          </cell>
          <cell r="EH832">
            <v>0</v>
          </cell>
          <cell r="EI832">
            <v>2</v>
          </cell>
        </row>
        <row r="833">
          <cell r="A833">
            <v>1001128</v>
          </cell>
          <cell r="B833" t="str">
            <v>Child</v>
          </cell>
          <cell r="C833">
            <v>620113</v>
          </cell>
          <cell r="D833" t="str">
            <v>Leicester Wellington St</v>
          </cell>
          <cell r="E833" t="str">
            <v>Central</v>
          </cell>
          <cell r="F833" t="str">
            <v>A</v>
          </cell>
          <cell r="G833" t="str">
            <v>Leicestershire</v>
          </cell>
          <cell r="H833" t="str">
            <v>Leicester</v>
          </cell>
          <cell r="I833" t="str">
            <v>S Hale</v>
          </cell>
          <cell r="J833" t="str">
            <v>Kevin Williams</v>
          </cell>
          <cell r="K833" t="str">
            <v>Steve Brian</v>
          </cell>
          <cell r="L833"/>
          <cell r="M833" t="str">
            <v>John Reid</v>
          </cell>
          <cell r="N833"/>
          <cell r="O833" t="str">
            <v>Shaylor Group PLC</v>
          </cell>
          <cell r="P833" t="str">
            <v>Darryl Richards</v>
          </cell>
          <cell r="Q833" t="str">
            <v>Nial Coulter</v>
          </cell>
          <cell r="R833" t="str">
            <v>07483 305 465</v>
          </cell>
          <cell r="S833" t="str">
            <v>Socotec</v>
          </cell>
          <cell r="T833" t="str">
            <v>In Development</v>
          </cell>
          <cell r="U833">
            <v>1</v>
          </cell>
          <cell r="V833" t="str">
            <v>HIGH</v>
          </cell>
          <cell r="W833" t="str">
            <v>Amber</v>
          </cell>
          <cell r="X833" t="str">
            <v>Interior</v>
          </cell>
          <cell r="Y833" t="str">
            <v>Toilet Area Redecoration</v>
          </cell>
          <cell r="Z833" t="str">
            <v>Internal Fabric - Toilet Rooms - All Floors - Repaint single panel radiator in each toilet room on all floor. - Quantity: c23nr</v>
          </cell>
          <cell r="AA833"/>
          <cell r="AB833">
            <v>1</v>
          </cell>
          <cell r="AC833" t="str">
            <v>A</v>
          </cell>
          <cell r="AD833" t="str">
            <v>JC Off</v>
          </cell>
          <cell r="AE833">
            <v>300</v>
          </cell>
          <cell r="AF833"/>
          <cell r="AG833">
            <v>37.5</v>
          </cell>
          <cell r="AH833">
            <v>67.5</v>
          </cell>
          <cell r="AI833">
            <v>405</v>
          </cell>
          <cell r="AJ833">
            <v>887.4218089602706</v>
          </cell>
          <cell r="AK833"/>
          <cell r="AL833">
            <v>142.85714285714286</v>
          </cell>
          <cell r="AM833">
            <v>53.571428571428569</v>
          </cell>
          <cell r="AN833">
            <v>53.571428571428569</v>
          </cell>
          <cell r="AO833">
            <v>35.714285714285715</v>
          </cell>
          <cell r="AP833">
            <v>71.428571428571431</v>
          </cell>
          <cell r="AQ833">
            <v>65.130186797035464</v>
          </cell>
          <cell r="AR833">
            <v>536.55875822560688</v>
          </cell>
          <cell r="AS833">
            <v>261.93897058003262</v>
          </cell>
          <cell r="AT833">
            <v>1571.6338234801958</v>
          </cell>
          <cell r="AU833">
            <v>7542</v>
          </cell>
          <cell r="AV833">
            <v>0</v>
          </cell>
          <cell r="AW833">
            <v>0</v>
          </cell>
          <cell r="AX833">
            <v>0</v>
          </cell>
          <cell r="AY833">
            <v>76.959999999999994</v>
          </cell>
          <cell r="AZ833">
            <v>461.1</v>
          </cell>
          <cell r="BA833">
            <v>0</v>
          </cell>
          <cell r="BB833">
            <v>67.64</v>
          </cell>
          <cell r="BC833">
            <v>605.70000000000005</v>
          </cell>
          <cell r="BD833">
            <v>1629.5400000000002</v>
          </cell>
          <cell r="BE833">
            <v>9777.24</v>
          </cell>
          <cell r="BF833"/>
          <cell r="BG833"/>
          <cell r="BH833"/>
          <cell r="BI833"/>
          <cell r="BJ833"/>
          <cell r="BK833"/>
          <cell r="BL833"/>
          <cell r="BM833"/>
          <cell r="BN833"/>
          <cell r="BO833"/>
          <cell r="BP833"/>
          <cell r="BQ833"/>
          <cell r="BR833"/>
          <cell r="BS833"/>
          <cell r="BT833"/>
          <cell r="BU833"/>
          <cell r="BV833"/>
          <cell r="BW833"/>
          <cell r="BX833"/>
          <cell r="BY833"/>
          <cell r="BZ833">
            <v>0</v>
          </cell>
          <cell r="CA833">
            <v>0</v>
          </cell>
          <cell r="CB833"/>
          <cell r="CC833"/>
          <cell r="CD833"/>
          <cell r="CE833"/>
          <cell r="CF833"/>
          <cell r="CG833"/>
          <cell r="CH833"/>
          <cell r="CI833" t="str">
            <v>Q</v>
          </cell>
          <cell r="CJ833"/>
          <cell r="CK833"/>
          <cell r="CL833"/>
          <cell r="CM833"/>
          <cell r="CN833"/>
          <cell r="CO833"/>
          <cell r="CP833"/>
          <cell r="CQ833"/>
          <cell r="CR833"/>
          <cell r="CS833">
            <v>0</v>
          </cell>
          <cell r="CT833">
            <v>0</v>
          </cell>
          <cell r="CU833"/>
          <cell r="CV833"/>
          <cell r="CW833"/>
          <cell r="CX833"/>
          <cell r="CY833"/>
          <cell r="CZ833"/>
          <cell r="DA833"/>
          <cell r="DB833"/>
          <cell r="DC833"/>
          <cell r="DD833">
            <v>0</v>
          </cell>
          <cell r="DE833">
            <v>0</v>
          </cell>
          <cell r="DF833">
            <v>0</v>
          </cell>
          <cell r="DG833"/>
          <cell r="DH833"/>
          <cell r="DI833"/>
          <cell r="DJ833"/>
          <cell r="DK833"/>
          <cell r="DL833">
            <v>43418</v>
          </cell>
          <cell r="DM833" t="str">
            <v>Due</v>
          </cell>
          <cell r="DN833"/>
          <cell r="DO833" t="str">
            <v>-</v>
          </cell>
          <cell r="DP833"/>
          <cell r="DQ833"/>
          <cell r="DR833"/>
          <cell r="DS833"/>
          <cell r="DT833">
            <v>0</v>
          </cell>
          <cell r="DU833">
            <v>0</v>
          </cell>
          <cell r="DW833" t="str">
            <v>1001128-M01</v>
          </cell>
          <cell r="DX833" t="str">
            <v>1001128-M01-C14</v>
          </cell>
          <cell r="DY833">
            <v>1</v>
          </cell>
          <cell r="DZ833">
            <v>1</v>
          </cell>
          <cell r="EA833">
            <v>0</v>
          </cell>
          <cell r="EB833">
            <v>1</v>
          </cell>
          <cell r="EC833">
            <v>0</v>
          </cell>
          <cell r="ED833">
            <v>0</v>
          </cell>
          <cell r="EE833">
            <v>0</v>
          </cell>
          <cell r="EF833">
            <v>0</v>
          </cell>
          <cell r="EG833">
            <v>0</v>
          </cell>
          <cell r="EH833">
            <v>0</v>
          </cell>
          <cell r="EI833">
            <v>2</v>
          </cell>
        </row>
        <row r="834">
          <cell r="A834">
            <v>1001129</v>
          </cell>
          <cell r="B834" t="str">
            <v>Master</v>
          </cell>
          <cell r="C834">
            <v>620156</v>
          </cell>
          <cell r="D834" t="str">
            <v>Crown House - Main Building</v>
          </cell>
          <cell r="E834" t="str">
            <v>NE England</v>
          </cell>
          <cell r="F834" t="str">
            <v>D</v>
          </cell>
          <cell r="G834" t="str">
            <v>South Humberside</v>
          </cell>
          <cell r="H834" t="str">
            <v>Grimsby</v>
          </cell>
          <cell r="I834" t="str">
            <v>B McDowall</v>
          </cell>
          <cell r="J834" t="str">
            <v>Mark Constantine</v>
          </cell>
          <cell r="K834" t="str">
            <v>Alex Sutcliffe</v>
          </cell>
          <cell r="L834" t="str">
            <v>Paul Holt</v>
          </cell>
          <cell r="M834" t="str">
            <v>Phil Leonard</v>
          </cell>
          <cell r="N834"/>
          <cell r="O834" t="str">
            <v>Mitie</v>
          </cell>
          <cell r="P834" t="str">
            <v>David Leatharal</v>
          </cell>
          <cell r="Q834" t="str">
            <v>Jimmy Chan</v>
          </cell>
          <cell r="R834" t="str">
            <v>07483 305 419</v>
          </cell>
          <cell r="S834" t="str">
            <v>ASKAMS</v>
          </cell>
          <cell r="T834" t="str">
            <v>On Site</v>
          </cell>
          <cell r="U834">
            <v>1</v>
          </cell>
          <cell r="V834" t="str">
            <v>MEDIUM</v>
          </cell>
          <cell r="W834" t="str">
            <v>Green</v>
          </cell>
          <cell r="X834"/>
          <cell r="Y834"/>
          <cell r="Z834" t="str">
            <v>LCW-620156-Grimsby-Crown House - Main Building-Building Fabric</v>
          </cell>
          <cell r="AA834"/>
          <cell r="AB834">
            <v>1</v>
          </cell>
          <cell r="AC834"/>
          <cell r="AD834" t="str">
            <v>Off</v>
          </cell>
          <cell r="AE834"/>
          <cell r="AF834">
            <v>16080</v>
          </cell>
          <cell r="AG834">
            <v>2010</v>
          </cell>
          <cell r="AH834">
            <v>3618</v>
          </cell>
          <cell r="AI834">
            <v>21708</v>
          </cell>
          <cell r="AJ834"/>
          <cell r="AK834">
            <v>25153.3</v>
          </cell>
          <cell r="AL834">
            <v>0</v>
          </cell>
          <cell r="AM834">
            <v>0</v>
          </cell>
          <cell r="AN834">
            <v>750</v>
          </cell>
          <cell r="AO834">
            <v>500</v>
          </cell>
          <cell r="AP834">
            <v>1000</v>
          </cell>
          <cell r="AQ834">
            <v>1984.1666160113118</v>
          </cell>
          <cell r="AR834">
            <v>5834.1666160113109</v>
          </cell>
          <cell r="AS834">
            <v>5877.4933232022631</v>
          </cell>
          <cell r="AT834">
            <v>35264.959939213571</v>
          </cell>
          <cell r="AU834"/>
          <cell r="AV834">
            <v>66833.84</v>
          </cell>
          <cell r="AW834">
            <v>0</v>
          </cell>
          <cell r="AX834">
            <v>0</v>
          </cell>
          <cell r="AY834">
            <v>0</v>
          </cell>
          <cell r="AZ834">
            <v>284.10000000000002</v>
          </cell>
          <cell r="BA834">
            <v>200</v>
          </cell>
          <cell r="BB834">
            <v>2060.5500000000002</v>
          </cell>
          <cell r="BC834">
            <v>2544.65</v>
          </cell>
          <cell r="BD834">
            <v>13875.698</v>
          </cell>
          <cell r="BE834">
            <v>83254.188000000009</v>
          </cell>
          <cell r="BF834"/>
          <cell r="BG834"/>
          <cell r="BH834"/>
          <cell r="BI834"/>
          <cell r="BJ834"/>
          <cell r="BK834" t="str">
            <v>Y</v>
          </cell>
          <cell r="BL834"/>
          <cell r="BM834">
            <v>66833.84</v>
          </cell>
          <cell r="BN834">
            <v>66833.84</v>
          </cell>
          <cell r="BO834"/>
          <cell r="BP834">
            <v>66833.84</v>
          </cell>
          <cell r="BQ834">
            <v>0</v>
          </cell>
          <cell r="BR834"/>
          <cell r="BS834">
            <v>0</v>
          </cell>
          <cell r="BT834">
            <v>0</v>
          </cell>
          <cell r="BU834">
            <v>0</v>
          </cell>
          <cell r="BV834">
            <v>284.10000000000002</v>
          </cell>
          <cell r="BW834">
            <v>200</v>
          </cell>
          <cell r="BX834">
            <v>2060.5500000000002</v>
          </cell>
          <cell r="BY834">
            <v>2544.65</v>
          </cell>
          <cell r="BZ834">
            <v>40609.234000000004</v>
          </cell>
          <cell r="CA834">
            <v>109987.724</v>
          </cell>
          <cell r="CB834">
            <v>74722.76406078643</v>
          </cell>
          <cell r="CC834" t="str">
            <v/>
          </cell>
          <cell r="CD834">
            <v>109987.724</v>
          </cell>
          <cell r="CE834"/>
          <cell r="CF834">
            <v>2</v>
          </cell>
          <cell r="CG834">
            <v>66833.84</v>
          </cell>
          <cell r="CH834">
            <v>66833.84</v>
          </cell>
          <cell r="CI834" t="str">
            <v>T</v>
          </cell>
          <cell r="CJ834"/>
          <cell r="CK834">
            <v>600</v>
          </cell>
          <cell r="CL834">
            <v>0</v>
          </cell>
          <cell r="CM834">
            <v>0</v>
          </cell>
          <cell r="CN834">
            <v>0</v>
          </cell>
          <cell r="CO834">
            <v>0</v>
          </cell>
          <cell r="CP834">
            <v>0</v>
          </cell>
          <cell r="CQ834">
            <v>0</v>
          </cell>
          <cell r="CR834">
            <v>0</v>
          </cell>
          <cell r="CS834">
            <v>0</v>
          </cell>
          <cell r="CT834">
            <v>120</v>
          </cell>
          <cell r="CU834"/>
          <cell r="CV834"/>
          <cell r="CW834">
            <v>0</v>
          </cell>
          <cell r="CX834">
            <v>0</v>
          </cell>
          <cell r="CY834">
            <v>0</v>
          </cell>
          <cell r="CZ834">
            <v>0</v>
          </cell>
          <cell r="DA834">
            <v>0</v>
          </cell>
          <cell r="DB834">
            <v>0</v>
          </cell>
          <cell r="DC834">
            <v>0</v>
          </cell>
          <cell r="DD834">
            <v>0</v>
          </cell>
          <cell r="DE834">
            <v>0</v>
          </cell>
          <cell r="DF834">
            <v>0</v>
          </cell>
          <cell r="DG834"/>
          <cell r="DH834"/>
          <cell r="DI834"/>
          <cell r="DJ834"/>
          <cell r="DK834"/>
          <cell r="DL834">
            <v>43353</v>
          </cell>
          <cell r="DM834">
            <v>43388</v>
          </cell>
          <cell r="DN834">
            <v>43395</v>
          </cell>
          <cell r="DO834">
            <v>43396</v>
          </cell>
          <cell r="DP834">
            <v>43421</v>
          </cell>
          <cell r="DQ834">
            <v>43421</v>
          </cell>
          <cell r="DR834">
            <v>43455</v>
          </cell>
          <cell r="DS834">
            <v>43455</v>
          </cell>
          <cell r="DT834">
            <v>43421</v>
          </cell>
          <cell r="DU834">
            <v>43455</v>
          </cell>
          <cell r="DW834" t="str">
            <v>1001129-M01</v>
          </cell>
          <cell r="DX834" t="str">
            <v>1001129-M01</v>
          </cell>
          <cell r="DY834">
            <v>1</v>
          </cell>
          <cell r="DZ834">
            <v>1</v>
          </cell>
          <cell r="EA834">
            <v>34</v>
          </cell>
          <cell r="EB834">
            <v>1</v>
          </cell>
          <cell r="EC834">
            <v>0</v>
          </cell>
          <cell r="ED834">
            <v>80781.527999999977</v>
          </cell>
          <cell r="EE834">
            <v>0</v>
          </cell>
          <cell r="EF834">
            <v>43455</v>
          </cell>
          <cell r="EG834">
            <v>43455</v>
          </cell>
          <cell r="EH834">
            <v>43455</v>
          </cell>
          <cell r="EI834">
            <v>43458</v>
          </cell>
        </row>
        <row r="835">
          <cell r="A835">
            <v>1001129</v>
          </cell>
          <cell r="B835" t="str">
            <v>Child</v>
          </cell>
          <cell r="C835">
            <v>620156</v>
          </cell>
          <cell r="D835" t="str">
            <v>Crown House - Main Building</v>
          </cell>
          <cell r="E835" t="str">
            <v>NE England</v>
          </cell>
          <cell r="F835" t="str">
            <v>D</v>
          </cell>
          <cell r="G835" t="str">
            <v>South Humberside</v>
          </cell>
          <cell r="H835" t="str">
            <v>Grimsby</v>
          </cell>
          <cell r="I835" t="str">
            <v>B McDowall</v>
          </cell>
          <cell r="J835" t="str">
            <v>Mark Constantine</v>
          </cell>
          <cell r="K835" t="str">
            <v>Alex Sutcliffe</v>
          </cell>
          <cell r="L835" t="str">
            <v>Paul Holt</v>
          </cell>
          <cell r="M835" t="str">
            <v>Phil Leonard</v>
          </cell>
          <cell r="N835"/>
          <cell r="O835" t="str">
            <v>Mitie</v>
          </cell>
          <cell r="P835" t="str">
            <v>David Leatharal</v>
          </cell>
          <cell r="Q835" t="str">
            <v>Jimmy Chan</v>
          </cell>
          <cell r="R835" t="str">
            <v>07483 305 419</v>
          </cell>
          <cell r="S835" t="str">
            <v>ASKAMS</v>
          </cell>
          <cell r="T835" t="str">
            <v>On Site</v>
          </cell>
          <cell r="U835">
            <v>1</v>
          </cell>
          <cell r="V835" t="str">
            <v>MEDIUM</v>
          </cell>
          <cell r="W835" t="str">
            <v>Green</v>
          </cell>
          <cell r="X835" t="str">
            <v>Exterior</v>
          </cell>
          <cell r="Y835" t="str">
            <v>External Walls</v>
          </cell>
          <cell r="Z835" t="str">
            <v xml:space="preserve">Undertake essential concrete repairs in accordance with structural recommendations </v>
          </cell>
          <cell r="AA835"/>
          <cell r="AB835">
            <v>1</v>
          </cell>
          <cell r="AC835" t="str">
            <v>A</v>
          </cell>
          <cell r="AD835" t="str">
            <v>Off</v>
          </cell>
          <cell r="AE835">
            <v>6000</v>
          </cell>
          <cell r="AF835"/>
          <cell r="AG835">
            <v>750</v>
          </cell>
          <cell r="AH835">
            <v>1350</v>
          </cell>
          <cell r="AI835">
            <v>8100</v>
          </cell>
          <cell r="AJ835">
            <v>5480</v>
          </cell>
          <cell r="AK835"/>
          <cell r="AL835">
            <v>0</v>
          </cell>
          <cell r="AM835">
            <v>0</v>
          </cell>
          <cell r="AN835">
            <v>150</v>
          </cell>
          <cell r="AO835">
            <v>100</v>
          </cell>
          <cell r="AP835">
            <v>200</v>
          </cell>
          <cell r="AQ835">
            <v>434.68642349982241</v>
          </cell>
          <cell r="AR835">
            <v>1204.6864234998225</v>
          </cell>
          <cell r="AS835">
            <v>1272.9372846999647</v>
          </cell>
          <cell r="AT835">
            <v>7637.6237081997879</v>
          </cell>
          <cell r="AU835">
            <v>56350.84</v>
          </cell>
          <cell r="AV835">
            <v>0</v>
          </cell>
          <cell r="AW835">
            <v>0</v>
          </cell>
          <cell r="AX835">
            <v>0</v>
          </cell>
          <cell r="AY835">
            <v>0</v>
          </cell>
          <cell r="AZ835">
            <v>56.82</v>
          </cell>
          <cell r="BA835">
            <v>40</v>
          </cell>
          <cell r="BB835">
            <v>412.11</v>
          </cell>
          <cell r="BC835">
            <v>508.93</v>
          </cell>
          <cell r="BD835">
            <v>11371.954</v>
          </cell>
          <cell r="BE835">
            <v>68231.724000000002</v>
          </cell>
          <cell r="BF835">
            <v>56350.84</v>
          </cell>
          <cell r="BG835">
            <v>56350.84</v>
          </cell>
          <cell r="BH835">
            <v>56350.84</v>
          </cell>
          <cell r="BI835">
            <v>0</v>
          </cell>
          <cell r="BJ835" t="str">
            <v>Year 1</v>
          </cell>
          <cell r="BK835" t="str">
            <v>Y</v>
          </cell>
          <cell r="BL835"/>
          <cell r="BM835">
            <v>0</v>
          </cell>
          <cell r="BN835"/>
          <cell r="BO835"/>
          <cell r="BP835"/>
          <cell r="BQ835"/>
          <cell r="BR835"/>
          <cell r="BS835">
            <v>0</v>
          </cell>
          <cell r="BT835">
            <v>0</v>
          </cell>
          <cell r="BU835">
            <v>0</v>
          </cell>
          <cell r="BV835">
            <v>56.82</v>
          </cell>
          <cell r="BW835">
            <v>40</v>
          </cell>
          <cell r="BX835">
            <v>412.11</v>
          </cell>
          <cell r="BY835">
            <v>508.93</v>
          </cell>
          <cell r="BZ835">
            <v>33912.29</v>
          </cell>
          <cell r="CA835">
            <v>90772.06</v>
          </cell>
          <cell r="CB835"/>
          <cell r="CC835"/>
          <cell r="CD835"/>
          <cell r="CE835"/>
          <cell r="CF835"/>
          <cell r="CG835"/>
          <cell r="CH835"/>
          <cell r="CI835" t="str">
            <v>T</v>
          </cell>
          <cell r="CJ835"/>
          <cell r="CK835"/>
          <cell r="CL835"/>
          <cell r="CM835"/>
          <cell r="CN835"/>
          <cell r="CO835"/>
          <cell r="CP835"/>
          <cell r="CQ835"/>
          <cell r="CR835"/>
          <cell r="CS835">
            <v>0</v>
          </cell>
          <cell r="CT835">
            <v>0</v>
          </cell>
          <cell r="CU835"/>
          <cell r="CV835"/>
          <cell r="CW835"/>
          <cell r="CX835"/>
          <cell r="CY835"/>
          <cell r="CZ835"/>
          <cell r="DA835"/>
          <cell r="DB835"/>
          <cell r="DC835"/>
          <cell r="DD835">
            <v>0</v>
          </cell>
          <cell r="DE835">
            <v>0</v>
          </cell>
          <cell r="DF835">
            <v>0</v>
          </cell>
          <cell r="DG835"/>
          <cell r="DH835"/>
          <cell r="DI835"/>
          <cell r="DJ835"/>
          <cell r="DK835"/>
          <cell r="DL835">
            <v>43353</v>
          </cell>
          <cell r="DM835">
            <v>43388</v>
          </cell>
          <cell r="DN835">
            <v>43395</v>
          </cell>
          <cell r="DO835">
            <v>43396</v>
          </cell>
          <cell r="DP835">
            <v>43421</v>
          </cell>
          <cell r="DQ835">
            <v>43421</v>
          </cell>
          <cell r="DR835">
            <v>43455</v>
          </cell>
          <cell r="DS835">
            <v>43455</v>
          </cell>
          <cell r="DT835">
            <v>43421</v>
          </cell>
          <cell r="DU835">
            <v>43455</v>
          </cell>
          <cell r="DW835" t="str">
            <v>1001129-M01</v>
          </cell>
          <cell r="DX835" t="str">
            <v>1001129-M01-C01</v>
          </cell>
          <cell r="DY835">
            <v>1</v>
          </cell>
          <cell r="DZ835">
            <v>1</v>
          </cell>
          <cell r="EA835">
            <v>34</v>
          </cell>
          <cell r="EB835">
            <v>1</v>
          </cell>
          <cell r="EC835">
            <v>0</v>
          </cell>
          <cell r="ED835">
            <v>67737.191999999995</v>
          </cell>
          <cell r="EE835">
            <v>0</v>
          </cell>
          <cell r="EF835">
            <v>43455</v>
          </cell>
          <cell r="EG835">
            <v>43455</v>
          </cell>
          <cell r="EH835">
            <v>43455</v>
          </cell>
          <cell r="EI835">
            <v>43458</v>
          </cell>
        </row>
        <row r="836">
          <cell r="A836">
            <v>1001129</v>
          </cell>
          <cell r="B836" t="str">
            <v>Child</v>
          </cell>
          <cell r="C836">
            <v>620156</v>
          </cell>
          <cell r="D836" t="str">
            <v>Crown House - Main Building</v>
          </cell>
          <cell r="E836" t="str">
            <v>NE England</v>
          </cell>
          <cell r="F836" t="str">
            <v>D</v>
          </cell>
          <cell r="G836" t="str">
            <v>South Humberside</v>
          </cell>
          <cell r="H836" t="str">
            <v>Grimsby</v>
          </cell>
          <cell r="I836" t="str">
            <v>B McDowall</v>
          </cell>
          <cell r="J836" t="str">
            <v>Mark Constantine</v>
          </cell>
          <cell r="K836" t="str">
            <v>Alex Sutcliffe</v>
          </cell>
          <cell r="L836" t="str">
            <v>Paul Holt</v>
          </cell>
          <cell r="M836" t="str">
            <v>Phil Leonard</v>
          </cell>
          <cell r="N836"/>
          <cell r="O836" t="str">
            <v>Mitie</v>
          </cell>
          <cell r="P836" t="str">
            <v>David Leatharal</v>
          </cell>
          <cell r="Q836" t="str">
            <v>Jimmy Chan</v>
          </cell>
          <cell r="R836" t="str">
            <v>07483 305 419</v>
          </cell>
          <cell r="S836" t="str">
            <v>ASKAMS</v>
          </cell>
          <cell r="T836" t="str">
            <v>On Site</v>
          </cell>
          <cell r="U836">
            <v>1</v>
          </cell>
          <cell r="V836" t="str">
            <v>MEDIUM</v>
          </cell>
          <cell r="W836" t="str">
            <v>Green</v>
          </cell>
          <cell r="X836" t="str">
            <v>Interior</v>
          </cell>
          <cell r="Y836" t="str">
            <v>Restaurant Floors</v>
          </cell>
          <cell r="Z836" t="str">
            <v>Replace carpet flooring to staff restaurant areas on 7th floor.</v>
          </cell>
          <cell r="AA836"/>
          <cell r="AB836">
            <v>1</v>
          </cell>
          <cell r="AC836" t="str">
            <v>A</v>
          </cell>
          <cell r="AD836" t="str">
            <v>Off</v>
          </cell>
          <cell r="AE836">
            <v>5040</v>
          </cell>
          <cell r="AF836"/>
          <cell r="AG836">
            <v>630</v>
          </cell>
          <cell r="AH836">
            <v>1134</v>
          </cell>
          <cell r="AI836">
            <v>6804</v>
          </cell>
          <cell r="AJ836">
            <v>9696.7333333333336</v>
          </cell>
          <cell r="AK836"/>
          <cell r="AL836">
            <v>0</v>
          </cell>
          <cell r="AM836">
            <v>0</v>
          </cell>
          <cell r="AN836">
            <v>150</v>
          </cell>
          <cell r="AO836">
            <v>100</v>
          </cell>
          <cell r="AP836">
            <v>200</v>
          </cell>
          <cell r="AQ836">
            <v>789.91059627485174</v>
          </cell>
          <cell r="AR836">
            <v>1559.9105962748517</v>
          </cell>
          <cell r="AS836">
            <v>2187.3287859216371</v>
          </cell>
          <cell r="AT836">
            <v>13123.972715529821</v>
          </cell>
          <cell r="AU836">
            <v>5040</v>
          </cell>
          <cell r="AV836">
            <v>0</v>
          </cell>
          <cell r="AW836">
            <v>0</v>
          </cell>
          <cell r="AX836">
            <v>0</v>
          </cell>
          <cell r="AY836">
            <v>0</v>
          </cell>
          <cell r="AZ836">
            <v>56.82</v>
          </cell>
          <cell r="BA836">
            <v>40</v>
          </cell>
          <cell r="BB836">
            <v>412.11</v>
          </cell>
          <cell r="BC836">
            <v>508.93</v>
          </cell>
          <cell r="BD836">
            <v>1109.7859999999998</v>
          </cell>
          <cell r="BE836">
            <v>6658.7160000000003</v>
          </cell>
          <cell r="BF836">
            <v>5040</v>
          </cell>
          <cell r="BG836">
            <v>5040</v>
          </cell>
          <cell r="BH836">
            <v>5040</v>
          </cell>
          <cell r="BI836">
            <v>0</v>
          </cell>
          <cell r="BJ836" t="str">
            <v>Year 1</v>
          </cell>
          <cell r="BK836" t="str">
            <v>Y</v>
          </cell>
          <cell r="BL836"/>
          <cell r="BM836">
            <v>0</v>
          </cell>
          <cell r="BN836"/>
          <cell r="BO836"/>
          <cell r="BP836"/>
          <cell r="BQ836"/>
          <cell r="BR836"/>
          <cell r="BS836">
            <v>0</v>
          </cell>
          <cell r="BT836">
            <v>0</v>
          </cell>
          <cell r="BU836">
            <v>0</v>
          </cell>
          <cell r="BV836">
            <v>56.82</v>
          </cell>
          <cell r="BW836">
            <v>40</v>
          </cell>
          <cell r="BX836">
            <v>412.11</v>
          </cell>
          <cell r="BY836">
            <v>508.93</v>
          </cell>
          <cell r="BZ836">
            <v>3125.7860000000001</v>
          </cell>
          <cell r="CA836">
            <v>8674.7160000000003</v>
          </cell>
          <cell r="CB836"/>
          <cell r="CC836"/>
          <cell r="CD836"/>
          <cell r="CE836"/>
          <cell r="CF836"/>
          <cell r="CG836"/>
          <cell r="CH836"/>
          <cell r="CI836" t="str">
            <v>T</v>
          </cell>
          <cell r="CJ836"/>
          <cell r="CK836"/>
          <cell r="CL836"/>
          <cell r="CM836"/>
          <cell r="CN836"/>
          <cell r="CO836"/>
          <cell r="CP836"/>
          <cell r="CQ836"/>
          <cell r="CR836"/>
          <cell r="CS836">
            <v>0</v>
          </cell>
          <cell r="CT836">
            <v>0</v>
          </cell>
          <cell r="CU836"/>
          <cell r="CV836"/>
          <cell r="CW836"/>
          <cell r="CX836"/>
          <cell r="CY836"/>
          <cell r="CZ836"/>
          <cell r="DA836"/>
          <cell r="DB836"/>
          <cell r="DC836"/>
          <cell r="DD836">
            <v>0</v>
          </cell>
          <cell r="DE836">
            <v>0</v>
          </cell>
          <cell r="DF836">
            <v>0</v>
          </cell>
          <cell r="DG836"/>
          <cell r="DH836"/>
          <cell r="DI836"/>
          <cell r="DJ836"/>
          <cell r="DK836"/>
          <cell r="DL836">
            <v>43353</v>
          </cell>
          <cell r="DM836">
            <v>43388</v>
          </cell>
          <cell r="DN836">
            <v>43395</v>
          </cell>
          <cell r="DO836">
            <v>43396</v>
          </cell>
          <cell r="DP836">
            <v>43421</v>
          </cell>
          <cell r="DQ836">
            <v>43421</v>
          </cell>
          <cell r="DR836">
            <v>43455</v>
          </cell>
          <cell r="DS836">
            <v>43455</v>
          </cell>
          <cell r="DT836">
            <v>43421</v>
          </cell>
          <cell r="DU836">
            <v>43455</v>
          </cell>
          <cell r="DW836" t="str">
            <v>1001129-M01</v>
          </cell>
          <cell r="DX836" t="str">
            <v>1001129-M01-C02</v>
          </cell>
          <cell r="DY836">
            <v>1</v>
          </cell>
          <cell r="DZ836">
            <v>1</v>
          </cell>
          <cell r="EA836">
            <v>34</v>
          </cell>
          <cell r="EB836">
            <v>1</v>
          </cell>
          <cell r="EC836">
            <v>0</v>
          </cell>
          <cell r="ED836">
            <v>6164.1839999999993</v>
          </cell>
          <cell r="EE836">
            <v>0</v>
          </cell>
          <cell r="EF836">
            <v>43455</v>
          </cell>
          <cell r="EG836">
            <v>43455</v>
          </cell>
          <cell r="EH836">
            <v>43455</v>
          </cell>
          <cell r="EI836">
            <v>43458</v>
          </cell>
        </row>
        <row r="837">
          <cell r="A837">
            <v>1001129</v>
          </cell>
          <cell r="B837" t="str">
            <v>Child</v>
          </cell>
          <cell r="C837">
            <v>620156</v>
          </cell>
          <cell r="D837" t="str">
            <v>Crown House - Main Building</v>
          </cell>
          <cell r="E837" t="str">
            <v>NE England</v>
          </cell>
          <cell r="F837" t="str">
            <v>D</v>
          </cell>
          <cell r="G837" t="str">
            <v>South Humberside</v>
          </cell>
          <cell r="H837" t="str">
            <v>Grimsby</v>
          </cell>
          <cell r="I837" t="str">
            <v>B McDowall</v>
          </cell>
          <cell r="J837" t="str">
            <v>Mark Constantine</v>
          </cell>
          <cell r="K837" t="str">
            <v>Alex Sutcliffe</v>
          </cell>
          <cell r="L837" t="str">
            <v>Paul Holt</v>
          </cell>
          <cell r="M837" t="str">
            <v>Phil Leonard</v>
          </cell>
          <cell r="N837"/>
          <cell r="O837" t="str">
            <v>Mitie</v>
          </cell>
          <cell r="P837" t="str">
            <v>David Leatharal</v>
          </cell>
          <cell r="Q837" t="str">
            <v>Jimmy Chan</v>
          </cell>
          <cell r="R837" t="str">
            <v>07483 305 419</v>
          </cell>
          <cell r="S837" t="str">
            <v>ASKAMS</v>
          </cell>
          <cell r="T837" t="str">
            <v>On Site</v>
          </cell>
          <cell r="U837">
            <v>1</v>
          </cell>
          <cell r="V837" t="str">
            <v>MEDIUM</v>
          </cell>
          <cell r="W837" t="str">
            <v>Green</v>
          </cell>
          <cell r="X837" t="str">
            <v>Interior</v>
          </cell>
          <cell r="Y837" t="str">
            <v>Kitchen Areas Floors</v>
          </cell>
          <cell r="Z837" t="str">
            <v>Replace vinyl flooring to catering kitchen areas on 7th floor.</v>
          </cell>
          <cell r="AA837"/>
          <cell r="AB837">
            <v>1</v>
          </cell>
          <cell r="AC837" t="str">
            <v>A</v>
          </cell>
          <cell r="AD837" t="str">
            <v>Off</v>
          </cell>
          <cell r="AE837">
            <v>3600</v>
          </cell>
          <cell r="AF837"/>
          <cell r="AG837">
            <v>450</v>
          </cell>
          <cell r="AH837">
            <v>810</v>
          </cell>
          <cell r="AI837">
            <v>4860</v>
          </cell>
          <cell r="AJ837">
            <v>7017.666666666667</v>
          </cell>
          <cell r="AK837"/>
          <cell r="AL837">
            <v>0</v>
          </cell>
          <cell r="AM837">
            <v>0</v>
          </cell>
          <cell r="AN837">
            <v>150</v>
          </cell>
          <cell r="AO837">
            <v>100</v>
          </cell>
          <cell r="AP837">
            <v>200</v>
          </cell>
          <cell r="AQ837">
            <v>564.22185448203697</v>
          </cell>
          <cell r="AR837">
            <v>1334.2218544820371</v>
          </cell>
          <cell r="AS837">
            <v>1606.3777042297409</v>
          </cell>
          <cell r="AT837">
            <v>9638.2662253784456</v>
          </cell>
          <cell r="AU837">
            <v>3643</v>
          </cell>
          <cell r="AV837">
            <v>0</v>
          </cell>
          <cell r="AW837">
            <v>0</v>
          </cell>
          <cell r="AX837">
            <v>0</v>
          </cell>
          <cell r="AY837">
            <v>0</v>
          </cell>
          <cell r="AZ837">
            <v>56.82</v>
          </cell>
          <cell r="BA837">
            <v>40</v>
          </cell>
          <cell r="BB837">
            <v>412.11</v>
          </cell>
          <cell r="BC837">
            <v>508.93</v>
          </cell>
          <cell r="BD837">
            <v>830.38600000000008</v>
          </cell>
          <cell r="BE837">
            <v>4982.3160000000007</v>
          </cell>
          <cell r="BF837">
            <v>3643</v>
          </cell>
          <cell r="BG837">
            <v>3643</v>
          </cell>
          <cell r="BH837">
            <v>3643</v>
          </cell>
          <cell r="BI837">
            <v>0</v>
          </cell>
          <cell r="BJ837" t="str">
            <v>Year 1</v>
          </cell>
          <cell r="BK837" t="str">
            <v>Y</v>
          </cell>
          <cell r="BL837"/>
          <cell r="BM837">
            <v>0</v>
          </cell>
          <cell r="BN837"/>
          <cell r="BO837"/>
          <cell r="BP837"/>
          <cell r="BQ837"/>
          <cell r="BR837"/>
          <cell r="BS837">
            <v>0</v>
          </cell>
          <cell r="BT837">
            <v>0</v>
          </cell>
          <cell r="BU837">
            <v>0</v>
          </cell>
          <cell r="BV837">
            <v>56.82</v>
          </cell>
          <cell r="BW837">
            <v>40</v>
          </cell>
          <cell r="BX837">
            <v>412.11</v>
          </cell>
          <cell r="BY837">
            <v>508.93</v>
          </cell>
          <cell r="BZ837">
            <v>2287.5860000000002</v>
          </cell>
          <cell r="CA837">
            <v>6439.5160000000005</v>
          </cell>
          <cell r="CB837"/>
          <cell r="CC837"/>
          <cell r="CD837"/>
          <cell r="CE837"/>
          <cell r="CF837"/>
          <cell r="CG837"/>
          <cell r="CH837"/>
          <cell r="CI837" t="str">
            <v>T</v>
          </cell>
          <cell r="CJ837"/>
          <cell r="CK837"/>
          <cell r="CL837"/>
          <cell r="CM837"/>
          <cell r="CN837"/>
          <cell r="CO837"/>
          <cell r="CP837"/>
          <cell r="CQ837"/>
          <cell r="CR837"/>
          <cell r="CS837">
            <v>0</v>
          </cell>
          <cell r="CT837">
            <v>0</v>
          </cell>
          <cell r="CU837"/>
          <cell r="CV837"/>
          <cell r="CW837"/>
          <cell r="CX837"/>
          <cell r="CY837"/>
          <cell r="CZ837"/>
          <cell r="DA837"/>
          <cell r="DB837"/>
          <cell r="DC837"/>
          <cell r="DD837">
            <v>0</v>
          </cell>
          <cell r="DE837">
            <v>0</v>
          </cell>
          <cell r="DF837">
            <v>0</v>
          </cell>
          <cell r="DG837"/>
          <cell r="DH837"/>
          <cell r="DI837"/>
          <cell r="DJ837"/>
          <cell r="DK837"/>
          <cell r="DL837">
            <v>43353</v>
          </cell>
          <cell r="DM837">
            <v>43388</v>
          </cell>
          <cell r="DN837">
            <v>43395</v>
          </cell>
          <cell r="DO837">
            <v>43396</v>
          </cell>
          <cell r="DP837">
            <v>43421</v>
          </cell>
          <cell r="DQ837">
            <v>43421</v>
          </cell>
          <cell r="DR837">
            <v>43455</v>
          </cell>
          <cell r="DS837">
            <v>43455</v>
          </cell>
          <cell r="DT837">
            <v>43421</v>
          </cell>
          <cell r="DU837">
            <v>43455</v>
          </cell>
          <cell r="DW837" t="str">
            <v>1001129-M01</v>
          </cell>
          <cell r="DX837" t="str">
            <v>1001129-M01-C03</v>
          </cell>
          <cell r="DY837">
            <v>1</v>
          </cell>
          <cell r="DZ837">
            <v>1</v>
          </cell>
          <cell r="EA837">
            <v>34</v>
          </cell>
          <cell r="EB837">
            <v>1</v>
          </cell>
          <cell r="EC837">
            <v>0</v>
          </cell>
          <cell r="ED837">
            <v>4487.7840000000006</v>
          </cell>
          <cell r="EE837">
            <v>0</v>
          </cell>
          <cell r="EF837">
            <v>43455</v>
          </cell>
          <cell r="EG837">
            <v>43455</v>
          </cell>
          <cell r="EH837">
            <v>43455</v>
          </cell>
          <cell r="EI837">
            <v>43458</v>
          </cell>
        </row>
        <row r="838">
          <cell r="A838">
            <v>1001129</v>
          </cell>
          <cell r="B838" t="str">
            <v>Child</v>
          </cell>
          <cell r="C838">
            <v>620156</v>
          </cell>
          <cell r="D838" t="str">
            <v>Crown House - Main Building</v>
          </cell>
          <cell r="E838" t="str">
            <v>NE England</v>
          </cell>
          <cell r="F838" t="str">
            <v>D</v>
          </cell>
          <cell r="G838" t="str">
            <v>South Humberside</v>
          </cell>
          <cell r="H838" t="str">
            <v>Grimsby</v>
          </cell>
          <cell r="I838" t="str">
            <v>B McDowall</v>
          </cell>
          <cell r="J838" t="str">
            <v>Mark Constantine</v>
          </cell>
          <cell r="K838" t="str">
            <v>Alex Sutcliffe</v>
          </cell>
          <cell r="L838" t="str">
            <v>Paul Holt</v>
          </cell>
          <cell r="M838" t="str">
            <v>Phil Leonard</v>
          </cell>
          <cell r="N838"/>
          <cell r="O838" t="str">
            <v>Mitie</v>
          </cell>
          <cell r="P838" t="str">
            <v>David Leatharal</v>
          </cell>
          <cell r="Q838" t="str">
            <v>Jimmy Chan</v>
          </cell>
          <cell r="R838" t="str">
            <v>07483 305 419</v>
          </cell>
          <cell r="S838" t="str">
            <v>ASKAMS</v>
          </cell>
          <cell r="T838" t="str">
            <v>On Site</v>
          </cell>
          <cell r="U838">
            <v>1</v>
          </cell>
          <cell r="V838" t="str">
            <v>MEDIUM</v>
          </cell>
          <cell r="W838" t="str">
            <v>Green</v>
          </cell>
          <cell r="X838" t="str">
            <v>Interior</v>
          </cell>
          <cell r="Y838" t="str">
            <v>Restaurant Floors</v>
          </cell>
          <cell r="Z838" t="str">
            <v>Replace vinyl flooring to staff restaurant servery areas on 7th floor.</v>
          </cell>
          <cell r="AA838"/>
          <cell r="AB838">
            <v>1</v>
          </cell>
          <cell r="AC838" t="str">
            <v>A</v>
          </cell>
          <cell r="AD838" t="str">
            <v>Off</v>
          </cell>
          <cell r="AE838">
            <v>1080</v>
          </cell>
          <cell r="AF838"/>
          <cell r="AG838">
            <v>135</v>
          </cell>
          <cell r="AH838">
            <v>243</v>
          </cell>
          <cell r="AI838">
            <v>1458</v>
          </cell>
          <cell r="AJ838">
            <v>2329.3000000000002</v>
          </cell>
          <cell r="AK838"/>
          <cell r="AL838">
            <v>0</v>
          </cell>
          <cell r="AM838">
            <v>0</v>
          </cell>
          <cell r="AN838">
            <v>150</v>
          </cell>
          <cell r="AO838">
            <v>100</v>
          </cell>
          <cell r="AP838">
            <v>200</v>
          </cell>
          <cell r="AQ838">
            <v>169.2665563446111</v>
          </cell>
          <cell r="AR838">
            <v>939.2665563446111</v>
          </cell>
          <cell r="AS838">
            <v>589.71331126892233</v>
          </cell>
          <cell r="AT838">
            <v>3538.2798676135335</v>
          </cell>
          <cell r="AU838">
            <v>1080</v>
          </cell>
          <cell r="AV838">
            <v>0</v>
          </cell>
          <cell r="AW838">
            <v>0</v>
          </cell>
          <cell r="AX838">
            <v>0</v>
          </cell>
          <cell r="AY838">
            <v>0</v>
          </cell>
          <cell r="AZ838">
            <v>56.82</v>
          </cell>
          <cell r="BA838">
            <v>40</v>
          </cell>
          <cell r="BB838">
            <v>412.11</v>
          </cell>
          <cell r="BC838">
            <v>508.93</v>
          </cell>
          <cell r="BD838">
            <v>317.786</v>
          </cell>
          <cell r="BE838">
            <v>1906.7160000000001</v>
          </cell>
          <cell r="BF838">
            <v>1080</v>
          </cell>
          <cell r="BG838">
            <v>1080</v>
          </cell>
          <cell r="BH838">
            <v>1080</v>
          </cell>
          <cell r="BI838">
            <v>0</v>
          </cell>
          <cell r="BJ838" t="str">
            <v>Year 1</v>
          </cell>
          <cell r="BK838" t="str">
            <v>Y</v>
          </cell>
          <cell r="BL838"/>
          <cell r="BM838">
            <v>0</v>
          </cell>
          <cell r="BN838"/>
          <cell r="BO838"/>
          <cell r="BP838"/>
          <cell r="BQ838"/>
          <cell r="BR838"/>
          <cell r="BS838">
            <v>0</v>
          </cell>
          <cell r="BT838">
            <v>0</v>
          </cell>
          <cell r="BU838">
            <v>0</v>
          </cell>
          <cell r="BV838">
            <v>56.82</v>
          </cell>
          <cell r="BW838">
            <v>40</v>
          </cell>
          <cell r="BX838">
            <v>412.11</v>
          </cell>
          <cell r="BY838">
            <v>508.93</v>
          </cell>
          <cell r="BZ838">
            <v>749.78600000000006</v>
          </cell>
          <cell r="CA838">
            <v>2338.7160000000003</v>
          </cell>
          <cell r="CB838"/>
          <cell r="CC838"/>
          <cell r="CD838"/>
          <cell r="CE838"/>
          <cell r="CF838"/>
          <cell r="CG838"/>
          <cell r="CH838"/>
          <cell r="CI838" t="str">
            <v>T</v>
          </cell>
          <cell r="CJ838"/>
          <cell r="CK838"/>
          <cell r="CL838"/>
          <cell r="CM838"/>
          <cell r="CN838"/>
          <cell r="CO838"/>
          <cell r="CP838"/>
          <cell r="CQ838"/>
          <cell r="CR838"/>
          <cell r="CS838">
            <v>0</v>
          </cell>
          <cell r="CT838">
            <v>0</v>
          </cell>
          <cell r="CU838"/>
          <cell r="CV838"/>
          <cell r="CW838"/>
          <cell r="CX838"/>
          <cell r="CY838"/>
          <cell r="CZ838"/>
          <cell r="DA838"/>
          <cell r="DB838"/>
          <cell r="DC838"/>
          <cell r="DD838">
            <v>0</v>
          </cell>
          <cell r="DE838">
            <v>0</v>
          </cell>
          <cell r="DF838">
            <v>0</v>
          </cell>
          <cell r="DG838"/>
          <cell r="DH838"/>
          <cell r="DI838"/>
          <cell r="DJ838"/>
          <cell r="DK838"/>
          <cell r="DL838">
            <v>43353</v>
          </cell>
          <cell r="DM838">
            <v>43388</v>
          </cell>
          <cell r="DN838">
            <v>43395</v>
          </cell>
          <cell r="DO838">
            <v>43396</v>
          </cell>
          <cell r="DP838">
            <v>43421</v>
          </cell>
          <cell r="DQ838">
            <v>43421</v>
          </cell>
          <cell r="DR838">
            <v>43455</v>
          </cell>
          <cell r="DS838">
            <v>43455</v>
          </cell>
          <cell r="DT838">
            <v>43421</v>
          </cell>
          <cell r="DU838">
            <v>43455</v>
          </cell>
          <cell r="DW838" t="str">
            <v>1001129-M01</v>
          </cell>
          <cell r="DX838" t="str">
            <v>1001129-M01-C04</v>
          </cell>
          <cell r="DY838">
            <v>1</v>
          </cell>
          <cell r="DZ838">
            <v>1</v>
          </cell>
          <cell r="EA838">
            <v>34</v>
          </cell>
          <cell r="EB838">
            <v>1</v>
          </cell>
          <cell r="EC838">
            <v>0</v>
          </cell>
          <cell r="ED838">
            <v>1412.184</v>
          </cell>
          <cell r="EE838">
            <v>0</v>
          </cell>
          <cell r="EF838">
            <v>43455</v>
          </cell>
          <cell r="EG838">
            <v>43455</v>
          </cell>
          <cell r="EH838">
            <v>43455</v>
          </cell>
          <cell r="EI838">
            <v>43458</v>
          </cell>
        </row>
        <row r="839">
          <cell r="A839">
            <v>1001129</v>
          </cell>
          <cell r="B839" t="str">
            <v>Child</v>
          </cell>
          <cell r="C839">
            <v>620156</v>
          </cell>
          <cell r="D839" t="str">
            <v>Crown House - Main Building</v>
          </cell>
          <cell r="E839" t="str">
            <v>NE England</v>
          </cell>
          <cell r="F839" t="str">
            <v>D</v>
          </cell>
          <cell r="G839" t="str">
            <v>South Humberside</v>
          </cell>
          <cell r="H839" t="str">
            <v>Grimsby</v>
          </cell>
          <cell r="I839" t="str">
            <v>B McDowall</v>
          </cell>
          <cell r="J839" t="str">
            <v>Mark Constantine</v>
          </cell>
          <cell r="K839" t="str">
            <v>Alex Sutcliffe</v>
          </cell>
          <cell r="L839" t="str">
            <v>Paul Holt</v>
          </cell>
          <cell r="M839" t="str">
            <v>Phil Leonard</v>
          </cell>
          <cell r="N839"/>
          <cell r="O839" t="str">
            <v>Mitie</v>
          </cell>
          <cell r="P839" t="str">
            <v>David Leatharal</v>
          </cell>
          <cell r="Q839" t="str">
            <v>Jimmy Chan</v>
          </cell>
          <cell r="R839" t="str">
            <v>07483 305 419</v>
          </cell>
          <cell r="S839" t="str">
            <v>ASKAMS</v>
          </cell>
          <cell r="T839" t="str">
            <v>On Site</v>
          </cell>
          <cell r="U839">
            <v>1</v>
          </cell>
          <cell r="V839" t="str">
            <v>MEDIUM</v>
          </cell>
          <cell r="W839" t="str">
            <v>Green</v>
          </cell>
          <cell r="X839" t="str">
            <v>HVAC</v>
          </cell>
          <cell r="Y839" t="str">
            <v>Pipework</v>
          </cell>
          <cell r="Z839" t="str">
            <v>Roof Top DX Units - Replace degraded insulation to refrigerant pipework on tray approx. 150m</v>
          </cell>
          <cell r="AA839"/>
          <cell r="AB839">
            <v>1</v>
          </cell>
          <cell r="AC839" t="str">
            <v>A</v>
          </cell>
          <cell r="AD839" t="str">
            <v>Off</v>
          </cell>
          <cell r="AE839">
            <v>360</v>
          </cell>
          <cell r="AF839"/>
          <cell r="AG839">
            <v>45</v>
          </cell>
          <cell r="AH839">
            <v>81</v>
          </cell>
          <cell r="AI839">
            <v>486</v>
          </cell>
          <cell r="AJ839">
            <v>629.6</v>
          </cell>
          <cell r="AK839"/>
          <cell r="AL839">
            <v>0</v>
          </cell>
          <cell r="AM839">
            <v>0</v>
          </cell>
          <cell r="AN839">
            <v>150</v>
          </cell>
          <cell r="AO839">
            <v>100</v>
          </cell>
          <cell r="AP839">
            <v>200</v>
          </cell>
          <cell r="AQ839">
            <v>26.081185409989345</v>
          </cell>
          <cell r="AR839">
            <v>796.0811854099893</v>
          </cell>
          <cell r="AS839">
            <v>221.13623708199785</v>
          </cell>
          <cell r="AT839">
            <v>1326.8174224919871</v>
          </cell>
          <cell r="AU839">
            <v>720</v>
          </cell>
          <cell r="AV839">
            <v>0</v>
          </cell>
          <cell r="AW839">
            <v>0</v>
          </cell>
          <cell r="AX839">
            <v>0</v>
          </cell>
          <cell r="AY839">
            <v>0</v>
          </cell>
          <cell r="AZ839">
            <v>56.82</v>
          </cell>
          <cell r="BA839">
            <v>40</v>
          </cell>
          <cell r="BB839">
            <v>412.11</v>
          </cell>
          <cell r="BC839">
            <v>508.93</v>
          </cell>
          <cell r="BD839">
            <v>245.78600000000003</v>
          </cell>
          <cell r="BE839">
            <v>1474.7160000000001</v>
          </cell>
          <cell r="BF839">
            <v>720</v>
          </cell>
          <cell r="BG839">
            <v>720</v>
          </cell>
          <cell r="BH839">
            <v>720</v>
          </cell>
          <cell r="BI839">
            <v>0</v>
          </cell>
          <cell r="BJ839" t="str">
            <v>Year 1</v>
          </cell>
          <cell r="BK839" t="str">
            <v>Y</v>
          </cell>
          <cell r="BL839"/>
          <cell r="BM839">
            <v>0</v>
          </cell>
          <cell r="BN839"/>
          <cell r="BO839"/>
          <cell r="BP839"/>
          <cell r="BQ839"/>
          <cell r="BR839"/>
          <cell r="BS839">
            <v>0</v>
          </cell>
          <cell r="BT839">
            <v>0</v>
          </cell>
          <cell r="BU839">
            <v>0</v>
          </cell>
          <cell r="BV839">
            <v>56.82</v>
          </cell>
          <cell r="BW839">
            <v>40</v>
          </cell>
          <cell r="BX839">
            <v>412.11</v>
          </cell>
          <cell r="BY839">
            <v>508.93</v>
          </cell>
          <cell r="BZ839">
            <v>533.78600000000006</v>
          </cell>
          <cell r="CA839">
            <v>1762.7160000000001</v>
          </cell>
          <cell r="CB839"/>
          <cell r="CC839"/>
          <cell r="CD839"/>
          <cell r="CE839"/>
          <cell r="CF839"/>
          <cell r="CG839"/>
          <cell r="CH839"/>
          <cell r="CI839" t="str">
            <v>T</v>
          </cell>
          <cell r="CJ839"/>
          <cell r="CK839"/>
          <cell r="CL839"/>
          <cell r="CM839"/>
          <cell r="CN839"/>
          <cell r="CO839"/>
          <cell r="CP839"/>
          <cell r="CQ839"/>
          <cell r="CR839"/>
          <cell r="CS839">
            <v>0</v>
          </cell>
          <cell r="CT839">
            <v>0</v>
          </cell>
          <cell r="CU839"/>
          <cell r="CV839"/>
          <cell r="CW839"/>
          <cell r="CX839"/>
          <cell r="CY839"/>
          <cell r="CZ839"/>
          <cell r="DA839"/>
          <cell r="DB839"/>
          <cell r="DC839"/>
          <cell r="DD839">
            <v>0</v>
          </cell>
          <cell r="DE839">
            <v>0</v>
          </cell>
          <cell r="DF839">
            <v>0</v>
          </cell>
          <cell r="DG839"/>
          <cell r="DH839"/>
          <cell r="DI839"/>
          <cell r="DJ839"/>
          <cell r="DK839"/>
          <cell r="DL839">
            <v>43353</v>
          </cell>
          <cell r="DM839">
            <v>43388</v>
          </cell>
          <cell r="DN839">
            <v>43395</v>
          </cell>
          <cell r="DO839">
            <v>43396</v>
          </cell>
          <cell r="DP839">
            <v>43421</v>
          </cell>
          <cell r="DQ839">
            <v>43421</v>
          </cell>
          <cell r="DR839">
            <v>43455</v>
          </cell>
          <cell r="DS839">
            <v>43455</v>
          </cell>
          <cell r="DT839">
            <v>43421</v>
          </cell>
          <cell r="DU839">
            <v>43455</v>
          </cell>
          <cell r="DW839" t="str">
            <v>1001129-M01</v>
          </cell>
          <cell r="DX839" t="str">
            <v>1001129-M01-C05</v>
          </cell>
          <cell r="DY839">
            <v>1</v>
          </cell>
          <cell r="DZ839">
            <v>1</v>
          </cell>
          <cell r="EA839">
            <v>34</v>
          </cell>
          <cell r="EB839">
            <v>1</v>
          </cell>
          <cell r="EC839">
            <v>0</v>
          </cell>
          <cell r="ED839">
            <v>980.18400000000008</v>
          </cell>
          <cell r="EE839">
            <v>0</v>
          </cell>
          <cell r="EF839">
            <v>43455</v>
          </cell>
          <cell r="EG839">
            <v>43455</v>
          </cell>
          <cell r="EH839">
            <v>43455</v>
          </cell>
          <cell r="EI839">
            <v>43458</v>
          </cell>
        </row>
        <row r="840">
          <cell r="A840">
            <v>1001130</v>
          </cell>
          <cell r="B840" t="str">
            <v>Master</v>
          </cell>
          <cell r="C840">
            <v>620193</v>
          </cell>
          <cell r="D840" t="str">
            <v>Crown House</v>
          </cell>
          <cell r="E840" t="str">
            <v>Central</v>
          </cell>
          <cell r="F840" t="str">
            <v>A</v>
          </cell>
          <cell r="G840" t="str">
            <v>Lincolnshire</v>
          </cell>
          <cell r="H840" t="str">
            <v>Grantham</v>
          </cell>
          <cell r="I840" t="str">
            <v>S Hale</v>
          </cell>
          <cell r="J840" t="str">
            <v>Kevin Williams</v>
          </cell>
          <cell r="K840" t="str">
            <v>Steve Brian</v>
          </cell>
          <cell r="L840"/>
          <cell r="M840" t="str">
            <v>John Reid</v>
          </cell>
          <cell r="N840"/>
          <cell r="O840" t="str">
            <v>Shaylor Group PLC</v>
          </cell>
          <cell r="P840" t="str">
            <v>Darryl Richards</v>
          </cell>
          <cell r="Q840" t="str">
            <v>Nial Coulter</v>
          </cell>
          <cell r="R840" t="str">
            <v>07483 305 465</v>
          </cell>
          <cell r="S840" t="str">
            <v>Socotec</v>
          </cell>
          <cell r="T840" t="str">
            <v>In Development</v>
          </cell>
          <cell r="U840">
            <v>1</v>
          </cell>
          <cell r="V840" t="str">
            <v>HIGH</v>
          </cell>
          <cell r="W840" t="str">
            <v>Red</v>
          </cell>
          <cell r="X840"/>
          <cell r="Y840"/>
          <cell r="Z840" t="str">
            <v>LCW-620193-Grantham-Crown House-Building Fabric</v>
          </cell>
          <cell r="AA840"/>
          <cell r="AB840">
            <v>1</v>
          </cell>
          <cell r="AC840"/>
          <cell r="AD840" t="str">
            <v>JC Off</v>
          </cell>
          <cell r="AE840"/>
          <cell r="AF840">
            <v>123120</v>
          </cell>
          <cell r="AG840">
            <v>15390</v>
          </cell>
          <cell r="AH840">
            <v>27702</v>
          </cell>
          <cell r="AI840">
            <v>166212</v>
          </cell>
          <cell r="AJ840"/>
          <cell r="AK840">
            <v>137322.83791406295</v>
          </cell>
          <cell r="AL840">
            <v>2000</v>
          </cell>
          <cell r="AM840">
            <v>750</v>
          </cell>
          <cell r="AN840">
            <v>750</v>
          </cell>
          <cell r="AO840">
            <v>500</v>
          </cell>
          <cell r="AP840">
            <v>1000</v>
          </cell>
          <cell r="AQ840">
            <v>11433.502906998085</v>
          </cell>
          <cell r="AR840">
            <v>18033.502906998085</v>
          </cell>
          <cell r="AS840">
            <v>30751.268164212208</v>
          </cell>
          <cell r="AT840">
            <v>184507.60898527323</v>
          </cell>
          <cell r="AU840"/>
          <cell r="AV840">
            <v>302279.70999999996</v>
          </cell>
          <cell r="AW840">
            <v>0</v>
          </cell>
          <cell r="AX840">
            <v>0</v>
          </cell>
          <cell r="AY840">
            <v>1000</v>
          </cell>
          <cell r="AZ840">
            <v>11267.5</v>
          </cell>
          <cell r="BA840">
            <v>1500</v>
          </cell>
          <cell r="BB840">
            <v>11873.72</v>
          </cell>
          <cell r="BC840">
            <v>25641.220000000005</v>
          </cell>
          <cell r="BD840">
            <v>65584.186000000016</v>
          </cell>
          <cell r="BE840">
            <v>393505.11600000004</v>
          </cell>
          <cell r="BF840"/>
          <cell r="BG840"/>
          <cell r="BH840"/>
          <cell r="BI840"/>
          <cell r="BJ840"/>
          <cell r="BK840"/>
          <cell r="BL840"/>
          <cell r="BM840">
            <v>302279.70999999996</v>
          </cell>
          <cell r="BN840">
            <v>302279.70999999996</v>
          </cell>
          <cell r="BO840" t="str">
            <v>Master</v>
          </cell>
          <cell r="BP840"/>
          <cell r="BQ840"/>
          <cell r="BR840"/>
          <cell r="BS840"/>
          <cell r="BT840"/>
          <cell r="BU840"/>
          <cell r="BV840"/>
          <cell r="BW840"/>
          <cell r="BX840"/>
          <cell r="BY840"/>
          <cell r="BZ840">
            <v>60455.942000000003</v>
          </cell>
          <cell r="CA840">
            <v>362735.65199999994</v>
          </cell>
          <cell r="CB840">
            <v>178228.04301472672</v>
          </cell>
          <cell r="CC840" t="str">
            <v/>
          </cell>
          <cell r="CD840">
            <v>362735.65199999994</v>
          </cell>
          <cell r="CE840"/>
          <cell r="CF840">
            <v>2</v>
          </cell>
          <cell r="CG840" t="e">
            <v>#N/A</v>
          </cell>
          <cell r="CH840"/>
          <cell r="CI840" t="str">
            <v>AB</v>
          </cell>
          <cell r="CJ840"/>
          <cell r="CK840"/>
          <cell r="CL840">
            <v>0</v>
          </cell>
          <cell r="CM840">
            <v>0</v>
          </cell>
          <cell r="CN840">
            <v>0</v>
          </cell>
          <cell r="CO840">
            <v>0</v>
          </cell>
          <cell r="CP840">
            <v>0</v>
          </cell>
          <cell r="CQ840">
            <v>0</v>
          </cell>
          <cell r="CR840">
            <v>0</v>
          </cell>
          <cell r="CS840">
            <v>0</v>
          </cell>
          <cell r="CT840">
            <v>0</v>
          </cell>
          <cell r="CU840"/>
          <cell r="CV840"/>
          <cell r="CW840">
            <v>0</v>
          </cell>
          <cell r="CX840">
            <v>0</v>
          </cell>
          <cell r="CY840">
            <v>0</v>
          </cell>
          <cell r="CZ840">
            <v>0</v>
          </cell>
          <cell r="DA840">
            <v>0</v>
          </cell>
          <cell r="DB840">
            <v>0</v>
          </cell>
          <cell r="DC840">
            <v>0</v>
          </cell>
          <cell r="DD840">
            <v>0</v>
          </cell>
          <cell r="DE840">
            <v>0</v>
          </cell>
          <cell r="DF840">
            <v>0</v>
          </cell>
          <cell r="DG840"/>
          <cell r="DH840"/>
          <cell r="DI840"/>
          <cell r="DJ840"/>
          <cell r="DK840"/>
          <cell r="DL840">
            <v>43432</v>
          </cell>
          <cell r="DM840" t="str">
            <v>Overdue</v>
          </cell>
          <cell r="DN840"/>
          <cell r="DO840" t="str">
            <v>-</v>
          </cell>
          <cell r="DP840"/>
          <cell r="DQ840"/>
          <cell r="DR840"/>
          <cell r="DS840"/>
          <cell r="DT840"/>
          <cell r="DU840"/>
          <cell r="DW840" t="str">
            <v>1001130-M01</v>
          </cell>
          <cell r="DX840" t="str">
            <v>1001130-M01</v>
          </cell>
          <cell r="DY840">
            <v>1</v>
          </cell>
          <cell r="DZ840">
            <v>1</v>
          </cell>
          <cell r="EA840">
            <v>0</v>
          </cell>
          <cell r="EB840">
            <v>1</v>
          </cell>
          <cell r="EC840">
            <v>0</v>
          </cell>
          <cell r="ED840">
            <v>2061.4499999999998</v>
          </cell>
          <cell r="EE840">
            <v>0</v>
          </cell>
          <cell r="EF840">
            <v>0</v>
          </cell>
          <cell r="EG840">
            <v>0</v>
          </cell>
          <cell r="EH840">
            <v>0</v>
          </cell>
          <cell r="EI840">
            <v>2</v>
          </cell>
        </row>
        <row r="841">
          <cell r="A841">
            <v>1001130</v>
          </cell>
          <cell r="B841" t="str">
            <v>Child</v>
          </cell>
          <cell r="C841">
            <v>620193</v>
          </cell>
          <cell r="D841" t="str">
            <v>Crown House</v>
          </cell>
          <cell r="E841" t="str">
            <v>Central</v>
          </cell>
          <cell r="F841" t="str">
            <v>A</v>
          </cell>
          <cell r="G841" t="str">
            <v>Lincolnshire</v>
          </cell>
          <cell r="H841" t="str">
            <v>Grantham</v>
          </cell>
          <cell r="I841" t="str">
            <v>S Hale</v>
          </cell>
          <cell r="J841" t="str">
            <v>Kevin Williams</v>
          </cell>
          <cell r="K841" t="str">
            <v>Steve Brian</v>
          </cell>
          <cell r="L841"/>
          <cell r="M841" t="str">
            <v>John Reid</v>
          </cell>
          <cell r="N841"/>
          <cell r="O841" t="str">
            <v>Shaylor Group PLC</v>
          </cell>
          <cell r="P841" t="str">
            <v>Darryl Richards</v>
          </cell>
          <cell r="Q841" t="str">
            <v>Nial Coulter</v>
          </cell>
          <cell r="R841" t="str">
            <v>07483 305 465</v>
          </cell>
          <cell r="S841" t="str">
            <v>Socotec</v>
          </cell>
          <cell r="T841" t="str">
            <v>In Development</v>
          </cell>
          <cell r="U841">
            <v>1</v>
          </cell>
          <cell r="V841" t="str">
            <v>HIGH</v>
          </cell>
          <cell r="W841" t="str">
            <v>Red</v>
          </cell>
          <cell r="X841" t="str">
            <v>Roofs</v>
          </cell>
          <cell r="Y841" t="str">
            <v>Roof Coverings</v>
          </cell>
          <cell r="Z841" t="str">
            <v>Strip off roof coverings and insulation and relay new insulation and coverings to Part L compliant</v>
          </cell>
          <cell r="AA841"/>
          <cell r="AB841">
            <v>1</v>
          </cell>
          <cell r="AC841" t="str">
            <v>A</v>
          </cell>
          <cell r="AD841" t="str">
            <v>JC Off</v>
          </cell>
          <cell r="AE841">
            <v>96000</v>
          </cell>
          <cell r="AF841"/>
          <cell r="AG841">
            <v>12000</v>
          </cell>
          <cell r="AH841">
            <v>21600</v>
          </cell>
          <cell r="AI841">
            <v>129600</v>
          </cell>
          <cell r="AJ841">
            <v>85760</v>
          </cell>
          <cell r="AK841"/>
          <cell r="AL841">
            <v>400</v>
          </cell>
          <cell r="AM841">
            <v>150</v>
          </cell>
          <cell r="AN841">
            <v>150</v>
          </cell>
          <cell r="AO841">
            <v>100</v>
          </cell>
          <cell r="AP841">
            <v>200</v>
          </cell>
          <cell r="AQ841">
            <v>7197.5984542296173</v>
          </cell>
          <cell r="AR841">
            <v>8517.5984542296173</v>
          </cell>
          <cell r="AS841">
            <v>18791.519690845926</v>
          </cell>
          <cell r="AT841">
            <v>112749.11814507554</v>
          </cell>
          <cell r="AU841">
            <v>206297.34</v>
          </cell>
          <cell r="AV841">
            <v>0</v>
          </cell>
          <cell r="AW841">
            <v>0</v>
          </cell>
          <cell r="AX841">
            <v>0</v>
          </cell>
          <cell r="AY841">
            <v>200</v>
          </cell>
          <cell r="AZ841">
            <v>2253.5</v>
          </cell>
          <cell r="BA841">
            <v>300</v>
          </cell>
          <cell r="BB841">
            <v>7474.72</v>
          </cell>
          <cell r="BC841">
            <v>10228.220000000001</v>
          </cell>
          <cell r="BD841">
            <v>43305.112000000001</v>
          </cell>
          <cell r="BE841">
            <v>259830.67199999999</v>
          </cell>
          <cell r="BF841">
            <v>206297.34</v>
          </cell>
          <cell r="BG841"/>
          <cell r="BH841"/>
          <cell r="BI841"/>
          <cell r="BJ841"/>
          <cell r="BK841"/>
          <cell r="BL841"/>
          <cell r="BM841">
            <v>0</v>
          </cell>
          <cell r="BN841">
            <v>0</v>
          </cell>
          <cell r="BO841"/>
          <cell r="BP841"/>
          <cell r="BQ841"/>
          <cell r="BR841"/>
          <cell r="BS841"/>
          <cell r="BT841"/>
          <cell r="BU841"/>
          <cell r="BV841"/>
          <cell r="BW841"/>
          <cell r="BX841"/>
          <cell r="BY841"/>
          <cell r="BZ841">
            <v>41259.468000000001</v>
          </cell>
          <cell r="CA841">
            <v>247556.80799999999</v>
          </cell>
          <cell r="CB841"/>
          <cell r="CC841"/>
          <cell r="CD841"/>
          <cell r="CE841"/>
          <cell r="CF841"/>
          <cell r="CG841"/>
          <cell r="CH841"/>
          <cell r="CI841" t="str">
            <v>W</v>
          </cell>
          <cell r="CJ841"/>
          <cell r="CK841"/>
          <cell r="CL841"/>
          <cell r="CM841"/>
          <cell r="CN841"/>
          <cell r="CO841"/>
          <cell r="CP841"/>
          <cell r="CQ841"/>
          <cell r="CR841"/>
          <cell r="CS841">
            <v>0</v>
          </cell>
          <cell r="CT841">
            <v>0</v>
          </cell>
          <cell r="CU841"/>
          <cell r="CV841"/>
          <cell r="CW841"/>
          <cell r="CX841"/>
          <cell r="CY841"/>
          <cell r="CZ841"/>
          <cell r="DA841"/>
          <cell r="DB841"/>
          <cell r="DC841"/>
          <cell r="DD841">
            <v>0</v>
          </cell>
          <cell r="DE841">
            <v>0</v>
          </cell>
          <cell r="DF841">
            <v>0</v>
          </cell>
          <cell r="DG841"/>
          <cell r="DH841"/>
          <cell r="DI841"/>
          <cell r="DJ841"/>
          <cell r="DK841"/>
          <cell r="DL841">
            <v>43432</v>
          </cell>
          <cell r="DM841" t="str">
            <v>Overdue</v>
          </cell>
          <cell r="DN841"/>
          <cell r="DO841" t="str">
            <v>-</v>
          </cell>
          <cell r="DP841"/>
          <cell r="DQ841"/>
          <cell r="DR841"/>
          <cell r="DS841"/>
          <cell r="DT841">
            <v>0</v>
          </cell>
          <cell r="DU841">
            <v>0</v>
          </cell>
          <cell r="DW841" t="str">
            <v>1001130-M01</v>
          </cell>
          <cell r="DX841" t="str">
            <v>1001130-M01-C01</v>
          </cell>
          <cell r="DY841">
            <v>1</v>
          </cell>
          <cell r="DZ841">
            <v>1</v>
          </cell>
          <cell r="EA841">
            <v>0</v>
          </cell>
          <cell r="EB841">
            <v>1</v>
          </cell>
          <cell r="EC841">
            <v>0</v>
          </cell>
          <cell r="ED841">
            <v>0</v>
          </cell>
          <cell r="EE841">
            <v>0</v>
          </cell>
          <cell r="EF841">
            <v>0</v>
          </cell>
          <cell r="EG841">
            <v>0</v>
          </cell>
          <cell r="EH841">
            <v>0</v>
          </cell>
          <cell r="EI841">
            <v>2</v>
          </cell>
        </row>
        <row r="842">
          <cell r="A842">
            <v>1001130</v>
          </cell>
          <cell r="B842" t="str">
            <v>Child</v>
          </cell>
          <cell r="C842">
            <v>620193</v>
          </cell>
          <cell r="D842" t="str">
            <v>Crown House</v>
          </cell>
          <cell r="E842" t="str">
            <v>Central</v>
          </cell>
          <cell r="F842" t="str">
            <v>A</v>
          </cell>
          <cell r="G842" t="str">
            <v>Lincolnshire</v>
          </cell>
          <cell r="H842" t="str">
            <v>Grantham</v>
          </cell>
          <cell r="I842" t="str">
            <v>S Hale</v>
          </cell>
          <cell r="J842" t="str">
            <v>Kevin Williams</v>
          </cell>
          <cell r="K842" t="str">
            <v>Steve Brian</v>
          </cell>
          <cell r="L842"/>
          <cell r="M842" t="str">
            <v>John Reid</v>
          </cell>
          <cell r="N842"/>
          <cell r="O842" t="str">
            <v>Shaylor Group PLC</v>
          </cell>
          <cell r="P842" t="str">
            <v>Darryl Richards</v>
          </cell>
          <cell r="Q842" t="str">
            <v>Nial Coulter</v>
          </cell>
          <cell r="R842" t="str">
            <v>07483 305 465</v>
          </cell>
          <cell r="S842" t="str">
            <v>Socotec</v>
          </cell>
          <cell r="T842" t="str">
            <v>In Development</v>
          </cell>
          <cell r="U842">
            <v>1</v>
          </cell>
          <cell r="V842" t="str">
            <v>HIGH</v>
          </cell>
          <cell r="W842" t="str">
            <v>Red</v>
          </cell>
          <cell r="X842" t="str">
            <v>Exterior</v>
          </cell>
          <cell r="Y842" t="str">
            <v>External Redecorations</v>
          </cell>
          <cell r="Z842" t="str">
            <v>Redecorate external areas including window frames &amp; sills.</v>
          </cell>
          <cell r="AA842"/>
          <cell r="AB842">
            <v>1</v>
          </cell>
          <cell r="AC842" t="str">
            <v>A</v>
          </cell>
          <cell r="AD842" t="str">
            <v>JC Off</v>
          </cell>
          <cell r="AE842">
            <v>14760</v>
          </cell>
          <cell r="AF842"/>
          <cell r="AG842">
            <v>1845</v>
          </cell>
          <cell r="AH842">
            <v>3321</v>
          </cell>
          <cell r="AI842">
            <v>19926</v>
          </cell>
          <cell r="AJ842">
            <v>38358.295857988167</v>
          </cell>
          <cell r="AK842"/>
          <cell r="AL842">
            <v>400</v>
          </cell>
          <cell r="AM842">
            <v>150</v>
          </cell>
          <cell r="AN842">
            <v>150</v>
          </cell>
          <cell r="AO842">
            <v>100</v>
          </cell>
          <cell r="AP842">
            <v>200</v>
          </cell>
          <cell r="AQ842">
            <v>3204.4051904141443</v>
          </cell>
          <cell r="AR842">
            <v>4524.4051904141443</v>
          </cell>
          <cell r="AS842">
            <v>8512.5402096804628</v>
          </cell>
          <cell r="AT842">
            <v>51075.241258082773</v>
          </cell>
          <cell r="AU842">
            <v>29087.18</v>
          </cell>
          <cell r="AV842">
            <v>0</v>
          </cell>
          <cell r="AW842">
            <v>0</v>
          </cell>
          <cell r="AX842">
            <v>0</v>
          </cell>
          <cell r="AY842">
            <v>200</v>
          </cell>
          <cell r="AZ842">
            <v>2253.5</v>
          </cell>
          <cell r="BA842">
            <v>300</v>
          </cell>
          <cell r="BB842">
            <v>3327.78</v>
          </cell>
          <cell r="BC842">
            <v>6081.2800000000007</v>
          </cell>
          <cell r="BD842">
            <v>7033.692</v>
          </cell>
          <cell r="BE842">
            <v>42202.152000000002</v>
          </cell>
          <cell r="BF842">
            <v>29087.18</v>
          </cell>
          <cell r="BG842"/>
          <cell r="BH842"/>
          <cell r="BI842"/>
          <cell r="BJ842"/>
          <cell r="BK842"/>
          <cell r="BL842"/>
          <cell r="BM842">
            <v>0</v>
          </cell>
          <cell r="BN842">
            <v>0</v>
          </cell>
          <cell r="BO842"/>
          <cell r="BP842"/>
          <cell r="BQ842"/>
          <cell r="BR842"/>
          <cell r="BS842"/>
          <cell r="BT842"/>
          <cell r="BU842"/>
          <cell r="BV842"/>
          <cell r="BW842"/>
          <cell r="BX842"/>
          <cell r="BY842"/>
          <cell r="BZ842">
            <v>5817.4360000000006</v>
          </cell>
          <cell r="CA842">
            <v>34904.616000000002</v>
          </cell>
          <cell r="CB842"/>
          <cell r="CC842"/>
          <cell r="CD842"/>
          <cell r="CE842"/>
          <cell r="CF842"/>
          <cell r="CG842"/>
          <cell r="CH842"/>
          <cell r="CI842" t="str">
            <v>W</v>
          </cell>
          <cell r="CJ842"/>
          <cell r="CK842"/>
          <cell r="CL842"/>
          <cell r="CM842"/>
          <cell r="CN842"/>
          <cell r="CO842"/>
          <cell r="CP842"/>
          <cell r="CQ842"/>
          <cell r="CR842"/>
          <cell r="CS842">
            <v>0</v>
          </cell>
          <cell r="CT842">
            <v>0</v>
          </cell>
          <cell r="CU842"/>
          <cell r="CV842"/>
          <cell r="CW842"/>
          <cell r="CX842"/>
          <cell r="CY842"/>
          <cell r="CZ842"/>
          <cell r="DA842"/>
          <cell r="DB842"/>
          <cell r="DC842"/>
          <cell r="DD842">
            <v>0</v>
          </cell>
          <cell r="DE842">
            <v>0</v>
          </cell>
          <cell r="DF842">
            <v>0</v>
          </cell>
          <cell r="DG842"/>
          <cell r="DH842"/>
          <cell r="DI842"/>
          <cell r="DJ842"/>
          <cell r="DK842"/>
          <cell r="DL842">
            <v>43432</v>
          </cell>
          <cell r="DM842" t="str">
            <v>Overdue</v>
          </cell>
          <cell r="DN842"/>
          <cell r="DO842" t="str">
            <v>-</v>
          </cell>
          <cell r="DP842"/>
          <cell r="DQ842"/>
          <cell r="DR842"/>
          <cell r="DS842"/>
          <cell r="DT842">
            <v>0</v>
          </cell>
          <cell r="DU842">
            <v>0</v>
          </cell>
          <cell r="DW842" t="str">
            <v>1001130-M01</v>
          </cell>
          <cell r="DX842" t="str">
            <v>1001130-M01-C02</v>
          </cell>
          <cell r="DY842">
            <v>1</v>
          </cell>
          <cell r="DZ842">
            <v>1</v>
          </cell>
          <cell r="EA842">
            <v>0</v>
          </cell>
          <cell r="EB842">
            <v>1</v>
          </cell>
          <cell r="EC842">
            <v>0</v>
          </cell>
          <cell r="ED842">
            <v>0</v>
          </cell>
          <cell r="EE842">
            <v>0</v>
          </cell>
          <cell r="EF842">
            <v>0</v>
          </cell>
          <cell r="EG842">
            <v>0</v>
          </cell>
          <cell r="EH842">
            <v>0</v>
          </cell>
          <cell r="EI842">
            <v>2</v>
          </cell>
        </row>
        <row r="843">
          <cell r="A843">
            <v>1001130</v>
          </cell>
          <cell r="B843" t="str">
            <v>Child</v>
          </cell>
          <cell r="C843">
            <v>620193</v>
          </cell>
          <cell r="D843" t="str">
            <v>Crown House</v>
          </cell>
          <cell r="E843" t="str">
            <v>Central</v>
          </cell>
          <cell r="F843" t="str">
            <v>A</v>
          </cell>
          <cell r="G843" t="str">
            <v>Lincolnshire</v>
          </cell>
          <cell r="H843" t="str">
            <v>Grantham</v>
          </cell>
          <cell r="I843" t="str">
            <v>S Hale</v>
          </cell>
          <cell r="J843" t="str">
            <v>Kevin Williams</v>
          </cell>
          <cell r="K843" t="str">
            <v>Steve Brian</v>
          </cell>
          <cell r="L843"/>
          <cell r="M843" t="str">
            <v>John Reid</v>
          </cell>
          <cell r="N843"/>
          <cell r="O843" t="str">
            <v>Shaylor Group PLC</v>
          </cell>
          <cell r="P843" t="str">
            <v>Darryl Richards</v>
          </cell>
          <cell r="Q843" t="str">
            <v>Nial Coulter</v>
          </cell>
          <cell r="R843" t="str">
            <v>07483 305 465</v>
          </cell>
          <cell r="S843" t="str">
            <v>Socotec</v>
          </cell>
          <cell r="T843" t="str">
            <v>In Development</v>
          </cell>
          <cell r="U843">
            <v>1</v>
          </cell>
          <cell r="V843" t="str">
            <v>HIGH</v>
          </cell>
          <cell r="W843" t="str">
            <v>Red</v>
          </cell>
          <cell r="X843" t="str">
            <v>Site</v>
          </cell>
          <cell r="Y843" t="str">
            <v>Retaining Walls</v>
          </cell>
          <cell r="Z843" t="str">
            <v xml:space="preserve"> Take down and rebuild section of boundary retaining wall to neighbouring property raised car park area</v>
          </cell>
          <cell r="AA843"/>
          <cell r="AB843">
            <v>1</v>
          </cell>
          <cell r="AC843" t="str">
            <v>A</v>
          </cell>
          <cell r="AD843" t="str">
            <v>JC Off</v>
          </cell>
          <cell r="AE843">
            <v>9000</v>
          </cell>
          <cell r="AF843"/>
          <cell r="AG843">
            <v>1125</v>
          </cell>
          <cell r="AH843">
            <v>2025</v>
          </cell>
          <cell r="AI843">
            <v>12150</v>
          </cell>
          <cell r="AJ843">
            <v>8330</v>
          </cell>
          <cell r="AK843"/>
          <cell r="AL843">
            <v>400</v>
          </cell>
          <cell r="AM843">
            <v>150</v>
          </cell>
          <cell r="AN843">
            <v>150</v>
          </cell>
          <cell r="AO843">
            <v>100</v>
          </cell>
          <cell r="AP843">
            <v>200</v>
          </cell>
          <cell r="AQ843">
            <v>674.77485508402663</v>
          </cell>
          <cell r="AR843">
            <v>1994.7748550840265</v>
          </cell>
          <cell r="AS843">
            <v>2000.9549710168053</v>
          </cell>
          <cell r="AT843">
            <v>12005.729826100831</v>
          </cell>
          <cell r="AU843">
            <v>40186.94</v>
          </cell>
          <cell r="AV843">
            <v>0</v>
          </cell>
          <cell r="AW843">
            <v>0</v>
          </cell>
          <cell r="AX843">
            <v>0</v>
          </cell>
          <cell r="AY843">
            <v>200</v>
          </cell>
          <cell r="AZ843">
            <v>2253.5</v>
          </cell>
          <cell r="BA843">
            <v>300</v>
          </cell>
          <cell r="BB843">
            <v>700.76</v>
          </cell>
          <cell r="BC843">
            <v>3454.26</v>
          </cell>
          <cell r="BD843">
            <v>8728.2400000000016</v>
          </cell>
          <cell r="BE843">
            <v>52369.440000000002</v>
          </cell>
          <cell r="BF843">
            <v>40186.94</v>
          </cell>
          <cell r="BG843"/>
          <cell r="BH843"/>
          <cell r="BI843"/>
          <cell r="BJ843"/>
          <cell r="BK843"/>
          <cell r="BL843"/>
          <cell r="BM843">
            <v>0</v>
          </cell>
          <cell r="BN843">
            <v>0</v>
          </cell>
          <cell r="BO843"/>
          <cell r="BP843"/>
          <cell r="BQ843"/>
          <cell r="BR843"/>
          <cell r="BS843"/>
          <cell r="BT843"/>
          <cell r="BU843"/>
          <cell r="BV843"/>
          <cell r="BW843"/>
          <cell r="BX843"/>
          <cell r="BY843"/>
          <cell r="BZ843">
            <v>8037.3880000000008</v>
          </cell>
          <cell r="CA843">
            <v>48224.328000000001</v>
          </cell>
          <cell r="CB843"/>
          <cell r="CC843"/>
          <cell r="CD843"/>
          <cell r="CE843"/>
          <cell r="CF843"/>
          <cell r="CG843"/>
          <cell r="CH843"/>
          <cell r="CI843" t="str">
            <v>W</v>
          </cell>
          <cell r="CJ843"/>
          <cell r="CK843"/>
          <cell r="CL843"/>
          <cell r="CM843"/>
          <cell r="CN843"/>
          <cell r="CO843"/>
          <cell r="CP843"/>
          <cell r="CQ843"/>
          <cell r="CR843"/>
          <cell r="CS843">
            <v>0</v>
          </cell>
          <cell r="CT843">
            <v>0</v>
          </cell>
          <cell r="CU843"/>
          <cell r="CV843"/>
          <cell r="CW843"/>
          <cell r="CX843"/>
          <cell r="CY843"/>
          <cell r="CZ843"/>
          <cell r="DA843"/>
          <cell r="DB843"/>
          <cell r="DC843"/>
          <cell r="DD843">
            <v>0</v>
          </cell>
          <cell r="DE843">
            <v>0</v>
          </cell>
          <cell r="DF843">
            <v>0</v>
          </cell>
          <cell r="DG843"/>
          <cell r="DH843"/>
          <cell r="DI843"/>
          <cell r="DJ843"/>
          <cell r="DK843"/>
          <cell r="DL843">
            <v>43432</v>
          </cell>
          <cell r="DM843" t="str">
            <v>Overdue</v>
          </cell>
          <cell r="DN843"/>
          <cell r="DO843" t="str">
            <v>-</v>
          </cell>
          <cell r="DP843"/>
          <cell r="DQ843"/>
          <cell r="DR843"/>
          <cell r="DS843"/>
          <cell r="DT843">
            <v>0</v>
          </cell>
          <cell r="DU843">
            <v>0</v>
          </cell>
          <cell r="DW843" t="str">
            <v>1001130-M01</v>
          </cell>
          <cell r="DX843" t="str">
            <v>1001130-M01-C03</v>
          </cell>
          <cell r="DY843">
            <v>1</v>
          </cell>
          <cell r="DZ843">
            <v>1</v>
          </cell>
          <cell r="EA843">
            <v>0</v>
          </cell>
          <cell r="EB843">
            <v>1</v>
          </cell>
          <cell r="EC843">
            <v>0</v>
          </cell>
          <cell r="ED843">
            <v>0</v>
          </cell>
          <cell r="EE843">
            <v>0</v>
          </cell>
          <cell r="EF843">
            <v>0</v>
          </cell>
          <cell r="EG843">
            <v>0</v>
          </cell>
          <cell r="EH843">
            <v>0</v>
          </cell>
          <cell r="EI843">
            <v>2</v>
          </cell>
        </row>
        <row r="844">
          <cell r="A844">
            <v>1001130</v>
          </cell>
          <cell r="B844" t="str">
            <v>Child</v>
          </cell>
          <cell r="C844">
            <v>620193</v>
          </cell>
          <cell r="D844" t="str">
            <v>Crown House</v>
          </cell>
          <cell r="E844" t="str">
            <v>Central</v>
          </cell>
          <cell r="F844" t="str">
            <v>A</v>
          </cell>
          <cell r="G844" t="str">
            <v>Lincolnshire</v>
          </cell>
          <cell r="H844" t="str">
            <v>Grantham</v>
          </cell>
          <cell r="I844" t="str">
            <v>S Hale</v>
          </cell>
          <cell r="J844" t="str">
            <v>Kevin Williams</v>
          </cell>
          <cell r="K844" t="str">
            <v>Steve Brian</v>
          </cell>
          <cell r="L844"/>
          <cell r="M844" t="str">
            <v>John Reid</v>
          </cell>
          <cell r="N844"/>
          <cell r="O844" t="str">
            <v>Shaylor Group PLC</v>
          </cell>
          <cell r="P844" t="str">
            <v>Darryl Richards</v>
          </cell>
          <cell r="Q844" t="str">
            <v>Nial Coulter</v>
          </cell>
          <cell r="R844" t="str">
            <v>07483 305 465</v>
          </cell>
          <cell r="S844" t="str">
            <v>Socotec</v>
          </cell>
          <cell r="T844" t="str">
            <v>In Development</v>
          </cell>
          <cell r="U844">
            <v>1</v>
          </cell>
          <cell r="V844" t="str">
            <v>HIGH</v>
          </cell>
          <cell r="W844" t="str">
            <v>Red</v>
          </cell>
          <cell r="X844" t="str">
            <v>Interior</v>
          </cell>
          <cell r="Y844" t="str">
            <v>Restaurant Floors</v>
          </cell>
          <cell r="Z844" t="str">
            <v>Replace carpet &amp; vinyl to ground floor staff tea point rest area.</v>
          </cell>
          <cell r="AA844"/>
          <cell r="AB844">
            <v>1</v>
          </cell>
          <cell r="AC844" t="str">
            <v>A</v>
          </cell>
          <cell r="AD844" t="str">
            <v>JC Off</v>
          </cell>
          <cell r="AE844">
            <v>2760</v>
          </cell>
          <cell r="AF844"/>
          <cell r="AG844">
            <v>345</v>
          </cell>
          <cell r="AH844">
            <v>621</v>
          </cell>
          <cell r="AI844">
            <v>3726</v>
          </cell>
          <cell r="AJ844">
            <v>3798.3738317757011</v>
          </cell>
          <cell r="AK844"/>
          <cell r="AL844">
            <v>400</v>
          </cell>
          <cell r="AM844">
            <v>150</v>
          </cell>
          <cell r="AN844">
            <v>150</v>
          </cell>
          <cell r="AO844">
            <v>100</v>
          </cell>
          <cell r="AP844">
            <v>200</v>
          </cell>
          <cell r="AQ844">
            <v>293.02362025774272</v>
          </cell>
          <cell r="AR844">
            <v>1613.0236202577428</v>
          </cell>
          <cell r="AS844">
            <v>1018.2794904066889</v>
          </cell>
          <cell r="AT844">
            <v>6109.6769424401327</v>
          </cell>
          <cell r="AU844">
            <v>13818.62</v>
          </cell>
          <cell r="AV844">
            <v>0</v>
          </cell>
          <cell r="AW844">
            <v>0</v>
          </cell>
          <cell r="AX844">
            <v>0</v>
          </cell>
          <cell r="AY844">
            <v>200</v>
          </cell>
          <cell r="AZ844">
            <v>2253.5</v>
          </cell>
          <cell r="BA844">
            <v>300</v>
          </cell>
          <cell r="BB844">
            <v>304.31</v>
          </cell>
          <cell r="BC844">
            <v>3057.81</v>
          </cell>
          <cell r="BD844">
            <v>3375.286000000001</v>
          </cell>
          <cell r="BE844">
            <v>20251.716</v>
          </cell>
          <cell r="BF844">
            <v>13818.62</v>
          </cell>
          <cell r="BG844"/>
          <cell r="BH844"/>
          <cell r="BI844"/>
          <cell r="BJ844"/>
          <cell r="BK844"/>
          <cell r="BL844"/>
          <cell r="BM844">
            <v>0</v>
          </cell>
          <cell r="BN844">
            <v>0</v>
          </cell>
          <cell r="BO844"/>
          <cell r="BP844"/>
          <cell r="BQ844"/>
          <cell r="BR844"/>
          <cell r="BS844"/>
          <cell r="BT844"/>
          <cell r="BU844"/>
          <cell r="BV844"/>
          <cell r="BW844"/>
          <cell r="BX844"/>
          <cell r="BY844"/>
          <cell r="BZ844">
            <v>2763.7240000000002</v>
          </cell>
          <cell r="CA844">
            <v>16582.344000000001</v>
          </cell>
          <cell r="CB844"/>
          <cell r="CC844"/>
          <cell r="CD844"/>
          <cell r="CE844"/>
          <cell r="CF844"/>
          <cell r="CG844"/>
          <cell r="CH844"/>
          <cell r="CI844" t="str">
            <v>W</v>
          </cell>
          <cell r="CJ844"/>
          <cell r="CK844"/>
          <cell r="CL844"/>
          <cell r="CM844"/>
          <cell r="CN844"/>
          <cell r="CO844"/>
          <cell r="CP844"/>
          <cell r="CQ844"/>
          <cell r="CR844"/>
          <cell r="CS844">
            <v>0</v>
          </cell>
          <cell r="CT844">
            <v>0</v>
          </cell>
          <cell r="CU844"/>
          <cell r="CV844"/>
          <cell r="CW844"/>
          <cell r="CX844"/>
          <cell r="CY844"/>
          <cell r="CZ844"/>
          <cell r="DA844"/>
          <cell r="DB844"/>
          <cell r="DC844"/>
          <cell r="DD844">
            <v>0</v>
          </cell>
          <cell r="DE844">
            <v>0</v>
          </cell>
          <cell r="DF844">
            <v>0</v>
          </cell>
          <cell r="DG844"/>
          <cell r="DH844"/>
          <cell r="DI844"/>
          <cell r="DJ844"/>
          <cell r="DK844"/>
          <cell r="DL844">
            <v>43432</v>
          </cell>
          <cell r="DM844" t="str">
            <v>Overdue</v>
          </cell>
          <cell r="DN844"/>
          <cell r="DO844" t="str">
            <v>-</v>
          </cell>
          <cell r="DP844"/>
          <cell r="DQ844"/>
          <cell r="DR844"/>
          <cell r="DS844"/>
          <cell r="DT844">
            <v>0</v>
          </cell>
          <cell r="DU844">
            <v>0</v>
          </cell>
          <cell r="DW844" t="str">
            <v>1001130-M01</v>
          </cell>
          <cell r="DX844" t="str">
            <v>1001130-M01-C04</v>
          </cell>
          <cell r="DY844">
            <v>1</v>
          </cell>
          <cell r="DZ844">
            <v>1</v>
          </cell>
          <cell r="EA844">
            <v>0</v>
          </cell>
          <cell r="EB844">
            <v>1</v>
          </cell>
          <cell r="EC844">
            <v>0</v>
          </cell>
          <cell r="ED844">
            <v>0</v>
          </cell>
          <cell r="EE844">
            <v>0</v>
          </cell>
          <cell r="EF844">
            <v>0</v>
          </cell>
          <cell r="EG844">
            <v>0</v>
          </cell>
          <cell r="EH844">
            <v>0</v>
          </cell>
          <cell r="EI844">
            <v>2</v>
          </cell>
        </row>
        <row r="845">
          <cell r="A845">
            <v>1001130</v>
          </cell>
          <cell r="B845" t="str">
            <v>Child</v>
          </cell>
          <cell r="C845">
            <v>620193</v>
          </cell>
          <cell r="D845" t="str">
            <v>Crown House</v>
          </cell>
          <cell r="E845" t="str">
            <v>Central</v>
          </cell>
          <cell r="F845" t="str">
            <v>A</v>
          </cell>
          <cell r="G845" t="str">
            <v>Lincolnshire</v>
          </cell>
          <cell r="H845" t="str">
            <v>Grantham</v>
          </cell>
          <cell r="I845" t="str">
            <v>S Hale</v>
          </cell>
          <cell r="J845" t="str">
            <v>Kevin Williams</v>
          </cell>
          <cell r="K845" t="str">
            <v>Steve Brian</v>
          </cell>
          <cell r="L845"/>
          <cell r="M845" t="str">
            <v>John Reid</v>
          </cell>
          <cell r="N845"/>
          <cell r="O845" t="str">
            <v>Shaylor Group PLC</v>
          </cell>
          <cell r="P845" t="str">
            <v>Darryl Richards</v>
          </cell>
          <cell r="Q845" t="str">
            <v>Nial Coulter</v>
          </cell>
          <cell r="R845" t="str">
            <v>07483 305 465</v>
          </cell>
          <cell r="S845" t="str">
            <v>Socotec</v>
          </cell>
          <cell r="T845" t="str">
            <v>In Development</v>
          </cell>
          <cell r="U845">
            <v>1</v>
          </cell>
          <cell r="V845" t="str">
            <v>HIGH</v>
          </cell>
          <cell r="W845" t="str">
            <v>Red</v>
          </cell>
          <cell r="X845" t="str">
            <v>Interior</v>
          </cell>
          <cell r="Y845" t="str">
            <v>Other Areas Floors</v>
          </cell>
          <cell r="Z845" t="str">
            <v>Replace carpet to Security rest room/ visitor signing in room on ground floor.</v>
          </cell>
          <cell r="AA845"/>
          <cell r="AB845">
            <v>1</v>
          </cell>
          <cell r="AC845" t="str">
            <v>A</v>
          </cell>
          <cell r="AD845" t="str">
            <v>JC Off</v>
          </cell>
          <cell r="AE845">
            <v>600</v>
          </cell>
          <cell r="AF845"/>
          <cell r="AG845">
            <v>75</v>
          </cell>
          <cell r="AH845">
            <v>135</v>
          </cell>
          <cell r="AI845">
            <v>810</v>
          </cell>
          <cell r="AJ845">
            <v>1076.1682242990655</v>
          </cell>
          <cell r="AK845"/>
          <cell r="AL845">
            <v>400</v>
          </cell>
          <cell r="AM845">
            <v>150</v>
          </cell>
          <cell r="AN845">
            <v>150</v>
          </cell>
          <cell r="AO845">
            <v>100</v>
          </cell>
          <cell r="AP845">
            <v>200</v>
          </cell>
          <cell r="AQ845">
            <v>63.700787012552759</v>
          </cell>
          <cell r="AR845">
            <v>1383.7007870125528</v>
          </cell>
          <cell r="AS845">
            <v>427.97380226232366</v>
          </cell>
          <cell r="AT845">
            <v>2567.8428135739418</v>
          </cell>
          <cell r="AU845">
            <v>12889.63</v>
          </cell>
          <cell r="AV845">
            <v>0</v>
          </cell>
          <cell r="AW845">
            <v>0</v>
          </cell>
          <cell r="AX845">
            <v>0</v>
          </cell>
          <cell r="AY845">
            <v>200</v>
          </cell>
          <cell r="AZ845">
            <v>2253.5</v>
          </cell>
          <cell r="BA845">
            <v>300</v>
          </cell>
          <cell r="BB845">
            <v>66.150000000000006</v>
          </cell>
          <cell r="BC845">
            <v>2819.65</v>
          </cell>
          <cell r="BD845">
            <v>3141.8559999999998</v>
          </cell>
          <cell r="BE845">
            <v>18851.135999999999</v>
          </cell>
          <cell r="BF845">
            <v>12889.63</v>
          </cell>
          <cell r="BG845"/>
          <cell r="BH845"/>
          <cell r="BI845"/>
          <cell r="BJ845"/>
          <cell r="BK845"/>
          <cell r="BL845"/>
          <cell r="BM845">
            <v>0</v>
          </cell>
          <cell r="BN845">
            <v>0</v>
          </cell>
          <cell r="BO845"/>
          <cell r="BP845"/>
          <cell r="BQ845"/>
          <cell r="BR845"/>
          <cell r="BS845"/>
          <cell r="BT845"/>
          <cell r="BU845"/>
          <cell r="BV845"/>
          <cell r="BW845"/>
          <cell r="BX845"/>
          <cell r="BY845"/>
          <cell r="BZ845">
            <v>2577.9259999999999</v>
          </cell>
          <cell r="CA845">
            <v>15467.555999999999</v>
          </cell>
          <cell r="CB845"/>
          <cell r="CC845"/>
          <cell r="CD845"/>
          <cell r="CE845"/>
          <cell r="CF845"/>
          <cell r="CG845"/>
          <cell r="CH845"/>
          <cell r="CI845" t="str">
            <v>W</v>
          </cell>
          <cell r="CJ845"/>
          <cell r="CK845"/>
          <cell r="CL845"/>
          <cell r="CM845"/>
          <cell r="CN845"/>
          <cell r="CO845"/>
          <cell r="CP845"/>
          <cell r="CQ845"/>
          <cell r="CR845"/>
          <cell r="CS845">
            <v>0</v>
          </cell>
          <cell r="CT845">
            <v>0</v>
          </cell>
          <cell r="CU845"/>
          <cell r="CV845"/>
          <cell r="CW845"/>
          <cell r="CX845"/>
          <cell r="CY845"/>
          <cell r="CZ845"/>
          <cell r="DA845"/>
          <cell r="DB845"/>
          <cell r="DC845"/>
          <cell r="DD845">
            <v>0</v>
          </cell>
          <cell r="DE845">
            <v>0</v>
          </cell>
          <cell r="DF845">
            <v>0</v>
          </cell>
          <cell r="DG845"/>
          <cell r="DH845"/>
          <cell r="DI845"/>
          <cell r="DJ845"/>
          <cell r="DK845"/>
          <cell r="DL845">
            <v>43432</v>
          </cell>
          <cell r="DM845" t="str">
            <v>Overdue</v>
          </cell>
          <cell r="DN845"/>
          <cell r="DO845" t="str">
            <v>-</v>
          </cell>
          <cell r="DP845"/>
          <cell r="DQ845"/>
          <cell r="DR845"/>
          <cell r="DS845"/>
          <cell r="DT845">
            <v>0</v>
          </cell>
          <cell r="DU845">
            <v>0</v>
          </cell>
          <cell r="DW845" t="str">
            <v>1001130-M01</v>
          </cell>
          <cell r="DX845" t="str">
            <v>1001130-M01-C05</v>
          </cell>
          <cell r="DY845">
            <v>1</v>
          </cell>
          <cell r="DZ845">
            <v>1</v>
          </cell>
          <cell r="EA845">
            <v>0</v>
          </cell>
          <cell r="EB845">
            <v>1</v>
          </cell>
          <cell r="EC845">
            <v>0</v>
          </cell>
          <cell r="ED845">
            <v>0</v>
          </cell>
          <cell r="EE845">
            <v>0</v>
          </cell>
          <cell r="EF845">
            <v>0</v>
          </cell>
          <cell r="EG845">
            <v>0</v>
          </cell>
          <cell r="EH845">
            <v>0</v>
          </cell>
          <cell r="EI845">
            <v>2</v>
          </cell>
        </row>
        <row r="846">
          <cell r="A846">
            <v>1001131</v>
          </cell>
          <cell r="B846" t="str">
            <v>Master</v>
          </cell>
          <cell r="C846">
            <v>620207</v>
          </cell>
          <cell r="D846" t="str">
            <v>Crown Buildings</v>
          </cell>
          <cell r="E846" t="str">
            <v>Central</v>
          </cell>
          <cell r="F846" t="str">
            <v>A</v>
          </cell>
          <cell r="G846" t="str">
            <v>Derbyshire</v>
          </cell>
          <cell r="H846" t="str">
            <v>Ilkeston</v>
          </cell>
          <cell r="I846" t="str">
            <v>S Hale</v>
          </cell>
          <cell r="J846" t="str">
            <v>Kevin Williams</v>
          </cell>
          <cell r="K846" t="str">
            <v>Steve Brian</v>
          </cell>
          <cell r="L846" t="str">
            <v>David Bellis</v>
          </cell>
          <cell r="M846" t="str">
            <v>John Reid</v>
          </cell>
          <cell r="N846"/>
          <cell r="O846" t="str">
            <v>Seddon</v>
          </cell>
          <cell r="P846" t="str">
            <v>Andy Price</v>
          </cell>
          <cell r="Q846" t="str">
            <v>Chris Kent</v>
          </cell>
          <cell r="R846" t="str">
            <v>07483 320 794</v>
          </cell>
          <cell r="S846" t="str">
            <v>Socotec</v>
          </cell>
          <cell r="T846" t="str">
            <v>CP Approved</v>
          </cell>
          <cell r="U846">
            <v>2</v>
          </cell>
          <cell r="V846" t="str">
            <v>HIGH</v>
          </cell>
          <cell r="W846" t="str">
            <v>Red</v>
          </cell>
          <cell r="X846"/>
          <cell r="Y846"/>
          <cell r="Z846" t="str">
            <v xml:space="preserve">LCW-620207-Ilkeston-Crown Buildings-Building Fabric, &amp; Cooling Services   </v>
          </cell>
          <cell r="AA846"/>
          <cell r="AB846">
            <v>1</v>
          </cell>
          <cell r="AC846"/>
          <cell r="AD846" t="str">
            <v>JC Off</v>
          </cell>
          <cell r="AE846"/>
          <cell r="AF846">
            <v>263160</v>
          </cell>
          <cell r="AG846">
            <v>32895</v>
          </cell>
          <cell r="AH846">
            <v>59211</v>
          </cell>
          <cell r="AI846">
            <v>355266</v>
          </cell>
          <cell r="AJ846"/>
          <cell r="AK846">
            <v>237091.6426367306</v>
          </cell>
          <cell r="AL846">
            <v>1800</v>
          </cell>
          <cell r="AM846">
            <v>675</v>
          </cell>
          <cell r="AN846">
            <v>675</v>
          </cell>
          <cell r="AO846">
            <v>450</v>
          </cell>
          <cell r="AP846">
            <v>900</v>
          </cell>
          <cell r="AQ846">
            <v>19851.660800313704</v>
          </cell>
          <cell r="AR846">
            <v>25791.660800313704</v>
          </cell>
          <cell r="AS846">
            <v>52288.660687408868</v>
          </cell>
          <cell r="AT846">
            <v>313731.9641244532</v>
          </cell>
          <cell r="AU846"/>
          <cell r="AV846">
            <v>421843.17</v>
          </cell>
          <cell r="AW846">
            <v>0</v>
          </cell>
          <cell r="AX846">
            <v>0</v>
          </cell>
          <cell r="AY846">
            <v>0</v>
          </cell>
          <cell r="AZ846">
            <v>0</v>
          </cell>
          <cell r="BA846">
            <v>0</v>
          </cell>
          <cell r="BB846">
            <v>0</v>
          </cell>
          <cell r="BC846">
            <v>0</v>
          </cell>
          <cell r="BD846">
            <v>84368.633999999991</v>
          </cell>
          <cell r="BE846">
            <v>506211.804</v>
          </cell>
          <cell r="BF846"/>
          <cell r="BG846"/>
          <cell r="BH846"/>
          <cell r="BI846"/>
          <cell r="BJ846"/>
          <cell r="BK846" t="str">
            <v>Y</v>
          </cell>
          <cell r="BL846"/>
          <cell r="BM846">
            <v>383335.16999999993</v>
          </cell>
          <cell r="BN846">
            <v>383335.16999999993</v>
          </cell>
          <cell r="BO846"/>
          <cell r="BP846">
            <v>383335.19</v>
          </cell>
          <cell r="BQ846">
            <v>-2.0000000076834112E-2</v>
          </cell>
          <cell r="BR846"/>
          <cell r="BS846">
            <v>0</v>
          </cell>
          <cell r="BT846">
            <v>0</v>
          </cell>
          <cell r="BU846">
            <v>0</v>
          </cell>
          <cell r="BV846">
            <v>0</v>
          </cell>
          <cell r="BW846">
            <v>0</v>
          </cell>
          <cell r="BX846">
            <v>0</v>
          </cell>
          <cell r="BY846">
            <v>0</v>
          </cell>
          <cell r="BZ846" t="e">
            <v>#N/A</v>
          </cell>
          <cell r="CA846" t="e">
            <v>#N/A</v>
          </cell>
          <cell r="CB846" t="e">
            <v>#N/A</v>
          </cell>
          <cell r="CC846" t="e">
            <v>#N/A</v>
          </cell>
          <cell r="CD846" t="e">
            <v>#N/A</v>
          </cell>
          <cell r="CE846"/>
          <cell r="CF846" t="e">
            <v>#N/A</v>
          </cell>
          <cell r="CG846">
            <v>383335.19</v>
          </cell>
          <cell r="CH846">
            <v>356627.02</v>
          </cell>
          <cell r="CI846" t="str">
            <v>T</v>
          </cell>
          <cell r="CJ846"/>
          <cell r="CK846">
            <v>0</v>
          </cell>
          <cell r="CL846">
            <v>0</v>
          </cell>
          <cell r="CM846">
            <v>0</v>
          </cell>
          <cell r="CN846">
            <v>0</v>
          </cell>
          <cell r="CO846">
            <v>0</v>
          </cell>
          <cell r="CP846">
            <v>0</v>
          </cell>
          <cell r="CQ846">
            <v>0</v>
          </cell>
          <cell r="CR846">
            <v>0</v>
          </cell>
          <cell r="CS846">
            <v>0</v>
          </cell>
          <cell r="CT846">
            <v>0</v>
          </cell>
          <cell r="CU846"/>
          <cell r="CV846"/>
          <cell r="CW846">
            <v>0</v>
          </cell>
          <cell r="CX846">
            <v>0</v>
          </cell>
          <cell r="CY846">
            <v>0</v>
          </cell>
          <cell r="CZ846">
            <v>0</v>
          </cell>
          <cell r="DA846">
            <v>0</v>
          </cell>
          <cell r="DB846">
            <v>0</v>
          </cell>
          <cell r="DC846">
            <v>0</v>
          </cell>
          <cell r="DD846">
            <v>0</v>
          </cell>
          <cell r="DE846">
            <v>0</v>
          </cell>
          <cell r="DF846">
            <v>0</v>
          </cell>
          <cell r="DG846"/>
          <cell r="DH846"/>
          <cell r="DI846"/>
          <cell r="DJ846"/>
          <cell r="DK846"/>
          <cell r="DL846">
            <v>43360</v>
          </cell>
          <cell r="DM846">
            <v>43374</v>
          </cell>
          <cell r="DN846">
            <v>43385</v>
          </cell>
          <cell r="DO846">
            <v>43385</v>
          </cell>
          <cell r="DP846">
            <v>43437</v>
          </cell>
          <cell r="DQ846">
            <v>43437</v>
          </cell>
          <cell r="DR846">
            <v>43661</v>
          </cell>
          <cell r="DS846"/>
          <cell r="DT846">
            <v>43437</v>
          </cell>
          <cell r="DU846">
            <v>43661</v>
          </cell>
          <cell r="DW846" t="str">
            <v>1001131-M01</v>
          </cell>
          <cell r="DX846" t="str">
            <v>1001131-M01</v>
          </cell>
          <cell r="DY846">
            <v>2</v>
          </cell>
          <cell r="DZ846">
            <v>1</v>
          </cell>
          <cell r="EA846">
            <v>224</v>
          </cell>
          <cell r="EB846">
            <v>0.5089285714285714</v>
          </cell>
          <cell r="EC846">
            <v>0.4910714285714286</v>
          </cell>
          <cell r="ED846">
            <v>234108.26453571423</v>
          </cell>
          <cell r="EE846">
            <v>225893.93946428568</v>
          </cell>
          <cell r="EF846">
            <v>43661</v>
          </cell>
          <cell r="EG846">
            <v>43661</v>
          </cell>
          <cell r="EH846">
            <v>43661</v>
          </cell>
          <cell r="EI846">
            <v>43668</v>
          </cell>
        </row>
        <row r="847">
          <cell r="A847">
            <v>1001131</v>
          </cell>
          <cell r="B847" t="str">
            <v>Child</v>
          </cell>
          <cell r="C847">
            <v>620207</v>
          </cell>
          <cell r="D847" t="str">
            <v>Crown Buildings</v>
          </cell>
          <cell r="E847" t="str">
            <v>Central</v>
          </cell>
          <cell r="F847" t="str">
            <v>A</v>
          </cell>
          <cell r="G847" t="str">
            <v>Derbyshire</v>
          </cell>
          <cell r="H847" t="str">
            <v>Ilkeston</v>
          </cell>
          <cell r="I847" t="str">
            <v>S Hale</v>
          </cell>
          <cell r="J847" t="str">
            <v>Kevin Williams</v>
          </cell>
          <cell r="K847" t="str">
            <v>Steve Brian</v>
          </cell>
          <cell r="L847"/>
          <cell r="M847" t="str">
            <v>John Reid</v>
          </cell>
          <cell r="N847"/>
          <cell r="O847" t="str">
            <v>Seddon</v>
          </cell>
          <cell r="P847"/>
          <cell r="Q847" t="str">
            <v>Chris Kent</v>
          </cell>
          <cell r="R847" t="str">
            <v>07483 320 794</v>
          </cell>
          <cell r="S847" t="str">
            <v>Socotec</v>
          </cell>
          <cell r="T847" t="str">
            <v>In Development</v>
          </cell>
          <cell r="U847">
            <v>2</v>
          </cell>
          <cell r="V847" t="str">
            <v>HIGH</v>
          </cell>
          <cell r="W847" t="str">
            <v>Red</v>
          </cell>
          <cell r="X847" t="str">
            <v>Welfare</v>
          </cell>
          <cell r="Y847" t="str">
            <v>Tea-Points</v>
          </cell>
          <cell r="Z847" t="str">
            <v xml:space="preserve">Tea Points To Be Updated, Increase Worktop, And Drainage And Odour Extraction Improved      </v>
          </cell>
          <cell r="AA847" t="str">
            <v>WELFARE - LOT 2-  Additional works</v>
          </cell>
          <cell r="AB847"/>
          <cell r="AC847" t="str">
            <v>W</v>
          </cell>
          <cell r="AD847" t="str">
            <v>JC Off</v>
          </cell>
          <cell r="AE847">
            <v>7000</v>
          </cell>
          <cell r="AF847"/>
          <cell r="AG847">
            <v>875</v>
          </cell>
          <cell r="AH847">
            <v>1575</v>
          </cell>
          <cell r="AI847">
            <v>9450</v>
          </cell>
          <cell r="AJ847">
            <v>6390</v>
          </cell>
          <cell r="AK847"/>
          <cell r="AL847">
            <v>200</v>
          </cell>
          <cell r="AM847">
            <v>75</v>
          </cell>
          <cell r="AN847">
            <v>75</v>
          </cell>
          <cell r="AO847">
            <v>50</v>
          </cell>
          <cell r="AP847">
            <v>100</v>
          </cell>
          <cell r="AQ847">
            <v>524.8248872875763</v>
          </cell>
          <cell r="AR847">
            <v>1184.8248872875763</v>
          </cell>
          <cell r="AS847">
            <v>1482.9649774575155</v>
          </cell>
          <cell r="AT847">
            <v>8897.7898647450929</v>
          </cell>
          <cell r="AU847">
            <v>6230</v>
          </cell>
          <cell r="AV847">
            <v>0</v>
          </cell>
          <cell r="AW847">
            <v>0</v>
          </cell>
          <cell r="AX847">
            <v>0</v>
          </cell>
          <cell r="AY847">
            <v>0</v>
          </cell>
          <cell r="AZ847">
            <v>0</v>
          </cell>
          <cell r="BA847">
            <v>0</v>
          </cell>
          <cell r="BB847">
            <v>0</v>
          </cell>
          <cell r="BC847">
            <v>0</v>
          </cell>
          <cell r="BD847">
            <v>1246</v>
          </cell>
          <cell r="BE847">
            <v>7476</v>
          </cell>
          <cell r="BF847">
            <v>6230</v>
          </cell>
          <cell r="BG847">
            <v>6230</v>
          </cell>
          <cell r="BH847" t="e">
            <v>#N/A</v>
          </cell>
          <cell r="BI847" t="e">
            <v>#N/A</v>
          </cell>
          <cell r="BJ847" t="str">
            <v>Deferred</v>
          </cell>
          <cell r="BK847" t="str">
            <v>Y</v>
          </cell>
          <cell r="BL847" t="str">
            <v>Welfare Child Deferred under CE4</v>
          </cell>
          <cell r="BM847">
            <v>0</v>
          </cell>
          <cell r="BN847"/>
          <cell r="BO847"/>
          <cell r="BP847"/>
          <cell r="BQ847"/>
          <cell r="BR847"/>
          <cell r="BS847">
            <v>0</v>
          </cell>
          <cell r="BT847">
            <v>0</v>
          </cell>
          <cell r="BU847">
            <v>0</v>
          </cell>
          <cell r="BV847">
            <v>0</v>
          </cell>
          <cell r="BW847">
            <v>0</v>
          </cell>
          <cell r="BX847">
            <v>0</v>
          </cell>
          <cell r="BY847">
            <v>0</v>
          </cell>
          <cell r="BZ847" t="e">
            <v>#N/A</v>
          </cell>
          <cell r="CA847" t="e">
            <v>#N/A</v>
          </cell>
          <cell r="CB847"/>
          <cell r="CC847"/>
          <cell r="CD847"/>
          <cell r="CE847"/>
          <cell r="CF847"/>
          <cell r="CG847"/>
          <cell r="CH847"/>
          <cell r="CI847" t="str">
            <v>T</v>
          </cell>
          <cell r="CJ847"/>
          <cell r="CK847"/>
          <cell r="CL847"/>
          <cell r="CM847"/>
          <cell r="CN847"/>
          <cell r="CO847"/>
          <cell r="CP847"/>
          <cell r="CQ847"/>
          <cell r="CR847"/>
          <cell r="CS847">
            <v>0</v>
          </cell>
          <cell r="CT847">
            <v>0</v>
          </cell>
          <cell r="CU847"/>
          <cell r="CV847"/>
          <cell r="CW847"/>
          <cell r="CX847"/>
          <cell r="CY847"/>
          <cell r="CZ847"/>
          <cell r="DA847"/>
          <cell r="DB847"/>
          <cell r="DC847"/>
          <cell r="DD847">
            <v>0</v>
          </cell>
          <cell r="DE847">
            <v>0</v>
          </cell>
          <cell r="DF847">
            <v>0</v>
          </cell>
          <cell r="DG847"/>
          <cell r="DH847"/>
          <cell r="DI847"/>
          <cell r="DJ847"/>
          <cell r="DK847"/>
          <cell r="DL847">
            <v>43360</v>
          </cell>
          <cell r="DM847">
            <v>43374</v>
          </cell>
          <cell r="DN847">
            <v>43385</v>
          </cell>
          <cell r="DO847">
            <v>43385</v>
          </cell>
          <cell r="DP847"/>
          <cell r="DQ847"/>
          <cell r="DR847"/>
          <cell r="DS847"/>
          <cell r="DT847"/>
          <cell r="DU847"/>
          <cell r="DW847" t="str">
            <v>1001131-M01</v>
          </cell>
          <cell r="DX847" t="str">
            <v>1001131-M01-C01</v>
          </cell>
          <cell r="DY847">
            <v>1</v>
          </cell>
          <cell r="DZ847">
            <v>1</v>
          </cell>
          <cell r="EA847">
            <v>0</v>
          </cell>
          <cell r="EB847">
            <v>1</v>
          </cell>
          <cell r="EC847">
            <v>0</v>
          </cell>
          <cell r="ED847">
            <v>7476</v>
          </cell>
          <cell r="EE847">
            <v>0</v>
          </cell>
          <cell r="EF847">
            <v>0</v>
          </cell>
          <cell r="EG847">
            <v>0</v>
          </cell>
          <cell r="EH847">
            <v>0</v>
          </cell>
          <cell r="EI847">
            <v>2</v>
          </cell>
        </row>
        <row r="848">
          <cell r="A848">
            <v>1001131</v>
          </cell>
          <cell r="B848" t="str">
            <v>Child</v>
          </cell>
          <cell r="C848">
            <v>620207</v>
          </cell>
          <cell r="D848" t="str">
            <v>Crown Buildings</v>
          </cell>
          <cell r="E848" t="str">
            <v>Central</v>
          </cell>
          <cell r="F848" t="str">
            <v>A</v>
          </cell>
          <cell r="G848" t="str">
            <v>Derbyshire</v>
          </cell>
          <cell r="H848" t="str">
            <v>Ilkeston</v>
          </cell>
          <cell r="I848" t="str">
            <v>S Hale</v>
          </cell>
          <cell r="J848" t="str">
            <v>Kevin Williams</v>
          </cell>
          <cell r="K848" t="str">
            <v>Steve Brian</v>
          </cell>
          <cell r="L848"/>
          <cell r="M848" t="str">
            <v>John Reid</v>
          </cell>
          <cell r="N848"/>
          <cell r="O848" t="str">
            <v>Seddon</v>
          </cell>
          <cell r="P848"/>
          <cell r="Q848" t="str">
            <v>Chris Kent</v>
          </cell>
          <cell r="R848" t="str">
            <v>07483 320 794</v>
          </cell>
          <cell r="S848" t="str">
            <v>Socotec</v>
          </cell>
          <cell r="T848" t="str">
            <v>In Development</v>
          </cell>
          <cell r="U848">
            <v>2</v>
          </cell>
          <cell r="V848" t="str">
            <v>HIGH</v>
          </cell>
          <cell r="W848" t="str">
            <v>Red</v>
          </cell>
          <cell r="X848" t="str">
            <v>Welfare</v>
          </cell>
          <cell r="Y848" t="str">
            <v>Car-Parking (not additional spaces)</v>
          </cell>
          <cell r="Z848" t="str">
            <v xml:space="preserve">Re Line Car Park Spaces And Separate Pedestrian Walkway </v>
          </cell>
          <cell r="AA848" t="str">
            <v>WELFARE - LOT 2-  Additional works</v>
          </cell>
          <cell r="AB848"/>
          <cell r="AC848" t="str">
            <v>W</v>
          </cell>
          <cell r="AD848" t="str">
            <v>JC Off</v>
          </cell>
          <cell r="AE848">
            <v>3500</v>
          </cell>
          <cell r="AF848"/>
          <cell r="AG848">
            <v>437.5</v>
          </cell>
          <cell r="AH848">
            <v>787.5</v>
          </cell>
          <cell r="AI848">
            <v>4725</v>
          </cell>
          <cell r="AJ848">
            <v>3275</v>
          </cell>
          <cell r="AK848"/>
          <cell r="AL848">
            <v>200</v>
          </cell>
          <cell r="AM848">
            <v>75</v>
          </cell>
          <cell r="AN848">
            <v>75</v>
          </cell>
          <cell r="AO848">
            <v>50</v>
          </cell>
          <cell r="AP848">
            <v>100</v>
          </cell>
          <cell r="AQ848">
            <v>262.41244364378815</v>
          </cell>
          <cell r="AR848">
            <v>922.41244364378815</v>
          </cell>
          <cell r="AS848">
            <v>807.48248872875774</v>
          </cell>
          <cell r="AT848">
            <v>4844.8949323725465</v>
          </cell>
          <cell r="AU848">
            <v>3115</v>
          </cell>
          <cell r="AV848">
            <v>0</v>
          </cell>
          <cell r="AW848">
            <v>0</v>
          </cell>
          <cell r="AX848">
            <v>0</v>
          </cell>
          <cell r="AY848">
            <v>0</v>
          </cell>
          <cell r="AZ848">
            <v>0</v>
          </cell>
          <cell r="BA848">
            <v>0</v>
          </cell>
          <cell r="BB848">
            <v>0</v>
          </cell>
          <cell r="BC848">
            <v>0</v>
          </cell>
          <cell r="BD848">
            <v>623</v>
          </cell>
          <cell r="BE848">
            <v>3738</v>
          </cell>
          <cell r="BF848">
            <v>3115</v>
          </cell>
          <cell r="BG848">
            <v>3115</v>
          </cell>
          <cell r="BH848" t="e">
            <v>#N/A</v>
          </cell>
          <cell r="BI848" t="e">
            <v>#N/A</v>
          </cell>
          <cell r="BJ848" t="str">
            <v>Deferred</v>
          </cell>
          <cell r="BK848" t="str">
            <v>Y</v>
          </cell>
          <cell r="BL848" t="str">
            <v>Welfare Child Deferred under CE4</v>
          </cell>
          <cell r="BM848">
            <v>0</v>
          </cell>
          <cell r="BN848"/>
          <cell r="BO848"/>
          <cell r="BP848"/>
          <cell r="BQ848"/>
          <cell r="BR848"/>
          <cell r="BS848">
            <v>0</v>
          </cell>
          <cell r="BT848">
            <v>0</v>
          </cell>
          <cell r="BU848">
            <v>0</v>
          </cell>
          <cell r="BV848">
            <v>0</v>
          </cell>
          <cell r="BW848">
            <v>0</v>
          </cell>
          <cell r="BX848">
            <v>0</v>
          </cell>
          <cell r="BY848">
            <v>0</v>
          </cell>
          <cell r="BZ848" t="e">
            <v>#N/A</v>
          </cell>
          <cell r="CA848" t="e">
            <v>#N/A</v>
          </cell>
          <cell r="CB848"/>
          <cell r="CC848"/>
          <cell r="CD848"/>
          <cell r="CE848"/>
          <cell r="CF848"/>
          <cell r="CG848"/>
          <cell r="CH848"/>
          <cell r="CI848" t="str">
            <v>T</v>
          </cell>
          <cell r="CJ848"/>
          <cell r="CK848"/>
          <cell r="CL848"/>
          <cell r="CM848"/>
          <cell r="CN848"/>
          <cell r="CO848"/>
          <cell r="CP848"/>
          <cell r="CQ848"/>
          <cell r="CR848"/>
          <cell r="CS848">
            <v>0</v>
          </cell>
          <cell r="CT848">
            <v>0</v>
          </cell>
          <cell r="CU848"/>
          <cell r="CV848"/>
          <cell r="CW848"/>
          <cell r="CX848"/>
          <cell r="CY848"/>
          <cell r="CZ848"/>
          <cell r="DA848"/>
          <cell r="DB848"/>
          <cell r="DC848"/>
          <cell r="DD848">
            <v>0</v>
          </cell>
          <cell r="DE848">
            <v>0</v>
          </cell>
          <cell r="DF848">
            <v>0</v>
          </cell>
          <cell r="DG848"/>
          <cell r="DH848"/>
          <cell r="DI848"/>
          <cell r="DJ848"/>
          <cell r="DK848"/>
          <cell r="DL848">
            <v>43360</v>
          </cell>
          <cell r="DM848">
            <v>43374</v>
          </cell>
          <cell r="DN848">
            <v>43385</v>
          </cell>
          <cell r="DO848">
            <v>43385</v>
          </cell>
          <cell r="DP848"/>
          <cell r="DQ848"/>
          <cell r="DR848"/>
          <cell r="DS848"/>
          <cell r="DT848"/>
          <cell r="DU848"/>
          <cell r="DW848" t="str">
            <v>1001131-M01</v>
          </cell>
          <cell r="DX848" t="str">
            <v>1001131-M01-C02</v>
          </cell>
          <cell r="DY848">
            <v>1</v>
          </cell>
          <cell r="DZ848">
            <v>1</v>
          </cell>
          <cell r="EA848">
            <v>0</v>
          </cell>
          <cell r="EB848">
            <v>1</v>
          </cell>
          <cell r="EC848">
            <v>0</v>
          </cell>
          <cell r="ED848">
            <v>3738</v>
          </cell>
          <cell r="EE848">
            <v>0</v>
          </cell>
          <cell r="EF848">
            <v>0</v>
          </cell>
          <cell r="EG848">
            <v>0</v>
          </cell>
          <cell r="EH848">
            <v>0</v>
          </cell>
          <cell r="EI848">
            <v>2</v>
          </cell>
        </row>
        <row r="849">
          <cell r="A849">
            <v>1001131</v>
          </cell>
          <cell r="B849" t="str">
            <v>Child</v>
          </cell>
          <cell r="C849">
            <v>620207</v>
          </cell>
          <cell r="D849" t="str">
            <v>Crown Buildings</v>
          </cell>
          <cell r="E849" t="str">
            <v>Central</v>
          </cell>
          <cell r="F849" t="str">
            <v>A</v>
          </cell>
          <cell r="G849" t="str">
            <v>Derbyshire</v>
          </cell>
          <cell r="H849" t="str">
            <v>Ilkeston</v>
          </cell>
          <cell r="I849" t="str">
            <v>S Hale</v>
          </cell>
          <cell r="J849" t="str">
            <v>Kevin Williams</v>
          </cell>
          <cell r="K849" t="str">
            <v>Steve Brian</v>
          </cell>
          <cell r="L849"/>
          <cell r="M849" t="str">
            <v>John Reid</v>
          </cell>
          <cell r="N849"/>
          <cell r="O849" t="str">
            <v>Seddon</v>
          </cell>
          <cell r="P849" t="str">
            <v>Andy Price</v>
          </cell>
          <cell r="Q849" t="str">
            <v>Chris Kent</v>
          </cell>
          <cell r="R849" t="str">
            <v>07483 320 794</v>
          </cell>
          <cell r="S849" t="str">
            <v>Socotec</v>
          </cell>
          <cell r="T849" t="str">
            <v>CP Approved</v>
          </cell>
          <cell r="U849">
            <v>2</v>
          </cell>
          <cell r="V849" t="str">
            <v>HIGH</v>
          </cell>
          <cell r="W849" t="str">
            <v>Red</v>
          </cell>
          <cell r="X849" t="str">
            <v>Windows</v>
          </cell>
          <cell r="Y849" t="str">
            <v>Window Replacement</v>
          </cell>
          <cell r="Z849" t="str">
            <v>Replace sliding sash single glazed windows &amp; sills.</v>
          </cell>
          <cell r="AA849"/>
          <cell r="AB849">
            <v>1</v>
          </cell>
          <cell r="AC849" t="str">
            <v>A</v>
          </cell>
          <cell r="AD849" t="str">
            <v>JC Off</v>
          </cell>
          <cell r="AE849">
            <v>180000</v>
          </cell>
          <cell r="AF849"/>
          <cell r="AG849">
            <v>22500</v>
          </cell>
          <cell r="AH849">
            <v>40500</v>
          </cell>
          <cell r="AI849">
            <v>243000</v>
          </cell>
          <cell r="AJ849">
            <v>160360</v>
          </cell>
          <cell r="AK849"/>
          <cell r="AL849">
            <v>200</v>
          </cell>
          <cell r="AM849">
            <v>75</v>
          </cell>
          <cell r="AN849">
            <v>75</v>
          </cell>
          <cell r="AO849">
            <v>50</v>
          </cell>
          <cell r="AP849">
            <v>100</v>
          </cell>
          <cell r="AQ849">
            <v>13495.497101680534</v>
          </cell>
          <cell r="AR849">
            <v>14155.497101680534</v>
          </cell>
          <cell r="AS849">
            <v>34871.099420336104</v>
          </cell>
          <cell r="AT849">
            <v>209226.59652201663</v>
          </cell>
          <cell r="AU849">
            <v>209616</v>
          </cell>
          <cell r="AV849">
            <v>0</v>
          </cell>
          <cell r="AW849">
            <v>0</v>
          </cell>
          <cell r="AX849">
            <v>0</v>
          </cell>
          <cell r="AY849">
            <v>0</v>
          </cell>
          <cell r="AZ849">
            <v>0</v>
          </cell>
          <cell r="BA849">
            <v>0</v>
          </cell>
          <cell r="BB849">
            <v>0</v>
          </cell>
          <cell r="BC849">
            <v>0</v>
          </cell>
          <cell r="BD849">
            <v>41923.200000000004</v>
          </cell>
          <cell r="BE849">
            <v>251539.20000000001</v>
          </cell>
          <cell r="BF849">
            <v>189591.84</v>
          </cell>
          <cell r="BG849">
            <v>189591.84</v>
          </cell>
          <cell r="BH849">
            <v>209616</v>
          </cell>
          <cell r="BI849">
            <v>-20024.160000000003</v>
          </cell>
          <cell r="BJ849" t="str">
            <v>Year 1</v>
          </cell>
          <cell r="BK849" t="str">
            <v>Y</v>
          </cell>
          <cell r="BL849"/>
          <cell r="BM849">
            <v>0</v>
          </cell>
          <cell r="BN849"/>
          <cell r="BO849"/>
          <cell r="BP849"/>
          <cell r="BQ849"/>
          <cell r="BR849"/>
          <cell r="BS849">
            <v>0</v>
          </cell>
          <cell r="BT849">
            <v>0</v>
          </cell>
          <cell r="BU849">
            <v>0</v>
          </cell>
          <cell r="BV849">
            <v>0</v>
          </cell>
          <cell r="BW849">
            <v>0</v>
          </cell>
          <cell r="BX849">
            <v>0</v>
          </cell>
          <cell r="BY849">
            <v>0</v>
          </cell>
          <cell r="BZ849">
            <v>113755.10399999999</v>
          </cell>
          <cell r="CA849">
            <v>303346.94400000002</v>
          </cell>
          <cell r="CB849"/>
          <cell r="CC849"/>
          <cell r="CD849"/>
          <cell r="CE849"/>
          <cell r="CF849"/>
          <cell r="CG849"/>
          <cell r="CH849"/>
          <cell r="CI849" t="str">
            <v>T</v>
          </cell>
          <cell r="CJ849"/>
          <cell r="CK849"/>
          <cell r="CL849"/>
          <cell r="CM849"/>
          <cell r="CN849"/>
          <cell r="CO849"/>
          <cell r="CP849"/>
          <cell r="CQ849"/>
          <cell r="CR849"/>
          <cell r="CS849">
            <v>0</v>
          </cell>
          <cell r="CT849">
            <v>0</v>
          </cell>
          <cell r="CU849"/>
          <cell r="CV849"/>
          <cell r="CW849"/>
          <cell r="CX849"/>
          <cell r="CY849"/>
          <cell r="CZ849"/>
          <cell r="DA849"/>
          <cell r="DB849"/>
          <cell r="DC849"/>
          <cell r="DD849">
            <v>0</v>
          </cell>
          <cell r="DE849">
            <v>0</v>
          </cell>
          <cell r="DF849">
            <v>0</v>
          </cell>
          <cell r="DG849"/>
          <cell r="DH849"/>
          <cell r="DI849"/>
          <cell r="DJ849"/>
          <cell r="DK849"/>
          <cell r="DL849">
            <v>43360</v>
          </cell>
          <cell r="DM849">
            <v>43374</v>
          </cell>
          <cell r="DN849">
            <v>43385</v>
          </cell>
          <cell r="DO849">
            <v>43385</v>
          </cell>
          <cell r="DP849">
            <v>43437</v>
          </cell>
          <cell r="DQ849">
            <v>43437</v>
          </cell>
          <cell r="DR849">
            <v>43661</v>
          </cell>
          <cell r="DS849"/>
          <cell r="DT849">
            <v>43437</v>
          </cell>
          <cell r="DU849">
            <v>43661</v>
          </cell>
          <cell r="DW849" t="str">
            <v>1001131-M01</v>
          </cell>
          <cell r="DX849" t="str">
            <v>1001131-M01-C03</v>
          </cell>
          <cell r="DY849">
            <v>2</v>
          </cell>
          <cell r="DZ849">
            <v>1</v>
          </cell>
          <cell r="EA849">
            <v>224</v>
          </cell>
          <cell r="EB849">
            <v>0.5089285714285714</v>
          </cell>
          <cell r="EC849">
            <v>0.4910714285714286</v>
          </cell>
          <cell r="ED849">
            <v>115786.44514285713</v>
          </cell>
          <cell r="EE849">
            <v>111723.76285714285</v>
          </cell>
          <cell r="EF849">
            <v>43661</v>
          </cell>
          <cell r="EG849">
            <v>43661</v>
          </cell>
          <cell r="EH849">
            <v>43661</v>
          </cell>
          <cell r="EI849">
            <v>43668</v>
          </cell>
        </row>
        <row r="850">
          <cell r="A850">
            <v>1001131</v>
          </cell>
          <cell r="B850" t="str">
            <v>Child</v>
          </cell>
          <cell r="C850">
            <v>620207</v>
          </cell>
          <cell r="D850" t="str">
            <v>Crown Buildings</v>
          </cell>
          <cell r="E850" t="str">
            <v>Central</v>
          </cell>
          <cell r="F850" t="str">
            <v>A</v>
          </cell>
          <cell r="G850" t="str">
            <v>Derbyshire</v>
          </cell>
          <cell r="H850" t="str">
            <v>Ilkeston</v>
          </cell>
          <cell r="I850" t="str">
            <v>S Hale</v>
          </cell>
          <cell r="J850" t="str">
            <v>Kevin Williams</v>
          </cell>
          <cell r="K850" t="str">
            <v>Steve Brian</v>
          </cell>
          <cell r="L850"/>
          <cell r="M850" t="str">
            <v>John Reid</v>
          </cell>
          <cell r="N850"/>
          <cell r="O850" t="str">
            <v>Seddon</v>
          </cell>
          <cell r="P850" t="str">
            <v>Andy Price</v>
          </cell>
          <cell r="Q850" t="str">
            <v>Chris Kent</v>
          </cell>
          <cell r="R850" t="str">
            <v>07483 320 794</v>
          </cell>
          <cell r="S850" t="str">
            <v>Socotec</v>
          </cell>
          <cell r="T850" t="str">
            <v>CP Approved</v>
          </cell>
          <cell r="U850">
            <v>2</v>
          </cell>
          <cell r="V850" t="str">
            <v>HIGH</v>
          </cell>
          <cell r="W850" t="str">
            <v>Red</v>
          </cell>
          <cell r="X850" t="str">
            <v>Roofs</v>
          </cell>
          <cell r="Y850" t="str">
            <v>Roof Coverings</v>
          </cell>
          <cell r="Z850" t="str">
            <v xml:space="preserve">Recover flat roofing to 3F balcony parapet upstands.  2F main flat roof - patch repair localised blistering and area around raised roof lights and patch repair area marked with spray paint - c. 5m2.  </v>
          </cell>
          <cell r="AA850" t="str">
            <v>Yes - Change Control log to increase scope - replace all flat roofs to Part L</v>
          </cell>
          <cell r="AB850">
            <v>1</v>
          </cell>
          <cell r="AC850" t="str">
            <v>A</v>
          </cell>
          <cell r="AD850" t="str">
            <v>JC Off</v>
          </cell>
          <cell r="AE850">
            <v>66000</v>
          </cell>
          <cell r="AF850"/>
          <cell r="AG850">
            <v>8250</v>
          </cell>
          <cell r="AH850">
            <v>14850</v>
          </cell>
          <cell r="AI850">
            <v>89100</v>
          </cell>
          <cell r="AJ850">
            <v>58900</v>
          </cell>
          <cell r="AK850"/>
          <cell r="AL850">
            <v>200</v>
          </cell>
          <cell r="AM850">
            <v>75</v>
          </cell>
          <cell r="AN850">
            <v>75</v>
          </cell>
          <cell r="AO850">
            <v>50</v>
          </cell>
          <cell r="AP850">
            <v>100</v>
          </cell>
          <cell r="AQ850">
            <v>4948.3489372828617</v>
          </cell>
          <cell r="AR850">
            <v>5608.3489372828617</v>
          </cell>
          <cell r="AS850">
            <v>12869.669787456573</v>
          </cell>
          <cell r="AT850">
            <v>77218.018724739435</v>
          </cell>
          <cell r="AU850">
            <v>167922.58</v>
          </cell>
          <cell r="AV850">
            <v>0</v>
          </cell>
          <cell r="AW850">
            <v>0</v>
          </cell>
          <cell r="AX850">
            <v>0</v>
          </cell>
          <cell r="AY850">
            <v>0</v>
          </cell>
          <cell r="AZ850">
            <v>0</v>
          </cell>
          <cell r="BA850">
            <v>0</v>
          </cell>
          <cell r="BB850">
            <v>0</v>
          </cell>
          <cell r="BC850">
            <v>0</v>
          </cell>
          <cell r="BD850">
            <v>33584.515999999996</v>
          </cell>
          <cell r="BE850">
            <v>201507.09599999999</v>
          </cell>
          <cell r="BF850">
            <v>152904.46</v>
          </cell>
          <cell r="BG850">
            <v>152904.46</v>
          </cell>
          <cell r="BH850">
            <v>167922.58</v>
          </cell>
          <cell r="BI850">
            <v>-15018.119999999995</v>
          </cell>
          <cell r="BJ850" t="str">
            <v>Year 1</v>
          </cell>
          <cell r="BK850" t="str">
            <v>Y</v>
          </cell>
          <cell r="BL850"/>
          <cell r="BM850">
            <v>0</v>
          </cell>
          <cell r="BN850"/>
          <cell r="BO850"/>
          <cell r="BP850"/>
          <cell r="BQ850"/>
          <cell r="BR850"/>
          <cell r="BS850">
            <v>0</v>
          </cell>
          <cell r="BT850">
            <v>0</v>
          </cell>
          <cell r="BU850">
            <v>0</v>
          </cell>
          <cell r="BV850">
            <v>0</v>
          </cell>
          <cell r="BW850">
            <v>0</v>
          </cell>
          <cell r="BX850">
            <v>0</v>
          </cell>
          <cell r="BY850">
            <v>0</v>
          </cell>
          <cell r="BZ850">
            <v>91742.676000000007</v>
          </cell>
          <cell r="CA850">
            <v>244647.136</v>
          </cell>
          <cell r="CB850"/>
          <cell r="CC850"/>
          <cell r="CD850"/>
          <cell r="CE850"/>
          <cell r="CF850"/>
          <cell r="CG850"/>
          <cell r="CH850"/>
          <cell r="CI850" t="str">
            <v>T</v>
          </cell>
          <cell r="CJ850"/>
          <cell r="CK850"/>
          <cell r="CL850"/>
          <cell r="CM850"/>
          <cell r="CN850"/>
          <cell r="CO850"/>
          <cell r="CP850"/>
          <cell r="CQ850"/>
          <cell r="CR850"/>
          <cell r="CS850">
            <v>0</v>
          </cell>
          <cell r="CT850">
            <v>0</v>
          </cell>
          <cell r="CU850"/>
          <cell r="CV850"/>
          <cell r="CW850"/>
          <cell r="CX850"/>
          <cell r="CY850"/>
          <cell r="CZ850"/>
          <cell r="DA850"/>
          <cell r="DB850"/>
          <cell r="DC850"/>
          <cell r="DD850">
            <v>0</v>
          </cell>
          <cell r="DE850">
            <v>0</v>
          </cell>
          <cell r="DF850">
            <v>0</v>
          </cell>
          <cell r="DG850"/>
          <cell r="DH850"/>
          <cell r="DI850"/>
          <cell r="DJ850"/>
          <cell r="DK850"/>
          <cell r="DL850">
            <v>43360</v>
          </cell>
          <cell r="DM850">
            <v>43374</v>
          </cell>
          <cell r="DN850">
            <v>43385</v>
          </cell>
          <cell r="DO850">
            <v>43385</v>
          </cell>
          <cell r="DP850">
            <v>43437</v>
          </cell>
          <cell r="DQ850">
            <v>43437</v>
          </cell>
          <cell r="DR850">
            <v>43661</v>
          </cell>
          <cell r="DS850"/>
          <cell r="DT850">
            <v>43437</v>
          </cell>
          <cell r="DU850">
            <v>43661</v>
          </cell>
          <cell r="DW850" t="str">
            <v>1001131-M01</v>
          </cell>
          <cell r="DX850" t="str">
            <v>1001131-M01-C04</v>
          </cell>
          <cell r="DY850">
            <v>2</v>
          </cell>
          <cell r="DZ850">
            <v>1</v>
          </cell>
          <cell r="EA850">
            <v>224</v>
          </cell>
          <cell r="EB850">
            <v>0.5089285714285714</v>
          </cell>
          <cell r="EC850">
            <v>0.4910714285714286</v>
          </cell>
          <cell r="ED850">
            <v>93380.938071428551</v>
          </cell>
          <cell r="EE850">
            <v>90104.413928571434</v>
          </cell>
          <cell r="EF850">
            <v>43661</v>
          </cell>
          <cell r="EG850">
            <v>43661</v>
          </cell>
          <cell r="EH850">
            <v>43661</v>
          </cell>
          <cell r="EI850">
            <v>43668</v>
          </cell>
        </row>
        <row r="851">
          <cell r="A851">
            <v>1001131</v>
          </cell>
          <cell r="B851" t="str">
            <v>Child</v>
          </cell>
          <cell r="C851">
            <v>620207</v>
          </cell>
          <cell r="D851" t="str">
            <v>Crown Buildings</v>
          </cell>
          <cell r="E851" t="str">
            <v>Central</v>
          </cell>
          <cell r="F851" t="str">
            <v>A</v>
          </cell>
          <cell r="G851" t="str">
            <v>Derbyshire</v>
          </cell>
          <cell r="H851" t="str">
            <v>Ilkeston</v>
          </cell>
          <cell r="I851" t="str">
            <v>S Hale</v>
          </cell>
          <cell r="J851" t="str">
            <v>Kevin Williams</v>
          </cell>
          <cell r="K851" t="str">
            <v>Steve Brian</v>
          </cell>
          <cell r="L851"/>
          <cell r="M851" t="str">
            <v>John Reid</v>
          </cell>
          <cell r="N851"/>
          <cell r="O851" t="str">
            <v>Seddon</v>
          </cell>
          <cell r="P851" t="str">
            <v>Andy Price</v>
          </cell>
          <cell r="Q851" t="str">
            <v>Chris Kent</v>
          </cell>
          <cell r="R851" t="str">
            <v>07483 320 794</v>
          </cell>
          <cell r="S851" t="str">
            <v>Socotec</v>
          </cell>
          <cell r="T851" t="str">
            <v>Deleted</v>
          </cell>
          <cell r="U851"/>
          <cell r="V851" t="str">
            <v>HIGH</v>
          </cell>
          <cell r="W851" t="str">
            <v>Red</v>
          </cell>
          <cell r="X851" t="str">
            <v>HVAC</v>
          </cell>
          <cell r="Y851" t="str">
            <v>Package DX Cooling System</v>
          </cell>
          <cell r="Z851" t="str">
            <v>Replace external, internal units and associated pipework</v>
          </cell>
          <cell r="AA851" t="str">
            <v>Item of work has already been completed by ENGIE prior to TT contract ending. Delete from the LCR plan. - Contractactor  to add a delete item on CP return</v>
          </cell>
          <cell r="AB851">
            <v>1</v>
          </cell>
          <cell r="AC851" t="str">
            <v>A</v>
          </cell>
          <cell r="AD851" t="str">
            <v>JC Off</v>
          </cell>
          <cell r="AE851"/>
          <cell r="AF851"/>
          <cell r="AG851"/>
          <cell r="AH851"/>
          <cell r="AI851"/>
          <cell r="AJ851"/>
          <cell r="AK851"/>
          <cell r="AL851"/>
          <cell r="AM851"/>
          <cell r="AN851"/>
          <cell r="AO851"/>
          <cell r="AP851"/>
          <cell r="AQ851"/>
          <cell r="AR851"/>
          <cell r="AS851"/>
          <cell r="AT851"/>
          <cell r="AU851"/>
          <cell r="AV851"/>
          <cell r="AW851"/>
          <cell r="AX851"/>
          <cell r="AY851"/>
          <cell r="AZ851"/>
          <cell r="BA851"/>
          <cell r="BB851"/>
          <cell r="BC851"/>
          <cell r="BD851"/>
          <cell r="BE851"/>
          <cell r="BF851">
            <v>0</v>
          </cell>
          <cell r="BG851"/>
          <cell r="BH851"/>
          <cell r="BI851"/>
          <cell r="BJ851"/>
          <cell r="BK851"/>
          <cell r="BL851"/>
          <cell r="BM851">
            <v>0</v>
          </cell>
          <cell r="BN851">
            <v>0</v>
          </cell>
          <cell r="BO851"/>
          <cell r="BP851"/>
          <cell r="BQ851"/>
          <cell r="BR851"/>
          <cell r="BS851">
            <v>0</v>
          </cell>
          <cell r="BT851">
            <v>0</v>
          </cell>
          <cell r="BU851">
            <v>0</v>
          </cell>
          <cell r="BV851">
            <v>0</v>
          </cell>
          <cell r="BW851">
            <v>0</v>
          </cell>
          <cell r="BX851">
            <v>0</v>
          </cell>
          <cell r="BY851">
            <v>0</v>
          </cell>
          <cell r="BZ851">
            <v>0</v>
          </cell>
          <cell r="CA851">
            <v>0</v>
          </cell>
          <cell r="CB851"/>
          <cell r="CC851"/>
          <cell r="CD851"/>
          <cell r="CE851"/>
          <cell r="CF851"/>
          <cell r="CG851"/>
          <cell r="CH851"/>
          <cell r="CI851" t="str">
            <v>R</v>
          </cell>
          <cell r="CJ851"/>
          <cell r="CK851"/>
          <cell r="CL851"/>
          <cell r="CM851"/>
          <cell r="CN851"/>
          <cell r="CO851"/>
          <cell r="CP851"/>
          <cell r="CQ851"/>
          <cell r="CR851"/>
          <cell r="CS851"/>
          <cell r="CT851"/>
          <cell r="CU851"/>
          <cell r="CV851"/>
          <cell r="CW851"/>
          <cell r="CX851"/>
          <cell r="CY851"/>
          <cell r="CZ851"/>
          <cell r="DA851"/>
          <cell r="DB851"/>
          <cell r="DC851"/>
          <cell r="DD851"/>
          <cell r="DE851"/>
          <cell r="DF851"/>
          <cell r="DG851"/>
          <cell r="DH851"/>
          <cell r="DI851"/>
          <cell r="DJ851"/>
          <cell r="DK851"/>
          <cell r="DL851" t="str">
            <v>DEL</v>
          </cell>
          <cell r="DM851" t="str">
            <v>N/A</v>
          </cell>
          <cell r="DN851"/>
          <cell r="DO851"/>
          <cell r="DP851"/>
          <cell r="DQ851"/>
          <cell r="DR851"/>
          <cell r="DS851"/>
          <cell r="DT851">
            <v>0</v>
          </cell>
          <cell r="DU851">
            <v>0</v>
          </cell>
          <cell r="DW851" t="str">
            <v>1001131-M01</v>
          </cell>
          <cell r="DX851" t="str">
            <v>1001131-M01-C05</v>
          </cell>
          <cell r="DY851">
            <v>1</v>
          </cell>
          <cell r="DZ851">
            <v>1</v>
          </cell>
          <cell r="EA851">
            <v>0</v>
          </cell>
          <cell r="EB851">
            <v>1</v>
          </cell>
          <cell r="EC851">
            <v>0</v>
          </cell>
          <cell r="ED851">
            <v>0</v>
          </cell>
          <cell r="EE851">
            <v>0</v>
          </cell>
          <cell r="EF851">
            <v>0</v>
          </cell>
          <cell r="EG851">
            <v>0</v>
          </cell>
          <cell r="EH851">
            <v>0</v>
          </cell>
          <cell r="EI851">
            <v>2</v>
          </cell>
        </row>
        <row r="852">
          <cell r="A852">
            <v>1001131</v>
          </cell>
          <cell r="B852" t="str">
            <v>Child</v>
          </cell>
          <cell r="C852">
            <v>620207</v>
          </cell>
          <cell r="D852" t="str">
            <v>Crown Buildings</v>
          </cell>
          <cell r="E852" t="str">
            <v>Central</v>
          </cell>
          <cell r="F852" t="str">
            <v>A</v>
          </cell>
          <cell r="G852" t="str">
            <v>Derbyshire</v>
          </cell>
          <cell r="H852" t="str">
            <v>Ilkeston</v>
          </cell>
          <cell r="I852" t="str">
            <v>S Hale</v>
          </cell>
          <cell r="J852" t="str">
            <v>Kevin Williams</v>
          </cell>
          <cell r="K852" t="str">
            <v>Steve Brian</v>
          </cell>
          <cell r="L852"/>
          <cell r="M852" t="str">
            <v>John Reid</v>
          </cell>
          <cell r="N852"/>
          <cell r="O852" t="str">
            <v>Seddon</v>
          </cell>
          <cell r="P852" t="str">
            <v>Andy Price</v>
          </cell>
          <cell r="Q852" t="str">
            <v>Chris Kent</v>
          </cell>
          <cell r="R852" t="str">
            <v>07483 320 794</v>
          </cell>
          <cell r="S852" t="str">
            <v>Socotec</v>
          </cell>
          <cell r="T852" t="str">
            <v>CP Approved</v>
          </cell>
          <cell r="U852">
            <v>2</v>
          </cell>
          <cell r="V852" t="str">
            <v>HIGH</v>
          </cell>
          <cell r="W852" t="str">
            <v>Red</v>
          </cell>
          <cell r="X852" t="str">
            <v>Interior</v>
          </cell>
          <cell r="Y852" t="str">
            <v>Office Areas Floors</v>
          </cell>
          <cell r="Z852" t="str">
            <v>Replace carpet flooring to end office on 3rd floor.</v>
          </cell>
          <cell r="AA852"/>
          <cell r="AB852">
            <v>1</v>
          </cell>
          <cell r="AC852" t="str">
            <v>A</v>
          </cell>
          <cell r="AD852" t="str">
            <v>JC Off</v>
          </cell>
          <cell r="AE852">
            <v>2520</v>
          </cell>
          <cell r="AF852"/>
          <cell r="AG852">
            <v>315</v>
          </cell>
          <cell r="AH852">
            <v>567</v>
          </cell>
          <cell r="AI852">
            <v>3402</v>
          </cell>
          <cell r="AJ852">
            <v>3335.9065420560746</v>
          </cell>
          <cell r="AK852"/>
          <cell r="AL852">
            <v>200</v>
          </cell>
          <cell r="AM852">
            <v>75</v>
          </cell>
          <cell r="AN852">
            <v>75</v>
          </cell>
          <cell r="AO852">
            <v>50</v>
          </cell>
          <cell r="AP852">
            <v>100</v>
          </cell>
          <cell r="AQ852">
            <v>267.54330545272154</v>
          </cell>
          <cell r="AR852">
            <v>927.5433054527216</v>
          </cell>
          <cell r="AS852">
            <v>820.68996950175938</v>
          </cell>
          <cell r="AT852">
            <v>4924.1398170105558</v>
          </cell>
          <cell r="AU852">
            <v>5799.71</v>
          </cell>
          <cell r="AV852">
            <v>0</v>
          </cell>
          <cell r="AW852">
            <v>0</v>
          </cell>
          <cell r="AX852">
            <v>0</v>
          </cell>
          <cell r="AY852">
            <v>0</v>
          </cell>
          <cell r="AZ852">
            <v>0</v>
          </cell>
          <cell r="BA852">
            <v>0</v>
          </cell>
          <cell r="BB852">
            <v>0</v>
          </cell>
          <cell r="BC852">
            <v>0</v>
          </cell>
          <cell r="BD852">
            <v>1159.942</v>
          </cell>
          <cell r="BE852">
            <v>6959.652</v>
          </cell>
          <cell r="BF852">
            <v>5414.63</v>
          </cell>
          <cell r="BG852">
            <v>5414.63</v>
          </cell>
          <cell r="BH852">
            <v>5799.71</v>
          </cell>
          <cell r="BI852">
            <v>-385.07999999999993</v>
          </cell>
          <cell r="BJ852" t="str">
            <v>Year 1</v>
          </cell>
          <cell r="BK852" t="str">
            <v>Y</v>
          </cell>
          <cell r="BL852"/>
          <cell r="BM852">
            <v>0</v>
          </cell>
          <cell r="BN852"/>
          <cell r="BO852"/>
          <cell r="BP852"/>
          <cell r="BQ852"/>
          <cell r="BR852"/>
          <cell r="BS852">
            <v>0</v>
          </cell>
          <cell r="BT852">
            <v>0</v>
          </cell>
          <cell r="BU852">
            <v>0</v>
          </cell>
          <cell r="BV852">
            <v>0</v>
          </cell>
          <cell r="BW852">
            <v>0</v>
          </cell>
          <cell r="BX852">
            <v>0</v>
          </cell>
          <cell r="BY852">
            <v>0</v>
          </cell>
          <cell r="BZ852">
            <v>3248.7780000000002</v>
          </cell>
          <cell r="CA852">
            <v>8663.4079999999994</v>
          </cell>
          <cell r="CB852"/>
          <cell r="CC852"/>
          <cell r="CD852"/>
          <cell r="CE852"/>
          <cell r="CF852"/>
          <cell r="CG852"/>
          <cell r="CH852"/>
          <cell r="CI852" t="str">
            <v>T</v>
          </cell>
          <cell r="CJ852"/>
          <cell r="CK852"/>
          <cell r="CL852"/>
          <cell r="CM852"/>
          <cell r="CN852"/>
          <cell r="CO852"/>
          <cell r="CP852"/>
          <cell r="CQ852"/>
          <cell r="CR852"/>
          <cell r="CS852">
            <v>0</v>
          </cell>
          <cell r="CT852">
            <v>0</v>
          </cell>
          <cell r="CU852"/>
          <cell r="CV852"/>
          <cell r="CW852"/>
          <cell r="CX852"/>
          <cell r="CY852"/>
          <cell r="CZ852"/>
          <cell r="DA852"/>
          <cell r="DB852"/>
          <cell r="DC852"/>
          <cell r="DD852">
            <v>0</v>
          </cell>
          <cell r="DE852">
            <v>0</v>
          </cell>
          <cell r="DF852">
            <v>0</v>
          </cell>
          <cell r="DG852"/>
          <cell r="DH852"/>
          <cell r="DI852"/>
          <cell r="DJ852"/>
          <cell r="DK852"/>
          <cell r="DL852">
            <v>43360</v>
          </cell>
          <cell r="DM852">
            <v>43374</v>
          </cell>
          <cell r="DN852">
            <v>43385</v>
          </cell>
          <cell r="DO852">
            <v>43385</v>
          </cell>
          <cell r="DP852">
            <v>43437</v>
          </cell>
          <cell r="DQ852">
            <v>43437</v>
          </cell>
          <cell r="DR852">
            <v>43661</v>
          </cell>
          <cell r="DS852"/>
          <cell r="DT852">
            <v>43437</v>
          </cell>
          <cell r="DU852">
            <v>43661</v>
          </cell>
          <cell r="DW852" t="str">
            <v>1001131-M01</v>
          </cell>
          <cell r="DX852" t="str">
            <v>1001131-M01-C06</v>
          </cell>
          <cell r="DY852">
            <v>2</v>
          </cell>
          <cell r="DZ852">
            <v>1</v>
          </cell>
          <cell r="EA852">
            <v>224</v>
          </cell>
          <cell r="EB852">
            <v>0.5089285714285714</v>
          </cell>
          <cell r="EC852">
            <v>0.4910714285714286</v>
          </cell>
          <cell r="ED852">
            <v>3306.791892857143</v>
          </cell>
          <cell r="EE852">
            <v>3190.7641071428575</v>
          </cell>
          <cell r="EF852">
            <v>43661</v>
          </cell>
          <cell r="EG852">
            <v>43661</v>
          </cell>
          <cell r="EH852">
            <v>43661</v>
          </cell>
          <cell r="EI852">
            <v>43668</v>
          </cell>
        </row>
        <row r="853">
          <cell r="A853">
            <v>1001131</v>
          </cell>
          <cell r="B853" t="str">
            <v>Child</v>
          </cell>
          <cell r="C853">
            <v>620207</v>
          </cell>
          <cell r="D853" t="str">
            <v>Crown Buildings</v>
          </cell>
          <cell r="E853" t="str">
            <v>Central</v>
          </cell>
          <cell r="F853" t="str">
            <v>A</v>
          </cell>
          <cell r="G853" t="str">
            <v>Derbyshire</v>
          </cell>
          <cell r="H853" t="str">
            <v>Ilkeston</v>
          </cell>
          <cell r="I853" t="str">
            <v>S Hale</v>
          </cell>
          <cell r="J853" t="str">
            <v>Kevin Williams</v>
          </cell>
          <cell r="K853" t="str">
            <v>Steve Brian</v>
          </cell>
          <cell r="L853"/>
          <cell r="M853" t="str">
            <v>John Reid</v>
          </cell>
          <cell r="N853"/>
          <cell r="O853" t="str">
            <v>Seddon</v>
          </cell>
          <cell r="P853" t="str">
            <v>Andy Price</v>
          </cell>
          <cell r="Q853" t="str">
            <v>Chris Kent</v>
          </cell>
          <cell r="R853" t="str">
            <v>07483 320 794</v>
          </cell>
          <cell r="S853" t="str">
            <v>Socotec</v>
          </cell>
          <cell r="T853" t="str">
            <v>CP Approved</v>
          </cell>
          <cell r="U853">
            <v>2</v>
          </cell>
          <cell r="V853" t="str">
            <v>HIGH</v>
          </cell>
          <cell r="W853" t="str">
            <v>Red</v>
          </cell>
          <cell r="X853" t="str">
            <v>Roofs</v>
          </cell>
          <cell r="Y853" t="str">
            <v>Rooftop Plantroom / Upstands</v>
          </cell>
          <cell r="Z853" t="str">
            <v>Main flat roof above 2nd floor - Recoat section of parapet wall to front elevation LHS end.</v>
          </cell>
          <cell r="AA853"/>
          <cell r="AB853">
            <v>1</v>
          </cell>
          <cell r="AC853" t="str">
            <v>A</v>
          </cell>
          <cell r="AD853" t="str">
            <v>JC Off</v>
          </cell>
          <cell r="AE853">
            <v>1320</v>
          </cell>
          <cell r="AF853"/>
          <cell r="AG853">
            <v>165</v>
          </cell>
          <cell r="AH853">
            <v>297</v>
          </cell>
          <cell r="AI853">
            <v>1782</v>
          </cell>
          <cell r="AJ853">
            <v>1334.8</v>
          </cell>
          <cell r="AK853"/>
          <cell r="AL853">
            <v>200</v>
          </cell>
          <cell r="AM853">
            <v>75</v>
          </cell>
          <cell r="AN853">
            <v>75</v>
          </cell>
          <cell r="AO853">
            <v>50</v>
          </cell>
          <cell r="AP853">
            <v>100</v>
          </cell>
          <cell r="AQ853">
            <v>98.966978745657229</v>
          </cell>
          <cell r="AR853">
            <v>758.96697874565723</v>
          </cell>
          <cell r="AS853">
            <v>386.75339574913141</v>
          </cell>
          <cell r="AT853">
            <v>2320.5203744947885</v>
          </cell>
          <cell r="AU853">
            <v>13971.99</v>
          </cell>
          <cell r="AV853">
            <v>0</v>
          </cell>
          <cell r="AW853">
            <v>0</v>
          </cell>
          <cell r="AX853">
            <v>0</v>
          </cell>
          <cell r="AY853">
            <v>0</v>
          </cell>
          <cell r="AZ853">
            <v>0</v>
          </cell>
          <cell r="BA853">
            <v>0</v>
          </cell>
          <cell r="BB853">
            <v>0</v>
          </cell>
          <cell r="BC853">
            <v>0</v>
          </cell>
          <cell r="BD853">
            <v>2794.3980000000001</v>
          </cell>
          <cell r="BE853">
            <v>16766.387999999999</v>
          </cell>
          <cell r="BF853">
            <v>12431.67</v>
          </cell>
          <cell r="BG853">
            <v>12431.67</v>
          </cell>
          <cell r="BH853">
            <v>13971.99</v>
          </cell>
          <cell r="BI853">
            <v>-1540.3199999999997</v>
          </cell>
          <cell r="BJ853" t="str">
            <v>Year 1</v>
          </cell>
          <cell r="BK853" t="str">
            <v>Y</v>
          </cell>
          <cell r="BL853"/>
          <cell r="BM853">
            <v>0</v>
          </cell>
          <cell r="BN853"/>
          <cell r="BO853"/>
          <cell r="BP853"/>
          <cell r="BQ853"/>
          <cell r="BR853"/>
          <cell r="BS853">
            <v>0</v>
          </cell>
          <cell r="BT853">
            <v>0</v>
          </cell>
          <cell r="BU853">
            <v>0</v>
          </cell>
          <cell r="BV853">
            <v>0</v>
          </cell>
          <cell r="BW853">
            <v>0</v>
          </cell>
          <cell r="BX853">
            <v>0</v>
          </cell>
          <cell r="BY853">
            <v>0</v>
          </cell>
          <cell r="BZ853">
            <v>7459.0020000000004</v>
          </cell>
          <cell r="CA853">
            <v>19890.671999999999</v>
          </cell>
          <cell r="CB853"/>
          <cell r="CC853"/>
          <cell r="CD853"/>
          <cell r="CE853"/>
          <cell r="CF853"/>
          <cell r="CG853"/>
          <cell r="CH853"/>
          <cell r="CI853" t="str">
            <v>T</v>
          </cell>
          <cell r="CJ853"/>
          <cell r="CK853"/>
          <cell r="CL853"/>
          <cell r="CM853"/>
          <cell r="CN853"/>
          <cell r="CO853"/>
          <cell r="CP853"/>
          <cell r="CQ853"/>
          <cell r="CR853"/>
          <cell r="CS853">
            <v>0</v>
          </cell>
          <cell r="CT853">
            <v>0</v>
          </cell>
          <cell r="CU853"/>
          <cell r="CV853"/>
          <cell r="CW853"/>
          <cell r="CX853"/>
          <cell r="CY853"/>
          <cell r="CZ853"/>
          <cell r="DA853"/>
          <cell r="DB853"/>
          <cell r="DC853"/>
          <cell r="DD853">
            <v>0</v>
          </cell>
          <cell r="DE853">
            <v>0</v>
          </cell>
          <cell r="DF853">
            <v>0</v>
          </cell>
          <cell r="DG853"/>
          <cell r="DH853"/>
          <cell r="DI853"/>
          <cell r="DJ853"/>
          <cell r="DK853"/>
          <cell r="DL853">
            <v>43360</v>
          </cell>
          <cell r="DM853">
            <v>43374</v>
          </cell>
          <cell r="DN853">
            <v>43385</v>
          </cell>
          <cell r="DO853">
            <v>43385</v>
          </cell>
          <cell r="DP853">
            <v>43437</v>
          </cell>
          <cell r="DQ853">
            <v>43437</v>
          </cell>
          <cell r="DR853">
            <v>43661</v>
          </cell>
          <cell r="DS853"/>
          <cell r="DT853">
            <v>43437</v>
          </cell>
          <cell r="DU853">
            <v>43661</v>
          </cell>
          <cell r="DW853" t="str">
            <v>1001131-M01</v>
          </cell>
          <cell r="DX853" t="str">
            <v>1001131-M01-C07</v>
          </cell>
          <cell r="DY853">
            <v>2</v>
          </cell>
          <cell r="DZ853">
            <v>1</v>
          </cell>
          <cell r="EA853">
            <v>224</v>
          </cell>
          <cell r="EB853">
            <v>0.5089285714285714</v>
          </cell>
          <cell r="EC853">
            <v>0.4910714285714286</v>
          </cell>
          <cell r="ED853">
            <v>7592.1984642857142</v>
          </cell>
          <cell r="EE853">
            <v>7325.8055357142866</v>
          </cell>
          <cell r="EF853">
            <v>43661</v>
          </cell>
          <cell r="EG853">
            <v>43661</v>
          </cell>
          <cell r="EH853">
            <v>43661</v>
          </cell>
          <cell r="EI853">
            <v>43668</v>
          </cell>
        </row>
        <row r="854">
          <cell r="A854">
            <v>1001131</v>
          </cell>
          <cell r="B854" t="str">
            <v>Child</v>
          </cell>
          <cell r="C854">
            <v>620207</v>
          </cell>
          <cell r="D854" t="str">
            <v>Crown Buildings</v>
          </cell>
          <cell r="E854" t="str">
            <v>Central</v>
          </cell>
          <cell r="F854" t="str">
            <v>A</v>
          </cell>
          <cell r="G854" t="str">
            <v>Derbyshire</v>
          </cell>
          <cell r="H854" t="str">
            <v>Ilkeston</v>
          </cell>
          <cell r="I854" t="str">
            <v>S Hale</v>
          </cell>
          <cell r="J854" t="str">
            <v>Kevin Williams</v>
          </cell>
          <cell r="K854" t="str">
            <v>Steve Brian</v>
          </cell>
          <cell r="L854"/>
          <cell r="M854" t="str">
            <v>John Reid</v>
          </cell>
          <cell r="N854"/>
          <cell r="O854" t="str">
            <v>Seddon</v>
          </cell>
          <cell r="P854" t="str">
            <v>Andy Price</v>
          </cell>
          <cell r="Q854" t="str">
            <v>Chris Kent</v>
          </cell>
          <cell r="R854" t="str">
            <v>07483 320 794</v>
          </cell>
          <cell r="S854" t="str">
            <v>Socotec</v>
          </cell>
          <cell r="T854" t="str">
            <v>CP Approved</v>
          </cell>
          <cell r="U854">
            <v>2</v>
          </cell>
          <cell r="V854" t="str">
            <v>HIGH</v>
          </cell>
          <cell r="W854" t="str">
            <v>Red</v>
          </cell>
          <cell r="X854" t="str">
            <v>Exterior</v>
          </cell>
          <cell r="Y854" t="str">
            <v>External Walls</v>
          </cell>
          <cell r="Z854" t="str">
            <v>External Walls - main building to side elevation (adjacent to electrical incoming room). - Replace localised cracked concrete lintels to window heads to upper floor off electrical incoming room elevation (c.2nr).</v>
          </cell>
          <cell r="AA854"/>
          <cell r="AB854">
            <v>1</v>
          </cell>
          <cell r="AC854" t="str">
            <v>A</v>
          </cell>
          <cell r="AD854" t="str">
            <v>JC Off</v>
          </cell>
          <cell r="AE854">
            <v>1320</v>
          </cell>
          <cell r="AF854"/>
          <cell r="AG854">
            <v>165</v>
          </cell>
          <cell r="AH854">
            <v>297</v>
          </cell>
          <cell r="AI854">
            <v>1782</v>
          </cell>
          <cell r="AJ854">
            <v>1334.8</v>
          </cell>
          <cell r="AK854"/>
          <cell r="AL854">
            <v>200</v>
          </cell>
          <cell r="AM854">
            <v>75</v>
          </cell>
          <cell r="AN854">
            <v>75</v>
          </cell>
          <cell r="AO854">
            <v>50</v>
          </cell>
          <cell r="AP854">
            <v>100</v>
          </cell>
          <cell r="AQ854">
            <v>98.966978745657229</v>
          </cell>
          <cell r="AR854">
            <v>758.96697874565723</v>
          </cell>
          <cell r="AS854">
            <v>386.75339574913141</v>
          </cell>
          <cell r="AT854">
            <v>2320.5203744947885</v>
          </cell>
          <cell r="AU854">
            <v>8609.84</v>
          </cell>
          <cell r="AV854">
            <v>0</v>
          </cell>
          <cell r="AW854">
            <v>0</v>
          </cell>
          <cell r="AX854">
            <v>0</v>
          </cell>
          <cell r="AY854">
            <v>0</v>
          </cell>
          <cell r="AZ854">
            <v>0</v>
          </cell>
          <cell r="BA854">
            <v>0</v>
          </cell>
          <cell r="BB854">
            <v>0</v>
          </cell>
          <cell r="BC854">
            <v>0</v>
          </cell>
          <cell r="BD854">
            <v>1721.9680000000001</v>
          </cell>
          <cell r="BE854">
            <v>10331.808000000001</v>
          </cell>
          <cell r="BF854">
            <v>7839.68</v>
          </cell>
          <cell r="BG854">
            <v>7839.68</v>
          </cell>
          <cell r="BH854">
            <v>8609.84</v>
          </cell>
          <cell r="BI854">
            <v>-770.15999999999985</v>
          </cell>
          <cell r="BJ854" t="str">
            <v>Year 1</v>
          </cell>
          <cell r="BK854" t="str">
            <v>Y</v>
          </cell>
          <cell r="BL854"/>
          <cell r="BM854">
            <v>0</v>
          </cell>
          <cell r="BN854"/>
          <cell r="BO854"/>
          <cell r="BP854"/>
          <cell r="BQ854"/>
          <cell r="BR854"/>
          <cell r="BS854">
            <v>0</v>
          </cell>
          <cell r="BT854">
            <v>0</v>
          </cell>
          <cell r="BU854">
            <v>0</v>
          </cell>
          <cell r="BV854">
            <v>0</v>
          </cell>
          <cell r="BW854">
            <v>0</v>
          </cell>
          <cell r="BX854">
            <v>0</v>
          </cell>
          <cell r="BY854">
            <v>0</v>
          </cell>
          <cell r="BZ854">
            <v>4703.808</v>
          </cell>
          <cell r="CA854">
            <v>12543.488000000001</v>
          </cell>
          <cell r="CB854"/>
          <cell r="CC854"/>
          <cell r="CD854"/>
          <cell r="CE854"/>
          <cell r="CF854"/>
          <cell r="CG854"/>
          <cell r="CH854"/>
          <cell r="CI854" t="str">
            <v>T</v>
          </cell>
          <cell r="CJ854"/>
          <cell r="CK854"/>
          <cell r="CL854"/>
          <cell r="CM854"/>
          <cell r="CN854"/>
          <cell r="CO854"/>
          <cell r="CP854"/>
          <cell r="CQ854"/>
          <cell r="CR854"/>
          <cell r="CS854">
            <v>0</v>
          </cell>
          <cell r="CT854">
            <v>0</v>
          </cell>
          <cell r="CU854"/>
          <cell r="CV854"/>
          <cell r="CW854"/>
          <cell r="CX854"/>
          <cell r="CY854"/>
          <cell r="CZ854"/>
          <cell r="DA854"/>
          <cell r="DB854"/>
          <cell r="DC854"/>
          <cell r="DD854">
            <v>0</v>
          </cell>
          <cell r="DE854">
            <v>0</v>
          </cell>
          <cell r="DF854">
            <v>0</v>
          </cell>
          <cell r="DG854"/>
          <cell r="DH854"/>
          <cell r="DI854"/>
          <cell r="DJ854"/>
          <cell r="DK854"/>
          <cell r="DL854">
            <v>43360</v>
          </cell>
          <cell r="DM854">
            <v>43374</v>
          </cell>
          <cell r="DN854">
            <v>43385</v>
          </cell>
          <cell r="DO854">
            <v>43385</v>
          </cell>
          <cell r="DP854">
            <v>43437</v>
          </cell>
          <cell r="DQ854">
            <v>43437</v>
          </cell>
          <cell r="DR854">
            <v>43661</v>
          </cell>
          <cell r="DS854"/>
          <cell r="DT854">
            <v>43437</v>
          </cell>
          <cell r="DU854">
            <v>43661</v>
          </cell>
          <cell r="DW854" t="str">
            <v>1001131-M01</v>
          </cell>
          <cell r="DX854" t="str">
            <v>1001131-M01-C08</v>
          </cell>
          <cell r="DY854">
            <v>2</v>
          </cell>
          <cell r="DZ854">
            <v>1</v>
          </cell>
          <cell r="EA854">
            <v>224</v>
          </cell>
          <cell r="EB854">
            <v>0.5089285714285714</v>
          </cell>
          <cell r="EC854">
            <v>0.4910714285714286</v>
          </cell>
          <cell r="ED854">
            <v>4787.8045714285709</v>
          </cell>
          <cell r="EE854">
            <v>4619.8114285714291</v>
          </cell>
          <cell r="EF854">
            <v>43661</v>
          </cell>
          <cell r="EG854">
            <v>43661</v>
          </cell>
          <cell r="EH854">
            <v>43661</v>
          </cell>
          <cell r="EI854">
            <v>43668</v>
          </cell>
        </row>
        <row r="855">
          <cell r="A855">
            <v>1001131</v>
          </cell>
          <cell r="B855" t="str">
            <v>Child</v>
          </cell>
          <cell r="C855">
            <v>620207</v>
          </cell>
          <cell r="D855" t="str">
            <v>Crown Buildings</v>
          </cell>
          <cell r="E855" t="str">
            <v>Central</v>
          </cell>
          <cell r="F855" t="str">
            <v>A</v>
          </cell>
          <cell r="G855" t="str">
            <v>Derbyshire</v>
          </cell>
          <cell r="H855" t="str">
            <v>Ilkeston</v>
          </cell>
          <cell r="I855" t="str">
            <v>S Hale</v>
          </cell>
          <cell r="J855" t="str">
            <v>Kevin Williams</v>
          </cell>
          <cell r="K855" t="str">
            <v>Steve Brian</v>
          </cell>
          <cell r="L855"/>
          <cell r="M855" t="str">
            <v>John Reid</v>
          </cell>
          <cell r="N855"/>
          <cell r="O855" t="str">
            <v>Seddon</v>
          </cell>
          <cell r="P855" t="str">
            <v>Andy Price</v>
          </cell>
          <cell r="Q855" t="str">
            <v>Chris Kent</v>
          </cell>
          <cell r="R855" t="str">
            <v>07483 320 794</v>
          </cell>
          <cell r="S855" t="str">
            <v>Socotec</v>
          </cell>
          <cell r="T855" t="str">
            <v>CP Approved</v>
          </cell>
          <cell r="U855">
            <v>2</v>
          </cell>
          <cell r="V855" t="str">
            <v>HIGH</v>
          </cell>
          <cell r="W855" t="str">
            <v>Red</v>
          </cell>
          <cell r="X855" t="str">
            <v>Interior</v>
          </cell>
          <cell r="Y855" t="str">
            <v>Toilet Area Fittings</v>
          </cell>
          <cell r="Z855" t="str">
            <v xml:space="preserve">1st Floor Toilet Rooms - Replace 1nr vanity unit in 1st floor gents toilet room </v>
          </cell>
          <cell r="AA855"/>
          <cell r="AB855">
            <v>1</v>
          </cell>
          <cell r="AC855" t="str">
            <v>A</v>
          </cell>
          <cell r="AD855" t="str">
            <v>JC Off</v>
          </cell>
          <cell r="AE855">
            <v>1200</v>
          </cell>
          <cell r="AF855"/>
          <cell r="AG855">
            <v>150</v>
          </cell>
          <cell r="AH855">
            <v>270</v>
          </cell>
          <cell r="AI855">
            <v>1620</v>
          </cell>
          <cell r="AJ855">
            <v>1228</v>
          </cell>
          <cell r="AK855"/>
          <cell r="AL855">
            <v>200</v>
          </cell>
          <cell r="AM855">
            <v>75</v>
          </cell>
          <cell r="AN855">
            <v>75</v>
          </cell>
          <cell r="AO855">
            <v>50</v>
          </cell>
          <cell r="AP855">
            <v>100</v>
          </cell>
          <cell r="AQ855">
            <v>89.969980677870211</v>
          </cell>
          <cell r="AR855">
            <v>749.96998067787024</v>
          </cell>
          <cell r="AS855">
            <v>363.59399613557412</v>
          </cell>
          <cell r="AT855">
            <v>2181.5639768134442</v>
          </cell>
          <cell r="AU855">
            <v>4859.37</v>
          </cell>
          <cell r="AV855">
            <v>0</v>
          </cell>
          <cell r="AW855">
            <v>0</v>
          </cell>
          <cell r="AX855">
            <v>0</v>
          </cell>
          <cell r="AY855">
            <v>0</v>
          </cell>
          <cell r="AZ855">
            <v>0</v>
          </cell>
          <cell r="BA855">
            <v>0</v>
          </cell>
          <cell r="BB855">
            <v>0</v>
          </cell>
          <cell r="BC855">
            <v>0</v>
          </cell>
          <cell r="BD855">
            <v>971.87400000000002</v>
          </cell>
          <cell r="BE855">
            <v>5831.2439999999997</v>
          </cell>
          <cell r="BF855">
            <v>4474.29</v>
          </cell>
          <cell r="BG855">
            <v>4474.29</v>
          </cell>
          <cell r="BH855">
            <v>4859.37</v>
          </cell>
          <cell r="BI855">
            <v>-385.07999999999993</v>
          </cell>
          <cell r="BJ855" t="str">
            <v>Year 1</v>
          </cell>
          <cell r="BK855" t="str">
            <v>Y</v>
          </cell>
          <cell r="BL855"/>
          <cell r="BM855">
            <v>0</v>
          </cell>
          <cell r="BN855"/>
          <cell r="BO855"/>
          <cell r="BP855"/>
          <cell r="BQ855"/>
          <cell r="BR855"/>
          <cell r="BS855">
            <v>0</v>
          </cell>
          <cell r="BT855">
            <v>0</v>
          </cell>
          <cell r="BU855">
            <v>0</v>
          </cell>
          <cell r="BV855">
            <v>0</v>
          </cell>
          <cell r="BW855">
            <v>0</v>
          </cell>
          <cell r="BX855">
            <v>0</v>
          </cell>
          <cell r="BY855">
            <v>0</v>
          </cell>
          <cell r="BZ855">
            <v>2684.5740000000005</v>
          </cell>
          <cell r="CA855">
            <v>7158.8640000000005</v>
          </cell>
          <cell r="CB855"/>
          <cell r="CC855"/>
          <cell r="CD855"/>
          <cell r="CE855"/>
          <cell r="CF855"/>
          <cell r="CG855"/>
          <cell r="CH855"/>
          <cell r="CI855" t="str">
            <v>T</v>
          </cell>
          <cell r="CJ855"/>
          <cell r="CK855"/>
          <cell r="CL855"/>
          <cell r="CM855"/>
          <cell r="CN855"/>
          <cell r="CO855"/>
          <cell r="CP855"/>
          <cell r="CQ855"/>
          <cell r="CR855"/>
          <cell r="CS855">
            <v>0</v>
          </cell>
          <cell r="CT855">
            <v>0</v>
          </cell>
          <cell r="CU855"/>
          <cell r="CV855"/>
          <cell r="CW855"/>
          <cell r="CX855"/>
          <cell r="CY855"/>
          <cell r="CZ855"/>
          <cell r="DA855"/>
          <cell r="DB855"/>
          <cell r="DC855"/>
          <cell r="DD855">
            <v>0</v>
          </cell>
          <cell r="DE855">
            <v>0</v>
          </cell>
          <cell r="DF855">
            <v>0</v>
          </cell>
          <cell r="DG855"/>
          <cell r="DH855"/>
          <cell r="DI855"/>
          <cell r="DJ855"/>
          <cell r="DK855"/>
          <cell r="DL855">
            <v>43360</v>
          </cell>
          <cell r="DM855">
            <v>43374</v>
          </cell>
          <cell r="DN855">
            <v>43385</v>
          </cell>
          <cell r="DO855">
            <v>43385</v>
          </cell>
          <cell r="DP855">
            <v>43437</v>
          </cell>
          <cell r="DQ855">
            <v>43437</v>
          </cell>
          <cell r="DR855">
            <v>43661</v>
          </cell>
          <cell r="DS855"/>
          <cell r="DT855">
            <v>43437</v>
          </cell>
          <cell r="DU855">
            <v>43661</v>
          </cell>
          <cell r="DW855" t="str">
            <v>1001131-M01</v>
          </cell>
          <cell r="DX855" t="str">
            <v>1001131-M01-C09</v>
          </cell>
          <cell r="DY855">
            <v>2</v>
          </cell>
          <cell r="DZ855">
            <v>1</v>
          </cell>
          <cell r="EA855">
            <v>224</v>
          </cell>
          <cell r="EB855">
            <v>0.5089285714285714</v>
          </cell>
          <cell r="EC855">
            <v>0.4910714285714286</v>
          </cell>
          <cell r="ED855">
            <v>2732.5128214285714</v>
          </cell>
          <cell r="EE855">
            <v>2636.6351785714287</v>
          </cell>
          <cell r="EF855">
            <v>43661</v>
          </cell>
          <cell r="EG855">
            <v>43661</v>
          </cell>
          <cell r="EH855">
            <v>43661</v>
          </cell>
          <cell r="EI855">
            <v>43668</v>
          </cell>
        </row>
        <row r="856">
          <cell r="A856">
            <v>1001131</v>
          </cell>
          <cell r="B856" t="str">
            <v>Child</v>
          </cell>
          <cell r="C856">
            <v>620207</v>
          </cell>
          <cell r="D856" t="str">
            <v>Crown Buildings</v>
          </cell>
          <cell r="E856" t="str">
            <v>Central</v>
          </cell>
          <cell r="F856" t="str">
            <v>A</v>
          </cell>
          <cell r="G856" t="str">
            <v>Derbyshire</v>
          </cell>
          <cell r="H856" t="str">
            <v>Ilkeston</v>
          </cell>
          <cell r="I856" t="str">
            <v>S Hale</v>
          </cell>
          <cell r="J856" t="str">
            <v>Kevin Williams</v>
          </cell>
          <cell r="K856" t="str">
            <v>Steve Brian</v>
          </cell>
          <cell r="L856"/>
          <cell r="M856" t="str">
            <v>John Reid</v>
          </cell>
          <cell r="N856"/>
          <cell r="O856" t="str">
            <v>Seddon</v>
          </cell>
          <cell r="P856" t="str">
            <v>Andy Price</v>
          </cell>
          <cell r="Q856" t="str">
            <v>Chris Kent</v>
          </cell>
          <cell r="R856" t="str">
            <v>07483 320 794</v>
          </cell>
          <cell r="S856" t="str">
            <v>Socotec</v>
          </cell>
          <cell r="T856" t="str">
            <v>CP Approved</v>
          </cell>
          <cell r="U856">
            <v>2</v>
          </cell>
          <cell r="V856" t="str">
            <v>HIGH</v>
          </cell>
          <cell r="W856" t="str">
            <v>Red</v>
          </cell>
          <cell r="X856" t="str">
            <v>Exterior</v>
          </cell>
          <cell r="Y856" t="str">
            <v>External Redecorations</v>
          </cell>
          <cell r="Z856" t="str">
            <v>Balcony flat roof - railings - Redecorate metal railings to balcony flat roof edge protection (c. 30 lm).</v>
          </cell>
          <cell r="AA856"/>
          <cell r="AB856">
            <v>1</v>
          </cell>
          <cell r="AC856" t="str">
            <v>A</v>
          </cell>
          <cell r="AD856" t="str">
            <v>JC Off</v>
          </cell>
          <cell r="AE856">
            <v>300</v>
          </cell>
          <cell r="AF856"/>
          <cell r="AG856">
            <v>37.5</v>
          </cell>
          <cell r="AH856">
            <v>67.5</v>
          </cell>
          <cell r="AI856">
            <v>405</v>
          </cell>
          <cell r="AJ856">
            <v>933.13609467455626</v>
          </cell>
          <cell r="AK856"/>
          <cell r="AL856">
            <v>200</v>
          </cell>
          <cell r="AM856">
            <v>75</v>
          </cell>
          <cell r="AN856">
            <v>75</v>
          </cell>
          <cell r="AO856">
            <v>50</v>
          </cell>
          <cell r="AP856">
            <v>100</v>
          </cell>
          <cell r="AQ856">
            <v>65.130186797035464</v>
          </cell>
          <cell r="AR856">
            <v>725.13018679703544</v>
          </cell>
          <cell r="AS856">
            <v>299.6532562943184</v>
          </cell>
          <cell r="AT856">
            <v>1797.9195377659103</v>
          </cell>
          <cell r="AU856">
            <v>1718.68</v>
          </cell>
          <cell r="AV856">
            <v>0</v>
          </cell>
          <cell r="AW856">
            <v>0</v>
          </cell>
          <cell r="AX856">
            <v>0</v>
          </cell>
          <cell r="AY856">
            <v>0</v>
          </cell>
          <cell r="AZ856">
            <v>0</v>
          </cell>
          <cell r="BA856">
            <v>0</v>
          </cell>
          <cell r="BB856">
            <v>0</v>
          </cell>
          <cell r="BC856">
            <v>0</v>
          </cell>
          <cell r="BD856">
            <v>343.73600000000005</v>
          </cell>
          <cell r="BE856">
            <v>2062.4160000000002</v>
          </cell>
          <cell r="BF856">
            <v>1333.6</v>
          </cell>
          <cell r="BG856">
            <v>1333.6</v>
          </cell>
          <cell r="BH856">
            <v>1718.68</v>
          </cell>
          <cell r="BI856">
            <v>-385.08000000000015</v>
          </cell>
          <cell r="BJ856" t="str">
            <v>Year 1</v>
          </cell>
          <cell r="BK856" t="str">
            <v>Y</v>
          </cell>
          <cell r="BL856"/>
          <cell r="BM856">
            <v>0</v>
          </cell>
          <cell r="BN856"/>
          <cell r="BO856"/>
          <cell r="BP856"/>
          <cell r="BQ856"/>
          <cell r="BR856"/>
          <cell r="BS856">
            <v>0</v>
          </cell>
          <cell r="BT856">
            <v>0</v>
          </cell>
          <cell r="BU856">
            <v>0</v>
          </cell>
          <cell r="BV856">
            <v>0</v>
          </cell>
          <cell r="BW856">
            <v>0</v>
          </cell>
          <cell r="BX856">
            <v>0</v>
          </cell>
          <cell r="BY856">
            <v>0</v>
          </cell>
          <cell r="BZ856">
            <v>800.16000000000008</v>
          </cell>
          <cell r="CA856">
            <v>2133.7600000000002</v>
          </cell>
          <cell r="CB856"/>
          <cell r="CC856"/>
          <cell r="CD856"/>
          <cell r="CE856"/>
          <cell r="CF856"/>
          <cell r="CG856"/>
          <cell r="CH856"/>
          <cell r="CI856" t="str">
            <v>T</v>
          </cell>
          <cell r="CJ856"/>
          <cell r="CK856"/>
          <cell r="CL856"/>
          <cell r="CM856"/>
          <cell r="CN856"/>
          <cell r="CO856"/>
          <cell r="CP856"/>
          <cell r="CQ856"/>
          <cell r="CR856"/>
          <cell r="CS856">
            <v>0</v>
          </cell>
          <cell r="CT856">
            <v>0</v>
          </cell>
          <cell r="CU856"/>
          <cell r="CV856"/>
          <cell r="CW856"/>
          <cell r="CX856"/>
          <cell r="CY856"/>
          <cell r="CZ856"/>
          <cell r="DA856"/>
          <cell r="DB856"/>
          <cell r="DC856"/>
          <cell r="DD856">
            <v>0</v>
          </cell>
          <cell r="DE856">
            <v>0</v>
          </cell>
          <cell r="DF856">
            <v>0</v>
          </cell>
          <cell r="DG856"/>
          <cell r="DH856"/>
          <cell r="DI856"/>
          <cell r="DJ856"/>
          <cell r="DK856"/>
          <cell r="DL856">
            <v>43360</v>
          </cell>
          <cell r="DM856">
            <v>43374</v>
          </cell>
          <cell r="DN856">
            <v>43385</v>
          </cell>
          <cell r="DO856">
            <v>43385</v>
          </cell>
          <cell r="DP856">
            <v>43437</v>
          </cell>
          <cell r="DQ856">
            <v>43437</v>
          </cell>
          <cell r="DR856">
            <v>43661</v>
          </cell>
          <cell r="DS856"/>
          <cell r="DT856">
            <v>43437</v>
          </cell>
          <cell r="DU856">
            <v>43661</v>
          </cell>
          <cell r="DW856" t="str">
            <v>1001131-M01</v>
          </cell>
          <cell r="DX856" t="str">
            <v>1001131-M01-C10</v>
          </cell>
          <cell r="DY856">
            <v>2</v>
          </cell>
          <cell r="DZ856">
            <v>1</v>
          </cell>
          <cell r="EA856">
            <v>224</v>
          </cell>
          <cell r="EB856">
            <v>0.5089285714285714</v>
          </cell>
          <cell r="EC856">
            <v>0.4910714285714286</v>
          </cell>
          <cell r="ED856">
            <v>814.44857142857131</v>
          </cell>
          <cell r="EE856">
            <v>785.87142857142862</v>
          </cell>
          <cell r="EF856">
            <v>43661</v>
          </cell>
          <cell r="EG856">
            <v>43661</v>
          </cell>
          <cell r="EH856">
            <v>43661</v>
          </cell>
          <cell r="EI856">
            <v>43668</v>
          </cell>
        </row>
        <row r="857">
          <cell r="A857">
            <v>1001132</v>
          </cell>
          <cell r="B857" t="str">
            <v>Master</v>
          </cell>
          <cell r="C857">
            <v>620605</v>
          </cell>
          <cell r="D857" t="str">
            <v>Albion House</v>
          </cell>
          <cell r="E857" t="str">
            <v>Central</v>
          </cell>
          <cell r="F857" t="str">
            <v>A</v>
          </cell>
          <cell r="G857" t="str">
            <v>Cambridgeshire</v>
          </cell>
          <cell r="H857" t="str">
            <v xml:space="preserve">Wisbech                       </v>
          </cell>
          <cell r="I857" t="str">
            <v>S Hale</v>
          </cell>
          <cell r="J857" t="str">
            <v>Kevin Williams</v>
          </cell>
          <cell r="K857" t="str">
            <v>Anthony Crow</v>
          </cell>
          <cell r="L857"/>
          <cell r="M857" t="str">
            <v>John Reid</v>
          </cell>
          <cell r="N857"/>
          <cell r="O857" t="str">
            <v>Shaylor Group PLC</v>
          </cell>
          <cell r="P857" t="str">
            <v>Darryl Richards</v>
          </cell>
          <cell r="Q857" t="str">
            <v>kulvinder jodin</v>
          </cell>
          <cell r="R857" t="str">
            <v>07483 305 267</v>
          </cell>
          <cell r="S857" t="str">
            <v>Socotec</v>
          </cell>
          <cell r="T857" t="str">
            <v>In Development</v>
          </cell>
          <cell r="U857">
            <v>1</v>
          </cell>
          <cell r="V857" t="str">
            <v>MEDIUM</v>
          </cell>
          <cell r="W857" t="str">
            <v>Green</v>
          </cell>
          <cell r="X857"/>
          <cell r="Y857"/>
          <cell r="Z857" t="str">
            <v>LCW-620605-Wisbech-Albion House-Building Fabric</v>
          </cell>
          <cell r="AA857"/>
          <cell r="AB857">
            <v>1</v>
          </cell>
          <cell r="AC857"/>
          <cell r="AD857" t="str">
            <v>JC Off</v>
          </cell>
          <cell r="AE857"/>
          <cell r="AF857">
            <v>10080</v>
          </cell>
          <cell r="AG857">
            <v>1260</v>
          </cell>
          <cell r="AH857">
            <v>2268</v>
          </cell>
          <cell r="AI857">
            <v>13608</v>
          </cell>
          <cell r="AJ857"/>
          <cell r="AK857">
            <v>16515.917270364433</v>
          </cell>
          <cell r="AL857">
            <v>0</v>
          </cell>
          <cell r="AM857">
            <v>0</v>
          </cell>
          <cell r="AN857">
            <v>750</v>
          </cell>
          <cell r="AO857">
            <v>499.99999999999994</v>
          </cell>
          <cell r="AP857">
            <v>999.99999999999989</v>
          </cell>
          <cell r="AQ857">
            <v>1256.5400642391373</v>
          </cell>
          <cell r="AR857">
            <v>5106.5400642391378</v>
          </cell>
          <cell r="AS857">
            <v>4004.4914669207137</v>
          </cell>
          <cell r="AT857">
            <v>24026.948801524282</v>
          </cell>
          <cell r="AU857"/>
          <cell r="AV857">
            <v>21283.24</v>
          </cell>
          <cell r="AW857">
            <v>0</v>
          </cell>
          <cell r="AX857">
            <v>0</v>
          </cell>
          <cell r="AY857">
            <v>999.99999999999989</v>
          </cell>
          <cell r="AZ857">
            <v>1294.8</v>
          </cell>
          <cell r="BA857">
            <v>1500</v>
          </cell>
          <cell r="BB857">
            <v>1304.93</v>
          </cell>
          <cell r="BC857">
            <v>5099.7299999999996</v>
          </cell>
          <cell r="BD857">
            <v>5276.594000000001</v>
          </cell>
          <cell r="BE857">
            <v>31659.564000000002</v>
          </cell>
          <cell r="BF857"/>
          <cell r="BG857"/>
          <cell r="BH857"/>
          <cell r="BI857"/>
          <cell r="BJ857"/>
          <cell r="BK857" t="str">
            <v>Y</v>
          </cell>
          <cell r="BL857"/>
          <cell r="BM857">
            <v>20704.48</v>
          </cell>
          <cell r="BN857">
            <v>20704.48</v>
          </cell>
          <cell r="BO857" t="str">
            <v>Master</v>
          </cell>
          <cell r="BP857">
            <v>20704.48</v>
          </cell>
          <cell r="BQ857">
            <v>0</v>
          </cell>
          <cell r="BR857"/>
          <cell r="BS857">
            <v>0</v>
          </cell>
          <cell r="BT857">
            <v>0</v>
          </cell>
          <cell r="BU857">
            <v>999.99999999999989</v>
          </cell>
          <cell r="BV857">
            <v>1294.8</v>
          </cell>
          <cell r="BW857">
            <v>1500</v>
          </cell>
          <cell r="BX857">
            <v>1304.93</v>
          </cell>
          <cell r="BY857">
            <v>5099.7299999999996</v>
          </cell>
          <cell r="BZ857">
            <v>13442.634</v>
          </cell>
          <cell r="CA857">
            <v>39246.844000000005</v>
          </cell>
          <cell r="CB857">
            <v>15219.895198475722</v>
          </cell>
          <cell r="CC857">
            <v>39246.844000000005</v>
          </cell>
          <cell r="CD857" t="str">
            <v/>
          </cell>
          <cell r="CE857"/>
          <cell r="CF857">
            <v>1</v>
          </cell>
          <cell r="CG857">
            <v>20704.48</v>
          </cell>
          <cell r="CH857">
            <v>20704.48</v>
          </cell>
          <cell r="CI857" t="str">
            <v>T</v>
          </cell>
          <cell r="CJ857"/>
          <cell r="CK857">
            <v>0</v>
          </cell>
          <cell r="CL857">
            <v>0</v>
          </cell>
          <cell r="CM857">
            <v>0</v>
          </cell>
          <cell r="CN857">
            <v>0</v>
          </cell>
          <cell r="CO857">
            <v>0</v>
          </cell>
          <cell r="CP857">
            <v>0</v>
          </cell>
          <cell r="CQ857">
            <v>0</v>
          </cell>
          <cell r="CR857">
            <v>0</v>
          </cell>
          <cell r="CS857">
            <v>0</v>
          </cell>
          <cell r="CT857">
            <v>0</v>
          </cell>
          <cell r="CU857"/>
          <cell r="CV857"/>
          <cell r="CW857">
            <v>0</v>
          </cell>
          <cell r="CX857">
            <v>0</v>
          </cell>
          <cell r="CY857">
            <v>0</v>
          </cell>
          <cell r="CZ857">
            <v>0</v>
          </cell>
          <cell r="DA857">
            <v>0</v>
          </cell>
          <cell r="DB857">
            <v>0</v>
          </cell>
          <cell r="DC857">
            <v>0</v>
          </cell>
          <cell r="DD857">
            <v>0</v>
          </cell>
          <cell r="DE857">
            <v>0</v>
          </cell>
          <cell r="DF857">
            <v>0</v>
          </cell>
          <cell r="DG857"/>
          <cell r="DH857"/>
          <cell r="DI857"/>
          <cell r="DJ857"/>
          <cell r="DK857"/>
          <cell r="DL857">
            <v>43419</v>
          </cell>
          <cell r="DM857" t="str">
            <v>Overdue</v>
          </cell>
          <cell r="DN857"/>
          <cell r="DO857">
            <v>43426</v>
          </cell>
          <cell r="DP857">
            <v>43493</v>
          </cell>
          <cell r="DQ857">
            <v>43493</v>
          </cell>
          <cell r="DR857">
            <v>43535</v>
          </cell>
          <cell r="DS857">
            <v>43525</v>
          </cell>
          <cell r="DT857">
            <v>43493</v>
          </cell>
          <cell r="DU857">
            <v>43525</v>
          </cell>
          <cell r="DW857" t="str">
            <v>1001132-M01</v>
          </cell>
          <cell r="DX857" t="str">
            <v>1001132-M01</v>
          </cell>
          <cell r="DY857">
            <v>1</v>
          </cell>
          <cell r="DZ857">
            <v>1</v>
          </cell>
          <cell r="EA857">
            <v>32</v>
          </cell>
          <cell r="EB857">
            <v>1</v>
          </cell>
          <cell r="EC857">
            <v>0</v>
          </cell>
          <cell r="ED857">
            <v>29399.135999999999</v>
          </cell>
          <cell r="EE857">
            <v>0</v>
          </cell>
          <cell r="EF857">
            <v>43525</v>
          </cell>
          <cell r="EG857">
            <v>43525</v>
          </cell>
          <cell r="EH857">
            <v>43525</v>
          </cell>
          <cell r="EI857">
            <v>43528</v>
          </cell>
        </row>
        <row r="858">
          <cell r="A858">
            <v>1001132</v>
          </cell>
          <cell r="B858" t="str">
            <v>Child</v>
          </cell>
          <cell r="C858">
            <v>620605</v>
          </cell>
          <cell r="D858" t="str">
            <v>Albion House</v>
          </cell>
          <cell r="E858" t="str">
            <v>Central</v>
          </cell>
          <cell r="F858" t="str">
            <v>A</v>
          </cell>
          <cell r="G858" t="str">
            <v>Cambridgeshire</v>
          </cell>
          <cell r="H858" t="str">
            <v xml:space="preserve">Wisbech                       </v>
          </cell>
          <cell r="I858" t="str">
            <v>S Hale</v>
          </cell>
          <cell r="J858" t="str">
            <v>Kevin Williams</v>
          </cell>
          <cell r="K858" t="str">
            <v>Anthony Crow</v>
          </cell>
          <cell r="L858"/>
          <cell r="M858" t="str">
            <v>John Reid</v>
          </cell>
          <cell r="N858"/>
          <cell r="O858" t="str">
            <v>Shaylor Group PLC</v>
          </cell>
          <cell r="P858" t="str">
            <v>Darryl Richards</v>
          </cell>
          <cell r="Q858" t="str">
            <v>kulvinder jodin</v>
          </cell>
          <cell r="R858" t="str">
            <v>07483 305 267</v>
          </cell>
          <cell r="S858" t="str">
            <v>Socotec</v>
          </cell>
          <cell r="T858" t="str">
            <v>In Development</v>
          </cell>
          <cell r="U858">
            <v>1</v>
          </cell>
          <cell r="V858" t="str">
            <v>MEDIUM</v>
          </cell>
          <cell r="W858" t="str">
            <v>Green</v>
          </cell>
          <cell r="X858" t="str">
            <v>Interior</v>
          </cell>
          <cell r="Y858" t="str">
            <v>Staircase / Common Parts Floors</v>
          </cell>
          <cell r="Z858" t="str">
            <v>Replace carpet to staircase and 1st floor corridor.</v>
          </cell>
          <cell r="AA858"/>
          <cell r="AB858">
            <v>1</v>
          </cell>
          <cell r="AC858" t="str">
            <v>A</v>
          </cell>
          <cell r="AD858" t="str">
            <v>JC Off</v>
          </cell>
          <cell r="AE858">
            <v>3480</v>
          </cell>
          <cell r="AF858"/>
          <cell r="AG858">
            <v>435</v>
          </cell>
          <cell r="AH858">
            <v>783</v>
          </cell>
          <cell r="AI858">
            <v>4698</v>
          </cell>
          <cell r="AJ858">
            <v>4652.4423676012466</v>
          </cell>
          <cell r="AK858"/>
          <cell r="AL858">
            <v>0</v>
          </cell>
          <cell r="AM858">
            <v>0</v>
          </cell>
          <cell r="AN858">
            <v>125</v>
          </cell>
          <cell r="AO858">
            <v>83.333333333333329</v>
          </cell>
          <cell r="AP858">
            <v>166.66666666666666</v>
          </cell>
          <cell r="AQ858">
            <v>369.46456467280603</v>
          </cell>
          <cell r="AR858">
            <v>1011.1312313394728</v>
          </cell>
          <cell r="AS858">
            <v>1079.3813864548106</v>
          </cell>
          <cell r="AT858">
            <v>6476.2883187288626</v>
          </cell>
          <cell r="AU858">
            <v>4635.75</v>
          </cell>
          <cell r="AV858">
            <v>0</v>
          </cell>
          <cell r="AW858">
            <v>0</v>
          </cell>
          <cell r="AX858">
            <v>0</v>
          </cell>
          <cell r="AY858">
            <v>166.67</v>
          </cell>
          <cell r="AZ858">
            <v>215.8</v>
          </cell>
          <cell r="BA858">
            <v>250</v>
          </cell>
          <cell r="BB858">
            <v>383.69</v>
          </cell>
          <cell r="BC858">
            <v>1016.1600000000001</v>
          </cell>
          <cell r="BD858">
            <v>1130.3820000000001</v>
          </cell>
          <cell r="BE858">
            <v>6782.2919999999995</v>
          </cell>
          <cell r="BF858">
            <v>4539.29</v>
          </cell>
          <cell r="BG858">
            <v>4539.29</v>
          </cell>
          <cell r="BH858">
            <v>4539.29</v>
          </cell>
          <cell r="BI858">
            <v>0</v>
          </cell>
          <cell r="BJ858" t="str">
            <v>Year 1</v>
          </cell>
          <cell r="BK858" t="str">
            <v>Y</v>
          </cell>
          <cell r="BL858"/>
          <cell r="BM858">
            <v>0</v>
          </cell>
          <cell r="BN858"/>
          <cell r="BO858"/>
          <cell r="BP858"/>
          <cell r="BQ858"/>
          <cell r="BR858"/>
          <cell r="BS858">
            <v>0</v>
          </cell>
          <cell r="BT858">
            <v>0</v>
          </cell>
          <cell r="BU858">
            <v>166.67</v>
          </cell>
          <cell r="BV858">
            <v>215.8</v>
          </cell>
          <cell r="BW858">
            <v>250</v>
          </cell>
          <cell r="BX858">
            <v>383.69</v>
          </cell>
          <cell r="BY858">
            <v>1016.1600000000001</v>
          </cell>
          <cell r="BZ858">
            <v>2926.806</v>
          </cell>
          <cell r="CA858">
            <v>8482.2559999999994</v>
          </cell>
          <cell r="CB858"/>
          <cell r="CC858"/>
          <cell r="CD858"/>
          <cell r="CE858"/>
          <cell r="CF858"/>
          <cell r="CG858"/>
          <cell r="CH858"/>
          <cell r="CI858" t="str">
            <v>T</v>
          </cell>
          <cell r="CJ858"/>
          <cell r="CK858"/>
          <cell r="CL858"/>
          <cell r="CM858"/>
          <cell r="CN858"/>
          <cell r="CO858"/>
          <cell r="CP858"/>
          <cell r="CQ858"/>
          <cell r="CR858"/>
          <cell r="CS858">
            <v>0</v>
          </cell>
          <cell r="CT858">
            <v>0</v>
          </cell>
          <cell r="CU858"/>
          <cell r="CV858"/>
          <cell r="CW858"/>
          <cell r="CX858"/>
          <cell r="CY858"/>
          <cell r="CZ858"/>
          <cell r="DA858"/>
          <cell r="DB858"/>
          <cell r="DC858"/>
          <cell r="DD858">
            <v>0</v>
          </cell>
          <cell r="DE858">
            <v>0</v>
          </cell>
          <cell r="DF858">
            <v>0</v>
          </cell>
          <cell r="DG858"/>
          <cell r="DH858"/>
          <cell r="DI858"/>
          <cell r="DJ858"/>
          <cell r="DK858"/>
          <cell r="DL858">
            <v>43419</v>
          </cell>
          <cell r="DM858" t="str">
            <v>Overdue</v>
          </cell>
          <cell r="DN858"/>
          <cell r="DO858">
            <v>43426</v>
          </cell>
          <cell r="DP858">
            <v>43493</v>
          </cell>
          <cell r="DQ858">
            <v>43493</v>
          </cell>
          <cell r="DR858">
            <v>43535</v>
          </cell>
          <cell r="DS858">
            <v>43525</v>
          </cell>
          <cell r="DT858">
            <v>43493</v>
          </cell>
          <cell r="DU858">
            <v>43525</v>
          </cell>
          <cell r="DW858" t="str">
            <v>1001132-M01</v>
          </cell>
          <cell r="DX858" t="str">
            <v>1001132-M01-C01</v>
          </cell>
          <cell r="DY858">
            <v>1</v>
          </cell>
          <cell r="DZ858">
            <v>1</v>
          </cell>
          <cell r="EA858">
            <v>32</v>
          </cell>
          <cell r="EB858">
            <v>1</v>
          </cell>
          <cell r="EC858">
            <v>0</v>
          </cell>
          <cell r="ED858">
            <v>6206.1120000000001</v>
          </cell>
          <cell r="EE858">
            <v>0</v>
          </cell>
          <cell r="EF858">
            <v>43525</v>
          </cell>
          <cell r="EG858">
            <v>43525</v>
          </cell>
          <cell r="EH858">
            <v>43525</v>
          </cell>
          <cell r="EI858">
            <v>43528</v>
          </cell>
        </row>
        <row r="859">
          <cell r="A859">
            <v>1001132</v>
          </cell>
          <cell r="B859" t="str">
            <v>Child</v>
          </cell>
          <cell r="C859">
            <v>620605</v>
          </cell>
          <cell r="D859" t="str">
            <v>Albion House</v>
          </cell>
          <cell r="E859" t="str">
            <v>Central</v>
          </cell>
          <cell r="F859" t="str">
            <v>A</v>
          </cell>
          <cell r="G859" t="str">
            <v>Cambridgeshire</v>
          </cell>
          <cell r="H859" t="str">
            <v xml:space="preserve">Wisbech                       </v>
          </cell>
          <cell r="I859" t="str">
            <v>S Hale</v>
          </cell>
          <cell r="J859" t="str">
            <v>Kevin Williams</v>
          </cell>
          <cell r="K859" t="str">
            <v>Anthony Crow</v>
          </cell>
          <cell r="L859"/>
          <cell r="M859" t="str">
            <v>John Reid</v>
          </cell>
          <cell r="N859"/>
          <cell r="O859" t="str">
            <v>Shaylor Group PLC</v>
          </cell>
          <cell r="P859" t="str">
            <v>Darryl Richards</v>
          </cell>
          <cell r="Q859" t="str">
            <v>kulvinder jodin</v>
          </cell>
          <cell r="R859" t="str">
            <v>07483 305 267</v>
          </cell>
          <cell r="S859" t="str">
            <v>Socotec</v>
          </cell>
          <cell r="T859" t="str">
            <v>In Development</v>
          </cell>
          <cell r="U859">
            <v>1</v>
          </cell>
          <cell r="V859" t="str">
            <v>MEDIUM</v>
          </cell>
          <cell r="W859" t="str">
            <v>Green</v>
          </cell>
          <cell r="X859" t="str">
            <v>Interior</v>
          </cell>
          <cell r="Y859" t="str">
            <v>Office Areas Floors</v>
          </cell>
          <cell r="Z859" t="str">
            <v>Replace carpet (light blue Universe) to 1st floor offices 109, 113, 114 &amp; 116.</v>
          </cell>
          <cell r="AA859"/>
          <cell r="AB859">
            <v>1</v>
          </cell>
          <cell r="AC859" t="str">
            <v>A</v>
          </cell>
          <cell r="AD859" t="str">
            <v>JC Off</v>
          </cell>
          <cell r="AE859">
            <v>2640</v>
          </cell>
          <cell r="AF859"/>
          <cell r="AG859">
            <v>330</v>
          </cell>
          <cell r="AH859">
            <v>594</v>
          </cell>
          <cell r="AI859">
            <v>3564</v>
          </cell>
          <cell r="AJ859">
            <v>3593.8068535825546</v>
          </cell>
          <cell r="AK859"/>
          <cell r="AL859">
            <v>0</v>
          </cell>
          <cell r="AM859">
            <v>0</v>
          </cell>
          <cell r="AN859">
            <v>125</v>
          </cell>
          <cell r="AO859">
            <v>83.333333333333329</v>
          </cell>
          <cell r="AP859">
            <v>166.66666666666666</v>
          </cell>
          <cell r="AQ859">
            <v>280.28346285523219</v>
          </cell>
          <cell r="AR859">
            <v>921.95012952189893</v>
          </cell>
          <cell r="AS859">
            <v>849.81806328755738</v>
          </cell>
          <cell r="AT859">
            <v>5098.9083797253443</v>
          </cell>
          <cell r="AU859">
            <v>5038.09</v>
          </cell>
          <cell r="AV859">
            <v>0</v>
          </cell>
          <cell r="AW859">
            <v>0</v>
          </cell>
          <cell r="AX859">
            <v>0</v>
          </cell>
          <cell r="AY859">
            <v>166.67</v>
          </cell>
          <cell r="AZ859">
            <v>215.8</v>
          </cell>
          <cell r="BA859">
            <v>250</v>
          </cell>
          <cell r="BB859">
            <v>291.08</v>
          </cell>
          <cell r="BC859">
            <v>923.55</v>
          </cell>
          <cell r="BD859">
            <v>1192.3280000000002</v>
          </cell>
          <cell r="BE859">
            <v>7153.9680000000008</v>
          </cell>
          <cell r="BF859">
            <v>4941.63</v>
          </cell>
          <cell r="BG859">
            <v>4941.63</v>
          </cell>
          <cell r="BH859">
            <v>4941.63</v>
          </cell>
          <cell r="BI859">
            <v>0</v>
          </cell>
          <cell r="BJ859" t="str">
            <v>Year 1</v>
          </cell>
          <cell r="BK859" t="str">
            <v>Y</v>
          </cell>
          <cell r="BL859"/>
          <cell r="BM859">
            <v>0</v>
          </cell>
          <cell r="BN859"/>
          <cell r="BO859"/>
          <cell r="BP859"/>
          <cell r="BQ859"/>
          <cell r="BR859"/>
          <cell r="BS859">
            <v>0</v>
          </cell>
          <cell r="BT859">
            <v>0</v>
          </cell>
          <cell r="BU859">
            <v>166.67</v>
          </cell>
          <cell r="BV859">
            <v>215.8</v>
          </cell>
          <cell r="BW859">
            <v>250</v>
          </cell>
          <cell r="BX859">
            <v>291.08</v>
          </cell>
          <cell r="BY859">
            <v>923.55</v>
          </cell>
          <cell r="BZ859">
            <v>3149.6880000000001</v>
          </cell>
          <cell r="CA859">
            <v>9014.8680000000004</v>
          </cell>
          <cell r="CB859"/>
          <cell r="CC859"/>
          <cell r="CD859"/>
          <cell r="CE859"/>
          <cell r="CF859"/>
          <cell r="CG859"/>
          <cell r="CH859"/>
          <cell r="CI859" t="str">
            <v>T</v>
          </cell>
          <cell r="CJ859"/>
          <cell r="CK859"/>
          <cell r="CL859"/>
          <cell r="CM859"/>
          <cell r="CN859"/>
          <cell r="CO859"/>
          <cell r="CP859"/>
          <cell r="CQ859"/>
          <cell r="CR859"/>
          <cell r="CS859">
            <v>0</v>
          </cell>
          <cell r="CT859">
            <v>0</v>
          </cell>
          <cell r="CU859"/>
          <cell r="CV859"/>
          <cell r="CW859"/>
          <cell r="CX859"/>
          <cell r="CY859"/>
          <cell r="CZ859"/>
          <cell r="DA859"/>
          <cell r="DB859"/>
          <cell r="DC859"/>
          <cell r="DD859">
            <v>0</v>
          </cell>
          <cell r="DE859">
            <v>0</v>
          </cell>
          <cell r="DF859">
            <v>0</v>
          </cell>
          <cell r="DG859"/>
          <cell r="DH859"/>
          <cell r="DI859"/>
          <cell r="DJ859"/>
          <cell r="DK859"/>
          <cell r="DL859">
            <v>43419</v>
          </cell>
          <cell r="DM859" t="str">
            <v>Overdue</v>
          </cell>
          <cell r="DN859"/>
          <cell r="DO859">
            <v>43426</v>
          </cell>
          <cell r="DP859">
            <v>43493</v>
          </cell>
          <cell r="DQ859">
            <v>43493</v>
          </cell>
          <cell r="DR859">
            <v>43535</v>
          </cell>
          <cell r="DS859">
            <v>43525</v>
          </cell>
          <cell r="DT859">
            <v>43493</v>
          </cell>
          <cell r="DU859">
            <v>43525</v>
          </cell>
          <cell r="DW859" t="str">
            <v>1001132-M01</v>
          </cell>
          <cell r="DX859" t="str">
            <v>1001132-M01-C02</v>
          </cell>
          <cell r="DY859">
            <v>1</v>
          </cell>
          <cell r="DZ859">
            <v>1</v>
          </cell>
          <cell r="EA859">
            <v>32</v>
          </cell>
          <cell r="EB859">
            <v>1</v>
          </cell>
          <cell r="EC859">
            <v>0</v>
          </cell>
          <cell r="ED859">
            <v>6688.92</v>
          </cell>
          <cell r="EE859">
            <v>0</v>
          </cell>
          <cell r="EF859">
            <v>43525</v>
          </cell>
          <cell r="EG859">
            <v>43525</v>
          </cell>
          <cell r="EH859">
            <v>43525</v>
          </cell>
          <cell r="EI859">
            <v>43528</v>
          </cell>
        </row>
        <row r="860">
          <cell r="A860">
            <v>1001132</v>
          </cell>
          <cell r="B860" t="str">
            <v>Child</v>
          </cell>
          <cell r="C860">
            <v>620605</v>
          </cell>
          <cell r="D860" t="str">
            <v>Albion House</v>
          </cell>
          <cell r="E860" t="str">
            <v>Central</v>
          </cell>
          <cell r="F860" t="str">
            <v>A</v>
          </cell>
          <cell r="G860" t="str">
            <v>Cambridgeshire</v>
          </cell>
          <cell r="H860" t="str">
            <v xml:space="preserve">Wisbech                       </v>
          </cell>
          <cell r="I860" t="str">
            <v>S Hale</v>
          </cell>
          <cell r="J860" t="str">
            <v>Kevin Williams</v>
          </cell>
          <cell r="K860" t="str">
            <v>Anthony Crow</v>
          </cell>
          <cell r="L860"/>
          <cell r="M860" t="str">
            <v>John Reid</v>
          </cell>
          <cell r="N860"/>
          <cell r="O860" t="str">
            <v>Shaylor Group PLC</v>
          </cell>
          <cell r="P860" t="str">
            <v>Darryl Richards</v>
          </cell>
          <cell r="Q860" t="str">
            <v>kulvinder jodin</v>
          </cell>
          <cell r="R860" t="str">
            <v>07483 305 267</v>
          </cell>
          <cell r="S860" t="str">
            <v>Socotec</v>
          </cell>
          <cell r="T860" t="str">
            <v>In Development</v>
          </cell>
          <cell r="U860">
            <v>1</v>
          </cell>
          <cell r="V860" t="str">
            <v>MEDIUM</v>
          </cell>
          <cell r="W860" t="str">
            <v>Green</v>
          </cell>
          <cell r="X860" t="str">
            <v>Interior</v>
          </cell>
          <cell r="Y860" t="str">
            <v>Staircase / Common Parts Floors</v>
          </cell>
          <cell r="Z860" t="str">
            <v>Replace carpet to ground floor corridors and tea point.</v>
          </cell>
          <cell r="AA860"/>
          <cell r="AB860">
            <v>1</v>
          </cell>
          <cell r="AC860" t="str">
            <v>A</v>
          </cell>
          <cell r="AD860" t="str">
            <v>JC Off</v>
          </cell>
          <cell r="AE860">
            <v>1680</v>
          </cell>
          <cell r="AF860"/>
          <cell r="AG860">
            <v>210</v>
          </cell>
          <cell r="AH860">
            <v>378</v>
          </cell>
          <cell r="AI860">
            <v>2268</v>
          </cell>
          <cell r="AJ860">
            <v>2383.9376947040496</v>
          </cell>
          <cell r="AK860"/>
          <cell r="AL860">
            <v>0</v>
          </cell>
          <cell r="AM860">
            <v>0</v>
          </cell>
          <cell r="AN860">
            <v>125</v>
          </cell>
          <cell r="AO860">
            <v>83.333333333333329</v>
          </cell>
          <cell r="AP860">
            <v>166.66666666666666</v>
          </cell>
          <cell r="AQ860">
            <v>178.36220363514775</v>
          </cell>
          <cell r="AR860">
            <v>820.02887030181455</v>
          </cell>
          <cell r="AS860">
            <v>587.45997966783955</v>
          </cell>
          <cell r="AT860">
            <v>3524.7598780070371</v>
          </cell>
          <cell r="AU860">
            <v>2568.31</v>
          </cell>
          <cell r="AV860">
            <v>0</v>
          </cell>
          <cell r="AW860">
            <v>0</v>
          </cell>
          <cell r="AX860">
            <v>0</v>
          </cell>
          <cell r="AY860">
            <v>166.67</v>
          </cell>
          <cell r="AZ860">
            <v>215.8</v>
          </cell>
          <cell r="BA860">
            <v>250</v>
          </cell>
          <cell r="BB860">
            <v>185.23</v>
          </cell>
          <cell r="BC860">
            <v>817.7</v>
          </cell>
          <cell r="BD860">
            <v>677.20200000000011</v>
          </cell>
          <cell r="BE860">
            <v>4063.2120000000004</v>
          </cell>
          <cell r="BF860">
            <v>2471.85</v>
          </cell>
          <cell r="BG860">
            <v>2471.85</v>
          </cell>
          <cell r="BH860">
            <v>2471.85</v>
          </cell>
          <cell r="BI860">
            <v>0</v>
          </cell>
          <cell r="BJ860" t="str">
            <v>Year 1</v>
          </cell>
          <cell r="BK860" t="str">
            <v>Y</v>
          </cell>
          <cell r="BL860"/>
          <cell r="BM860">
            <v>0</v>
          </cell>
          <cell r="BN860"/>
          <cell r="BO860"/>
          <cell r="BP860"/>
          <cell r="BQ860"/>
          <cell r="BR860"/>
          <cell r="BS860">
            <v>0</v>
          </cell>
          <cell r="BT860">
            <v>0</v>
          </cell>
          <cell r="BU860">
            <v>166.67</v>
          </cell>
          <cell r="BV860">
            <v>215.8</v>
          </cell>
          <cell r="BW860">
            <v>250</v>
          </cell>
          <cell r="BX860">
            <v>185.23</v>
          </cell>
          <cell r="BY860">
            <v>817.7</v>
          </cell>
          <cell r="BZ860">
            <v>1646.65</v>
          </cell>
          <cell r="CA860">
            <v>4936.2000000000007</v>
          </cell>
          <cell r="CB860"/>
          <cell r="CC860"/>
          <cell r="CD860"/>
          <cell r="CE860"/>
          <cell r="CF860"/>
          <cell r="CG860"/>
          <cell r="CH860"/>
          <cell r="CI860" t="str">
            <v>T</v>
          </cell>
          <cell r="CJ860"/>
          <cell r="CK860"/>
          <cell r="CL860"/>
          <cell r="CM860"/>
          <cell r="CN860"/>
          <cell r="CO860"/>
          <cell r="CP860"/>
          <cell r="CQ860"/>
          <cell r="CR860"/>
          <cell r="CS860">
            <v>0</v>
          </cell>
          <cell r="CT860">
            <v>0</v>
          </cell>
          <cell r="CU860"/>
          <cell r="CV860"/>
          <cell r="CW860"/>
          <cell r="CX860"/>
          <cell r="CY860"/>
          <cell r="CZ860"/>
          <cell r="DA860"/>
          <cell r="DB860"/>
          <cell r="DC860"/>
          <cell r="DD860">
            <v>0</v>
          </cell>
          <cell r="DE860">
            <v>0</v>
          </cell>
          <cell r="DF860">
            <v>0</v>
          </cell>
          <cell r="DG860"/>
          <cell r="DH860"/>
          <cell r="DI860"/>
          <cell r="DJ860"/>
          <cell r="DK860"/>
          <cell r="DL860">
            <v>43419</v>
          </cell>
          <cell r="DM860" t="str">
            <v>Overdue</v>
          </cell>
          <cell r="DN860"/>
          <cell r="DO860">
            <v>43426</v>
          </cell>
          <cell r="DP860">
            <v>43493</v>
          </cell>
          <cell r="DQ860">
            <v>43493</v>
          </cell>
          <cell r="DR860">
            <v>43535</v>
          </cell>
          <cell r="DS860">
            <v>43525</v>
          </cell>
          <cell r="DT860">
            <v>43493</v>
          </cell>
          <cell r="DU860">
            <v>43525</v>
          </cell>
          <cell r="DW860" t="str">
            <v>1001132-M01</v>
          </cell>
          <cell r="DX860" t="str">
            <v>1001132-M01-C03</v>
          </cell>
          <cell r="DY860">
            <v>1</v>
          </cell>
          <cell r="DZ860">
            <v>1</v>
          </cell>
          <cell r="EA860">
            <v>32</v>
          </cell>
          <cell r="EB860">
            <v>1</v>
          </cell>
          <cell r="EC860">
            <v>0</v>
          </cell>
          <cell r="ED860">
            <v>3725.1840000000002</v>
          </cell>
          <cell r="EE860">
            <v>0</v>
          </cell>
          <cell r="EF860">
            <v>43525</v>
          </cell>
          <cell r="EG860">
            <v>43525</v>
          </cell>
          <cell r="EH860">
            <v>43525</v>
          </cell>
          <cell r="EI860">
            <v>43528</v>
          </cell>
        </row>
        <row r="861">
          <cell r="A861">
            <v>1001132</v>
          </cell>
          <cell r="B861" t="str">
            <v>Child</v>
          </cell>
          <cell r="C861">
            <v>620605</v>
          </cell>
          <cell r="D861" t="str">
            <v>Albion House</v>
          </cell>
          <cell r="E861" t="str">
            <v>Central</v>
          </cell>
          <cell r="F861" t="str">
            <v>A</v>
          </cell>
          <cell r="G861" t="str">
            <v>Cambridgeshire</v>
          </cell>
          <cell r="H861" t="str">
            <v xml:space="preserve">Wisbech                       </v>
          </cell>
          <cell r="I861" t="str">
            <v>S Hale</v>
          </cell>
          <cell r="J861" t="str">
            <v>Kevin Williams</v>
          </cell>
          <cell r="K861" t="str">
            <v>Anthony Crow</v>
          </cell>
          <cell r="L861"/>
          <cell r="M861" t="str">
            <v>John Reid</v>
          </cell>
          <cell r="N861"/>
          <cell r="O861" t="str">
            <v>Shaylor Group PLC</v>
          </cell>
          <cell r="P861" t="str">
            <v>Darryl Richards</v>
          </cell>
          <cell r="Q861" t="str">
            <v>kulvinder jodin</v>
          </cell>
          <cell r="R861" t="str">
            <v>07483 305 267</v>
          </cell>
          <cell r="S861" t="str">
            <v>Socotec</v>
          </cell>
          <cell r="T861" t="str">
            <v>In Development</v>
          </cell>
          <cell r="U861">
            <v>1</v>
          </cell>
          <cell r="V861" t="str">
            <v>MEDIUM</v>
          </cell>
          <cell r="W861" t="str">
            <v>Green</v>
          </cell>
          <cell r="X861" t="str">
            <v>Exterior</v>
          </cell>
          <cell r="Y861" t="str">
            <v>External Redecorations</v>
          </cell>
          <cell r="Z861" t="str">
            <v>Redecorate timber doors and frames to ground floor plant room / cupboard,1st floor rear fire exit door surround and ground floor rear fire exit door / frame.</v>
          </cell>
          <cell r="AA861"/>
          <cell r="AB861">
            <v>1</v>
          </cell>
          <cell r="AC861" t="str">
            <v>A</v>
          </cell>
          <cell r="AD861" t="str">
            <v>JC Off</v>
          </cell>
          <cell r="AE861">
            <v>1080</v>
          </cell>
          <cell r="AF861"/>
          <cell r="AG861">
            <v>135</v>
          </cell>
          <cell r="AH861">
            <v>243</v>
          </cell>
          <cell r="AI861">
            <v>1458</v>
          </cell>
          <cell r="AJ861">
            <v>3049.956607495069</v>
          </cell>
          <cell r="AK861"/>
          <cell r="AL861">
            <v>0</v>
          </cell>
          <cell r="AM861">
            <v>0</v>
          </cell>
          <cell r="AN861">
            <v>125</v>
          </cell>
          <cell r="AO861">
            <v>83.333333333333329</v>
          </cell>
          <cell r="AP861">
            <v>166.66666666666666</v>
          </cell>
          <cell r="AQ861">
            <v>234.46867246932763</v>
          </cell>
          <cell r="AR861">
            <v>876.1353391359944</v>
          </cell>
          <cell r="AS861">
            <v>731.88505599287942</v>
          </cell>
          <cell r="AT861">
            <v>4391.310335957276</v>
          </cell>
          <cell r="AU861">
            <v>5742.1</v>
          </cell>
          <cell r="AV861">
            <v>0</v>
          </cell>
          <cell r="AW861">
            <v>0</v>
          </cell>
          <cell r="AX861">
            <v>0</v>
          </cell>
          <cell r="AY861">
            <v>166.67</v>
          </cell>
          <cell r="AZ861">
            <v>215.8</v>
          </cell>
          <cell r="BA861">
            <v>250</v>
          </cell>
          <cell r="BB861">
            <v>243.5</v>
          </cell>
          <cell r="BC861">
            <v>875.97</v>
          </cell>
          <cell r="BD861">
            <v>1323.6140000000003</v>
          </cell>
          <cell r="BE861">
            <v>7941.6840000000011</v>
          </cell>
          <cell r="BF861">
            <v>5645.64</v>
          </cell>
          <cell r="BG861">
            <v>5645.64</v>
          </cell>
          <cell r="BH861">
            <v>5645.64</v>
          </cell>
          <cell r="BI861">
            <v>0</v>
          </cell>
          <cell r="BJ861" t="str">
            <v>Year 1</v>
          </cell>
          <cell r="BK861" t="str">
            <v>Y</v>
          </cell>
          <cell r="BL861"/>
          <cell r="BM861">
            <v>0</v>
          </cell>
          <cell r="BN861"/>
          <cell r="BO861"/>
          <cell r="BP861"/>
          <cell r="BQ861"/>
          <cell r="BR861"/>
          <cell r="BS861">
            <v>0</v>
          </cell>
          <cell r="BT861">
            <v>0</v>
          </cell>
          <cell r="BU861">
            <v>166.67</v>
          </cell>
          <cell r="BV861">
            <v>215.8</v>
          </cell>
          <cell r="BW861">
            <v>250</v>
          </cell>
          <cell r="BX861">
            <v>243.5</v>
          </cell>
          <cell r="BY861">
            <v>875.97</v>
          </cell>
          <cell r="BZ861">
            <v>3562.578</v>
          </cell>
          <cell r="CA861">
            <v>10084.188</v>
          </cell>
          <cell r="CB861"/>
          <cell r="CC861"/>
          <cell r="CD861"/>
          <cell r="CE861"/>
          <cell r="CF861"/>
          <cell r="CG861"/>
          <cell r="CH861"/>
          <cell r="CI861" t="str">
            <v>T</v>
          </cell>
          <cell r="CJ861"/>
          <cell r="CK861"/>
          <cell r="CL861"/>
          <cell r="CM861"/>
          <cell r="CN861"/>
          <cell r="CO861"/>
          <cell r="CP861"/>
          <cell r="CQ861"/>
          <cell r="CR861"/>
          <cell r="CS861">
            <v>0</v>
          </cell>
          <cell r="CT861">
            <v>0</v>
          </cell>
          <cell r="CU861"/>
          <cell r="CV861"/>
          <cell r="CW861"/>
          <cell r="CX861"/>
          <cell r="CY861"/>
          <cell r="CZ861"/>
          <cell r="DA861"/>
          <cell r="DB861"/>
          <cell r="DC861"/>
          <cell r="DD861">
            <v>0</v>
          </cell>
          <cell r="DE861">
            <v>0</v>
          </cell>
          <cell r="DF861">
            <v>0</v>
          </cell>
          <cell r="DG861"/>
          <cell r="DH861"/>
          <cell r="DI861"/>
          <cell r="DJ861"/>
          <cell r="DK861"/>
          <cell r="DL861">
            <v>43419</v>
          </cell>
          <cell r="DM861" t="str">
            <v>Overdue</v>
          </cell>
          <cell r="DN861"/>
          <cell r="DO861">
            <v>43426</v>
          </cell>
          <cell r="DP861">
            <v>43493</v>
          </cell>
          <cell r="DQ861">
            <v>43493</v>
          </cell>
          <cell r="DR861">
            <v>43535</v>
          </cell>
          <cell r="DS861">
            <v>43525</v>
          </cell>
          <cell r="DT861">
            <v>43493</v>
          </cell>
          <cell r="DU861">
            <v>43525</v>
          </cell>
          <cell r="DW861" t="str">
            <v>1001132-M01</v>
          </cell>
          <cell r="DX861" t="str">
            <v>1001132-M01-C04</v>
          </cell>
          <cell r="DY861">
            <v>1</v>
          </cell>
          <cell r="DZ861">
            <v>1</v>
          </cell>
          <cell r="EA861">
            <v>32</v>
          </cell>
          <cell r="EB861">
            <v>1</v>
          </cell>
          <cell r="EC861">
            <v>0</v>
          </cell>
          <cell r="ED861">
            <v>7533.7320000000009</v>
          </cell>
          <cell r="EE861">
            <v>0</v>
          </cell>
          <cell r="EF861">
            <v>43525</v>
          </cell>
          <cell r="EG861">
            <v>43525</v>
          </cell>
          <cell r="EH861">
            <v>43525</v>
          </cell>
          <cell r="EI861">
            <v>43528</v>
          </cell>
        </row>
        <row r="862">
          <cell r="A862">
            <v>1001132</v>
          </cell>
          <cell r="B862" t="str">
            <v>Child</v>
          </cell>
          <cell r="C862">
            <v>620605</v>
          </cell>
          <cell r="D862" t="str">
            <v>Albion House</v>
          </cell>
          <cell r="E862" t="str">
            <v>Central</v>
          </cell>
          <cell r="F862" t="str">
            <v>A</v>
          </cell>
          <cell r="G862" t="str">
            <v>Cambridgeshire</v>
          </cell>
          <cell r="H862" t="str">
            <v xml:space="preserve">Wisbech                       </v>
          </cell>
          <cell r="I862" t="str">
            <v>S Hale</v>
          </cell>
          <cell r="J862" t="str">
            <v>Kevin Williams</v>
          </cell>
          <cell r="K862" t="str">
            <v>Anthony Crow</v>
          </cell>
          <cell r="L862"/>
          <cell r="M862" t="str">
            <v>John Reid</v>
          </cell>
          <cell r="N862"/>
          <cell r="O862" t="str">
            <v>Shaylor Group PLC</v>
          </cell>
          <cell r="P862" t="str">
            <v>Darryl Richards</v>
          </cell>
          <cell r="Q862" t="str">
            <v>kulvinder jodin</v>
          </cell>
          <cell r="R862" t="str">
            <v>07483 305 267</v>
          </cell>
          <cell r="S862" t="str">
            <v>Socotec</v>
          </cell>
          <cell r="T862" t="str">
            <v>In Development</v>
          </cell>
          <cell r="U862">
            <v>1</v>
          </cell>
          <cell r="V862" t="str">
            <v>MEDIUM</v>
          </cell>
          <cell r="W862" t="str">
            <v>Green</v>
          </cell>
          <cell r="X862" t="str">
            <v>Interior</v>
          </cell>
          <cell r="Y862" t="str">
            <v>Public Areas Floors</v>
          </cell>
          <cell r="Z862" t="str">
            <v>Replace barrier matting to Social fund / DSA lobby.</v>
          </cell>
          <cell r="AA862"/>
          <cell r="AB862">
            <v>1</v>
          </cell>
          <cell r="AC862" t="str">
            <v>A</v>
          </cell>
          <cell r="AD862" t="str">
            <v>JC Off</v>
          </cell>
          <cell r="AE862">
            <v>600</v>
          </cell>
          <cell r="AF862"/>
          <cell r="AG862">
            <v>75</v>
          </cell>
          <cell r="AH862">
            <v>135</v>
          </cell>
          <cell r="AI862">
            <v>810</v>
          </cell>
          <cell r="AJ862">
            <v>1022.834890965732</v>
          </cell>
          <cell r="AK862"/>
          <cell r="AL862">
            <v>0</v>
          </cell>
          <cell r="AM862">
            <v>0</v>
          </cell>
          <cell r="AN862">
            <v>125</v>
          </cell>
          <cell r="AO862">
            <v>83.333333333333329</v>
          </cell>
          <cell r="AP862">
            <v>166.66666666666666</v>
          </cell>
          <cell r="AQ862">
            <v>63.700787012552759</v>
          </cell>
          <cell r="AR862">
            <v>705.36745367921947</v>
          </cell>
          <cell r="AS862">
            <v>292.30713559565697</v>
          </cell>
          <cell r="AT862">
            <v>1753.8428135739418</v>
          </cell>
          <cell r="AU862">
            <v>1624.24</v>
          </cell>
          <cell r="AV862">
            <v>0</v>
          </cell>
          <cell r="AW862">
            <v>0</v>
          </cell>
          <cell r="AX862">
            <v>0</v>
          </cell>
          <cell r="AY862">
            <v>166.67</v>
          </cell>
          <cell r="AZ862">
            <v>215.8</v>
          </cell>
          <cell r="BA862">
            <v>250</v>
          </cell>
          <cell r="BB862">
            <v>66.150000000000006</v>
          </cell>
          <cell r="BC862">
            <v>698.62</v>
          </cell>
          <cell r="BD862">
            <v>464.57200000000006</v>
          </cell>
          <cell r="BE862">
            <v>2787.4320000000002</v>
          </cell>
          <cell r="BF862">
            <v>1527.78</v>
          </cell>
          <cell r="BG862">
            <v>1527.78</v>
          </cell>
          <cell r="BH862">
            <v>1527.78</v>
          </cell>
          <cell r="BI862">
            <v>0</v>
          </cell>
          <cell r="BJ862" t="str">
            <v>Year 1</v>
          </cell>
          <cell r="BK862" t="str">
            <v>Y</v>
          </cell>
          <cell r="BL862"/>
          <cell r="BM862">
            <v>0</v>
          </cell>
          <cell r="BN862"/>
          <cell r="BO862"/>
          <cell r="BP862"/>
          <cell r="BQ862"/>
          <cell r="BR862"/>
          <cell r="BS862">
            <v>0</v>
          </cell>
          <cell r="BT862">
            <v>0</v>
          </cell>
          <cell r="BU862">
            <v>166.67</v>
          </cell>
          <cell r="BV862">
            <v>215.8</v>
          </cell>
          <cell r="BW862">
            <v>250</v>
          </cell>
          <cell r="BX862">
            <v>66.150000000000006</v>
          </cell>
          <cell r="BY862">
            <v>698.62</v>
          </cell>
          <cell r="BZ862">
            <v>1056.3920000000001</v>
          </cell>
          <cell r="CA862">
            <v>3282.7920000000004</v>
          </cell>
          <cell r="CB862"/>
          <cell r="CC862"/>
          <cell r="CD862"/>
          <cell r="CE862"/>
          <cell r="CF862"/>
          <cell r="CG862"/>
          <cell r="CH862"/>
          <cell r="CI862" t="str">
            <v>T</v>
          </cell>
          <cell r="CJ862"/>
          <cell r="CK862"/>
          <cell r="CL862"/>
          <cell r="CM862"/>
          <cell r="CN862"/>
          <cell r="CO862"/>
          <cell r="CP862"/>
          <cell r="CQ862"/>
          <cell r="CR862"/>
          <cell r="CS862">
            <v>0</v>
          </cell>
          <cell r="CT862">
            <v>0</v>
          </cell>
          <cell r="CU862"/>
          <cell r="CV862"/>
          <cell r="CW862"/>
          <cell r="CX862"/>
          <cell r="CY862"/>
          <cell r="CZ862"/>
          <cell r="DA862"/>
          <cell r="DB862"/>
          <cell r="DC862"/>
          <cell r="DD862">
            <v>0</v>
          </cell>
          <cell r="DE862">
            <v>0</v>
          </cell>
          <cell r="DF862">
            <v>0</v>
          </cell>
          <cell r="DG862"/>
          <cell r="DH862"/>
          <cell r="DI862"/>
          <cell r="DJ862"/>
          <cell r="DK862"/>
          <cell r="DL862">
            <v>43419</v>
          </cell>
          <cell r="DM862" t="str">
            <v>Overdue</v>
          </cell>
          <cell r="DN862"/>
          <cell r="DO862">
            <v>43426</v>
          </cell>
          <cell r="DP862">
            <v>43493</v>
          </cell>
          <cell r="DQ862">
            <v>43493</v>
          </cell>
          <cell r="DR862">
            <v>43535</v>
          </cell>
          <cell r="DS862">
            <v>43525</v>
          </cell>
          <cell r="DT862">
            <v>43493</v>
          </cell>
          <cell r="DU862">
            <v>43525</v>
          </cell>
          <cell r="DW862" t="str">
            <v>1001132-M01</v>
          </cell>
          <cell r="DX862" t="str">
            <v>1001132-M01-C05</v>
          </cell>
          <cell r="DY862">
            <v>1</v>
          </cell>
          <cell r="DZ862">
            <v>1</v>
          </cell>
          <cell r="EA862">
            <v>32</v>
          </cell>
          <cell r="EB862">
            <v>1</v>
          </cell>
          <cell r="EC862">
            <v>0</v>
          </cell>
          <cell r="ED862">
            <v>2592.3000000000002</v>
          </cell>
          <cell r="EE862">
            <v>0</v>
          </cell>
          <cell r="EF862">
            <v>43525</v>
          </cell>
          <cell r="EG862">
            <v>43525</v>
          </cell>
          <cell r="EH862">
            <v>43525</v>
          </cell>
          <cell r="EI862">
            <v>43528</v>
          </cell>
        </row>
        <row r="863">
          <cell r="A863">
            <v>1001132</v>
          </cell>
          <cell r="B863" t="str">
            <v>Child</v>
          </cell>
          <cell r="C863">
            <v>620605</v>
          </cell>
          <cell r="D863" t="str">
            <v>Albion House</v>
          </cell>
          <cell r="E863" t="str">
            <v>Central</v>
          </cell>
          <cell r="F863" t="str">
            <v>A</v>
          </cell>
          <cell r="G863" t="str">
            <v>Cambridgeshire</v>
          </cell>
          <cell r="H863" t="str">
            <v xml:space="preserve">Wisbech                       </v>
          </cell>
          <cell r="I863" t="str">
            <v>S Hale</v>
          </cell>
          <cell r="J863" t="str">
            <v>Kevin Williams</v>
          </cell>
          <cell r="K863" t="str">
            <v>Anthony Crow</v>
          </cell>
          <cell r="L863"/>
          <cell r="M863" t="str">
            <v>John Reid</v>
          </cell>
          <cell r="N863"/>
          <cell r="O863" t="str">
            <v>Shaylor Group PLC</v>
          </cell>
          <cell r="P863" t="str">
            <v>Darryl Richards</v>
          </cell>
          <cell r="Q863" t="str">
            <v>kulvinder jodin</v>
          </cell>
          <cell r="R863" t="str">
            <v>07483 305 267</v>
          </cell>
          <cell r="S863" t="str">
            <v>Socotec</v>
          </cell>
          <cell r="T863" t="str">
            <v>In Development</v>
          </cell>
          <cell r="U863">
            <v>1</v>
          </cell>
          <cell r="V863" t="str">
            <v>MEDIUM</v>
          </cell>
          <cell r="W863" t="str">
            <v>Green</v>
          </cell>
          <cell r="X863" t="str">
            <v>Interior</v>
          </cell>
          <cell r="Y863" t="str">
            <v>Reception Area Redecoration</v>
          </cell>
          <cell r="Z863" t="str">
            <v>Redecorate social fund / DSA entrance lobby and corridor.</v>
          </cell>
          <cell r="AA863"/>
          <cell r="AB863">
            <v>1</v>
          </cell>
          <cell r="AC863" t="str">
            <v>A</v>
          </cell>
          <cell r="AD863" t="str">
            <v>JC Off</v>
          </cell>
          <cell r="AE863">
            <v>600</v>
          </cell>
          <cell r="AF863"/>
          <cell r="AG863">
            <v>75</v>
          </cell>
          <cell r="AH863">
            <v>135</v>
          </cell>
          <cell r="AI863">
            <v>810</v>
          </cell>
          <cell r="AJ863">
            <v>1812.9388560157793</v>
          </cell>
          <cell r="AK863"/>
          <cell r="AL863">
            <v>0</v>
          </cell>
          <cell r="AM863">
            <v>0</v>
          </cell>
          <cell r="AN863">
            <v>125</v>
          </cell>
          <cell r="AO863">
            <v>83.333333333333329</v>
          </cell>
          <cell r="AP863">
            <v>166.66666666666666</v>
          </cell>
          <cell r="AQ863">
            <v>130.26037359407093</v>
          </cell>
          <cell r="AR863">
            <v>771.92704026073761</v>
          </cell>
          <cell r="AS863">
            <v>463.63984592197005</v>
          </cell>
          <cell r="AT863">
            <v>2781.8390755318201</v>
          </cell>
          <cell r="AU863">
            <v>1674.75</v>
          </cell>
          <cell r="AV863">
            <v>0</v>
          </cell>
          <cell r="AW863">
            <v>0</v>
          </cell>
          <cell r="AX863">
            <v>0</v>
          </cell>
          <cell r="AY863">
            <v>166.65</v>
          </cell>
          <cell r="AZ863">
            <v>215.8</v>
          </cell>
          <cell r="BA863">
            <v>250</v>
          </cell>
          <cell r="BB863">
            <v>135.28</v>
          </cell>
          <cell r="BC863">
            <v>767.73</v>
          </cell>
          <cell r="BD863">
            <v>488.49600000000009</v>
          </cell>
          <cell r="BE863">
            <v>2930.9760000000001</v>
          </cell>
          <cell r="BF863">
            <v>1578.29</v>
          </cell>
          <cell r="BG863">
            <v>1578.29</v>
          </cell>
          <cell r="BH863">
            <v>1578.29</v>
          </cell>
          <cell r="BI863">
            <v>0</v>
          </cell>
          <cell r="BJ863" t="str">
            <v>Year 1</v>
          </cell>
          <cell r="BK863" t="str">
            <v>Y</v>
          </cell>
          <cell r="BL863"/>
          <cell r="BM863">
            <v>0</v>
          </cell>
          <cell r="BN863"/>
          <cell r="BO863"/>
          <cell r="BP863"/>
          <cell r="BQ863"/>
          <cell r="BR863"/>
          <cell r="BS863">
            <v>0</v>
          </cell>
          <cell r="BT863">
            <v>0</v>
          </cell>
          <cell r="BU863">
            <v>166.65</v>
          </cell>
          <cell r="BV863">
            <v>215.8</v>
          </cell>
          <cell r="BW863">
            <v>250</v>
          </cell>
          <cell r="BX863">
            <v>135.28</v>
          </cell>
          <cell r="BY863">
            <v>767.73</v>
          </cell>
          <cell r="BZ863">
            <v>1100.52</v>
          </cell>
          <cell r="CA863">
            <v>3446.54</v>
          </cell>
          <cell r="CB863"/>
          <cell r="CC863"/>
          <cell r="CD863"/>
          <cell r="CE863"/>
          <cell r="CF863"/>
          <cell r="CG863"/>
          <cell r="CH863"/>
          <cell r="CI863" t="str">
            <v>T</v>
          </cell>
          <cell r="CJ863"/>
          <cell r="CK863"/>
          <cell r="CL863"/>
          <cell r="CM863"/>
          <cell r="CN863"/>
          <cell r="CO863"/>
          <cell r="CP863"/>
          <cell r="CQ863"/>
          <cell r="CR863"/>
          <cell r="CS863">
            <v>0</v>
          </cell>
          <cell r="CT863">
            <v>0</v>
          </cell>
          <cell r="CU863"/>
          <cell r="CV863"/>
          <cell r="CW863"/>
          <cell r="CX863"/>
          <cell r="CY863"/>
          <cell r="CZ863"/>
          <cell r="DA863"/>
          <cell r="DB863"/>
          <cell r="DC863"/>
          <cell r="DD863">
            <v>0</v>
          </cell>
          <cell r="DE863">
            <v>0</v>
          </cell>
          <cell r="DF863">
            <v>0</v>
          </cell>
          <cell r="DG863"/>
          <cell r="DH863"/>
          <cell r="DI863"/>
          <cell r="DJ863"/>
          <cell r="DK863"/>
          <cell r="DL863">
            <v>43419</v>
          </cell>
          <cell r="DM863" t="str">
            <v>Overdue</v>
          </cell>
          <cell r="DN863"/>
          <cell r="DO863">
            <v>43426</v>
          </cell>
          <cell r="DP863">
            <v>43493</v>
          </cell>
          <cell r="DQ863">
            <v>43493</v>
          </cell>
          <cell r="DR863">
            <v>43535</v>
          </cell>
          <cell r="DS863">
            <v>43525</v>
          </cell>
          <cell r="DT863">
            <v>43493</v>
          </cell>
          <cell r="DU863">
            <v>43525</v>
          </cell>
          <cell r="DW863" t="str">
            <v>1001132-M01</v>
          </cell>
          <cell r="DX863" t="str">
            <v>1001132-M01-C06</v>
          </cell>
          <cell r="DY863">
            <v>1</v>
          </cell>
          <cell r="DZ863">
            <v>1</v>
          </cell>
          <cell r="EA863">
            <v>32</v>
          </cell>
          <cell r="EB863">
            <v>1</v>
          </cell>
          <cell r="EC863">
            <v>0</v>
          </cell>
          <cell r="ED863">
            <v>2652.8879999999999</v>
          </cell>
          <cell r="EE863">
            <v>0</v>
          </cell>
          <cell r="EF863">
            <v>43525</v>
          </cell>
          <cell r="EG863">
            <v>43525</v>
          </cell>
          <cell r="EH863">
            <v>43525</v>
          </cell>
          <cell r="EI863">
            <v>43528</v>
          </cell>
        </row>
        <row r="864">
          <cell r="A864">
            <v>1001134</v>
          </cell>
          <cell r="B864" t="str">
            <v>Master</v>
          </cell>
          <cell r="C864">
            <v>620232</v>
          </cell>
          <cell r="D864" t="str">
            <v>Government Buildings</v>
          </cell>
          <cell r="E864" t="str">
            <v>Central</v>
          </cell>
          <cell r="F864" t="str">
            <v>A</v>
          </cell>
          <cell r="G864" t="str">
            <v>Lincolnshire</v>
          </cell>
          <cell r="H864" t="str">
            <v>Skegness</v>
          </cell>
          <cell r="I864" t="str">
            <v>S Hale</v>
          </cell>
          <cell r="J864" t="str">
            <v>Kevin Williams</v>
          </cell>
          <cell r="K864" t="str">
            <v>Steve Brian</v>
          </cell>
          <cell r="L864"/>
          <cell r="M864" t="str">
            <v>John Reid</v>
          </cell>
          <cell r="N864"/>
          <cell r="O864" t="str">
            <v>Shaylor Group PLC</v>
          </cell>
          <cell r="P864" t="str">
            <v>Darryl Richards</v>
          </cell>
          <cell r="Q864" t="str">
            <v>Nial Coulter</v>
          </cell>
          <cell r="R864" t="str">
            <v>07483 305 465</v>
          </cell>
          <cell r="S864" t="str">
            <v>Socotec</v>
          </cell>
          <cell r="T864" t="str">
            <v>In Development</v>
          </cell>
          <cell r="U864">
            <v>1</v>
          </cell>
          <cell r="V864" t="str">
            <v>MEDIUM</v>
          </cell>
          <cell r="W864" t="str">
            <v>Green</v>
          </cell>
          <cell r="X864"/>
          <cell r="Y864"/>
          <cell r="Z864" t="str">
            <v>LCW-620232-Skegness-Government Buildings-Building Fabric</v>
          </cell>
          <cell r="AA864"/>
          <cell r="AB864">
            <v>1</v>
          </cell>
          <cell r="AC864"/>
          <cell r="AD864" t="str">
            <v>JC Off</v>
          </cell>
          <cell r="AE864"/>
          <cell r="AF864">
            <v>62540</v>
          </cell>
          <cell r="AG864">
            <v>7817.5</v>
          </cell>
          <cell r="AH864">
            <v>14071.5</v>
          </cell>
          <cell r="AI864">
            <v>84429</v>
          </cell>
          <cell r="AJ864"/>
          <cell r="AK864">
            <v>65274.60579549853</v>
          </cell>
          <cell r="AL864">
            <v>0</v>
          </cell>
          <cell r="AM864">
            <v>0</v>
          </cell>
          <cell r="AN864">
            <v>749.99999999999989</v>
          </cell>
          <cell r="AO864">
            <v>500.00000000000006</v>
          </cell>
          <cell r="AP864">
            <v>1000.0000000000001</v>
          </cell>
          <cell r="AQ864">
            <v>5364.0478025206057</v>
          </cell>
          <cell r="AR864">
            <v>9214.047802520603</v>
          </cell>
          <cell r="AS864">
            <v>14577.730719603827</v>
          </cell>
          <cell r="AT864">
            <v>87466.384317622971</v>
          </cell>
          <cell r="AU864"/>
          <cell r="AV864">
            <v>44192.53</v>
          </cell>
          <cell r="AW864">
            <v>0</v>
          </cell>
          <cell r="AX864">
            <v>0</v>
          </cell>
          <cell r="AY864">
            <v>1000.0000000000001</v>
          </cell>
          <cell r="AZ864">
            <v>1000.0000000000001</v>
          </cell>
          <cell r="BA864">
            <v>1500</v>
          </cell>
          <cell r="BB864">
            <v>5570.59</v>
          </cell>
          <cell r="BC864">
            <v>9070.59</v>
          </cell>
          <cell r="BD864">
            <v>10652.624000000002</v>
          </cell>
          <cell r="BE864">
            <v>63915.743999999999</v>
          </cell>
          <cell r="BF864"/>
          <cell r="BG864"/>
          <cell r="BH864"/>
          <cell r="BI864"/>
          <cell r="BJ864"/>
          <cell r="BK864" t="str">
            <v>N</v>
          </cell>
          <cell r="BL864"/>
          <cell r="BM864">
            <v>44192.53</v>
          </cell>
          <cell r="BN864">
            <v>44192.53</v>
          </cell>
          <cell r="BO864" t="str">
            <v>Master</v>
          </cell>
          <cell r="BP864">
            <v>44192.53</v>
          </cell>
          <cell r="BQ864">
            <v>0</v>
          </cell>
          <cell r="BR864"/>
          <cell r="BS864">
            <v>0</v>
          </cell>
          <cell r="BT864">
            <v>0</v>
          </cell>
          <cell r="BU864">
            <v>1000.0000000000001</v>
          </cell>
          <cell r="BV864">
            <v>1000.0000000000001</v>
          </cell>
          <cell r="BW864">
            <v>1500</v>
          </cell>
          <cell r="BX864">
            <v>5570.59</v>
          </cell>
          <cell r="BY864">
            <v>9070.59</v>
          </cell>
          <cell r="BZ864" t="e">
            <v>#N/A</v>
          </cell>
          <cell r="CA864" t="e">
            <v>#N/A</v>
          </cell>
          <cell r="CB864" t="e">
            <v>#N/A</v>
          </cell>
          <cell r="CC864" t="e">
            <v>#N/A</v>
          </cell>
          <cell r="CD864" t="e">
            <v>#N/A</v>
          </cell>
          <cell r="CE864"/>
          <cell r="CF864" t="e">
            <v>#N/A</v>
          </cell>
          <cell r="CG864">
            <v>44192.53</v>
          </cell>
          <cell r="CH864">
            <v>44192.53</v>
          </cell>
          <cell r="CI864" t="str">
            <v>T</v>
          </cell>
          <cell r="CJ864"/>
          <cell r="CK864">
            <v>0</v>
          </cell>
          <cell r="CL864">
            <v>0</v>
          </cell>
          <cell r="CM864">
            <v>0</v>
          </cell>
          <cell r="CN864">
            <v>0</v>
          </cell>
          <cell r="CO864">
            <v>0</v>
          </cell>
          <cell r="CP864">
            <v>0</v>
          </cell>
          <cell r="CQ864">
            <v>0</v>
          </cell>
          <cell r="CR864">
            <v>0</v>
          </cell>
          <cell r="CS864">
            <v>0</v>
          </cell>
          <cell r="CT864">
            <v>0</v>
          </cell>
          <cell r="CU864"/>
          <cell r="CV864"/>
          <cell r="CW864">
            <v>0</v>
          </cell>
          <cell r="CX864">
            <v>0</v>
          </cell>
          <cell r="CY864">
            <v>0</v>
          </cell>
          <cell r="CZ864">
            <v>0</v>
          </cell>
          <cell r="DA864">
            <v>0</v>
          </cell>
          <cell r="DB864">
            <v>0</v>
          </cell>
          <cell r="DC864">
            <v>0</v>
          </cell>
          <cell r="DD864">
            <v>0</v>
          </cell>
          <cell r="DE864">
            <v>0</v>
          </cell>
          <cell r="DF864">
            <v>0</v>
          </cell>
          <cell r="DG864"/>
          <cell r="DH864"/>
          <cell r="DI864"/>
          <cell r="DJ864"/>
          <cell r="DK864"/>
          <cell r="DL864">
            <v>43446</v>
          </cell>
          <cell r="DM864" t="str">
            <v>Overdue</v>
          </cell>
          <cell r="DN864"/>
          <cell r="DO864" t="str">
            <v>Due</v>
          </cell>
          <cell r="DP864">
            <v>43500</v>
          </cell>
          <cell r="DQ864">
            <v>43500</v>
          </cell>
          <cell r="DR864">
            <v>43546</v>
          </cell>
          <cell r="DS864">
            <v>43547</v>
          </cell>
          <cell r="DT864">
            <v>43500</v>
          </cell>
          <cell r="DU864">
            <v>43547</v>
          </cell>
          <cell r="DW864" t="str">
            <v>1001134-M01</v>
          </cell>
          <cell r="DX864" t="str">
            <v>1001134-M01</v>
          </cell>
          <cell r="DY864">
            <v>1</v>
          </cell>
          <cell r="DZ864">
            <v>1</v>
          </cell>
          <cell r="EA864">
            <v>47</v>
          </cell>
          <cell r="EB864">
            <v>1</v>
          </cell>
          <cell r="EC864">
            <v>0</v>
          </cell>
          <cell r="ED864">
            <v>57231.036</v>
          </cell>
          <cell r="EE864">
            <v>0</v>
          </cell>
          <cell r="EF864">
            <v>43547</v>
          </cell>
          <cell r="EG864">
            <v>43547</v>
          </cell>
          <cell r="EH864">
            <v>43547</v>
          </cell>
          <cell r="EI864">
            <v>43549</v>
          </cell>
        </row>
        <row r="865">
          <cell r="A865">
            <v>1001134</v>
          </cell>
          <cell r="B865" t="str">
            <v>Child</v>
          </cell>
          <cell r="C865">
            <v>620232</v>
          </cell>
          <cell r="D865" t="str">
            <v>Government Buildings</v>
          </cell>
          <cell r="E865" t="str">
            <v>Central</v>
          </cell>
          <cell r="F865" t="str">
            <v>A</v>
          </cell>
          <cell r="G865" t="str">
            <v>Lincolnshire</v>
          </cell>
          <cell r="H865" t="str">
            <v>Skegness</v>
          </cell>
          <cell r="I865" t="str">
            <v>S Hale</v>
          </cell>
          <cell r="J865" t="str">
            <v>Kevin Williams</v>
          </cell>
          <cell r="K865" t="str">
            <v>Steve Brian</v>
          </cell>
          <cell r="L865"/>
          <cell r="M865" t="str">
            <v>John Reid</v>
          </cell>
          <cell r="N865"/>
          <cell r="O865" t="str">
            <v>Shaylor Group PLC</v>
          </cell>
          <cell r="P865"/>
          <cell r="Q865" t="str">
            <v>Nial Coulter</v>
          </cell>
          <cell r="R865" t="str">
            <v>07483 305 465</v>
          </cell>
          <cell r="S865" t="str">
            <v>Socotec</v>
          </cell>
          <cell r="T865" t="str">
            <v>In Development</v>
          </cell>
          <cell r="U865">
            <v>1</v>
          </cell>
          <cell r="V865" t="str">
            <v>MEDIUM</v>
          </cell>
          <cell r="W865" t="str">
            <v>Green</v>
          </cell>
          <cell r="X865" t="str">
            <v>Welfare</v>
          </cell>
          <cell r="Y865" t="str">
            <v>Tea-Points</v>
          </cell>
          <cell r="Z865" t="str">
            <v>All Tea Points  Ready For Renewal Taps Often Break And Drip. Top Floor Staff Complain Water Tastes Bad</v>
          </cell>
          <cell r="AA865" t="str">
            <v>WELFARE LOT 1 - Additional works</v>
          </cell>
          <cell r="AB865"/>
          <cell r="AC865" t="str">
            <v>W</v>
          </cell>
          <cell r="AD865" t="str">
            <v>JC Off</v>
          </cell>
          <cell r="AE865">
            <v>1400</v>
          </cell>
          <cell r="AF865"/>
          <cell r="AG865">
            <v>175</v>
          </cell>
          <cell r="AH865">
            <v>315</v>
          </cell>
          <cell r="AI865">
            <v>1890</v>
          </cell>
          <cell r="AJ865">
            <v>1474.5714285714287</v>
          </cell>
          <cell r="AK865"/>
          <cell r="AL865">
            <v>0</v>
          </cell>
          <cell r="AM865">
            <v>0</v>
          </cell>
          <cell r="AN865">
            <v>107.14285714285714</v>
          </cell>
          <cell r="AO865">
            <v>71.428571428571431</v>
          </cell>
          <cell r="AP865">
            <v>142.85714285714286</v>
          </cell>
          <cell r="AQ865">
            <v>104.96497745751526</v>
          </cell>
          <cell r="AR865">
            <v>654.96497745751526</v>
          </cell>
          <cell r="AS865">
            <v>380.1929954915031</v>
          </cell>
          <cell r="AT865">
            <v>2281.1579729490186</v>
          </cell>
          <cell r="AU865">
            <v>8160.49</v>
          </cell>
          <cell r="AV865">
            <v>0</v>
          </cell>
          <cell r="AW865">
            <v>0</v>
          </cell>
          <cell r="AX865">
            <v>0</v>
          </cell>
          <cell r="AY865">
            <v>142.86000000000001</v>
          </cell>
          <cell r="AZ865">
            <v>142.86000000000001</v>
          </cell>
          <cell r="BA865">
            <v>214.29</v>
          </cell>
          <cell r="BB865">
            <v>109.01</v>
          </cell>
          <cell r="BC865">
            <v>609.02</v>
          </cell>
          <cell r="BD865">
            <v>1753.9020000000005</v>
          </cell>
          <cell r="BE865">
            <v>10523.412</v>
          </cell>
          <cell r="BF865">
            <v>8160.49</v>
          </cell>
          <cell r="BG865">
            <v>8160.49</v>
          </cell>
          <cell r="BH865" t="e">
            <v>#N/A</v>
          </cell>
          <cell r="BI865" t="e">
            <v>#N/A</v>
          </cell>
          <cell r="BJ865" t="str">
            <v>Year 1</v>
          </cell>
          <cell r="BK865" t="str">
            <v>Y</v>
          </cell>
          <cell r="BL865"/>
          <cell r="BM865">
            <v>0</v>
          </cell>
          <cell r="BN865"/>
          <cell r="BO865"/>
          <cell r="BP865"/>
          <cell r="BQ865"/>
          <cell r="BR865"/>
          <cell r="BS865">
            <v>0</v>
          </cell>
          <cell r="BT865">
            <v>0</v>
          </cell>
          <cell r="BU865">
            <v>142.86000000000001</v>
          </cell>
          <cell r="BV865">
            <v>142.86000000000001</v>
          </cell>
          <cell r="BW865">
            <v>214.29</v>
          </cell>
          <cell r="BX865">
            <v>109.01</v>
          </cell>
          <cell r="BY865">
            <v>609.02</v>
          </cell>
          <cell r="BZ865" t="e">
            <v>#N/A</v>
          </cell>
          <cell r="CA865" t="e">
            <v>#N/A</v>
          </cell>
          <cell r="CB865"/>
          <cell r="CC865"/>
          <cell r="CD865"/>
          <cell r="CE865"/>
          <cell r="CF865"/>
          <cell r="CG865"/>
          <cell r="CH865"/>
          <cell r="CI865" t="str">
            <v>T</v>
          </cell>
          <cell r="CJ865"/>
          <cell r="CK865"/>
          <cell r="CL865"/>
          <cell r="CM865"/>
          <cell r="CN865"/>
          <cell r="CO865"/>
          <cell r="CP865"/>
          <cell r="CQ865"/>
          <cell r="CR865"/>
          <cell r="CS865">
            <v>0</v>
          </cell>
          <cell r="CT865">
            <v>0</v>
          </cell>
          <cell r="CU865"/>
          <cell r="CV865"/>
          <cell r="CW865"/>
          <cell r="CX865"/>
          <cell r="CY865"/>
          <cell r="CZ865"/>
          <cell r="DA865"/>
          <cell r="DB865"/>
          <cell r="DC865"/>
          <cell r="DD865">
            <v>0</v>
          </cell>
          <cell r="DE865">
            <v>0</v>
          </cell>
          <cell r="DF865">
            <v>0</v>
          </cell>
          <cell r="DG865"/>
          <cell r="DH865"/>
          <cell r="DI865"/>
          <cell r="DJ865"/>
          <cell r="DK865"/>
          <cell r="DL865">
            <v>43446</v>
          </cell>
          <cell r="DM865" t="str">
            <v>Overdue</v>
          </cell>
          <cell r="DN865"/>
          <cell r="DO865" t="str">
            <v>Due</v>
          </cell>
          <cell r="DP865">
            <v>43500</v>
          </cell>
          <cell r="DQ865">
            <v>43500</v>
          </cell>
          <cell r="DR865">
            <v>43546</v>
          </cell>
          <cell r="DS865">
            <v>43547</v>
          </cell>
          <cell r="DT865">
            <v>43500</v>
          </cell>
          <cell r="DU865">
            <v>43547</v>
          </cell>
          <cell r="DW865" t="str">
            <v>1001134-M01</v>
          </cell>
          <cell r="DX865" t="str">
            <v>1001134-M01-C01</v>
          </cell>
          <cell r="DY865">
            <v>1</v>
          </cell>
          <cell r="DZ865">
            <v>1</v>
          </cell>
          <cell r="EA865">
            <v>47</v>
          </cell>
          <cell r="EB865">
            <v>1</v>
          </cell>
          <cell r="EC865">
            <v>0</v>
          </cell>
          <cell r="ED865">
            <v>10392.600000000002</v>
          </cell>
          <cell r="EE865">
            <v>0</v>
          </cell>
          <cell r="EF865">
            <v>43547</v>
          </cell>
          <cell r="EG865">
            <v>43547</v>
          </cell>
          <cell r="EH865">
            <v>43547</v>
          </cell>
          <cell r="EI865">
            <v>43549</v>
          </cell>
        </row>
        <row r="866">
          <cell r="A866">
            <v>1001134</v>
          </cell>
          <cell r="B866" t="str">
            <v>Child</v>
          </cell>
          <cell r="C866">
            <v>620232</v>
          </cell>
          <cell r="D866" t="str">
            <v>Government Buildings</v>
          </cell>
          <cell r="E866" t="str">
            <v>Central</v>
          </cell>
          <cell r="F866" t="str">
            <v>A</v>
          </cell>
          <cell r="G866" t="str">
            <v>Lincolnshire</v>
          </cell>
          <cell r="H866" t="str">
            <v>Skegness</v>
          </cell>
          <cell r="I866" t="str">
            <v>S Hale</v>
          </cell>
          <cell r="J866" t="str">
            <v>Kevin Williams</v>
          </cell>
          <cell r="K866" t="str">
            <v>Steve Brian</v>
          </cell>
          <cell r="L866"/>
          <cell r="M866" t="str">
            <v>John Reid</v>
          </cell>
          <cell r="N866"/>
          <cell r="O866" t="str">
            <v>Shaylor Group PLC</v>
          </cell>
          <cell r="P866" t="str">
            <v>Darryl Richards</v>
          </cell>
          <cell r="Q866" t="str">
            <v>Nial Coulter</v>
          </cell>
          <cell r="R866" t="str">
            <v>07483 305 465</v>
          </cell>
          <cell r="S866" t="str">
            <v>Socotec</v>
          </cell>
          <cell r="T866" t="str">
            <v>In Development</v>
          </cell>
          <cell r="U866">
            <v>1</v>
          </cell>
          <cell r="V866" t="str">
            <v>MEDIUM</v>
          </cell>
          <cell r="W866" t="str">
            <v>Green</v>
          </cell>
          <cell r="X866" t="str">
            <v>Site</v>
          </cell>
          <cell r="Y866" t="str">
            <v>Paving / Surfacing</v>
          </cell>
          <cell r="Z866" t="str">
            <v xml:space="preserve">Resurface entire car park areas and renew line markings;  dug out and replace collapsed surface water drainage;  replace rusted car park entrance gate. </v>
          </cell>
          <cell r="AA866" t="str">
            <v xml:space="preserve">PROPOSED ASSET CHANGE:  Resurface entire car park areas and renew line markings;  dug out and replace collapsed surface water drainage;  replace rusted car park entrance gate. </v>
          </cell>
          <cell r="AB866">
            <v>1</v>
          </cell>
          <cell r="AC866" t="str">
            <v>A</v>
          </cell>
          <cell r="AD866" t="str">
            <v>JC Off</v>
          </cell>
          <cell r="AE866">
            <v>51600</v>
          </cell>
          <cell r="AF866"/>
          <cell r="AG866">
            <v>6450</v>
          </cell>
          <cell r="AH866">
            <v>11610</v>
          </cell>
          <cell r="AI866">
            <v>69660</v>
          </cell>
          <cell r="AJ866">
            <v>46152.571428571428</v>
          </cell>
          <cell r="AK866"/>
          <cell r="AL866">
            <v>0</v>
          </cell>
          <cell r="AM866">
            <v>0</v>
          </cell>
          <cell r="AN866">
            <v>107.14285714285714</v>
          </cell>
          <cell r="AO866">
            <v>71.428571428571431</v>
          </cell>
          <cell r="AP866">
            <v>142.85714285714286</v>
          </cell>
          <cell r="AQ866">
            <v>3868.7091691484193</v>
          </cell>
          <cell r="AR866">
            <v>4418.7091691484193</v>
          </cell>
          <cell r="AS866">
            <v>10068.541833829684</v>
          </cell>
          <cell r="AT866">
            <v>60411.251002978097</v>
          </cell>
          <cell r="AU866">
            <v>9202.6</v>
          </cell>
          <cell r="AV866">
            <v>0</v>
          </cell>
          <cell r="AW866">
            <v>0</v>
          </cell>
          <cell r="AX866">
            <v>0</v>
          </cell>
          <cell r="AY866">
            <v>142.86000000000001</v>
          </cell>
          <cell r="AZ866">
            <v>142.86000000000001</v>
          </cell>
          <cell r="BA866">
            <v>214.29</v>
          </cell>
          <cell r="BB866">
            <v>4017.66</v>
          </cell>
          <cell r="BC866">
            <v>4517.67</v>
          </cell>
          <cell r="BD866">
            <v>2744.0540000000005</v>
          </cell>
          <cell r="BE866">
            <v>16464.324000000001</v>
          </cell>
          <cell r="BF866">
            <v>9202.6</v>
          </cell>
          <cell r="BG866">
            <v>9202.6</v>
          </cell>
          <cell r="BH866">
            <v>9202.6</v>
          </cell>
          <cell r="BI866">
            <v>0</v>
          </cell>
          <cell r="BJ866" t="str">
            <v>Deferred</v>
          </cell>
          <cell r="BK866" t="str">
            <v>N</v>
          </cell>
          <cell r="BL866" t="str">
            <v>Child to be rasied as a CE</v>
          </cell>
          <cell r="BM866">
            <v>0</v>
          </cell>
          <cell r="BN866"/>
          <cell r="BO866"/>
          <cell r="BP866"/>
          <cell r="BQ866"/>
          <cell r="BR866"/>
          <cell r="BS866">
            <v>0</v>
          </cell>
          <cell r="BT866">
            <v>0</v>
          </cell>
          <cell r="BU866">
            <v>142.86000000000001</v>
          </cell>
          <cell r="BV866">
            <v>142.86000000000001</v>
          </cell>
          <cell r="BW866">
            <v>214.29</v>
          </cell>
          <cell r="BX866">
            <v>4017.66</v>
          </cell>
          <cell r="BY866">
            <v>4517.67</v>
          </cell>
          <cell r="BZ866">
            <v>6425.094000000001</v>
          </cell>
          <cell r="CA866">
            <v>20145.364000000001</v>
          </cell>
          <cell r="CB866"/>
          <cell r="CC866"/>
          <cell r="CD866"/>
          <cell r="CE866"/>
          <cell r="CF866"/>
          <cell r="CG866"/>
          <cell r="CH866"/>
          <cell r="CI866" t="str">
            <v>T</v>
          </cell>
          <cell r="CJ866"/>
          <cell r="CK866"/>
          <cell r="CL866"/>
          <cell r="CM866"/>
          <cell r="CN866"/>
          <cell r="CO866"/>
          <cell r="CP866"/>
          <cell r="CQ866"/>
          <cell r="CR866"/>
          <cell r="CS866">
            <v>0</v>
          </cell>
          <cell r="CT866">
            <v>0</v>
          </cell>
          <cell r="CU866"/>
          <cell r="CV866"/>
          <cell r="CW866"/>
          <cell r="CX866"/>
          <cell r="CY866"/>
          <cell r="CZ866"/>
          <cell r="DA866"/>
          <cell r="DB866"/>
          <cell r="DC866"/>
          <cell r="DD866">
            <v>0</v>
          </cell>
          <cell r="DE866">
            <v>0</v>
          </cell>
          <cell r="DF866">
            <v>0</v>
          </cell>
          <cell r="DG866"/>
          <cell r="DH866"/>
          <cell r="DI866"/>
          <cell r="DJ866"/>
          <cell r="DK866"/>
          <cell r="DL866">
            <v>43446</v>
          </cell>
          <cell r="DM866" t="str">
            <v>Overdue</v>
          </cell>
          <cell r="DN866"/>
          <cell r="DO866" t="str">
            <v>Due</v>
          </cell>
          <cell r="DP866"/>
          <cell r="DQ866"/>
          <cell r="DR866"/>
          <cell r="DS866"/>
          <cell r="DT866"/>
          <cell r="DU866"/>
          <cell r="DW866" t="str">
            <v>1001134-M01</v>
          </cell>
          <cell r="DX866" t="str">
            <v>1001134-M01-C02</v>
          </cell>
          <cell r="DY866">
            <v>1</v>
          </cell>
          <cell r="DZ866">
            <v>1</v>
          </cell>
          <cell r="EA866">
            <v>0</v>
          </cell>
          <cell r="EB866">
            <v>1</v>
          </cell>
          <cell r="EC866">
            <v>0</v>
          </cell>
          <cell r="ED866">
            <v>11643.132000000003</v>
          </cell>
          <cell r="EE866">
            <v>0</v>
          </cell>
          <cell r="EF866">
            <v>0</v>
          </cell>
          <cell r="EG866">
            <v>0</v>
          </cell>
          <cell r="EH866">
            <v>0</v>
          </cell>
          <cell r="EI866">
            <v>2</v>
          </cell>
        </row>
        <row r="867">
          <cell r="A867">
            <v>1001134</v>
          </cell>
          <cell r="B867" t="str">
            <v>Child</v>
          </cell>
          <cell r="C867">
            <v>620232</v>
          </cell>
          <cell r="D867" t="str">
            <v>Government Buildings</v>
          </cell>
          <cell r="E867" t="str">
            <v>Central</v>
          </cell>
          <cell r="F867" t="str">
            <v>A</v>
          </cell>
          <cell r="G867" t="str">
            <v>Lincolnshire</v>
          </cell>
          <cell r="H867" t="str">
            <v>Skegness</v>
          </cell>
          <cell r="I867" t="str">
            <v>S Hale</v>
          </cell>
          <cell r="J867" t="str">
            <v>Kevin Williams</v>
          </cell>
          <cell r="K867" t="str">
            <v>Steve Brian</v>
          </cell>
          <cell r="L867"/>
          <cell r="M867" t="str">
            <v>John Reid</v>
          </cell>
          <cell r="N867"/>
          <cell r="O867" t="str">
            <v>Shaylor Group PLC</v>
          </cell>
          <cell r="P867" t="str">
            <v>Darryl Richards</v>
          </cell>
          <cell r="Q867" t="str">
            <v>Nial Coulter</v>
          </cell>
          <cell r="R867" t="str">
            <v>07483 305 465</v>
          </cell>
          <cell r="S867" t="str">
            <v>Socotec</v>
          </cell>
          <cell r="T867" t="str">
            <v>In Development</v>
          </cell>
          <cell r="U867">
            <v>1</v>
          </cell>
          <cell r="V867" t="str">
            <v>MEDIUM</v>
          </cell>
          <cell r="W867" t="str">
            <v>Green</v>
          </cell>
          <cell r="X867" t="str">
            <v>Interior</v>
          </cell>
          <cell r="Y867" t="str">
            <v>Office Areas Floors</v>
          </cell>
          <cell r="Z867" t="str">
            <v>Replace carpet flooring to BOH areas on ground floor including post room &amp; security room.</v>
          </cell>
          <cell r="AA867"/>
          <cell r="AB867">
            <v>1</v>
          </cell>
          <cell r="AC867" t="str">
            <v>A</v>
          </cell>
          <cell r="AD867" t="str">
            <v>JC Off</v>
          </cell>
          <cell r="AE867">
            <v>3600</v>
          </cell>
          <cell r="AF867"/>
          <cell r="AG867">
            <v>450</v>
          </cell>
          <cell r="AH867">
            <v>810</v>
          </cell>
          <cell r="AI867">
            <v>4860</v>
          </cell>
          <cell r="AJ867">
            <v>4765.5807743658206</v>
          </cell>
          <cell r="AK867"/>
          <cell r="AL867">
            <v>0</v>
          </cell>
          <cell r="AM867">
            <v>0</v>
          </cell>
          <cell r="AN867">
            <v>107.14285714285714</v>
          </cell>
          <cell r="AO867">
            <v>71.428571428571431</v>
          </cell>
          <cell r="AP867">
            <v>142.85714285714286</v>
          </cell>
          <cell r="AQ867">
            <v>382.20472207531651</v>
          </cell>
          <cell r="AR867">
            <v>932.20472207531657</v>
          </cell>
          <cell r="AS867">
            <v>1093.8428135739418</v>
          </cell>
          <cell r="AT867">
            <v>6563.0568814436501</v>
          </cell>
          <cell r="AU867">
            <v>3884.15</v>
          </cell>
          <cell r="AV867">
            <v>0</v>
          </cell>
          <cell r="AW867">
            <v>0</v>
          </cell>
          <cell r="AX867">
            <v>0</v>
          </cell>
          <cell r="AY867">
            <v>142.86000000000001</v>
          </cell>
          <cell r="AZ867">
            <v>142.86000000000001</v>
          </cell>
          <cell r="BA867">
            <v>214.29</v>
          </cell>
          <cell r="BB867">
            <v>396.92</v>
          </cell>
          <cell r="BC867">
            <v>896.93000000000006</v>
          </cell>
          <cell r="BD867">
            <v>956.21600000000001</v>
          </cell>
          <cell r="BE867">
            <v>5737.2960000000003</v>
          </cell>
          <cell r="BF867">
            <v>3884.15</v>
          </cell>
          <cell r="BG867">
            <v>3884.15</v>
          </cell>
          <cell r="BH867">
            <v>3884.15</v>
          </cell>
          <cell r="BI867">
            <v>0</v>
          </cell>
          <cell r="BJ867" t="str">
            <v>Year 1</v>
          </cell>
          <cell r="BK867" t="str">
            <v>Y</v>
          </cell>
          <cell r="BL867"/>
          <cell r="BM867">
            <v>0</v>
          </cell>
          <cell r="BN867"/>
          <cell r="BO867"/>
          <cell r="BP867"/>
          <cell r="BQ867"/>
          <cell r="BR867"/>
          <cell r="BS867">
            <v>0</v>
          </cell>
          <cell r="BT867">
            <v>0</v>
          </cell>
          <cell r="BU867">
            <v>142.86000000000001</v>
          </cell>
          <cell r="BV867">
            <v>142.86000000000001</v>
          </cell>
          <cell r="BW867">
            <v>214.29</v>
          </cell>
          <cell r="BX867">
            <v>396.92</v>
          </cell>
          <cell r="BY867">
            <v>896.93000000000006</v>
          </cell>
          <cell r="BZ867">
            <v>2509.8760000000007</v>
          </cell>
          <cell r="CA867">
            <v>7290.9560000000001</v>
          </cell>
          <cell r="CB867"/>
          <cell r="CC867"/>
          <cell r="CD867"/>
          <cell r="CE867"/>
          <cell r="CF867"/>
          <cell r="CG867"/>
          <cell r="CH867"/>
          <cell r="CI867" t="str">
            <v>T</v>
          </cell>
          <cell r="CJ867"/>
          <cell r="CK867"/>
          <cell r="CL867"/>
          <cell r="CM867"/>
          <cell r="CN867"/>
          <cell r="CO867"/>
          <cell r="CP867"/>
          <cell r="CQ867"/>
          <cell r="CR867"/>
          <cell r="CS867">
            <v>0</v>
          </cell>
          <cell r="CT867">
            <v>0</v>
          </cell>
          <cell r="CU867"/>
          <cell r="CV867"/>
          <cell r="CW867"/>
          <cell r="CX867"/>
          <cell r="CY867"/>
          <cell r="CZ867"/>
          <cell r="DA867"/>
          <cell r="DB867"/>
          <cell r="DC867"/>
          <cell r="DD867">
            <v>0</v>
          </cell>
          <cell r="DE867">
            <v>0</v>
          </cell>
          <cell r="DF867">
            <v>0</v>
          </cell>
          <cell r="DG867"/>
          <cell r="DH867"/>
          <cell r="DI867"/>
          <cell r="DJ867"/>
          <cell r="DK867"/>
          <cell r="DL867">
            <v>43446</v>
          </cell>
          <cell r="DM867" t="str">
            <v>Overdue</v>
          </cell>
          <cell r="DN867"/>
          <cell r="DO867" t="str">
            <v>Due</v>
          </cell>
          <cell r="DP867">
            <v>43500</v>
          </cell>
          <cell r="DQ867">
            <v>43500</v>
          </cell>
          <cell r="DR867">
            <v>43546</v>
          </cell>
          <cell r="DS867">
            <v>43547</v>
          </cell>
          <cell r="DT867">
            <v>43500</v>
          </cell>
          <cell r="DU867">
            <v>43547</v>
          </cell>
          <cell r="DW867" t="str">
            <v>1001134-M01</v>
          </cell>
          <cell r="DX867" t="str">
            <v>1001134-M01-C03</v>
          </cell>
          <cell r="DY867">
            <v>1</v>
          </cell>
          <cell r="DZ867">
            <v>1</v>
          </cell>
          <cell r="EA867">
            <v>47</v>
          </cell>
          <cell r="EB867">
            <v>1</v>
          </cell>
          <cell r="EC867">
            <v>0</v>
          </cell>
          <cell r="ED867">
            <v>5260.9920000000002</v>
          </cell>
          <cell r="EE867">
            <v>0</v>
          </cell>
          <cell r="EF867">
            <v>43547</v>
          </cell>
          <cell r="EG867">
            <v>43547</v>
          </cell>
          <cell r="EH867">
            <v>43547</v>
          </cell>
          <cell r="EI867">
            <v>43549</v>
          </cell>
        </row>
        <row r="868">
          <cell r="A868">
            <v>1001134</v>
          </cell>
          <cell r="B868" t="str">
            <v>Child</v>
          </cell>
          <cell r="C868">
            <v>620232</v>
          </cell>
          <cell r="D868" t="str">
            <v>Government Buildings</v>
          </cell>
          <cell r="E868" t="str">
            <v>Central</v>
          </cell>
          <cell r="F868" t="str">
            <v>A</v>
          </cell>
          <cell r="G868" t="str">
            <v>Lincolnshire</v>
          </cell>
          <cell r="H868" t="str">
            <v>Skegness</v>
          </cell>
          <cell r="I868" t="str">
            <v>S Hale</v>
          </cell>
          <cell r="J868" t="str">
            <v>Kevin Williams</v>
          </cell>
          <cell r="K868" t="str">
            <v>Steve Brian</v>
          </cell>
          <cell r="L868"/>
          <cell r="M868" t="str">
            <v>John Reid</v>
          </cell>
          <cell r="N868"/>
          <cell r="O868" t="str">
            <v>Shaylor Group PLC</v>
          </cell>
          <cell r="P868" t="str">
            <v>Darryl Richards</v>
          </cell>
          <cell r="Q868" t="str">
            <v>Nial Coulter</v>
          </cell>
          <cell r="R868" t="str">
            <v>07483 305 465</v>
          </cell>
          <cell r="S868" t="str">
            <v>Socotec</v>
          </cell>
          <cell r="T868" t="str">
            <v>In Development</v>
          </cell>
          <cell r="U868">
            <v>1</v>
          </cell>
          <cell r="V868" t="str">
            <v>MEDIUM</v>
          </cell>
          <cell r="W868" t="str">
            <v>Green</v>
          </cell>
          <cell r="X868" t="str">
            <v>Interior</v>
          </cell>
          <cell r="Y868" t="str">
            <v>Public Area Redecoration</v>
          </cell>
          <cell r="Z868" t="str">
            <v>Redecorate walls to public &amp; screened services areas on ground floor.</v>
          </cell>
          <cell r="AA868"/>
          <cell r="AB868">
            <v>1</v>
          </cell>
          <cell r="AC868" t="str">
            <v>A</v>
          </cell>
          <cell r="AD868" t="str">
            <v>JC Off</v>
          </cell>
          <cell r="AE868">
            <v>2760</v>
          </cell>
          <cell r="AF868"/>
          <cell r="AG868">
            <v>345</v>
          </cell>
          <cell r="AH868">
            <v>621</v>
          </cell>
          <cell r="AI868">
            <v>3726</v>
          </cell>
          <cell r="AJ868">
            <v>7341.4234995773459</v>
          </cell>
          <cell r="AK868"/>
          <cell r="AL868">
            <v>0</v>
          </cell>
          <cell r="AM868">
            <v>0</v>
          </cell>
          <cell r="AN868">
            <v>107.14285714285714</v>
          </cell>
          <cell r="AO868">
            <v>71.428571428571431</v>
          </cell>
          <cell r="AP868">
            <v>142.85714285714286</v>
          </cell>
          <cell r="AQ868">
            <v>599.19771853272619</v>
          </cell>
          <cell r="AR868">
            <v>1149.1977185327262</v>
          </cell>
          <cell r="AS868">
            <v>1652.4099579077288</v>
          </cell>
          <cell r="AT868">
            <v>9914.4597474463717</v>
          </cell>
          <cell r="AU868">
            <v>6292.59</v>
          </cell>
          <cell r="AV868">
            <v>0</v>
          </cell>
          <cell r="AW868">
            <v>0</v>
          </cell>
          <cell r="AX868">
            <v>0</v>
          </cell>
          <cell r="AY868">
            <v>142.86000000000001</v>
          </cell>
          <cell r="AZ868">
            <v>142.86000000000001</v>
          </cell>
          <cell r="BA868">
            <v>214.29</v>
          </cell>
          <cell r="BB868">
            <v>622.27</v>
          </cell>
          <cell r="BC868">
            <v>1122.28</v>
          </cell>
          <cell r="BD868">
            <v>1482.9739999999999</v>
          </cell>
          <cell r="BE868">
            <v>8897.8439999999991</v>
          </cell>
          <cell r="BF868">
            <v>6292.59</v>
          </cell>
          <cell r="BG868">
            <v>6292.59</v>
          </cell>
          <cell r="BH868">
            <v>6292.59</v>
          </cell>
          <cell r="BI868">
            <v>0</v>
          </cell>
          <cell r="BJ868" t="str">
            <v>Year 1</v>
          </cell>
          <cell r="BK868" t="str">
            <v>Y</v>
          </cell>
          <cell r="BL868"/>
          <cell r="BM868">
            <v>0</v>
          </cell>
          <cell r="BN868"/>
          <cell r="BO868"/>
          <cell r="BP868"/>
          <cell r="BQ868"/>
          <cell r="BR868"/>
          <cell r="BS868">
            <v>0</v>
          </cell>
          <cell r="BT868">
            <v>0</v>
          </cell>
          <cell r="BU868">
            <v>142.86000000000001</v>
          </cell>
          <cell r="BV868">
            <v>142.86000000000001</v>
          </cell>
          <cell r="BW868">
            <v>214.29</v>
          </cell>
          <cell r="BX868">
            <v>622.27</v>
          </cell>
          <cell r="BY868">
            <v>1122.28</v>
          </cell>
          <cell r="BZ868">
            <v>4000.0100000000007</v>
          </cell>
          <cell r="CA868">
            <v>11414.880000000001</v>
          </cell>
          <cell r="CB868"/>
          <cell r="CC868"/>
          <cell r="CD868"/>
          <cell r="CE868"/>
          <cell r="CF868"/>
          <cell r="CG868"/>
          <cell r="CH868"/>
          <cell r="CI868" t="str">
            <v>T</v>
          </cell>
          <cell r="CJ868"/>
          <cell r="CK868"/>
          <cell r="CL868"/>
          <cell r="CM868"/>
          <cell r="CN868"/>
          <cell r="CO868"/>
          <cell r="CP868"/>
          <cell r="CQ868"/>
          <cell r="CR868"/>
          <cell r="CS868">
            <v>0</v>
          </cell>
          <cell r="CT868">
            <v>0</v>
          </cell>
          <cell r="CU868"/>
          <cell r="CV868"/>
          <cell r="CW868"/>
          <cell r="CX868"/>
          <cell r="CY868"/>
          <cell r="CZ868"/>
          <cell r="DA868"/>
          <cell r="DB868"/>
          <cell r="DC868"/>
          <cell r="DD868">
            <v>0</v>
          </cell>
          <cell r="DE868">
            <v>0</v>
          </cell>
          <cell r="DF868">
            <v>0</v>
          </cell>
          <cell r="DG868"/>
          <cell r="DH868"/>
          <cell r="DI868"/>
          <cell r="DJ868"/>
          <cell r="DK868"/>
          <cell r="DL868">
            <v>43446</v>
          </cell>
          <cell r="DM868" t="str">
            <v>Overdue</v>
          </cell>
          <cell r="DN868"/>
          <cell r="DO868" t="str">
            <v>Due</v>
          </cell>
          <cell r="DP868">
            <v>43500</v>
          </cell>
          <cell r="DQ868">
            <v>43500</v>
          </cell>
          <cell r="DR868">
            <v>43546</v>
          </cell>
          <cell r="DS868">
            <v>43547</v>
          </cell>
          <cell r="DT868">
            <v>43500</v>
          </cell>
          <cell r="DU868">
            <v>43547</v>
          </cell>
          <cell r="DW868" t="str">
            <v>1001134-M01</v>
          </cell>
          <cell r="DX868" t="str">
            <v>1001134-M01-C04</v>
          </cell>
          <cell r="DY868">
            <v>1</v>
          </cell>
          <cell r="DZ868">
            <v>1</v>
          </cell>
          <cell r="EA868">
            <v>47</v>
          </cell>
          <cell r="EB868">
            <v>1</v>
          </cell>
          <cell r="EC868">
            <v>0</v>
          </cell>
          <cell r="ED868">
            <v>8151.119999999999</v>
          </cell>
          <cell r="EE868">
            <v>0</v>
          </cell>
          <cell r="EF868">
            <v>43547</v>
          </cell>
          <cell r="EG868">
            <v>43547</v>
          </cell>
          <cell r="EH868">
            <v>43547</v>
          </cell>
          <cell r="EI868">
            <v>43549</v>
          </cell>
        </row>
        <row r="869">
          <cell r="A869">
            <v>1001134</v>
          </cell>
          <cell r="B869" t="str">
            <v>Child</v>
          </cell>
          <cell r="C869">
            <v>620232</v>
          </cell>
          <cell r="D869" t="str">
            <v>Government Buildings</v>
          </cell>
          <cell r="E869" t="str">
            <v>Central</v>
          </cell>
          <cell r="F869" t="str">
            <v>A</v>
          </cell>
          <cell r="G869" t="str">
            <v>Lincolnshire</v>
          </cell>
          <cell r="H869" t="str">
            <v>Skegness</v>
          </cell>
          <cell r="I869" t="str">
            <v>S Hale</v>
          </cell>
          <cell r="J869" t="str">
            <v>Kevin Williams</v>
          </cell>
          <cell r="K869" t="str">
            <v>Steve Brian</v>
          </cell>
          <cell r="L869"/>
          <cell r="M869" t="str">
            <v>John Reid</v>
          </cell>
          <cell r="N869"/>
          <cell r="O869" t="str">
            <v>Shaylor Group PLC</v>
          </cell>
          <cell r="P869" t="str">
            <v>Darryl Richards</v>
          </cell>
          <cell r="Q869" t="str">
            <v>Nial Coulter</v>
          </cell>
          <cell r="R869" t="str">
            <v>07483 305 465</v>
          </cell>
          <cell r="S869" t="str">
            <v>Socotec</v>
          </cell>
          <cell r="T869" t="str">
            <v>In Development</v>
          </cell>
          <cell r="U869">
            <v>1</v>
          </cell>
          <cell r="V869" t="str">
            <v>MEDIUM</v>
          </cell>
          <cell r="W869" t="str">
            <v>Green</v>
          </cell>
          <cell r="X869" t="str">
            <v>Exterior</v>
          </cell>
          <cell r="Y869" t="str">
            <v>External Walls</v>
          </cell>
          <cell r="Z869" t="str">
            <v>Rake out and fill thermal cracks to brickwork to front and rear elevations areas identified and detailed on Thomasons report.</v>
          </cell>
          <cell r="AA869"/>
          <cell r="AB869">
            <v>1</v>
          </cell>
          <cell r="AC869" t="str">
            <v>A</v>
          </cell>
          <cell r="AD869" t="str">
            <v>JC Off</v>
          </cell>
          <cell r="AE869">
            <v>1980</v>
          </cell>
          <cell r="AF869"/>
          <cell r="AG869">
            <v>247.5</v>
          </cell>
          <cell r="AH869">
            <v>445.5</v>
          </cell>
          <cell r="AI869">
            <v>2673</v>
          </cell>
          <cell r="AJ869">
            <v>1990.7714285714287</v>
          </cell>
          <cell r="AK869"/>
          <cell r="AL869">
            <v>0</v>
          </cell>
          <cell r="AM869">
            <v>0</v>
          </cell>
          <cell r="AN869">
            <v>107.14285714285714</v>
          </cell>
          <cell r="AO869">
            <v>71.428571428571431</v>
          </cell>
          <cell r="AP869">
            <v>142.85714285714286</v>
          </cell>
          <cell r="AQ869">
            <v>148.45046811848584</v>
          </cell>
          <cell r="AR869">
            <v>698.45046811848579</v>
          </cell>
          <cell r="AS869">
            <v>492.13009362369723</v>
          </cell>
          <cell r="AT869">
            <v>2952.7805617421832</v>
          </cell>
          <cell r="AU869">
            <v>7201.1</v>
          </cell>
          <cell r="AV869">
            <v>0</v>
          </cell>
          <cell r="AW869">
            <v>0</v>
          </cell>
          <cell r="AX869">
            <v>0</v>
          </cell>
          <cell r="AY869">
            <v>142.86000000000001</v>
          </cell>
          <cell r="AZ869">
            <v>142.86000000000001</v>
          </cell>
          <cell r="BA869">
            <v>214.29</v>
          </cell>
          <cell r="BB869">
            <v>154.16999999999999</v>
          </cell>
          <cell r="BC869">
            <v>654.17999999999995</v>
          </cell>
          <cell r="BD869">
            <v>1571.056</v>
          </cell>
          <cell r="BE869">
            <v>9426.3360000000011</v>
          </cell>
          <cell r="BF869">
            <v>7201.1</v>
          </cell>
          <cell r="BG869">
            <v>7201.1</v>
          </cell>
          <cell r="BH869">
            <v>7201.1</v>
          </cell>
          <cell r="BI869">
            <v>0</v>
          </cell>
          <cell r="BJ869" t="str">
            <v>Year 1</v>
          </cell>
          <cell r="BK869" t="str">
            <v>Y</v>
          </cell>
          <cell r="BL869"/>
          <cell r="BM869">
            <v>0</v>
          </cell>
          <cell r="BN869"/>
          <cell r="BO869"/>
          <cell r="BP869"/>
          <cell r="BQ869"/>
          <cell r="BR869"/>
          <cell r="BS869">
            <v>0</v>
          </cell>
          <cell r="BT869">
            <v>0</v>
          </cell>
          <cell r="BU869">
            <v>142.86000000000001</v>
          </cell>
          <cell r="BV869">
            <v>142.86000000000001</v>
          </cell>
          <cell r="BW869">
            <v>214.29</v>
          </cell>
          <cell r="BX869">
            <v>154.16999999999999</v>
          </cell>
          <cell r="BY869">
            <v>654.17999999999995</v>
          </cell>
          <cell r="BZ869">
            <v>4451.496000000001</v>
          </cell>
          <cell r="CA869">
            <v>12306.776000000002</v>
          </cell>
          <cell r="CB869"/>
          <cell r="CC869"/>
          <cell r="CD869"/>
          <cell r="CE869"/>
          <cell r="CF869"/>
          <cell r="CG869"/>
          <cell r="CH869"/>
          <cell r="CI869" t="str">
            <v>T</v>
          </cell>
          <cell r="CJ869"/>
          <cell r="CK869"/>
          <cell r="CL869"/>
          <cell r="CM869"/>
          <cell r="CN869"/>
          <cell r="CO869"/>
          <cell r="CP869"/>
          <cell r="CQ869"/>
          <cell r="CR869"/>
          <cell r="CS869">
            <v>0</v>
          </cell>
          <cell r="CT869">
            <v>0</v>
          </cell>
          <cell r="CU869"/>
          <cell r="CV869"/>
          <cell r="CW869"/>
          <cell r="CX869"/>
          <cell r="CY869"/>
          <cell r="CZ869"/>
          <cell r="DA869"/>
          <cell r="DB869"/>
          <cell r="DC869"/>
          <cell r="DD869">
            <v>0</v>
          </cell>
          <cell r="DE869">
            <v>0</v>
          </cell>
          <cell r="DF869">
            <v>0</v>
          </cell>
          <cell r="DG869"/>
          <cell r="DH869"/>
          <cell r="DI869"/>
          <cell r="DJ869"/>
          <cell r="DK869"/>
          <cell r="DL869">
            <v>43446</v>
          </cell>
          <cell r="DM869" t="str">
            <v>Overdue</v>
          </cell>
          <cell r="DN869"/>
          <cell r="DO869" t="str">
            <v>Due</v>
          </cell>
          <cell r="DP869">
            <v>43500</v>
          </cell>
          <cell r="DQ869">
            <v>43500</v>
          </cell>
          <cell r="DR869">
            <v>43546</v>
          </cell>
          <cell r="DS869">
            <v>43547</v>
          </cell>
          <cell r="DT869">
            <v>43500</v>
          </cell>
          <cell r="DU869">
            <v>43547</v>
          </cell>
          <cell r="DW869" t="str">
            <v>1001134-M01</v>
          </cell>
          <cell r="DX869" t="str">
            <v>1001134-M01-C05</v>
          </cell>
          <cell r="DY869">
            <v>1</v>
          </cell>
          <cell r="DZ869">
            <v>1</v>
          </cell>
          <cell r="EA869">
            <v>47</v>
          </cell>
          <cell r="EB869">
            <v>1</v>
          </cell>
          <cell r="EC869">
            <v>0</v>
          </cell>
          <cell r="ED869">
            <v>9241.3320000000003</v>
          </cell>
          <cell r="EE869">
            <v>0</v>
          </cell>
          <cell r="EF869">
            <v>43547</v>
          </cell>
          <cell r="EG869">
            <v>43547</v>
          </cell>
          <cell r="EH869">
            <v>43547</v>
          </cell>
          <cell r="EI869">
            <v>43549</v>
          </cell>
        </row>
        <row r="870">
          <cell r="A870">
            <v>1001134</v>
          </cell>
          <cell r="B870" t="str">
            <v>Child</v>
          </cell>
          <cell r="C870">
            <v>620232</v>
          </cell>
          <cell r="D870" t="str">
            <v>Government Buildings</v>
          </cell>
          <cell r="E870" t="str">
            <v>Central</v>
          </cell>
          <cell r="F870" t="str">
            <v>A</v>
          </cell>
          <cell r="G870" t="str">
            <v>Lincolnshire</v>
          </cell>
          <cell r="H870" t="str">
            <v>Skegness</v>
          </cell>
          <cell r="I870" t="str">
            <v>S Hale</v>
          </cell>
          <cell r="J870" t="str">
            <v>Kevin Williams</v>
          </cell>
          <cell r="K870" t="str">
            <v>Steve Brian</v>
          </cell>
          <cell r="L870"/>
          <cell r="M870" t="str">
            <v>John Reid</v>
          </cell>
          <cell r="N870"/>
          <cell r="O870" t="str">
            <v>Shaylor Group PLC</v>
          </cell>
          <cell r="P870" t="str">
            <v>Darryl Richards</v>
          </cell>
          <cell r="Q870" t="str">
            <v>Nial Coulter</v>
          </cell>
          <cell r="R870" t="str">
            <v>07483 305 465</v>
          </cell>
          <cell r="S870" t="str">
            <v>Socotec</v>
          </cell>
          <cell r="T870" t="str">
            <v>In Development</v>
          </cell>
          <cell r="U870">
            <v>1</v>
          </cell>
          <cell r="V870" t="str">
            <v>MEDIUM</v>
          </cell>
          <cell r="W870" t="str">
            <v>Green</v>
          </cell>
          <cell r="X870" t="str">
            <v>Interior</v>
          </cell>
          <cell r="Y870" t="str">
            <v>Kitchen Redecoration</v>
          </cell>
          <cell r="Z870" t="str">
            <v>Redecorate walls to kitchen tea points &amp; rest areas.</v>
          </cell>
          <cell r="AA870"/>
          <cell r="AB870">
            <v>1</v>
          </cell>
          <cell r="AC870" t="str">
            <v>A</v>
          </cell>
          <cell r="AD870" t="str">
            <v>JC Off</v>
          </cell>
          <cell r="AE870">
            <v>600</v>
          </cell>
          <cell r="AF870"/>
          <cell r="AG870">
            <v>75</v>
          </cell>
          <cell r="AH870">
            <v>135</v>
          </cell>
          <cell r="AI870">
            <v>810</v>
          </cell>
          <cell r="AJ870">
            <v>1774.8436179205412</v>
          </cell>
          <cell r="AK870"/>
          <cell r="AL870">
            <v>0</v>
          </cell>
          <cell r="AM870">
            <v>0</v>
          </cell>
          <cell r="AN870">
            <v>107.14285714285714</v>
          </cell>
          <cell r="AO870">
            <v>71.428571428571431</v>
          </cell>
          <cell r="AP870">
            <v>142.85714285714286</v>
          </cell>
          <cell r="AQ870">
            <v>130.26037359407093</v>
          </cell>
          <cell r="AR870">
            <v>680.26037359407087</v>
          </cell>
          <cell r="AS870">
            <v>445.30651258863674</v>
          </cell>
          <cell r="AT870">
            <v>2671.8390755318205</v>
          </cell>
          <cell r="AU870">
            <v>2955.83</v>
          </cell>
          <cell r="AV870">
            <v>0</v>
          </cell>
          <cell r="AW870">
            <v>0</v>
          </cell>
          <cell r="AX870">
            <v>0</v>
          </cell>
          <cell r="AY870">
            <v>142.86000000000001</v>
          </cell>
          <cell r="AZ870">
            <v>142.86000000000001</v>
          </cell>
          <cell r="BA870">
            <v>214.29</v>
          </cell>
          <cell r="BB870">
            <v>135.28</v>
          </cell>
          <cell r="BC870">
            <v>635.29</v>
          </cell>
          <cell r="BD870">
            <v>718.22400000000016</v>
          </cell>
          <cell r="BE870">
            <v>4309.3440000000001</v>
          </cell>
          <cell r="BF870">
            <v>2955.83</v>
          </cell>
          <cell r="BG870">
            <v>2955.83</v>
          </cell>
          <cell r="BH870">
            <v>2955.83</v>
          </cell>
          <cell r="BI870">
            <v>0</v>
          </cell>
          <cell r="BJ870" t="str">
            <v>Year 1</v>
          </cell>
          <cell r="BK870" t="str">
            <v>Y</v>
          </cell>
          <cell r="BL870"/>
          <cell r="BM870">
            <v>0</v>
          </cell>
          <cell r="BN870"/>
          <cell r="BO870"/>
          <cell r="BP870"/>
          <cell r="BQ870"/>
          <cell r="BR870"/>
          <cell r="BS870">
            <v>0</v>
          </cell>
          <cell r="BT870">
            <v>0</v>
          </cell>
          <cell r="BU870">
            <v>142.86000000000001</v>
          </cell>
          <cell r="BV870">
            <v>142.86000000000001</v>
          </cell>
          <cell r="BW870">
            <v>214.29</v>
          </cell>
          <cell r="BX870">
            <v>135.28</v>
          </cell>
          <cell r="BY870">
            <v>635.29</v>
          </cell>
          <cell r="BZ870">
            <v>1900.5560000000005</v>
          </cell>
          <cell r="CA870">
            <v>5491.6760000000004</v>
          </cell>
          <cell r="CB870"/>
          <cell r="CC870"/>
          <cell r="CD870"/>
          <cell r="CE870"/>
          <cell r="CF870"/>
          <cell r="CG870"/>
          <cell r="CH870"/>
          <cell r="CI870" t="str">
            <v>T</v>
          </cell>
          <cell r="CJ870"/>
          <cell r="CK870"/>
          <cell r="CL870"/>
          <cell r="CM870"/>
          <cell r="CN870"/>
          <cell r="CO870"/>
          <cell r="CP870"/>
          <cell r="CQ870"/>
          <cell r="CR870"/>
          <cell r="CS870">
            <v>0</v>
          </cell>
          <cell r="CT870">
            <v>0</v>
          </cell>
          <cell r="CU870"/>
          <cell r="CV870"/>
          <cell r="CW870"/>
          <cell r="CX870"/>
          <cell r="CY870"/>
          <cell r="CZ870"/>
          <cell r="DA870"/>
          <cell r="DB870"/>
          <cell r="DC870"/>
          <cell r="DD870">
            <v>0</v>
          </cell>
          <cell r="DE870">
            <v>0</v>
          </cell>
          <cell r="DF870">
            <v>0</v>
          </cell>
          <cell r="DG870"/>
          <cell r="DH870"/>
          <cell r="DI870"/>
          <cell r="DJ870"/>
          <cell r="DK870"/>
          <cell r="DL870">
            <v>43446</v>
          </cell>
          <cell r="DM870" t="str">
            <v>Overdue</v>
          </cell>
          <cell r="DN870"/>
          <cell r="DO870" t="str">
            <v>Due</v>
          </cell>
          <cell r="DP870">
            <v>43500</v>
          </cell>
          <cell r="DQ870">
            <v>43500</v>
          </cell>
          <cell r="DR870">
            <v>43546</v>
          </cell>
          <cell r="DS870">
            <v>43547</v>
          </cell>
          <cell r="DT870">
            <v>43500</v>
          </cell>
          <cell r="DU870">
            <v>43547</v>
          </cell>
          <cell r="DW870" t="str">
            <v>1001134-M01</v>
          </cell>
          <cell r="DX870" t="str">
            <v>1001134-M01-C06</v>
          </cell>
          <cell r="DY870">
            <v>1</v>
          </cell>
          <cell r="DZ870">
            <v>1</v>
          </cell>
          <cell r="EA870">
            <v>47</v>
          </cell>
          <cell r="EB870">
            <v>1</v>
          </cell>
          <cell r="EC870">
            <v>0</v>
          </cell>
          <cell r="ED870">
            <v>4147.0079999999998</v>
          </cell>
          <cell r="EE870">
            <v>0</v>
          </cell>
          <cell r="EF870">
            <v>43547</v>
          </cell>
          <cell r="EG870">
            <v>43547</v>
          </cell>
          <cell r="EH870">
            <v>43547</v>
          </cell>
          <cell r="EI870">
            <v>43549</v>
          </cell>
        </row>
        <row r="871">
          <cell r="A871">
            <v>1001134</v>
          </cell>
          <cell r="B871" t="str">
            <v>Child</v>
          </cell>
          <cell r="C871">
            <v>620232</v>
          </cell>
          <cell r="D871" t="str">
            <v>Government Buildings</v>
          </cell>
          <cell r="E871" t="str">
            <v>Central</v>
          </cell>
          <cell r="F871" t="str">
            <v>A</v>
          </cell>
          <cell r="G871" t="str">
            <v>Lincolnshire</v>
          </cell>
          <cell r="H871" t="str">
            <v>Skegness</v>
          </cell>
          <cell r="I871" t="str">
            <v>S Hale</v>
          </cell>
          <cell r="J871" t="str">
            <v>Kevin Williams</v>
          </cell>
          <cell r="K871" t="str">
            <v>Steve Brian</v>
          </cell>
          <cell r="L871"/>
          <cell r="M871" t="str">
            <v>John Reid</v>
          </cell>
          <cell r="N871"/>
          <cell r="O871" t="str">
            <v>Shaylor Group PLC</v>
          </cell>
          <cell r="P871" t="str">
            <v>Darryl Richards</v>
          </cell>
          <cell r="Q871" t="str">
            <v>Nial Coulter</v>
          </cell>
          <cell r="R871" t="str">
            <v>07483 305 465</v>
          </cell>
          <cell r="S871" t="str">
            <v>Socotec</v>
          </cell>
          <cell r="T871" t="str">
            <v>In Development</v>
          </cell>
          <cell r="U871">
            <v>1</v>
          </cell>
          <cell r="V871" t="str">
            <v>MEDIUM</v>
          </cell>
          <cell r="W871" t="str">
            <v>Green</v>
          </cell>
          <cell r="X871" t="str">
            <v>Interior</v>
          </cell>
          <cell r="Y871" t="str">
            <v>Reception Area Redecoration</v>
          </cell>
          <cell r="Z871" t="str">
            <v>Redecorate walls to staff entrance, lift lobby &amp; corridor areas.</v>
          </cell>
          <cell r="AA871"/>
          <cell r="AB871">
            <v>1</v>
          </cell>
          <cell r="AC871" t="str">
            <v>A</v>
          </cell>
          <cell r="AD871" t="str">
            <v>JC Off</v>
          </cell>
          <cell r="AE871">
            <v>600</v>
          </cell>
          <cell r="AF871"/>
          <cell r="AG871">
            <v>75</v>
          </cell>
          <cell r="AH871">
            <v>135</v>
          </cell>
          <cell r="AI871">
            <v>810</v>
          </cell>
          <cell r="AJ871">
            <v>1774.8436179205412</v>
          </cell>
          <cell r="AK871"/>
          <cell r="AL871">
            <v>0</v>
          </cell>
          <cell r="AM871">
            <v>0</v>
          </cell>
          <cell r="AN871">
            <v>107.14285714285714</v>
          </cell>
          <cell r="AO871">
            <v>71.428571428571431</v>
          </cell>
          <cell r="AP871">
            <v>142.85714285714286</v>
          </cell>
          <cell r="AQ871">
            <v>130.26037359407093</v>
          </cell>
          <cell r="AR871">
            <v>680.26037359407087</v>
          </cell>
          <cell r="AS871">
            <v>445.30651258863674</v>
          </cell>
          <cell r="AT871">
            <v>2671.8390755318205</v>
          </cell>
          <cell r="AU871">
            <v>6495.77</v>
          </cell>
          <cell r="AV871">
            <v>0</v>
          </cell>
          <cell r="AW871">
            <v>0</v>
          </cell>
          <cell r="AX871">
            <v>0</v>
          </cell>
          <cell r="AY871">
            <v>142.84</v>
          </cell>
          <cell r="AZ871">
            <v>142.84</v>
          </cell>
          <cell r="BA871">
            <v>214.26</v>
          </cell>
          <cell r="BB871">
            <v>135.28</v>
          </cell>
          <cell r="BC871">
            <v>635.22</v>
          </cell>
          <cell r="BD871">
            <v>1426.1980000000003</v>
          </cell>
          <cell r="BE871">
            <v>8557.1880000000019</v>
          </cell>
          <cell r="BF871">
            <v>6495.77</v>
          </cell>
          <cell r="BG871">
            <v>6495.77</v>
          </cell>
          <cell r="BH871">
            <v>6495.77</v>
          </cell>
          <cell r="BI871">
            <v>0</v>
          </cell>
          <cell r="BJ871" t="str">
            <v>Year 1</v>
          </cell>
          <cell r="BK871" t="str">
            <v>Y</v>
          </cell>
          <cell r="BL871"/>
          <cell r="BM871">
            <v>0</v>
          </cell>
          <cell r="BN871"/>
          <cell r="BO871"/>
          <cell r="BP871"/>
          <cell r="BQ871"/>
          <cell r="BR871"/>
          <cell r="BS871">
            <v>0</v>
          </cell>
          <cell r="BT871">
            <v>0</v>
          </cell>
          <cell r="BU871">
            <v>142.84</v>
          </cell>
          <cell r="BV871">
            <v>142.84</v>
          </cell>
          <cell r="BW871">
            <v>214.26</v>
          </cell>
          <cell r="BX871">
            <v>135.28</v>
          </cell>
          <cell r="BY871">
            <v>635.22</v>
          </cell>
          <cell r="BZ871">
            <v>4024.5059999999999</v>
          </cell>
          <cell r="CA871">
            <v>11155.496000000001</v>
          </cell>
          <cell r="CB871"/>
          <cell r="CC871"/>
          <cell r="CD871"/>
          <cell r="CE871"/>
          <cell r="CF871"/>
          <cell r="CG871"/>
          <cell r="CH871"/>
          <cell r="CI871" t="str">
            <v>T</v>
          </cell>
          <cell r="CJ871"/>
          <cell r="CK871"/>
          <cell r="CL871"/>
          <cell r="CM871"/>
          <cell r="CN871"/>
          <cell r="CO871"/>
          <cell r="CP871"/>
          <cell r="CQ871"/>
          <cell r="CR871"/>
          <cell r="CS871">
            <v>0</v>
          </cell>
          <cell r="CT871">
            <v>0</v>
          </cell>
          <cell r="CU871"/>
          <cell r="CV871"/>
          <cell r="CW871"/>
          <cell r="CX871"/>
          <cell r="CY871"/>
          <cell r="CZ871"/>
          <cell r="DA871"/>
          <cell r="DB871"/>
          <cell r="DC871"/>
          <cell r="DD871">
            <v>0</v>
          </cell>
          <cell r="DE871">
            <v>0</v>
          </cell>
          <cell r="DF871">
            <v>0</v>
          </cell>
          <cell r="DG871"/>
          <cell r="DH871"/>
          <cell r="DI871"/>
          <cell r="DJ871"/>
          <cell r="DK871"/>
          <cell r="DL871">
            <v>43446</v>
          </cell>
          <cell r="DM871" t="str">
            <v>Overdue</v>
          </cell>
          <cell r="DN871"/>
          <cell r="DO871" t="str">
            <v>Due</v>
          </cell>
          <cell r="DP871">
            <v>43500</v>
          </cell>
          <cell r="DQ871">
            <v>43500</v>
          </cell>
          <cell r="DR871">
            <v>43546</v>
          </cell>
          <cell r="DS871">
            <v>43547</v>
          </cell>
          <cell r="DT871">
            <v>43500</v>
          </cell>
          <cell r="DU871">
            <v>43547</v>
          </cell>
          <cell r="DW871" t="str">
            <v>1001134-M01</v>
          </cell>
          <cell r="DX871" t="str">
            <v>1001134-M01-C07</v>
          </cell>
          <cell r="DY871">
            <v>1</v>
          </cell>
          <cell r="DZ871">
            <v>1</v>
          </cell>
          <cell r="EA871">
            <v>47</v>
          </cell>
          <cell r="EB871">
            <v>1</v>
          </cell>
          <cell r="EC871">
            <v>0</v>
          </cell>
          <cell r="ED871">
            <v>8394.8520000000008</v>
          </cell>
          <cell r="EE871">
            <v>0</v>
          </cell>
          <cell r="EF871">
            <v>43547</v>
          </cell>
          <cell r="EG871">
            <v>43547</v>
          </cell>
          <cell r="EH871">
            <v>43547</v>
          </cell>
          <cell r="EI871">
            <v>43549</v>
          </cell>
        </row>
        <row r="872">
          <cell r="A872">
            <v>1001135</v>
          </cell>
          <cell r="B872" t="str">
            <v>Master</v>
          </cell>
          <cell r="C872">
            <v>620124</v>
          </cell>
          <cell r="D872" t="str">
            <v>Pearson Buildings</v>
          </cell>
          <cell r="E872" t="str">
            <v>Central</v>
          </cell>
          <cell r="F872" t="str">
            <v>A</v>
          </cell>
          <cell r="G872" t="str">
            <v>Nottinghamshire</v>
          </cell>
          <cell r="H872" t="str">
            <v>Nottingham</v>
          </cell>
          <cell r="I872" t="str">
            <v>S Hale</v>
          </cell>
          <cell r="J872" t="str">
            <v>Kevin Williams</v>
          </cell>
          <cell r="K872" t="str">
            <v>Steve Brian</v>
          </cell>
          <cell r="L872"/>
          <cell r="M872" t="str">
            <v>John Reid</v>
          </cell>
          <cell r="N872"/>
          <cell r="O872" t="str">
            <v>Shaylor Group PLC</v>
          </cell>
          <cell r="P872"/>
          <cell r="Q872" t="str">
            <v>Jimmy Chan</v>
          </cell>
          <cell r="R872" t="str">
            <v>07483 305 419</v>
          </cell>
          <cell r="S872" t="str">
            <v>Socotec</v>
          </cell>
          <cell r="T872" t="str">
            <v>In Development</v>
          </cell>
          <cell r="U872">
            <v>1</v>
          </cell>
          <cell r="V872" t="str">
            <v>MEDIUM</v>
          </cell>
          <cell r="W872" t="str">
            <v>Green</v>
          </cell>
          <cell r="X872"/>
          <cell r="Y872"/>
          <cell r="Z872" t="str">
            <v xml:space="preserve">LCW-620124-Nottingham-Pearson Buildings-Building Fabric, Heating &amp; Cooling Services  </v>
          </cell>
          <cell r="AA872"/>
          <cell r="AB872">
            <v>1</v>
          </cell>
          <cell r="AC872"/>
          <cell r="AD872" t="str">
            <v>JC Off</v>
          </cell>
          <cell r="AE872"/>
          <cell r="AF872">
            <v>1080</v>
          </cell>
          <cell r="AG872">
            <v>135</v>
          </cell>
          <cell r="AH872">
            <v>243</v>
          </cell>
          <cell r="AI872">
            <v>1458</v>
          </cell>
          <cell r="AJ872"/>
          <cell r="AK872">
            <v>1281.2</v>
          </cell>
          <cell r="AL872">
            <v>0</v>
          </cell>
          <cell r="AM872">
            <v>0</v>
          </cell>
          <cell r="AN872">
            <v>150</v>
          </cell>
          <cell r="AO872">
            <v>100</v>
          </cell>
          <cell r="AP872">
            <v>200</v>
          </cell>
          <cell r="AQ872">
            <v>80.972982610083207</v>
          </cell>
          <cell r="AR872">
            <v>850.97298261008325</v>
          </cell>
          <cell r="AS872">
            <v>362.43459652201665</v>
          </cell>
          <cell r="AT872">
            <v>2174.6075791321</v>
          </cell>
          <cell r="AU872"/>
          <cell r="AV872">
            <v>0</v>
          </cell>
          <cell r="AW872">
            <v>0</v>
          </cell>
          <cell r="AX872">
            <v>0</v>
          </cell>
          <cell r="AY872">
            <v>0</v>
          </cell>
          <cell r="AZ872">
            <v>0</v>
          </cell>
          <cell r="BA872">
            <v>0</v>
          </cell>
          <cell r="BB872">
            <v>0</v>
          </cell>
          <cell r="BC872">
            <v>0</v>
          </cell>
          <cell r="BD872">
            <v>0</v>
          </cell>
          <cell r="BE872">
            <v>0</v>
          </cell>
          <cell r="BF872"/>
          <cell r="BG872"/>
          <cell r="BH872"/>
          <cell r="BI872"/>
          <cell r="BJ872"/>
          <cell r="BK872"/>
          <cell r="BL872"/>
          <cell r="BM872">
            <v>0</v>
          </cell>
          <cell r="BN872">
            <v>0</v>
          </cell>
          <cell r="BO872" t="str">
            <v>Master</v>
          </cell>
          <cell r="BP872"/>
          <cell r="BQ872"/>
          <cell r="BR872"/>
          <cell r="BS872"/>
          <cell r="BT872"/>
          <cell r="BU872"/>
          <cell r="BV872"/>
          <cell r="BW872"/>
          <cell r="BX872"/>
          <cell r="BY872"/>
          <cell r="BZ872">
            <v>0</v>
          </cell>
          <cell r="CA872">
            <v>0</v>
          </cell>
          <cell r="CB872" t="str">
            <v/>
          </cell>
          <cell r="CC872" t="str">
            <v/>
          </cell>
          <cell r="CD872" t="str">
            <v/>
          </cell>
          <cell r="CE872"/>
          <cell r="CF872">
            <v>0</v>
          </cell>
          <cell r="CG872" t="e">
            <v>#N/A</v>
          </cell>
          <cell r="CH872"/>
          <cell r="CI872" t="str">
            <v>AB</v>
          </cell>
          <cell r="CJ872"/>
          <cell r="CK872"/>
          <cell r="CL872">
            <v>0</v>
          </cell>
          <cell r="CM872">
            <v>0</v>
          </cell>
          <cell r="CN872">
            <v>0</v>
          </cell>
          <cell r="CO872">
            <v>0</v>
          </cell>
          <cell r="CP872">
            <v>0</v>
          </cell>
          <cell r="CQ872">
            <v>0</v>
          </cell>
          <cell r="CR872">
            <v>0</v>
          </cell>
          <cell r="CS872">
            <v>0</v>
          </cell>
          <cell r="CT872">
            <v>0</v>
          </cell>
          <cell r="CU872"/>
          <cell r="CV872"/>
          <cell r="CW872">
            <v>0</v>
          </cell>
          <cell r="CX872">
            <v>0</v>
          </cell>
          <cell r="CY872">
            <v>0</v>
          </cell>
          <cell r="CZ872">
            <v>0</v>
          </cell>
          <cell r="DA872">
            <v>0</v>
          </cell>
          <cell r="DB872">
            <v>0</v>
          </cell>
          <cell r="DC872">
            <v>0</v>
          </cell>
          <cell r="DD872">
            <v>0</v>
          </cell>
          <cell r="DE872">
            <v>0</v>
          </cell>
          <cell r="DF872">
            <v>0</v>
          </cell>
          <cell r="DG872"/>
          <cell r="DH872"/>
          <cell r="DI872"/>
          <cell r="DJ872"/>
          <cell r="DK872"/>
          <cell r="DL872">
            <v>43468</v>
          </cell>
          <cell r="DM872" t="str">
            <v>-</v>
          </cell>
          <cell r="DN872"/>
          <cell r="DO872" t="str">
            <v>-</v>
          </cell>
          <cell r="DP872"/>
          <cell r="DQ872"/>
          <cell r="DR872"/>
          <cell r="DS872"/>
          <cell r="DT872"/>
          <cell r="DU872"/>
          <cell r="DW872" t="str">
            <v>1001135-M01</v>
          </cell>
          <cell r="DX872" t="str">
            <v>1001135-M01</v>
          </cell>
          <cell r="DY872">
            <v>1</v>
          </cell>
          <cell r="DZ872">
            <v>1</v>
          </cell>
          <cell r="EA872">
            <v>0</v>
          </cell>
          <cell r="EB872">
            <v>1</v>
          </cell>
          <cell r="EC872">
            <v>0</v>
          </cell>
          <cell r="ED872">
            <v>4437.0600000000013</v>
          </cell>
          <cell r="EE872">
            <v>0</v>
          </cell>
          <cell r="EF872">
            <v>0</v>
          </cell>
          <cell r="EG872">
            <v>0</v>
          </cell>
          <cell r="EH872">
            <v>0</v>
          </cell>
          <cell r="EI872">
            <v>2</v>
          </cell>
        </row>
        <row r="873">
          <cell r="A873" t="str">
            <v>N/A</v>
          </cell>
          <cell r="B873" t="str">
            <v>Child</v>
          </cell>
          <cell r="C873">
            <v>620124</v>
          </cell>
          <cell r="D873" t="str">
            <v>Pearson Buildings</v>
          </cell>
          <cell r="E873" t="str">
            <v>Central</v>
          </cell>
          <cell r="F873"/>
          <cell r="G873" t="str">
            <v>Nottinghamshire</v>
          </cell>
          <cell r="H873" t="str">
            <v>Nottingham</v>
          </cell>
          <cell r="I873"/>
          <cell r="J873" t="str">
            <v>Kevin Williams</v>
          </cell>
          <cell r="K873"/>
          <cell r="L873"/>
          <cell r="M873" t="str">
            <v>John Reid</v>
          </cell>
          <cell r="N873"/>
          <cell r="O873"/>
          <cell r="P873"/>
          <cell r="Q873"/>
          <cell r="R873"/>
          <cell r="S873"/>
          <cell r="T873" t="str">
            <v>Deleted</v>
          </cell>
          <cell r="U873"/>
          <cell r="V873"/>
          <cell r="W873"/>
          <cell r="X873" t="str">
            <v>Welfare</v>
          </cell>
          <cell r="Y873" t="str">
            <v>Toilets</v>
          </cell>
          <cell r="Z873" t="str">
            <v>Refurbish/Refresh Male And Female Toilets On All Floors Ground To Floor 4 But Especially Floors 2&amp;3</v>
          </cell>
          <cell r="AA873" t="str">
            <v>WELFARE LOT 1 - Additional works</v>
          </cell>
          <cell r="AB873"/>
          <cell r="AC873" t="str">
            <v>W</v>
          </cell>
          <cell r="AD873" t="str">
            <v>JC Off</v>
          </cell>
          <cell r="AE873">
            <v>150000</v>
          </cell>
          <cell r="AF873"/>
          <cell r="AG873">
            <v>18750</v>
          </cell>
          <cell r="AH873">
            <v>33750</v>
          </cell>
          <cell r="AI873">
            <v>202500</v>
          </cell>
          <cell r="AJ873">
            <v>133820</v>
          </cell>
          <cell r="AK873"/>
          <cell r="AL873">
            <v>0</v>
          </cell>
          <cell r="AM873">
            <v>0</v>
          </cell>
          <cell r="AN873">
            <v>150</v>
          </cell>
          <cell r="AO873">
            <v>100</v>
          </cell>
          <cell r="AP873">
            <v>200</v>
          </cell>
          <cell r="AQ873">
            <v>11246.247584733777</v>
          </cell>
          <cell r="AR873">
            <v>12016.247584733777</v>
          </cell>
          <cell r="AS873">
            <v>29103.249516946755</v>
          </cell>
          <cell r="AT873">
            <v>174619.49710168052</v>
          </cell>
          <cell r="AU873"/>
          <cell r="AV873"/>
          <cell r="AW873"/>
          <cell r="AX873"/>
          <cell r="AY873"/>
          <cell r="AZ873"/>
          <cell r="BA873"/>
          <cell r="BB873"/>
          <cell r="BC873">
            <v>0</v>
          </cell>
          <cell r="BD873">
            <v>0</v>
          </cell>
          <cell r="BE873">
            <v>0</v>
          </cell>
          <cell r="BF873">
            <v>0</v>
          </cell>
          <cell r="BG873"/>
          <cell r="BH873"/>
          <cell r="BI873"/>
          <cell r="BJ873"/>
          <cell r="BK873"/>
          <cell r="BL873"/>
          <cell r="BM873">
            <v>0</v>
          </cell>
          <cell r="BN873">
            <v>0</v>
          </cell>
          <cell r="BO873"/>
          <cell r="BP873"/>
          <cell r="BQ873"/>
          <cell r="BR873"/>
          <cell r="BS873">
            <v>0</v>
          </cell>
          <cell r="BT873">
            <v>0</v>
          </cell>
          <cell r="BU873">
            <v>0</v>
          </cell>
          <cell r="BV873">
            <v>0</v>
          </cell>
          <cell r="BW873">
            <v>0</v>
          </cell>
          <cell r="BX873">
            <v>0</v>
          </cell>
          <cell r="BY873">
            <v>0</v>
          </cell>
          <cell r="BZ873">
            <v>0</v>
          </cell>
          <cell r="CA873">
            <v>0</v>
          </cell>
          <cell r="CB873"/>
          <cell r="CC873"/>
          <cell r="CD873"/>
          <cell r="CE873"/>
          <cell r="CF873"/>
          <cell r="CG873"/>
          <cell r="CH873"/>
          <cell r="CI873" t="str">
            <v>R</v>
          </cell>
          <cell r="CJ873"/>
          <cell r="CK873"/>
          <cell r="CL873"/>
          <cell r="CM873"/>
          <cell r="CN873"/>
          <cell r="CO873"/>
          <cell r="CP873"/>
          <cell r="CQ873"/>
          <cell r="CR873"/>
          <cell r="CS873">
            <v>0</v>
          </cell>
          <cell r="CT873">
            <v>0</v>
          </cell>
          <cell r="CU873"/>
          <cell r="CV873"/>
          <cell r="CW873"/>
          <cell r="CX873"/>
          <cell r="CY873"/>
          <cell r="CZ873"/>
          <cell r="DA873"/>
          <cell r="DB873"/>
          <cell r="DC873"/>
          <cell r="DD873">
            <v>0</v>
          </cell>
          <cell r="DE873">
            <v>0</v>
          </cell>
          <cell r="DF873">
            <v>0</v>
          </cell>
          <cell r="DG873"/>
          <cell r="DH873"/>
          <cell r="DI873"/>
          <cell r="DJ873"/>
          <cell r="DK873"/>
          <cell r="DL873"/>
          <cell r="DM873"/>
          <cell r="DN873"/>
          <cell r="DO873"/>
          <cell r="DP873"/>
          <cell r="DQ873"/>
          <cell r="DR873"/>
          <cell r="DS873"/>
          <cell r="DT873">
            <v>0</v>
          </cell>
          <cell r="DU873">
            <v>0</v>
          </cell>
          <cell r="DW873" t="str">
            <v>1001135-M01</v>
          </cell>
          <cell r="DX873" t="str">
            <v>1001135-M01-C01</v>
          </cell>
          <cell r="DY873">
            <v>1</v>
          </cell>
          <cell r="DZ873">
            <v>1</v>
          </cell>
          <cell r="EA873">
            <v>0</v>
          </cell>
          <cell r="EB873">
            <v>1</v>
          </cell>
          <cell r="EC873">
            <v>0</v>
          </cell>
          <cell r="ED873">
            <v>0</v>
          </cell>
          <cell r="EE873">
            <v>0</v>
          </cell>
          <cell r="EF873"/>
          <cell r="EG873">
            <v>0</v>
          </cell>
          <cell r="EH873">
            <v>0</v>
          </cell>
          <cell r="EI873">
            <v>2</v>
          </cell>
        </row>
        <row r="874">
          <cell r="A874" t="str">
            <v>N/A</v>
          </cell>
          <cell r="B874" t="str">
            <v>Child</v>
          </cell>
          <cell r="C874">
            <v>620124</v>
          </cell>
          <cell r="D874" t="str">
            <v>Pearson Buildings</v>
          </cell>
          <cell r="E874" t="str">
            <v>Central</v>
          </cell>
          <cell r="F874"/>
          <cell r="G874" t="str">
            <v>Nottinghamshire</v>
          </cell>
          <cell r="H874" t="str">
            <v>Nottingham</v>
          </cell>
          <cell r="I874"/>
          <cell r="J874" t="str">
            <v>Kevin Williams</v>
          </cell>
          <cell r="K874"/>
          <cell r="L874"/>
          <cell r="M874" t="str">
            <v>John Reid</v>
          </cell>
          <cell r="N874"/>
          <cell r="O874"/>
          <cell r="P874"/>
          <cell r="Q874"/>
          <cell r="R874"/>
          <cell r="S874"/>
          <cell r="T874" t="str">
            <v>Deleted</v>
          </cell>
          <cell r="U874"/>
          <cell r="V874"/>
          <cell r="W874"/>
          <cell r="X874" t="str">
            <v>Welfare</v>
          </cell>
          <cell r="Y874" t="str">
            <v>Tea-Points</v>
          </cell>
          <cell r="Z874" t="str">
            <v>Filtered Drinking Water Tap For The Main Area Of Floor 2 And For Floor 4 But Also Refurbish/Refresh All Tea Points And Kitchen Areas On All Floors Ground To Floor 4</v>
          </cell>
          <cell r="AA874" t="str">
            <v>WELFARE LOT 1 - Additional works</v>
          </cell>
          <cell r="AB874"/>
          <cell r="AC874" t="str">
            <v>W</v>
          </cell>
          <cell r="AD874" t="str">
            <v>JC Off</v>
          </cell>
          <cell r="AE874"/>
          <cell r="AF874"/>
          <cell r="AG874"/>
          <cell r="AH874"/>
          <cell r="AI874"/>
          <cell r="AJ874"/>
          <cell r="AK874"/>
          <cell r="AL874"/>
          <cell r="AM874"/>
          <cell r="AN874"/>
          <cell r="AO874"/>
          <cell r="AP874"/>
          <cell r="AQ874"/>
          <cell r="AR874"/>
          <cell r="AS874"/>
          <cell r="AT874"/>
          <cell r="AU874"/>
          <cell r="AV874"/>
          <cell r="AW874"/>
          <cell r="AX874"/>
          <cell r="AY874"/>
          <cell r="AZ874"/>
          <cell r="BA874"/>
          <cell r="BB874"/>
          <cell r="BC874"/>
          <cell r="BD874"/>
          <cell r="BE874"/>
          <cell r="BF874">
            <v>0</v>
          </cell>
          <cell r="BG874"/>
          <cell r="BH874"/>
          <cell r="BI874"/>
          <cell r="BJ874"/>
          <cell r="BK874"/>
          <cell r="BL874"/>
          <cell r="BM874">
            <v>0</v>
          </cell>
          <cell r="BN874">
            <v>0</v>
          </cell>
          <cell r="BO874"/>
          <cell r="BP874"/>
          <cell r="BQ874"/>
          <cell r="BR874"/>
          <cell r="BS874">
            <v>0</v>
          </cell>
          <cell r="BT874">
            <v>0</v>
          </cell>
          <cell r="BU874">
            <v>0</v>
          </cell>
          <cell r="BV874">
            <v>0</v>
          </cell>
          <cell r="BW874">
            <v>0</v>
          </cell>
          <cell r="BX874">
            <v>0</v>
          </cell>
          <cell r="BY874">
            <v>0</v>
          </cell>
          <cell r="BZ874">
            <v>0</v>
          </cell>
          <cell r="CA874">
            <v>0</v>
          </cell>
          <cell r="CB874"/>
          <cell r="CC874"/>
          <cell r="CD874"/>
          <cell r="CE874"/>
          <cell r="CF874"/>
          <cell r="CG874"/>
          <cell r="CH874"/>
          <cell r="CI874" t="str">
            <v>R</v>
          </cell>
          <cell r="CJ874"/>
          <cell r="CK874"/>
          <cell r="CL874"/>
          <cell r="CM874"/>
          <cell r="CN874"/>
          <cell r="CO874"/>
          <cell r="CP874"/>
          <cell r="CQ874"/>
          <cell r="CR874"/>
          <cell r="CS874"/>
          <cell r="CT874"/>
          <cell r="CU874"/>
          <cell r="CV874"/>
          <cell r="CW874"/>
          <cell r="CX874"/>
          <cell r="CY874"/>
          <cell r="CZ874"/>
          <cell r="DA874"/>
          <cell r="DB874"/>
          <cell r="DC874"/>
          <cell r="DD874"/>
          <cell r="DE874"/>
          <cell r="DF874"/>
          <cell r="DG874"/>
          <cell r="DH874"/>
          <cell r="DI874"/>
          <cell r="DJ874"/>
          <cell r="DK874"/>
          <cell r="DL874"/>
          <cell r="DM874"/>
          <cell r="DN874"/>
          <cell r="DO874"/>
          <cell r="DP874"/>
          <cell r="DQ874"/>
          <cell r="DR874"/>
          <cell r="DS874"/>
          <cell r="DT874">
            <v>0</v>
          </cell>
          <cell r="DU874">
            <v>0</v>
          </cell>
          <cell r="DW874" t="str">
            <v>1001135-M01</v>
          </cell>
          <cell r="DX874" t="str">
            <v>1001135-M01-C02</v>
          </cell>
          <cell r="DY874">
            <v>1</v>
          </cell>
          <cell r="DZ874">
            <v>1</v>
          </cell>
          <cell r="EA874">
            <v>0</v>
          </cell>
          <cell r="EB874">
            <v>1</v>
          </cell>
          <cell r="EC874">
            <v>0</v>
          </cell>
          <cell r="ED874">
            <v>0</v>
          </cell>
          <cell r="EE874">
            <v>0</v>
          </cell>
          <cell r="EF874"/>
          <cell r="EG874">
            <v>0</v>
          </cell>
          <cell r="EH874">
            <v>0</v>
          </cell>
          <cell r="EI874">
            <v>2</v>
          </cell>
        </row>
        <row r="875">
          <cell r="A875" t="str">
            <v>N/A</v>
          </cell>
          <cell r="B875" t="str">
            <v>Child</v>
          </cell>
          <cell r="C875">
            <v>620124</v>
          </cell>
          <cell r="D875" t="str">
            <v>Pearson Buildings</v>
          </cell>
          <cell r="E875" t="str">
            <v>Central</v>
          </cell>
          <cell r="F875"/>
          <cell r="G875" t="str">
            <v>Nottinghamshire</v>
          </cell>
          <cell r="H875" t="str">
            <v>Nottingham</v>
          </cell>
          <cell r="I875"/>
          <cell r="J875" t="str">
            <v>Kevin Williams</v>
          </cell>
          <cell r="K875"/>
          <cell r="L875"/>
          <cell r="M875" t="str">
            <v>John Reid</v>
          </cell>
          <cell r="N875"/>
          <cell r="O875"/>
          <cell r="P875"/>
          <cell r="Q875"/>
          <cell r="R875"/>
          <cell r="S875"/>
          <cell r="T875" t="str">
            <v>Deleted</v>
          </cell>
          <cell r="U875"/>
          <cell r="V875"/>
          <cell r="W875"/>
          <cell r="X875" t="str">
            <v>Welfare</v>
          </cell>
          <cell r="Y875" t="str">
            <v>Cycle Facilities</v>
          </cell>
          <cell r="Z875" t="str">
            <v>More Secure Cycle Posts/Racks To Stop Recent Thefts</v>
          </cell>
          <cell r="AA875" t="str">
            <v>WELFARE LOT 1 - Additional works</v>
          </cell>
          <cell r="AB875"/>
          <cell r="AC875" t="str">
            <v>W</v>
          </cell>
          <cell r="AD875" t="str">
            <v>JC Off</v>
          </cell>
          <cell r="AE875"/>
          <cell r="AF875"/>
          <cell r="AG875"/>
          <cell r="AH875"/>
          <cell r="AI875"/>
          <cell r="AJ875"/>
          <cell r="AK875"/>
          <cell r="AL875"/>
          <cell r="AM875"/>
          <cell r="AN875"/>
          <cell r="AO875"/>
          <cell r="AP875"/>
          <cell r="AQ875"/>
          <cell r="AR875"/>
          <cell r="AS875"/>
          <cell r="AT875"/>
          <cell r="AU875"/>
          <cell r="AV875"/>
          <cell r="AW875"/>
          <cell r="AX875"/>
          <cell r="AY875"/>
          <cell r="AZ875"/>
          <cell r="BA875"/>
          <cell r="BB875"/>
          <cell r="BC875"/>
          <cell r="BD875"/>
          <cell r="BE875"/>
          <cell r="BF875">
            <v>0</v>
          </cell>
          <cell r="BG875"/>
          <cell r="BH875"/>
          <cell r="BI875"/>
          <cell r="BJ875"/>
          <cell r="BK875"/>
          <cell r="BL875"/>
          <cell r="BM875">
            <v>0</v>
          </cell>
          <cell r="BN875">
            <v>0</v>
          </cell>
          <cell r="BO875"/>
          <cell r="BP875"/>
          <cell r="BQ875"/>
          <cell r="BR875"/>
          <cell r="BS875">
            <v>0</v>
          </cell>
          <cell r="BT875">
            <v>0</v>
          </cell>
          <cell r="BU875">
            <v>0</v>
          </cell>
          <cell r="BV875">
            <v>0</v>
          </cell>
          <cell r="BW875">
            <v>0</v>
          </cell>
          <cell r="BX875">
            <v>0</v>
          </cell>
          <cell r="BY875">
            <v>0</v>
          </cell>
          <cell r="BZ875">
            <v>0</v>
          </cell>
          <cell r="CA875">
            <v>0</v>
          </cell>
          <cell r="CB875"/>
          <cell r="CC875"/>
          <cell r="CD875"/>
          <cell r="CE875"/>
          <cell r="CF875"/>
          <cell r="CG875"/>
          <cell r="CH875"/>
          <cell r="CI875" t="str">
            <v>R</v>
          </cell>
          <cell r="CJ875"/>
          <cell r="CK875"/>
          <cell r="CL875"/>
          <cell r="CM875"/>
          <cell r="CN875"/>
          <cell r="CO875"/>
          <cell r="CP875"/>
          <cell r="CQ875"/>
          <cell r="CR875"/>
          <cell r="CS875"/>
          <cell r="CT875"/>
          <cell r="CU875"/>
          <cell r="CV875"/>
          <cell r="CW875"/>
          <cell r="CX875"/>
          <cell r="CY875"/>
          <cell r="CZ875"/>
          <cell r="DA875"/>
          <cell r="DB875"/>
          <cell r="DC875"/>
          <cell r="DD875"/>
          <cell r="DE875"/>
          <cell r="DF875"/>
          <cell r="DG875"/>
          <cell r="DH875"/>
          <cell r="DI875"/>
          <cell r="DJ875"/>
          <cell r="DK875"/>
          <cell r="DL875"/>
          <cell r="DM875"/>
          <cell r="DN875"/>
          <cell r="DO875"/>
          <cell r="DP875"/>
          <cell r="DQ875"/>
          <cell r="DR875"/>
          <cell r="DS875"/>
          <cell r="DT875">
            <v>0</v>
          </cell>
          <cell r="DU875">
            <v>0</v>
          </cell>
          <cell r="DW875" t="str">
            <v>1001135-M01</v>
          </cell>
          <cell r="DX875" t="str">
            <v>1001135-M01-C03</v>
          </cell>
          <cell r="DY875">
            <v>1</v>
          </cell>
          <cell r="DZ875">
            <v>1</v>
          </cell>
          <cell r="EA875">
            <v>0</v>
          </cell>
          <cell r="EB875">
            <v>1</v>
          </cell>
          <cell r="EC875">
            <v>0</v>
          </cell>
          <cell r="ED875">
            <v>0</v>
          </cell>
          <cell r="EE875">
            <v>0</v>
          </cell>
          <cell r="EF875"/>
          <cell r="EG875">
            <v>0</v>
          </cell>
          <cell r="EH875">
            <v>0</v>
          </cell>
          <cell r="EI875">
            <v>2</v>
          </cell>
        </row>
        <row r="876">
          <cell r="A876" t="str">
            <v>N/A</v>
          </cell>
          <cell r="B876" t="str">
            <v>Child</v>
          </cell>
          <cell r="C876">
            <v>620124</v>
          </cell>
          <cell r="D876" t="str">
            <v>Pearson Buildings</v>
          </cell>
          <cell r="E876" t="str">
            <v>Central</v>
          </cell>
          <cell r="F876"/>
          <cell r="G876" t="str">
            <v>Nottinghamshire</v>
          </cell>
          <cell r="H876" t="str">
            <v>Nottingham</v>
          </cell>
          <cell r="I876"/>
          <cell r="J876" t="str">
            <v>Kevin Williams</v>
          </cell>
          <cell r="K876"/>
          <cell r="L876"/>
          <cell r="M876" t="str">
            <v>John Reid</v>
          </cell>
          <cell r="N876"/>
          <cell r="O876"/>
          <cell r="P876"/>
          <cell r="Q876"/>
          <cell r="R876"/>
          <cell r="S876"/>
          <cell r="T876" t="str">
            <v>Deleted</v>
          </cell>
          <cell r="U876"/>
          <cell r="V876"/>
          <cell r="W876"/>
          <cell r="X876" t="str">
            <v>HVAC</v>
          </cell>
          <cell r="Y876" t="str">
            <v>Restaurant Floors</v>
          </cell>
          <cell r="Z876" t="str">
            <v>Replace carpet and vinyl flooring to tea point rest areas on 1st &amp; 2nd floors.</v>
          </cell>
          <cell r="AA876" t="str">
            <v>Yes - Change Control log - delete - work completed by others.</v>
          </cell>
          <cell r="AB876">
            <v>1</v>
          </cell>
          <cell r="AC876" t="str">
            <v>A</v>
          </cell>
          <cell r="AD876" t="str">
            <v>JC Off</v>
          </cell>
          <cell r="AE876"/>
          <cell r="AF876"/>
          <cell r="AG876"/>
          <cell r="AH876"/>
          <cell r="AI876"/>
          <cell r="AJ876"/>
          <cell r="AK876"/>
          <cell r="AL876"/>
          <cell r="AM876"/>
          <cell r="AN876"/>
          <cell r="AO876"/>
          <cell r="AP876"/>
          <cell r="AQ876"/>
          <cell r="AR876"/>
          <cell r="AS876"/>
          <cell r="AT876"/>
          <cell r="AU876"/>
          <cell r="AV876"/>
          <cell r="AW876"/>
          <cell r="AX876"/>
          <cell r="AY876"/>
          <cell r="AZ876"/>
          <cell r="BA876"/>
          <cell r="BB876"/>
          <cell r="BC876"/>
          <cell r="BD876"/>
          <cell r="BE876"/>
          <cell r="BF876">
            <v>0</v>
          </cell>
          <cell r="BG876"/>
          <cell r="BH876"/>
          <cell r="BI876"/>
          <cell r="BJ876"/>
          <cell r="BK876"/>
          <cell r="BL876"/>
          <cell r="BM876">
            <v>0</v>
          </cell>
          <cell r="BN876">
            <v>0</v>
          </cell>
          <cell r="BO876"/>
          <cell r="BP876"/>
          <cell r="BQ876"/>
          <cell r="BR876"/>
          <cell r="BS876">
            <v>0</v>
          </cell>
          <cell r="BT876">
            <v>0</v>
          </cell>
          <cell r="BU876">
            <v>0</v>
          </cell>
          <cell r="BV876">
            <v>0</v>
          </cell>
          <cell r="BW876">
            <v>0</v>
          </cell>
          <cell r="BX876">
            <v>0</v>
          </cell>
          <cell r="BY876">
            <v>0</v>
          </cell>
          <cell r="BZ876">
            <v>0</v>
          </cell>
          <cell r="CA876">
            <v>0</v>
          </cell>
          <cell r="CB876"/>
          <cell r="CC876"/>
          <cell r="CD876"/>
          <cell r="CE876"/>
          <cell r="CF876"/>
          <cell r="CG876"/>
          <cell r="CH876"/>
          <cell r="CI876" t="str">
            <v>R</v>
          </cell>
          <cell r="CJ876"/>
          <cell r="CK876"/>
          <cell r="CL876"/>
          <cell r="CM876"/>
          <cell r="CN876"/>
          <cell r="CO876"/>
          <cell r="CP876"/>
          <cell r="CQ876"/>
          <cell r="CR876"/>
          <cell r="CS876"/>
          <cell r="CT876"/>
          <cell r="CU876"/>
          <cell r="CV876"/>
          <cell r="CW876"/>
          <cell r="CX876"/>
          <cell r="CY876"/>
          <cell r="CZ876"/>
          <cell r="DA876"/>
          <cell r="DB876"/>
          <cell r="DC876"/>
          <cell r="DD876"/>
          <cell r="DE876"/>
          <cell r="DF876"/>
          <cell r="DG876"/>
          <cell r="DH876"/>
          <cell r="DI876"/>
          <cell r="DJ876"/>
          <cell r="DK876"/>
          <cell r="DL876"/>
          <cell r="DM876"/>
          <cell r="DN876"/>
          <cell r="DO876"/>
          <cell r="DP876"/>
          <cell r="DQ876"/>
          <cell r="DR876"/>
          <cell r="DS876"/>
          <cell r="DT876">
            <v>0</v>
          </cell>
          <cell r="DU876">
            <v>0</v>
          </cell>
          <cell r="DW876" t="str">
            <v>1001135-M01</v>
          </cell>
          <cell r="DX876" t="str">
            <v>1001135-M01-C04</v>
          </cell>
          <cell r="DY876">
            <v>1</v>
          </cell>
          <cell r="DZ876">
            <v>1</v>
          </cell>
          <cell r="EA876">
            <v>0</v>
          </cell>
          <cell r="EB876">
            <v>1</v>
          </cell>
          <cell r="EC876">
            <v>0</v>
          </cell>
          <cell r="ED876">
            <v>0</v>
          </cell>
          <cell r="EE876">
            <v>0</v>
          </cell>
          <cell r="EF876"/>
          <cell r="EG876">
            <v>0</v>
          </cell>
          <cell r="EH876">
            <v>0</v>
          </cell>
          <cell r="EI876">
            <v>2</v>
          </cell>
        </row>
        <row r="877">
          <cell r="A877">
            <v>1001135</v>
          </cell>
          <cell r="B877" t="str">
            <v>Child</v>
          </cell>
          <cell r="C877">
            <v>620124</v>
          </cell>
          <cell r="D877" t="str">
            <v>Pearson Buildings</v>
          </cell>
          <cell r="E877" t="str">
            <v>Central</v>
          </cell>
          <cell r="F877" t="str">
            <v>A</v>
          </cell>
          <cell r="G877" t="str">
            <v>Nottinghamshire</v>
          </cell>
          <cell r="H877" t="str">
            <v>Nottingham</v>
          </cell>
          <cell r="I877" t="str">
            <v>S Hale</v>
          </cell>
          <cell r="J877" t="str">
            <v>Kevin Williams</v>
          </cell>
          <cell r="K877" t="str">
            <v>Steve Brian</v>
          </cell>
          <cell r="L877"/>
          <cell r="M877" t="str">
            <v>John Reid</v>
          </cell>
          <cell r="N877"/>
          <cell r="O877" t="str">
            <v>Shaylor Group PLC</v>
          </cell>
          <cell r="P877"/>
          <cell r="Q877" t="str">
            <v>Jimmy Chan</v>
          </cell>
          <cell r="R877" t="str">
            <v>07483 305 419</v>
          </cell>
          <cell r="S877" t="str">
            <v>Socotec</v>
          </cell>
          <cell r="T877" t="str">
            <v>In Development</v>
          </cell>
          <cell r="U877">
            <v>1</v>
          </cell>
          <cell r="V877" t="str">
            <v>MEDIUM</v>
          </cell>
          <cell r="W877" t="str">
            <v>Green</v>
          </cell>
          <cell r="X877" t="str">
            <v>Windows</v>
          </cell>
          <cell r="Y877" t="str">
            <v>Window repair / replace</v>
          </cell>
          <cell r="Z877" t="str">
            <v>Windows - 4th floor BOH &amp; GF FOH area - Repair leaking double glazed window panes to ground floor FOH forum (c. 8nr in total, weeping from 3nr); repair tilt &amp; turn mechanism to window on 4th floor lift lobby end of the office corridor adjacent to 1st aid room.</v>
          </cell>
          <cell r="AA877"/>
          <cell r="AB877">
            <v>1</v>
          </cell>
          <cell r="AC877" t="str">
            <v>A</v>
          </cell>
          <cell r="AD877" t="str">
            <v>JC Off</v>
          </cell>
          <cell r="AE877">
            <v>1080</v>
          </cell>
          <cell r="AF877"/>
          <cell r="AG877">
            <v>135</v>
          </cell>
          <cell r="AH877">
            <v>243</v>
          </cell>
          <cell r="AI877">
            <v>1458</v>
          </cell>
          <cell r="AJ877">
            <v>1281.2</v>
          </cell>
          <cell r="AK877"/>
          <cell r="AL877">
            <v>0</v>
          </cell>
          <cell r="AM877">
            <v>0</v>
          </cell>
          <cell r="AN877">
            <v>150</v>
          </cell>
          <cell r="AO877">
            <v>100</v>
          </cell>
          <cell r="AP877">
            <v>200</v>
          </cell>
          <cell r="AQ877">
            <v>80.972982610083207</v>
          </cell>
          <cell r="AR877">
            <v>850.97298261008325</v>
          </cell>
          <cell r="AS877">
            <v>362.43459652201665</v>
          </cell>
          <cell r="AT877">
            <v>2174.6075791321</v>
          </cell>
          <cell r="AU877"/>
          <cell r="AV877"/>
          <cell r="AW877"/>
          <cell r="AX877"/>
          <cell r="AY877"/>
          <cell r="AZ877"/>
          <cell r="BA877"/>
          <cell r="BB877"/>
          <cell r="BC877">
            <v>0</v>
          </cell>
          <cell r="BD877">
            <v>0</v>
          </cell>
          <cell r="BE877">
            <v>0</v>
          </cell>
          <cell r="BF877"/>
          <cell r="BG877"/>
          <cell r="BH877"/>
          <cell r="BI877"/>
          <cell r="BJ877"/>
          <cell r="BK877"/>
          <cell r="BL877"/>
          <cell r="BM877"/>
          <cell r="BN877"/>
          <cell r="BO877"/>
          <cell r="BP877"/>
          <cell r="BQ877"/>
          <cell r="BR877"/>
          <cell r="BS877"/>
          <cell r="BT877"/>
          <cell r="BU877"/>
          <cell r="BV877"/>
          <cell r="BW877"/>
          <cell r="BX877"/>
          <cell r="BY877"/>
          <cell r="BZ877">
            <v>0</v>
          </cell>
          <cell r="CA877">
            <v>0</v>
          </cell>
          <cell r="CB877"/>
          <cell r="CC877"/>
          <cell r="CD877"/>
          <cell r="CE877"/>
          <cell r="CF877"/>
          <cell r="CG877"/>
          <cell r="CH877"/>
          <cell r="CI877" t="str">
            <v>P</v>
          </cell>
          <cell r="CJ877"/>
          <cell r="CK877"/>
          <cell r="CL877"/>
          <cell r="CM877"/>
          <cell r="CN877"/>
          <cell r="CO877"/>
          <cell r="CP877"/>
          <cell r="CQ877"/>
          <cell r="CR877"/>
          <cell r="CS877">
            <v>0</v>
          </cell>
          <cell r="CT877">
            <v>0</v>
          </cell>
          <cell r="CU877"/>
          <cell r="CV877"/>
          <cell r="CW877"/>
          <cell r="CX877"/>
          <cell r="CY877"/>
          <cell r="CZ877"/>
          <cell r="DA877"/>
          <cell r="DB877"/>
          <cell r="DC877"/>
          <cell r="DD877">
            <v>0</v>
          </cell>
          <cell r="DE877">
            <v>0</v>
          </cell>
          <cell r="DF877">
            <v>0</v>
          </cell>
          <cell r="DG877"/>
          <cell r="DH877"/>
          <cell r="DI877"/>
          <cell r="DJ877"/>
          <cell r="DK877"/>
          <cell r="DL877">
            <v>43468</v>
          </cell>
          <cell r="DM877" t="str">
            <v>-</v>
          </cell>
          <cell r="DN877"/>
          <cell r="DO877" t="str">
            <v>-</v>
          </cell>
          <cell r="DP877"/>
          <cell r="DQ877"/>
          <cell r="DR877"/>
          <cell r="DS877"/>
          <cell r="DT877">
            <v>0</v>
          </cell>
          <cell r="DU877">
            <v>0</v>
          </cell>
          <cell r="DW877" t="str">
            <v>1001135-M01</v>
          </cell>
          <cell r="DX877" t="str">
            <v>1001135-M01-C05</v>
          </cell>
          <cell r="DY877">
            <v>1</v>
          </cell>
          <cell r="DZ877">
            <v>1</v>
          </cell>
          <cell r="EA877">
            <v>0</v>
          </cell>
          <cell r="EB877">
            <v>1</v>
          </cell>
          <cell r="EC877">
            <v>0</v>
          </cell>
          <cell r="ED877">
            <v>0</v>
          </cell>
          <cell r="EE877">
            <v>0</v>
          </cell>
          <cell r="EF877">
            <v>0</v>
          </cell>
          <cell r="EG877">
            <v>0</v>
          </cell>
          <cell r="EH877">
            <v>0</v>
          </cell>
          <cell r="EI877">
            <v>2</v>
          </cell>
        </row>
        <row r="878">
          <cell r="A878">
            <v>1001136</v>
          </cell>
          <cell r="B878" t="str">
            <v>Master</v>
          </cell>
          <cell r="C878">
            <v>620022</v>
          </cell>
          <cell r="D878" t="str">
            <v>Gregson House</v>
          </cell>
          <cell r="E878" t="str">
            <v>NW England</v>
          </cell>
          <cell r="F878" t="str">
            <v>C</v>
          </cell>
          <cell r="G878" t="str">
            <v>Merseyside</v>
          </cell>
          <cell r="H878" t="str">
            <v>St Helens</v>
          </cell>
          <cell r="I878" t="str">
            <v>B McDowall</v>
          </cell>
          <cell r="J878" t="str">
            <v>Mark Constantine</v>
          </cell>
          <cell r="K878" t="str">
            <v>Hayley Chamberlain</v>
          </cell>
          <cell r="L878" t="str">
            <v>Phil Barlow</v>
          </cell>
          <cell r="M878" t="str">
            <v>Phil Leonard</v>
          </cell>
          <cell r="N878"/>
          <cell r="O878" t="str">
            <v>Styles &amp; Wood</v>
          </cell>
          <cell r="P878" t="str">
            <v>Jim Whiteside</v>
          </cell>
          <cell r="Q878"/>
          <cell r="R878"/>
          <cell r="S878" t="str">
            <v>ASKAMS</v>
          </cell>
          <cell r="T878" t="str">
            <v>CP Approved</v>
          </cell>
          <cell r="U878">
            <v>1</v>
          </cell>
          <cell r="V878" t="str">
            <v>LOW</v>
          </cell>
          <cell r="W878" t="str">
            <v>Green</v>
          </cell>
          <cell r="X878"/>
          <cell r="Y878"/>
          <cell r="Z878" t="str">
            <v>LCW-620022-St Helens-Gregson House-Building Fabric</v>
          </cell>
          <cell r="AA878"/>
          <cell r="AB878">
            <v>1</v>
          </cell>
          <cell r="AC878"/>
          <cell r="AD878" t="str">
            <v>JC Off</v>
          </cell>
          <cell r="AE878"/>
          <cell r="AF878">
            <v>106660</v>
          </cell>
          <cell r="AG878">
            <v>13332.5</v>
          </cell>
          <cell r="AH878">
            <v>23998.5</v>
          </cell>
          <cell r="AI878">
            <v>143991</v>
          </cell>
          <cell r="AJ878"/>
          <cell r="AK878">
            <v>72147.162337662332</v>
          </cell>
          <cell r="AL878">
            <v>0</v>
          </cell>
          <cell r="AM878">
            <v>0</v>
          </cell>
          <cell r="AN878">
            <v>750</v>
          </cell>
          <cell r="AO878">
            <v>500</v>
          </cell>
          <cell r="AP878">
            <v>1000</v>
          </cell>
          <cell r="AQ878">
            <v>5943.0026520581023</v>
          </cell>
          <cell r="AR878">
            <v>9793.0026520581032</v>
          </cell>
          <cell r="AS878">
            <v>16068.03299794409</v>
          </cell>
          <cell r="AT878">
            <v>96408.197987664535</v>
          </cell>
          <cell r="AU878"/>
          <cell r="AV878">
            <v>91999.88</v>
          </cell>
          <cell r="AW878">
            <v>0</v>
          </cell>
          <cell r="AX878">
            <v>0</v>
          </cell>
          <cell r="AY878">
            <v>1000</v>
          </cell>
          <cell r="AZ878">
            <v>2034.48</v>
          </cell>
          <cell r="BA878">
            <v>1500</v>
          </cell>
          <cell r="BB878">
            <v>6171.82</v>
          </cell>
          <cell r="BC878">
            <v>10706.300000000001</v>
          </cell>
          <cell r="BD878">
            <v>20541.236000000001</v>
          </cell>
          <cell r="BE878">
            <v>123247.41599999998</v>
          </cell>
          <cell r="BF878"/>
          <cell r="BG878"/>
          <cell r="BH878"/>
          <cell r="BI878"/>
          <cell r="BJ878"/>
          <cell r="BK878" t="str">
            <v>Y</v>
          </cell>
          <cell r="BL878"/>
          <cell r="BM878">
            <v>91999.88</v>
          </cell>
          <cell r="BN878">
            <v>91999.88</v>
          </cell>
          <cell r="BO878"/>
          <cell r="BP878">
            <v>91999.88</v>
          </cell>
          <cell r="BQ878">
            <v>0</v>
          </cell>
          <cell r="BR878"/>
          <cell r="BS878">
            <v>0</v>
          </cell>
          <cell r="BT878">
            <v>0</v>
          </cell>
          <cell r="BU878">
            <v>1000</v>
          </cell>
          <cell r="BV878">
            <v>2034.48</v>
          </cell>
          <cell r="BW878">
            <v>1500</v>
          </cell>
          <cell r="BX878">
            <v>6171.82</v>
          </cell>
          <cell r="BY878">
            <v>10706.300000000001</v>
          </cell>
          <cell r="BZ878" t="e">
            <v>#N/A</v>
          </cell>
          <cell r="CA878" t="e">
            <v>#N/A</v>
          </cell>
          <cell r="CB878" t="e">
            <v>#N/A</v>
          </cell>
          <cell r="CC878" t="e">
            <v>#N/A</v>
          </cell>
          <cell r="CD878" t="e">
            <v>#N/A</v>
          </cell>
          <cell r="CE878"/>
          <cell r="CF878" t="e">
            <v>#N/A</v>
          </cell>
          <cell r="CG878">
            <v>91999.88</v>
          </cell>
          <cell r="CH878">
            <v>91999.88</v>
          </cell>
          <cell r="CI878" t="str">
            <v>T</v>
          </cell>
          <cell r="CJ878"/>
          <cell r="CK878">
            <v>0</v>
          </cell>
          <cell r="CL878">
            <v>0</v>
          </cell>
          <cell r="CM878">
            <v>0</v>
          </cell>
          <cell r="CN878">
            <v>0</v>
          </cell>
          <cell r="CO878">
            <v>0</v>
          </cell>
          <cell r="CP878">
            <v>0</v>
          </cell>
          <cell r="CQ878">
            <v>0</v>
          </cell>
          <cell r="CR878">
            <v>0</v>
          </cell>
          <cell r="CS878">
            <v>0</v>
          </cell>
          <cell r="CT878">
            <v>0</v>
          </cell>
          <cell r="CU878"/>
          <cell r="CV878"/>
          <cell r="CW878">
            <v>0</v>
          </cell>
          <cell r="CX878">
            <v>0</v>
          </cell>
          <cell r="CY878">
            <v>0</v>
          </cell>
          <cell r="CZ878">
            <v>0</v>
          </cell>
          <cell r="DA878">
            <v>0</v>
          </cell>
          <cell r="DB878">
            <v>0</v>
          </cell>
          <cell r="DC878">
            <v>0</v>
          </cell>
          <cell r="DD878">
            <v>0</v>
          </cell>
          <cell r="DE878">
            <v>0</v>
          </cell>
          <cell r="DF878">
            <v>0</v>
          </cell>
          <cell r="DG878"/>
          <cell r="DH878"/>
          <cell r="DI878"/>
          <cell r="DJ878"/>
          <cell r="DK878"/>
          <cell r="DL878">
            <v>43341</v>
          </cell>
          <cell r="DM878">
            <v>43391</v>
          </cell>
          <cell r="DN878">
            <v>43376</v>
          </cell>
          <cell r="DO878">
            <v>43413</v>
          </cell>
          <cell r="DP878">
            <v>43430</v>
          </cell>
          <cell r="DQ878">
            <v>43430</v>
          </cell>
          <cell r="DR878">
            <v>43517</v>
          </cell>
          <cell r="DS878">
            <v>43517</v>
          </cell>
          <cell r="DT878">
            <v>43430</v>
          </cell>
          <cell r="DU878">
            <v>43517</v>
          </cell>
          <cell r="DW878" t="str">
            <v>1001136-M01</v>
          </cell>
          <cell r="DX878" t="str">
            <v>1001136-M01</v>
          </cell>
          <cell r="DY878">
            <v>1</v>
          </cell>
          <cell r="DZ878">
            <v>1</v>
          </cell>
          <cell r="EA878">
            <v>87</v>
          </cell>
          <cell r="EB878">
            <v>1</v>
          </cell>
          <cell r="EC878">
            <v>0</v>
          </cell>
          <cell r="ED878">
            <v>115841.232</v>
          </cell>
          <cell r="EE878">
            <v>0</v>
          </cell>
          <cell r="EF878">
            <v>43517</v>
          </cell>
          <cell r="EG878">
            <v>43517</v>
          </cell>
          <cell r="EH878">
            <v>43517</v>
          </cell>
          <cell r="EI878">
            <v>43521</v>
          </cell>
        </row>
        <row r="879">
          <cell r="A879">
            <v>1001136</v>
          </cell>
          <cell r="B879" t="str">
            <v>Child</v>
          </cell>
          <cell r="C879">
            <v>620022</v>
          </cell>
          <cell r="D879" t="str">
            <v>Gregson House</v>
          </cell>
          <cell r="E879" t="str">
            <v>NW England</v>
          </cell>
          <cell r="F879" t="str">
            <v>C</v>
          </cell>
          <cell r="G879" t="str">
            <v>Merseyside</v>
          </cell>
          <cell r="H879" t="str">
            <v>St Helens</v>
          </cell>
          <cell r="I879" t="str">
            <v>B McDowall</v>
          </cell>
          <cell r="J879" t="str">
            <v>Mark Constantine</v>
          </cell>
          <cell r="K879" t="str">
            <v>Hayley Chamberlain</v>
          </cell>
          <cell r="L879" t="str">
            <v>Phil Barlow</v>
          </cell>
          <cell r="M879" t="str">
            <v>Phil Leonard</v>
          </cell>
          <cell r="N879"/>
          <cell r="O879" t="str">
            <v>Styles &amp; Wood</v>
          </cell>
          <cell r="P879" t="str">
            <v>Jim Whiteside</v>
          </cell>
          <cell r="Q879"/>
          <cell r="R879"/>
          <cell r="S879" t="str">
            <v>ASKAMS</v>
          </cell>
          <cell r="T879" t="str">
            <v>CP Approved</v>
          </cell>
          <cell r="U879">
            <v>1</v>
          </cell>
          <cell r="V879" t="str">
            <v>LOW</v>
          </cell>
          <cell r="W879" t="str">
            <v>Green</v>
          </cell>
          <cell r="X879" t="str">
            <v>Welfare</v>
          </cell>
          <cell r="Y879" t="str">
            <v>Toilets</v>
          </cell>
          <cell r="Z879" t="str">
            <v>All Toilets Need Refurbishment. Ongoing Problems, They Don'T Flush Properly, Particularly Over Lunch Period When Heavily Used. Maintenance Has Not Improved The Situation.</v>
          </cell>
          <cell r="AA879" t="str">
            <v>WELFARE LOT 1 - Additional works</v>
          </cell>
          <cell r="AB879"/>
          <cell r="AC879" t="str">
            <v>W</v>
          </cell>
          <cell r="AD879" t="str">
            <v>JC Off</v>
          </cell>
          <cell r="AE879">
            <v>84000</v>
          </cell>
          <cell r="AF879"/>
          <cell r="AG879">
            <v>10500</v>
          </cell>
          <cell r="AH879">
            <v>18900</v>
          </cell>
          <cell r="AI879">
            <v>113400</v>
          </cell>
          <cell r="AJ879">
            <v>48200</v>
          </cell>
          <cell r="AK879"/>
          <cell r="AL879">
            <v>0</v>
          </cell>
          <cell r="AM879">
            <v>0</v>
          </cell>
          <cell r="AN879">
            <v>150</v>
          </cell>
          <cell r="AO879">
            <v>100</v>
          </cell>
          <cell r="AP879">
            <v>200</v>
          </cell>
          <cell r="AQ879">
            <v>4033.4856506146311</v>
          </cell>
          <cell r="AR879">
            <v>4803.4856506146316</v>
          </cell>
          <cell r="AS879">
            <v>10536.697130122928</v>
          </cell>
          <cell r="AT879">
            <v>63220.182780737559</v>
          </cell>
          <cell r="AU879">
            <v>52838</v>
          </cell>
          <cell r="AV879">
            <v>0</v>
          </cell>
          <cell r="AW879">
            <v>0</v>
          </cell>
          <cell r="AX879">
            <v>0</v>
          </cell>
          <cell r="AY879">
            <v>0</v>
          </cell>
          <cell r="AZ879">
            <v>0</v>
          </cell>
          <cell r="BA879">
            <v>0</v>
          </cell>
          <cell r="BB879">
            <v>4188.78</v>
          </cell>
          <cell r="BC879">
            <v>4188.78</v>
          </cell>
          <cell r="BD879">
            <v>11405.356</v>
          </cell>
          <cell r="BE879">
            <v>68432.135999999999</v>
          </cell>
          <cell r="BF879">
            <v>52838</v>
          </cell>
          <cell r="BG879">
            <v>52838</v>
          </cell>
          <cell r="BH879" t="e">
            <v>#N/A</v>
          </cell>
          <cell r="BI879" t="e">
            <v>#N/A</v>
          </cell>
          <cell r="BJ879" t="str">
            <v>Deferred</v>
          </cell>
          <cell r="BK879" t="str">
            <v>Y</v>
          </cell>
          <cell r="BL879" t="str">
            <v>CE 12.1 accepted to remove this Child from scope at net reduction (across 2 Childs) of £49,387</v>
          </cell>
          <cell r="BM879">
            <v>0</v>
          </cell>
          <cell r="BN879"/>
          <cell r="BO879"/>
          <cell r="BP879"/>
          <cell r="BQ879"/>
          <cell r="BR879"/>
          <cell r="BS879">
            <v>0</v>
          </cell>
          <cell r="BT879">
            <v>0</v>
          </cell>
          <cell r="BU879">
            <v>0</v>
          </cell>
          <cell r="BV879">
            <v>0</v>
          </cell>
          <cell r="BW879">
            <v>0</v>
          </cell>
          <cell r="BX879">
            <v>4188.78</v>
          </cell>
          <cell r="BY879">
            <v>4188.78</v>
          </cell>
          <cell r="BZ879" t="e">
            <v>#N/A</v>
          </cell>
          <cell r="CA879" t="e">
            <v>#N/A</v>
          </cell>
          <cell r="CB879"/>
          <cell r="CC879"/>
          <cell r="CD879"/>
          <cell r="CE879"/>
          <cell r="CF879"/>
          <cell r="CG879"/>
          <cell r="CH879"/>
          <cell r="CI879" t="str">
            <v>T</v>
          </cell>
          <cell r="CJ879"/>
          <cell r="CK879"/>
          <cell r="CL879"/>
          <cell r="CM879"/>
          <cell r="CN879"/>
          <cell r="CO879"/>
          <cell r="CP879"/>
          <cell r="CQ879"/>
          <cell r="CR879"/>
          <cell r="CS879">
            <v>0</v>
          </cell>
          <cell r="CT879">
            <v>0</v>
          </cell>
          <cell r="CU879"/>
          <cell r="CV879"/>
          <cell r="CW879"/>
          <cell r="CX879"/>
          <cell r="CY879"/>
          <cell r="CZ879"/>
          <cell r="DA879"/>
          <cell r="DB879"/>
          <cell r="DC879"/>
          <cell r="DD879">
            <v>0</v>
          </cell>
          <cell r="DE879">
            <v>0</v>
          </cell>
          <cell r="DF879">
            <v>0</v>
          </cell>
          <cell r="DG879"/>
          <cell r="DH879"/>
          <cell r="DI879"/>
          <cell r="DJ879"/>
          <cell r="DK879"/>
          <cell r="DL879">
            <v>43341</v>
          </cell>
          <cell r="DM879">
            <v>43391</v>
          </cell>
          <cell r="DN879">
            <v>43376</v>
          </cell>
          <cell r="DO879">
            <v>43413</v>
          </cell>
          <cell r="DP879"/>
          <cell r="DQ879"/>
          <cell r="DR879"/>
          <cell r="DS879"/>
          <cell r="DT879"/>
          <cell r="DU879"/>
          <cell r="DW879" t="str">
            <v>1001136-M01</v>
          </cell>
          <cell r="DX879" t="str">
            <v>1001136-M01-C01</v>
          </cell>
          <cell r="DY879">
            <v>1</v>
          </cell>
          <cell r="DZ879">
            <v>1</v>
          </cell>
          <cell r="EA879">
            <v>0</v>
          </cell>
          <cell r="EB879">
            <v>1</v>
          </cell>
          <cell r="EC879">
            <v>0</v>
          </cell>
          <cell r="ED879">
            <v>63405.599999999999</v>
          </cell>
          <cell r="EE879">
            <v>0</v>
          </cell>
          <cell r="EF879">
            <v>0</v>
          </cell>
          <cell r="EG879">
            <v>0</v>
          </cell>
          <cell r="EH879">
            <v>0</v>
          </cell>
          <cell r="EI879">
            <v>2</v>
          </cell>
        </row>
        <row r="880">
          <cell r="A880">
            <v>1001136</v>
          </cell>
          <cell r="B880" t="str">
            <v>Child</v>
          </cell>
          <cell r="C880">
            <v>620022</v>
          </cell>
          <cell r="D880" t="str">
            <v>Gregson House</v>
          </cell>
          <cell r="E880" t="str">
            <v>NW England</v>
          </cell>
          <cell r="F880" t="str">
            <v>C</v>
          </cell>
          <cell r="G880" t="str">
            <v>Merseyside</v>
          </cell>
          <cell r="H880" t="str">
            <v>St Helens</v>
          </cell>
          <cell r="I880" t="str">
            <v>B McDowall</v>
          </cell>
          <cell r="J880" t="str">
            <v>Mark Constantine</v>
          </cell>
          <cell r="K880" t="str">
            <v>Hayley Chamberlain</v>
          </cell>
          <cell r="L880" t="str">
            <v>Phil Barlow</v>
          </cell>
          <cell r="M880" t="str">
            <v>Phil Leonard</v>
          </cell>
          <cell r="N880"/>
          <cell r="O880" t="str">
            <v>Styles &amp; Wood</v>
          </cell>
          <cell r="P880" t="str">
            <v>Jim Whiteside</v>
          </cell>
          <cell r="Q880"/>
          <cell r="R880"/>
          <cell r="S880" t="str">
            <v>ASKAMS</v>
          </cell>
          <cell r="T880" t="str">
            <v>CP Approved</v>
          </cell>
          <cell r="U880">
            <v>1</v>
          </cell>
          <cell r="V880" t="str">
            <v>LOW</v>
          </cell>
          <cell r="W880" t="str">
            <v>Green</v>
          </cell>
          <cell r="X880" t="str">
            <v>Welfare</v>
          </cell>
          <cell r="Y880" t="str">
            <v>Break-out area</v>
          </cell>
          <cell r="Z880" t="str">
            <v>Convert A Room For Raiki/Reflexology. Also Freezers In Canteen And Watercoolers On Each Floor.</v>
          </cell>
          <cell r="AA880" t="str">
            <v>WELFARE LOT 1 - Additional works</v>
          </cell>
          <cell r="AB880"/>
          <cell r="AC880" t="str">
            <v>W</v>
          </cell>
          <cell r="AD880" t="str">
            <v>JC Off</v>
          </cell>
          <cell r="AE880">
            <v>2500</v>
          </cell>
          <cell r="AF880"/>
          <cell r="AG880">
            <v>312.5</v>
          </cell>
          <cell r="AH880">
            <v>562.5</v>
          </cell>
          <cell r="AI880">
            <v>3375</v>
          </cell>
          <cell r="AJ880">
            <v>1745</v>
          </cell>
          <cell r="AK880"/>
          <cell r="AL880">
            <v>0</v>
          </cell>
          <cell r="AM880">
            <v>0</v>
          </cell>
          <cell r="AN880">
            <v>150</v>
          </cell>
          <cell r="AO880">
            <v>100</v>
          </cell>
          <cell r="AP880">
            <v>200</v>
          </cell>
          <cell r="AQ880">
            <v>120.04421579210211</v>
          </cell>
          <cell r="AR880">
            <v>890.04421579210214</v>
          </cell>
          <cell r="AS880">
            <v>463.0088431584204</v>
          </cell>
          <cell r="AT880">
            <v>2778.0530589505224</v>
          </cell>
          <cell r="AU880">
            <v>2319</v>
          </cell>
          <cell r="AV880">
            <v>0</v>
          </cell>
          <cell r="AW880">
            <v>0</v>
          </cell>
          <cell r="AX880">
            <v>0</v>
          </cell>
          <cell r="AY880">
            <v>0</v>
          </cell>
          <cell r="AZ880">
            <v>0</v>
          </cell>
          <cell r="BA880">
            <v>0</v>
          </cell>
          <cell r="BB880">
            <v>124.67</v>
          </cell>
          <cell r="BC880">
            <v>124.67</v>
          </cell>
          <cell r="BD880">
            <v>488.73400000000004</v>
          </cell>
          <cell r="BE880">
            <v>2932.404</v>
          </cell>
          <cell r="BF880">
            <v>2319</v>
          </cell>
          <cell r="BG880">
            <v>2319</v>
          </cell>
          <cell r="BH880" t="e">
            <v>#N/A</v>
          </cell>
          <cell r="BI880" t="e">
            <v>#N/A</v>
          </cell>
          <cell r="BJ880" t="str">
            <v>Deferred</v>
          </cell>
          <cell r="BK880" t="str">
            <v>Y</v>
          </cell>
          <cell r="BL880" t="str">
            <v>CE 12.1 accepted to remove this Child from scope at net reduction (across 2 Childs) of £49,387</v>
          </cell>
          <cell r="BM880">
            <v>0</v>
          </cell>
          <cell r="BN880"/>
          <cell r="BO880"/>
          <cell r="BP880"/>
          <cell r="BQ880"/>
          <cell r="BR880"/>
          <cell r="BS880">
            <v>0</v>
          </cell>
          <cell r="BT880">
            <v>0</v>
          </cell>
          <cell r="BU880">
            <v>0</v>
          </cell>
          <cell r="BV880">
            <v>0</v>
          </cell>
          <cell r="BW880">
            <v>0</v>
          </cell>
          <cell r="BX880">
            <v>124.67</v>
          </cell>
          <cell r="BY880">
            <v>124.67</v>
          </cell>
          <cell r="BZ880" t="e">
            <v>#N/A</v>
          </cell>
          <cell r="CA880" t="e">
            <v>#N/A</v>
          </cell>
          <cell r="CB880"/>
          <cell r="CC880"/>
          <cell r="CD880"/>
          <cell r="CE880"/>
          <cell r="CF880"/>
          <cell r="CG880"/>
          <cell r="CH880"/>
          <cell r="CI880" t="str">
            <v>T</v>
          </cell>
          <cell r="CJ880"/>
          <cell r="CK880"/>
          <cell r="CL880"/>
          <cell r="CM880"/>
          <cell r="CN880"/>
          <cell r="CO880"/>
          <cell r="CP880"/>
          <cell r="CQ880"/>
          <cell r="CR880"/>
          <cell r="CS880">
            <v>0</v>
          </cell>
          <cell r="CT880">
            <v>0</v>
          </cell>
          <cell r="CU880"/>
          <cell r="CV880"/>
          <cell r="CW880"/>
          <cell r="CX880"/>
          <cell r="CY880"/>
          <cell r="CZ880"/>
          <cell r="DA880"/>
          <cell r="DB880"/>
          <cell r="DC880"/>
          <cell r="DD880">
            <v>0</v>
          </cell>
          <cell r="DE880">
            <v>0</v>
          </cell>
          <cell r="DF880">
            <v>0</v>
          </cell>
          <cell r="DG880"/>
          <cell r="DH880"/>
          <cell r="DI880"/>
          <cell r="DJ880"/>
          <cell r="DK880"/>
          <cell r="DL880">
            <v>43341</v>
          </cell>
          <cell r="DM880">
            <v>43391</v>
          </cell>
          <cell r="DN880">
            <v>43376</v>
          </cell>
          <cell r="DO880">
            <v>43413</v>
          </cell>
          <cell r="DP880"/>
          <cell r="DQ880"/>
          <cell r="DR880"/>
          <cell r="DS880"/>
          <cell r="DT880"/>
          <cell r="DU880"/>
          <cell r="DW880" t="str">
            <v>1001136-M01</v>
          </cell>
          <cell r="DX880" t="str">
            <v>1001136-M01-C02</v>
          </cell>
          <cell r="DY880">
            <v>1</v>
          </cell>
          <cell r="DZ880">
            <v>1</v>
          </cell>
          <cell r="EA880">
            <v>0</v>
          </cell>
          <cell r="EB880">
            <v>1</v>
          </cell>
          <cell r="EC880">
            <v>0</v>
          </cell>
          <cell r="ED880">
            <v>2782.8</v>
          </cell>
          <cell r="EE880">
            <v>0</v>
          </cell>
          <cell r="EF880">
            <v>0</v>
          </cell>
          <cell r="EG880">
            <v>0</v>
          </cell>
          <cell r="EH880">
            <v>0</v>
          </cell>
          <cell r="EI880">
            <v>2</v>
          </cell>
        </row>
        <row r="881">
          <cell r="A881">
            <v>1001136</v>
          </cell>
          <cell r="B881" t="str">
            <v>Child</v>
          </cell>
          <cell r="C881">
            <v>620022</v>
          </cell>
          <cell r="D881" t="str">
            <v>Gregson House</v>
          </cell>
          <cell r="E881" t="str">
            <v>NW England</v>
          </cell>
          <cell r="F881" t="str">
            <v>C</v>
          </cell>
          <cell r="G881" t="str">
            <v>Merseyside</v>
          </cell>
          <cell r="H881" t="str">
            <v>St Helens</v>
          </cell>
          <cell r="I881" t="str">
            <v>B McDowall</v>
          </cell>
          <cell r="J881" t="str">
            <v>Mark Constantine</v>
          </cell>
          <cell r="K881" t="str">
            <v>Hayley Chamberlain</v>
          </cell>
          <cell r="L881" t="str">
            <v>Phil Barlow</v>
          </cell>
          <cell r="M881" t="str">
            <v>Phil Leonard</v>
          </cell>
          <cell r="N881"/>
          <cell r="O881" t="str">
            <v>Styles &amp; Wood</v>
          </cell>
          <cell r="P881" t="str">
            <v>Jim Whiteside</v>
          </cell>
          <cell r="Q881"/>
          <cell r="R881"/>
          <cell r="S881" t="str">
            <v>ASKAMS</v>
          </cell>
          <cell r="T881" t="str">
            <v>CP Approved</v>
          </cell>
          <cell r="U881">
            <v>1</v>
          </cell>
          <cell r="V881" t="str">
            <v>LOW</v>
          </cell>
          <cell r="W881" t="str">
            <v>Green</v>
          </cell>
          <cell r="X881" t="str">
            <v>Interior</v>
          </cell>
          <cell r="Y881" t="str">
            <v>Public Area Redecoration</v>
          </cell>
          <cell r="Z881" t="str">
            <v>Redecorate ground &amp; 1st floor public areas, including CCTV &amp; stationary rooms; emulsion walls only</v>
          </cell>
          <cell r="AA881"/>
          <cell r="AB881">
            <v>1</v>
          </cell>
          <cell r="AC881" t="str">
            <v>A</v>
          </cell>
          <cell r="AD881" t="str">
            <v>JC Off</v>
          </cell>
          <cell r="AE881">
            <v>8640</v>
          </cell>
          <cell r="AF881"/>
          <cell r="AG881">
            <v>1080</v>
          </cell>
          <cell r="AH881">
            <v>1944</v>
          </cell>
          <cell r="AI881">
            <v>11664</v>
          </cell>
          <cell r="AJ881">
            <v>14245.688311688311</v>
          </cell>
          <cell r="AK881"/>
          <cell r="AL881">
            <v>0</v>
          </cell>
          <cell r="AM881">
            <v>0</v>
          </cell>
          <cell r="AN881">
            <v>150</v>
          </cell>
          <cell r="AO881">
            <v>100</v>
          </cell>
          <cell r="AP881">
            <v>200</v>
          </cell>
          <cell r="AQ881">
            <v>1173.1216370118357</v>
          </cell>
          <cell r="AR881">
            <v>1943.1216370118357</v>
          </cell>
          <cell r="AS881">
            <v>3173.7619897400295</v>
          </cell>
          <cell r="AT881">
            <v>19042.571938440178</v>
          </cell>
          <cell r="AU881">
            <v>23188.880000000001</v>
          </cell>
          <cell r="AV881">
            <v>0</v>
          </cell>
          <cell r="AW881">
            <v>0</v>
          </cell>
          <cell r="AX881">
            <v>0</v>
          </cell>
          <cell r="AY881">
            <v>333.34</v>
          </cell>
          <cell r="AZ881">
            <v>678.16</v>
          </cell>
          <cell r="BA881">
            <v>500</v>
          </cell>
          <cell r="BB881">
            <v>1218.29</v>
          </cell>
          <cell r="BC881">
            <v>2729.79</v>
          </cell>
          <cell r="BD881">
            <v>5183.7340000000004</v>
          </cell>
          <cell r="BE881">
            <v>31102.404000000002</v>
          </cell>
          <cell r="BF881">
            <v>23188.880000000001</v>
          </cell>
          <cell r="BG881">
            <v>23188.880000000001</v>
          </cell>
          <cell r="BH881">
            <v>23188.880000000001</v>
          </cell>
          <cell r="BI881">
            <v>0</v>
          </cell>
          <cell r="BJ881" t="str">
            <v>Year 1</v>
          </cell>
          <cell r="BK881" t="str">
            <v>Y</v>
          </cell>
          <cell r="BL881"/>
          <cell r="BM881">
            <v>0</v>
          </cell>
          <cell r="BN881"/>
          <cell r="BO881"/>
          <cell r="BP881"/>
          <cell r="BQ881"/>
          <cell r="BR881"/>
          <cell r="BS881">
            <v>0</v>
          </cell>
          <cell r="BT881">
            <v>0</v>
          </cell>
          <cell r="BU881">
            <v>333.34</v>
          </cell>
          <cell r="BV881">
            <v>678.16</v>
          </cell>
          <cell r="BW881">
            <v>500</v>
          </cell>
          <cell r="BX881">
            <v>1218.29</v>
          </cell>
          <cell r="BY881">
            <v>2729.79</v>
          </cell>
          <cell r="BZ881">
            <v>14459.286</v>
          </cell>
          <cell r="CA881">
            <v>40377.956000000006</v>
          </cell>
          <cell r="CB881"/>
          <cell r="CC881"/>
          <cell r="CD881"/>
          <cell r="CE881"/>
          <cell r="CF881"/>
          <cell r="CG881"/>
          <cell r="CH881"/>
          <cell r="CI881" t="str">
            <v>T</v>
          </cell>
          <cell r="CJ881"/>
          <cell r="CK881"/>
          <cell r="CL881"/>
          <cell r="CM881"/>
          <cell r="CN881"/>
          <cell r="CO881"/>
          <cell r="CP881"/>
          <cell r="CQ881"/>
          <cell r="CR881"/>
          <cell r="CS881">
            <v>0</v>
          </cell>
          <cell r="CT881">
            <v>0</v>
          </cell>
          <cell r="CU881"/>
          <cell r="CV881"/>
          <cell r="CW881"/>
          <cell r="CX881"/>
          <cell r="CY881"/>
          <cell r="CZ881"/>
          <cell r="DA881"/>
          <cell r="DB881"/>
          <cell r="DC881"/>
          <cell r="DD881">
            <v>0</v>
          </cell>
          <cell r="DE881">
            <v>0</v>
          </cell>
          <cell r="DF881">
            <v>0</v>
          </cell>
          <cell r="DG881"/>
          <cell r="DH881"/>
          <cell r="DI881"/>
          <cell r="DJ881"/>
          <cell r="DK881"/>
          <cell r="DL881">
            <v>43341</v>
          </cell>
          <cell r="DM881">
            <v>43391</v>
          </cell>
          <cell r="DN881">
            <v>43376</v>
          </cell>
          <cell r="DO881">
            <v>43413</v>
          </cell>
          <cell r="DP881">
            <v>43430</v>
          </cell>
          <cell r="DQ881">
            <v>43430</v>
          </cell>
          <cell r="DR881">
            <v>43517</v>
          </cell>
          <cell r="DS881">
            <v>43517</v>
          </cell>
          <cell r="DT881">
            <v>43430</v>
          </cell>
          <cell r="DU881">
            <v>43517</v>
          </cell>
          <cell r="DW881" t="str">
            <v>1001136-M01</v>
          </cell>
          <cell r="DX881" t="str">
            <v>1001136-M01-C03</v>
          </cell>
          <cell r="DY881">
            <v>1</v>
          </cell>
          <cell r="DZ881">
            <v>1</v>
          </cell>
          <cell r="EA881">
            <v>87</v>
          </cell>
          <cell r="EB881">
            <v>1</v>
          </cell>
          <cell r="EC881">
            <v>0</v>
          </cell>
          <cell r="ED881">
            <v>29640.456000000002</v>
          </cell>
          <cell r="EE881">
            <v>0</v>
          </cell>
          <cell r="EF881">
            <v>43517</v>
          </cell>
          <cell r="EG881">
            <v>43517</v>
          </cell>
          <cell r="EH881">
            <v>43517</v>
          </cell>
          <cell r="EI881">
            <v>43521</v>
          </cell>
        </row>
        <row r="882">
          <cell r="A882">
            <v>1001136</v>
          </cell>
          <cell r="B882" t="str">
            <v>Child</v>
          </cell>
          <cell r="C882">
            <v>620022</v>
          </cell>
          <cell r="D882" t="str">
            <v>Gregson House</v>
          </cell>
          <cell r="E882" t="str">
            <v>NW England</v>
          </cell>
          <cell r="F882" t="str">
            <v>C</v>
          </cell>
          <cell r="G882" t="str">
            <v>Merseyside</v>
          </cell>
          <cell r="H882" t="str">
            <v>St Helens</v>
          </cell>
          <cell r="I882" t="str">
            <v>B McDowall</v>
          </cell>
          <cell r="J882" t="str">
            <v>Mark Constantine</v>
          </cell>
          <cell r="K882" t="str">
            <v>Hayley Chamberlain</v>
          </cell>
          <cell r="L882" t="str">
            <v>Phil Barlow</v>
          </cell>
          <cell r="M882" t="str">
            <v>Phil Leonard</v>
          </cell>
          <cell r="N882"/>
          <cell r="O882" t="str">
            <v>Styles &amp; Wood</v>
          </cell>
          <cell r="P882" t="str">
            <v>Jim Whiteside</v>
          </cell>
          <cell r="Q882"/>
          <cell r="R882"/>
          <cell r="S882" t="str">
            <v>ASKAMS</v>
          </cell>
          <cell r="T882" t="str">
            <v>CP Approved</v>
          </cell>
          <cell r="U882">
            <v>1</v>
          </cell>
          <cell r="V882" t="str">
            <v>LOW</v>
          </cell>
          <cell r="W882" t="str">
            <v>Green</v>
          </cell>
          <cell r="X882" t="str">
            <v>Windows</v>
          </cell>
          <cell r="Y882" t="str">
            <v>Window Blinds</v>
          </cell>
          <cell r="Z882" t="str">
            <v>Replace window blinds to ground &amp; 1st floor public &amp; BOH office areas</v>
          </cell>
          <cell r="AA882"/>
          <cell r="AB882">
            <v>1</v>
          </cell>
          <cell r="AC882" t="str">
            <v>A</v>
          </cell>
          <cell r="AD882" t="str">
            <v>JC Off</v>
          </cell>
          <cell r="AE882">
            <v>10800</v>
          </cell>
          <cell r="AF882"/>
          <cell r="AG882">
            <v>1350</v>
          </cell>
          <cell r="AH882">
            <v>2430</v>
          </cell>
          <cell r="AI882">
            <v>14580</v>
          </cell>
          <cell r="AJ882">
            <v>6476</v>
          </cell>
          <cell r="AK882"/>
          <cell r="AL882">
            <v>0</v>
          </cell>
          <cell r="AM882">
            <v>0</v>
          </cell>
          <cell r="AN882">
            <v>150</v>
          </cell>
          <cell r="AO882">
            <v>100</v>
          </cell>
          <cell r="AP882">
            <v>200</v>
          </cell>
          <cell r="AQ882">
            <v>518.5910122218811</v>
          </cell>
          <cell r="AR882">
            <v>1288.5910122218811</v>
          </cell>
          <cell r="AS882">
            <v>1488.9182024443762</v>
          </cell>
          <cell r="AT882">
            <v>8933.5092146662573</v>
          </cell>
          <cell r="AU882">
            <v>11596.55</v>
          </cell>
          <cell r="AV882">
            <v>0</v>
          </cell>
          <cell r="AW882">
            <v>0</v>
          </cell>
          <cell r="AX882">
            <v>0</v>
          </cell>
          <cell r="AY882">
            <v>333.33</v>
          </cell>
          <cell r="AZ882">
            <v>678.16</v>
          </cell>
          <cell r="BA882">
            <v>500</v>
          </cell>
          <cell r="BB882">
            <v>538.55999999999995</v>
          </cell>
          <cell r="BC882">
            <v>2050.0500000000002</v>
          </cell>
          <cell r="BD882">
            <v>2729.3199999999997</v>
          </cell>
          <cell r="BE882">
            <v>16375.919999999998</v>
          </cell>
          <cell r="BF882">
            <v>11596.55</v>
          </cell>
          <cell r="BG882">
            <v>11596.55</v>
          </cell>
          <cell r="BH882">
            <v>11596.55</v>
          </cell>
          <cell r="BI882">
            <v>0</v>
          </cell>
          <cell r="BJ882" t="str">
            <v>Year 1</v>
          </cell>
          <cell r="BK882" t="str">
            <v>Y</v>
          </cell>
          <cell r="BL882"/>
          <cell r="BM882">
            <v>0</v>
          </cell>
          <cell r="BN882"/>
          <cell r="BO882"/>
          <cell r="BP882"/>
          <cell r="BQ882"/>
          <cell r="BR882"/>
          <cell r="BS882">
            <v>0</v>
          </cell>
          <cell r="BT882">
            <v>0</v>
          </cell>
          <cell r="BU882">
            <v>333.33</v>
          </cell>
          <cell r="BV882">
            <v>678.16</v>
          </cell>
          <cell r="BW882">
            <v>500</v>
          </cell>
          <cell r="BX882">
            <v>538.55999999999995</v>
          </cell>
          <cell r="BY882">
            <v>2050.0500000000002</v>
          </cell>
          <cell r="BZ882">
            <v>7367.94</v>
          </cell>
          <cell r="CA882">
            <v>21014.539999999997</v>
          </cell>
          <cell r="CB882"/>
          <cell r="CC882"/>
          <cell r="CD882"/>
          <cell r="CE882"/>
          <cell r="CF882"/>
          <cell r="CG882"/>
          <cell r="CH882"/>
          <cell r="CI882" t="str">
            <v>T</v>
          </cell>
          <cell r="CJ882"/>
          <cell r="CK882"/>
          <cell r="CL882"/>
          <cell r="CM882"/>
          <cell r="CN882"/>
          <cell r="CO882"/>
          <cell r="CP882"/>
          <cell r="CQ882"/>
          <cell r="CR882"/>
          <cell r="CS882">
            <v>0</v>
          </cell>
          <cell r="CT882">
            <v>0</v>
          </cell>
          <cell r="CU882"/>
          <cell r="CV882"/>
          <cell r="CW882"/>
          <cell r="CX882"/>
          <cell r="CY882"/>
          <cell r="CZ882"/>
          <cell r="DA882"/>
          <cell r="DB882"/>
          <cell r="DC882"/>
          <cell r="DD882">
            <v>0</v>
          </cell>
          <cell r="DE882">
            <v>0</v>
          </cell>
          <cell r="DF882">
            <v>0</v>
          </cell>
          <cell r="DG882"/>
          <cell r="DH882"/>
          <cell r="DI882"/>
          <cell r="DJ882"/>
          <cell r="DK882"/>
          <cell r="DL882">
            <v>43341</v>
          </cell>
          <cell r="DM882">
            <v>43391</v>
          </cell>
          <cell r="DN882">
            <v>43376</v>
          </cell>
          <cell r="DO882">
            <v>43413</v>
          </cell>
          <cell r="DP882">
            <v>43430</v>
          </cell>
          <cell r="DQ882">
            <v>43430</v>
          </cell>
          <cell r="DR882">
            <v>43517</v>
          </cell>
          <cell r="DS882">
            <v>43517</v>
          </cell>
          <cell r="DT882">
            <v>43430</v>
          </cell>
          <cell r="DU882">
            <v>43517</v>
          </cell>
          <cell r="DW882" t="str">
            <v>1001136-M01</v>
          </cell>
          <cell r="DX882" t="str">
            <v>1001136-M01-C04</v>
          </cell>
          <cell r="DY882">
            <v>1</v>
          </cell>
          <cell r="DZ882">
            <v>1</v>
          </cell>
          <cell r="EA882">
            <v>87</v>
          </cell>
          <cell r="EB882">
            <v>1</v>
          </cell>
          <cell r="EC882">
            <v>0</v>
          </cell>
          <cell r="ED882">
            <v>15729.647999999999</v>
          </cell>
          <cell r="EE882">
            <v>0</v>
          </cell>
          <cell r="EF882">
            <v>43517</v>
          </cell>
          <cell r="EG882">
            <v>43517</v>
          </cell>
          <cell r="EH882">
            <v>43517</v>
          </cell>
          <cell r="EI882">
            <v>43521</v>
          </cell>
        </row>
        <row r="883">
          <cell r="A883">
            <v>1001136</v>
          </cell>
          <cell r="B883" t="str">
            <v>Child</v>
          </cell>
          <cell r="C883">
            <v>620022</v>
          </cell>
          <cell r="D883" t="str">
            <v>Gregson House</v>
          </cell>
          <cell r="E883" t="str">
            <v>NW England</v>
          </cell>
          <cell r="F883" t="str">
            <v>C</v>
          </cell>
          <cell r="G883" t="str">
            <v>Merseyside</v>
          </cell>
          <cell r="H883" t="str">
            <v>St Helens</v>
          </cell>
          <cell r="I883" t="str">
            <v>B McDowall</v>
          </cell>
          <cell r="J883" t="str">
            <v>Mark Constantine</v>
          </cell>
          <cell r="K883" t="str">
            <v>Hayley Chamberlain</v>
          </cell>
          <cell r="L883" t="str">
            <v>Phil Barlow</v>
          </cell>
          <cell r="M883" t="str">
            <v>Phil Leonard</v>
          </cell>
          <cell r="N883"/>
          <cell r="O883" t="str">
            <v>Styles &amp; Wood</v>
          </cell>
          <cell r="P883" t="str">
            <v>Jim Whiteside</v>
          </cell>
          <cell r="Q883"/>
          <cell r="R883"/>
          <cell r="S883" t="str">
            <v>ASKAMS</v>
          </cell>
          <cell r="T883" t="str">
            <v>CP Approved</v>
          </cell>
          <cell r="U883">
            <v>1</v>
          </cell>
          <cell r="V883" t="str">
            <v>LOW</v>
          </cell>
          <cell r="W883" t="str">
            <v>Green</v>
          </cell>
          <cell r="X883" t="str">
            <v>Interior</v>
          </cell>
          <cell r="Y883" t="str">
            <v>Staircase / Common Parts Redecoration</v>
          </cell>
          <cell r="Z883" t="str">
            <v>Redecorate public staircases / common parts</v>
          </cell>
          <cell r="AA883"/>
          <cell r="AB883">
            <v>1</v>
          </cell>
          <cell r="AC883" t="str">
            <v>A</v>
          </cell>
          <cell r="AD883" t="str">
            <v>JC Off</v>
          </cell>
          <cell r="AE883">
            <v>720</v>
          </cell>
          <cell r="AF883"/>
          <cell r="AG883">
            <v>90</v>
          </cell>
          <cell r="AH883">
            <v>162</v>
          </cell>
          <cell r="AI883">
            <v>972</v>
          </cell>
          <cell r="AJ883">
            <v>1480.4740259740261</v>
          </cell>
          <cell r="AK883"/>
          <cell r="AL883">
            <v>0</v>
          </cell>
          <cell r="AM883">
            <v>0</v>
          </cell>
          <cell r="AN883">
            <v>150</v>
          </cell>
          <cell r="AO883">
            <v>100</v>
          </cell>
          <cell r="AP883">
            <v>200</v>
          </cell>
          <cell r="AQ883">
            <v>97.760136417652973</v>
          </cell>
          <cell r="AR883">
            <v>867.76013641765303</v>
          </cell>
          <cell r="AS883">
            <v>405.64683247833585</v>
          </cell>
          <cell r="AT883">
            <v>2433.880994870015</v>
          </cell>
          <cell r="AU883">
            <v>2057.4499999999998</v>
          </cell>
          <cell r="AV883">
            <v>0</v>
          </cell>
          <cell r="AW883">
            <v>0</v>
          </cell>
          <cell r="AX883">
            <v>0</v>
          </cell>
          <cell r="AY883">
            <v>333.33</v>
          </cell>
          <cell r="AZ883">
            <v>678.16</v>
          </cell>
          <cell r="BA883">
            <v>500</v>
          </cell>
          <cell r="BB883">
            <v>101.52</v>
          </cell>
          <cell r="BC883">
            <v>1613.01</v>
          </cell>
          <cell r="BD883">
            <v>734.09199999999998</v>
          </cell>
          <cell r="BE883">
            <v>4404.5519999999997</v>
          </cell>
          <cell r="BF883">
            <v>2057.4499999999998</v>
          </cell>
          <cell r="BG883">
            <v>2057.4499999999998</v>
          </cell>
          <cell r="BH883">
            <v>2057.4499999999998</v>
          </cell>
          <cell r="BI883">
            <v>0</v>
          </cell>
          <cell r="BJ883" t="str">
            <v>Year 1</v>
          </cell>
          <cell r="BK883" t="str">
            <v>Y</v>
          </cell>
          <cell r="BL883"/>
          <cell r="BM883">
            <v>0</v>
          </cell>
          <cell r="BN883"/>
          <cell r="BO883"/>
          <cell r="BP883"/>
          <cell r="BQ883"/>
          <cell r="BR883"/>
          <cell r="BS883">
            <v>0</v>
          </cell>
          <cell r="BT883">
            <v>0</v>
          </cell>
          <cell r="BU883">
            <v>333.33</v>
          </cell>
          <cell r="BV883">
            <v>678.16</v>
          </cell>
          <cell r="BW883">
            <v>500</v>
          </cell>
          <cell r="BX883">
            <v>101.52</v>
          </cell>
          <cell r="BY883">
            <v>1613.01</v>
          </cell>
          <cell r="BZ883">
            <v>1557.0720000000001</v>
          </cell>
          <cell r="CA883">
            <v>5227.5320000000002</v>
          </cell>
          <cell r="CB883"/>
          <cell r="CC883"/>
          <cell r="CD883"/>
          <cell r="CE883"/>
          <cell r="CF883"/>
          <cell r="CG883"/>
          <cell r="CH883"/>
          <cell r="CI883" t="str">
            <v>T</v>
          </cell>
          <cell r="CJ883"/>
          <cell r="CK883"/>
          <cell r="CL883"/>
          <cell r="CM883"/>
          <cell r="CN883"/>
          <cell r="CO883"/>
          <cell r="CP883"/>
          <cell r="CQ883"/>
          <cell r="CR883"/>
          <cell r="CS883">
            <v>0</v>
          </cell>
          <cell r="CT883">
            <v>0</v>
          </cell>
          <cell r="CU883"/>
          <cell r="CV883"/>
          <cell r="CW883"/>
          <cell r="CX883"/>
          <cell r="CY883"/>
          <cell r="CZ883"/>
          <cell r="DA883"/>
          <cell r="DB883"/>
          <cell r="DC883"/>
          <cell r="DD883">
            <v>0</v>
          </cell>
          <cell r="DE883">
            <v>0</v>
          </cell>
          <cell r="DF883">
            <v>0</v>
          </cell>
          <cell r="DG883"/>
          <cell r="DH883"/>
          <cell r="DI883"/>
          <cell r="DJ883"/>
          <cell r="DK883"/>
          <cell r="DL883">
            <v>43341</v>
          </cell>
          <cell r="DM883">
            <v>43391</v>
          </cell>
          <cell r="DN883">
            <v>43376</v>
          </cell>
          <cell r="DO883">
            <v>43413</v>
          </cell>
          <cell r="DP883">
            <v>43430</v>
          </cell>
          <cell r="DQ883">
            <v>43430</v>
          </cell>
          <cell r="DR883">
            <v>43517</v>
          </cell>
          <cell r="DS883">
            <v>43517</v>
          </cell>
          <cell r="DT883">
            <v>43430</v>
          </cell>
          <cell r="DU883">
            <v>43517</v>
          </cell>
          <cell r="DW883" t="str">
            <v>1001136-M01</v>
          </cell>
          <cell r="DX883" t="str">
            <v>1001136-M01-C05</v>
          </cell>
          <cell r="DY883">
            <v>1</v>
          </cell>
          <cell r="DZ883">
            <v>1</v>
          </cell>
          <cell r="EA883">
            <v>87</v>
          </cell>
          <cell r="EB883">
            <v>1</v>
          </cell>
          <cell r="EC883">
            <v>0</v>
          </cell>
          <cell r="ED883">
            <v>4282.7279999999992</v>
          </cell>
          <cell r="EE883">
            <v>0</v>
          </cell>
          <cell r="EF883">
            <v>43517</v>
          </cell>
          <cell r="EG883">
            <v>43517</v>
          </cell>
          <cell r="EH883">
            <v>43517</v>
          </cell>
          <cell r="EI883">
            <v>43521</v>
          </cell>
        </row>
        <row r="884">
          <cell r="A884">
            <v>1001137</v>
          </cell>
          <cell r="B884" t="str">
            <v>Master</v>
          </cell>
          <cell r="C884">
            <v>620171</v>
          </cell>
          <cell r="D884" t="str">
            <v>HUYTON EDENDALE HOUSE LATHOM ROAD</v>
          </cell>
          <cell r="E884" t="str">
            <v>NW England</v>
          </cell>
          <cell r="F884" t="str">
            <v>C</v>
          </cell>
          <cell r="G884" t="str">
            <v>Merseyside</v>
          </cell>
          <cell r="H884" t="str">
            <v>Liverpool</v>
          </cell>
          <cell r="I884" t="str">
            <v>B McDowall</v>
          </cell>
          <cell r="J884" t="str">
            <v>Mark Constantine</v>
          </cell>
          <cell r="K884" t="str">
            <v>Veronica Hynes</v>
          </cell>
          <cell r="L884" t="str">
            <v>Kieran McCoole Smith</v>
          </cell>
          <cell r="M884" t="str">
            <v>Phil Leonard</v>
          </cell>
          <cell r="N884"/>
          <cell r="O884" t="str">
            <v>Morris &amp; Spottiswood</v>
          </cell>
          <cell r="P884" t="str">
            <v>Daniel Ryding</v>
          </cell>
          <cell r="Q884" t="str">
            <v>Julie Mcfarlane</v>
          </cell>
          <cell r="R884" t="str">
            <v>Julie.mcfarlane@interserve.gse.gov.uk Mobile:07483320791</v>
          </cell>
          <cell r="S884" t="str">
            <v>ASKAMS</v>
          </cell>
          <cell r="T884" t="str">
            <v>CP Submitted</v>
          </cell>
          <cell r="U884">
            <v>2</v>
          </cell>
          <cell r="V884" t="str">
            <v>HIGH</v>
          </cell>
          <cell r="W884" t="str">
            <v>Amber</v>
          </cell>
          <cell r="X884"/>
          <cell r="Y884"/>
          <cell r="Z884" t="str">
            <v xml:space="preserve">LCW-620171-Liverpool-HUYTON EDENDALE HOUSE LATHOM ROAD-Transport &amp; Lifting Equipment    </v>
          </cell>
          <cell r="AA884"/>
          <cell r="AB884"/>
          <cell r="AC884"/>
          <cell r="AD884" t="str">
            <v>JC Off</v>
          </cell>
          <cell r="AE884"/>
          <cell r="AF884">
            <v>252000</v>
          </cell>
          <cell r="AG884">
            <v>31500</v>
          </cell>
          <cell r="AH884">
            <v>56700</v>
          </cell>
          <cell r="AI884">
            <v>340200</v>
          </cell>
          <cell r="AJ884"/>
          <cell r="AK884">
            <v>145240</v>
          </cell>
          <cell r="AL884">
            <v>2000</v>
          </cell>
          <cell r="AM884">
            <v>750</v>
          </cell>
          <cell r="AN884">
            <v>750</v>
          </cell>
          <cell r="AO884">
            <v>500</v>
          </cell>
          <cell r="AP884">
            <v>1000</v>
          </cell>
          <cell r="AQ884">
            <v>12100.456951843893</v>
          </cell>
          <cell r="AR884">
            <v>18700.456951843895</v>
          </cell>
          <cell r="AS884">
            <v>32468.091390368783</v>
          </cell>
          <cell r="AT884">
            <v>194808.54834221269</v>
          </cell>
          <cell r="AU884"/>
          <cell r="AV884">
            <v>497090.12</v>
          </cell>
          <cell r="AW884">
            <v>0</v>
          </cell>
          <cell r="AX884">
            <v>0</v>
          </cell>
          <cell r="AY884">
            <v>0</v>
          </cell>
          <cell r="AZ884">
            <v>0</v>
          </cell>
          <cell r="BA884">
            <v>0</v>
          </cell>
          <cell r="BB884">
            <v>12566.01</v>
          </cell>
          <cell r="BC884">
            <v>12566.01</v>
          </cell>
          <cell r="BD884">
            <v>101931.22600000001</v>
          </cell>
          <cell r="BE884">
            <v>611587.35600000015</v>
          </cell>
          <cell r="BF884"/>
          <cell r="BG884"/>
          <cell r="BH884"/>
          <cell r="BI884"/>
          <cell r="BJ884"/>
          <cell r="BK884" t="str">
            <v>N</v>
          </cell>
          <cell r="BL884"/>
          <cell r="BM884">
            <v>30000</v>
          </cell>
          <cell r="BN884">
            <v>30000</v>
          </cell>
          <cell r="BO884"/>
          <cell r="BP884">
            <v>30000</v>
          </cell>
          <cell r="BQ884">
            <v>0</v>
          </cell>
          <cell r="BR884"/>
          <cell r="BS884">
            <v>0</v>
          </cell>
          <cell r="BT884">
            <v>0</v>
          </cell>
          <cell r="BU884">
            <v>0</v>
          </cell>
          <cell r="BV884">
            <v>0</v>
          </cell>
          <cell r="BW884">
            <v>0</v>
          </cell>
          <cell r="BX884">
            <v>0</v>
          </cell>
          <cell r="BY884">
            <v>0</v>
          </cell>
          <cell r="BZ884" t="e">
            <v>#N/A</v>
          </cell>
          <cell r="CA884" t="e">
            <v>#N/A</v>
          </cell>
          <cell r="CB884" t="e">
            <v>#N/A</v>
          </cell>
          <cell r="CC884" t="e">
            <v>#N/A</v>
          </cell>
          <cell r="CD884" t="e">
            <v>#N/A</v>
          </cell>
          <cell r="CE884" t="e">
            <v>#REF!</v>
          </cell>
          <cell r="CF884" t="e">
            <v>#N/A</v>
          </cell>
          <cell r="CG884">
            <v>497090.12</v>
          </cell>
          <cell r="CH884">
            <v>497090.12</v>
          </cell>
          <cell r="CI884" t="str">
            <v>T</v>
          </cell>
          <cell r="CJ884"/>
          <cell r="CK884">
            <v>6582.7</v>
          </cell>
          <cell r="CL884">
            <v>0</v>
          </cell>
          <cell r="CM884">
            <v>0</v>
          </cell>
          <cell r="CN884">
            <v>0</v>
          </cell>
          <cell r="CO884">
            <v>0</v>
          </cell>
          <cell r="CP884">
            <v>0</v>
          </cell>
          <cell r="CQ884">
            <v>0</v>
          </cell>
          <cell r="CR884">
            <v>0</v>
          </cell>
          <cell r="CS884">
            <v>0</v>
          </cell>
          <cell r="CT884">
            <v>1316.54</v>
          </cell>
          <cell r="CU884"/>
          <cell r="CV884"/>
          <cell r="CW884">
            <v>0</v>
          </cell>
          <cell r="CX884">
            <v>0</v>
          </cell>
          <cell r="CY884">
            <v>0</v>
          </cell>
          <cell r="CZ884">
            <v>0</v>
          </cell>
          <cell r="DA884">
            <v>0</v>
          </cell>
          <cell r="DB884">
            <v>0</v>
          </cell>
          <cell r="DC884">
            <v>0</v>
          </cell>
          <cell r="DD884">
            <v>0</v>
          </cell>
          <cell r="DE884">
            <v>0</v>
          </cell>
          <cell r="DF884">
            <v>0</v>
          </cell>
          <cell r="DG884"/>
          <cell r="DH884"/>
          <cell r="DI884"/>
          <cell r="DJ884"/>
          <cell r="DK884"/>
          <cell r="DL884">
            <v>43432</v>
          </cell>
          <cell r="DM884">
            <v>43398</v>
          </cell>
          <cell r="DN884">
            <v>43418</v>
          </cell>
          <cell r="DO884">
            <v>43409</v>
          </cell>
          <cell r="DP884"/>
          <cell r="DQ884"/>
          <cell r="DR884"/>
          <cell r="DS884"/>
          <cell r="DT884"/>
          <cell r="DU884"/>
          <cell r="DW884" t="str">
            <v>1001137-M01</v>
          </cell>
          <cell r="DX884" t="str">
            <v>1001137-M01</v>
          </cell>
          <cell r="DY884">
            <v>1</v>
          </cell>
          <cell r="DZ884">
            <v>1</v>
          </cell>
          <cell r="EA884">
            <v>0</v>
          </cell>
          <cell r="EB884">
            <v>1</v>
          </cell>
          <cell r="EC884">
            <v>0</v>
          </cell>
          <cell r="ED884">
            <v>36000</v>
          </cell>
          <cell r="EE884">
            <v>0</v>
          </cell>
          <cell r="EF884">
            <v>0</v>
          </cell>
          <cell r="EG884">
            <v>0</v>
          </cell>
          <cell r="EH884">
            <v>0</v>
          </cell>
          <cell r="EI884">
            <v>2</v>
          </cell>
        </row>
        <row r="885">
          <cell r="A885">
            <v>1001137</v>
          </cell>
          <cell r="B885" t="str">
            <v>Child</v>
          </cell>
          <cell r="C885">
            <v>620171</v>
          </cell>
          <cell r="D885" t="str">
            <v>HUYTON EDENDALE HOUSE LATHOM ROAD</v>
          </cell>
          <cell r="E885" t="str">
            <v>NW England</v>
          </cell>
          <cell r="F885" t="str">
            <v>C</v>
          </cell>
          <cell r="G885" t="str">
            <v>Merseyside</v>
          </cell>
          <cell r="H885" t="str">
            <v>Liverpool</v>
          </cell>
          <cell r="I885" t="str">
            <v>B McDowall</v>
          </cell>
          <cell r="J885" t="str">
            <v>Mark Constantine</v>
          </cell>
          <cell r="K885" t="str">
            <v>Veronica Hynes</v>
          </cell>
          <cell r="L885" t="str">
            <v>Kieran McCoole Smith</v>
          </cell>
          <cell r="M885" t="str">
            <v>Phil Leonard</v>
          </cell>
          <cell r="N885"/>
          <cell r="O885" t="str">
            <v>Morris &amp; Spottiswood</v>
          </cell>
          <cell r="P885" t="str">
            <v>Daniel Ryding</v>
          </cell>
          <cell r="Q885" t="str">
            <v>Julie Mcfarlane</v>
          </cell>
          <cell r="R885" t="str">
            <v>Julie.mcfarlane@interserve.gse.gov.uk Mobile:07483320791</v>
          </cell>
          <cell r="S885" t="str">
            <v>ASKAMS</v>
          </cell>
          <cell r="T885" t="str">
            <v>CP Submitted</v>
          </cell>
          <cell r="U885">
            <v>2</v>
          </cell>
          <cell r="V885" t="str">
            <v>HIGH</v>
          </cell>
          <cell r="W885" t="str">
            <v>Amber</v>
          </cell>
          <cell r="X885" t="str">
            <v>Lifts</v>
          </cell>
          <cell r="Y885" t="str">
            <v>Passenger Lift</v>
          </cell>
          <cell r="Z885" t="str">
            <v xml:space="preserve">Lift refurbishment </v>
          </cell>
          <cell r="AA885"/>
          <cell r="AB885"/>
          <cell r="AC885" t="str">
            <v>A</v>
          </cell>
          <cell r="AD885" t="str">
            <v>JC Off</v>
          </cell>
          <cell r="AE885">
            <v>84000</v>
          </cell>
          <cell r="AF885"/>
          <cell r="AG885">
            <v>10500</v>
          </cell>
          <cell r="AH885">
            <v>18900</v>
          </cell>
          <cell r="AI885">
            <v>113400</v>
          </cell>
          <cell r="AJ885">
            <v>48413.333333333336</v>
          </cell>
          <cell r="AK885"/>
          <cell r="AL885">
            <v>666.66666666666663</v>
          </cell>
          <cell r="AM885">
            <v>250</v>
          </cell>
          <cell r="AN885">
            <v>250</v>
          </cell>
          <cell r="AO885">
            <v>166.66666666666666</v>
          </cell>
          <cell r="AP885">
            <v>333.33333333333331</v>
          </cell>
          <cell r="AQ885">
            <v>4033.4856506146311</v>
          </cell>
          <cell r="AR885">
            <v>6233.4856506146316</v>
          </cell>
          <cell r="AS885">
            <v>10822.697130122928</v>
          </cell>
          <cell r="AT885">
            <v>64936.182780737559</v>
          </cell>
          <cell r="AU885">
            <v>150514.04</v>
          </cell>
          <cell r="AV885">
            <v>0</v>
          </cell>
          <cell r="AW885">
            <v>0</v>
          </cell>
          <cell r="AX885">
            <v>0</v>
          </cell>
          <cell r="AY885">
            <v>0</v>
          </cell>
          <cell r="AZ885">
            <v>0</v>
          </cell>
          <cell r="BA885">
            <v>0</v>
          </cell>
          <cell r="BB885">
            <v>4188.67</v>
          </cell>
          <cell r="BC885">
            <v>4188.67</v>
          </cell>
          <cell r="BD885">
            <v>30940.542000000005</v>
          </cell>
          <cell r="BE885">
            <v>185643.25200000004</v>
          </cell>
          <cell r="BF885">
            <v>30000</v>
          </cell>
          <cell r="BG885">
            <v>30000</v>
          </cell>
          <cell r="BH885">
            <v>30000</v>
          </cell>
          <cell r="BI885">
            <v>0</v>
          </cell>
          <cell r="BJ885" t="str">
            <v>Deferred</v>
          </cell>
          <cell r="BK885" t="str">
            <v>N</v>
          </cell>
          <cell r="BL885" t="str">
            <v>Project Value - 497,090.12, claimed to date 17050.5 (Design Fee); Full value to come off CEMAR but Commercial tracker only tracking Circa £30k</v>
          </cell>
          <cell r="BM885">
            <v>0</v>
          </cell>
          <cell r="BN885"/>
          <cell r="BO885"/>
          <cell r="BP885"/>
          <cell r="BQ885"/>
          <cell r="BR885"/>
          <cell r="BS885">
            <v>0</v>
          </cell>
          <cell r="BT885">
            <v>0</v>
          </cell>
          <cell r="BU885">
            <v>0</v>
          </cell>
          <cell r="BV885">
            <v>0</v>
          </cell>
          <cell r="BW885">
            <v>0</v>
          </cell>
          <cell r="BX885">
            <v>0</v>
          </cell>
          <cell r="BY885">
            <v>0</v>
          </cell>
          <cell r="BZ885">
            <v>18000</v>
          </cell>
          <cell r="CA885">
            <v>48000</v>
          </cell>
          <cell r="CB885"/>
          <cell r="CC885"/>
          <cell r="CD885"/>
          <cell r="CE885"/>
          <cell r="CF885"/>
          <cell r="CG885"/>
          <cell r="CH885"/>
          <cell r="CI885" t="str">
            <v>T</v>
          </cell>
          <cell r="CJ885"/>
          <cell r="CK885"/>
          <cell r="CL885"/>
          <cell r="CM885"/>
          <cell r="CN885"/>
          <cell r="CO885"/>
          <cell r="CP885"/>
          <cell r="CQ885"/>
          <cell r="CR885"/>
          <cell r="CS885">
            <v>0</v>
          </cell>
          <cell r="CT885">
            <v>0</v>
          </cell>
          <cell r="CU885"/>
          <cell r="CV885"/>
          <cell r="CW885"/>
          <cell r="CX885"/>
          <cell r="CY885"/>
          <cell r="CZ885"/>
          <cell r="DA885"/>
          <cell r="DB885"/>
          <cell r="DC885"/>
          <cell r="DD885">
            <v>0</v>
          </cell>
          <cell r="DE885">
            <v>0</v>
          </cell>
          <cell r="DF885">
            <v>0</v>
          </cell>
          <cell r="DG885"/>
          <cell r="DH885"/>
          <cell r="DI885"/>
          <cell r="DJ885"/>
          <cell r="DK885"/>
          <cell r="DL885">
            <v>43432</v>
          </cell>
          <cell r="DM885">
            <v>43398</v>
          </cell>
          <cell r="DN885">
            <v>43418</v>
          </cell>
          <cell r="DO885">
            <v>43409</v>
          </cell>
          <cell r="DP885"/>
          <cell r="DQ885"/>
          <cell r="DR885"/>
          <cell r="DS885"/>
          <cell r="DT885"/>
          <cell r="DU885"/>
          <cell r="DW885" t="str">
            <v>1001137-M01</v>
          </cell>
          <cell r="DX885" t="str">
            <v>1001137-M01-C01</v>
          </cell>
          <cell r="DY885">
            <v>1</v>
          </cell>
          <cell r="DZ885">
            <v>1</v>
          </cell>
          <cell r="EA885">
            <v>0</v>
          </cell>
          <cell r="EB885">
            <v>1</v>
          </cell>
          <cell r="EC885">
            <v>0</v>
          </cell>
          <cell r="ED885">
            <v>36000</v>
          </cell>
          <cell r="EE885">
            <v>0</v>
          </cell>
          <cell r="EF885">
            <v>0</v>
          </cell>
          <cell r="EG885">
            <v>0</v>
          </cell>
          <cell r="EH885">
            <v>0</v>
          </cell>
          <cell r="EI885">
            <v>2</v>
          </cell>
        </row>
        <row r="886">
          <cell r="A886">
            <v>1001137</v>
          </cell>
          <cell r="B886" t="str">
            <v>Child</v>
          </cell>
          <cell r="C886">
            <v>620171</v>
          </cell>
          <cell r="D886" t="str">
            <v>HUYTON EDENDALE HOUSE LATHOM ROAD</v>
          </cell>
          <cell r="E886" t="str">
            <v>NW England</v>
          </cell>
          <cell r="F886" t="str">
            <v>C</v>
          </cell>
          <cell r="G886" t="str">
            <v>Merseyside</v>
          </cell>
          <cell r="H886" t="str">
            <v>Liverpool</v>
          </cell>
          <cell r="I886" t="str">
            <v>B McDowall</v>
          </cell>
          <cell r="J886" t="str">
            <v>Mark Constantine</v>
          </cell>
          <cell r="K886" t="str">
            <v>Veronica Hynes</v>
          </cell>
          <cell r="L886" t="str">
            <v>Kieran McCoole Smith</v>
          </cell>
          <cell r="M886" t="str">
            <v>Phil Leonard</v>
          </cell>
          <cell r="N886"/>
          <cell r="O886" t="str">
            <v>Morris &amp; Spottiswood</v>
          </cell>
          <cell r="P886" t="str">
            <v>Daniel Ryding</v>
          </cell>
          <cell r="Q886" t="str">
            <v>Julie Mcfarlane</v>
          </cell>
          <cell r="R886" t="str">
            <v>Julie.mcfarlane@interserve.gse.gov.uk Mobile:07483320791</v>
          </cell>
          <cell r="S886" t="str">
            <v>ASKAMS</v>
          </cell>
          <cell r="T886" t="str">
            <v>CP Submitted</v>
          </cell>
          <cell r="U886">
            <v>2</v>
          </cell>
          <cell r="V886" t="str">
            <v>HIGH</v>
          </cell>
          <cell r="W886" t="str">
            <v>Amber</v>
          </cell>
          <cell r="X886" t="str">
            <v>Lifts</v>
          </cell>
          <cell r="Y886" t="str">
            <v>Passenger Lift</v>
          </cell>
          <cell r="Z886" t="str">
            <v xml:space="preserve">Lift refurbishment </v>
          </cell>
          <cell r="AA886"/>
          <cell r="AB886"/>
          <cell r="AC886" t="str">
            <v>A</v>
          </cell>
          <cell r="AD886" t="str">
            <v>JC Off</v>
          </cell>
          <cell r="AE886">
            <v>84000</v>
          </cell>
          <cell r="AF886"/>
          <cell r="AG886">
            <v>10500</v>
          </cell>
          <cell r="AH886">
            <v>18900</v>
          </cell>
          <cell r="AI886">
            <v>113400</v>
          </cell>
          <cell r="AJ886">
            <v>48413.333333333336</v>
          </cell>
          <cell r="AK886"/>
          <cell r="AL886">
            <v>666.66666666666663</v>
          </cell>
          <cell r="AM886">
            <v>250</v>
          </cell>
          <cell r="AN886">
            <v>250</v>
          </cell>
          <cell r="AO886">
            <v>166.66666666666666</v>
          </cell>
          <cell r="AP886">
            <v>333.33333333333331</v>
          </cell>
          <cell r="AQ886">
            <v>4033.4856506146311</v>
          </cell>
          <cell r="AR886">
            <v>6233.4856506146316</v>
          </cell>
          <cell r="AS886">
            <v>10822.697130122928</v>
          </cell>
          <cell r="AT886">
            <v>64936.182780737559</v>
          </cell>
          <cell r="AU886">
            <v>173288.04</v>
          </cell>
          <cell r="AV886">
            <v>0</v>
          </cell>
          <cell r="AW886">
            <v>0</v>
          </cell>
          <cell r="AX886">
            <v>0</v>
          </cell>
          <cell r="AY886">
            <v>0</v>
          </cell>
          <cell r="AZ886">
            <v>0</v>
          </cell>
          <cell r="BA886">
            <v>0</v>
          </cell>
          <cell r="BB886">
            <v>4188.67</v>
          </cell>
          <cell r="BC886">
            <v>4188.67</v>
          </cell>
          <cell r="BD886">
            <v>35495.342000000004</v>
          </cell>
          <cell r="BE886">
            <v>212972.05200000003</v>
          </cell>
          <cell r="BF886">
            <v>0</v>
          </cell>
          <cell r="BG886">
            <v>0</v>
          </cell>
          <cell r="BH886" t="e">
            <v>#N/A</v>
          </cell>
          <cell r="BI886" t="e">
            <v>#N/A</v>
          </cell>
          <cell r="BJ886" t="str">
            <v>Deferred</v>
          </cell>
          <cell r="BK886" t="str">
            <v>Y</v>
          </cell>
          <cell r="BL886" t="str">
            <v>Child not raised under TO</v>
          </cell>
          <cell r="BM886">
            <v>0</v>
          </cell>
          <cell r="BN886"/>
          <cell r="BO886"/>
          <cell r="BP886"/>
          <cell r="BQ886"/>
          <cell r="BR886"/>
          <cell r="BS886">
            <v>0</v>
          </cell>
          <cell r="BT886">
            <v>0</v>
          </cell>
          <cell r="BU886">
            <v>0</v>
          </cell>
          <cell r="BV886">
            <v>0</v>
          </cell>
          <cell r="BW886">
            <v>0</v>
          </cell>
          <cell r="BX886">
            <v>0</v>
          </cell>
          <cell r="BY886">
            <v>0</v>
          </cell>
          <cell r="BZ886" t="e">
            <v>#N/A</v>
          </cell>
          <cell r="CA886" t="e">
            <v>#N/A</v>
          </cell>
          <cell r="CB886"/>
          <cell r="CC886"/>
          <cell r="CD886"/>
          <cell r="CE886"/>
          <cell r="CF886"/>
          <cell r="CG886"/>
          <cell r="CH886"/>
          <cell r="CI886" t="str">
            <v>T</v>
          </cell>
          <cell r="CJ886"/>
          <cell r="CK886"/>
          <cell r="CL886"/>
          <cell r="CM886"/>
          <cell r="CN886"/>
          <cell r="CO886"/>
          <cell r="CP886"/>
          <cell r="CQ886"/>
          <cell r="CR886"/>
          <cell r="CS886">
            <v>0</v>
          </cell>
          <cell r="CT886">
            <v>0</v>
          </cell>
          <cell r="CU886"/>
          <cell r="CV886"/>
          <cell r="CW886"/>
          <cell r="CX886"/>
          <cell r="CY886"/>
          <cell r="CZ886"/>
          <cell r="DA886"/>
          <cell r="DB886"/>
          <cell r="DC886"/>
          <cell r="DD886">
            <v>0</v>
          </cell>
          <cell r="DE886">
            <v>0</v>
          </cell>
          <cell r="DF886">
            <v>0</v>
          </cell>
          <cell r="DG886"/>
          <cell r="DH886"/>
          <cell r="DI886"/>
          <cell r="DJ886"/>
          <cell r="DK886"/>
          <cell r="DL886">
            <v>43432</v>
          </cell>
          <cell r="DM886">
            <v>43398</v>
          </cell>
          <cell r="DN886">
            <v>43418</v>
          </cell>
          <cell r="DO886">
            <v>43409</v>
          </cell>
          <cell r="DP886"/>
          <cell r="DQ886"/>
          <cell r="DR886"/>
          <cell r="DS886"/>
          <cell r="DT886"/>
          <cell r="DU886"/>
          <cell r="DW886" t="str">
            <v>1001137-M01</v>
          </cell>
          <cell r="DX886" t="str">
            <v>1001137-M01-C02</v>
          </cell>
          <cell r="DY886">
            <v>1</v>
          </cell>
          <cell r="DZ886">
            <v>1</v>
          </cell>
          <cell r="EA886">
            <v>0</v>
          </cell>
          <cell r="EB886">
            <v>1</v>
          </cell>
          <cell r="EC886">
            <v>0</v>
          </cell>
          <cell r="ED886">
            <v>0</v>
          </cell>
          <cell r="EE886">
            <v>0</v>
          </cell>
          <cell r="EF886">
            <v>0</v>
          </cell>
          <cell r="EG886">
            <v>0</v>
          </cell>
          <cell r="EH886">
            <v>0</v>
          </cell>
          <cell r="EI886">
            <v>2</v>
          </cell>
        </row>
        <row r="887">
          <cell r="A887">
            <v>1001137</v>
          </cell>
          <cell r="B887" t="str">
            <v>Child</v>
          </cell>
          <cell r="C887">
            <v>620171</v>
          </cell>
          <cell r="D887" t="str">
            <v>HUYTON EDENDALE HOUSE LATHOM ROAD</v>
          </cell>
          <cell r="E887" t="str">
            <v>NW England</v>
          </cell>
          <cell r="F887" t="str">
            <v>C</v>
          </cell>
          <cell r="G887" t="str">
            <v>Merseyside</v>
          </cell>
          <cell r="H887" t="str">
            <v>Liverpool</v>
          </cell>
          <cell r="I887" t="str">
            <v>B McDowall</v>
          </cell>
          <cell r="J887" t="str">
            <v>Mark Constantine</v>
          </cell>
          <cell r="K887" t="str">
            <v>Veronica Hynes</v>
          </cell>
          <cell r="L887" t="str">
            <v>Kieran McCoole Smith</v>
          </cell>
          <cell r="M887" t="str">
            <v>Phil Leonard</v>
          </cell>
          <cell r="N887"/>
          <cell r="O887" t="str">
            <v>Morris &amp; Spottiswood</v>
          </cell>
          <cell r="P887" t="str">
            <v>Daniel Ryding</v>
          </cell>
          <cell r="Q887" t="str">
            <v>Julie Mcfarlane</v>
          </cell>
          <cell r="R887" t="str">
            <v>Julie.mcfarlane@interserve.gse.gov.uk Mobile:07483320791</v>
          </cell>
          <cell r="S887" t="str">
            <v>ASKAMS</v>
          </cell>
          <cell r="T887" t="str">
            <v>CP Submitted</v>
          </cell>
          <cell r="U887">
            <v>2</v>
          </cell>
          <cell r="V887" t="str">
            <v>HIGH</v>
          </cell>
          <cell r="W887" t="str">
            <v>Amber</v>
          </cell>
          <cell r="X887" t="str">
            <v>Lifts</v>
          </cell>
          <cell r="Y887" t="str">
            <v>Passenger Lift</v>
          </cell>
          <cell r="Z887" t="str">
            <v xml:space="preserve">Lift refurbishment </v>
          </cell>
          <cell r="AA887"/>
          <cell r="AB887"/>
          <cell r="AC887" t="str">
            <v>A</v>
          </cell>
          <cell r="AD887" t="str">
            <v>JC Off</v>
          </cell>
          <cell r="AE887">
            <v>84000</v>
          </cell>
          <cell r="AF887"/>
          <cell r="AG887">
            <v>10500</v>
          </cell>
          <cell r="AH887">
            <v>18900</v>
          </cell>
          <cell r="AI887">
            <v>113400</v>
          </cell>
          <cell r="AJ887">
            <v>48413.333333333336</v>
          </cell>
          <cell r="AK887"/>
          <cell r="AL887">
            <v>666.66666666666663</v>
          </cell>
          <cell r="AM887">
            <v>250</v>
          </cell>
          <cell r="AN887">
            <v>250</v>
          </cell>
          <cell r="AO887">
            <v>166.66666666666666</v>
          </cell>
          <cell r="AP887">
            <v>333.33333333333331</v>
          </cell>
          <cell r="AQ887">
            <v>4033.4856506146311</v>
          </cell>
          <cell r="AR887">
            <v>6233.4856506146316</v>
          </cell>
          <cell r="AS887">
            <v>10822.697130122928</v>
          </cell>
          <cell r="AT887">
            <v>64936.182780737559</v>
          </cell>
          <cell r="AU887">
            <v>173288.04</v>
          </cell>
          <cell r="AV887">
            <v>0</v>
          </cell>
          <cell r="AW887">
            <v>0</v>
          </cell>
          <cell r="AX887">
            <v>0</v>
          </cell>
          <cell r="AY887">
            <v>0</v>
          </cell>
          <cell r="AZ887">
            <v>0</v>
          </cell>
          <cell r="BA887">
            <v>0</v>
          </cell>
          <cell r="BB887">
            <v>4188.67</v>
          </cell>
          <cell r="BC887">
            <v>4188.67</v>
          </cell>
          <cell r="BD887">
            <v>35495.342000000004</v>
          </cell>
          <cell r="BE887">
            <v>212972.05200000003</v>
          </cell>
          <cell r="BF887">
            <v>0</v>
          </cell>
          <cell r="BG887">
            <v>0</v>
          </cell>
          <cell r="BH887" t="e">
            <v>#N/A</v>
          </cell>
          <cell r="BI887" t="e">
            <v>#N/A</v>
          </cell>
          <cell r="BJ887" t="str">
            <v>Deferred</v>
          </cell>
          <cell r="BK887" t="str">
            <v>Y</v>
          </cell>
          <cell r="BL887" t="str">
            <v>Child not raised under TO</v>
          </cell>
          <cell r="BM887">
            <v>0</v>
          </cell>
          <cell r="BN887"/>
          <cell r="BO887"/>
          <cell r="BP887"/>
          <cell r="BQ887"/>
          <cell r="BR887"/>
          <cell r="BS887">
            <v>0</v>
          </cell>
          <cell r="BT887">
            <v>0</v>
          </cell>
          <cell r="BU887">
            <v>0</v>
          </cell>
          <cell r="BV887">
            <v>0</v>
          </cell>
          <cell r="BW887">
            <v>0</v>
          </cell>
          <cell r="BX887">
            <v>0</v>
          </cell>
          <cell r="BY887">
            <v>0</v>
          </cell>
          <cell r="BZ887" t="e">
            <v>#N/A</v>
          </cell>
          <cell r="CA887" t="e">
            <v>#N/A</v>
          </cell>
          <cell r="CB887"/>
          <cell r="CC887"/>
          <cell r="CD887"/>
          <cell r="CE887"/>
          <cell r="CF887"/>
          <cell r="CG887"/>
          <cell r="CH887"/>
          <cell r="CI887" t="str">
            <v>T</v>
          </cell>
          <cell r="CJ887"/>
          <cell r="CK887"/>
          <cell r="CL887"/>
          <cell r="CM887"/>
          <cell r="CN887"/>
          <cell r="CO887"/>
          <cell r="CP887"/>
          <cell r="CQ887"/>
          <cell r="CR887"/>
          <cell r="CS887">
            <v>0</v>
          </cell>
          <cell r="CT887">
            <v>0</v>
          </cell>
          <cell r="CU887"/>
          <cell r="CV887"/>
          <cell r="CW887"/>
          <cell r="CX887"/>
          <cell r="CY887"/>
          <cell r="CZ887"/>
          <cell r="DA887"/>
          <cell r="DB887"/>
          <cell r="DC887"/>
          <cell r="DD887">
            <v>0</v>
          </cell>
          <cell r="DE887">
            <v>0</v>
          </cell>
          <cell r="DF887">
            <v>0</v>
          </cell>
          <cell r="DG887"/>
          <cell r="DH887"/>
          <cell r="DI887"/>
          <cell r="DJ887"/>
          <cell r="DK887"/>
          <cell r="DL887">
            <v>43432</v>
          </cell>
          <cell r="DM887">
            <v>43398</v>
          </cell>
          <cell r="DN887">
            <v>43418</v>
          </cell>
          <cell r="DO887">
            <v>43409</v>
          </cell>
          <cell r="DP887"/>
          <cell r="DQ887"/>
          <cell r="DR887"/>
          <cell r="DS887"/>
          <cell r="DT887"/>
          <cell r="DU887"/>
          <cell r="DW887" t="str">
            <v>1001137-M01</v>
          </cell>
          <cell r="DX887" t="str">
            <v>1001137-M01-C03</v>
          </cell>
          <cell r="DY887">
            <v>1</v>
          </cell>
          <cell r="DZ887">
            <v>1</v>
          </cell>
          <cell r="EA887">
            <v>0</v>
          </cell>
          <cell r="EB887">
            <v>1</v>
          </cell>
          <cell r="EC887">
            <v>0</v>
          </cell>
          <cell r="ED887">
            <v>0</v>
          </cell>
          <cell r="EE887">
            <v>0</v>
          </cell>
          <cell r="EF887">
            <v>0</v>
          </cell>
          <cell r="EG887">
            <v>0</v>
          </cell>
          <cell r="EH887">
            <v>0</v>
          </cell>
          <cell r="EI887">
            <v>2</v>
          </cell>
        </row>
        <row r="888">
          <cell r="A888">
            <v>1001138</v>
          </cell>
          <cell r="B888" t="str">
            <v>Master</v>
          </cell>
          <cell r="C888">
            <v>620171</v>
          </cell>
          <cell r="D888" t="str">
            <v>HUYTON EDENDALE HOUSE LATHOM ROAD</v>
          </cell>
          <cell r="E888" t="str">
            <v>NW England</v>
          </cell>
          <cell r="F888" t="str">
            <v>C</v>
          </cell>
          <cell r="G888" t="str">
            <v>Merseyside</v>
          </cell>
          <cell r="H888" t="str">
            <v>Liverpool</v>
          </cell>
          <cell r="I888" t="str">
            <v>B McDowall</v>
          </cell>
          <cell r="J888" t="str">
            <v>Mark Constantine</v>
          </cell>
          <cell r="K888" t="str">
            <v>Claire Hopkins</v>
          </cell>
          <cell r="L888" t="str">
            <v xml:space="preserve">Phil Barlow </v>
          </cell>
          <cell r="M888" t="str">
            <v>Phil Leonard</v>
          </cell>
          <cell r="N888"/>
          <cell r="O888" t="str">
            <v>Styles &amp; Wood</v>
          </cell>
          <cell r="P888" t="str">
            <v>Jerry Phipps</v>
          </cell>
          <cell r="Q888" t="str">
            <v>Julie Mcfarlane</v>
          </cell>
          <cell r="R888" t="str">
            <v>Julie.mcfarlane@interserve.gse.gov.uk Mobile:07483320791</v>
          </cell>
          <cell r="S888" t="str">
            <v>ASKAMS</v>
          </cell>
          <cell r="T888" t="str">
            <v>In Development</v>
          </cell>
          <cell r="U888">
            <v>1</v>
          </cell>
          <cell r="V888" t="str">
            <v>HIGH</v>
          </cell>
          <cell r="W888" t="str">
            <v>Green</v>
          </cell>
          <cell r="X888"/>
          <cell r="Y888"/>
          <cell r="Z888" t="str">
            <v xml:space="preserve">LCW-620171-Liverpool-HUYTON EDENDALE HOUSE LATHOM ROAD-Building Fabric, &amp; Heating Services   </v>
          </cell>
          <cell r="AA888"/>
          <cell r="AB888">
            <v>1</v>
          </cell>
          <cell r="AC888"/>
          <cell r="AD888" t="str">
            <v>JC Off</v>
          </cell>
          <cell r="AE888"/>
          <cell r="AF888">
            <v>104400</v>
          </cell>
          <cell r="AG888">
            <v>13050</v>
          </cell>
          <cell r="AH888">
            <v>23490</v>
          </cell>
          <cell r="AI888">
            <v>140940</v>
          </cell>
          <cell r="AJ888"/>
          <cell r="AK888">
            <v>64866.585680352902</v>
          </cell>
          <cell r="AL888">
            <v>2000</v>
          </cell>
          <cell r="AM888">
            <v>750</v>
          </cell>
          <cell r="AN888">
            <v>750</v>
          </cell>
          <cell r="AO888">
            <v>500</v>
          </cell>
          <cell r="AP888">
            <v>1000</v>
          </cell>
          <cell r="AQ888">
            <v>5329.6755535731918</v>
          </cell>
          <cell r="AR888">
            <v>11929.675553573194</v>
          </cell>
          <cell r="AS888">
            <v>15039.252246785218</v>
          </cell>
          <cell r="AT888">
            <v>90235.513480711335</v>
          </cell>
          <cell r="AU888"/>
          <cell r="AV888">
            <v>293682.61</v>
          </cell>
          <cell r="AW888">
            <v>4500</v>
          </cell>
          <cell r="AX888">
            <v>0</v>
          </cell>
          <cell r="AY888">
            <v>1000</v>
          </cell>
          <cell r="AZ888">
            <v>5425.28</v>
          </cell>
          <cell r="BA888">
            <v>1500</v>
          </cell>
          <cell r="BB888">
            <v>0</v>
          </cell>
          <cell r="BC888">
            <v>12425.279999999999</v>
          </cell>
          <cell r="BD888">
            <v>61221.578000000009</v>
          </cell>
          <cell r="BE888">
            <v>367329.46799999999</v>
          </cell>
          <cell r="BF888"/>
          <cell r="BG888"/>
          <cell r="BH888"/>
          <cell r="BI888"/>
          <cell r="BJ888"/>
          <cell r="BK888"/>
          <cell r="BL888"/>
          <cell r="BM888">
            <v>293682.61</v>
          </cell>
          <cell r="BN888">
            <v>293682.61</v>
          </cell>
          <cell r="BO888"/>
          <cell r="BP888"/>
          <cell r="BQ888"/>
          <cell r="BR888"/>
          <cell r="BS888">
            <v>4500</v>
          </cell>
          <cell r="BT888">
            <v>0</v>
          </cell>
          <cell r="BU888">
            <v>1000</v>
          </cell>
          <cell r="BV888">
            <v>5425.28</v>
          </cell>
          <cell r="BW888">
            <v>1500</v>
          </cell>
          <cell r="BX888">
            <v>5534.88</v>
          </cell>
          <cell r="BY888">
            <v>17960.16</v>
          </cell>
          <cell r="BZ888">
            <v>62328.554000000018</v>
          </cell>
          <cell r="CA888">
            <v>373971.32400000002</v>
          </cell>
          <cell r="CB888">
            <v>283735.8105192887</v>
          </cell>
          <cell r="CC888" t="str">
            <v/>
          </cell>
          <cell r="CD888">
            <v>373971.32400000002</v>
          </cell>
          <cell r="CE888"/>
          <cell r="CF888">
            <v>2</v>
          </cell>
          <cell r="CG888" t="e">
            <v>#N/A</v>
          </cell>
          <cell r="CH888"/>
          <cell r="CI888" t="str">
            <v>AB</v>
          </cell>
          <cell r="CJ888"/>
          <cell r="CK888"/>
          <cell r="CL888">
            <v>0</v>
          </cell>
          <cell r="CM888">
            <v>0</v>
          </cell>
          <cell r="CN888">
            <v>0</v>
          </cell>
          <cell r="CO888">
            <v>0</v>
          </cell>
          <cell r="CP888">
            <v>0</v>
          </cell>
          <cell r="CQ888">
            <v>0</v>
          </cell>
          <cell r="CR888">
            <v>0</v>
          </cell>
          <cell r="CS888">
            <v>0</v>
          </cell>
          <cell r="CT888">
            <v>0</v>
          </cell>
          <cell r="CU888"/>
          <cell r="CV888"/>
          <cell r="CW888">
            <v>0</v>
          </cell>
          <cell r="CX888">
            <v>0</v>
          </cell>
          <cell r="CY888">
            <v>0</v>
          </cell>
          <cell r="CZ888">
            <v>0</v>
          </cell>
          <cell r="DA888">
            <v>0</v>
          </cell>
          <cell r="DB888">
            <v>0</v>
          </cell>
          <cell r="DC888">
            <v>0</v>
          </cell>
          <cell r="DD888">
            <v>0</v>
          </cell>
          <cell r="DE888">
            <v>0</v>
          </cell>
          <cell r="DF888">
            <v>0</v>
          </cell>
          <cell r="DG888"/>
          <cell r="DH888"/>
          <cell r="DI888"/>
          <cell r="DJ888"/>
          <cell r="DK888"/>
          <cell r="DL888">
            <v>43425</v>
          </cell>
          <cell r="DM888">
            <v>43425</v>
          </cell>
          <cell r="DN888">
            <v>43430</v>
          </cell>
          <cell r="DO888">
            <v>43430</v>
          </cell>
          <cell r="DP888"/>
          <cell r="DQ888"/>
          <cell r="DR888"/>
          <cell r="DS888"/>
          <cell r="DT888">
            <v>0</v>
          </cell>
          <cell r="DU888">
            <v>0</v>
          </cell>
          <cell r="DW888" t="str">
            <v>1001138-M01</v>
          </cell>
          <cell r="DX888" t="str">
            <v>1001138-M01</v>
          </cell>
          <cell r="DY888">
            <v>1</v>
          </cell>
          <cell r="DZ888">
            <v>1</v>
          </cell>
          <cell r="EA888">
            <v>0</v>
          </cell>
          <cell r="EB888">
            <v>1</v>
          </cell>
          <cell r="EC888">
            <v>0</v>
          </cell>
          <cell r="ED888">
            <v>367329.46800000005</v>
          </cell>
          <cell r="EE888">
            <v>0</v>
          </cell>
          <cell r="EF888">
            <v>0</v>
          </cell>
          <cell r="EG888">
            <v>0</v>
          </cell>
          <cell r="EH888">
            <v>0</v>
          </cell>
          <cell r="EI888">
            <v>2</v>
          </cell>
        </row>
        <row r="889">
          <cell r="A889">
            <v>1001138</v>
          </cell>
          <cell r="B889" t="str">
            <v>Child</v>
          </cell>
          <cell r="C889">
            <v>620171</v>
          </cell>
          <cell r="D889" t="str">
            <v>HUYTON EDENDALE HOUSE LATHOM ROAD</v>
          </cell>
          <cell r="E889" t="str">
            <v>NW England</v>
          </cell>
          <cell r="F889" t="str">
            <v>C</v>
          </cell>
          <cell r="G889" t="str">
            <v>Merseyside</v>
          </cell>
          <cell r="H889" t="str">
            <v>Liverpool</v>
          </cell>
          <cell r="I889" t="str">
            <v>B McDowall</v>
          </cell>
          <cell r="J889" t="str">
            <v>Mark Constantine</v>
          </cell>
          <cell r="K889" t="str">
            <v>Claire Hopkins</v>
          </cell>
          <cell r="L889" t="str">
            <v xml:space="preserve">Phil Barlow </v>
          </cell>
          <cell r="M889" t="str">
            <v>Phil Leonard</v>
          </cell>
          <cell r="N889"/>
          <cell r="O889" t="str">
            <v>Styles &amp; Wood</v>
          </cell>
          <cell r="P889" t="str">
            <v>Jerry Phipps</v>
          </cell>
          <cell r="Q889" t="str">
            <v>Julie Mcfarlane</v>
          </cell>
          <cell r="R889" t="str">
            <v>Julie.mcfarlane@interserve.gse.gov.uk Mobile:07483320791</v>
          </cell>
          <cell r="S889" t="str">
            <v>ASKAMS</v>
          </cell>
          <cell r="T889" t="str">
            <v>In Development</v>
          </cell>
          <cell r="U889">
            <v>1</v>
          </cell>
          <cell r="V889" t="str">
            <v>HIGH</v>
          </cell>
          <cell r="W889" t="str">
            <v>Green</v>
          </cell>
          <cell r="X889" t="str">
            <v>HVAC</v>
          </cell>
          <cell r="Y889" t="str">
            <v>Boilers</v>
          </cell>
          <cell r="Z889" t="str">
            <v xml:space="preserve">Replace boilers </v>
          </cell>
          <cell r="AA889"/>
          <cell r="AB889">
            <v>1</v>
          </cell>
          <cell r="AC889" t="str">
            <v>A</v>
          </cell>
          <cell r="AD889" t="str">
            <v>JC Off</v>
          </cell>
          <cell r="AE889">
            <v>84000</v>
          </cell>
          <cell r="AF889"/>
          <cell r="AG889">
            <v>10500</v>
          </cell>
          <cell r="AH889">
            <v>18900</v>
          </cell>
          <cell r="AI889">
            <v>113400</v>
          </cell>
          <cell r="AJ889">
            <v>48080</v>
          </cell>
          <cell r="AK889"/>
          <cell r="AL889">
            <v>250</v>
          </cell>
          <cell r="AM889">
            <v>93.75</v>
          </cell>
          <cell r="AN889">
            <v>93.75</v>
          </cell>
          <cell r="AO889">
            <v>62.5</v>
          </cell>
          <cell r="AP889">
            <v>125</v>
          </cell>
          <cell r="AQ889">
            <v>4033.4856506146311</v>
          </cell>
          <cell r="AR889">
            <v>4858.4856506146316</v>
          </cell>
          <cell r="AS889">
            <v>10547.697130122928</v>
          </cell>
          <cell r="AT889">
            <v>63286.182780737559</v>
          </cell>
          <cell r="AU889">
            <v>215509.52</v>
          </cell>
          <cell r="AV889">
            <v>0</v>
          </cell>
          <cell r="AW889">
            <v>562.5</v>
          </cell>
          <cell r="AX889">
            <v>0</v>
          </cell>
          <cell r="AY889">
            <v>125</v>
          </cell>
          <cell r="AZ889">
            <v>678.16</v>
          </cell>
          <cell r="BA889">
            <v>187.5</v>
          </cell>
          <cell r="BB889">
            <v>0</v>
          </cell>
          <cell r="BC889">
            <v>1553.1599999999999</v>
          </cell>
          <cell r="BD889">
            <v>43412.536</v>
          </cell>
          <cell r="BE889">
            <v>260475.21599999999</v>
          </cell>
          <cell r="BF889">
            <v>215509.52</v>
          </cell>
          <cell r="BG889"/>
          <cell r="BH889"/>
          <cell r="BI889"/>
          <cell r="BJ889"/>
          <cell r="BK889"/>
          <cell r="BL889"/>
          <cell r="BM889">
            <v>0</v>
          </cell>
          <cell r="BN889">
            <v>0</v>
          </cell>
          <cell r="BO889"/>
          <cell r="BP889"/>
          <cell r="BQ889"/>
          <cell r="BR889"/>
          <cell r="BS889">
            <v>562.5</v>
          </cell>
          <cell r="BT889">
            <v>0</v>
          </cell>
          <cell r="BU889">
            <v>125</v>
          </cell>
          <cell r="BV889">
            <v>678.16</v>
          </cell>
          <cell r="BW889">
            <v>187.5</v>
          </cell>
          <cell r="BX889">
            <v>4188.78</v>
          </cell>
          <cell r="BY889">
            <v>5741.94</v>
          </cell>
          <cell r="BZ889">
            <v>44250.292000000001</v>
          </cell>
          <cell r="CA889">
            <v>265501.75199999998</v>
          </cell>
          <cell r="CB889"/>
          <cell r="CC889"/>
          <cell r="CD889"/>
          <cell r="CE889"/>
          <cell r="CF889"/>
          <cell r="CG889"/>
          <cell r="CH889"/>
          <cell r="CI889" t="str">
            <v>MIR</v>
          </cell>
          <cell r="CJ889"/>
          <cell r="CK889"/>
          <cell r="CL889"/>
          <cell r="CM889"/>
          <cell r="CN889"/>
          <cell r="CO889"/>
          <cell r="CP889"/>
          <cell r="CQ889"/>
          <cell r="CR889"/>
          <cell r="CS889">
            <v>0</v>
          </cell>
          <cell r="CT889">
            <v>0</v>
          </cell>
          <cell r="CU889"/>
          <cell r="CV889"/>
          <cell r="CW889"/>
          <cell r="CX889"/>
          <cell r="CY889"/>
          <cell r="CZ889"/>
          <cell r="DA889"/>
          <cell r="DB889"/>
          <cell r="DC889"/>
          <cell r="DD889">
            <v>0</v>
          </cell>
          <cell r="DE889">
            <v>0</v>
          </cell>
          <cell r="DF889">
            <v>0</v>
          </cell>
          <cell r="DG889"/>
          <cell r="DH889"/>
          <cell r="DI889"/>
          <cell r="DJ889"/>
          <cell r="DK889"/>
          <cell r="DL889">
            <v>43425</v>
          </cell>
          <cell r="DM889">
            <v>43425</v>
          </cell>
          <cell r="DN889">
            <v>43430</v>
          </cell>
          <cell r="DO889">
            <v>43430</v>
          </cell>
          <cell r="DP889"/>
          <cell r="DQ889"/>
          <cell r="DR889"/>
          <cell r="DS889"/>
          <cell r="DT889">
            <v>0</v>
          </cell>
          <cell r="DU889">
            <v>0</v>
          </cell>
          <cell r="DW889" t="str">
            <v>1001138-M01</v>
          </cell>
          <cell r="DX889" t="str">
            <v>1001138-M01-C01</v>
          </cell>
          <cell r="DY889">
            <v>1</v>
          </cell>
          <cell r="DZ889">
            <v>1</v>
          </cell>
          <cell r="EA889">
            <v>0</v>
          </cell>
          <cell r="EB889">
            <v>1</v>
          </cell>
          <cell r="EC889">
            <v>0</v>
          </cell>
          <cell r="ED889">
            <v>260475.21599999999</v>
          </cell>
          <cell r="EE889">
            <v>0</v>
          </cell>
          <cell r="EF889">
            <v>0</v>
          </cell>
          <cell r="EG889">
            <v>0</v>
          </cell>
          <cell r="EH889">
            <v>0</v>
          </cell>
          <cell r="EI889">
            <v>2</v>
          </cell>
        </row>
        <row r="890">
          <cell r="A890">
            <v>1001138</v>
          </cell>
          <cell r="B890" t="str">
            <v>Child</v>
          </cell>
          <cell r="C890">
            <v>620171</v>
          </cell>
          <cell r="D890" t="str">
            <v>HUYTON EDENDALE HOUSE LATHOM ROAD</v>
          </cell>
          <cell r="E890" t="str">
            <v>NW England</v>
          </cell>
          <cell r="F890" t="str">
            <v>C</v>
          </cell>
          <cell r="G890" t="str">
            <v>Merseyside</v>
          </cell>
          <cell r="H890" t="str">
            <v>Liverpool</v>
          </cell>
          <cell r="I890" t="str">
            <v>B McDowall</v>
          </cell>
          <cell r="J890" t="str">
            <v>Mark Constantine</v>
          </cell>
          <cell r="K890" t="str">
            <v>Claire Hopkins</v>
          </cell>
          <cell r="L890" t="str">
            <v xml:space="preserve">Phil Barlow </v>
          </cell>
          <cell r="M890" t="str">
            <v>Phil Leonard</v>
          </cell>
          <cell r="N890"/>
          <cell r="O890" t="str">
            <v>Styles &amp; Wood</v>
          </cell>
          <cell r="P890" t="str">
            <v>Jerry Phipps</v>
          </cell>
          <cell r="Q890" t="str">
            <v>Julie Mcfarlane</v>
          </cell>
          <cell r="R890" t="str">
            <v>Julie.mcfarlane@interserve.gse.gov.uk Mobile:07483320791</v>
          </cell>
          <cell r="S890" t="str">
            <v>ASKAMS</v>
          </cell>
          <cell r="T890" t="str">
            <v>In Development</v>
          </cell>
          <cell r="U890">
            <v>1</v>
          </cell>
          <cell r="V890" t="str">
            <v>HIGH</v>
          </cell>
          <cell r="W890" t="str">
            <v>Green</v>
          </cell>
          <cell r="X890" t="str">
            <v>HVAC</v>
          </cell>
          <cell r="Y890" t="str">
            <v>Heating System</v>
          </cell>
          <cell r="Z890" t="str">
            <v xml:space="preserve">Replace pressurisation unit </v>
          </cell>
          <cell r="AA890"/>
          <cell r="AB890">
            <v>1</v>
          </cell>
          <cell r="AC890" t="str">
            <v>A</v>
          </cell>
          <cell r="AD890" t="str">
            <v>JC Off</v>
          </cell>
          <cell r="AE890">
            <v>7200</v>
          </cell>
          <cell r="AF890"/>
          <cell r="AG890">
            <v>900</v>
          </cell>
          <cell r="AH890">
            <v>1620</v>
          </cell>
          <cell r="AI890">
            <v>9720</v>
          </cell>
          <cell r="AJ890">
            <v>4304</v>
          </cell>
          <cell r="AK890"/>
          <cell r="AL890">
            <v>250</v>
          </cell>
          <cell r="AM890">
            <v>93.75</v>
          </cell>
          <cell r="AN890">
            <v>93.75</v>
          </cell>
          <cell r="AO890">
            <v>62.5</v>
          </cell>
          <cell r="AP890">
            <v>125</v>
          </cell>
          <cell r="AQ890">
            <v>345.72734148125409</v>
          </cell>
          <cell r="AR890">
            <v>1170.7273414812541</v>
          </cell>
          <cell r="AS890">
            <v>1054.945468296251</v>
          </cell>
          <cell r="AT890">
            <v>6329.6728097775049</v>
          </cell>
          <cell r="AU890">
            <v>21090.560000000001</v>
          </cell>
          <cell r="AV890">
            <v>0</v>
          </cell>
          <cell r="AW890">
            <v>562.5</v>
          </cell>
          <cell r="AX890">
            <v>0</v>
          </cell>
          <cell r="AY890">
            <v>125</v>
          </cell>
          <cell r="AZ890">
            <v>678.16</v>
          </cell>
          <cell r="BA890">
            <v>187.5</v>
          </cell>
          <cell r="BB890">
            <v>0</v>
          </cell>
          <cell r="BC890">
            <v>1553.1599999999999</v>
          </cell>
          <cell r="BD890">
            <v>4528.7440000000006</v>
          </cell>
          <cell r="BE890">
            <v>27172.464</v>
          </cell>
          <cell r="BF890">
            <v>21090.560000000001</v>
          </cell>
          <cell r="BG890"/>
          <cell r="BH890"/>
          <cell r="BI890"/>
          <cell r="BJ890"/>
          <cell r="BK890"/>
          <cell r="BL890"/>
          <cell r="BM890">
            <v>0</v>
          </cell>
          <cell r="BN890">
            <v>0</v>
          </cell>
          <cell r="BO890"/>
          <cell r="BP890"/>
          <cell r="BQ890"/>
          <cell r="BR890"/>
          <cell r="BS890">
            <v>562.5</v>
          </cell>
          <cell r="BT890">
            <v>0</v>
          </cell>
          <cell r="BU890">
            <v>125</v>
          </cell>
          <cell r="BV890">
            <v>678.16</v>
          </cell>
          <cell r="BW890">
            <v>187.5</v>
          </cell>
          <cell r="BX890">
            <v>359.04</v>
          </cell>
          <cell r="BY890">
            <v>1912.1999999999998</v>
          </cell>
          <cell r="BZ890">
            <v>4600.5520000000006</v>
          </cell>
          <cell r="CA890">
            <v>27603.312000000002</v>
          </cell>
          <cell r="CB890"/>
          <cell r="CC890"/>
          <cell r="CD890"/>
          <cell r="CE890"/>
          <cell r="CF890"/>
          <cell r="CG890"/>
          <cell r="CH890"/>
          <cell r="CI890" t="str">
            <v>MIR</v>
          </cell>
          <cell r="CJ890"/>
          <cell r="CK890"/>
          <cell r="CL890"/>
          <cell r="CM890"/>
          <cell r="CN890"/>
          <cell r="CO890"/>
          <cell r="CP890"/>
          <cell r="CQ890"/>
          <cell r="CR890"/>
          <cell r="CS890">
            <v>0</v>
          </cell>
          <cell r="CT890">
            <v>0</v>
          </cell>
          <cell r="CU890"/>
          <cell r="CV890"/>
          <cell r="CW890"/>
          <cell r="CX890"/>
          <cell r="CY890"/>
          <cell r="CZ890"/>
          <cell r="DA890"/>
          <cell r="DB890"/>
          <cell r="DC890"/>
          <cell r="DD890">
            <v>0</v>
          </cell>
          <cell r="DE890">
            <v>0</v>
          </cell>
          <cell r="DF890">
            <v>0</v>
          </cell>
          <cell r="DG890"/>
          <cell r="DH890"/>
          <cell r="DI890"/>
          <cell r="DJ890"/>
          <cell r="DK890"/>
          <cell r="DL890">
            <v>43425</v>
          </cell>
          <cell r="DM890">
            <v>43425</v>
          </cell>
          <cell r="DN890">
            <v>43430</v>
          </cell>
          <cell r="DO890">
            <v>43430</v>
          </cell>
          <cell r="DP890"/>
          <cell r="DQ890"/>
          <cell r="DR890"/>
          <cell r="DS890"/>
          <cell r="DT890">
            <v>0</v>
          </cell>
          <cell r="DU890">
            <v>0</v>
          </cell>
          <cell r="DW890" t="str">
            <v>1001138-M01</v>
          </cell>
          <cell r="DX890" t="str">
            <v>1001138-M01-C02</v>
          </cell>
          <cell r="DY890">
            <v>1</v>
          </cell>
          <cell r="DZ890">
            <v>1</v>
          </cell>
          <cell r="EA890">
            <v>0</v>
          </cell>
          <cell r="EB890">
            <v>1</v>
          </cell>
          <cell r="EC890">
            <v>0</v>
          </cell>
          <cell r="ED890">
            <v>27172.464</v>
          </cell>
          <cell r="EE890">
            <v>0</v>
          </cell>
          <cell r="EF890">
            <v>0</v>
          </cell>
          <cell r="EG890">
            <v>0</v>
          </cell>
          <cell r="EH890">
            <v>0</v>
          </cell>
          <cell r="EI890">
            <v>2</v>
          </cell>
        </row>
        <row r="891">
          <cell r="A891">
            <v>1001138</v>
          </cell>
          <cell r="B891" t="str">
            <v>Child</v>
          </cell>
          <cell r="C891">
            <v>620171</v>
          </cell>
          <cell r="D891" t="str">
            <v>HUYTON EDENDALE HOUSE LATHOM ROAD</v>
          </cell>
          <cell r="E891" t="str">
            <v>NW England</v>
          </cell>
          <cell r="F891" t="str">
            <v>C</v>
          </cell>
          <cell r="G891" t="str">
            <v>Merseyside</v>
          </cell>
          <cell r="H891" t="str">
            <v>Liverpool</v>
          </cell>
          <cell r="I891" t="str">
            <v>B McDowall</v>
          </cell>
          <cell r="J891" t="str">
            <v>Mark Constantine</v>
          </cell>
          <cell r="K891" t="str">
            <v>Claire Hopkins</v>
          </cell>
          <cell r="L891" t="str">
            <v xml:space="preserve">Phil Barlow </v>
          </cell>
          <cell r="M891" t="str">
            <v>Phil Leonard</v>
          </cell>
          <cell r="N891"/>
          <cell r="O891" t="str">
            <v>Styles &amp; Wood</v>
          </cell>
          <cell r="P891" t="str">
            <v>Jerry Phipps</v>
          </cell>
          <cell r="Q891" t="str">
            <v>Julie Mcfarlane</v>
          </cell>
          <cell r="R891" t="str">
            <v>Julie.mcfarlane@interserve.gse.gov.uk Mobile:07483320791</v>
          </cell>
          <cell r="S891" t="str">
            <v>ASKAMS</v>
          </cell>
          <cell r="T891" t="str">
            <v>In Development</v>
          </cell>
          <cell r="U891">
            <v>1</v>
          </cell>
          <cell r="V891" t="str">
            <v>HIGH</v>
          </cell>
          <cell r="W891" t="str">
            <v>Green</v>
          </cell>
          <cell r="X891" t="str">
            <v>Interior</v>
          </cell>
          <cell r="Y891" t="str">
            <v>Staircase / Common Parts Floors</v>
          </cell>
          <cell r="Z891" t="str">
            <v>Replace carpet to staff staircase &amp; lift lobby areas</v>
          </cell>
          <cell r="AA891"/>
          <cell r="AB891">
            <v>1</v>
          </cell>
          <cell r="AC891" t="str">
            <v>A</v>
          </cell>
          <cell r="AD891" t="str">
            <v>JC Off</v>
          </cell>
          <cell r="AE891">
            <v>7200</v>
          </cell>
          <cell r="AF891"/>
          <cell r="AG891">
            <v>900</v>
          </cell>
          <cell r="AH891">
            <v>1620</v>
          </cell>
          <cell r="AI891">
            <v>9720</v>
          </cell>
          <cell r="AJ891">
            <v>8062.5856803529014</v>
          </cell>
          <cell r="AK891"/>
          <cell r="AL891">
            <v>250</v>
          </cell>
          <cell r="AM891">
            <v>93.75</v>
          </cell>
          <cell r="AN891">
            <v>93.75</v>
          </cell>
          <cell r="AO891">
            <v>62.5</v>
          </cell>
          <cell r="AP891">
            <v>125</v>
          </cell>
          <cell r="AQ891">
            <v>662.3564435762637</v>
          </cell>
          <cell r="AR891">
            <v>1487.3564435762637</v>
          </cell>
          <cell r="AS891">
            <v>1869.9884247858333</v>
          </cell>
          <cell r="AT891">
            <v>11219.930548715</v>
          </cell>
          <cell r="AU891">
            <v>15747.15</v>
          </cell>
          <cell r="AV891">
            <v>0</v>
          </cell>
          <cell r="AW891">
            <v>562.5</v>
          </cell>
          <cell r="AX891">
            <v>0</v>
          </cell>
          <cell r="AY891">
            <v>125</v>
          </cell>
          <cell r="AZ891">
            <v>678.16</v>
          </cell>
          <cell r="BA891">
            <v>187.5</v>
          </cell>
          <cell r="BB891">
            <v>0</v>
          </cell>
          <cell r="BC891">
            <v>1553.1599999999999</v>
          </cell>
          <cell r="BD891">
            <v>3460.0620000000004</v>
          </cell>
          <cell r="BE891">
            <v>20760.371999999999</v>
          </cell>
          <cell r="BF891">
            <v>15747.15</v>
          </cell>
          <cell r="BG891"/>
          <cell r="BH891"/>
          <cell r="BI891"/>
          <cell r="BJ891"/>
          <cell r="BK891"/>
          <cell r="BL891"/>
          <cell r="BM891">
            <v>0</v>
          </cell>
          <cell r="BN891">
            <v>0</v>
          </cell>
          <cell r="BO891"/>
          <cell r="BP891"/>
          <cell r="BQ891"/>
          <cell r="BR891"/>
          <cell r="BS891">
            <v>562.5</v>
          </cell>
          <cell r="BT891">
            <v>0</v>
          </cell>
          <cell r="BU891">
            <v>125</v>
          </cell>
          <cell r="BV891">
            <v>678.16</v>
          </cell>
          <cell r="BW891">
            <v>187.5</v>
          </cell>
          <cell r="BX891">
            <v>687.86</v>
          </cell>
          <cell r="BY891">
            <v>2241.02</v>
          </cell>
          <cell r="BZ891">
            <v>3597.6340000000005</v>
          </cell>
          <cell r="CA891">
            <v>21585.804</v>
          </cell>
          <cell r="CB891"/>
          <cell r="CC891"/>
          <cell r="CD891"/>
          <cell r="CE891"/>
          <cell r="CF891"/>
          <cell r="CG891"/>
          <cell r="CH891"/>
          <cell r="CI891" t="str">
            <v>MIR</v>
          </cell>
          <cell r="CJ891"/>
          <cell r="CK891"/>
          <cell r="CL891"/>
          <cell r="CM891"/>
          <cell r="CN891"/>
          <cell r="CO891"/>
          <cell r="CP891"/>
          <cell r="CQ891"/>
          <cell r="CR891"/>
          <cell r="CS891">
            <v>0</v>
          </cell>
          <cell r="CT891">
            <v>0</v>
          </cell>
          <cell r="CU891"/>
          <cell r="CV891"/>
          <cell r="CW891"/>
          <cell r="CX891"/>
          <cell r="CY891"/>
          <cell r="CZ891"/>
          <cell r="DA891"/>
          <cell r="DB891"/>
          <cell r="DC891"/>
          <cell r="DD891">
            <v>0</v>
          </cell>
          <cell r="DE891">
            <v>0</v>
          </cell>
          <cell r="DF891">
            <v>0</v>
          </cell>
          <cell r="DG891"/>
          <cell r="DH891"/>
          <cell r="DI891"/>
          <cell r="DJ891"/>
          <cell r="DK891"/>
          <cell r="DL891">
            <v>43425</v>
          </cell>
          <cell r="DM891">
            <v>43425</v>
          </cell>
          <cell r="DN891">
            <v>43430</v>
          </cell>
          <cell r="DO891">
            <v>43430</v>
          </cell>
          <cell r="DP891"/>
          <cell r="DQ891"/>
          <cell r="DR891"/>
          <cell r="DS891"/>
          <cell r="DT891">
            <v>0</v>
          </cell>
          <cell r="DU891">
            <v>0</v>
          </cell>
          <cell r="DW891" t="str">
            <v>1001138-M01</v>
          </cell>
          <cell r="DX891" t="str">
            <v>1001138-M01-C03</v>
          </cell>
          <cell r="DY891">
            <v>1</v>
          </cell>
          <cell r="DZ891">
            <v>1</v>
          </cell>
          <cell r="EA891">
            <v>0</v>
          </cell>
          <cell r="EB891">
            <v>1</v>
          </cell>
          <cell r="EC891">
            <v>0</v>
          </cell>
          <cell r="ED891">
            <v>20760.372000000003</v>
          </cell>
          <cell r="EE891">
            <v>0</v>
          </cell>
          <cell r="EF891">
            <v>0</v>
          </cell>
          <cell r="EG891">
            <v>0</v>
          </cell>
          <cell r="EH891">
            <v>0</v>
          </cell>
          <cell r="EI891">
            <v>2</v>
          </cell>
        </row>
        <row r="892">
          <cell r="A892">
            <v>1001138</v>
          </cell>
          <cell r="B892" t="str">
            <v>Child</v>
          </cell>
          <cell r="C892">
            <v>620171</v>
          </cell>
          <cell r="D892" t="str">
            <v>HUYTON EDENDALE HOUSE LATHOM ROAD</v>
          </cell>
          <cell r="E892" t="str">
            <v>NW England</v>
          </cell>
          <cell r="F892" t="str">
            <v>C</v>
          </cell>
          <cell r="G892" t="str">
            <v>Merseyside</v>
          </cell>
          <cell r="H892" t="str">
            <v>Liverpool</v>
          </cell>
          <cell r="I892" t="str">
            <v>B McDowall</v>
          </cell>
          <cell r="J892" t="str">
            <v>Mark Constantine</v>
          </cell>
          <cell r="K892" t="str">
            <v>Claire Hopkins</v>
          </cell>
          <cell r="L892" t="str">
            <v xml:space="preserve">Phil Barlow </v>
          </cell>
          <cell r="M892" t="str">
            <v>Phil Leonard</v>
          </cell>
          <cell r="N892"/>
          <cell r="O892" t="str">
            <v>Styles &amp; Wood</v>
          </cell>
          <cell r="P892" t="str">
            <v>Jerry Phipps</v>
          </cell>
          <cell r="Q892" t="str">
            <v>Julie Mcfarlane</v>
          </cell>
          <cell r="R892" t="str">
            <v>Julie.mcfarlane@interserve.gse.gov.uk Mobile:07483320791</v>
          </cell>
          <cell r="S892" t="str">
            <v>ASKAMS</v>
          </cell>
          <cell r="T892" t="str">
            <v>In Development</v>
          </cell>
          <cell r="U892">
            <v>1</v>
          </cell>
          <cell r="V892" t="str">
            <v>HIGH</v>
          </cell>
          <cell r="W892" t="str">
            <v>Green</v>
          </cell>
          <cell r="X892" t="str">
            <v>HVAC</v>
          </cell>
          <cell r="Y892" t="str">
            <v>Pumps</v>
          </cell>
          <cell r="Z892" t="str">
            <v>Replace pumps</v>
          </cell>
          <cell r="AA892"/>
          <cell r="AB892">
            <v>1</v>
          </cell>
          <cell r="AC892" t="str">
            <v>A</v>
          </cell>
          <cell r="AD892" t="str">
            <v>JC Off</v>
          </cell>
          <cell r="AE892">
            <v>1200</v>
          </cell>
          <cell r="AF892"/>
          <cell r="AG892">
            <v>150</v>
          </cell>
          <cell r="AH892">
            <v>270</v>
          </cell>
          <cell r="AI892">
            <v>1620</v>
          </cell>
          <cell r="AJ892">
            <v>884</v>
          </cell>
          <cell r="AK892"/>
          <cell r="AL892">
            <v>250</v>
          </cell>
          <cell r="AM892">
            <v>93.75</v>
          </cell>
          <cell r="AN892">
            <v>93.75</v>
          </cell>
          <cell r="AO892">
            <v>62.5</v>
          </cell>
          <cell r="AP892">
            <v>125</v>
          </cell>
          <cell r="AQ892">
            <v>57.621223580209012</v>
          </cell>
          <cell r="AR892">
            <v>882.62122358020906</v>
          </cell>
          <cell r="AS892">
            <v>313.32424471604185</v>
          </cell>
          <cell r="AT892">
            <v>1879.945468296251</v>
          </cell>
          <cell r="AU892">
            <v>8267.08</v>
          </cell>
          <cell r="AV892">
            <v>0</v>
          </cell>
          <cell r="AW892">
            <v>562.5</v>
          </cell>
          <cell r="AX892">
            <v>0</v>
          </cell>
          <cell r="AY892">
            <v>125</v>
          </cell>
          <cell r="AZ892">
            <v>678.16</v>
          </cell>
          <cell r="BA892">
            <v>187.5</v>
          </cell>
          <cell r="BB892">
            <v>0</v>
          </cell>
          <cell r="BC892">
            <v>1553.1599999999999</v>
          </cell>
          <cell r="BD892">
            <v>1964.048</v>
          </cell>
          <cell r="BE892">
            <v>11784.288</v>
          </cell>
          <cell r="BF892">
            <v>8267.08</v>
          </cell>
          <cell r="BG892"/>
          <cell r="BH892"/>
          <cell r="BI892"/>
          <cell r="BJ892"/>
          <cell r="BK892"/>
          <cell r="BL892"/>
          <cell r="BM892">
            <v>0</v>
          </cell>
          <cell r="BN892">
            <v>0</v>
          </cell>
          <cell r="BO892"/>
          <cell r="BP892"/>
          <cell r="BQ892"/>
          <cell r="BR892"/>
          <cell r="BS892">
            <v>562.5</v>
          </cell>
          <cell r="BT892">
            <v>0</v>
          </cell>
          <cell r="BU892">
            <v>125</v>
          </cell>
          <cell r="BV892">
            <v>678.16</v>
          </cell>
          <cell r="BW892">
            <v>187.5</v>
          </cell>
          <cell r="BX892">
            <v>59.84</v>
          </cell>
          <cell r="BY892">
            <v>1612.9999999999998</v>
          </cell>
          <cell r="BZ892">
            <v>1976.0160000000001</v>
          </cell>
          <cell r="CA892">
            <v>11856.096</v>
          </cell>
          <cell r="CB892"/>
          <cell r="CC892"/>
          <cell r="CD892"/>
          <cell r="CE892"/>
          <cell r="CF892"/>
          <cell r="CG892"/>
          <cell r="CH892"/>
          <cell r="CI892" t="str">
            <v>MIR</v>
          </cell>
          <cell r="CJ892"/>
          <cell r="CK892"/>
          <cell r="CL892"/>
          <cell r="CM892"/>
          <cell r="CN892"/>
          <cell r="CO892"/>
          <cell r="CP892"/>
          <cell r="CQ892"/>
          <cell r="CR892"/>
          <cell r="CS892">
            <v>0</v>
          </cell>
          <cell r="CT892">
            <v>0</v>
          </cell>
          <cell r="CU892"/>
          <cell r="CV892"/>
          <cell r="CW892"/>
          <cell r="CX892"/>
          <cell r="CY892"/>
          <cell r="CZ892"/>
          <cell r="DA892"/>
          <cell r="DB892"/>
          <cell r="DC892"/>
          <cell r="DD892">
            <v>0</v>
          </cell>
          <cell r="DE892">
            <v>0</v>
          </cell>
          <cell r="DF892">
            <v>0</v>
          </cell>
          <cell r="DG892"/>
          <cell r="DH892"/>
          <cell r="DI892"/>
          <cell r="DJ892"/>
          <cell r="DK892"/>
          <cell r="DL892">
            <v>43425</v>
          </cell>
          <cell r="DM892">
            <v>43425</v>
          </cell>
          <cell r="DN892">
            <v>43430</v>
          </cell>
          <cell r="DO892">
            <v>43430</v>
          </cell>
          <cell r="DP892"/>
          <cell r="DQ892"/>
          <cell r="DR892"/>
          <cell r="DS892"/>
          <cell r="DT892">
            <v>0</v>
          </cell>
          <cell r="DU892">
            <v>0</v>
          </cell>
          <cell r="DW892" t="str">
            <v>1001138-M01</v>
          </cell>
          <cell r="DX892" t="str">
            <v>1001138-M01-C04</v>
          </cell>
          <cell r="DY892">
            <v>1</v>
          </cell>
          <cell r="DZ892">
            <v>1</v>
          </cell>
          <cell r="EA892">
            <v>0</v>
          </cell>
          <cell r="EB892">
            <v>1</v>
          </cell>
          <cell r="EC892">
            <v>0</v>
          </cell>
          <cell r="ED892">
            <v>11784.288</v>
          </cell>
          <cell r="EE892">
            <v>0</v>
          </cell>
          <cell r="EF892">
            <v>0</v>
          </cell>
          <cell r="EG892">
            <v>0</v>
          </cell>
          <cell r="EH892">
            <v>0</v>
          </cell>
          <cell r="EI892">
            <v>2</v>
          </cell>
        </row>
        <row r="893">
          <cell r="A893">
            <v>1001138</v>
          </cell>
          <cell r="B893" t="str">
            <v>Child</v>
          </cell>
          <cell r="C893">
            <v>620171</v>
          </cell>
          <cell r="D893" t="str">
            <v>HUYTON EDENDALE HOUSE LATHOM ROAD</v>
          </cell>
          <cell r="E893" t="str">
            <v>NW England</v>
          </cell>
          <cell r="F893" t="str">
            <v>C</v>
          </cell>
          <cell r="G893" t="str">
            <v>Merseyside</v>
          </cell>
          <cell r="H893" t="str">
            <v>Liverpool</v>
          </cell>
          <cell r="I893" t="str">
            <v>B McDowall</v>
          </cell>
          <cell r="J893" t="str">
            <v>Mark Constantine</v>
          </cell>
          <cell r="K893" t="str">
            <v>Claire Hopkins</v>
          </cell>
          <cell r="L893" t="str">
            <v xml:space="preserve">Phil Barlow </v>
          </cell>
          <cell r="M893" t="str">
            <v>Phil Leonard</v>
          </cell>
          <cell r="N893"/>
          <cell r="O893" t="str">
            <v>Styles &amp; Wood</v>
          </cell>
          <cell r="P893" t="str">
            <v>Jerry Phipps</v>
          </cell>
          <cell r="Q893" t="str">
            <v>Julie Mcfarlane</v>
          </cell>
          <cell r="R893" t="str">
            <v>Julie.mcfarlane@interserve.gse.gov.uk Mobile:07483320791</v>
          </cell>
          <cell r="S893" t="str">
            <v>ASKAMS</v>
          </cell>
          <cell r="T893" t="str">
            <v>In Development</v>
          </cell>
          <cell r="U893">
            <v>1</v>
          </cell>
          <cell r="V893" t="str">
            <v>HIGH</v>
          </cell>
          <cell r="W893" t="str">
            <v>Green</v>
          </cell>
          <cell r="X893" t="str">
            <v>HVAC</v>
          </cell>
          <cell r="Y893" t="str">
            <v>Pumps</v>
          </cell>
          <cell r="Z893" t="str">
            <v>Replace pumps</v>
          </cell>
          <cell r="AA893"/>
          <cell r="AB893">
            <v>1</v>
          </cell>
          <cell r="AC893" t="str">
            <v>A</v>
          </cell>
          <cell r="AD893" t="str">
            <v>JC Off</v>
          </cell>
          <cell r="AE893">
            <v>1200</v>
          </cell>
          <cell r="AF893"/>
          <cell r="AG893">
            <v>150</v>
          </cell>
          <cell r="AH893">
            <v>270</v>
          </cell>
          <cell r="AI893">
            <v>1620</v>
          </cell>
          <cell r="AJ893">
            <v>884</v>
          </cell>
          <cell r="AK893"/>
          <cell r="AL893">
            <v>250</v>
          </cell>
          <cell r="AM893">
            <v>93.75</v>
          </cell>
          <cell r="AN893">
            <v>93.75</v>
          </cell>
          <cell r="AO893">
            <v>62.5</v>
          </cell>
          <cell r="AP893">
            <v>125</v>
          </cell>
          <cell r="AQ893">
            <v>57.621223580209012</v>
          </cell>
          <cell r="AR893">
            <v>882.62122358020906</v>
          </cell>
          <cell r="AS893">
            <v>313.32424471604185</v>
          </cell>
          <cell r="AT893">
            <v>1879.945468296251</v>
          </cell>
          <cell r="AU893">
            <v>8267.08</v>
          </cell>
          <cell r="AV893">
            <v>0</v>
          </cell>
          <cell r="AW893">
            <v>562.5</v>
          </cell>
          <cell r="AX893">
            <v>0</v>
          </cell>
          <cell r="AY893">
            <v>125</v>
          </cell>
          <cell r="AZ893">
            <v>678.16</v>
          </cell>
          <cell r="BA893">
            <v>187.5</v>
          </cell>
          <cell r="BB893">
            <v>0</v>
          </cell>
          <cell r="BC893">
            <v>1553.1599999999999</v>
          </cell>
          <cell r="BD893">
            <v>1964.048</v>
          </cell>
          <cell r="BE893">
            <v>11784.288</v>
          </cell>
          <cell r="BF893">
            <v>8267.08</v>
          </cell>
          <cell r="BG893"/>
          <cell r="BH893"/>
          <cell r="BI893"/>
          <cell r="BJ893"/>
          <cell r="BK893"/>
          <cell r="BL893"/>
          <cell r="BM893">
            <v>0</v>
          </cell>
          <cell r="BN893">
            <v>0</v>
          </cell>
          <cell r="BO893"/>
          <cell r="BP893"/>
          <cell r="BQ893"/>
          <cell r="BR893"/>
          <cell r="BS893">
            <v>562.5</v>
          </cell>
          <cell r="BT893">
            <v>0</v>
          </cell>
          <cell r="BU893">
            <v>125</v>
          </cell>
          <cell r="BV893">
            <v>678.16</v>
          </cell>
          <cell r="BW893">
            <v>187.5</v>
          </cell>
          <cell r="BX893">
            <v>59.84</v>
          </cell>
          <cell r="BY893">
            <v>1612.9999999999998</v>
          </cell>
          <cell r="BZ893">
            <v>1976.0160000000001</v>
          </cell>
          <cell r="CA893">
            <v>11856.096</v>
          </cell>
          <cell r="CB893"/>
          <cell r="CC893"/>
          <cell r="CD893"/>
          <cell r="CE893"/>
          <cell r="CF893"/>
          <cell r="CG893"/>
          <cell r="CH893"/>
          <cell r="CI893" t="str">
            <v>MIR</v>
          </cell>
          <cell r="CJ893"/>
          <cell r="CK893"/>
          <cell r="CL893"/>
          <cell r="CM893"/>
          <cell r="CN893"/>
          <cell r="CO893"/>
          <cell r="CP893"/>
          <cell r="CQ893"/>
          <cell r="CR893"/>
          <cell r="CS893">
            <v>0</v>
          </cell>
          <cell r="CT893">
            <v>0</v>
          </cell>
          <cell r="CU893"/>
          <cell r="CV893"/>
          <cell r="CW893"/>
          <cell r="CX893"/>
          <cell r="CY893"/>
          <cell r="CZ893"/>
          <cell r="DA893"/>
          <cell r="DB893"/>
          <cell r="DC893"/>
          <cell r="DD893">
            <v>0</v>
          </cell>
          <cell r="DE893">
            <v>0</v>
          </cell>
          <cell r="DF893">
            <v>0</v>
          </cell>
          <cell r="DG893"/>
          <cell r="DH893"/>
          <cell r="DI893"/>
          <cell r="DJ893"/>
          <cell r="DK893"/>
          <cell r="DL893">
            <v>43425</v>
          </cell>
          <cell r="DM893">
            <v>43425</v>
          </cell>
          <cell r="DN893">
            <v>43430</v>
          </cell>
          <cell r="DO893">
            <v>43430</v>
          </cell>
          <cell r="DP893"/>
          <cell r="DQ893"/>
          <cell r="DR893"/>
          <cell r="DS893"/>
          <cell r="DT893">
            <v>0</v>
          </cell>
          <cell r="DU893">
            <v>0</v>
          </cell>
          <cell r="DW893" t="str">
            <v>1001138-M01</v>
          </cell>
          <cell r="DX893" t="str">
            <v>1001138-M01-C05</v>
          </cell>
          <cell r="DY893">
            <v>1</v>
          </cell>
          <cell r="DZ893">
            <v>1</v>
          </cell>
          <cell r="EA893">
            <v>0</v>
          </cell>
          <cell r="EB893">
            <v>1</v>
          </cell>
          <cell r="EC893">
            <v>0</v>
          </cell>
          <cell r="ED893">
            <v>11784.288</v>
          </cell>
          <cell r="EE893">
            <v>0</v>
          </cell>
          <cell r="EF893">
            <v>0</v>
          </cell>
          <cell r="EG893">
            <v>0</v>
          </cell>
          <cell r="EH893">
            <v>0</v>
          </cell>
          <cell r="EI893">
            <v>2</v>
          </cell>
        </row>
        <row r="894">
          <cell r="A894">
            <v>1001138</v>
          </cell>
          <cell r="B894" t="str">
            <v>Child</v>
          </cell>
          <cell r="C894">
            <v>620171</v>
          </cell>
          <cell r="D894" t="str">
            <v>HUYTON EDENDALE HOUSE LATHOM ROAD</v>
          </cell>
          <cell r="E894" t="str">
            <v>NW England</v>
          </cell>
          <cell r="F894" t="str">
            <v>C</v>
          </cell>
          <cell r="G894" t="str">
            <v>Merseyside</v>
          </cell>
          <cell r="H894" t="str">
            <v>Liverpool</v>
          </cell>
          <cell r="I894" t="str">
            <v>B McDowall</v>
          </cell>
          <cell r="J894" t="str">
            <v>Mark Constantine</v>
          </cell>
          <cell r="K894" t="str">
            <v>Claire Hopkins</v>
          </cell>
          <cell r="L894" t="str">
            <v xml:space="preserve">Phil Barlow </v>
          </cell>
          <cell r="M894" t="str">
            <v>Phil Leonard</v>
          </cell>
          <cell r="N894"/>
          <cell r="O894" t="str">
            <v>Styles &amp; Wood</v>
          </cell>
          <cell r="P894" t="str">
            <v>Jerry Phipps</v>
          </cell>
          <cell r="Q894" t="str">
            <v>Julie Mcfarlane</v>
          </cell>
          <cell r="R894" t="str">
            <v>Julie.mcfarlane@interserve.gse.gov.uk Mobile:07483320791</v>
          </cell>
          <cell r="S894" t="str">
            <v>ASKAMS</v>
          </cell>
          <cell r="T894" t="str">
            <v>In Development</v>
          </cell>
          <cell r="U894">
            <v>1</v>
          </cell>
          <cell r="V894" t="str">
            <v>HIGH</v>
          </cell>
          <cell r="W894" t="str">
            <v>Green</v>
          </cell>
          <cell r="X894" t="str">
            <v>HVAC</v>
          </cell>
          <cell r="Y894" t="str">
            <v>Pumps</v>
          </cell>
          <cell r="Z894" t="str">
            <v>Replace pumps</v>
          </cell>
          <cell r="AA894"/>
          <cell r="AB894">
            <v>1</v>
          </cell>
          <cell r="AC894" t="str">
            <v>A</v>
          </cell>
          <cell r="AD894" t="str">
            <v>JC Off</v>
          </cell>
          <cell r="AE894">
            <v>1200</v>
          </cell>
          <cell r="AF894"/>
          <cell r="AG894">
            <v>150</v>
          </cell>
          <cell r="AH894">
            <v>270</v>
          </cell>
          <cell r="AI894">
            <v>1620</v>
          </cell>
          <cell r="AJ894">
            <v>884</v>
          </cell>
          <cell r="AK894"/>
          <cell r="AL894">
            <v>250</v>
          </cell>
          <cell r="AM894">
            <v>93.75</v>
          </cell>
          <cell r="AN894">
            <v>93.75</v>
          </cell>
          <cell r="AO894">
            <v>62.5</v>
          </cell>
          <cell r="AP894">
            <v>125</v>
          </cell>
          <cell r="AQ894">
            <v>57.621223580209012</v>
          </cell>
          <cell r="AR894">
            <v>882.62122358020906</v>
          </cell>
          <cell r="AS894">
            <v>313.32424471604185</v>
          </cell>
          <cell r="AT894">
            <v>1879.945468296251</v>
          </cell>
          <cell r="AU894">
            <v>8267.08</v>
          </cell>
          <cell r="AV894">
            <v>0</v>
          </cell>
          <cell r="AW894">
            <v>562.5</v>
          </cell>
          <cell r="AX894">
            <v>0</v>
          </cell>
          <cell r="AY894">
            <v>125</v>
          </cell>
          <cell r="AZ894">
            <v>678.16</v>
          </cell>
          <cell r="BA894">
            <v>187.5</v>
          </cell>
          <cell r="BB894">
            <v>0</v>
          </cell>
          <cell r="BC894">
            <v>1553.1599999999999</v>
          </cell>
          <cell r="BD894">
            <v>1964.048</v>
          </cell>
          <cell r="BE894">
            <v>11784.288</v>
          </cell>
          <cell r="BF894">
            <v>8267.08</v>
          </cell>
          <cell r="BG894"/>
          <cell r="BH894"/>
          <cell r="BI894"/>
          <cell r="BJ894"/>
          <cell r="BK894"/>
          <cell r="BL894"/>
          <cell r="BM894">
            <v>0</v>
          </cell>
          <cell r="BN894">
            <v>0</v>
          </cell>
          <cell r="BO894"/>
          <cell r="BP894"/>
          <cell r="BQ894"/>
          <cell r="BR894"/>
          <cell r="BS894">
            <v>562.5</v>
          </cell>
          <cell r="BT894">
            <v>0</v>
          </cell>
          <cell r="BU894">
            <v>125</v>
          </cell>
          <cell r="BV894">
            <v>678.16</v>
          </cell>
          <cell r="BW894">
            <v>187.5</v>
          </cell>
          <cell r="BX894">
            <v>59.84</v>
          </cell>
          <cell r="BY894">
            <v>1612.9999999999998</v>
          </cell>
          <cell r="BZ894">
            <v>1976.0160000000001</v>
          </cell>
          <cell r="CA894">
            <v>11856.096</v>
          </cell>
          <cell r="CB894"/>
          <cell r="CC894"/>
          <cell r="CD894"/>
          <cell r="CE894"/>
          <cell r="CF894"/>
          <cell r="CG894"/>
          <cell r="CH894"/>
          <cell r="CI894" t="str">
            <v>MIR</v>
          </cell>
          <cell r="CJ894"/>
          <cell r="CK894"/>
          <cell r="CL894"/>
          <cell r="CM894"/>
          <cell r="CN894"/>
          <cell r="CO894"/>
          <cell r="CP894"/>
          <cell r="CQ894"/>
          <cell r="CR894"/>
          <cell r="CS894">
            <v>0</v>
          </cell>
          <cell r="CT894">
            <v>0</v>
          </cell>
          <cell r="CU894"/>
          <cell r="CV894"/>
          <cell r="CW894"/>
          <cell r="CX894"/>
          <cell r="CY894"/>
          <cell r="CZ894"/>
          <cell r="DA894"/>
          <cell r="DB894"/>
          <cell r="DC894"/>
          <cell r="DD894">
            <v>0</v>
          </cell>
          <cell r="DE894">
            <v>0</v>
          </cell>
          <cell r="DF894">
            <v>0</v>
          </cell>
          <cell r="DG894"/>
          <cell r="DH894"/>
          <cell r="DI894"/>
          <cell r="DJ894"/>
          <cell r="DK894"/>
          <cell r="DL894">
            <v>43425</v>
          </cell>
          <cell r="DM894">
            <v>43425</v>
          </cell>
          <cell r="DN894">
            <v>43430</v>
          </cell>
          <cell r="DO894">
            <v>43430</v>
          </cell>
          <cell r="DP894"/>
          <cell r="DQ894"/>
          <cell r="DR894"/>
          <cell r="DS894"/>
          <cell r="DT894">
            <v>0</v>
          </cell>
          <cell r="DU894">
            <v>0</v>
          </cell>
          <cell r="DW894" t="str">
            <v>1001138-M01</v>
          </cell>
          <cell r="DX894" t="str">
            <v>1001138-M01-C06</v>
          </cell>
          <cell r="DY894">
            <v>1</v>
          </cell>
          <cell r="DZ894">
            <v>1</v>
          </cell>
          <cell r="EA894">
            <v>0</v>
          </cell>
          <cell r="EB894">
            <v>1</v>
          </cell>
          <cell r="EC894">
            <v>0</v>
          </cell>
          <cell r="ED894">
            <v>11784.288</v>
          </cell>
          <cell r="EE894">
            <v>0</v>
          </cell>
          <cell r="EF894">
            <v>0</v>
          </cell>
          <cell r="EG894">
            <v>0</v>
          </cell>
          <cell r="EH894">
            <v>0</v>
          </cell>
          <cell r="EI894">
            <v>2</v>
          </cell>
        </row>
        <row r="895">
          <cell r="A895">
            <v>1001138</v>
          </cell>
          <cell r="B895" t="str">
            <v>Child</v>
          </cell>
          <cell r="C895">
            <v>620171</v>
          </cell>
          <cell r="D895" t="str">
            <v>HUYTON EDENDALE HOUSE LATHOM ROAD</v>
          </cell>
          <cell r="E895" t="str">
            <v>NW England</v>
          </cell>
          <cell r="F895" t="str">
            <v>C</v>
          </cell>
          <cell r="G895" t="str">
            <v>Merseyside</v>
          </cell>
          <cell r="H895" t="str">
            <v>Liverpool</v>
          </cell>
          <cell r="I895" t="str">
            <v>B McDowall</v>
          </cell>
          <cell r="J895" t="str">
            <v>Mark Constantine</v>
          </cell>
          <cell r="K895" t="str">
            <v>Claire Hopkins</v>
          </cell>
          <cell r="L895" t="str">
            <v xml:space="preserve">Phil Barlow </v>
          </cell>
          <cell r="M895" t="str">
            <v>Phil Leonard</v>
          </cell>
          <cell r="N895"/>
          <cell r="O895" t="str">
            <v>Styles &amp; Wood</v>
          </cell>
          <cell r="P895" t="str">
            <v>Jerry Phipps</v>
          </cell>
          <cell r="Q895" t="str">
            <v>Julie Mcfarlane</v>
          </cell>
          <cell r="R895" t="str">
            <v>Julie.mcfarlane@interserve.gse.gov.uk Mobile:07483320791</v>
          </cell>
          <cell r="S895" t="str">
            <v>ASKAMS</v>
          </cell>
          <cell r="T895" t="str">
            <v>In Development</v>
          </cell>
          <cell r="U895">
            <v>1</v>
          </cell>
          <cell r="V895" t="str">
            <v>HIGH</v>
          </cell>
          <cell r="W895" t="str">
            <v>Green</v>
          </cell>
          <cell r="X895" t="str">
            <v>HVAC</v>
          </cell>
          <cell r="Y895" t="str">
            <v>Pumps</v>
          </cell>
          <cell r="Z895" t="str">
            <v>Replace pumps</v>
          </cell>
          <cell r="AA895"/>
          <cell r="AB895">
            <v>1</v>
          </cell>
          <cell r="AC895" t="str">
            <v>A</v>
          </cell>
          <cell r="AD895" t="str">
            <v>JC Off</v>
          </cell>
          <cell r="AE895">
            <v>1200</v>
          </cell>
          <cell r="AF895"/>
          <cell r="AG895">
            <v>150</v>
          </cell>
          <cell r="AH895">
            <v>270</v>
          </cell>
          <cell r="AI895">
            <v>1620</v>
          </cell>
          <cell r="AJ895">
            <v>884</v>
          </cell>
          <cell r="AK895"/>
          <cell r="AL895">
            <v>250</v>
          </cell>
          <cell r="AM895">
            <v>93.75</v>
          </cell>
          <cell r="AN895">
            <v>93.75</v>
          </cell>
          <cell r="AO895">
            <v>62.5</v>
          </cell>
          <cell r="AP895">
            <v>125</v>
          </cell>
          <cell r="AQ895">
            <v>57.621223580209012</v>
          </cell>
          <cell r="AR895">
            <v>882.62122358020906</v>
          </cell>
          <cell r="AS895">
            <v>313.32424471604185</v>
          </cell>
          <cell r="AT895">
            <v>1879.945468296251</v>
          </cell>
          <cell r="AU895">
            <v>8267.08</v>
          </cell>
          <cell r="AV895">
            <v>0</v>
          </cell>
          <cell r="AW895">
            <v>562.5</v>
          </cell>
          <cell r="AX895">
            <v>0</v>
          </cell>
          <cell r="AY895">
            <v>125</v>
          </cell>
          <cell r="AZ895">
            <v>678.16</v>
          </cell>
          <cell r="BA895">
            <v>187.5</v>
          </cell>
          <cell r="BB895">
            <v>0</v>
          </cell>
          <cell r="BC895">
            <v>1553.1599999999999</v>
          </cell>
          <cell r="BD895">
            <v>1964.048</v>
          </cell>
          <cell r="BE895">
            <v>11784.288</v>
          </cell>
          <cell r="BF895">
            <v>8267.08</v>
          </cell>
          <cell r="BG895"/>
          <cell r="BH895"/>
          <cell r="BI895"/>
          <cell r="BJ895"/>
          <cell r="BK895"/>
          <cell r="BL895"/>
          <cell r="BM895">
            <v>0</v>
          </cell>
          <cell r="BN895">
            <v>0</v>
          </cell>
          <cell r="BO895"/>
          <cell r="BP895"/>
          <cell r="BQ895"/>
          <cell r="BR895"/>
          <cell r="BS895">
            <v>562.5</v>
          </cell>
          <cell r="BT895">
            <v>0</v>
          </cell>
          <cell r="BU895">
            <v>125</v>
          </cell>
          <cell r="BV895">
            <v>678.16</v>
          </cell>
          <cell r="BW895">
            <v>187.5</v>
          </cell>
          <cell r="BX895">
            <v>59.84</v>
          </cell>
          <cell r="BY895">
            <v>1612.9999999999998</v>
          </cell>
          <cell r="BZ895">
            <v>1976.0160000000001</v>
          </cell>
          <cell r="CA895">
            <v>11856.096</v>
          </cell>
          <cell r="CB895"/>
          <cell r="CC895"/>
          <cell r="CD895"/>
          <cell r="CE895"/>
          <cell r="CF895"/>
          <cell r="CG895"/>
          <cell r="CH895"/>
          <cell r="CI895" t="str">
            <v>MIR</v>
          </cell>
          <cell r="CJ895"/>
          <cell r="CK895"/>
          <cell r="CL895"/>
          <cell r="CM895"/>
          <cell r="CN895"/>
          <cell r="CO895"/>
          <cell r="CP895"/>
          <cell r="CQ895"/>
          <cell r="CR895"/>
          <cell r="CS895">
            <v>0</v>
          </cell>
          <cell r="CT895">
            <v>0</v>
          </cell>
          <cell r="CU895"/>
          <cell r="CV895"/>
          <cell r="CW895"/>
          <cell r="CX895"/>
          <cell r="CY895"/>
          <cell r="CZ895"/>
          <cell r="DA895"/>
          <cell r="DB895"/>
          <cell r="DC895"/>
          <cell r="DD895">
            <v>0</v>
          </cell>
          <cell r="DE895">
            <v>0</v>
          </cell>
          <cell r="DF895">
            <v>0</v>
          </cell>
          <cell r="DG895"/>
          <cell r="DH895"/>
          <cell r="DI895"/>
          <cell r="DJ895"/>
          <cell r="DK895"/>
          <cell r="DL895">
            <v>43425</v>
          </cell>
          <cell r="DM895">
            <v>43425</v>
          </cell>
          <cell r="DN895">
            <v>43430</v>
          </cell>
          <cell r="DO895">
            <v>43430</v>
          </cell>
          <cell r="DP895"/>
          <cell r="DQ895"/>
          <cell r="DR895"/>
          <cell r="DS895"/>
          <cell r="DT895">
            <v>0</v>
          </cell>
          <cell r="DU895">
            <v>0</v>
          </cell>
          <cell r="DW895" t="str">
            <v>1001138-M01</v>
          </cell>
          <cell r="DX895" t="str">
            <v>1001138-M01-C07</v>
          </cell>
          <cell r="DY895">
            <v>1</v>
          </cell>
          <cell r="DZ895">
            <v>1</v>
          </cell>
          <cell r="EA895">
            <v>0</v>
          </cell>
          <cell r="EB895">
            <v>1</v>
          </cell>
          <cell r="EC895">
            <v>0</v>
          </cell>
          <cell r="ED895">
            <v>11784.288</v>
          </cell>
          <cell r="EE895">
            <v>0</v>
          </cell>
          <cell r="EF895">
            <v>0</v>
          </cell>
          <cell r="EG895">
            <v>0</v>
          </cell>
          <cell r="EH895">
            <v>0</v>
          </cell>
          <cell r="EI895">
            <v>2</v>
          </cell>
        </row>
        <row r="896">
          <cell r="A896">
            <v>1001138</v>
          </cell>
          <cell r="B896" t="str">
            <v>Child</v>
          </cell>
          <cell r="C896">
            <v>620171</v>
          </cell>
          <cell r="D896" t="str">
            <v>HUYTON EDENDALE HOUSE LATHOM ROAD</v>
          </cell>
          <cell r="E896" t="str">
            <v>NW England</v>
          </cell>
          <cell r="F896" t="str">
            <v>C</v>
          </cell>
          <cell r="G896" t="str">
            <v>Merseyside</v>
          </cell>
          <cell r="H896" t="str">
            <v>Liverpool</v>
          </cell>
          <cell r="I896" t="str">
            <v>B McDowall</v>
          </cell>
          <cell r="J896" t="str">
            <v>Mark Constantine</v>
          </cell>
          <cell r="K896" t="str">
            <v>Claire Hopkins</v>
          </cell>
          <cell r="L896" t="str">
            <v xml:space="preserve">Phil Barlow </v>
          </cell>
          <cell r="M896" t="str">
            <v>Phil Leonard</v>
          </cell>
          <cell r="N896"/>
          <cell r="O896" t="str">
            <v>Styles &amp; Wood</v>
          </cell>
          <cell r="P896" t="str">
            <v>Jerry Phipps</v>
          </cell>
          <cell r="Q896" t="str">
            <v>Julie Mcfarlane</v>
          </cell>
          <cell r="R896" t="str">
            <v>Julie.mcfarlane@interserve.gse.gov.uk Mobile:07483320791</v>
          </cell>
          <cell r="S896" t="str">
            <v>ASKAMS</v>
          </cell>
          <cell r="T896" t="str">
            <v>In Development</v>
          </cell>
          <cell r="U896">
            <v>1</v>
          </cell>
          <cell r="V896" t="str">
            <v>HIGH</v>
          </cell>
          <cell r="W896" t="str">
            <v>Green</v>
          </cell>
          <cell r="X896" t="str">
            <v>HVAC</v>
          </cell>
          <cell r="Y896" t="str">
            <v>Pumps</v>
          </cell>
          <cell r="Z896" t="str">
            <v>Replace pumps</v>
          </cell>
          <cell r="AA896"/>
          <cell r="AB896">
            <v>1</v>
          </cell>
          <cell r="AC896" t="str">
            <v>A</v>
          </cell>
          <cell r="AD896" t="str">
            <v>JC Off</v>
          </cell>
          <cell r="AE896">
            <v>1200</v>
          </cell>
          <cell r="AF896"/>
          <cell r="AG896">
            <v>150</v>
          </cell>
          <cell r="AH896">
            <v>270</v>
          </cell>
          <cell r="AI896">
            <v>1620</v>
          </cell>
          <cell r="AJ896">
            <v>884</v>
          </cell>
          <cell r="AK896"/>
          <cell r="AL896">
            <v>250</v>
          </cell>
          <cell r="AM896">
            <v>93.75</v>
          </cell>
          <cell r="AN896">
            <v>93.75</v>
          </cell>
          <cell r="AO896">
            <v>62.5</v>
          </cell>
          <cell r="AP896">
            <v>125</v>
          </cell>
          <cell r="AQ896">
            <v>57.621223580209012</v>
          </cell>
          <cell r="AR896">
            <v>882.62122358020906</v>
          </cell>
          <cell r="AS896">
            <v>313.32424471604185</v>
          </cell>
          <cell r="AT896">
            <v>1879.945468296251</v>
          </cell>
          <cell r="AU896">
            <v>8267.06</v>
          </cell>
          <cell r="AV896">
            <v>0</v>
          </cell>
          <cell r="AW896">
            <v>562.5</v>
          </cell>
          <cell r="AX896">
            <v>0</v>
          </cell>
          <cell r="AY896">
            <v>125</v>
          </cell>
          <cell r="AZ896">
            <v>678.16</v>
          </cell>
          <cell r="BA896">
            <v>187.5</v>
          </cell>
          <cell r="BB896">
            <v>0</v>
          </cell>
          <cell r="BC896">
            <v>1553.1599999999999</v>
          </cell>
          <cell r="BD896">
            <v>1964.0439999999999</v>
          </cell>
          <cell r="BE896">
            <v>11784.263999999999</v>
          </cell>
          <cell r="BF896">
            <v>8267.06</v>
          </cell>
          <cell r="BG896"/>
          <cell r="BH896"/>
          <cell r="BI896"/>
          <cell r="BJ896"/>
          <cell r="BK896"/>
          <cell r="BL896"/>
          <cell r="BM896">
            <v>0</v>
          </cell>
          <cell r="BN896">
            <v>0</v>
          </cell>
          <cell r="BO896"/>
          <cell r="BP896"/>
          <cell r="BQ896"/>
          <cell r="BR896"/>
          <cell r="BS896">
            <v>562.5</v>
          </cell>
          <cell r="BT896">
            <v>0</v>
          </cell>
          <cell r="BU896">
            <v>125</v>
          </cell>
          <cell r="BV896">
            <v>678.16</v>
          </cell>
          <cell r="BW896">
            <v>187.5</v>
          </cell>
          <cell r="BX896">
            <v>59.84</v>
          </cell>
          <cell r="BY896">
            <v>1612.9999999999998</v>
          </cell>
          <cell r="BZ896">
            <v>1976.0119999999999</v>
          </cell>
          <cell r="CA896">
            <v>11856.072</v>
          </cell>
          <cell r="CB896"/>
          <cell r="CC896"/>
          <cell r="CD896"/>
          <cell r="CE896"/>
          <cell r="CF896"/>
          <cell r="CG896"/>
          <cell r="CH896"/>
          <cell r="CI896" t="str">
            <v>MIR</v>
          </cell>
          <cell r="CJ896"/>
          <cell r="CK896"/>
          <cell r="CL896"/>
          <cell r="CM896"/>
          <cell r="CN896"/>
          <cell r="CO896"/>
          <cell r="CP896"/>
          <cell r="CQ896"/>
          <cell r="CR896"/>
          <cell r="CS896">
            <v>0</v>
          </cell>
          <cell r="CT896">
            <v>0</v>
          </cell>
          <cell r="CU896"/>
          <cell r="CV896"/>
          <cell r="CW896"/>
          <cell r="CX896"/>
          <cell r="CY896"/>
          <cell r="CZ896"/>
          <cell r="DA896"/>
          <cell r="DB896"/>
          <cell r="DC896"/>
          <cell r="DD896">
            <v>0</v>
          </cell>
          <cell r="DE896">
            <v>0</v>
          </cell>
          <cell r="DF896">
            <v>0</v>
          </cell>
          <cell r="DG896"/>
          <cell r="DH896"/>
          <cell r="DI896"/>
          <cell r="DJ896"/>
          <cell r="DK896"/>
          <cell r="DL896">
            <v>43425</v>
          </cell>
          <cell r="DM896">
            <v>43425</v>
          </cell>
          <cell r="DN896">
            <v>43430</v>
          </cell>
          <cell r="DO896">
            <v>43430</v>
          </cell>
          <cell r="DP896"/>
          <cell r="DQ896"/>
          <cell r="DR896"/>
          <cell r="DS896"/>
          <cell r="DT896">
            <v>0</v>
          </cell>
          <cell r="DU896">
            <v>0</v>
          </cell>
          <cell r="DW896" t="str">
            <v>1001138-M01</v>
          </cell>
          <cell r="DX896" t="str">
            <v>1001138-M01-C08</v>
          </cell>
          <cell r="DY896">
            <v>1</v>
          </cell>
          <cell r="DZ896">
            <v>1</v>
          </cell>
          <cell r="EA896">
            <v>0</v>
          </cell>
          <cell r="EB896">
            <v>1</v>
          </cell>
          <cell r="EC896">
            <v>0</v>
          </cell>
          <cell r="ED896">
            <v>11784.263999999999</v>
          </cell>
          <cell r="EE896">
            <v>0</v>
          </cell>
          <cell r="EF896">
            <v>0</v>
          </cell>
          <cell r="EG896">
            <v>0</v>
          </cell>
          <cell r="EH896">
            <v>0</v>
          </cell>
          <cell r="EI896">
            <v>2</v>
          </cell>
        </row>
        <row r="897">
          <cell r="A897">
            <v>1001139</v>
          </cell>
          <cell r="B897" t="str">
            <v>Master</v>
          </cell>
          <cell r="C897">
            <v>620200</v>
          </cell>
          <cell r="D897" t="str">
            <v>Springfield House</v>
          </cell>
          <cell r="E897" t="str">
            <v>NW England</v>
          </cell>
          <cell r="F897" t="str">
            <v>C</v>
          </cell>
          <cell r="G897" t="str">
            <v>Merseyside</v>
          </cell>
          <cell r="H897" t="str">
            <v>Liverpool</v>
          </cell>
          <cell r="I897" t="str">
            <v>B McDowall</v>
          </cell>
          <cell r="J897" t="str">
            <v>Mark Constantine</v>
          </cell>
          <cell r="K897" t="str">
            <v>Claire Hopkins</v>
          </cell>
          <cell r="L897" t="str">
            <v xml:space="preserve">Phil Barlow </v>
          </cell>
          <cell r="M897" t="str">
            <v>Phil Leonard</v>
          </cell>
          <cell r="N897"/>
          <cell r="O897" t="str">
            <v>Styles &amp; Wood</v>
          </cell>
          <cell r="P897" t="str">
            <v>Jerry Phipps</v>
          </cell>
          <cell r="Q897" t="str">
            <v>Julie Mcfarlane</v>
          </cell>
          <cell r="R897" t="str">
            <v>Julie.mcfarlane@interserve.gse.gov.uk Mobile:07483320791</v>
          </cell>
          <cell r="S897" t="str">
            <v>ASKAMS</v>
          </cell>
          <cell r="T897" t="str">
            <v>In Development</v>
          </cell>
          <cell r="U897">
            <v>1</v>
          </cell>
          <cell r="V897" t="str">
            <v>MEDIUM</v>
          </cell>
          <cell r="W897" t="str">
            <v>Green</v>
          </cell>
          <cell r="X897"/>
          <cell r="Y897"/>
          <cell r="Z897" t="str">
            <v>LCW-620200-Liverpool-Springfield House-Building Fabric</v>
          </cell>
          <cell r="AA897"/>
          <cell r="AB897">
            <v>1</v>
          </cell>
          <cell r="AC897"/>
          <cell r="AD897" t="str">
            <v>JC</v>
          </cell>
          <cell r="AE897"/>
          <cell r="AF897">
            <v>32245.200000000001</v>
          </cell>
          <cell r="AG897">
            <v>4030.6499999999996</v>
          </cell>
          <cell r="AH897">
            <v>7255.1699999999992</v>
          </cell>
          <cell r="AI897">
            <v>43531.02</v>
          </cell>
          <cell r="AJ897"/>
          <cell r="AK897">
            <v>36884.403438257701</v>
          </cell>
          <cell r="AL897">
            <v>0</v>
          </cell>
          <cell r="AM897">
            <v>0</v>
          </cell>
          <cell r="AN897">
            <v>750</v>
          </cell>
          <cell r="AO897">
            <v>500</v>
          </cell>
          <cell r="AP897">
            <v>1000</v>
          </cell>
          <cell r="AQ897">
            <v>2972.4130108335421</v>
          </cell>
          <cell r="AR897">
            <v>6822.4130108335421</v>
          </cell>
          <cell r="AS897">
            <v>8421.3632898182495</v>
          </cell>
          <cell r="AT897">
            <v>50528.179738909494</v>
          </cell>
          <cell r="AU897"/>
          <cell r="AV897">
            <v>55254.74</v>
          </cell>
          <cell r="AW897">
            <v>0</v>
          </cell>
          <cell r="AX897">
            <v>0</v>
          </cell>
          <cell r="AY897">
            <v>1000</v>
          </cell>
          <cell r="AZ897">
            <v>2034.48</v>
          </cell>
          <cell r="BA897">
            <v>1500</v>
          </cell>
          <cell r="BB897">
            <v>3086.86</v>
          </cell>
          <cell r="BC897">
            <v>7621.34</v>
          </cell>
          <cell r="BD897">
            <v>12575.216</v>
          </cell>
          <cell r="BE897">
            <v>75451.296000000002</v>
          </cell>
          <cell r="BF897"/>
          <cell r="BG897"/>
          <cell r="BH897"/>
          <cell r="BI897"/>
          <cell r="BJ897"/>
          <cell r="BK897" t="str">
            <v>Y</v>
          </cell>
          <cell r="BL897"/>
          <cell r="BM897">
            <v>55254.74</v>
          </cell>
          <cell r="BN897">
            <v>55254.74</v>
          </cell>
          <cell r="BO897"/>
          <cell r="BP897">
            <v>55254.74</v>
          </cell>
          <cell r="BQ897">
            <v>0</v>
          </cell>
          <cell r="BR897"/>
          <cell r="BS897">
            <v>0</v>
          </cell>
          <cell r="BT897">
            <v>0</v>
          </cell>
          <cell r="BU897">
            <v>1000</v>
          </cell>
          <cell r="BV897">
            <v>2034.48</v>
          </cell>
          <cell r="BW897">
            <v>1500</v>
          </cell>
          <cell r="BX897">
            <v>3086.86</v>
          </cell>
          <cell r="BY897">
            <v>7621.34</v>
          </cell>
          <cell r="BZ897">
            <v>34677.112000000001</v>
          </cell>
          <cell r="CA897">
            <v>97553.19200000001</v>
          </cell>
          <cell r="CB897">
            <v>47025.012261090516</v>
          </cell>
          <cell r="CC897">
            <v>97553.19200000001</v>
          </cell>
          <cell r="CD897" t="str">
            <v/>
          </cell>
          <cell r="CE897"/>
          <cell r="CF897">
            <v>1</v>
          </cell>
          <cell r="CG897">
            <v>55254.74</v>
          </cell>
          <cell r="CH897">
            <v>55254.74</v>
          </cell>
          <cell r="CI897" t="str">
            <v>T</v>
          </cell>
          <cell r="CJ897"/>
          <cell r="CK897">
            <v>0</v>
          </cell>
          <cell r="CL897">
            <v>0</v>
          </cell>
          <cell r="CM897">
            <v>0</v>
          </cell>
          <cell r="CN897">
            <v>0</v>
          </cell>
          <cell r="CO897">
            <v>0</v>
          </cell>
          <cell r="CP897">
            <v>0</v>
          </cell>
          <cell r="CQ897">
            <v>0</v>
          </cell>
          <cell r="CR897">
            <v>0</v>
          </cell>
          <cell r="CS897">
            <v>0</v>
          </cell>
          <cell r="CT897">
            <v>0</v>
          </cell>
          <cell r="CU897"/>
          <cell r="CV897"/>
          <cell r="CW897">
            <v>0</v>
          </cell>
          <cell r="CX897">
            <v>0</v>
          </cell>
          <cell r="CY897">
            <v>0</v>
          </cell>
          <cell r="CZ897">
            <v>0</v>
          </cell>
          <cell r="DA897">
            <v>0</v>
          </cell>
          <cell r="DB897">
            <v>0</v>
          </cell>
          <cell r="DC897">
            <v>0</v>
          </cell>
          <cell r="DD897">
            <v>0</v>
          </cell>
          <cell r="DE897">
            <v>0</v>
          </cell>
          <cell r="DF897">
            <v>0</v>
          </cell>
          <cell r="DG897"/>
          <cell r="DH897"/>
          <cell r="DI897"/>
          <cell r="DJ897"/>
          <cell r="DK897"/>
          <cell r="DL897">
            <v>43433</v>
          </cell>
          <cell r="DM897">
            <v>43427</v>
          </cell>
          <cell r="DN897">
            <v>43451</v>
          </cell>
          <cell r="DO897">
            <v>43431</v>
          </cell>
          <cell r="DP897">
            <v>43472</v>
          </cell>
          <cell r="DQ897">
            <v>43472</v>
          </cell>
          <cell r="DR897">
            <v>43500</v>
          </cell>
          <cell r="DS897">
            <v>43500</v>
          </cell>
          <cell r="DT897">
            <v>43472</v>
          </cell>
          <cell r="DU897">
            <v>43500</v>
          </cell>
          <cell r="DW897" t="str">
            <v>1001139-M01</v>
          </cell>
          <cell r="DX897" t="str">
            <v>1001139-M01</v>
          </cell>
          <cell r="DY897">
            <v>1</v>
          </cell>
          <cell r="DZ897">
            <v>1</v>
          </cell>
          <cell r="EA897">
            <v>28</v>
          </cell>
          <cell r="EB897">
            <v>1</v>
          </cell>
          <cell r="EC897">
            <v>0</v>
          </cell>
          <cell r="ED897">
            <v>71747.063999999998</v>
          </cell>
          <cell r="EE897">
            <v>0</v>
          </cell>
          <cell r="EF897">
            <v>43500</v>
          </cell>
          <cell r="EG897">
            <v>43500</v>
          </cell>
          <cell r="EH897">
            <v>43500</v>
          </cell>
          <cell r="EI897">
            <v>43507</v>
          </cell>
        </row>
        <row r="898">
          <cell r="A898">
            <v>1001139</v>
          </cell>
          <cell r="B898" t="str">
            <v>Child</v>
          </cell>
          <cell r="C898">
            <v>620200</v>
          </cell>
          <cell r="D898" t="str">
            <v>Springfield House</v>
          </cell>
          <cell r="E898" t="str">
            <v>NW England</v>
          </cell>
          <cell r="F898" t="str">
            <v>C</v>
          </cell>
          <cell r="G898" t="str">
            <v>Merseyside</v>
          </cell>
          <cell r="H898" t="str">
            <v>Liverpool</v>
          </cell>
          <cell r="I898" t="str">
            <v>B McDowall</v>
          </cell>
          <cell r="J898" t="str">
            <v>Mark Constantine</v>
          </cell>
          <cell r="K898" t="str">
            <v>Claire Hopkins</v>
          </cell>
          <cell r="L898" t="str">
            <v xml:space="preserve">Phil Barlow </v>
          </cell>
          <cell r="M898" t="str">
            <v>Phil Leonard</v>
          </cell>
          <cell r="N898"/>
          <cell r="O898" t="str">
            <v>Styles &amp; Wood</v>
          </cell>
          <cell r="P898" t="str">
            <v>Jerry Phipps</v>
          </cell>
          <cell r="Q898" t="str">
            <v>Julie Mcfarlane</v>
          </cell>
          <cell r="R898" t="str">
            <v>Julie.mcfarlane@interserve.gse.gov.uk Mobile:07483320791</v>
          </cell>
          <cell r="S898" t="str">
            <v>ASKAMS</v>
          </cell>
          <cell r="T898" t="str">
            <v>In Development</v>
          </cell>
          <cell r="U898">
            <v>1</v>
          </cell>
          <cell r="V898" t="str">
            <v>MEDIUM</v>
          </cell>
          <cell r="W898" t="str">
            <v>Green</v>
          </cell>
          <cell r="X898" t="str">
            <v>Interior</v>
          </cell>
          <cell r="Y898" t="str">
            <v>Public Areas Floors</v>
          </cell>
          <cell r="Z898" t="str">
            <v>Replace carpet to ground floor public areas</v>
          </cell>
          <cell r="AA898"/>
          <cell r="AB898">
            <v>1</v>
          </cell>
          <cell r="AC898" t="str">
            <v>A</v>
          </cell>
          <cell r="AD898" t="str">
            <v>JC</v>
          </cell>
          <cell r="AE898">
            <v>13560</v>
          </cell>
          <cell r="AF898"/>
          <cell r="AG898">
            <v>1695</v>
          </cell>
          <cell r="AH898">
            <v>3051</v>
          </cell>
          <cell r="AI898">
            <v>18306</v>
          </cell>
          <cell r="AJ898">
            <v>15207.869697997965</v>
          </cell>
          <cell r="AK898"/>
          <cell r="AL898">
            <v>0</v>
          </cell>
          <cell r="AM898">
            <v>0</v>
          </cell>
          <cell r="AN898">
            <v>187.5</v>
          </cell>
          <cell r="AO898">
            <v>125</v>
          </cell>
          <cell r="AP898">
            <v>250</v>
          </cell>
          <cell r="AQ898">
            <v>1247.4379687352966</v>
          </cell>
          <cell r="AR898">
            <v>2209.9379687352966</v>
          </cell>
          <cell r="AS898">
            <v>3403.5615333466521</v>
          </cell>
          <cell r="AT898">
            <v>20421.369200079913</v>
          </cell>
          <cell r="AU898">
            <v>15455.69</v>
          </cell>
          <cell r="AV898">
            <v>0</v>
          </cell>
          <cell r="AW898">
            <v>0</v>
          </cell>
          <cell r="AX898">
            <v>0</v>
          </cell>
          <cell r="AY898">
            <v>250</v>
          </cell>
          <cell r="AZ898">
            <v>508.62</v>
          </cell>
          <cell r="BA898">
            <v>375</v>
          </cell>
          <cell r="BB898">
            <v>1295.47</v>
          </cell>
          <cell r="BC898">
            <v>2429.09</v>
          </cell>
          <cell r="BD898">
            <v>3576.9560000000006</v>
          </cell>
          <cell r="BE898">
            <v>21461.736000000001</v>
          </cell>
          <cell r="BF898">
            <v>15455.69</v>
          </cell>
          <cell r="BG898">
            <v>15455.69</v>
          </cell>
          <cell r="BH898">
            <v>15455.69</v>
          </cell>
          <cell r="BI898">
            <v>0</v>
          </cell>
          <cell r="BJ898" t="str">
            <v>Year 1</v>
          </cell>
          <cell r="BK898" t="str">
            <v>Y</v>
          </cell>
          <cell r="BL898"/>
          <cell r="BM898">
            <v>0</v>
          </cell>
          <cell r="BN898"/>
          <cell r="BO898"/>
          <cell r="BP898"/>
          <cell r="BQ898"/>
          <cell r="BR898"/>
          <cell r="BS898">
            <v>0</v>
          </cell>
          <cell r="BT898">
            <v>0</v>
          </cell>
          <cell r="BU898">
            <v>250</v>
          </cell>
          <cell r="BV898">
            <v>508.62</v>
          </cell>
          <cell r="BW898">
            <v>375</v>
          </cell>
          <cell r="BX898">
            <v>1295.47</v>
          </cell>
          <cell r="BY898">
            <v>2429.09</v>
          </cell>
          <cell r="BZ898">
            <v>9759.2320000000018</v>
          </cell>
          <cell r="CA898">
            <v>27644.012000000002</v>
          </cell>
          <cell r="CB898"/>
          <cell r="CC898"/>
          <cell r="CD898"/>
          <cell r="CE898"/>
          <cell r="CF898"/>
          <cell r="CG898"/>
          <cell r="CH898"/>
          <cell r="CI898" t="str">
            <v>T</v>
          </cell>
          <cell r="CJ898"/>
          <cell r="CK898"/>
          <cell r="CL898"/>
          <cell r="CM898"/>
          <cell r="CN898"/>
          <cell r="CO898"/>
          <cell r="CP898"/>
          <cell r="CQ898"/>
          <cell r="CR898"/>
          <cell r="CS898">
            <v>0</v>
          </cell>
          <cell r="CT898">
            <v>0</v>
          </cell>
          <cell r="CU898"/>
          <cell r="CV898"/>
          <cell r="CW898"/>
          <cell r="CX898"/>
          <cell r="CY898"/>
          <cell r="CZ898"/>
          <cell r="DA898"/>
          <cell r="DB898"/>
          <cell r="DC898"/>
          <cell r="DD898">
            <v>0</v>
          </cell>
          <cell r="DE898">
            <v>0</v>
          </cell>
          <cell r="DF898">
            <v>0</v>
          </cell>
          <cell r="DG898"/>
          <cell r="DH898"/>
          <cell r="DI898"/>
          <cell r="DJ898"/>
          <cell r="DK898"/>
          <cell r="DL898">
            <v>43433</v>
          </cell>
          <cell r="DM898">
            <v>43427</v>
          </cell>
          <cell r="DN898">
            <v>43451</v>
          </cell>
          <cell r="DO898">
            <v>43431</v>
          </cell>
          <cell r="DP898">
            <v>43472</v>
          </cell>
          <cell r="DQ898">
            <v>43472</v>
          </cell>
          <cell r="DR898">
            <v>43500</v>
          </cell>
          <cell r="DS898">
            <v>43500</v>
          </cell>
          <cell r="DT898">
            <v>43472</v>
          </cell>
          <cell r="DU898">
            <v>43500</v>
          </cell>
          <cell r="DW898" t="str">
            <v>1001139-M01</v>
          </cell>
          <cell r="DX898" t="str">
            <v>1001139-M01-C01</v>
          </cell>
          <cell r="DY898">
            <v>1</v>
          </cell>
          <cell r="DZ898">
            <v>1</v>
          </cell>
          <cell r="EA898">
            <v>28</v>
          </cell>
          <cell r="EB898">
            <v>1</v>
          </cell>
          <cell r="EC898">
            <v>0</v>
          </cell>
          <cell r="ED898">
            <v>19907.172000000002</v>
          </cell>
          <cell r="EE898">
            <v>0</v>
          </cell>
          <cell r="EF898">
            <v>43500</v>
          </cell>
          <cell r="EG898">
            <v>43500</v>
          </cell>
          <cell r="EH898">
            <v>43500</v>
          </cell>
          <cell r="EI898">
            <v>43507</v>
          </cell>
        </row>
        <row r="899">
          <cell r="A899">
            <v>1001139</v>
          </cell>
          <cell r="B899" t="str">
            <v>Child</v>
          </cell>
          <cell r="C899">
            <v>620200</v>
          </cell>
          <cell r="D899" t="str">
            <v>Springfield House</v>
          </cell>
          <cell r="E899" t="str">
            <v>NW England</v>
          </cell>
          <cell r="F899" t="str">
            <v>C</v>
          </cell>
          <cell r="G899" t="str">
            <v>Merseyside</v>
          </cell>
          <cell r="H899" t="str">
            <v>Liverpool</v>
          </cell>
          <cell r="I899" t="str">
            <v>B McDowall</v>
          </cell>
          <cell r="J899" t="str">
            <v>Mark Constantine</v>
          </cell>
          <cell r="K899" t="str">
            <v>Claire Hopkins</v>
          </cell>
          <cell r="L899" t="str">
            <v xml:space="preserve">Phil Barlow </v>
          </cell>
          <cell r="M899" t="str">
            <v>Phil Leonard</v>
          </cell>
          <cell r="N899"/>
          <cell r="O899" t="str">
            <v>Styles &amp; Wood</v>
          </cell>
          <cell r="P899" t="str">
            <v>Jerry Phipps</v>
          </cell>
          <cell r="Q899" t="str">
            <v>Julie Mcfarlane</v>
          </cell>
          <cell r="R899" t="str">
            <v>Julie.mcfarlane@interserve.gse.gov.uk Mobile:07483320791</v>
          </cell>
          <cell r="S899" t="str">
            <v>ASKAMS</v>
          </cell>
          <cell r="T899" t="str">
            <v>In Development</v>
          </cell>
          <cell r="U899">
            <v>1</v>
          </cell>
          <cell r="V899" t="str">
            <v>MEDIUM</v>
          </cell>
          <cell r="W899" t="str">
            <v>Green</v>
          </cell>
          <cell r="X899" t="str">
            <v>Windows</v>
          </cell>
          <cell r="Y899" t="str">
            <v>Window blinds</v>
          </cell>
          <cell r="Z899" t="str">
            <v>Replace window blinds on ground and first floor areas.</v>
          </cell>
          <cell r="AA899"/>
          <cell r="AB899">
            <v>1</v>
          </cell>
          <cell r="AC899" t="str">
            <v>A</v>
          </cell>
          <cell r="AD899" t="str">
            <v>JC</v>
          </cell>
          <cell r="AE899">
            <v>9253.2000000000007</v>
          </cell>
          <cell r="AF899"/>
          <cell r="AG899">
            <v>1156.6499999999996</v>
          </cell>
          <cell r="AH899">
            <v>2081.9699999999993</v>
          </cell>
          <cell r="AI899">
            <v>12491.82</v>
          </cell>
          <cell r="AJ899">
            <v>5674.3240000000005</v>
          </cell>
          <cell r="AK899"/>
          <cell r="AL899">
            <v>0</v>
          </cell>
          <cell r="AM899">
            <v>0</v>
          </cell>
          <cell r="AN899">
            <v>187.5</v>
          </cell>
          <cell r="AO899">
            <v>125</v>
          </cell>
          <cell r="AP899">
            <v>250</v>
          </cell>
          <cell r="AQ899">
            <v>444.3172550269918</v>
          </cell>
          <cell r="AR899">
            <v>1406.8172550269919</v>
          </cell>
          <cell r="AS899">
            <v>1336.2282510053985</v>
          </cell>
          <cell r="AT899">
            <v>8017.3695060323907</v>
          </cell>
          <cell r="AU899">
            <v>8144.65</v>
          </cell>
          <cell r="AV899">
            <v>0</v>
          </cell>
          <cell r="AW899">
            <v>0</v>
          </cell>
          <cell r="AX899">
            <v>0</v>
          </cell>
          <cell r="AY899">
            <v>250</v>
          </cell>
          <cell r="AZ899">
            <v>508.62</v>
          </cell>
          <cell r="BA899">
            <v>375</v>
          </cell>
          <cell r="BB899">
            <v>461.42</v>
          </cell>
          <cell r="BC899">
            <v>1595.04</v>
          </cell>
          <cell r="BD899">
            <v>1947.9380000000001</v>
          </cell>
          <cell r="BE899">
            <v>11687.627999999999</v>
          </cell>
          <cell r="BF899">
            <v>8144.65</v>
          </cell>
          <cell r="BG899">
            <v>8144.65</v>
          </cell>
          <cell r="BH899">
            <v>8144.65</v>
          </cell>
          <cell r="BI899">
            <v>0</v>
          </cell>
          <cell r="BJ899" t="str">
            <v>Year 1</v>
          </cell>
          <cell r="BK899" t="str">
            <v>Y</v>
          </cell>
          <cell r="BL899"/>
          <cell r="BM899">
            <v>0</v>
          </cell>
          <cell r="BN899"/>
          <cell r="BO899"/>
          <cell r="BP899"/>
          <cell r="BQ899"/>
          <cell r="BR899"/>
          <cell r="BS899">
            <v>0</v>
          </cell>
          <cell r="BT899">
            <v>0</v>
          </cell>
          <cell r="BU899">
            <v>250</v>
          </cell>
          <cell r="BV899">
            <v>508.62</v>
          </cell>
          <cell r="BW899">
            <v>375</v>
          </cell>
          <cell r="BX899">
            <v>461.42</v>
          </cell>
          <cell r="BY899">
            <v>1595.04</v>
          </cell>
          <cell r="BZ899">
            <v>5205.7979999999989</v>
          </cell>
          <cell r="CA899">
            <v>14945.487999999998</v>
          </cell>
          <cell r="CB899"/>
          <cell r="CC899"/>
          <cell r="CD899"/>
          <cell r="CE899"/>
          <cell r="CF899"/>
          <cell r="CG899"/>
          <cell r="CH899"/>
          <cell r="CI899" t="str">
            <v>T</v>
          </cell>
          <cell r="CJ899"/>
          <cell r="CK899"/>
          <cell r="CL899"/>
          <cell r="CM899"/>
          <cell r="CN899"/>
          <cell r="CO899"/>
          <cell r="CP899"/>
          <cell r="CQ899"/>
          <cell r="CR899"/>
          <cell r="CS899">
            <v>0</v>
          </cell>
          <cell r="CT899">
            <v>0</v>
          </cell>
          <cell r="CU899"/>
          <cell r="CV899"/>
          <cell r="CW899"/>
          <cell r="CX899"/>
          <cell r="CY899"/>
          <cell r="CZ899"/>
          <cell r="DA899"/>
          <cell r="DB899"/>
          <cell r="DC899"/>
          <cell r="DD899">
            <v>0</v>
          </cell>
          <cell r="DE899">
            <v>0</v>
          </cell>
          <cell r="DF899">
            <v>0</v>
          </cell>
          <cell r="DG899"/>
          <cell r="DH899"/>
          <cell r="DI899"/>
          <cell r="DJ899"/>
          <cell r="DK899"/>
          <cell r="DL899">
            <v>43433</v>
          </cell>
          <cell r="DM899">
            <v>43427</v>
          </cell>
          <cell r="DN899">
            <v>43451</v>
          </cell>
          <cell r="DO899">
            <v>43431</v>
          </cell>
          <cell r="DP899">
            <v>43472</v>
          </cell>
          <cell r="DQ899">
            <v>43472</v>
          </cell>
          <cell r="DR899">
            <v>43500</v>
          </cell>
          <cell r="DS899">
            <v>43500</v>
          </cell>
          <cell r="DT899">
            <v>43472</v>
          </cell>
          <cell r="DU899">
            <v>43500</v>
          </cell>
          <cell r="DW899" t="str">
            <v>1001139-M01</v>
          </cell>
          <cell r="DX899" t="str">
            <v>1001139-M01-C02</v>
          </cell>
          <cell r="DY899">
            <v>1</v>
          </cell>
          <cell r="DZ899">
            <v>1</v>
          </cell>
          <cell r="EA899">
            <v>28</v>
          </cell>
          <cell r="EB899">
            <v>1</v>
          </cell>
          <cell r="EC899">
            <v>0</v>
          </cell>
          <cell r="ED899">
            <v>11133.924000000001</v>
          </cell>
          <cell r="EE899">
            <v>0</v>
          </cell>
          <cell r="EF899">
            <v>43500</v>
          </cell>
          <cell r="EG899">
            <v>43500</v>
          </cell>
          <cell r="EH899">
            <v>43500</v>
          </cell>
          <cell r="EI899">
            <v>43507</v>
          </cell>
        </row>
        <row r="900">
          <cell r="A900">
            <v>1001139</v>
          </cell>
          <cell r="B900" t="str">
            <v>Child</v>
          </cell>
          <cell r="C900">
            <v>620200</v>
          </cell>
          <cell r="D900" t="str">
            <v>Springfield House</v>
          </cell>
          <cell r="E900" t="str">
            <v>NW England</v>
          </cell>
          <cell r="F900" t="str">
            <v>C</v>
          </cell>
          <cell r="G900" t="str">
            <v>Merseyside</v>
          </cell>
          <cell r="H900" t="str">
            <v>Liverpool</v>
          </cell>
          <cell r="I900" t="str">
            <v>B McDowall</v>
          </cell>
          <cell r="J900" t="str">
            <v>Mark Constantine</v>
          </cell>
          <cell r="K900" t="str">
            <v>Claire Hopkins</v>
          </cell>
          <cell r="L900" t="str">
            <v xml:space="preserve">Phil Barlow </v>
          </cell>
          <cell r="M900" t="str">
            <v>Phil Leonard</v>
          </cell>
          <cell r="N900"/>
          <cell r="O900" t="str">
            <v>Styles &amp; Wood</v>
          </cell>
          <cell r="P900" t="str">
            <v>Jerry Phipps</v>
          </cell>
          <cell r="Q900" t="str">
            <v>Julie Mcfarlane</v>
          </cell>
          <cell r="R900" t="str">
            <v>Julie.mcfarlane@interserve.gse.gov.uk Mobile:07483320791</v>
          </cell>
          <cell r="S900" t="str">
            <v>ASKAMS</v>
          </cell>
          <cell r="T900" t="str">
            <v>In Development</v>
          </cell>
          <cell r="U900">
            <v>1</v>
          </cell>
          <cell r="V900" t="str">
            <v>MEDIUM</v>
          </cell>
          <cell r="W900" t="str">
            <v>Green</v>
          </cell>
          <cell r="X900" t="str">
            <v>Interior</v>
          </cell>
          <cell r="Y900" t="str">
            <v>Office Area Redecoration</v>
          </cell>
          <cell r="Z900" t="str">
            <v>Redecorate wall surfaces only in the ground and first floor public areas</v>
          </cell>
          <cell r="AA900"/>
          <cell r="AB900">
            <v>1</v>
          </cell>
          <cell r="AC900" t="str">
            <v>A</v>
          </cell>
          <cell r="AD900" t="str">
            <v>JC</v>
          </cell>
          <cell r="AE900">
            <v>5832</v>
          </cell>
          <cell r="AF900"/>
          <cell r="AG900">
            <v>729</v>
          </cell>
          <cell r="AH900">
            <v>1312.1999999999998</v>
          </cell>
          <cell r="AI900">
            <v>7873.2</v>
          </cell>
          <cell r="AJ900">
            <v>9799.8396103896102</v>
          </cell>
          <cell r="AK900"/>
          <cell r="AL900">
            <v>0</v>
          </cell>
          <cell r="AM900">
            <v>0</v>
          </cell>
          <cell r="AN900">
            <v>187.5</v>
          </cell>
          <cell r="AO900">
            <v>125</v>
          </cell>
          <cell r="AP900">
            <v>250</v>
          </cell>
          <cell r="AQ900">
            <v>791.85710498298909</v>
          </cell>
          <cell r="AR900">
            <v>1754.3571049829891</v>
          </cell>
          <cell r="AS900">
            <v>2230.83934307452</v>
          </cell>
          <cell r="AT900">
            <v>13385.03605844712</v>
          </cell>
          <cell r="AU900">
            <v>28700.23</v>
          </cell>
          <cell r="AV900">
            <v>0</v>
          </cell>
          <cell r="AW900">
            <v>0</v>
          </cell>
          <cell r="AX900">
            <v>0</v>
          </cell>
          <cell r="AY900">
            <v>250</v>
          </cell>
          <cell r="AZ900">
            <v>508.62</v>
          </cell>
          <cell r="BA900">
            <v>375</v>
          </cell>
          <cell r="BB900">
            <v>822.35</v>
          </cell>
          <cell r="BC900">
            <v>1955.9699999999998</v>
          </cell>
          <cell r="BD900">
            <v>6131.24</v>
          </cell>
          <cell r="BE900">
            <v>36787.440000000002</v>
          </cell>
          <cell r="BF900">
            <v>28700.23</v>
          </cell>
          <cell r="BG900">
            <v>28700.23</v>
          </cell>
          <cell r="BH900">
            <v>28700.23</v>
          </cell>
          <cell r="BI900">
            <v>0</v>
          </cell>
          <cell r="BJ900" t="str">
            <v>Year 1</v>
          </cell>
          <cell r="BK900" t="str">
            <v>Y</v>
          </cell>
          <cell r="BL900"/>
          <cell r="BM900">
            <v>0</v>
          </cell>
          <cell r="BN900"/>
          <cell r="BO900"/>
          <cell r="BP900"/>
          <cell r="BQ900"/>
          <cell r="BR900"/>
          <cell r="BS900">
            <v>0</v>
          </cell>
          <cell r="BT900">
            <v>0</v>
          </cell>
          <cell r="BU900">
            <v>250</v>
          </cell>
          <cell r="BV900">
            <v>508.62</v>
          </cell>
          <cell r="BW900">
            <v>375</v>
          </cell>
          <cell r="BX900">
            <v>822.35</v>
          </cell>
          <cell r="BY900">
            <v>1955.9699999999998</v>
          </cell>
          <cell r="BZ900">
            <v>17611.332000000002</v>
          </cell>
          <cell r="CA900">
            <v>48267.532000000007</v>
          </cell>
          <cell r="CB900"/>
          <cell r="CC900"/>
          <cell r="CD900"/>
          <cell r="CE900"/>
          <cell r="CF900"/>
          <cell r="CG900"/>
          <cell r="CH900"/>
          <cell r="CI900" t="str">
            <v>T</v>
          </cell>
          <cell r="CJ900"/>
          <cell r="CK900"/>
          <cell r="CL900"/>
          <cell r="CM900"/>
          <cell r="CN900"/>
          <cell r="CO900"/>
          <cell r="CP900"/>
          <cell r="CQ900"/>
          <cell r="CR900"/>
          <cell r="CS900">
            <v>0</v>
          </cell>
          <cell r="CT900">
            <v>0</v>
          </cell>
          <cell r="CU900"/>
          <cell r="CV900"/>
          <cell r="CW900"/>
          <cell r="CX900"/>
          <cell r="CY900"/>
          <cell r="CZ900"/>
          <cell r="DA900"/>
          <cell r="DB900"/>
          <cell r="DC900"/>
          <cell r="DD900">
            <v>0</v>
          </cell>
          <cell r="DE900">
            <v>0</v>
          </cell>
          <cell r="DF900">
            <v>0</v>
          </cell>
          <cell r="DG900"/>
          <cell r="DH900"/>
          <cell r="DI900"/>
          <cell r="DJ900"/>
          <cell r="DK900"/>
          <cell r="DL900">
            <v>43433</v>
          </cell>
          <cell r="DM900">
            <v>43427</v>
          </cell>
          <cell r="DN900">
            <v>43451</v>
          </cell>
          <cell r="DO900">
            <v>43431</v>
          </cell>
          <cell r="DP900">
            <v>43472</v>
          </cell>
          <cell r="DQ900">
            <v>43472</v>
          </cell>
          <cell r="DR900">
            <v>43500</v>
          </cell>
          <cell r="DS900">
            <v>43500</v>
          </cell>
          <cell r="DT900">
            <v>43472</v>
          </cell>
          <cell r="DU900">
            <v>43500</v>
          </cell>
          <cell r="DW900" t="str">
            <v>1001139-M01</v>
          </cell>
          <cell r="DX900" t="str">
            <v>1001139-M01-C03</v>
          </cell>
          <cell r="DY900">
            <v>1</v>
          </cell>
          <cell r="DZ900">
            <v>1</v>
          </cell>
          <cell r="EA900">
            <v>28</v>
          </cell>
          <cell r="EB900">
            <v>1</v>
          </cell>
          <cell r="EC900">
            <v>0</v>
          </cell>
          <cell r="ED900">
            <v>35800.619999999995</v>
          </cell>
          <cell r="EE900">
            <v>0</v>
          </cell>
          <cell r="EF900">
            <v>43500</v>
          </cell>
          <cell r="EG900">
            <v>43500</v>
          </cell>
          <cell r="EH900">
            <v>43500</v>
          </cell>
          <cell r="EI900">
            <v>43507</v>
          </cell>
        </row>
        <row r="901">
          <cell r="A901">
            <v>1001139</v>
          </cell>
          <cell r="B901" t="str">
            <v>Child</v>
          </cell>
          <cell r="C901">
            <v>620200</v>
          </cell>
          <cell r="D901" t="str">
            <v>Springfield House</v>
          </cell>
          <cell r="E901" t="str">
            <v>NW England</v>
          </cell>
          <cell r="F901" t="str">
            <v>C</v>
          </cell>
          <cell r="G901" t="str">
            <v>Merseyside</v>
          </cell>
          <cell r="H901" t="str">
            <v>Liverpool</v>
          </cell>
          <cell r="I901" t="str">
            <v>B McDowall</v>
          </cell>
          <cell r="J901" t="str">
            <v>Mark Constantine</v>
          </cell>
          <cell r="K901" t="str">
            <v>Claire Hopkins</v>
          </cell>
          <cell r="L901" t="str">
            <v xml:space="preserve">Phil Barlow </v>
          </cell>
          <cell r="M901" t="str">
            <v>Phil Leonard</v>
          </cell>
          <cell r="N901"/>
          <cell r="O901" t="str">
            <v>Styles &amp; Wood</v>
          </cell>
          <cell r="P901" t="str">
            <v>Jerry Phipps</v>
          </cell>
          <cell r="Q901" t="str">
            <v>Julie Mcfarlane</v>
          </cell>
          <cell r="R901" t="str">
            <v>Julie.mcfarlane@interserve.gse.gov.uk Mobile:07483320791</v>
          </cell>
          <cell r="S901" t="str">
            <v>ASKAMS</v>
          </cell>
          <cell r="T901" t="str">
            <v>In Development</v>
          </cell>
          <cell r="U901">
            <v>1</v>
          </cell>
          <cell r="V901" t="str">
            <v>MEDIUM</v>
          </cell>
          <cell r="W901" t="str">
            <v>Green</v>
          </cell>
          <cell r="X901" t="str">
            <v>Site</v>
          </cell>
          <cell r="Y901" t="str">
            <v>Boundary Walls / Fences</v>
          </cell>
          <cell r="Z901" t="str">
            <v>Remove corrosion, apply rust inhibiter and re-decorate perimeter railings and handrails</v>
          </cell>
          <cell r="AA901"/>
          <cell r="AB901">
            <v>1</v>
          </cell>
          <cell r="AC901" t="str">
            <v>A</v>
          </cell>
          <cell r="AD901" t="str">
            <v>JC</v>
          </cell>
          <cell r="AE901">
            <v>3600</v>
          </cell>
          <cell r="AF901"/>
          <cell r="AG901">
            <v>450</v>
          </cell>
          <cell r="AH901">
            <v>810</v>
          </cell>
          <cell r="AI901">
            <v>4860</v>
          </cell>
          <cell r="AJ901">
            <v>6202.3701298701299</v>
          </cell>
          <cell r="AK901"/>
          <cell r="AL901">
            <v>0</v>
          </cell>
          <cell r="AM901">
            <v>0</v>
          </cell>
          <cell r="AN901">
            <v>187.5</v>
          </cell>
          <cell r="AO901">
            <v>125</v>
          </cell>
          <cell r="AP901">
            <v>250</v>
          </cell>
          <cell r="AQ901">
            <v>488.80068208826486</v>
          </cell>
          <cell r="AR901">
            <v>1451.3006820882649</v>
          </cell>
          <cell r="AS901">
            <v>1450.7341623916791</v>
          </cell>
          <cell r="AT901">
            <v>8704.4049743500727</v>
          </cell>
          <cell r="AU901">
            <v>2954.17</v>
          </cell>
          <cell r="AV901">
            <v>0</v>
          </cell>
          <cell r="AW901">
            <v>0</v>
          </cell>
          <cell r="AX901">
            <v>0</v>
          </cell>
          <cell r="AY901">
            <v>250</v>
          </cell>
          <cell r="AZ901">
            <v>508.62</v>
          </cell>
          <cell r="BA901">
            <v>375</v>
          </cell>
          <cell r="BB901">
            <v>507.62</v>
          </cell>
          <cell r="BC901">
            <v>1641.2399999999998</v>
          </cell>
          <cell r="BD901">
            <v>919.08199999999999</v>
          </cell>
          <cell r="BE901">
            <v>5514.4920000000002</v>
          </cell>
          <cell r="BF901">
            <v>2954.17</v>
          </cell>
          <cell r="BG901">
            <v>2954.17</v>
          </cell>
          <cell r="BH901">
            <v>2954.17</v>
          </cell>
          <cell r="BI901">
            <v>0</v>
          </cell>
          <cell r="BJ901" t="str">
            <v>Year 1</v>
          </cell>
          <cell r="BK901" t="str">
            <v>Y</v>
          </cell>
          <cell r="BL901"/>
          <cell r="BM901">
            <v>0</v>
          </cell>
          <cell r="BN901"/>
          <cell r="BO901"/>
          <cell r="BP901"/>
          <cell r="BQ901"/>
          <cell r="BR901"/>
          <cell r="BS901">
            <v>0</v>
          </cell>
          <cell r="BT901">
            <v>0</v>
          </cell>
          <cell r="BU901">
            <v>250</v>
          </cell>
          <cell r="BV901">
            <v>508.62</v>
          </cell>
          <cell r="BW901">
            <v>375</v>
          </cell>
          <cell r="BX901">
            <v>507.62</v>
          </cell>
          <cell r="BY901">
            <v>1641.2399999999998</v>
          </cell>
          <cell r="BZ901">
            <v>2100.7500000000005</v>
          </cell>
          <cell r="CA901">
            <v>6696.16</v>
          </cell>
          <cell r="CB901"/>
          <cell r="CC901"/>
          <cell r="CD901"/>
          <cell r="CE901"/>
          <cell r="CF901"/>
          <cell r="CG901"/>
          <cell r="CH901"/>
          <cell r="CI901" t="str">
            <v>T</v>
          </cell>
          <cell r="CJ901"/>
          <cell r="CK901"/>
          <cell r="CL901"/>
          <cell r="CM901"/>
          <cell r="CN901"/>
          <cell r="CO901"/>
          <cell r="CP901"/>
          <cell r="CQ901"/>
          <cell r="CR901"/>
          <cell r="CS901">
            <v>0</v>
          </cell>
          <cell r="CT901">
            <v>0</v>
          </cell>
          <cell r="CU901"/>
          <cell r="CV901"/>
          <cell r="CW901"/>
          <cell r="CX901"/>
          <cell r="CY901"/>
          <cell r="CZ901"/>
          <cell r="DA901"/>
          <cell r="DB901"/>
          <cell r="DC901"/>
          <cell r="DD901">
            <v>0</v>
          </cell>
          <cell r="DE901">
            <v>0</v>
          </cell>
          <cell r="DF901">
            <v>0</v>
          </cell>
          <cell r="DG901"/>
          <cell r="DH901"/>
          <cell r="DI901"/>
          <cell r="DJ901"/>
          <cell r="DK901"/>
          <cell r="DL901">
            <v>43433</v>
          </cell>
          <cell r="DM901">
            <v>43427</v>
          </cell>
          <cell r="DN901">
            <v>43451</v>
          </cell>
          <cell r="DO901">
            <v>43431</v>
          </cell>
          <cell r="DP901">
            <v>43472</v>
          </cell>
          <cell r="DQ901">
            <v>43472</v>
          </cell>
          <cell r="DR901">
            <v>43500</v>
          </cell>
          <cell r="DS901">
            <v>43500</v>
          </cell>
          <cell r="DT901">
            <v>43472</v>
          </cell>
          <cell r="DU901">
            <v>43500</v>
          </cell>
          <cell r="DW901" t="str">
            <v>1001139-M01</v>
          </cell>
          <cell r="DX901" t="str">
            <v>1001139-M01-C04</v>
          </cell>
          <cell r="DY901">
            <v>1</v>
          </cell>
          <cell r="DZ901">
            <v>1</v>
          </cell>
          <cell r="EA901">
            <v>28</v>
          </cell>
          <cell r="EB901">
            <v>1</v>
          </cell>
          <cell r="EC901">
            <v>0</v>
          </cell>
          <cell r="ED901">
            <v>4905.348</v>
          </cell>
          <cell r="EE901">
            <v>0</v>
          </cell>
          <cell r="EF901">
            <v>43500</v>
          </cell>
          <cell r="EG901">
            <v>43500</v>
          </cell>
          <cell r="EH901">
            <v>43500</v>
          </cell>
          <cell r="EI901">
            <v>43507</v>
          </cell>
        </row>
        <row r="902">
          <cell r="A902">
            <v>1001140</v>
          </cell>
          <cell r="B902" t="str">
            <v>Master</v>
          </cell>
          <cell r="C902">
            <v>620202</v>
          </cell>
          <cell r="D902" t="str">
            <v>Eastbank House</v>
          </cell>
          <cell r="E902" t="str">
            <v>NW England</v>
          </cell>
          <cell r="F902" t="str">
            <v>C</v>
          </cell>
          <cell r="G902" t="str">
            <v>Merseyside</v>
          </cell>
          <cell r="H902" t="str">
            <v>Southport</v>
          </cell>
          <cell r="I902" t="str">
            <v>B McDowall</v>
          </cell>
          <cell r="J902" t="str">
            <v>Mark Constantine</v>
          </cell>
          <cell r="K902" t="str">
            <v>Claire Hopkins</v>
          </cell>
          <cell r="L902" t="str">
            <v xml:space="preserve">Phil Barlow </v>
          </cell>
          <cell r="M902" t="str">
            <v>Simon Phillips</v>
          </cell>
          <cell r="N902"/>
          <cell r="O902" t="str">
            <v>Styles &amp; Wood</v>
          </cell>
          <cell r="P902" t="str">
            <v>Jim Whiteside</v>
          </cell>
          <cell r="Q902" t="str">
            <v>Julie Mcfarlane</v>
          </cell>
          <cell r="R902" t="str">
            <v>Julie.mcfarlane@interserve.gse.gov.uk Mobile:07483320791</v>
          </cell>
          <cell r="S902" t="str">
            <v>ASKAMS</v>
          </cell>
          <cell r="T902" t="str">
            <v>CP Approved</v>
          </cell>
          <cell r="U902">
            <v>1</v>
          </cell>
          <cell r="V902" t="str">
            <v>HIGH</v>
          </cell>
          <cell r="W902" t="str">
            <v>Green</v>
          </cell>
          <cell r="X902"/>
          <cell r="Y902"/>
          <cell r="Z902" t="str">
            <v xml:space="preserve">LCW-620202-Southport-Eastbank House-Transport &amp; Lifting Equipment    </v>
          </cell>
          <cell r="AA902"/>
          <cell r="AB902"/>
          <cell r="AC902"/>
          <cell r="AD902" t="str">
            <v>JC Off</v>
          </cell>
          <cell r="AE902"/>
          <cell r="AF902">
            <v>48000</v>
          </cell>
          <cell r="AG902">
            <v>6000</v>
          </cell>
          <cell r="AH902">
            <v>10800</v>
          </cell>
          <cell r="AI902">
            <v>64800</v>
          </cell>
          <cell r="AJ902"/>
          <cell r="AK902">
            <v>67484.289276807976</v>
          </cell>
          <cell r="AL902">
            <v>2000</v>
          </cell>
          <cell r="AM902">
            <v>750</v>
          </cell>
          <cell r="AN902">
            <v>750</v>
          </cell>
          <cell r="AO902">
            <v>500</v>
          </cell>
          <cell r="AP902">
            <v>1000</v>
          </cell>
          <cell r="AQ902">
            <v>5550.1949749153791</v>
          </cell>
          <cell r="AR902">
            <v>12150.194974915379</v>
          </cell>
          <cell r="AS902">
            <v>15606.896850344674</v>
          </cell>
          <cell r="AT902">
            <v>93641.38110206803</v>
          </cell>
          <cell r="AU902"/>
          <cell r="AV902">
            <v>66244.3</v>
          </cell>
          <cell r="AW902">
            <v>4500</v>
          </cell>
          <cell r="AX902">
            <v>0</v>
          </cell>
          <cell r="AY902">
            <v>1000</v>
          </cell>
          <cell r="AZ902">
            <v>2712.64</v>
          </cell>
          <cell r="BA902">
            <v>1500</v>
          </cell>
          <cell r="BB902">
            <v>3737.36</v>
          </cell>
          <cell r="BC902">
            <v>13450</v>
          </cell>
          <cell r="BD902">
            <v>15938.86</v>
          </cell>
          <cell r="BE902">
            <v>95633.16</v>
          </cell>
          <cell r="BF902"/>
          <cell r="BG902"/>
          <cell r="BH902"/>
          <cell r="BI902"/>
          <cell r="BJ902"/>
          <cell r="BK902" t="str">
            <v>Y</v>
          </cell>
          <cell r="BL902"/>
          <cell r="BM902">
            <v>66244.3</v>
          </cell>
          <cell r="BN902">
            <v>66244.3</v>
          </cell>
          <cell r="BO902"/>
          <cell r="BP902">
            <v>66244.3</v>
          </cell>
          <cell r="BQ902">
            <v>0</v>
          </cell>
          <cell r="BR902"/>
          <cell r="BS902">
            <v>4500</v>
          </cell>
          <cell r="BT902">
            <v>0</v>
          </cell>
          <cell r="BU902">
            <v>1000</v>
          </cell>
          <cell r="BV902">
            <v>2712.64</v>
          </cell>
          <cell r="BW902">
            <v>1500</v>
          </cell>
          <cell r="BX902">
            <v>3737.36</v>
          </cell>
          <cell r="BY902">
            <v>13450</v>
          </cell>
          <cell r="BZ902" t="e">
            <v>#N/A</v>
          </cell>
          <cell r="CA902" t="e">
            <v>#N/A</v>
          </cell>
          <cell r="CB902" t="e">
            <v>#N/A</v>
          </cell>
          <cell r="CC902" t="e">
            <v>#N/A</v>
          </cell>
          <cell r="CD902" t="e">
            <v>#N/A</v>
          </cell>
          <cell r="CE902"/>
          <cell r="CF902" t="e">
            <v>#N/A</v>
          </cell>
          <cell r="CG902">
            <v>66244.3</v>
          </cell>
          <cell r="CH902">
            <v>66244.3</v>
          </cell>
          <cell r="CI902" t="str">
            <v>T</v>
          </cell>
          <cell r="CJ902"/>
          <cell r="CK902">
            <v>4849.6400000000003</v>
          </cell>
          <cell r="CL902">
            <v>0</v>
          </cell>
          <cell r="CM902">
            <v>0</v>
          </cell>
          <cell r="CN902">
            <v>0</v>
          </cell>
          <cell r="CO902">
            <v>0</v>
          </cell>
          <cell r="CP902">
            <v>0</v>
          </cell>
          <cell r="CQ902">
            <v>0</v>
          </cell>
          <cell r="CR902">
            <v>0</v>
          </cell>
          <cell r="CS902">
            <v>0</v>
          </cell>
          <cell r="CT902">
            <v>969.92800000000011</v>
          </cell>
          <cell r="CU902"/>
          <cell r="CV902"/>
          <cell r="CW902">
            <v>0</v>
          </cell>
          <cell r="CX902">
            <v>0</v>
          </cell>
          <cell r="CY902">
            <v>0</v>
          </cell>
          <cell r="CZ902">
            <v>0</v>
          </cell>
          <cell r="DA902">
            <v>0</v>
          </cell>
          <cell r="DB902">
            <v>0</v>
          </cell>
          <cell r="DC902">
            <v>0</v>
          </cell>
          <cell r="DD902">
            <v>0</v>
          </cell>
          <cell r="DE902">
            <v>0</v>
          </cell>
          <cell r="DF902">
            <v>0</v>
          </cell>
          <cell r="DG902"/>
          <cell r="DH902"/>
          <cell r="DI902"/>
          <cell r="DJ902"/>
          <cell r="DK902"/>
          <cell r="DL902">
            <v>43425</v>
          </cell>
          <cell r="DM902">
            <v>43409</v>
          </cell>
          <cell r="DN902">
            <v>43439</v>
          </cell>
          <cell r="DO902">
            <v>43425</v>
          </cell>
          <cell r="DP902">
            <v>43624</v>
          </cell>
          <cell r="DQ902"/>
          <cell r="DR902">
            <v>43639</v>
          </cell>
          <cell r="DS902"/>
          <cell r="DT902"/>
          <cell r="DU902">
            <v>43639</v>
          </cell>
          <cell r="DW902" t="str">
            <v>1001140-M01</v>
          </cell>
          <cell r="DX902" t="str">
            <v>1001140-M01</v>
          </cell>
          <cell r="DY902">
            <v>2</v>
          </cell>
          <cell r="DZ902">
            <v>1</v>
          </cell>
          <cell r="EA902">
            <v>43639</v>
          </cell>
          <cell r="EB902">
            <v>-1.6728156007241228E-3</v>
          </cell>
          <cell r="EC902">
            <v>1.0016728156007242</v>
          </cell>
          <cell r="ED902">
            <v>-152.47434505831939</v>
          </cell>
          <cell r="EE902">
            <v>91300.802345058328</v>
          </cell>
          <cell r="EF902">
            <v>43639</v>
          </cell>
          <cell r="EG902">
            <v>43639</v>
          </cell>
          <cell r="EH902">
            <v>43639</v>
          </cell>
          <cell r="EI902">
            <v>43640</v>
          </cell>
        </row>
        <row r="903">
          <cell r="A903">
            <v>1001140</v>
          </cell>
          <cell r="B903" t="str">
            <v>Child</v>
          </cell>
          <cell r="C903">
            <v>620202</v>
          </cell>
          <cell r="D903" t="str">
            <v>Eastbank House</v>
          </cell>
          <cell r="E903" t="str">
            <v>NW England</v>
          </cell>
          <cell r="F903" t="str">
            <v>C</v>
          </cell>
          <cell r="G903" t="str">
            <v>Merseyside</v>
          </cell>
          <cell r="H903" t="str">
            <v>Southport</v>
          </cell>
          <cell r="I903" t="str">
            <v>B McDowall</v>
          </cell>
          <cell r="J903" t="str">
            <v>Mark Constantine</v>
          </cell>
          <cell r="K903" t="str">
            <v>Claire Hopkins</v>
          </cell>
          <cell r="L903" t="str">
            <v xml:space="preserve">Phil Barlow </v>
          </cell>
          <cell r="M903" t="str">
            <v>Simon Phillips</v>
          </cell>
          <cell r="N903"/>
          <cell r="O903" t="str">
            <v>Styles &amp; Wood</v>
          </cell>
          <cell r="P903" t="str">
            <v>Jim Whiteside</v>
          </cell>
          <cell r="Q903" t="str">
            <v>Julie Mcfarlane</v>
          </cell>
          <cell r="R903" t="str">
            <v>Julie.mcfarlane@interserve.gse.gov.uk Mobile:07483320791</v>
          </cell>
          <cell r="S903" t="str">
            <v>ASKAMS</v>
          </cell>
          <cell r="T903" t="str">
            <v>CP Approved</v>
          </cell>
          <cell r="U903">
            <v>1</v>
          </cell>
          <cell r="V903" t="str">
            <v>HIGH</v>
          </cell>
          <cell r="W903" t="str">
            <v>Green</v>
          </cell>
          <cell r="X903" t="str">
            <v>Lifts</v>
          </cell>
          <cell r="Y903" t="str">
            <v>Passenger Lift</v>
          </cell>
          <cell r="Z903" t="str">
            <v xml:space="preserve">Lift refurbishment </v>
          </cell>
          <cell r="AA903"/>
          <cell r="AB903"/>
          <cell r="AC903" t="str">
            <v>A</v>
          </cell>
          <cell r="AD903" t="str">
            <v>JC Off</v>
          </cell>
          <cell r="AE903">
            <v>48000</v>
          </cell>
          <cell r="AF903"/>
          <cell r="AG903">
            <v>6000</v>
          </cell>
          <cell r="AH903">
            <v>10800</v>
          </cell>
          <cell r="AI903">
            <v>64800</v>
          </cell>
          <cell r="AJ903">
            <v>67484.289276807976</v>
          </cell>
          <cell r="AK903"/>
          <cell r="AL903">
            <v>2000</v>
          </cell>
          <cell r="AM903">
            <v>750</v>
          </cell>
          <cell r="AN903">
            <v>750</v>
          </cell>
          <cell r="AO903">
            <v>500</v>
          </cell>
          <cell r="AP903">
            <v>1000</v>
          </cell>
          <cell r="AQ903">
            <v>5550.1949749153791</v>
          </cell>
          <cell r="AR903">
            <v>12150.194974915379</v>
          </cell>
          <cell r="AS903">
            <v>15606.896850344674</v>
          </cell>
          <cell r="AT903">
            <v>93641.38110206803</v>
          </cell>
          <cell r="AU903">
            <v>66244.3</v>
          </cell>
          <cell r="AV903">
            <v>0</v>
          </cell>
          <cell r="AW903">
            <v>4500</v>
          </cell>
          <cell r="AX903">
            <v>0</v>
          </cell>
          <cell r="AY903">
            <v>1000</v>
          </cell>
          <cell r="AZ903">
            <v>2712.64</v>
          </cell>
          <cell r="BA903">
            <v>1500</v>
          </cell>
          <cell r="BB903">
            <v>3737.36</v>
          </cell>
          <cell r="BC903">
            <v>13450</v>
          </cell>
          <cell r="BD903">
            <v>15938.86</v>
          </cell>
          <cell r="BE903">
            <v>95633.16</v>
          </cell>
          <cell r="BF903">
            <v>66244.3</v>
          </cell>
          <cell r="BG903">
            <v>66244.3</v>
          </cell>
          <cell r="BH903" t="e">
            <v>#N/A</v>
          </cell>
          <cell r="BI903" t="e">
            <v>#N/A</v>
          </cell>
          <cell r="BJ903" t="str">
            <v>Year 1</v>
          </cell>
          <cell r="BK903" t="str">
            <v>Y</v>
          </cell>
          <cell r="BL903"/>
          <cell r="BM903">
            <v>0</v>
          </cell>
          <cell r="BN903"/>
          <cell r="BO903"/>
          <cell r="BP903"/>
          <cell r="BQ903"/>
          <cell r="BR903"/>
          <cell r="BS903">
            <v>4500</v>
          </cell>
          <cell r="BT903">
            <v>0</v>
          </cell>
          <cell r="BU903">
            <v>1000</v>
          </cell>
          <cell r="BV903">
            <v>2712.64</v>
          </cell>
          <cell r="BW903">
            <v>1500</v>
          </cell>
          <cell r="BX903">
            <v>3737.36</v>
          </cell>
          <cell r="BY903">
            <v>13450</v>
          </cell>
          <cell r="BZ903" t="e">
            <v>#N/A</v>
          </cell>
          <cell r="CA903" t="e">
            <v>#N/A</v>
          </cell>
          <cell r="CB903"/>
          <cell r="CC903"/>
          <cell r="CD903"/>
          <cell r="CE903"/>
          <cell r="CF903"/>
          <cell r="CG903"/>
          <cell r="CH903"/>
          <cell r="CI903" t="str">
            <v>T</v>
          </cell>
          <cell r="CJ903"/>
          <cell r="CK903"/>
          <cell r="CL903"/>
          <cell r="CM903"/>
          <cell r="CN903"/>
          <cell r="CO903"/>
          <cell r="CP903"/>
          <cell r="CQ903"/>
          <cell r="CR903"/>
          <cell r="CS903">
            <v>0</v>
          </cell>
          <cell r="CT903">
            <v>0</v>
          </cell>
          <cell r="CU903"/>
          <cell r="CV903"/>
          <cell r="CW903"/>
          <cell r="CX903"/>
          <cell r="CY903"/>
          <cell r="CZ903"/>
          <cell r="DA903"/>
          <cell r="DB903"/>
          <cell r="DC903"/>
          <cell r="DD903">
            <v>0</v>
          </cell>
          <cell r="DE903">
            <v>0</v>
          </cell>
          <cell r="DF903">
            <v>0</v>
          </cell>
          <cell r="DG903"/>
          <cell r="DH903"/>
          <cell r="DI903"/>
          <cell r="DJ903"/>
          <cell r="DK903"/>
          <cell r="DL903">
            <v>43425</v>
          </cell>
          <cell r="DM903">
            <v>43409</v>
          </cell>
          <cell r="DN903">
            <v>43439</v>
          </cell>
          <cell r="DO903">
            <v>43425</v>
          </cell>
          <cell r="DP903">
            <v>43624</v>
          </cell>
          <cell r="DQ903"/>
          <cell r="DR903">
            <v>43639</v>
          </cell>
          <cell r="DS903"/>
          <cell r="DT903"/>
          <cell r="DU903">
            <v>43639</v>
          </cell>
          <cell r="DW903" t="str">
            <v>1001140-M01</v>
          </cell>
          <cell r="DX903" t="str">
            <v>1001140-M01-C01</v>
          </cell>
          <cell r="DY903">
            <v>2</v>
          </cell>
          <cell r="DZ903">
            <v>1</v>
          </cell>
          <cell r="EA903">
            <v>43639</v>
          </cell>
          <cell r="EB903">
            <v>-1.6728156007241228E-3</v>
          </cell>
          <cell r="EC903">
            <v>1.0016728156007242</v>
          </cell>
          <cell r="ED903">
            <v>-152.47434505831939</v>
          </cell>
          <cell r="EE903">
            <v>91300.802345058328</v>
          </cell>
          <cell r="EF903">
            <v>43639</v>
          </cell>
          <cell r="EG903">
            <v>43639</v>
          </cell>
          <cell r="EH903">
            <v>43639</v>
          </cell>
          <cell r="EI903">
            <v>43640</v>
          </cell>
        </row>
        <row r="904">
          <cell r="A904">
            <v>1001141</v>
          </cell>
          <cell r="B904" t="str">
            <v>Master</v>
          </cell>
          <cell r="C904">
            <v>620202</v>
          </cell>
          <cell r="D904" t="str">
            <v>Eastbank House</v>
          </cell>
          <cell r="E904" t="str">
            <v>NW England</v>
          </cell>
          <cell r="F904" t="str">
            <v>C</v>
          </cell>
          <cell r="G904" t="str">
            <v>Merseyside</v>
          </cell>
          <cell r="H904" t="str">
            <v>Southport</v>
          </cell>
          <cell r="I904" t="str">
            <v>B McDowall</v>
          </cell>
          <cell r="J904" t="str">
            <v>Mark Constantine</v>
          </cell>
          <cell r="K904" t="str">
            <v>Claire Hopkins</v>
          </cell>
          <cell r="L904" t="str">
            <v xml:space="preserve">Phil Barlow </v>
          </cell>
          <cell r="M904" t="str">
            <v>Simon Phillips</v>
          </cell>
          <cell r="N904"/>
          <cell r="O904" t="str">
            <v>Seddon</v>
          </cell>
          <cell r="P904" t="str">
            <v>Mike Sharkey</v>
          </cell>
          <cell r="Q904" t="str">
            <v>Julie Mcfarlane</v>
          </cell>
          <cell r="R904" t="str">
            <v>Julie.mcfarlane@interserve.gse.gov.uk Mobile:07483320791</v>
          </cell>
          <cell r="S904" t="str">
            <v>ASKAMS</v>
          </cell>
          <cell r="T904" t="str">
            <v>CP Submitted</v>
          </cell>
          <cell r="U904">
            <v>2</v>
          </cell>
          <cell r="V904" t="str">
            <v>HIGH</v>
          </cell>
          <cell r="W904" t="str">
            <v>Red</v>
          </cell>
          <cell r="X904"/>
          <cell r="Y904"/>
          <cell r="Z904" t="str">
            <v xml:space="preserve">LCW-620202-Southport-Eastbank House-Building Fabric, &amp; Heating Services   </v>
          </cell>
          <cell r="AA904"/>
          <cell r="AB904">
            <v>1</v>
          </cell>
          <cell r="AC904"/>
          <cell r="AD904" t="str">
            <v>JC Off</v>
          </cell>
          <cell r="AE904"/>
          <cell r="AF904">
            <v>480900</v>
          </cell>
          <cell r="AG904">
            <v>60112.5</v>
          </cell>
          <cell r="AH904">
            <v>108202.5</v>
          </cell>
          <cell r="AI904">
            <v>649215</v>
          </cell>
          <cell r="AJ904"/>
          <cell r="AK904">
            <v>275713</v>
          </cell>
          <cell r="AL904">
            <v>2000</v>
          </cell>
          <cell r="AM904">
            <v>750</v>
          </cell>
          <cell r="AN904">
            <v>750</v>
          </cell>
          <cell r="AO904">
            <v>500</v>
          </cell>
          <cell r="AP904">
            <v>1000</v>
          </cell>
          <cell r="AQ904">
            <v>23091.705349768767</v>
          </cell>
          <cell r="AR904">
            <v>29691.705349768767</v>
          </cell>
          <cell r="AS904">
            <v>60760.941069953755</v>
          </cell>
          <cell r="AT904">
            <v>364565.64641972247</v>
          </cell>
          <cell r="AU904"/>
          <cell r="AV904">
            <v>435241</v>
          </cell>
          <cell r="AW904">
            <v>4500</v>
          </cell>
          <cell r="AX904">
            <v>0</v>
          </cell>
          <cell r="AY904">
            <v>1000</v>
          </cell>
          <cell r="AZ904">
            <v>2000</v>
          </cell>
          <cell r="BA904">
            <v>1500</v>
          </cell>
          <cell r="BB904">
            <v>23981</v>
          </cell>
          <cell r="BC904">
            <v>32981</v>
          </cell>
          <cell r="BD904">
            <v>93644.4</v>
          </cell>
          <cell r="BE904">
            <v>561866.4</v>
          </cell>
          <cell r="BF904"/>
          <cell r="BG904"/>
          <cell r="BH904"/>
          <cell r="BI904"/>
          <cell r="BJ904"/>
          <cell r="BK904" t="str">
            <v>N</v>
          </cell>
          <cell r="BL904"/>
          <cell r="BM904">
            <v>435241</v>
          </cell>
          <cell r="BN904">
            <v>435241</v>
          </cell>
          <cell r="BO904"/>
          <cell r="BP904">
            <v>435240.97</v>
          </cell>
          <cell r="BQ904">
            <v>3.0000000027939677E-2</v>
          </cell>
          <cell r="BR904"/>
          <cell r="BS904">
            <v>4500</v>
          </cell>
          <cell r="BT904">
            <v>0</v>
          </cell>
          <cell r="BU904">
            <v>1000</v>
          </cell>
          <cell r="BV904">
            <v>2000</v>
          </cell>
          <cell r="BW904">
            <v>1500</v>
          </cell>
          <cell r="BX904">
            <v>23981</v>
          </cell>
          <cell r="BY904">
            <v>32981</v>
          </cell>
          <cell r="BZ904" t="e">
            <v>#N/A</v>
          </cell>
          <cell r="CA904" t="e">
            <v>#N/A</v>
          </cell>
          <cell r="CB904" t="e">
            <v>#N/A</v>
          </cell>
          <cell r="CC904" t="e">
            <v>#N/A</v>
          </cell>
          <cell r="CD904" t="e">
            <v>#N/A</v>
          </cell>
          <cell r="CE904"/>
          <cell r="CF904" t="e">
            <v>#N/A</v>
          </cell>
          <cell r="CG904">
            <v>435240.97</v>
          </cell>
          <cell r="CH904">
            <v>435240.97</v>
          </cell>
          <cell r="CI904" t="str">
            <v>T</v>
          </cell>
          <cell r="CJ904"/>
          <cell r="CK904">
            <v>0</v>
          </cell>
          <cell r="CL904">
            <v>0</v>
          </cell>
          <cell r="CM904">
            <v>0</v>
          </cell>
          <cell r="CN904">
            <v>0</v>
          </cell>
          <cell r="CO904">
            <v>0</v>
          </cell>
          <cell r="CP904">
            <v>0</v>
          </cell>
          <cell r="CQ904">
            <v>0</v>
          </cell>
          <cell r="CR904">
            <v>0</v>
          </cell>
          <cell r="CS904">
            <v>0</v>
          </cell>
          <cell r="CT904">
            <v>0</v>
          </cell>
          <cell r="CU904"/>
          <cell r="CV904"/>
          <cell r="CW904">
            <v>0</v>
          </cell>
          <cell r="CX904">
            <v>0</v>
          </cell>
          <cell r="CY904">
            <v>0</v>
          </cell>
          <cell r="CZ904">
            <v>0</v>
          </cell>
          <cell r="DA904">
            <v>0</v>
          </cell>
          <cell r="DB904">
            <v>0</v>
          </cell>
          <cell r="DC904">
            <v>0</v>
          </cell>
          <cell r="DD904">
            <v>0</v>
          </cell>
          <cell r="DE904">
            <v>0</v>
          </cell>
          <cell r="DF904">
            <v>0</v>
          </cell>
          <cell r="DG904"/>
          <cell r="DH904"/>
          <cell r="DI904"/>
          <cell r="DJ904"/>
          <cell r="DK904"/>
          <cell r="DL904">
            <v>43360</v>
          </cell>
          <cell r="DM904">
            <v>43367</v>
          </cell>
          <cell r="DN904">
            <v>43420</v>
          </cell>
          <cell r="DO904" t="str">
            <v>Overdue</v>
          </cell>
          <cell r="DP904">
            <v>43451</v>
          </cell>
          <cell r="DQ904">
            <v>43451</v>
          </cell>
          <cell r="DR904">
            <v>43602</v>
          </cell>
          <cell r="DS904">
            <v>43610</v>
          </cell>
          <cell r="DT904">
            <v>43451</v>
          </cell>
          <cell r="DU904">
            <v>43610</v>
          </cell>
          <cell r="DW904" t="str">
            <v>1001141-M01</v>
          </cell>
          <cell r="DX904" t="str">
            <v>1001141-M01</v>
          </cell>
          <cell r="DY904">
            <v>2</v>
          </cell>
          <cell r="DZ904">
            <v>1</v>
          </cell>
          <cell r="EA904">
            <v>159</v>
          </cell>
          <cell r="EB904">
            <v>0.62893081761006286</v>
          </cell>
          <cell r="EC904">
            <v>0.37106918238993714</v>
          </cell>
          <cell r="ED904">
            <v>335276.22641509428</v>
          </cell>
          <cell r="EE904">
            <v>197812.97358490567</v>
          </cell>
          <cell r="EF904">
            <v>43610</v>
          </cell>
          <cell r="EG904">
            <v>43610</v>
          </cell>
          <cell r="EH904">
            <v>43610</v>
          </cell>
          <cell r="EI904">
            <v>43612</v>
          </cell>
        </row>
        <row r="905">
          <cell r="A905">
            <v>1001141</v>
          </cell>
          <cell r="B905" t="str">
            <v>Child</v>
          </cell>
          <cell r="C905">
            <v>620202</v>
          </cell>
          <cell r="D905" t="str">
            <v>Eastbank House</v>
          </cell>
          <cell r="E905" t="str">
            <v>NW England</v>
          </cell>
          <cell r="F905" t="str">
            <v>C</v>
          </cell>
          <cell r="G905" t="str">
            <v>Merseyside</v>
          </cell>
          <cell r="H905" t="str">
            <v>Southport</v>
          </cell>
          <cell r="I905" t="str">
            <v>B McDowall</v>
          </cell>
          <cell r="J905" t="str">
            <v>Mark Constantine</v>
          </cell>
          <cell r="K905" t="str">
            <v>Claire Hopkins</v>
          </cell>
          <cell r="L905" t="str">
            <v xml:space="preserve">Phil Barlow </v>
          </cell>
          <cell r="M905" t="str">
            <v>Simon Phillips</v>
          </cell>
          <cell r="N905"/>
          <cell r="O905" t="str">
            <v>Seddon</v>
          </cell>
          <cell r="P905"/>
          <cell r="Q905" t="str">
            <v>Julie Mcfarlane</v>
          </cell>
          <cell r="R905" t="str">
            <v>Julie.mcfarlane@interserve.gse.gov.uk Mobile:07483320791</v>
          </cell>
          <cell r="S905" t="str">
            <v>ASKAMS</v>
          </cell>
          <cell r="T905" t="str">
            <v>In Development</v>
          </cell>
          <cell r="U905">
            <v>2</v>
          </cell>
          <cell r="V905" t="str">
            <v>HIGH</v>
          </cell>
          <cell r="W905" t="str">
            <v>Red</v>
          </cell>
          <cell r="X905" t="str">
            <v>Welfare</v>
          </cell>
          <cell r="Y905" t="str">
            <v>Toilets</v>
          </cell>
          <cell r="Z905" t="str">
            <v>Ground Floor Ladies Toilets - New Toilets, Sinks, Taps, Plumbing, Flooring And Redecoration.        First Floor Gents Toilets - New Urinals, 4 New Toilets (Disabled Toilet Was Recently Replaced), New Sinks.</v>
          </cell>
          <cell r="AA905" t="str">
            <v>WELFARE - LOT 2-  Additional works</v>
          </cell>
          <cell r="AB905"/>
          <cell r="AC905" t="str">
            <v>W</v>
          </cell>
          <cell r="AD905" t="str">
            <v>JC Off</v>
          </cell>
          <cell r="AE905">
            <v>55000</v>
          </cell>
          <cell r="AF905"/>
          <cell r="AG905">
            <v>6875</v>
          </cell>
          <cell r="AH905">
            <v>12375</v>
          </cell>
          <cell r="AI905">
            <v>74250</v>
          </cell>
          <cell r="AJ905">
            <v>31550</v>
          </cell>
          <cell r="AK905"/>
          <cell r="AL905">
            <v>250</v>
          </cell>
          <cell r="AM905">
            <v>93.75</v>
          </cell>
          <cell r="AN905">
            <v>93.75</v>
          </cell>
          <cell r="AO905">
            <v>62.5</v>
          </cell>
          <cell r="AP905">
            <v>125</v>
          </cell>
          <cell r="AQ905">
            <v>2640.9727474262463</v>
          </cell>
          <cell r="AR905">
            <v>3465.9727474262463</v>
          </cell>
          <cell r="AS905">
            <v>6963.1945494852498</v>
          </cell>
          <cell r="AT905">
            <v>41779.167296911495</v>
          </cell>
          <cell r="AU905">
            <v>46024.52</v>
          </cell>
          <cell r="AV905">
            <v>0</v>
          </cell>
          <cell r="AW905">
            <v>562.5</v>
          </cell>
          <cell r="AX905">
            <v>0</v>
          </cell>
          <cell r="AY905">
            <v>125</v>
          </cell>
          <cell r="AZ905">
            <v>250</v>
          </cell>
          <cell r="BA905">
            <v>187.5</v>
          </cell>
          <cell r="BB905">
            <v>2997.625</v>
          </cell>
          <cell r="BC905">
            <v>4122.625</v>
          </cell>
          <cell r="BD905">
            <v>10029.429</v>
          </cell>
          <cell r="BE905">
            <v>60176.573999999993</v>
          </cell>
          <cell r="BF905">
            <v>46024.52</v>
          </cell>
          <cell r="BG905">
            <v>46024.52</v>
          </cell>
          <cell r="BH905" t="e">
            <v>#N/A</v>
          </cell>
          <cell r="BI905" t="e">
            <v>#N/A</v>
          </cell>
          <cell r="BJ905" t="str">
            <v>Deferred</v>
          </cell>
          <cell r="BK905" t="str">
            <v>N</v>
          </cell>
          <cell r="BL905"/>
          <cell r="BM905">
            <v>0</v>
          </cell>
          <cell r="BN905"/>
          <cell r="BO905"/>
          <cell r="BP905"/>
          <cell r="BQ905"/>
          <cell r="BR905"/>
          <cell r="BS905">
            <v>562.5</v>
          </cell>
          <cell r="BT905">
            <v>0</v>
          </cell>
          <cell r="BU905">
            <v>125</v>
          </cell>
          <cell r="BV905">
            <v>250</v>
          </cell>
          <cell r="BW905">
            <v>187.5</v>
          </cell>
          <cell r="BX905">
            <v>2997.625</v>
          </cell>
          <cell r="BY905">
            <v>4122.625</v>
          </cell>
          <cell r="BZ905" t="e">
            <v>#N/A</v>
          </cell>
          <cell r="CA905" t="e">
            <v>#N/A</v>
          </cell>
          <cell r="CB905"/>
          <cell r="CC905"/>
          <cell r="CD905"/>
          <cell r="CE905"/>
          <cell r="CF905"/>
          <cell r="CG905"/>
          <cell r="CH905"/>
          <cell r="CI905" t="str">
            <v>T</v>
          </cell>
          <cell r="CJ905"/>
          <cell r="CK905"/>
          <cell r="CL905"/>
          <cell r="CM905"/>
          <cell r="CN905"/>
          <cell r="CO905"/>
          <cell r="CP905"/>
          <cell r="CQ905"/>
          <cell r="CR905"/>
          <cell r="CS905">
            <v>0</v>
          </cell>
          <cell r="CT905">
            <v>0</v>
          </cell>
          <cell r="CU905"/>
          <cell r="CV905"/>
          <cell r="CW905"/>
          <cell r="CX905"/>
          <cell r="CY905"/>
          <cell r="CZ905"/>
          <cell r="DA905"/>
          <cell r="DB905"/>
          <cell r="DC905"/>
          <cell r="DD905">
            <v>0</v>
          </cell>
          <cell r="DE905">
            <v>0</v>
          </cell>
          <cell r="DF905">
            <v>0</v>
          </cell>
          <cell r="DG905"/>
          <cell r="DH905"/>
          <cell r="DI905"/>
          <cell r="DJ905"/>
          <cell r="DK905"/>
          <cell r="DL905">
            <v>43360</v>
          </cell>
          <cell r="DM905">
            <v>43367</v>
          </cell>
          <cell r="DN905">
            <v>43420</v>
          </cell>
          <cell r="DO905" t="str">
            <v>Overdue</v>
          </cell>
          <cell r="DP905"/>
          <cell r="DQ905"/>
          <cell r="DR905"/>
          <cell r="DS905"/>
          <cell r="DT905"/>
          <cell r="DU905"/>
          <cell r="DW905" t="str">
            <v>1001141-M01</v>
          </cell>
          <cell r="DX905" t="str">
            <v>1001141-M01-C01</v>
          </cell>
          <cell r="DY905">
            <v>1</v>
          </cell>
          <cell r="DZ905">
            <v>1</v>
          </cell>
          <cell r="EA905">
            <v>0</v>
          </cell>
          <cell r="EB905">
            <v>1</v>
          </cell>
          <cell r="EC905">
            <v>0</v>
          </cell>
          <cell r="ED905">
            <v>56579.423999999999</v>
          </cell>
          <cell r="EE905">
            <v>0</v>
          </cell>
          <cell r="EF905">
            <v>0</v>
          </cell>
          <cell r="EG905">
            <v>0</v>
          </cell>
          <cell r="EH905">
            <v>0</v>
          </cell>
          <cell r="EI905">
            <v>2</v>
          </cell>
        </row>
        <row r="906">
          <cell r="A906">
            <v>1001141</v>
          </cell>
          <cell r="B906" t="str">
            <v>Child</v>
          </cell>
          <cell r="C906">
            <v>620202</v>
          </cell>
          <cell r="D906" t="str">
            <v>Eastbank House</v>
          </cell>
          <cell r="E906" t="str">
            <v>NW England</v>
          </cell>
          <cell r="F906" t="str">
            <v>C</v>
          </cell>
          <cell r="G906" t="str">
            <v>Merseyside</v>
          </cell>
          <cell r="H906" t="str">
            <v>Southport</v>
          </cell>
          <cell r="I906" t="str">
            <v>B McDowall</v>
          </cell>
          <cell r="J906" t="str">
            <v>Mark Constantine</v>
          </cell>
          <cell r="K906" t="str">
            <v>Claire Hopkins</v>
          </cell>
          <cell r="L906" t="str">
            <v xml:space="preserve">Phil Barlow </v>
          </cell>
          <cell r="M906" t="str">
            <v>Simon Phillips</v>
          </cell>
          <cell r="N906"/>
          <cell r="O906" t="str">
            <v>Seddon</v>
          </cell>
          <cell r="P906"/>
          <cell r="Q906" t="str">
            <v>Julie Mcfarlane</v>
          </cell>
          <cell r="R906" t="str">
            <v>Julie.mcfarlane@interserve.gse.gov.uk Mobile:07483320791</v>
          </cell>
          <cell r="S906" t="str">
            <v>ASKAMS</v>
          </cell>
          <cell r="T906" t="str">
            <v>In Development</v>
          </cell>
          <cell r="U906">
            <v>2</v>
          </cell>
          <cell r="V906" t="str">
            <v>HIGH</v>
          </cell>
          <cell r="W906" t="str">
            <v>Red</v>
          </cell>
          <cell r="X906" t="str">
            <v>Welfare</v>
          </cell>
          <cell r="Y906" t="str">
            <v>Break-out area</v>
          </cell>
          <cell r="Z906" t="str">
            <v>First Floor Kitchen Area.  Redecoration.  New Carpet.  New Hardflooring.  Hardflooring To Replace Carpet Under Fridges.  New Furniture. New Cooker &amp; Microwave. Dishwasher. Refurbish/Replace Kitchen Cabinets.  Air Conditioning</v>
          </cell>
          <cell r="AA906" t="str">
            <v>WELFARE - LOT 2-  Additional works</v>
          </cell>
          <cell r="AB906"/>
          <cell r="AC906" t="str">
            <v>W</v>
          </cell>
          <cell r="AD906" t="str">
            <v>JC Off</v>
          </cell>
          <cell r="AE906">
            <v>3500</v>
          </cell>
          <cell r="AF906"/>
          <cell r="AG906">
            <v>437.5</v>
          </cell>
          <cell r="AH906">
            <v>787.5</v>
          </cell>
          <cell r="AI906">
            <v>4725</v>
          </cell>
          <cell r="AJ906">
            <v>2195</v>
          </cell>
          <cell r="AK906"/>
          <cell r="AL906">
            <v>250</v>
          </cell>
          <cell r="AM906">
            <v>93.75</v>
          </cell>
          <cell r="AN906">
            <v>93.75</v>
          </cell>
          <cell r="AO906">
            <v>62.5</v>
          </cell>
          <cell r="AP906">
            <v>125</v>
          </cell>
          <cell r="AQ906">
            <v>168.06190210894297</v>
          </cell>
          <cell r="AR906">
            <v>993.06190210894295</v>
          </cell>
          <cell r="AS906">
            <v>597.61238042178854</v>
          </cell>
          <cell r="AT906">
            <v>3585.6742825307315</v>
          </cell>
          <cell r="AU906">
            <v>16669.52</v>
          </cell>
          <cell r="AV906">
            <v>0</v>
          </cell>
          <cell r="AW906">
            <v>562.5</v>
          </cell>
          <cell r="AX906">
            <v>0</v>
          </cell>
          <cell r="AY906">
            <v>125</v>
          </cell>
          <cell r="AZ906">
            <v>250</v>
          </cell>
          <cell r="BA906">
            <v>187.5</v>
          </cell>
          <cell r="BB906">
            <v>2997.625</v>
          </cell>
          <cell r="BC906">
            <v>4122.625</v>
          </cell>
          <cell r="BD906">
            <v>4158.4290000000001</v>
          </cell>
          <cell r="BE906">
            <v>24950.574000000001</v>
          </cell>
          <cell r="BF906">
            <v>16669.52</v>
          </cell>
          <cell r="BG906">
            <v>16669.52</v>
          </cell>
          <cell r="BH906" t="e">
            <v>#N/A</v>
          </cell>
          <cell r="BI906" t="e">
            <v>#N/A</v>
          </cell>
          <cell r="BJ906" t="str">
            <v>Deferred</v>
          </cell>
          <cell r="BK906" t="str">
            <v>N</v>
          </cell>
          <cell r="BL906"/>
          <cell r="BM906">
            <v>0</v>
          </cell>
          <cell r="BN906"/>
          <cell r="BO906"/>
          <cell r="BP906"/>
          <cell r="BQ906"/>
          <cell r="BR906"/>
          <cell r="BS906">
            <v>562.5</v>
          </cell>
          <cell r="BT906">
            <v>0</v>
          </cell>
          <cell r="BU906">
            <v>125</v>
          </cell>
          <cell r="BV906">
            <v>250</v>
          </cell>
          <cell r="BW906">
            <v>187.5</v>
          </cell>
          <cell r="BX906">
            <v>2997.625</v>
          </cell>
          <cell r="BY906">
            <v>4122.625</v>
          </cell>
          <cell r="BZ906" t="e">
            <v>#N/A</v>
          </cell>
          <cell r="CA906" t="e">
            <v>#N/A</v>
          </cell>
          <cell r="CB906"/>
          <cell r="CC906"/>
          <cell r="CD906"/>
          <cell r="CE906"/>
          <cell r="CF906"/>
          <cell r="CG906"/>
          <cell r="CH906"/>
          <cell r="CI906" t="str">
            <v>T</v>
          </cell>
          <cell r="CJ906"/>
          <cell r="CK906"/>
          <cell r="CL906"/>
          <cell r="CM906"/>
          <cell r="CN906"/>
          <cell r="CO906"/>
          <cell r="CP906"/>
          <cell r="CQ906"/>
          <cell r="CR906"/>
          <cell r="CS906">
            <v>0</v>
          </cell>
          <cell r="CT906">
            <v>0</v>
          </cell>
          <cell r="CU906"/>
          <cell r="CV906"/>
          <cell r="CW906"/>
          <cell r="CX906"/>
          <cell r="CY906"/>
          <cell r="CZ906"/>
          <cell r="DA906"/>
          <cell r="DB906"/>
          <cell r="DC906"/>
          <cell r="DD906">
            <v>0</v>
          </cell>
          <cell r="DE906">
            <v>0</v>
          </cell>
          <cell r="DF906">
            <v>0</v>
          </cell>
          <cell r="DG906"/>
          <cell r="DH906"/>
          <cell r="DI906"/>
          <cell r="DJ906"/>
          <cell r="DK906"/>
          <cell r="DL906">
            <v>43360</v>
          </cell>
          <cell r="DM906">
            <v>43367</v>
          </cell>
          <cell r="DN906">
            <v>43420</v>
          </cell>
          <cell r="DO906" t="str">
            <v>Overdue</v>
          </cell>
          <cell r="DP906"/>
          <cell r="DQ906"/>
          <cell r="DR906"/>
          <cell r="DS906"/>
          <cell r="DT906"/>
          <cell r="DU906"/>
          <cell r="DW906" t="str">
            <v>1001141-M01</v>
          </cell>
          <cell r="DX906" t="str">
            <v>1001141-M01-C02</v>
          </cell>
          <cell r="DY906">
            <v>1</v>
          </cell>
          <cell r="DZ906">
            <v>1</v>
          </cell>
          <cell r="EA906">
            <v>0</v>
          </cell>
          <cell r="EB906">
            <v>1</v>
          </cell>
          <cell r="EC906">
            <v>0</v>
          </cell>
          <cell r="ED906">
            <v>21353.423999999999</v>
          </cell>
          <cell r="EE906">
            <v>0</v>
          </cell>
          <cell r="EF906">
            <v>0</v>
          </cell>
          <cell r="EG906">
            <v>0</v>
          </cell>
          <cell r="EH906">
            <v>0</v>
          </cell>
          <cell r="EI906">
            <v>2</v>
          </cell>
        </row>
        <row r="907">
          <cell r="A907">
            <v>1001141</v>
          </cell>
          <cell r="B907" t="str">
            <v>Child</v>
          </cell>
          <cell r="C907">
            <v>620202</v>
          </cell>
          <cell r="D907" t="str">
            <v>Eastbank House</v>
          </cell>
          <cell r="E907" t="str">
            <v>NW England</v>
          </cell>
          <cell r="F907" t="str">
            <v>C</v>
          </cell>
          <cell r="G907" t="str">
            <v>Merseyside</v>
          </cell>
          <cell r="H907" t="str">
            <v>Southport</v>
          </cell>
          <cell r="I907" t="str">
            <v>B McDowall</v>
          </cell>
          <cell r="J907" t="str">
            <v>Mark Constantine</v>
          </cell>
          <cell r="K907" t="str">
            <v>Claire Hopkins</v>
          </cell>
          <cell r="L907" t="str">
            <v xml:space="preserve">Phil Barlow </v>
          </cell>
          <cell r="M907" t="str">
            <v>Simon Phillips</v>
          </cell>
          <cell r="N907"/>
          <cell r="O907" t="str">
            <v>Seddon</v>
          </cell>
          <cell r="P907" t="str">
            <v>Mike Sharkey</v>
          </cell>
          <cell r="Q907" t="str">
            <v>Julie Mcfarlane</v>
          </cell>
          <cell r="R907" t="str">
            <v>Julie.mcfarlane@interserve.gse.gov.uk Mobile:07483320791</v>
          </cell>
          <cell r="S907" t="str">
            <v>ASKAMS</v>
          </cell>
          <cell r="T907" t="str">
            <v>CP Submitted</v>
          </cell>
          <cell r="U907">
            <v>2</v>
          </cell>
          <cell r="V907" t="str">
            <v>HIGH</v>
          </cell>
          <cell r="W907" t="str">
            <v>Red</v>
          </cell>
          <cell r="X907" t="str">
            <v>Exterior</v>
          </cell>
          <cell r="Y907" t="str">
            <v>Roof</v>
          </cell>
          <cell r="Z907" t="str">
            <v>Replace roof covering to complete roof area and increase level of insulation to comply with Part L</v>
          </cell>
          <cell r="AA907"/>
          <cell r="AB907">
            <v>1</v>
          </cell>
          <cell r="AC907" t="str">
            <v>A</v>
          </cell>
          <cell r="AD907" t="str">
            <v>JC Off</v>
          </cell>
          <cell r="AE907">
            <v>282000</v>
          </cell>
          <cell r="AF907"/>
          <cell r="AG907">
            <v>35250</v>
          </cell>
          <cell r="AH907">
            <v>63450</v>
          </cell>
          <cell r="AI907">
            <v>380700</v>
          </cell>
          <cell r="AJ907">
            <v>160940</v>
          </cell>
          <cell r="AK907"/>
          <cell r="AL907">
            <v>250</v>
          </cell>
          <cell r="AM907">
            <v>93.75</v>
          </cell>
          <cell r="AN907">
            <v>93.75</v>
          </cell>
          <cell r="AO907">
            <v>62.5</v>
          </cell>
          <cell r="AP907">
            <v>125</v>
          </cell>
          <cell r="AQ907">
            <v>13540.987541349119</v>
          </cell>
          <cell r="AR907">
            <v>14365.987541349119</v>
          </cell>
          <cell r="AS907">
            <v>35021.197508269826</v>
          </cell>
          <cell r="AT907">
            <v>210127.18504961894</v>
          </cell>
          <cell r="AU907">
            <v>177228.12</v>
          </cell>
          <cell r="AV907">
            <v>0</v>
          </cell>
          <cell r="AW907">
            <v>562.5</v>
          </cell>
          <cell r="AX907">
            <v>0</v>
          </cell>
          <cell r="AY907">
            <v>125</v>
          </cell>
          <cell r="AZ907">
            <v>250</v>
          </cell>
          <cell r="BA907">
            <v>187.5</v>
          </cell>
          <cell r="BB907">
            <v>2997.625</v>
          </cell>
          <cell r="BC907">
            <v>4122.625</v>
          </cell>
          <cell r="BD907">
            <v>36270.148999999998</v>
          </cell>
          <cell r="BE907">
            <v>217620.894</v>
          </cell>
          <cell r="BF907">
            <v>177228.12</v>
          </cell>
          <cell r="BG907">
            <v>177228.12</v>
          </cell>
          <cell r="BH907">
            <v>177228.12</v>
          </cell>
          <cell r="BI907">
            <v>0</v>
          </cell>
          <cell r="BJ907" t="str">
            <v>Year 1</v>
          </cell>
          <cell r="BK907" t="str">
            <v>Y</v>
          </cell>
          <cell r="BL907"/>
          <cell r="BM907">
            <v>0</v>
          </cell>
          <cell r="BN907"/>
          <cell r="BO907"/>
          <cell r="BP907"/>
          <cell r="BQ907"/>
          <cell r="BR907"/>
          <cell r="BS907">
            <v>562.5</v>
          </cell>
          <cell r="BT907">
            <v>0</v>
          </cell>
          <cell r="BU907">
            <v>125</v>
          </cell>
          <cell r="BV907">
            <v>250</v>
          </cell>
          <cell r="BW907">
            <v>187.5</v>
          </cell>
          <cell r="BX907">
            <v>2997.625</v>
          </cell>
          <cell r="BY907">
            <v>4122.625</v>
          </cell>
          <cell r="BZ907">
            <v>107161.397</v>
          </cell>
          <cell r="CA907">
            <v>288512.14199999999</v>
          </cell>
          <cell r="CB907"/>
          <cell r="CC907"/>
          <cell r="CD907"/>
          <cell r="CE907"/>
          <cell r="CF907"/>
          <cell r="CG907"/>
          <cell r="CH907"/>
          <cell r="CI907" t="str">
            <v>T</v>
          </cell>
          <cell r="CJ907"/>
          <cell r="CK907"/>
          <cell r="CL907"/>
          <cell r="CM907"/>
          <cell r="CN907"/>
          <cell r="CO907"/>
          <cell r="CP907"/>
          <cell r="CQ907"/>
          <cell r="CR907"/>
          <cell r="CS907">
            <v>0</v>
          </cell>
          <cell r="CT907">
            <v>0</v>
          </cell>
          <cell r="CU907"/>
          <cell r="CV907"/>
          <cell r="CW907"/>
          <cell r="CX907"/>
          <cell r="CY907"/>
          <cell r="CZ907"/>
          <cell r="DA907"/>
          <cell r="DB907"/>
          <cell r="DC907"/>
          <cell r="DD907">
            <v>0</v>
          </cell>
          <cell r="DE907">
            <v>0</v>
          </cell>
          <cell r="DF907">
            <v>0</v>
          </cell>
          <cell r="DG907"/>
          <cell r="DH907"/>
          <cell r="DI907"/>
          <cell r="DJ907"/>
          <cell r="DK907"/>
          <cell r="DL907">
            <v>43360</v>
          </cell>
          <cell r="DM907">
            <v>43367</v>
          </cell>
          <cell r="DN907">
            <v>43420</v>
          </cell>
          <cell r="DO907" t="str">
            <v>Overdue</v>
          </cell>
          <cell r="DP907">
            <v>43451</v>
          </cell>
          <cell r="DQ907">
            <v>43451</v>
          </cell>
          <cell r="DR907">
            <v>43602</v>
          </cell>
          <cell r="DS907">
            <v>43610</v>
          </cell>
          <cell r="DT907">
            <v>43451</v>
          </cell>
          <cell r="DU907">
            <v>43610</v>
          </cell>
          <cell r="DW907" t="str">
            <v>1001141-M01</v>
          </cell>
          <cell r="DX907" t="str">
            <v>1001141-M01-C03</v>
          </cell>
          <cell r="DY907">
            <v>2</v>
          </cell>
          <cell r="DZ907">
            <v>1</v>
          </cell>
          <cell r="EA907">
            <v>159</v>
          </cell>
          <cell r="EB907">
            <v>0.62893081761006286</v>
          </cell>
          <cell r="EC907">
            <v>0.37106918238993714</v>
          </cell>
          <cell r="ED907">
            <v>134606.12830188678</v>
          </cell>
          <cell r="EE907">
            <v>79417.615698113223</v>
          </cell>
          <cell r="EF907">
            <v>43610</v>
          </cell>
          <cell r="EG907">
            <v>43610</v>
          </cell>
          <cell r="EH907">
            <v>43610</v>
          </cell>
          <cell r="EI907">
            <v>43612</v>
          </cell>
        </row>
        <row r="908">
          <cell r="A908">
            <v>1001141</v>
          </cell>
          <cell r="B908" t="str">
            <v>Child</v>
          </cell>
          <cell r="C908">
            <v>620202</v>
          </cell>
          <cell r="D908" t="str">
            <v>Eastbank House</v>
          </cell>
          <cell r="E908" t="str">
            <v>NW England</v>
          </cell>
          <cell r="F908" t="str">
            <v>C</v>
          </cell>
          <cell r="G908" t="str">
            <v>Merseyside</v>
          </cell>
          <cell r="H908" t="str">
            <v>Southport</v>
          </cell>
          <cell r="I908" t="str">
            <v>B McDowall</v>
          </cell>
          <cell r="J908" t="str">
            <v>Mark Constantine</v>
          </cell>
          <cell r="K908" t="str">
            <v>Claire Hopkins</v>
          </cell>
          <cell r="L908" t="str">
            <v xml:space="preserve">Phil Barlow </v>
          </cell>
          <cell r="M908" t="str">
            <v>Simon Phillips</v>
          </cell>
          <cell r="N908"/>
          <cell r="O908" t="str">
            <v>Seddon</v>
          </cell>
          <cell r="P908" t="str">
            <v>Mike Sharkey</v>
          </cell>
          <cell r="Q908" t="str">
            <v>Julie Mcfarlane</v>
          </cell>
          <cell r="R908" t="str">
            <v>Julie.mcfarlane@interserve.gse.gov.uk Mobile:07483320791</v>
          </cell>
          <cell r="S908" t="str">
            <v>ASKAMS</v>
          </cell>
          <cell r="T908" t="str">
            <v>CP Submitted</v>
          </cell>
          <cell r="U908">
            <v>2</v>
          </cell>
          <cell r="V908" t="str">
            <v>HIGH</v>
          </cell>
          <cell r="W908" t="str">
            <v>Red</v>
          </cell>
          <cell r="X908" t="str">
            <v>HVAC</v>
          </cell>
          <cell r="Y908" t="str">
            <v>Boilers</v>
          </cell>
          <cell r="Z908" t="str">
            <v xml:space="preserve">Replace boiler </v>
          </cell>
          <cell r="AA908"/>
          <cell r="AB908">
            <v>1</v>
          </cell>
          <cell r="AC908" t="str">
            <v>A</v>
          </cell>
          <cell r="AD908" t="str">
            <v>JC Off</v>
          </cell>
          <cell r="AE908">
            <v>42000</v>
          </cell>
          <cell r="AF908"/>
          <cell r="AG908">
            <v>5250</v>
          </cell>
          <cell r="AH908">
            <v>9450</v>
          </cell>
          <cell r="AI908">
            <v>56700</v>
          </cell>
          <cell r="AJ908">
            <v>24140</v>
          </cell>
          <cell r="AK908"/>
          <cell r="AL908">
            <v>250</v>
          </cell>
          <cell r="AM908">
            <v>93.75</v>
          </cell>
          <cell r="AN908">
            <v>93.75</v>
          </cell>
          <cell r="AO908">
            <v>62.5</v>
          </cell>
          <cell r="AP908">
            <v>125</v>
          </cell>
          <cell r="AQ908">
            <v>2016.7428253073156</v>
          </cell>
          <cell r="AR908">
            <v>2841.7428253073158</v>
          </cell>
          <cell r="AS908">
            <v>5356.3485650614639</v>
          </cell>
          <cell r="AT908">
            <v>32138.09139036878</v>
          </cell>
          <cell r="AU908">
            <v>88313.78</v>
          </cell>
          <cell r="AV908">
            <v>0</v>
          </cell>
          <cell r="AW908">
            <v>562.5</v>
          </cell>
          <cell r="AX908">
            <v>0</v>
          </cell>
          <cell r="AY908">
            <v>125</v>
          </cell>
          <cell r="AZ908">
            <v>250</v>
          </cell>
          <cell r="BA908">
            <v>187.5</v>
          </cell>
          <cell r="BB908">
            <v>2997.625</v>
          </cell>
          <cell r="BC908">
            <v>4122.625</v>
          </cell>
          <cell r="BD908">
            <v>18487.280999999999</v>
          </cell>
          <cell r="BE908">
            <v>110923.686</v>
          </cell>
          <cell r="BF908">
            <v>88313.78</v>
          </cell>
          <cell r="BG908">
            <v>88313.78</v>
          </cell>
          <cell r="BH908">
            <v>88313.78</v>
          </cell>
          <cell r="BI908">
            <v>0</v>
          </cell>
          <cell r="BJ908" t="str">
            <v>Year 1</v>
          </cell>
          <cell r="BK908" t="str">
            <v>Y</v>
          </cell>
          <cell r="BL908"/>
          <cell r="BM908">
            <v>0</v>
          </cell>
          <cell r="BN908"/>
          <cell r="BO908"/>
          <cell r="BP908"/>
          <cell r="BQ908"/>
          <cell r="BR908"/>
          <cell r="BS908">
            <v>562.5</v>
          </cell>
          <cell r="BT908">
            <v>0</v>
          </cell>
          <cell r="BU908">
            <v>125</v>
          </cell>
          <cell r="BV908">
            <v>250</v>
          </cell>
          <cell r="BW908">
            <v>187.5</v>
          </cell>
          <cell r="BX908">
            <v>2997.625</v>
          </cell>
          <cell r="BY908">
            <v>4122.625</v>
          </cell>
          <cell r="BZ908">
            <v>53812.792999999998</v>
          </cell>
          <cell r="CA908">
            <v>146249.198</v>
          </cell>
          <cell r="CB908"/>
          <cell r="CC908"/>
          <cell r="CD908"/>
          <cell r="CE908"/>
          <cell r="CF908"/>
          <cell r="CG908"/>
          <cell r="CH908"/>
          <cell r="CI908" t="str">
            <v>T</v>
          </cell>
          <cell r="CJ908"/>
          <cell r="CK908"/>
          <cell r="CL908"/>
          <cell r="CM908"/>
          <cell r="CN908"/>
          <cell r="CO908"/>
          <cell r="CP908"/>
          <cell r="CQ908"/>
          <cell r="CR908"/>
          <cell r="CS908">
            <v>0</v>
          </cell>
          <cell r="CT908">
            <v>0</v>
          </cell>
          <cell r="CU908"/>
          <cell r="CV908"/>
          <cell r="CW908"/>
          <cell r="CX908"/>
          <cell r="CY908"/>
          <cell r="CZ908"/>
          <cell r="DA908"/>
          <cell r="DB908"/>
          <cell r="DC908"/>
          <cell r="DD908">
            <v>0</v>
          </cell>
          <cell r="DE908">
            <v>0</v>
          </cell>
          <cell r="DF908">
            <v>0</v>
          </cell>
          <cell r="DG908"/>
          <cell r="DH908"/>
          <cell r="DI908"/>
          <cell r="DJ908"/>
          <cell r="DK908"/>
          <cell r="DL908">
            <v>43360</v>
          </cell>
          <cell r="DM908">
            <v>43367</v>
          </cell>
          <cell r="DN908">
            <v>43420</v>
          </cell>
          <cell r="DO908" t="str">
            <v>Overdue</v>
          </cell>
          <cell r="DP908">
            <v>43451</v>
          </cell>
          <cell r="DQ908">
            <v>43451</v>
          </cell>
          <cell r="DR908">
            <v>43602</v>
          </cell>
          <cell r="DS908">
            <v>43610</v>
          </cell>
          <cell r="DT908">
            <v>43451</v>
          </cell>
          <cell r="DU908">
            <v>43610</v>
          </cell>
          <cell r="DW908" t="str">
            <v>1001141-M01</v>
          </cell>
          <cell r="DX908" t="str">
            <v>1001141-M01-C04</v>
          </cell>
          <cell r="DY908">
            <v>2</v>
          </cell>
          <cell r="DZ908">
            <v>1</v>
          </cell>
          <cell r="EA908">
            <v>159</v>
          </cell>
          <cell r="EB908">
            <v>0.62893081761006286</v>
          </cell>
          <cell r="EC908">
            <v>0.37106918238993714</v>
          </cell>
          <cell r="ED908">
            <v>67500.966037735838</v>
          </cell>
          <cell r="EE908">
            <v>39825.569962264155</v>
          </cell>
          <cell r="EF908">
            <v>43610</v>
          </cell>
          <cell r="EG908">
            <v>43610</v>
          </cell>
          <cell r="EH908">
            <v>43610</v>
          </cell>
          <cell r="EI908">
            <v>43612</v>
          </cell>
        </row>
        <row r="909">
          <cell r="A909">
            <v>1001141</v>
          </cell>
          <cell r="B909" t="str">
            <v>Child</v>
          </cell>
          <cell r="C909">
            <v>620202</v>
          </cell>
          <cell r="D909" t="str">
            <v>Eastbank House</v>
          </cell>
          <cell r="E909" t="str">
            <v>NW England</v>
          </cell>
          <cell r="F909" t="str">
            <v>C</v>
          </cell>
          <cell r="G909" t="str">
            <v>Merseyside</v>
          </cell>
          <cell r="H909" t="str">
            <v>Southport</v>
          </cell>
          <cell r="I909" t="str">
            <v>B McDowall</v>
          </cell>
          <cell r="J909" t="str">
            <v>Mark Constantine</v>
          </cell>
          <cell r="K909" t="str">
            <v>Claire Hopkins</v>
          </cell>
          <cell r="L909" t="str">
            <v xml:space="preserve">Phil Barlow </v>
          </cell>
          <cell r="M909" t="str">
            <v>Simon Phillips</v>
          </cell>
          <cell r="N909"/>
          <cell r="O909" t="str">
            <v>Seddon</v>
          </cell>
          <cell r="P909" t="str">
            <v>Mike Sharkey</v>
          </cell>
          <cell r="Q909" t="str">
            <v>Julie Mcfarlane</v>
          </cell>
          <cell r="R909" t="str">
            <v>Julie.mcfarlane@interserve.gse.gov.uk Mobile:07483320791</v>
          </cell>
          <cell r="S909" t="str">
            <v>ASKAMS</v>
          </cell>
          <cell r="T909" t="str">
            <v>CP Submitted</v>
          </cell>
          <cell r="U909">
            <v>2</v>
          </cell>
          <cell r="V909" t="str">
            <v>HIGH</v>
          </cell>
          <cell r="W909" t="str">
            <v>Red</v>
          </cell>
          <cell r="X909" t="str">
            <v>HVAC</v>
          </cell>
          <cell r="Y909" t="str">
            <v>Boilers</v>
          </cell>
          <cell r="Z909" t="str">
            <v xml:space="preserve">Replace boiler </v>
          </cell>
          <cell r="AA909"/>
          <cell r="AB909">
            <v>1</v>
          </cell>
          <cell r="AC909" t="str">
            <v>A</v>
          </cell>
          <cell r="AD909" t="str">
            <v>JC Off</v>
          </cell>
          <cell r="AE909">
            <v>42000</v>
          </cell>
          <cell r="AF909"/>
          <cell r="AG909">
            <v>5250</v>
          </cell>
          <cell r="AH909">
            <v>9450</v>
          </cell>
          <cell r="AI909">
            <v>56700</v>
          </cell>
          <cell r="AJ909">
            <v>24140</v>
          </cell>
          <cell r="AK909"/>
          <cell r="AL909">
            <v>250</v>
          </cell>
          <cell r="AM909">
            <v>93.75</v>
          </cell>
          <cell r="AN909">
            <v>93.75</v>
          </cell>
          <cell r="AO909">
            <v>62.5</v>
          </cell>
          <cell r="AP909">
            <v>125</v>
          </cell>
          <cell r="AQ909">
            <v>2016.7428253073156</v>
          </cell>
          <cell r="AR909">
            <v>2841.7428253073158</v>
          </cell>
          <cell r="AS909">
            <v>5356.3485650614639</v>
          </cell>
          <cell r="AT909">
            <v>32138.09139036878</v>
          </cell>
          <cell r="AU909">
            <v>88313.78</v>
          </cell>
          <cell r="AV909">
            <v>0</v>
          </cell>
          <cell r="AW909">
            <v>562.5</v>
          </cell>
          <cell r="AX909">
            <v>0</v>
          </cell>
          <cell r="AY909">
            <v>125</v>
          </cell>
          <cell r="AZ909">
            <v>250</v>
          </cell>
          <cell r="BA909">
            <v>187.5</v>
          </cell>
          <cell r="BB909">
            <v>2997.625</v>
          </cell>
          <cell r="BC909">
            <v>4122.625</v>
          </cell>
          <cell r="BD909">
            <v>18487.280999999999</v>
          </cell>
          <cell r="BE909">
            <v>110923.686</v>
          </cell>
          <cell r="BF909">
            <v>88313.78</v>
          </cell>
          <cell r="BG909">
            <v>88313.78</v>
          </cell>
          <cell r="BH909">
            <v>88313.78</v>
          </cell>
          <cell r="BI909">
            <v>0</v>
          </cell>
          <cell r="BJ909" t="str">
            <v>Year 1</v>
          </cell>
          <cell r="BK909" t="str">
            <v>Y</v>
          </cell>
          <cell r="BL909"/>
          <cell r="BM909">
            <v>0</v>
          </cell>
          <cell r="BN909"/>
          <cell r="BO909"/>
          <cell r="BP909"/>
          <cell r="BQ909"/>
          <cell r="BR909"/>
          <cell r="BS909">
            <v>562.5</v>
          </cell>
          <cell r="BT909">
            <v>0</v>
          </cell>
          <cell r="BU909">
            <v>125</v>
          </cell>
          <cell r="BV909">
            <v>250</v>
          </cell>
          <cell r="BW909">
            <v>187.5</v>
          </cell>
          <cell r="BX909">
            <v>2997.625</v>
          </cell>
          <cell r="BY909">
            <v>4122.625</v>
          </cell>
          <cell r="BZ909">
            <v>53812.792999999998</v>
          </cell>
          <cell r="CA909">
            <v>146249.198</v>
          </cell>
          <cell r="CB909"/>
          <cell r="CC909"/>
          <cell r="CD909"/>
          <cell r="CE909"/>
          <cell r="CF909"/>
          <cell r="CG909"/>
          <cell r="CH909"/>
          <cell r="CI909" t="str">
            <v>T</v>
          </cell>
          <cell r="CJ909"/>
          <cell r="CK909"/>
          <cell r="CL909"/>
          <cell r="CM909"/>
          <cell r="CN909"/>
          <cell r="CO909"/>
          <cell r="CP909"/>
          <cell r="CQ909"/>
          <cell r="CR909"/>
          <cell r="CS909">
            <v>0</v>
          </cell>
          <cell r="CT909">
            <v>0</v>
          </cell>
          <cell r="CU909"/>
          <cell r="CV909"/>
          <cell r="CW909"/>
          <cell r="CX909"/>
          <cell r="CY909"/>
          <cell r="CZ909"/>
          <cell r="DA909"/>
          <cell r="DB909"/>
          <cell r="DC909"/>
          <cell r="DD909">
            <v>0</v>
          </cell>
          <cell r="DE909">
            <v>0</v>
          </cell>
          <cell r="DF909">
            <v>0</v>
          </cell>
          <cell r="DG909"/>
          <cell r="DH909"/>
          <cell r="DI909"/>
          <cell r="DJ909"/>
          <cell r="DK909"/>
          <cell r="DL909">
            <v>43360</v>
          </cell>
          <cell r="DM909">
            <v>43367</v>
          </cell>
          <cell r="DN909">
            <v>43420</v>
          </cell>
          <cell r="DO909" t="str">
            <v>Overdue</v>
          </cell>
          <cell r="DP909">
            <v>43451</v>
          </cell>
          <cell r="DQ909">
            <v>43451</v>
          </cell>
          <cell r="DR909">
            <v>43602</v>
          </cell>
          <cell r="DS909">
            <v>43610</v>
          </cell>
          <cell r="DT909">
            <v>43451</v>
          </cell>
          <cell r="DU909">
            <v>43610</v>
          </cell>
          <cell r="DW909" t="str">
            <v>1001141-M01</v>
          </cell>
          <cell r="DX909" t="str">
            <v>1001141-M01-C05</v>
          </cell>
          <cell r="DY909">
            <v>2</v>
          </cell>
          <cell r="DZ909">
            <v>1</v>
          </cell>
          <cell r="EA909">
            <v>159</v>
          </cell>
          <cell r="EB909">
            <v>0.62893081761006286</v>
          </cell>
          <cell r="EC909">
            <v>0.37106918238993714</v>
          </cell>
          <cell r="ED909">
            <v>67500.966037735838</v>
          </cell>
          <cell r="EE909">
            <v>39825.569962264155</v>
          </cell>
          <cell r="EF909">
            <v>43610</v>
          </cell>
          <cell r="EG909">
            <v>43610</v>
          </cell>
          <cell r="EH909">
            <v>43610</v>
          </cell>
          <cell r="EI909">
            <v>43612</v>
          </cell>
        </row>
        <row r="910">
          <cell r="A910">
            <v>1001141</v>
          </cell>
          <cell r="B910" t="str">
            <v>Child</v>
          </cell>
          <cell r="C910">
            <v>620202</v>
          </cell>
          <cell r="D910" t="str">
            <v>Eastbank House</v>
          </cell>
          <cell r="E910" t="str">
            <v>NW England</v>
          </cell>
          <cell r="F910" t="str">
            <v>C</v>
          </cell>
          <cell r="G910" t="str">
            <v>Merseyside</v>
          </cell>
          <cell r="H910" t="str">
            <v>Southport</v>
          </cell>
          <cell r="I910" t="str">
            <v>B McDowall</v>
          </cell>
          <cell r="J910" t="str">
            <v>Mark Constantine</v>
          </cell>
          <cell r="K910" t="str">
            <v>Claire Hopkins</v>
          </cell>
          <cell r="L910" t="str">
            <v xml:space="preserve">Phil Barlow </v>
          </cell>
          <cell r="M910" t="str">
            <v>Simon Phillips</v>
          </cell>
          <cell r="N910"/>
          <cell r="O910" t="str">
            <v>Seddon</v>
          </cell>
          <cell r="P910" t="str">
            <v>Mike Sharkey</v>
          </cell>
          <cell r="Q910" t="str">
            <v>Julie Mcfarlane</v>
          </cell>
          <cell r="R910" t="str">
            <v>Julie.mcfarlane@interserve.gse.gov.uk Mobile:07483320791</v>
          </cell>
          <cell r="S910" t="str">
            <v>ASKAMS</v>
          </cell>
          <cell r="T910" t="str">
            <v>CP Submitted</v>
          </cell>
          <cell r="U910">
            <v>2</v>
          </cell>
          <cell r="V910" t="str">
            <v>HIGH</v>
          </cell>
          <cell r="W910" t="str">
            <v>Red</v>
          </cell>
          <cell r="X910" t="str">
            <v>HVAC</v>
          </cell>
          <cell r="Y910" t="str">
            <v>Heating System</v>
          </cell>
          <cell r="Z910" t="str">
            <v xml:space="preserve">Replace pressurisation unit </v>
          </cell>
          <cell r="AA910"/>
          <cell r="AB910">
            <v>1</v>
          </cell>
          <cell r="AC910" t="str">
            <v>A</v>
          </cell>
          <cell r="AD910" t="str">
            <v>JC Off</v>
          </cell>
          <cell r="AE910">
            <v>7200</v>
          </cell>
          <cell r="AF910"/>
          <cell r="AG910">
            <v>900</v>
          </cell>
          <cell r="AH910">
            <v>1620</v>
          </cell>
          <cell r="AI910">
            <v>9720</v>
          </cell>
          <cell r="AJ910">
            <v>4304</v>
          </cell>
          <cell r="AK910"/>
          <cell r="AL910">
            <v>250</v>
          </cell>
          <cell r="AM910">
            <v>93.75</v>
          </cell>
          <cell r="AN910">
            <v>93.75</v>
          </cell>
          <cell r="AO910">
            <v>62.5</v>
          </cell>
          <cell r="AP910">
            <v>125</v>
          </cell>
          <cell r="AQ910">
            <v>345.72734148125409</v>
          </cell>
          <cell r="AR910">
            <v>1170.7273414812541</v>
          </cell>
          <cell r="AS910">
            <v>1054.945468296251</v>
          </cell>
          <cell r="AT910">
            <v>6329.6728097775049</v>
          </cell>
          <cell r="AU910">
            <v>18691.28</v>
          </cell>
          <cell r="AV910">
            <v>0</v>
          </cell>
          <cell r="AW910">
            <v>562.5</v>
          </cell>
          <cell r="AX910">
            <v>0</v>
          </cell>
          <cell r="AY910">
            <v>125</v>
          </cell>
          <cell r="AZ910">
            <v>250</v>
          </cell>
          <cell r="BA910">
            <v>187.5</v>
          </cell>
          <cell r="BB910">
            <v>2997.625</v>
          </cell>
          <cell r="BC910">
            <v>4122.625</v>
          </cell>
          <cell r="BD910">
            <v>4562.7809999999999</v>
          </cell>
          <cell r="BE910">
            <v>27376.685999999998</v>
          </cell>
          <cell r="BF910">
            <v>18691.28</v>
          </cell>
          <cell r="BG910">
            <v>18691.28</v>
          </cell>
          <cell r="BH910">
            <v>18691.28</v>
          </cell>
          <cell r="BI910">
            <v>0</v>
          </cell>
          <cell r="BJ910" t="str">
            <v>Year 1</v>
          </cell>
          <cell r="BK910" t="str">
            <v>Y</v>
          </cell>
          <cell r="BL910"/>
          <cell r="BM910">
            <v>0</v>
          </cell>
          <cell r="BN910"/>
          <cell r="BO910"/>
          <cell r="BP910"/>
          <cell r="BQ910"/>
          <cell r="BR910"/>
          <cell r="BS910">
            <v>562.5</v>
          </cell>
          <cell r="BT910">
            <v>0</v>
          </cell>
          <cell r="BU910">
            <v>125</v>
          </cell>
          <cell r="BV910">
            <v>250</v>
          </cell>
          <cell r="BW910">
            <v>187.5</v>
          </cell>
          <cell r="BX910">
            <v>2997.625</v>
          </cell>
          <cell r="BY910">
            <v>4122.625</v>
          </cell>
          <cell r="BZ910">
            <v>12039.293</v>
          </cell>
          <cell r="CA910">
            <v>34853.197999999997</v>
          </cell>
          <cell r="CB910"/>
          <cell r="CC910"/>
          <cell r="CD910"/>
          <cell r="CE910"/>
          <cell r="CF910"/>
          <cell r="CG910"/>
          <cell r="CH910"/>
          <cell r="CI910" t="str">
            <v>T</v>
          </cell>
          <cell r="CJ910"/>
          <cell r="CK910"/>
          <cell r="CL910"/>
          <cell r="CM910"/>
          <cell r="CN910"/>
          <cell r="CO910"/>
          <cell r="CP910"/>
          <cell r="CQ910"/>
          <cell r="CR910"/>
          <cell r="CS910">
            <v>0</v>
          </cell>
          <cell r="CT910">
            <v>0</v>
          </cell>
          <cell r="CU910"/>
          <cell r="CV910"/>
          <cell r="CW910"/>
          <cell r="CX910"/>
          <cell r="CY910"/>
          <cell r="CZ910"/>
          <cell r="DA910"/>
          <cell r="DB910"/>
          <cell r="DC910"/>
          <cell r="DD910">
            <v>0</v>
          </cell>
          <cell r="DE910">
            <v>0</v>
          </cell>
          <cell r="DF910">
            <v>0</v>
          </cell>
          <cell r="DG910"/>
          <cell r="DH910"/>
          <cell r="DI910"/>
          <cell r="DJ910"/>
          <cell r="DK910"/>
          <cell r="DL910">
            <v>43360</v>
          </cell>
          <cell r="DM910">
            <v>43367</v>
          </cell>
          <cell r="DN910">
            <v>43420</v>
          </cell>
          <cell r="DO910" t="str">
            <v>Overdue</v>
          </cell>
          <cell r="DP910">
            <v>43451</v>
          </cell>
          <cell r="DQ910">
            <v>43451</v>
          </cell>
          <cell r="DR910">
            <v>43602</v>
          </cell>
          <cell r="DS910">
            <v>43610</v>
          </cell>
          <cell r="DT910">
            <v>43451</v>
          </cell>
          <cell r="DU910">
            <v>43610</v>
          </cell>
          <cell r="DW910" t="str">
            <v>1001141-M01</v>
          </cell>
          <cell r="DX910" t="str">
            <v>1001141-M01-C06</v>
          </cell>
          <cell r="DY910">
            <v>2</v>
          </cell>
          <cell r="DZ910">
            <v>1</v>
          </cell>
          <cell r="EA910">
            <v>159</v>
          </cell>
          <cell r="EB910">
            <v>0.62893081761006286</v>
          </cell>
          <cell r="EC910">
            <v>0.37106918238993714</v>
          </cell>
          <cell r="ED910">
            <v>14955.683018867923</v>
          </cell>
          <cell r="EE910">
            <v>8823.8529811320768</v>
          </cell>
          <cell r="EF910">
            <v>43610</v>
          </cell>
          <cell r="EG910">
            <v>43610</v>
          </cell>
          <cell r="EH910">
            <v>43610</v>
          </cell>
          <cell r="EI910">
            <v>43612</v>
          </cell>
        </row>
        <row r="911">
          <cell r="A911">
            <v>1001141</v>
          </cell>
          <cell r="B911" t="str">
            <v>Child</v>
          </cell>
          <cell r="C911">
            <v>620202</v>
          </cell>
          <cell r="D911" t="str">
            <v>Eastbank House</v>
          </cell>
          <cell r="E911" t="str">
            <v>NW England</v>
          </cell>
          <cell r="F911" t="str">
            <v>C</v>
          </cell>
          <cell r="G911" t="str">
            <v>Merseyside</v>
          </cell>
          <cell r="H911" t="str">
            <v>Southport</v>
          </cell>
          <cell r="I911" t="str">
            <v>B McDowall</v>
          </cell>
          <cell r="J911" t="str">
            <v>Mark Constantine</v>
          </cell>
          <cell r="K911" t="str">
            <v>Claire Hopkins</v>
          </cell>
          <cell r="L911" t="str">
            <v xml:space="preserve">Phil Barlow </v>
          </cell>
          <cell r="M911" t="str">
            <v>Simon Phillips</v>
          </cell>
          <cell r="N911"/>
          <cell r="O911" t="str">
            <v>Seddon</v>
          </cell>
          <cell r="P911" t="str">
            <v>Mike Sharkey</v>
          </cell>
          <cell r="Q911" t="str">
            <v>Julie Mcfarlane</v>
          </cell>
          <cell r="R911" t="str">
            <v>Julie.mcfarlane@interserve.gse.gov.uk Mobile:07483320791</v>
          </cell>
          <cell r="S911" t="str">
            <v>ASKAMS</v>
          </cell>
          <cell r="T911" t="str">
            <v>CP Submitted</v>
          </cell>
          <cell r="U911">
            <v>2</v>
          </cell>
          <cell r="V911" t="str">
            <v>HIGH</v>
          </cell>
          <cell r="W911" t="str">
            <v>Red</v>
          </cell>
          <cell r="X911" t="str">
            <v>HVAC</v>
          </cell>
          <cell r="Y911" t="str">
            <v>Boilers</v>
          </cell>
          <cell r="Z911" t="str">
            <v xml:space="preserve">Replace boiler </v>
          </cell>
          <cell r="AA911"/>
          <cell r="AB911">
            <v>1</v>
          </cell>
          <cell r="AC911" t="str">
            <v>A</v>
          </cell>
          <cell r="AD911" t="str">
            <v>JC Off</v>
          </cell>
          <cell r="AE911">
            <v>42000</v>
          </cell>
          <cell r="AF911"/>
          <cell r="AG911">
            <v>5250</v>
          </cell>
          <cell r="AH911">
            <v>9450</v>
          </cell>
          <cell r="AI911">
            <v>56700</v>
          </cell>
          <cell r="AJ911">
            <v>24140</v>
          </cell>
          <cell r="AK911"/>
          <cell r="AL911">
            <v>250</v>
          </cell>
          <cell r="AM911">
            <v>93.75</v>
          </cell>
          <cell r="AN911">
            <v>93.75</v>
          </cell>
          <cell r="AO911">
            <v>62.5</v>
          </cell>
          <cell r="AP911">
            <v>125</v>
          </cell>
          <cell r="AQ911">
            <v>2016.7428253073156</v>
          </cell>
          <cell r="AR911">
            <v>2841.7428253073158</v>
          </cell>
          <cell r="AS911">
            <v>5356.3485650614639</v>
          </cell>
          <cell r="AT911">
            <v>32138.09139036878</v>
          </cell>
          <cell r="AU911">
            <v>0</v>
          </cell>
          <cell r="AV911">
            <v>0</v>
          </cell>
          <cell r="AW911">
            <v>562.5</v>
          </cell>
          <cell r="AX911">
            <v>0</v>
          </cell>
          <cell r="AY911">
            <v>125</v>
          </cell>
          <cell r="AZ911">
            <v>250</v>
          </cell>
          <cell r="BA911">
            <v>187.5</v>
          </cell>
          <cell r="BB911">
            <v>2997.625</v>
          </cell>
          <cell r="BC911">
            <v>4122.625</v>
          </cell>
          <cell r="BD911">
            <v>824.52500000000009</v>
          </cell>
          <cell r="BE911">
            <v>4947.1499999999996</v>
          </cell>
          <cell r="BF911">
            <v>0</v>
          </cell>
          <cell r="BG911">
            <v>0</v>
          </cell>
          <cell r="BH911">
            <v>0</v>
          </cell>
          <cell r="BI911">
            <v>0</v>
          </cell>
          <cell r="BJ911" t="str">
            <v>Year 1</v>
          </cell>
          <cell r="BK911" t="str">
            <v>Y</v>
          </cell>
          <cell r="BL911"/>
          <cell r="BM911">
            <v>0</v>
          </cell>
          <cell r="BN911"/>
          <cell r="BO911"/>
          <cell r="BP911"/>
          <cell r="BQ911"/>
          <cell r="BR911"/>
          <cell r="BS911">
            <v>562.5</v>
          </cell>
          <cell r="BT911">
            <v>0</v>
          </cell>
          <cell r="BU911">
            <v>125</v>
          </cell>
          <cell r="BV911">
            <v>250</v>
          </cell>
          <cell r="BW911">
            <v>187.5</v>
          </cell>
          <cell r="BX911">
            <v>2997.625</v>
          </cell>
          <cell r="BY911">
            <v>4122.625</v>
          </cell>
          <cell r="BZ911">
            <v>824.52500000000009</v>
          </cell>
          <cell r="CA911">
            <v>4947.1499999999996</v>
          </cell>
          <cell r="CB911"/>
          <cell r="CC911"/>
          <cell r="CD911"/>
          <cell r="CE911"/>
          <cell r="CF911"/>
          <cell r="CG911"/>
          <cell r="CH911"/>
          <cell r="CI911" t="str">
            <v>T</v>
          </cell>
          <cell r="CJ911"/>
          <cell r="CK911"/>
          <cell r="CL911"/>
          <cell r="CM911"/>
          <cell r="CN911"/>
          <cell r="CO911"/>
          <cell r="CP911"/>
          <cell r="CQ911"/>
          <cell r="CR911"/>
          <cell r="CS911">
            <v>0</v>
          </cell>
          <cell r="CT911">
            <v>0</v>
          </cell>
          <cell r="CU911"/>
          <cell r="CV911"/>
          <cell r="CW911"/>
          <cell r="CX911"/>
          <cell r="CY911"/>
          <cell r="CZ911"/>
          <cell r="DA911"/>
          <cell r="DB911"/>
          <cell r="DC911"/>
          <cell r="DD911">
            <v>0</v>
          </cell>
          <cell r="DE911">
            <v>0</v>
          </cell>
          <cell r="DF911">
            <v>0</v>
          </cell>
          <cell r="DG911"/>
          <cell r="DH911"/>
          <cell r="DI911"/>
          <cell r="DJ911"/>
          <cell r="DK911"/>
          <cell r="DL911">
            <v>43360</v>
          </cell>
          <cell r="DM911">
            <v>43367</v>
          </cell>
          <cell r="DN911">
            <v>43420</v>
          </cell>
          <cell r="DO911" t="str">
            <v>Overdue</v>
          </cell>
          <cell r="DP911">
            <v>43451</v>
          </cell>
          <cell r="DQ911">
            <v>43451</v>
          </cell>
          <cell r="DR911">
            <v>43602</v>
          </cell>
          <cell r="DS911">
            <v>43610</v>
          </cell>
          <cell r="DT911">
            <v>43451</v>
          </cell>
          <cell r="DU911">
            <v>43610</v>
          </cell>
          <cell r="DW911" t="str">
            <v>1001141-M01</v>
          </cell>
          <cell r="DX911" t="str">
            <v>1001141-M01-C07</v>
          </cell>
          <cell r="DY911">
            <v>2</v>
          </cell>
          <cell r="DZ911">
            <v>1</v>
          </cell>
          <cell r="EA911">
            <v>159</v>
          </cell>
          <cell r="EB911">
            <v>0.62893081761006286</v>
          </cell>
          <cell r="EC911">
            <v>0.37106918238993714</v>
          </cell>
          <cell r="ED911">
            <v>849.05660377358481</v>
          </cell>
          <cell r="EE911">
            <v>500.94339622641519</v>
          </cell>
          <cell r="EF911">
            <v>43610</v>
          </cell>
          <cell r="EG911">
            <v>43610</v>
          </cell>
          <cell r="EH911">
            <v>43610</v>
          </cell>
          <cell r="EI911">
            <v>43612</v>
          </cell>
        </row>
        <row r="912">
          <cell r="A912">
            <v>1001141</v>
          </cell>
          <cell r="B912" t="str">
            <v>Child</v>
          </cell>
          <cell r="C912">
            <v>620202</v>
          </cell>
          <cell r="D912" t="str">
            <v>Eastbank House</v>
          </cell>
          <cell r="E912" t="str">
            <v>NW England</v>
          </cell>
          <cell r="F912" t="str">
            <v>C</v>
          </cell>
          <cell r="G912" t="str">
            <v>Merseyside</v>
          </cell>
          <cell r="H912" t="str">
            <v>Southport</v>
          </cell>
          <cell r="I912" t="str">
            <v>B McDowall</v>
          </cell>
          <cell r="J912" t="str">
            <v>Mark Constantine</v>
          </cell>
          <cell r="K912" t="str">
            <v>Claire Hopkins</v>
          </cell>
          <cell r="L912" t="str">
            <v xml:space="preserve">Phil Barlow </v>
          </cell>
          <cell r="M912" t="str">
            <v>Simon Phillips</v>
          </cell>
          <cell r="N912"/>
          <cell r="O912" t="str">
            <v>Seddon</v>
          </cell>
          <cell r="P912" t="str">
            <v>Mike Sharkey</v>
          </cell>
          <cell r="Q912" t="str">
            <v>Julie Mcfarlane</v>
          </cell>
          <cell r="R912" t="str">
            <v>Julie.mcfarlane@interserve.gse.gov.uk Mobile:07483320791</v>
          </cell>
          <cell r="S912" t="str">
            <v>ASKAMS</v>
          </cell>
          <cell r="T912" t="str">
            <v>CP Submitted</v>
          </cell>
          <cell r="U912">
            <v>2</v>
          </cell>
          <cell r="V912" t="str">
            <v>HIGH</v>
          </cell>
          <cell r="W912" t="str">
            <v>Red</v>
          </cell>
          <cell r="X912" t="str">
            <v>HVAC</v>
          </cell>
          <cell r="Y912" t="str">
            <v>Heating System</v>
          </cell>
          <cell r="Z912" t="str">
            <v xml:space="preserve">Replace pressurisation unit </v>
          </cell>
          <cell r="AA912"/>
          <cell r="AB912">
            <v>1</v>
          </cell>
          <cell r="AC912" t="str">
            <v>A</v>
          </cell>
          <cell r="AD912" t="str">
            <v>JC Off</v>
          </cell>
          <cell r="AE912">
            <v>7200</v>
          </cell>
          <cell r="AF912"/>
          <cell r="AG912">
            <v>900</v>
          </cell>
          <cell r="AH912">
            <v>1620</v>
          </cell>
          <cell r="AI912">
            <v>9720</v>
          </cell>
          <cell r="AJ912">
            <v>4304</v>
          </cell>
          <cell r="AK912"/>
          <cell r="AL912">
            <v>250</v>
          </cell>
          <cell r="AM912">
            <v>93.75</v>
          </cell>
          <cell r="AN912">
            <v>93.75</v>
          </cell>
          <cell r="AO912">
            <v>62.5</v>
          </cell>
          <cell r="AP912">
            <v>125</v>
          </cell>
          <cell r="AQ912">
            <v>345.72734148125409</v>
          </cell>
          <cell r="AR912">
            <v>1170.7273414812541</v>
          </cell>
          <cell r="AS912">
            <v>1054.945468296251</v>
          </cell>
          <cell r="AT912">
            <v>6329.6728097775049</v>
          </cell>
          <cell r="AU912">
            <v>0</v>
          </cell>
          <cell r="AV912">
            <v>0</v>
          </cell>
          <cell r="AW912">
            <v>562.5</v>
          </cell>
          <cell r="AX912">
            <v>0</v>
          </cell>
          <cell r="AY912">
            <v>125</v>
          </cell>
          <cell r="AZ912">
            <v>250</v>
          </cell>
          <cell r="BA912">
            <v>187.5</v>
          </cell>
          <cell r="BB912">
            <v>2997.625</v>
          </cell>
          <cell r="BC912">
            <v>4122.625</v>
          </cell>
          <cell r="BD912">
            <v>824.52500000000009</v>
          </cell>
          <cell r="BE912">
            <v>4947.1499999999996</v>
          </cell>
          <cell r="BF912">
            <v>0</v>
          </cell>
          <cell r="BG912">
            <v>0</v>
          </cell>
          <cell r="BH912">
            <v>0</v>
          </cell>
          <cell r="BI912">
            <v>0</v>
          </cell>
          <cell r="BJ912" t="str">
            <v>Year 1</v>
          </cell>
          <cell r="BK912" t="str">
            <v>Y</v>
          </cell>
          <cell r="BL912"/>
          <cell r="BM912">
            <v>0</v>
          </cell>
          <cell r="BN912"/>
          <cell r="BO912"/>
          <cell r="BP912"/>
          <cell r="BQ912"/>
          <cell r="BR912"/>
          <cell r="BS912">
            <v>562.5</v>
          </cell>
          <cell r="BT912">
            <v>0</v>
          </cell>
          <cell r="BU912">
            <v>125</v>
          </cell>
          <cell r="BV912">
            <v>250</v>
          </cell>
          <cell r="BW912">
            <v>187.5</v>
          </cell>
          <cell r="BX912">
            <v>2997.625</v>
          </cell>
          <cell r="BY912">
            <v>4122.625</v>
          </cell>
          <cell r="BZ912">
            <v>824.52500000000009</v>
          </cell>
          <cell r="CA912">
            <v>4947.1499999999996</v>
          </cell>
          <cell r="CB912"/>
          <cell r="CC912"/>
          <cell r="CD912"/>
          <cell r="CE912"/>
          <cell r="CF912"/>
          <cell r="CG912"/>
          <cell r="CH912"/>
          <cell r="CI912" t="str">
            <v>T</v>
          </cell>
          <cell r="CJ912"/>
          <cell r="CK912"/>
          <cell r="CL912"/>
          <cell r="CM912"/>
          <cell r="CN912"/>
          <cell r="CO912"/>
          <cell r="CP912"/>
          <cell r="CQ912"/>
          <cell r="CR912"/>
          <cell r="CS912">
            <v>0</v>
          </cell>
          <cell r="CT912">
            <v>0</v>
          </cell>
          <cell r="CU912"/>
          <cell r="CV912"/>
          <cell r="CW912"/>
          <cell r="CX912"/>
          <cell r="CY912"/>
          <cell r="CZ912"/>
          <cell r="DA912"/>
          <cell r="DB912"/>
          <cell r="DC912"/>
          <cell r="DD912">
            <v>0</v>
          </cell>
          <cell r="DE912">
            <v>0</v>
          </cell>
          <cell r="DF912">
            <v>0</v>
          </cell>
          <cell r="DG912"/>
          <cell r="DH912"/>
          <cell r="DI912"/>
          <cell r="DJ912"/>
          <cell r="DK912"/>
          <cell r="DL912">
            <v>43360</v>
          </cell>
          <cell r="DM912">
            <v>43367</v>
          </cell>
          <cell r="DN912">
            <v>43420</v>
          </cell>
          <cell r="DO912" t="str">
            <v>Overdue</v>
          </cell>
          <cell r="DP912">
            <v>43451</v>
          </cell>
          <cell r="DQ912">
            <v>43451</v>
          </cell>
          <cell r="DR912">
            <v>43602</v>
          </cell>
          <cell r="DS912">
            <v>43610</v>
          </cell>
          <cell r="DT912">
            <v>43451</v>
          </cell>
          <cell r="DU912">
            <v>43610</v>
          </cell>
          <cell r="DW912" t="str">
            <v>1001141-M01</v>
          </cell>
          <cell r="DX912" t="str">
            <v>1001141-M01-C08</v>
          </cell>
          <cell r="DY912">
            <v>2</v>
          </cell>
          <cell r="DZ912">
            <v>1</v>
          </cell>
          <cell r="EA912">
            <v>159</v>
          </cell>
          <cell r="EB912">
            <v>0.62893081761006286</v>
          </cell>
          <cell r="EC912">
            <v>0.37106918238993714</v>
          </cell>
          <cell r="ED912">
            <v>849.05660377358481</v>
          </cell>
          <cell r="EE912">
            <v>500.94339622641519</v>
          </cell>
          <cell r="EF912">
            <v>43610</v>
          </cell>
          <cell r="EG912">
            <v>43610</v>
          </cell>
          <cell r="EH912">
            <v>43610</v>
          </cell>
          <cell r="EI912">
            <v>43612</v>
          </cell>
        </row>
        <row r="913">
          <cell r="A913">
            <v>1001142</v>
          </cell>
          <cell r="B913" t="str">
            <v>Master</v>
          </cell>
          <cell r="C913">
            <v>620212</v>
          </cell>
          <cell r="D913" t="str">
            <v>Hougoumont House - Main Bldg</v>
          </cell>
          <cell r="E913" t="str">
            <v>NW England</v>
          </cell>
          <cell r="F913" t="str">
            <v>C</v>
          </cell>
          <cell r="G913" t="str">
            <v>Merseyside</v>
          </cell>
          <cell r="H913" t="str">
            <v>Liverpool</v>
          </cell>
          <cell r="I913" t="str">
            <v>B McDowall</v>
          </cell>
          <cell r="J913" t="str">
            <v>Mark Constantine</v>
          </cell>
          <cell r="K913" t="str">
            <v>Claire Hopkins</v>
          </cell>
          <cell r="L913" t="str">
            <v xml:space="preserve">Phil Barlow </v>
          </cell>
          <cell r="M913" t="str">
            <v>Phil Leonard</v>
          </cell>
          <cell r="N913"/>
          <cell r="O913" t="str">
            <v>Styles &amp; Wood</v>
          </cell>
          <cell r="P913" t="str">
            <v>Jerry Phipps</v>
          </cell>
          <cell r="Q913" t="str">
            <v>Julie Mcfarlane</v>
          </cell>
          <cell r="R913" t="str">
            <v>Julie.mcfarlane@interserve.gse.gov.uk Mobile:07483320791</v>
          </cell>
          <cell r="S913" t="str">
            <v>ASKAMS</v>
          </cell>
          <cell r="T913" t="str">
            <v>CP Approved</v>
          </cell>
          <cell r="U913">
            <v>1</v>
          </cell>
          <cell r="V913" t="str">
            <v>HIGH</v>
          </cell>
          <cell r="W913" t="str">
            <v>Green</v>
          </cell>
          <cell r="X913"/>
          <cell r="Y913"/>
          <cell r="Z913" t="str">
            <v>LCW-620212-Liverpool-Hougoumont House - Main Bldg-Building Fabric</v>
          </cell>
          <cell r="AA913"/>
          <cell r="AB913">
            <v>1</v>
          </cell>
          <cell r="AC913"/>
          <cell r="AD913" t="str">
            <v>JC Off</v>
          </cell>
          <cell r="AE913"/>
          <cell r="AF913">
            <v>26640</v>
          </cell>
          <cell r="AG913">
            <v>3330</v>
          </cell>
          <cell r="AH913">
            <v>5994</v>
          </cell>
          <cell r="AI913">
            <v>35964</v>
          </cell>
          <cell r="AJ913"/>
          <cell r="AK913">
            <v>19535.071428571428</v>
          </cell>
          <cell r="AL913">
            <v>0</v>
          </cell>
          <cell r="AM913">
            <v>0</v>
          </cell>
          <cell r="AN913">
            <v>750</v>
          </cell>
          <cell r="AO913">
            <v>500</v>
          </cell>
          <cell r="AP913">
            <v>1000</v>
          </cell>
          <cell r="AQ913">
            <v>1510.8783051355745</v>
          </cell>
          <cell r="AR913">
            <v>5360.8783051355749</v>
          </cell>
          <cell r="AS913">
            <v>4659.1899467414005</v>
          </cell>
          <cell r="AT913">
            <v>27955.139680448403</v>
          </cell>
          <cell r="AU913"/>
          <cell r="AV913">
            <v>27635.24</v>
          </cell>
          <cell r="AW913">
            <v>0</v>
          </cell>
          <cell r="AX913">
            <v>0</v>
          </cell>
          <cell r="AY913">
            <v>1000</v>
          </cell>
          <cell r="AZ913">
            <v>1453.2</v>
          </cell>
          <cell r="BA913">
            <v>1500</v>
          </cell>
          <cell r="BB913">
            <v>1569.06</v>
          </cell>
          <cell r="BC913">
            <v>5522.2599999999993</v>
          </cell>
          <cell r="BD913">
            <v>6631.5</v>
          </cell>
          <cell r="BE913">
            <v>39789</v>
          </cell>
          <cell r="BF913"/>
          <cell r="BG913"/>
          <cell r="BH913"/>
          <cell r="BI913"/>
          <cell r="BJ913"/>
          <cell r="BK913" t="str">
            <v>Y</v>
          </cell>
          <cell r="BL913"/>
          <cell r="BM913">
            <v>25167.239999999998</v>
          </cell>
          <cell r="BN913">
            <v>25167.239999999998</v>
          </cell>
          <cell r="BO913"/>
          <cell r="BP913">
            <v>25167.23</v>
          </cell>
          <cell r="BQ913">
            <v>9.9999999983992893E-3</v>
          </cell>
          <cell r="BR913"/>
          <cell r="BS913">
            <v>0</v>
          </cell>
          <cell r="BT913">
            <v>0</v>
          </cell>
          <cell r="BU913">
            <v>1000</v>
          </cell>
          <cell r="BV913">
            <v>1453.2</v>
          </cell>
          <cell r="BW913">
            <v>1500</v>
          </cell>
          <cell r="BX913">
            <v>1569.06</v>
          </cell>
          <cell r="BY913">
            <v>5522.26</v>
          </cell>
          <cell r="BZ913">
            <v>6137.9</v>
          </cell>
          <cell r="CA913">
            <v>36827.399999999994</v>
          </cell>
          <cell r="CB913">
            <v>8872.2603195515912</v>
          </cell>
          <cell r="CC913">
            <v>36827.399999999994</v>
          </cell>
          <cell r="CD913" t="str">
            <v/>
          </cell>
          <cell r="CE913"/>
          <cell r="CF913">
            <v>1</v>
          </cell>
          <cell r="CG913">
            <v>25167.23</v>
          </cell>
          <cell r="CH913">
            <v>25167.23</v>
          </cell>
          <cell r="CI913" t="str">
            <v>T</v>
          </cell>
          <cell r="CJ913"/>
          <cell r="CK913">
            <v>0</v>
          </cell>
          <cell r="CL913">
            <v>0</v>
          </cell>
          <cell r="CM913">
            <v>0</v>
          </cell>
          <cell r="CN913">
            <v>0</v>
          </cell>
          <cell r="CO913">
            <v>0</v>
          </cell>
          <cell r="CP913">
            <v>0</v>
          </cell>
          <cell r="CQ913">
            <v>0</v>
          </cell>
          <cell r="CR913">
            <v>0</v>
          </cell>
          <cell r="CS913">
            <v>0</v>
          </cell>
          <cell r="CT913">
            <v>0</v>
          </cell>
          <cell r="CU913"/>
          <cell r="CV913"/>
          <cell r="CW913">
            <v>0</v>
          </cell>
          <cell r="CX913">
            <v>0</v>
          </cell>
          <cell r="CY913">
            <v>0</v>
          </cell>
          <cell r="CZ913">
            <v>0</v>
          </cell>
          <cell r="DA913">
            <v>0</v>
          </cell>
          <cell r="DB913">
            <v>0</v>
          </cell>
          <cell r="DC913">
            <v>0</v>
          </cell>
          <cell r="DD913">
            <v>0</v>
          </cell>
          <cell r="DE913">
            <v>0</v>
          </cell>
          <cell r="DF913">
            <v>0</v>
          </cell>
          <cell r="DG913"/>
          <cell r="DH913"/>
          <cell r="DI913"/>
          <cell r="DJ913"/>
          <cell r="DK913"/>
          <cell r="DL913">
            <v>43384</v>
          </cell>
          <cell r="DM913">
            <v>43389</v>
          </cell>
          <cell r="DN913">
            <v>43403</v>
          </cell>
          <cell r="DO913">
            <v>43403</v>
          </cell>
          <cell r="DP913">
            <v>43428</v>
          </cell>
          <cell r="DQ913">
            <v>43428</v>
          </cell>
          <cell r="DR913">
            <v>43481</v>
          </cell>
          <cell r="DS913">
            <v>43481</v>
          </cell>
          <cell r="DT913">
            <v>43428</v>
          </cell>
          <cell r="DU913">
            <v>43481</v>
          </cell>
          <cell r="DW913" t="str">
            <v>1001142-M01</v>
          </cell>
          <cell r="DX913" t="str">
            <v>1001142-M01</v>
          </cell>
          <cell r="DY913">
            <v>1</v>
          </cell>
          <cell r="DZ913">
            <v>1</v>
          </cell>
          <cell r="EA913">
            <v>53</v>
          </cell>
          <cell r="EB913">
            <v>1</v>
          </cell>
          <cell r="EC913">
            <v>0</v>
          </cell>
          <cell r="ED913">
            <v>34944.527999999998</v>
          </cell>
          <cell r="EE913">
            <v>0</v>
          </cell>
          <cell r="EF913">
            <v>43481</v>
          </cell>
          <cell r="EG913">
            <v>43481</v>
          </cell>
          <cell r="EH913">
            <v>43481</v>
          </cell>
          <cell r="EI913">
            <v>43486</v>
          </cell>
        </row>
        <row r="914">
          <cell r="A914">
            <v>1001142</v>
          </cell>
          <cell r="B914" t="str">
            <v>Child</v>
          </cell>
          <cell r="C914">
            <v>620212</v>
          </cell>
          <cell r="D914" t="str">
            <v>Hougoumont House - Main Bldg</v>
          </cell>
          <cell r="E914" t="str">
            <v>NW England</v>
          </cell>
          <cell r="F914" t="str">
            <v>C</v>
          </cell>
          <cell r="G914" t="str">
            <v>Merseyside</v>
          </cell>
          <cell r="H914" t="str">
            <v>Liverpool</v>
          </cell>
          <cell r="I914" t="str">
            <v>B McDowall</v>
          </cell>
          <cell r="J914" t="str">
            <v>Mark Constantine</v>
          </cell>
          <cell r="K914" t="str">
            <v>Claire Hopkins</v>
          </cell>
          <cell r="L914" t="str">
            <v xml:space="preserve">Phil Barlow </v>
          </cell>
          <cell r="M914" t="str">
            <v>Phil Leonard</v>
          </cell>
          <cell r="N914"/>
          <cell r="O914" t="str">
            <v>Styles &amp; Wood</v>
          </cell>
          <cell r="P914" t="str">
            <v>Jerry Phipps</v>
          </cell>
          <cell r="Q914" t="str">
            <v>Julie Mcfarlane</v>
          </cell>
          <cell r="R914" t="str">
            <v>Julie.mcfarlane@interserve.gse.gov.uk Mobile:07483320791</v>
          </cell>
          <cell r="S914" t="str">
            <v>ASKAMS</v>
          </cell>
          <cell r="T914" t="str">
            <v>CP Approved</v>
          </cell>
          <cell r="U914">
            <v>1</v>
          </cell>
          <cell r="V914" t="str">
            <v>HIGH</v>
          </cell>
          <cell r="W914" t="str">
            <v>Green</v>
          </cell>
          <cell r="X914" t="str">
            <v>Exterior</v>
          </cell>
          <cell r="Y914" t="str">
            <v>External Walls</v>
          </cell>
          <cell r="Z914" t="str">
            <v xml:space="preserve">Carry out an Investigation to determine the cause of cracked rendering on concrete ring beams located on car park and staff entrance building elevations; remove all cracked section and carry out remedial works prior to re-rendering the areas </v>
          </cell>
          <cell r="AA914"/>
          <cell r="AB914">
            <v>1</v>
          </cell>
          <cell r="AC914" t="str">
            <v>A</v>
          </cell>
          <cell r="AD914" t="str">
            <v>JC Off</v>
          </cell>
          <cell r="AE914">
            <v>24000</v>
          </cell>
          <cell r="AF914"/>
          <cell r="AG914">
            <v>3000</v>
          </cell>
          <cell r="AH914">
            <v>5400</v>
          </cell>
          <cell r="AI914">
            <v>32400</v>
          </cell>
          <cell r="AJ914">
            <v>14480</v>
          </cell>
          <cell r="AK914"/>
          <cell r="AL914">
            <v>0</v>
          </cell>
          <cell r="AM914">
            <v>0</v>
          </cell>
          <cell r="AN914">
            <v>375</v>
          </cell>
          <cell r="AO914">
            <v>250</v>
          </cell>
          <cell r="AP914">
            <v>500</v>
          </cell>
          <cell r="AQ914">
            <v>1152.4244716041803</v>
          </cell>
          <cell r="AR914">
            <v>3077.4244716041803</v>
          </cell>
          <cell r="AS914">
            <v>3351.4848943208362</v>
          </cell>
          <cell r="AT914">
            <v>20108.909365925014</v>
          </cell>
          <cell r="AU914">
            <v>16804.13</v>
          </cell>
          <cell r="AV914">
            <v>0</v>
          </cell>
          <cell r="AW914">
            <v>0</v>
          </cell>
          <cell r="AX914">
            <v>0</v>
          </cell>
          <cell r="AY914">
            <v>500</v>
          </cell>
          <cell r="AZ914">
            <v>726.6</v>
          </cell>
          <cell r="BA914">
            <v>750</v>
          </cell>
          <cell r="BB914">
            <v>1196.8</v>
          </cell>
          <cell r="BC914">
            <v>3173.3999999999996</v>
          </cell>
          <cell r="BD914">
            <v>3995.5059999999999</v>
          </cell>
          <cell r="BE914">
            <v>23973.036</v>
          </cell>
          <cell r="BF914">
            <v>14336.13</v>
          </cell>
          <cell r="BG914">
            <v>14336.13</v>
          </cell>
          <cell r="BH914">
            <v>14336.13</v>
          </cell>
          <cell r="BI914">
            <v>0</v>
          </cell>
          <cell r="BJ914" t="str">
            <v>Year 1</v>
          </cell>
          <cell r="BK914" t="str">
            <v>Y</v>
          </cell>
          <cell r="BL914"/>
          <cell r="BM914">
            <v>0</v>
          </cell>
          <cell r="BN914"/>
          <cell r="BO914"/>
          <cell r="BP914"/>
          <cell r="BQ914"/>
          <cell r="BR914"/>
          <cell r="BS914">
            <v>0</v>
          </cell>
          <cell r="BT914">
            <v>0</v>
          </cell>
          <cell r="BU914">
            <v>500</v>
          </cell>
          <cell r="BV914">
            <v>726.6</v>
          </cell>
          <cell r="BW914">
            <v>750</v>
          </cell>
          <cell r="BX914">
            <v>1196.8</v>
          </cell>
          <cell r="BY914">
            <v>3173.4</v>
          </cell>
          <cell r="BZ914">
            <v>3501.91</v>
          </cell>
          <cell r="CA914">
            <v>21011.439999999999</v>
          </cell>
          <cell r="CB914"/>
          <cell r="CC914"/>
          <cell r="CD914"/>
          <cell r="CE914"/>
          <cell r="CF914"/>
          <cell r="CG914"/>
          <cell r="CH914"/>
          <cell r="CI914" t="str">
            <v>T</v>
          </cell>
          <cell r="CJ914"/>
          <cell r="CK914"/>
          <cell r="CL914"/>
          <cell r="CM914"/>
          <cell r="CN914"/>
          <cell r="CO914"/>
          <cell r="CP914"/>
          <cell r="CQ914"/>
          <cell r="CR914"/>
          <cell r="CS914">
            <v>0</v>
          </cell>
          <cell r="CT914">
            <v>0</v>
          </cell>
          <cell r="CU914"/>
          <cell r="CV914"/>
          <cell r="CW914"/>
          <cell r="CX914"/>
          <cell r="CY914"/>
          <cell r="CZ914"/>
          <cell r="DA914"/>
          <cell r="DB914"/>
          <cell r="DC914"/>
          <cell r="DD914">
            <v>0</v>
          </cell>
          <cell r="DE914">
            <v>0</v>
          </cell>
          <cell r="DF914">
            <v>0</v>
          </cell>
          <cell r="DG914"/>
          <cell r="DH914"/>
          <cell r="DI914"/>
          <cell r="DJ914"/>
          <cell r="DK914"/>
          <cell r="DL914">
            <v>43384</v>
          </cell>
          <cell r="DM914">
            <v>43389</v>
          </cell>
          <cell r="DN914">
            <v>43403</v>
          </cell>
          <cell r="DO914">
            <v>43403</v>
          </cell>
          <cell r="DP914">
            <v>43428</v>
          </cell>
          <cell r="DQ914">
            <v>43428</v>
          </cell>
          <cell r="DR914">
            <v>43481</v>
          </cell>
          <cell r="DS914">
            <v>43481</v>
          </cell>
          <cell r="DT914">
            <v>43428</v>
          </cell>
          <cell r="DU914">
            <v>43481</v>
          </cell>
          <cell r="DW914" t="str">
            <v>1001142-M01</v>
          </cell>
          <cell r="DX914" t="str">
            <v>1001142-M01-C01</v>
          </cell>
          <cell r="DY914">
            <v>1</v>
          </cell>
          <cell r="DZ914">
            <v>1</v>
          </cell>
          <cell r="EA914">
            <v>53</v>
          </cell>
          <cell r="EB914">
            <v>1</v>
          </cell>
          <cell r="EC914">
            <v>0</v>
          </cell>
          <cell r="ED914">
            <v>19575.275999999998</v>
          </cell>
          <cell r="EE914">
            <v>0</v>
          </cell>
          <cell r="EF914">
            <v>43481</v>
          </cell>
          <cell r="EG914">
            <v>43481</v>
          </cell>
          <cell r="EH914">
            <v>43481</v>
          </cell>
          <cell r="EI914">
            <v>43486</v>
          </cell>
        </row>
        <row r="915">
          <cell r="A915">
            <v>1001142</v>
          </cell>
          <cell r="B915" t="str">
            <v>Child</v>
          </cell>
          <cell r="C915">
            <v>620212</v>
          </cell>
          <cell r="D915" t="str">
            <v>Hougoumont House - Main Bldg</v>
          </cell>
          <cell r="E915" t="str">
            <v>NW England</v>
          </cell>
          <cell r="F915" t="str">
            <v>C</v>
          </cell>
          <cell r="G915" t="str">
            <v>Merseyside</v>
          </cell>
          <cell r="H915" t="str">
            <v>Liverpool</v>
          </cell>
          <cell r="I915" t="str">
            <v>B McDowall</v>
          </cell>
          <cell r="J915" t="str">
            <v>Mark Constantine</v>
          </cell>
          <cell r="K915" t="str">
            <v>Claire Hopkins</v>
          </cell>
          <cell r="L915" t="str">
            <v xml:space="preserve">Phil Barlow </v>
          </cell>
          <cell r="M915" t="str">
            <v>Phil Leonard</v>
          </cell>
          <cell r="N915"/>
          <cell r="O915" t="str">
            <v>Styles &amp; Wood</v>
          </cell>
          <cell r="P915" t="str">
            <v>Jerry Phipps</v>
          </cell>
          <cell r="Q915" t="str">
            <v>Julie Mcfarlane</v>
          </cell>
          <cell r="R915" t="str">
            <v>Julie.mcfarlane@interserve.gse.gov.uk Mobile:07483320791</v>
          </cell>
          <cell r="S915" t="str">
            <v>ASKAMS</v>
          </cell>
          <cell r="T915" t="str">
            <v>CP Approved</v>
          </cell>
          <cell r="U915">
            <v>1</v>
          </cell>
          <cell r="V915" t="str">
            <v>HIGH</v>
          </cell>
          <cell r="W915" t="str">
            <v>Green</v>
          </cell>
          <cell r="X915" t="str">
            <v>Exterior</v>
          </cell>
          <cell r="Y915" t="str">
            <v>External Redecorations</v>
          </cell>
          <cell r="Z915" t="str">
            <v>Redecorate external concrete ring beams &amp; columns &amp; in-fill panels below windows.</v>
          </cell>
          <cell r="AA915"/>
          <cell r="AB915">
            <v>1</v>
          </cell>
          <cell r="AC915" t="str">
            <v>A</v>
          </cell>
          <cell r="AD915" t="str">
            <v>JC Off</v>
          </cell>
          <cell r="AE915">
            <v>2640</v>
          </cell>
          <cell r="AF915"/>
          <cell r="AG915">
            <v>330</v>
          </cell>
          <cell r="AH915">
            <v>594</v>
          </cell>
          <cell r="AI915">
            <v>3564</v>
          </cell>
          <cell r="AJ915">
            <v>5055.0714285714284</v>
          </cell>
          <cell r="AK915"/>
          <cell r="AL915">
            <v>0</v>
          </cell>
          <cell r="AM915">
            <v>0</v>
          </cell>
          <cell r="AN915">
            <v>375</v>
          </cell>
          <cell r="AO915">
            <v>250</v>
          </cell>
          <cell r="AP915">
            <v>500</v>
          </cell>
          <cell r="AQ915">
            <v>358.45383353139425</v>
          </cell>
          <cell r="AR915">
            <v>2283.4538335313941</v>
          </cell>
          <cell r="AS915">
            <v>1307.7050524205647</v>
          </cell>
          <cell r="AT915">
            <v>7846.2303145233873</v>
          </cell>
          <cell r="AU915">
            <v>10831.11</v>
          </cell>
          <cell r="AV915">
            <v>0</v>
          </cell>
          <cell r="AW915">
            <v>0</v>
          </cell>
          <cell r="AX915">
            <v>0</v>
          </cell>
          <cell r="AY915">
            <v>500</v>
          </cell>
          <cell r="AZ915">
            <v>726.6</v>
          </cell>
          <cell r="BA915">
            <v>750</v>
          </cell>
          <cell r="BB915">
            <v>372.26</v>
          </cell>
          <cell r="BC915">
            <v>2348.8599999999997</v>
          </cell>
          <cell r="BD915">
            <v>2635.9940000000006</v>
          </cell>
          <cell r="BE915">
            <v>15815.964000000002</v>
          </cell>
          <cell r="BF915">
            <v>10831.11</v>
          </cell>
          <cell r="BG915">
            <v>10831.11</v>
          </cell>
          <cell r="BH915">
            <v>10831.11</v>
          </cell>
          <cell r="BI915">
            <v>0</v>
          </cell>
          <cell r="BJ915" t="str">
            <v>Year 1</v>
          </cell>
          <cell r="BK915" t="str">
            <v>Y</v>
          </cell>
          <cell r="BL915"/>
          <cell r="BM915">
            <v>0</v>
          </cell>
          <cell r="BN915"/>
          <cell r="BO915"/>
          <cell r="BP915"/>
          <cell r="BQ915"/>
          <cell r="BR915"/>
          <cell r="BS915">
            <v>0</v>
          </cell>
          <cell r="BT915">
            <v>0</v>
          </cell>
          <cell r="BU915">
            <v>500</v>
          </cell>
          <cell r="BV915">
            <v>726.6</v>
          </cell>
          <cell r="BW915">
            <v>750</v>
          </cell>
          <cell r="BX915">
            <v>372.26</v>
          </cell>
          <cell r="BY915">
            <v>2348.86</v>
          </cell>
          <cell r="BZ915">
            <v>2635.99</v>
          </cell>
          <cell r="CA915">
            <v>15815.96</v>
          </cell>
          <cell r="CB915"/>
          <cell r="CC915"/>
          <cell r="CD915"/>
          <cell r="CE915"/>
          <cell r="CF915"/>
          <cell r="CG915"/>
          <cell r="CH915"/>
          <cell r="CI915" t="str">
            <v>T</v>
          </cell>
          <cell r="CJ915"/>
          <cell r="CK915"/>
          <cell r="CL915"/>
          <cell r="CM915"/>
          <cell r="CN915"/>
          <cell r="CO915"/>
          <cell r="CP915"/>
          <cell r="CQ915"/>
          <cell r="CR915"/>
          <cell r="CS915">
            <v>0</v>
          </cell>
          <cell r="CT915">
            <v>0</v>
          </cell>
          <cell r="CU915"/>
          <cell r="CV915"/>
          <cell r="CW915"/>
          <cell r="CX915"/>
          <cell r="CY915"/>
          <cell r="CZ915"/>
          <cell r="DA915"/>
          <cell r="DB915"/>
          <cell r="DC915"/>
          <cell r="DD915">
            <v>0</v>
          </cell>
          <cell r="DE915">
            <v>0</v>
          </cell>
          <cell r="DF915">
            <v>0</v>
          </cell>
          <cell r="DG915"/>
          <cell r="DH915"/>
          <cell r="DI915"/>
          <cell r="DJ915"/>
          <cell r="DK915"/>
          <cell r="DL915">
            <v>43384</v>
          </cell>
          <cell r="DM915">
            <v>43389</v>
          </cell>
          <cell r="DN915">
            <v>43403</v>
          </cell>
          <cell r="DO915">
            <v>43403</v>
          </cell>
          <cell r="DP915">
            <v>43428</v>
          </cell>
          <cell r="DQ915">
            <v>43428</v>
          </cell>
          <cell r="DR915">
            <v>43481</v>
          </cell>
          <cell r="DS915">
            <v>43481</v>
          </cell>
          <cell r="DT915">
            <v>43428</v>
          </cell>
          <cell r="DU915">
            <v>43481</v>
          </cell>
          <cell r="DW915" t="str">
            <v>1001142-M01</v>
          </cell>
          <cell r="DX915" t="str">
            <v>1001142-M01-C02</v>
          </cell>
          <cell r="DY915">
            <v>1</v>
          </cell>
          <cell r="DZ915">
            <v>1</v>
          </cell>
          <cell r="EA915">
            <v>53</v>
          </cell>
          <cell r="EB915">
            <v>1</v>
          </cell>
          <cell r="EC915">
            <v>0</v>
          </cell>
          <cell r="ED915">
            <v>15369.252</v>
          </cell>
          <cell r="EE915">
            <v>0</v>
          </cell>
          <cell r="EF915">
            <v>43481</v>
          </cell>
          <cell r="EG915">
            <v>43481</v>
          </cell>
          <cell r="EH915">
            <v>43481</v>
          </cell>
          <cell r="EI915">
            <v>43486</v>
          </cell>
        </row>
        <row r="916">
          <cell r="A916">
            <v>1001143</v>
          </cell>
          <cell r="B916" t="str">
            <v>Master</v>
          </cell>
          <cell r="C916">
            <v>620213</v>
          </cell>
          <cell r="D916" t="str">
            <v>Hordan House</v>
          </cell>
          <cell r="E916" t="str">
            <v>NW England</v>
          </cell>
          <cell r="F916" t="str">
            <v>C</v>
          </cell>
          <cell r="G916" t="str">
            <v>Merseyside</v>
          </cell>
          <cell r="H916" t="str">
            <v>Birkenhead</v>
          </cell>
          <cell r="I916" t="str">
            <v>B McDowall</v>
          </cell>
          <cell r="J916" t="str">
            <v>Mark Constantine</v>
          </cell>
          <cell r="K916" t="str">
            <v>Claire Hopkins</v>
          </cell>
          <cell r="L916" t="str">
            <v xml:space="preserve">Phil Barlow </v>
          </cell>
          <cell r="M916" t="str">
            <v>Phil Leonard</v>
          </cell>
          <cell r="N916"/>
          <cell r="O916" t="str">
            <v>Styles &amp; Wood</v>
          </cell>
          <cell r="P916" t="str">
            <v>Jerry Phipps</v>
          </cell>
          <cell r="Q916" t="str">
            <v>Julie Mcfarlane</v>
          </cell>
          <cell r="R916" t="str">
            <v>Julie.mcfarlane@interserve.gse.gov.uk Mobile:07483320791</v>
          </cell>
          <cell r="S916" t="str">
            <v>ASKAMS</v>
          </cell>
          <cell r="T916" t="str">
            <v>CP Approved</v>
          </cell>
          <cell r="U916">
            <v>1</v>
          </cell>
          <cell r="V916" t="str">
            <v>LOW</v>
          </cell>
          <cell r="W916" t="str">
            <v>Green</v>
          </cell>
          <cell r="X916"/>
          <cell r="Y916"/>
          <cell r="Z916" t="str">
            <v xml:space="preserve">LCW-620213-Birkenhead-Hordan House-       </v>
          </cell>
          <cell r="AA916"/>
          <cell r="AB916">
            <v>1</v>
          </cell>
          <cell r="AC916"/>
          <cell r="AD916" t="str">
            <v>Off</v>
          </cell>
          <cell r="AE916"/>
          <cell r="AF916">
            <v>4900</v>
          </cell>
          <cell r="AG916">
            <v>612.5</v>
          </cell>
          <cell r="AH916">
            <v>1102.5</v>
          </cell>
          <cell r="AI916">
            <v>6615</v>
          </cell>
          <cell r="AJ916"/>
          <cell r="AK916">
            <v>6493.2467532467535</v>
          </cell>
          <cell r="AL916">
            <v>0</v>
          </cell>
          <cell r="AM916">
            <v>0</v>
          </cell>
          <cell r="AN916">
            <v>562.5</v>
          </cell>
          <cell r="AO916">
            <v>375</v>
          </cell>
          <cell r="AP916">
            <v>750</v>
          </cell>
          <cell r="AQ916">
            <v>445.91133718427869</v>
          </cell>
          <cell r="AR916">
            <v>3333.4113371842786</v>
          </cell>
          <cell r="AS916">
            <v>1725.3316180862066</v>
          </cell>
          <cell r="AT916">
            <v>10351.989708517238</v>
          </cell>
          <cell r="AU916"/>
          <cell r="AV916">
            <v>23586.78</v>
          </cell>
          <cell r="AW916">
            <v>0</v>
          </cell>
          <cell r="AX916">
            <v>0</v>
          </cell>
          <cell r="AY916">
            <v>1000</v>
          </cell>
          <cell r="AZ916">
            <v>1356.32</v>
          </cell>
          <cell r="BA916">
            <v>1500</v>
          </cell>
          <cell r="BB916">
            <v>0</v>
          </cell>
          <cell r="BC916">
            <v>3856.3199999999997</v>
          </cell>
          <cell r="BD916">
            <v>5488.6200000000008</v>
          </cell>
          <cell r="BE916">
            <v>32931.72</v>
          </cell>
          <cell r="BF916"/>
          <cell r="BG916"/>
          <cell r="BH916"/>
          <cell r="BI916"/>
          <cell r="BJ916"/>
          <cell r="BK916" t="str">
            <v>N</v>
          </cell>
          <cell r="BL916"/>
          <cell r="BM916">
            <v>26386.780000000002</v>
          </cell>
          <cell r="BN916">
            <v>26386.780000000002</v>
          </cell>
          <cell r="BO916"/>
          <cell r="BP916">
            <v>26386.78</v>
          </cell>
          <cell r="BQ916">
            <v>0</v>
          </cell>
          <cell r="BR916"/>
          <cell r="BS916">
            <v>4500</v>
          </cell>
          <cell r="BT916">
            <v>0</v>
          </cell>
          <cell r="BU916">
            <v>1000</v>
          </cell>
          <cell r="BV916">
            <v>1356.32</v>
          </cell>
          <cell r="BW916">
            <v>1500</v>
          </cell>
          <cell r="BX916">
            <v>463.08000000000004</v>
          </cell>
          <cell r="BY916">
            <v>8819.4000000000015</v>
          </cell>
          <cell r="BZ916" t="e">
            <v>#N/A</v>
          </cell>
          <cell r="CA916" t="e">
            <v>#N/A</v>
          </cell>
          <cell r="CB916" t="e">
            <v>#N/A</v>
          </cell>
          <cell r="CC916" t="e">
            <v>#N/A</v>
          </cell>
          <cell r="CD916" t="e">
            <v>#N/A</v>
          </cell>
          <cell r="CE916"/>
          <cell r="CF916" t="e">
            <v>#N/A</v>
          </cell>
          <cell r="CG916">
            <v>26386.78</v>
          </cell>
          <cell r="CH916">
            <v>26386.78</v>
          </cell>
          <cell r="CI916" t="str">
            <v>T</v>
          </cell>
          <cell r="CJ916"/>
          <cell r="CK916">
            <v>0</v>
          </cell>
          <cell r="CL916">
            <v>0</v>
          </cell>
          <cell r="CM916">
            <v>0</v>
          </cell>
          <cell r="CN916">
            <v>0</v>
          </cell>
          <cell r="CO916">
            <v>0</v>
          </cell>
          <cell r="CP916">
            <v>0</v>
          </cell>
          <cell r="CQ916">
            <v>0</v>
          </cell>
          <cell r="CR916">
            <v>0</v>
          </cell>
          <cell r="CS916">
            <v>0</v>
          </cell>
          <cell r="CT916">
            <v>0</v>
          </cell>
          <cell r="CU916"/>
          <cell r="CV916"/>
          <cell r="CW916">
            <v>0</v>
          </cell>
          <cell r="CX916">
            <v>0</v>
          </cell>
          <cell r="CY916">
            <v>0</v>
          </cell>
          <cell r="CZ916">
            <v>0</v>
          </cell>
          <cell r="DA916">
            <v>0</v>
          </cell>
          <cell r="DB916">
            <v>0</v>
          </cell>
          <cell r="DC916">
            <v>0</v>
          </cell>
          <cell r="DD916">
            <v>0</v>
          </cell>
          <cell r="DE916">
            <v>0</v>
          </cell>
          <cell r="DF916">
            <v>0</v>
          </cell>
          <cell r="DG916"/>
          <cell r="DH916"/>
          <cell r="DI916"/>
          <cell r="DJ916"/>
          <cell r="DK916"/>
          <cell r="DL916">
            <v>43433</v>
          </cell>
          <cell r="DM916" t="str">
            <v>Overdue</v>
          </cell>
          <cell r="DN916">
            <v>43447</v>
          </cell>
          <cell r="DO916" t="str">
            <v>Overdue</v>
          </cell>
          <cell r="DP916">
            <v>43473</v>
          </cell>
          <cell r="DQ916">
            <v>43472</v>
          </cell>
          <cell r="DR916">
            <v>43480</v>
          </cell>
          <cell r="DS916">
            <v>43480</v>
          </cell>
          <cell r="DT916">
            <v>43472</v>
          </cell>
          <cell r="DU916">
            <v>43480</v>
          </cell>
          <cell r="DW916" t="str">
            <v>1001143-M01</v>
          </cell>
          <cell r="DX916" t="str">
            <v>1001143-M01</v>
          </cell>
          <cell r="DY916">
            <v>1</v>
          </cell>
          <cell r="DZ916">
            <v>1</v>
          </cell>
          <cell r="EA916">
            <v>8</v>
          </cell>
          <cell r="EB916">
            <v>1</v>
          </cell>
          <cell r="EC916">
            <v>0</v>
          </cell>
          <cell r="ED916">
            <v>41691.72</v>
          </cell>
          <cell r="EE916">
            <v>0</v>
          </cell>
          <cell r="EF916">
            <v>43480</v>
          </cell>
          <cell r="EG916">
            <v>43480</v>
          </cell>
          <cell r="EH916">
            <v>43480</v>
          </cell>
          <cell r="EI916">
            <v>43486</v>
          </cell>
        </row>
        <row r="917">
          <cell r="A917" t="str">
            <v>N/A</v>
          </cell>
          <cell r="B917" t="str">
            <v>Child</v>
          </cell>
          <cell r="C917">
            <v>620213</v>
          </cell>
          <cell r="D917" t="str">
            <v>Hordan House</v>
          </cell>
          <cell r="E917" t="str">
            <v>NW England</v>
          </cell>
          <cell r="F917"/>
          <cell r="G917" t="str">
            <v>Merseyside</v>
          </cell>
          <cell r="H917" t="str">
            <v>Birkenhead</v>
          </cell>
          <cell r="I917"/>
          <cell r="J917" t="str">
            <v>Kevin Williams</v>
          </cell>
          <cell r="K917"/>
          <cell r="L917"/>
          <cell r="M917" t="str">
            <v>Phil Leonard</v>
          </cell>
          <cell r="N917"/>
          <cell r="O917"/>
          <cell r="P917"/>
          <cell r="Q917"/>
          <cell r="R917"/>
          <cell r="S917"/>
          <cell r="T917" t="str">
            <v>Deleted</v>
          </cell>
          <cell r="U917"/>
          <cell r="V917"/>
          <cell r="W917"/>
          <cell r="X917" t="str">
            <v>Welfare</v>
          </cell>
          <cell r="Y917" t="str">
            <v>Tea-Points</v>
          </cell>
          <cell r="Z917" t="str">
            <v>Tea Point Redesign To Improve Space Available. Chilled Water Dispensers Often Are Not Working To A Satisfactory Level. Automation Of Doors 7Th Fl As No Tea Point In Work Area.</v>
          </cell>
          <cell r="AA917" t="str">
            <v>WELFARE LOT 1 - Additional works</v>
          </cell>
          <cell r="AB917"/>
          <cell r="AC917" t="str">
            <v>W</v>
          </cell>
          <cell r="AD917" t="str">
            <v>Off</v>
          </cell>
          <cell r="AE917"/>
          <cell r="AF917"/>
          <cell r="AG917"/>
          <cell r="AH917"/>
          <cell r="AI917"/>
          <cell r="AJ917"/>
          <cell r="AK917"/>
          <cell r="AL917"/>
          <cell r="AM917"/>
          <cell r="AN917"/>
          <cell r="AO917"/>
          <cell r="AP917"/>
          <cell r="AQ917"/>
          <cell r="AR917"/>
          <cell r="AS917"/>
          <cell r="AT917"/>
          <cell r="AU917"/>
          <cell r="AV917"/>
          <cell r="AW917"/>
          <cell r="AX917"/>
          <cell r="AY917"/>
          <cell r="AZ917"/>
          <cell r="BA917"/>
          <cell r="BB917"/>
          <cell r="BC917"/>
          <cell r="BD917"/>
          <cell r="BE917"/>
          <cell r="BF917">
            <v>0</v>
          </cell>
          <cell r="BG917"/>
          <cell r="BH917"/>
          <cell r="BI917"/>
          <cell r="BJ917"/>
          <cell r="BK917"/>
          <cell r="BL917"/>
          <cell r="BM917">
            <v>0</v>
          </cell>
          <cell r="BN917">
            <v>0</v>
          </cell>
          <cell r="BO917"/>
          <cell r="BP917"/>
          <cell r="BQ917"/>
          <cell r="BR917"/>
          <cell r="BS917">
            <v>0</v>
          </cell>
          <cell r="BT917">
            <v>0</v>
          </cell>
          <cell r="BU917">
            <v>0</v>
          </cell>
          <cell r="BV917">
            <v>0</v>
          </cell>
          <cell r="BW917">
            <v>0</v>
          </cell>
          <cell r="BX917">
            <v>0</v>
          </cell>
          <cell r="BY917">
            <v>0</v>
          </cell>
          <cell r="BZ917">
            <v>0</v>
          </cell>
          <cell r="CA917">
            <v>0</v>
          </cell>
          <cell r="CB917"/>
          <cell r="CC917"/>
          <cell r="CD917"/>
          <cell r="CE917"/>
          <cell r="CF917"/>
          <cell r="CG917"/>
          <cell r="CH917"/>
          <cell r="CI917" t="str">
            <v>R</v>
          </cell>
          <cell r="CJ917"/>
          <cell r="CK917"/>
          <cell r="CL917"/>
          <cell r="CM917"/>
          <cell r="CN917"/>
          <cell r="CO917"/>
          <cell r="CP917"/>
          <cell r="CQ917"/>
          <cell r="CR917"/>
          <cell r="CS917"/>
          <cell r="CT917"/>
          <cell r="CU917"/>
          <cell r="CV917"/>
          <cell r="CW917"/>
          <cell r="CX917"/>
          <cell r="CY917"/>
          <cell r="CZ917"/>
          <cell r="DA917"/>
          <cell r="DB917"/>
          <cell r="DC917"/>
          <cell r="DD917"/>
          <cell r="DE917"/>
          <cell r="DF917"/>
          <cell r="DG917"/>
          <cell r="DH917"/>
          <cell r="DI917"/>
          <cell r="DJ917"/>
          <cell r="DK917"/>
          <cell r="DL917"/>
          <cell r="DM917"/>
          <cell r="DN917"/>
          <cell r="DO917"/>
          <cell r="DP917"/>
          <cell r="DQ917"/>
          <cell r="DR917"/>
          <cell r="DS917"/>
          <cell r="DT917">
            <v>0</v>
          </cell>
          <cell r="DU917">
            <v>0</v>
          </cell>
          <cell r="DW917" t="str">
            <v>1001143-M01</v>
          </cell>
          <cell r="DX917" t="str">
            <v>1001143-M01-C01</v>
          </cell>
          <cell r="DY917">
            <v>1</v>
          </cell>
          <cell r="DZ917">
            <v>1</v>
          </cell>
          <cell r="EA917">
            <v>0</v>
          </cell>
          <cell r="EB917">
            <v>1</v>
          </cell>
          <cell r="EC917">
            <v>0</v>
          </cell>
          <cell r="ED917">
            <v>0</v>
          </cell>
          <cell r="EE917">
            <v>0</v>
          </cell>
          <cell r="EF917"/>
          <cell r="EG917">
            <v>0</v>
          </cell>
          <cell r="EH917">
            <v>0</v>
          </cell>
          <cell r="EI917">
            <v>2</v>
          </cell>
        </row>
        <row r="918">
          <cell r="A918">
            <v>1001143</v>
          </cell>
          <cell r="B918" t="str">
            <v>Child</v>
          </cell>
          <cell r="C918">
            <v>620213</v>
          </cell>
          <cell r="D918" t="str">
            <v>Hordan House</v>
          </cell>
          <cell r="E918" t="str">
            <v>NW England</v>
          </cell>
          <cell r="F918" t="str">
            <v>C</v>
          </cell>
          <cell r="G918" t="str">
            <v>Merseyside</v>
          </cell>
          <cell r="H918" t="str">
            <v>Birkenhead</v>
          </cell>
          <cell r="I918" t="str">
            <v>B McDowall</v>
          </cell>
          <cell r="J918" t="str">
            <v>Mark Constantine</v>
          </cell>
          <cell r="K918" t="str">
            <v>Claire Hopkins</v>
          </cell>
          <cell r="L918" t="str">
            <v xml:space="preserve">Phil Barlow </v>
          </cell>
          <cell r="M918" t="str">
            <v>Phil Leonard</v>
          </cell>
          <cell r="N918"/>
          <cell r="O918" t="str">
            <v>Styles &amp; Wood</v>
          </cell>
          <cell r="P918" t="str">
            <v>Jerry Phipps</v>
          </cell>
          <cell r="Q918" t="str">
            <v>Julie Mcfarlane</v>
          </cell>
          <cell r="R918" t="str">
            <v>Julie.mcfarlane@interserve.gse.gov.uk Mobile:07483320791</v>
          </cell>
          <cell r="S918" t="str">
            <v>ASKAMS</v>
          </cell>
          <cell r="T918" t="str">
            <v>In Development</v>
          </cell>
          <cell r="U918">
            <v>1</v>
          </cell>
          <cell r="V918" t="str">
            <v>LOW</v>
          </cell>
          <cell r="W918" t="str">
            <v>Green</v>
          </cell>
          <cell r="X918" t="str">
            <v>Welfare</v>
          </cell>
          <cell r="Y918" t="str">
            <v>Cycle Facilities</v>
          </cell>
          <cell r="Z918" t="str">
            <v>Limited Space For Secure Cycle Storage. Additional Space Would Encourage Greater Uptake</v>
          </cell>
          <cell r="AA918" t="str">
            <v>WELFARE LOT 1 - Additional works</v>
          </cell>
          <cell r="AB918"/>
          <cell r="AC918" t="str">
            <v>W</v>
          </cell>
          <cell r="AD918" t="str">
            <v>Off</v>
          </cell>
          <cell r="AE918">
            <v>2500</v>
          </cell>
          <cell r="AF918"/>
          <cell r="AG918">
            <v>312.5</v>
          </cell>
          <cell r="AH918">
            <v>562.5</v>
          </cell>
          <cell r="AI918">
            <v>3375</v>
          </cell>
          <cell r="AJ918">
            <v>1825</v>
          </cell>
          <cell r="AK918"/>
          <cell r="AL918">
            <v>0</v>
          </cell>
          <cell r="AM918">
            <v>0</v>
          </cell>
          <cell r="AN918">
            <v>187.5</v>
          </cell>
          <cell r="AO918">
            <v>125</v>
          </cell>
          <cell r="AP918">
            <v>250</v>
          </cell>
          <cell r="AQ918">
            <v>120.04421579210211</v>
          </cell>
          <cell r="AR918">
            <v>1082.544215792102</v>
          </cell>
          <cell r="AS918">
            <v>501.5088431584204</v>
          </cell>
          <cell r="AT918">
            <v>3009.0530589505224</v>
          </cell>
          <cell r="AU918">
            <v>0</v>
          </cell>
          <cell r="AV918">
            <v>0</v>
          </cell>
          <cell r="AW918">
            <v>0</v>
          </cell>
          <cell r="AX918">
            <v>0</v>
          </cell>
          <cell r="AY918">
            <v>0</v>
          </cell>
          <cell r="AZ918">
            <v>0</v>
          </cell>
          <cell r="BA918">
            <v>0</v>
          </cell>
          <cell r="BB918">
            <v>0</v>
          </cell>
          <cell r="BC918">
            <v>0</v>
          </cell>
          <cell r="BD918">
            <v>0</v>
          </cell>
          <cell r="BE918">
            <v>0</v>
          </cell>
          <cell r="BF918">
            <v>2800</v>
          </cell>
          <cell r="BG918">
            <v>2800</v>
          </cell>
          <cell r="BH918" t="e">
            <v>#N/A</v>
          </cell>
          <cell r="BI918" t="e">
            <v>#N/A</v>
          </cell>
          <cell r="BJ918" t="str">
            <v>Deferred</v>
          </cell>
          <cell r="BK918" t="str">
            <v>N</v>
          </cell>
          <cell r="BL918"/>
          <cell r="BM918">
            <v>0</v>
          </cell>
          <cell r="BN918"/>
          <cell r="BO918"/>
          <cell r="BP918"/>
          <cell r="BQ918"/>
          <cell r="BR918"/>
          <cell r="BS918">
            <v>0</v>
          </cell>
          <cell r="BT918">
            <v>0</v>
          </cell>
          <cell r="BU918">
            <v>0</v>
          </cell>
          <cell r="BV918">
            <v>0</v>
          </cell>
          <cell r="BW918">
            <v>0</v>
          </cell>
          <cell r="BX918">
            <v>124.67</v>
          </cell>
          <cell r="BY918">
            <v>124.67</v>
          </cell>
          <cell r="BZ918" t="e">
            <v>#N/A</v>
          </cell>
          <cell r="CA918" t="e">
            <v>#N/A</v>
          </cell>
          <cell r="CB918"/>
          <cell r="CC918"/>
          <cell r="CD918"/>
          <cell r="CE918"/>
          <cell r="CF918"/>
          <cell r="CG918"/>
          <cell r="CH918"/>
          <cell r="CI918" t="str">
            <v>T</v>
          </cell>
          <cell r="CJ918"/>
          <cell r="CK918"/>
          <cell r="CL918"/>
          <cell r="CM918"/>
          <cell r="CN918"/>
          <cell r="CO918"/>
          <cell r="CP918"/>
          <cell r="CQ918"/>
          <cell r="CR918"/>
          <cell r="CS918">
            <v>0</v>
          </cell>
          <cell r="CT918">
            <v>0</v>
          </cell>
          <cell r="CU918"/>
          <cell r="CV918"/>
          <cell r="CW918"/>
          <cell r="CX918"/>
          <cell r="CY918"/>
          <cell r="CZ918"/>
          <cell r="DA918"/>
          <cell r="DB918"/>
          <cell r="DC918"/>
          <cell r="DD918">
            <v>0</v>
          </cell>
          <cell r="DE918">
            <v>0</v>
          </cell>
          <cell r="DF918">
            <v>0</v>
          </cell>
          <cell r="DG918"/>
          <cell r="DH918"/>
          <cell r="DI918"/>
          <cell r="DJ918"/>
          <cell r="DK918"/>
          <cell r="DL918">
            <v>43433</v>
          </cell>
          <cell r="DM918" t="str">
            <v>Overdue</v>
          </cell>
          <cell r="DN918">
            <v>43447</v>
          </cell>
          <cell r="DO918" t="str">
            <v>Overdue</v>
          </cell>
          <cell r="DP918"/>
          <cell r="DQ918"/>
          <cell r="DR918"/>
          <cell r="DS918"/>
          <cell r="DT918"/>
          <cell r="DU918"/>
          <cell r="DW918" t="str">
            <v>1001143-M01</v>
          </cell>
          <cell r="DX918" t="str">
            <v>1001143-M01-C02</v>
          </cell>
          <cell r="DY918">
            <v>1</v>
          </cell>
          <cell r="DZ918">
            <v>1</v>
          </cell>
          <cell r="EA918">
            <v>0</v>
          </cell>
          <cell r="EB918">
            <v>1</v>
          </cell>
          <cell r="EC918">
            <v>0</v>
          </cell>
          <cell r="ED918">
            <v>3360</v>
          </cell>
          <cell r="EE918">
            <v>0</v>
          </cell>
          <cell r="EF918">
            <v>0</v>
          </cell>
          <cell r="EG918">
            <v>0</v>
          </cell>
          <cell r="EH918">
            <v>0</v>
          </cell>
          <cell r="EI918">
            <v>2</v>
          </cell>
        </row>
        <row r="919">
          <cell r="A919">
            <v>1001143</v>
          </cell>
          <cell r="B919" t="str">
            <v>Child</v>
          </cell>
          <cell r="C919">
            <v>620213</v>
          </cell>
          <cell r="D919" t="str">
            <v>Hordan House</v>
          </cell>
          <cell r="E919" t="str">
            <v>NW England</v>
          </cell>
          <cell r="F919" t="str">
            <v>C</v>
          </cell>
          <cell r="G919" t="str">
            <v>Merseyside</v>
          </cell>
          <cell r="H919" t="str">
            <v>Birkenhead</v>
          </cell>
          <cell r="I919" t="str">
            <v>B McDowall</v>
          </cell>
          <cell r="J919" t="str">
            <v>Mark Constantine</v>
          </cell>
          <cell r="K919" t="str">
            <v>Claire Hopkins</v>
          </cell>
          <cell r="L919" t="str">
            <v xml:space="preserve">Phil Barlow </v>
          </cell>
          <cell r="M919" t="str">
            <v>Phil Leonard</v>
          </cell>
          <cell r="N919"/>
          <cell r="O919" t="str">
            <v>Styles &amp; Wood</v>
          </cell>
          <cell r="P919" t="str">
            <v>Jerry Phipps</v>
          </cell>
          <cell r="Q919" t="str">
            <v>Julie Mcfarlane</v>
          </cell>
          <cell r="R919" t="str">
            <v>Julie.mcfarlane@interserve.gse.gov.uk Mobile:07483320791</v>
          </cell>
          <cell r="S919" t="str">
            <v>ASKAMS</v>
          </cell>
          <cell r="T919" t="str">
            <v>CP Approved</v>
          </cell>
          <cell r="U919">
            <v>1</v>
          </cell>
          <cell r="V919" t="str">
            <v>LOW</v>
          </cell>
          <cell r="W919" t="str">
            <v>Green</v>
          </cell>
          <cell r="X919" t="str">
            <v>Exterior</v>
          </cell>
          <cell r="Y919" t="str">
            <v>External Redecorations</v>
          </cell>
          <cell r="Z919" t="str">
            <v>Redecorate fascia's, soffits, timber framework and metalwork to  entrance canopy and lobby enclosure and wall panels to sides of staff front entrance area</v>
          </cell>
          <cell r="AA919"/>
          <cell r="AB919">
            <v>1</v>
          </cell>
          <cell r="AC919" t="str">
            <v>A</v>
          </cell>
          <cell r="AD919" t="str">
            <v>Off</v>
          </cell>
          <cell r="AE919">
            <v>1800</v>
          </cell>
          <cell r="AF919"/>
          <cell r="AG919">
            <v>225</v>
          </cell>
          <cell r="AH919">
            <v>405</v>
          </cell>
          <cell r="AI919">
            <v>2430</v>
          </cell>
          <cell r="AJ919">
            <v>3301.1850649350649</v>
          </cell>
          <cell r="AK919"/>
          <cell r="AL919">
            <v>0</v>
          </cell>
          <cell r="AM919">
            <v>0</v>
          </cell>
          <cell r="AN919">
            <v>187.5</v>
          </cell>
          <cell r="AO919">
            <v>125</v>
          </cell>
          <cell r="AP919">
            <v>250</v>
          </cell>
          <cell r="AQ919">
            <v>244.40034104413243</v>
          </cell>
          <cell r="AR919">
            <v>1206.9003410441323</v>
          </cell>
          <cell r="AS919">
            <v>821.61708119583955</v>
          </cell>
          <cell r="AT919">
            <v>4929.7024871750364</v>
          </cell>
          <cell r="AU919">
            <v>15314.62</v>
          </cell>
          <cell r="AV919">
            <v>0</v>
          </cell>
          <cell r="AW919">
            <v>0</v>
          </cell>
          <cell r="AX919">
            <v>0</v>
          </cell>
          <cell r="AY919">
            <v>500</v>
          </cell>
          <cell r="AZ919">
            <v>678.16</v>
          </cell>
          <cell r="BA919">
            <v>750</v>
          </cell>
          <cell r="BB919">
            <v>0</v>
          </cell>
          <cell r="BC919">
            <v>1928.1599999999999</v>
          </cell>
          <cell r="BD919">
            <v>3448.5560000000005</v>
          </cell>
          <cell r="BE919">
            <v>20691.335999999999</v>
          </cell>
          <cell r="BF919">
            <v>15314.62</v>
          </cell>
          <cell r="BG919">
            <v>15314.62</v>
          </cell>
          <cell r="BH919">
            <v>15314.62</v>
          </cell>
          <cell r="BI919">
            <v>0</v>
          </cell>
          <cell r="BJ919" t="str">
            <v>Year 1</v>
          </cell>
          <cell r="BK919" t="str">
            <v>Y</v>
          </cell>
          <cell r="BL919"/>
          <cell r="BM919">
            <v>0</v>
          </cell>
          <cell r="BN919"/>
          <cell r="BO919"/>
          <cell r="BP919"/>
          <cell r="BQ919"/>
          <cell r="BR919"/>
          <cell r="BS919">
            <v>2250</v>
          </cell>
          <cell r="BT919">
            <v>0</v>
          </cell>
          <cell r="BU919">
            <v>500</v>
          </cell>
          <cell r="BV919">
            <v>678.16</v>
          </cell>
          <cell r="BW919">
            <v>750</v>
          </cell>
          <cell r="BX919">
            <v>253.81</v>
          </cell>
          <cell r="BY919">
            <v>4431.97</v>
          </cell>
          <cell r="BZ919">
            <v>10075.166000000001</v>
          </cell>
          <cell r="CA919">
            <v>29821.756000000001</v>
          </cell>
          <cell r="CB919"/>
          <cell r="CC919"/>
          <cell r="CD919"/>
          <cell r="CE919"/>
          <cell r="CF919"/>
          <cell r="CG919"/>
          <cell r="CH919"/>
          <cell r="CI919" t="str">
            <v>T</v>
          </cell>
          <cell r="CJ919"/>
          <cell r="CK919"/>
          <cell r="CL919"/>
          <cell r="CM919"/>
          <cell r="CN919"/>
          <cell r="CO919"/>
          <cell r="CP919"/>
          <cell r="CQ919"/>
          <cell r="CR919"/>
          <cell r="CS919">
            <v>0</v>
          </cell>
          <cell r="CT919">
            <v>0</v>
          </cell>
          <cell r="CU919"/>
          <cell r="CV919"/>
          <cell r="CW919"/>
          <cell r="CX919"/>
          <cell r="CY919"/>
          <cell r="CZ919"/>
          <cell r="DA919"/>
          <cell r="DB919"/>
          <cell r="DC919"/>
          <cell r="DD919">
            <v>0</v>
          </cell>
          <cell r="DE919">
            <v>0</v>
          </cell>
          <cell r="DF919">
            <v>0</v>
          </cell>
          <cell r="DG919"/>
          <cell r="DH919"/>
          <cell r="DI919"/>
          <cell r="DJ919"/>
          <cell r="DK919"/>
          <cell r="DL919">
            <v>43433</v>
          </cell>
          <cell r="DM919" t="str">
            <v>Overdue</v>
          </cell>
          <cell r="DN919">
            <v>43447</v>
          </cell>
          <cell r="DO919" t="str">
            <v>Overdue</v>
          </cell>
          <cell r="DP919">
            <v>43473</v>
          </cell>
          <cell r="DQ919">
            <v>43472</v>
          </cell>
          <cell r="DR919">
            <v>43480</v>
          </cell>
          <cell r="DS919">
            <v>43480</v>
          </cell>
          <cell r="DT919">
            <v>43472</v>
          </cell>
          <cell r="DU919">
            <v>43480</v>
          </cell>
          <cell r="DW919" t="str">
            <v>1001143-M01</v>
          </cell>
          <cell r="DX919" t="str">
            <v>1001143-M01-C03</v>
          </cell>
          <cell r="DY919">
            <v>1</v>
          </cell>
          <cell r="DZ919">
            <v>1</v>
          </cell>
          <cell r="EA919">
            <v>8</v>
          </cell>
          <cell r="EB919">
            <v>1</v>
          </cell>
          <cell r="EC919">
            <v>0</v>
          </cell>
          <cell r="ED919">
            <v>23391.336000000003</v>
          </cell>
          <cell r="EE919">
            <v>0</v>
          </cell>
          <cell r="EF919">
            <v>43480</v>
          </cell>
          <cell r="EG919">
            <v>43480</v>
          </cell>
          <cell r="EH919">
            <v>43480</v>
          </cell>
          <cell r="EI919">
            <v>43486</v>
          </cell>
        </row>
        <row r="920">
          <cell r="A920">
            <v>1001143</v>
          </cell>
          <cell r="B920" t="str">
            <v>Child</v>
          </cell>
          <cell r="C920">
            <v>620213</v>
          </cell>
          <cell r="D920" t="str">
            <v>Hordan House</v>
          </cell>
          <cell r="E920" t="str">
            <v>NW England</v>
          </cell>
          <cell r="F920" t="str">
            <v>C</v>
          </cell>
          <cell r="G920" t="str">
            <v>Merseyside</v>
          </cell>
          <cell r="H920" t="str">
            <v>Birkenhead</v>
          </cell>
          <cell r="I920" t="str">
            <v>B McDowall</v>
          </cell>
          <cell r="J920" t="str">
            <v>Mark Constantine</v>
          </cell>
          <cell r="K920" t="str">
            <v>Claire Hopkins</v>
          </cell>
          <cell r="L920" t="str">
            <v xml:space="preserve">Phil Barlow </v>
          </cell>
          <cell r="M920" t="str">
            <v>Phil Leonard</v>
          </cell>
          <cell r="N920"/>
          <cell r="O920" t="str">
            <v>Styles &amp; Wood</v>
          </cell>
          <cell r="P920" t="str">
            <v>Jerry Phipps</v>
          </cell>
          <cell r="Q920" t="str">
            <v>Julie Mcfarlane</v>
          </cell>
          <cell r="R920" t="str">
            <v>Julie.mcfarlane@interserve.gse.gov.uk Mobile:07483320791</v>
          </cell>
          <cell r="S920" t="str">
            <v>ASKAMS</v>
          </cell>
          <cell r="T920" t="str">
            <v>CP Approved</v>
          </cell>
          <cell r="U920">
            <v>1</v>
          </cell>
          <cell r="V920" t="str">
            <v>LOW</v>
          </cell>
          <cell r="W920" t="str">
            <v>Green</v>
          </cell>
          <cell r="X920" t="str">
            <v>Exterior</v>
          </cell>
          <cell r="Y920" t="str">
            <v>External Redecorations</v>
          </cell>
          <cell r="Z920" t="str">
            <v>Redecorate gates and railings to rear car park area and staff entrance door from car park</v>
          </cell>
          <cell r="AA920"/>
          <cell r="AB920">
            <v>1</v>
          </cell>
          <cell r="AC920" t="str">
            <v>A</v>
          </cell>
          <cell r="AD920" t="str">
            <v>Off</v>
          </cell>
          <cell r="AE920">
            <v>600</v>
          </cell>
          <cell r="AF920"/>
          <cell r="AG920">
            <v>75</v>
          </cell>
          <cell r="AH920">
            <v>135</v>
          </cell>
          <cell r="AI920">
            <v>810</v>
          </cell>
          <cell r="AJ920">
            <v>1367.0616883116884</v>
          </cell>
          <cell r="AK920"/>
          <cell r="AL920">
            <v>0</v>
          </cell>
          <cell r="AM920">
            <v>0</v>
          </cell>
          <cell r="AN920">
            <v>187.5</v>
          </cell>
          <cell r="AO920">
            <v>125</v>
          </cell>
          <cell r="AP920">
            <v>250</v>
          </cell>
          <cell r="AQ920">
            <v>81.466780348044153</v>
          </cell>
          <cell r="AR920">
            <v>1043.9667803480443</v>
          </cell>
          <cell r="AS920">
            <v>402.20569373194655</v>
          </cell>
          <cell r="AT920">
            <v>2413.2341623916791</v>
          </cell>
          <cell r="AU920">
            <v>8272.16</v>
          </cell>
          <cell r="AV920">
            <v>0</v>
          </cell>
          <cell r="AW920">
            <v>0</v>
          </cell>
          <cell r="AX920">
            <v>0</v>
          </cell>
          <cell r="AY920">
            <v>500</v>
          </cell>
          <cell r="AZ920">
            <v>678.16</v>
          </cell>
          <cell r="BA920">
            <v>750</v>
          </cell>
          <cell r="BB920">
            <v>0</v>
          </cell>
          <cell r="BC920">
            <v>1928.1599999999999</v>
          </cell>
          <cell r="BD920">
            <v>2040.0640000000001</v>
          </cell>
          <cell r="BE920">
            <v>12240.384</v>
          </cell>
          <cell r="BF920">
            <v>8272.16</v>
          </cell>
          <cell r="BG920">
            <v>8272.16</v>
          </cell>
          <cell r="BH920">
            <v>8272.16</v>
          </cell>
          <cell r="BI920">
            <v>0</v>
          </cell>
          <cell r="BJ920" t="str">
            <v>Year 1</v>
          </cell>
          <cell r="BK920" t="str">
            <v>Y</v>
          </cell>
          <cell r="BL920"/>
          <cell r="BM920">
            <v>0</v>
          </cell>
          <cell r="BN920"/>
          <cell r="BO920"/>
          <cell r="BP920"/>
          <cell r="BQ920"/>
          <cell r="BR920"/>
          <cell r="BS920">
            <v>2250</v>
          </cell>
          <cell r="BT920">
            <v>0</v>
          </cell>
          <cell r="BU920">
            <v>500</v>
          </cell>
          <cell r="BV920">
            <v>678.16</v>
          </cell>
          <cell r="BW920">
            <v>750</v>
          </cell>
          <cell r="BX920">
            <v>84.6</v>
          </cell>
          <cell r="BY920">
            <v>4262.76</v>
          </cell>
          <cell r="BZ920">
            <v>5815.848</v>
          </cell>
          <cell r="CA920">
            <v>18350.768</v>
          </cell>
          <cell r="CB920"/>
          <cell r="CC920"/>
          <cell r="CD920"/>
          <cell r="CE920"/>
          <cell r="CF920"/>
          <cell r="CG920"/>
          <cell r="CH920"/>
          <cell r="CI920" t="str">
            <v>T</v>
          </cell>
          <cell r="CJ920"/>
          <cell r="CK920"/>
          <cell r="CL920"/>
          <cell r="CM920"/>
          <cell r="CN920"/>
          <cell r="CO920"/>
          <cell r="CP920"/>
          <cell r="CQ920"/>
          <cell r="CR920"/>
          <cell r="CS920">
            <v>0</v>
          </cell>
          <cell r="CT920">
            <v>0</v>
          </cell>
          <cell r="CU920"/>
          <cell r="CV920"/>
          <cell r="CW920"/>
          <cell r="CX920"/>
          <cell r="CY920"/>
          <cell r="CZ920"/>
          <cell r="DA920"/>
          <cell r="DB920"/>
          <cell r="DC920"/>
          <cell r="DD920">
            <v>0</v>
          </cell>
          <cell r="DE920">
            <v>0</v>
          </cell>
          <cell r="DF920">
            <v>0</v>
          </cell>
          <cell r="DG920"/>
          <cell r="DH920"/>
          <cell r="DI920"/>
          <cell r="DJ920"/>
          <cell r="DK920"/>
          <cell r="DL920">
            <v>43433</v>
          </cell>
          <cell r="DM920" t="str">
            <v>Overdue</v>
          </cell>
          <cell r="DN920">
            <v>43447</v>
          </cell>
          <cell r="DO920" t="str">
            <v>Overdue</v>
          </cell>
          <cell r="DP920">
            <v>43473</v>
          </cell>
          <cell r="DQ920">
            <v>43472</v>
          </cell>
          <cell r="DR920">
            <v>43480</v>
          </cell>
          <cell r="DS920">
            <v>43480</v>
          </cell>
          <cell r="DT920">
            <v>43472</v>
          </cell>
          <cell r="DU920">
            <v>43480</v>
          </cell>
          <cell r="DW920" t="str">
            <v>1001143-M01</v>
          </cell>
          <cell r="DX920" t="str">
            <v>1001143-M01-C04</v>
          </cell>
          <cell r="DY920">
            <v>1</v>
          </cell>
          <cell r="DZ920">
            <v>1</v>
          </cell>
          <cell r="EA920">
            <v>8</v>
          </cell>
          <cell r="EB920">
            <v>1</v>
          </cell>
          <cell r="EC920">
            <v>0</v>
          </cell>
          <cell r="ED920">
            <v>14940.384</v>
          </cell>
          <cell r="EE920">
            <v>0</v>
          </cell>
          <cell r="EF920">
            <v>43480</v>
          </cell>
          <cell r="EG920">
            <v>43480</v>
          </cell>
          <cell r="EH920">
            <v>43480</v>
          </cell>
          <cell r="EI920">
            <v>43486</v>
          </cell>
        </row>
        <row r="921">
          <cell r="A921">
            <v>1001146</v>
          </cell>
          <cell r="B921" t="str">
            <v>Master</v>
          </cell>
          <cell r="C921">
            <v>620252</v>
          </cell>
          <cell r="D921" t="str">
            <v>High Park House</v>
          </cell>
          <cell r="E921" t="str">
            <v>NW England</v>
          </cell>
          <cell r="F921" t="str">
            <v>C</v>
          </cell>
          <cell r="G921" t="str">
            <v>Merseyside</v>
          </cell>
          <cell r="H921" t="str">
            <v>Liverpool</v>
          </cell>
          <cell r="I921" t="str">
            <v>B McDowall</v>
          </cell>
          <cell r="J921" t="str">
            <v>Mark Constantine</v>
          </cell>
          <cell r="K921" t="str">
            <v>Claire Hopkins</v>
          </cell>
          <cell r="L921" t="str">
            <v xml:space="preserve">Phil Barlow </v>
          </cell>
          <cell r="M921" t="str">
            <v>Phil Leonard</v>
          </cell>
          <cell r="N921"/>
          <cell r="O921" t="str">
            <v>Styles &amp; Wood</v>
          </cell>
          <cell r="P921" t="str">
            <v>Jerry Phipps</v>
          </cell>
          <cell r="Q921" t="str">
            <v>Julie Mcfarlane</v>
          </cell>
          <cell r="R921" t="str">
            <v>Julie.mcfarlane@interserve.gse.gov.uk Mobile:07483320791</v>
          </cell>
          <cell r="S921" t="str">
            <v>ASKAMS</v>
          </cell>
          <cell r="T921" t="str">
            <v>CP Approved</v>
          </cell>
          <cell r="U921">
            <v>1</v>
          </cell>
          <cell r="V921" t="str">
            <v>HIGH</v>
          </cell>
          <cell r="W921" t="str">
            <v>Green</v>
          </cell>
          <cell r="X921"/>
          <cell r="Y921"/>
          <cell r="Z921" t="str">
            <v xml:space="preserve">LCW-620252-Liverpool-High Park House-Transport &amp; Lifting Equipment    </v>
          </cell>
          <cell r="AA921"/>
          <cell r="AB921"/>
          <cell r="AC921"/>
          <cell r="AD921" t="str">
            <v>JC Off</v>
          </cell>
          <cell r="AE921"/>
          <cell r="AF921">
            <v>60000</v>
          </cell>
          <cell r="AG921">
            <v>7500</v>
          </cell>
          <cell r="AH921">
            <v>13500</v>
          </cell>
          <cell r="AI921">
            <v>81000</v>
          </cell>
          <cell r="AJ921"/>
          <cell r="AK921">
            <v>35800</v>
          </cell>
          <cell r="AL921">
            <v>2000</v>
          </cell>
          <cell r="AM921">
            <v>750</v>
          </cell>
          <cell r="AN921">
            <v>750</v>
          </cell>
          <cell r="AO921">
            <v>500</v>
          </cell>
          <cell r="AP921">
            <v>1000</v>
          </cell>
          <cell r="AQ921">
            <v>2881.0611790104508</v>
          </cell>
          <cell r="AR921">
            <v>9481.0611790104504</v>
          </cell>
          <cell r="AS921">
            <v>8736.2122358020915</v>
          </cell>
          <cell r="AT921">
            <v>52417.273414812546</v>
          </cell>
          <cell r="AU921"/>
          <cell r="AV921">
            <v>49784.76</v>
          </cell>
          <cell r="AW921">
            <v>0</v>
          </cell>
          <cell r="AX921">
            <v>0</v>
          </cell>
          <cell r="AY921">
            <v>1000</v>
          </cell>
          <cell r="AZ921">
            <v>2712.64</v>
          </cell>
          <cell r="BA921">
            <v>1500</v>
          </cell>
          <cell r="BB921">
            <v>2991.99</v>
          </cell>
          <cell r="BC921">
            <v>8204.6299999999992</v>
          </cell>
          <cell r="BD921">
            <v>11597.878000000001</v>
          </cell>
          <cell r="BE921">
            <v>69587.267999999996</v>
          </cell>
          <cell r="BF921"/>
          <cell r="BG921"/>
          <cell r="BH921"/>
          <cell r="BI921"/>
          <cell r="BJ921"/>
          <cell r="BK921" t="str">
            <v>Y</v>
          </cell>
          <cell r="BL921"/>
          <cell r="BM921">
            <v>49784.76</v>
          </cell>
          <cell r="BN921">
            <v>49784.76</v>
          </cell>
          <cell r="BO921"/>
          <cell r="BP921">
            <v>49784.76</v>
          </cell>
          <cell r="BQ921">
            <v>0</v>
          </cell>
          <cell r="BR921" t="str">
            <v>3Nr TO's
TO19 - £49,784.76
TO23 - £49784.76
TO40 - (minus) £49,784.76</v>
          </cell>
          <cell r="BS921">
            <v>0</v>
          </cell>
          <cell r="BT921">
            <v>0</v>
          </cell>
          <cell r="BU921">
            <v>1000</v>
          </cell>
          <cell r="BV921">
            <v>2712.64</v>
          </cell>
          <cell r="BW921">
            <v>1500</v>
          </cell>
          <cell r="BX921">
            <v>2991.99</v>
          </cell>
          <cell r="BY921">
            <v>8204.6299999999992</v>
          </cell>
          <cell r="BZ921">
            <v>31511.782000000003</v>
          </cell>
          <cell r="CA921">
            <v>89501.172000000006</v>
          </cell>
          <cell r="CB921">
            <v>37083.89858518746</v>
          </cell>
          <cell r="CC921">
            <v>89501.172000000006</v>
          </cell>
          <cell r="CD921" t="str">
            <v/>
          </cell>
          <cell r="CE921"/>
          <cell r="CF921">
            <v>1</v>
          </cell>
          <cell r="CG921">
            <v>0</v>
          </cell>
          <cell r="CH921">
            <v>49784.76</v>
          </cell>
          <cell r="CI921" t="str">
            <v>T</v>
          </cell>
          <cell r="CJ921"/>
          <cell r="CK921">
            <v>0</v>
          </cell>
          <cell r="CL921">
            <v>0</v>
          </cell>
          <cell r="CM921">
            <v>0</v>
          </cell>
          <cell r="CN921">
            <v>0</v>
          </cell>
          <cell r="CO921">
            <v>0</v>
          </cell>
          <cell r="CP921">
            <v>0</v>
          </cell>
          <cell r="CQ921">
            <v>0</v>
          </cell>
          <cell r="CR921">
            <v>0</v>
          </cell>
          <cell r="CS921">
            <v>0</v>
          </cell>
          <cell r="CT921">
            <v>0</v>
          </cell>
          <cell r="CU921"/>
          <cell r="CV921"/>
          <cell r="CW921">
            <v>0</v>
          </cell>
          <cell r="CX921">
            <v>0</v>
          </cell>
          <cell r="CY921">
            <v>0</v>
          </cell>
          <cell r="CZ921">
            <v>0</v>
          </cell>
          <cell r="DA921">
            <v>0</v>
          </cell>
          <cell r="DB921">
            <v>0</v>
          </cell>
          <cell r="DC921">
            <v>0</v>
          </cell>
          <cell r="DD921">
            <v>0</v>
          </cell>
          <cell r="DE921">
            <v>0</v>
          </cell>
          <cell r="DF921">
            <v>0</v>
          </cell>
          <cell r="DG921"/>
          <cell r="DH921"/>
          <cell r="DI921"/>
          <cell r="DJ921"/>
          <cell r="DK921"/>
          <cell r="DL921">
            <v>43406</v>
          </cell>
          <cell r="DM921">
            <v>43406</v>
          </cell>
          <cell r="DN921">
            <v>43419</v>
          </cell>
          <cell r="DO921">
            <v>43419</v>
          </cell>
          <cell r="DP921">
            <v>43521</v>
          </cell>
          <cell r="DQ921">
            <v>43521</v>
          </cell>
          <cell r="DR921">
            <v>43535</v>
          </cell>
          <cell r="DS921">
            <v>43535</v>
          </cell>
          <cell r="DT921">
            <v>43521</v>
          </cell>
          <cell r="DU921">
            <v>43535</v>
          </cell>
          <cell r="DW921" t="str">
            <v>1001146-M01</v>
          </cell>
          <cell r="DX921" t="str">
            <v>1001146-M01</v>
          </cell>
          <cell r="DY921">
            <v>1</v>
          </cell>
          <cell r="DZ921">
            <v>1</v>
          </cell>
          <cell r="EA921">
            <v>14</v>
          </cell>
          <cell r="EB921">
            <v>1</v>
          </cell>
          <cell r="EC921">
            <v>0</v>
          </cell>
          <cell r="ED921">
            <v>65996.88</v>
          </cell>
          <cell r="EE921">
            <v>0</v>
          </cell>
          <cell r="EF921">
            <v>43535</v>
          </cell>
          <cell r="EG921">
            <v>43535</v>
          </cell>
          <cell r="EH921">
            <v>43535</v>
          </cell>
          <cell r="EI921">
            <v>43542</v>
          </cell>
        </row>
        <row r="922">
          <cell r="A922">
            <v>1001146</v>
          </cell>
          <cell r="B922" t="str">
            <v>Child</v>
          </cell>
          <cell r="C922">
            <v>620252</v>
          </cell>
          <cell r="D922" t="str">
            <v>High Park House</v>
          </cell>
          <cell r="E922" t="str">
            <v>NW England</v>
          </cell>
          <cell r="F922" t="str">
            <v>C</v>
          </cell>
          <cell r="G922" t="str">
            <v>Merseyside</v>
          </cell>
          <cell r="H922" t="str">
            <v>Liverpool</v>
          </cell>
          <cell r="I922" t="str">
            <v>B McDowall</v>
          </cell>
          <cell r="J922" t="str">
            <v>Mark Constantine</v>
          </cell>
          <cell r="K922" t="str">
            <v>Claire Hopkins</v>
          </cell>
          <cell r="L922" t="str">
            <v xml:space="preserve">Phil Barlow </v>
          </cell>
          <cell r="M922" t="str">
            <v>Phil Leonard</v>
          </cell>
          <cell r="N922"/>
          <cell r="O922" t="str">
            <v>Styles &amp; Wood</v>
          </cell>
          <cell r="P922" t="str">
            <v>Jerry Phipps</v>
          </cell>
          <cell r="Q922" t="str">
            <v>Julie Mcfarlane</v>
          </cell>
          <cell r="R922" t="str">
            <v>Julie.mcfarlane@interserve.gse.gov.uk Mobile:07483320791</v>
          </cell>
          <cell r="S922" t="str">
            <v>ASKAMS</v>
          </cell>
          <cell r="T922" t="str">
            <v>CP Approved</v>
          </cell>
          <cell r="U922">
            <v>1</v>
          </cell>
          <cell r="V922" t="str">
            <v>HIGH</v>
          </cell>
          <cell r="W922" t="str">
            <v>Green</v>
          </cell>
          <cell r="X922" t="str">
            <v>Lifts</v>
          </cell>
          <cell r="Y922" t="str">
            <v>Passenger Lift</v>
          </cell>
          <cell r="Z922" t="str">
            <v>Lift refurbishment</v>
          </cell>
          <cell r="AA922"/>
          <cell r="AB922"/>
          <cell r="AC922" t="str">
            <v>A</v>
          </cell>
          <cell r="AD922" t="str">
            <v>JC Off</v>
          </cell>
          <cell r="AE922">
            <v>60000</v>
          </cell>
          <cell r="AF922"/>
          <cell r="AG922">
            <v>7500</v>
          </cell>
          <cell r="AH922">
            <v>13500</v>
          </cell>
          <cell r="AI922">
            <v>81000</v>
          </cell>
          <cell r="AJ922">
            <v>35800</v>
          </cell>
          <cell r="AK922"/>
          <cell r="AL922">
            <v>2000</v>
          </cell>
          <cell r="AM922">
            <v>750</v>
          </cell>
          <cell r="AN922">
            <v>750</v>
          </cell>
          <cell r="AO922">
            <v>500</v>
          </cell>
          <cell r="AP922">
            <v>1000</v>
          </cell>
          <cell r="AQ922">
            <v>2881.0611790104508</v>
          </cell>
          <cell r="AR922">
            <v>9481.0611790104504</v>
          </cell>
          <cell r="AS922">
            <v>8736.2122358020915</v>
          </cell>
          <cell r="AT922">
            <v>52417.273414812546</v>
          </cell>
          <cell r="AU922">
            <v>49784.76</v>
          </cell>
          <cell r="AV922">
            <v>0</v>
          </cell>
          <cell r="AW922">
            <v>0</v>
          </cell>
          <cell r="AX922">
            <v>0</v>
          </cell>
          <cell r="AY922">
            <v>1000</v>
          </cell>
          <cell r="AZ922">
            <v>2712.64</v>
          </cell>
          <cell r="BA922">
            <v>1500</v>
          </cell>
          <cell r="BB922">
            <v>2991.99</v>
          </cell>
          <cell r="BC922">
            <v>8204.6299999999992</v>
          </cell>
          <cell r="BD922">
            <v>11597.878000000001</v>
          </cell>
          <cell r="BE922">
            <v>69587.267999999996</v>
          </cell>
          <cell r="BF922">
            <v>49784.76</v>
          </cell>
          <cell r="BG922">
            <v>49784.76</v>
          </cell>
          <cell r="BH922">
            <v>49784.76</v>
          </cell>
          <cell r="BI922">
            <v>0</v>
          </cell>
          <cell r="BJ922" t="str">
            <v>Year 1</v>
          </cell>
          <cell r="BK922" t="str">
            <v>Y</v>
          </cell>
          <cell r="BL922"/>
          <cell r="BM922">
            <v>0</v>
          </cell>
          <cell r="BN922"/>
          <cell r="BO922"/>
          <cell r="BP922"/>
          <cell r="BQ922"/>
          <cell r="BR922"/>
          <cell r="BS922">
            <v>0</v>
          </cell>
          <cell r="BT922">
            <v>0</v>
          </cell>
          <cell r="BU922">
            <v>1000</v>
          </cell>
          <cell r="BV922">
            <v>2712.64</v>
          </cell>
          <cell r="BW922">
            <v>1500</v>
          </cell>
          <cell r="BX922">
            <v>2991.99</v>
          </cell>
          <cell r="BY922">
            <v>8204.6299999999992</v>
          </cell>
          <cell r="BZ922">
            <v>31511.782000000003</v>
          </cell>
          <cell r="CA922">
            <v>89501.172000000006</v>
          </cell>
          <cell r="CB922"/>
          <cell r="CC922"/>
          <cell r="CD922"/>
          <cell r="CE922"/>
          <cell r="CF922"/>
          <cell r="CG922"/>
          <cell r="CH922"/>
          <cell r="CI922" t="str">
            <v>T</v>
          </cell>
          <cell r="CJ922"/>
          <cell r="CK922"/>
          <cell r="CL922"/>
          <cell r="CM922"/>
          <cell r="CN922"/>
          <cell r="CO922"/>
          <cell r="CP922"/>
          <cell r="CQ922"/>
          <cell r="CR922"/>
          <cell r="CS922">
            <v>0</v>
          </cell>
          <cell r="CT922">
            <v>0</v>
          </cell>
          <cell r="CU922"/>
          <cell r="CV922"/>
          <cell r="CW922"/>
          <cell r="CX922"/>
          <cell r="CY922"/>
          <cell r="CZ922"/>
          <cell r="DA922"/>
          <cell r="DB922"/>
          <cell r="DC922"/>
          <cell r="DD922">
            <v>0</v>
          </cell>
          <cell r="DE922">
            <v>0</v>
          </cell>
          <cell r="DF922">
            <v>0</v>
          </cell>
          <cell r="DG922"/>
          <cell r="DH922"/>
          <cell r="DI922"/>
          <cell r="DJ922"/>
          <cell r="DK922"/>
          <cell r="DL922">
            <v>43406</v>
          </cell>
          <cell r="DM922">
            <v>43406</v>
          </cell>
          <cell r="DN922">
            <v>43419</v>
          </cell>
          <cell r="DO922">
            <v>43419</v>
          </cell>
          <cell r="DP922">
            <v>43521</v>
          </cell>
          <cell r="DQ922">
            <v>43521</v>
          </cell>
          <cell r="DR922">
            <v>43535</v>
          </cell>
          <cell r="DS922">
            <v>43535</v>
          </cell>
          <cell r="DT922">
            <v>43521</v>
          </cell>
          <cell r="DU922">
            <v>43535</v>
          </cell>
          <cell r="DW922" t="str">
            <v>1001146-M01</v>
          </cell>
          <cell r="DX922" t="str">
            <v>1001146-M01-C01</v>
          </cell>
          <cell r="DY922">
            <v>1</v>
          </cell>
          <cell r="DZ922">
            <v>1</v>
          </cell>
          <cell r="EA922">
            <v>14</v>
          </cell>
          <cell r="EB922">
            <v>1</v>
          </cell>
          <cell r="EC922">
            <v>0</v>
          </cell>
          <cell r="ED922">
            <v>65996.88</v>
          </cell>
          <cell r="EE922">
            <v>0</v>
          </cell>
          <cell r="EF922">
            <v>43535</v>
          </cell>
          <cell r="EG922">
            <v>43535</v>
          </cell>
          <cell r="EH922">
            <v>43535</v>
          </cell>
          <cell r="EI922">
            <v>43542</v>
          </cell>
        </row>
        <row r="923">
          <cell r="A923">
            <v>1001147</v>
          </cell>
          <cell r="B923" t="str">
            <v>Master</v>
          </cell>
          <cell r="C923">
            <v>620252</v>
          </cell>
          <cell r="D923" t="str">
            <v>High Park House</v>
          </cell>
          <cell r="E923" t="str">
            <v>NW England</v>
          </cell>
          <cell r="F923" t="str">
            <v>C</v>
          </cell>
          <cell r="G923" t="str">
            <v>Merseyside</v>
          </cell>
          <cell r="H923" t="str">
            <v>Liverpool</v>
          </cell>
          <cell r="I923" t="str">
            <v>B McDowall</v>
          </cell>
          <cell r="J923" t="str">
            <v>Mark Constantine</v>
          </cell>
          <cell r="K923" t="str">
            <v>Veronica Hynes</v>
          </cell>
          <cell r="L923"/>
          <cell r="M923" t="str">
            <v>Phil Leonard</v>
          </cell>
          <cell r="N923"/>
          <cell r="O923" t="str">
            <v>Morris &amp; Spottiswood</v>
          </cell>
          <cell r="P923" t="str">
            <v>Steve Taziker</v>
          </cell>
          <cell r="Q923"/>
          <cell r="R923"/>
          <cell r="S923" t="str">
            <v>ASKAMS</v>
          </cell>
          <cell r="T923" t="str">
            <v>CP Submitted</v>
          </cell>
          <cell r="U923">
            <v>2</v>
          </cell>
          <cell r="V923" t="str">
            <v>HIGH</v>
          </cell>
          <cell r="W923" t="str">
            <v>Red</v>
          </cell>
          <cell r="X923"/>
          <cell r="Y923"/>
          <cell r="Z923" t="str">
            <v xml:space="preserve">LCW-620252-Liverpool-High Park House-Building Fabric, &amp; Heating Services   </v>
          </cell>
          <cell r="AA923"/>
          <cell r="AB923">
            <v>1</v>
          </cell>
          <cell r="AC923"/>
          <cell r="AD923" t="str">
            <v>JC Off</v>
          </cell>
          <cell r="AE923"/>
          <cell r="AF923">
            <v>755160</v>
          </cell>
          <cell r="AG923">
            <v>94395</v>
          </cell>
          <cell r="AH923">
            <v>169911</v>
          </cell>
          <cell r="AI923">
            <v>1019466</v>
          </cell>
          <cell r="AJ923"/>
          <cell r="AK923">
            <v>435791.57012987015</v>
          </cell>
          <cell r="AL923">
            <v>0</v>
          </cell>
          <cell r="AM923">
            <v>0</v>
          </cell>
          <cell r="AN923">
            <v>750</v>
          </cell>
          <cell r="AO923">
            <v>500</v>
          </cell>
          <cell r="AP923">
            <v>1000</v>
          </cell>
          <cell r="AQ923">
            <v>36576.973010373171</v>
          </cell>
          <cell r="AR923">
            <v>40426.973010373171</v>
          </cell>
          <cell r="AS923">
            <v>94923.708628048669</v>
          </cell>
          <cell r="AT923">
            <v>569542.25176829204</v>
          </cell>
          <cell r="AU923"/>
          <cell r="AV923">
            <v>1086486.7200000002</v>
          </cell>
          <cell r="AW923">
            <v>0</v>
          </cell>
          <cell r="AX923">
            <v>0</v>
          </cell>
          <cell r="AY923">
            <v>1000</v>
          </cell>
          <cell r="AZ923">
            <v>12110</v>
          </cell>
          <cell r="BA923">
            <v>1500</v>
          </cell>
          <cell r="BB923">
            <v>37985.279999999992</v>
          </cell>
          <cell r="BC923">
            <v>52595.279999999992</v>
          </cell>
          <cell r="BD923">
            <v>227816.39999999994</v>
          </cell>
          <cell r="BE923">
            <v>1366898.4000000004</v>
          </cell>
          <cell r="BF923"/>
          <cell r="BG923"/>
          <cell r="BH923"/>
          <cell r="BI923"/>
          <cell r="BJ923"/>
          <cell r="BK923"/>
          <cell r="BL923"/>
          <cell r="BM923">
            <v>1086486.7200000002</v>
          </cell>
          <cell r="BN923">
            <v>1086486.7200000002</v>
          </cell>
          <cell r="BO923"/>
          <cell r="BP923"/>
          <cell r="BQ923"/>
          <cell r="BR923"/>
          <cell r="BS923">
            <v>0</v>
          </cell>
          <cell r="BT923">
            <v>0</v>
          </cell>
          <cell r="BU923">
            <v>1000</v>
          </cell>
          <cell r="BV923">
            <v>12110</v>
          </cell>
          <cell r="BW923">
            <v>1500</v>
          </cell>
          <cell r="BX923">
            <v>37985.279999999992</v>
          </cell>
          <cell r="BY923">
            <v>52595.279999999992</v>
          </cell>
          <cell r="BZ923">
            <v>227816.39999999994</v>
          </cell>
          <cell r="CA923">
            <v>1366898.4000000004</v>
          </cell>
          <cell r="CB923">
            <v>797356.14823170833</v>
          </cell>
          <cell r="CC923" t="str">
            <v/>
          </cell>
          <cell r="CD923">
            <v>1366898.4000000004</v>
          </cell>
          <cell r="CE923"/>
          <cell r="CF923">
            <v>2</v>
          </cell>
          <cell r="CG923">
            <v>1086486.72</v>
          </cell>
          <cell r="CH923">
            <v>1086486.72</v>
          </cell>
          <cell r="CI923" t="str">
            <v>MIR</v>
          </cell>
          <cell r="CJ923"/>
          <cell r="CK923">
            <v>0</v>
          </cell>
          <cell r="CL923">
            <v>0</v>
          </cell>
          <cell r="CM923">
            <v>0</v>
          </cell>
          <cell r="CN923">
            <v>0</v>
          </cell>
          <cell r="CO923">
            <v>0</v>
          </cell>
          <cell r="CP923">
            <v>0</v>
          </cell>
          <cell r="CQ923">
            <v>0</v>
          </cell>
          <cell r="CR923">
            <v>0</v>
          </cell>
          <cell r="CS923">
            <v>0</v>
          </cell>
          <cell r="CT923">
            <v>0</v>
          </cell>
          <cell r="CU923"/>
          <cell r="CV923"/>
          <cell r="CW923">
            <v>0</v>
          </cell>
          <cell r="CX923">
            <v>0</v>
          </cell>
          <cell r="CY923">
            <v>0</v>
          </cell>
          <cell r="CZ923">
            <v>0</v>
          </cell>
          <cell r="DA923">
            <v>0</v>
          </cell>
          <cell r="DB923">
            <v>0</v>
          </cell>
          <cell r="DC923">
            <v>0</v>
          </cell>
          <cell r="DD923">
            <v>0</v>
          </cell>
          <cell r="DE923">
            <v>0</v>
          </cell>
          <cell r="DF923">
            <v>0</v>
          </cell>
          <cell r="DG923"/>
          <cell r="DH923"/>
          <cell r="DI923"/>
          <cell r="DJ923"/>
          <cell r="DK923"/>
          <cell r="DL923">
            <v>43339</v>
          </cell>
          <cell r="DM923">
            <v>43417</v>
          </cell>
          <cell r="DN923">
            <v>43431</v>
          </cell>
          <cell r="DO923" t="str">
            <v>Overdue</v>
          </cell>
          <cell r="DP923"/>
          <cell r="DQ923"/>
          <cell r="DR923"/>
          <cell r="DS923"/>
          <cell r="DT923">
            <v>0</v>
          </cell>
          <cell r="DU923">
            <v>0</v>
          </cell>
          <cell r="DW923" t="str">
            <v>1001147-M01</v>
          </cell>
          <cell r="DX923" t="str">
            <v>1001147-M01</v>
          </cell>
          <cell r="DY923">
            <v>1</v>
          </cell>
          <cell r="DZ923">
            <v>1</v>
          </cell>
          <cell r="EA923">
            <v>0</v>
          </cell>
          <cell r="EB923">
            <v>1</v>
          </cell>
          <cell r="EC923">
            <v>0</v>
          </cell>
          <cell r="ED923">
            <v>1321316.0639999995</v>
          </cell>
          <cell r="EE923">
            <v>0</v>
          </cell>
          <cell r="EF923">
            <v>0</v>
          </cell>
          <cell r="EG923">
            <v>0</v>
          </cell>
          <cell r="EH923">
            <v>0</v>
          </cell>
          <cell r="EI923">
            <v>2</v>
          </cell>
        </row>
        <row r="924">
          <cell r="A924">
            <v>1001147</v>
          </cell>
          <cell r="B924" t="str">
            <v>Child</v>
          </cell>
          <cell r="C924">
            <v>620252</v>
          </cell>
          <cell r="D924" t="str">
            <v>High Park House</v>
          </cell>
          <cell r="E924" t="str">
            <v>NW England</v>
          </cell>
          <cell r="F924" t="str">
            <v>C</v>
          </cell>
          <cell r="G924" t="str">
            <v>Merseyside</v>
          </cell>
          <cell r="H924" t="str">
            <v>Liverpool</v>
          </cell>
          <cell r="I924" t="str">
            <v>B McDowall</v>
          </cell>
          <cell r="J924" t="str">
            <v>Mark Constantine</v>
          </cell>
          <cell r="K924" t="str">
            <v>Veronica Hynes</v>
          </cell>
          <cell r="L924"/>
          <cell r="M924" t="str">
            <v>Phil Leonard</v>
          </cell>
          <cell r="N924"/>
          <cell r="O924" t="str">
            <v>Morris &amp; Spottiswood</v>
          </cell>
          <cell r="P924" t="str">
            <v>Steve Taziker</v>
          </cell>
          <cell r="Q924"/>
          <cell r="R924"/>
          <cell r="S924" t="str">
            <v>ASKAMS</v>
          </cell>
          <cell r="T924" t="str">
            <v>CP Submitted</v>
          </cell>
          <cell r="U924">
            <v>2</v>
          </cell>
          <cell r="V924" t="str">
            <v>HIGH</v>
          </cell>
          <cell r="W924" t="str">
            <v>Red</v>
          </cell>
          <cell r="X924" t="str">
            <v>Windows</v>
          </cell>
          <cell r="Y924" t="str">
            <v>Window Replacement</v>
          </cell>
          <cell r="Z924" t="str">
            <v>Replace all windows to property include for curtain walling system and central tunnel, and all integrated doors complete</v>
          </cell>
          <cell r="AA924" t="str">
            <v>Asset note: Budget reduced to £600K. P&amp;P: Not changed</v>
          </cell>
          <cell r="AB924">
            <v>1</v>
          </cell>
          <cell r="AC924" t="str">
            <v>A</v>
          </cell>
          <cell r="AD924" t="str">
            <v>JC Off</v>
          </cell>
          <cell r="AE924">
            <v>720000</v>
          </cell>
          <cell r="AF924"/>
          <cell r="AG924">
            <v>90000</v>
          </cell>
          <cell r="AH924">
            <v>162000</v>
          </cell>
          <cell r="AI924">
            <v>972000</v>
          </cell>
          <cell r="AJ924">
            <v>410600</v>
          </cell>
          <cell r="AK924"/>
          <cell r="AL924">
            <v>0</v>
          </cell>
          <cell r="AM924">
            <v>0</v>
          </cell>
          <cell r="AN924">
            <v>93.75</v>
          </cell>
          <cell r="AO924">
            <v>62.5</v>
          </cell>
          <cell r="AP924">
            <v>125</v>
          </cell>
          <cell r="AQ924">
            <v>34572.734148125412</v>
          </cell>
          <cell r="AR924">
            <v>35053.984148125412</v>
          </cell>
          <cell r="AS924">
            <v>89090.796829625091</v>
          </cell>
          <cell r="AT924">
            <v>534544.78097775043</v>
          </cell>
          <cell r="AU924">
            <v>966258.52</v>
          </cell>
          <cell r="AV924">
            <v>0</v>
          </cell>
          <cell r="AW924">
            <v>0</v>
          </cell>
          <cell r="AX924">
            <v>0</v>
          </cell>
          <cell r="AY924">
            <v>125</v>
          </cell>
          <cell r="AZ924">
            <v>1513.75</v>
          </cell>
          <cell r="BA924">
            <v>187.5</v>
          </cell>
          <cell r="BB924">
            <v>35903.870000000003</v>
          </cell>
          <cell r="BC924">
            <v>37730.120000000003</v>
          </cell>
          <cell r="BD924">
            <v>200797.728</v>
          </cell>
          <cell r="BE924">
            <v>1204786.368</v>
          </cell>
          <cell r="BF924">
            <v>966258.52</v>
          </cell>
          <cell r="BG924"/>
          <cell r="BH924"/>
          <cell r="BI924"/>
          <cell r="BJ924"/>
          <cell r="BK924"/>
          <cell r="BL924"/>
          <cell r="BM924">
            <v>0</v>
          </cell>
          <cell r="BN924">
            <v>0</v>
          </cell>
          <cell r="BO924"/>
          <cell r="BP924"/>
          <cell r="BQ924"/>
          <cell r="BR924"/>
          <cell r="BS924">
            <v>0</v>
          </cell>
          <cell r="BT924">
            <v>0</v>
          </cell>
          <cell r="BU924">
            <v>125</v>
          </cell>
          <cell r="BV924">
            <v>1513.75</v>
          </cell>
          <cell r="BW924">
            <v>187.5</v>
          </cell>
          <cell r="BX924">
            <v>35903.870000000003</v>
          </cell>
          <cell r="BY924">
            <v>37730.120000000003</v>
          </cell>
          <cell r="BZ924">
            <v>200797.728</v>
          </cell>
          <cell r="CA924">
            <v>1204786.368</v>
          </cell>
          <cell r="CB924"/>
          <cell r="CC924"/>
          <cell r="CD924"/>
          <cell r="CE924"/>
          <cell r="CF924"/>
          <cell r="CG924"/>
          <cell r="CH924"/>
          <cell r="CI924" t="str">
            <v>MIR</v>
          </cell>
          <cell r="CJ924"/>
          <cell r="CK924"/>
          <cell r="CL924"/>
          <cell r="CM924"/>
          <cell r="CN924"/>
          <cell r="CO924"/>
          <cell r="CP924"/>
          <cell r="CQ924"/>
          <cell r="CR924"/>
          <cell r="CS924">
            <v>0</v>
          </cell>
          <cell r="CT924">
            <v>0</v>
          </cell>
          <cell r="CU924"/>
          <cell r="CV924"/>
          <cell r="CW924"/>
          <cell r="CX924"/>
          <cell r="CY924"/>
          <cell r="CZ924"/>
          <cell r="DA924"/>
          <cell r="DB924"/>
          <cell r="DC924"/>
          <cell r="DD924">
            <v>0</v>
          </cell>
          <cell r="DE924">
            <v>0</v>
          </cell>
          <cell r="DF924">
            <v>0</v>
          </cell>
          <cell r="DG924"/>
          <cell r="DH924"/>
          <cell r="DI924"/>
          <cell r="DJ924"/>
          <cell r="DK924"/>
          <cell r="DL924">
            <v>43339</v>
          </cell>
          <cell r="DM924">
            <v>43417</v>
          </cell>
          <cell r="DN924">
            <v>43431</v>
          </cell>
          <cell r="DO924" t="str">
            <v>Overdue</v>
          </cell>
          <cell r="DP924"/>
          <cell r="DQ924"/>
          <cell r="DR924"/>
          <cell r="DS924"/>
          <cell r="DT924">
            <v>0</v>
          </cell>
          <cell r="DU924">
            <v>0</v>
          </cell>
          <cell r="DW924" t="str">
            <v>1001147-M01</v>
          </cell>
          <cell r="DX924" t="str">
            <v>1001147-M01-C01</v>
          </cell>
          <cell r="DY924">
            <v>1</v>
          </cell>
          <cell r="DZ924">
            <v>1</v>
          </cell>
          <cell r="EA924">
            <v>0</v>
          </cell>
          <cell r="EB924">
            <v>1</v>
          </cell>
          <cell r="EC924">
            <v>0</v>
          </cell>
          <cell r="ED924">
            <v>1161701.7239999999</v>
          </cell>
          <cell r="EE924">
            <v>0</v>
          </cell>
          <cell r="EF924">
            <v>0</v>
          </cell>
          <cell r="EG924">
            <v>0</v>
          </cell>
          <cell r="EH924">
            <v>0</v>
          </cell>
          <cell r="EI924">
            <v>2</v>
          </cell>
        </row>
        <row r="925">
          <cell r="A925">
            <v>1001147</v>
          </cell>
          <cell r="B925" t="str">
            <v>Child</v>
          </cell>
          <cell r="C925">
            <v>620252</v>
          </cell>
          <cell r="D925" t="str">
            <v>High Park House</v>
          </cell>
          <cell r="E925" t="str">
            <v>NW England</v>
          </cell>
          <cell r="F925" t="str">
            <v>C</v>
          </cell>
          <cell r="G925" t="str">
            <v>Merseyside</v>
          </cell>
          <cell r="H925" t="str">
            <v>Liverpool</v>
          </cell>
          <cell r="I925" t="str">
            <v>B McDowall</v>
          </cell>
          <cell r="J925" t="str">
            <v>Mark Constantine</v>
          </cell>
          <cell r="K925" t="str">
            <v>Veronica Hynes</v>
          </cell>
          <cell r="L925"/>
          <cell r="M925" t="str">
            <v>Phil Leonard</v>
          </cell>
          <cell r="N925"/>
          <cell r="O925" t="str">
            <v>Morris &amp; Spottiswood</v>
          </cell>
          <cell r="P925" t="str">
            <v>Steve Taziker</v>
          </cell>
          <cell r="Q925"/>
          <cell r="R925"/>
          <cell r="S925" t="str">
            <v>ASKAMS</v>
          </cell>
          <cell r="T925" t="str">
            <v>CP Submitted</v>
          </cell>
          <cell r="U925">
            <v>2</v>
          </cell>
          <cell r="V925" t="str">
            <v>HIGH</v>
          </cell>
          <cell r="W925" t="str">
            <v>Red</v>
          </cell>
          <cell r="X925" t="str">
            <v>Exterior</v>
          </cell>
          <cell r="Y925" t="str">
            <v>External Walls</v>
          </cell>
          <cell r="Z925" t="str">
            <v>Re-point recessed brickwork mortar joints to front and rear car park elevations and car park boundary walls.</v>
          </cell>
          <cell r="AA925"/>
          <cell r="AB925">
            <v>1</v>
          </cell>
          <cell r="AC925" t="str">
            <v>A</v>
          </cell>
          <cell r="AD925" t="str">
            <v>JC Off</v>
          </cell>
          <cell r="AE925">
            <v>18000</v>
          </cell>
          <cell r="AF925"/>
          <cell r="AG925">
            <v>2250</v>
          </cell>
          <cell r="AH925">
            <v>4050</v>
          </cell>
          <cell r="AI925">
            <v>24300</v>
          </cell>
          <cell r="AJ925">
            <v>10460</v>
          </cell>
          <cell r="AK925"/>
          <cell r="AL925">
            <v>0</v>
          </cell>
          <cell r="AM925">
            <v>0</v>
          </cell>
          <cell r="AN925">
            <v>93.75</v>
          </cell>
          <cell r="AO925">
            <v>62.5</v>
          </cell>
          <cell r="AP925">
            <v>125</v>
          </cell>
          <cell r="AQ925">
            <v>864.31835370313513</v>
          </cell>
          <cell r="AR925">
            <v>1345.568353703135</v>
          </cell>
          <cell r="AS925">
            <v>2321.1136707406272</v>
          </cell>
          <cell r="AT925">
            <v>13926.682024443762</v>
          </cell>
          <cell r="AU925">
            <v>24682.959999999999</v>
          </cell>
          <cell r="AV925">
            <v>0</v>
          </cell>
          <cell r="AW925">
            <v>0</v>
          </cell>
          <cell r="AX925">
            <v>0</v>
          </cell>
          <cell r="AY925">
            <v>125</v>
          </cell>
          <cell r="AZ925">
            <v>1513.75</v>
          </cell>
          <cell r="BA925">
            <v>187.5</v>
          </cell>
          <cell r="BB925">
            <v>897.6</v>
          </cell>
          <cell r="BC925">
            <v>2723.85</v>
          </cell>
          <cell r="BD925">
            <v>5481.3620000000001</v>
          </cell>
          <cell r="BE925">
            <v>32888.171999999999</v>
          </cell>
          <cell r="BF925">
            <v>24682.959999999999</v>
          </cell>
          <cell r="BG925"/>
          <cell r="BH925"/>
          <cell r="BI925"/>
          <cell r="BJ925"/>
          <cell r="BK925"/>
          <cell r="BL925"/>
          <cell r="BM925">
            <v>0</v>
          </cell>
          <cell r="BN925">
            <v>0</v>
          </cell>
          <cell r="BO925"/>
          <cell r="BP925"/>
          <cell r="BQ925"/>
          <cell r="BR925"/>
          <cell r="BS925">
            <v>0</v>
          </cell>
          <cell r="BT925">
            <v>0</v>
          </cell>
          <cell r="BU925">
            <v>125</v>
          </cell>
          <cell r="BV925">
            <v>1513.75</v>
          </cell>
          <cell r="BW925">
            <v>187.5</v>
          </cell>
          <cell r="BX925">
            <v>897.6</v>
          </cell>
          <cell r="BY925">
            <v>2723.85</v>
          </cell>
          <cell r="BZ925">
            <v>5481.3620000000001</v>
          </cell>
          <cell r="CA925">
            <v>32888.171999999999</v>
          </cell>
          <cell r="CB925"/>
          <cell r="CC925"/>
          <cell r="CD925"/>
          <cell r="CE925"/>
          <cell r="CF925"/>
          <cell r="CG925"/>
          <cell r="CH925"/>
          <cell r="CI925" t="str">
            <v>MIR</v>
          </cell>
          <cell r="CJ925"/>
          <cell r="CK925"/>
          <cell r="CL925"/>
          <cell r="CM925"/>
          <cell r="CN925"/>
          <cell r="CO925"/>
          <cell r="CP925"/>
          <cell r="CQ925"/>
          <cell r="CR925"/>
          <cell r="CS925">
            <v>0</v>
          </cell>
          <cell r="CT925">
            <v>0</v>
          </cell>
          <cell r="CU925"/>
          <cell r="CV925"/>
          <cell r="CW925"/>
          <cell r="CX925"/>
          <cell r="CY925"/>
          <cell r="CZ925"/>
          <cell r="DA925"/>
          <cell r="DB925"/>
          <cell r="DC925"/>
          <cell r="DD925">
            <v>0</v>
          </cell>
          <cell r="DE925">
            <v>0</v>
          </cell>
          <cell r="DF925">
            <v>0</v>
          </cell>
          <cell r="DG925"/>
          <cell r="DH925"/>
          <cell r="DI925"/>
          <cell r="DJ925"/>
          <cell r="DK925"/>
          <cell r="DL925">
            <v>43339</v>
          </cell>
          <cell r="DM925">
            <v>43417</v>
          </cell>
          <cell r="DN925">
            <v>43431</v>
          </cell>
          <cell r="DO925" t="str">
            <v>Overdue</v>
          </cell>
          <cell r="DP925"/>
          <cell r="DQ925"/>
          <cell r="DR925"/>
          <cell r="DS925"/>
          <cell r="DT925">
            <v>0</v>
          </cell>
          <cell r="DU925">
            <v>0</v>
          </cell>
          <cell r="DW925" t="str">
            <v>1001147-M01</v>
          </cell>
          <cell r="DX925" t="str">
            <v>1001147-M01-C02</v>
          </cell>
          <cell r="DY925">
            <v>1</v>
          </cell>
          <cell r="DZ925">
            <v>1</v>
          </cell>
          <cell r="EA925">
            <v>0</v>
          </cell>
          <cell r="EB925">
            <v>1</v>
          </cell>
          <cell r="EC925">
            <v>0</v>
          </cell>
          <cell r="ED925">
            <v>31811.052</v>
          </cell>
          <cell r="EE925">
            <v>0</v>
          </cell>
          <cell r="EF925">
            <v>0</v>
          </cell>
          <cell r="EG925">
            <v>0</v>
          </cell>
          <cell r="EH925">
            <v>0</v>
          </cell>
          <cell r="EI925">
            <v>2</v>
          </cell>
        </row>
        <row r="926">
          <cell r="A926">
            <v>1001147</v>
          </cell>
          <cell r="B926" t="str">
            <v>Child</v>
          </cell>
          <cell r="C926">
            <v>620252</v>
          </cell>
          <cell r="D926" t="str">
            <v>High Park House</v>
          </cell>
          <cell r="E926" t="str">
            <v>NW England</v>
          </cell>
          <cell r="F926" t="str">
            <v>C</v>
          </cell>
          <cell r="G926" t="str">
            <v>Merseyside</v>
          </cell>
          <cell r="H926" t="str">
            <v>Liverpool</v>
          </cell>
          <cell r="I926" t="str">
            <v>B McDowall</v>
          </cell>
          <cell r="J926" t="str">
            <v>Mark Constantine</v>
          </cell>
          <cell r="K926" t="str">
            <v>Veronica Hynes</v>
          </cell>
          <cell r="L926"/>
          <cell r="M926" t="str">
            <v>Phil Leonard</v>
          </cell>
          <cell r="N926"/>
          <cell r="O926" t="str">
            <v>Morris &amp; Spottiswood</v>
          </cell>
          <cell r="P926" t="str">
            <v>Steve Taziker</v>
          </cell>
          <cell r="Q926"/>
          <cell r="R926"/>
          <cell r="S926" t="str">
            <v>ASKAMS</v>
          </cell>
          <cell r="T926" t="str">
            <v>CP Submitted</v>
          </cell>
          <cell r="U926">
            <v>2</v>
          </cell>
          <cell r="V926" t="str">
            <v>HIGH</v>
          </cell>
          <cell r="W926" t="str">
            <v>Red</v>
          </cell>
          <cell r="X926" t="str">
            <v>Site</v>
          </cell>
          <cell r="Y926" t="str">
            <v>Paving / Surfacing</v>
          </cell>
          <cell r="Z926" t="str">
            <v>Replace tarmacadam wearing course to car park area and paving flags to front of building</v>
          </cell>
          <cell r="AA926"/>
          <cell r="AB926">
            <v>1</v>
          </cell>
          <cell r="AC926" t="str">
            <v>A</v>
          </cell>
          <cell r="AD926" t="str">
            <v>JC Off</v>
          </cell>
          <cell r="AE926">
            <v>9960</v>
          </cell>
          <cell r="AF926"/>
          <cell r="AG926">
            <v>1245</v>
          </cell>
          <cell r="AH926">
            <v>2241</v>
          </cell>
          <cell r="AI926">
            <v>13446</v>
          </cell>
          <cell r="AJ926">
            <v>5877.2</v>
          </cell>
          <cell r="AK926"/>
          <cell r="AL926">
            <v>0</v>
          </cell>
          <cell r="AM926">
            <v>0</v>
          </cell>
          <cell r="AN926">
            <v>93.75</v>
          </cell>
          <cell r="AO926">
            <v>62.5</v>
          </cell>
          <cell r="AP926">
            <v>125</v>
          </cell>
          <cell r="AQ926">
            <v>478.25615571573479</v>
          </cell>
          <cell r="AR926">
            <v>959.50615571573485</v>
          </cell>
          <cell r="AS926">
            <v>1327.3412311431471</v>
          </cell>
          <cell r="AT926">
            <v>7964.0473868588815</v>
          </cell>
          <cell r="AU926">
            <v>29968.63</v>
          </cell>
          <cell r="AV926">
            <v>0</v>
          </cell>
          <cell r="AW926">
            <v>0</v>
          </cell>
          <cell r="AX926">
            <v>0</v>
          </cell>
          <cell r="AY926">
            <v>125</v>
          </cell>
          <cell r="AZ926">
            <v>1513.75</v>
          </cell>
          <cell r="BA926">
            <v>187.5</v>
          </cell>
          <cell r="BB926">
            <v>496.67</v>
          </cell>
          <cell r="BC926">
            <v>2322.92</v>
          </cell>
          <cell r="BD926">
            <v>6458.31</v>
          </cell>
          <cell r="BE926">
            <v>38749.86</v>
          </cell>
          <cell r="BF926">
            <v>29968.63</v>
          </cell>
          <cell r="BG926"/>
          <cell r="BH926"/>
          <cell r="BI926"/>
          <cell r="BJ926"/>
          <cell r="BK926"/>
          <cell r="BL926"/>
          <cell r="BM926">
            <v>0</v>
          </cell>
          <cell r="BN926">
            <v>0</v>
          </cell>
          <cell r="BO926"/>
          <cell r="BP926"/>
          <cell r="BQ926"/>
          <cell r="BR926"/>
          <cell r="BS926">
            <v>0</v>
          </cell>
          <cell r="BT926">
            <v>0</v>
          </cell>
          <cell r="BU926">
            <v>125</v>
          </cell>
          <cell r="BV926">
            <v>1513.75</v>
          </cell>
          <cell r="BW926">
            <v>187.5</v>
          </cell>
          <cell r="BX926">
            <v>496.67</v>
          </cell>
          <cell r="BY926">
            <v>2322.92</v>
          </cell>
          <cell r="BZ926">
            <v>6458.31</v>
          </cell>
          <cell r="CA926">
            <v>38749.86</v>
          </cell>
          <cell r="CB926"/>
          <cell r="CC926"/>
          <cell r="CD926"/>
          <cell r="CE926"/>
          <cell r="CF926"/>
          <cell r="CG926"/>
          <cell r="CH926"/>
          <cell r="CI926" t="str">
            <v>MIR</v>
          </cell>
          <cell r="CJ926"/>
          <cell r="CK926"/>
          <cell r="CL926"/>
          <cell r="CM926"/>
          <cell r="CN926"/>
          <cell r="CO926"/>
          <cell r="CP926"/>
          <cell r="CQ926"/>
          <cell r="CR926"/>
          <cell r="CS926">
            <v>0</v>
          </cell>
          <cell r="CT926">
            <v>0</v>
          </cell>
          <cell r="CU926"/>
          <cell r="CV926"/>
          <cell r="CW926"/>
          <cell r="CX926"/>
          <cell r="CY926"/>
          <cell r="CZ926"/>
          <cell r="DA926"/>
          <cell r="DB926"/>
          <cell r="DC926"/>
          <cell r="DD926">
            <v>0</v>
          </cell>
          <cell r="DE926">
            <v>0</v>
          </cell>
          <cell r="DF926">
            <v>0</v>
          </cell>
          <cell r="DG926"/>
          <cell r="DH926"/>
          <cell r="DI926"/>
          <cell r="DJ926"/>
          <cell r="DK926"/>
          <cell r="DL926">
            <v>43339</v>
          </cell>
          <cell r="DM926">
            <v>43417</v>
          </cell>
          <cell r="DN926">
            <v>43431</v>
          </cell>
          <cell r="DO926" t="str">
            <v>Overdue</v>
          </cell>
          <cell r="DP926"/>
          <cell r="DQ926"/>
          <cell r="DR926"/>
          <cell r="DS926"/>
          <cell r="DT926">
            <v>0</v>
          </cell>
          <cell r="DU926">
            <v>0</v>
          </cell>
          <cell r="DW926" t="str">
            <v>1001147-M01</v>
          </cell>
          <cell r="DX926" t="str">
            <v>1001147-M01-C03</v>
          </cell>
          <cell r="DY926">
            <v>1</v>
          </cell>
          <cell r="DZ926">
            <v>1</v>
          </cell>
          <cell r="EA926">
            <v>0</v>
          </cell>
          <cell r="EB926">
            <v>1</v>
          </cell>
          <cell r="EC926">
            <v>0</v>
          </cell>
          <cell r="ED926">
            <v>38153.856</v>
          </cell>
          <cell r="EE926">
            <v>0</v>
          </cell>
          <cell r="EF926">
            <v>0</v>
          </cell>
          <cell r="EG926">
            <v>0</v>
          </cell>
          <cell r="EH926">
            <v>0</v>
          </cell>
          <cell r="EI926">
            <v>2</v>
          </cell>
        </row>
        <row r="927">
          <cell r="A927">
            <v>1001147</v>
          </cell>
          <cell r="B927" t="str">
            <v>Child</v>
          </cell>
          <cell r="C927">
            <v>620252</v>
          </cell>
          <cell r="D927" t="str">
            <v>High Park House</v>
          </cell>
          <cell r="E927" t="str">
            <v>NW England</v>
          </cell>
          <cell r="F927" t="str">
            <v>C</v>
          </cell>
          <cell r="G927" t="str">
            <v>Merseyside</v>
          </cell>
          <cell r="H927" t="str">
            <v>Liverpool</v>
          </cell>
          <cell r="I927" t="str">
            <v>B McDowall</v>
          </cell>
          <cell r="J927" t="str">
            <v>Mark Constantine</v>
          </cell>
          <cell r="K927" t="str">
            <v>Veronica Hynes</v>
          </cell>
          <cell r="L927"/>
          <cell r="M927" t="str">
            <v>Phil Leonard</v>
          </cell>
          <cell r="N927"/>
          <cell r="O927" t="str">
            <v>Morris &amp; Spottiswood</v>
          </cell>
          <cell r="P927" t="str">
            <v>Steve Taziker</v>
          </cell>
          <cell r="Q927"/>
          <cell r="R927"/>
          <cell r="S927" t="str">
            <v>ASKAMS</v>
          </cell>
          <cell r="T927" t="str">
            <v>CP Submitted</v>
          </cell>
          <cell r="U927">
            <v>2</v>
          </cell>
          <cell r="V927" t="str">
            <v>HIGH</v>
          </cell>
          <cell r="W927" t="str">
            <v>Red</v>
          </cell>
          <cell r="X927" t="str">
            <v>Exterior</v>
          </cell>
          <cell r="Y927" t="str">
            <v>External Redecorations</v>
          </cell>
          <cell r="Z927" t="str">
            <v>Redecorate externally; remove surface corrosion, treat with inhibiter and redecorate gates, railings, security shutter housings &amp; other previously painted surfaces</v>
          </cell>
          <cell r="AA927"/>
          <cell r="AB927">
            <v>1</v>
          </cell>
          <cell r="AC927" t="str">
            <v>A</v>
          </cell>
          <cell r="AD927" t="str">
            <v>JC Off</v>
          </cell>
          <cell r="AE927">
            <v>2400</v>
          </cell>
          <cell r="AF927"/>
          <cell r="AG927">
            <v>300</v>
          </cell>
          <cell r="AH927">
            <v>540</v>
          </cell>
          <cell r="AI927">
            <v>3240</v>
          </cell>
          <cell r="AJ927">
            <v>4068.2467532467535</v>
          </cell>
          <cell r="AK927"/>
          <cell r="AL927">
            <v>0</v>
          </cell>
          <cell r="AM927">
            <v>0</v>
          </cell>
          <cell r="AN927">
            <v>93.75</v>
          </cell>
          <cell r="AO927">
            <v>62.5</v>
          </cell>
          <cell r="AP927">
            <v>125</v>
          </cell>
          <cell r="AQ927">
            <v>325.86712139217661</v>
          </cell>
          <cell r="AR927">
            <v>807.11712139217661</v>
          </cell>
          <cell r="AS927">
            <v>935.07277492778599</v>
          </cell>
          <cell r="AT927">
            <v>5610.4366495667155</v>
          </cell>
          <cell r="AU927">
            <v>9817.75</v>
          </cell>
          <cell r="AV927">
            <v>0</v>
          </cell>
          <cell r="AW927">
            <v>0</v>
          </cell>
          <cell r="AX927">
            <v>0</v>
          </cell>
          <cell r="AY927">
            <v>125</v>
          </cell>
          <cell r="AZ927">
            <v>1513.75</v>
          </cell>
          <cell r="BA927">
            <v>187.5</v>
          </cell>
          <cell r="BB927">
            <v>338.41</v>
          </cell>
          <cell r="BC927">
            <v>2164.66</v>
          </cell>
          <cell r="BD927">
            <v>2396.482</v>
          </cell>
          <cell r="BE927">
            <v>14378.892</v>
          </cell>
          <cell r="BF927">
            <v>9817.75</v>
          </cell>
          <cell r="BG927"/>
          <cell r="BH927"/>
          <cell r="BI927"/>
          <cell r="BJ927"/>
          <cell r="BK927"/>
          <cell r="BL927"/>
          <cell r="BM927">
            <v>0</v>
          </cell>
          <cell r="BN927">
            <v>0</v>
          </cell>
          <cell r="BO927"/>
          <cell r="BP927"/>
          <cell r="BQ927"/>
          <cell r="BR927"/>
          <cell r="BS927">
            <v>0</v>
          </cell>
          <cell r="BT927">
            <v>0</v>
          </cell>
          <cell r="BU927">
            <v>125</v>
          </cell>
          <cell r="BV927">
            <v>1513.75</v>
          </cell>
          <cell r="BW927">
            <v>187.5</v>
          </cell>
          <cell r="BX927">
            <v>338.41</v>
          </cell>
          <cell r="BY927">
            <v>2164.66</v>
          </cell>
          <cell r="BZ927">
            <v>2396.482</v>
          </cell>
          <cell r="CA927">
            <v>14378.892</v>
          </cell>
          <cell r="CB927"/>
          <cell r="CC927"/>
          <cell r="CD927"/>
          <cell r="CE927"/>
          <cell r="CF927"/>
          <cell r="CG927"/>
          <cell r="CH927"/>
          <cell r="CI927" t="str">
            <v>MIR</v>
          </cell>
          <cell r="CJ927"/>
          <cell r="CK927"/>
          <cell r="CL927"/>
          <cell r="CM927"/>
          <cell r="CN927"/>
          <cell r="CO927"/>
          <cell r="CP927"/>
          <cell r="CQ927"/>
          <cell r="CR927"/>
          <cell r="CS927">
            <v>0</v>
          </cell>
          <cell r="CT927">
            <v>0</v>
          </cell>
          <cell r="CU927"/>
          <cell r="CV927"/>
          <cell r="CW927"/>
          <cell r="CX927"/>
          <cell r="CY927"/>
          <cell r="CZ927"/>
          <cell r="DA927"/>
          <cell r="DB927"/>
          <cell r="DC927"/>
          <cell r="DD927">
            <v>0</v>
          </cell>
          <cell r="DE927">
            <v>0</v>
          </cell>
          <cell r="DF927">
            <v>0</v>
          </cell>
          <cell r="DG927"/>
          <cell r="DH927"/>
          <cell r="DI927"/>
          <cell r="DJ927"/>
          <cell r="DK927"/>
          <cell r="DL927">
            <v>43339</v>
          </cell>
          <cell r="DM927">
            <v>43417</v>
          </cell>
          <cell r="DN927">
            <v>43431</v>
          </cell>
          <cell r="DO927" t="str">
            <v>Overdue</v>
          </cell>
          <cell r="DP927"/>
          <cell r="DQ927"/>
          <cell r="DR927"/>
          <cell r="DS927"/>
          <cell r="DT927">
            <v>0</v>
          </cell>
          <cell r="DU927">
            <v>0</v>
          </cell>
          <cell r="DW927" t="str">
            <v>1001147-M01</v>
          </cell>
          <cell r="DX927" t="str">
            <v>1001147-M01-C04</v>
          </cell>
          <cell r="DY927">
            <v>1</v>
          </cell>
          <cell r="DZ927">
            <v>1</v>
          </cell>
          <cell r="EA927">
            <v>0</v>
          </cell>
          <cell r="EB927">
            <v>1</v>
          </cell>
          <cell r="EC927">
            <v>0</v>
          </cell>
          <cell r="ED927">
            <v>13972.8</v>
          </cell>
          <cell r="EE927">
            <v>0</v>
          </cell>
          <cell r="EF927">
            <v>0</v>
          </cell>
          <cell r="EG927">
            <v>0</v>
          </cell>
          <cell r="EH927">
            <v>0</v>
          </cell>
          <cell r="EI927">
            <v>2</v>
          </cell>
        </row>
        <row r="928">
          <cell r="A928">
            <v>1001147</v>
          </cell>
          <cell r="B928" t="str">
            <v>Child</v>
          </cell>
          <cell r="C928">
            <v>620252</v>
          </cell>
          <cell r="D928" t="str">
            <v>High Park House</v>
          </cell>
          <cell r="E928" t="str">
            <v>NW England</v>
          </cell>
          <cell r="F928" t="str">
            <v>C</v>
          </cell>
          <cell r="G928" t="str">
            <v>Merseyside</v>
          </cell>
          <cell r="H928" t="str">
            <v>Liverpool</v>
          </cell>
          <cell r="I928" t="str">
            <v>B McDowall</v>
          </cell>
          <cell r="J928" t="str">
            <v>Mark Constantine</v>
          </cell>
          <cell r="K928" t="str">
            <v>Veronica Hynes</v>
          </cell>
          <cell r="L928"/>
          <cell r="M928" t="str">
            <v>Phil Leonard</v>
          </cell>
          <cell r="N928"/>
          <cell r="O928" t="str">
            <v>Morris &amp; Spottiswood</v>
          </cell>
          <cell r="P928" t="str">
            <v>Steve Taziker</v>
          </cell>
          <cell r="Q928"/>
          <cell r="R928"/>
          <cell r="S928" t="str">
            <v>ASKAMS</v>
          </cell>
          <cell r="T928" t="str">
            <v>CP Submitted</v>
          </cell>
          <cell r="U928">
            <v>2</v>
          </cell>
          <cell r="V928" t="str">
            <v>HIGH</v>
          </cell>
          <cell r="W928" t="str">
            <v>Red</v>
          </cell>
          <cell r="X928" t="str">
            <v>Exterior</v>
          </cell>
          <cell r="Y928" t="str">
            <v>External Redecorations</v>
          </cell>
          <cell r="Z928" t="str">
            <v>Redecorate cast iron down pipes.</v>
          </cell>
          <cell r="AA928"/>
          <cell r="AB928">
            <v>1</v>
          </cell>
          <cell r="AC928" t="str">
            <v>A</v>
          </cell>
          <cell r="AD928" t="str">
            <v>JC Off</v>
          </cell>
          <cell r="AE928">
            <v>1200</v>
          </cell>
          <cell r="AF928"/>
          <cell r="AG928">
            <v>150</v>
          </cell>
          <cell r="AH928">
            <v>270</v>
          </cell>
          <cell r="AI928">
            <v>1620</v>
          </cell>
          <cell r="AJ928">
            <v>2134.1233766233768</v>
          </cell>
          <cell r="AK928"/>
          <cell r="AL928">
            <v>0</v>
          </cell>
          <cell r="AM928">
            <v>0</v>
          </cell>
          <cell r="AN928">
            <v>93.75</v>
          </cell>
          <cell r="AO928">
            <v>62.5</v>
          </cell>
          <cell r="AP928">
            <v>125</v>
          </cell>
          <cell r="AQ928">
            <v>162.93356069608831</v>
          </cell>
          <cell r="AR928">
            <v>644.18356069608831</v>
          </cell>
          <cell r="AS928">
            <v>515.66138746389299</v>
          </cell>
          <cell r="AT928">
            <v>3093.9683247833577</v>
          </cell>
          <cell r="AU928">
            <v>9055.25</v>
          </cell>
          <cell r="AV928">
            <v>0</v>
          </cell>
          <cell r="AW928">
            <v>0</v>
          </cell>
          <cell r="AX928">
            <v>0</v>
          </cell>
          <cell r="AY928">
            <v>125</v>
          </cell>
          <cell r="AZ928">
            <v>1513.75</v>
          </cell>
          <cell r="BA928">
            <v>187.5</v>
          </cell>
          <cell r="BB928">
            <v>169.21</v>
          </cell>
          <cell r="BC928">
            <v>1995.46</v>
          </cell>
          <cell r="BD928">
            <v>2210.1419999999998</v>
          </cell>
          <cell r="BE928">
            <v>13260.851999999999</v>
          </cell>
          <cell r="BF928">
            <v>9055.25</v>
          </cell>
          <cell r="BG928"/>
          <cell r="BH928"/>
          <cell r="BI928"/>
          <cell r="BJ928"/>
          <cell r="BK928"/>
          <cell r="BL928"/>
          <cell r="BM928">
            <v>0</v>
          </cell>
          <cell r="BN928">
            <v>0</v>
          </cell>
          <cell r="BO928"/>
          <cell r="BP928"/>
          <cell r="BQ928"/>
          <cell r="BR928"/>
          <cell r="BS928">
            <v>0</v>
          </cell>
          <cell r="BT928">
            <v>0</v>
          </cell>
          <cell r="BU928">
            <v>125</v>
          </cell>
          <cell r="BV928">
            <v>1513.75</v>
          </cell>
          <cell r="BW928">
            <v>187.5</v>
          </cell>
          <cell r="BX928">
            <v>169.21</v>
          </cell>
          <cell r="BY928">
            <v>1995.46</v>
          </cell>
          <cell r="BZ928">
            <v>2210.1419999999998</v>
          </cell>
          <cell r="CA928">
            <v>13260.851999999999</v>
          </cell>
          <cell r="CB928"/>
          <cell r="CC928"/>
          <cell r="CD928"/>
          <cell r="CE928"/>
          <cell r="CF928"/>
          <cell r="CG928"/>
          <cell r="CH928"/>
          <cell r="CI928" t="str">
            <v>MIR</v>
          </cell>
          <cell r="CJ928"/>
          <cell r="CK928"/>
          <cell r="CL928"/>
          <cell r="CM928"/>
          <cell r="CN928"/>
          <cell r="CO928"/>
          <cell r="CP928"/>
          <cell r="CQ928"/>
          <cell r="CR928"/>
          <cell r="CS928">
            <v>0</v>
          </cell>
          <cell r="CT928">
            <v>0</v>
          </cell>
          <cell r="CU928"/>
          <cell r="CV928"/>
          <cell r="CW928"/>
          <cell r="CX928"/>
          <cell r="CY928"/>
          <cell r="CZ928"/>
          <cell r="DA928"/>
          <cell r="DB928"/>
          <cell r="DC928"/>
          <cell r="DD928">
            <v>0</v>
          </cell>
          <cell r="DE928">
            <v>0</v>
          </cell>
          <cell r="DF928">
            <v>0</v>
          </cell>
          <cell r="DG928"/>
          <cell r="DH928"/>
          <cell r="DI928"/>
          <cell r="DJ928"/>
          <cell r="DK928"/>
          <cell r="DL928">
            <v>43339</v>
          </cell>
          <cell r="DM928">
            <v>43417</v>
          </cell>
          <cell r="DN928">
            <v>43431</v>
          </cell>
          <cell r="DO928" t="str">
            <v>Overdue</v>
          </cell>
          <cell r="DP928"/>
          <cell r="DQ928"/>
          <cell r="DR928"/>
          <cell r="DS928"/>
          <cell r="DT928">
            <v>0</v>
          </cell>
          <cell r="DU928">
            <v>0</v>
          </cell>
          <cell r="DW928" t="str">
            <v>1001147-M01</v>
          </cell>
          <cell r="DX928" t="str">
            <v>1001147-M01-C05</v>
          </cell>
          <cell r="DY928">
            <v>1</v>
          </cell>
          <cell r="DZ928">
            <v>1</v>
          </cell>
          <cell r="EA928">
            <v>0</v>
          </cell>
          <cell r="EB928">
            <v>1</v>
          </cell>
          <cell r="EC928">
            <v>0</v>
          </cell>
          <cell r="ED928">
            <v>13057.8</v>
          </cell>
          <cell r="EE928">
            <v>0</v>
          </cell>
          <cell r="EF928">
            <v>0</v>
          </cell>
          <cell r="EG928">
            <v>0</v>
          </cell>
          <cell r="EH928">
            <v>0</v>
          </cell>
          <cell r="EI928">
            <v>2</v>
          </cell>
        </row>
        <row r="929">
          <cell r="A929">
            <v>1001147</v>
          </cell>
          <cell r="B929" t="str">
            <v>Child</v>
          </cell>
          <cell r="C929">
            <v>620252</v>
          </cell>
          <cell r="D929" t="str">
            <v>High Park House</v>
          </cell>
          <cell r="E929" t="str">
            <v>NW England</v>
          </cell>
          <cell r="F929" t="str">
            <v>C</v>
          </cell>
          <cell r="G929" t="str">
            <v>Merseyside</v>
          </cell>
          <cell r="H929" t="str">
            <v>Liverpool</v>
          </cell>
          <cell r="I929" t="str">
            <v>B McDowall</v>
          </cell>
          <cell r="J929" t="str">
            <v>Mark Constantine</v>
          </cell>
          <cell r="K929" t="str">
            <v>Veronica Hynes</v>
          </cell>
          <cell r="L929"/>
          <cell r="M929" t="str">
            <v>Phil Leonard</v>
          </cell>
          <cell r="N929"/>
          <cell r="O929" t="str">
            <v>Morris &amp; Spottiswood</v>
          </cell>
          <cell r="P929" t="str">
            <v>Steve Taziker</v>
          </cell>
          <cell r="Q929"/>
          <cell r="R929"/>
          <cell r="S929" t="str">
            <v>ASKAMS</v>
          </cell>
          <cell r="T929" t="str">
            <v>CP Submitted</v>
          </cell>
          <cell r="U929">
            <v>2</v>
          </cell>
          <cell r="V929" t="str">
            <v>HIGH</v>
          </cell>
          <cell r="W929" t="str">
            <v>Red</v>
          </cell>
          <cell r="X929" t="str">
            <v>HVAC</v>
          </cell>
          <cell r="Y929" t="str">
            <v>Pumps</v>
          </cell>
          <cell r="Z929" t="str">
            <v>Replace pumps</v>
          </cell>
          <cell r="AA929"/>
          <cell r="AB929">
            <v>1</v>
          </cell>
          <cell r="AC929" t="str">
            <v>A</v>
          </cell>
          <cell r="AD929" t="str">
            <v>JC Off</v>
          </cell>
          <cell r="AE929">
            <v>1200</v>
          </cell>
          <cell r="AF929"/>
          <cell r="AG929">
            <v>150</v>
          </cell>
          <cell r="AH929">
            <v>270</v>
          </cell>
          <cell r="AI929">
            <v>1620</v>
          </cell>
          <cell r="AJ929">
            <v>884</v>
          </cell>
          <cell r="AK929"/>
          <cell r="AL929">
            <v>0</v>
          </cell>
          <cell r="AM929">
            <v>0</v>
          </cell>
          <cell r="AN929">
            <v>93.75</v>
          </cell>
          <cell r="AO929">
            <v>62.5</v>
          </cell>
          <cell r="AP929">
            <v>125</v>
          </cell>
          <cell r="AQ929">
            <v>57.621223580209012</v>
          </cell>
          <cell r="AR929">
            <v>538.87122358020906</v>
          </cell>
          <cell r="AS929">
            <v>244.57424471604182</v>
          </cell>
          <cell r="AT929">
            <v>1467.445468296251</v>
          </cell>
          <cell r="AU929">
            <v>15567.87</v>
          </cell>
          <cell r="AV929">
            <v>0</v>
          </cell>
          <cell r="AW929">
            <v>0</v>
          </cell>
          <cell r="AX929">
            <v>0</v>
          </cell>
          <cell r="AY929">
            <v>125</v>
          </cell>
          <cell r="AZ929">
            <v>1513.75</v>
          </cell>
          <cell r="BA929">
            <v>187.5</v>
          </cell>
          <cell r="BB929">
            <v>59.84</v>
          </cell>
          <cell r="BC929">
            <v>1886.09</v>
          </cell>
          <cell r="BD929">
            <v>3490.7920000000008</v>
          </cell>
          <cell r="BE929">
            <v>20944.752</v>
          </cell>
          <cell r="BF929">
            <v>15567.87</v>
          </cell>
          <cell r="BG929"/>
          <cell r="BH929"/>
          <cell r="BI929"/>
          <cell r="BJ929"/>
          <cell r="BK929"/>
          <cell r="BL929"/>
          <cell r="BM929">
            <v>0</v>
          </cell>
          <cell r="BN929">
            <v>0</v>
          </cell>
          <cell r="BO929"/>
          <cell r="BP929"/>
          <cell r="BQ929"/>
          <cell r="BR929"/>
          <cell r="BS929">
            <v>0</v>
          </cell>
          <cell r="BT929">
            <v>0</v>
          </cell>
          <cell r="BU929">
            <v>125</v>
          </cell>
          <cell r="BV929">
            <v>1513.75</v>
          </cell>
          <cell r="BW929">
            <v>187.5</v>
          </cell>
          <cell r="BX929">
            <v>59.84</v>
          </cell>
          <cell r="BY929">
            <v>1886.09</v>
          </cell>
          <cell r="BZ929">
            <v>3490.7920000000008</v>
          </cell>
          <cell r="CA929">
            <v>20944.752</v>
          </cell>
          <cell r="CB929"/>
          <cell r="CC929"/>
          <cell r="CD929"/>
          <cell r="CE929"/>
          <cell r="CF929"/>
          <cell r="CG929"/>
          <cell r="CH929"/>
          <cell r="CI929" t="str">
            <v>MIR</v>
          </cell>
          <cell r="CJ929"/>
          <cell r="CK929"/>
          <cell r="CL929"/>
          <cell r="CM929"/>
          <cell r="CN929"/>
          <cell r="CO929"/>
          <cell r="CP929"/>
          <cell r="CQ929"/>
          <cell r="CR929"/>
          <cell r="CS929">
            <v>0</v>
          </cell>
          <cell r="CT929">
            <v>0</v>
          </cell>
          <cell r="CU929"/>
          <cell r="CV929"/>
          <cell r="CW929"/>
          <cell r="CX929"/>
          <cell r="CY929"/>
          <cell r="CZ929"/>
          <cell r="DA929"/>
          <cell r="DB929"/>
          <cell r="DC929"/>
          <cell r="DD929">
            <v>0</v>
          </cell>
          <cell r="DE929">
            <v>0</v>
          </cell>
          <cell r="DF929">
            <v>0</v>
          </cell>
          <cell r="DG929"/>
          <cell r="DH929"/>
          <cell r="DI929"/>
          <cell r="DJ929"/>
          <cell r="DK929"/>
          <cell r="DL929">
            <v>43339</v>
          </cell>
          <cell r="DM929">
            <v>43417</v>
          </cell>
          <cell r="DN929">
            <v>43431</v>
          </cell>
          <cell r="DO929" t="str">
            <v>Overdue</v>
          </cell>
          <cell r="DP929"/>
          <cell r="DQ929"/>
          <cell r="DR929"/>
          <cell r="DS929"/>
          <cell r="DT929">
            <v>0</v>
          </cell>
          <cell r="DU929">
            <v>0</v>
          </cell>
          <cell r="DW929" t="str">
            <v>1001147-M01</v>
          </cell>
          <cell r="DX929" t="str">
            <v>1001147-M01-C06</v>
          </cell>
          <cell r="DY929">
            <v>1</v>
          </cell>
          <cell r="DZ929">
            <v>1</v>
          </cell>
          <cell r="EA929">
            <v>0</v>
          </cell>
          <cell r="EB929">
            <v>1</v>
          </cell>
          <cell r="EC929">
            <v>0</v>
          </cell>
          <cell r="ED929">
            <v>20872.944000000003</v>
          </cell>
          <cell r="EE929">
            <v>0</v>
          </cell>
          <cell r="EF929">
            <v>0</v>
          </cell>
          <cell r="EG929">
            <v>0</v>
          </cell>
          <cell r="EH929">
            <v>0</v>
          </cell>
          <cell r="EI929">
            <v>2</v>
          </cell>
        </row>
        <row r="930">
          <cell r="A930">
            <v>1001147</v>
          </cell>
          <cell r="B930" t="str">
            <v>Child</v>
          </cell>
          <cell r="C930">
            <v>620252</v>
          </cell>
          <cell r="D930" t="str">
            <v>High Park House</v>
          </cell>
          <cell r="E930" t="str">
            <v>NW England</v>
          </cell>
          <cell r="F930" t="str">
            <v>C</v>
          </cell>
          <cell r="G930" t="str">
            <v>Merseyside</v>
          </cell>
          <cell r="H930" t="str">
            <v>Liverpool</v>
          </cell>
          <cell r="I930" t="str">
            <v>B McDowall</v>
          </cell>
          <cell r="J930" t="str">
            <v>Mark Constantine</v>
          </cell>
          <cell r="K930" t="str">
            <v>Veronica Hynes</v>
          </cell>
          <cell r="L930"/>
          <cell r="M930" t="str">
            <v>Phil Leonard</v>
          </cell>
          <cell r="N930"/>
          <cell r="O930" t="str">
            <v>Morris &amp; Spottiswood</v>
          </cell>
          <cell r="P930" t="str">
            <v>Steve Taziker</v>
          </cell>
          <cell r="Q930"/>
          <cell r="R930"/>
          <cell r="S930" t="str">
            <v>ASKAMS</v>
          </cell>
          <cell r="T930" t="str">
            <v>CP Submitted</v>
          </cell>
          <cell r="U930">
            <v>2</v>
          </cell>
          <cell r="V930" t="str">
            <v>HIGH</v>
          </cell>
          <cell r="W930" t="str">
            <v>Red</v>
          </cell>
          <cell r="X930" t="str">
            <v>HVAC</v>
          </cell>
          <cell r="Y930" t="str">
            <v>Pumps</v>
          </cell>
          <cell r="Z930" t="str">
            <v>Replace pumps</v>
          </cell>
          <cell r="AA930"/>
          <cell r="AB930">
            <v>1</v>
          </cell>
          <cell r="AC930" t="str">
            <v>A</v>
          </cell>
          <cell r="AD930" t="str">
            <v>JC Off</v>
          </cell>
          <cell r="AE930">
            <v>1200</v>
          </cell>
          <cell r="AF930"/>
          <cell r="AG930">
            <v>150</v>
          </cell>
          <cell r="AH930">
            <v>270</v>
          </cell>
          <cell r="AI930">
            <v>1620</v>
          </cell>
          <cell r="AJ930">
            <v>884</v>
          </cell>
          <cell r="AK930"/>
          <cell r="AL930">
            <v>0</v>
          </cell>
          <cell r="AM930">
            <v>0</v>
          </cell>
          <cell r="AN930">
            <v>93.75</v>
          </cell>
          <cell r="AO930">
            <v>62.5</v>
          </cell>
          <cell r="AP930">
            <v>125</v>
          </cell>
          <cell r="AQ930">
            <v>57.621223580209012</v>
          </cell>
          <cell r="AR930">
            <v>538.87122358020906</v>
          </cell>
          <cell r="AS930">
            <v>244.57424471604182</v>
          </cell>
          <cell r="AT930">
            <v>1467.445468296251</v>
          </cell>
          <cell r="AU930">
            <v>15567.87</v>
          </cell>
          <cell r="AV930">
            <v>0</v>
          </cell>
          <cell r="AW930">
            <v>0</v>
          </cell>
          <cell r="AX930">
            <v>0</v>
          </cell>
          <cell r="AY930">
            <v>125</v>
          </cell>
          <cell r="AZ930">
            <v>1513.75</v>
          </cell>
          <cell r="BA930">
            <v>187.5</v>
          </cell>
          <cell r="BB930">
            <v>59.84</v>
          </cell>
          <cell r="BC930">
            <v>1886.09</v>
          </cell>
          <cell r="BD930">
            <v>3490.7920000000008</v>
          </cell>
          <cell r="BE930">
            <v>20944.752</v>
          </cell>
          <cell r="BF930">
            <v>15567.87</v>
          </cell>
          <cell r="BG930"/>
          <cell r="BH930"/>
          <cell r="BI930"/>
          <cell r="BJ930"/>
          <cell r="BK930"/>
          <cell r="BL930"/>
          <cell r="BM930">
            <v>0</v>
          </cell>
          <cell r="BN930">
            <v>0</v>
          </cell>
          <cell r="BO930"/>
          <cell r="BP930"/>
          <cell r="BQ930"/>
          <cell r="BR930"/>
          <cell r="BS930">
            <v>0</v>
          </cell>
          <cell r="BT930">
            <v>0</v>
          </cell>
          <cell r="BU930">
            <v>125</v>
          </cell>
          <cell r="BV930">
            <v>1513.75</v>
          </cell>
          <cell r="BW930">
            <v>187.5</v>
          </cell>
          <cell r="BX930">
            <v>59.84</v>
          </cell>
          <cell r="BY930">
            <v>1886.09</v>
          </cell>
          <cell r="BZ930">
            <v>3490.7920000000008</v>
          </cell>
          <cell r="CA930">
            <v>20944.752</v>
          </cell>
          <cell r="CB930"/>
          <cell r="CC930"/>
          <cell r="CD930"/>
          <cell r="CE930"/>
          <cell r="CF930"/>
          <cell r="CG930"/>
          <cell r="CH930"/>
          <cell r="CI930" t="str">
            <v>MIR</v>
          </cell>
          <cell r="CJ930"/>
          <cell r="CK930"/>
          <cell r="CL930"/>
          <cell r="CM930"/>
          <cell r="CN930"/>
          <cell r="CO930"/>
          <cell r="CP930"/>
          <cell r="CQ930"/>
          <cell r="CR930"/>
          <cell r="CS930">
            <v>0</v>
          </cell>
          <cell r="CT930">
            <v>0</v>
          </cell>
          <cell r="CU930"/>
          <cell r="CV930"/>
          <cell r="CW930"/>
          <cell r="CX930"/>
          <cell r="CY930"/>
          <cell r="CZ930"/>
          <cell r="DA930"/>
          <cell r="DB930"/>
          <cell r="DC930"/>
          <cell r="DD930">
            <v>0</v>
          </cell>
          <cell r="DE930">
            <v>0</v>
          </cell>
          <cell r="DF930">
            <v>0</v>
          </cell>
          <cell r="DG930"/>
          <cell r="DH930"/>
          <cell r="DI930"/>
          <cell r="DJ930"/>
          <cell r="DK930"/>
          <cell r="DL930">
            <v>43339</v>
          </cell>
          <cell r="DM930">
            <v>43417</v>
          </cell>
          <cell r="DN930">
            <v>43431</v>
          </cell>
          <cell r="DO930" t="str">
            <v>Overdue</v>
          </cell>
          <cell r="DP930"/>
          <cell r="DQ930"/>
          <cell r="DR930"/>
          <cell r="DS930"/>
          <cell r="DT930">
            <v>0</v>
          </cell>
          <cell r="DU930">
            <v>0</v>
          </cell>
          <cell r="DW930" t="str">
            <v>1001147-M01</v>
          </cell>
          <cell r="DX930" t="str">
            <v>1001147-M01-C07</v>
          </cell>
          <cell r="DY930">
            <v>1</v>
          </cell>
          <cell r="DZ930">
            <v>1</v>
          </cell>
          <cell r="EA930">
            <v>0</v>
          </cell>
          <cell r="EB930">
            <v>1</v>
          </cell>
          <cell r="EC930">
            <v>0</v>
          </cell>
          <cell r="ED930">
            <v>20872.944000000003</v>
          </cell>
          <cell r="EE930">
            <v>0</v>
          </cell>
          <cell r="EF930">
            <v>0</v>
          </cell>
          <cell r="EG930">
            <v>0</v>
          </cell>
          <cell r="EH930">
            <v>0</v>
          </cell>
          <cell r="EI930">
            <v>2</v>
          </cell>
        </row>
        <row r="931">
          <cell r="A931">
            <v>1001147</v>
          </cell>
          <cell r="B931" t="str">
            <v>Child</v>
          </cell>
          <cell r="C931">
            <v>620252</v>
          </cell>
          <cell r="D931" t="str">
            <v>High Park House</v>
          </cell>
          <cell r="E931" t="str">
            <v>NW England</v>
          </cell>
          <cell r="F931" t="str">
            <v>C</v>
          </cell>
          <cell r="G931" t="str">
            <v>Merseyside</v>
          </cell>
          <cell r="H931" t="str">
            <v>Liverpool</v>
          </cell>
          <cell r="I931" t="str">
            <v>B McDowall</v>
          </cell>
          <cell r="J931" t="str">
            <v>Mark Constantine</v>
          </cell>
          <cell r="K931" t="str">
            <v>Veronica Hynes</v>
          </cell>
          <cell r="L931"/>
          <cell r="M931" t="str">
            <v>Phil Leonard</v>
          </cell>
          <cell r="N931"/>
          <cell r="O931" t="str">
            <v>Morris &amp; Spottiswood</v>
          </cell>
          <cell r="P931" t="str">
            <v>Steve Taziker</v>
          </cell>
          <cell r="Q931"/>
          <cell r="R931"/>
          <cell r="S931" t="str">
            <v>ASKAMS</v>
          </cell>
          <cell r="T931" t="str">
            <v>CP Submitted</v>
          </cell>
          <cell r="U931">
            <v>2</v>
          </cell>
          <cell r="V931" t="str">
            <v>HIGH</v>
          </cell>
          <cell r="W931" t="str">
            <v>Red</v>
          </cell>
          <cell r="X931" t="str">
            <v>HVAC</v>
          </cell>
          <cell r="Y931" t="str">
            <v>Pumps</v>
          </cell>
          <cell r="Z931" t="str">
            <v>Replace pumps</v>
          </cell>
          <cell r="AA931"/>
          <cell r="AB931">
            <v>1</v>
          </cell>
          <cell r="AC931" t="str">
            <v>A</v>
          </cell>
          <cell r="AD931" t="str">
            <v>JC Off</v>
          </cell>
          <cell r="AE931">
            <v>1200</v>
          </cell>
          <cell r="AF931"/>
          <cell r="AG931">
            <v>150</v>
          </cell>
          <cell r="AH931">
            <v>270</v>
          </cell>
          <cell r="AI931">
            <v>1620</v>
          </cell>
          <cell r="AJ931">
            <v>884</v>
          </cell>
          <cell r="AK931"/>
          <cell r="AL931">
            <v>0</v>
          </cell>
          <cell r="AM931">
            <v>0</v>
          </cell>
          <cell r="AN931">
            <v>93.75</v>
          </cell>
          <cell r="AO931">
            <v>62.5</v>
          </cell>
          <cell r="AP931">
            <v>125</v>
          </cell>
          <cell r="AQ931">
            <v>57.621223580209012</v>
          </cell>
          <cell r="AR931">
            <v>538.87122358020906</v>
          </cell>
          <cell r="AS931">
            <v>244.57424471604182</v>
          </cell>
          <cell r="AT931">
            <v>1467.445468296251</v>
          </cell>
          <cell r="AU931">
            <v>15567.87</v>
          </cell>
          <cell r="AV931">
            <v>0</v>
          </cell>
          <cell r="AW931">
            <v>0</v>
          </cell>
          <cell r="AX931">
            <v>0</v>
          </cell>
          <cell r="AY931">
            <v>125</v>
          </cell>
          <cell r="AZ931">
            <v>1513.75</v>
          </cell>
          <cell r="BA931">
            <v>187.5</v>
          </cell>
          <cell r="BB931">
            <v>59.84</v>
          </cell>
          <cell r="BC931">
            <v>1886.09</v>
          </cell>
          <cell r="BD931">
            <v>3490.7920000000008</v>
          </cell>
          <cell r="BE931">
            <v>20944.752</v>
          </cell>
          <cell r="BF931">
            <v>15567.87</v>
          </cell>
          <cell r="BG931"/>
          <cell r="BH931"/>
          <cell r="BI931"/>
          <cell r="BJ931"/>
          <cell r="BK931"/>
          <cell r="BL931"/>
          <cell r="BM931">
            <v>0</v>
          </cell>
          <cell r="BN931">
            <v>0</v>
          </cell>
          <cell r="BO931"/>
          <cell r="BP931"/>
          <cell r="BQ931"/>
          <cell r="BR931"/>
          <cell r="BS931">
            <v>0</v>
          </cell>
          <cell r="BT931">
            <v>0</v>
          </cell>
          <cell r="BU931">
            <v>125</v>
          </cell>
          <cell r="BV931">
            <v>1513.75</v>
          </cell>
          <cell r="BW931">
            <v>187.5</v>
          </cell>
          <cell r="BX931">
            <v>59.84</v>
          </cell>
          <cell r="BY931">
            <v>1886.09</v>
          </cell>
          <cell r="BZ931">
            <v>3490.7920000000008</v>
          </cell>
          <cell r="CA931">
            <v>20944.752</v>
          </cell>
          <cell r="CB931"/>
          <cell r="CC931"/>
          <cell r="CD931"/>
          <cell r="CE931"/>
          <cell r="CF931"/>
          <cell r="CG931"/>
          <cell r="CH931"/>
          <cell r="CI931" t="str">
            <v>MIR</v>
          </cell>
          <cell r="CJ931"/>
          <cell r="CK931"/>
          <cell r="CL931"/>
          <cell r="CM931"/>
          <cell r="CN931"/>
          <cell r="CO931"/>
          <cell r="CP931"/>
          <cell r="CQ931"/>
          <cell r="CR931"/>
          <cell r="CS931">
            <v>0</v>
          </cell>
          <cell r="CT931">
            <v>0</v>
          </cell>
          <cell r="CU931"/>
          <cell r="CV931"/>
          <cell r="CW931"/>
          <cell r="CX931"/>
          <cell r="CY931"/>
          <cell r="CZ931"/>
          <cell r="DA931"/>
          <cell r="DB931"/>
          <cell r="DC931"/>
          <cell r="DD931">
            <v>0</v>
          </cell>
          <cell r="DE931">
            <v>0</v>
          </cell>
          <cell r="DF931">
            <v>0</v>
          </cell>
          <cell r="DG931"/>
          <cell r="DH931"/>
          <cell r="DI931"/>
          <cell r="DJ931"/>
          <cell r="DK931"/>
          <cell r="DL931">
            <v>43339</v>
          </cell>
          <cell r="DM931">
            <v>43417</v>
          </cell>
          <cell r="DN931">
            <v>43431</v>
          </cell>
          <cell r="DO931" t="str">
            <v>Overdue</v>
          </cell>
          <cell r="DP931"/>
          <cell r="DQ931"/>
          <cell r="DR931"/>
          <cell r="DS931"/>
          <cell r="DT931">
            <v>0</v>
          </cell>
          <cell r="DU931">
            <v>0</v>
          </cell>
          <cell r="DW931" t="str">
            <v>1001147-M01</v>
          </cell>
          <cell r="DX931" t="str">
            <v>1001147-M01-C08</v>
          </cell>
          <cell r="DY931">
            <v>1</v>
          </cell>
          <cell r="DZ931">
            <v>1</v>
          </cell>
          <cell r="EA931">
            <v>0</v>
          </cell>
          <cell r="EB931">
            <v>1</v>
          </cell>
          <cell r="EC931">
            <v>0</v>
          </cell>
          <cell r="ED931">
            <v>20872.944000000003</v>
          </cell>
          <cell r="EE931">
            <v>0</v>
          </cell>
          <cell r="EF931">
            <v>0</v>
          </cell>
          <cell r="EG931">
            <v>0</v>
          </cell>
          <cell r="EH931">
            <v>0</v>
          </cell>
          <cell r="EI931">
            <v>2</v>
          </cell>
        </row>
        <row r="932">
          <cell r="A932">
            <v>1001148</v>
          </cell>
          <cell r="B932" t="str">
            <v>Master</v>
          </cell>
          <cell r="C932">
            <v>620042</v>
          </cell>
          <cell r="D932" t="str">
            <v>Port of Liverpool Building</v>
          </cell>
          <cell r="E932" t="str">
            <v>NW England</v>
          </cell>
          <cell r="F932" t="str">
            <v>C</v>
          </cell>
          <cell r="G932" t="str">
            <v>Merseyside</v>
          </cell>
          <cell r="H932" t="str">
            <v>Liverpool</v>
          </cell>
          <cell r="I932" t="str">
            <v>B McDowall</v>
          </cell>
          <cell r="J932" t="str">
            <v>Mark Constantine</v>
          </cell>
          <cell r="K932" t="str">
            <v>Claire Hopkins</v>
          </cell>
          <cell r="L932" t="str">
            <v xml:space="preserve">Phil Barlow </v>
          </cell>
          <cell r="M932" t="str">
            <v>Phil Leonard</v>
          </cell>
          <cell r="N932"/>
          <cell r="O932" t="str">
            <v>Styles &amp; Wood</v>
          </cell>
          <cell r="P932" t="str">
            <v>Jerry Phipps</v>
          </cell>
          <cell r="Q932" t="str">
            <v>Julie Mcfarlane</v>
          </cell>
          <cell r="R932" t="str">
            <v>Julie.mcfarlane@interserve.gse.gov.uk Mobile:07483320791</v>
          </cell>
          <cell r="S932" t="str">
            <v>ASKAMS</v>
          </cell>
          <cell r="T932" t="str">
            <v>CP Approved</v>
          </cell>
          <cell r="U932">
            <v>1</v>
          </cell>
          <cell r="V932" t="str">
            <v>LOW</v>
          </cell>
          <cell r="W932" t="str">
            <v>Green</v>
          </cell>
          <cell r="X932"/>
          <cell r="Y932"/>
          <cell r="Z932" t="str">
            <v>LCW-620042-Liverpool-Port of Liverpool Building-Building Fabric</v>
          </cell>
          <cell r="AA932"/>
          <cell r="AB932">
            <v>1</v>
          </cell>
          <cell r="AC932"/>
          <cell r="AD932" t="str">
            <v>HDAS</v>
          </cell>
          <cell r="AE932"/>
          <cell r="AF932">
            <v>2040</v>
          </cell>
          <cell r="AG932">
            <v>255</v>
          </cell>
          <cell r="AH932">
            <v>459</v>
          </cell>
          <cell r="AI932">
            <v>2754</v>
          </cell>
          <cell r="AJ932"/>
          <cell r="AK932">
            <v>4888.0097402597403</v>
          </cell>
          <cell r="AL932">
            <v>0</v>
          </cell>
          <cell r="AM932">
            <v>0</v>
          </cell>
          <cell r="AN932">
            <v>750</v>
          </cell>
          <cell r="AO932">
            <v>500</v>
          </cell>
          <cell r="AP932">
            <v>1000</v>
          </cell>
          <cell r="AQ932">
            <v>276.9870531833501</v>
          </cell>
          <cell r="AR932">
            <v>4126.9870531833503</v>
          </cell>
          <cell r="AS932">
            <v>1482.9993586886183</v>
          </cell>
          <cell r="AT932">
            <v>8897.9961521317091</v>
          </cell>
          <cell r="AU932"/>
          <cell r="AV932">
            <v>12858.759999999998</v>
          </cell>
          <cell r="AW932">
            <v>0</v>
          </cell>
          <cell r="AX932">
            <v>0</v>
          </cell>
          <cell r="AY932">
            <v>1000</v>
          </cell>
          <cell r="AZ932">
            <v>1356.32</v>
          </cell>
          <cell r="BA932">
            <v>1500</v>
          </cell>
          <cell r="BB932">
            <v>287.60000000000002</v>
          </cell>
          <cell r="BC932">
            <v>4143.92</v>
          </cell>
          <cell r="BD932">
            <v>3400.5360000000001</v>
          </cell>
          <cell r="BE932">
            <v>20403.216</v>
          </cell>
          <cell r="BF932"/>
          <cell r="BG932"/>
          <cell r="BH932"/>
          <cell r="BI932"/>
          <cell r="BJ932"/>
          <cell r="BK932" t="str">
            <v>N</v>
          </cell>
          <cell r="BL932"/>
          <cell r="BM932">
            <v>8806.5400000000009</v>
          </cell>
          <cell r="BN932">
            <v>8806.5400000000009</v>
          </cell>
          <cell r="BO932"/>
          <cell r="BP932">
            <v>12950.46</v>
          </cell>
          <cell r="BQ932">
            <v>-4143.9199999999983</v>
          </cell>
          <cell r="BR932" t="str">
            <v>Tracker value is Correct = £8806.54
£12,950.46 includes all fees</v>
          </cell>
          <cell r="BS932">
            <v>0</v>
          </cell>
          <cell r="BT932">
            <v>0</v>
          </cell>
          <cell r="BU932">
            <v>1000</v>
          </cell>
          <cell r="BV932">
            <v>1356.32</v>
          </cell>
          <cell r="BW932">
            <v>1500</v>
          </cell>
          <cell r="BX932">
            <v>287.60000000000002</v>
          </cell>
          <cell r="BY932">
            <v>4143.92</v>
          </cell>
          <cell r="BZ932">
            <v>6112.7080000000005</v>
          </cell>
          <cell r="CA932">
            <v>19063.167999999998</v>
          </cell>
          <cell r="CB932">
            <v>10165.171847868289</v>
          </cell>
          <cell r="CC932">
            <v>19063.167999999998</v>
          </cell>
          <cell r="CD932" t="str">
            <v/>
          </cell>
          <cell r="CE932"/>
          <cell r="CF932">
            <v>1</v>
          </cell>
          <cell r="CG932">
            <v>12950.46</v>
          </cell>
          <cell r="CH932">
            <v>12950.46</v>
          </cell>
          <cell r="CI932" t="str">
            <v>T</v>
          </cell>
          <cell r="CJ932"/>
          <cell r="CK932">
            <v>0</v>
          </cell>
          <cell r="CL932">
            <v>0</v>
          </cell>
          <cell r="CM932">
            <v>0</v>
          </cell>
          <cell r="CN932">
            <v>0</v>
          </cell>
          <cell r="CO932">
            <v>0</v>
          </cell>
          <cell r="CP932">
            <v>0</v>
          </cell>
          <cell r="CQ932">
            <v>0</v>
          </cell>
          <cell r="CR932">
            <v>0</v>
          </cell>
          <cell r="CS932">
            <v>0</v>
          </cell>
          <cell r="CT932">
            <v>0</v>
          </cell>
          <cell r="CU932"/>
          <cell r="CV932"/>
          <cell r="CW932">
            <v>0</v>
          </cell>
          <cell r="CX932">
            <v>0</v>
          </cell>
          <cell r="CY932">
            <v>0</v>
          </cell>
          <cell r="CZ932">
            <v>0</v>
          </cell>
          <cell r="DA932">
            <v>0</v>
          </cell>
          <cell r="DB932">
            <v>0</v>
          </cell>
          <cell r="DC932">
            <v>0</v>
          </cell>
          <cell r="DD932">
            <v>0</v>
          </cell>
          <cell r="DE932">
            <v>0</v>
          </cell>
          <cell r="DF932">
            <v>0</v>
          </cell>
          <cell r="DG932"/>
          <cell r="DH932"/>
          <cell r="DI932"/>
          <cell r="DJ932"/>
          <cell r="DK932"/>
          <cell r="DL932">
            <v>43353</v>
          </cell>
          <cell r="DM932">
            <v>43376</v>
          </cell>
          <cell r="DN932">
            <v>43390</v>
          </cell>
          <cell r="DO932">
            <v>43403</v>
          </cell>
          <cell r="DP932">
            <v>43427</v>
          </cell>
          <cell r="DQ932">
            <v>43427</v>
          </cell>
          <cell r="DR932">
            <v>43434</v>
          </cell>
          <cell r="DS932">
            <v>43434</v>
          </cell>
          <cell r="DT932">
            <v>43427</v>
          </cell>
          <cell r="DU932">
            <v>43434</v>
          </cell>
          <cell r="DW932" t="str">
            <v>1001148-M01</v>
          </cell>
          <cell r="DX932" t="str">
            <v>1001148-M01</v>
          </cell>
          <cell r="DY932">
            <v>1</v>
          </cell>
          <cell r="DZ932">
            <v>1</v>
          </cell>
          <cell r="EA932">
            <v>7</v>
          </cell>
          <cell r="EB932">
            <v>1</v>
          </cell>
          <cell r="EC932">
            <v>0</v>
          </cell>
          <cell r="ED932">
            <v>15195.432000000001</v>
          </cell>
          <cell r="EE932">
            <v>0</v>
          </cell>
          <cell r="EF932">
            <v>43434</v>
          </cell>
          <cell r="EG932">
            <v>43434</v>
          </cell>
          <cell r="EH932">
            <v>43434</v>
          </cell>
          <cell r="EI932">
            <v>43437</v>
          </cell>
        </row>
        <row r="933">
          <cell r="A933">
            <v>1001148</v>
          </cell>
          <cell r="B933" t="str">
            <v>Child</v>
          </cell>
          <cell r="C933">
            <v>620042</v>
          </cell>
          <cell r="D933" t="str">
            <v>Port of Liverpool Building</v>
          </cell>
          <cell r="E933" t="str">
            <v>NW England</v>
          </cell>
          <cell r="F933" t="str">
            <v>C</v>
          </cell>
          <cell r="G933" t="str">
            <v>Merseyside</v>
          </cell>
          <cell r="H933" t="str">
            <v>Liverpool</v>
          </cell>
          <cell r="I933" t="str">
            <v>B McDowall</v>
          </cell>
          <cell r="J933" t="str">
            <v>Mark Constantine</v>
          </cell>
          <cell r="K933" t="str">
            <v>Claire Hopkins</v>
          </cell>
          <cell r="L933" t="str">
            <v xml:space="preserve">Phil Barlow </v>
          </cell>
          <cell r="M933" t="str">
            <v>Phil Leonard</v>
          </cell>
          <cell r="N933"/>
          <cell r="O933" t="str">
            <v>Styles &amp; Wood</v>
          </cell>
          <cell r="P933" t="str">
            <v>Jerry Phipps</v>
          </cell>
          <cell r="Q933" t="str">
            <v>Julie Mcfarlane</v>
          </cell>
          <cell r="R933" t="str">
            <v>Julie.mcfarlane@interserve.gse.gov.uk Mobile:07483320791</v>
          </cell>
          <cell r="S933" t="str">
            <v>ASKAMS</v>
          </cell>
          <cell r="T933" t="str">
            <v>CP Approved</v>
          </cell>
          <cell r="U933">
            <v>1</v>
          </cell>
          <cell r="V933" t="str">
            <v>LOW</v>
          </cell>
          <cell r="W933" t="str">
            <v>Green</v>
          </cell>
          <cell r="X933" t="str">
            <v>Interior</v>
          </cell>
          <cell r="Y933" t="str">
            <v>Office Area Redecoration</v>
          </cell>
          <cell r="Z933" t="str">
            <v>Redecorate entrance lobby, corridor leading to reception desk &amp; staff office area</v>
          </cell>
          <cell r="AA933"/>
          <cell r="AB933">
            <v>1</v>
          </cell>
          <cell r="AC933" t="str">
            <v>A</v>
          </cell>
          <cell r="AD933" t="str">
            <v>HDAS</v>
          </cell>
          <cell r="AE933">
            <v>1440</v>
          </cell>
          <cell r="AF933"/>
          <cell r="AG933">
            <v>180</v>
          </cell>
          <cell r="AH933">
            <v>324</v>
          </cell>
          <cell r="AI933">
            <v>1944</v>
          </cell>
          <cell r="AJ933">
            <v>3120.9480519480521</v>
          </cell>
          <cell r="AK933"/>
          <cell r="AL933">
            <v>0</v>
          </cell>
          <cell r="AM933">
            <v>0</v>
          </cell>
          <cell r="AN933">
            <v>375</v>
          </cell>
          <cell r="AO933">
            <v>250</v>
          </cell>
          <cell r="AP933">
            <v>500</v>
          </cell>
          <cell r="AQ933">
            <v>195.52027283530595</v>
          </cell>
          <cell r="AR933">
            <v>2120.5202728353061</v>
          </cell>
          <cell r="AS933">
            <v>888.29366495667171</v>
          </cell>
          <cell r="AT933">
            <v>5329.76198974003</v>
          </cell>
          <cell r="AU933">
            <v>7531.62</v>
          </cell>
          <cell r="AV933">
            <v>0</v>
          </cell>
          <cell r="AW933">
            <v>0</v>
          </cell>
          <cell r="AX933">
            <v>0</v>
          </cell>
          <cell r="AY933">
            <v>500</v>
          </cell>
          <cell r="AZ933">
            <v>678.16</v>
          </cell>
          <cell r="BA933">
            <v>750</v>
          </cell>
          <cell r="BB933">
            <v>203.05</v>
          </cell>
          <cell r="BC933">
            <v>2131.21</v>
          </cell>
          <cell r="BD933">
            <v>1932.566</v>
          </cell>
          <cell r="BE933">
            <v>11595.396000000001</v>
          </cell>
          <cell r="BF933">
            <v>7531.62</v>
          </cell>
          <cell r="BG933">
            <v>7531.62</v>
          </cell>
          <cell r="BH933">
            <v>7531.62</v>
          </cell>
          <cell r="BI933">
            <v>0</v>
          </cell>
          <cell r="BJ933" t="str">
            <v>Year 1</v>
          </cell>
          <cell r="BK933" t="str">
            <v>N</v>
          </cell>
          <cell r="BL933"/>
          <cell r="BM933">
            <v>0</v>
          </cell>
          <cell r="BN933"/>
          <cell r="BO933"/>
          <cell r="BP933"/>
          <cell r="BQ933"/>
          <cell r="BR933"/>
          <cell r="BS933">
            <v>0</v>
          </cell>
          <cell r="BT933">
            <v>0</v>
          </cell>
          <cell r="BU933">
            <v>500</v>
          </cell>
          <cell r="BV933">
            <v>678.16</v>
          </cell>
          <cell r="BW933">
            <v>750</v>
          </cell>
          <cell r="BX933">
            <v>203.05</v>
          </cell>
          <cell r="BY933">
            <v>2131.21</v>
          </cell>
          <cell r="BZ933">
            <v>4945.2139999999999</v>
          </cell>
          <cell r="CA933">
            <v>14608.044</v>
          </cell>
          <cell r="CB933"/>
          <cell r="CC933"/>
          <cell r="CD933"/>
          <cell r="CE933"/>
          <cell r="CF933"/>
          <cell r="CG933"/>
          <cell r="CH933"/>
          <cell r="CI933" t="str">
            <v>T</v>
          </cell>
          <cell r="CJ933"/>
          <cell r="CK933"/>
          <cell r="CL933"/>
          <cell r="CM933"/>
          <cell r="CN933"/>
          <cell r="CO933"/>
          <cell r="CP933"/>
          <cell r="CQ933"/>
          <cell r="CR933"/>
          <cell r="CS933">
            <v>0</v>
          </cell>
          <cell r="CT933">
            <v>0</v>
          </cell>
          <cell r="CU933"/>
          <cell r="CV933"/>
          <cell r="CW933"/>
          <cell r="CX933"/>
          <cell r="CY933"/>
          <cell r="CZ933"/>
          <cell r="DA933"/>
          <cell r="DB933"/>
          <cell r="DC933"/>
          <cell r="DD933">
            <v>0</v>
          </cell>
          <cell r="DE933">
            <v>0</v>
          </cell>
          <cell r="DF933">
            <v>0</v>
          </cell>
          <cell r="DG933"/>
          <cell r="DH933"/>
          <cell r="DI933"/>
          <cell r="DJ933"/>
          <cell r="DK933"/>
          <cell r="DL933">
            <v>43353</v>
          </cell>
          <cell r="DM933">
            <v>43376</v>
          </cell>
          <cell r="DN933">
            <v>43390</v>
          </cell>
          <cell r="DO933">
            <v>43403</v>
          </cell>
          <cell r="DP933">
            <v>43427</v>
          </cell>
          <cell r="DQ933">
            <v>43427</v>
          </cell>
          <cell r="DR933">
            <v>43434</v>
          </cell>
          <cell r="DS933">
            <v>43434</v>
          </cell>
          <cell r="DT933">
            <v>43427</v>
          </cell>
          <cell r="DU933">
            <v>43434</v>
          </cell>
          <cell r="DW933" t="str">
            <v>1001148-M01</v>
          </cell>
          <cell r="DX933" t="str">
            <v>1001148-M01-C01</v>
          </cell>
          <cell r="DY933">
            <v>1</v>
          </cell>
          <cell r="DZ933">
            <v>1</v>
          </cell>
          <cell r="EA933">
            <v>7</v>
          </cell>
          <cell r="EB933">
            <v>1</v>
          </cell>
          <cell r="EC933">
            <v>0</v>
          </cell>
          <cell r="ED933">
            <v>11351.736000000001</v>
          </cell>
          <cell r="EE933">
            <v>0</v>
          </cell>
          <cell r="EF933">
            <v>43434</v>
          </cell>
          <cell r="EG933">
            <v>43434</v>
          </cell>
          <cell r="EH933">
            <v>43434</v>
          </cell>
          <cell r="EI933">
            <v>43437</v>
          </cell>
        </row>
        <row r="934">
          <cell r="A934">
            <v>1001148</v>
          </cell>
          <cell r="B934" t="str">
            <v>Child</v>
          </cell>
          <cell r="C934">
            <v>620042</v>
          </cell>
          <cell r="D934" t="str">
            <v>Port of Liverpool Building</v>
          </cell>
          <cell r="E934" t="str">
            <v>NW England</v>
          </cell>
          <cell r="F934" t="str">
            <v>C</v>
          </cell>
          <cell r="G934" t="str">
            <v>Merseyside</v>
          </cell>
          <cell r="H934" t="str">
            <v>Liverpool</v>
          </cell>
          <cell r="I934" t="str">
            <v>B McDowall</v>
          </cell>
          <cell r="J934" t="str">
            <v>Mark Constantine</v>
          </cell>
          <cell r="K934" t="str">
            <v>Claire Hopkins</v>
          </cell>
          <cell r="L934" t="str">
            <v xml:space="preserve">Phil Barlow </v>
          </cell>
          <cell r="M934" t="str">
            <v>Phil Leonard</v>
          </cell>
          <cell r="N934"/>
          <cell r="O934" t="str">
            <v>Styles &amp; Wood</v>
          </cell>
          <cell r="P934" t="str">
            <v>Jerry Phipps</v>
          </cell>
          <cell r="Q934" t="str">
            <v>Julie Mcfarlane</v>
          </cell>
          <cell r="R934" t="str">
            <v>Julie.mcfarlane@interserve.gse.gov.uk Mobile:07483320791</v>
          </cell>
          <cell r="S934" t="str">
            <v>ASKAMS</v>
          </cell>
          <cell r="T934" t="str">
            <v>CP Approved</v>
          </cell>
          <cell r="U934">
            <v>1</v>
          </cell>
          <cell r="V934" t="str">
            <v>LOW</v>
          </cell>
          <cell r="W934" t="str">
            <v>Green</v>
          </cell>
          <cell r="X934" t="str">
            <v>Interior</v>
          </cell>
          <cell r="Y934" t="str">
            <v>Public Area Redecoration</v>
          </cell>
          <cell r="Z934" t="str">
            <v>Redecorate public waiting room</v>
          </cell>
          <cell r="AA934"/>
          <cell r="AB934">
            <v>1</v>
          </cell>
          <cell r="AC934" t="str">
            <v>A</v>
          </cell>
          <cell r="AD934" t="str">
            <v>HDAS</v>
          </cell>
          <cell r="AE934">
            <v>600</v>
          </cell>
          <cell r="AF934"/>
          <cell r="AG934">
            <v>75</v>
          </cell>
          <cell r="AH934">
            <v>135</v>
          </cell>
          <cell r="AI934">
            <v>810</v>
          </cell>
          <cell r="AJ934">
            <v>1767.0616883116884</v>
          </cell>
          <cell r="AK934"/>
          <cell r="AL934">
            <v>0</v>
          </cell>
          <cell r="AM934">
            <v>0</v>
          </cell>
          <cell r="AN934">
            <v>375</v>
          </cell>
          <cell r="AO934">
            <v>250</v>
          </cell>
          <cell r="AP934">
            <v>500</v>
          </cell>
          <cell r="AQ934">
            <v>81.466780348044153</v>
          </cell>
          <cell r="AR934">
            <v>2006.4667803480443</v>
          </cell>
          <cell r="AS934">
            <v>594.70569373194655</v>
          </cell>
          <cell r="AT934">
            <v>3568.2341623916791</v>
          </cell>
          <cell r="AU934">
            <v>5327.1399999999994</v>
          </cell>
          <cell r="AV934">
            <v>0</v>
          </cell>
          <cell r="AW934">
            <v>0</v>
          </cell>
          <cell r="AX934">
            <v>0</v>
          </cell>
          <cell r="AY934">
            <v>500</v>
          </cell>
          <cell r="AZ934">
            <v>678.16</v>
          </cell>
          <cell r="BA934">
            <v>750</v>
          </cell>
          <cell r="BB934">
            <v>84.55</v>
          </cell>
          <cell r="BC934">
            <v>2012.7099999999998</v>
          </cell>
          <cell r="BD934">
            <v>1467.97</v>
          </cell>
          <cell r="BE934">
            <v>8807.82</v>
          </cell>
          <cell r="BF934">
            <v>1274.92</v>
          </cell>
          <cell r="BG934">
            <v>1274.92</v>
          </cell>
          <cell r="BH934">
            <v>1274.92</v>
          </cell>
          <cell r="BI934">
            <v>0</v>
          </cell>
          <cell r="BJ934" t="str">
            <v>Year 1</v>
          </cell>
          <cell r="BK934" t="str">
            <v>N</v>
          </cell>
          <cell r="BL934"/>
          <cell r="BM934">
            <v>0</v>
          </cell>
          <cell r="BN934"/>
          <cell r="BO934"/>
          <cell r="BP934"/>
          <cell r="BQ934"/>
          <cell r="BR934"/>
          <cell r="BS934">
            <v>0</v>
          </cell>
          <cell r="BT934">
            <v>0</v>
          </cell>
          <cell r="BU934">
            <v>500</v>
          </cell>
          <cell r="BV934">
            <v>678.16</v>
          </cell>
          <cell r="BW934">
            <v>750</v>
          </cell>
          <cell r="BX934">
            <v>84.55</v>
          </cell>
          <cell r="BY934">
            <v>2012.7099999999998</v>
          </cell>
          <cell r="BZ934">
            <v>1167.4940000000001</v>
          </cell>
          <cell r="CA934">
            <v>4455.1239999999998</v>
          </cell>
          <cell r="CB934"/>
          <cell r="CC934"/>
          <cell r="CD934"/>
          <cell r="CE934"/>
          <cell r="CF934"/>
          <cell r="CG934"/>
          <cell r="CH934"/>
          <cell r="CI934" t="str">
            <v>T</v>
          </cell>
          <cell r="CJ934"/>
          <cell r="CK934"/>
          <cell r="CL934"/>
          <cell r="CM934"/>
          <cell r="CN934"/>
          <cell r="CO934"/>
          <cell r="CP934"/>
          <cell r="CQ934"/>
          <cell r="CR934"/>
          <cell r="CS934">
            <v>0</v>
          </cell>
          <cell r="CT934">
            <v>0</v>
          </cell>
          <cell r="CU934"/>
          <cell r="CV934"/>
          <cell r="CW934"/>
          <cell r="CX934"/>
          <cell r="CY934"/>
          <cell r="CZ934"/>
          <cell r="DA934"/>
          <cell r="DB934"/>
          <cell r="DC934"/>
          <cell r="DD934">
            <v>0</v>
          </cell>
          <cell r="DE934">
            <v>0</v>
          </cell>
          <cell r="DF934">
            <v>0</v>
          </cell>
          <cell r="DG934"/>
          <cell r="DH934"/>
          <cell r="DI934"/>
          <cell r="DJ934"/>
          <cell r="DK934"/>
          <cell r="DL934">
            <v>43353</v>
          </cell>
          <cell r="DM934">
            <v>43376</v>
          </cell>
          <cell r="DN934">
            <v>43390</v>
          </cell>
          <cell r="DO934">
            <v>43403</v>
          </cell>
          <cell r="DP934">
            <v>43427</v>
          </cell>
          <cell r="DQ934">
            <v>43427</v>
          </cell>
          <cell r="DR934">
            <v>43434</v>
          </cell>
          <cell r="DS934">
            <v>43434</v>
          </cell>
          <cell r="DT934">
            <v>43427</v>
          </cell>
          <cell r="DU934">
            <v>43434</v>
          </cell>
          <cell r="DW934" t="str">
            <v>1001148-M01</v>
          </cell>
          <cell r="DX934" t="str">
            <v>1001148-M01-C02</v>
          </cell>
          <cell r="DY934">
            <v>1</v>
          </cell>
          <cell r="DZ934">
            <v>1</v>
          </cell>
          <cell r="EA934">
            <v>7</v>
          </cell>
          <cell r="EB934">
            <v>1</v>
          </cell>
          <cell r="EC934">
            <v>0</v>
          </cell>
          <cell r="ED934">
            <v>3843.6959999999999</v>
          </cell>
          <cell r="EE934">
            <v>0</v>
          </cell>
          <cell r="EF934">
            <v>43434</v>
          </cell>
          <cell r="EG934">
            <v>43434</v>
          </cell>
          <cell r="EH934">
            <v>43434</v>
          </cell>
          <cell r="EI934">
            <v>43437</v>
          </cell>
        </row>
        <row r="935">
          <cell r="A935">
            <v>1001149</v>
          </cell>
          <cell r="B935" t="str">
            <v>Master</v>
          </cell>
          <cell r="C935">
            <v>620076</v>
          </cell>
          <cell r="D935" t="str">
            <v>Great Western House-Main Bldg</v>
          </cell>
          <cell r="E935" t="str">
            <v>NW England</v>
          </cell>
          <cell r="F935" t="str">
            <v>C</v>
          </cell>
          <cell r="G935" t="str">
            <v>Merseyside</v>
          </cell>
          <cell r="H935" t="str">
            <v>Birkenhead</v>
          </cell>
          <cell r="I935" t="str">
            <v>B McDowall</v>
          </cell>
          <cell r="J935" t="str">
            <v>Mark Constantine</v>
          </cell>
          <cell r="K935" t="str">
            <v>Claire Hopkins</v>
          </cell>
          <cell r="L935" t="str">
            <v xml:space="preserve">Phil Barlow </v>
          </cell>
          <cell r="M935" t="str">
            <v>Phil Leonard</v>
          </cell>
          <cell r="N935"/>
          <cell r="O935" t="str">
            <v>Styles &amp; Wood</v>
          </cell>
          <cell r="P935" t="str">
            <v>Jerry Phipps</v>
          </cell>
          <cell r="Q935" t="str">
            <v>Julie Mcfarlane</v>
          </cell>
          <cell r="R935" t="str">
            <v>Julie.mcfarlane@interserve.gse.gov.uk Mobile:07483320791</v>
          </cell>
          <cell r="S935" t="str">
            <v>ASKAMS</v>
          </cell>
          <cell r="T935" t="str">
            <v>In Development</v>
          </cell>
          <cell r="U935">
            <v>1</v>
          </cell>
          <cell r="V935" t="str">
            <v>HIGH</v>
          </cell>
          <cell r="W935" t="str">
            <v>Green</v>
          </cell>
          <cell r="X935"/>
          <cell r="Y935"/>
          <cell r="Z935" t="str">
            <v xml:space="preserve">LCW-620076-Birkenhead-Great Western House-Main Bldg-Building Fabric, Heating &amp; Cooling Services  </v>
          </cell>
          <cell r="AA935"/>
          <cell r="AB935"/>
          <cell r="AC935"/>
          <cell r="AD935" t="str">
            <v>Off</v>
          </cell>
          <cell r="AE935"/>
          <cell r="AF935">
            <v>223560</v>
          </cell>
          <cell r="AG935">
            <v>27945</v>
          </cell>
          <cell r="AH935">
            <v>50301</v>
          </cell>
          <cell r="AI935">
            <v>301806</v>
          </cell>
          <cell r="AJ935"/>
          <cell r="AK935">
            <v>136904.97727272726</v>
          </cell>
          <cell r="AL935">
            <v>1999.9999999999998</v>
          </cell>
          <cell r="AM935">
            <v>750.00000000000011</v>
          </cell>
          <cell r="AN935">
            <v>750.00000000000011</v>
          </cell>
          <cell r="AO935">
            <v>499.99999999999994</v>
          </cell>
          <cell r="AP935">
            <v>999.99999999999989</v>
          </cell>
          <cell r="AQ935">
            <v>11398.301676822979</v>
          </cell>
          <cell r="AR935">
            <v>17998.301676822979</v>
          </cell>
          <cell r="AS935">
            <v>30660.655789910048</v>
          </cell>
          <cell r="AT935">
            <v>183963.93473946032</v>
          </cell>
          <cell r="AU935"/>
          <cell r="AV935">
            <v>698558.44</v>
          </cell>
          <cell r="AW935">
            <v>6500</v>
          </cell>
          <cell r="AX935">
            <v>0</v>
          </cell>
          <cell r="AY935">
            <v>999.99999999999989</v>
          </cell>
          <cell r="AZ935">
            <v>8816.08</v>
          </cell>
          <cell r="BA935">
            <v>1500.0000000000005</v>
          </cell>
          <cell r="BB935">
            <v>0</v>
          </cell>
          <cell r="BC935">
            <v>17816.080000000002</v>
          </cell>
          <cell r="BD935">
            <v>143274.90399999998</v>
          </cell>
          <cell r="BE935">
            <v>859649.424</v>
          </cell>
          <cell r="BF935"/>
          <cell r="BG935"/>
          <cell r="BH935"/>
          <cell r="BI935"/>
          <cell r="BJ935"/>
          <cell r="BK935"/>
          <cell r="BL935"/>
          <cell r="BM935">
            <v>698558.44</v>
          </cell>
          <cell r="BN935">
            <v>698558.44</v>
          </cell>
          <cell r="BO935"/>
          <cell r="BP935"/>
          <cell r="BQ935"/>
          <cell r="BR935"/>
          <cell r="BS935">
            <v>6500</v>
          </cell>
          <cell r="BT935">
            <v>0</v>
          </cell>
          <cell r="BU935">
            <v>999.99999999999989</v>
          </cell>
          <cell r="BV935">
            <v>8816.08</v>
          </cell>
          <cell r="BW935">
            <v>1500.0000000000005</v>
          </cell>
          <cell r="BX935">
            <v>11837.2</v>
          </cell>
          <cell r="BY935">
            <v>29653.280000000002</v>
          </cell>
          <cell r="BZ935" t="e">
            <v>#N/A</v>
          </cell>
          <cell r="CA935" t="e">
            <v>#N/A</v>
          </cell>
          <cell r="CB935" t="e">
            <v>#N/A</v>
          </cell>
          <cell r="CC935" t="e">
            <v>#N/A</v>
          </cell>
          <cell r="CD935" t="e">
            <v>#N/A</v>
          </cell>
          <cell r="CE935"/>
          <cell r="CF935" t="e">
            <v>#N/A</v>
          </cell>
          <cell r="CG935" t="e">
            <v>#N/A</v>
          </cell>
          <cell r="CH935"/>
          <cell r="CI935" t="str">
            <v>AB</v>
          </cell>
          <cell r="CJ935"/>
          <cell r="CK935"/>
          <cell r="CL935">
            <v>0</v>
          </cell>
          <cell r="CM935">
            <v>0</v>
          </cell>
          <cell r="CN935">
            <v>0</v>
          </cell>
          <cell r="CO935">
            <v>0</v>
          </cell>
          <cell r="CP935">
            <v>0</v>
          </cell>
          <cell r="CQ935">
            <v>0</v>
          </cell>
          <cell r="CR935">
            <v>0</v>
          </cell>
          <cell r="CS935">
            <v>0</v>
          </cell>
          <cell r="CT935">
            <v>0</v>
          </cell>
          <cell r="CU935"/>
          <cell r="CV935"/>
          <cell r="CW935">
            <v>0</v>
          </cell>
          <cell r="CX935">
            <v>0</v>
          </cell>
          <cell r="CY935">
            <v>0</v>
          </cell>
          <cell r="CZ935">
            <v>0</v>
          </cell>
          <cell r="DA935">
            <v>0</v>
          </cell>
          <cell r="DB935">
            <v>0</v>
          </cell>
          <cell r="DC935">
            <v>0</v>
          </cell>
          <cell r="DD935">
            <v>0</v>
          </cell>
          <cell r="DE935">
            <v>0</v>
          </cell>
          <cell r="DF935">
            <v>0</v>
          </cell>
          <cell r="DG935"/>
          <cell r="DH935"/>
          <cell r="DI935"/>
          <cell r="DJ935"/>
          <cell r="DK935"/>
          <cell r="DL935">
            <v>43434</v>
          </cell>
          <cell r="DM935" t="str">
            <v>Overdue</v>
          </cell>
          <cell r="DN935">
            <v>43434</v>
          </cell>
          <cell r="DO935" t="str">
            <v>Overdue</v>
          </cell>
          <cell r="DP935"/>
          <cell r="DQ935"/>
          <cell r="DR935"/>
          <cell r="DS935"/>
          <cell r="DT935">
            <v>0</v>
          </cell>
          <cell r="DU935">
            <v>0</v>
          </cell>
          <cell r="DW935" t="str">
            <v>1001149-M01</v>
          </cell>
          <cell r="DX935" t="str">
            <v>1001149-M01</v>
          </cell>
          <cell r="DY935">
            <v>1</v>
          </cell>
          <cell r="DZ935">
            <v>1</v>
          </cell>
          <cell r="EA935">
            <v>0</v>
          </cell>
          <cell r="EB935">
            <v>1</v>
          </cell>
          <cell r="EC935">
            <v>0</v>
          </cell>
          <cell r="ED935">
            <v>859649.42399999988</v>
          </cell>
          <cell r="EE935">
            <v>0</v>
          </cell>
          <cell r="EF935">
            <v>0</v>
          </cell>
          <cell r="EG935">
            <v>0</v>
          </cell>
          <cell r="EH935">
            <v>0</v>
          </cell>
          <cell r="EI935">
            <v>2</v>
          </cell>
        </row>
        <row r="936">
          <cell r="A936">
            <v>1001149</v>
          </cell>
          <cell r="B936" t="str">
            <v>Child</v>
          </cell>
          <cell r="C936">
            <v>620076</v>
          </cell>
          <cell r="D936" t="str">
            <v>Great Western House-Main Bldg</v>
          </cell>
          <cell r="E936" t="str">
            <v>NW England</v>
          </cell>
          <cell r="F936" t="str">
            <v>C</v>
          </cell>
          <cell r="G936" t="str">
            <v>Merseyside</v>
          </cell>
          <cell r="H936" t="str">
            <v>Birkenhead</v>
          </cell>
          <cell r="I936" t="str">
            <v>B McDowall</v>
          </cell>
          <cell r="J936" t="str">
            <v>Mark Constantine</v>
          </cell>
          <cell r="K936" t="str">
            <v>Claire Hopkins</v>
          </cell>
          <cell r="L936" t="str">
            <v xml:space="preserve">Phil Barlow </v>
          </cell>
          <cell r="M936" t="str">
            <v>Phil Leonard</v>
          </cell>
          <cell r="N936"/>
          <cell r="O936" t="str">
            <v>Styles &amp; Wood</v>
          </cell>
          <cell r="P936" t="str">
            <v>Jerry Phipps</v>
          </cell>
          <cell r="Q936" t="str">
            <v>Julie Mcfarlane</v>
          </cell>
          <cell r="R936" t="str">
            <v>Julie.mcfarlane@interserve.gse.gov.uk Mobile:07483320791</v>
          </cell>
          <cell r="S936" t="str">
            <v>ASKAMS</v>
          </cell>
          <cell r="T936" t="str">
            <v>In Development</v>
          </cell>
          <cell r="U936">
            <v>1</v>
          </cell>
          <cell r="V936" t="str">
            <v>HIGH</v>
          </cell>
          <cell r="W936" t="str">
            <v>Green</v>
          </cell>
          <cell r="X936" t="str">
            <v>HVAC</v>
          </cell>
          <cell r="Y936" t="str">
            <v>Package DX Cooling System</v>
          </cell>
          <cell r="Z936" t="str">
            <v xml:space="preserve">Replace 4 no R22 systems serving AHU </v>
          </cell>
          <cell r="AA936"/>
          <cell r="AB936"/>
          <cell r="AC936" t="str">
            <v>A</v>
          </cell>
          <cell r="AD936" t="str">
            <v>Off</v>
          </cell>
          <cell r="AE936">
            <v>60000</v>
          </cell>
          <cell r="AF936"/>
          <cell r="AG936">
            <v>7500</v>
          </cell>
          <cell r="AH936">
            <v>13500</v>
          </cell>
          <cell r="AI936">
            <v>81000</v>
          </cell>
          <cell r="AJ936">
            <v>34323.076923076922</v>
          </cell>
          <cell r="AK936"/>
          <cell r="AL936">
            <v>153.84615384615384</v>
          </cell>
          <cell r="AM936">
            <v>57.692307692307693</v>
          </cell>
          <cell r="AN936">
            <v>57.692307692307693</v>
          </cell>
          <cell r="AO936">
            <v>38.46153846153846</v>
          </cell>
          <cell r="AP936">
            <v>76.92307692307692</v>
          </cell>
          <cell r="AQ936">
            <v>2881.0611790104508</v>
          </cell>
          <cell r="AR936">
            <v>3388.7534867027584</v>
          </cell>
          <cell r="AS936">
            <v>7517.7506973405516</v>
          </cell>
          <cell r="AT936">
            <v>45106.504184043311</v>
          </cell>
          <cell r="AU936">
            <v>208778.53</v>
          </cell>
          <cell r="AV936">
            <v>0</v>
          </cell>
          <cell r="AW936">
            <v>500</v>
          </cell>
          <cell r="AX936">
            <v>0</v>
          </cell>
          <cell r="AY936">
            <v>76.92307692307692</v>
          </cell>
          <cell r="AZ936">
            <v>678.16</v>
          </cell>
          <cell r="BA936">
            <v>115.38</v>
          </cell>
          <cell r="BB936">
            <v>0</v>
          </cell>
          <cell r="BC936">
            <v>1370.4630769230771</v>
          </cell>
          <cell r="BD936">
            <v>42029.798615384614</v>
          </cell>
          <cell r="BE936">
            <v>252178.79169230768</v>
          </cell>
          <cell r="BF936">
            <v>208778.53</v>
          </cell>
          <cell r="BG936"/>
          <cell r="BH936" t="e">
            <v>#N/A</v>
          </cell>
          <cell r="BI936" t="e">
            <v>#N/A</v>
          </cell>
          <cell r="BJ936"/>
          <cell r="BK936"/>
          <cell r="BL936"/>
          <cell r="BM936">
            <v>0</v>
          </cell>
          <cell r="BN936">
            <v>0</v>
          </cell>
          <cell r="BO936"/>
          <cell r="BP936"/>
          <cell r="BQ936"/>
          <cell r="BR936"/>
          <cell r="BS936">
            <v>500</v>
          </cell>
          <cell r="BT936">
            <v>0</v>
          </cell>
          <cell r="BU936">
            <v>76.92</v>
          </cell>
          <cell r="BV936">
            <v>678.16</v>
          </cell>
          <cell r="BW936">
            <v>115.38</v>
          </cell>
          <cell r="BX936">
            <v>2991.99</v>
          </cell>
          <cell r="BY936">
            <v>4362.45</v>
          </cell>
          <cell r="BZ936" t="e">
            <v>#N/A</v>
          </cell>
          <cell r="CA936" t="e">
            <v>#N/A</v>
          </cell>
          <cell r="CB936"/>
          <cell r="CC936"/>
          <cell r="CD936"/>
          <cell r="CE936"/>
          <cell r="CF936"/>
          <cell r="CG936"/>
          <cell r="CH936"/>
          <cell r="CI936" t="str">
            <v>A</v>
          </cell>
          <cell r="CJ936"/>
          <cell r="CK936"/>
          <cell r="CL936"/>
          <cell r="CM936"/>
          <cell r="CN936"/>
          <cell r="CO936"/>
          <cell r="CP936"/>
          <cell r="CQ936"/>
          <cell r="CR936"/>
          <cell r="CS936">
            <v>0</v>
          </cell>
          <cell r="CT936">
            <v>0</v>
          </cell>
          <cell r="CU936"/>
          <cell r="CV936"/>
          <cell r="CW936"/>
          <cell r="CX936"/>
          <cell r="CY936"/>
          <cell r="CZ936"/>
          <cell r="DA936"/>
          <cell r="DB936"/>
          <cell r="DC936"/>
          <cell r="DD936">
            <v>0</v>
          </cell>
          <cell r="DE936">
            <v>0</v>
          </cell>
          <cell r="DF936">
            <v>0</v>
          </cell>
          <cell r="DG936"/>
          <cell r="DH936"/>
          <cell r="DI936"/>
          <cell r="DJ936"/>
          <cell r="DK936"/>
          <cell r="DL936">
            <v>43434</v>
          </cell>
          <cell r="DM936" t="str">
            <v>Overdue</v>
          </cell>
          <cell r="DN936">
            <v>43434</v>
          </cell>
          <cell r="DO936" t="str">
            <v>Overdue</v>
          </cell>
          <cell r="DP936"/>
          <cell r="DQ936"/>
          <cell r="DR936"/>
          <cell r="DS936"/>
          <cell r="DT936">
            <v>0</v>
          </cell>
          <cell r="DU936">
            <v>0</v>
          </cell>
          <cell r="DW936" t="str">
            <v>1001149-M01</v>
          </cell>
          <cell r="DX936" t="str">
            <v>1001149-M01-C01</v>
          </cell>
          <cell r="DY936">
            <v>1</v>
          </cell>
          <cell r="DZ936">
            <v>1</v>
          </cell>
          <cell r="EA936">
            <v>0</v>
          </cell>
          <cell r="EB936">
            <v>1</v>
          </cell>
          <cell r="EC936">
            <v>0</v>
          </cell>
          <cell r="ED936">
            <v>252178.78800000003</v>
          </cell>
          <cell r="EE936">
            <v>0</v>
          </cell>
          <cell r="EF936">
            <v>0</v>
          </cell>
          <cell r="EG936">
            <v>0</v>
          </cell>
          <cell r="EH936">
            <v>0</v>
          </cell>
          <cell r="EI936">
            <v>2</v>
          </cell>
        </row>
        <row r="937">
          <cell r="A937">
            <v>1001149</v>
          </cell>
          <cell r="B937" t="str">
            <v>Child</v>
          </cell>
          <cell r="C937">
            <v>620076</v>
          </cell>
          <cell r="D937" t="str">
            <v>Great Western House-Main Bldg</v>
          </cell>
          <cell r="E937" t="str">
            <v>NW England</v>
          </cell>
          <cell r="F937" t="str">
            <v>C</v>
          </cell>
          <cell r="G937" t="str">
            <v>Merseyside</v>
          </cell>
          <cell r="H937" t="str">
            <v>Birkenhead</v>
          </cell>
          <cell r="I937" t="str">
            <v>B McDowall</v>
          </cell>
          <cell r="J937" t="str">
            <v>Mark Constantine</v>
          </cell>
          <cell r="K937" t="str">
            <v>Claire Hopkins</v>
          </cell>
          <cell r="L937" t="str">
            <v xml:space="preserve">Phil Barlow </v>
          </cell>
          <cell r="M937" t="str">
            <v>Phil Leonard</v>
          </cell>
          <cell r="N937"/>
          <cell r="O937" t="str">
            <v>Styles &amp; Wood</v>
          </cell>
          <cell r="P937" t="str">
            <v>Jerry Phipps</v>
          </cell>
          <cell r="Q937" t="str">
            <v>Julie Mcfarlane</v>
          </cell>
          <cell r="R937" t="str">
            <v>Julie.mcfarlane@interserve.gse.gov.uk Mobile:07483320791</v>
          </cell>
          <cell r="S937" t="str">
            <v>ASKAMS</v>
          </cell>
          <cell r="T937" t="str">
            <v>In Development</v>
          </cell>
          <cell r="U937">
            <v>1</v>
          </cell>
          <cell r="V937" t="str">
            <v>HIGH</v>
          </cell>
          <cell r="W937" t="str">
            <v>Green</v>
          </cell>
          <cell r="X937" t="str">
            <v>HVAC</v>
          </cell>
          <cell r="Y937" t="str">
            <v>Pumps</v>
          </cell>
          <cell r="Z937" t="str">
            <v xml:space="preserve">Replace pumps </v>
          </cell>
          <cell r="AA937"/>
          <cell r="AB937"/>
          <cell r="AC937" t="str">
            <v>A</v>
          </cell>
          <cell r="AD937" t="str">
            <v>Off</v>
          </cell>
          <cell r="AE937">
            <v>24000</v>
          </cell>
          <cell r="AF937"/>
          <cell r="AG937">
            <v>3000</v>
          </cell>
          <cell r="AH937">
            <v>5400</v>
          </cell>
          <cell r="AI937">
            <v>32400</v>
          </cell>
          <cell r="AJ937">
            <v>13803.076923076924</v>
          </cell>
          <cell r="AK937"/>
          <cell r="AL937">
            <v>153.84615384615384</v>
          </cell>
          <cell r="AM937">
            <v>57.692307692307693</v>
          </cell>
          <cell r="AN937">
            <v>57.692307692307693</v>
          </cell>
          <cell r="AO937">
            <v>38.46153846153846</v>
          </cell>
          <cell r="AP937">
            <v>76.92307692307692</v>
          </cell>
          <cell r="AQ937">
            <v>1152.4244716041803</v>
          </cell>
          <cell r="AR937">
            <v>1660.1167792964879</v>
          </cell>
          <cell r="AS937">
            <v>3068.0233558592977</v>
          </cell>
          <cell r="AT937">
            <v>18408.140135155787</v>
          </cell>
          <cell r="AU937">
            <v>50790.44</v>
          </cell>
          <cell r="AV937">
            <v>0</v>
          </cell>
          <cell r="AW937">
            <v>500</v>
          </cell>
          <cell r="AX937">
            <v>0</v>
          </cell>
          <cell r="AY937">
            <v>76.92307692307692</v>
          </cell>
          <cell r="AZ937">
            <v>678.16</v>
          </cell>
          <cell r="BA937">
            <v>115.38</v>
          </cell>
          <cell r="BB937">
            <v>0</v>
          </cell>
          <cell r="BC937">
            <v>1370.4630769230771</v>
          </cell>
          <cell r="BD937">
            <v>10432.180615384617</v>
          </cell>
          <cell r="BE937">
            <v>62593.0836923077</v>
          </cell>
          <cell r="BF937">
            <v>50790.44</v>
          </cell>
          <cell r="BG937"/>
          <cell r="BH937" t="e">
            <v>#N/A</v>
          </cell>
          <cell r="BI937" t="e">
            <v>#N/A</v>
          </cell>
          <cell r="BJ937"/>
          <cell r="BK937"/>
          <cell r="BL937"/>
          <cell r="BM937">
            <v>0</v>
          </cell>
          <cell r="BN937">
            <v>0</v>
          </cell>
          <cell r="BO937"/>
          <cell r="BP937"/>
          <cell r="BQ937"/>
          <cell r="BR937"/>
          <cell r="BS937">
            <v>500</v>
          </cell>
          <cell r="BT937">
            <v>0</v>
          </cell>
          <cell r="BU937">
            <v>76.92</v>
          </cell>
          <cell r="BV937">
            <v>678.16</v>
          </cell>
          <cell r="BW937">
            <v>115.38</v>
          </cell>
          <cell r="BX937">
            <v>1196.8</v>
          </cell>
          <cell r="BY937">
            <v>2567.2600000000002</v>
          </cell>
          <cell r="BZ937" t="e">
            <v>#N/A</v>
          </cell>
          <cell r="CA937" t="e">
            <v>#N/A</v>
          </cell>
          <cell r="CB937"/>
          <cell r="CC937"/>
          <cell r="CD937"/>
          <cell r="CE937"/>
          <cell r="CF937"/>
          <cell r="CG937"/>
          <cell r="CH937"/>
          <cell r="CI937" t="str">
            <v>A</v>
          </cell>
          <cell r="CJ937"/>
          <cell r="CK937"/>
          <cell r="CL937"/>
          <cell r="CM937"/>
          <cell r="CN937"/>
          <cell r="CO937"/>
          <cell r="CP937"/>
          <cell r="CQ937"/>
          <cell r="CR937"/>
          <cell r="CS937">
            <v>0</v>
          </cell>
          <cell r="CT937">
            <v>0</v>
          </cell>
          <cell r="CU937"/>
          <cell r="CV937"/>
          <cell r="CW937"/>
          <cell r="CX937"/>
          <cell r="CY937"/>
          <cell r="CZ937"/>
          <cell r="DA937"/>
          <cell r="DB937"/>
          <cell r="DC937"/>
          <cell r="DD937">
            <v>0</v>
          </cell>
          <cell r="DE937">
            <v>0</v>
          </cell>
          <cell r="DF937">
            <v>0</v>
          </cell>
          <cell r="DG937"/>
          <cell r="DH937"/>
          <cell r="DI937"/>
          <cell r="DJ937"/>
          <cell r="DK937"/>
          <cell r="DL937">
            <v>43434</v>
          </cell>
          <cell r="DM937" t="str">
            <v>Overdue</v>
          </cell>
          <cell r="DN937">
            <v>43434</v>
          </cell>
          <cell r="DO937" t="str">
            <v>Overdue</v>
          </cell>
          <cell r="DP937"/>
          <cell r="DQ937"/>
          <cell r="DR937"/>
          <cell r="DS937"/>
          <cell r="DT937">
            <v>0</v>
          </cell>
          <cell r="DU937">
            <v>0</v>
          </cell>
          <cell r="DW937" t="str">
            <v>1001149-M01</v>
          </cell>
          <cell r="DX937" t="str">
            <v>1001149-M01-C02</v>
          </cell>
          <cell r="DY937">
            <v>1</v>
          </cell>
          <cell r="DZ937">
            <v>1</v>
          </cell>
          <cell r="EA937">
            <v>0</v>
          </cell>
          <cell r="EB937">
            <v>1</v>
          </cell>
          <cell r="EC937">
            <v>0</v>
          </cell>
          <cell r="ED937">
            <v>62593.08</v>
          </cell>
          <cell r="EE937">
            <v>0</v>
          </cell>
          <cell r="EF937">
            <v>0</v>
          </cell>
          <cell r="EG937">
            <v>0</v>
          </cell>
          <cell r="EH937">
            <v>0</v>
          </cell>
          <cell r="EI937">
            <v>2</v>
          </cell>
        </row>
        <row r="938">
          <cell r="A938">
            <v>1001149</v>
          </cell>
          <cell r="B938" t="str">
            <v>Child</v>
          </cell>
          <cell r="C938">
            <v>620076</v>
          </cell>
          <cell r="D938" t="str">
            <v>Great Western House-Main Bldg</v>
          </cell>
          <cell r="E938" t="str">
            <v>NW England</v>
          </cell>
          <cell r="F938" t="str">
            <v>C</v>
          </cell>
          <cell r="G938" t="str">
            <v>Merseyside</v>
          </cell>
          <cell r="H938" t="str">
            <v>Birkenhead</v>
          </cell>
          <cell r="I938" t="str">
            <v>B McDowall</v>
          </cell>
          <cell r="J938" t="str">
            <v>Mark Constantine</v>
          </cell>
          <cell r="K938" t="str">
            <v>Claire Hopkins</v>
          </cell>
          <cell r="L938" t="str">
            <v xml:space="preserve">Phil Barlow </v>
          </cell>
          <cell r="M938" t="str">
            <v>Phil Leonard</v>
          </cell>
          <cell r="N938"/>
          <cell r="O938" t="str">
            <v>Styles &amp; Wood</v>
          </cell>
          <cell r="P938" t="str">
            <v>Jerry Phipps</v>
          </cell>
          <cell r="Q938" t="str">
            <v>Julie Mcfarlane</v>
          </cell>
          <cell r="R938" t="str">
            <v>Julie.mcfarlane@interserve.gse.gov.uk Mobile:07483320791</v>
          </cell>
          <cell r="S938" t="str">
            <v>ASKAMS</v>
          </cell>
          <cell r="T938" t="str">
            <v>In Development</v>
          </cell>
          <cell r="U938">
            <v>1</v>
          </cell>
          <cell r="V938" t="str">
            <v>HIGH</v>
          </cell>
          <cell r="W938" t="str">
            <v>Green</v>
          </cell>
          <cell r="X938" t="str">
            <v>HVAC</v>
          </cell>
          <cell r="Y938" t="str">
            <v>Boilers</v>
          </cell>
          <cell r="Z938" t="str">
            <v xml:space="preserve">Replace boiler </v>
          </cell>
          <cell r="AA938"/>
          <cell r="AB938"/>
          <cell r="AC938" t="str">
            <v>A</v>
          </cell>
          <cell r="AD938" t="str">
            <v>Off</v>
          </cell>
          <cell r="AE938">
            <v>18000</v>
          </cell>
          <cell r="AF938"/>
          <cell r="AG938">
            <v>2250</v>
          </cell>
          <cell r="AH938">
            <v>4050</v>
          </cell>
          <cell r="AI938">
            <v>24300</v>
          </cell>
          <cell r="AJ938">
            <v>10383.076923076924</v>
          </cell>
          <cell r="AK938"/>
          <cell r="AL938">
            <v>153.84615384615384</v>
          </cell>
          <cell r="AM938">
            <v>57.692307692307693</v>
          </cell>
          <cell r="AN938">
            <v>57.692307692307693</v>
          </cell>
          <cell r="AO938">
            <v>38.46153846153846</v>
          </cell>
          <cell r="AP938">
            <v>76.92307692307692</v>
          </cell>
          <cell r="AQ938">
            <v>864.31835370313513</v>
          </cell>
          <cell r="AR938">
            <v>1372.0106613954429</v>
          </cell>
          <cell r="AS938">
            <v>2326.4021322790886</v>
          </cell>
          <cell r="AT938">
            <v>13958.412793674532</v>
          </cell>
          <cell r="AU938">
            <v>50790.44</v>
          </cell>
          <cell r="AV938">
            <v>0</v>
          </cell>
          <cell r="AW938">
            <v>500</v>
          </cell>
          <cell r="AX938">
            <v>0</v>
          </cell>
          <cell r="AY938">
            <v>76.92307692307692</v>
          </cell>
          <cell r="AZ938">
            <v>678.16</v>
          </cell>
          <cell r="BA938">
            <v>115.38</v>
          </cell>
          <cell r="BB938">
            <v>0</v>
          </cell>
          <cell r="BC938">
            <v>1370.4630769230771</v>
          </cell>
          <cell r="BD938">
            <v>10432.180615384617</v>
          </cell>
          <cell r="BE938">
            <v>62593.0836923077</v>
          </cell>
          <cell r="BF938">
            <v>50790.44</v>
          </cell>
          <cell r="BG938"/>
          <cell r="BH938" t="e">
            <v>#N/A</v>
          </cell>
          <cell r="BI938" t="e">
            <v>#N/A</v>
          </cell>
          <cell r="BJ938"/>
          <cell r="BK938"/>
          <cell r="BL938"/>
          <cell r="BM938">
            <v>0</v>
          </cell>
          <cell r="BN938">
            <v>0</v>
          </cell>
          <cell r="BO938"/>
          <cell r="BP938"/>
          <cell r="BQ938"/>
          <cell r="BR938"/>
          <cell r="BS938">
            <v>500</v>
          </cell>
          <cell r="BT938">
            <v>0</v>
          </cell>
          <cell r="BU938">
            <v>76.92</v>
          </cell>
          <cell r="BV938">
            <v>678.16</v>
          </cell>
          <cell r="BW938">
            <v>115.38</v>
          </cell>
          <cell r="BX938">
            <v>897.6</v>
          </cell>
          <cell r="BY938">
            <v>2268.06</v>
          </cell>
          <cell r="BZ938" t="e">
            <v>#N/A</v>
          </cell>
          <cell r="CA938" t="e">
            <v>#N/A</v>
          </cell>
          <cell r="CB938"/>
          <cell r="CC938"/>
          <cell r="CD938"/>
          <cell r="CE938"/>
          <cell r="CF938"/>
          <cell r="CG938"/>
          <cell r="CH938"/>
          <cell r="CI938" t="str">
            <v>A</v>
          </cell>
          <cell r="CJ938"/>
          <cell r="CK938"/>
          <cell r="CL938"/>
          <cell r="CM938"/>
          <cell r="CN938"/>
          <cell r="CO938"/>
          <cell r="CP938"/>
          <cell r="CQ938"/>
          <cell r="CR938"/>
          <cell r="CS938">
            <v>0</v>
          </cell>
          <cell r="CT938">
            <v>0</v>
          </cell>
          <cell r="CU938"/>
          <cell r="CV938"/>
          <cell r="CW938"/>
          <cell r="CX938"/>
          <cell r="CY938"/>
          <cell r="CZ938"/>
          <cell r="DA938"/>
          <cell r="DB938"/>
          <cell r="DC938"/>
          <cell r="DD938">
            <v>0</v>
          </cell>
          <cell r="DE938">
            <v>0</v>
          </cell>
          <cell r="DF938">
            <v>0</v>
          </cell>
          <cell r="DG938"/>
          <cell r="DH938"/>
          <cell r="DI938"/>
          <cell r="DJ938"/>
          <cell r="DK938"/>
          <cell r="DL938">
            <v>43434</v>
          </cell>
          <cell r="DM938" t="str">
            <v>Overdue</v>
          </cell>
          <cell r="DN938">
            <v>43434</v>
          </cell>
          <cell r="DO938" t="str">
            <v>Overdue</v>
          </cell>
          <cell r="DP938"/>
          <cell r="DQ938"/>
          <cell r="DR938"/>
          <cell r="DS938"/>
          <cell r="DT938">
            <v>0</v>
          </cell>
          <cell r="DU938">
            <v>0</v>
          </cell>
          <cell r="DW938" t="str">
            <v>1001149-M01</v>
          </cell>
          <cell r="DX938" t="str">
            <v>1001149-M01-C03</v>
          </cell>
          <cell r="DY938">
            <v>1</v>
          </cell>
          <cell r="DZ938">
            <v>1</v>
          </cell>
          <cell r="EA938">
            <v>0</v>
          </cell>
          <cell r="EB938">
            <v>1</v>
          </cell>
          <cell r="EC938">
            <v>0</v>
          </cell>
          <cell r="ED938">
            <v>62593.08</v>
          </cell>
          <cell r="EE938">
            <v>0</v>
          </cell>
          <cell r="EF938">
            <v>0</v>
          </cell>
          <cell r="EG938">
            <v>0</v>
          </cell>
          <cell r="EH938">
            <v>0</v>
          </cell>
          <cell r="EI938">
            <v>2</v>
          </cell>
        </row>
        <row r="939">
          <cell r="A939">
            <v>1001149</v>
          </cell>
          <cell r="B939" t="str">
            <v>Child</v>
          </cell>
          <cell r="C939">
            <v>620076</v>
          </cell>
          <cell r="D939" t="str">
            <v>Great Western House-Main Bldg</v>
          </cell>
          <cell r="E939" t="str">
            <v>NW England</v>
          </cell>
          <cell r="F939" t="str">
            <v>C</v>
          </cell>
          <cell r="G939" t="str">
            <v>Merseyside</v>
          </cell>
          <cell r="H939" t="str">
            <v>Birkenhead</v>
          </cell>
          <cell r="I939" t="str">
            <v>B McDowall</v>
          </cell>
          <cell r="J939" t="str">
            <v>Mark Constantine</v>
          </cell>
          <cell r="K939" t="str">
            <v>Claire Hopkins</v>
          </cell>
          <cell r="L939" t="str">
            <v xml:space="preserve">Phil Barlow </v>
          </cell>
          <cell r="M939" t="str">
            <v>Phil Leonard</v>
          </cell>
          <cell r="N939"/>
          <cell r="O939" t="str">
            <v>Styles &amp; Wood</v>
          </cell>
          <cell r="P939" t="str">
            <v>Jerry Phipps</v>
          </cell>
          <cell r="Q939" t="str">
            <v>Julie Mcfarlane</v>
          </cell>
          <cell r="R939" t="str">
            <v>Julie.mcfarlane@interserve.gse.gov.uk Mobile:07483320791</v>
          </cell>
          <cell r="S939" t="str">
            <v>ASKAMS</v>
          </cell>
          <cell r="T939" t="str">
            <v>In Development</v>
          </cell>
          <cell r="U939">
            <v>1</v>
          </cell>
          <cell r="V939" t="str">
            <v>HIGH</v>
          </cell>
          <cell r="W939" t="str">
            <v>Green</v>
          </cell>
          <cell r="X939" t="str">
            <v>HVAC</v>
          </cell>
          <cell r="Y939" t="str">
            <v>Boilers</v>
          </cell>
          <cell r="Z939" t="str">
            <v xml:space="preserve">Replace boiler </v>
          </cell>
          <cell r="AA939"/>
          <cell r="AB939"/>
          <cell r="AC939" t="str">
            <v>A</v>
          </cell>
          <cell r="AD939" t="str">
            <v>Off</v>
          </cell>
          <cell r="AE939">
            <v>18000</v>
          </cell>
          <cell r="AF939"/>
          <cell r="AG939">
            <v>2250</v>
          </cell>
          <cell r="AH939">
            <v>4050</v>
          </cell>
          <cell r="AI939">
            <v>24300</v>
          </cell>
          <cell r="AJ939">
            <v>10383.076923076924</v>
          </cell>
          <cell r="AK939"/>
          <cell r="AL939">
            <v>153.84615384615384</v>
          </cell>
          <cell r="AM939">
            <v>57.692307692307693</v>
          </cell>
          <cell r="AN939">
            <v>57.692307692307693</v>
          </cell>
          <cell r="AO939">
            <v>38.46153846153846</v>
          </cell>
          <cell r="AP939">
            <v>76.92307692307692</v>
          </cell>
          <cell r="AQ939">
            <v>864.31835370313513</v>
          </cell>
          <cell r="AR939">
            <v>1372.0106613954429</v>
          </cell>
          <cell r="AS939">
            <v>2326.4021322790886</v>
          </cell>
          <cell r="AT939">
            <v>13958.412793674532</v>
          </cell>
          <cell r="AU939">
            <v>50790.44</v>
          </cell>
          <cell r="AV939">
            <v>0</v>
          </cell>
          <cell r="AW939">
            <v>500</v>
          </cell>
          <cell r="AX939">
            <v>0</v>
          </cell>
          <cell r="AY939">
            <v>76.92307692307692</v>
          </cell>
          <cell r="AZ939">
            <v>678.16</v>
          </cell>
          <cell r="BA939">
            <v>115.38</v>
          </cell>
          <cell r="BB939">
            <v>0</v>
          </cell>
          <cell r="BC939">
            <v>1370.4630769230771</v>
          </cell>
          <cell r="BD939">
            <v>10432.180615384617</v>
          </cell>
          <cell r="BE939">
            <v>62593.0836923077</v>
          </cell>
          <cell r="BF939">
            <v>50790.44</v>
          </cell>
          <cell r="BG939"/>
          <cell r="BH939" t="e">
            <v>#N/A</v>
          </cell>
          <cell r="BI939" t="e">
            <v>#N/A</v>
          </cell>
          <cell r="BJ939"/>
          <cell r="BK939"/>
          <cell r="BL939"/>
          <cell r="BM939">
            <v>0</v>
          </cell>
          <cell r="BN939">
            <v>0</v>
          </cell>
          <cell r="BO939"/>
          <cell r="BP939"/>
          <cell r="BQ939"/>
          <cell r="BR939"/>
          <cell r="BS939">
            <v>500</v>
          </cell>
          <cell r="BT939">
            <v>0</v>
          </cell>
          <cell r="BU939">
            <v>76.92</v>
          </cell>
          <cell r="BV939">
            <v>678.16</v>
          </cell>
          <cell r="BW939">
            <v>115.38</v>
          </cell>
          <cell r="BX939">
            <v>897.6</v>
          </cell>
          <cell r="BY939">
            <v>2268.06</v>
          </cell>
          <cell r="BZ939" t="e">
            <v>#N/A</v>
          </cell>
          <cell r="CA939" t="e">
            <v>#N/A</v>
          </cell>
          <cell r="CB939"/>
          <cell r="CC939"/>
          <cell r="CD939"/>
          <cell r="CE939"/>
          <cell r="CF939"/>
          <cell r="CG939"/>
          <cell r="CH939"/>
          <cell r="CI939" t="str">
            <v>A</v>
          </cell>
          <cell r="CJ939"/>
          <cell r="CK939"/>
          <cell r="CL939"/>
          <cell r="CM939"/>
          <cell r="CN939"/>
          <cell r="CO939"/>
          <cell r="CP939"/>
          <cell r="CQ939"/>
          <cell r="CR939"/>
          <cell r="CS939">
            <v>0</v>
          </cell>
          <cell r="CT939">
            <v>0</v>
          </cell>
          <cell r="CU939"/>
          <cell r="CV939"/>
          <cell r="CW939"/>
          <cell r="CX939"/>
          <cell r="CY939"/>
          <cell r="CZ939"/>
          <cell r="DA939"/>
          <cell r="DB939"/>
          <cell r="DC939"/>
          <cell r="DD939">
            <v>0</v>
          </cell>
          <cell r="DE939">
            <v>0</v>
          </cell>
          <cell r="DF939">
            <v>0</v>
          </cell>
          <cell r="DG939"/>
          <cell r="DH939"/>
          <cell r="DI939"/>
          <cell r="DJ939"/>
          <cell r="DK939"/>
          <cell r="DL939">
            <v>43434</v>
          </cell>
          <cell r="DM939" t="str">
            <v>Overdue</v>
          </cell>
          <cell r="DN939">
            <v>43434</v>
          </cell>
          <cell r="DO939" t="str">
            <v>Overdue</v>
          </cell>
          <cell r="DP939"/>
          <cell r="DQ939"/>
          <cell r="DR939"/>
          <cell r="DS939"/>
          <cell r="DT939">
            <v>0</v>
          </cell>
          <cell r="DU939">
            <v>0</v>
          </cell>
          <cell r="DW939" t="str">
            <v>1001149-M01</v>
          </cell>
          <cell r="DX939" t="str">
            <v>1001149-M01-C04</v>
          </cell>
          <cell r="DY939">
            <v>1</v>
          </cell>
          <cell r="DZ939">
            <v>1</v>
          </cell>
          <cell r="EA939">
            <v>0</v>
          </cell>
          <cell r="EB939">
            <v>1</v>
          </cell>
          <cell r="EC939">
            <v>0</v>
          </cell>
          <cell r="ED939">
            <v>62593.08</v>
          </cell>
          <cell r="EE939">
            <v>0</v>
          </cell>
          <cell r="EF939">
            <v>0</v>
          </cell>
          <cell r="EG939">
            <v>0</v>
          </cell>
          <cell r="EH939">
            <v>0</v>
          </cell>
          <cell r="EI939">
            <v>2</v>
          </cell>
        </row>
        <row r="940">
          <cell r="A940">
            <v>1001149</v>
          </cell>
          <cell r="B940" t="str">
            <v>Child</v>
          </cell>
          <cell r="C940">
            <v>620076</v>
          </cell>
          <cell r="D940" t="str">
            <v>Great Western House-Main Bldg</v>
          </cell>
          <cell r="E940" t="str">
            <v>NW England</v>
          </cell>
          <cell r="F940" t="str">
            <v>C</v>
          </cell>
          <cell r="G940" t="str">
            <v>Merseyside</v>
          </cell>
          <cell r="H940" t="str">
            <v>Birkenhead</v>
          </cell>
          <cell r="I940" t="str">
            <v>B McDowall</v>
          </cell>
          <cell r="J940" t="str">
            <v>Mark Constantine</v>
          </cell>
          <cell r="K940" t="str">
            <v>Claire Hopkins</v>
          </cell>
          <cell r="L940" t="str">
            <v xml:space="preserve">Phil Barlow </v>
          </cell>
          <cell r="M940" t="str">
            <v>Phil Leonard</v>
          </cell>
          <cell r="N940"/>
          <cell r="O940" t="str">
            <v>Styles &amp; Wood</v>
          </cell>
          <cell r="P940" t="str">
            <v>Jerry Phipps</v>
          </cell>
          <cell r="Q940" t="str">
            <v>Julie Mcfarlane</v>
          </cell>
          <cell r="R940" t="str">
            <v>Julie.mcfarlane@interserve.gse.gov.uk Mobile:07483320791</v>
          </cell>
          <cell r="S940" t="str">
            <v>ASKAMS</v>
          </cell>
          <cell r="T940" t="str">
            <v>In Development</v>
          </cell>
          <cell r="U940">
            <v>1</v>
          </cell>
          <cell r="V940" t="str">
            <v>HIGH</v>
          </cell>
          <cell r="W940" t="str">
            <v>Green</v>
          </cell>
          <cell r="X940" t="str">
            <v>HVAC</v>
          </cell>
          <cell r="Y940" t="str">
            <v>Boilers</v>
          </cell>
          <cell r="Z940" t="str">
            <v xml:space="preserve">Replace boiler </v>
          </cell>
          <cell r="AA940"/>
          <cell r="AB940"/>
          <cell r="AC940" t="str">
            <v>A</v>
          </cell>
          <cell r="AD940" t="str">
            <v>Off</v>
          </cell>
          <cell r="AE940">
            <v>18000</v>
          </cell>
          <cell r="AF940"/>
          <cell r="AG940">
            <v>2250</v>
          </cell>
          <cell r="AH940">
            <v>4050</v>
          </cell>
          <cell r="AI940">
            <v>24300</v>
          </cell>
          <cell r="AJ940">
            <v>10383.076923076924</v>
          </cell>
          <cell r="AK940"/>
          <cell r="AL940">
            <v>153.84615384615384</v>
          </cell>
          <cell r="AM940">
            <v>57.692307692307693</v>
          </cell>
          <cell r="AN940">
            <v>57.692307692307693</v>
          </cell>
          <cell r="AO940">
            <v>38.46153846153846</v>
          </cell>
          <cell r="AP940">
            <v>76.92307692307692</v>
          </cell>
          <cell r="AQ940">
            <v>864.31835370313513</v>
          </cell>
          <cell r="AR940">
            <v>1372.0106613954429</v>
          </cell>
          <cell r="AS940">
            <v>2326.4021322790886</v>
          </cell>
          <cell r="AT940">
            <v>13958.412793674532</v>
          </cell>
          <cell r="AU940">
            <v>50790.44</v>
          </cell>
          <cell r="AV940">
            <v>0</v>
          </cell>
          <cell r="AW940">
            <v>500</v>
          </cell>
          <cell r="AX940">
            <v>0</v>
          </cell>
          <cell r="AY940">
            <v>76.92307692307692</v>
          </cell>
          <cell r="AZ940">
            <v>678.16</v>
          </cell>
          <cell r="BA940">
            <v>115.38</v>
          </cell>
          <cell r="BB940">
            <v>0</v>
          </cell>
          <cell r="BC940">
            <v>1370.4630769230771</v>
          </cell>
          <cell r="BD940">
            <v>10432.180615384617</v>
          </cell>
          <cell r="BE940">
            <v>62593.0836923077</v>
          </cell>
          <cell r="BF940">
            <v>50790.44</v>
          </cell>
          <cell r="BG940"/>
          <cell r="BH940" t="e">
            <v>#N/A</v>
          </cell>
          <cell r="BI940" t="e">
            <v>#N/A</v>
          </cell>
          <cell r="BJ940"/>
          <cell r="BK940"/>
          <cell r="BL940"/>
          <cell r="BM940">
            <v>0</v>
          </cell>
          <cell r="BN940">
            <v>0</v>
          </cell>
          <cell r="BO940"/>
          <cell r="BP940"/>
          <cell r="BQ940"/>
          <cell r="BR940"/>
          <cell r="BS940">
            <v>500</v>
          </cell>
          <cell r="BT940">
            <v>0</v>
          </cell>
          <cell r="BU940">
            <v>76.92</v>
          </cell>
          <cell r="BV940">
            <v>678.16</v>
          </cell>
          <cell r="BW940">
            <v>115.38</v>
          </cell>
          <cell r="BX940">
            <v>897.6</v>
          </cell>
          <cell r="BY940">
            <v>2268.06</v>
          </cell>
          <cell r="BZ940" t="e">
            <v>#N/A</v>
          </cell>
          <cell r="CA940" t="e">
            <v>#N/A</v>
          </cell>
          <cell r="CB940"/>
          <cell r="CC940"/>
          <cell r="CD940"/>
          <cell r="CE940"/>
          <cell r="CF940"/>
          <cell r="CG940"/>
          <cell r="CH940"/>
          <cell r="CI940" t="str">
            <v>A</v>
          </cell>
          <cell r="CJ940"/>
          <cell r="CK940"/>
          <cell r="CL940"/>
          <cell r="CM940"/>
          <cell r="CN940"/>
          <cell r="CO940"/>
          <cell r="CP940"/>
          <cell r="CQ940"/>
          <cell r="CR940"/>
          <cell r="CS940">
            <v>0</v>
          </cell>
          <cell r="CT940">
            <v>0</v>
          </cell>
          <cell r="CU940"/>
          <cell r="CV940"/>
          <cell r="CW940"/>
          <cell r="CX940"/>
          <cell r="CY940"/>
          <cell r="CZ940"/>
          <cell r="DA940"/>
          <cell r="DB940"/>
          <cell r="DC940"/>
          <cell r="DD940">
            <v>0</v>
          </cell>
          <cell r="DE940">
            <v>0</v>
          </cell>
          <cell r="DF940">
            <v>0</v>
          </cell>
          <cell r="DG940"/>
          <cell r="DH940"/>
          <cell r="DI940"/>
          <cell r="DJ940"/>
          <cell r="DK940"/>
          <cell r="DL940">
            <v>43434</v>
          </cell>
          <cell r="DM940" t="str">
            <v>Overdue</v>
          </cell>
          <cell r="DN940">
            <v>43434</v>
          </cell>
          <cell r="DO940" t="str">
            <v>Overdue</v>
          </cell>
          <cell r="DP940"/>
          <cell r="DQ940"/>
          <cell r="DR940"/>
          <cell r="DS940"/>
          <cell r="DT940">
            <v>0</v>
          </cell>
          <cell r="DU940">
            <v>0</v>
          </cell>
          <cell r="DW940" t="str">
            <v>1001149-M01</v>
          </cell>
          <cell r="DX940" t="str">
            <v>1001149-M01-C05</v>
          </cell>
          <cell r="DY940">
            <v>1</v>
          </cell>
          <cell r="DZ940">
            <v>1</v>
          </cell>
          <cell r="EA940">
            <v>0</v>
          </cell>
          <cell r="EB940">
            <v>1</v>
          </cell>
          <cell r="EC940">
            <v>0</v>
          </cell>
          <cell r="ED940">
            <v>62593.08</v>
          </cell>
          <cell r="EE940">
            <v>0</v>
          </cell>
          <cell r="EF940">
            <v>0</v>
          </cell>
          <cell r="EG940">
            <v>0</v>
          </cell>
          <cell r="EH940">
            <v>0</v>
          </cell>
          <cell r="EI940">
            <v>2</v>
          </cell>
        </row>
        <row r="941">
          <cell r="A941">
            <v>1001149</v>
          </cell>
          <cell r="B941" t="str">
            <v>Child</v>
          </cell>
          <cell r="C941">
            <v>620076</v>
          </cell>
          <cell r="D941" t="str">
            <v>Great Western House-Main Bldg</v>
          </cell>
          <cell r="E941" t="str">
            <v>NW England</v>
          </cell>
          <cell r="F941" t="str">
            <v>C</v>
          </cell>
          <cell r="G941" t="str">
            <v>Merseyside</v>
          </cell>
          <cell r="H941" t="str">
            <v>Birkenhead</v>
          </cell>
          <cell r="I941" t="str">
            <v>B McDowall</v>
          </cell>
          <cell r="J941" t="str">
            <v>Mark Constantine</v>
          </cell>
          <cell r="K941" t="str">
            <v>Claire Hopkins</v>
          </cell>
          <cell r="L941" t="str">
            <v xml:space="preserve">Phil Barlow </v>
          </cell>
          <cell r="M941" t="str">
            <v>Phil Leonard</v>
          </cell>
          <cell r="N941"/>
          <cell r="O941" t="str">
            <v>Styles &amp; Wood</v>
          </cell>
          <cell r="P941" t="str">
            <v>Jerry Phipps</v>
          </cell>
          <cell r="Q941" t="str">
            <v>Julie Mcfarlane</v>
          </cell>
          <cell r="R941" t="str">
            <v>Julie.mcfarlane@interserve.gse.gov.uk Mobile:07483320791</v>
          </cell>
          <cell r="S941" t="str">
            <v>ASKAMS</v>
          </cell>
          <cell r="T941" t="str">
            <v>In Development</v>
          </cell>
          <cell r="U941">
            <v>1</v>
          </cell>
          <cell r="V941" t="str">
            <v>HIGH</v>
          </cell>
          <cell r="W941" t="str">
            <v>Green</v>
          </cell>
          <cell r="X941" t="str">
            <v>HVAC</v>
          </cell>
          <cell r="Y941" t="str">
            <v>Boilers</v>
          </cell>
          <cell r="Z941" t="str">
            <v xml:space="preserve">Replace boiler </v>
          </cell>
          <cell r="AA941"/>
          <cell r="AB941"/>
          <cell r="AC941" t="str">
            <v>A</v>
          </cell>
          <cell r="AD941" t="str">
            <v>Off</v>
          </cell>
          <cell r="AE941">
            <v>18000</v>
          </cell>
          <cell r="AF941"/>
          <cell r="AG941">
            <v>2250</v>
          </cell>
          <cell r="AH941">
            <v>4050</v>
          </cell>
          <cell r="AI941">
            <v>24300</v>
          </cell>
          <cell r="AJ941">
            <v>10383.076923076924</v>
          </cell>
          <cell r="AK941"/>
          <cell r="AL941">
            <v>153.84615384615384</v>
          </cell>
          <cell r="AM941">
            <v>57.692307692307693</v>
          </cell>
          <cell r="AN941">
            <v>57.692307692307693</v>
          </cell>
          <cell r="AO941">
            <v>38.46153846153846</v>
          </cell>
          <cell r="AP941">
            <v>76.92307692307692</v>
          </cell>
          <cell r="AQ941">
            <v>864.31835370313513</v>
          </cell>
          <cell r="AR941">
            <v>1372.0106613954429</v>
          </cell>
          <cell r="AS941">
            <v>2326.4021322790886</v>
          </cell>
          <cell r="AT941">
            <v>13958.412793674532</v>
          </cell>
          <cell r="AU941">
            <v>50790.44</v>
          </cell>
          <cell r="AV941">
            <v>0</v>
          </cell>
          <cell r="AW941">
            <v>500</v>
          </cell>
          <cell r="AX941">
            <v>0</v>
          </cell>
          <cell r="AY941">
            <v>76.92307692307692</v>
          </cell>
          <cell r="AZ941">
            <v>678.16</v>
          </cell>
          <cell r="BA941">
            <v>115.38</v>
          </cell>
          <cell r="BB941">
            <v>0</v>
          </cell>
          <cell r="BC941">
            <v>1370.4630769230771</v>
          </cell>
          <cell r="BD941">
            <v>10432.180615384617</v>
          </cell>
          <cell r="BE941">
            <v>62593.0836923077</v>
          </cell>
          <cell r="BF941">
            <v>50790.44</v>
          </cell>
          <cell r="BG941"/>
          <cell r="BH941" t="e">
            <v>#N/A</v>
          </cell>
          <cell r="BI941" t="e">
            <v>#N/A</v>
          </cell>
          <cell r="BJ941"/>
          <cell r="BK941"/>
          <cell r="BL941"/>
          <cell r="BM941">
            <v>0</v>
          </cell>
          <cell r="BN941">
            <v>0</v>
          </cell>
          <cell r="BO941"/>
          <cell r="BP941"/>
          <cell r="BQ941"/>
          <cell r="BR941"/>
          <cell r="BS941">
            <v>500</v>
          </cell>
          <cell r="BT941">
            <v>0</v>
          </cell>
          <cell r="BU941">
            <v>76.92</v>
          </cell>
          <cell r="BV941">
            <v>678.16</v>
          </cell>
          <cell r="BW941">
            <v>115.38</v>
          </cell>
          <cell r="BX941">
            <v>897.6</v>
          </cell>
          <cell r="BY941">
            <v>2268.06</v>
          </cell>
          <cell r="BZ941" t="e">
            <v>#N/A</v>
          </cell>
          <cell r="CA941" t="e">
            <v>#N/A</v>
          </cell>
          <cell r="CB941"/>
          <cell r="CC941"/>
          <cell r="CD941"/>
          <cell r="CE941"/>
          <cell r="CF941"/>
          <cell r="CG941"/>
          <cell r="CH941"/>
          <cell r="CI941" t="str">
            <v>A</v>
          </cell>
          <cell r="CJ941"/>
          <cell r="CK941"/>
          <cell r="CL941"/>
          <cell r="CM941"/>
          <cell r="CN941"/>
          <cell r="CO941"/>
          <cell r="CP941"/>
          <cell r="CQ941"/>
          <cell r="CR941"/>
          <cell r="CS941">
            <v>0</v>
          </cell>
          <cell r="CT941">
            <v>0</v>
          </cell>
          <cell r="CU941"/>
          <cell r="CV941"/>
          <cell r="CW941"/>
          <cell r="CX941"/>
          <cell r="CY941"/>
          <cell r="CZ941"/>
          <cell r="DA941"/>
          <cell r="DB941"/>
          <cell r="DC941"/>
          <cell r="DD941">
            <v>0</v>
          </cell>
          <cell r="DE941">
            <v>0</v>
          </cell>
          <cell r="DF941">
            <v>0</v>
          </cell>
          <cell r="DG941"/>
          <cell r="DH941"/>
          <cell r="DI941"/>
          <cell r="DJ941"/>
          <cell r="DK941"/>
          <cell r="DL941">
            <v>43434</v>
          </cell>
          <cell r="DM941" t="str">
            <v>Overdue</v>
          </cell>
          <cell r="DN941">
            <v>43434</v>
          </cell>
          <cell r="DO941" t="str">
            <v>Overdue</v>
          </cell>
          <cell r="DP941"/>
          <cell r="DQ941"/>
          <cell r="DR941"/>
          <cell r="DS941"/>
          <cell r="DT941">
            <v>0</v>
          </cell>
          <cell r="DU941">
            <v>0</v>
          </cell>
          <cell r="DW941" t="str">
            <v>1001149-M01</v>
          </cell>
          <cell r="DX941" t="str">
            <v>1001149-M01-C06</v>
          </cell>
          <cell r="DY941">
            <v>1</v>
          </cell>
          <cell r="DZ941">
            <v>1</v>
          </cell>
          <cell r="EA941">
            <v>0</v>
          </cell>
          <cell r="EB941">
            <v>1</v>
          </cell>
          <cell r="EC941">
            <v>0</v>
          </cell>
          <cell r="ED941">
            <v>62593.08</v>
          </cell>
          <cell r="EE941">
            <v>0</v>
          </cell>
          <cell r="EF941">
            <v>0</v>
          </cell>
          <cell r="EG941">
            <v>0</v>
          </cell>
          <cell r="EH941">
            <v>0</v>
          </cell>
          <cell r="EI941">
            <v>2</v>
          </cell>
        </row>
        <row r="942">
          <cell r="A942">
            <v>1001149</v>
          </cell>
          <cell r="B942" t="str">
            <v>Child</v>
          </cell>
          <cell r="C942">
            <v>620076</v>
          </cell>
          <cell r="D942" t="str">
            <v>Great Western House-Main Bldg</v>
          </cell>
          <cell r="E942" t="str">
            <v>NW England</v>
          </cell>
          <cell r="F942" t="str">
            <v>C</v>
          </cell>
          <cell r="G942" t="str">
            <v>Merseyside</v>
          </cell>
          <cell r="H942" t="str">
            <v>Birkenhead</v>
          </cell>
          <cell r="I942" t="str">
            <v>B McDowall</v>
          </cell>
          <cell r="J942" t="str">
            <v>Mark Constantine</v>
          </cell>
          <cell r="K942" t="str">
            <v>Claire Hopkins</v>
          </cell>
          <cell r="L942" t="str">
            <v xml:space="preserve">Phil Barlow </v>
          </cell>
          <cell r="M942" t="str">
            <v>Phil Leonard</v>
          </cell>
          <cell r="N942"/>
          <cell r="O942" t="str">
            <v>Styles &amp; Wood</v>
          </cell>
          <cell r="P942" t="str">
            <v>Jerry Phipps</v>
          </cell>
          <cell r="Q942" t="str">
            <v>Julie Mcfarlane</v>
          </cell>
          <cell r="R942" t="str">
            <v>Julie.mcfarlane@interserve.gse.gov.uk Mobile:07483320791</v>
          </cell>
          <cell r="S942" t="str">
            <v>ASKAMS</v>
          </cell>
          <cell r="T942" t="str">
            <v>In Development</v>
          </cell>
          <cell r="U942">
            <v>1</v>
          </cell>
          <cell r="V942" t="str">
            <v>HIGH</v>
          </cell>
          <cell r="W942" t="str">
            <v>Green</v>
          </cell>
          <cell r="X942" t="str">
            <v>HVAC</v>
          </cell>
          <cell r="Y942" t="str">
            <v>Boilers</v>
          </cell>
          <cell r="Z942" t="str">
            <v xml:space="preserve">Replace boiler </v>
          </cell>
          <cell r="AA942"/>
          <cell r="AB942"/>
          <cell r="AC942" t="str">
            <v>A</v>
          </cell>
          <cell r="AD942" t="str">
            <v>Off</v>
          </cell>
          <cell r="AE942">
            <v>18000</v>
          </cell>
          <cell r="AF942"/>
          <cell r="AG942">
            <v>2250</v>
          </cell>
          <cell r="AH942">
            <v>4050</v>
          </cell>
          <cell r="AI942">
            <v>24300</v>
          </cell>
          <cell r="AJ942">
            <v>10383.076923076924</v>
          </cell>
          <cell r="AK942"/>
          <cell r="AL942">
            <v>153.84615384615384</v>
          </cell>
          <cell r="AM942">
            <v>57.692307692307693</v>
          </cell>
          <cell r="AN942">
            <v>57.692307692307693</v>
          </cell>
          <cell r="AO942">
            <v>38.46153846153846</v>
          </cell>
          <cell r="AP942">
            <v>76.92307692307692</v>
          </cell>
          <cell r="AQ942">
            <v>864.31835370313513</v>
          </cell>
          <cell r="AR942">
            <v>1372.0106613954429</v>
          </cell>
          <cell r="AS942">
            <v>2326.4021322790886</v>
          </cell>
          <cell r="AT942">
            <v>13958.412793674532</v>
          </cell>
          <cell r="AU942">
            <v>50790.44</v>
          </cell>
          <cell r="AV942">
            <v>0</v>
          </cell>
          <cell r="AW942">
            <v>500</v>
          </cell>
          <cell r="AX942">
            <v>0</v>
          </cell>
          <cell r="AY942">
            <v>76.92307692307692</v>
          </cell>
          <cell r="AZ942">
            <v>678.16</v>
          </cell>
          <cell r="BA942">
            <v>115.38</v>
          </cell>
          <cell r="BB942">
            <v>0</v>
          </cell>
          <cell r="BC942">
            <v>1370.4630769230771</v>
          </cell>
          <cell r="BD942">
            <v>10432.180615384617</v>
          </cell>
          <cell r="BE942">
            <v>62593.0836923077</v>
          </cell>
          <cell r="BF942">
            <v>50790.44</v>
          </cell>
          <cell r="BG942"/>
          <cell r="BH942" t="e">
            <v>#N/A</v>
          </cell>
          <cell r="BI942" t="e">
            <v>#N/A</v>
          </cell>
          <cell r="BJ942"/>
          <cell r="BK942"/>
          <cell r="BL942"/>
          <cell r="BM942">
            <v>0</v>
          </cell>
          <cell r="BN942">
            <v>0</v>
          </cell>
          <cell r="BO942"/>
          <cell r="BP942"/>
          <cell r="BQ942"/>
          <cell r="BR942"/>
          <cell r="BS942">
            <v>500</v>
          </cell>
          <cell r="BT942">
            <v>0</v>
          </cell>
          <cell r="BU942">
            <v>76.92</v>
          </cell>
          <cell r="BV942">
            <v>678.16</v>
          </cell>
          <cell r="BW942">
            <v>115.38</v>
          </cell>
          <cell r="BX942">
            <v>897.6</v>
          </cell>
          <cell r="BY942">
            <v>2268.06</v>
          </cell>
          <cell r="BZ942" t="e">
            <v>#N/A</v>
          </cell>
          <cell r="CA942" t="e">
            <v>#N/A</v>
          </cell>
          <cell r="CB942"/>
          <cell r="CC942"/>
          <cell r="CD942"/>
          <cell r="CE942"/>
          <cell r="CF942"/>
          <cell r="CG942"/>
          <cell r="CH942"/>
          <cell r="CI942" t="str">
            <v>A</v>
          </cell>
          <cell r="CJ942"/>
          <cell r="CK942"/>
          <cell r="CL942"/>
          <cell r="CM942"/>
          <cell r="CN942"/>
          <cell r="CO942"/>
          <cell r="CP942"/>
          <cell r="CQ942"/>
          <cell r="CR942"/>
          <cell r="CS942">
            <v>0</v>
          </cell>
          <cell r="CT942">
            <v>0</v>
          </cell>
          <cell r="CU942"/>
          <cell r="CV942"/>
          <cell r="CW942"/>
          <cell r="CX942"/>
          <cell r="CY942"/>
          <cell r="CZ942"/>
          <cell r="DA942"/>
          <cell r="DB942"/>
          <cell r="DC942"/>
          <cell r="DD942">
            <v>0</v>
          </cell>
          <cell r="DE942">
            <v>0</v>
          </cell>
          <cell r="DF942">
            <v>0</v>
          </cell>
          <cell r="DG942"/>
          <cell r="DH942"/>
          <cell r="DI942"/>
          <cell r="DJ942"/>
          <cell r="DK942"/>
          <cell r="DL942">
            <v>43434</v>
          </cell>
          <cell r="DM942" t="str">
            <v>Overdue</v>
          </cell>
          <cell r="DN942">
            <v>43434</v>
          </cell>
          <cell r="DO942" t="str">
            <v>Overdue</v>
          </cell>
          <cell r="DP942"/>
          <cell r="DQ942"/>
          <cell r="DR942"/>
          <cell r="DS942"/>
          <cell r="DT942">
            <v>0</v>
          </cell>
          <cell r="DU942">
            <v>0</v>
          </cell>
          <cell r="DW942" t="str">
            <v>1001149-M01</v>
          </cell>
          <cell r="DX942" t="str">
            <v>1001149-M01-C07</v>
          </cell>
          <cell r="DY942">
            <v>1</v>
          </cell>
          <cell r="DZ942">
            <v>1</v>
          </cell>
          <cell r="EA942">
            <v>0</v>
          </cell>
          <cell r="EB942">
            <v>1</v>
          </cell>
          <cell r="EC942">
            <v>0</v>
          </cell>
          <cell r="ED942">
            <v>62593.08</v>
          </cell>
          <cell r="EE942">
            <v>0</v>
          </cell>
          <cell r="EF942">
            <v>0</v>
          </cell>
          <cell r="EG942">
            <v>0</v>
          </cell>
          <cell r="EH942">
            <v>0</v>
          </cell>
          <cell r="EI942">
            <v>2</v>
          </cell>
        </row>
        <row r="943">
          <cell r="A943">
            <v>1001149</v>
          </cell>
          <cell r="B943" t="str">
            <v>Child</v>
          </cell>
          <cell r="C943">
            <v>620076</v>
          </cell>
          <cell r="D943" t="str">
            <v>Great Western House-Main Bldg</v>
          </cell>
          <cell r="E943" t="str">
            <v>NW England</v>
          </cell>
          <cell r="F943" t="str">
            <v>C</v>
          </cell>
          <cell r="G943" t="str">
            <v>Merseyside</v>
          </cell>
          <cell r="H943" t="str">
            <v>Birkenhead</v>
          </cell>
          <cell r="I943" t="str">
            <v>B McDowall</v>
          </cell>
          <cell r="J943" t="str">
            <v>Mark Constantine</v>
          </cell>
          <cell r="K943" t="str">
            <v>Claire Hopkins</v>
          </cell>
          <cell r="L943" t="str">
            <v xml:space="preserve">Phil Barlow </v>
          </cell>
          <cell r="M943" t="str">
            <v>Phil Leonard</v>
          </cell>
          <cell r="N943"/>
          <cell r="O943" t="str">
            <v>Styles &amp; Wood</v>
          </cell>
          <cell r="P943" t="str">
            <v>Jerry Phipps</v>
          </cell>
          <cell r="Q943" t="str">
            <v>Julie Mcfarlane</v>
          </cell>
          <cell r="R943" t="str">
            <v>Julie.mcfarlane@interserve.gse.gov.uk Mobile:07483320791</v>
          </cell>
          <cell r="S943" t="str">
            <v>ASKAMS</v>
          </cell>
          <cell r="T943" t="str">
            <v>In Development</v>
          </cell>
          <cell r="U943">
            <v>1</v>
          </cell>
          <cell r="V943" t="str">
            <v>HIGH</v>
          </cell>
          <cell r="W943" t="str">
            <v>Green</v>
          </cell>
          <cell r="X943" t="str">
            <v>HVAC</v>
          </cell>
          <cell r="Y943" t="str">
            <v>Boilers</v>
          </cell>
          <cell r="Z943" t="str">
            <v xml:space="preserve">Replace boiler </v>
          </cell>
          <cell r="AA943"/>
          <cell r="AB943"/>
          <cell r="AC943" t="str">
            <v>A</v>
          </cell>
          <cell r="AD943" t="str">
            <v>Off</v>
          </cell>
          <cell r="AE943">
            <v>18000</v>
          </cell>
          <cell r="AF943"/>
          <cell r="AG943">
            <v>2250</v>
          </cell>
          <cell r="AH943">
            <v>4050</v>
          </cell>
          <cell r="AI943">
            <v>24300</v>
          </cell>
          <cell r="AJ943">
            <v>10383.076923076924</v>
          </cell>
          <cell r="AK943"/>
          <cell r="AL943">
            <v>153.84615384615384</v>
          </cell>
          <cell r="AM943">
            <v>57.692307692307693</v>
          </cell>
          <cell r="AN943">
            <v>57.692307692307693</v>
          </cell>
          <cell r="AO943">
            <v>38.46153846153846</v>
          </cell>
          <cell r="AP943">
            <v>76.92307692307692</v>
          </cell>
          <cell r="AQ943">
            <v>864.31835370313513</v>
          </cell>
          <cell r="AR943">
            <v>1372.0106613954429</v>
          </cell>
          <cell r="AS943">
            <v>2326.4021322790886</v>
          </cell>
          <cell r="AT943">
            <v>13958.412793674532</v>
          </cell>
          <cell r="AU943">
            <v>50790.44</v>
          </cell>
          <cell r="AV943">
            <v>0</v>
          </cell>
          <cell r="AW943">
            <v>500</v>
          </cell>
          <cell r="AX943">
            <v>0</v>
          </cell>
          <cell r="AY943">
            <v>76.92307692307692</v>
          </cell>
          <cell r="AZ943">
            <v>678.16</v>
          </cell>
          <cell r="BA943">
            <v>115.38</v>
          </cell>
          <cell r="BB943">
            <v>0</v>
          </cell>
          <cell r="BC943">
            <v>1370.4630769230771</v>
          </cell>
          <cell r="BD943">
            <v>10432.180615384617</v>
          </cell>
          <cell r="BE943">
            <v>62593.0836923077</v>
          </cell>
          <cell r="BF943">
            <v>50790.44</v>
          </cell>
          <cell r="BG943"/>
          <cell r="BH943" t="e">
            <v>#N/A</v>
          </cell>
          <cell r="BI943" t="e">
            <v>#N/A</v>
          </cell>
          <cell r="BJ943"/>
          <cell r="BK943"/>
          <cell r="BL943"/>
          <cell r="BM943">
            <v>0</v>
          </cell>
          <cell r="BN943">
            <v>0</v>
          </cell>
          <cell r="BO943"/>
          <cell r="BP943"/>
          <cell r="BQ943"/>
          <cell r="BR943"/>
          <cell r="BS943">
            <v>500</v>
          </cell>
          <cell r="BT943">
            <v>0</v>
          </cell>
          <cell r="BU943">
            <v>76.92</v>
          </cell>
          <cell r="BV943">
            <v>678.16</v>
          </cell>
          <cell r="BW943">
            <v>115.38</v>
          </cell>
          <cell r="BX943">
            <v>897.6</v>
          </cell>
          <cell r="BY943">
            <v>2268.06</v>
          </cell>
          <cell r="BZ943" t="e">
            <v>#N/A</v>
          </cell>
          <cell r="CA943" t="e">
            <v>#N/A</v>
          </cell>
          <cell r="CB943"/>
          <cell r="CC943"/>
          <cell r="CD943"/>
          <cell r="CE943"/>
          <cell r="CF943"/>
          <cell r="CG943"/>
          <cell r="CH943"/>
          <cell r="CI943" t="str">
            <v>A</v>
          </cell>
          <cell r="CJ943"/>
          <cell r="CK943"/>
          <cell r="CL943"/>
          <cell r="CM943"/>
          <cell r="CN943"/>
          <cell r="CO943"/>
          <cell r="CP943"/>
          <cell r="CQ943"/>
          <cell r="CR943"/>
          <cell r="CS943">
            <v>0</v>
          </cell>
          <cell r="CT943">
            <v>0</v>
          </cell>
          <cell r="CU943"/>
          <cell r="CV943"/>
          <cell r="CW943"/>
          <cell r="CX943"/>
          <cell r="CY943"/>
          <cell r="CZ943"/>
          <cell r="DA943"/>
          <cell r="DB943"/>
          <cell r="DC943"/>
          <cell r="DD943">
            <v>0</v>
          </cell>
          <cell r="DE943">
            <v>0</v>
          </cell>
          <cell r="DF943">
            <v>0</v>
          </cell>
          <cell r="DG943"/>
          <cell r="DH943"/>
          <cell r="DI943"/>
          <cell r="DJ943"/>
          <cell r="DK943"/>
          <cell r="DL943">
            <v>43434</v>
          </cell>
          <cell r="DM943" t="str">
            <v>Overdue</v>
          </cell>
          <cell r="DN943">
            <v>43434</v>
          </cell>
          <cell r="DO943" t="str">
            <v>Overdue</v>
          </cell>
          <cell r="DP943"/>
          <cell r="DQ943"/>
          <cell r="DR943"/>
          <cell r="DS943"/>
          <cell r="DT943">
            <v>0</v>
          </cell>
          <cell r="DU943">
            <v>0</v>
          </cell>
          <cell r="DW943" t="str">
            <v>1001149-M01</v>
          </cell>
          <cell r="DX943" t="str">
            <v>1001149-M01-C08</v>
          </cell>
          <cell r="DY943">
            <v>1</v>
          </cell>
          <cell r="DZ943">
            <v>1</v>
          </cell>
          <cell r="EA943">
            <v>0</v>
          </cell>
          <cell r="EB943">
            <v>1</v>
          </cell>
          <cell r="EC943">
            <v>0</v>
          </cell>
          <cell r="ED943">
            <v>62593.08</v>
          </cell>
          <cell r="EE943">
            <v>0</v>
          </cell>
          <cell r="EF943">
            <v>0</v>
          </cell>
          <cell r="EG943">
            <v>0</v>
          </cell>
          <cell r="EH943">
            <v>0</v>
          </cell>
          <cell r="EI943">
            <v>2</v>
          </cell>
        </row>
        <row r="944">
          <cell r="A944">
            <v>1001149</v>
          </cell>
          <cell r="B944" t="str">
            <v>Child</v>
          </cell>
          <cell r="C944">
            <v>620076</v>
          </cell>
          <cell r="D944" t="str">
            <v>Great Western House-Main Bldg</v>
          </cell>
          <cell r="E944" t="str">
            <v>NW England</v>
          </cell>
          <cell r="F944" t="str">
            <v>C</v>
          </cell>
          <cell r="G944" t="str">
            <v>Merseyside</v>
          </cell>
          <cell r="H944" t="str">
            <v>Birkenhead</v>
          </cell>
          <cell r="I944" t="str">
            <v>B McDowall</v>
          </cell>
          <cell r="J944" t="str">
            <v>Mark Constantine</v>
          </cell>
          <cell r="K944" t="str">
            <v>Claire Hopkins</v>
          </cell>
          <cell r="L944" t="str">
            <v xml:space="preserve">Phil Barlow </v>
          </cell>
          <cell r="M944" t="str">
            <v>Phil Leonard</v>
          </cell>
          <cell r="N944"/>
          <cell r="O944" t="str">
            <v>Styles &amp; Wood</v>
          </cell>
          <cell r="P944" t="str">
            <v>Jerry Phipps</v>
          </cell>
          <cell r="Q944" t="str">
            <v>Julie Mcfarlane</v>
          </cell>
          <cell r="R944" t="str">
            <v>Julie.mcfarlane@interserve.gse.gov.uk Mobile:07483320791</v>
          </cell>
          <cell r="S944" t="str">
            <v>ASKAMS</v>
          </cell>
          <cell r="T944" t="str">
            <v>In Development</v>
          </cell>
          <cell r="U944">
            <v>1</v>
          </cell>
          <cell r="V944" t="str">
            <v>HIGH</v>
          </cell>
          <cell r="W944" t="str">
            <v>Green</v>
          </cell>
          <cell r="X944" t="str">
            <v>HVAC</v>
          </cell>
          <cell r="Y944" t="str">
            <v>Heating System</v>
          </cell>
          <cell r="Z944" t="str">
            <v xml:space="preserve">Replace pressurisation unit </v>
          </cell>
          <cell r="AA944"/>
          <cell r="AB944"/>
          <cell r="AC944" t="str">
            <v>A</v>
          </cell>
          <cell r="AD944" t="str">
            <v>Off</v>
          </cell>
          <cell r="AE944">
            <v>12000</v>
          </cell>
          <cell r="AF944"/>
          <cell r="AG944">
            <v>1500</v>
          </cell>
          <cell r="AH944">
            <v>2700</v>
          </cell>
          <cell r="AI944">
            <v>16200</v>
          </cell>
          <cell r="AJ944">
            <v>6963.0769230769229</v>
          </cell>
          <cell r="AK944"/>
          <cell r="AL944">
            <v>153.84615384615384</v>
          </cell>
          <cell r="AM944">
            <v>57.692307692307693</v>
          </cell>
          <cell r="AN944">
            <v>57.692307692307693</v>
          </cell>
          <cell r="AO944">
            <v>38.46153846153846</v>
          </cell>
          <cell r="AP944">
            <v>76.92307692307692</v>
          </cell>
          <cell r="AQ944">
            <v>576.21223580209016</v>
          </cell>
          <cell r="AR944">
            <v>1083.9045434943978</v>
          </cell>
          <cell r="AS944">
            <v>1584.7809086988798</v>
          </cell>
          <cell r="AT944">
            <v>9508.6854521932783</v>
          </cell>
          <cell r="AU944">
            <v>50790.44</v>
          </cell>
          <cell r="AV944">
            <v>0</v>
          </cell>
          <cell r="AW944">
            <v>500</v>
          </cell>
          <cell r="AX944">
            <v>0</v>
          </cell>
          <cell r="AY944">
            <v>76.92307692307692</v>
          </cell>
          <cell r="AZ944">
            <v>678.16</v>
          </cell>
          <cell r="BA944">
            <v>115.38</v>
          </cell>
          <cell r="BB944">
            <v>0</v>
          </cell>
          <cell r="BC944">
            <v>1370.4630769230771</v>
          </cell>
          <cell r="BD944">
            <v>10432.180615384617</v>
          </cell>
          <cell r="BE944">
            <v>62593.0836923077</v>
          </cell>
          <cell r="BF944">
            <v>50790.44</v>
          </cell>
          <cell r="BG944"/>
          <cell r="BH944" t="e">
            <v>#N/A</v>
          </cell>
          <cell r="BI944" t="e">
            <v>#N/A</v>
          </cell>
          <cell r="BJ944"/>
          <cell r="BK944"/>
          <cell r="BL944"/>
          <cell r="BM944">
            <v>0</v>
          </cell>
          <cell r="BN944">
            <v>0</v>
          </cell>
          <cell r="BO944"/>
          <cell r="BP944"/>
          <cell r="BQ944"/>
          <cell r="BR944"/>
          <cell r="BS944">
            <v>500</v>
          </cell>
          <cell r="BT944">
            <v>0</v>
          </cell>
          <cell r="BU944">
            <v>76.92</v>
          </cell>
          <cell r="BV944">
            <v>678.16</v>
          </cell>
          <cell r="BW944">
            <v>115.38</v>
          </cell>
          <cell r="BX944">
            <v>598.4</v>
          </cell>
          <cell r="BY944">
            <v>1968.8600000000001</v>
          </cell>
          <cell r="BZ944" t="e">
            <v>#N/A</v>
          </cell>
          <cell r="CA944" t="e">
            <v>#N/A</v>
          </cell>
          <cell r="CB944"/>
          <cell r="CC944"/>
          <cell r="CD944"/>
          <cell r="CE944"/>
          <cell r="CF944"/>
          <cell r="CG944"/>
          <cell r="CH944"/>
          <cell r="CI944" t="str">
            <v>A</v>
          </cell>
          <cell r="CJ944"/>
          <cell r="CK944"/>
          <cell r="CL944"/>
          <cell r="CM944"/>
          <cell r="CN944"/>
          <cell r="CO944"/>
          <cell r="CP944"/>
          <cell r="CQ944"/>
          <cell r="CR944"/>
          <cell r="CS944">
            <v>0</v>
          </cell>
          <cell r="CT944">
            <v>0</v>
          </cell>
          <cell r="CU944"/>
          <cell r="CV944"/>
          <cell r="CW944"/>
          <cell r="CX944"/>
          <cell r="CY944"/>
          <cell r="CZ944"/>
          <cell r="DA944"/>
          <cell r="DB944"/>
          <cell r="DC944"/>
          <cell r="DD944">
            <v>0</v>
          </cell>
          <cell r="DE944">
            <v>0</v>
          </cell>
          <cell r="DF944">
            <v>0</v>
          </cell>
          <cell r="DG944"/>
          <cell r="DH944"/>
          <cell r="DI944"/>
          <cell r="DJ944"/>
          <cell r="DK944"/>
          <cell r="DL944">
            <v>43434</v>
          </cell>
          <cell r="DM944" t="str">
            <v>Overdue</v>
          </cell>
          <cell r="DN944">
            <v>43434</v>
          </cell>
          <cell r="DO944" t="str">
            <v>Overdue</v>
          </cell>
          <cell r="DP944"/>
          <cell r="DQ944"/>
          <cell r="DR944"/>
          <cell r="DS944"/>
          <cell r="DT944">
            <v>0</v>
          </cell>
          <cell r="DU944">
            <v>0</v>
          </cell>
          <cell r="DW944" t="str">
            <v>1001149-M01</v>
          </cell>
          <cell r="DX944" t="str">
            <v>1001149-M01-C09</v>
          </cell>
          <cell r="DY944">
            <v>1</v>
          </cell>
          <cell r="DZ944">
            <v>1</v>
          </cell>
          <cell r="EA944">
            <v>0</v>
          </cell>
          <cell r="EB944">
            <v>1</v>
          </cell>
          <cell r="EC944">
            <v>0</v>
          </cell>
          <cell r="ED944">
            <v>62593.08</v>
          </cell>
          <cell r="EE944">
            <v>0</v>
          </cell>
          <cell r="EF944">
            <v>0</v>
          </cell>
          <cell r="EG944">
            <v>0</v>
          </cell>
          <cell r="EH944">
            <v>0</v>
          </cell>
          <cell r="EI944">
            <v>2</v>
          </cell>
        </row>
        <row r="945">
          <cell r="A945">
            <v>1001149</v>
          </cell>
          <cell r="B945" t="str">
            <v>Child</v>
          </cell>
          <cell r="C945">
            <v>620076</v>
          </cell>
          <cell r="D945" t="str">
            <v>Great Western House-Main Bldg</v>
          </cell>
          <cell r="E945" t="str">
            <v>NW England</v>
          </cell>
          <cell r="F945" t="str">
            <v>C</v>
          </cell>
          <cell r="G945" t="str">
            <v>Merseyside</v>
          </cell>
          <cell r="H945" t="str">
            <v>Birkenhead</v>
          </cell>
          <cell r="I945" t="str">
            <v>B McDowall</v>
          </cell>
          <cell r="J945" t="str">
            <v>Mark Constantine</v>
          </cell>
          <cell r="K945" t="str">
            <v>Claire Hopkins</v>
          </cell>
          <cell r="L945" t="str">
            <v xml:space="preserve">Phil Barlow </v>
          </cell>
          <cell r="M945" t="str">
            <v>Phil Leonard</v>
          </cell>
          <cell r="N945"/>
          <cell r="O945" t="str">
            <v>Styles &amp; Wood</v>
          </cell>
          <cell r="P945" t="str">
            <v>Jerry Phipps</v>
          </cell>
          <cell r="Q945" t="str">
            <v>Julie Mcfarlane</v>
          </cell>
          <cell r="R945" t="str">
            <v>Julie.mcfarlane@interserve.gse.gov.uk Mobile:07483320791</v>
          </cell>
          <cell r="S945" t="str">
            <v>ASKAMS</v>
          </cell>
          <cell r="T945" t="str">
            <v>In Development</v>
          </cell>
          <cell r="U945">
            <v>1</v>
          </cell>
          <cell r="V945" t="str">
            <v>HIGH</v>
          </cell>
          <cell r="W945" t="str">
            <v>Green</v>
          </cell>
          <cell r="X945" t="str">
            <v>HVAC</v>
          </cell>
          <cell r="Y945" t="str">
            <v>Heating System</v>
          </cell>
          <cell r="Z945" t="str">
            <v xml:space="preserve">Replace pressurisation unit </v>
          </cell>
          <cell r="AA945"/>
          <cell r="AB945"/>
          <cell r="AC945" t="str">
            <v>A</v>
          </cell>
          <cell r="AD945" t="str">
            <v>Off</v>
          </cell>
          <cell r="AE945">
            <v>12000</v>
          </cell>
          <cell r="AF945"/>
          <cell r="AG945">
            <v>1500</v>
          </cell>
          <cell r="AH945">
            <v>2700</v>
          </cell>
          <cell r="AI945">
            <v>16200</v>
          </cell>
          <cell r="AJ945">
            <v>6963.0769230769229</v>
          </cell>
          <cell r="AK945"/>
          <cell r="AL945">
            <v>153.84615384615384</v>
          </cell>
          <cell r="AM945">
            <v>57.692307692307693</v>
          </cell>
          <cell r="AN945">
            <v>57.692307692307693</v>
          </cell>
          <cell r="AO945">
            <v>38.46153846153846</v>
          </cell>
          <cell r="AP945">
            <v>76.92307692307692</v>
          </cell>
          <cell r="AQ945">
            <v>576.21223580209016</v>
          </cell>
          <cell r="AR945">
            <v>1083.9045434943978</v>
          </cell>
          <cell r="AS945">
            <v>1584.7809086988798</v>
          </cell>
          <cell r="AT945">
            <v>9508.6854521932783</v>
          </cell>
          <cell r="AU945">
            <v>50790.44</v>
          </cell>
          <cell r="AV945">
            <v>0</v>
          </cell>
          <cell r="AW945">
            <v>500</v>
          </cell>
          <cell r="AX945">
            <v>0</v>
          </cell>
          <cell r="AY945">
            <v>76.92307692307692</v>
          </cell>
          <cell r="AZ945">
            <v>678.16</v>
          </cell>
          <cell r="BA945">
            <v>115.38</v>
          </cell>
          <cell r="BB945">
            <v>0</v>
          </cell>
          <cell r="BC945">
            <v>1370.4630769230771</v>
          </cell>
          <cell r="BD945">
            <v>10432.180615384617</v>
          </cell>
          <cell r="BE945">
            <v>62593.0836923077</v>
          </cell>
          <cell r="BF945">
            <v>50790.44</v>
          </cell>
          <cell r="BG945"/>
          <cell r="BH945" t="e">
            <v>#N/A</v>
          </cell>
          <cell r="BI945" t="e">
            <v>#N/A</v>
          </cell>
          <cell r="BJ945"/>
          <cell r="BK945"/>
          <cell r="BL945"/>
          <cell r="BM945">
            <v>0</v>
          </cell>
          <cell r="BN945">
            <v>0</v>
          </cell>
          <cell r="BO945"/>
          <cell r="BP945"/>
          <cell r="BQ945"/>
          <cell r="BR945"/>
          <cell r="BS945">
            <v>500</v>
          </cell>
          <cell r="BT945">
            <v>0</v>
          </cell>
          <cell r="BU945">
            <v>76.92</v>
          </cell>
          <cell r="BV945">
            <v>678.16</v>
          </cell>
          <cell r="BW945">
            <v>115.38</v>
          </cell>
          <cell r="BX945">
            <v>598.4</v>
          </cell>
          <cell r="BY945">
            <v>1968.8600000000001</v>
          </cell>
          <cell r="BZ945" t="e">
            <v>#N/A</v>
          </cell>
          <cell r="CA945" t="e">
            <v>#N/A</v>
          </cell>
          <cell r="CB945"/>
          <cell r="CC945"/>
          <cell r="CD945"/>
          <cell r="CE945"/>
          <cell r="CF945"/>
          <cell r="CG945"/>
          <cell r="CH945"/>
          <cell r="CI945" t="str">
            <v>A</v>
          </cell>
          <cell r="CJ945"/>
          <cell r="CK945"/>
          <cell r="CL945"/>
          <cell r="CM945"/>
          <cell r="CN945"/>
          <cell r="CO945"/>
          <cell r="CP945"/>
          <cell r="CQ945"/>
          <cell r="CR945"/>
          <cell r="CS945">
            <v>0</v>
          </cell>
          <cell r="CT945">
            <v>0</v>
          </cell>
          <cell r="CU945"/>
          <cell r="CV945"/>
          <cell r="CW945"/>
          <cell r="CX945"/>
          <cell r="CY945"/>
          <cell r="CZ945"/>
          <cell r="DA945"/>
          <cell r="DB945"/>
          <cell r="DC945"/>
          <cell r="DD945">
            <v>0</v>
          </cell>
          <cell r="DE945">
            <v>0</v>
          </cell>
          <cell r="DF945">
            <v>0</v>
          </cell>
          <cell r="DG945"/>
          <cell r="DH945"/>
          <cell r="DI945"/>
          <cell r="DJ945"/>
          <cell r="DK945"/>
          <cell r="DL945">
            <v>43434</v>
          </cell>
          <cell r="DM945" t="str">
            <v>Overdue</v>
          </cell>
          <cell r="DN945">
            <v>43434</v>
          </cell>
          <cell r="DO945" t="str">
            <v>Overdue</v>
          </cell>
          <cell r="DP945"/>
          <cell r="DQ945"/>
          <cell r="DR945"/>
          <cell r="DS945"/>
          <cell r="DT945">
            <v>0</v>
          </cell>
          <cell r="DU945">
            <v>0</v>
          </cell>
          <cell r="DW945" t="str">
            <v>1001149-M01</v>
          </cell>
          <cell r="DX945" t="str">
            <v>1001149-M01-C10</v>
          </cell>
          <cell r="DY945">
            <v>1</v>
          </cell>
          <cell r="DZ945">
            <v>1</v>
          </cell>
          <cell r="EA945">
            <v>0</v>
          </cell>
          <cell r="EB945">
            <v>1</v>
          </cell>
          <cell r="EC945">
            <v>0</v>
          </cell>
          <cell r="ED945">
            <v>62593.08</v>
          </cell>
          <cell r="EE945">
            <v>0</v>
          </cell>
          <cell r="EF945">
            <v>0</v>
          </cell>
          <cell r="EG945">
            <v>0</v>
          </cell>
          <cell r="EH945">
            <v>0</v>
          </cell>
          <cell r="EI945">
            <v>2</v>
          </cell>
        </row>
        <row r="946">
          <cell r="A946">
            <v>1001149</v>
          </cell>
          <cell r="B946" t="str">
            <v>Child</v>
          </cell>
          <cell r="C946">
            <v>620076</v>
          </cell>
          <cell r="D946" t="str">
            <v>Great Western House-Main Bldg</v>
          </cell>
          <cell r="E946" t="str">
            <v>NW England</v>
          </cell>
          <cell r="F946" t="str">
            <v>C</v>
          </cell>
          <cell r="G946" t="str">
            <v>Merseyside</v>
          </cell>
          <cell r="H946" t="str">
            <v>Birkenhead</v>
          </cell>
          <cell r="I946" t="str">
            <v>B McDowall</v>
          </cell>
          <cell r="J946" t="str">
            <v>Mark Constantine</v>
          </cell>
          <cell r="K946" t="str">
            <v>Claire Hopkins</v>
          </cell>
          <cell r="L946" t="str">
            <v xml:space="preserve">Phil Barlow </v>
          </cell>
          <cell r="M946" t="str">
            <v>Phil Leonard</v>
          </cell>
          <cell r="N946"/>
          <cell r="O946" t="str">
            <v>Styles &amp; Wood</v>
          </cell>
          <cell r="P946" t="str">
            <v>Jerry Phipps</v>
          </cell>
          <cell r="Q946" t="str">
            <v>Julie Mcfarlane</v>
          </cell>
          <cell r="R946" t="str">
            <v>Julie.mcfarlane@interserve.gse.gov.uk Mobile:07483320791</v>
          </cell>
          <cell r="S946" t="str">
            <v>ASKAMS</v>
          </cell>
          <cell r="T946" t="str">
            <v>In Development</v>
          </cell>
          <cell r="U946">
            <v>1</v>
          </cell>
          <cell r="V946" t="str">
            <v>HIGH</v>
          </cell>
          <cell r="W946" t="str">
            <v>Green</v>
          </cell>
          <cell r="X946" t="str">
            <v>Interior</v>
          </cell>
          <cell r="Y946" t="str">
            <v>Staircase / Common Parts Redecoration</v>
          </cell>
          <cell r="Z946" t="str">
            <v>Redecorate main staircase &amp; lift lobby areas</v>
          </cell>
          <cell r="AA946"/>
          <cell r="AB946"/>
          <cell r="AC946" t="str">
            <v>A</v>
          </cell>
          <cell r="AD946" t="str">
            <v>Off</v>
          </cell>
          <cell r="AE946">
            <v>3000</v>
          </cell>
          <cell r="AF946"/>
          <cell r="AG946">
            <v>375</v>
          </cell>
          <cell r="AH946">
            <v>675</v>
          </cell>
          <cell r="AI946">
            <v>4050</v>
          </cell>
          <cell r="AJ946">
            <v>4958.3853646353646</v>
          </cell>
          <cell r="AK946"/>
          <cell r="AL946">
            <v>153.84615384615384</v>
          </cell>
          <cell r="AM946">
            <v>57.692307692307693</v>
          </cell>
          <cell r="AN946">
            <v>57.692307692307693</v>
          </cell>
          <cell r="AO946">
            <v>38.46153846153846</v>
          </cell>
          <cell r="AP946">
            <v>76.92307692307692</v>
          </cell>
          <cell r="AQ946">
            <v>407.33390174022077</v>
          </cell>
          <cell r="AR946">
            <v>915.0262094325285</v>
          </cell>
          <cell r="AS946">
            <v>1150.0669301981941</v>
          </cell>
          <cell r="AT946">
            <v>6900.4015811891641</v>
          </cell>
          <cell r="AU946">
            <v>15493.08</v>
          </cell>
          <cell r="AV946">
            <v>0</v>
          </cell>
          <cell r="AW946">
            <v>500</v>
          </cell>
          <cell r="AX946">
            <v>0</v>
          </cell>
          <cell r="AY946">
            <v>76.92307692307692</v>
          </cell>
          <cell r="AZ946">
            <v>678.16</v>
          </cell>
          <cell r="BA946">
            <v>115.38</v>
          </cell>
          <cell r="BB946">
            <v>0</v>
          </cell>
          <cell r="BC946">
            <v>1370.4630769230771</v>
          </cell>
          <cell r="BD946">
            <v>3372.7086153846158</v>
          </cell>
          <cell r="BE946">
            <v>20236.251692307691</v>
          </cell>
          <cell r="BF946">
            <v>15493.08</v>
          </cell>
          <cell r="BG946"/>
          <cell r="BH946" t="e">
            <v>#N/A</v>
          </cell>
          <cell r="BI946" t="e">
            <v>#N/A</v>
          </cell>
          <cell r="BJ946"/>
          <cell r="BK946"/>
          <cell r="BL946"/>
          <cell r="BM946">
            <v>0</v>
          </cell>
          <cell r="BN946">
            <v>0</v>
          </cell>
          <cell r="BO946"/>
          <cell r="BP946"/>
          <cell r="BQ946"/>
          <cell r="BR946"/>
          <cell r="BS946">
            <v>500</v>
          </cell>
          <cell r="BT946">
            <v>0</v>
          </cell>
          <cell r="BU946">
            <v>76.92</v>
          </cell>
          <cell r="BV946">
            <v>678.16</v>
          </cell>
          <cell r="BW946">
            <v>115.38</v>
          </cell>
          <cell r="BX946">
            <v>423.02</v>
          </cell>
          <cell r="BY946">
            <v>1793.48</v>
          </cell>
          <cell r="BZ946" t="e">
            <v>#N/A</v>
          </cell>
          <cell r="CA946" t="e">
            <v>#N/A</v>
          </cell>
          <cell r="CB946"/>
          <cell r="CC946"/>
          <cell r="CD946"/>
          <cell r="CE946"/>
          <cell r="CF946"/>
          <cell r="CG946"/>
          <cell r="CH946"/>
          <cell r="CI946" t="str">
            <v>A</v>
          </cell>
          <cell r="CJ946"/>
          <cell r="CK946"/>
          <cell r="CL946"/>
          <cell r="CM946"/>
          <cell r="CN946"/>
          <cell r="CO946"/>
          <cell r="CP946"/>
          <cell r="CQ946"/>
          <cell r="CR946"/>
          <cell r="CS946">
            <v>0</v>
          </cell>
          <cell r="CT946">
            <v>0</v>
          </cell>
          <cell r="CU946"/>
          <cell r="CV946"/>
          <cell r="CW946"/>
          <cell r="CX946"/>
          <cell r="CY946"/>
          <cell r="CZ946"/>
          <cell r="DA946"/>
          <cell r="DB946"/>
          <cell r="DC946"/>
          <cell r="DD946">
            <v>0</v>
          </cell>
          <cell r="DE946">
            <v>0</v>
          </cell>
          <cell r="DF946">
            <v>0</v>
          </cell>
          <cell r="DG946"/>
          <cell r="DH946"/>
          <cell r="DI946"/>
          <cell r="DJ946"/>
          <cell r="DK946"/>
          <cell r="DL946">
            <v>43434</v>
          </cell>
          <cell r="DM946" t="str">
            <v>Overdue</v>
          </cell>
          <cell r="DN946">
            <v>43434</v>
          </cell>
          <cell r="DO946" t="str">
            <v>Overdue</v>
          </cell>
          <cell r="DP946"/>
          <cell r="DQ946"/>
          <cell r="DR946"/>
          <cell r="DS946"/>
          <cell r="DT946">
            <v>0</v>
          </cell>
          <cell r="DU946">
            <v>0</v>
          </cell>
          <cell r="DW946" t="str">
            <v>1001149-M01</v>
          </cell>
          <cell r="DX946" t="str">
            <v>1001149-M01-C11</v>
          </cell>
          <cell r="DY946">
            <v>1</v>
          </cell>
          <cell r="DZ946">
            <v>1</v>
          </cell>
          <cell r="EA946">
            <v>0</v>
          </cell>
          <cell r="EB946">
            <v>1</v>
          </cell>
          <cell r="EC946">
            <v>0</v>
          </cell>
          <cell r="ED946">
            <v>20236.248</v>
          </cell>
          <cell r="EE946">
            <v>0</v>
          </cell>
          <cell r="EF946">
            <v>0</v>
          </cell>
          <cell r="EG946">
            <v>0</v>
          </cell>
          <cell r="EH946">
            <v>0</v>
          </cell>
          <cell r="EI946">
            <v>2</v>
          </cell>
        </row>
        <row r="947">
          <cell r="A947">
            <v>1001149</v>
          </cell>
          <cell r="B947" t="str">
            <v>Child</v>
          </cell>
          <cell r="C947">
            <v>620076</v>
          </cell>
          <cell r="D947" t="str">
            <v>Great Western House-Main Bldg</v>
          </cell>
          <cell r="E947" t="str">
            <v>NW England</v>
          </cell>
          <cell r="F947" t="str">
            <v>C</v>
          </cell>
          <cell r="G947" t="str">
            <v>Merseyside</v>
          </cell>
          <cell r="H947" t="str">
            <v>Birkenhead</v>
          </cell>
          <cell r="I947" t="str">
            <v>B McDowall</v>
          </cell>
          <cell r="J947" t="str">
            <v>Mark Constantine</v>
          </cell>
          <cell r="K947" t="str">
            <v>Claire Hopkins</v>
          </cell>
          <cell r="L947" t="str">
            <v xml:space="preserve">Phil Barlow </v>
          </cell>
          <cell r="M947" t="str">
            <v>Phil Leonard</v>
          </cell>
          <cell r="N947"/>
          <cell r="O947" t="str">
            <v>Styles &amp; Wood</v>
          </cell>
          <cell r="P947" t="str">
            <v>Jerry Phipps</v>
          </cell>
          <cell r="Q947" t="str">
            <v>Julie Mcfarlane</v>
          </cell>
          <cell r="R947" t="str">
            <v>Julie.mcfarlane@interserve.gse.gov.uk Mobile:07483320791</v>
          </cell>
          <cell r="S947" t="str">
            <v>ASKAMS</v>
          </cell>
          <cell r="T947" t="str">
            <v>In Development</v>
          </cell>
          <cell r="U947">
            <v>1</v>
          </cell>
          <cell r="V947" t="str">
            <v>HIGH</v>
          </cell>
          <cell r="W947" t="str">
            <v>Green</v>
          </cell>
          <cell r="X947" t="str">
            <v>Exterior</v>
          </cell>
          <cell r="Y947" t="str">
            <v>External Redecorations</v>
          </cell>
          <cell r="Z947" t="str">
            <v>Redecorate external railings above retaining wall.</v>
          </cell>
          <cell r="AA947"/>
          <cell r="AB947"/>
          <cell r="AC947" t="str">
            <v>A</v>
          </cell>
          <cell r="AD947" t="str">
            <v>Off</v>
          </cell>
          <cell r="AE947">
            <v>2880</v>
          </cell>
          <cell r="AF947"/>
          <cell r="AG947">
            <v>360</v>
          </cell>
          <cell r="AH947">
            <v>648</v>
          </cell>
          <cell r="AI947">
            <v>3888</v>
          </cell>
          <cell r="AJ947">
            <v>4764.9730269730271</v>
          </cell>
          <cell r="AK947"/>
          <cell r="AL947">
            <v>153.84615384615384</v>
          </cell>
          <cell r="AM947">
            <v>57.692307692307693</v>
          </cell>
          <cell r="AN947">
            <v>57.692307692307693</v>
          </cell>
          <cell r="AO947">
            <v>38.46153846153846</v>
          </cell>
          <cell r="AP947">
            <v>76.92307692307692</v>
          </cell>
          <cell r="AQ947">
            <v>391.04054567061189</v>
          </cell>
          <cell r="AR947">
            <v>898.73285336291951</v>
          </cell>
          <cell r="AS947">
            <v>1108.1257914518048</v>
          </cell>
          <cell r="AT947">
            <v>6648.7547487108286</v>
          </cell>
          <cell r="AU947">
            <v>8002.28</v>
          </cell>
          <cell r="AV947">
            <v>0</v>
          </cell>
          <cell r="AW947">
            <v>500</v>
          </cell>
          <cell r="AX947">
            <v>0</v>
          </cell>
          <cell r="AY947">
            <v>76.92307692307692</v>
          </cell>
          <cell r="AZ947">
            <v>678.16</v>
          </cell>
          <cell r="BA947">
            <v>115.38</v>
          </cell>
          <cell r="BB947">
            <v>0</v>
          </cell>
          <cell r="BC947">
            <v>1370.4630769230771</v>
          </cell>
          <cell r="BD947">
            <v>1874.548615384615</v>
          </cell>
          <cell r="BE947">
            <v>11247.291692307692</v>
          </cell>
          <cell r="BF947">
            <v>8002.28</v>
          </cell>
          <cell r="BG947"/>
          <cell r="BH947" t="e">
            <v>#N/A</v>
          </cell>
          <cell r="BI947" t="e">
            <v>#N/A</v>
          </cell>
          <cell r="BJ947"/>
          <cell r="BK947"/>
          <cell r="BL947"/>
          <cell r="BM947">
            <v>0</v>
          </cell>
          <cell r="BN947">
            <v>0</v>
          </cell>
          <cell r="BO947"/>
          <cell r="BP947"/>
          <cell r="BQ947"/>
          <cell r="BR947"/>
          <cell r="BS947">
            <v>500</v>
          </cell>
          <cell r="BT947">
            <v>0</v>
          </cell>
          <cell r="BU947">
            <v>76.92</v>
          </cell>
          <cell r="BV947">
            <v>678.16</v>
          </cell>
          <cell r="BW947">
            <v>115.38</v>
          </cell>
          <cell r="BX947">
            <v>406.1</v>
          </cell>
          <cell r="BY947">
            <v>1776.56</v>
          </cell>
          <cell r="BZ947" t="e">
            <v>#N/A</v>
          </cell>
          <cell r="CA947" t="e">
            <v>#N/A</v>
          </cell>
          <cell r="CB947"/>
          <cell r="CC947"/>
          <cell r="CD947"/>
          <cell r="CE947"/>
          <cell r="CF947"/>
          <cell r="CG947"/>
          <cell r="CH947"/>
          <cell r="CI947" t="str">
            <v>A</v>
          </cell>
          <cell r="CJ947"/>
          <cell r="CK947"/>
          <cell r="CL947"/>
          <cell r="CM947"/>
          <cell r="CN947"/>
          <cell r="CO947"/>
          <cell r="CP947"/>
          <cell r="CQ947"/>
          <cell r="CR947"/>
          <cell r="CS947">
            <v>0</v>
          </cell>
          <cell r="CT947">
            <v>0</v>
          </cell>
          <cell r="CU947"/>
          <cell r="CV947"/>
          <cell r="CW947"/>
          <cell r="CX947"/>
          <cell r="CY947"/>
          <cell r="CZ947"/>
          <cell r="DA947"/>
          <cell r="DB947"/>
          <cell r="DC947"/>
          <cell r="DD947">
            <v>0</v>
          </cell>
          <cell r="DE947">
            <v>0</v>
          </cell>
          <cell r="DF947">
            <v>0</v>
          </cell>
          <cell r="DG947"/>
          <cell r="DH947"/>
          <cell r="DI947"/>
          <cell r="DJ947"/>
          <cell r="DK947"/>
          <cell r="DL947">
            <v>43434</v>
          </cell>
          <cell r="DM947" t="str">
            <v>Overdue</v>
          </cell>
          <cell r="DN947">
            <v>43434</v>
          </cell>
          <cell r="DO947" t="str">
            <v>Overdue</v>
          </cell>
          <cell r="DP947"/>
          <cell r="DQ947"/>
          <cell r="DR947"/>
          <cell r="DS947"/>
          <cell r="DT947">
            <v>0</v>
          </cell>
          <cell r="DU947">
            <v>0</v>
          </cell>
          <cell r="DW947" t="str">
            <v>1001149-M01</v>
          </cell>
          <cell r="DX947" t="str">
            <v>1001149-M01-C12</v>
          </cell>
          <cell r="DY947">
            <v>1</v>
          </cell>
          <cell r="DZ947">
            <v>1</v>
          </cell>
          <cell r="EA947">
            <v>0</v>
          </cell>
          <cell r="EB947">
            <v>1</v>
          </cell>
          <cell r="EC947">
            <v>0</v>
          </cell>
          <cell r="ED947">
            <v>11247.287999999997</v>
          </cell>
          <cell r="EE947">
            <v>0</v>
          </cell>
          <cell r="EF947">
            <v>0</v>
          </cell>
          <cell r="EG947">
            <v>0</v>
          </cell>
          <cell r="EH947">
            <v>0</v>
          </cell>
          <cell r="EI947">
            <v>2</v>
          </cell>
        </row>
        <row r="948">
          <cell r="A948">
            <v>1001149</v>
          </cell>
          <cell r="B948" t="str">
            <v>Child</v>
          </cell>
          <cell r="C948">
            <v>620076</v>
          </cell>
          <cell r="D948" t="str">
            <v>Great Western House-Main Bldg</v>
          </cell>
          <cell r="E948" t="str">
            <v>NW England</v>
          </cell>
          <cell r="F948" t="str">
            <v>C</v>
          </cell>
          <cell r="G948" t="str">
            <v>Merseyside</v>
          </cell>
          <cell r="H948" t="str">
            <v>Birkenhead</v>
          </cell>
          <cell r="I948" t="str">
            <v>B McDowall</v>
          </cell>
          <cell r="J948" t="str">
            <v>Mark Constantine</v>
          </cell>
          <cell r="K948" t="str">
            <v>Claire Hopkins</v>
          </cell>
          <cell r="L948" t="str">
            <v xml:space="preserve">Phil Barlow </v>
          </cell>
          <cell r="M948" t="str">
            <v>Phil Leonard</v>
          </cell>
          <cell r="N948"/>
          <cell r="O948" t="str">
            <v>Styles &amp; Wood</v>
          </cell>
          <cell r="P948" t="str">
            <v>Jerry Phipps</v>
          </cell>
          <cell r="Q948" t="str">
            <v>Julie Mcfarlane</v>
          </cell>
          <cell r="R948" t="str">
            <v>Julie.mcfarlane@interserve.gse.gov.uk Mobile:07483320791</v>
          </cell>
          <cell r="S948" t="str">
            <v>ASKAMS</v>
          </cell>
          <cell r="T948" t="str">
            <v>In Development</v>
          </cell>
          <cell r="U948">
            <v>1</v>
          </cell>
          <cell r="V948" t="str">
            <v>HIGH</v>
          </cell>
          <cell r="W948" t="str">
            <v>Green</v>
          </cell>
          <cell r="X948" t="str">
            <v>Exterior</v>
          </cell>
          <cell r="Y948" t="str">
            <v>External Redecorations</v>
          </cell>
          <cell r="Z948" t="str">
            <v>Redecorate steel roller shutter doors to the loading bays</v>
          </cell>
          <cell r="AA948"/>
          <cell r="AB948"/>
          <cell r="AC948" t="str">
            <v>A</v>
          </cell>
          <cell r="AD948" t="str">
            <v>Off</v>
          </cell>
          <cell r="AE948">
            <v>1680</v>
          </cell>
          <cell r="AF948"/>
          <cell r="AG948">
            <v>210</v>
          </cell>
          <cell r="AH948">
            <v>378</v>
          </cell>
          <cell r="AI948">
            <v>2268</v>
          </cell>
          <cell r="AJ948">
            <v>2830.8496503496499</v>
          </cell>
          <cell r="AK948"/>
          <cell r="AL948">
            <v>153.84615384615384</v>
          </cell>
          <cell r="AM948">
            <v>57.692307692307693</v>
          </cell>
          <cell r="AN948">
            <v>57.692307692307693</v>
          </cell>
          <cell r="AO948">
            <v>38.46153846153846</v>
          </cell>
          <cell r="AP948">
            <v>76.92307692307692</v>
          </cell>
          <cell r="AQ948">
            <v>228.10698497452358</v>
          </cell>
          <cell r="AR948">
            <v>735.79929266683121</v>
          </cell>
          <cell r="AS948">
            <v>688.71440398791174</v>
          </cell>
          <cell r="AT948">
            <v>4132.2864239274695</v>
          </cell>
          <cell r="AU948">
            <v>9170.59</v>
          </cell>
          <cell r="AV948">
            <v>0</v>
          </cell>
          <cell r="AW948">
            <v>500</v>
          </cell>
          <cell r="AX948">
            <v>0</v>
          </cell>
          <cell r="AY948">
            <v>76.92307692307692</v>
          </cell>
          <cell r="AZ948">
            <v>678.16</v>
          </cell>
          <cell r="BA948">
            <v>115.44</v>
          </cell>
          <cell r="BB948">
            <v>0</v>
          </cell>
          <cell r="BC948">
            <v>1370.523076923077</v>
          </cell>
          <cell r="BD948">
            <v>2108.2226153846154</v>
          </cell>
          <cell r="BE948">
            <v>12649.335692307692</v>
          </cell>
          <cell r="BF948">
            <v>9170.59</v>
          </cell>
          <cell r="BG948"/>
          <cell r="BH948" t="e">
            <v>#N/A</v>
          </cell>
          <cell r="BI948" t="e">
            <v>#N/A</v>
          </cell>
          <cell r="BJ948"/>
          <cell r="BK948"/>
          <cell r="BL948"/>
          <cell r="BM948">
            <v>0</v>
          </cell>
          <cell r="BN948">
            <v>0</v>
          </cell>
          <cell r="BO948"/>
          <cell r="BP948"/>
          <cell r="BQ948"/>
          <cell r="BR948"/>
          <cell r="BS948">
            <v>500</v>
          </cell>
          <cell r="BT948">
            <v>0</v>
          </cell>
          <cell r="BU948">
            <v>76.959999999999994</v>
          </cell>
          <cell r="BV948">
            <v>678.16</v>
          </cell>
          <cell r="BW948">
            <v>115.44</v>
          </cell>
          <cell r="BX948">
            <v>236.89</v>
          </cell>
          <cell r="BY948">
            <v>1607.4499999999998</v>
          </cell>
          <cell r="BZ948" t="e">
            <v>#N/A</v>
          </cell>
          <cell r="CA948" t="e">
            <v>#N/A</v>
          </cell>
          <cell r="CB948"/>
          <cell r="CC948"/>
          <cell r="CD948"/>
          <cell r="CE948"/>
          <cell r="CF948"/>
          <cell r="CG948"/>
          <cell r="CH948"/>
          <cell r="CI948" t="str">
            <v>A</v>
          </cell>
          <cell r="CJ948"/>
          <cell r="CK948"/>
          <cell r="CL948"/>
          <cell r="CM948"/>
          <cell r="CN948"/>
          <cell r="CO948"/>
          <cell r="CP948"/>
          <cell r="CQ948"/>
          <cell r="CR948"/>
          <cell r="CS948">
            <v>0</v>
          </cell>
          <cell r="CT948">
            <v>0</v>
          </cell>
          <cell r="CU948"/>
          <cell r="CV948"/>
          <cell r="CW948"/>
          <cell r="CX948"/>
          <cell r="CY948"/>
          <cell r="CZ948"/>
          <cell r="DA948"/>
          <cell r="DB948"/>
          <cell r="DC948"/>
          <cell r="DD948">
            <v>0</v>
          </cell>
          <cell r="DE948">
            <v>0</v>
          </cell>
          <cell r="DF948">
            <v>0</v>
          </cell>
          <cell r="DG948"/>
          <cell r="DH948"/>
          <cell r="DI948"/>
          <cell r="DJ948"/>
          <cell r="DK948"/>
          <cell r="DL948">
            <v>43434</v>
          </cell>
          <cell r="DM948" t="str">
            <v>Overdue</v>
          </cell>
          <cell r="DN948">
            <v>43434</v>
          </cell>
          <cell r="DO948" t="str">
            <v>Overdue</v>
          </cell>
          <cell r="DP948"/>
          <cell r="DQ948"/>
          <cell r="DR948"/>
          <cell r="DS948"/>
          <cell r="DT948">
            <v>0</v>
          </cell>
          <cell r="DU948">
            <v>0</v>
          </cell>
          <cell r="DW948" t="str">
            <v>1001149-M01</v>
          </cell>
          <cell r="DX948" t="str">
            <v>1001149-M01-C13</v>
          </cell>
          <cell r="DY948">
            <v>1</v>
          </cell>
          <cell r="DZ948">
            <v>1</v>
          </cell>
          <cell r="EA948">
            <v>0</v>
          </cell>
          <cell r="EB948">
            <v>1</v>
          </cell>
          <cell r="EC948">
            <v>0</v>
          </cell>
          <cell r="ED948">
            <v>12649.38</v>
          </cell>
          <cell r="EE948">
            <v>0</v>
          </cell>
          <cell r="EF948">
            <v>0</v>
          </cell>
          <cell r="EG948">
            <v>0</v>
          </cell>
          <cell r="EH948">
            <v>0</v>
          </cell>
          <cell r="EI948">
            <v>2</v>
          </cell>
        </row>
        <row r="949">
          <cell r="A949">
            <v>1001150</v>
          </cell>
          <cell r="B949" t="str">
            <v>Master</v>
          </cell>
          <cell r="C949">
            <v>620606</v>
          </cell>
          <cell r="D949" t="str">
            <v>Brunswick House</v>
          </cell>
          <cell r="E949" t="str">
            <v>NW England</v>
          </cell>
          <cell r="F949" t="str">
            <v>C</v>
          </cell>
          <cell r="G949" t="str">
            <v>Merseyside</v>
          </cell>
          <cell r="H949" t="str">
            <v>Birkenhead</v>
          </cell>
          <cell r="I949" t="str">
            <v>B McDowall</v>
          </cell>
          <cell r="J949" t="str">
            <v>Mark Constantine</v>
          </cell>
          <cell r="K949" t="str">
            <v>Claire Hopkins</v>
          </cell>
          <cell r="L949" t="str">
            <v xml:space="preserve">Phil Barlow </v>
          </cell>
          <cell r="M949" t="str">
            <v>Phil Leonard</v>
          </cell>
          <cell r="N949"/>
          <cell r="O949" t="str">
            <v>Styles &amp; Wood</v>
          </cell>
          <cell r="P949" t="str">
            <v>Jerry Phipps</v>
          </cell>
          <cell r="Q949" t="str">
            <v>Julie Mcfarlane</v>
          </cell>
          <cell r="R949" t="str">
            <v>Julie.mcfarlane@interserve.gse.gov.uk Mobile:07483320791</v>
          </cell>
          <cell r="S949" t="str">
            <v>ASKAMS</v>
          </cell>
          <cell r="T949" t="str">
            <v>CP Submitted</v>
          </cell>
          <cell r="U949">
            <v>1</v>
          </cell>
          <cell r="V949" t="str">
            <v>HIGH</v>
          </cell>
          <cell r="W949" t="str">
            <v>Red</v>
          </cell>
          <cell r="X949"/>
          <cell r="Y949"/>
          <cell r="Z949" t="str">
            <v xml:space="preserve">LCW-620606-Birkenhead-Brunswick House-Building Fabric, Heating, Cooling &amp; Controls  </v>
          </cell>
          <cell r="AA949"/>
          <cell r="AB949">
            <v>1</v>
          </cell>
          <cell r="AC949"/>
          <cell r="AD949" t="str">
            <v>JC Off</v>
          </cell>
          <cell r="AE949"/>
          <cell r="AF949">
            <v>184180</v>
          </cell>
          <cell r="AG949">
            <v>23022.5</v>
          </cell>
          <cell r="AH949">
            <v>41440.5</v>
          </cell>
          <cell r="AI949">
            <v>248643</v>
          </cell>
          <cell r="AJ949"/>
          <cell r="AK949">
            <v>134227.57927939043</v>
          </cell>
          <cell r="AL949">
            <v>1999.9999999999995</v>
          </cell>
          <cell r="AM949">
            <v>750.00000000000023</v>
          </cell>
          <cell r="AN949">
            <v>750.00000000000023</v>
          </cell>
          <cell r="AO949">
            <v>499.99999999999989</v>
          </cell>
          <cell r="AP949">
            <v>999.99999999999977</v>
          </cell>
          <cell r="AQ949">
            <v>11172.753506666159</v>
          </cell>
          <cell r="AR949">
            <v>17772.753506666162</v>
          </cell>
          <cell r="AS949">
            <v>30080.066557211321</v>
          </cell>
          <cell r="AT949">
            <v>180480.39934326793</v>
          </cell>
          <cell r="AU949"/>
          <cell r="AV949">
            <v>405754.31999999995</v>
          </cell>
          <cell r="AW949">
            <v>4500</v>
          </cell>
          <cell r="AX949">
            <v>0</v>
          </cell>
          <cell r="AY949">
            <v>1000</v>
          </cell>
          <cell r="AZ949">
            <v>7120.6999999999989</v>
          </cell>
          <cell r="BA949">
            <v>1500</v>
          </cell>
          <cell r="BB949">
            <v>11602.94</v>
          </cell>
          <cell r="BC949">
            <v>25723.64</v>
          </cell>
          <cell r="BD949">
            <v>86295.592000000004</v>
          </cell>
          <cell r="BE949">
            <v>517773.55199999997</v>
          </cell>
          <cell r="BF949"/>
          <cell r="BG949"/>
          <cell r="BH949"/>
          <cell r="BI949"/>
          <cell r="BJ949"/>
          <cell r="BK949" t="str">
            <v>N</v>
          </cell>
          <cell r="BL949"/>
          <cell r="BM949">
            <v>291497.75</v>
          </cell>
          <cell r="BN949">
            <v>291497.75</v>
          </cell>
          <cell r="BO949"/>
          <cell r="BP949">
            <v>291497.75</v>
          </cell>
          <cell r="BQ949">
            <v>0</v>
          </cell>
          <cell r="BR949"/>
          <cell r="BS949">
            <v>4500</v>
          </cell>
          <cell r="BT949">
            <v>0</v>
          </cell>
          <cell r="BU949">
            <v>1000</v>
          </cell>
          <cell r="BV949">
            <v>7120.6999999999989</v>
          </cell>
          <cell r="BW949">
            <v>1500</v>
          </cell>
          <cell r="BX949">
            <v>11602.94</v>
          </cell>
          <cell r="BY949">
            <v>25723.64</v>
          </cell>
          <cell r="BZ949" t="e">
            <v>#N/A</v>
          </cell>
          <cell r="CA949" t="e">
            <v>#N/A</v>
          </cell>
          <cell r="CB949" t="e">
            <v>#N/A</v>
          </cell>
          <cell r="CC949" t="e">
            <v>#N/A</v>
          </cell>
          <cell r="CD949" t="e">
            <v>#N/A</v>
          </cell>
          <cell r="CE949"/>
          <cell r="CF949" t="e">
            <v>#N/A</v>
          </cell>
          <cell r="CG949">
            <v>291497.75</v>
          </cell>
          <cell r="CH949">
            <v>291497.75</v>
          </cell>
          <cell r="CI949" t="str">
            <v>T</v>
          </cell>
          <cell r="CJ949"/>
          <cell r="CK949">
            <v>0</v>
          </cell>
          <cell r="CL949">
            <v>0</v>
          </cell>
          <cell r="CM949">
            <v>0</v>
          </cell>
          <cell r="CN949">
            <v>0</v>
          </cell>
          <cell r="CO949">
            <v>0</v>
          </cell>
          <cell r="CP949">
            <v>0</v>
          </cell>
          <cell r="CQ949">
            <v>0</v>
          </cell>
          <cell r="CR949">
            <v>0</v>
          </cell>
          <cell r="CS949">
            <v>0</v>
          </cell>
          <cell r="CT949">
            <v>0</v>
          </cell>
          <cell r="CU949"/>
          <cell r="CV949"/>
          <cell r="CW949">
            <v>0</v>
          </cell>
          <cell r="CX949">
            <v>0</v>
          </cell>
          <cell r="CY949">
            <v>0</v>
          </cell>
          <cell r="CZ949">
            <v>0</v>
          </cell>
          <cell r="DA949">
            <v>0</v>
          </cell>
          <cell r="DB949">
            <v>0</v>
          </cell>
          <cell r="DC949">
            <v>0</v>
          </cell>
          <cell r="DD949">
            <v>0</v>
          </cell>
          <cell r="DE949">
            <v>0</v>
          </cell>
          <cell r="DF949">
            <v>0</v>
          </cell>
          <cell r="DG949"/>
          <cell r="DH949"/>
          <cell r="DI949"/>
          <cell r="DJ949"/>
          <cell r="DK949"/>
          <cell r="DL949">
            <v>43409</v>
          </cell>
          <cell r="DM949">
            <v>43411</v>
          </cell>
          <cell r="DN949">
            <v>43423</v>
          </cell>
          <cell r="DO949" t="str">
            <v>Overdue</v>
          </cell>
          <cell r="DP949">
            <v>43521</v>
          </cell>
          <cell r="DQ949">
            <v>43521</v>
          </cell>
          <cell r="DR949">
            <v>43658</v>
          </cell>
          <cell r="DS949"/>
          <cell r="DT949">
            <v>43521</v>
          </cell>
          <cell r="DU949">
            <v>43658</v>
          </cell>
          <cell r="DW949" t="str">
            <v>1001150-M01</v>
          </cell>
          <cell r="DX949" t="str">
            <v>1001150-M01</v>
          </cell>
          <cell r="DY949">
            <v>2</v>
          </cell>
          <cell r="DZ949">
            <v>1</v>
          </cell>
          <cell r="EA949">
            <v>137</v>
          </cell>
          <cell r="EB949">
            <v>0.21897810218978103</v>
          </cell>
          <cell r="EC949">
            <v>0.78102189781021902</v>
          </cell>
          <cell r="ED949">
            <v>80308.497810218978</v>
          </cell>
          <cell r="EE949">
            <v>286433.64218978107</v>
          </cell>
          <cell r="EF949">
            <v>43658</v>
          </cell>
          <cell r="EG949">
            <v>43658</v>
          </cell>
          <cell r="EH949">
            <v>43658</v>
          </cell>
          <cell r="EI949">
            <v>43661</v>
          </cell>
        </row>
        <row r="950">
          <cell r="A950">
            <v>1001150</v>
          </cell>
          <cell r="B950" t="str">
            <v>Child</v>
          </cell>
          <cell r="C950">
            <v>620606</v>
          </cell>
          <cell r="D950" t="str">
            <v>Brunswick House</v>
          </cell>
          <cell r="E950" t="str">
            <v>NW England</v>
          </cell>
          <cell r="F950" t="str">
            <v>C</v>
          </cell>
          <cell r="G950" t="str">
            <v>Merseyside</v>
          </cell>
          <cell r="H950" t="str">
            <v>Birkenhead</v>
          </cell>
          <cell r="I950" t="str">
            <v>B McDowall</v>
          </cell>
          <cell r="J950" t="str">
            <v>Mark Constantine</v>
          </cell>
          <cell r="K950" t="str">
            <v>Claire Hopkins</v>
          </cell>
          <cell r="L950" t="str">
            <v xml:space="preserve">Phil Barlow </v>
          </cell>
          <cell r="M950" t="str">
            <v>Phil Leonard</v>
          </cell>
          <cell r="N950"/>
          <cell r="O950" t="str">
            <v>Styles &amp; Wood</v>
          </cell>
          <cell r="P950" t="str">
            <v>Jerry Phipps</v>
          </cell>
          <cell r="Q950" t="str">
            <v>Julie Mcfarlane</v>
          </cell>
          <cell r="R950" t="str">
            <v>Julie.mcfarlane@interserve.gse.gov.uk Mobile:07483320791</v>
          </cell>
          <cell r="S950" t="str">
            <v>ASKAMS</v>
          </cell>
          <cell r="T950" t="str">
            <v>CP Submitted</v>
          </cell>
          <cell r="U950">
            <v>1</v>
          </cell>
          <cell r="V950" t="str">
            <v>HIGH</v>
          </cell>
          <cell r="W950" t="str">
            <v>Red</v>
          </cell>
          <cell r="X950" t="str">
            <v>Welfare</v>
          </cell>
          <cell r="Y950" t="str">
            <v>Cycle Facilities</v>
          </cell>
          <cell r="Z950" t="str">
            <v>Our Current Bike Shed Only Holds 4 Bikes.  A 2Nd Storage Option Is Required</v>
          </cell>
          <cell r="AA950" t="str">
            <v>WELFARE LOT 1 - Additional works</v>
          </cell>
          <cell r="AB950"/>
          <cell r="AC950" t="str">
            <v>W</v>
          </cell>
          <cell r="AD950" t="str">
            <v>JC Off</v>
          </cell>
          <cell r="AE950">
            <v>2500</v>
          </cell>
          <cell r="AF950"/>
          <cell r="AG950">
            <v>312.5</v>
          </cell>
          <cell r="AH950">
            <v>562.5</v>
          </cell>
          <cell r="AI950">
            <v>3375</v>
          </cell>
          <cell r="AJ950">
            <v>1570.4545454545455</v>
          </cell>
          <cell r="AK950"/>
          <cell r="AL950">
            <v>181.81818181818181</v>
          </cell>
          <cell r="AM950">
            <v>68.181818181818187</v>
          </cell>
          <cell r="AN950">
            <v>68.181818181818187</v>
          </cell>
          <cell r="AO950">
            <v>45.454545454545453</v>
          </cell>
          <cell r="AP950">
            <v>90.909090909090907</v>
          </cell>
          <cell r="AQ950">
            <v>120.04421579210211</v>
          </cell>
          <cell r="AR950">
            <v>720.04421579210214</v>
          </cell>
          <cell r="AS950">
            <v>429.0088431584204</v>
          </cell>
          <cell r="AT950">
            <v>2574.0530589505224</v>
          </cell>
          <cell r="AU950">
            <v>2149.67</v>
          </cell>
          <cell r="AV950">
            <v>0</v>
          </cell>
          <cell r="AW950">
            <v>0</v>
          </cell>
          <cell r="AX950">
            <v>0</v>
          </cell>
          <cell r="AY950">
            <v>0</v>
          </cell>
          <cell r="AZ950">
            <v>0</v>
          </cell>
          <cell r="BA950">
            <v>0</v>
          </cell>
          <cell r="BB950">
            <v>124.67</v>
          </cell>
          <cell r="BC950">
            <v>124.67</v>
          </cell>
          <cell r="BD950">
            <v>454.86800000000005</v>
          </cell>
          <cell r="BE950">
            <v>2729.2080000000001</v>
          </cell>
          <cell r="BF950">
            <v>2149.67</v>
          </cell>
          <cell r="BG950">
            <v>2149.67</v>
          </cell>
          <cell r="BH950" t="e">
            <v>#N/A</v>
          </cell>
          <cell r="BI950" t="e">
            <v>#N/A</v>
          </cell>
          <cell r="BJ950" t="str">
            <v>Deferred</v>
          </cell>
          <cell r="BK950" t="str">
            <v>N</v>
          </cell>
          <cell r="BL950"/>
          <cell r="BM950">
            <v>0</v>
          </cell>
          <cell r="BN950"/>
          <cell r="BO950"/>
          <cell r="BP950"/>
          <cell r="BQ950"/>
          <cell r="BR950"/>
          <cell r="BS950">
            <v>0</v>
          </cell>
          <cell r="BT950">
            <v>0</v>
          </cell>
          <cell r="BU950">
            <v>0</v>
          </cell>
          <cell r="BV950">
            <v>0</v>
          </cell>
          <cell r="BW950">
            <v>0</v>
          </cell>
          <cell r="BX950">
            <v>124.67</v>
          </cell>
          <cell r="BY950">
            <v>124.67</v>
          </cell>
          <cell r="BZ950" t="e">
            <v>#N/A</v>
          </cell>
          <cell r="CA950" t="e">
            <v>#N/A</v>
          </cell>
          <cell r="CB950"/>
          <cell r="CC950"/>
          <cell r="CD950"/>
          <cell r="CE950"/>
          <cell r="CF950"/>
          <cell r="CG950"/>
          <cell r="CH950"/>
          <cell r="CI950" t="str">
            <v>T</v>
          </cell>
          <cell r="CJ950"/>
          <cell r="CK950"/>
          <cell r="CL950"/>
          <cell r="CM950"/>
          <cell r="CN950"/>
          <cell r="CO950"/>
          <cell r="CP950"/>
          <cell r="CQ950"/>
          <cell r="CR950"/>
          <cell r="CS950">
            <v>0</v>
          </cell>
          <cell r="CT950">
            <v>0</v>
          </cell>
          <cell r="CU950"/>
          <cell r="CV950"/>
          <cell r="CW950"/>
          <cell r="CX950"/>
          <cell r="CY950"/>
          <cell r="CZ950"/>
          <cell r="DA950"/>
          <cell r="DB950"/>
          <cell r="DC950"/>
          <cell r="DD950">
            <v>0</v>
          </cell>
          <cell r="DE950">
            <v>0</v>
          </cell>
          <cell r="DF950">
            <v>0</v>
          </cell>
          <cell r="DG950"/>
          <cell r="DH950"/>
          <cell r="DI950"/>
          <cell r="DJ950"/>
          <cell r="DK950"/>
          <cell r="DL950">
            <v>43409</v>
          </cell>
          <cell r="DM950">
            <v>43411</v>
          </cell>
          <cell r="DN950">
            <v>43423</v>
          </cell>
          <cell r="DO950" t="str">
            <v>Overdue</v>
          </cell>
          <cell r="DP950"/>
          <cell r="DQ950"/>
          <cell r="DR950"/>
          <cell r="DS950"/>
          <cell r="DT950"/>
          <cell r="DU950"/>
          <cell r="DW950" t="str">
            <v>1001150-M01</v>
          </cell>
          <cell r="DX950" t="str">
            <v>1001150-M01-C01</v>
          </cell>
          <cell r="DY950">
            <v>1</v>
          </cell>
          <cell r="DZ950">
            <v>1</v>
          </cell>
          <cell r="EA950">
            <v>0</v>
          </cell>
          <cell r="EB950">
            <v>1</v>
          </cell>
          <cell r="EC950">
            <v>0</v>
          </cell>
          <cell r="ED950">
            <v>2579.6040000000003</v>
          </cell>
          <cell r="EE950">
            <v>0</v>
          </cell>
          <cell r="EF950">
            <v>0</v>
          </cell>
          <cell r="EG950">
            <v>0</v>
          </cell>
          <cell r="EH950">
            <v>0</v>
          </cell>
          <cell r="EI950">
            <v>2</v>
          </cell>
        </row>
        <row r="951">
          <cell r="A951">
            <v>1001150</v>
          </cell>
          <cell r="B951" t="str">
            <v>Child</v>
          </cell>
          <cell r="C951">
            <v>620606</v>
          </cell>
          <cell r="D951" t="str">
            <v>Brunswick House</v>
          </cell>
          <cell r="E951" t="str">
            <v>NW England</v>
          </cell>
          <cell r="F951" t="str">
            <v>C</v>
          </cell>
          <cell r="G951" t="str">
            <v>Merseyside</v>
          </cell>
          <cell r="H951" t="str">
            <v>Birkenhead</v>
          </cell>
          <cell r="I951" t="str">
            <v>B McDowall</v>
          </cell>
          <cell r="J951" t="str">
            <v>Mark Constantine</v>
          </cell>
          <cell r="K951" t="str">
            <v>Claire Hopkins</v>
          </cell>
          <cell r="L951" t="str">
            <v xml:space="preserve">Phil Barlow </v>
          </cell>
          <cell r="M951" t="str">
            <v>Phil Leonard</v>
          </cell>
          <cell r="N951"/>
          <cell r="O951" t="str">
            <v>Styles &amp; Wood</v>
          </cell>
          <cell r="P951" t="str">
            <v>Jerry Phipps</v>
          </cell>
          <cell r="Q951" t="str">
            <v>Julie Mcfarlane</v>
          </cell>
          <cell r="R951" t="str">
            <v>Julie.mcfarlane@interserve.gse.gov.uk Mobile:07483320791</v>
          </cell>
          <cell r="S951" t="str">
            <v>ASKAMS</v>
          </cell>
          <cell r="T951" t="str">
            <v>CP Submitted</v>
          </cell>
          <cell r="U951">
            <v>1</v>
          </cell>
          <cell r="V951" t="str">
            <v>HIGH</v>
          </cell>
          <cell r="W951" t="str">
            <v>Red</v>
          </cell>
          <cell r="X951" t="str">
            <v>HVAC</v>
          </cell>
          <cell r="Y951" t="str">
            <v>Control System</v>
          </cell>
          <cell r="Z951" t="str">
            <v>Replace BMS</v>
          </cell>
          <cell r="AA951"/>
          <cell r="AB951">
            <v>1</v>
          </cell>
          <cell r="AC951" t="str">
            <v>A</v>
          </cell>
          <cell r="AD951" t="str">
            <v>JC Off</v>
          </cell>
          <cell r="AE951">
            <v>60000</v>
          </cell>
          <cell r="AF951"/>
          <cell r="AG951">
            <v>7500</v>
          </cell>
          <cell r="AH951">
            <v>13500</v>
          </cell>
          <cell r="AI951">
            <v>81000</v>
          </cell>
          <cell r="AJ951">
            <v>34345.454545454544</v>
          </cell>
          <cell r="AK951"/>
          <cell r="AL951">
            <v>181.81818181818181</v>
          </cell>
          <cell r="AM951">
            <v>68.181818181818187</v>
          </cell>
          <cell r="AN951">
            <v>68.181818181818187</v>
          </cell>
          <cell r="AO951">
            <v>45.454545454545453</v>
          </cell>
          <cell r="AP951">
            <v>90.909090909090907</v>
          </cell>
          <cell r="AQ951">
            <v>2881.0611790104508</v>
          </cell>
          <cell r="AR951">
            <v>3481.0611790104508</v>
          </cell>
          <cell r="AS951">
            <v>7536.2122358020906</v>
          </cell>
          <cell r="AT951">
            <v>45217.273414812546</v>
          </cell>
          <cell r="AU951">
            <v>68484.039999999994</v>
          </cell>
          <cell r="AV951">
            <v>0</v>
          </cell>
          <cell r="AW951">
            <v>450</v>
          </cell>
          <cell r="AX951">
            <v>0</v>
          </cell>
          <cell r="AY951">
            <v>100</v>
          </cell>
          <cell r="AZ951">
            <v>712.07</v>
          </cell>
          <cell r="BA951">
            <v>150</v>
          </cell>
          <cell r="BB951">
            <v>2991.99</v>
          </cell>
          <cell r="BC951">
            <v>4404.0599999999995</v>
          </cell>
          <cell r="BD951">
            <v>14577.620000000003</v>
          </cell>
          <cell r="BE951">
            <v>87465.72</v>
          </cell>
          <cell r="BF951">
            <v>68302.92</v>
          </cell>
          <cell r="BG951">
            <v>68302.92</v>
          </cell>
          <cell r="BH951">
            <v>68302.92</v>
          </cell>
          <cell r="BI951">
            <v>0</v>
          </cell>
          <cell r="BJ951" t="str">
            <v>Year 1</v>
          </cell>
          <cell r="BK951" t="str">
            <v>Y</v>
          </cell>
          <cell r="BL951"/>
          <cell r="BM951">
            <v>0</v>
          </cell>
          <cell r="BN951"/>
          <cell r="BO951"/>
          <cell r="BP951"/>
          <cell r="BQ951"/>
          <cell r="BR951"/>
          <cell r="BS951">
            <v>450</v>
          </cell>
          <cell r="BT951">
            <v>0</v>
          </cell>
          <cell r="BU951">
            <v>100</v>
          </cell>
          <cell r="BV951">
            <v>712.07</v>
          </cell>
          <cell r="BW951">
            <v>150</v>
          </cell>
          <cell r="BX951">
            <v>2991.99</v>
          </cell>
          <cell r="BY951">
            <v>4404.0599999999995</v>
          </cell>
          <cell r="BZ951">
            <v>41862.564000000006</v>
          </cell>
          <cell r="CA951">
            <v>114569.54399999999</v>
          </cell>
          <cell r="CB951"/>
          <cell r="CC951"/>
          <cell r="CD951"/>
          <cell r="CE951"/>
          <cell r="CF951"/>
          <cell r="CG951"/>
          <cell r="CH951"/>
          <cell r="CI951" t="str">
            <v>T</v>
          </cell>
          <cell r="CJ951"/>
          <cell r="CK951"/>
          <cell r="CL951"/>
          <cell r="CM951"/>
          <cell r="CN951"/>
          <cell r="CO951"/>
          <cell r="CP951"/>
          <cell r="CQ951"/>
          <cell r="CR951"/>
          <cell r="CS951">
            <v>0</v>
          </cell>
          <cell r="CT951">
            <v>0</v>
          </cell>
          <cell r="CU951"/>
          <cell r="CV951"/>
          <cell r="CW951"/>
          <cell r="CX951"/>
          <cell r="CY951"/>
          <cell r="CZ951"/>
          <cell r="DA951"/>
          <cell r="DB951"/>
          <cell r="DC951"/>
          <cell r="DD951">
            <v>0</v>
          </cell>
          <cell r="DE951">
            <v>0</v>
          </cell>
          <cell r="DF951">
            <v>0</v>
          </cell>
          <cell r="DG951"/>
          <cell r="DH951"/>
          <cell r="DI951"/>
          <cell r="DJ951"/>
          <cell r="DK951"/>
          <cell r="DL951">
            <v>43409</v>
          </cell>
          <cell r="DM951">
            <v>43411</v>
          </cell>
          <cell r="DN951">
            <v>43423</v>
          </cell>
          <cell r="DO951" t="str">
            <v>Overdue</v>
          </cell>
          <cell r="DP951">
            <v>43521</v>
          </cell>
          <cell r="DQ951">
            <v>43521</v>
          </cell>
          <cell r="DR951">
            <v>43658</v>
          </cell>
          <cell r="DS951"/>
          <cell r="DT951">
            <v>43521</v>
          </cell>
          <cell r="DU951">
            <v>43658</v>
          </cell>
          <cell r="DW951" t="str">
            <v>1001150-M01</v>
          </cell>
          <cell r="DX951" t="str">
            <v>1001150-M01-C02</v>
          </cell>
          <cell r="DY951">
            <v>2</v>
          </cell>
          <cell r="DZ951">
            <v>1</v>
          </cell>
          <cell r="EA951">
            <v>137</v>
          </cell>
          <cell r="EB951">
            <v>0.21897810218978103</v>
          </cell>
          <cell r="EC951">
            <v>0.78102189781021902</v>
          </cell>
          <cell r="ED951">
            <v>18319.267445255478</v>
          </cell>
          <cell r="EE951">
            <v>65338.720554744534</v>
          </cell>
          <cell r="EF951">
            <v>43658</v>
          </cell>
          <cell r="EG951">
            <v>43658</v>
          </cell>
          <cell r="EH951">
            <v>43658</v>
          </cell>
          <cell r="EI951">
            <v>43661</v>
          </cell>
        </row>
        <row r="952">
          <cell r="A952">
            <v>1001150</v>
          </cell>
          <cell r="B952" t="str">
            <v>Child</v>
          </cell>
          <cell r="C952">
            <v>620606</v>
          </cell>
          <cell r="D952" t="str">
            <v>Brunswick House</v>
          </cell>
          <cell r="E952" t="str">
            <v>NW England</v>
          </cell>
          <cell r="F952" t="str">
            <v>C</v>
          </cell>
          <cell r="G952" t="str">
            <v>Merseyside</v>
          </cell>
          <cell r="H952" t="str">
            <v>Birkenhead</v>
          </cell>
          <cell r="I952" t="str">
            <v>B McDowall</v>
          </cell>
          <cell r="J952" t="str">
            <v>Mark Constantine</v>
          </cell>
          <cell r="K952" t="str">
            <v>Claire Hopkins</v>
          </cell>
          <cell r="L952" t="str">
            <v xml:space="preserve">Phil Barlow </v>
          </cell>
          <cell r="M952" t="str">
            <v>Phil Leonard</v>
          </cell>
          <cell r="N952"/>
          <cell r="O952" t="str">
            <v>Styles &amp; Wood</v>
          </cell>
          <cell r="P952" t="str">
            <v>Jerry Phipps</v>
          </cell>
          <cell r="Q952" t="str">
            <v>Julie Mcfarlane</v>
          </cell>
          <cell r="R952" t="str">
            <v>Julie.mcfarlane@interserve.gse.gov.uk Mobile:07483320791</v>
          </cell>
          <cell r="S952" t="str">
            <v>ASKAMS</v>
          </cell>
          <cell r="T952" t="str">
            <v>CP Submitted</v>
          </cell>
          <cell r="U952">
            <v>1</v>
          </cell>
          <cell r="V952" t="str">
            <v>HIGH</v>
          </cell>
          <cell r="W952" t="str">
            <v>Red</v>
          </cell>
          <cell r="X952" t="str">
            <v>HVAC</v>
          </cell>
          <cell r="Y952" t="str">
            <v>Package DX Cooling System</v>
          </cell>
          <cell r="Z952" t="str">
            <v>Replace R22 DX system</v>
          </cell>
          <cell r="AA952"/>
          <cell r="AB952">
            <v>1</v>
          </cell>
          <cell r="AC952" t="str">
            <v>A</v>
          </cell>
          <cell r="AD952" t="str">
            <v>JC Off</v>
          </cell>
          <cell r="AE952">
            <v>7200</v>
          </cell>
          <cell r="AF952"/>
          <cell r="AG952">
            <v>900</v>
          </cell>
          <cell r="AH952">
            <v>1620</v>
          </cell>
          <cell r="AI952">
            <v>9720</v>
          </cell>
          <cell r="AJ952">
            <v>4249.454545454545</v>
          </cell>
          <cell r="AK952"/>
          <cell r="AL952">
            <v>181.81818181818181</v>
          </cell>
          <cell r="AM952">
            <v>68.181818181818187</v>
          </cell>
          <cell r="AN952">
            <v>68.181818181818187</v>
          </cell>
          <cell r="AO952">
            <v>45.454545454545453</v>
          </cell>
          <cell r="AP952">
            <v>90.909090909090907</v>
          </cell>
          <cell r="AQ952">
            <v>345.72734148125409</v>
          </cell>
          <cell r="AR952">
            <v>945.72734148125414</v>
          </cell>
          <cell r="AS952">
            <v>1009.945468296251</v>
          </cell>
          <cell r="AT952">
            <v>6059.6728097775049</v>
          </cell>
          <cell r="AU952">
            <v>10811.46</v>
          </cell>
          <cell r="AV952">
            <v>0</v>
          </cell>
          <cell r="AW952">
            <v>450</v>
          </cell>
          <cell r="AX952">
            <v>0</v>
          </cell>
          <cell r="AY952">
            <v>100</v>
          </cell>
          <cell r="AZ952">
            <v>712.07</v>
          </cell>
          <cell r="BA952">
            <v>150</v>
          </cell>
          <cell r="BB952">
            <v>359.04</v>
          </cell>
          <cell r="BC952">
            <v>1771.1100000000001</v>
          </cell>
          <cell r="BD952">
            <v>2516.5140000000001</v>
          </cell>
          <cell r="BE952">
            <v>15099.083999999999</v>
          </cell>
          <cell r="BF952">
            <v>10794.65</v>
          </cell>
          <cell r="BG952">
            <v>10794.65</v>
          </cell>
          <cell r="BH952">
            <v>10794.65</v>
          </cell>
          <cell r="BI952">
            <v>0</v>
          </cell>
          <cell r="BJ952" t="str">
            <v>Year 1</v>
          </cell>
          <cell r="BK952" t="str">
            <v>Y</v>
          </cell>
          <cell r="BL952"/>
          <cell r="BM952">
            <v>0</v>
          </cell>
          <cell r="BN952"/>
          <cell r="BO952"/>
          <cell r="BP952"/>
          <cell r="BQ952"/>
          <cell r="BR952"/>
          <cell r="BS952">
            <v>450</v>
          </cell>
          <cell r="BT952">
            <v>0</v>
          </cell>
          <cell r="BU952">
            <v>100</v>
          </cell>
          <cell r="BV952">
            <v>712.07</v>
          </cell>
          <cell r="BW952">
            <v>150</v>
          </cell>
          <cell r="BX952">
            <v>359.04</v>
          </cell>
          <cell r="BY952">
            <v>1771.1100000000001</v>
          </cell>
          <cell r="BZ952">
            <v>6831.0119999999997</v>
          </cell>
          <cell r="CA952">
            <v>19396.772000000001</v>
          </cell>
          <cell r="CB952"/>
          <cell r="CC952"/>
          <cell r="CD952"/>
          <cell r="CE952"/>
          <cell r="CF952"/>
          <cell r="CG952"/>
          <cell r="CH952"/>
          <cell r="CI952" t="str">
            <v>T</v>
          </cell>
          <cell r="CJ952"/>
          <cell r="CK952"/>
          <cell r="CL952"/>
          <cell r="CM952"/>
          <cell r="CN952"/>
          <cell r="CO952"/>
          <cell r="CP952"/>
          <cell r="CQ952"/>
          <cell r="CR952"/>
          <cell r="CS952">
            <v>0</v>
          </cell>
          <cell r="CT952">
            <v>0</v>
          </cell>
          <cell r="CU952"/>
          <cell r="CV952"/>
          <cell r="CW952"/>
          <cell r="CX952"/>
          <cell r="CY952"/>
          <cell r="CZ952"/>
          <cell r="DA952"/>
          <cell r="DB952"/>
          <cell r="DC952"/>
          <cell r="DD952">
            <v>0</v>
          </cell>
          <cell r="DE952">
            <v>0</v>
          </cell>
          <cell r="DF952">
            <v>0</v>
          </cell>
          <cell r="DG952"/>
          <cell r="DH952"/>
          <cell r="DI952"/>
          <cell r="DJ952"/>
          <cell r="DK952"/>
          <cell r="DL952">
            <v>43409</v>
          </cell>
          <cell r="DM952">
            <v>43411</v>
          </cell>
          <cell r="DN952">
            <v>43423</v>
          </cell>
          <cell r="DO952" t="str">
            <v>Overdue</v>
          </cell>
          <cell r="DP952">
            <v>43521</v>
          </cell>
          <cell r="DQ952">
            <v>43521</v>
          </cell>
          <cell r="DR952">
            <v>43658</v>
          </cell>
          <cell r="DS952"/>
          <cell r="DT952">
            <v>43521</v>
          </cell>
          <cell r="DU952">
            <v>43658</v>
          </cell>
          <cell r="DW952" t="str">
            <v>1001150-M01</v>
          </cell>
          <cell r="DX952" t="str">
            <v>1001150-M01-C03</v>
          </cell>
          <cell r="DY952">
            <v>2</v>
          </cell>
          <cell r="DZ952">
            <v>1</v>
          </cell>
          <cell r="EA952">
            <v>137</v>
          </cell>
          <cell r="EB952">
            <v>0.21897810218978103</v>
          </cell>
          <cell r="EC952">
            <v>0.78102189781021902</v>
          </cell>
          <cell r="ED952">
            <v>3207.6052554744524</v>
          </cell>
          <cell r="EE952">
            <v>11440.458744525546</v>
          </cell>
          <cell r="EF952">
            <v>43658</v>
          </cell>
          <cell r="EG952">
            <v>43658</v>
          </cell>
          <cell r="EH952">
            <v>43658</v>
          </cell>
          <cell r="EI952">
            <v>43661</v>
          </cell>
        </row>
        <row r="953">
          <cell r="A953">
            <v>1001150</v>
          </cell>
          <cell r="B953" t="str">
            <v>Child</v>
          </cell>
          <cell r="C953">
            <v>620606</v>
          </cell>
          <cell r="D953" t="str">
            <v>Brunswick House</v>
          </cell>
          <cell r="E953" t="str">
            <v>NW England</v>
          </cell>
          <cell r="F953" t="str">
            <v>C</v>
          </cell>
          <cell r="G953" t="str">
            <v>Merseyside</v>
          </cell>
          <cell r="H953" t="str">
            <v>Birkenhead</v>
          </cell>
          <cell r="I953" t="str">
            <v>B McDowall</v>
          </cell>
          <cell r="J953" t="str">
            <v>Mark Constantine</v>
          </cell>
          <cell r="K953" t="str">
            <v>Claire Hopkins</v>
          </cell>
          <cell r="L953" t="str">
            <v xml:space="preserve">Phil Barlow </v>
          </cell>
          <cell r="M953" t="str">
            <v>Phil Leonard</v>
          </cell>
          <cell r="N953"/>
          <cell r="O953" t="str">
            <v>Styles &amp; Wood</v>
          </cell>
          <cell r="P953" t="str">
            <v>Jerry Phipps</v>
          </cell>
          <cell r="Q953" t="str">
            <v>Julie Mcfarlane</v>
          </cell>
          <cell r="R953" t="str">
            <v>Julie.mcfarlane@interserve.gse.gov.uk Mobile:07483320791</v>
          </cell>
          <cell r="S953" t="str">
            <v>ASKAMS</v>
          </cell>
          <cell r="T953" t="str">
            <v>CP Submitted</v>
          </cell>
          <cell r="U953">
            <v>1</v>
          </cell>
          <cell r="V953" t="str">
            <v>HIGH</v>
          </cell>
          <cell r="W953" t="str">
            <v>Red</v>
          </cell>
          <cell r="X953" t="str">
            <v>HVAC</v>
          </cell>
          <cell r="Y953" t="str">
            <v>Control System</v>
          </cell>
          <cell r="Z953" t="str">
            <v>Replace control panel</v>
          </cell>
          <cell r="AA953"/>
          <cell r="AB953">
            <v>1</v>
          </cell>
          <cell r="AC953" t="str">
            <v>A</v>
          </cell>
          <cell r="AD953" t="str">
            <v>JC Off</v>
          </cell>
          <cell r="AE953">
            <v>6000</v>
          </cell>
          <cell r="AF953"/>
          <cell r="AG953">
            <v>750</v>
          </cell>
          <cell r="AH953">
            <v>1350</v>
          </cell>
          <cell r="AI953">
            <v>8100</v>
          </cell>
          <cell r="AJ953">
            <v>3565.4545454545455</v>
          </cell>
          <cell r="AK953"/>
          <cell r="AL953">
            <v>181.81818181818181</v>
          </cell>
          <cell r="AM953">
            <v>68.181818181818187</v>
          </cell>
          <cell r="AN953">
            <v>68.181818181818187</v>
          </cell>
          <cell r="AO953">
            <v>45.454545454545453</v>
          </cell>
          <cell r="AP953">
            <v>90.909090909090907</v>
          </cell>
          <cell r="AQ953">
            <v>288.10611790104508</v>
          </cell>
          <cell r="AR953">
            <v>888.10611790104508</v>
          </cell>
          <cell r="AS953">
            <v>861.62122358020906</v>
          </cell>
          <cell r="AT953">
            <v>5169.7273414812535</v>
          </cell>
          <cell r="AU953">
            <v>9828.0400000000009</v>
          </cell>
          <cell r="AV953">
            <v>0</v>
          </cell>
          <cell r="AW953">
            <v>450</v>
          </cell>
          <cell r="AX953">
            <v>0</v>
          </cell>
          <cell r="AY953">
            <v>100</v>
          </cell>
          <cell r="AZ953">
            <v>712.07</v>
          </cell>
          <cell r="BA953">
            <v>150</v>
          </cell>
          <cell r="BB953">
            <v>299.2</v>
          </cell>
          <cell r="BC953">
            <v>1711.2700000000002</v>
          </cell>
          <cell r="BD953">
            <v>2307.8620000000005</v>
          </cell>
          <cell r="BE953">
            <v>13847.172000000002</v>
          </cell>
          <cell r="BF953">
            <v>9814.0300000000007</v>
          </cell>
          <cell r="BG953">
            <v>9814.0300000000007</v>
          </cell>
          <cell r="BH953">
            <v>9814.0300000000007</v>
          </cell>
          <cell r="BI953">
            <v>0</v>
          </cell>
          <cell r="BJ953" t="str">
            <v>Year 1</v>
          </cell>
          <cell r="BK953" t="str">
            <v>Y</v>
          </cell>
          <cell r="BL953"/>
          <cell r="BM953">
            <v>0</v>
          </cell>
          <cell r="BN953"/>
          <cell r="BO953"/>
          <cell r="BP953"/>
          <cell r="BQ953"/>
          <cell r="BR953"/>
          <cell r="BS953">
            <v>450</v>
          </cell>
          <cell r="BT953">
            <v>0</v>
          </cell>
          <cell r="BU953">
            <v>100</v>
          </cell>
          <cell r="BV953">
            <v>712.07</v>
          </cell>
          <cell r="BW953">
            <v>150</v>
          </cell>
          <cell r="BX953">
            <v>299.2</v>
          </cell>
          <cell r="BY953">
            <v>1711.2700000000002</v>
          </cell>
          <cell r="BZ953">
            <v>6230.6720000000014</v>
          </cell>
          <cell r="CA953">
            <v>17755.972000000002</v>
          </cell>
          <cell r="CB953"/>
          <cell r="CC953"/>
          <cell r="CD953"/>
          <cell r="CE953"/>
          <cell r="CF953"/>
          <cell r="CG953"/>
          <cell r="CH953"/>
          <cell r="CI953" t="str">
            <v>T</v>
          </cell>
          <cell r="CJ953"/>
          <cell r="CK953"/>
          <cell r="CL953"/>
          <cell r="CM953"/>
          <cell r="CN953"/>
          <cell r="CO953"/>
          <cell r="CP953"/>
          <cell r="CQ953"/>
          <cell r="CR953"/>
          <cell r="CS953">
            <v>0</v>
          </cell>
          <cell r="CT953">
            <v>0</v>
          </cell>
          <cell r="CU953"/>
          <cell r="CV953"/>
          <cell r="CW953"/>
          <cell r="CX953"/>
          <cell r="CY953"/>
          <cell r="CZ953"/>
          <cell r="DA953"/>
          <cell r="DB953"/>
          <cell r="DC953"/>
          <cell r="DD953">
            <v>0</v>
          </cell>
          <cell r="DE953">
            <v>0</v>
          </cell>
          <cell r="DF953">
            <v>0</v>
          </cell>
          <cell r="DG953"/>
          <cell r="DH953"/>
          <cell r="DI953"/>
          <cell r="DJ953"/>
          <cell r="DK953"/>
          <cell r="DL953">
            <v>43409</v>
          </cell>
          <cell r="DM953">
            <v>43411</v>
          </cell>
          <cell r="DN953">
            <v>43423</v>
          </cell>
          <cell r="DO953" t="str">
            <v>Overdue</v>
          </cell>
          <cell r="DP953">
            <v>43521</v>
          </cell>
          <cell r="DQ953">
            <v>43521</v>
          </cell>
          <cell r="DR953">
            <v>43658</v>
          </cell>
          <cell r="DS953"/>
          <cell r="DT953">
            <v>43521</v>
          </cell>
          <cell r="DU953">
            <v>43658</v>
          </cell>
          <cell r="DW953" t="str">
            <v>1001150-M01</v>
          </cell>
          <cell r="DX953" t="str">
            <v>1001150-M01-C04</v>
          </cell>
          <cell r="DY953">
            <v>2</v>
          </cell>
          <cell r="DZ953">
            <v>1</v>
          </cell>
          <cell r="EA953">
            <v>137</v>
          </cell>
          <cell r="EB953">
            <v>0.21897810218978103</v>
          </cell>
          <cell r="EC953">
            <v>0.78102189781021902</v>
          </cell>
          <cell r="ED953">
            <v>2949.924087591241</v>
          </cell>
          <cell r="EE953">
            <v>10521.39591240876</v>
          </cell>
          <cell r="EF953">
            <v>43658</v>
          </cell>
          <cell r="EG953">
            <v>43658</v>
          </cell>
          <cell r="EH953">
            <v>43658</v>
          </cell>
          <cell r="EI953">
            <v>43661</v>
          </cell>
        </row>
        <row r="954">
          <cell r="A954">
            <v>1001150</v>
          </cell>
          <cell r="B954" t="str">
            <v>Child</v>
          </cell>
          <cell r="C954">
            <v>620606</v>
          </cell>
          <cell r="D954" t="str">
            <v>Brunswick House</v>
          </cell>
          <cell r="E954" t="str">
            <v>NW England</v>
          </cell>
          <cell r="F954" t="str">
            <v>C</v>
          </cell>
          <cell r="G954" t="str">
            <v>Merseyside</v>
          </cell>
          <cell r="H954" t="str">
            <v>Birkenhead</v>
          </cell>
          <cell r="I954" t="str">
            <v>B McDowall</v>
          </cell>
          <cell r="J954" t="str">
            <v>Mark Constantine</v>
          </cell>
          <cell r="K954" t="str">
            <v>Claire Hopkins</v>
          </cell>
          <cell r="L954" t="str">
            <v xml:space="preserve">Phil Barlow </v>
          </cell>
          <cell r="M954" t="str">
            <v>Phil Leonard</v>
          </cell>
          <cell r="N954"/>
          <cell r="O954" t="str">
            <v>Styles &amp; Wood</v>
          </cell>
          <cell r="P954" t="str">
            <v>Jerry Phipps</v>
          </cell>
          <cell r="Q954" t="str">
            <v>Julie Mcfarlane</v>
          </cell>
          <cell r="R954" t="str">
            <v>Julie.mcfarlane@interserve.gse.gov.uk Mobile:07483320791</v>
          </cell>
          <cell r="S954" t="str">
            <v>ASKAMS</v>
          </cell>
          <cell r="T954" t="str">
            <v>CP Submitted</v>
          </cell>
          <cell r="U954">
            <v>1</v>
          </cell>
          <cell r="V954" t="str">
            <v>HIGH</v>
          </cell>
          <cell r="W954" t="str">
            <v>Red</v>
          </cell>
          <cell r="X954" t="str">
            <v>HVAC</v>
          </cell>
          <cell r="Y954" t="str">
            <v>Pumps</v>
          </cell>
          <cell r="Z954" t="str">
            <v>Replace pumps</v>
          </cell>
          <cell r="AA954"/>
          <cell r="AB954">
            <v>1</v>
          </cell>
          <cell r="AC954" t="str">
            <v>A</v>
          </cell>
          <cell r="AD954" t="str">
            <v>JC Off</v>
          </cell>
          <cell r="AE954">
            <v>1200</v>
          </cell>
          <cell r="AF954"/>
          <cell r="AG954">
            <v>150</v>
          </cell>
          <cell r="AH954">
            <v>270</v>
          </cell>
          <cell r="AI954">
            <v>1620</v>
          </cell>
          <cell r="AJ954">
            <v>829.4545454545455</v>
          </cell>
          <cell r="AK954"/>
          <cell r="AL954">
            <v>181.81818181818181</v>
          </cell>
          <cell r="AM954">
            <v>68.181818181818187</v>
          </cell>
          <cell r="AN954">
            <v>68.181818181818187</v>
          </cell>
          <cell r="AO954">
            <v>45.454545454545453</v>
          </cell>
          <cell r="AP954">
            <v>90.909090909090907</v>
          </cell>
          <cell r="AQ954">
            <v>57.621223580209012</v>
          </cell>
          <cell r="AR954">
            <v>657.62122358020906</v>
          </cell>
          <cell r="AS954">
            <v>268.32424471604185</v>
          </cell>
          <cell r="AT954">
            <v>1609.945468296251</v>
          </cell>
          <cell r="AU954">
            <v>5894.34</v>
          </cell>
          <cell r="AV954">
            <v>0</v>
          </cell>
          <cell r="AW954">
            <v>450</v>
          </cell>
          <cell r="AX954">
            <v>0</v>
          </cell>
          <cell r="AY954">
            <v>100</v>
          </cell>
          <cell r="AZ954">
            <v>712.07</v>
          </cell>
          <cell r="BA954">
            <v>150</v>
          </cell>
          <cell r="BB954">
            <v>59.84</v>
          </cell>
          <cell r="BC954">
            <v>1471.91</v>
          </cell>
          <cell r="BD954">
            <v>1473.25</v>
          </cell>
          <cell r="BE954">
            <v>8839.5</v>
          </cell>
          <cell r="BF954">
            <v>5891.55</v>
          </cell>
          <cell r="BG954">
            <v>5891.55</v>
          </cell>
          <cell r="BH954">
            <v>5891.55</v>
          </cell>
          <cell r="BI954">
            <v>0</v>
          </cell>
          <cell r="BJ954" t="str">
            <v>Year 1</v>
          </cell>
          <cell r="BK954" t="str">
            <v>Y</v>
          </cell>
          <cell r="BL954"/>
          <cell r="BM954">
            <v>0</v>
          </cell>
          <cell r="BN954"/>
          <cell r="BO954"/>
          <cell r="BP954"/>
          <cell r="BQ954"/>
          <cell r="BR954"/>
          <cell r="BS954">
            <v>450</v>
          </cell>
          <cell r="BT954">
            <v>0</v>
          </cell>
          <cell r="BU954">
            <v>100</v>
          </cell>
          <cell r="BV954">
            <v>712.07</v>
          </cell>
          <cell r="BW954">
            <v>150</v>
          </cell>
          <cell r="BX954">
            <v>59.84</v>
          </cell>
          <cell r="BY954">
            <v>1471.91</v>
          </cell>
          <cell r="BZ954">
            <v>3829.3120000000004</v>
          </cell>
          <cell r="CA954">
            <v>11192.772000000001</v>
          </cell>
          <cell r="CB954"/>
          <cell r="CC954"/>
          <cell r="CD954"/>
          <cell r="CE954"/>
          <cell r="CF954"/>
          <cell r="CG954"/>
          <cell r="CH954"/>
          <cell r="CI954" t="str">
            <v>T</v>
          </cell>
          <cell r="CJ954"/>
          <cell r="CK954"/>
          <cell r="CL954"/>
          <cell r="CM954"/>
          <cell r="CN954"/>
          <cell r="CO954"/>
          <cell r="CP954"/>
          <cell r="CQ954"/>
          <cell r="CR954"/>
          <cell r="CS954">
            <v>0</v>
          </cell>
          <cell r="CT954">
            <v>0</v>
          </cell>
          <cell r="CU954"/>
          <cell r="CV954"/>
          <cell r="CW954"/>
          <cell r="CX954"/>
          <cell r="CY954"/>
          <cell r="CZ954"/>
          <cell r="DA954"/>
          <cell r="DB954"/>
          <cell r="DC954"/>
          <cell r="DD954">
            <v>0</v>
          </cell>
          <cell r="DE954">
            <v>0</v>
          </cell>
          <cell r="DF954">
            <v>0</v>
          </cell>
          <cell r="DG954"/>
          <cell r="DH954"/>
          <cell r="DI954"/>
          <cell r="DJ954"/>
          <cell r="DK954"/>
          <cell r="DL954">
            <v>43409</v>
          </cell>
          <cell r="DM954">
            <v>43411</v>
          </cell>
          <cell r="DN954">
            <v>43423</v>
          </cell>
          <cell r="DO954" t="str">
            <v>Overdue</v>
          </cell>
          <cell r="DP954">
            <v>43521</v>
          </cell>
          <cell r="DQ954">
            <v>43521</v>
          </cell>
          <cell r="DR954">
            <v>43658</v>
          </cell>
          <cell r="DS954"/>
          <cell r="DT954">
            <v>43521</v>
          </cell>
          <cell r="DU954">
            <v>43658</v>
          </cell>
          <cell r="DW954" t="str">
            <v>1001150-M01</v>
          </cell>
          <cell r="DX954" t="str">
            <v>1001150-M01-C05</v>
          </cell>
          <cell r="DY954">
            <v>2</v>
          </cell>
          <cell r="DZ954">
            <v>1</v>
          </cell>
          <cell r="EA954">
            <v>137</v>
          </cell>
          <cell r="EB954">
            <v>0.21897810218978103</v>
          </cell>
          <cell r="EC954">
            <v>0.78102189781021902</v>
          </cell>
          <cell r="ED954">
            <v>1919.1994160583945</v>
          </cell>
          <cell r="EE954">
            <v>6845.1445839416065</v>
          </cell>
          <cell r="EF954">
            <v>43658</v>
          </cell>
          <cell r="EG954">
            <v>43658</v>
          </cell>
          <cell r="EH954">
            <v>43658</v>
          </cell>
          <cell r="EI954">
            <v>43661</v>
          </cell>
        </row>
        <row r="955">
          <cell r="A955">
            <v>1001150</v>
          </cell>
          <cell r="B955" t="str">
            <v>Child</v>
          </cell>
          <cell r="C955">
            <v>620606</v>
          </cell>
          <cell r="D955" t="str">
            <v>Brunswick House</v>
          </cell>
          <cell r="E955" t="str">
            <v>NW England</v>
          </cell>
          <cell r="F955" t="str">
            <v>C</v>
          </cell>
          <cell r="G955" t="str">
            <v>Merseyside</v>
          </cell>
          <cell r="H955" t="str">
            <v>Birkenhead</v>
          </cell>
          <cell r="I955" t="str">
            <v>B McDowall</v>
          </cell>
          <cell r="J955" t="str">
            <v>Mark Constantine</v>
          </cell>
          <cell r="K955" t="str">
            <v>Claire Hopkins</v>
          </cell>
          <cell r="L955" t="str">
            <v xml:space="preserve">Phil Barlow </v>
          </cell>
          <cell r="M955" t="str">
            <v>Phil Leonard</v>
          </cell>
          <cell r="N955"/>
          <cell r="O955" t="str">
            <v>Styles &amp; Wood</v>
          </cell>
          <cell r="P955" t="str">
            <v>Jerry Phipps</v>
          </cell>
          <cell r="Q955" t="str">
            <v>Julie Mcfarlane</v>
          </cell>
          <cell r="R955" t="str">
            <v>Julie.mcfarlane@interserve.gse.gov.uk Mobile:07483320791</v>
          </cell>
          <cell r="S955" t="str">
            <v>ASKAMS</v>
          </cell>
          <cell r="T955" t="str">
            <v>CP Submitted</v>
          </cell>
          <cell r="U955">
            <v>1</v>
          </cell>
          <cell r="V955" t="str">
            <v>HIGH</v>
          </cell>
          <cell r="W955" t="str">
            <v>Red</v>
          </cell>
          <cell r="X955" t="str">
            <v>HVAC</v>
          </cell>
          <cell r="Y955" t="str">
            <v>Pumps</v>
          </cell>
          <cell r="Z955" t="str">
            <v>Replace pumps</v>
          </cell>
          <cell r="AA955"/>
          <cell r="AB955">
            <v>1</v>
          </cell>
          <cell r="AC955" t="str">
            <v>A</v>
          </cell>
          <cell r="AD955" t="str">
            <v>JC Off</v>
          </cell>
          <cell r="AE955">
            <v>1200</v>
          </cell>
          <cell r="AF955"/>
          <cell r="AG955">
            <v>150</v>
          </cell>
          <cell r="AH955">
            <v>270</v>
          </cell>
          <cell r="AI955">
            <v>1620</v>
          </cell>
          <cell r="AJ955">
            <v>829.4545454545455</v>
          </cell>
          <cell r="AK955"/>
          <cell r="AL955">
            <v>181.81818181818181</v>
          </cell>
          <cell r="AM955">
            <v>68.181818181818187</v>
          </cell>
          <cell r="AN955">
            <v>68.181818181818187</v>
          </cell>
          <cell r="AO955">
            <v>45.454545454545453</v>
          </cell>
          <cell r="AP955">
            <v>90.909090909090907</v>
          </cell>
          <cell r="AQ955">
            <v>57.621223580209012</v>
          </cell>
          <cell r="AR955">
            <v>657.62122358020906</v>
          </cell>
          <cell r="AS955">
            <v>268.32424471604185</v>
          </cell>
          <cell r="AT955">
            <v>1609.945468296251</v>
          </cell>
          <cell r="AU955">
            <v>5894.34</v>
          </cell>
          <cell r="AV955">
            <v>0</v>
          </cell>
          <cell r="AW955">
            <v>450</v>
          </cell>
          <cell r="AX955">
            <v>0</v>
          </cell>
          <cell r="AY955">
            <v>100</v>
          </cell>
          <cell r="AZ955">
            <v>712.07</v>
          </cell>
          <cell r="BA955">
            <v>150</v>
          </cell>
          <cell r="BB955">
            <v>59.84</v>
          </cell>
          <cell r="BC955">
            <v>1471.91</v>
          </cell>
          <cell r="BD955">
            <v>1473.25</v>
          </cell>
          <cell r="BE955">
            <v>8839.5</v>
          </cell>
          <cell r="BF955">
            <v>5891.55</v>
          </cell>
          <cell r="BG955">
            <v>5891.55</v>
          </cell>
          <cell r="BH955">
            <v>5891.55</v>
          </cell>
          <cell r="BI955">
            <v>0</v>
          </cell>
          <cell r="BJ955" t="str">
            <v>Year 1</v>
          </cell>
          <cell r="BK955" t="str">
            <v>Y</v>
          </cell>
          <cell r="BL955"/>
          <cell r="BM955">
            <v>0</v>
          </cell>
          <cell r="BN955"/>
          <cell r="BO955"/>
          <cell r="BP955"/>
          <cell r="BQ955"/>
          <cell r="BR955"/>
          <cell r="BS955">
            <v>450</v>
          </cell>
          <cell r="BT955">
            <v>0</v>
          </cell>
          <cell r="BU955">
            <v>100</v>
          </cell>
          <cell r="BV955">
            <v>712.07</v>
          </cell>
          <cell r="BW955">
            <v>150</v>
          </cell>
          <cell r="BX955">
            <v>59.84</v>
          </cell>
          <cell r="BY955">
            <v>1471.91</v>
          </cell>
          <cell r="BZ955">
            <v>3829.3120000000004</v>
          </cell>
          <cell r="CA955">
            <v>11192.772000000001</v>
          </cell>
          <cell r="CB955"/>
          <cell r="CC955"/>
          <cell r="CD955"/>
          <cell r="CE955"/>
          <cell r="CF955"/>
          <cell r="CG955"/>
          <cell r="CH955"/>
          <cell r="CI955" t="str">
            <v>T</v>
          </cell>
          <cell r="CJ955"/>
          <cell r="CK955"/>
          <cell r="CL955"/>
          <cell r="CM955"/>
          <cell r="CN955"/>
          <cell r="CO955"/>
          <cell r="CP955"/>
          <cell r="CQ955"/>
          <cell r="CR955"/>
          <cell r="CS955">
            <v>0</v>
          </cell>
          <cell r="CT955">
            <v>0</v>
          </cell>
          <cell r="CU955"/>
          <cell r="CV955"/>
          <cell r="CW955"/>
          <cell r="CX955"/>
          <cell r="CY955"/>
          <cell r="CZ955"/>
          <cell r="DA955"/>
          <cell r="DB955"/>
          <cell r="DC955"/>
          <cell r="DD955">
            <v>0</v>
          </cell>
          <cell r="DE955">
            <v>0</v>
          </cell>
          <cell r="DF955">
            <v>0</v>
          </cell>
          <cell r="DG955"/>
          <cell r="DH955"/>
          <cell r="DI955"/>
          <cell r="DJ955"/>
          <cell r="DK955"/>
          <cell r="DL955">
            <v>43409</v>
          </cell>
          <cell r="DM955">
            <v>43411</v>
          </cell>
          <cell r="DN955">
            <v>43423</v>
          </cell>
          <cell r="DO955" t="str">
            <v>Overdue</v>
          </cell>
          <cell r="DP955">
            <v>43521</v>
          </cell>
          <cell r="DQ955">
            <v>43521</v>
          </cell>
          <cell r="DR955">
            <v>43658</v>
          </cell>
          <cell r="DS955"/>
          <cell r="DT955">
            <v>43521</v>
          </cell>
          <cell r="DU955">
            <v>43658</v>
          </cell>
          <cell r="DW955" t="str">
            <v>1001150-M01</v>
          </cell>
          <cell r="DX955" t="str">
            <v>1001150-M01-C06</v>
          </cell>
          <cell r="DY955">
            <v>2</v>
          </cell>
          <cell r="DZ955">
            <v>1</v>
          </cell>
          <cell r="EA955">
            <v>137</v>
          </cell>
          <cell r="EB955">
            <v>0.21897810218978103</v>
          </cell>
          <cell r="EC955">
            <v>0.78102189781021902</v>
          </cell>
          <cell r="ED955">
            <v>1919.1994160583945</v>
          </cell>
          <cell r="EE955">
            <v>6845.1445839416065</v>
          </cell>
          <cell r="EF955">
            <v>43658</v>
          </cell>
          <cell r="EG955">
            <v>43658</v>
          </cell>
          <cell r="EH955">
            <v>43658</v>
          </cell>
          <cell r="EI955">
            <v>43661</v>
          </cell>
        </row>
        <row r="956">
          <cell r="A956">
            <v>1001150</v>
          </cell>
          <cell r="B956" t="str">
            <v>Child</v>
          </cell>
          <cell r="C956">
            <v>620606</v>
          </cell>
          <cell r="D956" t="str">
            <v>Brunswick House</v>
          </cell>
          <cell r="E956" t="str">
            <v>NW England</v>
          </cell>
          <cell r="F956" t="str">
            <v>C</v>
          </cell>
          <cell r="G956" t="str">
            <v>Merseyside</v>
          </cell>
          <cell r="H956" t="str">
            <v>Birkenhead</v>
          </cell>
          <cell r="I956" t="str">
            <v>B McDowall</v>
          </cell>
          <cell r="J956" t="str">
            <v>Mark Constantine</v>
          </cell>
          <cell r="K956" t="str">
            <v>Claire Hopkins</v>
          </cell>
          <cell r="L956" t="str">
            <v xml:space="preserve">Phil Barlow </v>
          </cell>
          <cell r="M956" t="str">
            <v>Phil Leonard</v>
          </cell>
          <cell r="N956"/>
          <cell r="O956" t="str">
            <v>Styles &amp; Wood</v>
          </cell>
          <cell r="P956" t="str">
            <v>Jerry Phipps</v>
          </cell>
          <cell r="Q956" t="str">
            <v>Julie Mcfarlane</v>
          </cell>
          <cell r="R956" t="str">
            <v>Julie.mcfarlane@interserve.gse.gov.uk Mobile:07483320791</v>
          </cell>
          <cell r="S956" t="str">
            <v>ASKAMS</v>
          </cell>
          <cell r="T956" t="str">
            <v>CP Submitted</v>
          </cell>
          <cell r="U956">
            <v>1</v>
          </cell>
          <cell r="V956" t="str">
            <v>HIGH</v>
          </cell>
          <cell r="W956" t="str">
            <v>Red</v>
          </cell>
          <cell r="X956" t="str">
            <v>Interior</v>
          </cell>
          <cell r="Y956" t="str">
            <v>Public Area Redecoration</v>
          </cell>
          <cell r="Z956" t="str">
            <v>Redecorate ground, 1st &amp; 2nd floor public areas; walls &amp; woodwork</v>
          </cell>
          <cell r="AA956"/>
          <cell r="AB956">
            <v>1</v>
          </cell>
          <cell r="AC956" t="str">
            <v>A</v>
          </cell>
          <cell r="AD956" t="str">
            <v>JC Off</v>
          </cell>
          <cell r="AE956">
            <v>12840</v>
          </cell>
          <cell r="AF956"/>
          <cell r="AG956">
            <v>1605</v>
          </cell>
          <cell r="AH956">
            <v>2889</v>
          </cell>
          <cell r="AI956">
            <v>17334</v>
          </cell>
          <cell r="AJ956">
            <v>20840.574675324675</v>
          </cell>
          <cell r="AK956"/>
          <cell r="AL956">
            <v>181.81818181818181</v>
          </cell>
          <cell r="AM956">
            <v>68.181818181818187</v>
          </cell>
          <cell r="AN956">
            <v>68.181818181818187</v>
          </cell>
          <cell r="AO956">
            <v>45.454545454545453</v>
          </cell>
          <cell r="AP956">
            <v>90.909090909090907</v>
          </cell>
          <cell r="AQ956">
            <v>1743.3890994481449</v>
          </cell>
          <cell r="AR956">
            <v>2343.3890994481449</v>
          </cell>
          <cell r="AS956">
            <v>4607.7018458636549</v>
          </cell>
          <cell r="AT956">
            <v>27646.211075181931</v>
          </cell>
          <cell r="AU956">
            <v>42120.99</v>
          </cell>
          <cell r="AV956">
            <v>0</v>
          </cell>
          <cell r="AW956">
            <v>450</v>
          </cell>
          <cell r="AX956">
            <v>0</v>
          </cell>
          <cell r="AY956">
            <v>100</v>
          </cell>
          <cell r="AZ956">
            <v>712.07</v>
          </cell>
          <cell r="BA956">
            <v>150</v>
          </cell>
          <cell r="BB956">
            <v>1810.51</v>
          </cell>
          <cell r="BC956">
            <v>3222.58</v>
          </cell>
          <cell r="BD956">
            <v>9068.7139999999999</v>
          </cell>
          <cell r="BE956">
            <v>54412.284</v>
          </cell>
          <cell r="BF956">
            <v>42014.97</v>
          </cell>
          <cell r="BG956">
            <v>42014.97</v>
          </cell>
          <cell r="BH956">
            <v>42014.97</v>
          </cell>
          <cell r="BI956">
            <v>0</v>
          </cell>
          <cell r="BJ956" t="str">
            <v>Year 1</v>
          </cell>
          <cell r="BK956" t="str">
            <v>Y</v>
          </cell>
          <cell r="BL956"/>
          <cell r="BM956">
            <v>0</v>
          </cell>
          <cell r="BN956"/>
          <cell r="BO956"/>
          <cell r="BP956"/>
          <cell r="BQ956"/>
          <cell r="BR956"/>
          <cell r="BS956">
            <v>450</v>
          </cell>
          <cell r="BT956">
            <v>0</v>
          </cell>
          <cell r="BU956">
            <v>100</v>
          </cell>
          <cell r="BV956">
            <v>712.07</v>
          </cell>
          <cell r="BW956">
            <v>150</v>
          </cell>
          <cell r="BX956">
            <v>1810.51</v>
          </cell>
          <cell r="BY956">
            <v>3222.58</v>
          </cell>
          <cell r="BZ956">
            <v>25853.498000000003</v>
          </cell>
          <cell r="CA956">
            <v>71091.04800000001</v>
          </cell>
          <cell r="CB956"/>
          <cell r="CC956"/>
          <cell r="CD956"/>
          <cell r="CE956"/>
          <cell r="CF956"/>
          <cell r="CG956"/>
          <cell r="CH956"/>
          <cell r="CI956" t="str">
            <v>T</v>
          </cell>
          <cell r="CJ956"/>
          <cell r="CK956"/>
          <cell r="CL956"/>
          <cell r="CM956"/>
          <cell r="CN956"/>
          <cell r="CO956"/>
          <cell r="CP956"/>
          <cell r="CQ956"/>
          <cell r="CR956"/>
          <cell r="CS956">
            <v>0</v>
          </cell>
          <cell r="CT956">
            <v>0</v>
          </cell>
          <cell r="CU956"/>
          <cell r="CV956"/>
          <cell r="CW956"/>
          <cell r="CX956"/>
          <cell r="CY956"/>
          <cell r="CZ956"/>
          <cell r="DA956"/>
          <cell r="DB956"/>
          <cell r="DC956"/>
          <cell r="DD956">
            <v>0</v>
          </cell>
          <cell r="DE956">
            <v>0</v>
          </cell>
          <cell r="DF956">
            <v>0</v>
          </cell>
          <cell r="DG956"/>
          <cell r="DH956"/>
          <cell r="DI956"/>
          <cell r="DJ956"/>
          <cell r="DK956"/>
          <cell r="DL956">
            <v>43409</v>
          </cell>
          <cell r="DM956">
            <v>43411</v>
          </cell>
          <cell r="DN956">
            <v>43423</v>
          </cell>
          <cell r="DO956" t="str">
            <v>Overdue</v>
          </cell>
          <cell r="DP956">
            <v>43521</v>
          </cell>
          <cell r="DQ956">
            <v>43521</v>
          </cell>
          <cell r="DR956">
            <v>43658</v>
          </cell>
          <cell r="DS956"/>
          <cell r="DT956">
            <v>43521</v>
          </cell>
          <cell r="DU956">
            <v>43658</v>
          </cell>
          <cell r="DW956" t="str">
            <v>1001150-M01</v>
          </cell>
          <cell r="DX956" t="str">
            <v>1001150-M01-C07</v>
          </cell>
          <cell r="DY956">
            <v>2</v>
          </cell>
          <cell r="DZ956">
            <v>1</v>
          </cell>
          <cell r="EA956">
            <v>137</v>
          </cell>
          <cell r="EB956">
            <v>0.21897810218978103</v>
          </cell>
          <cell r="EC956">
            <v>0.78102189781021902</v>
          </cell>
          <cell r="ED956">
            <v>11411.484963503652</v>
          </cell>
          <cell r="EE956">
            <v>40700.963036496352</v>
          </cell>
          <cell r="EF956">
            <v>43658</v>
          </cell>
          <cell r="EG956">
            <v>43658</v>
          </cell>
          <cell r="EH956">
            <v>43658</v>
          </cell>
          <cell r="EI956">
            <v>43661</v>
          </cell>
        </row>
        <row r="957">
          <cell r="A957">
            <v>1001150</v>
          </cell>
          <cell r="B957" t="str">
            <v>Child</v>
          </cell>
          <cell r="C957">
            <v>620606</v>
          </cell>
          <cell r="D957" t="str">
            <v>Brunswick House</v>
          </cell>
          <cell r="E957" t="str">
            <v>NW England</v>
          </cell>
          <cell r="F957" t="str">
            <v>C</v>
          </cell>
          <cell r="G957" t="str">
            <v>Merseyside</v>
          </cell>
          <cell r="H957" t="str">
            <v>Birkenhead</v>
          </cell>
          <cell r="I957" t="str">
            <v>B McDowall</v>
          </cell>
          <cell r="J957" t="str">
            <v>Mark Constantine</v>
          </cell>
          <cell r="K957" t="str">
            <v>Claire Hopkins</v>
          </cell>
          <cell r="L957" t="str">
            <v xml:space="preserve">Phil Barlow </v>
          </cell>
          <cell r="M957" t="str">
            <v>Phil Leonard</v>
          </cell>
          <cell r="N957"/>
          <cell r="O957" t="str">
            <v>Styles &amp; Wood</v>
          </cell>
          <cell r="P957" t="str">
            <v>Jerry Phipps</v>
          </cell>
          <cell r="Q957" t="str">
            <v>Julie Mcfarlane</v>
          </cell>
          <cell r="R957" t="str">
            <v>Julie.mcfarlane@interserve.gse.gov.uk Mobile:07483320791</v>
          </cell>
          <cell r="S957" t="str">
            <v>ASKAMS</v>
          </cell>
          <cell r="T957" t="str">
            <v>CP Submitted</v>
          </cell>
          <cell r="U957">
            <v>1</v>
          </cell>
          <cell r="V957" t="str">
            <v>HIGH</v>
          </cell>
          <cell r="W957" t="str">
            <v>Red</v>
          </cell>
          <cell r="X957" t="str">
            <v>Interior</v>
          </cell>
          <cell r="Y957" t="str">
            <v>Office Areas Floors</v>
          </cell>
          <cell r="Z957" t="str">
            <v>Replace carpet to ground floor public &amp; BOH office areas to front building wing</v>
          </cell>
          <cell r="AA957" t="str">
            <v>Amend year 1 work description removing- BOH office areas. Retain existing budget.</v>
          </cell>
          <cell r="AB957">
            <v>1</v>
          </cell>
          <cell r="AC957" t="str">
            <v>A</v>
          </cell>
          <cell r="AD957" t="str">
            <v>JC Off</v>
          </cell>
          <cell r="AE957">
            <v>9000</v>
          </cell>
          <cell r="AF957"/>
          <cell r="AG957">
            <v>1125</v>
          </cell>
          <cell r="AH957">
            <v>2025</v>
          </cell>
          <cell r="AI957">
            <v>12150</v>
          </cell>
          <cell r="AJ957">
            <v>9973.686645895672</v>
          </cell>
          <cell r="AK957"/>
          <cell r="AL957">
            <v>181.81818181818181</v>
          </cell>
          <cell r="AM957">
            <v>68.181818181818187</v>
          </cell>
          <cell r="AN957">
            <v>68.181818181818187</v>
          </cell>
          <cell r="AO957">
            <v>45.454545454545453</v>
          </cell>
          <cell r="AP957">
            <v>90.909090909090907</v>
          </cell>
          <cell r="AQ957">
            <v>827.94555447032951</v>
          </cell>
          <cell r="AR957">
            <v>1427.9455544703296</v>
          </cell>
          <cell r="AS957">
            <v>2251.235530982291</v>
          </cell>
          <cell r="AT957">
            <v>13507.413185893745</v>
          </cell>
          <cell r="AU957">
            <v>17280.330000000002</v>
          </cell>
          <cell r="AV957">
            <v>0</v>
          </cell>
          <cell r="AW957">
            <v>450</v>
          </cell>
          <cell r="AX957">
            <v>0</v>
          </cell>
          <cell r="AY957">
            <v>100</v>
          </cell>
          <cell r="AZ957">
            <v>712.07</v>
          </cell>
          <cell r="BA957">
            <v>150</v>
          </cell>
          <cell r="BB957">
            <v>859.82</v>
          </cell>
          <cell r="BC957">
            <v>2271.8900000000003</v>
          </cell>
          <cell r="BD957">
            <v>3910.4440000000004</v>
          </cell>
          <cell r="BE957">
            <v>23462.664000000001</v>
          </cell>
          <cell r="BF957">
            <v>17245.12</v>
          </cell>
          <cell r="BG957">
            <v>17245.12</v>
          </cell>
          <cell r="BH957">
            <v>17245.12</v>
          </cell>
          <cell r="BI957">
            <v>0</v>
          </cell>
          <cell r="BJ957" t="str">
            <v>Year 1</v>
          </cell>
          <cell r="BK957" t="str">
            <v>Y</v>
          </cell>
          <cell r="BL957"/>
          <cell r="BM957">
            <v>0</v>
          </cell>
          <cell r="BN957"/>
          <cell r="BO957"/>
          <cell r="BP957"/>
          <cell r="BQ957"/>
          <cell r="BR957"/>
          <cell r="BS957">
            <v>450</v>
          </cell>
          <cell r="BT957">
            <v>0</v>
          </cell>
          <cell r="BU957">
            <v>100</v>
          </cell>
          <cell r="BV957">
            <v>712.07</v>
          </cell>
          <cell r="BW957">
            <v>150</v>
          </cell>
          <cell r="BX957">
            <v>859.82</v>
          </cell>
          <cell r="BY957">
            <v>2271.8900000000003</v>
          </cell>
          <cell r="BZ957">
            <v>10801.45</v>
          </cell>
          <cell r="CA957">
            <v>30318.46</v>
          </cell>
          <cell r="CB957"/>
          <cell r="CC957"/>
          <cell r="CD957"/>
          <cell r="CE957"/>
          <cell r="CF957"/>
          <cell r="CG957"/>
          <cell r="CH957"/>
          <cell r="CI957" t="str">
            <v>T</v>
          </cell>
          <cell r="CJ957"/>
          <cell r="CK957"/>
          <cell r="CL957"/>
          <cell r="CM957"/>
          <cell r="CN957"/>
          <cell r="CO957"/>
          <cell r="CP957"/>
          <cell r="CQ957"/>
          <cell r="CR957"/>
          <cell r="CS957">
            <v>0</v>
          </cell>
          <cell r="CT957">
            <v>0</v>
          </cell>
          <cell r="CU957"/>
          <cell r="CV957"/>
          <cell r="CW957"/>
          <cell r="CX957"/>
          <cell r="CY957"/>
          <cell r="CZ957"/>
          <cell r="DA957"/>
          <cell r="DB957"/>
          <cell r="DC957"/>
          <cell r="DD957">
            <v>0</v>
          </cell>
          <cell r="DE957">
            <v>0</v>
          </cell>
          <cell r="DF957">
            <v>0</v>
          </cell>
          <cell r="DG957"/>
          <cell r="DH957"/>
          <cell r="DI957"/>
          <cell r="DJ957"/>
          <cell r="DK957"/>
          <cell r="DL957">
            <v>43409</v>
          </cell>
          <cell r="DM957">
            <v>43411</v>
          </cell>
          <cell r="DN957">
            <v>43423</v>
          </cell>
          <cell r="DO957" t="str">
            <v>Overdue</v>
          </cell>
          <cell r="DP957">
            <v>43521</v>
          </cell>
          <cell r="DQ957">
            <v>43521</v>
          </cell>
          <cell r="DR957">
            <v>43658</v>
          </cell>
          <cell r="DS957"/>
          <cell r="DT957">
            <v>43521</v>
          </cell>
          <cell r="DU957">
            <v>43658</v>
          </cell>
          <cell r="DW957" t="str">
            <v>1001150-M01</v>
          </cell>
          <cell r="DX957" t="str">
            <v>1001150-M01-C08</v>
          </cell>
          <cell r="DY957">
            <v>2</v>
          </cell>
          <cell r="DZ957">
            <v>1</v>
          </cell>
          <cell r="EA957">
            <v>137</v>
          </cell>
          <cell r="EB957">
            <v>0.21897810218978103</v>
          </cell>
          <cell r="EC957">
            <v>0.78102189781021902</v>
          </cell>
          <cell r="ED957">
            <v>4902.6192700729925</v>
          </cell>
          <cell r="EE957">
            <v>17486.008729927005</v>
          </cell>
          <cell r="EF957">
            <v>43658</v>
          </cell>
          <cell r="EG957">
            <v>43658</v>
          </cell>
          <cell r="EH957">
            <v>43658</v>
          </cell>
          <cell r="EI957">
            <v>43661</v>
          </cell>
        </row>
        <row r="958">
          <cell r="A958">
            <v>1001150</v>
          </cell>
          <cell r="B958" t="str">
            <v>Child</v>
          </cell>
          <cell r="C958">
            <v>620606</v>
          </cell>
          <cell r="D958" t="str">
            <v>Brunswick House</v>
          </cell>
          <cell r="E958" t="str">
            <v>NW England</v>
          </cell>
          <cell r="F958" t="str">
            <v>C</v>
          </cell>
          <cell r="G958" t="str">
            <v>Merseyside</v>
          </cell>
          <cell r="H958" t="str">
            <v>Birkenhead</v>
          </cell>
          <cell r="I958" t="str">
            <v>B McDowall</v>
          </cell>
          <cell r="J958" t="str">
            <v>Mark Constantine</v>
          </cell>
          <cell r="K958" t="str">
            <v>Claire Hopkins</v>
          </cell>
          <cell r="L958" t="str">
            <v xml:space="preserve">Phil Barlow </v>
          </cell>
          <cell r="M958" t="str">
            <v>Phil Leonard</v>
          </cell>
          <cell r="N958"/>
          <cell r="O958" t="str">
            <v>Styles &amp; Wood</v>
          </cell>
          <cell r="P958" t="str">
            <v>Jerry Phipps</v>
          </cell>
          <cell r="Q958" t="str">
            <v>Julie Mcfarlane</v>
          </cell>
          <cell r="R958" t="str">
            <v>Julie.mcfarlane@interserve.gse.gov.uk Mobile:07483320791</v>
          </cell>
          <cell r="S958" t="str">
            <v>ASKAMS</v>
          </cell>
          <cell r="T958" t="str">
            <v>CP Submitted</v>
          </cell>
          <cell r="U958">
            <v>1</v>
          </cell>
          <cell r="V958" t="str">
            <v>HIGH</v>
          </cell>
          <cell r="W958" t="str">
            <v>Red</v>
          </cell>
          <cell r="X958" t="str">
            <v>Interior</v>
          </cell>
          <cell r="Y958" t="str">
            <v>Office Area Redecoration</v>
          </cell>
          <cell r="Z958" t="str">
            <v>Redecorate office / corridor areas on lower ground &amp; 1st floor rear wing.</v>
          </cell>
          <cell r="AA958"/>
          <cell r="AB958">
            <v>1</v>
          </cell>
          <cell r="AC958" t="str">
            <v>A</v>
          </cell>
          <cell r="AD958" t="str">
            <v>JC Off</v>
          </cell>
          <cell r="AE958">
            <v>6120</v>
          </cell>
          <cell r="AF958"/>
          <cell r="AG958">
            <v>765</v>
          </cell>
          <cell r="AH958">
            <v>1377</v>
          </cell>
          <cell r="AI958">
            <v>8262</v>
          </cell>
          <cell r="AJ958">
            <v>10009.483766233767</v>
          </cell>
          <cell r="AK958"/>
          <cell r="AL958">
            <v>181.81818181818181</v>
          </cell>
          <cell r="AM958">
            <v>68.181818181818187</v>
          </cell>
          <cell r="AN958">
            <v>68.181818181818187</v>
          </cell>
          <cell r="AO958">
            <v>45.454545454545453</v>
          </cell>
          <cell r="AP958">
            <v>90.909090909090907</v>
          </cell>
          <cell r="AQ958">
            <v>830.9611595500503</v>
          </cell>
          <cell r="AR958">
            <v>1430.9611595500503</v>
          </cell>
          <cell r="AS958">
            <v>2258.9980760658541</v>
          </cell>
          <cell r="AT958">
            <v>13553.988456395125</v>
          </cell>
          <cell r="AU958">
            <v>42120.99</v>
          </cell>
          <cell r="AV958">
            <v>0</v>
          </cell>
          <cell r="AW958">
            <v>450</v>
          </cell>
          <cell r="AX958">
            <v>0</v>
          </cell>
          <cell r="AY958">
            <v>100</v>
          </cell>
          <cell r="AZ958">
            <v>712.07</v>
          </cell>
          <cell r="BA958">
            <v>150</v>
          </cell>
          <cell r="BB958">
            <v>862.96</v>
          </cell>
          <cell r="BC958">
            <v>2275.0300000000002</v>
          </cell>
          <cell r="BD958">
            <v>8879.2039999999997</v>
          </cell>
          <cell r="BE958">
            <v>53275.223999999995</v>
          </cell>
          <cell r="BF958">
            <v>42014.97</v>
          </cell>
          <cell r="BG958">
            <v>42014.97</v>
          </cell>
          <cell r="BH958">
            <v>42014.97</v>
          </cell>
          <cell r="BI958">
            <v>0</v>
          </cell>
          <cell r="BJ958" t="str">
            <v>Year 1</v>
          </cell>
          <cell r="BK958" t="str">
            <v>Y</v>
          </cell>
          <cell r="BL958"/>
          <cell r="BM958">
            <v>0</v>
          </cell>
          <cell r="BN958"/>
          <cell r="BO958"/>
          <cell r="BP958"/>
          <cell r="BQ958"/>
          <cell r="BR958"/>
          <cell r="BS958">
            <v>450</v>
          </cell>
          <cell r="BT958">
            <v>0</v>
          </cell>
          <cell r="BU958">
            <v>100</v>
          </cell>
          <cell r="BV958">
            <v>712.07</v>
          </cell>
          <cell r="BW958">
            <v>150</v>
          </cell>
          <cell r="BX958">
            <v>862.96</v>
          </cell>
          <cell r="BY958">
            <v>2275.0300000000002</v>
          </cell>
          <cell r="BZ958">
            <v>25663.988000000005</v>
          </cell>
          <cell r="CA958">
            <v>69953.988000000012</v>
          </cell>
          <cell r="CB958"/>
          <cell r="CC958"/>
          <cell r="CD958"/>
          <cell r="CE958"/>
          <cell r="CF958"/>
          <cell r="CG958"/>
          <cell r="CH958"/>
          <cell r="CI958" t="str">
            <v>T</v>
          </cell>
          <cell r="CJ958"/>
          <cell r="CK958"/>
          <cell r="CL958"/>
          <cell r="CM958"/>
          <cell r="CN958"/>
          <cell r="CO958"/>
          <cell r="CP958"/>
          <cell r="CQ958"/>
          <cell r="CR958"/>
          <cell r="CS958">
            <v>0</v>
          </cell>
          <cell r="CT958">
            <v>0</v>
          </cell>
          <cell r="CU958"/>
          <cell r="CV958"/>
          <cell r="CW958"/>
          <cell r="CX958"/>
          <cell r="CY958"/>
          <cell r="CZ958"/>
          <cell r="DA958"/>
          <cell r="DB958"/>
          <cell r="DC958"/>
          <cell r="DD958">
            <v>0</v>
          </cell>
          <cell r="DE958">
            <v>0</v>
          </cell>
          <cell r="DF958">
            <v>0</v>
          </cell>
          <cell r="DG958"/>
          <cell r="DH958"/>
          <cell r="DI958"/>
          <cell r="DJ958"/>
          <cell r="DK958"/>
          <cell r="DL958">
            <v>43409</v>
          </cell>
          <cell r="DM958">
            <v>43411</v>
          </cell>
          <cell r="DN958">
            <v>43423</v>
          </cell>
          <cell r="DO958" t="str">
            <v>Overdue</v>
          </cell>
          <cell r="DP958">
            <v>43521</v>
          </cell>
          <cell r="DQ958">
            <v>43521</v>
          </cell>
          <cell r="DR958">
            <v>43658</v>
          </cell>
          <cell r="DS958"/>
          <cell r="DT958">
            <v>43521</v>
          </cell>
          <cell r="DU958">
            <v>43658</v>
          </cell>
          <cell r="DW958" t="str">
            <v>1001150-M01</v>
          </cell>
          <cell r="DX958" t="str">
            <v>1001150-M01-C09</v>
          </cell>
          <cell r="DY958">
            <v>2</v>
          </cell>
          <cell r="DZ958">
            <v>1</v>
          </cell>
          <cell r="EA958">
            <v>137</v>
          </cell>
          <cell r="EB958">
            <v>0.21897810218978103</v>
          </cell>
          <cell r="EC958">
            <v>0.78102189781021902</v>
          </cell>
          <cell r="ED958">
            <v>11411.484963503652</v>
          </cell>
          <cell r="EE958">
            <v>40700.963036496352</v>
          </cell>
          <cell r="EF958">
            <v>43658</v>
          </cell>
          <cell r="EG958">
            <v>43658</v>
          </cell>
          <cell r="EH958">
            <v>43658</v>
          </cell>
          <cell r="EI958">
            <v>43661</v>
          </cell>
        </row>
        <row r="959">
          <cell r="A959">
            <v>1001150</v>
          </cell>
          <cell r="B959" t="str">
            <v>Child</v>
          </cell>
          <cell r="C959">
            <v>620606</v>
          </cell>
          <cell r="D959" t="str">
            <v>Brunswick House</v>
          </cell>
          <cell r="E959" t="str">
            <v>NW England</v>
          </cell>
          <cell r="F959" t="str">
            <v>C</v>
          </cell>
          <cell r="G959" t="str">
            <v>Merseyside</v>
          </cell>
          <cell r="H959" t="str">
            <v>Birkenhead</v>
          </cell>
          <cell r="I959" t="str">
            <v>B McDowall</v>
          </cell>
          <cell r="J959" t="str">
            <v>Mark Constantine</v>
          </cell>
          <cell r="K959" t="str">
            <v>Claire Hopkins</v>
          </cell>
          <cell r="L959" t="str">
            <v xml:space="preserve">Phil Barlow </v>
          </cell>
          <cell r="M959" t="str">
            <v>Phil Leonard</v>
          </cell>
          <cell r="N959"/>
          <cell r="O959" t="str">
            <v>Styles &amp; Wood</v>
          </cell>
          <cell r="P959" t="str">
            <v>Jerry Phipps</v>
          </cell>
          <cell r="Q959" t="str">
            <v>Julie Mcfarlane</v>
          </cell>
          <cell r="R959" t="str">
            <v>Julie.mcfarlane@interserve.gse.gov.uk Mobile:07483320791</v>
          </cell>
          <cell r="S959" t="str">
            <v>ASKAMS</v>
          </cell>
          <cell r="T959" t="str">
            <v>CP Submitted</v>
          </cell>
          <cell r="U959">
            <v>1</v>
          </cell>
          <cell r="V959" t="str">
            <v>HIGH</v>
          </cell>
          <cell r="W959" t="str">
            <v>Red</v>
          </cell>
          <cell r="X959" t="str">
            <v>Interior</v>
          </cell>
          <cell r="Y959" t="str">
            <v>Staircase / Common Parts Floors</v>
          </cell>
          <cell r="Z959" t="str">
            <v>Replace carpet to secondary stairs in rear wing, adjacent to PWA; upper ground floor MEC public waiting area &amp; office; lower ground floor store room &amp; vinyl to tea point &amp; lift cab.</v>
          </cell>
          <cell r="AA959"/>
          <cell r="AB959">
            <v>1</v>
          </cell>
          <cell r="AC959" t="str">
            <v>A</v>
          </cell>
          <cell r="AD959" t="str">
            <v>JC Off</v>
          </cell>
          <cell r="AE959">
            <v>6120</v>
          </cell>
          <cell r="AF959"/>
          <cell r="AG959">
            <v>765</v>
          </cell>
          <cell r="AH959">
            <v>1377</v>
          </cell>
          <cell r="AI959">
            <v>8262</v>
          </cell>
          <cell r="AJ959">
            <v>6828.6523737545112</v>
          </cell>
          <cell r="AK959"/>
          <cell r="AL959">
            <v>181.81818181818181</v>
          </cell>
          <cell r="AM959">
            <v>68.181818181818187</v>
          </cell>
          <cell r="AN959">
            <v>68.181818181818187</v>
          </cell>
          <cell r="AO959">
            <v>45.454545454545453</v>
          </cell>
          <cell r="AP959">
            <v>90.909090909090907</v>
          </cell>
          <cell r="AQ959">
            <v>563.00297703982415</v>
          </cell>
          <cell r="AR959">
            <v>1163.0029770398241</v>
          </cell>
          <cell r="AS959">
            <v>1569.2401610679581</v>
          </cell>
          <cell r="AT959">
            <v>9415.4409664077484</v>
          </cell>
          <cell r="AU959">
            <v>12269.46</v>
          </cell>
          <cell r="AV959">
            <v>0</v>
          </cell>
          <cell r="AW959">
            <v>450</v>
          </cell>
          <cell r="AX959">
            <v>0</v>
          </cell>
          <cell r="AY959">
            <v>100</v>
          </cell>
          <cell r="AZ959">
            <v>712.07</v>
          </cell>
          <cell r="BA959">
            <v>150</v>
          </cell>
          <cell r="BB959">
            <v>584.67999999999995</v>
          </cell>
          <cell r="BC959">
            <v>1996.75</v>
          </cell>
          <cell r="BD959">
            <v>2853.2420000000002</v>
          </cell>
          <cell r="BE959">
            <v>17119.451999999997</v>
          </cell>
          <cell r="BF959">
            <v>12248.47</v>
          </cell>
          <cell r="BG959">
            <v>12248.47</v>
          </cell>
          <cell r="BH959">
            <v>12248.47</v>
          </cell>
          <cell r="BI959">
            <v>0</v>
          </cell>
          <cell r="BJ959" t="str">
            <v>Year 1</v>
          </cell>
          <cell r="BK959" t="str">
            <v>Y</v>
          </cell>
          <cell r="BL959"/>
          <cell r="BM959">
            <v>0</v>
          </cell>
          <cell r="BN959"/>
          <cell r="BO959"/>
          <cell r="BP959"/>
          <cell r="BQ959"/>
          <cell r="BR959"/>
          <cell r="BS959">
            <v>450</v>
          </cell>
          <cell r="BT959">
            <v>0</v>
          </cell>
          <cell r="BU959">
            <v>100</v>
          </cell>
          <cell r="BV959">
            <v>712.07</v>
          </cell>
          <cell r="BW959">
            <v>150</v>
          </cell>
          <cell r="BX959">
            <v>584.67999999999995</v>
          </cell>
          <cell r="BY959">
            <v>1996.75</v>
          </cell>
          <cell r="BZ959">
            <v>7748.4319999999998</v>
          </cell>
          <cell r="CA959">
            <v>21993.651999999998</v>
          </cell>
          <cell r="CB959"/>
          <cell r="CC959"/>
          <cell r="CD959"/>
          <cell r="CE959"/>
          <cell r="CF959"/>
          <cell r="CG959"/>
          <cell r="CH959"/>
          <cell r="CI959" t="str">
            <v>T</v>
          </cell>
          <cell r="CJ959"/>
          <cell r="CK959"/>
          <cell r="CL959"/>
          <cell r="CM959"/>
          <cell r="CN959"/>
          <cell r="CO959"/>
          <cell r="CP959"/>
          <cell r="CQ959"/>
          <cell r="CR959"/>
          <cell r="CS959">
            <v>0</v>
          </cell>
          <cell r="CT959">
            <v>0</v>
          </cell>
          <cell r="CU959"/>
          <cell r="CV959"/>
          <cell r="CW959"/>
          <cell r="CX959"/>
          <cell r="CY959"/>
          <cell r="CZ959"/>
          <cell r="DA959"/>
          <cell r="DB959"/>
          <cell r="DC959"/>
          <cell r="DD959">
            <v>0</v>
          </cell>
          <cell r="DE959">
            <v>0</v>
          </cell>
          <cell r="DF959">
            <v>0</v>
          </cell>
          <cell r="DG959"/>
          <cell r="DH959"/>
          <cell r="DI959"/>
          <cell r="DJ959"/>
          <cell r="DK959"/>
          <cell r="DL959">
            <v>43409</v>
          </cell>
          <cell r="DM959">
            <v>43411</v>
          </cell>
          <cell r="DN959">
            <v>43423</v>
          </cell>
          <cell r="DO959" t="str">
            <v>Overdue</v>
          </cell>
          <cell r="DP959">
            <v>43521</v>
          </cell>
          <cell r="DQ959">
            <v>43521</v>
          </cell>
          <cell r="DR959">
            <v>43658</v>
          </cell>
          <cell r="DS959"/>
          <cell r="DT959">
            <v>43521</v>
          </cell>
          <cell r="DU959">
            <v>43658</v>
          </cell>
          <cell r="DW959" t="str">
            <v>1001150-M01</v>
          </cell>
          <cell r="DX959" t="str">
            <v>1001150-M01-C10</v>
          </cell>
          <cell r="DY959">
            <v>2</v>
          </cell>
          <cell r="DZ959">
            <v>1</v>
          </cell>
          <cell r="EA959">
            <v>137</v>
          </cell>
          <cell r="EB959">
            <v>0.21897810218978103</v>
          </cell>
          <cell r="EC959">
            <v>0.78102189781021902</v>
          </cell>
          <cell r="ED959">
            <v>3589.63094890511</v>
          </cell>
          <cell r="EE959">
            <v>12803.017051094892</v>
          </cell>
          <cell r="EF959">
            <v>43658</v>
          </cell>
          <cell r="EG959">
            <v>43658</v>
          </cell>
          <cell r="EH959">
            <v>43658</v>
          </cell>
          <cell r="EI959">
            <v>43661</v>
          </cell>
        </row>
        <row r="960">
          <cell r="A960">
            <v>1001150</v>
          </cell>
          <cell r="B960" t="str">
            <v>Child</v>
          </cell>
          <cell r="C960">
            <v>620606</v>
          </cell>
          <cell r="D960" t="str">
            <v>Brunswick House</v>
          </cell>
          <cell r="E960" t="str">
            <v>NW England</v>
          </cell>
          <cell r="F960" t="str">
            <v>C</v>
          </cell>
          <cell r="G960" t="str">
            <v>Merseyside</v>
          </cell>
          <cell r="H960" t="str">
            <v>Birkenhead</v>
          </cell>
          <cell r="I960" t="str">
            <v>B McDowall</v>
          </cell>
          <cell r="J960" t="str">
            <v>Mark Constantine</v>
          </cell>
          <cell r="K960" t="str">
            <v>Claire Hopkins</v>
          </cell>
          <cell r="L960" t="str">
            <v xml:space="preserve">Phil Barlow </v>
          </cell>
          <cell r="M960" t="str">
            <v>Phil Leonard</v>
          </cell>
          <cell r="N960"/>
          <cell r="O960" t="str">
            <v>Styles &amp; Wood</v>
          </cell>
          <cell r="P960" t="str">
            <v>Jerry Phipps</v>
          </cell>
          <cell r="Q960" t="str">
            <v>Julie Mcfarlane</v>
          </cell>
          <cell r="R960" t="str">
            <v>Julie.mcfarlane@interserve.gse.gov.uk Mobile:07483320791</v>
          </cell>
          <cell r="S960" t="str">
            <v>ASKAMS</v>
          </cell>
          <cell r="T960" t="str">
            <v>CP Submitted</v>
          </cell>
          <cell r="U960">
            <v>1</v>
          </cell>
          <cell r="V960" t="str">
            <v>HIGH</v>
          </cell>
          <cell r="W960" t="str">
            <v>Red</v>
          </cell>
          <cell r="X960" t="str">
            <v>Exterior</v>
          </cell>
          <cell r="Y960" t="str">
            <v>Roof Coverings</v>
          </cell>
          <cell r="Z960" t="str">
            <v>Replace felt roof covering to main roof area.</v>
          </cell>
          <cell r="AA960"/>
          <cell r="AB960">
            <v>1</v>
          </cell>
          <cell r="AC960" t="str">
            <v>A</v>
          </cell>
          <cell r="AD960" t="str">
            <v>JC Off</v>
          </cell>
          <cell r="AE960">
            <v>72000</v>
          </cell>
          <cell r="AF960"/>
          <cell r="AG960">
            <v>9000</v>
          </cell>
          <cell r="AH960">
            <v>16200</v>
          </cell>
          <cell r="AI960">
            <v>97200</v>
          </cell>
          <cell r="AJ960">
            <v>41185.454545454544</v>
          </cell>
          <cell r="AK960"/>
          <cell r="AL960">
            <v>181.81818181818181</v>
          </cell>
          <cell r="AM960">
            <v>68.181818181818187</v>
          </cell>
          <cell r="AN960">
            <v>68.181818181818187</v>
          </cell>
          <cell r="AO960">
            <v>45.454545454545453</v>
          </cell>
          <cell r="AP960">
            <v>90.909090909090907</v>
          </cell>
          <cell r="AQ960">
            <v>3457.2734148125405</v>
          </cell>
          <cell r="AR960">
            <v>4057.2734148125405</v>
          </cell>
          <cell r="AS960">
            <v>9019.4546829625087</v>
          </cell>
          <cell r="AT960">
            <v>54116.728097775049</v>
          </cell>
          <cell r="AU960">
            <v>188900.66</v>
          </cell>
          <cell r="AV960">
            <v>0</v>
          </cell>
          <cell r="AW960">
            <v>450</v>
          </cell>
          <cell r="AX960">
            <v>0</v>
          </cell>
          <cell r="AY960">
            <v>100</v>
          </cell>
          <cell r="AZ960">
            <v>712.07</v>
          </cell>
          <cell r="BA960">
            <v>150</v>
          </cell>
          <cell r="BB960">
            <v>3590.39</v>
          </cell>
          <cell r="BC960">
            <v>5002.46</v>
          </cell>
          <cell r="BD960">
            <v>38780.624000000003</v>
          </cell>
          <cell r="BE960">
            <v>232683.74400000001</v>
          </cell>
          <cell r="BF960">
            <v>75129.850000000006</v>
          </cell>
          <cell r="BG960">
            <v>75129.850000000006</v>
          </cell>
          <cell r="BH960">
            <v>75129.850000000006</v>
          </cell>
          <cell r="BI960">
            <v>0</v>
          </cell>
          <cell r="BJ960" t="str">
            <v>Year 1</v>
          </cell>
          <cell r="BK960" t="str">
            <v>Y</v>
          </cell>
          <cell r="BL960"/>
          <cell r="BM960">
            <v>0</v>
          </cell>
          <cell r="BN960"/>
          <cell r="BO960"/>
          <cell r="BP960"/>
          <cell r="BQ960"/>
          <cell r="BR960"/>
          <cell r="BS960">
            <v>450</v>
          </cell>
          <cell r="BT960">
            <v>0</v>
          </cell>
          <cell r="BU960">
            <v>100</v>
          </cell>
          <cell r="BV960">
            <v>712.07</v>
          </cell>
          <cell r="BW960">
            <v>150</v>
          </cell>
          <cell r="BX960">
            <v>3590.39</v>
          </cell>
          <cell r="BY960">
            <v>5002.46</v>
          </cell>
          <cell r="BZ960">
            <v>46078.402000000009</v>
          </cell>
          <cell r="CA960">
            <v>126210.71200000003</v>
          </cell>
          <cell r="CB960"/>
          <cell r="CC960"/>
          <cell r="CD960"/>
          <cell r="CE960"/>
          <cell r="CF960"/>
          <cell r="CG960"/>
          <cell r="CH960"/>
          <cell r="CI960" t="str">
            <v>T</v>
          </cell>
          <cell r="CJ960"/>
          <cell r="CK960"/>
          <cell r="CL960"/>
          <cell r="CM960"/>
          <cell r="CN960"/>
          <cell r="CO960"/>
          <cell r="CP960"/>
          <cell r="CQ960"/>
          <cell r="CR960"/>
          <cell r="CS960">
            <v>0</v>
          </cell>
          <cell r="CT960">
            <v>0</v>
          </cell>
          <cell r="CU960"/>
          <cell r="CV960"/>
          <cell r="CW960"/>
          <cell r="CX960"/>
          <cell r="CY960"/>
          <cell r="CZ960"/>
          <cell r="DA960"/>
          <cell r="DB960"/>
          <cell r="DC960"/>
          <cell r="DD960">
            <v>0</v>
          </cell>
          <cell r="DE960">
            <v>0</v>
          </cell>
          <cell r="DF960">
            <v>0</v>
          </cell>
          <cell r="DG960"/>
          <cell r="DH960"/>
          <cell r="DI960"/>
          <cell r="DJ960"/>
          <cell r="DK960"/>
          <cell r="DL960">
            <v>43409</v>
          </cell>
          <cell r="DM960">
            <v>43411</v>
          </cell>
          <cell r="DN960">
            <v>43423</v>
          </cell>
          <cell r="DO960" t="str">
            <v>Overdue</v>
          </cell>
          <cell r="DP960">
            <v>43521</v>
          </cell>
          <cell r="DQ960">
            <v>43521</v>
          </cell>
          <cell r="DR960">
            <v>43658</v>
          </cell>
          <cell r="DS960"/>
          <cell r="DT960">
            <v>43521</v>
          </cell>
          <cell r="DU960">
            <v>43658</v>
          </cell>
          <cell r="DW960" t="str">
            <v>1001150-M01</v>
          </cell>
          <cell r="DX960" t="str">
            <v>1001150-M01-C11</v>
          </cell>
          <cell r="DY960">
            <v>2</v>
          </cell>
          <cell r="DZ960">
            <v>1</v>
          </cell>
          <cell r="EA960">
            <v>137</v>
          </cell>
          <cell r="EB960">
            <v>0.21897810218978103</v>
          </cell>
          <cell r="EC960">
            <v>0.78102189781021902</v>
          </cell>
          <cell r="ED960">
            <v>20113.205255474459</v>
          </cell>
          <cell r="EE960">
            <v>71737.09874452556</v>
          </cell>
          <cell r="EF960">
            <v>43658</v>
          </cell>
          <cell r="EG960">
            <v>43658</v>
          </cell>
          <cell r="EH960">
            <v>43658</v>
          </cell>
          <cell r="EI960">
            <v>43661</v>
          </cell>
        </row>
        <row r="961">
          <cell r="A961">
            <v>1001151</v>
          </cell>
          <cell r="B961" t="str">
            <v>Master</v>
          </cell>
          <cell r="C961">
            <v>620204</v>
          </cell>
          <cell r="D961" t="str">
            <v>BOOTLE ST MARTINS HOUSE STANLEY PRECINCT (DBC) (MSEC)</v>
          </cell>
          <cell r="E961" t="str">
            <v>NW England</v>
          </cell>
          <cell r="F961" t="str">
            <v>C</v>
          </cell>
          <cell r="G961" t="str">
            <v>Merseyside</v>
          </cell>
          <cell r="H961" t="str">
            <v>Liverpool</v>
          </cell>
          <cell r="I961" t="str">
            <v>B McDowall</v>
          </cell>
          <cell r="J961" t="str">
            <v>Mark Constantine</v>
          </cell>
          <cell r="K961" t="str">
            <v>Veronica Hynes</v>
          </cell>
          <cell r="L961" t="str">
            <v>Kieran McCoole-Smith</v>
          </cell>
          <cell r="M961" t="str">
            <v>Phil Leonard</v>
          </cell>
          <cell r="N961"/>
          <cell r="O961" t="str">
            <v>Willmott Dixon</v>
          </cell>
          <cell r="P961" t="str">
            <v>Kevin Ferguson</v>
          </cell>
          <cell r="Q961" t="str">
            <v>Julie Mcfarlane</v>
          </cell>
          <cell r="R961" t="str">
            <v>Julie.mcfarlane@interserve.gse.gov.uk Mobile:07483320791</v>
          </cell>
          <cell r="S961" t="str">
            <v>ASKAMS</v>
          </cell>
          <cell r="T961" t="str">
            <v>CP Approved</v>
          </cell>
          <cell r="U961">
            <v>2</v>
          </cell>
          <cell r="V961" t="str">
            <v>HIGH</v>
          </cell>
          <cell r="W961" t="str">
            <v>Amber</v>
          </cell>
          <cell r="X961"/>
          <cell r="Y961"/>
          <cell r="Z961" t="str">
            <v xml:space="preserve">LCW-620204-Liverpool-BOOTLE ST MARTINS HOUSE STANLEY PRECINCT (DBC) (MSEC)-Transport &amp; Lifting Equipment    </v>
          </cell>
          <cell r="AA961"/>
          <cell r="AB961"/>
          <cell r="AC961"/>
          <cell r="AD961" t="str">
            <v>Off</v>
          </cell>
          <cell r="AE961"/>
          <cell r="AF961">
            <v>480000</v>
          </cell>
          <cell r="AG961">
            <v>60000</v>
          </cell>
          <cell r="AH961">
            <v>108000</v>
          </cell>
          <cell r="AI961">
            <v>648000</v>
          </cell>
          <cell r="AJ961"/>
          <cell r="AK961">
            <v>275200</v>
          </cell>
          <cell r="AL961">
            <v>2000</v>
          </cell>
          <cell r="AM961">
            <v>750</v>
          </cell>
          <cell r="AN961">
            <v>750</v>
          </cell>
          <cell r="AO961">
            <v>500</v>
          </cell>
          <cell r="AP961">
            <v>1000</v>
          </cell>
          <cell r="AQ961">
            <v>23048.489432083607</v>
          </cell>
          <cell r="AR961">
            <v>29648.489432083607</v>
          </cell>
          <cell r="AS961">
            <v>60649.697886416725</v>
          </cell>
          <cell r="AT961">
            <v>363898.18731850036</v>
          </cell>
          <cell r="AU961"/>
          <cell r="AV961">
            <v>596656.07999999996</v>
          </cell>
          <cell r="AW961">
            <v>0</v>
          </cell>
          <cell r="AX961">
            <v>0</v>
          </cell>
          <cell r="AY961">
            <v>0</v>
          </cell>
          <cell r="AZ961">
            <v>0</v>
          </cell>
          <cell r="BA961">
            <v>4000</v>
          </cell>
          <cell r="BB961">
            <v>23936</v>
          </cell>
          <cell r="BC961">
            <v>27936</v>
          </cell>
          <cell r="BD961">
            <v>124918.416</v>
          </cell>
          <cell r="BE961">
            <v>749510.49599999993</v>
          </cell>
          <cell r="BF961"/>
          <cell r="BG961"/>
          <cell r="BH961"/>
          <cell r="BI961"/>
          <cell r="BJ961"/>
          <cell r="BK961" t="str">
            <v>Y</v>
          </cell>
          <cell r="BL961"/>
          <cell r="BM961">
            <v>596656.07999999996</v>
          </cell>
          <cell r="BN961">
            <v>596656.07999999996</v>
          </cell>
          <cell r="BO961"/>
          <cell r="BP961">
            <v>596656.07999999996</v>
          </cell>
          <cell r="BQ961">
            <v>0</v>
          </cell>
          <cell r="BR961"/>
          <cell r="BS961">
            <v>0</v>
          </cell>
          <cell r="BT961">
            <v>0</v>
          </cell>
          <cell r="BU961">
            <v>0</v>
          </cell>
          <cell r="BV961">
            <v>0</v>
          </cell>
          <cell r="BW961">
            <v>4000</v>
          </cell>
          <cell r="BX961">
            <v>23936</v>
          </cell>
          <cell r="BY961">
            <v>27936</v>
          </cell>
          <cell r="BZ961">
            <v>363580.848</v>
          </cell>
          <cell r="CA961">
            <v>988172.92799999996</v>
          </cell>
          <cell r="CB961">
            <v>624274.74068149959</v>
          </cell>
          <cell r="CC961" t="str">
            <v/>
          </cell>
          <cell r="CD961">
            <v>988172.92799999996</v>
          </cell>
          <cell r="CE961" t="e">
            <v>#REF!</v>
          </cell>
          <cell r="CF961">
            <v>2</v>
          </cell>
          <cell r="CG961">
            <v>596656.07999999996</v>
          </cell>
          <cell r="CH961">
            <v>596656.07999999996</v>
          </cell>
          <cell r="CI961" t="str">
            <v>T</v>
          </cell>
          <cell r="CJ961"/>
          <cell r="CK961">
            <v>0</v>
          </cell>
          <cell r="CL961">
            <v>0</v>
          </cell>
          <cell r="CM961">
            <v>0</v>
          </cell>
          <cell r="CN961">
            <v>0</v>
          </cell>
          <cell r="CO961">
            <v>0</v>
          </cell>
          <cell r="CP961">
            <v>0</v>
          </cell>
          <cell r="CQ961">
            <v>0</v>
          </cell>
          <cell r="CR961">
            <v>0</v>
          </cell>
          <cell r="CS961">
            <v>0</v>
          </cell>
          <cell r="CT961">
            <v>0</v>
          </cell>
          <cell r="CU961"/>
          <cell r="CV961"/>
          <cell r="CW961">
            <v>0</v>
          </cell>
          <cell r="CX961">
            <v>0</v>
          </cell>
          <cell r="CY961">
            <v>0</v>
          </cell>
          <cell r="CZ961">
            <v>0</v>
          </cell>
          <cell r="DA961">
            <v>0</v>
          </cell>
          <cell r="DB961">
            <v>0</v>
          </cell>
          <cell r="DC961">
            <v>0</v>
          </cell>
          <cell r="DD961">
            <v>0</v>
          </cell>
          <cell r="DE961">
            <v>0</v>
          </cell>
          <cell r="DF961">
            <v>0</v>
          </cell>
          <cell r="DG961"/>
          <cell r="DH961"/>
          <cell r="DI961"/>
          <cell r="DJ961"/>
          <cell r="DK961"/>
          <cell r="DL961">
            <v>43343</v>
          </cell>
          <cell r="DM961">
            <v>43355</v>
          </cell>
          <cell r="DN961">
            <v>43397</v>
          </cell>
          <cell r="DO961">
            <v>43397</v>
          </cell>
          <cell r="DP961">
            <v>43523</v>
          </cell>
          <cell r="DQ961">
            <v>43523</v>
          </cell>
          <cell r="DR961">
            <v>43668</v>
          </cell>
          <cell r="DS961"/>
          <cell r="DT961">
            <v>43523</v>
          </cell>
          <cell r="DU961">
            <v>43668</v>
          </cell>
          <cell r="DW961" t="str">
            <v>1001151-M01</v>
          </cell>
          <cell r="DX961" t="str">
            <v>1001151-M01</v>
          </cell>
          <cell r="DY961">
            <v>2</v>
          </cell>
          <cell r="DZ961">
            <v>1</v>
          </cell>
          <cell r="EA961">
            <v>145</v>
          </cell>
          <cell r="EB961">
            <v>0.19310344827586207</v>
          </cell>
          <cell r="EC961">
            <v>0.80689655172413799</v>
          </cell>
          <cell r="ED961">
            <v>139186.51233103446</v>
          </cell>
          <cell r="EE961">
            <v>581600.78366896557</v>
          </cell>
          <cell r="EF961">
            <v>43668</v>
          </cell>
          <cell r="EG961">
            <v>43668</v>
          </cell>
          <cell r="EH961">
            <v>43668</v>
          </cell>
          <cell r="EI961">
            <v>43675</v>
          </cell>
        </row>
        <row r="962">
          <cell r="A962">
            <v>1001151</v>
          </cell>
          <cell r="B962" t="str">
            <v>Child</v>
          </cell>
          <cell r="C962">
            <v>620204</v>
          </cell>
          <cell r="D962" t="str">
            <v>BOOTLE ST MARTINS HOUSE STANLEY PRECINCT (DBC) (MSEC)</v>
          </cell>
          <cell r="E962" t="str">
            <v>NW England</v>
          </cell>
          <cell r="F962" t="str">
            <v>C</v>
          </cell>
          <cell r="G962" t="str">
            <v>Merseyside</v>
          </cell>
          <cell r="H962" t="str">
            <v>Liverpool</v>
          </cell>
          <cell r="I962" t="str">
            <v>B McDowall</v>
          </cell>
          <cell r="J962" t="str">
            <v>Mark Constantine</v>
          </cell>
          <cell r="K962" t="str">
            <v>Veronica Hynes</v>
          </cell>
          <cell r="L962" t="str">
            <v>Kieran McCoole-Smith</v>
          </cell>
          <cell r="M962" t="str">
            <v>Phil Leonard</v>
          </cell>
          <cell r="N962"/>
          <cell r="O962" t="str">
            <v>Willmott Dixon</v>
          </cell>
          <cell r="P962" t="str">
            <v>Kevin Ferguson</v>
          </cell>
          <cell r="Q962" t="str">
            <v>Julie Mcfarlane</v>
          </cell>
          <cell r="R962" t="str">
            <v>Julie.mcfarlane@interserve.gse.gov.uk Mobile:07483320791</v>
          </cell>
          <cell r="S962" t="str">
            <v>ASKAMS</v>
          </cell>
          <cell r="T962" t="str">
            <v>CP Approved</v>
          </cell>
          <cell r="U962">
            <v>2</v>
          </cell>
          <cell r="V962" t="str">
            <v>HIGH</v>
          </cell>
          <cell r="W962" t="str">
            <v>Amber</v>
          </cell>
          <cell r="X962" t="str">
            <v>Lifts</v>
          </cell>
          <cell r="Y962" t="str">
            <v>Passenger Lift</v>
          </cell>
          <cell r="Z962" t="str">
            <v xml:space="preserve">Lift refurbishment </v>
          </cell>
          <cell r="AA962"/>
          <cell r="AB962"/>
          <cell r="AC962" t="str">
            <v>A</v>
          </cell>
          <cell r="AD962" t="str">
            <v>Off</v>
          </cell>
          <cell r="AE962">
            <v>120000</v>
          </cell>
          <cell r="AF962"/>
          <cell r="AG962">
            <v>15000</v>
          </cell>
          <cell r="AH962">
            <v>27000</v>
          </cell>
          <cell r="AI962">
            <v>162000</v>
          </cell>
          <cell r="AJ962">
            <v>68800</v>
          </cell>
          <cell r="AK962"/>
          <cell r="AL962">
            <v>500</v>
          </cell>
          <cell r="AM962">
            <v>187.5</v>
          </cell>
          <cell r="AN962">
            <v>187.5</v>
          </cell>
          <cell r="AO962">
            <v>125</v>
          </cell>
          <cell r="AP962">
            <v>250</v>
          </cell>
          <cell r="AQ962">
            <v>5762.1223580209016</v>
          </cell>
          <cell r="AR962">
            <v>7412.1223580209016</v>
          </cell>
          <cell r="AS962">
            <v>15162.424471604181</v>
          </cell>
          <cell r="AT962">
            <v>90974.546829625091</v>
          </cell>
          <cell r="AU962">
            <v>149164.01999999999</v>
          </cell>
          <cell r="AV962">
            <v>0</v>
          </cell>
          <cell r="AW962">
            <v>0</v>
          </cell>
          <cell r="AX962">
            <v>0</v>
          </cell>
          <cell r="AY962">
            <v>0</v>
          </cell>
          <cell r="AZ962">
            <v>0</v>
          </cell>
          <cell r="BA962">
            <v>1000</v>
          </cell>
          <cell r="BB962">
            <v>5984</v>
          </cell>
          <cell r="BC962">
            <v>6984</v>
          </cell>
          <cell r="BD962">
            <v>31229.603999999999</v>
          </cell>
          <cell r="BE962">
            <v>187377.62399999998</v>
          </cell>
          <cell r="BF962">
            <v>149164.01999999999</v>
          </cell>
          <cell r="BG962">
            <v>149164.01999999999</v>
          </cell>
          <cell r="BH962">
            <v>149164.01999999999</v>
          </cell>
          <cell r="BI962">
            <v>0</v>
          </cell>
          <cell r="BJ962" t="str">
            <v>Year 1</v>
          </cell>
          <cell r="BK962" t="str">
            <v>Y</v>
          </cell>
          <cell r="BL962"/>
          <cell r="BM962">
            <v>0</v>
          </cell>
          <cell r="BN962"/>
          <cell r="BO962"/>
          <cell r="BP962"/>
          <cell r="BQ962"/>
          <cell r="BR962"/>
          <cell r="BS962">
            <v>0</v>
          </cell>
          <cell r="BT962">
            <v>0</v>
          </cell>
          <cell r="BU962">
            <v>0</v>
          </cell>
          <cell r="BV962">
            <v>0</v>
          </cell>
          <cell r="BW962">
            <v>1000</v>
          </cell>
          <cell r="BX962">
            <v>5984</v>
          </cell>
          <cell r="BY962">
            <v>6984</v>
          </cell>
          <cell r="BZ962">
            <v>90895.212</v>
          </cell>
          <cell r="CA962">
            <v>247043.23199999999</v>
          </cell>
          <cell r="CB962"/>
          <cell r="CC962"/>
          <cell r="CD962"/>
          <cell r="CE962"/>
          <cell r="CF962"/>
          <cell r="CG962"/>
          <cell r="CH962"/>
          <cell r="CI962" t="str">
            <v>T</v>
          </cell>
          <cell r="CJ962"/>
          <cell r="CK962"/>
          <cell r="CL962"/>
          <cell r="CM962"/>
          <cell r="CN962"/>
          <cell r="CO962"/>
          <cell r="CP962"/>
          <cell r="CQ962"/>
          <cell r="CR962"/>
          <cell r="CS962">
            <v>0</v>
          </cell>
          <cell r="CT962">
            <v>0</v>
          </cell>
          <cell r="CU962"/>
          <cell r="CV962"/>
          <cell r="CW962"/>
          <cell r="CX962"/>
          <cell r="CY962"/>
          <cell r="CZ962"/>
          <cell r="DA962"/>
          <cell r="DB962"/>
          <cell r="DC962"/>
          <cell r="DD962">
            <v>0</v>
          </cell>
          <cell r="DE962">
            <v>0</v>
          </cell>
          <cell r="DF962">
            <v>0</v>
          </cell>
          <cell r="DG962"/>
          <cell r="DH962"/>
          <cell r="DI962"/>
          <cell r="DJ962"/>
          <cell r="DK962"/>
          <cell r="DL962">
            <v>43343</v>
          </cell>
          <cell r="DM962">
            <v>43355</v>
          </cell>
          <cell r="DN962">
            <v>43397</v>
          </cell>
          <cell r="DO962">
            <v>43397</v>
          </cell>
          <cell r="DP962">
            <v>43523</v>
          </cell>
          <cell r="DQ962">
            <v>43523</v>
          </cell>
          <cell r="DR962">
            <v>43668</v>
          </cell>
          <cell r="DS962"/>
          <cell r="DT962">
            <v>43523</v>
          </cell>
          <cell r="DU962">
            <v>43668</v>
          </cell>
          <cell r="DW962" t="str">
            <v>1001151-M01</v>
          </cell>
          <cell r="DX962" t="str">
            <v>1001151-M01-C01</v>
          </cell>
          <cell r="DY962">
            <v>2</v>
          </cell>
          <cell r="DZ962">
            <v>1</v>
          </cell>
          <cell r="EA962">
            <v>145</v>
          </cell>
          <cell r="EB962">
            <v>0.19310344827586207</v>
          </cell>
          <cell r="EC962">
            <v>0.80689655172413799</v>
          </cell>
          <cell r="ED962">
            <v>34796.628082758616</v>
          </cell>
          <cell r="EE962">
            <v>145400.19591724139</v>
          </cell>
          <cell r="EF962">
            <v>43668</v>
          </cell>
          <cell r="EG962">
            <v>43668</v>
          </cell>
          <cell r="EH962">
            <v>43668</v>
          </cell>
          <cell r="EI962">
            <v>43675</v>
          </cell>
        </row>
        <row r="963">
          <cell r="A963">
            <v>1001151</v>
          </cell>
          <cell r="B963" t="str">
            <v>Child</v>
          </cell>
          <cell r="C963">
            <v>620204</v>
          </cell>
          <cell r="D963" t="str">
            <v>BOOTLE ST MARTINS HOUSE STANLEY PRECINCT (DBC) (MSEC)</v>
          </cell>
          <cell r="E963" t="str">
            <v>NW England</v>
          </cell>
          <cell r="F963" t="str">
            <v>C</v>
          </cell>
          <cell r="G963" t="str">
            <v>Merseyside</v>
          </cell>
          <cell r="H963" t="str">
            <v>Liverpool</v>
          </cell>
          <cell r="I963" t="str">
            <v>B McDowall</v>
          </cell>
          <cell r="J963" t="str">
            <v>Mark Constantine</v>
          </cell>
          <cell r="K963" t="str">
            <v>Veronica Hynes</v>
          </cell>
          <cell r="L963" t="str">
            <v>Kieran McCoole-Smith</v>
          </cell>
          <cell r="M963" t="str">
            <v>Phil Leonard</v>
          </cell>
          <cell r="N963"/>
          <cell r="O963" t="str">
            <v>Willmott Dixon</v>
          </cell>
          <cell r="P963" t="str">
            <v>Kevin Ferguson</v>
          </cell>
          <cell r="Q963" t="str">
            <v>Julie Mcfarlane</v>
          </cell>
          <cell r="R963" t="str">
            <v>Julie.mcfarlane@interserve.gse.gov.uk Mobile:07483320791</v>
          </cell>
          <cell r="S963" t="str">
            <v>ASKAMS</v>
          </cell>
          <cell r="T963" t="str">
            <v>CP Approved</v>
          </cell>
          <cell r="U963">
            <v>2</v>
          </cell>
          <cell r="V963" t="str">
            <v>HIGH</v>
          </cell>
          <cell r="W963" t="str">
            <v>Amber</v>
          </cell>
          <cell r="X963" t="str">
            <v>Lifts</v>
          </cell>
          <cell r="Y963" t="str">
            <v>Passenger Lift</v>
          </cell>
          <cell r="Z963" t="str">
            <v xml:space="preserve">Lift refurbishment </v>
          </cell>
          <cell r="AA963"/>
          <cell r="AB963"/>
          <cell r="AC963" t="str">
            <v>A</v>
          </cell>
          <cell r="AD963" t="str">
            <v>Off</v>
          </cell>
          <cell r="AE963">
            <v>120000</v>
          </cell>
          <cell r="AF963"/>
          <cell r="AG963">
            <v>15000</v>
          </cell>
          <cell r="AH963">
            <v>27000</v>
          </cell>
          <cell r="AI963">
            <v>162000</v>
          </cell>
          <cell r="AJ963">
            <v>68800</v>
          </cell>
          <cell r="AK963"/>
          <cell r="AL963">
            <v>500</v>
          </cell>
          <cell r="AM963">
            <v>187.5</v>
          </cell>
          <cell r="AN963">
            <v>187.5</v>
          </cell>
          <cell r="AO963">
            <v>125</v>
          </cell>
          <cell r="AP963">
            <v>250</v>
          </cell>
          <cell r="AQ963">
            <v>5762.1223580209016</v>
          </cell>
          <cell r="AR963">
            <v>7412.1223580209016</v>
          </cell>
          <cell r="AS963">
            <v>15162.424471604181</v>
          </cell>
          <cell r="AT963">
            <v>90974.546829625091</v>
          </cell>
          <cell r="AU963">
            <v>149164.01999999999</v>
          </cell>
          <cell r="AV963">
            <v>0</v>
          </cell>
          <cell r="AW963">
            <v>0</v>
          </cell>
          <cell r="AX963">
            <v>0</v>
          </cell>
          <cell r="AY963">
            <v>0</v>
          </cell>
          <cell r="AZ963">
            <v>0</v>
          </cell>
          <cell r="BA963">
            <v>1000</v>
          </cell>
          <cell r="BB963">
            <v>5984</v>
          </cell>
          <cell r="BC963">
            <v>6984</v>
          </cell>
          <cell r="BD963">
            <v>31229.603999999999</v>
          </cell>
          <cell r="BE963">
            <v>187377.62399999998</v>
          </cell>
          <cell r="BF963">
            <v>149164.01999999999</v>
          </cell>
          <cell r="BG963">
            <v>149164.01999999999</v>
          </cell>
          <cell r="BH963">
            <v>149164.01999999999</v>
          </cell>
          <cell r="BI963">
            <v>0</v>
          </cell>
          <cell r="BJ963" t="str">
            <v>Year 1</v>
          </cell>
          <cell r="BK963" t="str">
            <v>Y</v>
          </cell>
          <cell r="BL963"/>
          <cell r="BM963">
            <v>0</v>
          </cell>
          <cell r="BN963"/>
          <cell r="BO963"/>
          <cell r="BP963"/>
          <cell r="BQ963"/>
          <cell r="BR963"/>
          <cell r="BS963">
            <v>0</v>
          </cell>
          <cell r="BT963">
            <v>0</v>
          </cell>
          <cell r="BU963">
            <v>0</v>
          </cell>
          <cell r="BV963">
            <v>0</v>
          </cell>
          <cell r="BW963">
            <v>1000</v>
          </cell>
          <cell r="BX963">
            <v>5984</v>
          </cell>
          <cell r="BY963">
            <v>6984</v>
          </cell>
          <cell r="BZ963">
            <v>90895.212</v>
          </cell>
          <cell r="CA963">
            <v>247043.23199999999</v>
          </cell>
          <cell r="CB963"/>
          <cell r="CC963"/>
          <cell r="CD963"/>
          <cell r="CE963"/>
          <cell r="CF963"/>
          <cell r="CG963"/>
          <cell r="CH963"/>
          <cell r="CI963" t="str">
            <v>T</v>
          </cell>
          <cell r="CJ963"/>
          <cell r="CK963"/>
          <cell r="CL963"/>
          <cell r="CM963"/>
          <cell r="CN963"/>
          <cell r="CO963"/>
          <cell r="CP963"/>
          <cell r="CQ963"/>
          <cell r="CR963"/>
          <cell r="CS963">
            <v>0</v>
          </cell>
          <cell r="CT963">
            <v>0</v>
          </cell>
          <cell r="CU963"/>
          <cell r="CV963"/>
          <cell r="CW963"/>
          <cell r="CX963"/>
          <cell r="CY963"/>
          <cell r="CZ963"/>
          <cell r="DA963"/>
          <cell r="DB963"/>
          <cell r="DC963"/>
          <cell r="DD963">
            <v>0</v>
          </cell>
          <cell r="DE963">
            <v>0</v>
          </cell>
          <cell r="DF963">
            <v>0</v>
          </cell>
          <cell r="DG963"/>
          <cell r="DH963"/>
          <cell r="DI963"/>
          <cell r="DJ963"/>
          <cell r="DK963"/>
          <cell r="DL963">
            <v>43343</v>
          </cell>
          <cell r="DM963">
            <v>43355</v>
          </cell>
          <cell r="DN963">
            <v>43397</v>
          </cell>
          <cell r="DO963">
            <v>43397</v>
          </cell>
          <cell r="DP963">
            <v>43523</v>
          </cell>
          <cell r="DQ963">
            <v>43523</v>
          </cell>
          <cell r="DR963">
            <v>43668</v>
          </cell>
          <cell r="DS963"/>
          <cell r="DT963">
            <v>43523</v>
          </cell>
          <cell r="DU963">
            <v>43668</v>
          </cell>
          <cell r="DW963" t="str">
            <v>1001151-M01</v>
          </cell>
          <cell r="DX963" t="str">
            <v>1001151-M01-C02</v>
          </cell>
          <cell r="DY963">
            <v>2</v>
          </cell>
          <cell r="DZ963">
            <v>1</v>
          </cell>
          <cell r="EA963">
            <v>145</v>
          </cell>
          <cell r="EB963">
            <v>0.19310344827586207</v>
          </cell>
          <cell r="EC963">
            <v>0.80689655172413799</v>
          </cell>
          <cell r="ED963">
            <v>34796.628082758616</v>
          </cell>
          <cell r="EE963">
            <v>145400.19591724139</v>
          </cell>
          <cell r="EF963">
            <v>43668</v>
          </cell>
          <cell r="EG963">
            <v>43668</v>
          </cell>
          <cell r="EH963">
            <v>43668</v>
          </cell>
          <cell r="EI963">
            <v>43675</v>
          </cell>
        </row>
        <row r="964">
          <cell r="A964">
            <v>1001151</v>
          </cell>
          <cell r="B964" t="str">
            <v>Child</v>
          </cell>
          <cell r="C964">
            <v>620204</v>
          </cell>
          <cell r="D964" t="str">
            <v>BOOTLE ST MARTINS HOUSE STANLEY PRECINCT (DBC) (MSEC)</v>
          </cell>
          <cell r="E964" t="str">
            <v>NW England</v>
          </cell>
          <cell r="F964" t="str">
            <v>C</v>
          </cell>
          <cell r="G964" t="str">
            <v>Merseyside</v>
          </cell>
          <cell r="H964" t="str">
            <v>Liverpool</v>
          </cell>
          <cell r="I964" t="str">
            <v>B McDowall</v>
          </cell>
          <cell r="J964" t="str">
            <v>Mark Constantine</v>
          </cell>
          <cell r="K964" t="str">
            <v>Veronica Hynes</v>
          </cell>
          <cell r="L964" t="str">
            <v>Kieran McCoole-Smith</v>
          </cell>
          <cell r="M964" t="str">
            <v>Phil Leonard</v>
          </cell>
          <cell r="N964"/>
          <cell r="O964" t="str">
            <v>Willmott Dixon</v>
          </cell>
          <cell r="P964" t="str">
            <v>Kevin Ferguson</v>
          </cell>
          <cell r="Q964" t="str">
            <v>Julie Mcfarlane</v>
          </cell>
          <cell r="R964" t="str">
            <v>Julie.mcfarlane@interserve.gse.gov.uk Mobile:07483320791</v>
          </cell>
          <cell r="S964" t="str">
            <v>ASKAMS</v>
          </cell>
          <cell r="T964" t="str">
            <v>CP Approved</v>
          </cell>
          <cell r="U964">
            <v>2</v>
          </cell>
          <cell r="V964" t="str">
            <v>HIGH</v>
          </cell>
          <cell r="W964" t="str">
            <v>Amber</v>
          </cell>
          <cell r="X964" t="str">
            <v>Lifts</v>
          </cell>
          <cell r="Y964" t="str">
            <v>Passenger Lift</v>
          </cell>
          <cell r="Z964" t="str">
            <v xml:space="preserve">Lift refurbishment </v>
          </cell>
          <cell r="AA964"/>
          <cell r="AB964"/>
          <cell r="AC964" t="str">
            <v>A</v>
          </cell>
          <cell r="AD964" t="str">
            <v>Off</v>
          </cell>
          <cell r="AE964">
            <v>120000</v>
          </cell>
          <cell r="AF964"/>
          <cell r="AG964">
            <v>15000</v>
          </cell>
          <cell r="AH964">
            <v>27000</v>
          </cell>
          <cell r="AI964">
            <v>162000</v>
          </cell>
          <cell r="AJ964">
            <v>68800</v>
          </cell>
          <cell r="AK964"/>
          <cell r="AL964">
            <v>500</v>
          </cell>
          <cell r="AM964">
            <v>187.5</v>
          </cell>
          <cell r="AN964">
            <v>187.5</v>
          </cell>
          <cell r="AO964">
            <v>125</v>
          </cell>
          <cell r="AP964">
            <v>250</v>
          </cell>
          <cell r="AQ964">
            <v>5762.1223580209016</v>
          </cell>
          <cell r="AR964">
            <v>7412.1223580209016</v>
          </cell>
          <cell r="AS964">
            <v>15162.424471604181</v>
          </cell>
          <cell r="AT964">
            <v>90974.546829625091</v>
          </cell>
          <cell r="AU964">
            <v>149164.01999999999</v>
          </cell>
          <cell r="AV964">
            <v>0</v>
          </cell>
          <cell r="AW964">
            <v>0</v>
          </cell>
          <cell r="AX964">
            <v>0</v>
          </cell>
          <cell r="AY964">
            <v>0</v>
          </cell>
          <cell r="AZ964">
            <v>0</v>
          </cell>
          <cell r="BA964">
            <v>1000</v>
          </cell>
          <cell r="BB964">
            <v>5984</v>
          </cell>
          <cell r="BC964">
            <v>6984</v>
          </cell>
          <cell r="BD964">
            <v>31229.603999999999</v>
          </cell>
          <cell r="BE964">
            <v>187377.62399999998</v>
          </cell>
          <cell r="BF964">
            <v>149164.01999999999</v>
          </cell>
          <cell r="BG964">
            <v>149164.01999999999</v>
          </cell>
          <cell r="BH964">
            <v>149164.01999999999</v>
          </cell>
          <cell r="BI964">
            <v>0</v>
          </cell>
          <cell r="BJ964" t="str">
            <v>Year 1</v>
          </cell>
          <cell r="BK964" t="str">
            <v>Y</v>
          </cell>
          <cell r="BL964"/>
          <cell r="BM964">
            <v>0</v>
          </cell>
          <cell r="BN964"/>
          <cell r="BO964"/>
          <cell r="BP964"/>
          <cell r="BQ964"/>
          <cell r="BR964"/>
          <cell r="BS964">
            <v>0</v>
          </cell>
          <cell r="BT964">
            <v>0</v>
          </cell>
          <cell r="BU964">
            <v>0</v>
          </cell>
          <cell r="BV964">
            <v>0</v>
          </cell>
          <cell r="BW964">
            <v>1000</v>
          </cell>
          <cell r="BX964">
            <v>5984</v>
          </cell>
          <cell r="BY964">
            <v>6984</v>
          </cell>
          <cell r="BZ964">
            <v>90895.212</v>
          </cell>
          <cell r="CA964">
            <v>247043.23199999999</v>
          </cell>
          <cell r="CB964"/>
          <cell r="CC964"/>
          <cell r="CD964"/>
          <cell r="CE964"/>
          <cell r="CF964"/>
          <cell r="CG964"/>
          <cell r="CH964"/>
          <cell r="CI964" t="str">
            <v>T</v>
          </cell>
          <cell r="CJ964"/>
          <cell r="CK964"/>
          <cell r="CL964"/>
          <cell r="CM964"/>
          <cell r="CN964"/>
          <cell r="CO964"/>
          <cell r="CP964"/>
          <cell r="CQ964"/>
          <cell r="CR964"/>
          <cell r="CS964">
            <v>0</v>
          </cell>
          <cell r="CT964">
            <v>0</v>
          </cell>
          <cell r="CU964"/>
          <cell r="CV964"/>
          <cell r="CW964"/>
          <cell r="CX964"/>
          <cell r="CY964"/>
          <cell r="CZ964"/>
          <cell r="DA964"/>
          <cell r="DB964"/>
          <cell r="DC964"/>
          <cell r="DD964">
            <v>0</v>
          </cell>
          <cell r="DE964">
            <v>0</v>
          </cell>
          <cell r="DF964">
            <v>0</v>
          </cell>
          <cell r="DG964"/>
          <cell r="DH964"/>
          <cell r="DI964"/>
          <cell r="DJ964"/>
          <cell r="DK964"/>
          <cell r="DL964">
            <v>43343</v>
          </cell>
          <cell r="DM964">
            <v>43355</v>
          </cell>
          <cell r="DN964">
            <v>43397</v>
          </cell>
          <cell r="DO964">
            <v>43397</v>
          </cell>
          <cell r="DP964">
            <v>43523</v>
          </cell>
          <cell r="DQ964">
            <v>43523</v>
          </cell>
          <cell r="DR964">
            <v>43668</v>
          </cell>
          <cell r="DS964"/>
          <cell r="DT964">
            <v>43523</v>
          </cell>
          <cell r="DU964">
            <v>43668</v>
          </cell>
          <cell r="DW964" t="str">
            <v>1001151-M01</v>
          </cell>
          <cell r="DX964" t="str">
            <v>1001151-M01-C03</v>
          </cell>
          <cell r="DY964">
            <v>2</v>
          </cell>
          <cell r="DZ964">
            <v>1</v>
          </cell>
          <cell r="EA964">
            <v>145</v>
          </cell>
          <cell r="EB964">
            <v>0.19310344827586207</v>
          </cell>
          <cell r="EC964">
            <v>0.80689655172413799</v>
          </cell>
          <cell r="ED964">
            <v>34796.628082758616</v>
          </cell>
          <cell r="EE964">
            <v>145400.19591724139</v>
          </cell>
          <cell r="EF964">
            <v>43668</v>
          </cell>
          <cell r="EG964">
            <v>43668</v>
          </cell>
          <cell r="EH964">
            <v>43668</v>
          </cell>
          <cell r="EI964">
            <v>43675</v>
          </cell>
        </row>
        <row r="965">
          <cell r="A965">
            <v>1001151</v>
          </cell>
          <cell r="B965" t="str">
            <v>Child</v>
          </cell>
          <cell r="C965">
            <v>620204</v>
          </cell>
          <cell r="D965" t="str">
            <v>BOOTLE ST MARTINS HOUSE STANLEY PRECINCT (DBC) (MSEC)</v>
          </cell>
          <cell r="E965" t="str">
            <v>NW England</v>
          </cell>
          <cell r="F965" t="str">
            <v>C</v>
          </cell>
          <cell r="G965" t="str">
            <v>Merseyside</v>
          </cell>
          <cell r="H965" t="str">
            <v>Liverpool</v>
          </cell>
          <cell r="I965" t="str">
            <v>B McDowall</v>
          </cell>
          <cell r="J965" t="str">
            <v>Mark Constantine</v>
          </cell>
          <cell r="K965" t="str">
            <v>Veronica Hynes</v>
          </cell>
          <cell r="L965" t="str">
            <v>Kieran McCoole-Smith</v>
          </cell>
          <cell r="M965" t="str">
            <v>Phil Leonard</v>
          </cell>
          <cell r="N965"/>
          <cell r="O965" t="str">
            <v>Willmott Dixon</v>
          </cell>
          <cell r="P965" t="str">
            <v>Kevin Ferguson</v>
          </cell>
          <cell r="Q965" t="str">
            <v>Julie Mcfarlane</v>
          </cell>
          <cell r="R965" t="str">
            <v>Julie.mcfarlane@interserve.gse.gov.uk Mobile:07483320791</v>
          </cell>
          <cell r="S965" t="str">
            <v>ASKAMS</v>
          </cell>
          <cell r="T965" t="str">
            <v>CP Approved</v>
          </cell>
          <cell r="U965">
            <v>2</v>
          </cell>
          <cell r="V965" t="str">
            <v>HIGH</v>
          </cell>
          <cell r="W965" t="str">
            <v>Amber</v>
          </cell>
          <cell r="X965" t="str">
            <v>Lifts</v>
          </cell>
          <cell r="Y965" t="str">
            <v>Passenger Lift</v>
          </cell>
          <cell r="Z965" t="str">
            <v xml:space="preserve">Lift refurbishment </v>
          </cell>
          <cell r="AA965"/>
          <cell r="AB965"/>
          <cell r="AC965" t="str">
            <v>A</v>
          </cell>
          <cell r="AD965" t="str">
            <v>Off</v>
          </cell>
          <cell r="AE965">
            <v>120000</v>
          </cell>
          <cell r="AF965"/>
          <cell r="AG965">
            <v>15000</v>
          </cell>
          <cell r="AH965">
            <v>27000</v>
          </cell>
          <cell r="AI965">
            <v>162000</v>
          </cell>
          <cell r="AJ965">
            <v>68800</v>
          </cell>
          <cell r="AK965"/>
          <cell r="AL965">
            <v>500</v>
          </cell>
          <cell r="AM965">
            <v>187.5</v>
          </cell>
          <cell r="AN965">
            <v>187.5</v>
          </cell>
          <cell r="AO965">
            <v>125</v>
          </cell>
          <cell r="AP965">
            <v>250</v>
          </cell>
          <cell r="AQ965">
            <v>5762.1223580209016</v>
          </cell>
          <cell r="AR965">
            <v>7412.1223580209016</v>
          </cell>
          <cell r="AS965">
            <v>15162.424471604181</v>
          </cell>
          <cell r="AT965">
            <v>90974.546829625091</v>
          </cell>
          <cell r="AU965">
            <v>149164.01999999999</v>
          </cell>
          <cell r="AV965">
            <v>0</v>
          </cell>
          <cell r="AW965">
            <v>0</v>
          </cell>
          <cell r="AX965">
            <v>0</v>
          </cell>
          <cell r="AY965">
            <v>0</v>
          </cell>
          <cell r="AZ965">
            <v>0</v>
          </cell>
          <cell r="BA965">
            <v>1000</v>
          </cell>
          <cell r="BB965">
            <v>5984</v>
          </cell>
          <cell r="BC965">
            <v>6984</v>
          </cell>
          <cell r="BD965">
            <v>31229.603999999999</v>
          </cell>
          <cell r="BE965">
            <v>187377.62399999998</v>
          </cell>
          <cell r="BF965">
            <v>149164.01999999999</v>
          </cell>
          <cell r="BG965">
            <v>149164.01999999999</v>
          </cell>
          <cell r="BH965">
            <v>149164.01999999999</v>
          </cell>
          <cell r="BI965">
            <v>0</v>
          </cell>
          <cell r="BJ965" t="str">
            <v>Year 1</v>
          </cell>
          <cell r="BK965" t="str">
            <v>Y</v>
          </cell>
          <cell r="BL965"/>
          <cell r="BM965">
            <v>0</v>
          </cell>
          <cell r="BN965"/>
          <cell r="BO965"/>
          <cell r="BP965"/>
          <cell r="BQ965"/>
          <cell r="BR965"/>
          <cell r="BS965">
            <v>0</v>
          </cell>
          <cell r="BT965">
            <v>0</v>
          </cell>
          <cell r="BU965">
            <v>0</v>
          </cell>
          <cell r="BV965">
            <v>0</v>
          </cell>
          <cell r="BW965">
            <v>1000</v>
          </cell>
          <cell r="BX965">
            <v>5984</v>
          </cell>
          <cell r="BY965">
            <v>6984</v>
          </cell>
          <cell r="BZ965">
            <v>90895.212</v>
          </cell>
          <cell r="CA965">
            <v>247043.23199999999</v>
          </cell>
          <cell r="CB965"/>
          <cell r="CC965"/>
          <cell r="CD965"/>
          <cell r="CE965"/>
          <cell r="CF965"/>
          <cell r="CG965"/>
          <cell r="CH965"/>
          <cell r="CI965" t="str">
            <v>T</v>
          </cell>
          <cell r="CJ965"/>
          <cell r="CK965"/>
          <cell r="CL965"/>
          <cell r="CM965"/>
          <cell r="CN965"/>
          <cell r="CO965"/>
          <cell r="CP965"/>
          <cell r="CQ965"/>
          <cell r="CR965"/>
          <cell r="CS965">
            <v>0</v>
          </cell>
          <cell r="CT965">
            <v>0</v>
          </cell>
          <cell r="CU965"/>
          <cell r="CV965"/>
          <cell r="CW965"/>
          <cell r="CX965"/>
          <cell r="CY965"/>
          <cell r="CZ965"/>
          <cell r="DA965"/>
          <cell r="DB965"/>
          <cell r="DC965"/>
          <cell r="DD965">
            <v>0</v>
          </cell>
          <cell r="DE965">
            <v>0</v>
          </cell>
          <cell r="DF965">
            <v>0</v>
          </cell>
          <cell r="DG965"/>
          <cell r="DH965"/>
          <cell r="DI965"/>
          <cell r="DJ965"/>
          <cell r="DK965"/>
          <cell r="DL965">
            <v>43343</v>
          </cell>
          <cell r="DM965">
            <v>43355</v>
          </cell>
          <cell r="DN965">
            <v>43397</v>
          </cell>
          <cell r="DO965">
            <v>43397</v>
          </cell>
          <cell r="DP965">
            <v>43523</v>
          </cell>
          <cell r="DQ965">
            <v>43523</v>
          </cell>
          <cell r="DR965">
            <v>43668</v>
          </cell>
          <cell r="DS965"/>
          <cell r="DT965">
            <v>43523</v>
          </cell>
          <cell r="DU965">
            <v>43668</v>
          </cell>
          <cell r="DW965" t="str">
            <v>1001151-M01</v>
          </cell>
          <cell r="DX965" t="str">
            <v>1001151-M01-C04</v>
          </cell>
          <cell r="DY965">
            <v>2</v>
          </cell>
          <cell r="DZ965">
            <v>1</v>
          </cell>
          <cell r="EA965">
            <v>145</v>
          </cell>
          <cell r="EB965">
            <v>0.19310344827586207</v>
          </cell>
          <cell r="EC965">
            <v>0.80689655172413799</v>
          </cell>
          <cell r="ED965">
            <v>34796.628082758616</v>
          </cell>
          <cell r="EE965">
            <v>145400.19591724139</v>
          </cell>
          <cell r="EF965">
            <v>43668</v>
          </cell>
          <cell r="EG965">
            <v>43668</v>
          </cell>
          <cell r="EH965">
            <v>43668</v>
          </cell>
          <cell r="EI965">
            <v>43675</v>
          </cell>
        </row>
        <row r="966">
          <cell r="A966">
            <v>1001152</v>
          </cell>
          <cell r="B966" t="str">
            <v>Master</v>
          </cell>
          <cell r="C966">
            <v>620204</v>
          </cell>
          <cell r="D966" t="str">
            <v>BOOTLE ST MARTINS HOUSE STANLEY PRECINCT (DBC) (MSEC)</v>
          </cell>
          <cell r="E966" t="str">
            <v>NW England</v>
          </cell>
          <cell r="F966" t="str">
            <v>C</v>
          </cell>
          <cell r="G966" t="str">
            <v>Merseyside</v>
          </cell>
          <cell r="H966" t="str">
            <v>Liverpool</v>
          </cell>
          <cell r="I966" t="str">
            <v>B McDowall</v>
          </cell>
          <cell r="J966" t="str">
            <v>Mark Constantine</v>
          </cell>
          <cell r="K966" t="str">
            <v>Veronica Hynes</v>
          </cell>
          <cell r="L966" t="str">
            <v xml:space="preserve">Phil Barlow </v>
          </cell>
          <cell r="M966" t="str">
            <v>Phil Leonard</v>
          </cell>
          <cell r="N966"/>
          <cell r="O966" t="str">
            <v>Styles &amp; Wood</v>
          </cell>
          <cell r="P966" t="str">
            <v>Jim Whiteside</v>
          </cell>
          <cell r="Q966" t="str">
            <v>Julie Mcfarlane</v>
          </cell>
          <cell r="R966" t="str">
            <v>Julie.mcfarlane@interserve.gse.gov.uk Mobile:07483320791</v>
          </cell>
          <cell r="S966" t="str">
            <v>ASKAMS</v>
          </cell>
          <cell r="T966" t="str">
            <v>In Development</v>
          </cell>
          <cell r="U966">
            <v>1</v>
          </cell>
          <cell r="V966" t="str">
            <v>MEDIUM</v>
          </cell>
          <cell r="W966" t="str">
            <v>Green</v>
          </cell>
          <cell r="X966"/>
          <cell r="Y966"/>
          <cell r="Z966" t="str">
            <v>LCW-620204-Liverpool-BOOTLE ST MARTINS HOUSE STANLEY PRECINCT (DBC) (MSEC)-Building Fabric</v>
          </cell>
          <cell r="AA966"/>
          <cell r="AB966">
            <v>1</v>
          </cell>
          <cell r="AC966"/>
          <cell r="AD966" t="str">
            <v>Off</v>
          </cell>
          <cell r="AE966"/>
          <cell r="AF966">
            <v>15840</v>
          </cell>
          <cell r="AG966">
            <v>1980</v>
          </cell>
          <cell r="AH966">
            <v>3564</v>
          </cell>
          <cell r="AI966">
            <v>21384</v>
          </cell>
          <cell r="AJ966"/>
          <cell r="AK966">
            <v>10628.8</v>
          </cell>
          <cell r="AL966">
            <v>0</v>
          </cell>
          <cell r="AM966">
            <v>0</v>
          </cell>
          <cell r="AN966">
            <v>750</v>
          </cell>
          <cell r="AO966">
            <v>500</v>
          </cell>
          <cell r="AP966">
            <v>1000</v>
          </cell>
          <cell r="AQ966">
            <v>760.60015125875884</v>
          </cell>
          <cell r="AR966">
            <v>4610.6001512587591</v>
          </cell>
          <cell r="AS966">
            <v>2727.880030251752</v>
          </cell>
          <cell r="AT966">
            <v>16367.28018151051</v>
          </cell>
          <cell r="AU966"/>
          <cell r="AV966">
            <v>0</v>
          </cell>
          <cell r="AW966">
            <v>0</v>
          </cell>
          <cell r="AX966">
            <v>0</v>
          </cell>
          <cell r="AY966">
            <v>0</v>
          </cell>
          <cell r="AZ966">
            <v>0</v>
          </cell>
          <cell r="BA966">
            <v>0</v>
          </cell>
          <cell r="BB966">
            <v>0</v>
          </cell>
          <cell r="BC966">
            <v>0</v>
          </cell>
          <cell r="BD966">
            <v>0</v>
          </cell>
          <cell r="BE966">
            <v>0</v>
          </cell>
          <cell r="BF966"/>
          <cell r="BG966"/>
          <cell r="BH966"/>
          <cell r="BI966"/>
          <cell r="BJ966"/>
          <cell r="BK966"/>
          <cell r="BL966"/>
          <cell r="BM966">
            <v>0</v>
          </cell>
          <cell r="BN966">
            <v>0</v>
          </cell>
          <cell r="BO966"/>
          <cell r="BP966"/>
          <cell r="BQ966"/>
          <cell r="BR966"/>
          <cell r="BS966">
            <v>0</v>
          </cell>
          <cell r="BT966">
            <v>0</v>
          </cell>
          <cell r="BU966">
            <v>0</v>
          </cell>
          <cell r="BV966">
            <v>0</v>
          </cell>
          <cell r="BW966">
            <v>0</v>
          </cell>
          <cell r="BX966">
            <v>0</v>
          </cell>
          <cell r="BY966">
            <v>0</v>
          </cell>
          <cell r="BZ966">
            <v>0</v>
          </cell>
          <cell r="CA966">
            <v>0</v>
          </cell>
          <cell r="CB966" t="str">
            <v/>
          </cell>
          <cell r="CC966" t="str">
            <v/>
          </cell>
          <cell r="CD966" t="str">
            <v/>
          </cell>
          <cell r="CE966"/>
          <cell r="CF966">
            <v>0</v>
          </cell>
          <cell r="CG966" t="e">
            <v>#N/A</v>
          </cell>
          <cell r="CH966"/>
          <cell r="CI966" t="str">
            <v>P</v>
          </cell>
          <cell r="CJ966"/>
          <cell r="CK966"/>
          <cell r="CL966">
            <v>0</v>
          </cell>
          <cell r="CM966">
            <v>0</v>
          </cell>
          <cell r="CN966">
            <v>0</v>
          </cell>
          <cell r="CO966">
            <v>0</v>
          </cell>
          <cell r="CP966">
            <v>0</v>
          </cell>
          <cell r="CQ966">
            <v>0</v>
          </cell>
          <cell r="CR966">
            <v>0</v>
          </cell>
          <cell r="CS966">
            <v>0</v>
          </cell>
          <cell r="CT966">
            <v>0</v>
          </cell>
          <cell r="CU966"/>
          <cell r="CV966"/>
          <cell r="CW966">
            <v>0</v>
          </cell>
          <cell r="CX966">
            <v>0</v>
          </cell>
          <cell r="CY966">
            <v>0</v>
          </cell>
          <cell r="CZ966">
            <v>0</v>
          </cell>
          <cell r="DA966">
            <v>0</v>
          </cell>
          <cell r="DB966">
            <v>0</v>
          </cell>
          <cell r="DC966">
            <v>0</v>
          </cell>
          <cell r="DD966">
            <v>0</v>
          </cell>
          <cell r="DE966">
            <v>0</v>
          </cell>
          <cell r="DF966">
            <v>0</v>
          </cell>
          <cell r="DG966"/>
          <cell r="DH966"/>
          <cell r="DI966"/>
          <cell r="DJ966"/>
          <cell r="DK966"/>
          <cell r="DL966">
            <v>43446</v>
          </cell>
          <cell r="DM966" t="str">
            <v>-</v>
          </cell>
          <cell r="DN966">
            <v>43455</v>
          </cell>
          <cell r="DO966" t="str">
            <v>-</v>
          </cell>
          <cell r="DP966"/>
          <cell r="DQ966"/>
          <cell r="DR966"/>
          <cell r="DS966"/>
          <cell r="DT966">
            <v>0</v>
          </cell>
          <cell r="DU966">
            <v>0</v>
          </cell>
          <cell r="DW966" t="str">
            <v>1001152-M01</v>
          </cell>
          <cell r="DX966" t="str">
            <v>1001152-M01</v>
          </cell>
          <cell r="DY966">
            <v>1</v>
          </cell>
          <cell r="DZ966">
            <v>1</v>
          </cell>
          <cell r="EA966">
            <v>0</v>
          </cell>
          <cell r="EB966">
            <v>1</v>
          </cell>
          <cell r="EC966">
            <v>0</v>
          </cell>
          <cell r="ED966">
            <v>15454.56</v>
          </cell>
          <cell r="EE966">
            <v>0</v>
          </cell>
          <cell r="EF966">
            <v>0</v>
          </cell>
          <cell r="EG966">
            <v>0</v>
          </cell>
          <cell r="EH966">
            <v>0</v>
          </cell>
          <cell r="EI966">
            <v>2</v>
          </cell>
        </row>
        <row r="967">
          <cell r="A967">
            <v>1001152</v>
          </cell>
          <cell r="B967" t="str">
            <v>Child</v>
          </cell>
          <cell r="C967">
            <v>620204</v>
          </cell>
          <cell r="D967" t="str">
            <v>BOOTLE ST MARTINS HOUSE STANLEY PRECINCT (DBC) (MSEC)</v>
          </cell>
          <cell r="E967" t="str">
            <v>NW England</v>
          </cell>
          <cell r="F967" t="str">
            <v>C</v>
          </cell>
          <cell r="G967" t="str">
            <v>Merseyside</v>
          </cell>
          <cell r="H967" t="str">
            <v>Liverpool</v>
          </cell>
          <cell r="I967" t="str">
            <v>B McDowall</v>
          </cell>
          <cell r="J967" t="str">
            <v>Mark Constantine</v>
          </cell>
          <cell r="K967" t="str">
            <v>Veronica Hynes</v>
          </cell>
          <cell r="L967" t="str">
            <v xml:space="preserve">Phil Barlow </v>
          </cell>
          <cell r="M967" t="str">
            <v>Phil Leonard</v>
          </cell>
          <cell r="N967"/>
          <cell r="O967" t="str">
            <v>Styles &amp; Wood</v>
          </cell>
          <cell r="P967" t="str">
            <v>Jim Whiteside</v>
          </cell>
          <cell r="Q967" t="str">
            <v>Julie Mcfarlane</v>
          </cell>
          <cell r="R967" t="str">
            <v>Julie.mcfarlane@interserve.gse.gov.uk Mobile:07483320791</v>
          </cell>
          <cell r="S967" t="str">
            <v>ASKAMS</v>
          </cell>
          <cell r="T967" t="str">
            <v>In Development</v>
          </cell>
          <cell r="U967">
            <v>1</v>
          </cell>
          <cell r="V967" t="str">
            <v>MEDIUM</v>
          </cell>
          <cell r="W967" t="str">
            <v>Green</v>
          </cell>
          <cell r="X967" t="str">
            <v>Interior</v>
          </cell>
          <cell r="Y967" t="str">
            <v>Toilet Area Fittings</v>
          </cell>
          <cell r="Z967" t="str">
            <v>Replace damaged ceramic wall and floor tiles and degraded toilet panels behind urinals and to vanity units</v>
          </cell>
          <cell r="AA967" t="str">
            <v>No - TBA - Full toilet refurb instaed of repairs</v>
          </cell>
          <cell r="AB967">
            <v>1</v>
          </cell>
          <cell r="AC967" t="str">
            <v>A</v>
          </cell>
          <cell r="AD967" t="str">
            <v>Off</v>
          </cell>
          <cell r="AE967">
            <v>15840</v>
          </cell>
          <cell r="AF967"/>
          <cell r="AG967">
            <v>1980</v>
          </cell>
          <cell r="AH967">
            <v>3564</v>
          </cell>
          <cell r="AI967">
            <v>21384</v>
          </cell>
          <cell r="AJ967">
            <v>10628.8</v>
          </cell>
          <cell r="AK967"/>
          <cell r="AL967">
            <v>0</v>
          </cell>
          <cell r="AM967">
            <v>0</v>
          </cell>
          <cell r="AN967">
            <v>750</v>
          </cell>
          <cell r="AO967">
            <v>500</v>
          </cell>
          <cell r="AP967">
            <v>1000</v>
          </cell>
          <cell r="AQ967">
            <v>760.60015125875884</v>
          </cell>
          <cell r="AR967">
            <v>4610.6001512587591</v>
          </cell>
          <cell r="AS967">
            <v>2727.880030251752</v>
          </cell>
          <cell r="AT967">
            <v>16367.28018151051</v>
          </cell>
          <cell r="AU967"/>
          <cell r="AV967"/>
          <cell r="AW967"/>
          <cell r="AX967"/>
          <cell r="AY967"/>
          <cell r="AZ967"/>
          <cell r="BA967"/>
          <cell r="BB967"/>
          <cell r="BC967">
            <v>0</v>
          </cell>
          <cell r="BD967">
            <v>0</v>
          </cell>
          <cell r="BE967">
            <v>0</v>
          </cell>
          <cell r="BF967"/>
          <cell r="BG967"/>
          <cell r="BH967"/>
          <cell r="BI967"/>
          <cell r="BJ967"/>
          <cell r="BK967"/>
          <cell r="BL967"/>
          <cell r="BM967"/>
          <cell r="BN967"/>
          <cell r="BO967"/>
          <cell r="BP967"/>
          <cell r="BQ967"/>
          <cell r="BR967"/>
          <cell r="BS967"/>
          <cell r="BT967"/>
          <cell r="BU967"/>
          <cell r="BV967"/>
          <cell r="BW967"/>
          <cell r="BX967"/>
          <cell r="BY967">
            <v>0</v>
          </cell>
          <cell r="BZ967">
            <v>0</v>
          </cell>
          <cell r="CA967">
            <v>0</v>
          </cell>
          <cell r="CB967"/>
          <cell r="CC967"/>
          <cell r="CD967"/>
          <cell r="CE967"/>
          <cell r="CF967"/>
          <cell r="CG967"/>
          <cell r="CH967"/>
          <cell r="CI967" t="str">
            <v>P</v>
          </cell>
          <cell r="CJ967"/>
          <cell r="CK967"/>
          <cell r="CL967"/>
          <cell r="CM967"/>
          <cell r="CN967"/>
          <cell r="CO967"/>
          <cell r="CP967"/>
          <cell r="CQ967"/>
          <cell r="CR967"/>
          <cell r="CS967">
            <v>0</v>
          </cell>
          <cell r="CT967">
            <v>0</v>
          </cell>
          <cell r="CU967"/>
          <cell r="CV967"/>
          <cell r="CW967"/>
          <cell r="CX967"/>
          <cell r="CY967"/>
          <cell r="CZ967"/>
          <cell r="DA967"/>
          <cell r="DB967"/>
          <cell r="DC967"/>
          <cell r="DD967">
            <v>0</v>
          </cell>
          <cell r="DE967">
            <v>0</v>
          </cell>
          <cell r="DF967">
            <v>0</v>
          </cell>
          <cell r="DG967"/>
          <cell r="DH967"/>
          <cell r="DI967"/>
          <cell r="DJ967"/>
          <cell r="DK967"/>
          <cell r="DL967">
            <v>43446</v>
          </cell>
          <cell r="DM967" t="str">
            <v>-</v>
          </cell>
          <cell r="DN967">
            <v>43455</v>
          </cell>
          <cell r="DO967" t="str">
            <v>-</v>
          </cell>
          <cell r="DP967"/>
          <cell r="DQ967"/>
          <cell r="DR967"/>
          <cell r="DS967"/>
          <cell r="DT967">
            <v>0</v>
          </cell>
          <cell r="DU967">
            <v>0</v>
          </cell>
          <cell r="DW967" t="str">
            <v>1001152-M01</v>
          </cell>
          <cell r="DX967" t="str">
            <v>1001152-M01-C01</v>
          </cell>
          <cell r="DY967">
            <v>1</v>
          </cell>
          <cell r="DZ967">
            <v>1</v>
          </cell>
          <cell r="EA967">
            <v>0</v>
          </cell>
          <cell r="EB967">
            <v>1</v>
          </cell>
          <cell r="EC967">
            <v>0</v>
          </cell>
          <cell r="ED967">
            <v>15454.56</v>
          </cell>
          <cell r="EE967">
            <v>0</v>
          </cell>
          <cell r="EF967">
            <v>0</v>
          </cell>
          <cell r="EG967">
            <v>0</v>
          </cell>
          <cell r="EH967">
            <v>0</v>
          </cell>
          <cell r="EI967">
            <v>2</v>
          </cell>
        </row>
        <row r="968">
          <cell r="A968">
            <v>1001153</v>
          </cell>
          <cell r="B968" t="str">
            <v>Master</v>
          </cell>
          <cell r="C968">
            <v>620251</v>
          </cell>
          <cell r="D968" t="str">
            <v>Chantry House</v>
          </cell>
          <cell r="E968" t="str">
            <v>NW England</v>
          </cell>
          <cell r="F968" t="str">
            <v>C</v>
          </cell>
          <cell r="G968" t="str">
            <v>Cheshire</v>
          </cell>
          <cell r="H968" t="str">
            <v>Chester</v>
          </cell>
          <cell r="I968" t="str">
            <v>B McDowall</v>
          </cell>
          <cell r="J968" t="str">
            <v>Mark Constantine</v>
          </cell>
          <cell r="K968" t="str">
            <v>Claire Hopkins</v>
          </cell>
          <cell r="L968" t="str">
            <v xml:space="preserve">Phil Barlow </v>
          </cell>
          <cell r="M968" t="str">
            <v>Phil Leonard</v>
          </cell>
          <cell r="N968"/>
          <cell r="O968" t="str">
            <v>Styles &amp; Wood</v>
          </cell>
          <cell r="P968" t="str">
            <v>Jerry Phipps</v>
          </cell>
          <cell r="Q968" t="str">
            <v>Julie Mcfarlane</v>
          </cell>
          <cell r="R968" t="str">
            <v>Julie.mcfarlane@interserve.gse.gov.uk Mobile:07483320791</v>
          </cell>
          <cell r="S968" t="str">
            <v>ASKAMS</v>
          </cell>
          <cell r="T968" t="str">
            <v>Complete</v>
          </cell>
          <cell r="U968">
            <v>1</v>
          </cell>
          <cell r="V968" t="str">
            <v>MEDIUM</v>
          </cell>
          <cell r="W968" t="str">
            <v>Green</v>
          </cell>
          <cell r="X968"/>
          <cell r="Y968"/>
          <cell r="Z968" t="str">
            <v>LCW-620251-Chester-Chantry House-Building Fabric</v>
          </cell>
          <cell r="AA968"/>
          <cell r="AB968">
            <v>1</v>
          </cell>
          <cell r="AC968"/>
          <cell r="AD968" t="str">
            <v>JC Off</v>
          </cell>
          <cell r="AE968"/>
          <cell r="AF968">
            <v>73640</v>
          </cell>
          <cell r="AG968">
            <v>9205</v>
          </cell>
          <cell r="AH968">
            <v>16569</v>
          </cell>
          <cell r="AI968">
            <v>99414</v>
          </cell>
          <cell r="AJ968"/>
          <cell r="AK968">
            <v>45764.569796711607</v>
          </cell>
          <cell r="AL968">
            <v>0</v>
          </cell>
          <cell r="AM968">
            <v>0</v>
          </cell>
          <cell r="AN968">
            <v>750</v>
          </cell>
          <cell r="AO968">
            <v>500</v>
          </cell>
          <cell r="AP968">
            <v>1000</v>
          </cell>
          <cell r="AQ968">
            <v>3720.492033011792</v>
          </cell>
          <cell r="AR968">
            <v>7570.492033011792</v>
          </cell>
          <cell r="AS968">
            <v>10347.01236594468</v>
          </cell>
          <cell r="AT968">
            <v>62082.074195668079</v>
          </cell>
          <cell r="AU968"/>
          <cell r="AV968">
            <v>7241.9299999999994</v>
          </cell>
          <cell r="AW968">
            <v>0</v>
          </cell>
          <cell r="AX968">
            <v>0</v>
          </cell>
          <cell r="AY968">
            <v>0</v>
          </cell>
          <cell r="AZ968">
            <v>0</v>
          </cell>
          <cell r="BA968">
            <v>0</v>
          </cell>
          <cell r="BB968">
            <v>0</v>
          </cell>
          <cell r="BC968">
            <v>0</v>
          </cell>
          <cell r="BD968">
            <v>1448.386</v>
          </cell>
          <cell r="BE968">
            <v>8690.3159999999989</v>
          </cell>
          <cell r="BF968"/>
          <cell r="BG968"/>
          <cell r="BH968"/>
          <cell r="BI968"/>
          <cell r="BJ968"/>
          <cell r="BK968" t="str">
            <v>N</v>
          </cell>
          <cell r="BL968"/>
          <cell r="BM968">
            <v>5951.29</v>
          </cell>
          <cell r="BN968">
            <v>5951.29</v>
          </cell>
          <cell r="BO968"/>
          <cell r="BP968">
            <v>7141.55</v>
          </cell>
          <cell r="BQ968">
            <v>-1190.2600000000002</v>
          </cell>
          <cell r="BR968" t="str">
            <v>TO 3 includes 'Direct' costs in error</v>
          </cell>
          <cell r="BS968">
            <v>0</v>
          </cell>
          <cell r="BT968">
            <v>0</v>
          </cell>
          <cell r="BU968">
            <v>0</v>
          </cell>
          <cell r="BV968">
            <v>0</v>
          </cell>
          <cell r="BW968">
            <v>0</v>
          </cell>
          <cell r="BX968">
            <v>0</v>
          </cell>
          <cell r="BY968">
            <v>0</v>
          </cell>
          <cell r="BZ968" t="e">
            <v>#N/A</v>
          </cell>
          <cell r="CA968" t="e">
            <v>#N/A</v>
          </cell>
          <cell r="CB968" t="e">
            <v>#N/A</v>
          </cell>
          <cell r="CC968" t="e">
            <v>#N/A</v>
          </cell>
          <cell r="CD968" t="e">
            <v>#N/A</v>
          </cell>
          <cell r="CE968"/>
          <cell r="CF968" t="e">
            <v>#N/A</v>
          </cell>
          <cell r="CG968">
            <v>7141.55</v>
          </cell>
          <cell r="CH968">
            <v>7141.55</v>
          </cell>
          <cell r="CI968" t="str">
            <v>T</v>
          </cell>
          <cell r="CJ968"/>
          <cell r="CK968">
            <v>0</v>
          </cell>
          <cell r="CL968">
            <v>0</v>
          </cell>
          <cell r="CM968">
            <v>0</v>
          </cell>
          <cell r="CN968">
            <v>0</v>
          </cell>
          <cell r="CO968">
            <v>0</v>
          </cell>
          <cell r="CP968">
            <v>0</v>
          </cell>
          <cell r="CQ968">
            <v>0</v>
          </cell>
          <cell r="CR968">
            <v>0</v>
          </cell>
          <cell r="CS968">
            <v>0</v>
          </cell>
          <cell r="CT968">
            <v>0</v>
          </cell>
          <cell r="CU968"/>
          <cell r="CV968"/>
          <cell r="CW968">
            <v>0</v>
          </cell>
          <cell r="CX968">
            <v>0</v>
          </cell>
          <cell r="CY968">
            <v>0</v>
          </cell>
          <cell r="CZ968">
            <v>0</v>
          </cell>
          <cell r="DA968">
            <v>0</v>
          </cell>
          <cell r="DB968">
            <v>0</v>
          </cell>
          <cell r="DC968">
            <v>0</v>
          </cell>
          <cell r="DD968">
            <v>0</v>
          </cell>
          <cell r="DE968">
            <v>0</v>
          </cell>
          <cell r="DF968">
            <v>0</v>
          </cell>
          <cell r="DG968"/>
          <cell r="DH968"/>
          <cell r="DI968"/>
          <cell r="DJ968"/>
          <cell r="DK968"/>
          <cell r="DL968">
            <v>43328</v>
          </cell>
          <cell r="DM968">
            <v>43361</v>
          </cell>
          <cell r="DN968">
            <v>43375</v>
          </cell>
          <cell r="DO968">
            <v>43384</v>
          </cell>
          <cell r="DP968">
            <v>43421</v>
          </cell>
          <cell r="DQ968">
            <v>43421</v>
          </cell>
          <cell r="DR968">
            <v>43436</v>
          </cell>
          <cell r="DS968">
            <v>43436</v>
          </cell>
          <cell r="DT968">
            <v>43421</v>
          </cell>
          <cell r="DU968">
            <v>43436</v>
          </cell>
          <cell r="DW968" t="str">
            <v>1001153-M01</v>
          </cell>
          <cell r="DX968" t="str">
            <v>1001153-M01</v>
          </cell>
          <cell r="DY968">
            <v>1</v>
          </cell>
          <cell r="DZ968">
            <v>1</v>
          </cell>
          <cell r="EA968">
            <v>15</v>
          </cell>
          <cell r="EB968">
            <v>1</v>
          </cell>
          <cell r="EC968">
            <v>0</v>
          </cell>
          <cell r="ED968">
            <v>7141.5479999999989</v>
          </cell>
          <cell r="EE968">
            <v>0</v>
          </cell>
          <cell r="EF968">
            <v>43436</v>
          </cell>
          <cell r="EG968">
            <v>43436</v>
          </cell>
          <cell r="EH968">
            <v>43436</v>
          </cell>
          <cell r="EI968">
            <v>43437</v>
          </cell>
        </row>
        <row r="969">
          <cell r="A969">
            <v>1001153</v>
          </cell>
          <cell r="B969" t="str">
            <v>Child</v>
          </cell>
          <cell r="C969">
            <v>620251</v>
          </cell>
          <cell r="D969" t="str">
            <v>Chantry House</v>
          </cell>
          <cell r="E969" t="str">
            <v>NW England</v>
          </cell>
          <cell r="F969" t="str">
            <v>C</v>
          </cell>
          <cell r="G969" t="str">
            <v>Cheshire</v>
          </cell>
          <cell r="H969" t="str">
            <v>Chester</v>
          </cell>
          <cell r="I969" t="str">
            <v>B McDowall</v>
          </cell>
          <cell r="J969" t="str">
            <v>Mark Constantine</v>
          </cell>
          <cell r="K969" t="str">
            <v>Claire Hopkins</v>
          </cell>
          <cell r="L969" t="str">
            <v xml:space="preserve">Phil Barlow </v>
          </cell>
          <cell r="M969" t="str">
            <v>Phil Leonard</v>
          </cell>
          <cell r="N969"/>
          <cell r="O969" t="str">
            <v>Styles &amp; Wood</v>
          </cell>
          <cell r="P969" t="str">
            <v>Jerry Phipps</v>
          </cell>
          <cell r="Q969" t="str">
            <v>Julie Mcfarlane</v>
          </cell>
          <cell r="R969" t="str">
            <v>Julie.mcfarlane@interserve.gse.gov.uk Mobile:07483320791</v>
          </cell>
          <cell r="S969" t="str">
            <v>ASKAMS</v>
          </cell>
          <cell r="T969" t="str">
            <v>Complete</v>
          </cell>
          <cell r="U969">
            <v>1</v>
          </cell>
          <cell r="V969" t="str">
            <v>MEDIUM</v>
          </cell>
          <cell r="W969" t="str">
            <v>Green</v>
          </cell>
          <cell r="X969" t="str">
            <v>Welfare</v>
          </cell>
          <cell r="Y969" t="str">
            <v>Toilets</v>
          </cell>
          <cell r="Z969" t="str">
            <v>We Are Requesting That More Toliet Facilities Are Reopened, There Is A Redundant Floor On Site With Bathroom Facilities Which Could Be Reopened And Commissioned. At Present We Only Have 3 Ladies Cubicles, 3 Mens And Two Cubicles On The Gorund Floor In The Disabled Wc Area Back Of House. We Have In Excess Of 60 Colleagues On Site With Visiting Staff And Conference Attendees. The Current Lack Of Toilets Causes Lateness To Meetings, Appoinments And Generally Compromises Staff On Site. A Simple Reopening And Refrubishment Of Existing Facilities On Site Would Go A Long Way To Support Staff Wellbeing Etc. Also A Refurbishment Of The Puble Downstairs Toilet Which Is Used By Vulnerable Customer Thoughout The Course Of The Business Day.</v>
          </cell>
          <cell r="AA969" t="str">
            <v>WELFARE LOT 1 - Additional works</v>
          </cell>
          <cell r="AB969"/>
          <cell r="AC969" t="str">
            <v>W</v>
          </cell>
          <cell r="AD969" t="str">
            <v>JC Off</v>
          </cell>
          <cell r="AE969">
            <v>62000</v>
          </cell>
          <cell r="AF969"/>
          <cell r="AG969">
            <v>7750</v>
          </cell>
          <cell r="AH969">
            <v>13950</v>
          </cell>
          <cell r="AI969">
            <v>83700</v>
          </cell>
          <cell r="AJ969">
            <v>35740</v>
          </cell>
          <cell r="AK969"/>
          <cell r="AL969">
            <v>0</v>
          </cell>
          <cell r="AM969">
            <v>0</v>
          </cell>
          <cell r="AN969">
            <v>187.5</v>
          </cell>
          <cell r="AO969">
            <v>125</v>
          </cell>
          <cell r="AP969">
            <v>250</v>
          </cell>
          <cell r="AQ969">
            <v>2977.0965516441324</v>
          </cell>
          <cell r="AR969">
            <v>3939.5965516441324</v>
          </cell>
          <cell r="AS969">
            <v>7855.9193103288271</v>
          </cell>
          <cell r="AT969">
            <v>47135.515861972963</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t="e">
            <v>#N/A</v>
          </cell>
          <cell r="BI969" t="e">
            <v>#N/A</v>
          </cell>
          <cell r="BJ969" t="str">
            <v>Deferred</v>
          </cell>
          <cell r="BK969" t="str">
            <v>Y</v>
          </cell>
          <cell r="BL969" t="str">
            <v>This Child was absent from CP document</v>
          </cell>
          <cell r="BM969">
            <v>0</v>
          </cell>
          <cell r="BN969"/>
          <cell r="BO969"/>
          <cell r="BP969"/>
          <cell r="BQ969"/>
          <cell r="BR969"/>
          <cell r="BS969">
            <v>0</v>
          </cell>
          <cell r="BT969">
            <v>0</v>
          </cell>
          <cell r="BU969">
            <v>0</v>
          </cell>
          <cell r="BV969">
            <v>0</v>
          </cell>
          <cell r="BW969">
            <v>0</v>
          </cell>
          <cell r="BX969">
            <v>0</v>
          </cell>
          <cell r="BY969">
            <v>0</v>
          </cell>
          <cell r="BZ969" t="e">
            <v>#N/A</v>
          </cell>
          <cell r="CA969" t="e">
            <v>#N/A</v>
          </cell>
          <cell r="CB969"/>
          <cell r="CC969"/>
          <cell r="CD969"/>
          <cell r="CE969"/>
          <cell r="CF969"/>
          <cell r="CG969"/>
          <cell r="CH969"/>
          <cell r="CI969" t="str">
            <v>T</v>
          </cell>
          <cell r="CJ969"/>
          <cell r="CK969"/>
          <cell r="CL969"/>
          <cell r="CM969"/>
          <cell r="CN969"/>
          <cell r="CO969"/>
          <cell r="CP969"/>
          <cell r="CQ969"/>
          <cell r="CR969"/>
          <cell r="CS969">
            <v>0</v>
          </cell>
          <cell r="CT969">
            <v>0</v>
          </cell>
          <cell r="CU969"/>
          <cell r="CV969"/>
          <cell r="CW969"/>
          <cell r="CX969"/>
          <cell r="CY969"/>
          <cell r="CZ969"/>
          <cell r="DA969"/>
          <cell r="DB969"/>
          <cell r="DC969"/>
          <cell r="DD969">
            <v>0</v>
          </cell>
          <cell r="DE969">
            <v>0</v>
          </cell>
          <cell r="DF969">
            <v>0</v>
          </cell>
          <cell r="DG969"/>
          <cell r="DH969"/>
          <cell r="DI969"/>
          <cell r="DJ969"/>
          <cell r="DK969"/>
          <cell r="DL969">
            <v>43328</v>
          </cell>
          <cell r="DM969">
            <v>43361</v>
          </cell>
          <cell r="DN969">
            <v>43375</v>
          </cell>
          <cell r="DO969">
            <v>43384</v>
          </cell>
          <cell r="DP969"/>
          <cell r="DQ969"/>
          <cell r="DR969"/>
          <cell r="DS969"/>
          <cell r="DT969"/>
          <cell r="DU969"/>
          <cell r="DW969" t="str">
            <v>1001153-M01</v>
          </cell>
          <cell r="DX969" t="str">
            <v>1001153-M01-C01</v>
          </cell>
          <cell r="DY969">
            <v>1</v>
          </cell>
          <cell r="DZ969">
            <v>1</v>
          </cell>
          <cell r="EA969">
            <v>0</v>
          </cell>
          <cell r="EB969">
            <v>1</v>
          </cell>
          <cell r="EC969">
            <v>0</v>
          </cell>
          <cell r="ED969">
            <v>0</v>
          </cell>
          <cell r="EE969">
            <v>0</v>
          </cell>
          <cell r="EF969">
            <v>0</v>
          </cell>
          <cell r="EG969">
            <v>0</v>
          </cell>
          <cell r="EH969">
            <v>0</v>
          </cell>
          <cell r="EI969">
            <v>2</v>
          </cell>
        </row>
        <row r="970">
          <cell r="A970">
            <v>1001153</v>
          </cell>
          <cell r="B970" t="str">
            <v>Child</v>
          </cell>
          <cell r="C970">
            <v>620251</v>
          </cell>
          <cell r="D970" t="str">
            <v>Chantry House</v>
          </cell>
          <cell r="E970" t="str">
            <v>NW England</v>
          </cell>
          <cell r="F970" t="str">
            <v>C</v>
          </cell>
          <cell r="G970" t="str">
            <v>Cheshire</v>
          </cell>
          <cell r="H970" t="str">
            <v>Chester</v>
          </cell>
          <cell r="I970" t="str">
            <v>B McDowall</v>
          </cell>
          <cell r="J970" t="str">
            <v>Mark Constantine</v>
          </cell>
          <cell r="K970" t="str">
            <v>Claire Hopkins</v>
          </cell>
          <cell r="L970" t="str">
            <v xml:space="preserve">Phil Barlow </v>
          </cell>
          <cell r="M970" t="str">
            <v>Phil Leonard</v>
          </cell>
          <cell r="N970"/>
          <cell r="O970" t="str">
            <v>Styles &amp; Wood</v>
          </cell>
          <cell r="P970" t="str">
            <v>Jerry Phipps</v>
          </cell>
          <cell r="Q970" t="str">
            <v>Julie Mcfarlane</v>
          </cell>
          <cell r="R970" t="str">
            <v>Julie.mcfarlane@interserve.gse.gov.uk Mobile:07483320791</v>
          </cell>
          <cell r="S970" t="str">
            <v>ASKAMS</v>
          </cell>
          <cell r="T970" t="str">
            <v>Complete</v>
          </cell>
          <cell r="U970">
            <v>1</v>
          </cell>
          <cell r="V970" t="str">
            <v>MEDIUM</v>
          </cell>
          <cell r="W970" t="str">
            <v>Green</v>
          </cell>
          <cell r="X970" t="str">
            <v>Site</v>
          </cell>
          <cell r="Y970" t="str">
            <v>Paving / Surfacing</v>
          </cell>
          <cell r="Z970" t="str">
            <v>Reline car parking bays.</v>
          </cell>
          <cell r="AA970"/>
          <cell r="AB970">
            <v>1</v>
          </cell>
          <cell r="AC970" t="str">
            <v>A</v>
          </cell>
          <cell r="AD970" t="str">
            <v>JC Off</v>
          </cell>
          <cell r="AE970">
            <v>8640</v>
          </cell>
          <cell r="AF970"/>
          <cell r="AG970">
            <v>1080</v>
          </cell>
          <cell r="AH970">
            <v>1944</v>
          </cell>
          <cell r="AI970">
            <v>11664</v>
          </cell>
          <cell r="AJ970">
            <v>5324.8</v>
          </cell>
          <cell r="AK970"/>
          <cell r="AL970">
            <v>0</v>
          </cell>
          <cell r="AM970">
            <v>0</v>
          </cell>
          <cell r="AN970">
            <v>187.5</v>
          </cell>
          <cell r="AO970">
            <v>125</v>
          </cell>
          <cell r="AP970">
            <v>250</v>
          </cell>
          <cell r="AQ970">
            <v>414.87280977750493</v>
          </cell>
          <cell r="AR970">
            <v>1377.3728097775049</v>
          </cell>
          <cell r="AS970">
            <v>1260.4345619555011</v>
          </cell>
          <cell r="AT970">
            <v>7562.6073717330055</v>
          </cell>
          <cell r="AU970">
            <v>4636.92</v>
          </cell>
          <cell r="AV970">
            <v>0</v>
          </cell>
          <cell r="AW970">
            <v>0</v>
          </cell>
          <cell r="AX970">
            <v>0</v>
          </cell>
          <cell r="AY970">
            <v>0</v>
          </cell>
          <cell r="AZ970">
            <v>0</v>
          </cell>
          <cell r="BA970">
            <v>0</v>
          </cell>
          <cell r="BB970">
            <v>0</v>
          </cell>
          <cell r="BC970">
            <v>0</v>
          </cell>
          <cell r="BD970">
            <v>927.38400000000001</v>
          </cell>
          <cell r="BE970">
            <v>5564.3040000000001</v>
          </cell>
          <cell r="BF970">
            <v>3346.28</v>
          </cell>
          <cell r="BG970">
            <v>3346.28</v>
          </cell>
          <cell r="BH970">
            <v>0</v>
          </cell>
          <cell r="BI970">
            <v>3346.28</v>
          </cell>
          <cell r="BJ970" t="str">
            <v>Year 1</v>
          </cell>
          <cell r="BK970" t="str">
            <v>N</v>
          </cell>
          <cell r="BL970" t="str">
            <v>Approved sum corrected to align Approved CPs</v>
          </cell>
          <cell r="BM970">
            <v>0</v>
          </cell>
          <cell r="BN970"/>
          <cell r="BO970"/>
          <cell r="BP970"/>
          <cell r="BQ970"/>
          <cell r="BR970"/>
          <cell r="BS970">
            <v>0</v>
          </cell>
          <cell r="BT970">
            <v>0</v>
          </cell>
          <cell r="BU970">
            <v>0</v>
          </cell>
          <cell r="BV970">
            <v>0</v>
          </cell>
          <cell r="BW970">
            <v>0</v>
          </cell>
          <cell r="BX970">
            <v>0</v>
          </cell>
          <cell r="BY970">
            <v>0</v>
          </cell>
          <cell r="BZ970">
            <v>2007.768</v>
          </cell>
          <cell r="CA970">
            <v>5354.0480000000007</v>
          </cell>
          <cell r="CB970"/>
          <cell r="CC970"/>
          <cell r="CD970"/>
          <cell r="CE970"/>
          <cell r="CF970"/>
          <cell r="CG970"/>
          <cell r="CH970"/>
          <cell r="CI970" t="str">
            <v>T</v>
          </cell>
          <cell r="CJ970"/>
          <cell r="CK970"/>
          <cell r="CL970"/>
          <cell r="CM970"/>
          <cell r="CN970"/>
          <cell r="CO970"/>
          <cell r="CP970"/>
          <cell r="CQ970"/>
          <cell r="CR970"/>
          <cell r="CS970">
            <v>0</v>
          </cell>
          <cell r="CT970">
            <v>0</v>
          </cell>
          <cell r="CU970"/>
          <cell r="CV970"/>
          <cell r="CW970"/>
          <cell r="CX970"/>
          <cell r="CY970"/>
          <cell r="CZ970"/>
          <cell r="DA970"/>
          <cell r="DB970"/>
          <cell r="DC970"/>
          <cell r="DD970">
            <v>0</v>
          </cell>
          <cell r="DE970">
            <v>0</v>
          </cell>
          <cell r="DF970">
            <v>0</v>
          </cell>
          <cell r="DG970"/>
          <cell r="DH970"/>
          <cell r="DI970"/>
          <cell r="DJ970"/>
          <cell r="DK970"/>
          <cell r="DL970">
            <v>43328</v>
          </cell>
          <cell r="DM970">
            <v>43361</v>
          </cell>
          <cell r="DN970">
            <v>43375</v>
          </cell>
          <cell r="DO970">
            <v>43384</v>
          </cell>
          <cell r="DP970">
            <v>43421</v>
          </cell>
          <cell r="DQ970">
            <v>43421</v>
          </cell>
          <cell r="DR970">
            <v>43436</v>
          </cell>
          <cell r="DS970">
            <v>43436</v>
          </cell>
          <cell r="DT970">
            <v>43421</v>
          </cell>
          <cell r="DU970">
            <v>43436</v>
          </cell>
          <cell r="DW970" t="str">
            <v>1001153-M01</v>
          </cell>
          <cell r="DX970" t="str">
            <v>1001153-M01-C02</v>
          </cell>
          <cell r="DY970">
            <v>1</v>
          </cell>
          <cell r="DZ970">
            <v>1</v>
          </cell>
          <cell r="EA970">
            <v>15</v>
          </cell>
          <cell r="EB970">
            <v>1</v>
          </cell>
          <cell r="EC970">
            <v>0</v>
          </cell>
          <cell r="ED970">
            <v>4015.5360000000001</v>
          </cell>
          <cell r="EE970">
            <v>0</v>
          </cell>
          <cell r="EF970">
            <v>43436</v>
          </cell>
          <cell r="EG970">
            <v>43436</v>
          </cell>
          <cell r="EH970">
            <v>43436</v>
          </cell>
          <cell r="EI970">
            <v>43437</v>
          </cell>
        </row>
        <row r="971">
          <cell r="A971">
            <v>1001153</v>
          </cell>
          <cell r="B971" t="str">
            <v>Child</v>
          </cell>
          <cell r="C971">
            <v>620251</v>
          </cell>
          <cell r="D971" t="str">
            <v>Chantry House</v>
          </cell>
          <cell r="E971" t="str">
            <v>NW England</v>
          </cell>
          <cell r="F971" t="str">
            <v>C</v>
          </cell>
          <cell r="G971" t="str">
            <v>Cheshire</v>
          </cell>
          <cell r="H971" t="str">
            <v>Chester</v>
          </cell>
          <cell r="I971" t="str">
            <v>B McDowall</v>
          </cell>
          <cell r="J971" t="str">
            <v>Mark Constantine</v>
          </cell>
          <cell r="K971" t="str">
            <v>Claire Hopkins</v>
          </cell>
          <cell r="L971" t="str">
            <v xml:space="preserve">Phil Barlow </v>
          </cell>
          <cell r="M971" t="str">
            <v>Phil Leonard</v>
          </cell>
          <cell r="N971"/>
          <cell r="O971" t="str">
            <v>Styles &amp; Wood</v>
          </cell>
          <cell r="P971" t="str">
            <v>Jerry Phipps</v>
          </cell>
          <cell r="Q971" t="str">
            <v>Julie Mcfarlane</v>
          </cell>
          <cell r="R971" t="str">
            <v>Julie.mcfarlane@interserve.gse.gov.uk Mobile:07483320791</v>
          </cell>
          <cell r="S971" t="str">
            <v>ASKAMS</v>
          </cell>
          <cell r="T971" t="str">
            <v>Complete</v>
          </cell>
          <cell r="U971">
            <v>1</v>
          </cell>
          <cell r="V971" t="str">
            <v>MEDIUM</v>
          </cell>
          <cell r="W971" t="str">
            <v>Green</v>
          </cell>
          <cell r="X971" t="str">
            <v>Interior</v>
          </cell>
          <cell r="Y971" t="str">
            <v>Kitchen Areas Floors</v>
          </cell>
          <cell r="Z971" t="str">
            <v>Replace carpet &amp; vinyl floor covering in 2 no. 1st floor tea points.</v>
          </cell>
          <cell r="AA971"/>
          <cell r="AB971">
            <v>1</v>
          </cell>
          <cell r="AC971" t="str">
            <v>A</v>
          </cell>
          <cell r="AD971" t="str">
            <v>JC Off</v>
          </cell>
          <cell r="AE971">
            <v>1800</v>
          </cell>
          <cell r="AF971"/>
          <cell r="AG971">
            <v>225</v>
          </cell>
          <cell r="AH971">
            <v>405</v>
          </cell>
          <cell r="AI971">
            <v>2430</v>
          </cell>
          <cell r="AJ971">
            <v>2365.6464200882256</v>
          </cell>
          <cell r="AK971"/>
          <cell r="AL971">
            <v>0</v>
          </cell>
          <cell r="AM971">
            <v>0</v>
          </cell>
          <cell r="AN971">
            <v>187.5</v>
          </cell>
          <cell r="AO971">
            <v>125</v>
          </cell>
          <cell r="AP971">
            <v>250</v>
          </cell>
          <cell r="AQ971">
            <v>165.58911089406593</v>
          </cell>
          <cell r="AR971">
            <v>1128.0891108940659</v>
          </cell>
          <cell r="AS971">
            <v>618.74710619645839</v>
          </cell>
          <cell r="AT971">
            <v>3712.4826371787499</v>
          </cell>
          <cell r="AU971">
            <v>2176.4699999999998</v>
          </cell>
          <cell r="AV971">
            <v>0</v>
          </cell>
          <cell r="AW971">
            <v>0</v>
          </cell>
          <cell r="AX971">
            <v>0</v>
          </cell>
          <cell r="AY971">
            <v>0</v>
          </cell>
          <cell r="AZ971">
            <v>0</v>
          </cell>
          <cell r="BA971">
            <v>0</v>
          </cell>
          <cell r="BB971">
            <v>0</v>
          </cell>
          <cell r="BC971">
            <v>0</v>
          </cell>
          <cell r="BD971">
            <v>435.29399999999998</v>
          </cell>
          <cell r="BE971">
            <v>2611.7639999999997</v>
          </cell>
          <cell r="BF971">
            <v>2176.4699999999998</v>
          </cell>
          <cell r="BG971">
            <v>2176.4699999999998</v>
          </cell>
          <cell r="BH971">
            <v>0</v>
          </cell>
          <cell r="BI971">
            <v>2176.4699999999998</v>
          </cell>
          <cell r="BJ971" t="str">
            <v>Year 1</v>
          </cell>
          <cell r="BK971" t="str">
            <v>N</v>
          </cell>
          <cell r="BL971" t="str">
            <v>Approved sum corrected to align Approved CPs</v>
          </cell>
          <cell r="BM971">
            <v>0</v>
          </cell>
          <cell r="BN971"/>
          <cell r="BO971"/>
          <cell r="BP971"/>
          <cell r="BQ971"/>
          <cell r="BR971"/>
          <cell r="BS971">
            <v>0</v>
          </cell>
          <cell r="BT971">
            <v>0</v>
          </cell>
          <cell r="BU971">
            <v>0</v>
          </cell>
          <cell r="BV971">
            <v>0</v>
          </cell>
          <cell r="BW971">
            <v>0</v>
          </cell>
          <cell r="BX971">
            <v>0</v>
          </cell>
          <cell r="BY971">
            <v>0</v>
          </cell>
          <cell r="BZ971">
            <v>1305.8820000000001</v>
          </cell>
          <cell r="CA971">
            <v>3482.3519999999999</v>
          </cell>
          <cell r="CB971"/>
          <cell r="CC971"/>
          <cell r="CD971"/>
          <cell r="CE971"/>
          <cell r="CF971"/>
          <cell r="CG971"/>
          <cell r="CH971"/>
          <cell r="CI971" t="str">
            <v>T</v>
          </cell>
          <cell r="CJ971"/>
          <cell r="CK971"/>
          <cell r="CL971"/>
          <cell r="CM971"/>
          <cell r="CN971"/>
          <cell r="CO971"/>
          <cell r="CP971"/>
          <cell r="CQ971"/>
          <cell r="CR971"/>
          <cell r="CS971">
            <v>0</v>
          </cell>
          <cell r="CT971">
            <v>0</v>
          </cell>
          <cell r="CU971"/>
          <cell r="CV971"/>
          <cell r="CW971"/>
          <cell r="CX971"/>
          <cell r="CY971"/>
          <cell r="CZ971"/>
          <cell r="DA971"/>
          <cell r="DB971"/>
          <cell r="DC971"/>
          <cell r="DD971">
            <v>0</v>
          </cell>
          <cell r="DE971">
            <v>0</v>
          </cell>
          <cell r="DF971">
            <v>0</v>
          </cell>
          <cell r="DG971"/>
          <cell r="DH971"/>
          <cell r="DI971"/>
          <cell r="DJ971"/>
          <cell r="DK971"/>
          <cell r="DL971">
            <v>43328</v>
          </cell>
          <cell r="DM971">
            <v>43361</v>
          </cell>
          <cell r="DN971">
            <v>43375</v>
          </cell>
          <cell r="DO971">
            <v>43384</v>
          </cell>
          <cell r="DP971">
            <v>43421</v>
          </cell>
          <cell r="DQ971">
            <v>43421</v>
          </cell>
          <cell r="DR971">
            <v>43436</v>
          </cell>
          <cell r="DS971">
            <v>43436</v>
          </cell>
          <cell r="DT971">
            <v>43421</v>
          </cell>
          <cell r="DU971">
            <v>43436</v>
          </cell>
          <cell r="DW971" t="str">
            <v>1001153-M01</v>
          </cell>
          <cell r="DX971" t="str">
            <v>1001153-M01-C03</v>
          </cell>
          <cell r="DY971">
            <v>1</v>
          </cell>
          <cell r="DZ971">
            <v>1</v>
          </cell>
          <cell r="EA971">
            <v>15</v>
          </cell>
          <cell r="EB971">
            <v>1</v>
          </cell>
          <cell r="EC971">
            <v>0</v>
          </cell>
          <cell r="ED971">
            <v>2611.7639999999997</v>
          </cell>
          <cell r="EE971">
            <v>0</v>
          </cell>
          <cell r="EF971">
            <v>43436</v>
          </cell>
          <cell r="EG971">
            <v>43436</v>
          </cell>
          <cell r="EH971">
            <v>43436</v>
          </cell>
          <cell r="EI971">
            <v>43437</v>
          </cell>
        </row>
        <row r="972">
          <cell r="A972">
            <v>1001153</v>
          </cell>
          <cell r="B972" t="str">
            <v>Child</v>
          </cell>
          <cell r="C972">
            <v>620251</v>
          </cell>
          <cell r="D972" t="str">
            <v>Chantry House</v>
          </cell>
          <cell r="E972" t="str">
            <v>NW England</v>
          </cell>
          <cell r="F972" t="str">
            <v>C</v>
          </cell>
          <cell r="G972" t="str">
            <v>Cheshire</v>
          </cell>
          <cell r="H972" t="str">
            <v>Chester</v>
          </cell>
          <cell r="I972" t="str">
            <v>B McDowall</v>
          </cell>
          <cell r="J972" t="str">
            <v>Mark Constantine</v>
          </cell>
          <cell r="K972" t="str">
            <v>Claire Hopkins</v>
          </cell>
          <cell r="L972" t="str">
            <v xml:space="preserve">Phil Barlow </v>
          </cell>
          <cell r="M972" t="str">
            <v>Phil Leonard</v>
          </cell>
          <cell r="N972"/>
          <cell r="O972" t="str">
            <v>Styles &amp; Wood</v>
          </cell>
          <cell r="P972" t="str">
            <v>Jerry Phipps</v>
          </cell>
          <cell r="Q972" t="str">
            <v>Julie Mcfarlane</v>
          </cell>
          <cell r="R972" t="str">
            <v>Julie.mcfarlane@interserve.gse.gov.uk Mobile:07483320791</v>
          </cell>
          <cell r="S972" t="str">
            <v>ASKAMS</v>
          </cell>
          <cell r="T972" t="str">
            <v>Complete</v>
          </cell>
          <cell r="U972">
            <v>1</v>
          </cell>
          <cell r="V972" t="str">
            <v>MEDIUM</v>
          </cell>
          <cell r="W972" t="str">
            <v>Green</v>
          </cell>
          <cell r="X972" t="str">
            <v>Exterior</v>
          </cell>
          <cell r="Y972" t="str">
            <v>External Redecorations</v>
          </cell>
          <cell r="Z972" t="str">
            <v>Redecorate double doors &amp; louvered ventilation panels to roof top plant rooms</v>
          </cell>
          <cell r="AA972"/>
          <cell r="AB972">
            <v>1</v>
          </cell>
          <cell r="AC972" t="str">
            <v>A</v>
          </cell>
          <cell r="AD972" t="str">
            <v>JC Off</v>
          </cell>
          <cell r="AE972">
            <v>1200</v>
          </cell>
          <cell r="AF972"/>
          <cell r="AG972">
            <v>150</v>
          </cell>
          <cell r="AH972">
            <v>270</v>
          </cell>
          <cell r="AI972">
            <v>1620</v>
          </cell>
          <cell r="AJ972">
            <v>2334.1233766233768</v>
          </cell>
          <cell r="AK972"/>
          <cell r="AL972">
            <v>0</v>
          </cell>
          <cell r="AM972">
            <v>0</v>
          </cell>
          <cell r="AN972">
            <v>187.5</v>
          </cell>
          <cell r="AO972">
            <v>125</v>
          </cell>
          <cell r="AP972">
            <v>250</v>
          </cell>
          <cell r="AQ972">
            <v>162.93356069608831</v>
          </cell>
          <cell r="AR972">
            <v>1125.4335606960883</v>
          </cell>
          <cell r="AS972">
            <v>611.91138746389299</v>
          </cell>
          <cell r="AT972">
            <v>3671.4683247833577</v>
          </cell>
          <cell r="AU972">
            <v>428.54</v>
          </cell>
          <cell r="AV972">
            <v>0</v>
          </cell>
          <cell r="AW972">
            <v>0</v>
          </cell>
          <cell r="AX972">
            <v>0</v>
          </cell>
          <cell r="AY972">
            <v>0</v>
          </cell>
          <cell r="AZ972">
            <v>0</v>
          </cell>
          <cell r="BA972">
            <v>0</v>
          </cell>
          <cell r="BB972">
            <v>0</v>
          </cell>
          <cell r="BC972">
            <v>0</v>
          </cell>
          <cell r="BD972">
            <v>85.708000000000013</v>
          </cell>
          <cell r="BE972">
            <v>514.24800000000005</v>
          </cell>
          <cell r="BF972">
            <v>428.54</v>
          </cell>
          <cell r="BG972">
            <v>428.54</v>
          </cell>
          <cell r="BH972">
            <v>0</v>
          </cell>
          <cell r="BI972">
            <v>428.54</v>
          </cell>
          <cell r="BJ972" t="str">
            <v>Year 1</v>
          </cell>
          <cell r="BK972" t="str">
            <v>N</v>
          </cell>
          <cell r="BL972" t="str">
            <v>Approved sum corrected to align Approved CPs</v>
          </cell>
          <cell r="BM972">
            <v>0</v>
          </cell>
          <cell r="BN972"/>
          <cell r="BO972"/>
          <cell r="BP972"/>
          <cell r="BQ972"/>
          <cell r="BR972"/>
          <cell r="BS972">
            <v>0</v>
          </cell>
          <cell r="BT972">
            <v>0</v>
          </cell>
          <cell r="BU972">
            <v>0</v>
          </cell>
          <cell r="BV972">
            <v>0</v>
          </cell>
          <cell r="BW972">
            <v>0</v>
          </cell>
          <cell r="BX972">
            <v>0</v>
          </cell>
          <cell r="BY972">
            <v>0</v>
          </cell>
          <cell r="BZ972">
            <v>257.12400000000002</v>
          </cell>
          <cell r="CA972">
            <v>685.66399999999999</v>
          </cell>
          <cell r="CB972"/>
          <cell r="CC972"/>
          <cell r="CD972"/>
          <cell r="CE972"/>
          <cell r="CF972"/>
          <cell r="CG972"/>
          <cell r="CH972"/>
          <cell r="CI972" t="str">
            <v>T</v>
          </cell>
          <cell r="CJ972"/>
          <cell r="CK972"/>
          <cell r="CL972"/>
          <cell r="CM972"/>
          <cell r="CN972"/>
          <cell r="CO972"/>
          <cell r="CP972"/>
          <cell r="CQ972"/>
          <cell r="CR972"/>
          <cell r="CS972">
            <v>0</v>
          </cell>
          <cell r="CT972">
            <v>0</v>
          </cell>
          <cell r="CU972"/>
          <cell r="CV972"/>
          <cell r="CW972"/>
          <cell r="CX972"/>
          <cell r="CY972"/>
          <cell r="CZ972"/>
          <cell r="DA972"/>
          <cell r="DB972"/>
          <cell r="DC972"/>
          <cell r="DD972">
            <v>0</v>
          </cell>
          <cell r="DE972">
            <v>0</v>
          </cell>
          <cell r="DF972">
            <v>0</v>
          </cell>
          <cell r="DG972"/>
          <cell r="DH972"/>
          <cell r="DI972"/>
          <cell r="DJ972"/>
          <cell r="DK972"/>
          <cell r="DL972">
            <v>43328</v>
          </cell>
          <cell r="DM972">
            <v>43361</v>
          </cell>
          <cell r="DN972">
            <v>43375</v>
          </cell>
          <cell r="DO972">
            <v>43384</v>
          </cell>
          <cell r="DP972">
            <v>43421</v>
          </cell>
          <cell r="DQ972">
            <v>43421</v>
          </cell>
          <cell r="DR972">
            <v>43436</v>
          </cell>
          <cell r="DS972">
            <v>43436</v>
          </cell>
          <cell r="DT972">
            <v>43421</v>
          </cell>
          <cell r="DU972">
            <v>43436</v>
          </cell>
          <cell r="DW972" t="str">
            <v>1001153-M01</v>
          </cell>
          <cell r="DX972" t="str">
            <v>1001153-M01-C04</v>
          </cell>
          <cell r="DY972">
            <v>1</v>
          </cell>
          <cell r="DZ972">
            <v>1</v>
          </cell>
          <cell r="EA972">
            <v>15</v>
          </cell>
          <cell r="EB972">
            <v>1</v>
          </cell>
          <cell r="EC972">
            <v>0</v>
          </cell>
          <cell r="ED972">
            <v>514.24800000000005</v>
          </cell>
          <cell r="EE972">
            <v>0</v>
          </cell>
          <cell r="EF972">
            <v>43436</v>
          </cell>
          <cell r="EG972">
            <v>43436</v>
          </cell>
          <cell r="EH972">
            <v>43436</v>
          </cell>
          <cell r="EI972">
            <v>43437</v>
          </cell>
        </row>
        <row r="973">
          <cell r="A973">
            <v>1001154</v>
          </cell>
          <cell r="B973" t="str">
            <v>Master</v>
          </cell>
          <cell r="C973">
            <v>620025</v>
          </cell>
          <cell r="D973" t="str">
            <v xml:space="preserve">Othen House </v>
          </cell>
          <cell r="E973" t="str">
            <v>NW England</v>
          </cell>
          <cell r="F973" t="str">
            <v>C</v>
          </cell>
          <cell r="G973" t="str">
            <v>Lancashire</v>
          </cell>
          <cell r="H973" t="str">
            <v>Manchester</v>
          </cell>
          <cell r="I973" t="str">
            <v>B McDowall</v>
          </cell>
          <cell r="J973" t="str">
            <v>Mark Constantine</v>
          </cell>
          <cell r="K973" t="str">
            <v>Hayley Chamberlain</v>
          </cell>
          <cell r="L973" t="str">
            <v>Phil Barlow</v>
          </cell>
          <cell r="M973" t="str">
            <v>Phil Leonard</v>
          </cell>
          <cell r="N973"/>
          <cell r="O973" t="str">
            <v>Styles &amp; Wood</v>
          </cell>
          <cell r="P973" t="str">
            <v>Rob Winder</v>
          </cell>
          <cell r="Q973"/>
          <cell r="R973"/>
          <cell r="S973" t="str">
            <v>ASKAMS</v>
          </cell>
          <cell r="T973" t="str">
            <v>In Development</v>
          </cell>
          <cell r="U973">
            <v>1</v>
          </cell>
          <cell r="V973" t="str">
            <v>HIGH</v>
          </cell>
          <cell r="W973" t="str">
            <v>Green</v>
          </cell>
          <cell r="X973"/>
          <cell r="Y973"/>
          <cell r="Z973" t="str">
            <v xml:space="preserve">LCW-620025-Manchester-Othen House -Building Fabric, &amp; Heating Services   </v>
          </cell>
          <cell r="AA973"/>
          <cell r="AB973">
            <v>1</v>
          </cell>
          <cell r="AC973"/>
          <cell r="AD973" t="str">
            <v>JC Off</v>
          </cell>
          <cell r="AE973"/>
          <cell r="AF973">
            <v>45950</v>
          </cell>
          <cell r="AG973">
            <v>5743.75</v>
          </cell>
          <cell r="AH973">
            <v>10338.75</v>
          </cell>
          <cell r="AI973">
            <v>62032.5</v>
          </cell>
          <cell r="AJ973"/>
          <cell r="AK973">
            <v>27791.5</v>
          </cell>
          <cell r="AL973">
            <v>2000</v>
          </cell>
          <cell r="AM973">
            <v>750</v>
          </cell>
          <cell r="AN973">
            <v>750</v>
          </cell>
          <cell r="AO973">
            <v>500</v>
          </cell>
          <cell r="AP973">
            <v>1000</v>
          </cell>
          <cell r="AQ973">
            <v>2206.4126862588369</v>
          </cell>
          <cell r="AR973">
            <v>8806.4126862588364</v>
          </cell>
          <cell r="AS973">
            <v>6999.5825372517675</v>
          </cell>
          <cell r="AT973">
            <v>41997.495223510603</v>
          </cell>
          <cell r="AU973"/>
          <cell r="AV973">
            <v>277922.99</v>
          </cell>
          <cell r="AW973">
            <v>4500</v>
          </cell>
          <cell r="AX973">
            <v>0</v>
          </cell>
          <cell r="AY973">
            <v>1000</v>
          </cell>
          <cell r="AZ973">
            <v>4747.12</v>
          </cell>
          <cell r="BA973">
            <v>1500</v>
          </cell>
          <cell r="BB973">
            <v>2291.36</v>
          </cell>
          <cell r="BC973">
            <v>14038.48</v>
          </cell>
          <cell r="BD973">
            <v>58392.294000000002</v>
          </cell>
          <cell r="BE973">
            <v>350353.76399999997</v>
          </cell>
          <cell r="BF973"/>
          <cell r="BG973"/>
          <cell r="BH973"/>
          <cell r="BI973"/>
          <cell r="BJ973"/>
          <cell r="BK973" t="str">
            <v>Y</v>
          </cell>
          <cell r="BL973"/>
          <cell r="BM973">
            <v>277922.99</v>
          </cell>
          <cell r="BN973">
            <v>277922.99</v>
          </cell>
          <cell r="BO973"/>
          <cell r="BP973">
            <v>277922.99</v>
          </cell>
          <cell r="BQ973">
            <v>0</v>
          </cell>
          <cell r="BR973"/>
          <cell r="BS973">
            <v>4500</v>
          </cell>
          <cell r="BT973">
            <v>0</v>
          </cell>
          <cell r="BU973">
            <v>1000</v>
          </cell>
          <cell r="BV973">
            <v>4747.12</v>
          </cell>
          <cell r="BW973">
            <v>1500</v>
          </cell>
          <cell r="BX973">
            <v>2291.36</v>
          </cell>
          <cell r="BY973">
            <v>14038.48</v>
          </cell>
          <cell r="BZ973">
            <v>169561.49</v>
          </cell>
          <cell r="CA973">
            <v>461522.95999999996</v>
          </cell>
          <cell r="CB973">
            <v>419525.46477648936</v>
          </cell>
          <cell r="CC973" t="str">
            <v/>
          </cell>
          <cell r="CD973">
            <v>461522.95999999996</v>
          </cell>
          <cell r="CE973"/>
          <cell r="CF973">
            <v>2</v>
          </cell>
          <cell r="CG973">
            <v>277922.99</v>
          </cell>
          <cell r="CH973">
            <v>277922.99</v>
          </cell>
          <cell r="CI973" t="str">
            <v>T</v>
          </cell>
          <cell r="CJ973"/>
          <cell r="CK973">
            <v>0</v>
          </cell>
          <cell r="CL973">
            <v>0</v>
          </cell>
          <cell r="CM973">
            <v>0</v>
          </cell>
          <cell r="CN973">
            <v>0</v>
          </cell>
          <cell r="CO973">
            <v>0</v>
          </cell>
          <cell r="CP973">
            <v>0</v>
          </cell>
          <cell r="CQ973">
            <v>0</v>
          </cell>
          <cell r="CR973">
            <v>0</v>
          </cell>
          <cell r="CS973">
            <v>0</v>
          </cell>
          <cell r="CT973">
            <v>0</v>
          </cell>
          <cell r="CU973"/>
          <cell r="CV973"/>
          <cell r="CW973">
            <v>0</v>
          </cell>
          <cell r="CX973">
            <v>0</v>
          </cell>
          <cell r="CY973">
            <v>0</v>
          </cell>
          <cell r="CZ973">
            <v>0</v>
          </cell>
          <cell r="DA973">
            <v>0</v>
          </cell>
          <cell r="DB973">
            <v>0</v>
          </cell>
          <cell r="DC973">
            <v>0</v>
          </cell>
          <cell r="DD973">
            <v>0</v>
          </cell>
          <cell r="DE973">
            <v>0</v>
          </cell>
          <cell r="DF973">
            <v>0</v>
          </cell>
          <cell r="DG973"/>
          <cell r="DH973"/>
          <cell r="DI973"/>
          <cell r="DJ973"/>
          <cell r="DK973"/>
          <cell r="DL973">
            <v>43423</v>
          </cell>
          <cell r="DM973">
            <v>43431</v>
          </cell>
          <cell r="DN973">
            <v>43437</v>
          </cell>
          <cell r="DO973" t="str">
            <v>Overdue</v>
          </cell>
          <cell r="DP973">
            <v>43532</v>
          </cell>
          <cell r="DQ973">
            <v>43535</v>
          </cell>
          <cell r="DR973">
            <v>43585</v>
          </cell>
          <cell r="DS973">
            <v>43588</v>
          </cell>
          <cell r="DT973">
            <v>43535</v>
          </cell>
          <cell r="DU973">
            <v>43584</v>
          </cell>
          <cell r="DW973" t="str">
            <v>1001154-M01</v>
          </cell>
          <cell r="DX973" t="str">
            <v>1001154-M01</v>
          </cell>
          <cell r="DY973">
            <v>2</v>
          </cell>
          <cell r="DZ973">
            <v>1</v>
          </cell>
          <cell r="EA973">
            <v>49</v>
          </cell>
          <cell r="EB973">
            <v>0.38775510204081631</v>
          </cell>
          <cell r="EC973">
            <v>0.61224489795918369</v>
          </cell>
          <cell r="ED973">
            <v>134785.27567346938</v>
          </cell>
          <cell r="EE973">
            <v>212818.8563265306</v>
          </cell>
          <cell r="EF973">
            <v>43588</v>
          </cell>
          <cell r="EG973">
            <v>43588</v>
          </cell>
          <cell r="EH973">
            <v>43588</v>
          </cell>
          <cell r="EI973">
            <v>43591</v>
          </cell>
        </row>
        <row r="974">
          <cell r="A974">
            <v>1001154</v>
          </cell>
          <cell r="B974" t="str">
            <v>Child</v>
          </cell>
          <cell r="C974">
            <v>620025</v>
          </cell>
          <cell r="D974" t="str">
            <v xml:space="preserve">Othen House </v>
          </cell>
          <cell r="E974" t="str">
            <v>NW England</v>
          </cell>
          <cell r="F974" t="str">
            <v>C</v>
          </cell>
          <cell r="G974" t="str">
            <v>Lancashire</v>
          </cell>
          <cell r="H974" t="str">
            <v>Manchester</v>
          </cell>
          <cell r="I974" t="str">
            <v>B McDowall</v>
          </cell>
          <cell r="J974" t="str">
            <v>Mark Constantine</v>
          </cell>
          <cell r="K974" t="str">
            <v>Hayley Chamberlain</v>
          </cell>
          <cell r="L974" t="str">
            <v>Phil Barlow</v>
          </cell>
          <cell r="M974" t="str">
            <v>Phil Leonard</v>
          </cell>
          <cell r="N974"/>
          <cell r="O974" t="str">
            <v>Styles &amp; Wood</v>
          </cell>
          <cell r="P974" t="str">
            <v>Rob Winder</v>
          </cell>
          <cell r="Q974"/>
          <cell r="R974"/>
          <cell r="S974" t="str">
            <v>ASKAMS</v>
          </cell>
          <cell r="T974" t="str">
            <v>In Development</v>
          </cell>
          <cell r="U974">
            <v>1</v>
          </cell>
          <cell r="V974" t="str">
            <v>HIGH</v>
          </cell>
          <cell r="W974" t="str">
            <v>Green</v>
          </cell>
          <cell r="X974" t="str">
            <v>HVAC</v>
          </cell>
          <cell r="Y974" t="str">
            <v>Boilers</v>
          </cell>
          <cell r="Z974" t="str">
            <v>Replace boilers with new</v>
          </cell>
          <cell r="AA974"/>
          <cell r="AB974">
            <v>1</v>
          </cell>
          <cell r="AC974" t="str">
            <v>A</v>
          </cell>
          <cell r="AD974" t="str">
            <v>JC Off</v>
          </cell>
          <cell r="AE974">
            <v>40950</v>
          </cell>
          <cell r="AF974"/>
          <cell r="AG974">
            <v>5118.75</v>
          </cell>
          <cell r="AH974">
            <v>9213.75</v>
          </cell>
          <cell r="AI974">
            <v>55282.5</v>
          </cell>
          <cell r="AJ974">
            <v>24141.5</v>
          </cell>
          <cell r="AK974"/>
          <cell r="AL974">
            <v>1000</v>
          </cell>
          <cell r="AM974">
            <v>375</v>
          </cell>
          <cell r="AN974">
            <v>375</v>
          </cell>
          <cell r="AO974">
            <v>250</v>
          </cell>
          <cell r="AP974">
            <v>500</v>
          </cell>
          <cell r="AQ974">
            <v>1966.3242546746326</v>
          </cell>
          <cell r="AR974">
            <v>5266.3242546746324</v>
          </cell>
          <cell r="AS974">
            <v>5721.5648509349267</v>
          </cell>
          <cell r="AT974">
            <v>34329.38910560956</v>
          </cell>
          <cell r="AU974">
            <v>218356.05</v>
          </cell>
          <cell r="AV974">
            <v>0</v>
          </cell>
          <cell r="AW974">
            <v>2250</v>
          </cell>
          <cell r="AX974">
            <v>0</v>
          </cell>
          <cell r="AY974">
            <v>500</v>
          </cell>
          <cell r="AZ974">
            <v>2373.56</v>
          </cell>
          <cell r="BA974">
            <v>750</v>
          </cell>
          <cell r="BB974">
            <v>2042.03</v>
          </cell>
          <cell r="BC974">
            <v>7915.5899999999992</v>
          </cell>
          <cell r="BD974">
            <v>45254.328000000001</v>
          </cell>
          <cell r="BE974">
            <v>271525.96799999999</v>
          </cell>
          <cell r="BF974">
            <v>218356.05</v>
          </cell>
          <cell r="BG974">
            <v>218356.05</v>
          </cell>
          <cell r="BH974">
            <v>218356.05</v>
          </cell>
          <cell r="BI974">
            <v>0</v>
          </cell>
          <cell r="BJ974" t="str">
            <v>Year 1</v>
          </cell>
          <cell r="BK974" t="str">
            <v>Y</v>
          </cell>
          <cell r="BL974"/>
          <cell r="BM974">
            <v>0</v>
          </cell>
          <cell r="BN974"/>
          <cell r="BO974"/>
          <cell r="BP974"/>
          <cell r="BQ974"/>
          <cell r="BR974"/>
          <cell r="BS974">
            <v>2250</v>
          </cell>
          <cell r="BT974">
            <v>0</v>
          </cell>
          <cell r="BU974">
            <v>500</v>
          </cell>
          <cell r="BV974">
            <v>2373.56</v>
          </cell>
          <cell r="BW974">
            <v>750</v>
          </cell>
          <cell r="BX974">
            <v>2042.03</v>
          </cell>
          <cell r="BY974">
            <v>7915.5899999999992</v>
          </cell>
          <cell r="BZ974">
            <v>132596.74799999999</v>
          </cell>
          <cell r="CA974">
            <v>358868.38799999998</v>
          </cell>
          <cell r="CB974"/>
          <cell r="CC974"/>
          <cell r="CD974"/>
          <cell r="CE974"/>
          <cell r="CF974"/>
          <cell r="CG974"/>
          <cell r="CH974"/>
          <cell r="CI974" t="str">
            <v>T</v>
          </cell>
          <cell r="CJ974"/>
          <cell r="CK974"/>
          <cell r="CL974"/>
          <cell r="CM974"/>
          <cell r="CN974"/>
          <cell r="CO974"/>
          <cell r="CP974"/>
          <cell r="CQ974"/>
          <cell r="CR974"/>
          <cell r="CS974">
            <v>0</v>
          </cell>
          <cell r="CT974">
            <v>0</v>
          </cell>
          <cell r="CU974"/>
          <cell r="CV974"/>
          <cell r="CW974"/>
          <cell r="CX974"/>
          <cell r="CY974"/>
          <cell r="CZ974"/>
          <cell r="DA974"/>
          <cell r="DB974"/>
          <cell r="DC974"/>
          <cell r="DD974">
            <v>0</v>
          </cell>
          <cell r="DE974">
            <v>0</v>
          </cell>
          <cell r="DF974">
            <v>0</v>
          </cell>
          <cell r="DG974"/>
          <cell r="DH974"/>
          <cell r="DI974"/>
          <cell r="DJ974"/>
          <cell r="DK974"/>
          <cell r="DL974">
            <v>43423</v>
          </cell>
          <cell r="DM974">
            <v>43431</v>
          </cell>
          <cell r="DN974">
            <v>43437</v>
          </cell>
          <cell r="DO974" t="str">
            <v>Overdue</v>
          </cell>
          <cell r="DP974">
            <v>43532</v>
          </cell>
          <cell r="DQ974">
            <v>43535</v>
          </cell>
          <cell r="DR974">
            <v>43585</v>
          </cell>
          <cell r="DS974">
            <v>43588</v>
          </cell>
          <cell r="DT974">
            <v>43535</v>
          </cell>
          <cell r="DU974">
            <v>43584</v>
          </cell>
          <cell r="DW974" t="str">
            <v>1001154-M01</v>
          </cell>
          <cell r="DX974" t="str">
            <v>1001154-M01-C01</v>
          </cell>
          <cell r="DY974">
            <v>2</v>
          </cell>
          <cell r="DZ974">
            <v>1</v>
          </cell>
          <cell r="EA974">
            <v>49</v>
          </cell>
          <cell r="EB974">
            <v>0.38775510204081631</v>
          </cell>
          <cell r="EC974">
            <v>0.61224489795918369</v>
          </cell>
          <cell r="ED974">
            <v>104335.41036734694</v>
          </cell>
          <cell r="EE974">
            <v>164740.12163265306</v>
          </cell>
          <cell r="EF974">
            <v>43588</v>
          </cell>
          <cell r="EG974">
            <v>43588</v>
          </cell>
          <cell r="EH974">
            <v>43588</v>
          </cell>
          <cell r="EI974">
            <v>43591</v>
          </cell>
        </row>
        <row r="975">
          <cell r="A975">
            <v>1001154</v>
          </cell>
          <cell r="B975" t="str">
            <v>Child</v>
          </cell>
          <cell r="C975">
            <v>620025</v>
          </cell>
          <cell r="D975" t="str">
            <v xml:space="preserve">Othen House </v>
          </cell>
          <cell r="E975" t="str">
            <v>NW England</v>
          </cell>
          <cell r="F975" t="str">
            <v>C</v>
          </cell>
          <cell r="G975" t="str">
            <v>Lancashire</v>
          </cell>
          <cell r="H975" t="str">
            <v>Manchester</v>
          </cell>
          <cell r="I975" t="str">
            <v>B McDowall</v>
          </cell>
          <cell r="J975" t="str">
            <v>Mark Constantine</v>
          </cell>
          <cell r="K975" t="str">
            <v>Hayley Chamberlain</v>
          </cell>
          <cell r="L975" t="str">
            <v>Phil Barlow</v>
          </cell>
          <cell r="M975" t="str">
            <v>Phil Leonard</v>
          </cell>
          <cell r="N975"/>
          <cell r="O975" t="str">
            <v>Styles &amp; Wood</v>
          </cell>
          <cell r="P975" t="str">
            <v>Rob Winder</v>
          </cell>
          <cell r="Q975"/>
          <cell r="R975"/>
          <cell r="S975" t="str">
            <v>ASKAMS</v>
          </cell>
          <cell r="T975" t="str">
            <v>In Development</v>
          </cell>
          <cell r="U975">
            <v>1</v>
          </cell>
          <cell r="V975" t="str">
            <v>HIGH</v>
          </cell>
          <cell r="W975" t="str">
            <v>Green</v>
          </cell>
          <cell r="X975" t="str">
            <v>Roofs</v>
          </cell>
          <cell r="Y975" t="str">
            <v>Roof Coverings</v>
          </cell>
          <cell r="Z975" t="str">
            <v>Re-apply solar reflective paint on asphalt roof surface and repair blistered sections of asphalt on parapet wall upstand; particularly on car park elevation.</v>
          </cell>
          <cell r="AA975"/>
          <cell r="AB975">
            <v>1</v>
          </cell>
          <cell r="AC975" t="str">
            <v>A</v>
          </cell>
          <cell r="AD975" t="str">
            <v>JC Off</v>
          </cell>
          <cell r="AE975">
            <v>5000</v>
          </cell>
          <cell r="AF975"/>
          <cell r="AG975">
            <v>625</v>
          </cell>
          <cell r="AH975">
            <v>1125</v>
          </cell>
          <cell r="AI975">
            <v>6750</v>
          </cell>
          <cell r="AJ975">
            <v>3650</v>
          </cell>
          <cell r="AK975"/>
          <cell r="AL975">
            <v>1000</v>
          </cell>
          <cell r="AM975">
            <v>375</v>
          </cell>
          <cell r="AN975">
            <v>375</v>
          </cell>
          <cell r="AO975">
            <v>250</v>
          </cell>
          <cell r="AP975">
            <v>500</v>
          </cell>
          <cell r="AQ975">
            <v>240.08843158420422</v>
          </cell>
          <cell r="AR975">
            <v>3540.088431584204</v>
          </cell>
          <cell r="AS975">
            <v>1278.0176863168408</v>
          </cell>
          <cell r="AT975">
            <v>7668.1061179010449</v>
          </cell>
          <cell r="AU975">
            <v>59566.94</v>
          </cell>
          <cell r="AV975">
            <v>0</v>
          </cell>
          <cell r="AW975">
            <v>2250</v>
          </cell>
          <cell r="AX975">
            <v>0</v>
          </cell>
          <cell r="AY975">
            <v>500</v>
          </cell>
          <cell r="AZ975">
            <v>2373.56</v>
          </cell>
          <cell r="BA975">
            <v>750</v>
          </cell>
          <cell r="BB975">
            <v>249.33</v>
          </cell>
          <cell r="BC975">
            <v>6122.8899999999994</v>
          </cell>
          <cell r="BD975">
            <v>13137.966</v>
          </cell>
          <cell r="BE975">
            <v>78827.796000000002</v>
          </cell>
          <cell r="BF975">
            <v>59566.94</v>
          </cell>
          <cell r="BG975">
            <v>59566.94</v>
          </cell>
          <cell r="BH975">
            <v>59566.94</v>
          </cell>
          <cell r="BI975">
            <v>0</v>
          </cell>
          <cell r="BJ975" t="str">
            <v>Year 1</v>
          </cell>
          <cell r="BK975" t="str">
            <v>Y</v>
          </cell>
          <cell r="BL975"/>
          <cell r="BM975">
            <v>0</v>
          </cell>
          <cell r="BN975"/>
          <cell r="BO975"/>
          <cell r="BP975"/>
          <cell r="BQ975"/>
          <cell r="BR975"/>
          <cell r="BS975">
            <v>2250</v>
          </cell>
          <cell r="BT975">
            <v>0</v>
          </cell>
          <cell r="BU975">
            <v>500</v>
          </cell>
          <cell r="BV975">
            <v>2373.56</v>
          </cell>
          <cell r="BW975">
            <v>750</v>
          </cell>
          <cell r="BX975">
            <v>249.33</v>
          </cell>
          <cell r="BY975">
            <v>6122.8899999999994</v>
          </cell>
          <cell r="BZ975">
            <v>36964.741999999998</v>
          </cell>
          <cell r="CA975">
            <v>102654.572</v>
          </cell>
          <cell r="CB975"/>
          <cell r="CC975"/>
          <cell r="CD975"/>
          <cell r="CE975"/>
          <cell r="CF975"/>
          <cell r="CG975"/>
          <cell r="CH975"/>
          <cell r="CI975" t="str">
            <v>T</v>
          </cell>
          <cell r="CJ975"/>
          <cell r="CK975"/>
          <cell r="CL975"/>
          <cell r="CM975"/>
          <cell r="CN975"/>
          <cell r="CO975"/>
          <cell r="CP975"/>
          <cell r="CQ975"/>
          <cell r="CR975"/>
          <cell r="CS975">
            <v>0</v>
          </cell>
          <cell r="CT975">
            <v>0</v>
          </cell>
          <cell r="CU975"/>
          <cell r="CV975"/>
          <cell r="CW975"/>
          <cell r="CX975"/>
          <cell r="CY975"/>
          <cell r="CZ975"/>
          <cell r="DA975"/>
          <cell r="DB975"/>
          <cell r="DC975"/>
          <cell r="DD975">
            <v>0</v>
          </cell>
          <cell r="DE975">
            <v>0</v>
          </cell>
          <cell r="DF975">
            <v>0</v>
          </cell>
          <cell r="DG975"/>
          <cell r="DH975"/>
          <cell r="DI975"/>
          <cell r="DJ975"/>
          <cell r="DK975"/>
          <cell r="DL975">
            <v>43423</v>
          </cell>
          <cell r="DM975">
            <v>43431</v>
          </cell>
          <cell r="DN975">
            <v>43437</v>
          </cell>
          <cell r="DO975" t="str">
            <v>Overdue</v>
          </cell>
          <cell r="DP975">
            <v>43532</v>
          </cell>
          <cell r="DQ975">
            <v>43535</v>
          </cell>
          <cell r="DR975">
            <v>43585</v>
          </cell>
          <cell r="DS975">
            <v>43588</v>
          </cell>
          <cell r="DT975">
            <v>43535</v>
          </cell>
          <cell r="DU975">
            <v>43584</v>
          </cell>
          <cell r="DW975" t="str">
            <v>1001154-M01</v>
          </cell>
          <cell r="DX975" t="str">
            <v>1001154-M01-C02</v>
          </cell>
          <cell r="DY975">
            <v>2</v>
          </cell>
          <cell r="DZ975">
            <v>1</v>
          </cell>
          <cell r="EA975">
            <v>49</v>
          </cell>
          <cell r="EB975">
            <v>0.38775510204081631</v>
          </cell>
          <cell r="EC975">
            <v>0.61224489795918369</v>
          </cell>
          <cell r="ED975">
            <v>30449.86530612245</v>
          </cell>
          <cell r="EE975">
            <v>48078.734693877559</v>
          </cell>
          <cell r="EF975">
            <v>43588</v>
          </cell>
          <cell r="EG975">
            <v>43588</v>
          </cell>
          <cell r="EH975">
            <v>43588</v>
          </cell>
          <cell r="EI975">
            <v>43591</v>
          </cell>
        </row>
        <row r="976">
          <cell r="A976">
            <v>1001155</v>
          </cell>
          <cell r="B976" t="str">
            <v>Master</v>
          </cell>
          <cell r="C976">
            <v>620048</v>
          </cell>
          <cell r="D976" t="str">
            <v>Heron House</v>
          </cell>
          <cell r="E976" t="str">
            <v>NW England</v>
          </cell>
          <cell r="F976" t="str">
            <v>C</v>
          </cell>
          <cell r="G976" t="str">
            <v>Greater Manchester</v>
          </cell>
          <cell r="H976" t="str">
            <v>Stockport</v>
          </cell>
          <cell r="I976" t="str">
            <v>B McDowall</v>
          </cell>
          <cell r="J976" t="str">
            <v>Mark Constantine</v>
          </cell>
          <cell r="K976" t="str">
            <v>Hayley Chamberlain</v>
          </cell>
          <cell r="L976" t="str">
            <v>Phil Barlow</v>
          </cell>
          <cell r="M976" t="str">
            <v>Phil Leonard</v>
          </cell>
          <cell r="N976"/>
          <cell r="O976" t="str">
            <v>Styles &amp; Wood</v>
          </cell>
          <cell r="P976" t="str">
            <v>Rob Winder</v>
          </cell>
          <cell r="Q976" t="str">
            <v>Gary Edwards</v>
          </cell>
          <cell r="R976" t="str">
            <v>Gary.Edwards@interserve.gse.gov.uk Mobile: 07483305270</v>
          </cell>
          <cell r="S976" t="str">
            <v>ASKAMS</v>
          </cell>
          <cell r="T976" t="str">
            <v>In Development</v>
          </cell>
          <cell r="U976">
            <v>1</v>
          </cell>
          <cell r="V976" t="str">
            <v>HIGH</v>
          </cell>
          <cell r="W976" t="str">
            <v>Green</v>
          </cell>
          <cell r="X976"/>
          <cell r="Y976"/>
          <cell r="Z976" t="str">
            <v xml:space="preserve">LCW-620048-Stockport-Heron House -Building Fabric, &amp; Cooling Services   </v>
          </cell>
          <cell r="AA976"/>
          <cell r="AB976">
            <v>1</v>
          </cell>
          <cell r="AC976"/>
          <cell r="AD976" t="str">
            <v>JC Off</v>
          </cell>
          <cell r="AE976"/>
          <cell r="AF976">
            <v>388360</v>
          </cell>
          <cell r="AG976">
            <v>48545</v>
          </cell>
          <cell r="AH976">
            <v>87381</v>
          </cell>
          <cell r="AI976">
            <v>524286</v>
          </cell>
          <cell r="AJ976"/>
          <cell r="AK976">
            <v>237029.77261621988</v>
          </cell>
          <cell r="AL976">
            <v>2000</v>
          </cell>
          <cell r="AM976">
            <v>750</v>
          </cell>
          <cell r="AN976">
            <v>750</v>
          </cell>
          <cell r="AO976">
            <v>500</v>
          </cell>
          <cell r="AP976">
            <v>1000</v>
          </cell>
          <cell r="AQ976">
            <v>19832.970124790903</v>
          </cell>
          <cell r="AR976">
            <v>26432.970124790903</v>
          </cell>
          <cell r="AS976">
            <v>52372.548548202154</v>
          </cell>
          <cell r="AT976">
            <v>314235.29128921288</v>
          </cell>
          <cell r="AU976"/>
          <cell r="AV976">
            <v>191262.36999999997</v>
          </cell>
          <cell r="AW976">
            <v>5000</v>
          </cell>
          <cell r="AX976">
            <v>0</v>
          </cell>
          <cell r="AY976">
            <v>1000</v>
          </cell>
          <cell r="AZ976">
            <v>6781.5999999999995</v>
          </cell>
          <cell r="BA976">
            <v>1500</v>
          </cell>
          <cell r="BB976">
            <v>0</v>
          </cell>
          <cell r="BC976">
            <v>14281.599999999999</v>
          </cell>
          <cell r="BD976">
            <v>41108.794000000002</v>
          </cell>
          <cell r="BE976">
            <v>246652.76399999997</v>
          </cell>
          <cell r="BF976"/>
          <cell r="BG976"/>
          <cell r="BH976"/>
          <cell r="BI976"/>
          <cell r="BJ976"/>
          <cell r="BK976"/>
          <cell r="BL976"/>
          <cell r="BM976">
            <v>298862.37</v>
          </cell>
          <cell r="BN976">
            <v>298862.37</v>
          </cell>
          <cell r="BO976"/>
          <cell r="BP976"/>
          <cell r="BQ976"/>
          <cell r="BR976"/>
          <cell r="BS976">
            <v>0</v>
          </cell>
          <cell r="BT976">
            <v>0</v>
          </cell>
          <cell r="BU976">
            <v>999.99999999999989</v>
          </cell>
          <cell r="BV976">
            <v>6781.6</v>
          </cell>
          <cell r="BW976">
            <v>1500</v>
          </cell>
          <cell r="BX976">
            <v>20596.579999999998</v>
          </cell>
          <cell r="BY976">
            <v>29878.18</v>
          </cell>
          <cell r="BZ976" t="e">
            <v>#N/A</v>
          </cell>
          <cell r="CA976" t="e">
            <v>#N/A</v>
          </cell>
          <cell r="CB976" t="e">
            <v>#N/A</v>
          </cell>
          <cell r="CC976" t="e">
            <v>#N/A</v>
          </cell>
          <cell r="CD976" t="e">
            <v>#N/A</v>
          </cell>
          <cell r="CE976"/>
          <cell r="CF976" t="e">
            <v>#N/A</v>
          </cell>
          <cell r="CG976" t="e">
            <v>#N/A</v>
          </cell>
          <cell r="CH976"/>
          <cell r="CI976" t="str">
            <v>AB</v>
          </cell>
          <cell r="CJ976"/>
          <cell r="CK976"/>
          <cell r="CL976">
            <v>0</v>
          </cell>
          <cell r="CM976">
            <v>0</v>
          </cell>
          <cell r="CN976">
            <v>0</v>
          </cell>
          <cell r="CO976">
            <v>0</v>
          </cell>
          <cell r="CP976">
            <v>0</v>
          </cell>
          <cell r="CQ976">
            <v>0</v>
          </cell>
          <cell r="CR976">
            <v>0</v>
          </cell>
          <cell r="CS976">
            <v>0</v>
          </cell>
          <cell r="CT976">
            <v>0</v>
          </cell>
          <cell r="CU976"/>
          <cell r="CV976"/>
          <cell r="CW976">
            <v>0</v>
          </cell>
          <cell r="CX976">
            <v>0</v>
          </cell>
          <cell r="CY976">
            <v>0</v>
          </cell>
          <cell r="CZ976">
            <v>0</v>
          </cell>
          <cell r="DA976">
            <v>0</v>
          </cell>
          <cell r="DB976">
            <v>0</v>
          </cell>
          <cell r="DC976">
            <v>0</v>
          </cell>
          <cell r="DD976">
            <v>0</v>
          </cell>
          <cell r="DE976">
            <v>0</v>
          </cell>
          <cell r="DF976">
            <v>0</v>
          </cell>
          <cell r="DG976"/>
          <cell r="DH976"/>
          <cell r="DI976"/>
          <cell r="DJ976"/>
          <cell r="DK976"/>
          <cell r="DL976">
            <v>43420</v>
          </cell>
          <cell r="DM976" t="str">
            <v>Overdue</v>
          </cell>
          <cell r="DN976">
            <v>43432</v>
          </cell>
          <cell r="DO976" t="str">
            <v>Overdue</v>
          </cell>
          <cell r="DP976"/>
          <cell r="DQ976"/>
          <cell r="DR976"/>
          <cell r="DS976"/>
          <cell r="DT976">
            <v>0</v>
          </cell>
          <cell r="DU976">
            <v>0</v>
          </cell>
          <cell r="DW976" t="str">
            <v>1001155-M01</v>
          </cell>
          <cell r="DX976" t="str">
            <v>1001155-M01</v>
          </cell>
          <cell r="DY976">
            <v>1</v>
          </cell>
          <cell r="DZ976">
            <v>1</v>
          </cell>
          <cell r="EA976">
            <v>0</v>
          </cell>
          <cell r="EB976">
            <v>1</v>
          </cell>
          <cell r="EC976">
            <v>0</v>
          </cell>
          <cell r="ED976">
            <v>369772.76400000002</v>
          </cell>
          <cell r="EE976">
            <v>0</v>
          </cell>
          <cell r="EF976">
            <v>0</v>
          </cell>
          <cell r="EG976">
            <v>0</v>
          </cell>
          <cell r="EH976">
            <v>0</v>
          </cell>
          <cell r="EI976">
            <v>2</v>
          </cell>
        </row>
        <row r="977">
          <cell r="A977">
            <v>1001155</v>
          </cell>
          <cell r="B977" t="str">
            <v>Child</v>
          </cell>
          <cell r="C977">
            <v>620048</v>
          </cell>
          <cell r="D977" t="str">
            <v>Heron House</v>
          </cell>
          <cell r="E977" t="str">
            <v>NW England</v>
          </cell>
          <cell r="F977" t="str">
            <v>C</v>
          </cell>
          <cell r="G977" t="str">
            <v>Greater Manchester</v>
          </cell>
          <cell r="H977" t="str">
            <v>Stockport</v>
          </cell>
          <cell r="I977" t="str">
            <v>B McDowall</v>
          </cell>
          <cell r="J977" t="str">
            <v>Mark Constantine</v>
          </cell>
          <cell r="K977" t="str">
            <v>Hayley Chamberlain</v>
          </cell>
          <cell r="L977" t="str">
            <v>Phil Barlow</v>
          </cell>
          <cell r="M977" t="str">
            <v>Phil Leonard</v>
          </cell>
          <cell r="N977"/>
          <cell r="O977" t="str">
            <v>Styles &amp; Wood</v>
          </cell>
          <cell r="P977" t="str">
            <v>Rob Winder</v>
          </cell>
          <cell r="Q977" t="str">
            <v>Gary Edwards</v>
          </cell>
          <cell r="R977" t="str">
            <v>Gary.Edwards@interserve.gse.gov.uk Mobile: 07483305270</v>
          </cell>
          <cell r="S977" t="str">
            <v>ASKAMS</v>
          </cell>
          <cell r="T977" t="str">
            <v>In Development</v>
          </cell>
          <cell r="U977">
            <v>1</v>
          </cell>
          <cell r="V977" t="str">
            <v>HIGH</v>
          </cell>
          <cell r="W977" t="str">
            <v>Green</v>
          </cell>
          <cell r="X977" t="str">
            <v>Welfare</v>
          </cell>
          <cell r="Y977" t="str">
            <v>Toilets</v>
          </cell>
          <cell r="Z977" t="str">
            <v>Refurbishment Of Staff Toilets On Each Floor (Six Floors In Total)</v>
          </cell>
          <cell r="AA977" t="str">
            <v>WELFARE - LOT 2-  Additional works</v>
          </cell>
          <cell r="AB977"/>
          <cell r="AC977" t="str">
            <v>W</v>
          </cell>
          <cell r="AD977" t="str">
            <v>JC Off</v>
          </cell>
          <cell r="AE977">
            <v>144000</v>
          </cell>
          <cell r="AF977"/>
          <cell r="AG977">
            <v>18000</v>
          </cell>
          <cell r="AH977">
            <v>32400</v>
          </cell>
          <cell r="AI977">
            <v>194400</v>
          </cell>
          <cell r="AJ977">
            <v>82240</v>
          </cell>
          <cell r="AK977"/>
          <cell r="AL977">
            <v>200</v>
          </cell>
          <cell r="AM977">
            <v>75</v>
          </cell>
          <cell r="AN977">
            <v>75</v>
          </cell>
          <cell r="AO977">
            <v>50</v>
          </cell>
          <cell r="AP977">
            <v>100</v>
          </cell>
          <cell r="AQ977">
            <v>6914.546829625081</v>
          </cell>
          <cell r="AR977">
            <v>7574.546829625081</v>
          </cell>
          <cell r="AS977">
            <v>17930.909365925017</v>
          </cell>
          <cell r="AT977">
            <v>107585.4561955501</v>
          </cell>
          <cell r="AU977">
            <v>0</v>
          </cell>
          <cell r="AV977">
            <v>0</v>
          </cell>
          <cell r="AW977">
            <v>500</v>
          </cell>
          <cell r="AX977">
            <v>0</v>
          </cell>
          <cell r="AY977">
            <v>100</v>
          </cell>
          <cell r="AZ977">
            <v>678.16</v>
          </cell>
          <cell r="BA977">
            <v>150</v>
          </cell>
          <cell r="BB977">
            <v>0</v>
          </cell>
          <cell r="BC977">
            <v>1428.1599999999999</v>
          </cell>
          <cell r="BD977">
            <v>285.63200000000001</v>
          </cell>
          <cell r="BE977">
            <v>1713.7919999999999</v>
          </cell>
          <cell r="BF977">
            <v>100000</v>
          </cell>
          <cell r="BG977"/>
          <cell r="BH977" t="e">
            <v>#N/A</v>
          </cell>
          <cell r="BI977" t="e">
            <v>#N/A</v>
          </cell>
          <cell r="BJ977"/>
          <cell r="BK977"/>
          <cell r="BL977"/>
          <cell r="BM977">
            <v>0</v>
          </cell>
          <cell r="BN977">
            <v>0</v>
          </cell>
          <cell r="BO977"/>
          <cell r="BP977"/>
          <cell r="BQ977"/>
          <cell r="BR977"/>
          <cell r="BS977">
            <v>0</v>
          </cell>
          <cell r="BT977">
            <v>0</v>
          </cell>
          <cell r="BU977">
            <v>0</v>
          </cell>
          <cell r="BV977">
            <v>0</v>
          </cell>
          <cell r="BW977">
            <v>0</v>
          </cell>
          <cell r="BX977">
            <v>7180.77</v>
          </cell>
          <cell r="BY977">
            <v>7180.77</v>
          </cell>
          <cell r="BZ977" t="e">
            <v>#N/A</v>
          </cell>
          <cell r="CA977" t="e">
            <v>#N/A</v>
          </cell>
          <cell r="CB977"/>
          <cell r="CC977"/>
          <cell r="CD977"/>
          <cell r="CE977"/>
          <cell r="CF977"/>
          <cell r="CG977"/>
          <cell r="CH977"/>
          <cell r="CI977" t="str">
            <v>A</v>
          </cell>
          <cell r="CJ977"/>
          <cell r="CK977"/>
          <cell r="CL977"/>
          <cell r="CM977"/>
          <cell r="CN977"/>
          <cell r="CO977"/>
          <cell r="CP977"/>
          <cell r="CQ977"/>
          <cell r="CR977"/>
          <cell r="CS977">
            <v>0</v>
          </cell>
          <cell r="CT977">
            <v>0</v>
          </cell>
          <cell r="CU977"/>
          <cell r="CV977"/>
          <cell r="CW977"/>
          <cell r="CX977"/>
          <cell r="CY977"/>
          <cell r="CZ977"/>
          <cell r="DA977"/>
          <cell r="DB977"/>
          <cell r="DC977"/>
          <cell r="DD977">
            <v>0</v>
          </cell>
          <cell r="DE977">
            <v>0</v>
          </cell>
          <cell r="DF977">
            <v>0</v>
          </cell>
          <cell r="DG977"/>
          <cell r="DH977"/>
          <cell r="DI977"/>
          <cell r="DJ977"/>
          <cell r="DK977"/>
          <cell r="DL977">
            <v>43420</v>
          </cell>
          <cell r="DM977" t="str">
            <v>Overdue</v>
          </cell>
          <cell r="DN977">
            <v>43432</v>
          </cell>
          <cell r="DO977" t="str">
            <v>Overdue</v>
          </cell>
          <cell r="DP977"/>
          <cell r="DQ977"/>
          <cell r="DR977"/>
          <cell r="DS977"/>
          <cell r="DT977">
            <v>0</v>
          </cell>
          <cell r="DU977">
            <v>0</v>
          </cell>
          <cell r="DW977" t="str">
            <v>1001155-M01</v>
          </cell>
          <cell r="DX977" t="str">
            <v>1001155-M01-C01</v>
          </cell>
          <cell r="DY977">
            <v>1</v>
          </cell>
          <cell r="DZ977">
            <v>1</v>
          </cell>
          <cell r="EA977">
            <v>0</v>
          </cell>
          <cell r="EB977">
            <v>1</v>
          </cell>
          <cell r="EC977">
            <v>0</v>
          </cell>
          <cell r="ED977">
            <v>120000</v>
          </cell>
          <cell r="EE977">
            <v>0</v>
          </cell>
          <cell r="EF977">
            <v>0</v>
          </cell>
          <cell r="EG977">
            <v>0</v>
          </cell>
          <cell r="EH977">
            <v>0</v>
          </cell>
          <cell r="EI977">
            <v>2</v>
          </cell>
        </row>
        <row r="978">
          <cell r="A978">
            <v>1001155</v>
          </cell>
          <cell r="B978" t="str">
            <v>Child</v>
          </cell>
          <cell r="C978">
            <v>620048</v>
          </cell>
          <cell r="D978" t="str">
            <v>Heron House</v>
          </cell>
          <cell r="E978" t="str">
            <v>NW England</v>
          </cell>
          <cell r="F978" t="str">
            <v>C</v>
          </cell>
          <cell r="G978" t="str">
            <v>Greater Manchester</v>
          </cell>
          <cell r="H978" t="str">
            <v>Stockport</v>
          </cell>
          <cell r="I978" t="str">
            <v>B McDowall</v>
          </cell>
          <cell r="J978" t="str">
            <v>Mark Constantine</v>
          </cell>
          <cell r="K978" t="str">
            <v>Hayley Chamberlain</v>
          </cell>
          <cell r="L978" t="str">
            <v>Phil Barlow</v>
          </cell>
          <cell r="M978" t="str">
            <v>Phil Leonard</v>
          </cell>
          <cell r="N978"/>
          <cell r="O978" t="str">
            <v>Styles &amp; Wood</v>
          </cell>
          <cell r="P978" t="str">
            <v>Rob Winder</v>
          </cell>
          <cell r="Q978" t="str">
            <v>Gary Edwards</v>
          </cell>
          <cell r="R978" t="str">
            <v>Gary.Edwards@interserve.gse.gov.uk Mobile: 07483305270</v>
          </cell>
          <cell r="S978" t="str">
            <v>ASKAMS</v>
          </cell>
          <cell r="T978" t="str">
            <v>In Development</v>
          </cell>
          <cell r="U978">
            <v>1</v>
          </cell>
          <cell r="V978" t="str">
            <v>HIGH</v>
          </cell>
          <cell r="W978" t="str">
            <v>Green</v>
          </cell>
          <cell r="X978" t="str">
            <v>Welfare</v>
          </cell>
          <cell r="Y978" t="str">
            <v>Car-Parking (not additional spaces)</v>
          </cell>
          <cell r="Z978" t="str">
            <v>Issue With Car Park Lighting To Be Resolved - No Lighting At Present - Work Order Originally Raised And Escalated Under Trillium/Engie And Has Been Escalated Since By Engineer Following Ppm Work Order Unable To Be Carried Out.</v>
          </cell>
          <cell r="AA978" t="str">
            <v>WELFARE - LOT 2-  Additional works</v>
          </cell>
          <cell r="AB978"/>
          <cell r="AC978" t="str">
            <v>W</v>
          </cell>
          <cell r="AD978" t="str">
            <v>JC Off</v>
          </cell>
          <cell r="AE978">
            <v>7500</v>
          </cell>
          <cell r="AF978"/>
          <cell r="AG978">
            <v>937.5</v>
          </cell>
          <cell r="AH978">
            <v>1687.5</v>
          </cell>
          <cell r="AI978">
            <v>10125</v>
          </cell>
          <cell r="AJ978">
            <v>4435</v>
          </cell>
          <cell r="AK978"/>
          <cell r="AL978">
            <v>200</v>
          </cell>
          <cell r="AM978">
            <v>75</v>
          </cell>
          <cell r="AN978">
            <v>75</v>
          </cell>
          <cell r="AO978">
            <v>50</v>
          </cell>
          <cell r="AP978">
            <v>100</v>
          </cell>
          <cell r="AQ978">
            <v>360.13264737630635</v>
          </cell>
          <cell r="AR978">
            <v>1020.1326473763063</v>
          </cell>
          <cell r="AS978">
            <v>1059.0265294752614</v>
          </cell>
          <cell r="AT978">
            <v>6354.1591768515682</v>
          </cell>
          <cell r="AU978">
            <v>0</v>
          </cell>
          <cell r="AV978">
            <v>0</v>
          </cell>
          <cell r="AW978">
            <v>500</v>
          </cell>
          <cell r="AX978">
            <v>0</v>
          </cell>
          <cell r="AY978">
            <v>100</v>
          </cell>
          <cell r="AZ978">
            <v>678.16</v>
          </cell>
          <cell r="BA978">
            <v>150</v>
          </cell>
          <cell r="BB978">
            <v>0</v>
          </cell>
          <cell r="BC978">
            <v>1428.1599999999999</v>
          </cell>
          <cell r="BD978">
            <v>285.63200000000001</v>
          </cell>
          <cell r="BE978">
            <v>1713.7919999999999</v>
          </cell>
          <cell r="BF978">
            <v>5300</v>
          </cell>
          <cell r="BG978"/>
          <cell r="BH978" t="e">
            <v>#N/A</v>
          </cell>
          <cell r="BI978" t="e">
            <v>#N/A</v>
          </cell>
          <cell r="BJ978"/>
          <cell r="BK978"/>
          <cell r="BL978"/>
          <cell r="BM978">
            <v>0</v>
          </cell>
          <cell r="BN978">
            <v>0</v>
          </cell>
          <cell r="BO978"/>
          <cell r="BP978"/>
          <cell r="BQ978"/>
          <cell r="BR978"/>
          <cell r="BS978">
            <v>0</v>
          </cell>
          <cell r="BT978">
            <v>0</v>
          </cell>
          <cell r="BU978">
            <v>0</v>
          </cell>
          <cell r="BV978">
            <v>0</v>
          </cell>
          <cell r="BW978">
            <v>0</v>
          </cell>
          <cell r="BX978">
            <v>374</v>
          </cell>
          <cell r="BY978">
            <v>374</v>
          </cell>
          <cell r="BZ978" t="e">
            <v>#N/A</v>
          </cell>
          <cell r="CA978" t="e">
            <v>#N/A</v>
          </cell>
          <cell r="CB978"/>
          <cell r="CC978"/>
          <cell r="CD978"/>
          <cell r="CE978"/>
          <cell r="CF978"/>
          <cell r="CG978"/>
          <cell r="CH978"/>
          <cell r="CI978" t="str">
            <v>A</v>
          </cell>
          <cell r="CJ978"/>
          <cell r="CK978"/>
          <cell r="CL978"/>
          <cell r="CM978"/>
          <cell r="CN978"/>
          <cell r="CO978"/>
          <cell r="CP978"/>
          <cell r="CQ978"/>
          <cell r="CR978"/>
          <cell r="CS978">
            <v>0</v>
          </cell>
          <cell r="CT978">
            <v>0</v>
          </cell>
          <cell r="CU978"/>
          <cell r="CV978"/>
          <cell r="CW978"/>
          <cell r="CX978"/>
          <cell r="CY978"/>
          <cell r="CZ978"/>
          <cell r="DA978"/>
          <cell r="DB978"/>
          <cell r="DC978"/>
          <cell r="DD978">
            <v>0</v>
          </cell>
          <cell r="DE978">
            <v>0</v>
          </cell>
          <cell r="DF978">
            <v>0</v>
          </cell>
          <cell r="DG978"/>
          <cell r="DH978"/>
          <cell r="DI978"/>
          <cell r="DJ978"/>
          <cell r="DK978"/>
          <cell r="DL978">
            <v>43420</v>
          </cell>
          <cell r="DM978" t="str">
            <v>Overdue</v>
          </cell>
          <cell r="DN978">
            <v>43432</v>
          </cell>
          <cell r="DO978" t="str">
            <v>Overdue</v>
          </cell>
          <cell r="DP978"/>
          <cell r="DQ978"/>
          <cell r="DR978"/>
          <cell r="DS978"/>
          <cell r="DT978">
            <v>0</v>
          </cell>
          <cell r="DU978">
            <v>0</v>
          </cell>
          <cell r="DW978" t="str">
            <v>1001155-M01</v>
          </cell>
          <cell r="DX978" t="str">
            <v>1001155-M01-C02</v>
          </cell>
          <cell r="DY978">
            <v>1</v>
          </cell>
          <cell r="DZ978">
            <v>1</v>
          </cell>
          <cell r="EA978">
            <v>0</v>
          </cell>
          <cell r="EB978">
            <v>1</v>
          </cell>
          <cell r="EC978">
            <v>0</v>
          </cell>
          <cell r="ED978">
            <v>6360</v>
          </cell>
          <cell r="EE978">
            <v>0</v>
          </cell>
          <cell r="EF978">
            <v>0</v>
          </cell>
          <cell r="EG978">
            <v>0</v>
          </cell>
          <cell r="EH978">
            <v>0</v>
          </cell>
          <cell r="EI978">
            <v>2</v>
          </cell>
        </row>
        <row r="979">
          <cell r="A979">
            <v>1001155</v>
          </cell>
          <cell r="B979" t="str">
            <v>Child</v>
          </cell>
          <cell r="C979">
            <v>620048</v>
          </cell>
          <cell r="D979" t="str">
            <v>Heron House</v>
          </cell>
          <cell r="E979" t="str">
            <v>NW England</v>
          </cell>
          <cell r="F979" t="str">
            <v>C</v>
          </cell>
          <cell r="G979" t="str">
            <v>Greater Manchester</v>
          </cell>
          <cell r="H979" t="str">
            <v>Stockport</v>
          </cell>
          <cell r="I979" t="str">
            <v>B McDowall</v>
          </cell>
          <cell r="J979" t="str">
            <v>Mark Constantine</v>
          </cell>
          <cell r="K979" t="str">
            <v>Hayley Chamberlain</v>
          </cell>
          <cell r="L979" t="str">
            <v>Phil Barlow</v>
          </cell>
          <cell r="M979" t="str">
            <v>Phil Leonard</v>
          </cell>
          <cell r="N979"/>
          <cell r="O979" t="str">
            <v>Styles &amp; Wood</v>
          </cell>
          <cell r="P979" t="str">
            <v>Rob Winder</v>
          </cell>
          <cell r="Q979" t="str">
            <v>Gary Edwards</v>
          </cell>
          <cell r="R979" t="str">
            <v>Gary.Edwards@interserve.gse.gov.uk Mobile: 07483305270</v>
          </cell>
          <cell r="S979" t="str">
            <v>ASKAMS</v>
          </cell>
          <cell r="T979" t="str">
            <v>In Development</v>
          </cell>
          <cell r="U979">
            <v>1</v>
          </cell>
          <cell r="V979" t="str">
            <v>HIGH</v>
          </cell>
          <cell r="W979" t="str">
            <v>Green</v>
          </cell>
          <cell r="X979" t="str">
            <v>Welfare</v>
          </cell>
          <cell r="Y979" t="str">
            <v>Break-out area</v>
          </cell>
          <cell r="Z979" t="str">
            <v xml:space="preserve">Installation Of A Cold Water Filter Tap To Canteen Areas On 2Nd And 7Th Floor - Change Of Use Of Storage Room On 7Th Floor To A Multi Faith Room </v>
          </cell>
          <cell r="AA979" t="str">
            <v>WELFARE - LOT 2-  Additional works</v>
          </cell>
          <cell r="AB979"/>
          <cell r="AC979" t="str">
            <v>W</v>
          </cell>
          <cell r="AD979" t="str">
            <v>JC Off</v>
          </cell>
          <cell r="AE979">
            <v>2500</v>
          </cell>
          <cell r="AF979"/>
          <cell r="AG979">
            <v>312.5</v>
          </cell>
          <cell r="AH979">
            <v>562.5</v>
          </cell>
          <cell r="AI979">
            <v>3375</v>
          </cell>
          <cell r="AJ979">
            <v>1585</v>
          </cell>
          <cell r="AK979"/>
          <cell r="AL979">
            <v>200</v>
          </cell>
          <cell r="AM979">
            <v>75</v>
          </cell>
          <cell r="AN979">
            <v>75</v>
          </cell>
          <cell r="AO979">
            <v>50</v>
          </cell>
          <cell r="AP979">
            <v>100</v>
          </cell>
          <cell r="AQ979">
            <v>120.04421579210211</v>
          </cell>
          <cell r="AR979">
            <v>780.04421579210214</v>
          </cell>
          <cell r="AS979">
            <v>441.0088431584204</v>
          </cell>
          <cell r="AT979">
            <v>2646.0530589505224</v>
          </cell>
          <cell r="AU979">
            <v>0</v>
          </cell>
          <cell r="AV979">
            <v>0</v>
          </cell>
          <cell r="AW979">
            <v>500</v>
          </cell>
          <cell r="AX979">
            <v>0</v>
          </cell>
          <cell r="AY979">
            <v>100</v>
          </cell>
          <cell r="AZ979">
            <v>678.16</v>
          </cell>
          <cell r="BA979">
            <v>150</v>
          </cell>
          <cell r="BB979">
            <v>0</v>
          </cell>
          <cell r="BC979">
            <v>1428.1599999999999</v>
          </cell>
          <cell r="BD979">
            <v>285.63200000000001</v>
          </cell>
          <cell r="BE979">
            <v>1713.7919999999999</v>
          </cell>
          <cell r="BF979">
            <v>2300</v>
          </cell>
          <cell r="BG979"/>
          <cell r="BH979" t="e">
            <v>#N/A</v>
          </cell>
          <cell r="BI979" t="e">
            <v>#N/A</v>
          </cell>
          <cell r="BJ979"/>
          <cell r="BK979"/>
          <cell r="BL979"/>
          <cell r="BM979">
            <v>0</v>
          </cell>
          <cell r="BN979">
            <v>0</v>
          </cell>
          <cell r="BO979"/>
          <cell r="BP979"/>
          <cell r="BQ979"/>
          <cell r="BR979"/>
          <cell r="BS979">
            <v>0</v>
          </cell>
          <cell r="BT979">
            <v>0</v>
          </cell>
          <cell r="BU979">
            <v>0</v>
          </cell>
          <cell r="BV979">
            <v>0</v>
          </cell>
          <cell r="BW979">
            <v>0</v>
          </cell>
          <cell r="BX979">
            <v>124.67</v>
          </cell>
          <cell r="BY979">
            <v>124.67</v>
          </cell>
          <cell r="BZ979" t="e">
            <v>#N/A</v>
          </cell>
          <cell r="CA979" t="e">
            <v>#N/A</v>
          </cell>
          <cell r="CB979"/>
          <cell r="CC979"/>
          <cell r="CD979"/>
          <cell r="CE979"/>
          <cell r="CF979"/>
          <cell r="CG979"/>
          <cell r="CH979"/>
          <cell r="CI979" t="str">
            <v>A</v>
          </cell>
          <cell r="CJ979"/>
          <cell r="CK979"/>
          <cell r="CL979"/>
          <cell r="CM979"/>
          <cell r="CN979"/>
          <cell r="CO979"/>
          <cell r="CP979"/>
          <cell r="CQ979"/>
          <cell r="CR979"/>
          <cell r="CS979">
            <v>0</v>
          </cell>
          <cell r="CT979">
            <v>0</v>
          </cell>
          <cell r="CU979"/>
          <cell r="CV979"/>
          <cell r="CW979"/>
          <cell r="CX979"/>
          <cell r="CY979"/>
          <cell r="CZ979"/>
          <cell r="DA979"/>
          <cell r="DB979"/>
          <cell r="DC979"/>
          <cell r="DD979">
            <v>0</v>
          </cell>
          <cell r="DE979">
            <v>0</v>
          </cell>
          <cell r="DF979">
            <v>0</v>
          </cell>
          <cell r="DG979"/>
          <cell r="DH979"/>
          <cell r="DI979"/>
          <cell r="DJ979"/>
          <cell r="DK979"/>
          <cell r="DL979">
            <v>43420</v>
          </cell>
          <cell r="DM979" t="str">
            <v>Overdue</v>
          </cell>
          <cell r="DN979">
            <v>43432</v>
          </cell>
          <cell r="DO979" t="str">
            <v>Overdue</v>
          </cell>
          <cell r="DP979"/>
          <cell r="DQ979"/>
          <cell r="DR979"/>
          <cell r="DS979"/>
          <cell r="DT979">
            <v>0</v>
          </cell>
          <cell r="DU979">
            <v>0</v>
          </cell>
          <cell r="DW979" t="str">
            <v>1001155-M01</v>
          </cell>
          <cell r="DX979" t="str">
            <v>1001155-M01-C03</v>
          </cell>
          <cell r="DY979">
            <v>1</v>
          </cell>
          <cell r="DZ979">
            <v>1</v>
          </cell>
          <cell r="EA979">
            <v>0</v>
          </cell>
          <cell r="EB979">
            <v>1</v>
          </cell>
          <cell r="EC979">
            <v>0</v>
          </cell>
          <cell r="ED979">
            <v>2760</v>
          </cell>
          <cell r="EE979">
            <v>0</v>
          </cell>
          <cell r="EF979">
            <v>0</v>
          </cell>
          <cell r="EG979">
            <v>0</v>
          </cell>
          <cell r="EH979">
            <v>0</v>
          </cell>
          <cell r="EI979">
            <v>2</v>
          </cell>
        </row>
        <row r="980">
          <cell r="A980">
            <v>1001155</v>
          </cell>
          <cell r="B980" t="str">
            <v>Child</v>
          </cell>
          <cell r="C980">
            <v>620048</v>
          </cell>
          <cell r="D980" t="str">
            <v>Heron House</v>
          </cell>
          <cell r="E980" t="str">
            <v>NW England</v>
          </cell>
          <cell r="F980" t="str">
            <v>C</v>
          </cell>
          <cell r="G980" t="str">
            <v>Greater Manchester</v>
          </cell>
          <cell r="H980" t="str">
            <v>Stockport</v>
          </cell>
          <cell r="I980" t="str">
            <v>B McDowall</v>
          </cell>
          <cell r="J980" t="str">
            <v>Mark Constantine</v>
          </cell>
          <cell r="K980" t="str">
            <v>Hayley Chamberlain</v>
          </cell>
          <cell r="L980" t="str">
            <v>Phil Barlow</v>
          </cell>
          <cell r="M980" t="str">
            <v>Phil Leonard</v>
          </cell>
          <cell r="N980"/>
          <cell r="O980" t="str">
            <v>Styles &amp; Wood</v>
          </cell>
          <cell r="P980" t="str">
            <v>Rob Winder</v>
          </cell>
          <cell r="Q980" t="str">
            <v>Gary Edwards</v>
          </cell>
          <cell r="R980" t="str">
            <v>Gary.Edwards@interserve.gse.gov.uk Mobile: 07483305270</v>
          </cell>
          <cell r="S980" t="str">
            <v>ASKAMS</v>
          </cell>
          <cell r="T980" t="str">
            <v>In Development</v>
          </cell>
          <cell r="U980">
            <v>1</v>
          </cell>
          <cell r="V980" t="str">
            <v>HIGH</v>
          </cell>
          <cell r="W980" t="str">
            <v>Green</v>
          </cell>
          <cell r="X980" t="str">
            <v>HVAC</v>
          </cell>
          <cell r="Y980" t="str">
            <v>Package DX Cooling System</v>
          </cell>
          <cell r="Z980" t="str">
            <v>Replace external, internal units and associated pipework</v>
          </cell>
          <cell r="AA980"/>
          <cell r="AB980">
            <v>1</v>
          </cell>
          <cell r="AC980" t="str">
            <v>A</v>
          </cell>
          <cell r="AD980" t="str">
            <v>JC Off</v>
          </cell>
          <cell r="AE980">
            <v>90000</v>
          </cell>
          <cell r="AF980"/>
          <cell r="AG980">
            <v>11250</v>
          </cell>
          <cell r="AH980">
            <v>20250</v>
          </cell>
          <cell r="AI980">
            <v>121500</v>
          </cell>
          <cell r="AJ980">
            <v>51460</v>
          </cell>
          <cell r="AK980"/>
          <cell r="AL980">
            <v>200</v>
          </cell>
          <cell r="AM980">
            <v>75</v>
          </cell>
          <cell r="AN980">
            <v>75</v>
          </cell>
          <cell r="AO980">
            <v>50</v>
          </cell>
          <cell r="AP980">
            <v>100</v>
          </cell>
          <cell r="AQ980">
            <v>4321.5917685156764</v>
          </cell>
          <cell r="AR980">
            <v>4981.5917685156764</v>
          </cell>
          <cell r="AS980">
            <v>11256.318353703136</v>
          </cell>
          <cell r="AT980">
            <v>67537.910122218804</v>
          </cell>
          <cell r="AU980">
            <v>21416.09</v>
          </cell>
          <cell r="AV980">
            <v>0</v>
          </cell>
          <cell r="AW980">
            <v>500</v>
          </cell>
          <cell r="AX980">
            <v>0</v>
          </cell>
          <cell r="AY980">
            <v>100</v>
          </cell>
          <cell r="AZ980">
            <v>678.16</v>
          </cell>
          <cell r="BA980">
            <v>150</v>
          </cell>
          <cell r="BB980">
            <v>0</v>
          </cell>
          <cell r="BC980">
            <v>1428.1599999999999</v>
          </cell>
          <cell r="BD980">
            <v>4568.8500000000004</v>
          </cell>
          <cell r="BE980">
            <v>27413.1</v>
          </cell>
          <cell r="BF980">
            <v>21416.09</v>
          </cell>
          <cell r="BG980"/>
          <cell r="BH980" t="e">
            <v>#N/A</v>
          </cell>
          <cell r="BI980" t="e">
            <v>#N/A</v>
          </cell>
          <cell r="BJ980"/>
          <cell r="BK980"/>
          <cell r="BL980"/>
          <cell r="BM980">
            <v>0</v>
          </cell>
          <cell r="BN980">
            <v>0</v>
          </cell>
          <cell r="BO980"/>
          <cell r="BP980"/>
          <cell r="BQ980"/>
          <cell r="BR980"/>
          <cell r="BS980">
            <v>0</v>
          </cell>
          <cell r="BT980">
            <v>0</v>
          </cell>
          <cell r="BU980">
            <v>166.67</v>
          </cell>
          <cell r="BV980">
            <v>1130.27</v>
          </cell>
          <cell r="BW980">
            <v>250</v>
          </cell>
          <cell r="BX980">
            <v>4487.9799999999996</v>
          </cell>
          <cell r="BY980">
            <v>6034.92</v>
          </cell>
          <cell r="BZ980" t="e">
            <v>#N/A</v>
          </cell>
          <cell r="CA980" t="e">
            <v>#N/A</v>
          </cell>
          <cell r="CB980"/>
          <cell r="CC980"/>
          <cell r="CD980"/>
          <cell r="CE980"/>
          <cell r="CF980"/>
          <cell r="CG980"/>
          <cell r="CH980"/>
          <cell r="CI980" t="str">
            <v>A</v>
          </cell>
          <cell r="CJ980"/>
          <cell r="CK980"/>
          <cell r="CL980"/>
          <cell r="CM980"/>
          <cell r="CN980"/>
          <cell r="CO980"/>
          <cell r="CP980"/>
          <cell r="CQ980"/>
          <cell r="CR980"/>
          <cell r="CS980">
            <v>0</v>
          </cell>
          <cell r="CT980">
            <v>0</v>
          </cell>
          <cell r="CU980"/>
          <cell r="CV980"/>
          <cell r="CW980"/>
          <cell r="CX980"/>
          <cell r="CY980"/>
          <cell r="CZ980"/>
          <cell r="DA980"/>
          <cell r="DB980"/>
          <cell r="DC980"/>
          <cell r="DD980">
            <v>0</v>
          </cell>
          <cell r="DE980">
            <v>0</v>
          </cell>
          <cell r="DF980">
            <v>0</v>
          </cell>
          <cell r="DG980"/>
          <cell r="DH980"/>
          <cell r="DI980"/>
          <cell r="DJ980"/>
          <cell r="DK980"/>
          <cell r="DL980">
            <v>43420</v>
          </cell>
          <cell r="DM980" t="str">
            <v>Overdue</v>
          </cell>
          <cell r="DN980">
            <v>43432</v>
          </cell>
          <cell r="DO980" t="str">
            <v>Overdue</v>
          </cell>
          <cell r="DP980"/>
          <cell r="DQ980"/>
          <cell r="DR980"/>
          <cell r="DS980"/>
          <cell r="DT980">
            <v>0</v>
          </cell>
          <cell r="DU980">
            <v>0</v>
          </cell>
          <cell r="DW980" t="str">
            <v>1001155-M01</v>
          </cell>
          <cell r="DX980" t="str">
            <v>1001155-M01-C04</v>
          </cell>
          <cell r="DY980">
            <v>1</v>
          </cell>
          <cell r="DZ980">
            <v>1</v>
          </cell>
          <cell r="EA980">
            <v>0</v>
          </cell>
          <cell r="EB980">
            <v>1</v>
          </cell>
          <cell r="EC980">
            <v>0</v>
          </cell>
          <cell r="ED980">
            <v>27555.635999999999</v>
          </cell>
          <cell r="EE980">
            <v>0</v>
          </cell>
          <cell r="EF980">
            <v>0</v>
          </cell>
          <cell r="EG980">
            <v>0</v>
          </cell>
          <cell r="EH980">
            <v>0</v>
          </cell>
          <cell r="EI980">
            <v>2</v>
          </cell>
        </row>
        <row r="981">
          <cell r="A981">
            <v>1001155</v>
          </cell>
          <cell r="B981" t="str">
            <v>Child</v>
          </cell>
          <cell r="C981">
            <v>620048</v>
          </cell>
          <cell r="D981" t="str">
            <v>Heron House</v>
          </cell>
          <cell r="E981" t="str">
            <v>NW England</v>
          </cell>
          <cell r="F981" t="str">
            <v>C</v>
          </cell>
          <cell r="G981" t="str">
            <v>Greater Manchester</v>
          </cell>
          <cell r="H981" t="str">
            <v>Stockport</v>
          </cell>
          <cell r="I981" t="str">
            <v>B McDowall</v>
          </cell>
          <cell r="J981" t="str">
            <v>Mark Constantine</v>
          </cell>
          <cell r="K981" t="str">
            <v>Hayley Chamberlain</v>
          </cell>
          <cell r="L981" t="str">
            <v>Phil Barlow</v>
          </cell>
          <cell r="M981" t="str">
            <v>Phil Leonard</v>
          </cell>
          <cell r="N981"/>
          <cell r="O981" t="str">
            <v>Styles &amp; Wood</v>
          </cell>
          <cell r="P981" t="str">
            <v>Rob Winder</v>
          </cell>
          <cell r="Q981" t="str">
            <v>Gary Edwards</v>
          </cell>
          <cell r="R981" t="str">
            <v>Gary.Edwards@interserve.gse.gov.uk Mobile: 07483305270</v>
          </cell>
          <cell r="S981" t="str">
            <v>ASKAMS</v>
          </cell>
          <cell r="T981" t="str">
            <v>In Development</v>
          </cell>
          <cell r="U981">
            <v>1</v>
          </cell>
          <cell r="V981" t="str">
            <v>HIGH</v>
          </cell>
          <cell r="W981" t="str">
            <v>Green</v>
          </cell>
          <cell r="X981" t="str">
            <v>HVAC</v>
          </cell>
          <cell r="Y981" t="str">
            <v>Package DX Cooling System</v>
          </cell>
          <cell r="Z981" t="str">
            <v>Replace R22 DX unit</v>
          </cell>
          <cell r="AA981"/>
          <cell r="AB981">
            <v>1</v>
          </cell>
          <cell r="AC981" t="str">
            <v>A</v>
          </cell>
          <cell r="AD981" t="str">
            <v>JC Off</v>
          </cell>
          <cell r="AE981">
            <v>9000</v>
          </cell>
          <cell r="AF981"/>
          <cell r="AG981">
            <v>1125</v>
          </cell>
          <cell r="AH981">
            <v>2025</v>
          </cell>
          <cell r="AI981">
            <v>12150</v>
          </cell>
          <cell r="AJ981">
            <v>5290</v>
          </cell>
          <cell r="AK981"/>
          <cell r="AL981">
            <v>200</v>
          </cell>
          <cell r="AM981">
            <v>75</v>
          </cell>
          <cell r="AN981">
            <v>75</v>
          </cell>
          <cell r="AO981">
            <v>50</v>
          </cell>
          <cell r="AP981">
            <v>100</v>
          </cell>
          <cell r="AQ981">
            <v>432.15917685156757</v>
          </cell>
          <cell r="AR981">
            <v>1092.1591768515675</v>
          </cell>
          <cell r="AS981">
            <v>1244.4318353703136</v>
          </cell>
          <cell r="AT981">
            <v>7466.5910122218811</v>
          </cell>
          <cell r="AU981">
            <v>13778.33</v>
          </cell>
          <cell r="AV981">
            <v>0</v>
          </cell>
          <cell r="AW981">
            <v>500</v>
          </cell>
          <cell r="AX981">
            <v>0</v>
          </cell>
          <cell r="AY981">
            <v>100</v>
          </cell>
          <cell r="AZ981">
            <v>678.16</v>
          </cell>
          <cell r="BA981">
            <v>150</v>
          </cell>
          <cell r="BB981">
            <v>0</v>
          </cell>
          <cell r="BC981">
            <v>1428.1599999999999</v>
          </cell>
          <cell r="BD981">
            <v>3041.2980000000002</v>
          </cell>
          <cell r="BE981">
            <v>18247.788</v>
          </cell>
          <cell r="BF981">
            <v>13778.33</v>
          </cell>
          <cell r="BG981"/>
          <cell r="BH981" t="e">
            <v>#N/A</v>
          </cell>
          <cell r="BI981" t="e">
            <v>#N/A</v>
          </cell>
          <cell r="BJ981"/>
          <cell r="BK981"/>
          <cell r="BL981"/>
          <cell r="BM981">
            <v>0</v>
          </cell>
          <cell r="BN981">
            <v>0</v>
          </cell>
          <cell r="BO981"/>
          <cell r="BP981"/>
          <cell r="BQ981"/>
          <cell r="BR981"/>
          <cell r="BS981">
            <v>0</v>
          </cell>
          <cell r="BT981">
            <v>0</v>
          </cell>
          <cell r="BU981">
            <v>166.67</v>
          </cell>
          <cell r="BV981">
            <v>1130.27</v>
          </cell>
          <cell r="BW981">
            <v>250</v>
          </cell>
          <cell r="BX981">
            <v>448.8</v>
          </cell>
          <cell r="BY981">
            <v>1995.74</v>
          </cell>
          <cell r="BZ981" t="e">
            <v>#N/A</v>
          </cell>
          <cell r="CA981" t="e">
            <v>#N/A</v>
          </cell>
          <cell r="CB981"/>
          <cell r="CC981"/>
          <cell r="CD981"/>
          <cell r="CE981"/>
          <cell r="CF981"/>
          <cell r="CG981"/>
          <cell r="CH981"/>
          <cell r="CI981" t="str">
            <v>A</v>
          </cell>
          <cell r="CJ981"/>
          <cell r="CK981"/>
          <cell r="CL981"/>
          <cell r="CM981"/>
          <cell r="CN981"/>
          <cell r="CO981"/>
          <cell r="CP981"/>
          <cell r="CQ981"/>
          <cell r="CR981"/>
          <cell r="CS981">
            <v>0</v>
          </cell>
          <cell r="CT981">
            <v>0</v>
          </cell>
          <cell r="CU981"/>
          <cell r="CV981"/>
          <cell r="CW981"/>
          <cell r="CX981"/>
          <cell r="CY981"/>
          <cell r="CZ981"/>
          <cell r="DA981"/>
          <cell r="DB981"/>
          <cell r="DC981"/>
          <cell r="DD981">
            <v>0</v>
          </cell>
          <cell r="DE981">
            <v>0</v>
          </cell>
          <cell r="DF981">
            <v>0</v>
          </cell>
          <cell r="DG981"/>
          <cell r="DH981"/>
          <cell r="DI981"/>
          <cell r="DJ981"/>
          <cell r="DK981"/>
          <cell r="DL981">
            <v>43420</v>
          </cell>
          <cell r="DM981" t="str">
            <v>Overdue</v>
          </cell>
          <cell r="DN981">
            <v>43432</v>
          </cell>
          <cell r="DO981" t="str">
            <v>Overdue</v>
          </cell>
          <cell r="DP981"/>
          <cell r="DQ981"/>
          <cell r="DR981"/>
          <cell r="DS981"/>
          <cell r="DT981">
            <v>0</v>
          </cell>
          <cell r="DU981">
            <v>0</v>
          </cell>
          <cell r="DW981" t="str">
            <v>1001155-M01</v>
          </cell>
          <cell r="DX981" t="str">
            <v>1001155-M01-C05</v>
          </cell>
          <cell r="DY981">
            <v>1</v>
          </cell>
          <cell r="DZ981">
            <v>1</v>
          </cell>
          <cell r="EA981">
            <v>0</v>
          </cell>
          <cell r="EB981">
            <v>1</v>
          </cell>
          <cell r="EC981">
            <v>0</v>
          </cell>
          <cell r="ED981">
            <v>18390.324000000001</v>
          </cell>
          <cell r="EE981">
            <v>0</v>
          </cell>
          <cell r="EF981">
            <v>0</v>
          </cell>
          <cell r="EG981">
            <v>0</v>
          </cell>
          <cell r="EH981">
            <v>0</v>
          </cell>
          <cell r="EI981">
            <v>2</v>
          </cell>
        </row>
        <row r="982">
          <cell r="A982">
            <v>1001155</v>
          </cell>
          <cell r="B982" t="str">
            <v>Child</v>
          </cell>
          <cell r="C982">
            <v>620048</v>
          </cell>
          <cell r="D982" t="str">
            <v>Heron House</v>
          </cell>
          <cell r="E982" t="str">
            <v>NW England</v>
          </cell>
          <cell r="F982" t="str">
            <v>C</v>
          </cell>
          <cell r="G982" t="str">
            <v>Greater Manchester</v>
          </cell>
          <cell r="H982" t="str">
            <v>Stockport</v>
          </cell>
          <cell r="I982" t="str">
            <v>B McDowall</v>
          </cell>
          <cell r="J982" t="str">
            <v>Mark Constantine</v>
          </cell>
          <cell r="K982" t="str">
            <v>Hayley Chamberlain</v>
          </cell>
          <cell r="L982" t="str">
            <v>Phil Barlow</v>
          </cell>
          <cell r="M982" t="str">
            <v>Phil Leonard</v>
          </cell>
          <cell r="N982"/>
          <cell r="O982" t="str">
            <v>Styles &amp; Wood</v>
          </cell>
          <cell r="P982" t="str">
            <v>Rob Winder</v>
          </cell>
          <cell r="Q982" t="str">
            <v>Gary Edwards</v>
          </cell>
          <cell r="R982" t="str">
            <v>Gary.Edwards@interserve.gse.gov.uk Mobile: 07483305270</v>
          </cell>
          <cell r="S982" t="str">
            <v>ASKAMS</v>
          </cell>
          <cell r="T982" t="str">
            <v>In Development</v>
          </cell>
          <cell r="U982">
            <v>1</v>
          </cell>
          <cell r="V982" t="str">
            <v>HIGH</v>
          </cell>
          <cell r="W982" t="str">
            <v>Green</v>
          </cell>
          <cell r="X982" t="str">
            <v>Site</v>
          </cell>
          <cell r="Y982" t="str">
            <v>Paving / Surfacing</v>
          </cell>
          <cell r="Z982" t="str">
            <v>Replace tarmac wearing course to lower ground floor car park area</v>
          </cell>
          <cell r="AA982"/>
          <cell r="AB982">
            <v>1</v>
          </cell>
          <cell r="AC982" t="str">
            <v>A</v>
          </cell>
          <cell r="AD982" t="str">
            <v>JC Off</v>
          </cell>
          <cell r="AE982">
            <v>31560</v>
          </cell>
          <cell r="AF982"/>
          <cell r="AG982">
            <v>3945</v>
          </cell>
          <cell r="AH982">
            <v>7101</v>
          </cell>
          <cell r="AI982">
            <v>42606</v>
          </cell>
          <cell r="AJ982">
            <v>18149.2</v>
          </cell>
          <cell r="AK982"/>
          <cell r="AL982">
            <v>200</v>
          </cell>
          <cell r="AM982">
            <v>75</v>
          </cell>
          <cell r="AN982">
            <v>75</v>
          </cell>
          <cell r="AO982">
            <v>50</v>
          </cell>
          <cell r="AP982">
            <v>100</v>
          </cell>
          <cell r="AQ982">
            <v>1515.4381801594973</v>
          </cell>
          <cell r="AR982">
            <v>2175.4381801594973</v>
          </cell>
          <cell r="AS982">
            <v>4032.9276360319</v>
          </cell>
          <cell r="AT982">
            <v>24197.565816191396</v>
          </cell>
          <cell r="AU982">
            <v>103532.12</v>
          </cell>
          <cell r="AV982">
            <v>0</v>
          </cell>
          <cell r="AW982">
            <v>500</v>
          </cell>
          <cell r="AX982">
            <v>0</v>
          </cell>
          <cell r="AY982">
            <v>100</v>
          </cell>
          <cell r="AZ982">
            <v>678.16</v>
          </cell>
          <cell r="BA982">
            <v>150</v>
          </cell>
          <cell r="BB982">
            <v>0</v>
          </cell>
          <cell r="BC982">
            <v>1428.1599999999999</v>
          </cell>
          <cell r="BD982">
            <v>20992.056</v>
          </cell>
          <cell r="BE982">
            <v>125952.336</v>
          </cell>
          <cell r="BF982">
            <v>103532.12</v>
          </cell>
          <cell r="BG982"/>
          <cell r="BH982" t="e">
            <v>#N/A</v>
          </cell>
          <cell r="BI982" t="e">
            <v>#N/A</v>
          </cell>
          <cell r="BJ982"/>
          <cell r="BK982"/>
          <cell r="BL982"/>
          <cell r="BM982">
            <v>0</v>
          </cell>
          <cell r="BN982">
            <v>0</v>
          </cell>
          <cell r="BO982"/>
          <cell r="BP982"/>
          <cell r="BQ982"/>
          <cell r="BR982"/>
          <cell r="BS982">
            <v>0</v>
          </cell>
          <cell r="BT982">
            <v>0</v>
          </cell>
          <cell r="BU982">
            <v>166.67</v>
          </cell>
          <cell r="BV982">
            <v>1130.27</v>
          </cell>
          <cell r="BW982">
            <v>250</v>
          </cell>
          <cell r="BX982">
            <v>6061.77</v>
          </cell>
          <cell r="BY982">
            <v>7608.7100000000009</v>
          </cell>
          <cell r="BZ982" t="e">
            <v>#N/A</v>
          </cell>
          <cell r="CA982" t="e">
            <v>#N/A</v>
          </cell>
          <cell r="CB982"/>
          <cell r="CC982"/>
          <cell r="CD982"/>
          <cell r="CE982"/>
          <cell r="CF982"/>
          <cell r="CG982"/>
          <cell r="CH982"/>
          <cell r="CI982" t="str">
            <v>A</v>
          </cell>
          <cell r="CJ982"/>
          <cell r="CK982"/>
          <cell r="CL982"/>
          <cell r="CM982"/>
          <cell r="CN982"/>
          <cell r="CO982"/>
          <cell r="CP982"/>
          <cell r="CQ982"/>
          <cell r="CR982"/>
          <cell r="CS982">
            <v>0</v>
          </cell>
          <cell r="CT982">
            <v>0</v>
          </cell>
          <cell r="CU982"/>
          <cell r="CV982"/>
          <cell r="CW982"/>
          <cell r="CX982"/>
          <cell r="CY982"/>
          <cell r="CZ982"/>
          <cell r="DA982"/>
          <cell r="DB982"/>
          <cell r="DC982"/>
          <cell r="DD982">
            <v>0</v>
          </cell>
          <cell r="DE982">
            <v>0</v>
          </cell>
          <cell r="DF982">
            <v>0</v>
          </cell>
          <cell r="DG982"/>
          <cell r="DH982"/>
          <cell r="DI982"/>
          <cell r="DJ982"/>
          <cell r="DK982"/>
          <cell r="DL982">
            <v>43420</v>
          </cell>
          <cell r="DM982" t="str">
            <v>Overdue</v>
          </cell>
          <cell r="DN982">
            <v>43432</v>
          </cell>
          <cell r="DO982" t="str">
            <v>Overdue</v>
          </cell>
          <cell r="DP982"/>
          <cell r="DQ982"/>
          <cell r="DR982"/>
          <cell r="DS982"/>
          <cell r="DT982">
            <v>0</v>
          </cell>
          <cell r="DU982">
            <v>0</v>
          </cell>
          <cell r="DW982" t="str">
            <v>1001155-M01</v>
          </cell>
          <cell r="DX982" t="str">
            <v>1001155-M01-C06</v>
          </cell>
          <cell r="DY982">
            <v>1</v>
          </cell>
          <cell r="DZ982">
            <v>1</v>
          </cell>
          <cell r="EA982">
            <v>0</v>
          </cell>
          <cell r="EB982">
            <v>1</v>
          </cell>
          <cell r="EC982">
            <v>0</v>
          </cell>
          <cell r="ED982">
            <v>126094.872</v>
          </cell>
          <cell r="EE982">
            <v>0</v>
          </cell>
          <cell r="EF982">
            <v>0</v>
          </cell>
          <cell r="EG982">
            <v>0</v>
          </cell>
          <cell r="EH982">
            <v>0</v>
          </cell>
          <cell r="EI982">
            <v>2</v>
          </cell>
        </row>
        <row r="983">
          <cell r="A983">
            <v>1001155</v>
          </cell>
          <cell r="B983" t="str">
            <v>Child</v>
          </cell>
          <cell r="C983">
            <v>620048</v>
          </cell>
          <cell r="D983" t="str">
            <v>Heron House</v>
          </cell>
          <cell r="E983" t="str">
            <v>NW England</v>
          </cell>
          <cell r="F983" t="str">
            <v>C</v>
          </cell>
          <cell r="G983" t="str">
            <v>Greater Manchester</v>
          </cell>
          <cell r="H983" t="str">
            <v>Stockport</v>
          </cell>
          <cell r="I983" t="str">
            <v>B McDowall</v>
          </cell>
          <cell r="J983" t="str">
            <v>Mark Constantine</v>
          </cell>
          <cell r="K983" t="str">
            <v>Hayley Chamberlain</v>
          </cell>
          <cell r="L983" t="str">
            <v>Phil Barlow</v>
          </cell>
          <cell r="M983" t="str">
            <v>Phil Leonard</v>
          </cell>
          <cell r="N983"/>
          <cell r="O983" t="str">
            <v>Styles &amp; Wood</v>
          </cell>
          <cell r="P983" t="str">
            <v>Rob Winder</v>
          </cell>
          <cell r="Q983" t="str">
            <v>Gary Edwards</v>
          </cell>
          <cell r="R983" t="str">
            <v>Gary.Edwards@interserve.gse.gov.uk Mobile: 07483305270</v>
          </cell>
          <cell r="S983" t="str">
            <v>ASKAMS</v>
          </cell>
          <cell r="T983" t="str">
            <v>In Development</v>
          </cell>
          <cell r="U983">
            <v>1</v>
          </cell>
          <cell r="V983" t="str">
            <v>HIGH</v>
          </cell>
          <cell r="W983" t="str">
            <v>Green</v>
          </cell>
          <cell r="X983" t="str">
            <v>Interior</v>
          </cell>
          <cell r="Y983" t="str">
            <v>Public Area Redecoration</v>
          </cell>
          <cell r="Z983" t="str">
            <v>Redecorate 1st &amp; 3rd floor public areas; walls &amp; woodwork</v>
          </cell>
          <cell r="AA983"/>
          <cell r="AB983">
            <v>1</v>
          </cell>
          <cell r="AC983" t="str">
            <v>A</v>
          </cell>
          <cell r="AD983" t="str">
            <v>JC Off</v>
          </cell>
          <cell r="AE983">
            <v>9360</v>
          </cell>
          <cell r="AF983"/>
          <cell r="AG983">
            <v>1170</v>
          </cell>
          <cell r="AH983">
            <v>2106</v>
          </cell>
          <cell r="AI983">
            <v>12636</v>
          </cell>
          <cell r="AJ983">
            <v>15246.162337662339</v>
          </cell>
          <cell r="AK983"/>
          <cell r="AL983">
            <v>200</v>
          </cell>
          <cell r="AM983">
            <v>75</v>
          </cell>
          <cell r="AN983">
            <v>75</v>
          </cell>
          <cell r="AO983">
            <v>50</v>
          </cell>
          <cell r="AP983">
            <v>100</v>
          </cell>
          <cell r="AQ983">
            <v>1270.8817734294889</v>
          </cell>
          <cell r="AR983">
            <v>1930.8817734294889</v>
          </cell>
          <cell r="AS983">
            <v>3403.4088222183659</v>
          </cell>
          <cell r="AT983">
            <v>20420.452933310196</v>
          </cell>
          <cell r="AU983">
            <v>21386.52</v>
          </cell>
          <cell r="AV983">
            <v>0</v>
          </cell>
          <cell r="AW983">
            <v>500</v>
          </cell>
          <cell r="AX983">
            <v>0</v>
          </cell>
          <cell r="AY983">
            <v>100</v>
          </cell>
          <cell r="AZ983">
            <v>678.16</v>
          </cell>
          <cell r="BA983">
            <v>150</v>
          </cell>
          <cell r="BB983">
            <v>0</v>
          </cell>
          <cell r="BC983">
            <v>1428.1599999999999</v>
          </cell>
          <cell r="BD983">
            <v>4562.9360000000006</v>
          </cell>
          <cell r="BE983">
            <v>27377.616000000002</v>
          </cell>
          <cell r="BF983">
            <v>21386.52</v>
          </cell>
          <cell r="BG983"/>
          <cell r="BH983" t="e">
            <v>#N/A</v>
          </cell>
          <cell r="BI983" t="e">
            <v>#N/A</v>
          </cell>
          <cell r="BJ983"/>
          <cell r="BK983"/>
          <cell r="BL983"/>
          <cell r="BM983">
            <v>0</v>
          </cell>
          <cell r="BN983">
            <v>0</v>
          </cell>
          <cell r="BO983"/>
          <cell r="BP983"/>
          <cell r="BQ983"/>
          <cell r="BR983"/>
          <cell r="BS983">
            <v>0</v>
          </cell>
          <cell r="BT983">
            <v>0</v>
          </cell>
          <cell r="BU983">
            <v>166.67</v>
          </cell>
          <cell r="BV983">
            <v>1130.27</v>
          </cell>
          <cell r="BW983">
            <v>250</v>
          </cell>
          <cell r="BX983">
            <v>1319.81</v>
          </cell>
          <cell r="BY983">
            <v>2866.75</v>
          </cell>
          <cell r="BZ983" t="e">
            <v>#N/A</v>
          </cell>
          <cell r="CA983" t="e">
            <v>#N/A</v>
          </cell>
          <cell r="CB983"/>
          <cell r="CC983"/>
          <cell r="CD983"/>
          <cell r="CE983"/>
          <cell r="CF983"/>
          <cell r="CG983"/>
          <cell r="CH983"/>
          <cell r="CI983" t="str">
            <v>A</v>
          </cell>
          <cell r="CJ983"/>
          <cell r="CK983"/>
          <cell r="CL983"/>
          <cell r="CM983"/>
          <cell r="CN983"/>
          <cell r="CO983"/>
          <cell r="CP983"/>
          <cell r="CQ983"/>
          <cell r="CR983"/>
          <cell r="CS983">
            <v>0</v>
          </cell>
          <cell r="CT983">
            <v>0</v>
          </cell>
          <cell r="CU983"/>
          <cell r="CV983"/>
          <cell r="CW983"/>
          <cell r="CX983"/>
          <cell r="CY983"/>
          <cell r="CZ983"/>
          <cell r="DA983"/>
          <cell r="DB983"/>
          <cell r="DC983"/>
          <cell r="DD983">
            <v>0</v>
          </cell>
          <cell r="DE983">
            <v>0</v>
          </cell>
          <cell r="DF983">
            <v>0</v>
          </cell>
          <cell r="DG983"/>
          <cell r="DH983"/>
          <cell r="DI983"/>
          <cell r="DJ983"/>
          <cell r="DK983"/>
          <cell r="DL983">
            <v>43420</v>
          </cell>
          <cell r="DM983" t="str">
            <v>Overdue</v>
          </cell>
          <cell r="DN983">
            <v>43432</v>
          </cell>
          <cell r="DO983" t="str">
            <v>Overdue</v>
          </cell>
          <cell r="DP983"/>
          <cell r="DQ983"/>
          <cell r="DR983"/>
          <cell r="DS983"/>
          <cell r="DT983">
            <v>0</v>
          </cell>
          <cell r="DU983">
            <v>0</v>
          </cell>
          <cell r="DW983" t="str">
            <v>1001155-M01</v>
          </cell>
          <cell r="DX983" t="str">
            <v>1001155-M01-C07</v>
          </cell>
          <cell r="DY983">
            <v>1</v>
          </cell>
          <cell r="DZ983">
            <v>1</v>
          </cell>
          <cell r="EA983">
            <v>0</v>
          </cell>
          <cell r="EB983">
            <v>1</v>
          </cell>
          <cell r="EC983">
            <v>0</v>
          </cell>
          <cell r="ED983">
            <v>27520.151999999998</v>
          </cell>
          <cell r="EE983">
            <v>0</v>
          </cell>
          <cell r="EF983">
            <v>0</v>
          </cell>
          <cell r="EG983">
            <v>0</v>
          </cell>
          <cell r="EH983">
            <v>0</v>
          </cell>
          <cell r="EI983">
            <v>2</v>
          </cell>
        </row>
        <row r="984">
          <cell r="A984">
            <v>1001155</v>
          </cell>
          <cell r="B984" t="str">
            <v>Child</v>
          </cell>
          <cell r="C984">
            <v>620048</v>
          </cell>
          <cell r="D984" t="str">
            <v>Heron House</v>
          </cell>
          <cell r="E984" t="str">
            <v>NW England</v>
          </cell>
          <cell r="F984" t="str">
            <v>C</v>
          </cell>
          <cell r="G984" t="str">
            <v>Greater Manchester</v>
          </cell>
          <cell r="H984" t="str">
            <v>Stockport</v>
          </cell>
          <cell r="I984" t="str">
            <v>B McDowall</v>
          </cell>
          <cell r="J984" t="str">
            <v>Mark Constantine</v>
          </cell>
          <cell r="K984" t="str">
            <v>Hayley Chamberlain</v>
          </cell>
          <cell r="L984" t="str">
            <v>Phil Barlow</v>
          </cell>
          <cell r="M984" t="str">
            <v>Phil Leonard</v>
          </cell>
          <cell r="N984"/>
          <cell r="O984" t="str">
            <v>Styles &amp; Wood</v>
          </cell>
          <cell r="P984" t="str">
            <v>Rob Winder</v>
          </cell>
          <cell r="Q984" t="str">
            <v>Gary Edwards</v>
          </cell>
          <cell r="R984" t="str">
            <v>Gary.Edwards@interserve.gse.gov.uk Mobile: 07483305270</v>
          </cell>
          <cell r="S984" t="str">
            <v>ASKAMS</v>
          </cell>
          <cell r="T984" t="str">
            <v>In Development</v>
          </cell>
          <cell r="U984">
            <v>1</v>
          </cell>
          <cell r="V984" t="str">
            <v>HIGH</v>
          </cell>
          <cell r="W984" t="str">
            <v>Green</v>
          </cell>
          <cell r="X984" t="str">
            <v>Interior</v>
          </cell>
          <cell r="Y984" t="str">
            <v>Public Area Redecoration</v>
          </cell>
          <cell r="Z984" t="str">
            <v>Redecorate ground floor public area; walls &amp; woodwork</v>
          </cell>
          <cell r="AA984"/>
          <cell r="AB984">
            <v>1</v>
          </cell>
          <cell r="AC984" t="str">
            <v>A</v>
          </cell>
          <cell r="AD984" t="str">
            <v>JC Off</v>
          </cell>
          <cell r="AE984">
            <v>3840</v>
          </cell>
          <cell r="AF984"/>
          <cell r="AG984">
            <v>480</v>
          </cell>
          <cell r="AH984">
            <v>864</v>
          </cell>
          <cell r="AI984">
            <v>5184</v>
          </cell>
          <cell r="AJ984">
            <v>6349.1948051948057</v>
          </cell>
          <cell r="AK984"/>
          <cell r="AL984">
            <v>200</v>
          </cell>
          <cell r="AM984">
            <v>75</v>
          </cell>
          <cell r="AN984">
            <v>75</v>
          </cell>
          <cell r="AO984">
            <v>50</v>
          </cell>
          <cell r="AP984">
            <v>100</v>
          </cell>
          <cell r="AQ984">
            <v>521.38739422748256</v>
          </cell>
          <cell r="AR984">
            <v>1181.3873942274827</v>
          </cell>
          <cell r="AS984">
            <v>1474.1164398844576</v>
          </cell>
          <cell r="AT984">
            <v>8844.6986393067455</v>
          </cell>
          <cell r="AU984">
            <v>17842.25</v>
          </cell>
          <cell r="AV984">
            <v>0</v>
          </cell>
          <cell r="AW984">
            <v>500</v>
          </cell>
          <cell r="AX984">
            <v>0</v>
          </cell>
          <cell r="AY984">
            <v>100</v>
          </cell>
          <cell r="AZ984">
            <v>678.16</v>
          </cell>
          <cell r="BA984">
            <v>150</v>
          </cell>
          <cell r="BB984">
            <v>0</v>
          </cell>
          <cell r="BC984">
            <v>1428.1599999999999</v>
          </cell>
          <cell r="BD984">
            <v>3854.0820000000003</v>
          </cell>
          <cell r="BE984">
            <v>23124.491999999998</v>
          </cell>
          <cell r="BF984">
            <v>17842.25</v>
          </cell>
          <cell r="BG984"/>
          <cell r="BH984" t="e">
            <v>#N/A</v>
          </cell>
          <cell r="BI984" t="e">
            <v>#N/A</v>
          </cell>
          <cell r="BJ984"/>
          <cell r="BK984"/>
          <cell r="BL984"/>
          <cell r="BM984">
            <v>0</v>
          </cell>
          <cell r="BN984">
            <v>0</v>
          </cell>
          <cell r="BO984"/>
          <cell r="BP984"/>
          <cell r="BQ984"/>
          <cell r="BR984"/>
          <cell r="BS984">
            <v>0</v>
          </cell>
          <cell r="BT984">
            <v>0</v>
          </cell>
          <cell r="BU984">
            <v>166.66</v>
          </cell>
          <cell r="BV984">
            <v>1130.27</v>
          </cell>
          <cell r="BW984">
            <v>250</v>
          </cell>
          <cell r="BX984">
            <v>541.46</v>
          </cell>
          <cell r="BY984">
            <v>2088.3900000000003</v>
          </cell>
          <cell r="BZ984" t="e">
            <v>#N/A</v>
          </cell>
          <cell r="CA984" t="e">
            <v>#N/A</v>
          </cell>
          <cell r="CB984"/>
          <cell r="CC984"/>
          <cell r="CD984"/>
          <cell r="CE984"/>
          <cell r="CF984"/>
          <cell r="CG984"/>
          <cell r="CH984"/>
          <cell r="CI984" t="str">
            <v>A</v>
          </cell>
          <cell r="CJ984"/>
          <cell r="CK984"/>
          <cell r="CL984"/>
          <cell r="CM984"/>
          <cell r="CN984"/>
          <cell r="CO984"/>
          <cell r="CP984"/>
          <cell r="CQ984"/>
          <cell r="CR984"/>
          <cell r="CS984">
            <v>0</v>
          </cell>
          <cell r="CT984">
            <v>0</v>
          </cell>
          <cell r="CU984"/>
          <cell r="CV984"/>
          <cell r="CW984"/>
          <cell r="CX984"/>
          <cell r="CY984"/>
          <cell r="CZ984"/>
          <cell r="DA984"/>
          <cell r="DB984"/>
          <cell r="DC984"/>
          <cell r="DD984">
            <v>0</v>
          </cell>
          <cell r="DE984">
            <v>0</v>
          </cell>
          <cell r="DF984">
            <v>0</v>
          </cell>
          <cell r="DG984"/>
          <cell r="DH984"/>
          <cell r="DI984"/>
          <cell r="DJ984"/>
          <cell r="DK984"/>
          <cell r="DL984">
            <v>43420</v>
          </cell>
          <cell r="DM984" t="str">
            <v>Overdue</v>
          </cell>
          <cell r="DN984">
            <v>43432</v>
          </cell>
          <cell r="DO984" t="str">
            <v>Overdue</v>
          </cell>
          <cell r="DP984"/>
          <cell r="DQ984"/>
          <cell r="DR984"/>
          <cell r="DS984"/>
          <cell r="DT984">
            <v>0</v>
          </cell>
          <cell r="DU984">
            <v>0</v>
          </cell>
          <cell r="DW984" t="str">
            <v>1001155-M01</v>
          </cell>
          <cell r="DX984" t="str">
            <v>1001155-M01-C08</v>
          </cell>
          <cell r="DY984">
            <v>1</v>
          </cell>
          <cell r="DZ984">
            <v>1</v>
          </cell>
          <cell r="EA984">
            <v>0</v>
          </cell>
          <cell r="EB984">
            <v>1</v>
          </cell>
          <cell r="EC984">
            <v>0</v>
          </cell>
          <cell r="ED984">
            <v>23267.016</v>
          </cell>
          <cell r="EE984">
            <v>0</v>
          </cell>
          <cell r="EF984">
            <v>0</v>
          </cell>
          <cell r="EG984">
            <v>0</v>
          </cell>
          <cell r="EH984">
            <v>0</v>
          </cell>
          <cell r="EI984">
            <v>2</v>
          </cell>
        </row>
        <row r="985">
          <cell r="A985">
            <v>1001155</v>
          </cell>
          <cell r="B985" t="str">
            <v>Child</v>
          </cell>
          <cell r="C985">
            <v>620048</v>
          </cell>
          <cell r="D985" t="str">
            <v>Heron House</v>
          </cell>
          <cell r="E985" t="str">
            <v>NW England</v>
          </cell>
          <cell r="F985" t="str">
            <v>C</v>
          </cell>
          <cell r="G985" t="str">
            <v>Greater Manchester</v>
          </cell>
          <cell r="H985" t="str">
            <v>Stockport</v>
          </cell>
          <cell r="I985" t="str">
            <v>B McDowall</v>
          </cell>
          <cell r="J985" t="str">
            <v>Mark Constantine</v>
          </cell>
          <cell r="K985" t="str">
            <v>Hayley Chamberlain</v>
          </cell>
          <cell r="L985" t="str">
            <v>Phil Barlow</v>
          </cell>
          <cell r="M985" t="str">
            <v>Phil Leonard</v>
          </cell>
          <cell r="N985"/>
          <cell r="O985" t="str">
            <v>Styles &amp; Wood</v>
          </cell>
          <cell r="P985" t="str">
            <v>Rob Winder</v>
          </cell>
          <cell r="Q985" t="str">
            <v>Gary Edwards</v>
          </cell>
          <cell r="R985" t="str">
            <v>Gary.Edwards@interserve.gse.gov.uk Mobile: 07483305270</v>
          </cell>
          <cell r="S985" t="str">
            <v>ASKAMS</v>
          </cell>
          <cell r="T985" t="str">
            <v>In Development</v>
          </cell>
          <cell r="U985">
            <v>1</v>
          </cell>
          <cell r="V985" t="str">
            <v>HIGH</v>
          </cell>
          <cell r="W985" t="str">
            <v>Green</v>
          </cell>
          <cell r="X985" t="str">
            <v>Interior</v>
          </cell>
          <cell r="Y985" t="str">
            <v>Restaurant Floors</v>
          </cell>
          <cell r="Z985" t="str">
            <v>Replace vinyl floor covering to 4th floor tea point</v>
          </cell>
          <cell r="AA985"/>
          <cell r="AB985">
            <v>1</v>
          </cell>
          <cell r="AC985" t="str">
            <v>A</v>
          </cell>
          <cell r="AD985" t="str">
            <v>JC Off</v>
          </cell>
          <cell r="AE985">
            <v>600</v>
          </cell>
          <cell r="AF985"/>
          <cell r="AG985">
            <v>75</v>
          </cell>
          <cell r="AH985">
            <v>135</v>
          </cell>
          <cell r="AI985">
            <v>810</v>
          </cell>
          <cell r="AJ985">
            <v>815.21547336274182</v>
          </cell>
          <cell r="AK985"/>
          <cell r="AL985">
            <v>200</v>
          </cell>
          <cell r="AM985">
            <v>75</v>
          </cell>
          <cell r="AN985">
            <v>75</v>
          </cell>
          <cell r="AO985">
            <v>50</v>
          </cell>
          <cell r="AP985">
            <v>100</v>
          </cell>
          <cell r="AQ985">
            <v>55.196370298021982</v>
          </cell>
          <cell r="AR985">
            <v>715.19637029802198</v>
          </cell>
          <cell r="AS985">
            <v>274.08236873215276</v>
          </cell>
          <cell r="AT985">
            <v>1644.4942123929163</v>
          </cell>
          <cell r="AU985">
            <v>13307.06</v>
          </cell>
          <cell r="AV985">
            <v>0</v>
          </cell>
          <cell r="AW985">
            <v>500</v>
          </cell>
          <cell r="AX985">
            <v>0</v>
          </cell>
          <cell r="AY985">
            <v>100</v>
          </cell>
          <cell r="AZ985">
            <v>678.16</v>
          </cell>
          <cell r="BA985">
            <v>150</v>
          </cell>
          <cell r="BB985">
            <v>0</v>
          </cell>
          <cell r="BC985">
            <v>1428.1599999999999</v>
          </cell>
          <cell r="BD985">
            <v>2947.0439999999999</v>
          </cell>
          <cell r="BE985">
            <v>17682.263999999999</v>
          </cell>
          <cell r="BF985">
            <v>13307.06</v>
          </cell>
          <cell r="BG985"/>
          <cell r="BH985" t="e">
            <v>#N/A</v>
          </cell>
          <cell r="BI985" t="e">
            <v>#N/A</v>
          </cell>
          <cell r="BJ985"/>
          <cell r="BK985"/>
          <cell r="BL985"/>
          <cell r="BM985">
            <v>0</v>
          </cell>
          <cell r="BN985">
            <v>0</v>
          </cell>
          <cell r="BO985"/>
          <cell r="BP985"/>
          <cell r="BQ985"/>
          <cell r="BR985"/>
          <cell r="BS985">
            <v>0</v>
          </cell>
          <cell r="BT985">
            <v>0</v>
          </cell>
          <cell r="BU985">
            <v>166.66</v>
          </cell>
          <cell r="BV985">
            <v>1130.25</v>
          </cell>
          <cell r="BW985">
            <v>250</v>
          </cell>
          <cell r="BX985">
            <v>57.32</v>
          </cell>
          <cell r="BY985">
            <v>1604.23</v>
          </cell>
          <cell r="BZ985" t="e">
            <v>#N/A</v>
          </cell>
          <cell r="CA985" t="e">
            <v>#N/A</v>
          </cell>
          <cell r="CB985"/>
          <cell r="CC985"/>
          <cell r="CD985"/>
          <cell r="CE985"/>
          <cell r="CF985"/>
          <cell r="CG985"/>
          <cell r="CH985"/>
          <cell r="CI985" t="str">
            <v>A</v>
          </cell>
          <cell r="CJ985"/>
          <cell r="CK985"/>
          <cell r="CL985"/>
          <cell r="CM985"/>
          <cell r="CN985"/>
          <cell r="CO985"/>
          <cell r="CP985"/>
          <cell r="CQ985"/>
          <cell r="CR985"/>
          <cell r="CS985">
            <v>0</v>
          </cell>
          <cell r="CT985">
            <v>0</v>
          </cell>
          <cell r="CU985"/>
          <cell r="CV985"/>
          <cell r="CW985"/>
          <cell r="CX985"/>
          <cell r="CY985"/>
          <cell r="CZ985"/>
          <cell r="DA985"/>
          <cell r="DB985"/>
          <cell r="DC985"/>
          <cell r="DD985">
            <v>0</v>
          </cell>
          <cell r="DE985">
            <v>0</v>
          </cell>
          <cell r="DF985">
            <v>0</v>
          </cell>
          <cell r="DG985"/>
          <cell r="DH985"/>
          <cell r="DI985"/>
          <cell r="DJ985"/>
          <cell r="DK985"/>
          <cell r="DL985">
            <v>43420</v>
          </cell>
          <cell r="DM985" t="str">
            <v>Overdue</v>
          </cell>
          <cell r="DN985">
            <v>43432</v>
          </cell>
          <cell r="DO985" t="str">
            <v>Overdue</v>
          </cell>
          <cell r="DP985"/>
          <cell r="DQ985"/>
          <cell r="DR985"/>
          <cell r="DS985"/>
          <cell r="DT985">
            <v>0</v>
          </cell>
          <cell r="DU985">
            <v>0</v>
          </cell>
          <cell r="DW985" t="str">
            <v>1001155-M01</v>
          </cell>
          <cell r="DX985" t="str">
            <v>1001155-M01-C09</v>
          </cell>
          <cell r="DY985">
            <v>1</v>
          </cell>
          <cell r="DZ985">
            <v>1</v>
          </cell>
          <cell r="EA985">
            <v>0</v>
          </cell>
          <cell r="EB985">
            <v>1</v>
          </cell>
          <cell r="EC985">
            <v>0</v>
          </cell>
          <cell r="ED985">
            <v>17824.763999999999</v>
          </cell>
          <cell r="EE985">
            <v>0</v>
          </cell>
          <cell r="EF985">
            <v>0</v>
          </cell>
          <cell r="EG985">
            <v>0</v>
          </cell>
          <cell r="EH985">
            <v>0</v>
          </cell>
          <cell r="EI985">
            <v>2</v>
          </cell>
        </row>
        <row r="986">
          <cell r="A986">
            <v>1001155</v>
          </cell>
          <cell r="B986" t="str">
            <v>Child</v>
          </cell>
          <cell r="C986">
            <v>620048</v>
          </cell>
          <cell r="D986" t="str">
            <v>Heron House</v>
          </cell>
          <cell r="E986" t="str">
            <v>NW England</v>
          </cell>
          <cell r="F986" t="str">
            <v>C</v>
          </cell>
          <cell r="G986" t="str">
            <v>Greater Manchester</v>
          </cell>
          <cell r="H986" t="str">
            <v>Stockport</v>
          </cell>
          <cell r="I986" t="str">
            <v>B McDowall</v>
          </cell>
          <cell r="J986" t="str">
            <v>Mark Constantine</v>
          </cell>
          <cell r="K986" t="str">
            <v>Hayley Chamberlain</v>
          </cell>
          <cell r="L986" t="str">
            <v>Phil Barlow</v>
          </cell>
          <cell r="M986" t="str">
            <v>Phil Leonard</v>
          </cell>
          <cell r="N986"/>
          <cell r="O986" t="str">
            <v>Styles &amp; Wood</v>
          </cell>
          <cell r="P986" t="str">
            <v>Rob Winder</v>
          </cell>
          <cell r="Q986" t="str">
            <v>Gary Edwards</v>
          </cell>
          <cell r="R986" t="str">
            <v>Gary.Edwards@interserve.gse.gov.uk Mobile: 07483305270</v>
          </cell>
          <cell r="S986" t="str">
            <v>ASKAMS</v>
          </cell>
          <cell r="T986" t="str">
            <v>In Development</v>
          </cell>
          <cell r="U986">
            <v>1</v>
          </cell>
          <cell r="V986" t="str">
            <v>HIGH</v>
          </cell>
          <cell r="W986" t="str">
            <v>Green</v>
          </cell>
          <cell r="X986" t="str">
            <v>Site</v>
          </cell>
          <cell r="Y986" t="str">
            <v>HVAC</v>
          </cell>
          <cell r="Z986" t="str">
            <v>Replace external, internal units and associated pipework</v>
          </cell>
          <cell r="AA986"/>
          <cell r="AB986">
            <v>1</v>
          </cell>
          <cell r="AC986" t="str">
            <v>A</v>
          </cell>
          <cell r="AD986" t="str">
            <v>JC Off</v>
          </cell>
          <cell r="AE986">
            <v>90000</v>
          </cell>
          <cell r="AF986"/>
          <cell r="AG986">
            <v>11250</v>
          </cell>
          <cell r="AH986">
            <v>20250</v>
          </cell>
          <cell r="AI986">
            <v>121500</v>
          </cell>
          <cell r="AJ986">
            <v>51460</v>
          </cell>
          <cell r="AK986"/>
          <cell r="AL986">
            <v>200</v>
          </cell>
          <cell r="AM986">
            <v>75</v>
          </cell>
          <cell r="AN986">
            <v>75</v>
          </cell>
          <cell r="AO986">
            <v>50</v>
          </cell>
          <cell r="AP986">
            <v>100</v>
          </cell>
          <cell r="AQ986">
            <v>4321.5917685156764</v>
          </cell>
          <cell r="AR986">
            <v>4981.5917685156764</v>
          </cell>
          <cell r="AS986">
            <v>11256.318353703136</v>
          </cell>
          <cell r="AT986">
            <v>67537.910122218804</v>
          </cell>
          <cell r="AU986">
            <v>0</v>
          </cell>
          <cell r="AV986">
            <v>0</v>
          </cell>
          <cell r="AW986">
            <v>500</v>
          </cell>
          <cell r="AX986">
            <v>0</v>
          </cell>
          <cell r="AY986">
            <v>100</v>
          </cell>
          <cell r="AZ986">
            <v>678.16</v>
          </cell>
          <cell r="BA986">
            <v>150</v>
          </cell>
          <cell r="BB986">
            <v>0</v>
          </cell>
          <cell r="BC986">
            <v>1428.1599999999999</v>
          </cell>
          <cell r="BD986">
            <v>285.63200000000001</v>
          </cell>
          <cell r="BE986">
            <v>1713.7919999999999</v>
          </cell>
          <cell r="BF986">
            <v>0</v>
          </cell>
          <cell r="BG986"/>
          <cell r="BH986" t="e">
            <v>#N/A</v>
          </cell>
          <cell r="BI986" t="e">
            <v>#N/A</v>
          </cell>
          <cell r="BJ986"/>
          <cell r="BK986"/>
          <cell r="BL986"/>
          <cell r="BM986">
            <v>0</v>
          </cell>
          <cell r="BN986">
            <v>0</v>
          </cell>
          <cell r="BO986"/>
          <cell r="BP986"/>
          <cell r="BQ986"/>
          <cell r="BR986"/>
          <cell r="BS986">
            <v>0</v>
          </cell>
          <cell r="BT986">
            <v>0</v>
          </cell>
          <cell r="BU986">
            <v>0</v>
          </cell>
          <cell r="BV986">
            <v>0</v>
          </cell>
          <cell r="BW986">
            <v>0</v>
          </cell>
          <cell r="BX986">
            <v>0</v>
          </cell>
          <cell r="BY986">
            <v>0</v>
          </cell>
          <cell r="BZ986" t="e">
            <v>#N/A</v>
          </cell>
          <cell r="CA986" t="e">
            <v>#N/A</v>
          </cell>
          <cell r="CB986"/>
          <cell r="CC986"/>
          <cell r="CD986"/>
          <cell r="CE986"/>
          <cell r="CF986"/>
          <cell r="CG986"/>
          <cell r="CH986"/>
          <cell r="CI986" t="str">
            <v>A</v>
          </cell>
          <cell r="CJ986"/>
          <cell r="CK986"/>
          <cell r="CL986"/>
          <cell r="CM986"/>
          <cell r="CN986"/>
          <cell r="CO986"/>
          <cell r="CP986"/>
          <cell r="CQ986"/>
          <cell r="CR986"/>
          <cell r="CS986">
            <v>0</v>
          </cell>
          <cell r="CT986">
            <v>0</v>
          </cell>
          <cell r="CU986"/>
          <cell r="CV986"/>
          <cell r="CW986"/>
          <cell r="CX986"/>
          <cell r="CY986"/>
          <cell r="CZ986"/>
          <cell r="DA986"/>
          <cell r="DB986"/>
          <cell r="DC986"/>
          <cell r="DD986">
            <v>0</v>
          </cell>
          <cell r="DE986">
            <v>0</v>
          </cell>
          <cell r="DF986">
            <v>0</v>
          </cell>
          <cell r="DG986"/>
          <cell r="DH986"/>
          <cell r="DI986"/>
          <cell r="DJ986"/>
          <cell r="DK986"/>
          <cell r="DL986">
            <v>43420</v>
          </cell>
          <cell r="DM986" t="str">
            <v>Overdue</v>
          </cell>
          <cell r="DN986">
            <v>43432</v>
          </cell>
          <cell r="DO986" t="str">
            <v>Overdue</v>
          </cell>
          <cell r="DP986"/>
          <cell r="DQ986"/>
          <cell r="DR986"/>
          <cell r="DS986"/>
          <cell r="DT986">
            <v>0</v>
          </cell>
          <cell r="DU986">
            <v>0</v>
          </cell>
          <cell r="DW986" t="str">
            <v>1001155-M01</v>
          </cell>
          <cell r="DX986" t="str">
            <v>1001155-M01-C10</v>
          </cell>
          <cell r="DY986">
            <v>1</v>
          </cell>
          <cell r="DZ986">
            <v>1</v>
          </cell>
          <cell r="EA986">
            <v>0</v>
          </cell>
          <cell r="EB986">
            <v>1</v>
          </cell>
          <cell r="EC986">
            <v>0</v>
          </cell>
          <cell r="ED986">
            <v>0</v>
          </cell>
          <cell r="EE986">
            <v>0</v>
          </cell>
          <cell r="EF986">
            <v>0</v>
          </cell>
          <cell r="EG986">
            <v>0</v>
          </cell>
          <cell r="EH986">
            <v>0</v>
          </cell>
          <cell r="EI986">
            <v>2</v>
          </cell>
        </row>
        <row r="987">
          <cell r="A987">
            <v>1001156</v>
          </cell>
          <cell r="B987" t="str">
            <v>Master</v>
          </cell>
          <cell r="C987">
            <v>620084</v>
          </cell>
          <cell r="D987" t="str">
            <v>Phoenix House</v>
          </cell>
          <cell r="E987" t="str">
            <v>NW England</v>
          </cell>
          <cell r="F987" t="str">
            <v>C</v>
          </cell>
          <cell r="G987" t="str">
            <v>Lancashire</v>
          </cell>
          <cell r="H987" t="str">
            <v>Oldham</v>
          </cell>
          <cell r="I987" t="str">
            <v>B McDowall</v>
          </cell>
          <cell r="J987" t="str">
            <v>Mark Constantine</v>
          </cell>
          <cell r="K987" t="str">
            <v>Hayley Chamberlain</v>
          </cell>
          <cell r="L987" t="str">
            <v>Phil Barlow</v>
          </cell>
          <cell r="M987" t="str">
            <v>Phil Leonard</v>
          </cell>
          <cell r="N987"/>
          <cell r="O987" t="str">
            <v>Styles &amp; Wood</v>
          </cell>
          <cell r="P987" t="str">
            <v>Rob Winder</v>
          </cell>
          <cell r="Q987" t="str">
            <v>Michael Schkirpan</v>
          </cell>
          <cell r="R987" t="str">
            <v>Email: michael.schkirpan@interserve.gse.gov.uk Mobile:07483-305359</v>
          </cell>
          <cell r="S987" t="str">
            <v>ASKAMS</v>
          </cell>
          <cell r="T987" t="str">
            <v>CP Approved</v>
          </cell>
          <cell r="U987">
            <v>2</v>
          </cell>
          <cell r="V987" t="str">
            <v>HIGH</v>
          </cell>
          <cell r="W987" t="str">
            <v>Red</v>
          </cell>
          <cell r="X987"/>
          <cell r="Y987"/>
          <cell r="Z987" t="str">
            <v xml:space="preserve">LCW-620084-Oldham-Phoenix House-Building Fabric, &amp; Heating Services   </v>
          </cell>
          <cell r="AA987"/>
          <cell r="AB987"/>
          <cell r="AC987"/>
          <cell r="AD987" t="str">
            <v>Off</v>
          </cell>
          <cell r="AE987"/>
          <cell r="AF987">
            <v>404000</v>
          </cell>
          <cell r="AG987">
            <v>50500</v>
          </cell>
          <cell r="AH987">
            <v>90900</v>
          </cell>
          <cell r="AI987">
            <v>545400</v>
          </cell>
          <cell r="AJ987"/>
          <cell r="AK987">
            <v>231880.00000000017</v>
          </cell>
          <cell r="AL987">
            <v>1999.9999999999998</v>
          </cell>
          <cell r="AM987">
            <v>750.00000000000011</v>
          </cell>
          <cell r="AN987">
            <v>750.00000000000011</v>
          </cell>
          <cell r="AO987">
            <v>499.99999999999994</v>
          </cell>
          <cell r="AP987">
            <v>999.99999999999989</v>
          </cell>
          <cell r="AQ987">
            <v>19399.145272003705</v>
          </cell>
          <cell r="AR987">
            <v>25999.145272003716</v>
          </cell>
          <cell r="AS987">
            <v>51255.82905440074</v>
          </cell>
          <cell r="AT987">
            <v>307534.97432640445</v>
          </cell>
          <cell r="AU987"/>
          <cell r="AV987">
            <v>517660.87000000017</v>
          </cell>
          <cell r="AW987">
            <v>4500</v>
          </cell>
          <cell r="AX987">
            <v>0</v>
          </cell>
          <cell r="AY987">
            <v>0</v>
          </cell>
          <cell r="AZ987">
            <v>5425.28</v>
          </cell>
          <cell r="BA987">
            <v>1500</v>
          </cell>
          <cell r="BB987">
            <v>20146.060939763527</v>
          </cell>
          <cell r="BC987">
            <v>31571.340939763504</v>
          </cell>
          <cell r="BD987">
            <v>109846.44218795269</v>
          </cell>
          <cell r="BE987">
            <v>659078.65312771627</v>
          </cell>
          <cell r="BF987"/>
          <cell r="BG987"/>
          <cell r="BH987"/>
          <cell r="BI987"/>
          <cell r="BJ987"/>
          <cell r="BK987" t="str">
            <v>Y</v>
          </cell>
          <cell r="BL987"/>
          <cell r="BM987">
            <v>513038.67000000016</v>
          </cell>
          <cell r="BN987">
            <v>513038.67000000016</v>
          </cell>
          <cell r="BO987"/>
          <cell r="BP987">
            <v>513038.68</v>
          </cell>
          <cell r="BQ987">
            <v>-9.999999834690243E-3</v>
          </cell>
          <cell r="BR987" t="str">
            <v>Approved CP value matches Commercial Tracker = £513,038.68
CEMAR to be corrected</v>
          </cell>
          <cell r="BS987">
            <v>4500</v>
          </cell>
          <cell r="BT987">
            <v>0</v>
          </cell>
          <cell r="BU987">
            <v>0</v>
          </cell>
          <cell r="BV987">
            <v>5425.28</v>
          </cell>
          <cell r="BW987">
            <v>1500</v>
          </cell>
          <cell r="BX987">
            <v>20146.060939763527</v>
          </cell>
          <cell r="BY987">
            <v>31571.340939763504</v>
          </cell>
          <cell r="BZ987">
            <v>314137.4701879528</v>
          </cell>
          <cell r="CA987">
            <v>858747.48112771648</v>
          </cell>
          <cell r="CB987">
            <v>551212.50680131209</v>
          </cell>
          <cell r="CC987" t="str">
            <v/>
          </cell>
          <cell r="CD987">
            <v>858747.48112771648</v>
          </cell>
          <cell r="CE987" t="e">
            <v>#REF!</v>
          </cell>
          <cell r="CF987">
            <v>2</v>
          </cell>
          <cell r="CG987">
            <v>517538.68</v>
          </cell>
          <cell r="CH987">
            <v>517538.68</v>
          </cell>
          <cell r="CI987" t="str">
            <v>T</v>
          </cell>
          <cell r="CJ987"/>
          <cell r="CK987">
            <v>14822.71</v>
          </cell>
          <cell r="CL987">
            <v>0</v>
          </cell>
          <cell r="CM987">
            <v>0</v>
          </cell>
          <cell r="CN987">
            <v>0</v>
          </cell>
          <cell r="CO987">
            <v>0</v>
          </cell>
          <cell r="CP987">
            <v>0</v>
          </cell>
          <cell r="CQ987">
            <v>0</v>
          </cell>
          <cell r="CR987">
            <v>0</v>
          </cell>
          <cell r="CS987">
            <v>0</v>
          </cell>
          <cell r="CT987">
            <v>2964.5419999999999</v>
          </cell>
          <cell r="CU987"/>
          <cell r="CV987"/>
          <cell r="CW987">
            <v>0</v>
          </cell>
          <cell r="CX987">
            <v>0</v>
          </cell>
          <cell r="CY987">
            <v>0</v>
          </cell>
          <cell r="CZ987">
            <v>0</v>
          </cell>
          <cell r="DA987">
            <v>0</v>
          </cell>
          <cell r="DB987">
            <v>0</v>
          </cell>
          <cell r="DC987">
            <v>0</v>
          </cell>
          <cell r="DD987">
            <v>0</v>
          </cell>
          <cell r="DE987">
            <v>0</v>
          </cell>
          <cell r="DF987">
            <v>0</v>
          </cell>
          <cell r="DG987"/>
          <cell r="DH987"/>
          <cell r="DI987"/>
          <cell r="DJ987"/>
          <cell r="DK987"/>
          <cell r="DL987">
            <v>43385</v>
          </cell>
          <cell r="DM987">
            <v>43385</v>
          </cell>
          <cell r="DN987">
            <v>43397</v>
          </cell>
          <cell r="DO987">
            <v>43397</v>
          </cell>
          <cell r="DP987">
            <v>43423</v>
          </cell>
          <cell r="DQ987">
            <v>43423</v>
          </cell>
          <cell r="DR987">
            <v>43577</v>
          </cell>
          <cell r="DS987">
            <v>43584</v>
          </cell>
          <cell r="DT987">
            <v>43423</v>
          </cell>
          <cell r="DU987">
            <v>43577</v>
          </cell>
          <cell r="DW987" t="str">
            <v>1001156-M01</v>
          </cell>
          <cell r="DX987" t="str">
            <v>1001156-M01</v>
          </cell>
          <cell r="DY987">
            <v>2</v>
          </cell>
          <cell r="DZ987">
            <v>1</v>
          </cell>
          <cell r="EA987">
            <v>154</v>
          </cell>
          <cell r="EB987">
            <v>0.83116883116883122</v>
          </cell>
          <cell r="EC987">
            <v>0.16883116883116878</v>
          </cell>
          <cell r="ED987">
            <v>523101.705974026</v>
          </cell>
          <cell r="EE987">
            <v>106255.03402597399</v>
          </cell>
          <cell r="EF987">
            <v>43584</v>
          </cell>
          <cell r="EG987">
            <v>43584</v>
          </cell>
          <cell r="EH987">
            <v>43584</v>
          </cell>
          <cell r="EI987">
            <v>43591</v>
          </cell>
        </row>
        <row r="988">
          <cell r="A988">
            <v>1001156</v>
          </cell>
          <cell r="B988" t="str">
            <v>Child</v>
          </cell>
          <cell r="C988">
            <v>620084</v>
          </cell>
          <cell r="D988" t="str">
            <v>Phoenix House</v>
          </cell>
          <cell r="E988" t="str">
            <v>NW England</v>
          </cell>
          <cell r="F988" t="str">
            <v>C</v>
          </cell>
          <cell r="G988" t="str">
            <v>Lancashire</v>
          </cell>
          <cell r="H988" t="str">
            <v>Oldham</v>
          </cell>
          <cell r="I988" t="str">
            <v>B McDowall</v>
          </cell>
          <cell r="J988" t="str">
            <v>Mark Constantine</v>
          </cell>
          <cell r="K988" t="str">
            <v>Hayley Chamberlain</v>
          </cell>
          <cell r="L988" t="str">
            <v>Phil Barlow</v>
          </cell>
          <cell r="M988" t="str">
            <v>Phil Leonard</v>
          </cell>
          <cell r="N988"/>
          <cell r="O988" t="str">
            <v>Styles &amp; Wood</v>
          </cell>
          <cell r="P988" t="str">
            <v>Rob Winder</v>
          </cell>
          <cell r="Q988" t="str">
            <v>Michael Schkirpan</v>
          </cell>
          <cell r="R988" t="str">
            <v>Email: michael.schkirpan@interserve.gse.gov.uk Mobile:07483-305359</v>
          </cell>
          <cell r="S988" t="str">
            <v>ASKAMS</v>
          </cell>
          <cell r="T988" t="str">
            <v>CP Approved</v>
          </cell>
          <cell r="U988">
            <v>2</v>
          </cell>
          <cell r="V988" t="str">
            <v>HIGH</v>
          </cell>
          <cell r="W988" t="str">
            <v>Red</v>
          </cell>
          <cell r="X988" t="str">
            <v>Welfare</v>
          </cell>
          <cell r="Y988" t="str">
            <v>Shower Facilities</v>
          </cell>
          <cell r="Z988" t="str">
            <v>Gent’S Has An Ill Fitting Door And There Is No Fan So The Only Ventilation Is To Leave The Door Open (Not Ideal) Also In Desperate Need Of A Deep Clean For 5Th Floor Gents Shower Cubicle</v>
          </cell>
          <cell r="AA988" t="str">
            <v>WELFARE - LOT 2-  Additional works</v>
          </cell>
          <cell r="AB988"/>
          <cell r="AC988" t="str">
            <v>W</v>
          </cell>
          <cell r="AD988" t="str">
            <v>Off</v>
          </cell>
          <cell r="AE988">
            <v>2000</v>
          </cell>
          <cell r="AF988"/>
          <cell r="AG988">
            <v>250</v>
          </cell>
          <cell r="AH988">
            <v>450</v>
          </cell>
          <cell r="AI988">
            <v>2700</v>
          </cell>
          <cell r="AJ988">
            <v>1263.0769230769231</v>
          </cell>
          <cell r="AK988"/>
          <cell r="AL988">
            <v>153.84615384615384</v>
          </cell>
          <cell r="AM988">
            <v>57.692307692307693</v>
          </cell>
          <cell r="AN988">
            <v>57.692307692307693</v>
          </cell>
          <cell r="AO988">
            <v>38.46153846153846</v>
          </cell>
          <cell r="AP988">
            <v>76.92307692307692</v>
          </cell>
          <cell r="AQ988">
            <v>96.035372633681703</v>
          </cell>
          <cell r="AR988">
            <v>603.72768032598935</v>
          </cell>
          <cell r="AS988">
            <v>348.74553606519788</v>
          </cell>
          <cell r="AT988">
            <v>2092.4732163911872</v>
          </cell>
          <cell r="AU988">
            <v>4597.7299999999996</v>
          </cell>
          <cell r="AV988">
            <v>0</v>
          </cell>
          <cell r="AW988">
            <v>375</v>
          </cell>
          <cell r="AX988">
            <v>0</v>
          </cell>
          <cell r="AY988">
            <v>0</v>
          </cell>
          <cell r="AZ988">
            <v>452.11</v>
          </cell>
          <cell r="BA988">
            <v>125</v>
          </cell>
          <cell r="BB988">
            <v>99.732974949324344</v>
          </cell>
          <cell r="BC988">
            <v>1051.8429749493243</v>
          </cell>
          <cell r="BD988">
            <v>1129.9145949898648</v>
          </cell>
          <cell r="BE988">
            <v>6779.4875699391887</v>
          </cell>
          <cell r="BF988">
            <v>4597.7299999999996</v>
          </cell>
          <cell r="BG988">
            <v>4597.7299999999996</v>
          </cell>
          <cell r="BH988">
            <v>4597.7299999999996</v>
          </cell>
          <cell r="BI988">
            <v>0</v>
          </cell>
          <cell r="BJ988" t="str">
            <v>Year 1</v>
          </cell>
          <cell r="BK988" t="str">
            <v>Y</v>
          </cell>
          <cell r="BL988"/>
          <cell r="BM988">
            <v>0</v>
          </cell>
          <cell r="BN988"/>
          <cell r="BO988"/>
          <cell r="BP988"/>
          <cell r="BQ988"/>
          <cell r="BR988"/>
          <cell r="BS988">
            <v>375</v>
          </cell>
          <cell r="BT988">
            <v>0</v>
          </cell>
          <cell r="BU988">
            <v>0</v>
          </cell>
          <cell r="BV988">
            <v>452.11</v>
          </cell>
          <cell r="BW988">
            <v>125</v>
          </cell>
          <cell r="BX988">
            <v>99.732974949324344</v>
          </cell>
          <cell r="BY988">
            <v>1051.8429749493243</v>
          </cell>
          <cell r="BZ988">
            <v>2969.0065949898649</v>
          </cell>
          <cell r="CA988">
            <v>8618.5795699391892</v>
          </cell>
          <cell r="CB988"/>
          <cell r="CC988"/>
          <cell r="CD988"/>
          <cell r="CE988"/>
          <cell r="CF988"/>
          <cell r="CG988"/>
          <cell r="CH988"/>
          <cell r="CI988" t="str">
            <v>T</v>
          </cell>
          <cell r="CJ988"/>
          <cell r="CK988"/>
          <cell r="CL988"/>
          <cell r="CM988"/>
          <cell r="CN988"/>
          <cell r="CO988"/>
          <cell r="CP988"/>
          <cell r="CQ988"/>
          <cell r="CR988"/>
          <cell r="CS988">
            <v>0</v>
          </cell>
          <cell r="CT988">
            <v>0</v>
          </cell>
          <cell r="CU988"/>
          <cell r="CV988"/>
          <cell r="CW988"/>
          <cell r="CX988"/>
          <cell r="CY988"/>
          <cell r="CZ988"/>
          <cell r="DA988"/>
          <cell r="DB988"/>
          <cell r="DC988"/>
          <cell r="DD988">
            <v>0</v>
          </cell>
          <cell r="DE988">
            <v>0</v>
          </cell>
          <cell r="DF988">
            <v>0</v>
          </cell>
          <cell r="DG988"/>
          <cell r="DH988"/>
          <cell r="DI988"/>
          <cell r="DJ988"/>
          <cell r="DK988"/>
          <cell r="DL988">
            <v>43385</v>
          </cell>
          <cell r="DM988">
            <v>43385</v>
          </cell>
          <cell r="DN988">
            <v>43397</v>
          </cell>
          <cell r="DO988">
            <v>43397</v>
          </cell>
          <cell r="DP988">
            <v>43423</v>
          </cell>
          <cell r="DQ988">
            <v>43423</v>
          </cell>
          <cell r="DR988">
            <v>43577</v>
          </cell>
          <cell r="DS988">
            <v>43584</v>
          </cell>
          <cell r="DT988">
            <v>43423</v>
          </cell>
          <cell r="DU988">
            <v>43577</v>
          </cell>
          <cell r="DW988" t="str">
            <v>1001156-M01</v>
          </cell>
          <cell r="DX988" t="str">
            <v>1001156-M01-C01</v>
          </cell>
          <cell r="DY988">
            <v>2</v>
          </cell>
          <cell r="DZ988">
            <v>1</v>
          </cell>
          <cell r="EA988">
            <v>154</v>
          </cell>
          <cell r="EB988">
            <v>0.83116883116883122</v>
          </cell>
          <cell r="EC988">
            <v>0.16883116883116878</v>
          </cell>
          <cell r="ED988">
            <v>5535.4248311688307</v>
          </cell>
          <cell r="EE988">
            <v>1124.3831688311684</v>
          </cell>
          <cell r="EF988">
            <v>43584</v>
          </cell>
          <cell r="EG988">
            <v>43584</v>
          </cell>
          <cell r="EH988">
            <v>43584</v>
          </cell>
          <cell r="EI988">
            <v>43591</v>
          </cell>
        </row>
        <row r="989">
          <cell r="A989">
            <v>1001156</v>
          </cell>
          <cell r="B989" t="str">
            <v>Child</v>
          </cell>
          <cell r="C989">
            <v>620084</v>
          </cell>
          <cell r="D989" t="str">
            <v>Phoenix House</v>
          </cell>
          <cell r="E989" t="str">
            <v>NW England</v>
          </cell>
          <cell r="F989" t="str">
            <v>C</v>
          </cell>
          <cell r="G989" t="str">
            <v>Lancashire</v>
          </cell>
          <cell r="H989" t="str">
            <v>Oldham</v>
          </cell>
          <cell r="I989" t="str">
            <v>B McDowall</v>
          </cell>
          <cell r="J989" t="str">
            <v>Mark Constantine</v>
          </cell>
          <cell r="K989" t="str">
            <v>Hayley Chamberlain</v>
          </cell>
          <cell r="L989" t="str">
            <v>Phil Barlow</v>
          </cell>
          <cell r="M989" t="str">
            <v>Phil Leonard</v>
          </cell>
          <cell r="N989"/>
          <cell r="O989" t="str">
            <v>Styles &amp; Wood</v>
          </cell>
          <cell r="P989" t="str">
            <v>Rob Winder</v>
          </cell>
          <cell r="Q989" t="str">
            <v>Michael Schkirpan</v>
          </cell>
          <cell r="R989" t="str">
            <v>Email: michael.schkirpan@interserve.gse.gov.uk Mobile:07483-305359</v>
          </cell>
          <cell r="S989" t="str">
            <v>ASKAMS</v>
          </cell>
          <cell r="T989" t="str">
            <v>CP Approved</v>
          </cell>
          <cell r="U989">
            <v>2</v>
          </cell>
          <cell r="V989" t="str">
            <v>HIGH</v>
          </cell>
          <cell r="W989" t="str">
            <v>Red</v>
          </cell>
          <cell r="X989" t="str">
            <v>Exterior</v>
          </cell>
          <cell r="Y989" t="str">
            <v>Roof</v>
          </cell>
          <cell r="Z989" t="str">
            <v>Replace roof covering to complete roof area and increase level of insulation to comply with Part L</v>
          </cell>
          <cell r="AA989"/>
          <cell r="AB989"/>
          <cell r="AC989" t="str">
            <v>A</v>
          </cell>
          <cell r="AD989" t="str">
            <v>Off</v>
          </cell>
          <cell r="AE989">
            <v>282000</v>
          </cell>
          <cell r="AF989"/>
          <cell r="AG989">
            <v>35250</v>
          </cell>
          <cell r="AH989">
            <v>63450</v>
          </cell>
          <cell r="AI989">
            <v>380700</v>
          </cell>
          <cell r="AJ989">
            <v>160863.07692307694</v>
          </cell>
          <cell r="AK989"/>
          <cell r="AL989">
            <v>153.84615384615384</v>
          </cell>
          <cell r="AM989">
            <v>57.692307692307693</v>
          </cell>
          <cell r="AN989">
            <v>57.692307692307693</v>
          </cell>
          <cell r="AO989">
            <v>38.46153846153846</v>
          </cell>
          <cell r="AP989">
            <v>76.92307692307692</v>
          </cell>
          <cell r="AQ989">
            <v>13540.987541349119</v>
          </cell>
          <cell r="AR989">
            <v>14048.679849041428</v>
          </cell>
          <cell r="AS989">
            <v>34957.735969808287</v>
          </cell>
          <cell r="AT989">
            <v>209746.41581884969</v>
          </cell>
          <cell r="AU989">
            <v>175310</v>
          </cell>
          <cell r="AV989">
            <v>0</v>
          </cell>
          <cell r="AW989">
            <v>0</v>
          </cell>
          <cell r="AX989">
            <v>0</v>
          </cell>
          <cell r="AY989">
            <v>0</v>
          </cell>
          <cell r="AZ989">
            <v>0</v>
          </cell>
          <cell r="BA989">
            <v>0</v>
          </cell>
          <cell r="BB989">
            <v>14062.349467854732</v>
          </cell>
          <cell r="BC989">
            <v>14062.349467854732</v>
          </cell>
          <cell r="BD989">
            <v>37874.469893570953</v>
          </cell>
          <cell r="BE989">
            <v>227246.8193614257</v>
          </cell>
          <cell r="BF989">
            <v>175310</v>
          </cell>
          <cell r="BG989">
            <v>175310</v>
          </cell>
          <cell r="BH989">
            <v>175310</v>
          </cell>
          <cell r="BI989">
            <v>0</v>
          </cell>
          <cell r="BJ989" t="str">
            <v>Year 1</v>
          </cell>
          <cell r="BK989" t="str">
            <v>Y</v>
          </cell>
          <cell r="BL989"/>
          <cell r="BM989">
            <v>0</v>
          </cell>
          <cell r="BN989"/>
          <cell r="BO989"/>
          <cell r="BP989"/>
          <cell r="BQ989"/>
          <cell r="BR989"/>
          <cell r="BS989">
            <v>0</v>
          </cell>
          <cell r="BT989">
            <v>0</v>
          </cell>
          <cell r="BU989">
            <v>0</v>
          </cell>
          <cell r="BV989">
            <v>0</v>
          </cell>
          <cell r="BW989">
            <v>0</v>
          </cell>
          <cell r="BX989">
            <v>14062.349467854732</v>
          </cell>
          <cell r="BY989">
            <v>14062.349467854732</v>
          </cell>
          <cell r="BZ989">
            <v>107998.46989357095</v>
          </cell>
          <cell r="CA989">
            <v>297370.8193614257</v>
          </cell>
          <cell r="CB989"/>
          <cell r="CC989"/>
          <cell r="CD989"/>
          <cell r="CE989"/>
          <cell r="CF989"/>
          <cell r="CG989"/>
          <cell r="CH989"/>
          <cell r="CI989" t="str">
            <v>T</v>
          </cell>
          <cell r="CJ989"/>
          <cell r="CK989"/>
          <cell r="CL989"/>
          <cell r="CM989"/>
          <cell r="CN989"/>
          <cell r="CO989"/>
          <cell r="CP989"/>
          <cell r="CQ989"/>
          <cell r="CR989"/>
          <cell r="CS989">
            <v>0</v>
          </cell>
          <cell r="CT989">
            <v>0</v>
          </cell>
          <cell r="CU989"/>
          <cell r="CV989"/>
          <cell r="CW989"/>
          <cell r="CX989"/>
          <cell r="CY989"/>
          <cell r="CZ989"/>
          <cell r="DA989"/>
          <cell r="DB989"/>
          <cell r="DC989"/>
          <cell r="DD989">
            <v>0</v>
          </cell>
          <cell r="DE989">
            <v>0</v>
          </cell>
          <cell r="DF989">
            <v>0</v>
          </cell>
          <cell r="DG989"/>
          <cell r="DH989"/>
          <cell r="DI989"/>
          <cell r="DJ989"/>
          <cell r="DK989"/>
          <cell r="DL989">
            <v>43385</v>
          </cell>
          <cell r="DM989">
            <v>43385</v>
          </cell>
          <cell r="DN989">
            <v>43397</v>
          </cell>
          <cell r="DO989">
            <v>43397</v>
          </cell>
          <cell r="DP989">
            <v>43423</v>
          </cell>
          <cell r="DQ989">
            <v>43423</v>
          </cell>
          <cell r="DR989">
            <v>43577</v>
          </cell>
          <cell r="DS989">
            <v>43584</v>
          </cell>
          <cell r="DT989">
            <v>43423</v>
          </cell>
          <cell r="DU989">
            <v>43577</v>
          </cell>
          <cell r="DW989" t="str">
            <v>1001156-M01</v>
          </cell>
          <cell r="DX989" t="str">
            <v>1001156-M01-C02</v>
          </cell>
          <cell r="DY989">
            <v>2</v>
          </cell>
          <cell r="DZ989">
            <v>1</v>
          </cell>
          <cell r="EA989">
            <v>154</v>
          </cell>
          <cell r="EB989">
            <v>0.83116883116883122</v>
          </cell>
          <cell r="EC989">
            <v>0.16883116883116878</v>
          </cell>
          <cell r="ED989">
            <v>174854.64935064936</v>
          </cell>
          <cell r="EE989">
            <v>35517.350649350643</v>
          </cell>
          <cell r="EF989">
            <v>43584</v>
          </cell>
          <cell r="EG989">
            <v>43584</v>
          </cell>
          <cell r="EH989">
            <v>43584</v>
          </cell>
          <cell r="EI989">
            <v>43591</v>
          </cell>
        </row>
        <row r="990">
          <cell r="A990">
            <v>1001156</v>
          </cell>
          <cell r="B990" t="str">
            <v>Child</v>
          </cell>
          <cell r="C990">
            <v>620084</v>
          </cell>
          <cell r="D990" t="str">
            <v>Phoenix House</v>
          </cell>
          <cell r="E990" t="str">
            <v>NW England</v>
          </cell>
          <cell r="F990" t="str">
            <v>C</v>
          </cell>
          <cell r="G990" t="str">
            <v>Lancashire</v>
          </cell>
          <cell r="H990" t="str">
            <v>Oldham</v>
          </cell>
          <cell r="I990" t="str">
            <v>B McDowall</v>
          </cell>
          <cell r="J990" t="str">
            <v>Mark Constantine</v>
          </cell>
          <cell r="K990" t="str">
            <v>Hayley Chamberlain</v>
          </cell>
          <cell r="L990" t="str">
            <v>Phil Barlow</v>
          </cell>
          <cell r="M990" t="str">
            <v>Phil Leonard</v>
          </cell>
          <cell r="N990"/>
          <cell r="O990" t="str">
            <v>Styles &amp; Wood</v>
          </cell>
          <cell r="P990" t="str">
            <v>Rob Winder</v>
          </cell>
          <cell r="Q990" t="str">
            <v>Michael Schkirpan</v>
          </cell>
          <cell r="R990" t="str">
            <v>Email: michael.schkirpan@interserve.gse.gov.uk Mobile:07483-305359</v>
          </cell>
          <cell r="S990" t="str">
            <v>ASKAMS</v>
          </cell>
          <cell r="T990" t="str">
            <v>CP Approved</v>
          </cell>
          <cell r="U990">
            <v>2</v>
          </cell>
          <cell r="V990" t="str">
            <v>HIGH</v>
          </cell>
          <cell r="W990" t="str">
            <v>Red</v>
          </cell>
          <cell r="X990" t="str">
            <v>HVAC</v>
          </cell>
          <cell r="Y990" t="str">
            <v>Pumps</v>
          </cell>
          <cell r="Z990" t="str">
            <v>Replace pumps</v>
          </cell>
          <cell r="AA990"/>
          <cell r="AB990"/>
          <cell r="AC990" t="str">
            <v>A</v>
          </cell>
          <cell r="AD990" t="str">
            <v>Off</v>
          </cell>
          <cell r="AE990">
            <v>24000</v>
          </cell>
          <cell r="AF990"/>
          <cell r="AG990">
            <v>3000</v>
          </cell>
          <cell r="AH990">
            <v>5400</v>
          </cell>
          <cell r="AI990">
            <v>32400</v>
          </cell>
          <cell r="AJ990">
            <v>13803.076923076924</v>
          </cell>
          <cell r="AK990"/>
          <cell r="AL990">
            <v>153.84615384615384</v>
          </cell>
          <cell r="AM990">
            <v>57.692307692307693</v>
          </cell>
          <cell r="AN990">
            <v>57.692307692307693</v>
          </cell>
          <cell r="AO990">
            <v>38.46153846153846</v>
          </cell>
          <cell r="AP990">
            <v>76.92307692307692</v>
          </cell>
          <cell r="AQ990">
            <v>1152.4244716041803</v>
          </cell>
          <cell r="AR990">
            <v>1660.1167792964879</v>
          </cell>
          <cell r="AS990">
            <v>3068.0233558592977</v>
          </cell>
          <cell r="AT990">
            <v>18408.140135155787</v>
          </cell>
          <cell r="AU990">
            <v>26933.79</v>
          </cell>
          <cell r="AV990">
            <v>0</v>
          </cell>
          <cell r="AW990">
            <v>375</v>
          </cell>
          <cell r="AX990">
            <v>0</v>
          </cell>
          <cell r="AY990">
            <v>0</v>
          </cell>
          <cell r="AZ990">
            <v>452.07</v>
          </cell>
          <cell r="BA990">
            <v>125</v>
          </cell>
          <cell r="BB990">
            <v>1196.7956993918922</v>
          </cell>
          <cell r="BC990">
            <v>2148.8656993918921</v>
          </cell>
          <cell r="BD990">
            <v>5816.5311398783788</v>
          </cell>
          <cell r="BE990">
            <v>34899.186839270275</v>
          </cell>
          <cell r="BF990">
            <v>26933.79</v>
          </cell>
          <cell r="BG990">
            <v>26933.79</v>
          </cell>
          <cell r="BH990">
            <v>26933.79</v>
          </cell>
          <cell r="BI990">
            <v>0</v>
          </cell>
          <cell r="BJ990" t="str">
            <v>Year 1</v>
          </cell>
          <cell r="BK990" t="str">
            <v>Y</v>
          </cell>
          <cell r="BL990"/>
          <cell r="BM990">
            <v>0</v>
          </cell>
          <cell r="BN990"/>
          <cell r="BO990"/>
          <cell r="BP990"/>
          <cell r="BQ990"/>
          <cell r="BR990"/>
          <cell r="BS990">
            <v>375</v>
          </cell>
          <cell r="BT990">
            <v>0</v>
          </cell>
          <cell r="BU990">
            <v>0</v>
          </cell>
          <cell r="BV990">
            <v>452.07</v>
          </cell>
          <cell r="BW990">
            <v>125</v>
          </cell>
          <cell r="BX990">
            <v>1196.7956993918922</v>
          </cell>
          <cell r="BY990">
            <v>2148.8656993918921</v>
          </cell>
          <cell r="BZ990">
            <v>16590.047139878381</v>
          </cell>
          <cell r="CA990">
            <v>45672.702839270278</v>
          </cell>
          <cell r="CB990"/>
          <cell r="CC990"/>
          <cell r="CD990"/>
          <cell r="CE990"/>
          <cell r="CF990"/>
          <cell r="CG990"/>
          <cell r="CH990"/>
          <cell r="CI990" t="str">
            <v>T</v>
          </cell>
          <cell r="CJ990"/>
          <cell r="CK990"/>
          <cell r="CL990"/>
          <cell r="CM990"/>
          <cell r="CN990"/>
          <cell r="CO990"/>
          <cell r="CP990"/>
          <cell r="CQ990"/>
          <cell r="CR990"/>
          <cell r="CS990">
            <v>0</v>
          </cell>
          <cell r="CT990">
            <v>0</v>
          </cell>
          <cell r="CU990"/>
          <cell r="CV990"/>
          <cell r="CW990"/>
          <cell r="CX990"/>
          <cell r="CY990"/>
          <cell r="CZ990"/>
          <cell r="DA990"/>
          <cell r="DB990"/>
          <cell r="DC990"/>
          <cell r="DD990">
            <v>0</v>
          </cell>
          <cell r="DE990">
            <v>0</v>
          </cell>
          <cell r="DF990">
            <v>0</v>
          </cell>
          <cell r="DG990"/>
          <cell r="DH990"/>
          <cell r="DI990"/>
          <cell r="DJ990"/>
          <cell r="DK990"/>
          <cell r="DL990">
            <v>43385</v>
          </cell>
          <cell r="DM990">
            <v>43385</v>
          </cell>
          <cell r="DN990">
            <v>43397</v>
          </cell>
          <cell r="DO990">
            <v>43397</v>
          </cell>
          <cell r="DP990">
            <v>43423</v>
          </cell>
          <cell r="DQ990">
            <v>43423</v>
          </cell>
          <cell r="DR990">
            <v>43577</v>
          </cell>
          <cell r="DS990">
            <v>43584</v>
          </cell>
          <cell r="DT990">
            <v>43423</v>
          </cell>
          <cell r="DU990">
            <v>43577</v>
          </cell>
          <cell r="DW990" t="str">
            <v>1001156-M01</v>
          </cell>
          <cell r="DX990" t="str">
            <v>1001156-M01-C03</v>
          </cell>
          <cell r="DY990">
            <v>2</v>
          </cell>
          <cell r="DZ990">
            <v>1</v>
          </cell>
          <cell r="EA990">
            <v>154</v>
          </cell>
          <cell r="EB990">
            <v>0.83116883116883122</v>
          </cell>
          <cell r="EC990">
            <v>0.16883116883116878</v>
          </cell>
          <cell r="ED990">
            <v>27813.429194805198</v>
          </cell>
          <cell r="EE990">
            <v>5649.6028051948015</v>
          </cell>
          <cell r="EF990">
            <v>43584</v>
          </cell>
          <cell r="EG990">
            <v>43584</v>
          </cell>
          <cell r="EH990">
            <v>43584</v>
          </cell>
          <cell r="EI990">
            <v>43591</v>
          </cell>
        </row>
        <row r="991">
          <cell r="A991">
            <v>1001156</v>
          </cell>
          <cell r="B991" t="str">
            <v>Child</v>
          </cell>
          <cell r="C991">
            <v>620084</v>
          </cell>
          <cell r="D991" t="str">
            <v>Phoenix House</v>
          </cell>
          <cell r="E991" t="str">
            <v>NW England</v>
          </cell>
          <cell r="F991" t="str">
            <v>C</v>
          </cell>
          <cell r="G991" t="str">
            <v>Lancashire</v>
          </cell>
          <cell r="H991" t="str">
            <v>Oldham</v>
          </cell>
          <cell r="I991" t="str">
            <v>B McDowall</v>
          </cell>
          <cell r="J991" t="str">
            <v>Mark Constantine</v>
          </cell>
          <cell r="K991" t="str">
            <v>Hayley Chamberlain</v>
          </cell>
          <cell r="L991" t="str">
            <v>Phil Barlow</v>
          </cell>
          <cell r="M991" t="str">
            <v>Phil Leonard</v>
          </cell>
          <cell r="N991"/>
          <cell r="O991" t="str">
            <v>Styles &amp; Wood</v>
          </cell>
          <cell r="P991" t="str">
            <v>Rob Winder</v>
          </cell>
          <cell r="Q991" t="str">
            <v>Michael Schkirpan</v>
          </cell>
          <cell r="R991" t="str">
            <v>Email: michael.schkirpan@interserve.gse.gov.uk Mobile:07483-305359</v>
          </cell>
          <cell r="S991" t="str">
            <v>ASKAMS</v>
          </cell>
          <cell r="T991" t="str">
            <v>CP Approved</v>
          </cell>
          <cell r="U991">
            <v>2</v>
          </cell>
          <cell r="V991" t="str">
            <v>HIGH</v>
          </cell>
          <cell r="W991" t="str">
            <v>Red</v>
          </cell>
          <cell r="X991" t="str">
            <v>HVAC</v>
          </cell>
          <cell r="Y991" t="str">
            <v>Boilers</v>
          </cell>
          <cell r="Z991" t="str">
            <v>Replace boiler</v>
          </cell>
          <cell r="AA991"/>
          <cell r="AB991"/>
          <cell r="AC991" t="str">
            <v>A</v>
          </cell>
          <cell r="AD991" t="str">
            <v>Off</v>
          </cell>
          <cell r="AE991">
            <v>9600</v>
          </cell>
          <cell r="AF991"/>
          <cell r="AG991">
            <v>1200</v>
          </cell>
          <cell r="AH991">
            <v>2160</v>
          </cell>
          <cell r="AI991">
            <v>12960</v>
          </cell>
          <cell r="AJ991">
            <v>5595.0769230769229</v>
          </cell>
          <cell r="AK991"/>
          <cell r="AL991">
            <v>153.84615384615384</v>
          </cell>
          <cell r="AM991">
            <v>57.692307692307693</v>
          </cell>
          <cell r="AN991">
            <v>57.692307692307693</v>
          </cell>
          <cell r="AO991">
            <v>38.46153846153846</v>
          </cell>
          <cell r="AP991">
            <v>76.92307692307692</v>
          </cell>
          <cell r="AQ991">
            <v>460.9697886416721</v>
          </cell>
          <cell r="AR991">
            <v>968.66209633397978</v>
          </cell>
          <cell r="AS991">
            <v>1288.1324192667962</v>
          </cell>
          <cell r="AT991">
            <v>7728.7945156007763</v>
          </cell>
          <cell r="AU991">
            <v>34681.799999999996</v>
          </cell>
          <cell r="AV991">
            <v>0</v>
          </cell>
          <cell r="AW991">
            <v>375</v>
          </cell>
          <cell r="AX991">
            <v>0</v>
          </cell>
          <cell r="AY991">
            <v>0</v>
          </cell>
          <cell r="AZ991">
            <v>452.11</v>
          </cell>
          <cell r="BA991">
            <v>125</v>
          </cell>
          <cell r="BB991">
            <v>478.71827975675683</v>
          </cell>
          <cell r="BC991">
            <v>1430.8282797567567</v>
          </cell>
          <cell r="BD991">
            <v>7222.5256559513509</v>
          </cell>
          <cell r="BE991">
            <v>43335.153935708106</v>
          </cell>
          <cell r="BF991">
            <v>30059.599999999999</v>
          </cell>
          <cell r="BG991">
            <v>30059.599999999999</v>
          </cell>
          <cell r="BH991">
            <v>30059.599999999999</v>
          </cell>
          <cell r="BI991">
            <v>0</v>
          </cell>
          <cell r="BJ991" t="str">
            <v>Year 1</v>
          </cell>
          <cell r="BK991" t="str">
            <v>Y</v>
          </cell>
          <cell r="BL991"/>
          <cell r="BM991">
            <v>0</v>
          </cell>
          <cell r="BN991"/>
          <cell r="BO991"/>
          <cell r="BP991"/>
          <cell r="BQ991"/>
          <cell r="BR991"/>
          <cell r="BS991">
            <v>375</v>
          </cell>
          <cell r="BT991">
            <v>0</v>
          </cell>
          <cell r="BU991">
            <v>0</v>
          </cell>
          <cell r="BV991">
            <v>452.11</v>
          </cell>
          <cell r="BW991">
            <v>125</v>
          </cell>
          <cell r="BX991">
            <v>478.71827975675683</v>
          </cell>
          <cell r="BY991">
            <v>1430.8282797567567</v>
          </cell>
          <cell r="BZ991">
            <v>18321.925655951349</v>
          </cell>
          <cell r="CA991">
            <v>49812.353935708103</v>
          </cell>
          <cell r="CB991"/>
          <cell r="CC991"/>
          <cell r="CD991"/>
          <cell r="CE991"/>
          <cell r="CF991"/>
          <cell r="CG991"/>
          <cell r="CH991"/>
          <cell r="CI991" t="str">
            <v>T</v>
          </cell>
          <cell r="CJ991"/>
          <cell r="CK991"/>
          <cell r="CL991"/>
          <cell r="CM991"/>
          <cell r="CN991"/>
          <cell r="CO991"/>
          <cell r="CP991"/>
          <cell r="CQ991"/>
          <cell r="CR991"/>
          <cell r="CS991">
            <v>0</v>
          </cell>
          <cell r="CT991">
            <v>0</v>
          </cell>
          <cell r="CU991"/>
          <cell r="CV991"/>
          <cell r="CW991"/>
          <cell r="CX991"/>
          <cell r="CY991"/>
          <cell r="CZ991"/>
          <cell r="DA991"/>
          <cell r="DB991"/>
          <cell r="DC991"/>
          <cell r="DD991">
            <v>0</v>
          </cell>
          <cell r="DE991">
            <v>0</v>
          </cell>
          <cell r="DF991">
            <v>0</v>
          </cell>
          <cell r="DG991"/>
          <cell r="DH991"/>
          <cell r="DI991"/>
          <cell r="DJ991"/>
          <cell r="DK991"/>
          <cell r="DL991">
            <v>43385</v>
          </cell>
          <cell r="DM991">
            <v>43385</v>
          </cell>
          <cell r="DN991">
            <v>43397</v>
          </cell>
          <cell r="DO991">
            <v>43397</v>
          </cell>
          <cell r="DP991">
            <v>43423</v>
          </cell>
          <cell r="DQ991">
            <v>43423</v>
          </cell>
          <cell r="DR991">
            <v>43577</v>
          </cell>
          <cell r="DS991">
            <v>43584</v>
          </cell>
          <cell r="DT991">
            <v>43423</v>
          </cell>
          <cell r="DU991">
            <v>43577</v>
          </cell>
          <cell r="DW991" t="str">
            <v>1001156-M01</v>
          </cell>
          <cell r="DX991" t="str">
            <v>1001156-M01-C04</v>
          </cell>
          <cell r="DY991">
            <v>2</v>
          </cell>
          <cell r="DZ991">
            <v>1</v>
          </cell>
          <cell r="EA991">
            <v>154</v>
          </cell>
          <cell r="EB991">
            <v>0.83116883116883122</v>
          </cell>
          <cell r="EC991">
            <v>0.16883116883116878</v>
          </cell>
          <cell r="ED991">
            <v>30931.160103896102</v>
          </cell>
          <cell r="EE991">
            <v>6282.8918961038944</v>
          </cell>
          <cell r="EF991">
            <v>43584</v>
          </cell>
          <cell r="EG991">
            <v>43584</v>
          </cell>
          <cell r="EH991">
            <v>43584</v>
          </cell>
          <cell r="EI991">
            <v>43591</v>
          </cell>
        </row>
        <row r="992">
          <cell r="A992">
            <v>1001156</v>
          </cell>
          <cell r="B992" t="str">
            <v>Child</v>
          </cell>
          <cell r="C992">
            <v>620084</v>
          </cell>
          <cell r="D992" t="str">
            <v>Phoenix House</v>
          </cell>
          <cell r="E992" t="str">
            <v>NW England</v>
          </cell>
          <cell r="F992" t="str">
            <v>C</v>
          </cell>
          <cell r="G992" t="str">
            <v>Lancashire</v>
          </cell>
          <cell r="H992" t="str">
            <v>Oldham</v>
          </cell>
          <cell r="I992" t="str">
            <v>B McDowall</v>
          </cell>
          <cell r="J992" t="str">
            <v>Mark Constantine</v>
          </cell>
          <cell r="K992" t="str">
            <v>Hayley Chamberlain</v>
          </cell>
          <cell r="L992" t="str">
            <v>Phil Barlow</v>
          </cell>
          <cell r="M992" t="str">
            <v>Phil Leonard</v>
          </cell>
          <cell r="N992"/>
          <cell r="O992" t="str">
            <v>Styles &amp; Wood</v>
          </cell>
          <cell r="P992" t="str">
            <v>Rob Winder</v>
          </cell>
          <cell r="Q992" t="str">
            <v>Michael Schkirpan</v>
          </cell>
          <cell r="R992" t="str">
            <v>Email: michael.schkirpan@interserve.gse.gov.uk Mobile:07483-305359</v>
          </cell>
          <cell r="S992" t="str">
            <v>ASKAMS</v>
          </cell>
          <cell r="T992" t="str">
            <v>CP Approved</v>
          </cell>
          <cell r="U992">
            <v>2</v>
          </cell>
          <cell r="V992" t="str">
            <v>HIGH</v>
          </cell>
          <cell r="W992" t="str">
            <v>Red</v>
          </cell>
          <cell r="X992" t="str">
            <v>HVAC</v>
          </cell>
          <cell r="Y992" t="str">
            <v>Boilers</v>
          </cell>
          <cell r="Z992" t="str">
            <v>Replace boiler</v>
          </cell>
          <cell r="AA992"/>
          <cell r="AB992"/>
          <cell r="AC992" t="str">
            <v>A</v>
          </cell>
          <cell r="AD992" t="str">
            <v>Off</v>
          </cell>
          <cell r="AE992">
            <v>9600</v>
          </cell>
          <cell r="AF992"/>
          <cell r="AG992">
            <v>1200</v>
          </cell>
          <cell r="AH992">
            <v>2160</v>
          </cell>
          <cell r="AI992">
            <v>12960</v>
          </cell>
          <cell r="AJ992">
            <v>5595.0769230769229</v>
          </cell>
          <cell r="AK992"/>
          <cell r="AL992">
            <v>153.84615384615384</v>
          </cell>
          <cell r="AM992">
            <v>57.692307692307693</v>
          </cell>
          <cell r="AN992">
            <v>57.692307692307693</v>
          </cell>
          <cell r="AO992">
            <v>38.46153846153846</v>
          </cell>
          <cell r="AP992">
            <v>76.92307692307692</v>
          </cell>
          <cell r="AQ992">
            <v>460.9697886416721</v>
          </cell>
          <cell r="AR992">
            <v>968.66209633397978</v>
          </cell>
          <cell r="AS992">
            <v>1288.1324192667962</v>
          </cell>
          <cell r="AT992">
            <v>7728.7945156007763</v>
          </cell>
          <cell r="AU992">
            <v>30682.02</v>
          </cell>
          <cell r="AV992">
            <v>0</v>
          </cell>
          <cell r="AW992">
            <v>375</v>
          </cell>
          <cell r="AX992">
            <v>0</v>
          </cell>
          <cell r="AY992">
            <v>0</v>
          </cell>
          <cell r="AZ992">
            <v>452.11</v>
          </cell>
          <cell r="BA992">
            <v>125</v>
          </cell>
          <cell r="BB992">
            <v>478.71827975675683</v>
          </cell>
          <cell r="BC992">
            <v>1430.8282797567567</v>
          </cell>
          <cell r="BD992">
            <v>6422.5696559513526</v>
          </cell>
          <cell r="BE992">
            <v>38535.417935708108</v>
          </cell>
          <cell r="BF992">
            <v>30682.02</v>
          </cell>
          <cell r="BG992">
            <v>30682.02</v>
          </cell>
          <cell r="BH992">
            <v>30682.02</v>
          </cell>
          <cell r="BI992">
            <v>0</v>
          </cell>
          <cell r="BJ992" t="str">
            <v>Year 1</v>
          </cell>
          <cell r="BK992" t="str">
            <v>Y</v>
          </cell>
          <cell r="BL992"/>
          <cell r="BM992">
            <v>0</v>
          </cell>
          <cell r="BN992"/>
          <cell r="BO992"/>
          <cell r="BP992"/>
          <cell r="BQ992"/>
          <cell r="BR992"/>
          <cell r="BS992">
            <v>375</v>
          </cell>
          <cell r="BT992">
            <v>0</v>
          </cell>
          <cell r="BU992">
            <v>0</v>
          </cell>
          <cell r="BV992">
            <v>452.11</v>
          </cell>
          <cell r="BW992">
            <v>125</v>
          </cell>
          <cell r="BX992">
            <v>478.71827975675683</v>
          </cell>
          <cell r="BY992">
            <v>1430.8282797567567</v>
          </cell>
          <cell r="BZ992">
            <v>18695.37765595135</v>
          </cell>
          <cell r="CA992">
            <v>50808.225935708106</v>
          </cell>
          <cell r="CB992"/>
          <cell r="CC992"/>
          <cell r="CD992"/>
          <cell r="CE992"/>
          <cell r="CF992"/>
          <cell r="CG992"/>
          <cell r="CH992"/>
          <cell r="CI992" t="str">
            <v>T</v>
          </cell>
          <cell r="CJ992"/>
          <cell r="CK992"/>
          <cell r="CL992"/>
          <cell r="CM992"/>
          <cell r="CN992"/>
          <cell r="CO992"/>
          <cell r="CP992"/>
          <cell r="CQ992"/>
          <cell r="CR992"/>
          <cell r="CS992">
            <v>0</v>
          </cell>
          <cell r="CT992">
            <v>0</v>
          </cell>
          <cell r="CU992"/>
          <cell r="CV992"/>
          <cell r="CW992"/>
          <cell r="CX992"/>
          <cell r="CY992"/>
          <cell r="CZ992"/>
          <cell r="DA992"/>
          <cell r="DB992"/>
          <cell r="DC992"/>
          <cell r="DD992">
            <v>0</v>
          </cell>
          <cell r="DE992">
            <v>0</v>
          </cell>
          <cell r="DF992">
            <v>0</v>
          </cell>
          <cell r="DG992"/>
          <cell r="DH992"/>
          <cell r="DI992"/>
          <cell r="DJ992"/>
          <cell r="DK992"/>
          <cell r="DL992">
            <v>43385</v>
          </cell>
          <cell r="DM992">
            <v>43385</v>
          </cell>
          <cell r="DN992">
            <v>43397</v>
          </cell>
          <cell r="DO992">
            <v>43397</v>
          </cell>
          <cell r="DP992">
            <v>43423</v>
          </cell>
          <cell r="DQ992">
            <v>43423</v>
          </cell>
          <cell r="DR992">
            <v>43577</v>
          </cell>
          <cell r="DS992">
            <v>43584</v>
          </cell>
          <cell r="DT992">
            <v>43423</v>
          </cell>
          <cell r="DU992">
            <v>43577</v>
          </cell>
          <cell r="DW992" t="str">
            <v>1001156-M01</v>
          </cell>
          <cell r="DX992" t="str">
            <v>1001156-M01-C05</v>
          </cell>
          <cell r="DY992">
            <v>2</v>
          </cell>
          <cell r="DZ992">
            <v>1</v>
          </cell>
          <cell r="EA992">
            <v>154</v>
          </cell>
          <cell r="EB992">
            <v>0.83116883116883122</v>
          </cell>
          <cell r="EC992">
            <v>0.16883116883116878</v>
          </cell>
          <cell r="ED992">
            <v>31551.963428571435</v>
          </cell>
          <cell r="EE992">
            <v>6408.992571428571</v>
          </cell>
          <cell r="EF992">
            <v>43584</v>
          </cell>
          <cell r="EG992">
            <v>43584</v>
          </cell>
          <cell r="EH992">
            <v>43584</v>
          </cell>
          <cell r="EI992">
            <v>43591</v>
          </cell>
        </row>
        <row r="993">
          <cell r="A993">
            <v>1001156</v>
          </cell>
          <cell r="B993" t="str">
            <v>Child</v>
          </cell>
          <cell r="C993">
            <v>620084</v>
          </cell>
          <cell r="D993" t="str">
            <v>Phoenix House</v>
          </cell>
          <cell r="E993" t="str">
            <v>NW England</v>
          </cell>
          <cell r="F993" t="str">
            <v>C</v>
          </cell>
          <cell r="G993" t="str">
            <v>Lancashire</v>
          </cell>
          <cell r="H993" t="str">
            <v>Oldham</v>
          </cell>
          <cell r="I993" t="str">
            <v>B McDowall</v>
          </cell>
          <cell r="J993" t="str">
            <v>Mark Constantine</v>
          </cell>
          <cell r="K993" t="str">
            <v>Hayley Chamberlain</v>
          </cell>
          <cell r="L993" t="str">
            <v>Phil Barlow</v>
          </cell>
          <cell r="M993" t="str">
            <v>Phil Leonard</v>
          </cell>
          <cell r="N993"/>
          <cell r="O993" t="str">
            <v>Styles &amp; Wood</v>
          </cell>
          <cell r="P993" t="str">
            <v>Rob Winder</v>
          </cell>
          <cell r="Q993" t="str">
            <v>Michael Schkirpan</v>
          </cell>
          <cell r="R993" t="str">
            <v>Email: michael.schkirpan@interserve.gse.gov.uk Mobile:07483-305359</v>
          </cell>
          <cell r="S993" t="str">
            <v>ASKAMS</v>
          </cell>
          <cell r="T993" t="str">
            <v>CP Approved</v>
          </cell>
          <cell r="U993">
            <v>2</v>
          </cell>
          <cell r="V993" t="str">
            <v>HIGH</v>
          </cell>
          <cell r="W993" t="str">
            <v>Red</v>
          </cell>
          <cell r="X993" t="str">
            <v>HVAC</v>
          </cell>
          <cell r="Y993" t="str">
            <v>Boilers</v>
          </cell>
          <cell r="Z993" t="str">
            <v>Replace boiler</v>
          </cell>
          <cell r="AA993"/>
          <cell r="AB993"/>
          <cell r="AC993" t="str">
            <v>A</v>
          </cell>
          <cell r="AD993" t="str">
            <v>Off</v>
          </cell>
          <cell r="AE993">
            <v>9600</v>
          </cell>
          <cell r="AF993"/>
          <cell r="AG993">
            <v>1200</v>
          </cell>
          <cell r="AH993">
            <v>2160</v>
          </cell>
          <cell r="AI993">
            <v>12960</v>
          </cell>
          <cell r="AJ993">
            <v>5595.0769230769229</v>
          </cell>
          <cell r="AK993"/>
          <cell r="AL993">
            <v>153.84615384615384</v>
          </cell>
          <cell r="AM993">
            <v>57.692307692307693</v>
          </cell>
          <cell r="AN993">
            <v>57.692307692307693</v>
          </cell>
          <cell r="AO993">
            <v>38.46153846153846</v>
          </cell>
          <cell r="AP993">
            <v>76.92307692307692</v>
          </cell>
          <cell r="AQ993">
            <v>460.9697886416721</v>
          </cell>
          <cell r="AR993">
            <v>968.66209633397978</v>
          </cell>
          <cell r="AS993">
            <v>1288.1324192667962</v>
          </cell>
          <cell r="AT993">
            <v>7728.7945156007763</v>
          </cell>
          <cell r="AU993">
            <v>30682.02</v>
          </cell>
          <cell r="AV993">
            <v>0</v>
          </cell>
          <cell r="AW993">
            <v>375</v>
          </cell>
          <cell r="AX993">
            <v>0</v>
          </cell>
          <cell r="AY993">
            <v>0</v>
          </cell>
          <cell r="AZ993">
            <v>452.11</v>
          </cell>
          <cell r="BA993">
            <v>125</v>
          </cell>
          <cell r="BB993">
            <v>478.71827975675683</v>
          </cell>
          <cell r="BC993">
            <v>1430.8282797567567</v>
          </cell>
          <cell r="BD993">
            <v>6422.5696559513526</v>
          </cell>
          <cell r="BE993">
            <v>38535.417935708108</v>
          </cell>
          <cell r="BF993">
            <v>30682.02</v>
          </cell>
          <cell r="BG993">
            <v>30682.02</v>
          </cell>
          <cell r="BH993">
            <v>30682.02</v>
          </cell>
          <cell r="BI993">
            <v>0</v>
          </cell>
          <cell r="BJ993" t="str">
            <v>Year 1</v>
          </cell>
          <cell r="BK993" t="str">
            <v>Y</v>
          </cell>
          <cell r="BL993"/>
          <cell r="BM993">
            <v>0</v>
          </cell>
          <cell r="BN993"/>
          <cell r="BO993"/>
          <cell r="BP993"/>
          <cell r="BQ993"/>
          <cell r="BR993"/>
          <cell r="BS993">
            <v>375</v>
          </cell>
          <cell r="BT993">
            <v>0</v>
          </cell>
          <cell r="BU993">
            <v>0</v>
          </cell>
          <cell r="BV993">
            <v>452.11</v>
          </cell>
          <cell r="BW993">
            <v>125</v>
          </cell>
          <cell r="BX993">
            <v>478.71827975675683</v>
          </cell>
          <cell r="BY993">
            <v>1430.8282797567567</v>
          </cell>
          <cell r="BZ993">
            <v>18695.37765595135</v>
          </cell>
          <cell r="CA993">
            <v>50808.225935708106</v>
          </cell>
          <cell r="CB993"/>
          <cell r="CC993"/>
          <cell r="CD993"/>
          <cell r="CE993"/>
          <cell r="CF993"/>
          <cell r="CG993"/>
          <cell r="CH993"/>
          <cell r="CI993" t="str">
            <v>T</v>
          </cell>
          <cell r="CJ993"/>
          <cell r="CK993"/>
          <cell r="CL993"/>
          <cell r="CM993"/>
          <cell r="CN993"/>
          <cell r="CO993"/>
          <cell r="CP993"/>
          <cell r="CQ993"/>
          <cell r="CR993"/>
          <cell r="CS993">
            <v>0</v>
          </cell>
          <cell r="CT993">
            <v>0</v>
          </cell>
          <cell r="CU993"/>
          <cell r="CV993"/>
          <cell r="CW993"/>
          <cell r="CX993"/>
          <cell r="CY993"/>
          <cell r="CZ993"/>
          <cell r="DA993"/>
          <cell r="DB993"/>
          <cell r="DC993"/>
          <cell r="DD993">
            <v>0</v>
          </cell>
          <cell r="DE993">
            <v>0</v>
          </cell>
          <cell r="DF993">
            <v>0</v>
          </cell>
          <cell r="DG993"/>
          <cell r="DH993"/>
          <cell r="DI993"/>
          <cell r="DJ993"/>
          <cell r="DK993"/>
          <cell r="DL993">
            <v>43385</v>
          </cell>
          <cell r="DM993">
            <v>43385</v>
          </cell>
          <cell r="DN993">
            <v>43397</v>
          </cell>
          <cell r="DO993">
            <v>43397</v>
          </cell>
          <cell r="DP993">
            <v>43423</v>
          </cell>
          <cell r="DQ993">
            <v>43423</v>
          </cell>
          <cell r="DR993">
            <v>43577</v>
          </cell>
          <cell r="DS993">
            <v>43584</v>
          </cell>
          <cell r="DT993">
            <v>43423</v>
          </cell>
          <cell r="DU993">
            <v>43577</v>
          </cell>
          <cell r="DW993" t="str">
            <v>1001156-M01</v>
          </cell>
          <cell r="DX993" t="str">
            <v>1001156-M01-C06</v>
          </cell>
          <cell r="DY993">
            <v>2</v>
          </cell>
          <cell r="DZ993">
            <v>1</v>
          </cell>
          <cell r="EA993">
            <v>154</v>
          </cell>
          <cell r="EB993">
            <v>0.83116883116883122</v>
          </cell>
          <cell r="EC993">
            <v>0.16883116883116878</v>
          </cell>
          <cell r="ED993">
            <v>31551.963428571435</v>
          </cell>
          <cell r="EE993">
            <v>6408.992571428571</v>
          </cell>
          <cell r="EF993">
            <v>43584</v>
          </cell>
          <cell r="EG993">
            <v>43584</v>
          </cell>
          <cell r="EH993">
            <v>43584</v>
          </cell>
          <cell r="EI993">
            <v>43591</v>
          </cell>
        </row>
        <row r="994">
          <cell r="A994">
            <v>1001156</v>
          </cell>
          <cell r="B994" t="str">
            <v>Child</v>
          </cell>
          <cell r="C994">
            <v>620084</v>
          </cell>
          <cell r="D994" t="str">
            <v>Phoenix House</v>
          </cell>
          <cell r="E994" t="str">
            <v>NW England</v>
          </cell>
          <cell r="F994" t="str">
            <v>C</v>
          </cell>
          <cell r="G994" t="str">
            <v>Lancashire</v>
          </cell>
          <cell r="H994" t="str">
            <v>Oldham</v>
          </cell>
          <cell r="I994" t="str">
            <v>B McDowall</v>
          </cell>
          <cell r="J994" t="str">
            <v>Mark Constantine</v>
          </cell>
          <cell r="K994" t="str">
            <v>Hayley Chamberlain</v>
          </cell>
          <cell r="L994" t="str">
            <v>Phil Barlow</v>
          </cell>
          <cell r="M994" t="str">
            <v>Phil Leonard</v>
          </cell>
          <cell r="N994"/>
          <cell r="O994" t="str">
            <v>Styles &amp; Wood</v>
          </cell>
          <cell r="P994" t="str">
            <v>Rob Winder</v>
          </cell>
          <cell r="Q994" t="str">
            <v>Michael Schkirpan</v>
          </cell>
          <cell r="R994" t="str">
            <v>Email: michael.schkirpan@interserve.gse.gov.uk Mobile:07483-305359</v>
          </cell>
          <cell r="S994" t="str">
            <v>ASKAMS</v>
          </cell>
          <cell r="T994" t="str">
            <v>CP Approved</v>
          </cell>
          <cell r="U994">
            <v>2</v>
          </cell>
          <cell r="V994" t="str">
            <v>HIGH</v>
          </cell>
          <cell r="W994" t="str">
            <v>Red</v>
          </cell>
          <cell r="X994" t="str">
            <v>HVAC</v>
          </cell>
          <cell r="Y994" t="str">
            <v>Boilers</v>
          </cell>
          <cell r="Z994" t="str">
            <v>Replace boiler</v>
          </cell>
          <cell r="AA994"/>
          <cell r="AB994"/>
          <cell r="AC994" t="str">
            <v>A</v>
          </cell>
          <cell r="AD994" t="str">
            <v>Off</v>
          </cell>
          <cell r="AE994">
            <v>9600</v>
          </cell>
          <cell r="AF994"/>
          <cell r="AG994">
            <v>1200</v>
          </cell>
          <cell r="AH994">
            <v>2160</v>
          </cell>
          <cell r="AI994">
            <v>12960</v>
          </cell>
          <cell r="AJ994">
            <v>5595.0769230769229</v>
          </cell>
          <cell r="AK994"/>
          <cell r="AL994">
            <v>153.84615384615384</v>
          </cell>
          <cell r="AM994">
            <v>57.692307692307693</v>
          </cell>
          <cell r="AN994">
            <v>57.692307692307693</v>
          </cell>
          <cell r="AO994">
            <v>38.46153846153846</v>
          </cell>
          <cell r="AP994">
            <v>76.92307692307692</v>
          </cell>
          <cell r="AQ994">
            <v>460.9697886416721</v>
          </cell>
          <cell r="AR994">
            <v>968.66209633397978</v>
          </cell>
          <cell r="AS994">
            <v>1288.1324192667962</v>
          </cell>
          <cell r="AT994">
            <v>7728.7945156007763</v>
          </cell>
          <cell r="AU994">
            <v>30682.02</v>
          </cell>
          <cell r="AV994">
            <v>0</v>
          </cell>
          <cell r="AW994">
            <v>375</v>
          </cell>
          <cell r="AX994">
            <v>0</v>
          </cell>
          <cell r="AY994">
            <v>0</v>
          </cell>
          <cell r="AZ994">
            <v>452.11</v>
          </cell>
          <cell r="BA994">
            <v>125</v>
          </cell>
          <cell r="BB994">
            <v>478.71827975675683</v>
          </cell>
          <cell r="BC994">
            <v>1430.8282797567567</v>
          </cell>
          <cell r="BD994">
            <v>6422.5696559513526</v>
          </cell>
          <cell r="BE994">
            <v>38535.417935708108</v>
          </cell>
          <cell r="BF994">
            <v>30682.02</v>
          </cell>
          <cell r="BG994">
            <v>30682.02</v>
          </cell>
          <cell r="BH994">
            <v>30682.02</v>
          </cell>
          <cell r="BI994">
            <v>0</v>
          </cell>
          <cell r="BJ994" t="str">
            <v>Year 1</v>
          </cell>
          <cell r="BK994" t="str">
            <v>Y</v>
          </cell>
          <cell r="BL994"/>
          <cell r="BM994">
            <v>0</v>
          </cell>
          <cell r="BN994"/>
          <cell r="BO994"/>
          <cell r="BP994"/>
          <cell r="BQ994"/>
          <cell r="BR994"/>
          <cell r="BS994">
            <v>375</v>
          </cell>
          <cell r="BT994">
            <v>0</v>
          </cell>
          <cell r="BU994">
            <v>0</v>
          </cell>
          <cell r="BV994">
            <v>452.11</v>
          </cell>
          <cell r="BW994">
            <v>125</v>
          </cell>
          <cell r="BX994">
            <v>478.71827975675683</v>
          </cell>
          <cell r="BY994">
            <v>1430.8282797567567</v>
          </cell>
          <cell r="BZ994">
            <v>18695.37765595135</v>
          </cell>
          <cell r="CA994">
            <v>50808.225935708106</v>
          </cell>
          <cell r="CB994"/>
          <cell r="CC994"/>
          <cell r="CD994"/>
          <cell r="CE994"/>
          <cell r="CF994"/>
          <cell r="CG994"/>
          <cell r="CH994"/>
          <cell r="CI994" t="str">
            <v>T</v>
          </cell>
          <cell r="CJ994"/>
          <cell r="CK994"/>
          <cell r="CL994"/>
          <cell r="CM994"/>
          <cell r="CN994"/>
          <cell r="CO994"/>
          <cell r="CP994"/>
          <cell r="CQ994"/>
          <cell r="CR994"/>
          <cell r="CS994">
            <v>0</v>
          </cell>
          <cell r="CT994">
            <v>0</v>
          </cell>
          <cell r="CU994"/>
          <cell r="CV994"/>
          <cell r="CW994"/>
          <cell r="CX994"/>
          <cell r="CY994"/>
          <cell r="CZ994"/>
          <cell r="DA994"/>
          <cell r="DB994"/>
          <cell r="DC994"/>
          <cell r="DD994">
            <v>0</v>
          </cell>
          <cell r="DE994">
            <v>0</v>
          </cell>
          <cell r="DF994">
            <v>0</v>
          </cell>
          <cell r="DG994"/>
          <cell r="DH994"/>
          <cell r="DI994"/>
          <cell r="DJ994"/>
          <cell r="DK994"/>
          <cell r="DL994">
            <v>43385</v>
          </cell>
          <cell r="DM994">
            <v>43385</v>
          </cell>
          <cell r="DN994">
            <v>43397</v>
          </cell>
          <cell r="DO994">
            <v>43397</v>
          </cell>
          <cell r="DP994">
            <v>43423</v>
          </cell>
          <cell r="DQ994">
            <v>43423</v>
          </cell>
          <cell r="DR994">
            <v>43577</v>
          </cell>
          <cell r="DS994">
            <v>43584</v>
          </cell>
          <cell r="DT994">
            <v>43423</v>
          </cell>
          <cell r="DU994">
            <v>43577</v>
          </cell>
          <cell r="DW994" t="str">
            <v>1001156-M01</v>
          </cell>
          <cell r="DX994" t="str">
            <v>1001156-M01-C07</v>
          </cell>
          <cell r="DY994">
            <v>2</v>
          </cell>
          <cell r="DZ994">
            <v>1</v>
          </cell>
          <cell r="EA994">
            <v>154</v>
          </cell>
          <cell r="EB994">
            <v>0.83116883116883122</v>
          </cell>
          <cell r="EC994">
            <v>0.16883116883116878</v>
          </cell>
          <cell r="ED994">
            <v>31551.963428571435</v>
          </cell>
          <cell r="EE994">
            <v>6408.992571428571</v>
          </cell>
          <cell r="EF994">
            <v>43584</v>
          </cell>
          <cell r="EG994">
            <v>43584</v>
          </cell>
          <cell r="EH994">
            <v>43584</v>
          </cell>
          <cell r="EI994">
            <v>43591</v>
          </cell>
        </row>
        <row r="995">
          <cell r="A995">
            <v>1001156</v>
          </cell>
          <cell r="B995" t="str">
            <v>Child</v>
          </cell>
          <cell r="C995">
            <v>620084</v>
          </cell>
          <cell r="D995" t="str">
            <v>Phoenix House</v>
          </cell>
          <cell r="E995" t="str">
            <v>NW England</v>
          </cell>
          <cell r="F995" t="str">
            <v>C</v>
          </cell>
          <cell r="G995" t="str">
            <v>Lancashire</v>
          </cell>
          <cell r="H995" t="str">
            <v>Oldham</v>
          </cell>
          <cell r="I995" t="str">
            <v>B McDowall</v>
          </cell>
          <cell r="J995" t="str">
            <v>Mark Constantine</v>
          </cell>
          <cell r="K995" t="str">
            <v>Hayley Chamberlain</v>
          </cell>
          <cell r="L995" t="str">
            <v>Phil Barlow</v>
          </cell>
          <cell r="M995" t="str">
            <v>Phil Leonard</v>
          </cell>
          <cell r="N995"/>
          <cell r="O995" t="str">
            <v>Styles &amp; Wood</v>
          </cell>
          <cell r="P995" t="str">
            <v>Rob Winder</v>
          </cell>
          <cell r="Q995" t="str">
            <v>Michael Schkirpan</v>
          </cell>
          <cell r="R995" t="str">
            <v>Email: michael.schkirpan@interserve.gse.gov.uk Mobile:07483-305359</v>
          </cell>
          <cell r="S995" t="str">
            <v>ASKAMS</v>
          </cell>
          <cell r="T995" t="str">
            <v>CP Approved</v>
          </cell>
          <cell r="U995">
            <v>2</v>
          </cell>
          <cell r="V995" t="str">
            <v>HIGH</v>
          </cell>
          <cell r="W995" t="str">
            <v>Red</v>
          </cell>
          <cell r="X995" t="str">
            <v>HVAC</v>
          </cell>
          <cell r="Y995" t="str">
            <v>Boilers</v>
          </cell>
          <cell r="Z995" t="str">
            <v>Replace boiler</v>
          </cell>
          <cell r="AA995"/>
          <cell r="AB995"/>
          <cell r="AC995" t="str">
            <v>A</v>
          </cell>
          <cell r="AD995" t="str">
            <v>Off</v>
          </cell>
          <cell r="AE995">
            <v>9600</v>
          </cell>
          <cell r="AF995"/>
          <cell r="AG995">
            <v>1200</v>
          </cell>
          <cell r="AH995">
            <v>2160</v>
          </cell>
          <cell r="AI995">
            <v>12960</v>
          </cell>
          <cell r="AJ995">
            <v>5595.0769230769229</v>
          </cell>
          <cell r="AK995"/>
          <cell r="AL995">
            <v>153.84615384615384</v>
          </cell>
          <cell r="AM995">
            <v>57.692307692307693</v>
          </cell>
          <cell r="AN995">
            <v>57.692307692307693</v>
          </cell>
          <cell r="AO995">
            <v>38.46153846153846</v>
          </cell>
          <cell r="AP995">
            <v>76.92307692307692</v>
          </cell>
          <cell r="AQ995">
            <v>460.9697886416721</v>
          </cell>
          <cell r="AR995">
            <v>968.66209633397978</v>
          </cell>
          <cell r="AS995">
            <v>1288.1324192667962</v>
          </cell>
          <cell r="AT995">
            <v>7728.7945156007763</v>
          </cell>
          <cell r="AU995">
            <v>30682.02</v>
          </cell>
          <cell r="AV995">
            <v>0</v>
          </cell>
          <cell r="AW995">
            <v>375</v>
          </cell>
          <cell r="AX995">
            <v>0</v>
          </cell>
          <cell r="AY995">
            <v>0</v>
          </cell>
          <cell r="AZ995">
            <v>452.11</v>
          </cell>
          <cell r="BA995">
            <v>125</v>
          </cell>
          <cell r="BB995">
            <v>478.71827975675683</v>
          </cell>
          <cell r="BC995">
            <v>1430.8282797567567</v>
          </cell>
          <cell r="BD995">
            <v>6422.5696559513526</v>
          </cell>
          <cell r="BE995">
            <v>38535.417935708108</v>
          </cell>
          <cell r="BF995">
            <v>30682.02</v>
          </cell>
          <cell r="BG995">
            <v>30682.02</v>
          </cell>
          <cell r="BH995">
            <v>30682.02</v>
          </cell>
          <cell r="BI995">
            <v>0</v>
          </cell>
          <cell r="BJ995" t="str">
            <v>Year 1</v>
          </cell>
          <cell r="BK995" t="str">
            <v>Y</v>
          </cell>
          <cell r="BL995"/>
          <cell r="BM995">
            <v>0</v>
          </cell>
          <cell r="BN995"/>
          <cell r="BO995"/>
          <cell r="BP995"/>
          <cell r="BQ995"/>
          <cell r="BR995"/>
          <cell r="BS995">
            <v>375</v>
          </cell>
          <cell r="BT995">
            <v>0</v>
          </cell>
          <cell r="BU995">
            <v>0</v>
          </cell>
          <cell r="BV995">
            <v>452.11</v>
          </cell>
          <cell r="BW995">
            <v>125</v>
          </cell>
          <cell r="BX995">
            <v>478.71827975675683</v>
          </cell>
          <cell r="BY995">
            <v>1430.8282797567567</v>
          </cell>
          <cell r="BZ995">
            <v>18695.37765595135</v>
          </cell>
          <cell r="CA995">
            <v>50808.225935708106</v>
          </cell>
          <cell r="CB995"/>
          <cell r="CC995"/>
          <cell r="CD995"/>
          <cell r="CE995"/>
          <cell r="CF995"/>
          <cell r="CG995"/>
          <cell r="CH995"/>
          <cell r="CI995" t="str">
            <v>T</v>
          </cell>
          <cell r="CJ995"/>
          <cell r="CK995"/>
          <cell r="CL995"/>
          <cell r="CM995"/>
          <cell r="CN995"/>
          <cell r="CO995"/>
          <cell r="CP995"/>
          <cell r="CQ995"/>
          <cell r="CR995"/>
          <cell r="CS995">
            <v>0</v>
          </cell>
          <cell r="CT995">
            <v>0</v>
          </cell>
          <cell r="CU995"/>
          <cell r="CV995"/>
          <cell r="CW995"/>
          <cell r="CX995"/>
          <cell r="CY995"/>
          <cell r="CZ995"/>
          <cell r="DA995"/>
          <cell r="DB995"/>
          <cell r="DC995"/>
          <cell r="DD995">
            <v>0</v>
          </cell>
          <cell r="DE995">
            <v>0</v>
          </cell>
          <cell r="DF995">
            <v>0</v>
          </cell>
          <cell r="DG995"/>
          <cell r="DH995"/>
          <cell r="DI995"/>
          <cell r="DJ995"/>
          <cell r="DK995"/>
          <cell r="DL995">
            <v>43385</v>
          </cell>
          <cell r="DM995">
            <v>43385</v>
          </cell>
          <cell r="DN995">
            <v>43397</v>
          </cell>
          <cell r="DO995">
            <v>43397</v>
          </cell>
          <cell r="DP995">
            <v>43423</v>
          </cell>
          <cell r="DQ995">
            <v>43423</v>
          </cell>
          <cell r="DR995">
            <v>43577</v>
          </cell>
          <cell r="DS995">
            <v>43584</v>
          </cell>
          <cell r="DT995">
            <v>43423</v>
          </cell>
          <cell r="DU995">
            <v>43577</v>
          </cell>
          <cell r="DW995" t="str">
            <v>1001156-M01</v>
          </cell>
          <cell r="DX995" t="str">
            <v>1001156-M01-C08</v>
          </cell>
          <cell r="DY995">
            <v>2</v>
          </cell>
          <cell r="DZ995">
            <v>1</v>
          </cell>
          <cell r="EA995">
            <v>154</v>
          </cell>
          <cell r="EB995">
            <v>0.83116883116883122</v>
          </cell>
          <cell r="EC995">
            <v>0.16883116883116878</v>
          </cell>
          <cell r="ED995">
            <v>31551.963428571435</v>
          </cell>
          <cell r="EE995">
            <v>6408.992571428571</v>
          </cell>
          <cell r="EF995">
            <v>43584</v>
          </cell>
          <cell r="EG995">
            <v>43584</v>
          </cell>
          <cell r="EH995">
            <v>43584</v>
          </cell>
          <cell r="EI995">
            <v>43591</v>
          </cell>
        </row>
        <row r="996">
          <cell r="A996">
            <v>1001156</v>
          </cell>
          <cell r="B996" t="str">
            <v>Child</v>
          </cell>
          <cell r="C996">
            <v>620084</v>
          </cell>
          <cell r="D996" t="str">
            <v>Phoenix House</v>
          </cell>
          <cell r="E996" t="str">
            <v>NW England</v>
          </cell>
          <cell r="F996" t="str">
            <v>C</v>
          </cell>
          <cell r="G996" t="str">
            <v>Lancashire</v>
          </cell>
          <cell r="H996" t="str">
            <v>Oldham</v>
          </cell>
          <cell r="I996" t="str">
            <v>B McDowall</v>
          </cell>
          <cell r="J996" t="str">
            <v>Mark Constantine</v>
          </cell>
          <cell r="K996" t="str">
            <v>Hayley Chamberlain</v>
          </cell>
          <cell r="L996" t="str">
            <v>Phil Barlow</v>
          </cell>
          <cell r="M996" t="str">
            <v>Phil Leonard</v>
          </cell>
          <cell r="N996"/>
          <cell r="O996" t="str">
            <v>Styles &amp; Wood</v>
          </cell>
          <cell r="P996" t="str">
            <v>Rob Winder</v>
          </cell>
          <cell r="Q996" t="str">
            <v>Michael Schkirpan</v>
          </cell>
          <cell r="R996" t="str">
            <v>Email: michael.schkirpan@interserve.gse.gov.uk Mobile:07483-305359</v>
          </cell>
          <cell r="S996" t="str">
            <v>ASKAMS</v>
          </cell>
          <cell r="T996" t="str">
            <v>CP Approved</v>
          </cell>
          <cell r="U996">
            <v>2</v>
          </cell>
          <cell r="V996" t="str">
            <v>HIGH</v>
          </cell>
          <cell r="W996" t="str">
            <v>Red</v>
          </cell>
          <cell r="X996" t="str">
            <v>HVAC</v>
          </cell>
          <cell r="Y996" t="str">
            <v>Boilers</v>
          </cell>
          <cell r="Z996" t="str">
            <v>Replace boiler</v>
          </cell>
          <cell r="AA996"/>
          <cell r="AB996"/>
          <cell r="AC996" t="str">
            <v>A</v>
          </cell>
          <cell r="AD996" t="str">
            <v>Off</v>
          </cell>
          <cell r="AE996">
            <v>9600</v>
          </cell>
          <cell r="AF996"/>
          <cell r="AG996">
            <v>1200</v>
          </cell>
          <cell r="AH996">
            <v>2160</v>
          </cell>
          <cell r="AI996">
            <v>12960</v>
          </cell>
          <cell r="AJ996">
            <v>5595.0769230769229</v>
          </cell>
          <cell r="AK996"/>
          <cell r="AL996">
            <v>153.84615384615384</v>
          </cell>
          <cell r="AM996">
            <v>57.692307692307693</v>
          </cell>
          <cell r="AN996">
            <v>57.692307692307693</v>
          </cell>
          <cell r="AO996">
            <v>38.46153846153846</v>
          </cell>
          <cell r="AP996">
            <v>76.92307692307692</v>
          </cell>
          <cell r="AQ996">
            <v>460.9697886416721</v>
          </cell>
          <cell r="AR996">
            <v>968.66209633397978</v>
          </cell>
          <cell r="AS996">
            <v>1288.1324192667962</v>
          </cell>
          <cell r="AT996">
            <v>7728.7945156007763</v>
          </cell>
          <cell r="AU996">
            <v>30682.02</v>
          </cell>
          <cell r="AV996">
            <v>0</v>
          </cell>
          <cell r="AW996">
            <v>375</v>
          </cell>
          <cell r="AX996">
            <v>0</v>
          </cell>
          <cell r="AY996">
            <v>0</v>
          </cell>
          <cell r="AZ996">
            <v>452.11</v>
          </cell>
          <cell r="BA996">
            <v>125</v>
          </cell>
          <cell r="BB996">
            <v>478.71827975675683</v>
          </cell>
          <cell r="BC996">
            <v>1430.8282797567567</v>
          </cell>
          <cell r="BD996">
            <v>6422.5696559513526</v>
          </cell>
          <cell r="BE996">
            <v>38535.417935708108</v>
          </cell>
          <cell r="BF996">
            <v>30682.02</v>
          </cell>
          <cell r="BG996">
            <v>30682.02</v>
          </cell>
          <cell r="BH996">
            <v>30682.02</v>
          </cell>
          <cell r="BI996">
            <v>0</v>
          </cell>
          <cell r="BJ996" t="str">
            <v>Year 1</v>
          </cell>
          <cell r="BK996" t="str">
            <v>Y</v>
          </cell>
          <cell r="BL996"/>
          <cell r="BM996">
            <v>0</v>
          </cell>
          <cell r="BN996"/>
          <cell r="BO996"/>
          <cell r="BP996"/>
          <cell r="BQ996"/>
          <cell r="BR996"/>
          <cell r="BS996">
            <v>375</v>
          </cell>
          <cell r="BT996">
            <v>0</v>
          </cell>
          <cell r="BU996">
            <v>0</v>
          </cell>
          <cell r="BV996">
            <v>452.11</v>
          </cell>
          <cell r="BW996">
            <v>125</v>
          </cell>
          <cell r="BX996">
            <v>478.71827975675683</v>
          </cell>
          <cell r="BY996">
            <v>1430.8282797567567</v>
          </cell>
          <cell r="BZ996">
            <v>18695.37765595135</v>
          </cell>
          <cell r="CA996">
            <v>50808.225935708106</v>
          </cell>
          <cell r="CB996"/>
          <cell r="CC996"/>
          <cell r="CD996"/>
          <cell r="CE996"/>
          <cell r="CF996"/>
          <cell r="CG996"/>
          <cell r="CH996"/>
          <cell r="CI996" t="str">
            <v>T</v>
          </cell>
          <cell r="CJ996"/>
          <cell r="CK996"/>
          <cell r="CL996"/>
          <cell r="CM996"/>
          <cell r="CN996"/>
          <cell r="CO996"/>
          <cell r="CP996"/>
          <cell r="CQ996"/>
          <cell r="CR996"/>
          <cell r="CS996">
            <v>0</v>
          </cell>
          <cell r="CT996">
            <v>0</v>
          </cell>
          <cell r="CU996"/>
          <cell r="CV996"/>
          <cell r="CW996"/>
          <cell r="CX996"/>
          <cell r="CY996"/>
          <cell r="CZ996"/>
          <cell r="DA996"/>
          <cell r="DB996"/>
          <cell r="DC996"/>
          <cell r="DD996">
            <v>0</v>
          </cell>
          <cell r="DE996">
            <v>0</v>
          </cell>
          <cell r="DF996">
            <v>0</v>
          </cell>
          <cell r="DG996"/>
          <cell r="DH996"/>
          <cell r="DI996"/>
          <cell r="DJ996"/>
          <cell r="DK996"/>
          <cell r="DL996">
            <v>43385</v>
          </cell>
          <cell r="DM996">
            <v>43385</v>
          </cell>
          <cell r="DN996">
            <v>43397</v>
          </cell>
          <cell r="DO996">
            <v>43397</v>
          </cell>
          <cell r="DP996">
            <v>43423</v>
          </cell>
          <cell r="DQ996">
            <v>43423</v>
          </cell>
          <cell r="DR996">
            <v>43577</v>
          </cell>
          <cell r="DS996">
            <v>43584</v>
          </cell>
          <cell r="DT996">
            <v>43423</v>
          </cell>
          <cell r="DU996">
            <v>43577</v>
          </cell>
          <cell r="DW996" t="str">
            <v>1001156-M01</v>
          </cell>
          <cell r="DX996" t="str">
            <v>1001156-M01-C09</v>
          </cell>
          <cell r="DY996">
            <v>2</v>
          </cell>
          <cell r="DZ996">
            <v>1</v>
          </cell>
          <cell r="EA996">
            <v>154</v>
          </cell>
          <cell r="EB996">
            <v>0.83116883116883122</v>
          </cell>
          <cell r="EC996">
            <v>0.16883116883116878</v>
          </cell>
          <cell r="ED996">
            <v>31551.963428571435</v>
          </cell>
          <cell r="EE996">
            <v>6408.992571428571</v>
          </cell>
          <cell r="EF996">
            <v>43584</v>
          </cell>
          <cell r="EG996">
            <v>43584</v>
          </cell>
          <cell r="EH996">
            <v>43584</v>
          </cell>
          <cell r="EI996">
            <v>43591</v>
          </cell>
        </row>
        <row r="997">
          <cell r="A997">
            <v>1001156</v>
          </cell>
          <cell r="B997" t="str">
            <v>Child</v>
          </cell>
          <cell r="C997">
            <v>620084</v>
          </cell>
          <cell r="D997" t="str">
            <v>Phoenix House</v>
          </cell>
          <cell r="E997" t="str">
            <v>NW England</v>
          </cell>
          <cell r="F997" t="str">
            <v>C</v>
          </cell>
          <cell r="G997" t="str">
            <v>Lancashire</v>
          </cell>
          <cell r="H997" t="str">
            <v>Oldham</v>
          </cell>
          <cell r="I997" t="str">
            <v>B McDowall</v>
          </cell>
          <cell r="J997" t="str">
            <v>Mark Constantine</v>
          </cell>
          <cell r="K997" t="str">
            <v>Hayley Chamberlain</v>
          </cell>
          <cell r="L997" t="str">
            <v>Phil Barlow</v>
          </cell>
          <cell r="M997" t="str">
            <v>Phil Leonard</v>
          </cell>
          <cell r="N997"/>
          <cell r="O997" t="str">
            <v>Styles &amp; Wood</v>
          </cell>
          <cell r="P997" t="str">
            <v>Rob Winder</v>
          </cell>
          <cell r="Q997" t="str">
            <v>Michael Schkirpan</v>
          </cell>
          <cell r="R997" t="str">
            <v>Email: michael.schkirpan@interserve.gse.gov.uk Mobile:07483-305359</v>
          </cell>
          <cell r="S997" t="str">
            <v>ASKAMS</v>
          </cell>
          <cell r="T997" t="str">
            <v>CP Approved</v>
          </cell>
          <cell r="U997">
            <v>2</v>
          </cell>
          <cell r="V997" t="str">
            <v>HIGH</v>
          </cell>
          <cell r="W997" t="str">
            <v>Red</v>
          </cell>
          <cell r="X997" t="str">
            <v>HVAC</v>
          </cell>
          <cell r="Y997" t="str">
            <v>Boilers</v>
          </cell>
          <cell r="Z997" t="str">
            <v>Replace boiler</v>
          </cell>
          <cell r="AA997"/>
          <cell r="AB997"/>
          <cell r="AC997" t="str">
            <v>A</v>
          </cell>
          <cell r="AD997" t="str">
            <v>Off</v>
          </cell>
          <cell r="AE997">
            <v>9600</v>
          </cell>
          <cell r="AF997"/>
          <cell r="AG997">
            <v>1200</v>
          </cell>
          <cell r="AH997">
            <v>2160</v>
          </cell>
          <cell r="AI997">
            <v>12960</v>
          </cell>
          <cell r="AJ997">
            <v>5595.0769230769229</v>
          </cell>
          <cell r="AK997"/>
          <cell r="AL997">
            <v>153.84615384615384</v>
          </cell>
          <cell r="AM997">
            <v>57.692307692307693</v>
          </cell>
          <cell r="AN997">
            <v>57.692307692307693</v>
          </cell>
          <cell r="AO997">
            <v>38.46153846153846</v>
          </cell>
          <cell r="AP997">
            <v>76.92307692307692</v>
          </cell>
          <cell r="AQ997">
            <v>460.9697886416721</v>
          </cell>
          <cell r="AR997">
            <v>968.66209633397978</v>
          </cell>
          <cell r="AS997">
            <v>1288.1324192667962</v>
          </cell>
          <cell r="AT997">
            <v>7728.7945156007763</v>
          </cell>
          <cell r="AU997">
            <v>30682.02</v>
          </cell>
          <cell r="AV997">
            <v>0</v>
          </cell>
          <cell r="AW997">
            <v>375</v>
          </cell>
          <cell r="AX997">
            <v>0</v>
          </cell>
          <cell r="AY997">
            <v>0</v>
          </cell>
          <cell r="AZ997">
            <v>452.11</v>
          </cell>
          <cell r="BA997">
            <v>125</v>
          </cell>
          <cell r="BB997">
            <v>478.71827975675683</v>
          </cell>
          <cell r="BC997">
            <v>1430.8282797567567</v>
          </cell>
          <cell r="BD997">
            <v>6422.5696559513526</v>
          </cell>
          <cell r="BE997">
            <v>38535.417935708108</v>
          </cell>
          <cell r="BF997">
            <v>30682.02</v>
          </cell>
          <cell r="BG997">
            <v>30682.02</v>
          </cell>
          <cell r="BH997">
            <v>30682.02</v>
          </cell>
          <cell r="BI997">
            <v>0</v>
          </cell>
          <cell r="BJ997" t="str">
            <v>Year 1</v>
          </cell>
          <cell r="BK997" t="str">
            <v>Y</v>
          </cell>
          <cell r="BL997"/>
          <cell r="BM997">
            <v>0</v>
          </cell>
          <cell r="BN997"/>
          <cell r="BO997"/>
          <cell r="BP997"/>
          <cell r="BQ997"/>
          <cell r="BR997"/>
          <cell r="BS997">
            <v>375</v>
          </cell>
          <cell r="BT997">
            <v>0</v>
          </cell>
          <cell r="BU997">
            <v>0</v>
          </cell>
          <cell r="BV997">
            <v>452.11</v>
          </cell>
          <cell r="BW997">
            <v>125</v>
          </cell>
          <cell r="BX997">
            <v>478.71827975675683</v>
          </cell>
          <cell r="BY997">
            <v>1430.8282797567567</v>
          </cell>
          <cell r="BZ997">
            <v>18695.37765595135</v>
          </cell>
          <cell r="CA997">
            <v>50808.225935708106</v>
          </cell>
          <cell r="CB997"/>
          <cell r="CC997"/>
          <cell r="CD997"/>
          <cell r="CE997"/>
          <cell r="CF997"/>
          <cell r="CG997"/>
          <cell r="CH997"/>
          <cell r="CI997" t="str">
            <v>T</v>
          </cell>
          <cell r="CJ997"/>
          <cell r="CK997"/>
          <cell r="CL997"/>
          <cell r="CM997"/>
          <cell r="CN997"/>
          <cell r="CO997"/>
          <cell r="CP997"/>
          <cell r="CQ997"/>
          <cell r="CR997"/>
          <cell r="CS997">
            <v>0</v>
          </cell>
          <cell r="CT997">
            <v>0</v>
          </cell>
          <cell r="CU997"/>
          <cell r="CV997"/>
          <cell r="CW997"/>
          <cell r="CX997"/>
          <cell r="CY997"/>
          <cell r="CZ997"/>
          <cell r="DA997"/>
          <cell r="DB997"/>
          <cell r="DC997"/>
          <cell r="DD997">
            <v>0</v>
          </cell>
          <cell r="DE997">
            <v>0</v>
          </cell>
          <cell r="DF997">
            <v>0</v>
          </cell>
          <cell r="DG997"/>
          <cell r="DH997"/>
          <cell r="DI997"/>
          <cell r="DJ997"/>
          <cell r="DK997"/>
          <cell r="DL997">
            <v>43385</v>
          </cell>
          <cell r="DM997">
            <v>43385</v>
          </cell>
          <cell r="DN997">
            <v>43397</v>
          </cell>
          <cell r="DO997">
            <v>43397</v>
          </cell>
          <cell r="DP997">
            <v>43423</v>
          </cell>
          <cell r="DQ997">
            <v>43423</v>
          </cell>
          <cell r="DR997">
            <v>43577</v>
          </cell>
          <cell r="DS997">
            <v>43584</v>
          </cell>
          <cell r="DT997">
            <v>43423</v>
          </cell>
          <cell r="DU997">
            <v>43577</v>
          </cell>
          <cell r="DW997" t="str">
            <v>1001156-M01</v>
          </cell>
          <cell r="DX997" t="str">
            <v>1001156-M01-C10</v>
          </cell>
          <cell r="DY997">
            <v>2</v>
          </cell>
          <cell r="DZ997">
            <v>1</v>
          </cell>
          <cell r="EA997">
            <v>154</v>
          </cell>
          <cell r="EB997">
            <v>0.83116883116883122</v>
          </cell>
          <cell r="EC997">
            <v>0.16883116883116878</v>
          </cell>
          <cell r="ED997">
            <v>31551.963428571435</v>
          </cell>
          <cell r="EE997">
            <v>6408.992571428571</v>
          </cell>
          <cell r="EF997">
            <v>43584</v>
          </cell>
          <cell r="EG997">
            <v>43584</v>
          </cell>
          <cell r="EH997">
            <v>43584</v>
          </cell>
          <cell r="EI997">
            <v>43591</v>
          </cell>
        </row>
        <row r="998">
          <cell r="A998">
            <v>1001156</v>
          </cell>
          <cell r="B998" t="str">
            <v>Child</v>
          </cell>
          <cell r="C998">
            <v>620084</v>
          </cell>
          <cell r="D998" t="str">
            <v>Phoenix House</v>
          </cell>
          <cell r="E998" t="str">
            <v>NW England</v>
          </cell>
          <cell r="F998" t="str">
            <v>C</v>
          </cell>
          <cell r="G998" t="str">
            <v>Lancashire</v>
          </cell>
          <cell r="H998" t="str">
            <v>Oldham</v>
          </cell>
          <cell r="I998" t="str">
            <v>B McDowall</v>
          </cell>
          <cell r="J998" t="str">
            <v>Mark Constantine</v>
          </cell>
          <cell r="K998" t="str">
            <v>Hayley Chamberlain</v>
          </cell>
          <cell r="L998" t="str">
            <v>Phil Barlow</v>
          </cell>
          <cell r="M998" t="str">
            <v>Phil Leonard</v>
          </cell>
          <cell r="N998"/>
          <cell r="O998" t="str">
            <v>Styles &amp; Wood</v>
          </cell>
          <cell r="P998" t="str">
            <v>Rob Winder</v>
          </cell>
          <cell r="Q998" t="str">
            <v>Michael Schkirpan</v>
          </cell>
          <cell r="R998" t="str">
            <v>Email: michael.schkirpan@interserve.gse.gov.uk Mobile:07483-305359</v>
          </cell>
          <cell r="S998" t="str">
            <v>ASKAMS</v>
          </cell>
          <cell r="T998" t="str">
            <v>CP Approved</v>
          </cell>
          <cell r="U998">
            <v>2</v>
          </cell>
          <cell r="V998" t="str">
            <v>HIGH</v>
          </cell>
          <cell r="W998" t="str">
            <v>Red</v>
          </cell>
          <cell r="X998" t="str">
            <v>HVAC</v>
          </cell>
          <cell r="Y998" t="str">
            <v>Boilers</v>
          </cell>
          <cell r="Z998" t="str">
            <v>Replace boiler</v>
          </cell>
          <cell r="AA998"/>
          <cell r="AB998"/>
          <cell r="AC998" t="str">
            <v>A</v>
          </cell>
          <cell r="AD998" t="str">
            <v>Off</v>
          </cell>
          <cell r="AE998">
            <v>9600</v>
          </cell>
          <cell r="AF998"/>
          <cell r="AG998">
            <v>1200</v>
          </cell>
          <cell r="AH998">
            <v>2160</v>
          </cell>
          <cell r="AI998">
            <v>12960</v>
          </cell>
          <cell r="AJ998">
            <v>5595.0769230769229</v>
          </cell>
          <cell r="AK998"/>
          <cell r="AL998">
            <v>153.84615384615384</v>
          </cell>
          <cell r="AM998">
            <v>57.692307692307693</v>
          </cell>
          <cell r="AN998">
            <v>57.692307692307693</v>
          </cell>
          <cell r="AO998">
            <v>38.46153846153846</v>
          </cell>
          <cell r="AP998">
            <v>76.92307692307692</v>
          </cell>
          <cell r="AQ998">
            <v>460.9697886416721</v>
          </cell>
          <cell r="AR998">
            <v>968.66209633397978</v>
          </cell>
          <cell r="AS998">
            <v>1288.1324192667962</v>
          </cell>
          <cell r="AT998">
            <v>7728.7945156007763</v>
          </cell>
          <cell r="AU998">
            <v>30682.02</v>
          </cell>
          <cell r="AV998">
            <v>0</v>
          </cell>
          <cell r="AW998">
            <v>375</v>
          </cell>
          <cell r="AX998">
            <v>0</v>
          </cell>
          <cell r="AY998">
            <v>0</v>
          </cell>
          <cell r="AZ998">
            <v>452.11</v>
          </cell>
          <cell r="BA998">
            <v>125</v>
          </cell>
          <cell r="BB998">
            <v>478.71827975675683</v>
          </cell>
          <cell r="BC998">
            <v>1430.8282797567567</v>
          </cell>
          <cell r="BD998">
            <v>6422.5696559513526</v>
          </cell>
          <cell r="BE998">
            <v>38535.417935708108</v>
          </cell>
          <cell r="BF998">
            <v>30682.02</v>
          </cell>
          <cell r="BG998">
            <v>30682.02</v>
          </cell>
          <cell r="BH998">
            <v>30682.02</v>
          </cell>
          <cell r="BI998">
            <v>0</v>
          </cell>
          <cell r="BJ998" t="str">
            <v>Year 1</v>
          </cell>
          <cell r="BK998" t="str">
            <v>Y</v>
          </cell>
          <cell r="BL998"/>
          <cell r="BM998">
            <v>0</v>
          </cell>
          <cell r="BN998"/>
          <cell r="BO998"/>
          <cell r="BP998"/>
          <cell r="BQ998"/>
          <cell r="BR998"/>
          <cell r="BS998">
            <v>375</v>
          </cell>
          <cell r="BT998">
            <v>0</v>
          </cell>
          <cell r="BU998">
            <v>0</v>
          </cell>
          <cell r="BV998">
            <v>452.11</v>
          </cell>
          <cell r="BW998">
            <v>125</v>
          </cell>
          <cell r="BX998">
            <v>478.71827975675683</v>
          </cell>
          <cell r="BY998">
            <v>1430.8282797567567</v>
          </cell>
          <cell r="BZ998">
            <v>18695.37765595135</v>
          </cell>
          <cell r="CA998">
            <v>50808.225935708106</v>
          </cell>
          <cell r="CB998"/>
          <cell r="CC998"/>
          <cell r="CD998"/>
          <cell r="CE998"/>
          <cell r="CF998"/>
          <cell r="CG998"/>
          <cell r="CH998"/>
          <cell r="CI998" t="str">
            <v>T</v>
          </cell>
          <cell r="CJ998"/>
          <cell r="CK998"/>
          <cell r="CL998"/>
          <cell r="CM998"/>
          <cell r="CN998"/>
          <cell r="CO998"/>
          <cell r="CP998"/>
          <cell r="CQ998"/>
          <cell r="CR998"/>
          <cell r="CS998">
            <v>0</v>
          </cell>
          <cell r="CT998">
            <v>0</v>
          </cell>
          <cell r="CU998"/>
          <cell r="CV998"/>
          <cell r="CW998"/>
          <cell r="CX998"/>
          <cell r="CY998"/>
          <cell r="CZ998"/>
          <cell r="DA998"/>
          <cell r="DB998"/>
          <cell r="DC998"/>
          <cell r="DD998">
            <v>0</v>
          </cell>
          <cell r="DE998">
            <v>0</v>
          </cell>
          <cell r="DF998">
            <v>0</v>
          </cell>
          <cell r="DG998"/>
          <cell r="DH998"/>
          <cell r="DI998"/>
          <cell r="DJ998"/>
          <cell r="DK998"/>
          <cell r="DL998">
            <v>43385</v>
          </cell>
          <cell r="DM998">
            <v>43385</v>
          </cell>
          <cell r="DN998">
            <v>43397</v>
          </cell>
          <cell r="DO998">
            <v>43397</v>
          </cell>
          <cell r="DP998">
            <v>43423</v>
          </cell>
          <cell r="DQ998">
            <v>43423</v>
          </cell>
          <cell r="DR998">
            <v>43577</v>
          </cell>
          <cell r="DS998">
            <v>43584</v>
          </cell>
          <cell r="DT998">
            <v>43423</v>
          </cell>
          <cell r="DU998">
            <v>43577</v>
          </cell>
          <cell r="DW998" t="str">
            <v>1001156-M01</v>
          </cell>
          <cell r="DX998" t="str">
            <v>1001156-M01-C11</v>
          </cell>
          <cell r="DY998">
            <v>2</v>
          </cell>
          <cell r="DZ998">
            <v>1</v>
          </cell>
          <cell r="EA998">
            <v>154</v>
          </cell>
          <cell r="EB998">
            <v>0.83116883116883122</v>
          </cell>
          <cell r="EC998">
            <v>0.16883116883116878</v>
          </cell>
          <cell r="ED998">
            <v>31551.963428571435</v>
          </cell>
          <cell r="EE998">
            <v>6408.992571428571</v>
          </cell>
          <cell r="EF998">
            <v>43584</v>
          </cell>
          <cell r="EG998">
            <v>43584</v>
          </cell>
          <cell r="EH998">
            <v>43584</v>
          </cell>
          <cell r="EI998">
            <v>43591</v>
          </cell>
        </row>
        <row r="999">
          <cell r="A999">
            <v>1001156</v>
          </cell>
          <cell r="B999" t="str">
            <v>Child</v>
          </cell>
          <cell r="C999">
            <v>620084</v>
          </cell>
          <cell r="D999" t="str">
            <v>Phoenix House</v>
          </cell>
          <cell r="E999" t="str">
            <v>NW England</v>
          </cell>
          <cell r="F999" t="str">
            <v>C</v>
          </cell>
          <cell r="G999" t="str">
            <v>Lancashire</v>
          </cell>
          <cell r="H999" t="str">
            <v>Oldham</v>
          </cell>
          <cell r="I999" t="str">
            <v>B McDowall</v>
          </cell>
          <cell r="J999" t="str">
            <v>Mark Constantine</v>
          </cell>
          <cell r="K999" t="str">
            <v>Hayley Chamberlain</v>
          </cell>
          <cell r="L999" t="str">
            <v>Phil Barlow</v>
          </cell>
          <cell r="M999" t="str">
            <v>Phil Leonard</v>
          </cell>
          <cell r="N999"/>
          <cell r="O999" t="str">
            <v>Styles &amp; Wood</v>
          </cell>
          <cell r="P999" t="str">
            <v>Rob Winder</v>
          </cell>
          <cell r="Q999" t="str">
            <v>Michael Schkirpan</v>
          </cell>
          <cell r="R999" t="str">
            <v>Email: michael.schkirpan@interserve.gse.gov.uk Mobile:07483-305359</v>
          </cell>
          <cell r="S999" t="str">
            <v>ASKAMS</v>
          </cell>
          <cell r="T999" t="str">
            <v>CP Approved</v>
          </cell>
          <cell r="U999">
            <v>2</v>
          </cell>
          <cell r="V999" t="str">
            <v>HIGH</v>
          </cell>
          <cell r="W999" t="str">
            <v>Red</v>
          </cell>
          <cell r="X999" t="str">
            <v>HVAC</v>
          </cell>
          <cell r="Y999" t="str">
            <v>Boilers</v>
          </cell>
          <cell r="Z999" t="str">
            <v>Replace boiler</v>
          </cell>
          <cell r="AA999"/>
          <cell r="AB999"/>
          <cell r="AC999" t="str">
            <v>A</v>
          </cell>
          <cell r="AD999" t="str">
            <v>Off</v>
          </cell>
          <cell r="AE999">
            <v>9600</v>
          </cell>
          <cell r="AF999"/>
          <cell r="AG999">
            <v>1200</v>
          </cell>
          <cell r="AH999">
            <v>2160</v>
          </cell>
          <cell r="AI999">
            <v>12960</v>
          </cell>
          <cell r="AJ999">
            <v>5595.0769230769229</v>
          </cell>
          <cell r="AK999"/>
          <cell r="AL999">
            <v>153.84615384615384</v>
          </cell>
          <cell r="AM999">
            <v>57.692307692307693</v>
          </cell>
          <cell r="AN999">
            <v>57.692307692307693</v>
          </cell>
          <cell r="AO999">
            <v>38.46153846153846</v>
          </cell>
          <cell r="AP999">
            <v>76.92307692307692</v>
          </cell>
          <cell r="AQ999">
            <v>460.9697886416721</v>
          </cell>
          <cell r="AR999">
            <v>968.66209633397978</v>
          </cell>
          <cell r="AS999">
            <v>1288.1324192667962</v>
          </cell>
          <cell r="AT999">
            <v>7728.7945156007763</v>
          </cell>
          <cell r="AU999">
            <v>30682.02</v>
          </cell>
          <cell r="AV999">
            <v>0</v>
          </cell>
          <cell r="AW999">
            <v>375</v>
          </cell>
          <cell r="AX999">
            <v>0</v>
          </cell>
          <cell r="AY999">
            <v>0</v>
          </cell>
          <cell r="AZ999">
            <v>452.11</v>
          </cell>
          <cell r="BA999">
            <v>125</v>
          </cell>
          <cell r="BB999">
            <v>478.71827975675683</v>
          </cell>
          <cell r="BC999">
            <v>1430.8282797567567</v>
          </cell>
          <cell r="BD999">
            <v>6422.5696559513526</v>
          </cell>
          <cell r="BE999">
            <v>38535.417935708108</v>
          </cell>
          <cell r="BF999">
            <v>30682.02</v>
          </cell>
          <cell r="BG999">
            <v>30682.02</v>
          </cell>
          <cell r="BH999">
            <v>30682.02</v>
          </cell>
          <cell r="BI999">
            <v>0</v>
          </cell>
          <cell r="BJ999" t="str">
            <v>Year 1</v>
          </cell>
          <cell r="BK999" t="str">
            <v>Y</v>
          </cell>
          <cell r="BL999"/>
          <cell r="BM999">
            <v>0</v>
          </cell>
          <cell r="BN999"/>
          <cell r="BO999"/>
          <cell r="BP999"/>
          <cell r="BQ999"/>
          <cell r="BR999"/>
          <cell r="BS999">
            <v>375</v>
          </cell>
          <cell r="BT999">
            <v>0</v>
          </cell>
          <cell r="BU999">
            <v>0</v>
          </cell>
          <cell r="BV999">
            <v>452.11</v>
          </cell>
          <cell r="BW999">
            <v>125</v>
          </cell>
          <cell r="BX999">
            <v>478.71827975675683</v>
          </cell>
          <cell r="BY999">
            <v>1430.8282797567567</v>
          </cell>
          <cell r="BZ999">
            <v>18695.37765595135</v>
          </cell>
          <cell r="CA999">
            <v>50808.225935708106</v>
          </cell>
          <cell r="CB999"/>
          <cell r="CC999"/>
          <cell r="CD999"/>
          <cell r="CE999"/>
          <cell r="CF999"/>
          <cell r="CG999"/>
          <cell r="CH999"/>
          <cell r="CI999" t="str">
            <v>T</v>
          </cell>
          <cell r="CJ999"/>
          <cell r="CK999"/>
          <cell r="CL999"/>
          <cell r="CM999"/>
          <cell r="CN999"/>
          <cell r="CO999"/>
          <cell r="CP999"/>
          <cell r="CQ999"/>
          <cell r="CR999"/>
          <cell r="CS999">
            <v>0</v>
          </cell>
          <cell r="CT999">
            <v>0</v>
          </cell>
          <cell r="CU999"/>
          <cell r="CV999"/>
          <cell r="CW999"/>
          <cell r="CX999"/>
          <cell r="CY999"/>
          <cell r="CZ999"/>
          <cell r="DA999"/>
          <cell r="DB999"/>
          <cell r="DC999"/>
          <cell r="DD999">
            <v>0</v>
          </cell>
          <cell r="DE999">
            <v>0</v>
          </cell>
          <cell r="DF999">
            <v>0</v>
          </cell>
          <cell r="DG999"/>
          <cell r="DH999"/>
          <cell r="DI999"/>
          <cell r="DJ999"/>
          <cell r="DK999"/>
          <cell r="DL999">
            <v>43385</v>
          </cell>
          <cell r="DM999">
            <v>43385</v>
          </cell>
          <cell r="DN999">
            <v>43397</v>
          </cell>
          <cell r="DO999">
            <v>43397</v>
          </cell>
          <cell r="DP999">
            <v>43423</v>
          </cell>
          <cell r="DQ999">
            <v>43423</v>
          </cell>
          <cell r="DR999">
            <v>43577</v>
          </cell>
          <cell r="DS999">
            <v>43584</v>
          </cell>
          <cell r="DT999">
            <v>43423</v>
          </cell>
          <cell r="DU999">
            <v>43577</v>
          </cell>
          <cell r="DW999" t="str">
            <v>1001156-M01</v>
          </cell>
          <cell r="DX999" t="str">
            <v>1001156-M01-C12</v>
          </cell>
          <cell r="DY999">
            <v>2</v>
          </cell>
          <cell r="DZ999">
            <v>1</v>
          </cell>
          <cell r="EA999">
            <v>154</v>
          </cell>
          <cell r="EB999">
            <v>0.83116883116883122</v>
          </cell>
          <cell r="EC999">
            <v>0.16883116883116878</v>
          </cell>
          <cell r="ED999">
            <v>31551.963428571435</v>
          </cell>
          <cell r="EE999">
            <v>6408.992571428571</v>
          </cell>
          <cell r="EF999">
            <v>43584</v>
          </cell>
          <cell r="EG999">
            <v>43584</v>
          </cell>
          <cell r="EH999">
            <v>43584</v>
          </cell>
          <cell r="EI999">
            <v>43591</v>
          </cell>
        </row>
        <row r="1000">
          <cell r="A1000">
            <v>1001156</v>
          </cell>
          <cell r="B1000" t="str">
            <v>Child</v>
          </cell>
          <cell r="C1000">
            <v>620084</v>
          </cell>
          <cell r="D1000" t="str">
            <v>Phoenix House</v>
          </cell>
          <cell r="E1000" t="str">
            <v>NW England</v>
          </cell>
          <cell r="F1000" t="str">
            <v>C</v>
          </cell>
          <cell r="G1000" t="str">
            <v>Lancashire</v>
          </cell>
          <cell r="H1000" t="str">
            <v>Oldham</v>
          </cell>
          <cell r="I1000" t="str">
            <v>B McDowall</v>
          </cell>
          <cell r="J1000" t="str">
            <v>Mark Constantine</v>
          </cell>
          <cell r="K1000" t="str">
            <v>Hayley Chamberlain</v>
          </cell>
          <cell r="L1000" t="str">
            <v>Phil Barlow</v>
          </cell>
          <cell r="M1000" t="str">
            <v>Phil Leonard</v>
          </cell>
          <cell r="N1000"/>
          <cell r="O1000" t="str">
            <v>Styles &amp; Wood</v>
          </cell>
          <cell r="P1000" t="str">
            <v>Rob Winder</v>
          </cell>
          <cell r="Q1000" t="str">
            <v>Michael Schkirpan</v>
          </cell>
          <cell r="R1000" t="str">
            <v>Email: michael.schkirpan@interserve.gse.gov.uk Mobile:07483-305359</v>
          </cell>
          <cell r="S1000" t="str">
            <v>ASKAMS</v>
          </cell>
          <cell r="T1000" t="str">
            <v>CP Approved</v>
          </cell>
          <cell r="U1000">
            <v>2</v>
          </cell>
          <cell r="V1000" t="str">
            <v>HIGH</v>
          </cell>
          <cell r="W1000" t="str">
            <v>Red</v>
          </cell>
          <cell r="X1000" t="str">
            <v>HVAC</v>
          </cell>
          <cell r="Y1000" t="str">
            <v>Boilers</v>
          </cell>
          <cell r="Z1000" t="str">
            <v>Replace boiler</v>
          </cell>
          <cell r="AA1000"/>
          <cell r="AB1000"/>
          <cell r="AC1000" t="str">
            <v>A</v>
          </cell>
          <cell r="AD1000" t="str">
            <v>Off</v>
          </cell>
          <cell r="AE1000">
            <v>9600</v>
          </cell>
          <cell r="AF1000"/>
          <cell r="AG1000">
            <v>1200</v>
          </cell>
          <cell r="AH1000">
            <v>2160</v>
          </cell>
          <cell r="AI1000">
            <v>12960</v>
          </cell>
          <cell r="AJ1000">
            <v>5595.0769230769229</v>
          </cell>
          <cell r="AK1000"/>
          <cell r="AL1000">
            <v>153.84615384615384</v>
          </cell>
          <cell r="AM1000">
            <v>57.692307692307693</v>
          </cell>
          <cell r="AN1000">
            <v>57.692307692307693</v>
          </cell>
          <cell r="AO1000">
            <v>38.46153846153846</v>
          </cell>
          <cell r="AP1000">
            <v>76.92307692307692</v>
          </cell>
          <cell r="AQ1000">
            <v>460.9697886416721</v>
          </cell>
          <cell r="AR1000">
            <v>968.66209633397978</v>
          </cell>
          <cell r="AS1000">
            <v>1288.1324192667962</v>
          </cell>
          <cell r="AT1000">
            <v>7728.7945156007763</v>
          </cell>
          <cell r="AU1000">
            <v>30681.39</v>
          </cell>
          <cell r="AV1000">
            <v>0</v>
          </cell>
          <cell r="AW1000">
            <v>375</v>
          </cell>
          <cell r="AX1000">
            <v>0</v>
          </cell>
          <cell r="AY1000">
            <v>0</v>
          </cell>
          <cell r="AZ1000">
            <v>452.11</v>
          </cell>
          <cell r="BA1000">
            <v>125</v>
          </cell>
          <cell r="BB1000">
            <v>478.71827975675683</v>
          </cell>
          <cell r="BC1000">
            <v>1430.8282797567567</v>
          </cell>
          <cell r="BD1000">
            <v>6422.4436559513524</v>
          </cell>
          <cell r="BE1000">
            <v>38534.661935708107</v>
          </cell>
          <cell r="BF1000">
            <v>30681.39</v>
          </cell>
          <cell r="BG1000">
            <v>30681.39</v>
          </cell>
          <cell r="BH1000">
            <v>30681.39</v>
          </cell>
          <cell r="BI1000">
            <v>0</v>
          </cell>
          <cell r="BJ1000" t="str">
            <v>Year 1</v>
          </cell>
          <cell r="BK1000" t="str">
            <v>Y</v>
          </cell>
          <cell r="BL1000"/>
          <cell r="BM1000">
            <v>0</v>
          </cell>
          <cell r="BN1000"/>
          <cell r="BO1000"/>
          <cell r="BP1000"/>
          <cell r="BQ1000"/>
          <cell r="BR1000"/>
          <cell r="BS1000">
            <v>375</v>
          </cell>
          <cell r="BT1000">
            <v>0</v>
          </cell>
          <cell r="BU1000">
            <v>0</v>
          </cell>
          <cell r="BV1000">
            <v>452.11</v>
          </cell>
          <cell r="BW1000">
            <v>125</v>
          </cell>
          <cell r="BX1000">
            <v>478.71827975675683</v>
          </cell>
          <cell r="BY1000">
            <v>1430.8282797567567</v>
          </cell>
          <cell r="BZ1000">
            <v>18694.999655951349</v>
          </cell>
          <cell r="CA1000">
            <v>50807.217935708104</v>
          </cell>
          <cell r="CB1000"/>
          <cell r="CC1000"/>
          <cell r="CD1000"/>
          <cell r="CE1000"/>
          <cell r="CF1000"/>
          <cell r="CG1000"/>
          <cell r="CH1000"/>
          <cell r="CI1000" t="str">
            <v>T</v>
          </cell>
          <cell r="CJ1000"/>
          <cell r="CK1000"/>
          <cell r="CL1000"/>
          <cell r="CM1000"/>
          <cell r="CN1000"/>
          <cell r="CO1000"/>
          <cell r="CP1000"/>
          <cell r="CQ1000"/>
          <cell r="CR1000"/>
          <cell r="CS1000">
            <v>0</v>
          </cell>
          <cell r="CT1000">
            <v>0</v>
          </cell>
          <cell r="CU1000"/>
          <cell r="CV1000"/>
          <cell r="CW1000"/>
          <cell r="CX1000"/>
          <cell r="CY1000"/>
          <cell r="CZ1000"/>
          <cell r="DA1000"/>
          <cell r="DB1000"/>
          <cell r="DC1000"/>
          <cell r="DD1000">
            <v>0</v>
          </cell>
          <cell r="DE1000">
            <v>0</v>
          </cell>
          <cell r="DF1000">
            <v>0</v>
          </cell>
          <cell r="DG1000"/>
          <cell r="DH1000"/>
          <cell r="DI1000"/>
          <cell r="DJ1000"/>
          <cell r="DK1000"/>
          <cell r="DL1000">
            <v>43385</v>
          </cell>
          <cell r="DM1000">
            <v>43385</v>
          </cell>
          <cell r="DN1000">
            <v>43397</v>
          </cell>
          <cell r="DO1000">
            <v>43397</v>
          </cell>
          <cell r="DP1000">
            <v>43423</v>
          </cell>
          <cell r="DQ1000">
            <v>43423</v>
          </cell>
          <cell r="DR1000">
            <v>43577</v>
          </cell>
          <cell r="DS1000">
            <v>43584</v>
          </cell>
          <cell r="DT1000">
            <v>43423</v>
          </cell>
          <cell r="DU1000">
            <v>43577</v>
          </cell>
          <cell r="DW1000" t="str">
            <v>1001156-M01</v>
          </cell>
          <cell r="DX1000" t="str">
            <v>1001156-M01-C13</v>
          </cell>
          <cell r="DY1000">
            <v>2</v>
          </cell>
          <cell r="DZ1000">
            <v>1</v>
          </cell>
          <cell r="EA1000">
            <v>154</v>
          </cell>
          <cell r="EB1000">
            <v>0.83116883116883122</v>
          </cell>
          <cell r="EC1000">
            <v>0.16883116883116878</v>
          </cell>
          <cell r="ED1000">
            <v>31551.335064935065</v>
          </cell>
          <cell r="EE1000">
            <v>6408.8649350649321</v>
          </cell>
          <cell r="EF1000">
            <v>43584</v>
          </cell>
          <cell r="EG1000">
            <v>43584</v>
          </cell>
          <cell r="EH1000">
            <v>43584</v>
          </cell>
          <cell r="EI1000">
            <v>43591</v>
          </cell>
        </row>
        <row r="1001">
          <cell r="A1001">
            <v>1001157</v>
          </cell>
          <cell r="B1001" t="str">
            <v>Master</v>
          </cell>
          <cell r="C1001">
            <v>620096</v>
          </cell>
          <cell r="D1001" t="str">
            <v>Roydale House</v>
          </cell>
          <cell r="E1001" t="str">
            <v>NW England</v>
          </cell>
          <cell r="F1001" t="str">
            <v>C</v>
          </cell>
          <cell r="G1001" t="str">
            <v>Lancashire</v>
          </cell>
          <cell r="H1001" t="str">
            <v>Leigh</v>
          </cell>
          <cell r="I1001" t="str">
            <v>B McDowall</v>
          </cell>
          <cell r="J1001" t="str">
            <v>Mark Constantine</v>
          </cell>
          <cell r="K1001" t="str">
            <v>Hayley Chamberlain</v>
          </cell>
          <cell r="L1001" t="str">
            <v>Phil Barlow</v>
          </cell>
          <cell r="M1001" t="str">
            <v>Phil Leonard</v>
          </cell>
          <cell r="N1001"/>
          <cell r="O1001" t="str">
            <v>Styles &amp; Wood</v>
          </cell>
          <cell r="P1001" t="str">
            <v>Jim Whiteside</v>
          </cell>
          <cell r="Q1001"/>
          <cell r="R1001"/>
          <cell r="S1001" t="str">
            <v>ASKAMS</v>
          </cell>
          <cell r="T1001" t="str">
            <v>CP Submitted</v>
          </cell>
          <cell r="U1001">
            <v>1</v>
          </cell>
          <cell r="V1001" t="str">
            <v>HIGH</v>
          </cell>
          <cell r="W1001" t="str">
            <v>Red</v>
          </cell>
          <cell r="X1001"/>
          <cell r="Y1001"/>
          <cell r="Z1001" t="str">
            <v>LCW-620096-Leigh-Roydale House-Building Fabric</v>
          </cell>
          <cell r="AA1001"/>
          <cell r="AB1001">
            <v>1</v>
          </cell>
          <cell r="AC1001"/>
          <cell r="AD1001" t="str">
            <v>JC Off</v>
          </cell>
          <cell r="AE1001"/>
          <cell r="AF1001">
            <v>135360</v>
          </cell>
          <cell r="AG1001">
            <v>16920</v>
          </cell>
          <cell r="AH1001">
            <v>30456</v>
          </cell>
          <cell r="AI1001">
            <v>182736</v>
          </cell>
          <cell r="AJ1001"/>
          <cell r="AK1001">
            <v>80509.206650831344</v>
          </cell>
          <cell r="AL1001">
            <v>2000</v>
          </cell>
          <cell r="AM1001">
            <v>750</v>
          </cell>
          <cell r="AN1001">
            <v>750</v>
          </cell>
          <cell r="AO1001">
            <v>500</v>
          </cell>
          <cell r="AP1001">
            <v>1000</v>
          </cell>
          <cell r="AQ1001">
            <v>6647.4342674919144</v>
          </cell>
          <cell r="AR1001">
            <v>13247.434267491913</v>
          </cell>
          <cell r="AS1001">
            <v>18431.328183664657</v>
          </cell>
          <cell r="AT1001">
            <v>110587.96910198792</v>
          </cell>
          <cell r="AU1001"/>
          <cell r="AV1001">
            <v>201351.44</v>
          </cell>
          <cell r="AW1001">
            <v>0</v>
          </cell>
          <cell r="AX1001">
            <v>0</v>
          </cell>
          <cell r="AY1001">
            <v>1000</v>
          </cell>
          <cell r="AZ1001">
            <v>10172.4</v>
          </cell>
          <cell r="BA1001">
            <v>1500</v>
          </cell>
          <cell r="BB1001">
            <v>6903.38</v>
          </cell>
          <cell r="BC1001">
            <v>19575.78</v>
          </cell>
          <cell r="BD1001">
            <v>44185.444000000003</v>
          </cell>
          <cell r="BE1001">
            <v>265112.66399999999</v>
          </cell>
          <cell r="BF1001"/>
          <cell r="BG1001"/>
          <cell r="BH1001"/>
          <cell r="BI1001"/>
          <cell r="BJ1001"/>
          <cell r="BK1001" t="str">
            <v>Y</v>
          </cell>
          <cell r="BL1001"/>
          <cell r="BM1001">
            <v>201351.44</v>
          </cell>
          <cell r="BN1001">
            <v>201351.44</v>
          </cell>
          <cell r="BO1001"/>
          <cell r="BP1001">
            <v>201351.44</v>
          </cell>
          <cell r="BQ1001">
            <v>0</v>
          </cell>
          <cell r="BR1001"/>
          <cell r="BS1001">
            <v>0</v>
          </cell>
          <cell r="BT1001">
            <v>0</v>
          </cell>
          <cell r="BU1001">
            <v>1000</v>
          </cell>
          <cell r="BV1001">
            <v>10172.4</v>
          </cell>
          <cell r="BW1001">
            <v>1500</v>
          </cell>
          <cell r="BX1001">
            <v>6903.38</v>
          </cell>
          <cell r="BY1001">
            <v>19575.78</v>
          </cell>
          <cell r="BZ1001">
            <v>124726.02000000002</v>
          </cell>
          <cell r="CA1001">
            <v>345653.24000000005</v>
          </cell>
          <cell r="CB1001">
            <v>235065.27089801212</v>
          </cell>
          <cell r="CC1001" t="str">
            <v/>
          </cell>
          <cell r="CD1001">
            <v>345653.24000000005</v>
          </cell>
          <cell r="CE1001"/>
          <cell r="CF1001">
            <v>2</v>
          </cell>
          <cell r="CG1001">
            <v>201351.44</v>
          </cell>
          <cell r="CH1001">
            <v>201351.44</v>
          </cell>
          <cell r="CI1001" t="str">
            <v>T</v>
          </cell>
          <cell r="CJ1001"/>
          <cell r="CK1001">
            <v>0</v>
          </cell>
          <cell r="CL1001">
            <v>0</v>
          </cell>
          <cell r="CM1001">
            <v>0</v>
          </cell>
          <cell r="CN1001">
            <v>0</v>
          </cell>
          <cell r="CO1001">
            <v>0</v>
          </cell>
          <cell r="CP1001">
            <v>0</v>
          </cell>
          <cell r="CQ1001">
            <v>0</v>
          </cell>
          <cell r="CR1001">
            <v>0</v>
          </cell>
          <cell r="CS1001">
            <v>0</v>
          </cell>
          <cell r="CT1001">
            <v>0</v>
          </cell>
          <cell r="CU1001"/>
          <cell r="CV1001"/>
          <cell r="CW1001">
            <v>0</v>
          </cell>
          <cell r="CX1001">
            <v>0</v>
          </cell>
          <cell r="CY1001">
            <v>0</v>
          </cell>
          <cell r="CZ1001">
            <v>0</v>
          </cell>
          <cell r="DA1001">
            <v>0</v>
          </cell>
          <cell r="DB1001">
            <v>0</v>
          </cell>
          <cell r="DC1001">
            <v>0</v>
          </cell>
          <cell r="DD1001">
            <v>0</v>
          </cell>
          <cell r="DE1001">
            <v>0</v>
          </cell>
          <cell r="DF1001">
            <v>0</v>
          </cell>
          <cell r="DG1001"/>
          <cell r="DH1001"/>
          <cell r="DI1001"/>
          <cell r="DJ1001"/>
          <cell r="DK1001"/>
          <cell r="DL1001">
            <v>43342</v>
          </cell>
          <cell r="DM1001">
            <v>43376</v>
          </cell>
          <cell r="DN1001">
            <v>43386</v>
          </cell>
          <cell r="DO1001">
            <v>43426</v>
          </cell>
          <cell r="DP1001">
            <v>43505</v>
          </cell>
          <cell r="DQ1001">
            <v>43505</v>
          </cell>
          <cell r="DR1001">
            <v>43584</v>
          </cell>
          <cell r="DS1001">
            <v>43590</v>
          </cell>
          <cell r="DT1001">
            <v>43505</v>
          </cell>
          <cell r="DU1001">
            <v>43590</v>
          </cell>
          <cell r="DW1001" t="str">
            <v>1001157-M01</v>
          </cell>
          <cell r="DX1001" t="str">
            <v>1001157-M01</v>
          </cell>
          <cell r="DY1001">
            <v>2</v>
          </cell>
          <cell r="DZ1001">
            <v>1</v>
          </cell>
          <cell r="EA1001">
            <v>85</v>
          </cell>
          <cell r="EB1001">
            <v>0.54117647058823526</v>
          </cell>
          <cell r="EC1001">
            <v>0.45882352941176474</v>
          </cell>
          <cell r="ED1001">
            <v>138989.59962352942</v>
          </cell>
          <cell r="EE1001">
            <v>117839.00837647059</v>
          </cell>
          <cell r="EF1001">
            <v>43590</v>
          </cell>
          <cell r="EG1001">
            <v>43590</v>
          </cell>
          <cell r="EH1001">
            <v>43590</v>
          </cell>
          <cell r="EI1001">
            <v>43591</v>
          </cell>
        </row>
        <row r="1002">
          <cell r="A1002">
            <v>1001157</v>
          </cell>
          <cell r="B1002" t="str">
            <v>Child</v>
          </cell>
          <cell r="C1002">
            <v>620096</v>
          </cell>
          <cell r="D1002" t="str">
            <v>Roydale House</v>
          </cell>
          <cell r="E1002" t="str">
            <v>NW England</v>
          </cell>
          <cell r="F1002" t="str">
            <v>C</v>
          </cell>
          <cell r="G1002" t="str">
            <v>Lancashire</v>
          </cell>
          <cell r="H1002" t="str">
            <v>Leigh</v>
          </cell>
          <cell r="I1002" t="str">
            <v>B McDowall</v>
          </cell>
          <cell r="J1002" t="str">
            <v>Mark Constantine</v>
          </cell>
          <cell r="K1002" t="str">
            <v>Hayley Chamberlain</v>
          </cell>
          <cell r="L1002" t="str">
            <v>Phil Barlow</v>
          </cell>
          <cell r="M1002" t="str">
            <v>Phil Leonard</v>
          </cell>
          <cell r="N1002"/>
          <cell r="O1002" t="str">
            <v>Styles &amp; Wood</v>
          </cell>
          <cell r="P1002" t="str">
            <v>Jim Whiteside</v>
          </cell>
          <cell r="Q1002"/>
          <cell r="R1002"/>
          <cell r="S1002" t="str">
            <v>ASKAMS</v>
          </cell>
          <cell r="T1002" t="str">
            <v>CP Submitted</v>
          </cell>
          <cell r="U1002">
            <v>1</v>
          </cell>
          <cell r="V1002" t="str">
            <v>HIGH</v>
          </cell>
          <cell r="W1002" t="str">
            <v>Red</v>
          </cell>
          <cell r="X1002" t="str">
            <v>Exterior</v>
          </cell>
          <cell r="Y1002" t="str">
            <v>Roof</v>
          </cell>
          <cell r="Z1002" t="str">
            <v>Replace roof covering to complete roof area and increase level of insulation to comply with Part L</v>
          </cell>
          <cell r="AA1002"/>
          <cell r="AB1002">
            <v>1</v>
          </cell>
          <cell r="AC1002" t="str">
            <v>A</v>
          </cell>
          <cell r="AD1002" t="str">
            <v>JC Off</v>
          </cell>
          <cell r="AE1002">
            <v>132000</v>
          </cell>
          <cell r="AF1002"/>
          <cell r="AG1002">
            <v>16500</v>
          </cell>
          <cell r="AH1002">
            <v>29700</v>
          </cell>
          <cell r="AI1002">
            <v>178200</v>
          </cell>
          <cell r="AJ1002">
            <v>75773.333333333328</v>
          </cell>
          <cell r="AK1002"/>
          <cell r="AL1002">
            <v>666.66666666666663</v>
          </cell>
          <cell r="AM1002">
            <v>250</v>
          </cell>
          <cell r="AN1002">
            <v>250</v>
          </cell>
          <cell r="AO1002">
            <v>166.66666666666666</v>
          </cell>
          <cell r="AP1002">
            <v>333.33333333333331</v>
          </cell>
          <cell r="AQ1002">
            <v>6338.3345938229913</v>
          </cell>
          <cell r="AR1002">
            <v>8538.3345938229904</v>
          </cell>
          <cell r="AS1002">
            <v>16755.6669187646</v>
          </cell>
          <cell r="AT1002">
            <v>100534.00151258759</v>
          </cell>
          <cell r="AU1002">
            <v>193231.75</v>
          </cell>
          <cell r="AV1002">
            <v>0</v>
          </cell>
          <cell r="AW1002">
            <v>0</v>
          </cell>
          <cell r="AX1002">
            <v>0</v>
          </cell>
          <cell r="AY1002">
            <v>333.33333333333331</v>
          </cell>
          <cell r="AZ1002">
            <v>3390.7999999999997</v>
          </cell>
          <cell r="BA1002">
            <v>500</v>
          </cell>
          <cell r="BB1002">
            <v>6582.38</v>
          </cell>
          <cell r="BC1002">
            <v>10806.513333333332</v>
          </cell>
          <cell r="BD1002">
            <v>40807.652666666669</v>
          </cell>
          <cell r="BE1002">
            <v>244845.916</v>
          </cell>
          <cell r="BF1002">
            <v>193231.75</v>
          </cell>
          <cell r="BG1002">
            <v>193231.75</v>
          </cell>
          <cell r="BH1002">
            <v>193231.75</v>
          </cell>
          <cell r="BI1002">
            <v>0</v>
          </cell>
          <cell r="BJ1002" t="str">
            <v>Year 1</v>
          </cell>
          <cell r="BK1002" t="str">
            <v>Y</v>
          </cell>
          <cell r="BL1002"/>
          <cell r="BM1002">
            <v>0</v>
          </cell>
          <cell r="BN1002"/>
          <cell r="BO1002"/>
          <cell r="BP1002"/>
          <cell r="BQ1002"/>
          <cell r="BR1002"/>
          <cell r="BS1002">
            <v>0</v>
          </cell>
          <cell r="BT1002">
            <v>0</v>
          </cell>
          <cell r="BU1002">
            <v>333.33333333333331</v>
          </cell>
          <cell r="BV1002">
            <v>3390.7999999999997</v>
          </cell>
          <cell r="BW1002">
            <v>500</v>
          </cell>
          <cell r="BX1002">
            <v>6582.38</v>
          </cell>
          <cell r="BY1002">
            <v>10806.513333333332</v>
          </cell>
          <cell r="BZ1002">
            <v>118100.35266666669</v>
          </cell>
          <cell r="CA1002">
            <v>322138.61600000004</v>
          </cell>
          <cell r="CB1002"/>
          <cell r="CC1002"/>
          <cell r="CD1002"/>
          <cell r="CE1002"/>
          <cell r="CF1002"/>
          <cell r="CG1002"/>
          <cell r="CH1002"/>
          <cell r="CI1002" t="str">
            <v>T</v>
          </cell>
          <cell r="CJ1002"/>
          <cell r="CK1002"/>
          <cell r="CL1002"/>
          <cell r="CM1002"/>
          <cell r="CN1002"/>
          <cell r="CO1002"/>
          <cell r="CP1002"/>
          <cell r="CQ1002"/>
          <cell r="CR1002"/>
          <cell r="CS1002">
            <v>0</v>
          </cell>
          <cell r="CT1002">
            <v>0</v>
          </cell>
          <cell r="CU1002"/>
          <cell r="CV1002"/>
          <cell r="CW1002"/>
          <cell r="CX1002"/>
          <cell r="CY1002"/>
          <cell r="CZ1002"/>
          <cell r="DA1002"/>
          <cell r="DB1002"/>
          <cell r="DC1002"/>
          <cell r="DD1002">
            <v>0</v>
          </cell>
          <cell r="DE1002">
            <v>0</v>
          </cell>
          <cell r="DF1002">
            <v>0</v>
          </cell>
          <cell r="DG1002"/>
          <cell r="DH1002"/>
          <cell r="DI1002"/>
          <cell r="DJ1002"/>
          <cell r="DK1002"/>
          <cell r="DL1002">
            <v>43342</v>
          </cell>
          <cell r="DM1002">
            <v>43376</v>
          </cell>
          <cell r="DN1002">
            <v>43386</v>
          </cell>
          <cell r="DO1002">
            <v>43426</v>
          </cell>
          <cell r="DP1002">
            <v>43505</v>
          </cell>
          <cell r="DQ1002">
            <v>43505</v>
          </cell>
          <cell r="DR1002">
            <v>43584</v>
          </cell>
          <cell r="DS1002">
            <v>43590</v>
          </cell>
          <cell r="DT1002">
            <v>43505</v>
          </cell>
          <cell r="DU1002">
            <v>43590</v>
          </cell>
          <cell r="DW1002" t="str">
            <v>1001157-M01</v>
          </cell>
          <cell r="DX1002" t="str">
            <v>1001157-M01-C01</v>
          </cell>
          <cell r="DY1002">
            <v>2</v>
          </cell>
          <cell r="DZ1002">
            <v>1</v>
          </cell>
          <cell r="EA1002">
            <v>85</v>
          </cell>
          <cell r="EB1002">
            <v>0.54117647058823526</v>
          </cell>
          <cell r="EC1002">
            <v>0.45882352941176474</v>
          </cell>
          <cell r="ED1002">
            <v>128230.17364705881</v>
          </cell>
          <cell r="EE1002">
            <v>108716.88635294119</v>
          </cell>
          <cell r="EF1002">
            <v>43590</v>
          </cell>
          <cell r="EG1002">
            <v>43590</v>
          </cell>
          <cell r="EH1002">
            <v>43590</v>
          </cell>
          <cell r="EI1002">
            <v>43591</v>
          </cell>
        </row>
        <row r="1003">
          <cell r="A1003">
            <v>1001157</v>
          </cell>
          <cell r="B1003" t="str">
            <v>Child</v>
          </cell>
          <cell r="C1003">
            <v>620096</v>
          </cell>
          <cell r="D1003" t="str">
            <v>Roydale House</v>
          </cell>
          <cell r="E1003" t="str">
            <v>NW England</v>
          </cell>
          <cell r="F1003" t="str">
            <v>C</v>
          </cell>
          <cell r="G1003" t="str">
            <v>Lancashire</v>
          </cell>
          <cell r="H1003" t="str">
            <v>Leigh</v>
          </cell>
          <cell r="I1003" t="str">
            <v>B McDowall</v>
          </cell>
          <cell r="J1003" t="str">
            <v>Mark Constantine</v>
          </cell>
          <cell r="K1003" t="str">
            <v>Hayley Chamberlain</v>
          </cell>
          <cell r="L1003" t="str">
            <v>Phil Barlow</v>
          </cell>
          <cell r="M1003" t="str">
            <v>Phil Leonard</v>
          </cell>
          <cell r="N1003"/>
          <cell r="O1003" t="str">
            <v>Styles &amp; Wood</v>
          </cell>
          <cell r="P1003" t="str">
            <v>Jim Whiteside</v>
          </cell>
          <cell r="Q1003"/>
          <cell r="R1003"/>
          <cell r="S1003" t="str">
            <v>ASKAMS</v>
          </cell>
          <cell r="T1003" t="str">
            <v>CP Submitted</v>
          </cell>
          <cell r="U1003">
            <v>1</v>
          </cell>
          <cell r="V1003" t="str">
            <v>HIGH</v>
          </cell>
          <cell r="W1003" t="str">
            <v>Red</v>
          </cell>
          <cell r="X1003" t="str">
            <v>Interior</v>
          </cell>
          <cell r="Y1003" t="str">
            <v>Restaurant Floors</v>
          </cell>
          <cell r="Z1003" t="str">
            <v>Replace vinyl floor covering to restaurant area.</v>
          </cell>
          <cell r="AA1003"/>
          <cell r="AB1003">
            <v>1</v>
          </cell>
          <cell r="AC1003" t="str">
            <v>A</v>
          </cell>
          <cell r="AD1003" t="str">
            <v>JC Off</v>
          </cell>
          <cell r="AE1003">
            <v>2640</v>
          </cell>
          <cell r="AF1003"/>
          <cell r="AG1003">
            <v>330</v>
          </cell>
          <cell r="AH1003">
            <v>594</v>
          </cell>
          <cell r="AI1003">
            <v>3564</v>
          </cell>
          <cell r="AJ1003">
            <v>3416.2814161293973</v>
          </cell>
          <cell r="AK1003"/>
          <cell r="AL1003">
            <v>666.66666666666663</v>
          </cell>
          <cell r="AM1003">
            <v>250</v>
          </cell>
          <cell r="AN1003">
            <v>250</v>
          </cell>
          <cell r="AO1003">
            <v>166.66666666666666</v>
          </cell>
          <cell r="AP1003">
            <v>333.33333333333331</v>
          </cell>
          <cell r="AQ1003">
            <v>242.86402931129666</v>
          </cell>
          <cell r="AR1003">
            <v>2442.8640293112967</v>
          </cell>
          <cell r="AS1003">
            <v>1065.162422421472</v>
          </cell>
          <cell r="AT1003">
            <v>6390.974534528832</v>
          </cell>
          <cell r="AU1003">
            <v>4700.6400000000003</v>
          </cell>
          <cell r="AV1003">
            <v>0</v>
          </cell>
          <cell r="AW1003">
            <v>0</v>
          </cell>
          <cell r="AX1003">
            <v>0</v>
          </cell>
          <cell r="AY1003">
            <v>333.33333333333331</v>
          </cell>
          <cell r="AZ1003">
            <v>3390.7999999999997</v>
          </cell>
          <cell r="BA1003">
            <v>500</v>
          </cell>
          <cell r="BB1003">
            <v>252.21</v>
          </cell>
          <cell r="BC1003">
            <v>4476.3433333333332</v>
          </cell>
          <cell r="BD1003">
            <v>1835.3966666666665</v>
          </cell>
          <cell r="BE1003">
            <v>11012.380000000001</v>
          </cell>
          <cell r="BF1003">
            <v>4700.6400000000003</v>
          </cell>
          <cell r="BG1003">
            <v>4700.6400000000003</v>
          </cell>
          <cell r="BH1003">
            <v>4700.6400000000003</v>
          </cell>
          <cell r="BI1003">
            <v>0</v>
          </cell>
          <cell r="BJ1003" t="str">
            <v>Year 1</v>
          </cell>
          <cell r="BK1003" t="str">
            <v>Y</v>
          </cell>
          <cell r="BL1003"/>
          <cell r="BM1003">
            <v>0</v>
          </cell>
          <cell r="BN1003"/>
          <cell r="BO1003"/>
          <cell r="BP1003"/>
          <cell r="BQ1003"/>
          <cell r="BR1003"/>
          <cell r="BS1003">
            <v>0</v>
          </cell>
          <cell r="BT1003">
            <v>0</v>
          </cell>
          <cell r="BU1003">
            <v>333.33333333333331</v>
          </cell>
          <cell r="BV1003">
            <v>3390.7999999999997</v>
          </cell>
          <cell r="BW1003">
            <v>500</v>
          </cell>
          <cell r="BX1003">
            <v>252.21</v>
          </cell>
          <cell r="BY1003">
            <v>4476.3433333333332</v>
          </cell>
          <cell r="BZ1003">
            <v>3715.6526666666673</v>
          </cell>
          <cell r="CA1003">
            <v>12892.636</v>
          </cell>
          <cell r="CB1003"/>
          <cell r="CC1003"/>
          <cell r="CD1003"/>
          <cell r="CE1003"/>
          <cell r="CF1003"/>
          <cell r="CG1003"/>
          <cell r="CH1003"/>
          <cell r="CI1003" t="str">
            <v>T</v>
          </cell>
          <cell r="CJ1003"/>
          <cell r="CK1003"/>
          <cell r="CL1003"/>
          <cell r="CM1003"/>
          <cell r="CN1003"/>
          <cell r="CO1003"/>
          <cell r="CP1003"/>
          <cell r="CQ1003"/>
          <cell r="CR1003"/>
          <cell r="CS1003">
            <v>0</v>
          </cell>
          <cell r="CT1003">
            <v>0</v>
          </cell>
          <cell r="CU1003"/>
          <cell r="CV1003"/>
          <cell r="CW1003"/>
          <cell r="CX1003"/>
          <cell r="CY1003"/>
          <cell r="CZ1003"/>
          <cell r="DA1003"/>
          <cell r="DB1003"/>
          <cell r="DC1003"/>
          <cell r="DD1003">
            <v>0</v>
          </cell>
          <cell r="DE1003">
            <v>0</v>
          </cell>
          <cell r="DF1003">
            <v>0</v>
          </cell>
          <cell r="DG1003"/>
          <cell r="DH1003"/>
          <cell r="DI1003"/>
          <cell r="DJ1003"/>
          <cell r="DK1003"/>
          <cell r="DL1003">
            <v>43342</v>
          </cell>
          <cell r="DM1003">
            <v>43376</v>
          </cell>
          <cell r="DN1003">
            <v>43386</v>
          </cell>
          <cell r="DO1003">
            <v>43426</v>
          </cell>
          <cell r="DP1003">
            <v>43505</v>
          </cell>
          <cell r="DQ1003">
            <v>43505</v>
          </cell>
          <cell r="DR1003">
            <v>43584</v>
          </cell>
          <cell r="DS1003">
            <v>43590</v>
          </cell>
          <cell r="DT1003">
            <v>43505</v>
          </cell>
          <cell r="DU1003">
            <v>43590</v>
          </cell>
          <cell r="DW1003" t="str">
            <v>1001157-M01</v>
          </cell>
          <cell r="DX1003" t="str">
            <v>1001157-M01-C02</v>
          </cell>
          <cell r="DY1003">
            <v>2</v>
          </cell>
          <cell r="DZ1003">
            <v>1</v>
          </cell>
          <cell r="EA1003">
            <v>85</v>
          </cell>
          <cell r="EB1003">
            <v>0.54117647058823526</v>
          </cell>
          <cell r="EC1003">
            <v>0.45882352941176474</v>
          </cell>
          <cell r="ED1003">
            <v>5795.8527999999988</v>
          </cell>
          <cell r="EE1003">
            <v>4913.8752000000004</v>
          </cell>
          <cell r="EF1003">
            <v>43590</v>
          </cell>
          <cell r="EG1003">
            <v>43590</v>
          </cell>
          <cell r="EH1003">
            <v>43590</v>
          </cell>
          <cell r="EI1003">
            <v>43591</v>
          </cell>
        </row>
        <row r="1004">
          <cell r="A1004">
            <v>1001157</v>
          </cell>
          <cell r="B1004" t="str">
            <v>Child</v>
          </cell>
          <cell r="C1004">
            <v>620096</v>
          </cell>
          <cell r="D1004" t="str">
            <v>Roydale House</v>
          </cell>
          <cell r="E1004" t="str">
            <v>NW England</v>
          </cell>
          <cell r="F1004" t="str">
            <v>C</v>
          </cell>
          <cell r="G1004" t="str">
            <v>Lancashire</v>
          </cell>
          <cell r="H1004" t="str">
            <v>Leigh</v>
          </cell>
          <cell r="I1004" t="str">
            <v>B McDowall</v>
          </cell>
          <cell r="J1004" t="str">
            <v>Mark Constantine</v>
          </cell>
          <cell r="K1004" t="str">
            <v>Hayley Chamberlain</v>
          </cell>
          <cell r="L1004" t="str">
            <v>Phil Barlow</v>
          </cell>
          <cell r="M1004" t="str">
            <v>Phil Leonard</v>
          </cell>
          <cell r="N1004"/>
          <cell r="O1004" t="str">
            <v>Styles &amp; Wood</v>
          </cell>
          <cell r="P1004" t="str">
            <v>Jim Whiteside</v>
          </cell>
          <cell r="Q1004"/>
          <cell r="R1004"/>
          <cell r="S1004" t="str">
            <v>ASKAMS</v>
          </cell>
          <cell r="T1004" t="str">
            <v>CP Submitted</v>
          </cell>
          <cell r="U1004">
            <v>1</v>
          </cell>
          <cell r="V1004" t="str">
            <v>HIGH</v>
          </cell>
          <cell r="W1004" t="str">
            <v>Red</v>
          </cell>
          <cell r="X1004" t="str">
            <v>Interior</v>
          </cell>
          <cell r="Y1004" t="str">
            <v>Reception Area Floors</v>
          </cell>
          <cell r="Z1004" t="str">
            <v>Replace floor coverings in staff reception area.</v>
          </cell>
          <cell r="AA1004"/>
          <cell r="AB1004">
            <v>1</v>
          </cell>
          <cell r="AC1004" t="str">
            <v>A</v>
          </cell>
          <cell r="AD1004" t="str">
            <v>JC Off</v>
          </cell>
          <cell r="AE1004">
            <v>720</v>
          </cell>
          <cell r="AF1004"/>
          <cell r="AG1004">
            <v>90</v>
          </cell>
          <cell r="AH1004">
            <v>162</v>
          </cell>
          <cell r="AI1004">
            <v>972</v>
          </cell>
          <cell r="AJ1004">
            <v>1319.5919013686234</v>
          </cell>
          <cell r="AK1004"/>
          <cell r="AL1004">
            <v>666.66666666666663</v>
          </cell>
          <cell r="AM1004">
            <v>250</v>
          </cell>
          <cell r="AN1004">
            <v>250</v>
          </cell>
          <cell r="AO1004">
            <v>166.66666666666666</v>
          </cell>
          <cell r="AP1004">
            <v>333.33333333333331</v>
          </cell>
          <cell r="AQ1004">
            <v>66.23564435762637</v>
          </cell>
          <cell r="AR1004">
            <v>2266.2356443576264</v>
          </cell>
          <cell r="AS1004">
            <v>610.49884247858336</v>
          </cell>
          <cell r="AT1004">
            <v>3662.9930548715001</v>
          </cell>
          <cell r="AU1004">
            <v>3419.05</v>
          </cell>
          <cell r="AV1004">
            <v>0</v>
          </cell>
          <cell r="AW1004">
            <v>0</v>
          </cell>
          <cell r="AX1004">
            <v>0</v>
          </cell>
          <cell r="AY1004">
            <v>333.33333333333331</v>
          </cell>
          <cell r="AZ1004">
            <v>3390.7999999999997</v>
          </cell>
          <cell r="BA1004">
            <v>500</v>
          </cell>
          <cell r="BB1004">
            <v>68.790000000000006</v>
          </cell>
          <cell r="BC1004">
            <v>4292.9233333333332</v>
          </cell>
          <cell r="BD1004">
            <v>1542.3946666666668</v>
          </cell>
          <cell r="BE1004">
            <v>9254.3680000000004</v>
          </cell>
          <cell r="BF1004">
            <v>3419.05</v>
          </cell>
          <cell r="BG1004">
            <v>3419.05</v>
          </cell>
          <cell r="BH1004">
            <v>3419.05</v>
          </cell>
          <cell r="BI1004">
            <v>0</v>
          </cell>
          <cell r="BJ1004" t="str">
            <v>Year 1</v>
          </cell>
          <cell r="BK1004" t="str">
            <v>Y</v>
          </cell>
          <cell r="BL1004"/>
          <cell r="BM1004">
            <v>0</v>
          </cell>
          <cell r="BN1004"/>
          <cell r="BO1004"/>
          <cell r="BP1004"/>
          <cell r="BQ1004"/>
          <cell r="BR1004"/>
          <cell r="BS1004">
            <v>0</v>
          </cell>
          <cell r="BT1004">
            <v>0</v>
          </cell>
          <cell r="BU1004">
            <v>333.33333333333331</v>
          </cell>
          <cell r="BV1004">
            <v>3390.7999999999997</v>
          </cell>
          <cell r="BW1004">
            <v>500</v>
          </cell>
          <cell r="BX1004">
            <v>68.790000000000006</v>
          </cell>
          <cell r="BY1004">
            <v>4292.9233333333332</v>
          </cell>
          <cell r="BZ1004">
            <v>2910.0146666666674</v>
          </cell>
          <cell r="CA1004">
            <v>10621.988000000001</v>
          </cell>
          <cell r="CB1004"/>
          <cell r="CC1004"/>
          <cell r="CD1004"/>
          <cell r="CE1004"/>
          <cell r="CF1004"/>
          <cell r="CG1004"/>
          <cell r="CH1004"/>
          <cell r="CI1004" t="str">
            <v>T</v>
          </cell>
          <cell r="CJ1004"/>
          <cell r="CK1004"/>
          <cell r="CL1004"/>
          <cell r="CM1004"/>
          <cell r="CN1004"/>
          <cell r="CO1004"/>
          <cell r="CP1004"/>
          <cell r="CQ1004"/>
          <cell r="CR1004"/>
          <cell r="CS1004">
            <v>0</v>
          </cell>
          <cell r="CT1004">
            <v>0</v>
          </cell>
          <cell r="CU1004"/>
          <cell r="CV1004"/>
          <cell r="CW1004"/>
          <cell r="CX1004"/>
          <cell r="CY1004"/>
          <cell r="CZ1004"/>
          <cell r="DA1004"/>
          <cell r="DB1004"/>
          <cell r="DC1004"/>
          <cell r="DD1004">
            <v>0</v>
          </cell>
          <cell r="DE1004">
            <v>0</v>
          </cell>
          <cell r="DF1004">
            <v>0</v>
          </cell>
          <cell r="DG1004"/>
          <cell r="DH1004"/>
          <cell r="DI1004"/>
          <cell r="DJ1004"/>
          <cell r="DK1004"/>
          <cell r="DL1004">
            <v>43342</v>
          </cell>
          <cell r="DM1004">
            <v>43376</v>
          </cell>
          <cell r="DN1004">
            <v>43386</v>
          </cell>
          <cell r="DO1004">
            <v>43426</v>
          </cell>
          <cell r="DP1004">
            <v>43505</v>
          </cell>
          <cell r="DQ1004">
            <v>43505</v>
          </cell>
          <cell r="DR1004">
            <v>43584</v>
          </cell>
          <cell r="DS1004">
            <v>43590</v>
          </cell>
          <cell r="DT1004">
            <v>43505</v>
          </cell>
          <cell r="DU1004">
            <v>43590</v>
          </cell>
          <cell r="DW1004" t="str">
            <v>1001157-M01</v>
          </cell>
          <cell r="DX1004" t="str">
            <v>1001157-M01-C03</v>
          </cell>
          <cell r="DY1004">
            <v>2</v>
          </cell>
          <cell r="DZ1004">
            <v>1</v>
          </cell>
          <cell r="EA1004">
            <v>85</v>
          </cell>
          <cell r="EB1004">
            <v>0.54117647058823526</v>
          </cell>
          <cell r="EC1004">
            <v>0.45882352941176474</v>
          </cell>
          <cell r="ED1004">
            <v>4963.5731764705879</v>
          </cell>
          <cell r="EE1004">
            <v>4208.2468235294118</v>
          </cell>
          <cell r="EF1004">
            <v>43590</v>
          </cell>
          <cell r="EG1004">
            <v>43590</v>
          </cell>
          <cell r="EH1004">
            <v>43590</v>
          </cell>
          <cell r="EI1004">
            <v>43591</v>
          </cell>
        </row>
        <row r="1005">
          <cell r="A1005">
            <v>1001158</v>
          </cell>
          <cell r="B1005" t="str">
            <v>Master</v>
          </cell>
          <cell r="C1005">
            <v>620105</v>
          </cell>
          <cell r="D1005" t="str">
            <v>Wilmslow Road</v>
          </cell>
          <cell r="E1005" t="str">
            <v>NW England</v>
          </cell>
          <cell r="F1005" t="str">
            <v>C</v>
          </cell>
          <cell r="G1005" t="str">
            <v>Lancashire</v>
          </cell>
          <cell r="H1005" t="str">
            <v>Manchester</v>
          </cell>
          <cell r="I1005" t="str">
            <v>B McDowall</v>
          </cell>
          <cell r="J1005" t="str">
            <v>Mark Constantine</v>
          </cell>
          <cell r="K1005" t="str">
            <v>Hayley Chamberlain</v>
          </cell>
          <cell r="L1005" t="str">
            <v>Phil Barlow</v>
          </cell>
          <cell r="M1005" t="str">
            <v>Phil Leonard</v>
          </cell>
          <cell r="N1005"/>
          <cell r="O1005" t="str">
            <v>Styles &amp; Wood</v>
          </cell>
          <cell r="P1005" t="str">
            <v>Rob Winder</v>
          </cell>
          <cell r="Q1005"/>
          <cell r="R1005"/>
          <cell r="S1005" t="str">
            <v>ASKAMS</v>
          </cell>
          <cell r="T1005" t="str">
            <v>CP Approved</v>
          </cell>
          <cell r="U1005">
            <v>1</v>
          </cell>
          <cell r="V1005" t="str">
            <v>LOW</v>
          </cell>
          <cell r="W1005" t="str">
            <v>Green</v>
          </cell>
          <cell r="X1005"/>
          <cell r="Y1005"/>
          <cell r="Z1005" t="str">
            <v>LCW-620105-Manchester-Wilmslow Road-Building Fabric</v>
          </cell>
          <cell r="AA1005"/>
          <cell r="AB1005">
            <v>1</v>
          </cell>
          <cell r="AC1005"/>
          <cell r="AD1005" t="str">
            <v>JC Off</v>
          </cell>
          <cell r="AE1005"/>
          <cell r="AF1005">
            <v>6480</v>
          </cell>
          <cell r="AG1005">
            <v>810</v>
          </cell>
          <cell r="AH1005">
            <v>1458</v>
          </cell>
          <cell r="AI1005">
            <v>8748</v>
          </cell>
          <cell r="AJ1005"/>
          <cell r="AK1005">
            <v>12044.266233766233</v>
          </cell>
          <cell r="AL1005">
            <v>0</v>
          </cell>
          <cell r="AM1005">
            <v>0</v>
          </cell>
          <cell r="AN1005">
            <v>750</v>
          </cell>
          <cell r="AO1005">
            <v>500</v>
          </cell>
          <cell r="AP1005">
            <v>1000</v>
          </cell>
          <cell r="AQ1005">
            <v>879.8412277588767</v>
          </cell>
          <cell r="AR1005">
            <v>4729.8412277588777</v>
          </cell>
          <cell r="AS1005">
            <v>3034.8214923050223</v>
          </cell>
          <cell r="AT1005">
            <v>18208.928953830131</v>
          </cell>
          <cell r="AU1005"/>
          <cell r="AV1005">
            <v>23118.37</v>
          </cell>
          <cell r="AW1005">
            <v>0</v>
          </cell>
          <cell r="AX1005">
            <v>0</v>
          </cell>
          <cell r="AY1005">
            <v>1000</v>
          </cell>
          <cell r="AZ1005">
            <v>2712.63</v>
          </cell>
          <cell r="BA1005">
            <v>1500</v>
          </cell>
          <cell r="BB1005">
            <v>913.72</v>
          </cell>
          <cell r="BC1005">
            <v>6126.35</v>
          </cell>
          <cell r="BD1005">
            <v>5848.9440000000013</v>
          </cell>
          <cell r="BE1005">
            <v>35093.663999999997</v>
          </cell>
          <cell r="BF1005"/>
          <cell r="BG1005"/>
          <cell r="BH1005"/>
          <cell r="BI1005"/>
          <cell r="BJ1005"/>
          <cell r="BK1005" t="str">
            <v>Y</v>
          </cell>
          <cell r="BL1005"/>
          <cell r="BM1005">
            <v>23118.37</v>
          </cell>
          <cell r="BN1005">
            <v>23118.37</v>
          </cell>
          <cell r="BO1005"/>
          <cell r="BP1005">
            <v>23118.37</v>
          </cell>
          <cell r="BQ1005">
            <v>0</v>
          </cell>
          <cell r="BR1005"/>
          <cell r="BS1005">
            <v>0</v>
          </cell>
          <cell r="BT1005">
            <v>0</v>
          </cell>
          <cell r="BU1005">
            <v>1000</v>
          </cell>
          <cell r="BV1005">
            <v>2712.63</v>
          </cell>
          <cell r="BW1005">
            <v>1500</v>
          </cell>
          <cell r="BX1005">
            <v>913.72</v>
          </cell>
          <cell r="BY1005">
            <v>6126.35</v>
          </cell>
          <cell r="BZ1005">
            <v>15096.292000000001</v>
          </cell>
          <cell r="CA1005">
            <v>44341.012000000002</v>
          </cell>
          <cell r="CB1005">
            <v>26132.083046169872</v>
          </cell>
          <cell r="CC1005">
            <v>44341.012000000002</v>
          </cell>
          <cell r="CD1005" t="str">
            <v/>
          </cell>
          <cell r="CE1005"/>
          <cell r="CF1005">
            <v>1</v>
          </cell>
          <cell r="CG1005">
            <v>23118.37</v>
          </cell>
          <cell r="CH1005">
            <v>23118.37</v>
          </cell>
          <cell r="CI1005" t="str">
            <v>T</v>
          </cell>
          <cell r="CJ1005"/>
          <cell r="CK1005">
            <v>0</v>
          </cell>
          <cell r="CL1005">
            <v>0</v>
          </cell>
          <cell r="CM1005">
            <v>0</v>
          </cell>
          <cell r="CN1005">
            <v>0</v>
          </cell>
          <cell r="CO1005">
            <v>0</v>
          </cell>
          <cell r="CP1005">
            <v>0</v>
          </cell>
          <cell r="CQ1005">
            <v>0</v>
          </cell>
          <cell r="CR1005">
            <v>0</v>
          </cell>
          <cell r="CS1005">
            <v>0</v>
          </cell>
          <cell r="CT1005">
            <v>0</v>
          </cell>
          <cell r="CU1005"/>
          <cell r="CV1005"/>
          <cell r="CW1005">
            <v>0</v>
          </cell>
          <cell r="CX1005">
            <v>0</v>
          </cell>
          <cell r="CY1005">
            <v>0</v>
          </cell>
          <cell r="CZ1005">
            <v>0</v>
          </cell>
          <cell r="DA1005">
            <v>0</v>
          </cell>
          <cell r="DB1005">
            <v>0</v>
          </cell>
          <cell r="DC1005">
            <v>0</v>
          </cell>
          <cell r="DD1005">
            <v>0</v>
          </cell>
          <cell r="DE1005">
            <v>0</v>
          </cell>
          <cell r="DF1005">
            <v>0</v>
          </cell>
          <cell r="DG1005"/>
          <cell r="DH1005"/>
          <cell r="DI1005"/>
          <cell r="DJ1005"/>
          <cell r="DK1005"/>
          <cell r="DL1005">
            <v>43412</v>
          </cell>
          <cell r="DM1005">
            <v>43411</v>
          </cell>
          <cell r="DN1005">
            <v>43418</v>
          </cell>
          <cell r="DO1005">
            <v>43418</v>
          </cell>
          <cell r="DP1005">
            <v>43437</v>
          </cell>
          <cell r="DQ1005">
            <v>43437</v>
          </cell>
          <cell r="DR1005">
            <v>43503</v>
          </cell>
          <cell r="DS1005">
            <v>43503</v>
          </cell>
          <cell r="DT1005">
            <v>43437</v>
          </cell>
          <cell r="DU1005">
            <v>43503</v>
          </cell>
          <cell r="DW1005" t="str">
            <v>1001158-M01</v>
          </cell>
          <cell r="DX1005" t="str">
            <v>1001158-M01</v>
          </cell>
          <cell r="DY1005">
            <v>1</v>
          </cell>
          <cell r="DZ1005">
            <v>1</v>
          </cell>
          <cell r="EA1005">
            <v>66</v>
          </cell>
          <cell r="EB1005">
            <v>1</v>
          </cell>
          <cell r="EC1005">
            <v>0</v>
          </cell>
          <cell r="ED1005">
            <v>33997.199999999997</v>
          </cell>
          <cell r="EE1005">
            <v>0</v>
          </cell>
          <cell r="EF1005">
            <v>43503</v>
          </cell>
          <cell r="EG1005">
            <v>43503</v>
          </cell>
          <cell r="EH1005">
            <v>43503</v>
          </cell>
          <cell r="EI1005">
            <v>43507</v>
          </cell>
        </row>
        <row r="1006">
          <cell r="A1006">
            <v>1001158</v>
          </cell>
          <cell r="B1006" t="str">
            <v>Child</v>
          </cell>
          <cell r="C1006">
            <v>620105</v>
          </cell>
          <cell r="D1006" t="str">
            <v>Wilmslow Road</v>
          </cell>
          <cell r="E1006" t="str">
            <v>NW England</v>
          </cell>
          <cell r="F1006" t="str">
            <v>C</v>
          </cell>
          <cell r="G1006" t="str">
            <v>Lancashire</v>
          </cell>
          <cell r="H1006" t="str">
            <v>Manchester</v>
          </cell>
          <cell r="I1006" t="str">
            <v>B McDowall</v>
          </cell>
          <cell r="J1006" t="str">
            <v>Mark Constantine</v>
          </cell>
          <cell r="K1006" t="str">
            <v>Hayley Chamberlain</v>
          </cell>
          <cell r="L1006" t="str">
            <v>Phil Barlow</v>
          </cell>
          <cell r="M1006" t="str">
            <v>Phil Leonard</v>
          </cell>
          <cell r="N1006"/>
          <cell r="O1006" t="str">
            <v>Styles &amp; Wood</v>
          </cell>
          <cell r="P1006" t="str">
            <v>Rob Winder</v>
          </cell>
          <cell r="Q1006"/>
          <cell r="R1006"/>
          <cell r="S1006" t="str">
            <v>ASKAMS</v>
          </cell>
          <cell r="T1006" t="str">
            <v>CP Approved</v>
          </cell>
          <cell r="U1006">
            <v>1</v>
          </cell>
          <cell r="V1006" t="str">
            <v>LOW</v>
          </cell>
          <cell r="W1006" t="str">
            <v>Green</v>
          </cell>
          <cell r="X1006" t="str">
            <v>Exterior</v>
          </cell>
          <cell r="Y1006" t="str">
            <v>External Redecorations</v>
          </cell>
          <cell r="Z1006" t="str">
            <v>Redecorate external fire escape doors, plant room doors and bin store doors, metalwork to public entrance vestibule and concrete lintels &amp; plywood wall panels to all elevation</v>
          </cell>
          <cell r="AA1006"/>
          <cell r="AB1006">
            <v>1</v>
          </cell>
          <cell r="AC1006" t="str">
            <v>A</v>
          </cell>
          <cell r="AD1006" t="str">
            <v>JC Off</v>
          </cell>
          <cell r="AE1006">
            <v>3240</v>
          </cell>
          <cell r="AF1006"/>
          <cell r="AG1006">
            <v>405</v>
          </cell>
          <cell r="AH1006">
            <v>729</v>
          </cell>
          <cell r="AI1006">
            <v>4374</v>
          </cell>
          <cell r="AJ1006">
            <v>5755.4664502164496</v>
          </cell>
          <cell r="AK1006"/>
          <cell r="AL1006">
            <v>0</v>
          </cell>
          <cell r="AM1006">
            <v>0</v>
          </cell>
          <cell r="AN1006">
            <v>250</v>
          </cell>
          <cell r="AO1006">
            <v>166.66666666666666</v>
          </cell>
          <cell r="AP1006">
            <v>333.33333333333331</v>
          </cell>
          <cell r="AQ1006">
            <v>439.92061387943835</v>
          </cell>
          <cell r="AR1006">
            <v>1723.2539472127719</v>
          </cell>
          <cell r="AS1006">
            <v>1389.0774128191779</v>
          </cell>
          <cell r="AT1006">
            <v>8334.4644769150655</v>
          </cell>
          <cell r="AU1006">
            <v>14208.42</v>
          </cell>
          <cell r="AV1006">
            <v>0</v>
          </cell>
          <cell r="AW1006">
            <v>0</v>
          </cell>
          <cell r="AX1006">
            <v>0</v>
          </cell>
          <cell r="AY1006">
            <v>333.33</v>
          </cell>
          <cell r="AZ1006">
            <v>904.21</v>
          </cell>
          <cell r="BA1006">
            <v>500</v>
          </cell>
          <cell r="BB1006">
            <v>456.86</v>
          </cell>
          <cell r="BC1006">
            <v>2194.4</v>
          </cell>
          <cell r="BD1006">
            <v>3280.5640000000003</v>
          </cell>
          <cell r="BE1006">
            <v>19683.383999999998</v>
          </cell>
          <cell r="BF1006">
            <v>14208.42</v>
          </cell>
          <cell r="BG1006">
            <v>14208.42</v>
          </cell>
          <cell r="BH1006">
            <v>14208.42</v>
          </cell>
          <cell r="BI1006">
            <v>0</v>
          </cell>
          <cell r="BJ1006" t="str">
            <v>Year 1</v>
          </cell>
          <cell r="BK1006" t="str">
            <v>Y</v>
          </cell>
          <cell r="BL1006"/>
          <cell r="BM1006">
            <v>0</v>
          </cell>
          <cell r="BN1006"/>
          <cell r="BO1006"/>
          <cell r="BP1006"/>
          <cell r="BQ1006"/>
          <cell r="BR1006"/>
          <cell r="BS1006">
            <v>0</v>
          </cell>
          <cell r="BT1006">
            <v>0</v>
          </cell>
          <cell r="BU1006">
            <v>333.33</v>
          </cell>
          <cell r="BV1006">
            <v>904.21</v>
          </cell>
          <cell r="BW1006">
            <v>500</v>
          </cell>
          <cell r="BX1006">
            <v>456.86</v>
          </cell>
          <cell r="BY1006">
            <v>2194.4</v>
          </cell>
          <cell r="BZ1006">
            <v>8963.9320000000007</v>
          </cell>
          <cell r="CA1006">
            <v>25366.752</v>
          </cell>
          <cell r="CB1006"/>
          <cell r="CC1006"/>
          <cell r="CD1006"/>
          <cell r="CE1006"/>
          <cell r="CF1006"/>
          <cell r="CG1006"/>
          <cell r="CH1006"/>
          <cell r="CI1006" t="str">
            <v>T</v>
          </cell>
          <cell r="CJ1006"/>
          <cell r="CK1006"/>
          <cell r="CL1006"/>
          <cell r="CM1006"/>
          <cell r="CN1006"/>
          <cell r="CO1006"/>
          <cell r="CP1006"/>
          <cell r="CQ1006"/>
          <cell r="CR1006"/>
          <cell r="CS1006">
            <v>0</v>
          </cell>
          <cell r="CT1006">
            <v>0</v>
          </cell>
          <cell r="CU1006"/>
          <cell r="CV1006"/>
          <cell r="CW1006"/>
          <cell r="CX1006"/>
          <cell r="CY1006"/>
          <cell r="CZ1006"/>
          <cell r="DA1006"/>
          <cell r="DB1006"/>
          <cell r="DC1006"/>
          <cell r="DD1006">
            <v>0</v>
          </cell>
          <cell r="DE1006">
            <v>0</v>
          </cell>
          <cell r="DF1006">
            <v>0</v>
          </cell>
          <cell r="DG1006"/>
          <cell r="DH1006"/>
          <cell r="DI1006"/>
          <cell r="DJ1006"/>
          <cell r="DK1006"/>
          <cell r="DL1006">
            <v>43412</v>
          </cell>
          <cell r="DM1006">
            <v>43411</v>
          </cell>
          <cell r="DN1006">
            <v>43418</v>
          </cell>
          <cell r="DO1006">
            <v>43418</v>
          </cell>
          <cell r="DP1006">
            <v>43437</v>
          </cell>
          <cell r="DQ1006">
            <v>43437</v>
          </cell>
          <cell r="DR1006">
            <v>43503</v>
          </cell>
          <cell r="DS1006">
            <v>43503</v>
          </cell>
          <cell r="DT1006">
            <v>43437</v>
          </cell>
          <cell r="DU1006">
            <v>43503</v>
          </cell>
          <cell r="DW1006" t="str">
            <v>1001158-M01</v>
          </cell>
          <cell r="DX1006" t="str">
            <v>1001158-M01-C01</v>
          </cell>
          <cell r="DY1006">
            <v>1</v>
          </cell>
          <cell r="DZ1006">
            <v>1</v>
          </cell>
          <cell r="EA1006">
            <v>66</v>
          </cell>
          <cell r="EB1006">
            <v>1</v>
          </cell>
          <cell r="EC1006">
            <v>0</v>
          </cell>
          <cell r="ED1006">
            <v>19135.151999999998</v>
          </cell>
          <cell r="EE1006">
            <v>0</v>
          </cell>
          <cell r="EF1006">
            <v>43503</v>
          </cell>
          <cell r="EG1006">
            <v>43503</v>
          </cell>
          <cell r="EH1006">
            <v>43503</v>
          </cell>
          <cell r="EI1006">
            <v>43507</v>
          </cell>
        </row>
        <row r="1007">
          <cell r="A1007">
            <v>1001158</v>
          </cell>
          <cell r="B1007" t="str">
            <v>Child</v>
          </cell>
          <cell r="C1007">
            <v>620105</v>
          </cell>
          <cell r="D1007" t="str">
            <v>Wilmslow Road</v>
          </cell>
          <cell r="E1007" t="str">
            <v>NW England</v>
          </cell>
          <cell r="F1007" t="str">
            <v>C</v>
          </cell>
          <cell r="G1007" t="str">
            <v>Lancashire</v>
          </cell>
          <cell r="H1007" t="str">
            <v>Manchester</v>
          </cell>
          <cell r="I1007" t="str">
            <v>B McDowall</v>
          </cell>
          <cell r="J1007" t="str">
            <v>Mark Constantine</v>
          </cell>
          <cell r="K1007" t="str">
            <v>Hayley Chamberlain</v>
          </cell>
          <cell r="L1007" t="str">
            <v>Phil Barlow</v>
          </cell>
          <cell r="M1007" t="str">
            <v>Phil Leonard</v>
          </cell>
          <cell r="N1007"/>
          <cell r="O1007" t="str">
            <v>Styles &amp; Wood</v>
          </cell>
          <cell r="P1007" t="str">
            <v>Rob Winder</v>
          </cell>
          <cell r="Q1007"/>
          <cell r="R1007"/>
          <cell r="S1007" t="str">
            <v>ASKAMS</v>
          </cell>
          <cell r="T1007" t="str">
            <v>CP Approved</v>
          </cell>
          <cell r="U1007">
            <v>1</v>
          </cell>
          <cell r="V1007" t="str">
            <v>LOW</v>
          </cell>
          <cell r="W1007" t="str">
            <v>Green</v>
          </cell>
          <cell r="X1007" t="str">
            <v>Exterior</v>
          </cell>
          <cell r="Y1007" t="str">
            <v>External Redecorations</v>
          </cell>
          <cell r="Z1007" t="str">
            <v>External redecoration of steel railings to car park boundary.</v>
          </cell>
          <cell r="AA1007"/>
          <cell r="AB1007">
            <v>1</v>
          </cell>
          <cell r="AC1007" t="str">
            <v>A</v>
          </cell>
          <cell r="AD1007" t="str">
            <v>JC Off</v>
          </cell>
          <cell r="AE1007">
            <v>2640</v>
          </cell>
          <cell r="AF1007"/>
          <cell r="AG1007">
            <v>330</v>
          </cell>
          <cell r="AH1007">
            <v>594</v>
          </cell>
          <cell r="AI1007">
            <v>3564</v>
          </cell>
          <cell r="AJ1007">
            <v>4788.4047619047615</v>
          </cell>
          <cell r="AK1007"/>
          <cell r="AL1007">
            <v>0</v>
          </cell>
          <cell r="AM1007">
            <v>0</v>
          </cell>
          <cell r="AN1007">
            <v>250</v>
          </cell>
          <cell r="AO1007">
            <v>166.66666666666666</v>
          </cell>
          <cell r="AP1007">
            <v>333.33333333333331</v>
          </cell>
          <cell r="AQ1007">
            <v>358.45383353139425</v>
          </cell>
          <cell r="AR1007">
            <v>1641.7871668647276</v>
          </cell>
          <cell r="AS1007">
            <v>1179.3717190872312</v>
          </cell>
          <cell r="AT1007">
            <v>7076.2303145233873</v>
          </cell>
          <cell r="AU1007">
            <v>4407.0600000000004</v>
          </cell>
          <cell r="AV1007">
            <v>0</v>
          </cell>
          <cell r="AW1007">
            <v>0</v>
          </cell>
          <cell r="AX1007">
            <v>0</v>
          </cell>
          <cell r="AY1007">
            <v>333.33</v>
          </cell>
          <cell r="AZ1007">
            <v>904.21</v>
          </cell>
          <cell r="BA1007">
            <v>500</v>
          </cell>
          <cell r="BB1007">
            <v>372.26</v>
          </cell>
          <cell r="BC1007">
            <v>2109.8000000000002</v>
          </cell>
          <cell r="BD1007">
            <v>1303.3720000000003</v>
          </cell>
          <cell r="BE1007">
            <v>7820.2320000000009</v>
          </cell>
          <cell r="BF1007">
            <v>4407.0600000000004</v>
          </cell>
          <cell r="BG1007">
            <v>4407.0600000000004</v>
          </cell>
          <cell r="BH1007">
            <v>4407.0600000000004</v>
          </cell>
          <cell r="BI1007">
            <v>0</v>
          </cell>
          <cell r="BJ1007" t="str">
            <v>Year 1</v>
          </cell>
          <cell r="BK1007" t="str">
            <v>Y</v>
          </cell>
          <cell r="BL1007"/>
          <cell r="BM1007">
            <v>0</v>
          </cell>
          <cell r="BN1007"/>
          <cell r="BO1007"/>
          <cell r="BP1007"/>
          <cell r="BQ1007"/>
          <cell r="BR1007"/>
          <cell r="BS1007">
            <v>0</v>
          </cell>
          <cell r="BT1007">
            <v>0</v>
          </cell>
          <cell r="BU1007">
            <v>333.33</v>
          </cell>
          <cell r="BV1007">
            <v>904.21</v>
          </cell>
          <cell r="BW1007">
            <v>500</v>
          </cell>
          <cell r="BX1007">
            <v>372.26</v>
          </cell>
          <cell r="BY1007">
            <v>2109.8000000000002</v>
          </cell>
          <cell r="BZ1007">
            <v>3066.1960000000004</v>
          </cell>
          <cell r="CA1007">
            <v>9583.0560000000005</v>
          </cell>
          <cell r="CB1007"/>
          <cell r="CC1007"/>
          <cell r="CD1007"/>
          <cell r="CE1007"/>
          <cell r="CF1007"/>
          <cell r="CG1007"/>
          <cell r="CH1007"/>
          <cell r="CI1007" t="str">
            <v>T</v>
          </cell>
          <cell r="CJ1007"/>
          <cell r="CK1007"/>
          <cell r="CL1007"/>
          <cell r="CM1007"/>
          <cell r="CN1007"/>
          <cell r="CO1007"/>
          <cell r="CP1007"/>
          <cell r="CQ1007"/>
          <cell r="CR1007"/>
          <cell r="CS1007">
            <v>0</v>
          </cell>
          <cell r="CT1007">
            <v>0</v>
          </cell>
          <cell r="CU1007"/>
          <cell r="CV1007"/>
          <cell r="CW1007"/>
          <cell r="CX1007"/>
          <cell r="CY1007"/>
          <cell r="CZ1007"/>
          <cell r="DA1007"/>
          <cell r="DB1007"/>
          <cell r="DC1007"/>
          <cell r="DD1007">
            <v>0</v>
          </cell>
          <cell r="DE1007">
            <v>0</v>
          </cell>
          <cell r="DF1007">
            <v>0</v>
          </cell>
          <cell r="DG1007"/>
          <cell r="DH1007"/>
          <cell r="DI1007"/>
          <cell r="DJ1007"/>
          <cell r="DK1007"/>
          <cell r="DL1007">
            <v>43412</v>
          </cell>
          <cell r="DM1007">
            <v>43411</v>
          </cell>
          <cell r="DN1007">
            <v>43418</v>
          </cell>
          <cell r="DO1007">
            <v>43418</v>
          </cell>
          <cell r="DP1007">
            <v>43437</v>
          </cell>
          <cell r="DQ1007">
            <v>43437</v>
          </cell>
          <cell r="DR1007">
            <v>43503</v>
          </cell>
          <cell r="DS1007">
            <v>43503</v>
          </cell>
          <cell r="DT1007">
            <v>43437</v>
          </cell>
          <cell r="DU1007">
            <v>43503</v>
          </cell>
          <cell r="DW1007" t="str">
            <v>1001158-M01</v>
          </cell>
          <cell r="DX1007" t="str">
            <v>1001158-M01-C02</v>
          </cell>
          <cell r="DY1007">
            <v>1</v>
          </cell>
          <cell r="DZ1007">
            <v>1</v>
          </cell>
          <cell r="EA1007">
            <v>66</v>
          </cell>
          <cell r="EB1007">
            <v>1</v>
          </cell>
          <cell r="EC1007">
            <v>0</v>
          </cell>
          <cell r="ED1007">
            <v>7373.52</v>
          </cell>
          <cell r="EE1007">
            <v>0</v>
          </cell>
          <cell r="EF1007">
            <v>43503</v>
          </cell>
          <cell r="EG1007">
            <v>43503</v>
          </cell>
          <cell r="EH1007">
            <v>43503</v>
          </cell>
          <cell r="EI1007">
            <v>43507</v>
          </cell>
        </row>
        <row r="1008">
          <cell r="A1008">
            <v>1001158</v>
          </cell>
          <cell r="B1008" t="str">
            <v>Child</v>
          </cell>
          <cell r="C1008">
            <v>620105</v>
          </cell>
          <cell r="D1008" t="str">
            <v>Wilmslow Road</v>
          </cell>
          <cell r="E1008" t="str">
            <v>NW England</v>
          </cell>
          <cell r="F1008" t="str">
            <v>C</v>
          </cell>
          <cell r="G1008" t="str">
            <v>Lancashire</v>
          </cell>
          <cell r="H1008" t="str">
            <v>Manchester</v>
          </cell>
          <cell r="I1008" t="str">
            <v>B McDowall</v>
          </cell>
          <cell r="J1008" t="str">
            <v>Mark Constantine</v>
          </cell>
          <cell r="K1008" t="str">
            <v>Hayley Chamberlain</v>
          </cell>
          <cell r="L1008" t="str">
            <v>Phil Barlow</v>
          </cell>
          <cell r="M1008" t="str">
            <v>Phil Leonard</v>
          </cell>
          <cell r="N1008"/>
          <cell r="O1008" t="str">
            <v>Styles &amp; Wood</v>
          </cell>
          <cell r="P1008" t="str">
            <v>Rob Winder</v>
          </cell>
          <cell r="Q1008"/>
          <cell r="R1008"/>
          <cell r="S1008" t="str">
            <v>ASKAMS</v>
          </cell>
          <cell r="T1008" t="str">
            <v>CP Approved</v>
          </cell>
          <cell r="U1008">
            <v>1</v>
          </cell>
          <cell r="V1008" t="str">
            <v>LOW</v>
          </cell>
          <cell r="W1008" t="str">
            <v>Green</v>
          </cell>
          <cell r="X1008" t="str">
            <v>Interior</v>
          </cell>
          <cell r="Y1008" t="str">
            <v>Reception Area Redecoration</v>
          </cell>
          <cell r="Z1008" t="str">
            <v>Redecorate staff entrance / reception area; walls &amp; woodwork</v>
          </cell>
          <cell r="AA1008"/>
          <cell r="AB1008">
            <v>1</v>
          </cell>
          <cell r="AC1008" t="str">
            <v>A</v>
          </cell>
          <cell r="AD1008" t="str">
            <v>JC Off</v>
          </cell>
          <cell r="AE1008">
            <v>600</v>
          </cell>
          <cell r="AF1008"/>
          <cell r="AG1008">
            <v>75</v>
          </cell>
          <cell r="AH1008">
            <v>135</v>
          </cell>
          <cell r="AI1008">
            <v>810</v>
          </cell>
          <cell r="AJ1008">
            <v>1500.3950216450216</v>
          </cell>
          <cell r="AK1008"/>
          <cell r="AL1008">
            <v>0</v>
          </cell>
          <cell r="AM1008">
            <v>0</v>
          </cell>
          <cell r="AN1008">
            <v>250</v>
          </cell>
          <cell r="AO1008">
            <v>166.66666666666666</v>
          </cell>
          <cell r="AP1008">
            <v>333.33333333333331</v>
          </cell>
          <cell r="AQ1008">
            <v>81.466780348044153</v>
          </cell>
          <cell r="AR1008">
            <v>1364.8001136813778</v>
          </cell>
          <cell r="AS1008">
            <v>466.3723603986133</v>
          </cell>
          <cell r="AT1008">
            <v>2798.2341623916795</v>
          </cell>
          <cell r="AU1008">
            <v>4502.8900000000003</v>
          </cell>
          <cell r="AV1008">
            <v>0</v>
          </cell>
          <cell r="AW1008">
            <v>0</v>
          </cell>
          <cell r="AX1008">
            <v>0</v>
          </cell>
          <cell r="AY1008">
            <v>333.34</v>
          </cell>
          <cell r="AZ1008">
            <v>904.21</v>
          </cell>
          <cell r="BA1008">
            <v>500</v>
          </cell>
          <cell r="BB1008">
            <v>84.6</v>
          </cell>
          <cell r="BC1008">
            <v>1822.1499999999999</v>
          </cell>
          <cell r="BD1008">
            <v>1265.0080000000003</v>
          </cell>
          <cell r="BE1008">
            <v>7590.0480000000007</v>
          </cell>
          <cell r="BF1008">
            <v>4502.8900000000003</v>
          </cell>
          <cell r="BG1008">
            <v>4502.8900000000003</v>
          </cell>
          <cell r="BH1008">
            <v>4502.8900000000003</v>
          </cell>
          <cell r="BI1008">
            <v>0</v>
          </cell>
          <cell r="BJ1008" t="str">
            <v>Year 1</v>
          </cell>
          <cell r="BK1008" t="str">
            <v>Y</v>
          </cell>
          <cell r="BL1008"/>
          <cell r="BM1008">
            <v>0</v>
          </cell>
          <cell r="BN1008"/>
          <cell r="BO1008"/>
          <cell r="BP1008"/>
          <cell r="BQ1008"/>
          <cell r="BR1008"/>
          <cell r="BS1008">
            <v>0</v>
          </cell>
          <cell r="BT1008">
            <v>0</v>
          </cell>
          <cell r="BU1008">
            <v>333.34</v>
          </cell>
          <cell r="BV1008">
            <v>904.21</v>
          </cell>
          <cell r="BW1008">
            <v>500</v>
          </cell>
          <cell r="BX1008">
            <v>84.6</v>
          </cell>
          <cell r="BY1008">
            <v>1822.1499999999999</v>
          </cell>
          <cell r="BZ1008">
            <v>3066.1640000000007</v>
          </cell>
          <cell r="CA1008">
            <v>9391.2040000000015</v>
          </cell>
          <cell r="CB1008"/>
          <cell r="CC1008"/>
          <cell r="CD1008"/>
          <cell r="CE1008"/>
          <cell r="CF1008"/>
          <cell r="CG1008"/>
          <cell r="CH1008"/>
          <cell r="CI1008" t="str">
            <v>T</v>
          </cell>
          <cell r="CJ1008"/>
          <cell r="CK1008"/>
          <cell r="CL1008"/>
          <cell r="CM1008"/>
          <cell r="CN1008"/>
          <cell r="CO1008"/>
          <cell r="CP1008"/>
          <cell r="CQ1008"/>
          <cell r="CR1008"/>
          <cell r="CS1008">
            <v>0</v>
          </cell>
          <cell r="CT1008">
            <v>0</v>
          </cell>
          <cell r="CU1008"/>
          <cell r="CV1008"/>
          <cell r="CW1008"/>
          <cell r="CX1008"/>
          <cell r="CY1008"/>
          <cell r="CZ1008"/>
          <cell r="DA1008"/>
          <cell r="DB1008"/>
          <cell r="DC1008"/>
          <cell r="DD1008">
            <v>0</v>
          </cell>
          <cell r="DE1008">
            <v>0</v>
          </cell>
          <cell r="DF1008">
            <v>0</v>
          </cell>
          <cell r="DG1008"/>
          <cell r="DH1008"/>
          <cell r="DI1008"/>
          <cell r="DJ1008"/>
          <cell r="DK1008"/>
          <cell r="DL1008">
            <v>43412</v>
          </cell>
          <cell r="DM1008">
            <v>43411</v>
          </cell>
          <cell r="DN1008">
            <v>43418</v>
          </cell>
          <cell r="DO1008">
            <v>43418</v>
          </cell>
          <cell r="DP1008">
            <v>43437</v>
          </cell>
          <cell r="DQ1008">
            <v>43437</v>
          </cell>
          <cell r="DR1008">
            <v>43503</v>
          </cell>
          <cell r="DS1008">
            <v>43503</v>
          </cell>
          <cell r="DT1008">
            <v>43437</v>
          </cell>
          <cell r="DU1008">
            <v>43503</v>
          </cell>
          <cell r="DW1008" t="str">
            <v>1001158-M01</v>
          </cell>
          <cell r="DX1008" t="str">
            <v>1001158-M01-C03</v>
          </cell>
          <cell r="DY1008">
            <v>1</v>
          </cell>
          <cell r="DZ1008">
            <v>1</v>
          </cell>
          <cell r="EA1008">
            <v>66</v>
          </cell>
          <cell r="EB1008">
            <v>1</v>
          </cell>
          <cell r="EC1008">
            <v>0</v>
          </cell>
          <cell r="ED1008">
            <v>7488.5280000000002</v>
          </cell>
          <cell r="EE1008">
            <v>0</v>
          </cell>
          <cell r="EF1008">
            <v>43503</v>
          </cell>
          <cell r="EG1008">
            <v>43503</v>
          </cell>
          <cell r="EH1008">
            <v>43503</v>
          </cell>
          <cell r="EI1008">
            <v>43507</v>
          </cell>
        </row>
        <row r="1009">
          <cell r="A1009">
            <v>1001159</v>
          </cell>
          <cell r="B1009" t="str">
            <v>Master</v>
          </cell>
          <cell r="C1009">
            <v>620111</v>
          </cell>
          <cell r="D1009" t="str">
            <v>Kingsway House</v>
          </cell>
          <cell r="E1009" t="str">
            <v>NW England</v>
          </cell>
          <cell r="F1009" t="str">
            <v>C</v>
          </cell>
          <cell r="G1009" t="str">
            <v>Cheshire</v>
          </cell>
          <cell r="H1009" t="str">
            <v>Widnes</v>
          </cell>
          <cell r="I1009" t="str">
            <v>B McDowall</v>
          </cell>
          <cell r="J1009" t="str">
            <v>Mark Constantine</v>
          </cell>
          <cell r="K1009" t="str">
            <v>Claire Hopkins</v>
          </cell>
          <cell r="L1009" t="str">
            <v xml:space="preserve">Phil Barlow </v>
          </cell>
          <cell r="M1009" t="str">
            <v>Phil Leonard</v>
          </cell>
          <cell r="N1009"/>
          <cell r="O1009" t="str">
            <v>Styles &amp; Wood</v>
          </cell>
          <cell r="P1009" t="str">
            <v>Jerry Phipps</v>
          </cell>
          <cell r="Q1009" t="str">
            <v>Julie Mcfarlane</v>
          </cell>
          <cell r="R1009" t="str">
            <v>Julie.mcfarlane@interserve.gse.gov.uk Mobile:07483320791</v>
          </cell>
          <cell r="S1009" t="str">
            <v>ASKAMS</v>
          </cell>
          <cell r="T1009" t="str">
            <v>CP Approved</v>
          </cell>
          <cell r="U1009">
            <v>1</v>
          </cell>
          <cell r="V1009" t="str">
            <v>HIGH</v>
          </cell>
          <cell r="W1009" t="str">
            <v>Green</v>
          </cell>
          <cell r="X1009"/>
          <cell r="Y1009"/>
          <cell r="Z1009" t="str">
            <v>LCW-620111-Widnes-Kingsway House-Building Fabric</v>
          </cell>
          <cell r="AA1009"/>
          <cell r="AB1009">
            <v>1</v>
          </cell>
          <cell r="AC1009"/>
          <cell r="AD1009" t="str">
            <v>JC Off</v>
          </cell>
          <cell r="AE1009"/>
          <cell r="AF1009">
            <v>31800</v>
          </cell>
          <cell r="AG1009">
            <v>3975</v>
          </cell>
          <cell r="AH1009">
            <v>7155</v>
          </cell>
          <cell r="AI1009">
            <v>42930</v>
          </cell>
          <cell r="AJ1009"/>
          <cell r="AK1009">
            <v>20351.061688311689</v>
          </cell>
          <cell r="AL1009">
            <v>0</v>
          </cell>
          <cell r="AM1009">
            <v>0</v>
          </cell>
          <cell r="AN1009">
            <v>750</v>
          </cell>
          <cell r="AO1009">
            <v>500</v>
          </cell>
          <cell r="AP1009">
            <v>1000</v>
          </cell>
          <cell r="AQ1009">
            <v>1579.6185934334785</v>
          </cell>
          <cell r="AR1009">
            <v>5429.618593433479</v>
          </cell>
          <cell r="AS1009">
            <v>4836.1360563490334</v>
          </cell>
          <cell r="AT1009">
            <v>29016.816338094202</v>
          </cell>
          <cell r="AU1009"/>
          <cell r="AV1009">
            <v>28335.11</v>
          </cell>
          <cell r="AW1009">
            <v>0</v>
          </cell>
          <cell r="AX1009">
            <v>0</v>
          </cell>
          <cell r="AY1009">
            <v>1000</v>
          </cell>
          <cell r="AZ1009">
            <v>1356.32</v>
          </cell>
          <cell r="BA1009">
            <v>1500</v>
          </cell>
          <cell r="BB1009">
            <v>1640.44</v>
          </cell>
          <cell r="BC1009">
            <v>5496.76</v>
          </cell>
          <cell r="BD1009">
            <v>6766.3739999999998</v>
          </cell>
          <cell r="BE1009">
            <v>40598.243999999999</v>
          </cell>
          <cell r="BF1009"/>
          <cell r="BG1009"/>
          <cell r="BH1009"/>
          <cell r="BI1009"/>
          <cell r="BJ1009"/>
          <cell r="BK1009" t="str">
            <v>Y</v>
          </cell>
          <cell r="BL1009"/>
          <cell r="BM1009">
            <v>28335.11</v>
          </cell>
          <cell r="BN1009">
            <v>28335.11</v>
          </cell>
          <cell r="BO1009"/>
          <cell r="BP1009">
            <v>28335.11</v>
          </cell>
          <cell r="BQ1009">
            <v>0</v>
          </cell>
          <cell r="BR1009"/>
          <cell r="BS1009">
            <v>0</v>
          </cell>
          <cell r="BT1009">
            <v>0</v>
          </cell>
          <cell r="BU1009">
            <v>1000</v>
          </cell>
          <cell r="BV1009">
            <v>1356.32</v>
          </cell>
          <cell r="BW1009">
            <v>1500</v>
          </cell>
          <cell r="BX1009">
            <v>1640.44</v>
          </cell>
          <cell r="BY1009">
            <v>5496.76</v>
          </cell>
          <cell r="BZ1009">
            <v>18100.418000000001</v>
          </cell>
          <cell r="CA1009">
            <v>51932.288</v>
          </cell>
          <cell r="CB1009">
            <v>22915.471661905798</v>
          </cell>
          <cell r="CC1009">
            <v>51932.288</v>
          </cell>
          <cell r="CD1009" t="str">
            <v/>
          </cell>
          <cell r="CE1009"/>
          <cell r="CF1009">
            <v>1</v>
          </cell>
          <cell r="CG1009">
            <v>28335.11</v>
          </cell>
          <cell r="CH1009">
            <v>28335.11</v>
          </cell>
          <cell r="CI1009" t="str">
            <v>T</v>
          </cell>
          <cell r="CJ1009"/>
          <cell r="CK1009">
            <v>0</v>
          </cell>
          <cell r="CL1009">
            <v>0</v>
          </cell>
          <cell r="CM1009">
            <v>0</v>
          </cell>
          <cell r="CN1009">
            <v>0</v>
          </cell>
          <cell r="CO1009">
            <v>0</v>
          </cell>
          <cell r="CP1009">
            <v>0</v>
          </cell>
          <cell r="CQ1009">
            <v>0</v>
          </cell>
          <cell r="CR1009">
            <v>0</v>
          </cell>
          <cell r="CS1009">
            <v>0</v>
          </cell>
          <cell r="CT1009">
            <v>0</v>
          </cell>
          <cell r="CU1009"/>
          <cell r="CV1009"/>
          <cell r="CW1009">
            <v>0</v>
          </cell>
          <cell r="CX1009">
            <v>0</v>
          </cell>
          <cell r="CY1009">
            <v>0</v>
          </cell>
          <cell r="CZ1009">
            <v>0</v>
          </cell>
          <cell r="DA1009">
            <v>0</v>
          </cell>
          <cell r="DB1009">
            <v>0</v>
          </cell>
          <cell r="DC1009">
            <v>0</v>
          </cell>
          <cell r="DD1009">
            <v>0</v>
          </cell>
          <cell r="DE1009">
            <v>0</v>
          </cell>
          <cell r="DF1009">
            <v>0</v>
          </cell>
          <cell r="DG1009"/>
          <cell r="DH1009"/>
          <cell r="DI1009"/>
          <cell r="DJ1009"/>
          <cell r="DK1009"/>
          <cell r="DL1009">
            <v>43384</v>
          </cell>
          <cell r="DM1009">
            <v>43395</v>
          </cell>
          <cell r="DN1009">
            <v>43409</v>
          </cell>
          <cell r="DO1009">
            <v>43416</v>
          </cell>
          <cell r="DP1009">
            <v>43434</v>
          </cell>
          <cell r="DQ1009">
            <v>43434</v>
          </cell>
          <cell r="DR1009">
            <v>43436</v>
          </cell>
          <cell r="DS1009">
            <v>43436</v>
          </cell>
          <cell r="DT1009">
            <v>43434</v>
          </cell>
          <cell r="DU1009">
            <v>43436</v>
          </cell>
          <cell r="DW1009" t="str">
            <v>1001159-M01</v>
          </cell>
          <cell r="DX1009" t="str">
            <v>1001159-M01</v>
          </cell>
          <cell r="DY1009">
            <v>1</v>
          </cell>
          <cell r="DZ1009">
            <v>1</v>
          </cell>
          <cell r="EA1009">
            <v>2</v>
          </cell>
          <cell r="EB1009">
            <v>1</v>
          </cell>
          <cell r="EC1009">
            <v>0</v>
          </cell>
          <cell r="ED1009">
            <v>38629.716</v>
          </cell>
          <cell r="EE1009">
            <v>0</v>
          </cell>
          <cell r="EF1009">
            <v>43436</v>
          </cell>
          <cell r="EG1009">
            <v>43436</v>
          </cell>
          <cell r="EH1009">
            <v>43436</v>
          </cell>
          <cell r="EI1009">
            <v>43437</v>
          </cell>
        </row>
        <row r="1010">
          <cell r="A1010">
            <v>1001159</v>
          </cell>
          <cell r="B1010" t="str">
            <v>Child</v>
          </cell>
          <cell r="C1010">
            <v>620111</v>
          </cell>
          <cell r="D1010" t="str">
            <v>Kingsway House</v>
          </cell>
          <cell r="E1010" t="str">
            <v>NW England</v>
          </cell>
          <cell r="F1010" t="str">
            <v>C</v>
          </cell>
          <cell r="G1010" t="str">
            <v>Cheshire</v>
          </cell>
          <cell r="H1010" t="str">
            <v>Widnes</v>
          </cell>
          <cell r="I1010" t="str">
            <v>B McDowall</v>
          </cell>
          <cell r="J1010" t="str">
            <v>Mark Constantine</v>
          </cell>
          <cell r="K1010" t="str">
            <v>Claire Hopkins</v>
          </cell>
          <cell r="L1010" t="str">
            <v xml:space="preserve">Phil Barlow </v>
          </cell>
          <cell r="M1010" t="str">
            <v>Phil Leonard</v>
          </cell>
          <cell r="N1010"/>
          <cell r="O1010" t="str">
            <v>Styles &amp; Wood</v>
          </cell>
          <cell r="P1010" t="str">
            <v>Jerry Phipps</v>
          </cell>
          <cell r="Q1010" t="str">
            <v>Julie Mcfarlane</v>
          </cell>
          <cell r="R1010" t="str">
            <v>Julie.mcfarlane@interserve.gse.gov.uk Mobile:07483320791</v>
          </cell>
          <cell r="S1010" t="str">
            <v>ASKAMS</v>
          </cell>
          <cell r="T1010" t="str">
            <v>CP Approved</v>
          </cell>
          <cell r="U1010">
            <v>1</v>
          </cell>
          <cell r="V1010" t="str">
            <v>HIGH</v>
          </cell>
          <cell r="W1010" t="str">
            <v>Green</v>
          </cell>
          <cell r="X1010" t="str">
            <v>Site</v>
          </cell>
          <cell r="Y1010" t="str">
            <v>Auto Areas</v>
          </cell>
          <cell r="Z1010" t="str">
            <v>Replace tarmacadam wearing course on roadway leading to the car park area and degraded areas of tarmac in car parking bays.</v>
          </cell>
          <cell r="AA1010"/>
          <cell r="AB1010">
            <v>1</v>
          </cell>
          <cell r="AC1010" t="str">
            <v>A</v>
          </cell>
          <cell r="AD1010" t="str">
            <v>JC Off</v>
          </cell>
          <cell r="AE1010">
            <v>31200</v>
          </cell>
          <cell r="AF1010"/>
          <cell r="AG1010">
            <v>3900</v>
          </cell>
          <cell r="AH1010">
            <v>7020</v>
          </cell>
          <cell r="AI1010">
            <v>42120</v>
          </cell>
          <cell r="AJ1010">
            <v>18584</v>
          </cell>
          <cell r="AK1010"/>
          <cell r="AL1010">
            <v>0</v>
          </cell>
          <cell r="AM1010">
            <v>0</v>
          </cell>
          <cell r="AN1010">
            <v>375</v>
          </cell>
          <cell r="AO1010">
            <v>250</v>
          </cell>
          <cell r="AP1010">
            <v>500</v>
          </cell>
          <cell r="AQ1010">
            <v>1498.1518130854345</v>
          </cell>
          <cell r="AR1010">
            <v>3423.1518130854347</v>
          </cell>
          <cell r="AS1010">
            <v>4241.4303626170868</v>
          </cell>
          <cell r="AT1010">
            <v>25448.582175702522</v>
          </cell>
          <cell r="AU1010">
            <v>21920.37</v>
          </cell>
          <cell r="AV1010">
            <v>0</v>
          </cell>
          <cell r="AW1010">
            <v>0</v>
          </cell>
          <cell r="AX1010">
            <v>0</v>
          </cell>
          <cell r="AY1010">
            <v>500</v>
          </cell>
          <cell r="AZ1010">
            <v>678.16</v>
          </cell>
          <cell r="BA1010">
            <v>750</v>
          </cell>
          <cell r="BB1010">
            <v>820.22</v>
          </cell>
          <cell r="BC1010">
            <v>2748.38</v>
          </cell>
          <cell r="BD1010">
            <v>4933.75</v>
          </cell>
          <cell r="BE1010">
            <v>29602.5</v>
          </cell>
          <cell r="BF1010">
            <v>21920.37</v>
          </cell>
          <cell r="BG1010">
            <v>21920.37</v>
          </cell>
          <cell r="BH1010">
            <v>21920.37</v>
          </cell>
          <cell r="BI1010">
            <v>0</v>
          </cell>
          <cell r="BJ1010" t="str">
            <v>Year 1</v>
          </cell>
          <cell r="BK1010" t="str">
            <v>Y</v>
          </cell>
          <cell r="BL1010"/>
          <cell r="BM1010">
            <v>0</v>
          </cell>
          <cell r="BN1010"/>
          <cell r="BO1010"/>
          <cell r="BP1010"/>
          <cell r="BQ1010"/>
          <cell r="BR1010"/>
          <cell r="BS1010">
            <v>0</v>
          </cell>
          <cell r="BT1010">
            <v>0</v>
          </cell>
          <cell r="BU1010">
            <v>500</v>
          </cell>
          <cell r="BV1010">
            <v>678.16</v>
          </cell>
          <cell r="BW1010">
            <v>750</v>
          </cell>
          <cell r="BX1010">
            <v>820.22</v>
          </cell>
          <cell r="BY1010">
            <v>2748.38</v>
          </cell>
          <cell r="BZ1010">
            <v>13701.898000000001</v>
          </cell>
          <cell r="CA1010">
            <v>38370.648000000001</v>
          </cell>
          <cell r="CB1010"/>
          <cell r="CC1010"/>
          <cell r="CD1010"/>
          <cell r="CE1010"/>
          <cell r="CF1010"/>
          <cell r="CG1010"/>
          <cell r="CH1010"/>
          <cell r="CI1010" t="str">
            <v>T</v>
          </cell>
          <cell r="CJ1010"/>
          <cell r="CK1010"/>
          <cell r="CL1010"/>
          <cell r="CM1010"/>
          <cell r="CN1010"/>
          <cell r="CO1010"/>
          <cell r="CP1010"/>
          <cell r="CQ1010"/>
          <cell r="CR1010"/>
          <cell r="CS1010">
            <v>0</v>
          </cell>
          <cell r="CT1010">
            <v>0</v>
          </cell>
          <cell r="CU1010"/>
          <cell r="CV1010"/>
          <cell r="CW1010"/>
          <cell r="CX1010"/>
          <cell r="CY1010"/>
          <cell r="CZ1010"/>
          <cell r="DA1010"/>
          <cell r="DB1010"/>
          <cell r="DC1010"/>
          <cell r="DD1010">
            <v>0</v>
          </cell>
          <cell r="DE1010">
            <v>0</v>
          </cell>
          <cell r="DF1010">
            <v>0</v>
          </cell>
          <cell r="DG1010"/>
          <cell r="DH1010"/>
          <cell r="DI1010"/>
          <cell r="DJ1010"/>
          <cell r="DK1010"/>
          <cell r="DL1010">
            <v>43384</v>
          </cell>
          <cell r="DM1010">
            <v>43395</v>
          </cell>
          <cell r="DN1010">
            <v>43409</v>
          </cell>
          <cell r="DO1010">
            <v>43416</v>
          </cell>
          <cell r="DP1010">
            <v>43434</v>
          </cell>
          <cell r="DQ1010">
            <v>43434</v>
          </cell>
          <cell r="DR1010">
            <v>43436</v>
          </cell>
          <cell r="DS1010">
            <v>43436</v>
          </cell>
          <cell r="DT1010">
            <v>43434</v>
          </cell>
          <cell r="DU1010">
            <v>43436</v>
          </cell>
          <cell r="DW1010" t="str">
            <v>1001159-M01</v>
          </cell>
          <cell r="DX1010" t="str">
            <v>1001159-M01-C01</v>
          </cell>
          <cell r="DY1010">
            <v>1</v>
          </cell>
          <cell r="DZ1010">
            <v>1</v>
          </cell>
          <cell r="EA1010">
            <v>2</v>
          </cell>
          <cell r="EB1010">
            <v>1</v>
          </cell>
          <cell r="EC1010">
            <v>0</v>
          </cell>
          <cell r="ED1010">
            <v>28618.235999999997</v>
          </cell>
          <cell r="EE1010">
            <v>0</v>
          </cell>
          <cell r="EF1010">
            <v>43436</v>
          </cell>
          <cell r="EG1010">
            <v>43436</v>
          </cell>
          <cell r="EH1010">
            <v>43436</v>
          </cell>
          <cell r="EI1010">
            <v>43437</v>
          </cell>
        </row>
        <row r="1011">
          <cell r="A1011">
            <v>1001159</v>
          </cell>
          <cell r="B1011" t="str">
            <v>Child</v>
          </cell>
          <cell r="C1011">
            <v>620111</v>
          </cell>
          <cell r="D1011" t="str">
            <v>Kingsway House</v>
          </cell>
          <cell r="E1011" t="str">
            <v>NW England</v>
          </cell>
          <cell r="F1011" t="str">
            <v>C</v>
          </cell>
          <cell r="G1011" t="str">
            <v>Cheshire</v>
          </cell>
          <cell r="H1011" t="str">
            <v>Widnes</v>
          </cell>
          <cell r="I1011" t="str">
            <v>B McDowall</v>
          </cell>
          <cell r="J1011" t="str">
            <v>Mark Constantine</v>
          </cell>
          <cell r="K1011" t="str">
            <v>Claire Hopkins</v>
          </cell>
          <cell r="L1011" t="str">
            <v xml:space="preserve">Phil Barlow </v>
          </cell>
          <cell r="M1011" t="str">
            <v>Phil Leonard</v>
          </cell>
          <cell r="N1011"/>
          <cell r="O1011" t="str">
            <v>Styles &amp; Wood</v>
          </cell>
          <cell r="P1011" t="str">
            <v>Jerry Phipps</v>
          </cell>
          <cell r="Q1011" t="str">
            <v>Julie Mcfarlane</v>
          </cell>
          <cell r="R1011" t="str">
            <v>Julie.mcfarlane@interserve.gse.gov.uk Mobile:07483320791</v>
          </cell>
          <cell r="S1011" t="str">
            <v>ASKAMS</v>
          </cell>
          <cell r="T1011" t="str">
            <v>CP Approved</v>
          </cell>
          <cell r="U1011">
            <v>1</v>
          </cell>
          <cell r="V1011" t="str">
            <v>HIGH</v>
          </cell>
          <cell r="W1011" t="str">
            <v>Green</v>
          </cell>
          <cell r="X1011" t="str">
            <v>Interior</v>
          </cell>
          <cell r="Y1011" t="str">
            <v>Reception Area Redecoration</v>
          </cell>
          <cell r="Z1011" t="str">
            <v>Redecorate  staff entrance / reception area</v>
          </cell>
          <cell r="AA1011"/>
          <cell r="AB1011">
            <v>1</v>
          </cell>
          <cell r="AC1011" t="str">
            <v>A</v>
          </cell>
          <cell r="AD1011" t="str">
            <v>JC Off</v>
          </cell>
          <cell r="AE1011">
            <v>600</v>
          </cell>
          <cell r="AF1011"/>
          <cell r="AG1011">
            <v>75</v>
          </cell>
          <cell r="AH1011">
            <v>135</v>
          </cell>
          <cell r="AI1011">
            <v>810</v>
          </cell>
          <cell r="AJ1011">
            <v>1767.0616883116884</v>
          </cell>
          <cell r="AK1011"/>
          <cell r="AL1011">
            <v>0</v>
          </cell>
          <cell r="AM1011">
            <v>0</v>
          </cell>
          <cell r="AN1011">
            <v>375</v>
          </cell>
          <cell r="AO1011">
            <v>250</v>
          </cell>
          <cell r="AP1011">
            <v>500</v>
          </cell>
          <cell r="AQ1011">
            <v>81.466780348044153</v>
          </cell>
          <cell r="AR1011">
            <v>2006.4667803480443</v>
          </cell>
          <cell r="AS1011">
            <v>594.70569373194655</v>
          </cell>
          <cell r="AT1011">
            <v>3568.2341623916791</v>
          </cell>
          <cell r="AU1011">
            <v>6414.74</v>
          </cell>
          <cell r="AV1011">
            <v>0</v>
          </cell>
          <cell r="AW1011">
            <v>0</v>
          </cell>
          <cell r="AX1011">
            <v>0</v>
          </cell>
          <cell r="AY1011">
            <v>500</v>
          </cell>
          <cell r="AZ1011">
            <v>678.16</v>
          </cell>
          <cell r="BA1011">
            <v>750</v>
          </cell>
          <cell r="BB1011">
            <v>820.22</v>
          </cell>
          <cell r="BC1011">
            <v>2748.38</v>
          </cell>
          <cell r="BD1011">
            <v>1832.6239999999998</v>
          </cell>
          <cell r="BE1011">
            <v>10995.743999999999</v>
          </cell>
          <cell r="BF1011">
            <v>6414.74</v>
          </cell>
          <cell r="BG1011">
            <v>6414.74</v>
          </cell>
          <cell r="BH1011">
            <v>6414.74</v>
          </cell>
          <cell r="BI1011">
            <v>0</v>
          </cell>
          <cell r="BJ1011" t="str">
            <v>Year 1</v>
          </cell>
          <cell r="BK1011" t="str">
            <v>Y</v>
          </cell>
          <cell r="BL1011"/>
          <cell r="BM1011">
            <v>0</v>
          </cell>
          <cell r="BN1011"/>
          <cell r="BO1011"/>
          <cell r="BP1011"/>
          <cell r="BQ1011"/>
          <cell r="BR1011"/>
          <cell r="BS1011">
            <v>0</v>
          </cell>
          <cell r="BT1011">
            <v>0</v>
          </cell>
          <cell r="BU1011">
            <v>500</v>
          </cell>
          <cell r="BV1011">
            <v>678.16</v>
          </cell>
          <cell r="BW1011">
            <v>750</v>
          </cell>
          <cell r="BX1011">
            <v>820.22</v>
          </cell>
          <cell r="BY1011">
            <v>2748.38</v>
          </cell>
          <cell r="BZ1011">
            <v>4398.5200000000004</v>
          </cell>
          <cell r="CA1011">
            <v>13561.64</v>
          </cell>
          <cell r="CB1011"/>
          <cell r="CC1011"/>
          <cell r="CD1011"/>
          <cell r="CE1011"/>
          <cell r="CF1011"/>
          <cell r="CG1011"/>
          <cell r="CH1011"/>
          <cell r="CI1011" t="str">
            <v>T</v>
          </cell>
          <cell r="CJ1011"/>
          <cell r="CK1011"/>
          <cell r="CL1011"/>
          <cell r="CM1011"/>
          <cell r="CN1011"/>
          <cell r="CO1011"/>
          <cell r="CP1011"/>
          <cell r="CQ1011"/>
          <cell r="CR1011"/>
          <cell r="CS1011">
            <v>0</v>
          </cell>
          <cell r="CT1011">
            <v>0</v>
          </cell>
          <cell r="CU1011"/>
          <cell r="CV1011"/>
          <cell r="CW1011"/>
          <cell r="CX1011"/>
          <cell r="CY1011"/>
          <cell r="CZ1011"/>
          <cell r="DA1011"/>
          <cell r="DB1011"/>
          <cell r="DC1011"/>
          <cell r="DD1011">
            <v>0</v>
          </cell>
          <cell r="DE1011">
            <v>0</v>
          </cell>
          <cell r="DF1011">
            <v>0</v>
          </cell>
          <cell r="DG1011"/>
          <cell r="DH1011"/>
          <cell r="DI1011"/>
          <cell r="DJ1011"/>
          <cell r="DK1011"/>
          <cell r="DL1011">
            <v>43384</v>
          </cell>
          <cell r="DM1011">
            <v>43395</v>
          </cell>
          <cell r="DN1011">
            <v>43409</v>
          </cell>
          <cell r="DO1011">
            <v>43416</v>
          </cell>
          <cell r="DP1011">
            <v>43434</v>
          </cell>
          <cell r="DQ1011">
            <v>43434</v>
          </cell>
          <cell r="DR1011">
            <v>43436</v>
          </cell>
          <cell r="DS1011">
            <v>43436</v>
          </cell>
          <cell r="DT1011">
            <v>43434</v>
          </cell>
          <cell r="DU1011">
            <v>43436</v>
          </cell>
          <cell r="DW1011" t="str">
            <v>1001159-M01</v>
          </cell>
          <cell r="DX1011" t="str">
            <v>1001159-M01-C02</v>
          </cell>
          <cell r="DY1011">
            <v>1</v>
          </cell>
          <cell r="DZ1011">
            <v>1</v>
          </cell>
          <cell r="EA1011">
            <v>2</v>
          </cell>
          <cell r="EB1011">
            <v>1</v>
          </cell>
          <cell r="EC1011">
            <v>0</v>
          </cell>
          <cell r="ED1011">
            <v>10011.48</v>
          </cell>
          <cell r="EE1011">
            <v>0</v>
          </cell>
          <cell r="EF1011">
            <v>43436</v>
          </cell>
          <cell r="EG1011">
            <v>43436</v>
          </cell>
          <cell r="EH1011">
            <v>43436</v>
          </cell>
          <cell r="EI1011">
            <v>43437</v>
          </cell>
        </row>
        <row r="1012">
          <cell r="A1012">
            <v>1001161</v>
          </cell>
          <cell r="B1012" t="str">
            <v>Master</v>
          </cell>
          <cell r="C1012">
            <v>620185</v>
          </cell>
          <cell r="D1012" t="str">
            <v>Brocol House</v>
          </cell>
          <cell r="E1012" t="str">
            <v>NW England</v>
          </cell>
          <cell r="F1012" t="str">
            <v>C</v>
          </cell>
          <cell r="G1012" t="str">
            <v>Lancashire</v>
          </cell>
          <cell r="H1012" t="str">
            <v>Wigan</v>
          </cell>
          <cell r="I1012" t="str">
            <v>B McDowall</v>
          </cell>
          <cell r="J1012" t="str">
            <v>Mark Constantine</v>
          </cell>
          <cell r="K1012" t="str">
            <v>Hayley Chamberlain</v>
          </cell>
          <cell r="L1012" t="str">
            <v>Phil Barlow</v>
          </cell>
          <cell r="M1012" t="str">
            <v>Simon Phillips</v>
          </cell>
          <cell r="N1012"/>
          <cell r="O1012" t="str">
            <v>Styles &amp; Wood</v>
          </cell>
          <cell r="P1012" t="str">
            <v>Jim Whiteside</v>
          </cell>
          <cell r="Q1012"/>
          <cell r="R1012"/>
          <cell r="S1012" t="str">
            <v>ASKAMS</v>
          </cell>
          <cell r="T1012" t="str">
            <v>CP Approved</v>
          </cell>
          <cell r="U1012">
            <v>1</v>
          </cell>
          <cell r="V1012" t="str">
            <v>LOW</v>
          </cell>
          <cell r="W1012" t="str">
            <v>Green</v>
          </cell>
          <cell r="X1012"/>
          <cell r="Y1012"/>
          <cell r="Z1012" t="str">
            <v>LCW-620185-Wigan-Brocol House-Building Fabric</v>
          </cell>
          <cell r="AA1012"/>
          <cell r="AB1012">
            <v>1</v>
          </cell>
          <cell r="AC1012"/>
          <cell r="AD1012" t="str">
            <v>JC Off</v>
          </cell>
          <cell r="AE1012"/>
          <cell r="AF1012">
            <v>4320</v>
          </cell>
          <cell r="AG1012">
            <v>540</v>
          </cell>
          <cell r="AH1012">
            <v>972</v>
          </cell>
          <cell r="AI1012">
            <v>5832</v>
          </cell>
          <cell r="AJ1012"/>
          <cell r="AK1012">
            <v>8562.8441558441555</v>
          </cell>
          <cell r="AL1012">
            <v>0</v>
          </cell>
          <cell r="AM1012">
            <v>0</v>
          </cell>
          <cell r="AN1012">
            <v>750</v>
          </cell>
          <cell r="AO1012">
            <v>500</v>
          </cell>
          <cell r="AP1012">
            <v>1000</v>
          </cell>
          <cell r="AQ1012">
            <v>586.56081850591784</v>
          </cell>
          <cell r="AR1012">
            <v>4436.5608185059173</v>
          </cell>
          <cell r="AS1012">
            <v>2279.8809948700145</v>
          </cell>
          <cell r="AT1012">
            <v>13679.285969220087</v>
          </cell>
          <cell r="AU1012"/>
          <cell r="AV1012">
            <v>16404.759999999998</v>
          </cell>
          <cell r="AW1012">
            <v>0</v>
          </cell>
          <cell r="AX1012">
            <v>0</v>
          </cell>
          <cell r="AY1012">
            <v>1000</v>
          </cell>
          <cell r="AZ1012">
            <v>1356.32</v>
          </cell>
          <cell r="BA1012">
            <v>1500</v>
          </cell>
          <cell r="BB1012">
            <v>609.15</v>
          </cell>
          <cell r="BC1012">
            <v>4465.4699999999993</v>
          </cell>
          <cell r="BD1012">
            <v>4174.0460000000003</v>
          </cell>
          <cell r="BE1012">
            <v>25044.275999999998</v>
          </cell>
          <cell r="BF1012"/>
          <cell r="BG1012"/>
          <cell r="BH1012"/>
          <cell r="BI1012"/>
          <cell r="BJ1012"/>
          <cell r="BK1012" t="str">
            <v>Y</v>
          </cell>
          <cell r="BL1012"/>
          <cell r="BM1012">
            <v>12876.130000000001</v>
          </cell>
          <cell r="BN1012">
            <v>12876.130000000001</v>
          </cell>
          <cell r="BO1012"/>
          <cell r="BP1012">
            <v>12876.13</v>
          </cell>
          <cell r="BQ1012">
            <v>0</v>
          </cell>
          <cell r="BR1012"/>
          <cell r="BS1012">
            <v>0</v>
          </cell>
          <cell r="BT1012">
            <v>0</v>
          </cell>
          <cell r="BU1012">
            <v>1000</v>
          </cell>
          <cell r="BV1012">
            <v>1356.32</v>
          </cell>
          <cell r="BW1012">
            <v>1500</v>
          </cell>
          <cell r="BX1012">
            <v>609.15</v>
          </cell>
          <cell r="BY1012">
            <v>4465.4699999999993</v>
          </cell>
          <cell r="BZ1012">
            <v>8618.7720000000008</v>
          </cell>
          <cell r="CA1012">
            <v>25960.371999999999</v>
          </cell>
          <cell r="CB1012">
            <v>12281.086030779912</v>
          </cell>
          <cell r="CC1012">
            <v>25960.371999999999</v>
          </cell>
          <cell r="CD1012" t="str">
            <v/>
          </cell>
          <cell r="CE1012"/>
          <cell r="CF1012">
            <v>1</v>
          </cell>
          <cell r="CG1012">
            <v>12876.13</v>
          </cell>
          <cell r="CH1012">
            <v>12876.13</v>
          </cell>
          <cell r="CI1012" t="str">
            <v>T</v>
          </cell>
          <cell r="CJ1012"/>
          <cell r="CK1012">
            <v>0</v>
          </cell>
          <cell r="CL1012">
            <v>0</v>
          </cell>
          <cell r="CM1012">
            <v>0</v>
          </cell>
          <cell r="CN1012">
            <v>0</v>
          </cell>
          <cell r="CO1012">
            <v>0</v>
          </cell>
          <cell r="CP1012">
            <v>0</v>
          </cell>
          <cell r="CQ1012">
            <v>0</v>
          </cell>
          <cell r="CR1012">
            <v>0</v>
          </cell>
          <cell r="CS1012">
            <v>0</v>
          </cell>
          <cell r="CT1012">
            <v>0</v>
          </cell>
          <cell r="CU1012"/>
          <cell r="CV1012"/>
          <cell r="CW1012">
            <v>0</v>
          </cell>
          <cell r="CX1012">
            <v>0</v>
          </cell>
          <cell r="CY1012">
            <v>0</v>
          </cell>
          <cell r="CZ1012">
            <v>0</v>
          </cell>
          <cell r="DA1012">
            <v>0</v>
          </cell>
          <cell r="DB1012">
            <v>0</v>
          </cell>
          <cell r="DC1012">
            <v>0</v>
          </cell>
          <cell r="DD1012">
            <v>0</v>
          </cell>
          <cell r="DE1012">
            <v>0</v>
          </cell>
          <cell r="DF1012">
            <v>0</v>
          </cell>
          <cell r="DG1012"/>
          <cell r="DH1012"/>
          <cell r="DI1012"/>
          <cell r="DJ1012"/>
          <cell r="DK1012"/>
          <cell r="DL1012">
            <v>43411</v>
          </cell>
          <cell r="DM1012">
            <v>43406</v>
          </cell>
          <cell r="DN1012">
            <v>43420</v>
          </cell>
          <cell r="DO1012">
            <v>43420</v>
          </cell>
          <cell r="DP1012">
            <v>43435</v>
          </cell>
          <cell r="DQ1012">
            <v>43435</v>
          </cell>
          <cell r="DR1012">
            <v>43469</v>
          </cell>
          <cell r="DS1012">
            <v>43469</v>
          </cell>
          <cell r="DT1012">
            <v>43435</v>
          </cell>
          <cell r="DU1012">
            <v>43469</v>
          </cell>
          <cell r="DW1012" t="str">
            <v>1001161-M01</v>
          </cell>
          <cell r="DX1012" t="str">
            <v>1001161-M01</v>
          </cell>
          <cell r="DY1012">
            <v>1</v>
          </cell>
          <cell r="DZ1012">
            <v>1</v>
          </cell>
          <cell r="EA1012">
            <v>34</v>
          </cell>
          <cell r="EB1012">
            <v>1</v>
          </cell>
          <cell r="EC1012">
            <v>0</v>
          </cell>
          <cell r="ED1012">
            <v>20078.940000000002</v>
          </cell>
          <cell r="EE1012">
            <v>0</v>
          </cell>
          <cell r="EF1012">
            <v>43469</v>
          </cell>
          <cell r="EG1012">
            <v>43469</v>
          </cell>
          <cell r="EH1012">
            <v>43469</v>
          </cell>
          <cell r="EI1012">
            <v>43472</v>
          </cell>
        </row>
        <row r="1013">
          <cell r="A1013">
            <v>1001161</v>
          </cell>
          <cell r="B1013" t="str">
            <v>Child</v>
          </cell>
          <cell r="C1013">
            <v>620185</v>
          </cell>
          <cell r="D1013" t="str">
            <v>Brocol House</v>
          </cell>
          <cell r="E1013" t="str">
            <v>NW England</v>
          </cell>
          <cell r="F1013" t="str">
            <v>C</v>
          </cell>
          <cell r="G1013" t="str">
            <v>Lancashire</v>
          </cell>
          <cell r="H1013" t="str">
            <v>Wigan</v>
          </cell>
          <cell r="I1013" t="str">
            <v>B McDowall</v>
          </cell>
          <cell r="J1013" t="str">
            <v>Mark Constantine</v>
          </cell>
          <cell r="K1013" t="str">
            <v>Hayley Chamberlain</v>
          </cell>
          <cell r="L1013" t="str">
            <v>Phil Barlow</v>
          </cell>
          <cell r="M1013" t="str">
            <v>Simon Phillips</v>
          </cell>
          <cell r="N1013"/>
          <cell r="O1013" t="str">
            <v>Styles &amp; Wood</v>
          </cell>
          <cell r="P1013" t="str">
            <v>Jim Whiteside</v>
          </cell>
          <cell r="Q1013"/>
          <cell r="R1013"/>
          <cell r="S1013" t="str">
            <v>ASKAMS</v>
          </cell>
          <cell r="T1013" t="str">
            <v>CP Approved</v>
          </cell>
          <cell r="U1013">
            <v>1</v>
          </cell>
          <cell r="V1013" t="str">
            <v>LOW</v>
          </cell>
          <cell r="W1013" t="str">
            <v>Green</v>
          </cell>
          <cell r="X1013" t="str">
            <v>Exterior</v>
          </cell>
          <cell r="Y1013" t="str">
            <v>External Redecorations</v>
          </cell>
          <cell r="Z1013" t="str">
            <v>Redecorate external sections of concrete frame from ground to first floor, include cills, concrete mullions and roller shutter door. Re-paint Brocol House name sign adjacent to main staff entrance.</v>
          </cell>
          <cell r="AA1013"/>
          <cell r="AB1013">
            <v>1</v>
          </cell>
          <cell r="AC1013" t="str">
            <v>A</v>
          </cell>
          <cell r="AD1013" t="str">
            <v>JC Off</v>
          </cell>
          <cell r="AE1013">
            <v>3240</v>
          </cell>
          <cell r="AF1013"/>
          <cell r="AG1013">
            <v>405</v>
          </cell>
          <cell r="AH1013">
            <v>729</v>
          </cell>
          <cell r="AI1013">
            <v>4374</v>
          </cell>
          <cell r="AJ1013">
            <v>6022.1331168831166</v>
          </cell>
          <cell r="AK1013"/>
          <cell r="AL1013">
            <v>0</v>
          </cell>
          <cell r="AM1013">
            <v>0</v>
          </cell>
          <cell r="AN1013">
            <v>375</v>
          </cell>
          <cell r="AO1013">
            <v>250</v>
          </cell>
          <cell r="AP1013">
            <v>500</v>
          </cell>
          <cell r="AQ1013">
            <v>439.92061387943835</v>
          </cell>
          <cell r="AR1013">
            <v>2364.9206138794384</v>
          </cell>
          <cell r="AS1013">
            <v>1517.4107461525109</v>
          </cell>
          <cell r="AT1013">
            <v>9104.4644769150655</v>
          </cell>
          <cell r="AU1013">
            <v>8803.1299999999992</v>
          </cell>
          <cell r="AV1013">
            <v>0</v>
          </cell>
          <cell r="AW1013">
            <v>0</v>
          </cell>
          <cell r="AX1013">
            <v>0</v>
          </cell>
          <cell r="AY1013">
            <v>500</v>
          </cell>
          <cell r="AZ1013">
            <v>678.16</v>
          </cell>
          <cell r="BA1013">
            <v>750</v>
          </cell>
          <cell r="BB1013">
            <v>456.86</v>
          </cell>
          <cell r="BC1013">
            <v>2385.02</v>
          </cell>
          <cell r="BD1013">
            <v>2237.63</v>
          </cell>
          <cell r="BE1013">
            <v>13425.779999999999</v>
          </cell>
          <cell r="BF1013">
            <v>7038.81</v>
          </cell>
          <cell r="BG1013">
            <v>7038.81</v>
          </cell>
          <cell r="BH1013">
            <v>7038.81</v>
          </cell>
          <cell r="BI1013">
            <v>0</v>
          </cell>
          <cell r="BJ1013" t="str">
            <v>Year 1</v>
          </cell>
          <cell r="BK1013" t="str">
            <v>Y</v>
          </cell>
          <cell r="BL1013"/>
          <cell r="BM1013">
            <v>0</v>
          </cell>
          <cell r="BN1013"/>
          <cell r="BO1013"/>
          <cell r="BP1013"/>
          <cell r="BQ1013"/>
          <cell r="BR1013"/>
          <cell r="BS1013">
            <v>0</v>
          </cell>
          <cell r="BT1013">
            <v>0</v>
          </cell>
          <cell r="BU1013">
            <v>500</v>
          </cell>
          <cell r="BV1013">
            <v>678.16</v>
          </cell>
          <cell r="BW1013">
            <v>750</v>
          </cell>
          <cell r="BX1013">
            <v>456.86</v>
          </cell>
          <cell r="BY1013">
            <v>2385.02</v>
          </cell>
          <cell r="BZ1013">
            <v>4700.29</v>
          </cell>
          <cell r="CA1013">
            <v>14124.119999999999</v>
          </cell>
          <cell r="CB1013"/>
          <cell r="CC1013"/>
          <cell r="CD1013"/>
          <cell r="CE1013"/>
          <cell r="CF1013"/>
          <cell r="CG1013"/>
          <cell r="CH1013"/>
          <cell r="CI1013" t="str">
            <v>T</v>
          </cell>
          <cell r="CJ1013"/>
          <cell r="CK1013"/>
          <cell r="CL1013"/>
          <cell r="CM1013"/>
          <cell r="CN1013"/>
          <cell r="CO1013"/>
          <cell r="CP1013"/>
          <cell r="CQ1013"/>
          <cell r="CR1013"/>
          <cell r="CS1013">
            <v>0</v>
          </cell>
          <cell r="CT1013">
            <v>0</v>
          </cell>
          <cell r="CU1013"/>
          <cell r="CV1013"/>
          <cell r="CW1013"/>
          <cell r="CX1013"/>
          <cell r="CY1013"/>
          <cell r="CZ1013"/>
          <cell r="DA1013"/>
          <cell r="DB1013"/>
          <cell r="DC1013"/>
          <cell r="DD1013">
            <v>0</v>
          </cell>
          <cell r="DE1013">
            <v>0</v>
          </cell>
          <cell r="DF1013">
            <v>0</v>
          </cell>
          <cell r="DG1013"/>
          <cell r="DH1013"/>
          <cell r="DI1013"/>
          <cell r="DJ1013"/>
          <cell r="DK1013"/>
          <cell r="DL1013">
            <v>43411</v>
          </cell>
          <cell r="DM1013">
            <v>43406</v>
          </cell>
          <cell r="DN1013">
            <v>43420</v>
          </cell>
          <cell r="DO1013">
            <v>43420</v>
          </cell>
          <cell r="DP1013">
            <v>43435</v>
          </cell>
          <cell r="DQ1013">
            <v>43435</v>
          </cell>
          <cell r="DR1013">
            <v>43469</v>
          </cell>
          <cell r="DS1013">
            <v>43469</v>
          </cell>
          <cell r="DT1013">
            <v>43435</v>
          </cell>
          <cell r="DU1013">
            <v>43469</v>
          </cell>
          <cell r="DW1013" t="str">
            <v>1001161-M01</v>
          </cell>
          <cell r="DX1013" t="str">
            <v>1001161-M01-C01</v>
          </cell>
          <cell r="DY1013">
            <v>1</v>
          </cell>
          <cell r="DZ1013">
            <v>1</v>
          </cell>
          <cell r="EA1013">
            <v>34</v>
          </cell>
          <cell r="EB1013">
            <v>1</v>
          </cell>
          <cell r="EC1013">
            <v>0</v>
          </cell>
          <cell r="ED1013">
            <v>10760.364000000001</v>
          </cell>
          <cell r="EE1013">
            <v>0</v>
          </cell>
          <cell r="EF1013">
            <v>43469</v>
          </cell>
          <cell r="EG1013">
            <v>43469</v>
          </cell>
          <cell r="EH1013">
            <v>43469</v>
          </cell>
          <cell r="EI1013">
            <v>43472</v>
          </cell>
        </row>
        <row r="1014">
          <cell r="A1014">
            <v>1001161</v>
          </cell>
          <cell r="B1014" t="str">
            <v>Child</v>
          </cell>
          <cell r="C1014">
            <v>620185</v>
          </cell>
          <cell r="D1014" t="str">
            <v>Brocol House</v>
          </cell>
          <cell r="E1014" t="str">
            <v>NW England</v>
          </cell>
          <cell r="F1014" t="str">
            <v>C</v>
          </cell>
          <cell r="G1014" t="str">
            <v>Lancashire</v>
          </cell>
          <cell r="H1014" t="str">
            <v>Wigan</v>
          </cell>
          <cell r="I1014" t="str">
            <v>B McDowall</v>
          </cell>
          <cell r="J1014" t="str">
            <v>Mark Constantine</v>
          </cell>
          <cell r="K1014" t="str">
            <v>Hayley Chamberlain</v>
          </cell>
          <cell r="L1014" t="str">
            <v>Phil Barlow</v>
          </cell>
          <cell r="M1014" t="str">
            <v>Simon Phillips</v>
          </cell>
          <cell r="N1014"/>
          <cell r="O1014" t="str">
            <v>Styles &amp; Wood</v>
          </cell>
          <cell r="P1014" t="str">
            <v>Jim Whiteside</v>
          </cell>
          <cell r="Q1014"/>
          <cell r="R1014"/>
          <cell r="S1014" t="str">
            <v>ASKAMS</v>
          </cell>
          <cell r="T1014" t="str">
            <v>CP Approved</v>
          </cell>
          <cell r="U1014">
            <v>1</v>
          </cell>
          <cell r="V1014" t="str">
            <v>LOW</v>
          </cell>
          <cell r="W1014" t="str">
            <v>Green</v>
          </cell>
          <cell r="X1014" t="str">
            <v>Exterior</v>
          </cell>
          <cell r="Y1014" t="str">
            <v>External Redecorations</v>
          </cell>
          <cell r="Z1014" t="str">
            <v>Redecorate roller shutter doors to public entrance area and railings to access ramps</v>
          </cell>
          <cell r="AA1014"/>
          <cell r="AB1014">
            <v>1</v>
          </cell>
          <cell r="AC1014" t="str">
            <v>A</v>
          </cell>
          <cell r="AD1014" t="str">
            <v>JC Off</v>
          </cell>
          <cell r="AE1014">
            <v>1080</v>
          </cell>
          <cell r="AF1014"/>
          <cell r="AG1014">
            <v>135</v>
          </cell>
          <cell r="AH1014">
            <v>243</v>
          </cell>
          <cell r="AI1014">
            <v>1458</v>
          </cell>
          <cell r="AJ1014">
            <v>2540.7110389610389</v>
          </cell>
          <cell r="AK1014"/>
          <cell r="AL1014">
            <v>0</v>
          </cell>
          <cell r="AM1014">
            <v>0</v>
          </cell>
          <cell r="AN1014">
            <v>375</v>
          </cell>
          <cell r="AO1014">
            <v>250</v>
          </cell>
          <cell r="AP1014">
            <v>500</v>
          </cell>
          <cell r="AQ1014">
            <v>146.64020462647946</v>
          </cell>
          <cell r="AR1014">
            <v>2071.6402046264793</v>
          </cell>
          <cell r="AS1014">
            <v>762.47024871750364</v>
          </cell>
          <cell r="AT1014">
            <v>4574.8214923050218</v>
          </cell>
          <cell r="AU1014">
            <v>7601.63</v>
          </cell>
          <cell r="AV1014">
            <v>0</v>
          </cell>
          <cell r="AW1014">
            <v>0</v>
          </cell>
          <cell r="AX1014">
            <v>0</v>
          </cell>
          <cell r="AY1014">
            <v>500</v>
          </cell>
          <cell r="AZ1014">
            <v>678.16</v>
          </cell>
          <cell r="BA1014">
            <v>750</v>
          </cell>
          <cell r="BB1014">
            <v>152.29</v>
          </cell>
          <cell r="BC1014">
            <v>2080.4499999999998</v>
          </cell>
          <cell r="BD1014">
            <v>1936.4160000000004</v>
          </cell>
          <cell r="BE1014">
            <v>11618.496000000001</v>
          </cell>
          <cell r="BF1014">
            <v>5837.32</v>
          </cell>
          <cell r="BG1014">
            <v>5837.32</v>
          </cell>
          <cell r="BH1014">
            <v>5837.32</v>
          </cell>
          <cell r="BI1014">
            <v>0</v>
          </cell>
          <cell r="BJ1014" t="str">
            <v>Year 1</v>
          </cell>
          <cell r="BK1014" t="str">
            <v>Y</v>
          </cell>
          <cell r="BL1014"/>
          <cell r="BM1014">
            <v>0</v>
          </cell>
          <cell r="BN1014"/>
          <cell r="BO1014"/>
          <cell r="BP1014"/>
          <cell r="BQ1014"/>
          <cell r="BR1014"/>
          <cell r="BS1014">
            <v>0</v>
          </cell>
          <cell r="BT1014">
            <v>0</v>
          </cell>
          <cell r="BU1014">
            <v>500</v>
          </cell>
          <cell r="BV1014">
            <v>678.16</v>
          </cell>
          <cell r="BW1014">
            <v>750</v>
          </cell>
          <cell r="BX1014">
            <v>152.29</v>
          </cell>
          <cell r="BY1014">
            <v>2080.4499999999998</v>
          </cell>
          <cell r="BZ1014">
            <v>3918.482</v>
          </cell>
          <cell r="CA1014">
            <v>11836.252</v>
          </cell>
          <cell r="CB1014"/>
          <cell r="CC1014"/>
          <cell r="CD1014"/>
          <cell r="CE1014"/>
          <cell r="CF1014"/>
          <cell r="CG1014"/>
          <cell r="CH1014"/>
          <cell r="CI1014" t="str">
            <v>T</v>
          </cell>
          <cell r="CJ1014"/>
          <cell r="CK1014"/>
          <cell r="CL1014"/>
          <cell r="CM1014"/>
          <cell r="CN1014"/>
          <cell r="CO1014"/>
          <cell r="CP1014"/>
          <cell r="CQ1014"/>
          <cell r="CR1014"/>
          <cell r="CS1014">
            <v>0</v>
          </cell>
          <cell r="CT1014">
            <v>0</v>
          </cell>
          <cell r="CU1014"/>
          <cell r="CV1014"/>
          <cell r="CW1014"/>
          <cell r="CX1014"/>
          <cell r="CY1014"/>
          <cell r="CZ1014"/>
          <cell r="DA1014"/>
          <cell r="DB1014"/>
          <cell r="DC1014"/>
          <cell r="DD1014">
            <v>0</v>
          </cell>
          <cell r="DE1014">
            <v>0</v>
          </cell>
          <cell r="DF1014">
            <v>0</v>
          </cell>
          <cell r="DG1014"/>
          <cell r="DH1014"/>
          <cell r="DI1014"/>
          <cell r="DJ1014"/>
          <cell r="DK1014"/>
          <cell r="DL1014">
            <v>43411</v>
          </cell>
          <cell r="DM1014">
            <v>43406</v>
          </cell>
          <cell r="DN1014">
            <v>43420</v>
          </cell>
          <cell r="DO1014">
            <v>43420</v>
          </cell>
          <cell r="DP1014">
            <v>43435</v>
          </cell>
          <cell r="DQ1014">
            <v>43435</v>
          </cell>
          <cell r="DR1014">
            <v>43469</v>
          </cell>
          <cell r="DS1014">
            <v>43469</v>
          </cell>
          <cell r="DT1014">
            <v>43435</v>
          </cell>
          <cell r="DU1014">
            <v>43469</v>
          </cell>
          <cell r="DW1014" t="str">
            <v>1001161-M01</v>
          </cell>
          <cell r="DX1014" t="str">
            <v>1001161-M01-C02</v>
          </cell>
          <cell r="DY1014">
            <v>1</v>
          </cell>
          <cell r="DZ1014">
            <v>1</v>
          </cell>
          <cell r="EA1014">
            <v>34</v>
          </cell>
          <cell r="EB1014">
            <v>1</v>
          </cell>
          <cell r="EC1014">
            <v>0</v>
          </cell>
          <cell r="ED1014">
            <v>9318.5759999999991</v>
          </cell>
          <cell r="EE1014">
            <v>0</v>
          </cell>
          <cell r="EF1014">
            <v>43469</v>
          </cell>
          <cell r="EG1014">
            <v>43469</v>
          </cell>
          <cell r="EH1014">
            <v>43469</v>
          </cell>
          <cell r="EI1014">
            <v>43472</v>
          </cell>
        </row>
        <row r="1015">
          <cell r="A1015">
            <v>1001162</v>
          </cell>
          <cell r="B1015" t="str">
            <v>Master</v>
          </cell>
          <cell r="C1015">
            <v>620246</v>
          </cell>
          <cell r="D1015" t="str">
            <v>Beech House</v>
          </cell>
          <cell r="E1015" t="str">
            <v>NW England</v>
          </cell>
          <cell r="F1015" t="str">
            <v>C</v>
          </cell>
          <cell r="G1015" t="str">
            <v>Cheshire</v>
          </cell>
          <cell r="H1015" t="str">
            <v>Hyde</v>
          </cell>
          <cell r="I1015" t="str">
            <v>B McDowall</v>
          </cell>
          <cell r="J1015" t="str">
            <v>Mark Constantine</v>
          </cell>
          <cell r="K1015" t="str">
            <v>Hayley Chamberlain</v>
          </cell>
          <cell r="L1015" t="str">
            <v>Phil Barlow</v>
          </cell>
          <cell r="M1015" t="str">
            <v>Phil Leonard</v>
          </cell>
          <cell r="N1015"/>
          <cell r="O1015" t="str">
            <v>Styles &amp; Wood</v>
          </cell>
          <cell r="P1015" t="str">
            <v>Rob Winder</v>
          </cell>
          <cell r="Q1015"/>
          <cell r="R1015"/>
          <cell r="S1015" t="str">
            <v>ASKAMS</v>
          </cell>
          <cell r="T1015" t="str">
            <v>CP Approved</v>
          </cell>
          <cell r="U1015">
            <v>1</v>
          </cell>
          <cell r="V1015" t="str">
            <v>HIGH</v>
          </cell>
          <cell r="W1015" t="str">
            <v>Green</v>
          </cell>
          <cell r="X1015"/>
          <cell r="Y1015"/>
          <cell r="Z1015" t="str">
            <v>LCW-620246-Hyde-Beech House-Building Fabric</v>
          </cell>
          <cell r="AA1015"/>
          <cell r="AB1015">
            <v>1</v>
          </cell>
          <cell r="AC1015"/>
          <cell r="AD1015" t="str">
            <v>JC Off</v>
          </cell>
          <cell r="AE1015"/>
          <cell r="AF1015">
            <v>134380</v>
          </cell>
          <cell r="AG1015">
            <v>16797.5</v>
          </cell>
          <cell r="AH1015">
            <v>30235.5</v>
          </cell>
          <cell r="AI1015">
            <v>181413</v>
          </cell>
          <cell r="AJ1015"/>
          <cell r="AK1015">
            <v>95981.077224141656</v>
          </cell>
          <cell r="AL1015">
            <v>0</v>
          </cell>
          <cell r="AM1015">
            <v>0</v>
          </cell>
          <cell r="AN1015">
            <v>750</v>
          </cell>
          <cell r="AO1015">
            <v>499.99999999999994</v>
          </cell>
          <cell r="AP1015">
            <v>999.99999999999989</v>
          </cell>
          <cell r="AQ1015">
            <v>7950.8087024462566</v>
          </cell>
          <cell r="AR1015">
            <v>11800.808702446257</v>
          </cell>
          <cell r="AS1015">
            <v>21236.377185317582</v>
          </cell>
          <cell r="AT1015">
            <v>127418.2631119055</v>
          </cell>
          <cell r="AU1015"/>
          <cell r="AV1015">
            <v>94673.49</v>
          </cell>
          <cell r="AW1015">
            <v>0</v>
          </cell>
          <cell r="AX1015">
            <v>0</v>
          </cell>
          <cell r="AY1015">
            <v>0</v>
          </cell>
          <cell r="AZ1015">
            <v>1356.3200000000002</v>
          </cell>
          <cell r="BA1015">
            <v>1000</v>
          </cell>
          <cell r="BB1015">
            <v>8256.9478352770911</v>
          </cell>
          <cell r="BC1015">
            <v>10613.267835277091</v>
          </cell>
          <cell r="BD1015">
            <v>21057.351567055419</v>
          </cell>
          <cell r="BE1015">
            <v>126344.1094023325</v>
          </cell>
          <cell r="BF1015"/>
          <cell r="BG1015"/>
          <cell r="BH1015"/>
          <cell r="BI1015"/>
          <cell r="BJ1015"/>
          <cell r="BK1015" t="str">
            <v>Y</v>
          </cell>
          <cell r="BL1015"/>
          <cell r="BM1015">
            <v>21817.11</v>
          </cell>
          <cell r="BN1015">
            <v>21817.11</v>
          </cell>
          <cell r="BO1015"/>
          <cell r="BP1015">
            <v>21817.11</v>
          </cell>
          <cell r="BQ1015">
            <v>0</v>
          </cell>
          <cell r="BR1015"/>
          <cell r="BS1015">
            <v>0</v>
          </cell>
          <cell r="BT1015">
            <v>0</v>
          </cell>
          <cell r="BU1015">
            <v>0</v>
          </cell>
          <cell r="BV1015">
            <v>1356.3200000000002</v>
          </cell>
          <cell r="BW1015">
            <v>1000</v>
          </cell>
          <cell r="BX1015">
            <v>8256.9478352770911</v>
          </cell>
          <cell r="BY1015">
            <v>10613.267835277091</v>
          </cell>
          <cell r="BZ1015" t="e">
            <v>#N/A</v>
          </cell>
          <cell r="CA1015" t="e">
            <v>#N/A</v>
          </cell>
          <cell r="CB1015" t="e">
            <v>#N/A</v>
          </cell>
          <cell r="CC1015" t="e">
            <v>#N/A</v>
          </cell>
          <cell r="CD1015" t="e">
            <v>#N/A</v>
          </cell>
          <cell r="CE1015"/>
          <cell r="CF1015" t="e">
            <v>#N/A</v>
          </cell>
          <cell r="CG1015">
            <v>21817.11</v>
          </cell>
          <cell r="CH1015">
            <v>21817.11</v>
          </cell>
          <cell r="CI1015" t="str">
            <v>T</v>
          </cell>
          <cell r="CJ1015"/>
          <cell r="CK1015">
            <v>0</v>
          </cell>
          <cell r="CL1015">
            <v>0</v>
          </cell>
          <cell r="CM1015">
            <v>0</v>
          </cell>
          <cell r="CN1015">
            <v>0</v>
          </cell>
          <cell r="CO1015">
            <v>0</v>
          </cell>
          <cell r="CP1015">
            <v>0</v>
          </cell>
          <cell r="CQ1015">
            <v>0</v>
          </cell>
          <cell r="CR1015">
            <v>0</v>
          </cell>
          <cell r="CS1015">
            <v>0</v>
          </cell>
          <cell r="CT1015">
            <v>0</v>
          </cell>
          <cell r="CU1015"/>
          <cell r="CV1015"/>
          <cell r="CW1015">
            <v>0</v>
          </cell>
          <cell r="CX1015">
            <v>0</v>
          </cell>
          <cell r="CY1015">
            <v>0</v>
          </cell>
          <cell r="CZ1015">
            <v>0</v>
          </cell>
          <cell r="DA1015">
            <v>0</v>
          </cell>
          <cell r="DB1015">
            <v>0</v>
          </cell>
          <cell r="DC1015">
            <v>0</v>
          </cell>
          <cell r="DD1015">
            <v>0</v>
          </cell>
          <cell r="DE1015">
            <v>0</v>
          </cell>
          <cell r="DF1015">
            <v>0</v>
          </cell>
          <cell r="DG1015"/>
          <cell r="DH1015"/>
          <cell r="DI1015"/>
          <cell r="DJ1015"/>
          <cell r="DK1015"/>
          <cell r="DL1015">
            <v>43343</v>
          </cell>
          <cell r="DM1015">
            <v>43375</v>
          </cell>
          <cell r="DN1015">
            <v>43398</v>
          </cell>
          <cell r="DO1015">
            <v>43398</v>
          </cell>
          <cell r="DP1015">
            <v>43423</v>
          </cell>
          <cell r="DQ1015">
            <v>43423</v>
          </cell>
          <cell r="DR1015">
            <v>43517</v>
          </cell>
          <cell r="DS1015">
            <v>43517</v>
          </cell>
          <cell r="DT1015">
            <v>43423</v>
          </cell>
          <cell r="DU1015">
            <v>43517</v>
          </cell>
          <cell r="DW1015" t="str">
            <v>1001162-M01</v>
          </cell>
          <cell r="DX1015" t="str">
            <v>1001162-M01</v>
          </cell>
          <cell r="DY1015">
            <v>1</v>
          </cell>
          <cell r="DZ1015">
            <v>1</v>
          </cell>
          <cell r="EA1015">
            <v>94</v>
          </cell>
          <cell r="EB1015">
            <v>1</v>
          </cell>
          <cell r="EC1015">
            <v>0</v>
          </cell>
          <cell r="ED1015">
            <v>29008.116000000002</v>
          </cell>
          <cell r="EE1015">
            <v>0</v>
          </cell>
          <cell r="EF1015">
            <v>43517</v>
          </cell>
          <cell r="EG1015">
            <v>43517</v>
          </cell>
          <cell r="EH1015">
            <v>43517</v>
          </cell>
          <cell r="EI1015">
            <v>43521</v>
          </cell>
        </row>
        <row r="1016">
          <cell r="A1016">
            <v>1001162</v>
          </cell>
          <cell r="B1016" t="str">
            <v>Child</v>
          </cell>
          <cell r="C1016">
            <v>620246</v>
          </cell>
          <cell r="D1016" t="str">
            <v>Beech House</v>
          </cell>
          <cell r="E1016" t="str">
            <v>NW England</v>
          </cell>
          <cell r="F1016" t="str">
            <v>C</v>
          </cell>
          <cell r="G1016" t="str">
            <v>Cheshire</v>
          </cell>
          <cell r="H1016" t="str">
            <v>Hyde</v>
          </cell>
          <cell r="I1016" t="str">
            <v>B McDowall</v>
          </cell>
          <cell r="J1016" t="str">
            <v>Mark Constantine</v>
          </cell>
          <cell r="K1016" t="str">
            <v>Hayley Chamberlain</v>
          </cell>
          <cell r="L1016" t="str">
            <v>Phil Barlow</v>
          </cell>
          <cell r="M1016" t="str">
            <v>Phil Leonard</v>
          </cell>
          <cell r="N1016"/>
          <cell r="O1016" t="str">
            <v>Styles &amp; Wood</v>
          </cell>
          <cell r="P1016" t="str">
            <v>Rob Winder</v>
          </cell>
          <cell r="Q1016"/>
          <cell r="R1016"/>
          <cell r="S1016" t="str">
            <v>ASKAMS</v>
          </cell>
          <cell r="T1016" t="str">
            <v>CP Approved</v>
          </cell>
          <cell r="U1016">
            <v>1</v>
          </cell>
          <cell r="V1016" t="str">
            <v>HIGH</v>
          </cell>
          <cell r="W1016" t="str">
            <v>Green</v>
          </cell>
          <cell r="X1016" t="str">
            <v>Welfare</v>
          </cell>
          <cell r="Y1016" t="str">
            <v>Toilets</v>
          </cell>
          <cell r="Z1016" t="str">
            <v>New Partitions, Toilets And Sinks In Ladies And Gents On 4 Floors</v>
          </cell>
          <cell r="AA1016" t="str">
            <v>WELFARE LOT 1 - Additional works</v>
          </cell>
          <cell r="AB1016"/>
          <cell r="AC1016" t="str">
            <v>W</v>
          </cell>
          <cell r="AD1016" t="str">
            <v>JC Off</v>
          </cell>
          <cell r="AE1016">
            <v>96000</v>
          </cell>
          <cell r="AF1016"/>
          <cell r="AG1016">
            <v>12000</v>
          </cell>
          <cell r="AH1016">
            <v>21600</v>
          </cell>
          <cell r="AI1016">
            <v>129600</v>
          </cell>
          <cell r="AJ1016">
            <v>54986.666666666664</v>
          </cell>
          <cell r="AK1016"/>
          <cell r="AL1016">
            <v>0</v>
          </cell>
          <cell r="AM1016">
            <v>0</v>
          </cell>
          <cell r="AN1016">
            <v>125</v>
          </cell>
          <cell r="AO1016">
            <v>83.333333333333329</v>
          </cell>
          <cell r="AP1016">
            <v>166.66666666666666</v>
          </cell>
          <cell r="AQ1016">
            <v>4609.6978864167213</v>
          </cell>
          <cell r="AR1016">
            <v>5251.3645530833883</v>
          </cell>
          <cell r="AS1016">
            <v>11994.272910616679</v>
          </cell>
          <cell r="AT1016">
            <v>71965.63746370007</v>
          </cell>
          <cell r="AU1016">
            <v>60149</v>
          </cell>
          <cell r="AV1016">
            <v>0</v>
          </cell>
          <cell r="AW1016">
            <v>0</v>
          </cell>
          <cell r="AX1016">
            <v>0</v>
          </cell>
          <cell r="AY1016">
            <v>0</v>
          </cell>
          <cell r="AZ1016">
            <v>0</v>
          </cell>
          <cell r="BA1016">
            <v>0</v>
          </cell>
          <cell r="BB1016">
            <v>4787.1827975675687</v>
          </cell>
          <cell r="BC1016">
            <v>4787.1827975675687</v>
          </cell>
          <cell r="BD1016">
            <v>12987.236559513514</v>
          </cell>
          <cell r="BE1016">
            <v>77923.419357081089</v>
          </cell>
          <cell r="BF1016">
            <v>0</v>
          </cell>
          <cell r="BG1016">
            <v>0</v>
          </cell>
          <cell r="BH1016" t="e">
            <v>#N/A</v>
          </cell>
          <cell r="BI1016" t="e">
            <v>#N/A</v>
          </cell>
          <cell r="BJ1016" t="str">
            <v>Deferred</v>
          </cell>
          <cell r="BK1016" t="str">
            <v>Y</v>
          </cell>
          <cell r="BL1016" t="str">
            <v>Child not included in original TO</v>
          </cell>
          <cell r="BM1016">
            <v>0</v>
          </cell>
          <cell r="BN1016"/>
          <cell r="BO1016"/>
          <cell r="BP1016"/>
          <cell r="BQ1016"/>
          <cell r="BR1016"/>
          <cell r="BS1016">
            <v>0</v>
          </cell>
          <cell r="BT1016">
            <v>0</v>
          </cell>
          <cell r="BU1016">
            <v>0</v>
          </cell>
          <cell r="BV1016">
            <v>0</v>
          </cell>
          <cell r="BW1016">
            <v>0</v>
          </cell>
          <cell r="BX1016">
            <v>4787.1827975675687</v>
          </cell>
          <cell r="BY1016">
            <v>4787.1827975675687</v>
          </cell>
          <cell r="BZ1016" t="e">
            <v>#N/A</v>
          </cell>
          <cell r="CA1016" t="e">
            <v>#N/A</v>
          </cell>
          <cell r="CB1016"/>
          <cell r="CC1016"/>
          <cell r="CD1016"/>
          <cell r="CE1016"/>
          <cell r="CF1016"/>
          <cell r="CG1016"/>
          <cell r="CH1016"/>
          <cell r="CI1016" t="str">
            <v>T</v>
          </cell>
          <cell r="CJ1016"/>
          <cell r="CK1016"/>
          <cell r="CL1016"/>
          <cell r="CM1016"/>
          <cell r="CN1016"/>
          <cell r="CO1016"/>
          <cell r="CP1016"/>
          <cell r="CQ1016"/>
          <cell r="CR1016"/>
          <cell r="CS1016">
            <v>0</v>
          </cell>
          <cell r="CT1016">
            <v>0</v>
          </cell>
          <cell r="CU1016"/>
          <cell r="CV1016"/>
          <cell r="CW1016"/>
          <cell r="CX1016"/>
          <cell r="CY1016"/>
          <cell r="CZ1016"/>
          <cell r="DA1016"/>
          <cell r="DB1016"/>
          <cell r="DC1016"/>
          <cell r="DD1016">
            <v>0</v>
          </cell>
          <cell r="DE1016">
            <v>0</v>
          </cell>
          <cell r="DF1016">
            <v>0</v>
          </cell>
          <cell r="DG1016"/>
          <cell r="DH1016"/>
          <cell r="DI1016"/>
          <cell r="DJ1016"/>
          <cell r="DK1016"/>
          <cell r="DL1016">
            <v>43343</v>
          </cell>
          <cell r="DM1016">
            <v>43375</v>
          </cell>
          <cell r="DN1016">
            <v>43398</v>
          </cell>
          <cell r="DO1016">
            <v>43398</v>
          </cell>
          <cell r="DP1016"/>
          <cell r="DQ1016"/>
          <cell r="DR1016"/>
          <cell r="DS1016"/>
          <cell r="DT1016"/>
          <cell r="DU1016"/>
          <cell r="DW1016" t="str">
            <v>1001162-M01</v>
          </cell>
          <cell r="DX1016" t="str">
            <v>1001162-M01-C01</v>
          </cell>
          <cell r="DY1016">
            <v>1</v>
          </cell>
          <cell r="DZ1016">
            <v>1</v>
          </cell>
          <cell r="EA1016">
            <v>0</v>
          </cell>
          <cell r="EB1016">
            <v>1</v>
          </cell>
          <cell r="EC1016">
            <v>0</v>
          </cell>
          <cell r="ED1016">
            <v>0</v>
          </cell>
          <cell r="EE1016">
            <v>0</v>
          </cell>
          <cell r="EF1016">
            <v>0</v>
          </cell>
          <cell r="EG1016">
            <v>0</v>
          </cell>
          <cell r="EH1016">
            <v>0</v>
          </cell>
          <cell r="EI1016">
            <v>2</v>
          </cell>
        </row>
        <row r="1017">
          <cell r="A1017">
            <v>1001162</v>
          </cell>
          <cell r="B1017" t="str">
            <v>Child</v>
          </cell>
          <cell r="C1017">
            <v>620246</v>
          </cell>
          <cell r="D1017" t="str">
            <v>Beech House</v>
          </cell>
          <cell r="E1017" t="str">
            <v>NW England</v>
          </cell>
          <cell r="F1017" t="str">
            <v>C</v>
          </cell>
          <cell r="G1017" t="str">
            <v>Cheshire</v>
          </cell>
          <cell r="H1017" t="str">
            <v>Hyde</v>
          </cell>
          <cell r="I1017" t="str">
            <v>B McDowall</v>
          </cell>
          <cell r="J1017" t="str">
            <v>Mark Constantine</v>
          </cell>
          <cell r="K1017" t="str">
            <v>Hayley Chamberlain</v>
          </cell>
          <cell r="L1017" t="str">
            <v>Phil Barlow</v>
          </cell>
          <cell r="M1017" t="str">
            <v>Phil Leonard</v>
          </cell>
          <cell r="N1017"/>
          <cell r="O1017" t="str">
            <v>Styles &amp; Wood</v>
          </cell>
          <cell r="P1017" t="str">
            <v>Rob Winder</v>
          </cell>
          <cell r="Q1017"/>
          <cell r="R1017"/>
          <cell r="S1017" t="str">
            <v>ASKAMS</v>
          </cell>
          <cell r="T1017" t="str">
            <v>CP Approved</v>
          </cell>
          <cell r="U1017">
            <v>1</v>
          </cell>
          <cell r="V1017" t="str">
            <v>HIGH</v>
          </cell>
          <cell r="W1017" t="str">
            <v>Green</v>
          </cell>
          <cell r="X1017" t="str">
            <v>Welfare</v>
          </cell>
          <cell r="Y1017" t="str">
            <v>Tea-Points</v>
          </cell>
          <cell r="Z1017" t="str">
            <v>Ground Floor Needs Refurbishment (Jobcentre) 1St And 2Nd Floor Need A Deep Clean And New Zip Taps / Furniture. New Tea Point Required On 3Rd Floor</v>
          </cell>
          <cell r="AA1017" t="str">
            <v>WELFARE LOT 1 - Additional works</v>
          </cell>
          <cell r="AB1017"/>
          <cell r="AC1017" t="str">
            <v>W</v>
          </cell>
          <cell r="AD1017" t="str">
            <v>JC Off</v>
          </cell>
          <cell r="AE1017">
            <v>7000</v>
          </cell>
          <cell r="AF1017"/>
          <cell r="AG1017">
            <v>875</v>
          </cell>
          <cell r="AH1017">
            <v>1575</v>
          </cell>
          <cell r="AI1017">
            <v>9450</v>
          </cell>
          <cell r="AJ1017">
            <v>4256.666666666667</v>
          </cell>
          <cell r="AK1017"/>
          <cell r="AL1017">
            <v>0</v>
          </cell>
          <cell r="AM1017">
            <v>0</v>
          </cell>
          <cell r="AN1017">
            <v>125</v>
          </cell>
          <cell r="AO1017">
            <v>83.333333333333329</v>
          </cell>
          <cell r="AP1017">
            <v>166.66666666666666</v>
          </cell>
          <cell r="AQ1017">
            <v>336.12380421788595</v>
          </cell>
          <cell r="AR1017">
            <v>977.79047088455263</v>
          </cell>
          <cell r="AS1017">
            <v>993.55809417691057</v>
          </cell>
          <cell r="AT1017">
            <v>5961.348565061463</v>
          </cell>
          <cell r="AU1017">
            <v>4980</v>
          </cell>
          <cell r="AV1017">
            <v>0</v>
          </cell>
          <cell r="AW1017">
            <v>0</v>
          </cell>
          <cell r="AX1017">
            <v>0</v>
          </cell>
          <cell r="AY1017">
            <v>0</v>
          </cell>
          <cell r="AZ1017">
            <v>0</v>
          </cell>
          <cell r="BA1017">
            <v>0</v>
          </cell>
          <cell r="BB1017">
            <v>349.06541232263521</v>
          </cell>
          <cell r="BC1017">
            <v>349.06541232263521</v>
          </cell>
          <cell r="BD1017">
            <v>1065.813082464527</v>
          </cell>
          <cell r="BE1017">
            <v>6394.8784947871618</v>
          </cell>
          <cell r="BF1017">
            <v>0</v>
          </cell>
          <cell r="BG1017">
            <v>0</v>
          </cell>
          <cell r="BH1017" t="e">
            <v>#N/A</v>
          </cell>
          <cell r="BI1017" t="e">
            <v>#N/A</v>
          </cell>
          <cell r="BJ1017" t="str">
            <v>Deferred</v>
          </cell>
          <cell r="BK1017" t="str">
            <v>Y</v>
          </cell>
          <cell r="BL1017" t="str">
            <v>Child not included in original TO</v>
          </cell>
          <cell r="BM1017">
            <v>0</v>
          </cell>
          <cell r="BN1017"/>
          <cell r="BO1017"/>
          <cell r="BP1017"/>
          <cell r="BQ1017"/>
          <cell r="BR1017"/>
          <cell r="BS1017">
            <v>0</v>
          </cell>
          <cell r="BT1017">
            <v>0</v>
          </cell>
          <cell r="BU1017">
            <v>0</v>
          </cell>
          <cell r="BV1017">
            <v>0</v>
          </cell>
          <cell r="BW1017">
            <v>0</v>
          </cell>
          <cell r="BX1017">
            <v>349.06541232263521</v>
          </cell>
          <cell r="BY1017">
            <v>349.06541232263521</v>
          </cell>
          <cell r="BZ1017" t="e">
            <v>#N/A</v>
          </cell>
          <cell r="CA1017" t="e">
            <v>#N/A</v>
          </cell>
          <cell r="CB1017"/>
          <cell r="CC1017"/>
          <cell r="CD1017"/>
          <cell r="CE1017"/>
          <cell r="CF1017"/>
          <cell r="CG1017"/>
          <cell r="CH1017"/>
          <cell r="CI1017" t="str">
            <v>T</v>
          </cell>
          <cell r="CJ1017"/>
          <cell r="CK1017"/>
          <cell r="CL1017"/>
          <cell r="CM1017"/>
          <cell r="CN1017"/>
          <cell r="CO1017"/>
          <cell r="CP1017"/>
          <cell r="CQ1017"/>
          <cell r="CR1017"/>
          <cell r="CS1017">
            <v>0</v>
          </cell>
          <cell r="CT1017">
            <v>0</v>
          </cell>
          <cell r="CU1017"/>
          <cell r="CV1017"/>
          <cell r="CW1017"/>
          <cell r="CX1017"/>
          <cell r="CY1017"/>
          <cell r="CZ1017"/>
          <cell r="DA1017"/>
          <cell r="DB1017"/>
          <cell r="DC1017"/>
          <cell r="DD1017">
            <v>0</v>
          </cell>
          <cell r="DE1017">
            <v>0</v>
          </cell>
          <cell r="DF1017">
            <v>0</v>
          </cell>
          <cell r="DG1017"/>
          <cell r="DH1017"/>
          <cell r="DI1017"/>
          <cell r="DJ1017"/>
          <cell r="DK1017"/>
          <cell r="DL1017">
            <v>43343</v>
          </cell>
          <cell r="DM1017">
            <v>43375</v>
          </cell>
          <cell r="DN1017">
            <v>43398</v>
          </cell>
          <cell r="DO1017">
            <v>43398</v>
          </cell>
          <cell r="DP1017"/>
          <cell r="DQ1017"/>
          <cell r="DR1017"/>
          <cell r="DS1017"/>
          <cell r="DT1017"/>
          <cell r="DU1017"/>
          <cell r="DW1017" t="str">
            <v>1001162-M01</v>
          </cell>
          <cell r="DX1017" t="str">
            <v>1001162-M01-C02</v>
          </cell>
          <cell r="DY1017">
            <v>1</v>
          </cell>
          <cell r="DZ1017">
            <v>1</v>
          </cell>
          <cell r="EA1017">
            <v>0</v>
          </cell>
          <cell r="EB1017">
            <v>1</v>
          </cell>
          <cell r="EC1017">
            <v>0</v>
          </cell>
          <cell r="ED1017">
            <v>0</v>
          </cell>
          <cell r="EE1017">
            <v>0</v>
          </cell>
          <cell r="EF1017">
            <v>0</v>
          </cell>
          <cell r="EG1017">
            <v>0</v>
          </cell>
          <cell r="EH1017">
            <v>0</v>
          </cell>
          <cell r="EI1017">
            <v>2</v>
          </cell>
        </row>
        <row r="1018">
          <cell r="A1018">
            <v>1001162</v>
          </cell>
          <cell r="B1018" t="str">
            <v>Child</v>
          </cell>
          <cell r="C1018">
            <v>620246</v>
          </cell>
          <cell r="D1018" t="str">
            <v>Beech House</v>
          </cell>
          <cell r="E1018" t="str">
            <v>NW England</v>
          </cell>
          <cell r="F1018" t="str">
            <v>C</v>
          </cell>
          <cell r="G1018" t="str">
            <v>Cheshire</v>
          </cell>
          <cell r="H1018" t="str">
            <v>Hyde</v>
          </cell>
          <cell r="I1018" t="str">
            <v>B McDowall</v>
          </cell>
          <cell r="J1018" t="str">
            <v>Mark Constantine</v>
          </cell>
          <cell r="K1018" t="str">
            <v>Hayley Chamberlain</v>
          </cell>
          <cell r="L1018" t="str">
            <v>Phil Barlow</v>
          </cell>
          <cell r="M1018" t="str">
            <v>Phil Leonard</v>
          </cell>
          <cell r="N1018"/>
          <cell r="O1018" t="str">
            <v>Styles &amp; Wood</v>
          </cell>
          <cell r="P1018" t="str">
            <v>Rob Winder</v>
          </cell>
          <cell r="Q1018"/>
          <cell r="R1018"/>
          <cell r="S1018" t="str">
            <v>ASKAMS</v>
          </cell>
          <cell r="T1018" t="str">
            <v>CP Approved</v>
          </cell>
          <cell r="U1018">
            <v>1</v>
          </cell>
          <cell r="V1018" t="str">
            <v>HIGH</v>
          </cell>
          <cell r="W1018" t="str">
            <v>Green</v>
          </cell>
          <cell r="X1018" t="str">
            <v>Welfare</v>
          </cell>
          <cell r="Y1018" t="str">
            <v>Staff entrance</v>
          </cell>
          <cell r="Z1018" t="str">
            <v>Needs A Smarter Appearance - Very Outdated</v>
          </cell>
          <cell r="AA1018" t="str">
            <v>WELFARE LOT 1 - Additional works</v>
          </cell>
          <cell r="AB1018"/>
          <cell r="AC1018" t="str">
            <v>W</v>
          </cell>
          <cell r="AD1018" t="str">
            <v>JC Off</v>
          </cell>
          <cell r="AE1018">
            <v>1500</v>
          </cell>
          <cell r="AF1018"/>
          <cell r="AG1018">
            <v>187.5</v>
          </cell>
          <cell r="AH1018">
            <v>337.5</v>
          </cell>
          <cell r="AI1018">
            <v>2025</v>
          </cell>
          <cell r="AJ1018">
            <v>2684.3208874458874</v>
          </cell>
          <cell r="AK1018"/>
          <cell r="AL1018">
            <v>0</v>
          </cell>
          <cell r="AM1018">
            <v>0</v>
          </cell>
          <cell r="AN1018">
            <v>125</v>
          </cell>
          <cell r="AO1018">
            <v>83.333333333333329</v>
          </cell>
          <cell r="AP1018">
            <v>166.66666666666666</v>
          </cell>
          <cell r="AQ1018">
            <v>203.66695087011038</v>
          </cell>
          <cell r="AR1018">
            <v>845.33361753677718</v>
          </cell>
          <cell r="AS1018">
            <v>652.5975676631997</v>
          </cell>
          <cell r="AT1018">
            <v>3915.5854059791977</v>
          </cell>
          <cell r="AU1018">
            <v>3270</v>
          </cell>
          <cell r="AV1018">
            <v>0</v>
          </cell>
          <cell r="AW1018">
            <v>0</v>
          </cell>
          <cell r="AX1018">
            <v>0</v>
          </cell>
          <cell r="AY1018">
            <v>0</v>
          </cell>
          <cell r="AZ1018">
            <v>0</v>
          </cell>
          <cell r="BA1018">
            <v>0</v>
          </cell>
          <cell r="BB1018">
            <v>211.50863845359848</v>
          </cell>
          <cell r="BC1018">
            <v>211.50863845359848</v>
          </cell>
          <cell r="BD1018">
            <v>696.30172769071976</v>
          </cell>
          <cell r="BE1018">
            <v>4177.8103661443183</v>
          </cell>
          <cell r="BF1018">
            <v>0</v>
          </cell>
          <cell r="BG1018">
            <v>0</v>
          </cell>
          <cell r="BH1018" t="e">
            <v>#N/A</v>
          </cell>
          <cell r="BI1018" t="e">
            <v>#N/A</v>
          </cell>
          <cell r="BJ1018" t="str">
            <v>Deferred</v>
          </cell>
          <cell r="BK1018" t="str">
            <v>Y</v>
          </cell>
          <cell r="BL1018" t="str">
            <v>Child not included in original TO</v>
          </cell>
          <cell r="BM1018">
            <v>0</v>
          </cell>
          <cell r="BN1018"/>
          <cell r="BO1018"/>
          <cell r="BP1018"/>
          <cell r="BQ1018"/>
          <cell r="BR1018"/>
          <cell r="BS1018">
            <v>0</v>
          </cell>
          <cell r="BT1018">
            <v>0</v>
          </cell>
          <cell r="BU1018">
            <v>0</v>
          </cell>
          <cell r="BV1018">
            <v>0</v>
          </cell>
          <cell r="BW1018">
            <v>0</v>
          </cell>
          <cell r="BX1018">
            <v>211.50863845359848</v>
          </cell>
          <cell r="BY1018">
            <v>211.50863845359848</v>
          </cell>
          <cell r="BZ1018" t="e">
            <v>#N/A</v>
          </cell>
          <cell r="CA1018" t="e">
            <v>#N/A</v>
          </cell>
          <cell r="CB1018"/>
          <cell r="CC1018"/>
          <cell r="CD1018"/>
          <cell r="CE1018"/>
          <cell r="CF1018"/>
          <cell r="CG1018"/>
          <cell r="CH1018"/>
          <cell r="CI1018" t="str">
            <v>T</v>
          </cell>
          <cell r="CJ1018"/>
          <cell r="CK1018"/>
          <cell r="CL1018"/>
          <cell r="CM1018"/>
          <cell r="CN1018"/>
          <cell r="CO1018"/>
          <cell r="CP1018"/>
          <cell r="CQ1018"/>
          <cell r="CR1018"/>
          <cell r="CS1018">
            <v>0</v>
          </cell>
          <cell r="CT1018">
            <v>0</v>
          </cell>
          <cell r="CU1018"/>
          <cell r="CV1018"/>
          <cell r="CW1018"/>
          <cell r="CX1018"/>
          <cell r="CY1018"/>
          <cell r="CZ1018"/>
          <cell r="DA1018"/>
          <cell r="DB1018"/>
          <cell r="DC1018"/>
          <cell r="DD1018">
            <v>0</v>
          </cell>
          <cell r="DE1018">
            <v>0</v>
          </cell>
          <cell r="DF1018">
            <v>0</v>
          </cell>
          <cell r="DG1018"/>
          <cell r="DH1018"/>
          <cell r="DI1018"/>
          <cell r="DJ1018"/>
          <cell r="DK1018"/>
          <cell r="DL1018">
            <v>43343</v>
          </cell>
          <cell r="DM1018">
            <v>43375</v>
          </cell>
          <cell r="DN1018">
            <v>43398</v>
          </cell>
          <cell r="DO1018">
            <v>43398</v>
          </cell>
          <cell r="DP1018"/>
          <cell r="DQ1018"/>
          <cell r="DR1018"/>
          <cell r="DS1018"/>
          <cell r="DT1018"/>
          <cell r="DU1018"/>
          <cell r="DW1018" t="str">
            <v>1001162-M01</v>
          </cell>
          <cell r="DX1018" t="str">
            <v>1001162-M01-C03</v>
          </cell>
          <cell r="DY1018">
            <v>1</v>
          </cell>
          <cell r="DZ1018">
            <v>1</v>
          </cell>
          <cell r="EA1018">
            <v>0</v>
          </cell>
          <cell r="EB1018">
            <v>1</v>
          </cell>
          <cell r="EC1018">
            <v>0</v>
          </cell>
          <cell r="ED1018">
            <v>0</v>
          </cell>
          <cell r="EE1018">
            <v>0</v>
          </cell>
          <cell r="EF1018">
            <v>0</v>
          </cell>
          <cell r="EG1018">
            <v>0</v>
          </cell>
          <cell r="EH1018">
            <v>0</v>
          </cell>
          <cell r="EI1018">
            <v>2</v>
          </cell>
        </row>
        <row r="1019">
          <cell r="A1019">
            <v>1001162</v>
          </cell>
          <cell r="B1019" t="str">
            <v>Child</v>
          </cell>
          <cell r="C1019">
            <v>620246</v>
          </cell>
          <cell r="D1019" t="str">
            <v>Beech House</v>
          </cell>
          <cell r="E1019" t="str">
            <v>NW England</v>
          </cell>
          <cell r="F1019" t="str">
            <v>C</v>
          </cell>
          <cell r="G1019" t="str">
            <v>Cheshire</v>
          </cell>
          <cell r="H1019" t="str">
            <v>Hyde</v>
          </cell>
          <cell r="I1019" t="str">
            <v>B McDowall</v>
          </cell>
          <cell r="J1019" t="str">
            <v>Mark Constantine</v>
          </cell>
          <cell r="K1019" t="str">
            <v>Hayley Chamberlain</v>
          </cell>
          <cell r="L1019" t="str">
            <v>Phil Barlow</v>
          </cell>
          <cell r="M1019" t="str">
            <v>Phil Leonard</v>
          </cell>
          <cell r="N1019"/>
          <cell r="O1019" t="str">
            <v>Styles &amp; Wood</v>
          </cell>
          <cell r="P1019" t="str">
            <v>Rob Winder</v>
          </cell>
          <cell r="Q1019"/>
          <cell r="R1019"/>
          <cell r="S1019" t="str">
            <v>ASKAMS</v>
          </cell>
          <cell r="T1019" t="str">
            <v>CP Approved</v>
          </cell>
          <cell r="U1019">
            <v>1</v>
          </cell>
          <cell r="V1019" t="str">
            <v>HIGH</v>
          </cell>
          <cell r="W1019" t="str">
            <v>Green</v>
          </cell>
          <cell r="X1019" t="str">
            <v>Interior</v>
          </cell>
          <cell r="Y1019" t="str">
            <v>Public Areas Floors</v>
          </cell>
          <cell r="Z1019" t="str">
            <v>Replace carpet tiles  on ground floor public areas.</v>
          </cell>
          <cell r="AA1019"/>
          <cell r="AB1019">
            <v>1</v>
          </cell>
          <cell r="AC1019" t="str">
            <v>A</v>
          </cell>
          <cell r="AD1019" t="str">
            <v>JC Off</v>
          </cell>
          <cell r="AE1019">
            <v>25200</v>
          </cell>
          <cell r="AF1019"/>
          <cell r="AG1019">
            <v>3150</v>
          </cell>
          <cell r="AH1019">
            <v>5670</v>
          </cell>
          <cell r="AI1019">
            <v>34020</v>
          </cell>
          <cell r="AJ1019">
            <v>27785.716547901822</v>
          </cell>
          <cell r="AK1019"/>
          <cell r="AL1019">
            <v>0</v>
          </cell>
          <cell r="AM1019">
            <v>0</v>
          </cell>
          <cell r="AN1019">
            <v>125</v>
          </cell>
          <cell r="AO1019">
            <v>83.333333333333329</v>
          </cell>
          <cell r="AP1019">
            <v>166.66666666666666</v>
          </cell>
          <cell r="AQ1019">
            <v>2318.247552516923</v>
          </cell>
          <cell r="AR1019">
            <v>2959.9142191835899</v>
          </cell>
          <cell r="AS1019">
            <v>6095.7928200837487</v>
          </cell>
          <cell r="AT1019">
            <v>36574.756920502492</v>
          </cell>
          <cell r="AU1019">
            <v>20035.91</v>
          </cell>
          <cell r="AV1019">
            <v>0</v>
          </cell>
          <cell r="AW1019">
            <v>0</v>
          </cell>
          <cell r="AX1019">
            <v>0</v>
          </cell>
          <cell r="AY1019">
            <v>0</v>
          </cell>
          <cell r="AZ1019">
            <v>452.11</v>
          </cell>
          <cell r="BA1019">
            <v>333.34</v>
          </cell>
          <cell r="BB1019">
            <v>2407.5058881003797</v>
          </cell>
          <cell r="BC1019">
            <v>3192.9558881003795</v>
          </cell>
          <cell r="BD1019">
            <v>4645.7731776200762</v>
          </cell>
          <cell r="BE1019">
            <v>27874.639065720454</v>
          </cell>
          <cell r="BF1019">
            <v>15578.53</v>
          </cell>
          <cell r="BG1019">
            <v>15578.53</v>
          </cell>
          <cell r="BH1019">
            <v>15578.53</v>
          </cell>
          <cell r="BI1019">
            <v>0</v>
          </cell>
          <cell r="BJ1019" t="str">
            <v>Year 1</v>
          </cell>
          <cell r="BK1019" t="str">
            <v>Y</v>
          </cell>
          <cell r="BL1019"/>
          <cell r="BM1019">
            <v>0</v>
          </cell>
          <cell r="BN1019"/>
          <cell r="BO1019"/>
          <cell r="BP1019"/>
          <cell r="BQ1019"/>
          <cell r="BR1019"/>
          <cell r="BS1019">
            <v>0</v>
          </cell>
          <cell r="BT1019">
            <v>0</v>
          </cell>
          <cell r="BU1019">
            <v>0</v>
          </cell>
          <cell r="BV1019">
            <v>452.11</v>
          </cell>
          <cell r="BW1019">
            <v>333.34</v>
          </cell>
          <cell r="BX1019">
            <v>2407.5058881003797</v>
          </cell>
          <cell r="BY1019">
            <v>3192.9558881003795</v>
          </cell>
          <cell r="BZ1019">
            <v>9985.7091776200759</v>
          </cell>
          <cell r="CA1019">
            <v>28757.195065720458</v>
          </cell>
          <cell r="CB1019"/>
          <cell r="CC1019"/>
          <cell r="CD1019"/>
          <cell r="CE1019"/>
          <cell r="CF1019"/>
          <cell r="CG1019"/>
          <cell r="CH1019"/>
          <cell r="CI1019" t="str">
            <v>T</v>
          </cell>
          <cell r="CJ1019"/>
          <cell r="CK1019"/>
          <cell r="CL1019"/>
          <cell r="CM1019"/>
          <cell r="CN1019"/>
          <cell r="CO1019"/>
          <cell r="CP1019"/>
          <cell r="CQ1019"/>
          <cell r="CR1019"/>
          <cell r="CS1019">
            <v>0</v>
          </cell>
          <cell r="CT1019">
            <v>0</v>
          </cell>
          <cell r="CU1019"/>
          <cell r="CV1019"/>
          <cell r="CW1019"/>
          <cell r="CX1019"/>
          <cell r="CY1019"/>
          <cell r="CZ1019"/>
          <cell r="DA1019"/>
          <cell r="DB1019"/>
          <cell r="DC1019"/>
          <cell r="DD1019">
            <v>0</v>
          </cell>
          <cell r="DE1019">
            <v>0</v>
          </cell>
          <cell r="DF1019">
            <v>0</v>
          </cell>
          <cell r="DG1019"/>
          <cell r="DH1019"/>
          <cell r="DI1019"/>
          <cell r="DJ1019"/>
          <cell r="DK1019"/>
          <cell r="DL1019">
            <v>43343</v>
          </cell>
          <cell r="DM1019">
            <v>43375</v>
          </cell>
          <cell r="DN1019">
            <v>43398</v>
          </cell>
          <cell r="DO1019">
            <v>43398</v>
          </cell>
          <cell r="DP1019">
            <v>43423</v>
          </cell>
          <cell r="DQ1019">
            <v>43423</v>
          </cell>
          <cell r="DR1019">
            <v>43517</v>
          </cell>
          <cell r="DS1019">
            <v>43517</v>
          </cell>
          <cell r="DT1019">
            <v>43423</v>
          </cell>
          <cell r="DU1019">
            <v>43517</v>
          </cell>
          <cell r="DW1019" t="str">
            <v>1001162-M01</v>
          </cell>
          <cell r="DX1019" t="str">
            <v>1001162-M01-C04</v>
          </cell>
          <cell r="DY1019">
            <v>1</v>
          </cell>
          <cell r="DZ1019">
            <v>1</v>
          </cell>
          <cell r="EA1019">
            <v>94</v>
          </cell>
          <cell r="EB1019">
            <v>1</v>
          </cell>
          <cell r="EC1019">
            <v>0</v>
          </cell>
          <cell r="ED1019">
            <v>19636.776000000002</v>
          </cell>
          <cell r="EE1019">
            <v>0</v>
          </cell>
          <cell r="EF1019">
            <v>43517</v>
          </cell>
          <cell r="EG1019">
            <v>43517</v>
          </cell>
          <cell r="EH1019">
            <v>43517</v>
          </cell>
          <cell r="EI1019">
            <v>43521</v>
          </cell>
        </row>
        <row r="1020">
          <cell r="A1020">
            <v>1001162</v>
          </cell>
          <cell r="B1020" t="str">
            <v>Child</v>
          </cell>
          <cell r="C1020">
            <v>620246</v>
          </cell>
          <cell r="D1020" t="str">
            <v>Beech House</v>
          </cell>
          <cell r="E1020" t="str">
            <v>NW England</v>
          </cell>
          <cell r="F1020" t="str">
            <v>C</v>
          </cell>
          <cell r="G1020" t="str">
            <v>Cheshire</v>
          </cell>
          <cell r="H1020" t="str">
            <v>Hyde</v>
          </cell>
          <cell r="I1020" t="str">
            <v>B McDowall</v>
          </cell>
          <cell r="J1020" t="str">
            <v>Mark Constantine</v>
          </cell>
          <cell r="K1020" t="str">
            <v>Hayley Chamberlain</v>
          </cell>
          <cell r="L1020" t="str">
            <v>Phil Barlow</v>
          </cell>
          <cell r="M1020" t="str">
            <v>Phil Leonard</v>
          </cell>
          <cell r="N1020"/>
          <cell r="O1020" t="str">
            <v>Styles &amp; Wood</v>
          </cell>
          <cell r="P1020" t="str">
            <v>Rob Winder</v>
          </cell>
          <cell r="Q1020"/>
          <cell r="R1020"/>
          <cell r="S1020" t="str">
            <v>ASKAMS</v>
          </cell>
          <cell r="T1020" t="str">
            <v>CP Approved</v>
          </cell>
          <cell r="U1020">
            <v>1</v>
          </cell>
          <cell r="V1020" t="str">
            <v>HIGH</v>
          </cell>
          <cell r="W1020" t="str">
            <v>Green</v>
          </cell>
          <cell r="X1020" t="str">
            <v>Interior</v>
          </cell>
          <cell r="Y1020" t="str">
            <v>Toilet Area Floors</v>
          </cell>
          <cell r="Z1020" t="str">
            <v>Replace vinyl floor covering in Gents toilet rooms and ground floor disabled toilet room</v>
          </cell>
          <cell r="AA1020"/>
          <cell r="AB1020">
            <v>1</v>
          </cell>
          <cell r="AC1020" t="str">
            <v>A</v>
          </cell>
          <cell r="AD1020" t="str">
            <v>JC Off</v>
          </cell>
          <cell r="AE1020">
            <v>3480</v>
          </cell>
          <cell r="AF1020"/>
          <cell r="AG1020">
            <v>435</v>
          </cell>
          <cell r="AH1020">
            <v>783</v>
          </cell>
          <cell r="AI1020">
            <v>4698</v>
          </cell>
          <cell r="AJ1020">
            <v>4066.9164121705689</v>
          </cell>
          <cell r="AK1020"/>
          <cell r="AL1020">
            <v>0</v>
          </cell>
          <cell r="AM1020">
            <v>0</v>
          </cell>
          <cell r="AN1020">
            <v>125</v>
          </cell>
          <cell r="AO1020">
            <v>83.333333333333329</v>
          </cell>
          <cell r="AP1020">
            <v>166.66666666666666</v>
          </cell>
          <cell r="AQ1020">
            <v>320.13894772852746</v>
          </cell>
          <cell r="AR1020">
            <v>961.8056143951942</v>
          </cell>
          <cell r="AS1020">
            <v>952.41107197981933</v>
          </cell>
          <cell r="AT1020">
            <v>5714.4664318789155</v>
          </cell>
          <cell r="AU1020">
            <v>1172.77</v>
          </cell>
          <cell r="AV1020">
            <v>0</v>
          </cell>
          <cell r="AW1020">
            <v>0</v>
          </cell>
          <cell r="AX1020">
            <v>0</v>
          </cell>
          <cell r="AY1020">
            <v>0</v>
          </cell>
          <cell r="AZ1020">
            <v>452.11</v>
          </cell>
          <cell r="BA1020">
            <v>333.33</v>
          </cell>
          <cell r="BB1020">
            <v>332.46509883290958</v>
          </cell>
          <cell r="BC1020">
            <v>1117.9050988329095</v>
          </cell>
          <cell r="BD1020">
            <v>458.13501976658193</v>
          </cell>
          <cell r="BE1020">
            <v>2748.8101185994915</v>
          </cell>
          <cell r="BF1020">
            <v>1172.77</v>
          </cell>
          <cell r="BG1020">
            <v>1172.77</v>
          </cell>
          <cell r="BH1020">
            <v>1172.77</v>
          </cell>
          <cell r="BI1020">
            <v>0</v>
          </cell>
          <cell r="BJ1020" t="str">
            <v>Year 1</v>
          </cell>
          <cell r="BK1020" t="str">
            <v>Y</v>
          </cell>
          <cell r="BL1020"/>
          <cell r="BM1020">
            <v>0</v>
          </cell>
          <cell r="BN1020"/>
          <cell r="BO1020"/>
          <cell r="BP1020"/>
          <cell r="BQ1020"/>
          <cell r="BR1020"/>
          <cell r="BS1020">
            <v>0</v>
          </cell>
          <cell r="BT1020">
            <v>0</v>
          </cell>
          <cell r="BU1020">
            <v>0</v>
          </cell>
          <cell r="BV1020">
            <v>452.11</v>
          </cell>
          <cell r="BW1020">
            <v>333.33</v>
          </cell>
          <cell r="BX1020">
            <v>332.46509883290958</v>
          </cell>
          <cell r="BY1020">
            <v>1117.9050988329095</v>
          </cell>
          <cell r="BZ1020">
            <v>927.24301976658194</v>
          </cell>
          <cell r="CA1020">
            <v>3217.9181185994912</v>
          </cell>
          <cell r="CB1020"/>
          <cell r="CC1020"/>
          <cell r="CD1020"/>
          <cell r="CE1020"/>
          <cell r="CF1020"/>
          <cell r="CG1020"/>
          <cell r="CH1020"/>
          <cell r="CI1020" t="str">
            <v>T</v>
          </cell>
          <cell r="CJ1020"/>
          <cell r="CK1020"/>
          <cell r="CL1020"/>
          <cell r="CM1020"/>
          <cell r="CN1020"/>
          <cell r="CO1020"/>
          <cell r="CP1020"/>
          <cell r="CQ1020"/>
          <cell r="CR1020"/>
          <cell r="CS1020">
            <v>0</v>
          </cell>
          <cell r="CT1020">
            <v>0</v>
          </cell>
          <cell r="CU1020"/>
          <cell r="CV1020"/>
          <cell r="CW1020"/>
          <cell r="CX1020"/>
          <cell r="CY1020"/>
          <cell r="CZ1020"/>
          <cell r="DA1020"/>
          <cell r="DB1020"/>
          <cell r="DC1020"/>
          <cell r="DD1020">
            <v>0</v>
          </cell>
          <cell r="DE1020">
            <v>0</v>
          </cell>
          <cell r="DF1020">
            <v>0</v>
          </cell>
          <cell r="DG1020"/>
          <cell r="DH1020"/>
          <cell r="DI1020"/>
          <cell r="DJ1020"/>
          <cell r="DK1020"/>
          <cell r="DL1020">
            <v>43343</v>
          </cell>
          <cell r="DM1020">
            <v>43375</v>
          </cell>
          <cell r="DN1020">
            <v>43398</v>
          </cell>
          <cell r="DO1020">
            <v>43398</v>
          </cell>
          <cell r="DP1020">
            <v>43423</v>
          </cell>
          <cell r="DQ1020">
            <v>43423</v>
          </cell>
          <cell r="DR1020">
            <v>43517</v>
          </cell>
          <cell r="DS1020">
            <v>43517</v>
          </cell>
          <cell r="DT1020">
            <v>43423</v>
          </cell>
          <cell r="DU1020">
            <v>43517</v>
          </cell>
          <cell r="DW1020" t="str">
            <v>1001162-M01</v>
          </cell>
          <cell r="DX1020" t="str">
            <v>1001162-M01-C05</v>
          </cell>
          <cell r="DY1020">
            <v>1</v>
          </cell>
          <cell r="DZ1020">
            <v>1</v>
          </cell>
          <cell r="EA1020">
            <v>94</v>
          </cell>
          <cell r="EB1020">
            <v>1</v>
          </cell>
          <cell r="EC1020">
            <v>0</v>
          </cell>
          <cell r="ED1020">
            <v>2349.8519999999999</v>
          </cell>
          <cell r="EE1020">
            <v>0</v>
          </cell>
          <cell r="EF1020">
            <v>43517</v>
          </cell>
          <cell r="EG1020">
            <v>43517</v>
          </cell>
          <cell r="EH1020">
            <v>43517</v>
          </cell>
          <cell r="EI1020">
            <v>43521</v>
          </cell>
        </row>
        <row r="1021">
          <cell r="A1021">
            <v>1001162</v>
          </cell>
          <cell r="B1021" t="str">
            <v>Child</v>
          </cell>
          <cell r="C1021">
            <v>620246</v>
          </cell>
          <cell r="D1021" t="str">
            <v>Beech House</v>
          </cell>
          <cell r="E1021" t="str">
            <v>NW England</v>
          </cell>
          <cell r="F1021" t="str">
            <v>C</v>
          </cell>
          <cell r="G1021" t="str">
            <v>Cheshire</v>
          </cell>
          <cell r="H1021" t="str">
            <v>Hyde</v>
          </cell>
          <cell r="I1021" t="str">
            <v>B McDowall</v>
          </cell>
          <cell r="J1021" t="str">
            <v>Mark Constantine</v>
          </cell>
          <cell r="K1021" t="str">
            <v>Hayley Chamberlain</v>
          </cell>
          <cell r="L1021" t="str">
            <v>Phil Barlow</v>
          </cell>
          <cell r="M1021" t="str">
            <v>Phil Leonard</v>
          </cell>
          <cell r="N1021"/>
          <cell r="O1021" t="str">
            <v>Styles &amp; Wood</v>
          </cell>
          <cell r="P1021" t="str">
            <v>Rob Winder</v>
          </cell>
          <cell r="Q1021"/>
          <cell r="R1021"/>
          <cell r="S1021" t="str">
            <v>ASKAMS</v>
          </cell>
          <cell r="T1021" t="str">
            <v>CP Approved</v>
          </cell>
          <cell r="U1021">
            <v>1</v>
          </cell>
          <cell r="V1021" t="str">
            <v>HIGH</v>
          </cell>
          <cell r="W1021" t="str">
            <v>Green</v>
          </cell>
          <cell r="X1021" t="str">
            <v>Interior</v>
          </cell>
          <cell r="Y1021" t="str">
            <v>Plantroom Floors</v>
          </cell>
          <cell r="Z1021" t="str">
            <v>Paint the concrete floor in the roof top plant room</v>
          </cell>
          <cell r="AA1021"/>
          <cell r="AB1021">
            <v>1</v>
          </cell>
          <cell r="AC1021" t="str">
            <v>A</v>
          </cell>
          <cell r="AD1021" t="str">
            <v>JC Off</v>
          </cell>
          <cell r="AE1021">
            <v>1200</v>
          </cell>
          <cell r="AF1021"/>
          <cell r="AG1021">
            <v>150</v>
          </cell>
          <cell r="AH1021">
            <v>270</v>
          </cell>
          <cell r="AI1021">
            <v>1620</v>
          </cell>
          <cell r="AJ1021">
            <v>2200.7900432900433</v>
          </cell>
          <cell r="AK1021"/>
          <cell r="AL1021">
            <v>0</v>
          </cell>
          <cell r="AM1021">
            <v>0</v>
          </cell>
          <cell r="AN1021">
            <v>125</v>
          </cell>
          <cell r="AO1021">
            <v>83.333333333333329</v>
          </cell>
          <cell r="AP1021">
            <v>166.66666666666666</v>
          </cell>
          <cell r="AQ1021">
            <v>162.93356069608831</v>
          </cell>
          <cell r="AR1021">
            <v>804.60022736275505</v>
          </cell>
          <cell r="AS1021">
            <v>547.74472079722636</v>
          </cell>
          <cell r="AT1021">
            <v>3286.4683247833582</v>
          </cell>
          <cell r="AU1021">
            <v>5065.8100000000004</v>
          </cell>
          <cell r="AV1021">
            <v>0</v>
          </cell>
          <cell r="AW1021">
            <v>0</v>
          </cell>
          <cell r="AX1021">
            <v>0</v>
          </cell>
          <cell r="AY1021">
            <v>0</v>
          </cell>
          <cell r="AZ1021">
            <v>452.1</v>
          </cell>
          <cell r="BA1021">
            <v>333.33</v>
          </cell>
          <cell r="BB1021">
            <v>169.22</v>
          </cell>
          <cell r="BC1021">
            <v>954.65000000000009</v>
          </cell>
          <cell r="BD1021">
            <v>1204.0920000000003</v>
          </cell>
          <cell r="BE1021">
            <v>7224.5520000000015</v>
          </cell>
          <cell r="BF1021">
            <v>5065.8100000000004</v>
          </cell>
          <cell r="BG1021">
            <v>5065.8100000000004</v>
          </cell>
          <cell r="BH1021">
            <v>5065.8100000000004</v>
          </cell>
          <cell r="BI1021">
            <v>0</v>
          </cell>
          <cell r="BJ1021" t="str">
            <v>Year 1</v>
          </cell>
          <cell r="BK1021" t="str">
            <v>Y</v>
          </cell>
          <cell r="BL1021"/>
          <cell r="BM1021">
            <v>0</v>
          </cell>
          <cell r="BN1021"/>
          <cell r="BO1021"/>
          <cell r="BP1021"/>
          <cell r="BQ1021"/>
          <cell r="BR1021"/>
          <cell r="BS1021">
            <v>0</v>
          </cell>
          <cell r="BT1021">
            <v>0</v>
          </cell>
          <cell r="BU1021">
            <v>0</v>
          </cell>
          <cell r="BV1021">
            <v>452.1</v>
          </cell>
          <cell r="BW1021">
            <v>333.33</v>
          </cell>
          <cell r="BX1021">
            <v>169.22</v>
          </cell>
          <cell r="BY1021">
            <v>954.65000000000009</v>
          </cell>
          <cell r="BZ1021">
            <v>3230.4160000000002</v>
          </cell>
          <cell r="CA1021">
            <v>9250.8760000000002</v>
          </cell>
          <cell r="CB1021"/>
          <cell r="CC1021"/>
          <cell r="CD1021"/>
          <cell r="CE1021"/>
          <cell r="CF1021"/>
          <cell r="CG1021"/>
          <cell r="CH1021"/>
          <cell r="CI1021" t="str">
            <v>T</v>
          </cell>
          <cell r="CJ1021"/>
          <cell r="CK1021"/>
          <cell r="CL1021"/>
          <cell r="CM1021"/>
          <cell r="CN1021"/>
          <cell r="CO1021"/>
          <cell r="CP1021"/>
          <cell r="CQ1021"/>
          <cell r="CR1021"/>
          <cell r="CS1021">
            <v>0</v>
          </cell>
          <cell r="CT1021">
            <v>0</v>
          </cell>
          <cell r="CU1021"/>
          <cell r="CV1021"/>
          <cell r="CW1021"/>
          <cell r="CX1021"/>
          <cell r="CY1021"/>
          <cell r="CZ1021"/>
          <cell r="DA1021"/>
          <cell r="DB1021"/>
          <cell r="DC1021"/>
          <cell r="DD1021">
            <v>0</v>
          </cell>
          <cell r="DE1021">
            <v>0</v>
          </cell>
          <cell r="DF1021">
            <v>0</v>
          </cell>
          <cell r="DG1021"/>
          <cell r="DH1021"/>
          <cell r="DI1021"/>
          <cell r="DJ1021"/>
          <cell r="DK1021"/>
          <cell r="DL1021">
            <v>43343</v>
          </cell>
          <cell r="DM1021">
            <v>43375</v>
          </cell>
          <cell r="DN1021">
            <v>43398</v>
          </cell>
          <cell r="DO1021">
            <v>43398</v>
          </cell>
          <cell r="DP1021">
            <v>43423</v>
          </cell>
          <cell r="DQ1021">
            <v>43423</v>
          </cell>
          <cell r="DR1021">
            <v>43517</v>
          </cell>
          <cell r="DS1021">
            <v>43517</v>
          </cell>
          <cell r="DT1021">
            <v>43423</v>
          </cell>
          <cell r="DU1021">
            <v>43517</v>
          </cell>
          <cell r="DW1021" t="str">
            <v>1001162-M01</v>
          </cell>
          <cell r="DX1021" t="str">
            <v>1001162-M01-C06</v>
          </cell>
          <cell r="DY1021">
            <v>1</v>
          </cell>
          <cell r="DZ1021">
            <v>1</v>
          </cell>
          <cell r="EA1021">
            <v>94</v>
          </cell>
          <cell r="EB1021">
            <v>1</v>
          </cell>
          <cell r="EC1021">
            <v>0</v>
          </cell>
          <cell r="ED1021">
            <v>7021.4880000000012</v>
          </cell>
          <cell r="EE1021">
            <v>0</v>
          </cell>
          <cell r="EF1021">
            <v>43517</v>
          </cell>
          <cell r="EG1021">
            <v>43517</v>
          </cell>
          <cell r="EH1021">
            <v>43517</v>
          </cell>
          <cell r="EI1021">
            <v>43521</v>
          </cell>
        </row>
        <row r="1022">
          <cell r="A1022">
            <v>1001163</v>
          </cell>
          <cell r="B1022" t="str">
            <v>Master</v>
          </cell>
          <cell r="C1022">
            <v>620597</v>
          </cell>
          <cell r="D1022" t="str">
            <v>84-86 Spring Gardens</v>
          </cell>
          <cell r="E1022" t="str">
            <v>Central</v>
          </cell>
          <cell r="F1022" t="str">
            <v>A</v>
          </cell>
          <cell r="G1022" t="str">
            <v>Derbyshire</v>
          </cell>
          <cell r="H1022" t="str">
            <v>Buxton</v>
          </cell>
          <cell r="I1022" t="str">
            <v>S Hale</v>
          </cell>
          <cell r="J1022" t="str">
            <v>Kevin Williams</v>
          </cell>
          <cell r="K1022" t="str">
            <v>Steve Brian</v>
          </cell>
          <cell r="L1022" t="str">
            <v>Lewis Hunt</v>
          </cell>
          <cell r="M1022" t="str">
            <v>John Reid</v>
          </cell>
          <cell r="N1022"/>
          <cell r="O1022" t="str">
            <v>Shaylor Group PLC</v>
          </cell>
          <cell r="P1022" t="str">
            <v>Darryl Richards</v>
          </cell>
          <cell r="Q1022" t="str">
            <v>Chris Kent</v>
          </cell>
          <cell r="R1022" t="str">
            <v>07483 320 794</v>
          </cell>
          <cell r="S1022" t="str">
            <v>Socotec</v>
          </cell>
          <cell r="T1022" t="str">
            <v>CP Submitted</v>
          </cell>
          <cell r="U1022">
            <v>1</v>
          </cell>
          <cell r="V1022" t="str">
            <v>MEDIUM</v>
          </cell>
          <cell r="W1022" t="str">
            <v>Green</v>
          </cell>
          <cell r="X1022"/>
          <cell r="Y1022"/>
          <cell r="Z1022" t="str">
            <v>LCW-620597-Buxton-84-86 Spring Gardens-Building Fabric</v>
          </cell>
          <cell r="AA1022"/>
          <cell r="AB1022"/>
          <cell r="AC1022"/>
          <cell r="AD1022" t="str">
            <v>JC Off</v>
          </cell>
          <cell r="AE1022"/>
          <cell r="AF1022">
            <v>9180</v>
          </cell>
          <cell r="AG1022">
            <v>1147.5</v>
          </cell>
          <cell r="AH1022">
            <v>2065.5</v>
          </cell>
          <cell r="AI1022">
            <v>12393</v>
          </cell>
          <cell r="AJ1022"/>
          <cell r="AK1022">
            <v>9770.2000000000007</v>
          </cell>
          <cell r="AL1022">
            <v>0</v>
          </cell>
          <cell r="AM1022">
            <v>0</v>
          </cell>
          <cell r="AN1022">
            <v>750</v>
          </cell>
          <cell r="AO1022">
            <v>500</v>
          </cell>
          <cell r="AP1022">
            <v>1000</v>
          </cell>
          <cell r="AQ1022">
            <v>688.27035218570722</v>
          </cell>
          <cell r="AR1022">
            <v>4538.2703521857075</v>
          </cell>
          <cell r="AS1022">
            <v>2541.6940704371418</v>
          </cell>
          <cell r="AT1022">
            <v>15250.164422622847</v>
          </cell>
          <cell r="AU1022"/>
          <cell r="AV1022">
            <v>23996.560000000005</v>
          </cell>
          <cell r="AW1022">
            <v>0</v>
          </cell>
          <cell r="AX1022">
            <v>0</v>
          </cell>
          <cell r="AY1022">
            <v>1000</v>
          </cell>
          <cell r="AZ1022">
            <v>200</v>
          </cell>
          <cell r="BA1022">
            <v>1500</v>
          </cell>
          <cell r="BB1022">
            <v>714.77</v>
          </cell>
          <cell r="BC1022">
            <v>3414.7700000000004</v>
          </cell>
          <cell r="BD1022">
            <v>5482.2660000000005</v>
          </cell>
          <cell r="BE1022">
            <v>32893.596000000005</v>
          </cell>
          <cell r="BF1022"/>
          <cell r="BG1022"/>
          <cell r="BH1022"/>
          <cell r="BI1022"/>
          <cell r="BJ1022"/>
          <cell r="BK1022" t="str">
            <v>Y</v>
          </cell>
          <cell r="BL1022"/>
          <cell r="BM1022">
            <v>21603.220000000005</v>
          </cell>
          <cell r="BN1022">
            <v>21603.220000000005</v>
          </cell>
          <cell r="BO1022" t="str">
            <v>Master</v>
          </cell>
          <cell r="BP1022">
            <v>21603.22</v>
          </cell>
          <cell r="BQ1022">
            <v>0</v>
          </cell>
          <cell r="BR1022"/>
          <cell r="BS1022">
            <v>0</v>
          </cell>
          <cell r="BT1022">
            <v>0</v>
          </cell>
          <cell r="BU1022">
            <v>1000</v>
          </cell>
          <cell r="BV1022">
            <v>200</v>
          </cell>
          <cell r="BW1022">
            <v>1500</v>
          </cell>
          <cell r="BX1022">
            <v>714.77</v>
          </cell>
          <cell r="BY1022">
            <v>3414.7700000000004</v>
          </cell>
          <cell r="BZ1022">
            <v>13644.886000000002</v>
          </cell>
          <cell r="CA1022">
            <v>38662.876000000004</v>
          </cell>
          <cell r="CB1022">
            <v>23412.711577377158</v>
          </cell>
          <cell r="CC1022">
            <v>38662.876000000004</v>
          </cell>
          <cell r="CD1022" t="str">
            <v/>
          </cell>
          <cell r="CE1022"/>
          <cell r="CF1022">
            <v>1</v>
          </cell>
          <cell r="CG1022">
            <v>21603.22</v>
          </cell>
          <cell r="CH1022">
            <v>21603.22</v>
          </cell>
          <cell r="CI1022" t="str">
            <v>T</v>
          </cell>
          <cell r="CJ1022"/>
          <cell r="CK1022">
            <v>0</v>
          </cell>
          <cell r="CL1022">
            <v>0</v>
          </cell>
          <cell r="CM1022">
            <v>0</v>
          </cell>
          <cell r="CN1022">
            <v>0</v>
          </cell>
          <cell r="CO1022">
            <v>0</v>
          </cell>
          <cell r="CP1022">
            <v>0</v>
          </cell>
          <cell r="CQ1022">
            <v>0</v>
          </cell>
          <cell r="CR1022">
            <v>0</v>
          </cell>
          <cell r="CS1022">
            <v>0</v>
          </cell>
          <cell r="CT1022">
            <v>0</v>
          </cell>
          <cell r="CU1022"/>
          <cell r="CV1022"/>
          <cell r="CW1022">
            <v>0</v>
          </cell>
          <cell r="CX1022">
            <v>0</v>
          </cell>
          <cell r="CY1022">
            <v>0</v>
          </cell>
          <cell r="CZ1022">
            <v>0</v>
          </cell>
          <cell r="DA1022">
            <v>0</v>
          </cell>
          <cell r="DB1022">
            <v>0</v>
          </cell>
          <cell r="DC1022">
            <v>0</v>
          </cell>
          <cell r="DD1022">
            <v>0</v>
          </cell>
          <cell r="DE1022">
            <v>0</v>
          </cell>
          <cell r="DF1022">
            <v>0</v>
          </cell>
          <cell r="DG1022"/>
          <cell r="DH1022"/>
          <cell r="DI1022"/>
          <cell r="DJ1022"/>
          <cell r="DK1022"/>
          <cell r="DL1022">
            <v>43399</v>
          </cell>
          <cell r="DM1022">
            <v>43406</v>
          </cell>
          <cell r="DN1022">
            <v>43416</v>
          </cell>
          <cell r="DO1022">
            <v>43416</v>
          </cell>
          <cell r="DP1022">
            <v>43451</v>
          </cell>
          <cell r="DQ1022">
            <v>43451</v>
          </cell>
          <cell r="DR1022">
            <v>43486</v>
          </cell>
          <cell r="DS1022">
            <v>43486</v>
          </cell>
          <cell r="DT1022">
            <v>43451</v>
          </cell>
          <cell r="DU1022">
            <v>43486</v>
          </cell>
          <cell r="DW1022" t="str">
            <v>1001163-M01</v>
          </cell>
          <cell r="DX1022" t="str">
            <v>1001163-M01</v>
          </cell>
          <cell r="DY1022">
            <v>1</v>
          </cell>
          <cell r="DZ1022">
            <v>1</v>
          </cell>
          <cell r="EA1022">
            <v>35</v>
          </cell>
          <cell r="EB1022">
            <v>1</v>
          </cell>
          <cell r="EC1022">
            <v>0</v>
          </cell>
          <cell r="ED1022">
            <v>29163.864000000001</v>
          </cell>
          <cell r="EE1022">
            <v>0</v>
          </cell>
          <cell r="EF1022">
            <v>43486</v>
          </cell>
          <cell r="EG1022">
            <v>43486</v>
          </cell>
          <cell r="EH1022">
            <v>43486</v>
          </cell>
          <cell r="EI1022">
            <v>43493</v>
          </cell>
        </row>
        <row r="1023">
          <cell r="A1023">
            <v>1001163</v>
          </cell>
          <cell r="B1023" t="str">
            <v>Child</v>
          </cell>
          <cell r="C1023">
            <v>620597</v>
          </cell>
          <cell r="D1023" t="str">
            <v>84-86 Spring Gardens</v>
          </cell>
          <cell r="E1023" t="str">
            <v>Central</v>
          </cell>
          <cell r="F1023" t="str">
            <v>A</v>
          </cell>
          <cell r="G1023" t="str">
            <v>Derbyshire</v>
          </cell>
          <cell r="H1023" t="str">
            <v>Buxton</v>
          </cell>
          <cell r="I1023" t="str">
            <v>S Hale</v>
          </cell>
          <cell r="J1023" t="str">
            <v>Kevin Williams</v>
          </cell>
          <cell r="K1023" t="str">
            <v>Steve Brian</v>
          </cell>
          <cell r="L1023" t="str">
            <v>Lewis Hunt</v>
          </cell>
          <cell r="M1023" t="str">
            <v>John Reid</v>
          </cell>
          <cell r="N1023"/>
          <cell r="O1023" t="str">
            <v>Shaylor Group PLC</v>
          </cell>
          <cell r="P1023" t="str">
            <v>Darryl Richards</v>
          </cell>
          <cell r="Q1023" t="str">
            <v>Chris Kent</v>
          </cell>
          <cell r="R1023" t="str">
            <v>07483 320 794</v>
          </cell>
          <cell r="S1023" t="str">
            <v>Socotec</v>
          </cell>
          <cell r="T1023" t="str">
            <v>CP Submitted</v>
          </cell>
          <cell r="U1023">
            <v>1</v>
          </cell>
          <cell r="V1023" t="str">
            <v>MEDIUM</v>
          </cell>
          <cell r="W1023" t="str">
            <v>Green</v>
          </cell>
          <cell r="X1023" t="str">
            <v>Roofs</v>
          </cell>
          <cell r="Y1023" t="str">
            <v>Roof Coverings</v>
          </cell>
          <cell r="Z1023" t="str">
            <v>Roof - Main Pitched Roof - Repoint spalled/ failed mortar joints to hip tiles to approx. 10 locations c40m (10% of total hip tiles). - Quantity: c40 lm</v>
          </cell>
          <cell r="AA1023"/>
          <cell r="AB1023"/>
          <cell r="AC1023" t="str">
            <v>A</v>
          </cell>
          <cell r="AD1023" t="str">
            <v>JC Off</v>
          </cell>
          <cell r="AE1023">
            <v>4200</v>
          </cell>
          <cell r="AF1023"/>
          <cell r="AG1023">
            <v>525</v>
          </cell>
          <cell r="AH1023">
            <v>945</v>
          </cell>
          <cell r="AI1023">
            <v>5670</v>
          </cell>
          <cell r="AJ1023">
            <v>4058</v>
          </cell>
          <cell r="AK1023"/>
          <cell r="AL1023">
            <v>0</v>
          </cell>
          <cell r="AM1023">
            <v>0</v>
          </cell>
          <cell r="AN1023">
            <v>150</v>
          </cell>
          <cell r="AO1023">
            <v>100</v>
          </cell>
          <cell r="AP1023">
            <v>200</v>
          </cell>
          <cell r="AQ1023">
            <v>314.89493237254572</v>
          </cell>
          <cell r="AR1023">
            <v>1084.8949323725458</v>
          </cell>
          <cell r="AS1023">
            <v>964.57898647450918</v>
          </cell>
          <cell r="AT1023">
            <v>5787.4739188470548</v>
          </cell>
          <cell r="AU1023">
            <v>7560.6</v>
          </cell>
          <cell r="AV1023">
            <v>0</v>
          </cell>
          <cell r="AW1023">
            <v>0</v>
          </cell>
          <cell r="AX1023">
            <v>0</v>
          </cell>
          <cell r="AY1023">
            <v>200</v>
          </cell>
          <cell r="AZ1023">
            <v>40</v>
          </cell>
          <cell r="BA1023">
            <v>300</v>
          </cell>
          <cell r="BB1023">
            <v>142.94999999999999</v>
          </cell>
          <cell r="BC1023">
            <v>682.95</v>
          </cell>
          <cell r="BD1023">
            <v>1648.7100000000003</v>
          </cell>
          <cell r="BE1023">
            <v>9892.260000000002</v>
          </cell>
          <cell r="BF1023">
            <v>7100.56</v>
          </cell>
          <cell r="BG1023">
            <v>7100.56</v>
          </cell>
          <cell r="BH1023">
            <v>7100.56</v>
          </cell>
          <cell r="BI1023">
            <v>0</v>
          </cell>
          <cell r="BJ1023" t="str">
            <v>Year 1</v>
          </cell>
          <cell r="BK1023" t="str">
            <v>Y</v>
          </cell>
          <cell r="BL1023"/>
          <cell r="BM1023">
            <v>0</v>
          </cell>
          <cell r="BN1023"/>
          <cell r="BO1023"/>
          <cell r="BP1023"/>
          <cell r="BQ1023"/>
          <cell r="BR1023"/>
          <cell r="BS1023">
            <v>0</v>
          </cell>
          <cell r="BT1023">
            <v>0</v>
          </cell>
          <cell r="BU1023">
            <v>200</v>
          </cell>
          <cell r="BV1023">
            <v>40</v>
          </cell>
          <cell r="BW1023">
            <v>300</v>
          </cell>
          <cell r="BX1023">
            <v>142.94999999999999</v>
          </cell>
          <cell r="BY1023">
            <v>682.95</v>
          </cell>
          <cell r="BZ1023">
            <v>4396.9260000000004</v>
          </cell>
          <cell r="CA1023">
            <v>12180.436000000002</v>
          </cell>
          <cell r="CB1023"/>
          <cell r="CC1023"/>
          <cell r="CD1023"/>
          <cell r="CE1023"/>
          <cell r="CF1023"/>
          <cell r="CG1023"/>
          <cell r="CH1023"/>
          <cell r="CI1023" t="str">
            <v>T</v>
          </cell>
          <cell r="CJ1023"/>
          <cell r="CK1023"/>
          <cell r="CL1023"/>
          <cell r="CM1023"/>
          <cell r="CN1023"/>
          <cell r="CO1023"/>
          <cell r="CP1023"/>
          <cell r="CQ1023"/>
          <cell r="CR1023"/>
          <cell r="CS1023">
            <v>0</v>
          </cell>
          <cell r="CT1023">
            <v>0</v>
          </cell>
          <cell r="CU1023"/>
          <cell r="CV1023"/>
          <cell r="CW1023"/>
          <cell r="CX1023"/>
          <cell r="CY1023"/>
          <cell r="CZ1023"/>
          <cell r="DA1023"/>
          <cell r="DB1023"/>
          <cell r="DC1023"/>
          <cell r="DD1023">
            <v>0</v>
          </cell>
          <cell r="DE1023">
            <v>0</v>
          </cell>
          <cell r="DF1023">
            <v>0</v>
          </cell>
          <cell r="DG1023"/>
          <cell r="DH1023"/>
          <cell r="DI1023"/>
          <cell r="DJ1023"/>
          <cell r="DK1023"/>
          <cell r="DL1023">
            <v>43399</v>
          </cell>
          <cell r="DM1023">
            <v>43406</v>
          </cell>
          <cell r="DN1023">
            <v>43416</v>
          </cell>
          <cell r="DO1023">
            <v>43416</v>
          </cell>
          <cell r="DP1023">
            <v>43451</v>
          </cell>
          <cell r="DQ1023">
            <v>43451</v>
          </cell>
          <cell r="DR1023">
            <v>43486</v>
          </cell>
          <cell r="DS1023">
            <v>43486</v>
          </cell>
          <cell r="DT1023">
            <v>43451</v>
          </cell>
          <cell r="DU1023">
            <v>43486</v>
          </cell>
          <cell r="DW1023" t="str">
            <v>1001163-M01</v>
          </cell>
          <cell r="DX1023" t="str">
            <v>1001163-M01-C01</v>
          </cell>
          <cell r="DY1023">
            <v>1</v>
          </cell>
          <cell r="DZ1023">
            <v>1</v>
          </cell>
          <cell r="EA1023">
            <v>35</v>
          </cell>
          <cell r="EB1023">
            <v>1</v>
          </cell>
          <cell r="EC1023">
            <v>0</v>
          </cell>
          <cell r="ED1023">
            <v>9168.6720000000005</v>
          </cell>
          <cell r="EE1023">
            <v>0</v>
          </cell>
          <cell r="EF1023">
            <v>43486</v>
          </cell>
          <cell r="EG1023">
            <v>43486</v>
          </cell>
          <cell r="EH1023">
            <v>43486</v>
          </cell>
          <cell r="EI1023">
            <v>43493</v>
          </cell>
        </row>
        <row r="1024">
          <cell r="A1024">
            <v>1001163</v>
          </cell>
          <cell r="B1024" t="str">
            <v>Child</v>
          </cell>
          <cell r="C1024">
            <v>620597</v>
          </cell>
          <cell r="D1024" t="str">
            <v>84-86 Spring Gardens</v>
          </cell>
          <cell r="E1024" t="str">
            <v>Central</v>
          </cell>
          <cell r="F1024" t="str">
            <v>A</v>
          </cell>
          <cell r="G1024" t="str">
            <v>Derbyshire</v>
          </cell>
          <cell r="H1024" t="str">
            <v>Buxton</v>
          </cell>
          <cell r="I1024" t="str">
            <v>S Hale</v>
          </cell>
          <cell r="J1024" t="str">
            <v>Kevin Williams</v>
          </cell>
          <cell r="K1024" t="str">
            <v>Steve Brian</v>
          </cell>
          <cell r="L1024" t="str">
            <v>Lewis Hunt</v>
          </cell>
          <cell r="M1024" t="str">
            <v>John Reid</v>
          </cell>
          <cell r="N1024"/>
          <cell r="O1024" t="str">
            <v>Shaylor Group PLC</v>
          </cell>
          <cell r="P1024" t="str">
            <v>Darryl Richards</v>
          </cell>
          <cell r="Q1024" t="str">
            <v>Chris Kent</v>
          </cell>
          <cell r="R1024" t="str">
            <v>07483 320 794</v>
          </cell>
          <cell r="S1024" t="str">
            <v>Socotec</v>
          </cell>
          <cell r="T1024" t="str">
            <v>CP Submitted</v>
          </cell>
          <cell r="U1024">
            <v>1</v>
          </cell>
          <cell r="V1024" t="str">
            <v>MEDIUM</v>
          </cell>
          <cell r="W1024" t="str">
            <v>Green</v>
          </cell>
          <cell r="X1024" t="str">
            <v>Exterior</v>
          </cell>
          <cell r="Y1024" t="str">
            <v>External Redecorations</v>
          </cell>
          <cell r="Z1024" t="str">
            <v>Roof - Main Pitched Roof - Redecorate timber band fascia boarding to main pitched roof parapet perimeter c20 lm. - Quantity: c20 lm</v>
          </cell>
          <cell r="AA1024"/>
          <cell r="AB1024"/>
          <cell r="AC1024" t="str">
            <v>A</v>
          </cell>
          <cell r="AD1024" t="str">
            <v>JC Off</v>
          </cell>
          <cell r="AE1024">
            <v>1800</v>
          </cell>
          <cell r="AF1024"/>
          <cell r="AG1024">
            <v>225</v>
          </cell>
          <cell r="AH1024">
            <v>405</v>
          </cell>
          <cell r="AI1024">
            <v>2430</v>
          </cell>
          <cell r="AJ1024">
            <v>1922</v>
          </cell>
          <cell r="AK1024"/>
          <cell r="AL1024">
            <v>0</v>
          </cell>
          <cell r="AM1024">
            <v>0</v>
          </cell>
          <cell r="AN1024">
            <v>150</v>
          </cell>
          <cell r="AO1024">
            <v>100</v>
          </cell>
          <cell r="AP1024">
            <v>200</v>
          </cell>
          <cell r="AQ1024">
            <v>134.95497101680533</v>
          </cell>
          <cell r="AR1024">
            <v>904.9549710168053</v>
          </cell>
          <cell r="AS1024">
            <v>501.39099420336106</v>
          </cell>
          <cell r="AT1024">
            <v>3008.3459652201664</v>
          </cell>
          <cell r="AU1024">
            <v>3223.8</v>
          </cell>
          <cell r="AV1024">
            <v>0</v>
          </cell>
          <cell r="AW1024">
            <v>0</v>
          </cell>
          <cell r="AX1024">
            <v>0</v>
          </cell>
          <cell r="AY1024">
            <v>200</v>
          </cell>
          <cell r="AZ1024">
            <v>40</v>
          </cell>
          <cell r="BA1024">
            <v>300</v>
          </cell>
          <cell r="BB1024">
            <v>142.94999999999999</v>
          </cell>
          <cell r="BC1024">
            <v>682.95</v>
          </cell>
          <cell r="BD1024">
            <v>781.35</v>
          </cell>
          <cell r="BE1024">
            <v>4688.1000000000004</v>
          </cell>
          <cell r="BF1024">
            <v>2770.62</v>
          </cell>
          <cell r="BG1024">
            <v>2770.62</v>
          </cell>
          <cell r="BH1024">
            <v>2770.62</v>
          </cell>
          <cell r="BI1024">
            <v>0</v>
          </cell>
          <cell r="BJ1024" t="str">
            <v>Year 1</v>
          </cell>
          <cell r="BK1024" t="str">
            <v>Y</v>
          </cell>
          <cell r="BL1024"/>
          <cell r="BM1024">
            <v>0</v>
          </cell>
          <cell r="BN1024"/>
          <cell r="BO1024"/>
          <cell r="BP1024"/>
          <cell r="BQ1024"/>
          <cell r="BR1024"/>
          <cell r="BS1024">
            <v>0</v>
          </cell>
          <cell r="BT1024">
            <v>0</v>
          </cell>
          <cell r="BU1024">
            <v>200</v>
          </cell>
          <cell r="BV1024">
            <v>40</v>
          </cell>
          <cell r="BW1024">
            <v>300</v>
          </cell>
          <cell r="BX1024">
            <v>142.94999999999999</v>
          </cell>
          <cell r="BY1024">
            <v>682.95</v>
          </cell>
          <cell r="BZ1024">
            <v>1798.9620000000004</v>
          </cell>
          <cell r="CA1024">
            <v>5252.5320000000002</v>
          </cell>
          <cell r="CB1024"/>
          <cell r="CC1024"/>
          <cell r="CD1024"/>
          <cell r="CE1024"/>
          <cell r="CF1024"/>
          <cell r="CG1024"/>
          <cell r="CH1024"/>
          <cell r="CI1024" t="str">
            <v>T</v>
          </cell>
          <cell r="CJ1024"/>
          <cell r="CK1024"/>
          <cell r="CL1024"/>
          <cell r="CM1024"/>
          <cell r="CN1024"/>
          <cell r="CO1024"/>
          <cell r="CP1024"/>
          <cell r="CQ1024"/>
          <cell r="CR1024"/>
          <cell r="CS1024">
            <v>0</v>
          </cell>
          <cell r="CT1024">
            <v>0</v>
          </cell>
          <cell r="CU1024"/>
          <cell r="CV1024"/>
          <cell r="CW1024"/>
          <cell r="CX1024"/>
          <cell r="CY1024"/>
          <cell r="CZ1024"/>
          <cell r="DA1024"/>
          <cell r="DB1024"/>
          <cell r="DC1024"/>
          <cell r="DD1024">
            <v>0</v>
          </cell>
          <cell r="DE1024">
            <v>0</v>
          </cell>
          <cell r="DF1024">
            <v>0</v>
          </cell>
          <cell r="DG1024"/>
          <cell r="DH1024"/>
          <cell r="DI1024"/>
          <cell r="DJ1024"/>
          <cell r="DK1024"/>
          <cell r="DL1024">
            <v>43399</v>
          </cell>
          <cell r="DM1024">
            <v>43406</v>
          </cell>
          <cell r="DN1024">
            <v>43416</v>
          </cell>
          <cell r="DO1024">
            <v>43416</v>
          </cell>
          <cell r="DP1024">
            <v>43451</v>
          </cell>
          <cell r="DQ1024">
            <v>43451</v>
          </cell>
          <cell r="DR1024">
            <v>43486</v>
          </cell>
          <cell r="DS1024">
            <v>43486</v>
          </cell>
          <cell r="DT1024">
            <v>43451</v>
          </cell>
          <cell r="DU1024">
            <v>43486</v>
          </cell>
          <cell r="DW1024" t="str">
            <v>1001163-M01</v>
          </cell>
          <cell r="DX1024" t="str">
            <v>1001163-M01-C02</v>
          </cell>
          <cell r="DY1024">
            <v>1</v>
          </cell>
          <cell r="DZ1024">
            <v>1</v>
          </cell>
          <cell r="EA1024">
            <v>35</v>
          </cell>
          <cell r="EB1024">
            <v>1</v>
          </cell>
          <cell r="EC1024">
            <v>0</v>
          </cell>
          <cell r="ED1024">
            <v>3972.7439999999997</v>
          </cell>
          <cell r="EE1024">
            <v>0</v>
          </cell>
          <cell r="EF1024">
            <v>43486</v>
          </cell>
          <cell r="EG1024">
            <v>43486</v>
          </cell>
          <cell r="EH1024">
            <v>43486</v>
          </cell>
          <cell r="EI1024">
            <v>43493</v>
          </cell>
        </row>
        <row r="1025">
          <cell r="A1025">
            <v>1001163</v>
          </cell>
          <cell r="B1025" t="str">
            <v>Child</v>
          </cell>
          <cell r="C1025">
            <v>620597</v>
          </cell>
          <cell r="D1025" t="str">
            <v>84-86 Spring Gardens</v>
          </cell>
          <cell r="E1025" t="str">
            <v>Central</v>
          </cell>
          <cell r="F1025" t="str">
            <v>A</v>
          </cell>
          <cell r="G1025" t="str">
            <v>Derbyshire</v>
          </cell>
          <cell r="H1025" t="str">
            <v>Buxton</v>
          </cell>
          <cell r="I1025" t="str">
            <v>S Hale</v>
          </cell>
          <cell r="J1025" t="str">
            <v>Kevin Williams</v>
          </cell>
          <cell r="K1025" t="str">
            <v>Steve Brian</v>
          </cell>
          <cell r="L1025" t="str">
            <v>Lewis Hunt</v>
          </cell>
          <cell r="M1025" t="str">
            <v>John Reid</v>
          </cell>
          <cell r="N1025"/>
          <cell r="O1025" t="str">
            <v>Shaylor Group PLC</v>
          </cell>
          <cell r="P1025" t="str">
            <v>Darryl Richards</v>
          </cell>
          <cell r="Q1025" t="str">
            <v>Chris Kent</v>
          </cell>
          <cell r="R1025" t="str">
            <v>07483 320 794</v>
          </cell>
          <cell r="S1025" t="str">
            <v>Socotec</v>
          </cell>
          <cell r="T1025" t="str">
            <v>CP Submitted</v>
          </cell>
          <cell r="U1025">
            <v>1</v>
          </cell>
          <cell r="V1025" t="str">
            <v>MEDIUM</v>
          </cell>
          <cell r="W1025" t="str">
            <v>Green</v>
          </cell>
          <cell r="X1025" t="str">
            <v>Exterior</v>
          </cell>
          <cell r="Y1025" t="str">
            <v>External Redecorations</v>
          </cell>
          <cell r="Z1025" t="str">
            <v>Windows - Holker Road Elevation - Holker Road Elevation - Replace 2nr rotten timber window sills and 4nr base of frame legs and redecorate/ retreat wood treatment to match existing. - Quantity: 6nr/ &lt;3m2</v>
          </cell>
          <cell r="AA1025"/>
          <cell r="AB1025"/>
          <cell r="AC1025" t="str">
            <v>A</v>
          </cell>
          <cell r="AD1025" t="str">
            <v>JC Off</v>
          </cell>
          <cell r="AE1025">
            <v>1800</v>
          </cell>
          <cell r="AF1025"/>
          <cell r="AG1025">
            <v>225</v>
          </cell>
          <cell r="AH1025">
            <v>405</v>
          </cell>
          <cell r="AI1025">
            <v>2430</v>
          </cell>
          <cell r="AJ1025">
            <v>1922</v>
          </cell>
          <cell r="AK1025"/>
          <cell r="AL1025">
            <v>0</v>
          </cell>
          <cell r="AM1025">
            <v>0</v>
          </cell>
          <cell r="AN1025">
            <v>150</v>
          </cell>
          <cell r="AO1025">
            <v>100</v>
          </cell>
          <cell r="AP1025">
            <v>200</v>
          </cell>
          <cell r="AQ1025">
            <v>134.95497101680533</v>
          </cell>
          <cell r="AR1025">
            <v>904.9549710168053</v>
          </cell>
          <cell r="AS1025">
            <v>501.39099420336106</v>
          </cell>
          <cell r="AT1025">
            <v>3008.3459652201664</v>
          </cell>
          <cell r="AU1025">
            <v>4644.6000000000004</v>
          </cell>
          <cell r="AV1025">
            <v>0</v>
          </cell>
          <cell r="AW1025">
            <v>0</v>
          </cell>
          <cell r="AX1025">
            <v>0</v>
          </cell>
          <cell r="AY1025">
            <v>200</v>
          </cell>
          <cell r="AZ1025">
            <v>40</v>
          </cell>
          <cell r="BA1025">
            <v>300</v>
          </cell>
          <cell r="BB1025">
            <v>142.94999999999999</v>
          </cell>
          <cell r="BC1025">
            <v>682.95</v>
          </cell>
          <cell r="BD1025">
            <v>1065.51</v>
          </cell>
          <cell r="BE1025">
            <v>6393.06</v>
          </cell>
          <cell r="BF1025">
            <v>4184.5600000000004</v>
          </cell>
          <cell r="BG1025">
            <v>4184.5600000000004</v>
          </cell>
          <cell r="BH1025">
            <v>4184.5600000000004</v>
          </cell>
          <cell r="BI1025">
            <v>0</v>
          </cell>
          <cell r="BJ1025" t="str">
            <v>Year 1</v>
          </cell>
          <cell r="BK1025" t="str">
            <v>Y</v>
          </cell>
          <cell r="BL1025"/>
          <cell r="BM1025">
            <v>0</v>
          </cell>
          <cell r="BN1025"/>
          <cell r="BO1025"/>
          <cell r="BP1025"/>
          <cell r="BQ1025"/>
          <cell r="BR1025"/>
          <cell r="BS1025">
            <v>0</v>
          </cell>
          <cell r="BT1025">
            <v>0</v>
          </cell>
          <cell r="BU1025">
            <v>200</v>
          </cell>
          <cell r="BV1025">
            <v>40</v>
          </cell>
          <cell r="BW1025">
            <v>300</v>
          </cell>
          <cell r="BX1025">
            <v>142.94999999999999</v>
          </cell>
          <cell r="BY1025">
            <v>682.95</v>
          </cell>
          <cell r="BZ1025">
            <v>2647.3260000000005</v>
          </cell>
          <cell r="CA1025">
            <v>7514.8360000000011</v>
          </cell>
          <cell r="CB1025"/>
          <cell r="CC1025"/>
          <cell r="CD1025"/>
          <cell r="CE1025"/>
          <cell r="CF1025"/>
          <cell r="CG1025"/>
          <cell r="CH1025"/>
          <cell r="CI1025" t="str">
            <v>T</v>
          </cell>
          <cell r="CJ1025"/>
          <cell r="CK1025"/>
          <cell r="CL1025"/>
          <cell r="CM1025"/>
          <cell r="CN1025"/>
          <cell r="CO1025"/>
          <cell r="CP1025"/>
          <cell r="CQ1025"/>
          <cell r="CR1025"/>
          <cell r="CS1025">
            <v>0</v>
          </cell>
          <cell r="CT1025">
            <v>0</v>
          </cell>
          <cell r="CU1025"/>
          <cell r="CV1025"/>
          <cell r="CW1025"/>
          <cell r="CX1025"/>
          <cell r="CY1025"/>
          <cell r="CZ1025"/>
          <cell r="DA1025"/>
          <cell r="DB1025"/>
          <cell r="DC1025"/>
          <cell r="DD1025">
            <v>0</v>
          </cell>
          <cell r="DE1025">
            <v>0</v>
          </cell>
          <cell r="DF1025">
            <v>0</v>
          </cell>
          <cell r="DG1025"/>
          <cell r="DH1025"/>
          <cell r="DI1025"/>
          <cell r="DJ1025"/>
          <cell r="DK1025"/>
          <cell r="DL1025">
            <v>43399</v>
          </cell>
          <cell r="DM1025">
            <v>43406</v>
          </cell>
          <cell r="DN1025">
            <v>43416</v>
          </cell>
          <cell r="DO1025">
            <v>43416</v>
          </cell>
          <cell r="DP1025">
            <v>43451</v>
          </cell>
          <cell r="DQ1025">
            <v>43451</v>
          </cell>
          <cell r="DR1025">
            <v>43486</v>
          </cell>
          <cell r="DS1025">
            <v>43486</v>
          </cell>
          <cell r="DT1025">
            <v>43451</v>
          </cell>
          <cell r="DU1025">
            <v>43486</v>
          </cell>
          <cell r="DW1025" t="str">
            <v>1001163-M01</v>
          </cell>
          <cell r="DX1025" t="str">
            <v>1001163-M01-C03</v>
          </cell>
          <cell r="DY1025">
            <v>1</v>
          </cell>
          <cell r="DZ1025">
            <v>1</v>
          </cell>
          <cell r="EA1025">
            <v>35</v>
          </cell>
          <cell r="EB1025">
            <v>1</v>
          </cell>
          <cell r="EC1025">
            <v>0</v>
          </cell>
          <cell r="ED1025">
            <v>5669.4720000000007</v>
          </cell>
          <cell r="EE1025">
            <v>0</v>
          </cell>
          <cell r="EF1025">
            <v>43486</v>
          </cell>
          <cell r="EG1025">
            <v>43486</v>
          </cell>
          <cell r="EH1025">
            <v>43486</v>
          </cell>
          <cell r="EI1025">
            <v>43493</v>
          </cell>
        </row>
        <row r="1026">
          <cell r="A1026">
            <v>1001163</v>
          </cell>
          <cell r="B1026" t="str">
            <v>Child</v>
          </cell>
          <cell r="C1026">
            <v>620597</v>
          </cell>
          <cell r="D1026" t="str">
            <v>84-86 Spring Gardens</v>
          </cell>
          <cell r="E1026" t="str">
            <v>Central</v>
          </cell>
          <cell r="F1026" t="str">
            <v>A</v>
          </cell>
          <cell r="G1026" t="str">
            <v>Derbyshire</v>
          </cell>
          <cell r="H1026" t="str">
            <v>Buxton</v>
          </cell>
          <cell r="I1026" t="str">
            <v>S Hale</v>
          </cell>
          <cell r="J1026" t="str">
            <v>Kevin Williams</v>
          </cell>
          <cell r="K1026" t="str">
            <v>Steve Brian</v>
          </cell>
          <cell r="L1026" t="str">
            <v>Lewis Hunt</v>
          </cell>
          <cell r="M1026" t="str">
            <v>John Reid</v>
          </cell>
          <cell r="N1026"/>
          <cell r="O1026" t="str">
            <v>Shaylor Group PLC</v>
          </cell>
          <cell r="P1026" t="str">
            <v>Darryl Richards</v>
          </cell>
          <cell r="Q1026" t="str">
            <v>Chris Kent</v>
          </cell>
          <cell r="R1026" t="str">
            <v>07483 320 794</v>
          </cell>
          <cell r="S1026" t="str">
            <v>Socotec</v>
          </cell>
          <cell r="T1026" t="str">
            <v>CP Submitted</v>
          </cell>
          <cell r="U1026">
            <v>1</v>
          </cell>
          <cell r="V1026" t="str">
            <v>MEDIUM</v>
          </cell>
          <cell r="W1026" t="str">
            <v>Green</v>
          </cell>
          <cell r="X1026" t="str">
            <v>Exterior</v>
          </cell>
          <cell r="Y1026" t="str">
            <v>External walls</v>
          </cell>
          <cell r="Z1026" t="str">
            <v>External Walls - Holker Road/ Spring Gardens Elevation - Holker Road/ Spring Gardens Elevation - Renew mastic sealant to stonework movement joints - c15-20 lm. - Quantity: c15-20 lm.</v>
          </cell>
          <cell r="AA1026"/>
          <cell r="AB1026"/>
          <cell r="AC1026" t="str">
            <v>A</v>
          </cell>
          <cell r="AD1026" t="str">
            <v>JC Off</v>
          </cell>
          <cell r="AE1026">
            <v>1080</v>
          </cell>
          <cell r="AF1026"/>
          <cell r="AG1026">
            <v>135</v>
          </cell>
          <cell r="AH1026">
            <v>243</v>
          </cell>
          <cell r="AI1026">
            <v>1458</v>
          </cell>
          <cell r="AJ1026">
            <v>1281.2</v>
          </cell>
          <cell r="AK1026"/>
          <cell r="AL1026">
            <v>0</v>
          </cell>
          <cell r="AM1026">
            <v>0</v>
          </cell>
          <cell r="AN1026">
            <v>150</v>
          </cell>
          <cell r="AO1026">
            <v>100</v>
          </cell>
          <cell r="AP1026">
            <v>200</v>
          </cell>
          <cell r="AQ1026">
            <v>80.972982610083207</v>
          </cell>
          <cell r="AR1026">
            <v>850.97298261008325</v>
          </cell>
          <cell r="AS1026">
            <v>362.43459652201665</v>
          </cell>
          <cell r="AT1026">
            <v>2174.6075791321</v>
          </cell>
          <cell r="AU1026">
            <v>3186.96</v>
          </cell>
          <cell r="AV1026">
            <v>0</v>
          </cell>
          <cell r="AW1026">
            <v>0</v>
          </cell>
          <cell r="AX1026">
            <v>0</v>
          </cell>
          <cell r="AY1026">
            <v>200</v>
          </cell>
          <cell r="AZ1026">
            <v>40</v>
          </cell>
          <cell r="BA1026">
            <v>300</v>
          </cell>
          <cell r="BB1026">
            <v>142.94999999999999</v>
          </cell>
          <cell r="BC1026">
            <v>682.95</v>
          </cell>
          <cell r="BD1026">
            <v>773.98199999999997</v>
          </cell>
          <cell r="BE1026">
            <v>4643.8919999999998</v>
          </cell>
          <cell r="BF1026">
            <v>2626.92</v>
          </cell>
          <cell r="BG1026">
            <v>2626.92</v>
          </cell>
          <cell r="BH1026">
            <v>2626.92</v>
          </cell>
          <cell r="BI1026">
            <v>0</v>
          </cell>
          <cell r="BJ1026" t="str">
            <v>Year 1</v>
          </cell>
          <cell r="BK1026" t="str">
            <v>Y</v>
          </cell>
          <cell r="BL1026"/>
          <cell r="BM1026">
            <v>0</v>
          </cell>
          <cell r="BN1026"/>
          <cell r="BO1026"/>
          <cell r="BP1026"/>
          <cell r="BQ1026"/>
          <cell r="BR1026"/>
          <cell r="BS1026">
            <v>0</v>
          </cell>
          <cell r="BT1026">
            <v>0</v>
          </cell>
          <cell r="BU1026">
            <v>200</v>
          </cell>
          <cell r="BV1026">
            <v>40</v>
          </cell>
          <cell r="BW1026">
            <v>300</v>
          </cell>
          <cell r="BX1026">
            <v>142.94999999999999</v>
          </cell>
          <cell r="BY1026">
            <v>682.95</v>
          </cell>
          <cell r="BZ1026">
            <v>1712.7420000000002</v>
          </cell>
          <cell r="CA1026">
            <v>5022.6120000000001</v>
          </cell>
          <cell r="CB1026"/>
          <cell r="CC1026"/>
          <cell r="CD1026"/>
          <cell r="CE1026"/>
          <cell r="CF1026"/>
          <cell r="CG1026"/>
          <cell r="CH1026"/>
          <cell r="CI1026" t="str">
            <v>T</v>
          </cell>
          <cell r="CJ1026"/>
          <cell r="CK1026"/>
          <cell r="CL1026"/>
          <cell r="CM1026"/>
          <cell r="CN1026"/>
          <cell r="CO1026"/>
          <cell r="CP1026"/>
          <cell r="CQ1026"/>
          <cell r="CR1026"/>
          <cell r="CS1026">
            <v>0</v>
          </cell>
          <cell r="CT1026">
            <v>0</v>
          </cell>
          <cell r="CU1026"/>
          <cell r="CV1026"/>
          <cell r="CW1026"/>
          <cell r="CX1026"/>
          <cell r="CY1026"/>
          <cell r="CZ1026"/>
          <cell r="DA1026"/>
          <cell r="DB1026"/>
          <cell r="DC1026"/>
          <cell r="DD1026">
            <v>0</v>
          </cell>
          <cell r="DE1026">
            <v>0</v>
          </cell>
          <cell r="DF1026">
            <v>0</v>
          </cell>
          <cell r="DG1026"/>
          <cell r="DH1026"/>
          <cell r="DI1026"/>
          <cell r="DJ1026"/>
          <cell r="DK1026"/>
          <cell r="DL1026">
            <v>43399</v>
          </cell>
          <cell r="DM1026">
            <v>43406</v>
          </cell>
          <cell r="DN1026">
            <v>43416</v>
          </cell>
          <cell r="DO1026">
            <v>43416</v>
          </cell>
          <cell r="DP1026">
            <v>43451</v>
          </cell>
          <cell r="DQ1026">
            <v>43451</v>
          </cell>
          <cell r="DR1026">
            <v>43486</v>
          </cell>
          <cell r="DS1026">
            <v>43486</v>
          </cell>
          <cell r="DT1026">
            <v>43451</v>
          </cell>
          <cell r="DU1026">
            <v>43486</v>
          </cell>
          <cell r="DW1026" t="str">
            <v>1001163-M01</v>
          </cell>
          <cell r="DX1026" t="str">
            <v>1001163-M01-C04</v>
          </cell>
          <cell r="DY1026">
            <v>1</v>
          </cell>
          <cell r="DZ1026">
            <v>1</v>
          </cell>
          <cell r="EA1026">
            <v>35</v>
          </cell>
          <cell r="EB1026">
            <v>1</v>
          </cell>
          <cell r="EC1026">
            <v>0</v>
          </cell>
          <cell r="ED1026">
            <v>3800.3040000000001</v>
          </cell>
          <cell r="EE1026">
            <v>0</v>
          </cell>
          <cell r="EF1026">
            <v>43486</v>
          </cell>
          <cell r="EG1026">
            <v>43486</v>
          </cell>
          <cell r="EH1026">
            <v>43486</v>
          </cell>
          <cell r="EI1026">
            <v>43493</v>
          </cell>
        </row>
        <row r="1027">
          <cell r="A1027">
            <v>1001163</v>
          </cell>
          <cell r="B1027" t="str">
            <v>Child</v>
          </cell>
          <cell r="C1027">
            <v>620597</v>
          </cell>
          <cell r="D1027" t="str">
            <v>84-86 Spring Gardens</v>
          </cell>
          <cell r="E1027" t="str">
            <v>Central</v>
          </cell>
          <cell r="F1027" t="str">
            <v>A</v>
          </cell>
          <cell r="G1027" t="str">
            <v>Derbyshire</v>
          </cell>
          <cell r="H1027" t="str">
            <v>Buxton</v>
          </cell>
          <cell r="I1027" t="str">
            <v>S Hale</v>
          </cell>
          <cell r="J1027" t="str">
            <v>Kevin Williams</v>
          </cell>
          <cell r="K1027" t="str">
            <v>Steve Brian</v>
          </cell>
          <cell r="L1027" t="str">
            <v>Lewis Hunt</v>
          </cell>
          <cell r="M1027" t="str">
            <v>John Reid</v>
          </cell>
          <cell r="N1027"/>
          <cell r="O1027" t="str">
            <v>Shaylor Group PLC</v>
          </cell>
          <cell r="P1027" t="str">
            <v>Darryl Richards</v>
          </cell>
          <cell r="Q1027" t="str">
            <v>Chris Kent</v>
          </cell>
          <cell r="R1027" t="str">
            <v>07483 320 794</v>
          </cell>
          <cell r="S1027" t="str">
            <v>Socotec</v>
          </cell>
          <cell r="T1027" t="str">
            <v>CP Submitted</v>
          </cell>
          <cell r="U1027">
            <v>1</v>
          </cell>
          <cell r="V1027" t="str">
            <v>MEDIUM</v>
          </cell>
          <cell r="W1027" t="str">
            <v>Green</v>
          </cell>
          <cell r="X1027" t="str">
            <v>Exterior</v>
          </cell>
          <cell r="Y1027" t="str">
            <v>External walls</v>
          </cell>
          <cell r="Z1027" t="str">
            <v>External Walls - Holker Road/ Spring Gardens Elevation - Clean localised moss growth and staining to stone cladding to Spring Gardens front elevation and stone detail above garage shutter opening on Holker Road - c18m2. - Quantity: c18m2.</v>
          </cell>
          <cell r="AA1027"/>
          <cell r="AB1027"/>
          <cell r="AC1027" t="str">
            <v>A</v>
          </cell>
          <cell r="AD1027" t="str">
            <v>JC Off</v>
          </cell>
          <cell r="AE1027">
            <v>300</v>
          </cell>
          <cell r="AF1027"/>
          <cell r="AG1027">
            <v>37.5</v>
          </cell>
          <cell r="AH1027">
            <v>67.5</v>
          </cell>
          <cell r="AI1027">
            <v>405</v>
          </cell>
          <cell r="AJ1027">
            <v>587</v>
          </cell>
          <cell r="AK1027"/>
          <cell r="AL1027">
            <v>0</v>
          </cell>
          <cell r="AM1027">
            <v>0</v>
          </cell>
          <cell r="AN1027">
            <v>150</v>
          </cell>
          <cell r="AO1027">
            <v>100</v>
          </cell>
          <cell r="AP1027">
            <v>200</v>
          </cell>
          <cell r="AQ1027">
            <v>22.492495169467553</v>
          </cell>
          <cell r="AR1027">
            <v>792.49249516946759</v>
          </cell>
          <cell r="AS1027">
            <v>211.8984990338935</v>
          </cell>
          <cell r="AT1027">
            <v>1271.3909942033611</v>
          </cell>
          <cell r="AU1027">
            <v>5380.6</v>
          </cell>
          <cell r="AV1027">
            <v>0</v>
          </cell>
          <cell r="AW1027">
            <v>0</v>
          </cell>
          <cell r="AX1027">
            <v>0</v>
          </cell>
          <cell r="AY1027">
            <v>200</v>
          </cell>
          <cell r="AZ1027">
            <v>40</v>
          </cell>
          <cell r="BA1027">
            <v>300</v>
          </cell>
          <cell r="BB1027">
            <v>142.97</v>
          </cell>
          <cell r="BC1027">
            <v>682.97</v>
          </cell>
          <cell r="BD1027">
            <v>1212.7140000000002</v>
          </cell>
          <cell r="BE1027">
            <v>7276.2840000000006</v>
          </cell>
          <cell r="BF1027">
            <v>4920.5600000000004</v>
          </cell>
          <cell r="BG1027">
            <v>4920.5600000000004</v>
          </cell>
          <cell r="BH1027">
            <v>4920.5600000000004</v>
          </cell>
          <cell r="BI1027">
            <v>0</v>
          </cell>
          <cell r="BJ1027" t="str">
            <v>Year 1</v>
          </cell>
          <cell r="BK1027" t="str">
            <v>Y</v>
          </cell>
          <cell r="BL1027"/>
          <cell r="BM1027">
            <v>0</v>
          </cell>
          <cell r="BN1027"/>
          <cell r="BO1027"/>
          <cell r="BP1027"/>
          <cell r="BQ1027"/>
          <cell r="BR1027"/>
          <cell r="BS1027">
            <v>0</v>
          </cell>
          <cell r="BT1027">
            <v>0</v>
          </cell>
          <cell r="BU1027">
            <v>200</v>
          </cell>
          <cell r="BV1027">
            <v>40</v>
          </cell>
          <cell r="BW1027">
            <v>300</v>
          </cell>
          <cell r="BX1027">
            <v>142.97</v>
          </cell>
          <cell r="BY1027">
            <v>682.97</v>
          </cell>
          <cell r="BZ1027">
            <v>3088.9300000000003</v>
          </cell>
          <cell r="CA1027">
            <v>8692.4600000000009</v>
          </cell>
          <cell r="CB1027"/>
          <cell r="CC1027"/>
          <cell r="CD1027"/>
          <cell r="CE1027"/>
          <cell r="CF1027"/>
          <cell r="CG1027"/>
          <cell r="CH1027"/>
          <cell r="CI1027" t="str">
            <v>T</v>
          </cell>
          <cell r="CJ1027"/>
          <cell r="CK1027"/>
          <cell r="CL1027"/>
          <cell r="CM1027"/>
          <cell r="CN1027"/>
          <cell r="CO1027"/>
          <cell r="CP1027"/>
          <cell r="CQ1027"/>
          <cell r="CR1027"/>
          <cell r="CS1027">
            <v>0</v>
          </cell>
          <cell r="CT1027">
            <v>0</v>
          </cell>
          <cell r="CU1027"/>
          <cell r="CV1027"/>
          <cell r="CW1027"/>
          <cell r="CX1027"/>
          <cell r="CY1027"/>
          <cell r="CZ1027"/>
          <cell r="DA1027"/>
          <cell r="DB1027"/>
          <cell r="DC1027"/>
          <cell r="DD1027">
            <v>0</v>
          </cell>
          <cell r="DE1027">
            <v>0</v>
          </cell>
          <cell r="DF1027">
            <v>0</v>
          </cell>
          <cell r="DG1027"/>
          <cell r="DH1027"/>
          <cell r="DI1027"/>
          <cell r="DJ1027"/>
          <cell r="DK1027"/>
          <cell r="DL1027">
            <v>43399</v>
          </cell>
          <cell r="DM1027">
            <v>43406</v>
          </cell>
          <cell r="DN1027">
            <v>43416</v>
          </cell>
          <cell r="DO1027">
            <v>43416</v>
          </cell>
          <cell r="DP1027">
            <v>43451</v>
          </cell>
          <cell r="DQ1027">
            <v>43451</v>
          </cell>
          <cell r="DR1027">
            <v>43486</v>
          </cell>
          <cell r="DS1027">
            <v>43486</v>
          </cell>
          <cell r="DT1027">
            <v>43451</v>
          </cell>
          <cell r="DU1027">
            <v>43486</v>
          </cell>
          <cell r="DW1027" t="str">
            <v>1001163-M01</v>
          </cell>
          <cell r="DX1027" t="str">
            <v>1001163-M01-C05</v>
          </cell>
          <cell r="DY1027">
            <v>1</v>
          </cell>
          <cell r="DZ1027">
            <v>1</v>
          </cell>
          <cell r="EA1027">
            <v>35</v>
          </cell>
          <cell r="EB1027">
            <v>1</v>
          </cell>
          <cell r="EC1027">
            <v>0</v>
          </cell>
          <cell r="ED1027">
            <v>6552.6720000000005</v>
          </cell>
          <cell r="EE1027">
            <v>0</v>
          </cell>
          <cell r="EF1027">
            <v>43486</v>
          </cell>
          <cell r="EG1027">
            <v>43486</v>
          </cell>
          <cell r="EH1027">
            <v>43486</v>
          </cell>
          <cell r="EI1027">
            <v>43493</v>
          </cell>
        </row>
        <row r="1028">
          <cell r="A1028">
            <v>1001164</v>
          </cell>
          <cell r="B1028" t="str">
            <v>Master</v>
          </cell>
          <cell r="C1028">
            <v>620758</v>
          </cell>
          <cell r="D1028" t="str">
            <v>Orchard House</v>
          </cell>
          <cell r="E1028" t="str">
            <v>NW England</v>
          </cell>
          <cell r="F1028" t="str">
            <v>C</v>
          </cell>
          <cell r="G1028" t="str">
            <v>Lancashire</v>
          </cell>
          <cell r="H1028" t="str">
            <v>Blackburn</v>
          </cell>
          <cell r="I1028" t="str">
            <v>B McDowall</v>
          </cell>
          <cell r="J1028" t="str">
            <v>Mark Constantine</v>
          </cell>
          <cell r="K1028" t="str">
            <v>Hayley Chamberlain</v>
          </cell>
          <cell r="L1028" t="str">
            <v>Phil Barlow</v>
          </cell>
          <cell r="M1028" t="str">
            <v>Simon Phillips</v>
          </cell>
          <cell r="N1028"/>
          <cell r="O1028" t="str">
            <v>Styles &amp; Wood</v>
          </cell>
          <cell r="P1028" t="str">
            <v>Jim Whiteside</v>
          </cell>
          <cell r="Q1028"/>
          <cell r="R1028"/>
          <cell r="S1028" t="str">
            <v>ASKAMS</v>
          </cell>
          <cell r="T1028" t="str">
            <v>In Development</v>
          </cell>
          <cell r="U1028">
            <v>1</v>
          </cell>
          <cell r="V1028" t="str">
            <v>LOW</v>
          </cell>
          <cell r="W1028" t="str">
            <v>Green</v>
          </cell>
          <cell r="X1028"/>
          <cell r="Y1028"/>
          <cell r="Z1028" t="str">
            <v>LCW-620758-Blackburn-Orchard House-Building Fabric</v>
          </cell>
          <cell r="AA1028"/>
          <cell r="AB1028">
            <v>1</v>
          </cell>
          <cell r="AC1028"/>
          <cell r="AD1028" t="str">
            <v>JC Off</v>
          </cell>
          <cell r="AE1028"/>
          <cell r="AF1028">
            <v>19440</v>
          </cell>
          <cell r="AG1028">
            <v>2430</v>
          </cell>
          <cell r="AH1028">
            <v>4374</v>
          </cell>
          <cell r="AI1028">
            <v>26244</v>
          </cell>
          <cell r="AJ1028"/>
          <cell r="AK1028">
            <v>32532.7987012987</v>
          </cell>
          <cell r="AL1028">
            <v>0</v>
          </cell>
          <cell r="AM1028">
            <v>0</v>
          </cell>
          <cell r="AN1028">
            <v>562.5</v>
          </cell>
          <cell r="AO1028">
            <v>375</v>
          </cell>
          <cell r="AP1028">
            <v>750</v>
          </cell>
          <cell r="AQ1028">
            <v>2639.52368327663</v>
          </cell>
          <cell r="AR1028">
            <v>5527.0236832766295</v>
          </cell>
          <cell r="AS1028">
            <v>7371.9644769150655</v>
          </cell>
          <cell r="AT1028">
            <v>44231.786861490385</v>
          </cell>
          <cell r="AU1028"/>
          <cell r="AV1028">
            <v>265805.90999999997</v>
          </cell>
          <cell r="AW1028">
            <v>1500</v>
          </cell>
          <cell r="AX1028">
            <v>0</v>
          </cell>
          <cell r="AY1028">
            <v>1000</v>
          </cell>
          <cell r="AZ1028">
            <v>5425.29</v>
          </cell>
          <cell r="BA1028">
            <v>1500</v>
          </cell>
          <cell r="BB1028">
            <v>0</v>
          </cell>
          <cell r="BC1028">
            <v>9425.2900000000009</v>
          </cell>
          <cell r="BD1028">
            <v>55046.239999999991</v>
          </cell>
          <cell r="BE1028">
            <v>330277.44000000006</v>
          </cell>
          <cell r="BF1028"/>
          <cell r="BG1028"/>
          <cell r="BH1028"/>
          <cell r="BI1028"/>
          <cell r="BJ1028"/>
          <cell r="BK1028"/>
          <cell r="BL1028"/>
          <cell r="BM1028">
            <v>265805.90999999997</v>
          </cell>
          <cell r="BN1028">
            <v>265805.90999999997</v>
          </cell>
          <cell r="BO1028"/>
          <cell r="BP1028"/>
          <cell r="BQ1028"/>
          <cell r="BR1028"/>
          <cell r="BS1028">
            <v>0</v>
          </cell>
          <cell r="BT1028">
            <v>0</v>
          </cell>
          <cell r="BU1028">
            <v>1000</v>
          </cell>
          <cell r="BV1028">
            <v>5425.29</v>
          </cell>
          <cell r="BW1028">
            <v>1500</v>
          </cell>
          <cell r="BX1028">
            <v>2741.15</v>
          </cell>
          <cell r="BY1028">
            <v>10666.439999999999</v>
          </cell>
          <cell r="BZ1028" t="e">
            <v>#N/A</v>
          </cell>
          <cell r="CA1028" t="e">
            <v>#N/A</v>
          </cell>
          <cell r="CB1028" t="e">
            <v>#N/A</v>
          </cell>
          <cell r="CC1028" t="e">
            <v>#N/A</v>
          </cell>
          <cell r="CD1028" t="e">
            <v>#N/A</v>
          </cell>
          <cell r="CE1028"/>
          <cell r="CF1028" t="e">
            <v>#N/A</v>
          </cell>
          <cell r="CG1028" t="e">
            <v>#N/A</v>
          </cell>
          <cell r="CH1028"/>
          <cell r="CI1028" t="str">
            <v>AB</v>
          </cell>
          <cell r="CJ1028"/>
          <cell r="CK1028"/>
          <cell r="CL1028">
            <v>0</v>
          </cell>
          <cell r="CM1028">
            <v>0</v>
          </cell>
          <cell r="CN1028">
            <v>0</v>
          </cell>
          <cell r="CO1028">
            <v>0</v>
          </cell>
          <cell r="CP1028">
            <v>0</v>
          </cell>
          <cell r="CQ1028">
            <v>0</v>
          </cell>
          <cell r="CR1028">
            <v>0</v>
          </cell>
          <cell r="CS1028">
            <v>0</v>
          </cell>
          <cell r="CT1028">
            <v>0</v>
          </cell>
          <cell r="CU1028"/>
          <cell r="CV1028"/>
          <cell r="CW1028">
            <v>0</v>
          </cell>
          <cell r="CX1028">
            <v>0</v>
          </cell>
          <cell r="CY1028">
            <v>0</v>
          </cell>
          <cell r="CZ1028">
            <v>0</v>
          </cell>
          <cell r="DA1028">
            <v>0</v>
          </cell>
          <cell r="DB1028">
            <v>0</v>
          </cell>
          <cell r="DC1028">
            <v>0</v>
          </cell>
          <cell r="DD1028">
            <v>0</v>
          </cell>
          <cell r="DE1028">
            <v>0</v>
          </cell>
          <cell r="DF1028">
            <v>0</v>
          </cell>
          <cell r="DG1028"/>
          <cell r="DH1028"/>
          <cell r="DI1028"/>
          <cell r="DJ1028"/>
          <cell r="DK1028"/>
          <cell r="DL1028">
            <v>43433</v>
          </cell>
          <cell r="DM1028" t="str">
            <v>Overdue</v>
          </cell>
          <cell r="DN1028">
            <v>43451</v>
          </cell>
          <cell r="DO1028" t="str">
            <v>Due</v>
          </cell>
          <cell r="DP1028"/>
          <cell r="DQ1028"/>
          <cell r="DR1028"/>
          <cell r="DS1028"/>
          <cell r="DT1028">
            <v>0</v>
          </cell>
          <cell r="DU1028">
            <v>0</v>
          </cell>
          <cell r="DW1028" t="str">
            <v>1001164-M01</v>
          </cell>
          <cell r="DX1028" t="str">
            <v>1001164-M01</v>
          </cell>
          <cell r="DY1028">
            <v>1</v>
          </cell>
          <cell r="DZ1028">
            <v>1</v>
          </cell>
          <cell r="EA1028">
            <v>0</v>
          </cell>
          <cell r="EB1028">
            <v>1</v>
          </cell>
          <cell r="EC1028">
            <v>0</v>
          </cell>
          <cell r="ED1028">
            <v>328477.43999999994</v>
          </cell>
          <cell r="EE1028">
            <v>0</v>
          </cell>
          <cell r="EF1028">
            <v>0</v>
          </cell>
          <cell r="EG1028">
            <v>0</v>
          </cell>
          <cell r="EH1028">
            <v>0</v>
          </cell>
          <cell r="EI1028">
            <v>2</v>
          </cell>
        </row>
        <row r="1029">
          <cell r="A1029" t="str">
            <v>N/A</v>
          </cell>
          <cell r="B1029" t="str">
            <v>Child</v>
          </cell>
          <cell r="C1029">
            <v>620758</v>
          </cell>
          <cell r="D1029" t="str">
            <v>Orchard House</v>
          </cell>
          <cell r="E1029" t="str">
            <v>NW England</v>
          </cell>
          <cell r="F1029"/>
          <cell r="G1029" t="str">
            <v>Lancashire</v>
          </cell>
          <cell r="H1029" t="str">
            <v>Blackburn</v>
          </cell>
          <cell r="I1029"/>
          <cell r="J1029" t="str">
            <v>Kevin Williams</v>
          </cell>
          <cell r="K1029"/>
          <cell r="L1029"/>
          <cell r="M1029" t="str">
            <v>Simon Phillips</v>
          </cell>
          <cell r="N1029"/>
          <cell r="O1029"/>
          <cell r="P1029"/>
          <cell r="Q1029"/>
          <cell r="R1029"/>
          <cell r="S1029"/>
          <cell r="T1029" t="str">
            <v>Deleted</v>
          </cell>
          <cell r="U1029"/>
          <cell r="V1029"/>
          <cell r="W1029"/>
          <cell r="X1029" t="str">
            <v>Welfare</v>
          </cell>
          <cell r="Y1029" t="str">
            <v>Break-out area</v>
          </cell>
          <cell r="Z1029" t="str">
            <v>Facilities To Be Generally Updated To Accommodate Approximately 30 Staff At Any Given Time.</v>
          </cell>
          <cell r="AA1029" t="str">
            <v>WELFARE LOT 1 - Additional works</v>
          </cell>
          <cell r="AB1029"/>
          <cell r="AC1029" t="str">
            <v>W</v>
          </cell>
          <cell r="AD1029" t="str">
            <v>JC Off</v>
          </cell>
          <cell r="AE1029"/>
          <cell r="AF1029"/>
          <cell r="AG1029"/>
          <cell r="AH1029"/>
          <cell r="AI1029"/>
          <cell r="AJ1029"/>
          <cell r="AK1029"/>
          <cell r="AL1029"/>
          <cell r="AM1029"/>
          <cell r="AN1029"/>
          <cell r="AO1029"/>
          <cell r="AP1029"/>
          <cell r="AQ1029"/>
          <cell r="AR1029"/>
          <cell r="AS1029"/>
          <cell r="AT1029"/>
          <cell r="AU1029"/>
          <cell r="AV1029"/>
          <cell r="AW1029"/>
          <cell r="AX1029"/>
          <cell r="AY1029"/>
          <cell r="AZ1029"/>
          <cell r="BA1029"/>
          <cell r="BB1029"/>
          <cell r="BC1029"/>
          <cell r="BD1029"/>
          <cell r="BE1029"/>
          <cell r="BF1029">
            <v>0</v>
          </cell>
          <cell r="BG1029"/>
          <cell r="BH1029"/>
          <cell r="BI1029"/>
          <cell r="BJ1029"/>
          <cell r="BK1029"/>
          <cell r="BL1029"/>
          <cell r="BM1029">
            <v>0</v>
          </cell>
          <cell r="BN1029">
            <v>0</v>
          </cell>
          <cell r="BO1029"/>
          <cell r="BP1029"/>
          <cell r="BQ1029"/>
          <cell r="BR1029"/>
          <cell r="BS1029">
            <v>0</v>
          </cell>
          <cell r="BT1029">
            <v>0</v>
          </cell>
          <cell r="BU1029">
            <v>0</v>
          </cell>
          <cell r="BV1029">
            <v>0</v>
          </cell>
          <cell r="BW1029">
            <v>0</v>
          </cell>
          <cell r="BX1029">
            <v>0</v>
          </cell>
          <cell r="BY1029">
            <v>0</v>
          </cell>
          <cell r="BZ1029">
            <v>0</v>
          </cell>
          <cell r="CA1029">
            <v>0</v>
          </cell>
          <cell r="CB1029"/>
          <cell r="CC1029"/>
          <cell r="CD1029"/>
          <cell r="CE1029"/>
          <cell r="CF1029"/>
          <cell r="CG1029"/>
          <cell r="CH1029"/>
          <cell r="CI1029" t="str">
            <v>R</v>
          </cell>
          <cell r="CJ1029"/>
          <cell r="CK1029"/>
          <cell r="CL1029"/>
          <cell r="CM1029"/>
          <cell r="CN1029"/>
          <cell r="CO1029"/>
          <cell r="CP1029"/>
          <cell r="CQ1029"/>
          <cell r="CR1029"/>
          <cell r="CS1029"/>
          <cell r="CT1029"/>
          <cell r="CU1029"/>
          <cell r="CV1029"/>
          <cell r="CW1029"/>
          <cell r="CX1029"/>
          <cell r="CY1029"/>
          <cell r="CZ1029"/>
          <cell r="DA1029"/>
          <cell r="DB1029"/>
          <cell r="DC1029"/>
          <cell r="DD1029"/>
          <cell r="DE1029"/>
          <cell r="DF1029"/>
          <cell r="DG1029"/>
          <cell r="DH1029"/>
          <cell r="DI1029"/>
          <cell r="DJ1029"/>
          <cell r="DK1029"/>
          <cell r="DL1029"/>
          <cell r="DM1029"/>
          <cell r="DN1029"/>
          <cell r="DO1029"/>
          <cell r="DP1029"/>
          <cell r="DQ1029"/>
          <cell r="DR1029"/>
          <cell r="DS1029"/>
          <cell r="DT1029">
            <v>0</v>
          </cell>
          <cell r="DU1029">
            <v>0</v>
          </cell>
          <cell r="DW1029" t="str">
            <v>1001164-M01</v>
          </cell>
          <cell r="DX1029" t="str">
            <v>1001164-M01-C01</v>
          </cell>
          <cell r="DY1029">
            <v>1</v>
          </cell>
          <cell r="DZ1029">
            <v>1</v>
          </cell>
          <cell r="EA1029">
            <v>0</v>
          </cell>
          <cell r="EB1029">
            <v>1</v>
          </cell>
          <cell r="EC1029">
            <v>0</v>
          </cell>
          <cell r="ED1029">
            <v>0</v>
          </cell>
          <cell r="EE1029">
            <v>0</v>
          </cell>
          <cell r="EF1029"/>
          <cell r="EG1029">
            <v>0</v>
          </cell>
          <cell r="EH1029">
            <v>0</v>
          </cell>
          <cell r="EI1029">
            <v>2</v>
          </cell>
        </row>
        <row r="1030">
          <cell r="A1030">
            <v>1001164</v>
          </cell>
          <cell r="B1030" t="str">
            <v>Child</v>
          </cell>
          <cell r="C1030">
            <v>620758</v>
          </cell>
          <cell r="D1030" t="str">
            <v>Orchard House</v>
          </cell>
          <cell r="E1030" t="str">
            <v>NW England</v>
          </cell>
          <cell r="F1030" t="str">
            <v>C</v>
          </cell>
          <cell r="G1030" t="str">
            <v>Lancashire</v>
          </cell>
          <cell r="H1030" t="str">
            <v>Blackburn</v>
          </cell>
          <cell r="I1030" t="str">
            <v>B McDowall</v>
          </cell>
          <cell r="J1030" t="str">
            <v>Mark Constantine</v>
          </cell>
          <cell r="K1030" t="str">
            <v>Hayley Chamberlain</v>
          </cell>
          <cell r="L1030" t="str">
            <v>Phil Barlow</v>
          </cell>
          <cell r="M1030" t="str">
            <v>Simon Phillips</v>
          </cell>
          <cell r="N1030"/>
          <cell r="O1030" t="str">
            <v>Styles &amp; Wood</v>
          </cell>
          <cell r="P1030" t="str">
            <v>Jim Whiteside</v>
          </cell>
          <cell r="Q1030"/>
          <cell r="R1030"/>
          <cell r="S1030" t="str">
            <v>ASKAMS</v>
          </cell>
          <cell r="T1030" t="str">
            <v>In Development</v>
          </cell>
          <cell r="U1030">
            <v>1</v>
          </cell>
          <cell r="V1030" t="str">
            <v>LOW</v>
          </cell>
          <cell r="W1030" t="str">
            <v>Green</v>
          </cell>
          <cell r="X1030" t="str">
            <v>Exterior</v>
          </cell>
          <cell r="Y1030" t="str">
            <v>External Redecorations</v>
          </cell>
          <cell r="Z1030" t="str">
            <v>Redecorate  previously painted surfaces to soffits</v>
          </cell>
          <cell r="AA1030"/>
          <cell r="AB1030">
            <v>1</v>
          </cell>
          <cell r="AC1030" t="str">
            <v>A</v>
          </cell>
          <cell r="AD1030" t="str">
            <v>JC Off</v>
          </cell>
          <cell r="AE1030">
            <v>10800</v>
          </cell>
          <cell r="AF1030"/>
          <cell r="AG1030">
            <v>1350</v>
          </cell>
          <cell r="AH1030">
            <v>2430</v>
          </cell>
          <cell r="AI1030">
            <v>14580</v>
          </cell>
          <cell r="AJ1030">
            <v>17807.110389610389</v>
          </cell>
          <cell r="AK1030"/>
          <cell r="AL1030">
            <v>0</v>
          </cell>
          <cell r="AM1030">
            <v>0</v>
          </cell>
          <cell r="AN1030">
            <v>187.5</v>
          </cell>
          <cell r="AO1030">
            <v>125</v>
          </cell>
          <cell r="AP1030">
            <v>250</v>
          </cell>
          <cell r="AQ1030">
            <v>1466.4020462647945</v>
          </cell>
          <cell r="AR1030">
            <v>2428.9020462647945</v>
          </cell>
          <cell r="AS1030">
            <v>3967.2024871750364</v>
          </cell>
          <cell r="AT1030">
            <v>23803.214923050218</v>
          </cell>
          <cell r="AU1030">
            <v>183281.31</v>
          </cell>
          <cell r="AV1030">
            <v>0</v>
          </cell>
          <cell r="AW1030">
            <v>0</v>
          </cell>
          <cell r="AX1030">
            <v>0</v>
          </cell>
          <cell r="AY1030">
            <v>333.33</v>
          </cell>
          <cell r="AZ1030">
            <v>1808.43</v>
          </cell>
          <cell r="BA1030">
            <v>500</v>
          </cell>
          <cell r="BB1030">
            <v>0</v>
          </cell>
          <cell r="BC1030">
            <v>2641.76</v>
          </cell>
          <cell r="BD1030">
            <v>37184.613999999994</v>
          </cell>
          <cell r="BE1030">
            <v>223107.68400000001</v>
          </cell>
          <cell r="BF1030">
            <v>183281.31</v>
          </cell>
          <cell r="BG1030"/>
          <cell r="BH1030" t="e">
            <v>#N/A</v>
          </cell>
          <cell r="BI1030" t="e">
            <v>#N/A</v>
          </cell>
          <cell r="BJ1030"/>
          <cell r="BK1030"/>
          <cell r="BL1030"/>
          <cell r="BM1030">
            <v>0</v>
          </cell>
          <cell r="BN1030">
            <v>0</v>
          </cell>
          <cell r="BO1030"/>
          <cell r="BP1030"/>
          <cell r="BQ1030"/>
          <cell r="BR1030"/>
          <cell r="BS1030">
            <v>0</v>
          </cell>
          <cell r="BT1030">
            <v>0</v>
          </cell>
          <cell r="BU1030">
            <v>333.33</v>
          </cell>
          <cell r="BV1030">
            <v>1808.43</v>
          </cell>
          <cell r="BW1030">
            <v>500</v>
          </cell>
          <cell r="BX1030">
            <v>1522.86</v>
          </cell>
          <cell r="BY1030">
            <v>4164.62</v>
          </cell>
          <cell r="BZ1030" t="e">
            <v>#N/A</v>
          </cell>
          <cell r="CA1030" t="e">
            <v>#N/A</v>
          </cell>
          <cell r="CB1030"/>
          <cell r="CC1030"/>
          <cell r="CD1030"/>
          <cell r="CE1030"/>
          <cell r="CF1030"/>
          <cell r="CG1030"/>
          <cell r="CH1030"/>
          <cell r="CI1030" t="str">
            <v>A</v>
          </cell>
          <cell r="CJ1030"/>
          <cell r="CK1030"/>
          <cell r="CL1030"/>
          <cell r="CM1030"/>
          <cell r="CN1030"/>
          <cell r="CO1030"/>
          <cell r="CP1030"/>
          <cell r="CQ1030"/>
          <cell r="CR1030"/>
          <cell r="CS1030">
            <v>0</v>
          </cell>
          <cell r="CT1030">
            <v>0</v>
          </cell>
          <cell r="CU1030"/>
          <cell r="CV1030"/>
          <cell r="CW1030"/>
          <cell r="CX1030"/>
          <cell r="CY1030"/>
          <cell r="CZ1030"/>
          <cell r="DA1030"/>
          <cell r="DB1030"/>
          <cell r="DC1030"/>
          <cell r="DD1030">
            <v>0</v>
          </cell>
          <cell r="DE1030">
            <v>0</v>
          </cell>
          <cell r="DF1030">
            <v>0</v>
          </cell>
          <cell r="DG1030"/>
          <cell r="DH1030"/>
          <cell r="DI1030"/>
          <cell r="DJ1030"/>
          <cell r="DK1030"/>
          <cell r="DL1030">
            <v>43433</v>
          </cell>
          <cell r="DM1030" t="str">
            <v>Overdue</v>
          </cell>
          <cell r="DN1030">
            <v>43451</v>
          </cell>
          <cell r="DO1030" t="str">
            <v>Due</v>
          </cell>
          <cell r="DP1030"/>
          <cell r="DQ1030"/>
          <cell r="DR1030"/>
          <cell r="DS1030"/>
          <cell r="DT1030">
            <v>0</v>
          </cell>
          <cell r="DU1030">
            <v>0</v>
          </cell>
          <cell r="DW1030" t="str">
            <v>1001164-M01</v>
          </cell>
          <cell r="DX1030" t="str">
            <v>1001164-M01-C02</v>
          </cell>
          <cell r="DY1030">
            <v>1</v>
          </cell>
          <cell r="DZ1030">
            <v>1</v>
          </cell>
          <cell r="EA1030">
            <v>0</v>
          </cell>
          <cell r="EB1030">
            <v>1</v>
          </cell>
          <cell r="EC1030">
            <v>0</v>
          </cell>
          <cell r="ED1030">
            <v>223107.68399999998</v>
          </cell>
          <cell r="EE1030">
            <v>0</v>
          </cell>
          <cell r="EF1030">
            <v>0</v>
          </cell>
          <cell r="EG1030">
            <v>0</v>
          </cell>
          <cell r="EH1030">
            <v>0</v>
          </cell>
          <cell r="EI1030">
            <v>2</v>
          </cell>
        </row>
        <row r="1031">
          <cell r="A1031">
            <v>1001164</v>
          </cell>
          <cell r="B1031" t="str">
            <v>Child</v>
          </cell>
          <cell r="C1031">
            <v>620758</v>
          </cell>
          <cell r="D1031" t="str">
            <v>Orchard House</v>
          </cell>
          <cell r="E1031" t="str">
            <v>NW England</v>
          </cell>
          <cell r="F1031" t="str">
            <v>C</v>
          </cell>
          <cell r="G1031" t="str">
            <v>Lancashire</v>
          </cell>
          <cell r="H1031" t="str">
            <v>Blackburn</v>
          </cell>
          <cell r="I1031" t="str">
            <v>B McDowall</v>
          </cell>
          <cell r="J1031" t="str">
            <v>Mark Constantine</v>
          </cell>
          <cell r="K1031" t="str">
            <v>Hayley Chamberlain</v>
          </cell>
          <cell r="L1031" t="str">
            <v>Phil Barlow</v>
          </cell>
          <cell r="M1031" t="str">
            <v>Simon Phillips</v>
          </cell>
          <cell r="N1031"/>
          <cell r="O1031" t="str">
            <v>Styles &amp; Wood</v>
          </cell>
          <cell r="P1031" t="str">
            <v>Jim Whiteside</v>
          </cell>
          <cell r="Q1031"/>
          <cell r="R1031"/>
          <cell r="S1031" t="str">
            <v>ASKAMS</v>
          </cell>
          <cell r="T1031" t="str">
            <v>In Development</v>
          </cell>
          <cell r="U1031">
            <v>1</v>
          </cell>
          <cell r="V1031" t="str">
            <v>LOW</v>
          </cell>
          <cell r="W1031" t="str">
            <v>Green</v>
          </cell>
          <cell r="X1031" t="str">
            <v>Interior</v>
          </cell>
          <cell r="Y1031" t="str">
            <v>Tea Point Redecoration</v>
          </cell>
          <cell r="Z1031" t="str">
            <v>Redecorate wall and timber surfaces to ground first and replace all units, worktops, sinks, ceiling and lights and floor coverings, decoration and splashback, including for plumbing to main second floor tea point and staff rest area</v>
          </cell>
          <cell r="AA1031"/>
          <cell r="AB1031">
            <v>1</v>
          </cell>
          <cell r="AC1031" t="str">
            <v>A</v>
          </cell>
          <cell r="AD1031" t="str">
            <v>JC Off</v>
          </cell>
          <cell r="AE1031">
            <v>5400</v>
          </cell>
          <cell r="AF1031"/>
          <cell r="AG1031">
            <v>675</v>
          </cell>
          <cell r="AH1031">
            <v>1215</v>
          </cell>
          <cell r="AI1031">
            <v>7290</v>
          </cell>
          <cell r="AJ1031">
            <v>9103.5551948051943</v>
          </cell>
          <cell r="AK1031"/>
          <cell r="AL1031">
            <v>0</v>
          </cell>
          <cell r="AM1031">
            <v>0</v>
          </cell>
          <cell r="AN1031">
            <v>187.5</v>
          </cell>
          <cell r="AO1031">
            <v>125</v>
          </cell>
          <cell r="AP1031">
            <v>250</v>
          </cell>
          <cell r="AQ1031">
            <v>733.20102313239727</v>
          </cell>
          <cell r="AR1031">
            <v>1695.7010231323973</v>
          </cell>
          <cell r="AS1031">
            <v>2079.8512435875182</v>
          </cell>
          <cell r="AT1031">
            <v>12479.107461525109</v>
          </cell>
          <cell r="AU1031">
            <v>49819.66</v>
          </cell>
          <cell r="AV1031">
            <v>0</v>
          </cell>
          <cell r="AW1031">
            <v>1500</v>
          </cell>
          <cell r="AX1031">
            <v>0</v>
          </cell>
          <cell r="AY1031">
            <v>333.33</v>
          </cell>
          <cell r="AZ1031">
            <v>1808.43</v>
          </cell>
          <cell r="BA1031">
            <v>500</v>
          </cell>
          <cell r="BB1031">
            <v>0</v>
          </cell>
          <cell r="BC1031">
            <v>4141.76</v>
          </cell>
          <cell r="BD1031">
            <v>10792.284000000001</v>
          </cell>
          <cell r="BE1031">
            <v>64753.704000000005</v>
          </cell>
          <cell r="BF1031">
            <v>49819.66</v>
          </cell>
          <cell r="BG1031"/>
          <cell r="BH1031" t="e">
            <v>#N/A</v>
          </cell>
          <cell r="BI1031" t="e">
            <v>#N/A</v>
          </cell>
          <cell r="BJ1031"/>
          <cell r="BK1031"/>
          <cell r="BL1031"/>
          <cell r="BM1031">
            <v>0</v>
          </cell>
          <cell r="BN1031">
            <v>0</v>
          </cell>
          <cell r="BO1031"/>
          <cell r="BP1031"/>
          <cell r="BQ1031"/>
          <cell r="BR1031"/>
          <cell r="BS1031">
            <v>0</v>
          </cell>
          <cell r="BT1031">
            <v>0</v>
          </cell>
          <cell r="BU1031">
            <v>333.33</v>
          </cell>
          <cell r="BV1031">
            <v>1808.43</v>
          </cell>
          <cell r="BW1031">
            <v>500</v>
          </cell>
          <cell r="BX1031">
            <v>761.43</v>
          </cell>
          <cell r="BY1031">
            <v>3403.19</v>
          </cell>
          <cell r="BZ1031" t="e">
            <v>#N/A</v>
          </cell>
          <cell r="CA1031" t="e">
            <v>#N/A</v>
          </cell>
          <cell r="CB1031"/>
          <cell r="CC1031"/>
          <cell r="CD1031"/>
          <cell r="CE1031"/>
          <cell r="CF1031"/>
          <cell r="CG1031"/>
          <cell r="CH1031"/>
          <cell r="CI1031" t="str">
            <v>A</v>
          </cell>
          <cell r="CJ1031"/>
          <cell r="CK1031"/>
          <cell r="CL1031"/>
          <cell r="CM1031"/>
          <cell r="CN1031"/>
          <cell r="CO1031"/>
          <cell r="CP1031"/>
          <cell r="CQ1031"/>
          <cell r="CR1031"/>
          <cell r="CS1031">
            <v>0</v>
          </cell>
          <cell r="CT1031">
            <v>0</v>
          </cell>
          <cell r="CU1031"/>
          <cell r="CV1031"/>
          <cell r="CW1031"/>
          <cell r="CX1031"/>
          <cell r="CY1031"/>
          <cell r="CZ1031"/>
          <cell r="DA1031"/>
          <cell r="DB1031"/>
          <cell r="DC1031"/>
          <cell r="DD1031">
            <v>0</v>
          </cell>
          <cell r="DE1031">
            <v>0</v>
          </cell>
          <cell r="DF1031">
            <v>0</v>
          </cell>
          <cell r="DG1031"/>
          <cell r="DH1031"/>
          <cell r="DI1031"/>
          <cell r="DJ1031"/>
          <cell r="DK1031"/>
          <cell r="DL1031">
            <v>43433</v>
          </cell>
          <cell r="DM1031" t="str">
            <v>Overdue</v>
          </cell>
          <cell r="DN1031">
            <v>43451</v>
          </cell>
          <cell r="DO1031" t="str">
            <v>Due</v>
          </cell>
          <cell r="DP1031"/>
          <cell r="DQ1031"/>
          <cell r="DR1031"/>
          <cell r="DS1031"/>
          <cell r="DT1031">
            <v>0</v>
          </cell>
          <cell r="DU1031">
            <v>0</v>
          </cell>
          <cell r="DW1031" t="str">
            <v>1001164-M01</v>
          </cell>
          <cell r="DX1031" t="str">
            <v>1001164-M01-C03</v>
          </cell>
          <cell r="DY1031">
            <v>1</v>
          </cell>
          <cell r="DZ1031">
            <v>1</v>
          </cell>
          <cell r="EA1031">
            <v>0</v>
          </cell>
          <cell r="EB1031">
            <v>1</v>
          </cell>
          <cell r="EC1031">
            <v>0</v>
          </cell>
          <cell r="ED1031">
            <v>62953.704000000005</v>
          </cell>
          <cell r="EE1031">
            <v>0</v>
          </cell>
          <cell r="EF1031">
            <v>0</v>
          </cell>
          <cell r="EG1031">
            <v>0</v>
          </cell>
          <cell r="EH1031">
            <v>0</v>
          </cell>
          <cell r="EI1031">
            <v>2</v>
          </cell>
        </row>
        <row r="1032">
          <cell r="A1032">
            <v>1001164</v>
          </cell>
          <cell r="B1032" t="str">
            <v>Child</v>
          </cell>
          <cell r="C1032">
            <v>620758</v>
          </cell>
          <cell r="D1032" t="str">
            <v>Orchard House</v>
          </cell>
          <cell r="E1032" t="str">
            <v>NW England</v>
          </cell>
          <cell r="F1032" t="str">
            <v>C</v>
          </cell>
          <cell r="G1032" t="str">
            <v>Lancashire</v>
          </cell>
          <cell r="H1032" t="str">
            <v>Blackburn</v>
          </cell>
          <cell r="I1032" t="str">
            <v>B McDowall</v>
          </cell>
          <cell r="J1032" t="str">
            <v>Mark Constantine</v>
          </cell>
          <cell r="K1032" t="str">
            <v>Hayley Chamberlain</v>
          </cell>
          <cell r="L1032" t="str">
            <v>Phil Barlow</v>
          </cell>
          <cell r="M1032" t="str">
            <v>Simon Phillips</v>
          </cell>
          <cell r="N1032"/>
          <cell r="O1032" t="str">
            <v>Styles &amp; Wood</v>
          </cell>
          <cell r="P1032" t="str">
            <v>Jim Whiteside</v>
          </cell>
          <cell r="Q1032"/>
          <cell r="R1032"/>
          <cell r="S1032" t="str">
            <v>ASKAMS</v>
          </cell>
          <cell r="T1032" t="str">
            <v>In Development</v>
          </cell>
          <cell r="U1032">
            <v>1</v>
          </cell>
          <cell r="V1032" t="str">
            <v>LOW</v>
          </cell>
          <cell r="W1032" t="str">
            <v>Green</v>
          </cell>
          <cell r="X1032" t="str">
            <v>Exterior</v>
          </cell>
          <cell r="Y1032" t="str">
            <v>External Redecorations</v>
          </cell>
          <cell r="Z1032" t="str">
            <v>Redecorate external timber doors &amp; all previously painted surfaces  Redecorate metal handrails and gates</v>
          </cell>
          <cell r="AA1032"/>
          <cell r="AB1032">
            <v>1</v>
          </cell>
          <cell r="AC1032" t="str">
            <v>A</v>
          </cell>
          <cell r="AD1032" t="str">
            <v>JC Off</v>
          </cell>
          <cell r="AE1032">
            <v>3240</v>
          </cell>
          <cell r="AF1032"/>
          <cell r="AG1032">
            <v>405</v>
          </cell>
          <cell r="AH1032">
            <v>729</v>
          </cell>
          <cell r="AI1032">
            <v>4374</v>
          </cell>
          <cell r="AJ1032">
            <v>5622.1331168831166</v>
          </cell>
          <cell r="AK1032"/>
          <cell r="AL1032">
            <v>0</v>
          </cell>
          <cell r="AM1032">
            <v>0</v>
          </cell>
          <cell r="AN1032">
            <v>187.5</v>
          </cell>
          <cell r="AO1032">
            <v>125</v>
          </cell>
          <cell r="AP1032">
            <v>250</v>
          </cell>
          <cell r="AQ1032">
            <v>439.92061387943835</v>
          </cell>
          <cell r="AR1032">
            <v>1402.4206138794384</v>
          </cell>
          <cell r="AS1032">
            <v>1324.9107461525109</v>
          </cell>
          <cell r="AT1032">
            <v>7949.4644769150655</v>
          </cell>
          <cell r="AU1032">
            <v>32704.94</v>
          </cell>
          <cell r="AV1032">
            <v>0</v>
          </cell>
          <cell r="AW1032">
            <v>0</v>
          </cell>
          <cell r="AX1032">
            <v>0</v>
          </cell>
          <cell r="AY1032">
            <v>333.34</v>
          </cell>
          <cell r="AZ1032">
            <v>1808.43</v>
          </cell>
          <cell r="BA1032">
            <v>500</v>
          </cell>
          <cell r="BB1032">
            <v>0</v>
          </cell>
          <cell r="BC1032">
            <v>2641.77</v>
          </cell>
          <cell r="BD1032">
            <v>7069.3420000000006</v>
          </cell>
          <cell r="BE1032">
            <v>42416.051999999996</v>
          </cell>
          <cell r="BF1032">
            <v>32704.94</v>
          </cell>
          <cell r="BG1032"/>
          <cell r="BH1032" t="e">
            <v>#N/A</v>
          </cell>
          <cell r="BI1032" t="e">
            <v>#N/A</v>
          </cell>
          <cell r="BJ1032"/>
          <cell r="BK1032"/>
          <cell r="BL1032"/>
          <cell r="BM1032">
            <v>0</v>
          </cell>
          <cell r="BN1032">
            <v>0</v>
          </cell>
          <cell r="BO1032"/>
          <cell r="BP1032"/>
          <cell r="BQ1032"/>
          <cell r="BR1032"/>
          <cell r="BS1032">
            <v>0</v>
          </cell>
          <cell r="BT1032">
            <v>0</v>
          </cell>
          <cell r="BU1032">
            <v>333.34</v>
          </cell>
          <cell r="BV1032">
            <v>1808.43</v>
          </cell>
          <cell r="BW1032">
            <v>500</v>
          </cell>
          <cell r="BX1032">
            <v>456.86</v>
          </cell>
          <cell r="BY1032">
            <v>3098.63</v>
          </cell>
          <cell r="BZ1032" t="e">
            <v>#N/A</v>
          </cell>
          <cell r="CA1032" t="e">
            <v>#N/A</v>
          </cell>
          <cell r="CB1032"/>
          <cell r="CC1032"/>
          <cell r="CD1032"/>
          <cell r="CE1032"/>
          <cell r="CF1032"/>
          <cell r="CG1032"/>
          <cell r="CH1032"/>
          <cell r="CI1032" t="str">
            <v>A</v>
          </cell>
          <cell r="CJ1032"/>
          <cell r="CK1032"/>
          <cell r="CL1032"/>
          <cell r="CM1032"/>
          <cell r="CN1032"/>
          <cell r="CO1032"/>
          <cell r="CP1032"/>
          <cell r="CQ1032"/>
          <cell r="CR1032"/>
          <cell r="CS1032">
            <v>0</v>
          </cell>
          <cell r="CT1032">
            <v>0</v>
          </cell>
          <cell r="CU1032"/>
          <cell r="CV1032"/>
          <cell r="CW1032"/>
          <cell r="CX1032"/>
          <cell r="CY1032"/>
          <cell r="CZ1032"/>
          <cell r="DA1032"/>
          <cell r="DB1032"/>
          <cell r="DC1032"/>
          <cell r="DD1032">
            <v>0</v>
          </cell>
          <cell r="DE1032">
            <v>0</v>
          </cell>
          <cell r="DF1032">
            <v>0</v>
          </cell>
          <cell r="DG1032"/>
          <cell r="DH1032"/>
          <cell r="DI1032"/>
          <cell r="DJ1032"/>
          <cell r="DK1032"/>
          <cell r="DL1032">
            <v>43433</v>
          </cell>
          <cell r="DM1032" t="str">
            <v>Overdue</v>
          </cell>
          <cell r="DN1032">
            <v>43451</v>
          </cell>
          <cell r="DO1032" t="str">
            <v>Due</v>
          </cell>
          <cell r="DP1032"/>
          <cell r="DQ1032"/>
          <cell r="DR1032"/>
          <cell r="DS1032"/>
          <cell r="DT1032">
            <v>0</v>
          </cell>
          <cell r="DU1032">
            <v>0</v>
          </cell>
          <cell r="DW1032" t="str">
            <v>1001164-M01</v>
          </cell>
          <cell r="DX1032" t="str">
            <v>1001164-M01-C04</v>
          </cell>
          <cell r="DY1032">
            <v>1</v>
          </cell>
          <cell r="DZ1032">
            <v>1</v>
          </cell>
          <cell r="EA1032">
            <v>0</v>
          </cell>
          <cell r="EB1032">
            <v>1</v>
          </cell>
          <cell r="EC1032">
            <v>0</v>
          </cell>
          <cell r="ED1032">
            <v>42416.051999999996</v>
          </cell>
          <cell r="EE1032">
            <v>0</v>
          </cell>
          <cell r="EF1032">
            <v>0</v>
          </cell>
          <cell r="EG1032">
            <v>0</v>
          </cell>
          <cell r="EH1032">
            <v>0</v>
          </cell>
          <cell r="EI1032">
            <v>2</v>
          </cell>
        </row>
        <row r="1033">
          <cell r="A1033">
            <v>1001165</v>
          </cell>
          <cell r="B1033" t="str">
            <v>Master</v>
          </cell>
          <cell r="C1033">
            <v>620018</v>
          </cell>
          <cell r="D1033" t="str">
            <v xml:space="preserve">Griffin House </v>
          </cell>
          <cell r="E1033" t="str">
            <v>NW England</v>
          </cell>
          <cell r="F1033" t="str">
            <v>C</v>
          </cell>
          <cell r="G1033" t="str">
            <v>Lancashire</v>
          </cell>
          <cell r="H1033" t="str">
            <v>Wigan</v>
          </cell>
          <cell r="I1033" t="str">
            <v>B McDowall</v>
          </cell>
          <cell r="J1033" t="str">
            <v>Mark Constantine</v>
          </cell>
          <cell r="K1033" t="str">
            <v>Hayley Chamberlain</v>
          </cell>
          <cell r="L1033" t="str">
            <v xml:space="preserve">Kieran McCoole-Smith </v>
          </cell>
          <cell r="M1033" t="str">
            <v>Simon Phillips</v>
          </cell>
          <cell r="N1033"/>
          <cell r="O1033" t="str">
            <v>Seddon</v>
          </cell>
          <cell r="P1033" t="str">
            <v>Mike Sharkey</v>
          </cell>
          <cell r="Q1033"/>
          <cell r="R1033"/>
          <cell r="S1033" t="str">
            <v>ASKAMS</v>
          </cell>
          <cell r="T1033" t="str">
            <v>In Development</v>
          </cell>
          <cell r="U1033">
            <v>2</v>
          </cell>
          <cell r="V1033" t="str">
            <v>HIGH</v>
          </cell>
          <cell r="W1033" t="str">
            <v>Red</v>
          </cell>
          <cell r="X1033"/>
          <cell r="Y1033"/>
          <cell r="Z1033" t="str">
            <v xml:space="preserve">LCW-620018-Wigan-Griffin House -Heating &amp; Cooling Services    </v>
          </cell>
          <cell r="AA1033"/>
          <cell r="AB1033">
            <v>1</v>
          </cell>
          <cell r="AC1033"/>
          <cell r="AD1033" t="str">
            <v>Off</v>
          </cell>
          <cell r="AE1033"/>
          <cell r="AF1033">
            <v>814500</v>
          </cell>
          <cell r="AG1033">
            <v>101812.5</v>
          </cell>
          <cell r="AH1033">
            <v>183262.5</v>
          </cell>
          <cell r="AI1033">
            <v>1099575</v>
          </cell>
          <cell r="AJ1033"/>
          <cell r="AK1033">
            <v>465865</v>
          </cell>
          <cell r="AL1033">
            <v>2000</v>
          </cell>
          <cell r="AM1033">
            <v>750</v>
          </cell>
          <cell r="AN1033">
            <v>750</v>
          </cell>
          <cell r="AO1033">
            <v>500</v>
          </cell>
          <cell r="AP1033">
            <v>1000</v>
          </cell>
          <cell r="AQ1033">
            <v>39110.405505066868</v>
          </cell>
          <cell r="AR1033">
            <v>45710.405505066876</v>
          </cell>
          <cell r="AS1033">
            <v>101995.08110101338</v>
          </cell>
          <cell r="AT1033">
            <v>611970.4866060802</v>
          </cell>
          <cell r="AU1033"/>
          <cell r="AV1033">
            <v>0</v>
          </cell>
          <cell r="AW1033">
            <v>0</v>
          </cell>
          <cell r="AX1033">
            <v>0</v>
          </cell>
          <cell r="AY1033">
            <v>0</v>
          </cell>
          <cell r="AZ1033">
            <v>0</v>
          </cell>
          <cell r="BA1033">
            <v>0</v>
          </cell>
          <cell r="BB1033">
            <v>0</v>
          </cell>
          <cell r="BC1033">
            <v>0</v>
          </cell>
          <cell r="BD1033">
            <v>0</v>
          </cell>
          <cell r="BE1033">
            <v>0</v>
          </cell>
          <cell r="BF1033"/>
          <cell r="BG1033"/>
          <cell r="BH1033"/>
          <cell r="BI1033"/>
          <cell r="BJ1033"/>
          <cell r="BK1033"/>
          <cell r="BL1033"/>
          <cell r="BM1033">
            <v>0</v>
          </cell>
          <cell r="BN1033">
            <v>0</v>
          </cell>
          <cell r="BO1033"/>
          <cell r="BP1033"/>
          <cell r="BQ1033"/>
          <cell r="BR1033"/>
          <cell r="BS1033">
            <v>0</v>
          </cell>
          <cell r="BT1033">
            <v>0</v>
          </cell>
          <cell r="BU1033">
            <v>0</v>
          </cell>
          <cell r="BV1033">
            <v>0</v>
          </cell>
          <cell r="BW1033">
            <v>0</v>
          </cell>
          <cell r="BX1033">
            <v>0</v>
          </cell>
          <cell r="BY1033">
            <v>0</v>
          </cell>
          <cell r="BZ1033">
            <v>0</v>
          </cell>
          <cell r="CA1033">
            <v>0</v>
          </cell>
          <cell r="CB1033" t="str">
            <v/>
          </cell>
          <cell r="CC1033" t="str">
            <v/>
          </cell>
          <cell r="CD1033" t="str">
            <v/>
          </cell>
          <cell r="CE1033"/>
          <cell r="CF1033">
            <v>0</v>
          </cell>
          <cell r="CG1033" t="e">
            <v>#N/A</v>
          </cell>
          <cell r="CH1033"/>
          <cell r="CI1033" t="str">
            <v>P</v>
          </cell>
          <cell r="CJ1033"/>
          <cell r="CK1033"/>
          <cell r="CL1033">
            <v>0</v>
          </cell>
          <cell r="CM1033">
            <v>0</v>
          </cell>
          <cell r="CN1033">
            <v>0</v>
          </cell>
          <cell r="CO1033">
            <v>0</v>
          </cell>
          <cell r="CP1033">
            <v>0</v>
          </cell>
          <cell r="CQ1033">
            <v>0</v>
          </cell>
          <cell r="CR1033">
            <v>0</v>
          </cell>
          <cell r="CS1033">
            <v>0</v>
          </cell>
          <cell r="CT1033">
            <v>0</v>
          </cell>
          <cell r="CU1033"/>
          <cell r="CV1033"/>
          <cell r="CW1033">
            <v>0</v>
          </cell>
          <cell r="CX1033">
            <v>0</v>
          </cell>
          <cell r="CY1033">
            <v>0</v>
          </cell>
          <cell r="CZ1033">
            <v>0</v>
          </cell>
          <cell r="DA1033">
            <v>0</v>
          </cell>
          <cell r="DB1033">
            <v>0</v>
          </cell>
          <cell r="DC1033">
            <v>0</v>
          </cell>
          <cell r="DD1033">
            <v>0</v>
          </cell>
          <cell r="DE1033">
            <v>0</v>
          </cell>
          <cell r="DF1033">
            <v>0</v>
          </cell>
          <cell r="DG1033"/>
          <cell r="DH1033"/>
          <cell r="DI1033"/>
          <cell r="DJ1033"/>
          <cell r="DK1033"/>
          <cell r="DL1033">
            <v>43416</v>
          </cell>
          <cell r="DM1033" t="str">
            <v>Overdue</v>
          </cell>
          <cell r="DN1033"/>
          <cell r="DO1033" t="str">
            <v>Overdue</v>
          </cell>
          <cell r="DP1033"/>
          <cell r="DQ1033"/>
          <cell r="DR1033"/>
          <cell r="DS1033"/>
          <cell r="DT1033">
            <v>0</v>
          </cell>
          <cell r="DU1033">
            <v>0</v>
          </cell>
          <cell r="DW1033" t="str">
            <v>1001165-M01</v>
          </cell>
          <cell r="DX1033" t="str">
            <v>1001165-M01</v>
          </cell>
          <cell r="DY1033">
            <v>1</v>
          </cell>
          <cell r="DZ1033">
            <v>1</v>
          </cell>
          <cell r="EA1033">
            <v>0</v>
          </cell>
          <cell r="EB1033">
            <v>1</v>
          </cell>
          <cell r="EC1033">
            <v>0</v>
          </cell>
          <cell r="ED1033">
            <v>565038</v>
          </cell>
          <cell r="EE1033">
            <v>0</v>
          </cell>
          <cell r="EF1033">
            <v>0</v>
          </cell>
          <cell r="EG1033">
            <v>0</v>
          </cell>
          <cell r="EH1033">
            <v>0</v>
          </cell>
          <cell r="EI1033">
            <v>2</v>
          </cell>
        </row>
        <row r="1034">
          <cell r="A1034">
            <v>1001165</v>
          </cell>
          <cell r="B1034" t="str">
            <v>Child</v>
          </cell>
          <cell r="C1034">
            <v>620018</v>
          </cell>
          <cell r="D1034" t="str">
            <v xml:space="preserve">Griffin House </v>
          </cell>
          <cell r="E1034" t="str">
            <v>NW England</v>
          </cell>
          <cell r="F1034" t="str">
            <v>C</v>
          </cell>
          <cell r="G1034" t="str">
            <v>Lancashire</v>
          </cell>
          <cell r="H1034" t="str">
            <v>Wigan</v>
          </cell>
          <cell r="I1034" t="str">
            <v>B McDowall</v>
          </cell>
          <cell r="J1034" t="str">
            <v>Mark Constantine</v>
          </cell>
          <cell r="K1034" t="str">
            <v>Hayley Chamberlain</v>
          </cell>
          <cell r="L1034" t="str">
            <v xml:space="preserve">Kieran McCoole-Smith </v>
          </cell>
          <cell r="M1034" t="str">
            <v>Simon Phillips</v>
          </cell>
          <cell r="N1034"/>
          <cell r="O1034" t="str">
            <v>Seddon</v>
          </cell>
          <cell r="P1034"/>
          <cell r="Q1034"/>
          <cell r="R1034"/>
          <cell r="S1034" t="str">
            <v>ASKAMS</v>
          </cell>
          <cell r="T1034" t="str">
            <v>In Development</v>
          </cell>
          <cell r="U1034">
            <v>2</v>
          </cell>
          <cell r="V1034" t="str">
            <v>HIGH</v>
          </cell>
          <cell r="W1034" t="str">
            <v>Red</v>
          </cell>
          <cell r="X1034" t="str">
            <v>Welfare</v>
          </cell>
          <cell r="Y1034" t="str">
            <v>Toilets</v>
          </cell>
          <cell r="Z1034" t="str">
            <v>Replacement Of Both Gents And Ladies Toilets. These Are Now 30Yrs Old And Have Never Been Replaced. They Are Regularly Getting Blocked, Failing To Flush And Generally Look Quite Shabby. New Hand Dryers Need To Be Provided. The Gents Have Them Put Some Are Poor Performing, The Ladies Don'T Have Them, Yet Very Often Run Out Of Paper Towels. Also Request The Electronic Air Freshners Kick In Maybe Every Hour To Keep The Toilets Fresh</v>
          </cell>
          <cell r="AA1034" t="str">
            <v>WELFARE - LOT 2-  Additional works</v>
          </cell>
          <cell r="AB1034"/>
          <cell r="AC1034" t="str">
            <v>W</v>
          </cell>
          <cell r="AD1034" t="str">
            <v>Off</v>
          </cell>
          <cell r="AE1034">
            <v>100000</v>
          </cell>
          <cell r="AF1034"/>
          <cell r="AG1034">
            <v>12500</v>
          </cell>
          <cell r="AH1034">
            <v>22500</v>
          </cell>
          <cell r="AI1034">
            <v>135000</v>
          </cell>
          <cell r="AJ1034">
            <v>57200</v>
          </cell>
          <cell r="AK1034"/>
          <cell r="AL1034">
            <v>250</v>
          </cell>
          <cell r="AM1034">
            <v>93.75</v>
          </cell>
          <cell r="AN1034">
            <v>93.75</v>
          </cell>
          <cell r="AO1034">
            <v>62.5</v>
          </cell>
          <cell r="AP1034">
            <v>125</v>
          </cell>
          <cell r="AQ1034">
            <v>4801.7686316840845</v>
          </cell>
          <cell r="AR1034">
            <v>5626.7686316840845</v>
          </cell>
          <cell r="AS1034">
            <v>12525.353726336818</v>
          </cell>
          <cell r="AT1034">
            <v>75152.122358020904</v>
          </cell>
          <cell r="AU1034"/>
          <cell r="AV1034"/>
          <cell r="AW1034"/>
          <cell r="AX1034"/>
          <cell r="AY1034"/>
          <cell r="AZ1034"/>
          <cell r="BA1034"/>
          <cell r="BB1034"/>
          <cell r="BC1034">
            <v>0</v>
          </cell>
          <cell r="BD1034">
            <v>0</v>
          </cell>
          <cell r="BE1034">
            <v>0</v>
          </cell>
          <cell r="BF1034"/>
          <cell r="BG1034"/>
          <cell r="BH1034"/>
          <cell r="BI1034"/>
          <cell r="BJ1034"/>
          <cell r="BK1034"/>
          <cell r="BL1034"/>
          <cell r="BM1034"/>
          <cell r="BN1034"/>
          <cell r="BO1034"/>
          <cell r="BP1034"/>
          <cell r="BQ1034"/>
          <cell r="BR1034"/>
          <cell r="BS1034"/>
          <cell r="BT1034"/>
          <cell r="BU1034"/>
          <cell r="BV1034"/>
          <cell r="BW1034"/>
          <cell r="BX1034"/>
          <cell r="BY1034">
            <v>0</v>
          </cell>
          <cell r="BZ1034">
            <v>0</v>
          </cell>
          <cell r="CA1034">
            <v>0</v>
          </cell>
          <cell r="CB1034"/>
          <cell r="CC1034"/>
          <cell r="CD1034"/>
          <cell r="CE1034"/>
          <cell r="CF1034"/>
          <cell r="CG1034"/>
          <cell r="CH1034"/>
          <cell r="CI1034" t="str">
            <v>P</v>
          </cell>
          <cell r="CJ1034"/>
          <cell r="CK1034"/>
          <cell r="CL1034"/>
          <cell r="CM1034"/>
          <cell r="CN1034"/>
          <cell r="CO1034"/>
          <cell r="CP1034"/>
          <cell r="CQ1034"/>
          <cell r="CR1034"/>
          <cell r="CS1034">
            <v>0</v>
          </cell>
          <cell r="CT1034">
            <v>0</v>
          </cell>
          <cell r="CU1034"/>
          <cell r="CV1034"/>
          <cell r="CW1034"/>
          <cell r="CX1034"/>
          <cell r="CY1034"/>
          <cell r="CZ1034"/>
          <cell r="DA1034"/>
          <cell r="DB1034"/>
          <cell r="DC1034"/>
          <cell r="DD1034">
            <v>0</v>
          </cell>
          <cell r="DE1034">
            <v>0</v>
          </cell>
          <cell r="DF1034">
            <v>0</v>
          </cell>
          <cell r="DG1034"/>
          <cell r="DH1034"/>
          <cell r="DI1034"/>
          <cell r="DJ1034"/>
          <cell r="DK1034"/>
          <cell r="DL1034">
            <v>43416</v>
          </cell>
          <cell r="DM1034" t="str">
            <v>Overdue</v>
          </cell>
          <cell r="DN1034"/>
          <cell r="DO1034" t="str">
            <v>Overdue</v>
          </cell>
          <cell r="DP1034"/>
          <cell r="DQ1034"/>
          <cell r="DR1034"/>
          <cell r="DS1034"/>
          <cell r="DT1034">
            <v>0</v>
          </cell>
          <cell r="DU1034">
            <v>0</v>
          </cell>
          <cell r="DW1034" t="str">
            <v>1001165-M01</v>
          </cell>
          <cell r="DX1034" t="str">
            <v>1001165-M01-C01</v>
          </cell>
          <cell r="DY1034">
            <v>1</v>
          </cell>
          <cell r="DZ1034">
            <v>1</v>
          </cell>
          <cell r="EA1034">
            <v>0</v>
          </cell>
          <cell r="EB1034">
            <v>1</v>
          </cell>
          <cell r="EC1034">
            <v>0</v>
          </cell>
          <cell r="ED1034">
            <v>69390</v>
          </cell>
          <cell r="EE1034">
            <v>0</v>
          </cell>
          <cell r="EF1034">
            <v>0</v>
          </cell>
          <cell r="EG1034">
            <v>0</v>
          </cell>
          <cell r="EH1034">
            <v>0</v>
          </cell>
          <cell r="EI1034">
            <v>2</v>
          </cell>
        </row>
        <row r="1035">
          <cell r="A1035">
            <v>1001165</v>
          </cell>
          <cell r="B1035" t="str">
            <v>Child</v>
          </cell>
          <cell r="C1035">
            <v>620018</v>
          </cell>
          <cell r="D1035" t="str">
            <v xml:space="preserve">Griffin House </v>
          </cell>
          <cell r="E1035" t="str">
            <v>NW England</v>
          </cell>
          <cell r="F1035" t="str">
            <v>C</v>
          </cell>
          <cell r="G1035" t="str">
            <v>Lancashire</v>
          </cell>
          <cell r="H1035" t="str">
            <v>Wigan</v>
          </cell>
          <cell r="I1035" t="str">
            <v>B McDowall</v>
          </cell>
          <cell r="J1035" t="str">
            <v>Mark Constantine</v>
          </cell>
          <cell r="K1035" t="str">
            <v>Hayley Chamberlain</v>
          </cell>
          <cell r="L1035" t="str">
            <v xml:space="preserve">Kieran McCoole-Smith </v>
          </cell>
          <cell r="M1035" t="str">
            <v>Simon Phillips</v>
          </cell>
          <cell r="N1035"/>
          <cell r="O1035" t="str">
            <v>Seddon</v>
          </cell>
          <cell r="P1035"/>
          <cell r="Q1035"/>
          <cell r="R1035"/>
          <cell r="S1035" t="str">
            <v>ASKAMS</v>
          </cell>
          <cell r="T1035" t="str">
            <v>In Development</v>
          </cell>
          <cell r="U1035">
            <v>2</v>
          </cell>
          <cell r="V1035" t="str">
            <v>HIGH</v>
          </cell>
          <cell r="W1035" t="str">
            <v>Red</v>
          </cell>
          <cell r="X1035" t="str">
            <v>Welfare</v>
          </cell>
          <cell r="Y1035" t="str">
            <v>Tea-Points</v>
          </cell>
          <cell r="Z1035" t="str">
            <v>Kitchens Are In Need Of Upgrading And Possible Restructuring To Increase Size, With Additonal Fridges And Microwaves Provided. Hot Water Urns To Be Upgraded</v>
          </cell>
          <cell r="AA1035" t="str">
            <v>WELFARE - LOT 2-  Additional works</v>
          </cell>
          <cell r="AB1035"/>
          <cell r="AC1035" t="str">
            <v>W</v>
          </cell>
          <cell r="AD1035" t="str">
            <v>Off</v>
          </cell>
          <cell r="AE1035">
            <v>25000</v>
          </cell>
          <cell r="AF1035"/>
          <cell r="AG1035">
            <v>3125</v>
          </cell>
          <cell r="AH1035">
            <v>5625</v>
          </cell>
          <cell r="AI1035">
            <v>33750</v>
          </cell>
          <cell r="AJ1035">
            <v>14450</v>
          </cell>
          <cell r="AK1035"/>
          <cell r="AL1035">
            <v>250</v>
          </cell>
          <cell r="AM1035">
            <v>93.75</v>
          </cell>
          <cell r="AN1035">
            <v>93.75</v>
          </cell>
          <cell r="AO1035">
            <v>62.5</v>
          </cell>
          <cell r="AP1035">
            <v>125</v>
          </cell>
          <cell r="AQ1035">
            <v>1200.4421579210211</v>
          </cell>
          <cell r="AR1035">
            <v>2025.4421579210211</v>
          </cell>
          <cell r="AS1035">
            <v>3255.0884315842045</v>
          </cell>
          <cell r="AT1035">
            <v>19530.530589505226</v>
          </cell>
          <cell r="AU1035"/>
          <cell r="AV1035"/>
          <cell r="AW1035"/>
          <cell r="AX1035"/>
          <cell r="AY1035"/>
          <cell r="AZ1035"/>
          <cell r="BA1035"/>
          <cell r="BB1035"/>
          <cell r="BC1035">
            <v>0</v>
          </cell>
          <cell r="BD1035">
            <v>0</v>
          </cell>
          <cell r="BE1035">
            <v>0</v>
          </cell>
          <cell r="BF1035"/>
          <cell r="BG1035"/>
          <cell r="BH1035"/>
          <cell r="BI1035"/>
          <cell r="BJ1035"/>
          <cell r="BK1035"/>
          <cell r="BL1035"/>
          <cell r="BM1035"/>
          <cell r="BN1035"/>
          <cell r="BO1035"/>
          <cell r="BP1035"/>
          <cell r="BQ1035"/>
          <cell r="BR1035"/>
          <cell r="BS1035"/>
          <cell r="BT1035"/>
          <cell r="BU1035"/>
          <cell r="BV1035"/>
          <cell r="BW1035"/>
          <cell r="BX1035"/>
          <cell r="BY1035">
            <v>0</v>
          </cell>
          <cell r="BZ1035">
            <v>0</v>
          </cell>
          <cell r="CA1035">
            <v>0</v>
          </cell>
          <cell r="CB1035"/>
          <cell r="CC1035"/>
          <cell r="CD1035"/>
          <cell r="CE1035"/>
          <cell r="CF1035"/>
          <cell r="CG1035"/>
          <cell r="CH1035"/>
          <cell r="CI1035" t="str">
            <v>P</v>
          </cell>
          <cell r="CJ1035"/>
          <cell r="CK1035"/>
          <cell r="CL1035"/>
          <cell r="CM1035"/>
          <cell r="CN1035"/>
          <cell r="CO1035"/>
          <cell r="CP1035"/>
          <cell r="CQ1035"/>
          <cell r="CR1035"/>
          <cell r="CS1035">
            <v>0</v>
          </cell>
          <cell r="CT1035">
            <v>0</v>
          </cell>
          <cell r="CU1035"/>
          <cell r="CV1035"/>
          <cell r="CW1035"/>
          <cell r="CX1035"/>
          <cell r="CY1035"/>
          <cell r="CZ1035"/>
          <cell r="DA1035"/>
          <cell r="DB1035"/>
          <cell r="DC1035"/>
          <cell r="DD1035">
            <v>0</v>
          </cell>
          <cell r="DE1035">
            <v>0</v>
          </cell>
          <cell r="DF1035">
            <v>0</v>
          </cell>
          <cell r="DG1035"/>
          <cell r="DH1035"/>
          <cell r="DI1035"/>
          <cell r="DJ1035"/>
          <cell r="DK1035"/>
          <cell r="DL1035">
            <v>43416</v>
          </cell>
          <cell r="DM1035" t="str">
            <v>Overdue</v>
          </cell>
          <cell r="DN1035"/>
          <cell r="DO1035" t="str">
            <v>Overdue</v>
          </cell>
          <cell r="DP1035"/>
          <cell r="DQ1035"/>
          <cell r="DR1035"/>
          <cell r="DS1035"/>
          <cell r="DT1035">
            <v>0</v>
          </cell>
          <cell r="DU1035">
            <v>0</v>
          </cell>
          <cell r="DW1035" t="str">
            <v>1001165-M01</v>
          </cell>
          <cell r="DX1035" t="str">
            <v>1001165-M01-C02</v>
          </cell>
          <cell r="DY1035">
            <v>1</v>
          </cell>
          <cell r="DZ1035">
            <v>1</v>
          </cell>
          <cell r="EA1035">
            <v>0</v>
          </cell>
          <cell r="EB1035">
            <v>1</v>
          </cell>
          <cell r="EC1035">
            <v>0</v>
          </cell>
          <cell r="ED1035">
            <v>18090</v>
          </cell>
          <cell r="EE1035">
            <v>0</v>
          </cell>
          <cell r="EF1035">
            <v>0</v>
          </cell>
          <cell r="EG1035">
            <v>0</v>
          </cell>
          <cell r="EH1035">
            <v>0</v>
          </cell>
          <cell r="EI1035">
            <v>2</v>
          </cell>
        </row>
        <row r="1036">
          <cell r="A1036">
            <v>1001165</v>
          </cell>
          <cell r="B1036" t="str">
            <v>Child</v>
          </cell>
          <cell r="C1036">
            <v>620018</v>
          </cell>
          <cell r="D1036" t="str">
            <v xml:space="preserve">Griffin House </v>
          </cell>
          <cell r="E1036" t="str">
            <v>NW England</v>
          </cell>
          <cell r="F1036" t="str">
            <v>C</v>
          </cell>
          <cell r="G1036" t="str">
            <v>Lancashire</v>
          </cell>
          <cell r="H1036" t="str">
            <v>Wigan</v>
          </cell>
          <cell r="I1036" t="str">
            <v>B McDowall</v>
          </cell>
          <cell r="J1036" t="str">
            <v>Mark Constantine</v>
          </cell>
          <cell r="K1036" t="str">
            <v>Hayley Chamberlain</v>
          </cell>
          <cell r="L1036" t="str">
            <v xml:space="preserve">Kieran McCoole-Smith </v>
          </cell>
          <cell r="M1036" t="str">
            <v>Simon Phillips</v>
          </cell>
          <cell r="N1036"/>
          <cell r="O1036" t="str">
            <v>Seddon</v>
          </cell>
          <cell r="P1036"/>
          <cell r="Q1036"/>
          <cell r="R1036"/>
          <cell r="S1036" t="str">
            <v>ASKAMS</v>
          </cell>
          <cell r="T1036" t="str">
            <v>In Development</v>
          </cell>
          <cell r="U1036">
            <v>2</v>
          </cell>
          <cell r="V1036" t="str">
            <v>HIGH</v>
          </cell>
          <cell r="W1036" t="str">
            <v>Red</v>
          </cell>
          <cell r="X1036" t="str">
            <v>Welfare</v>
          </cell>
          <cell r="Y1036" t="str">
            <v>Staff entrance</v>
          </cell>
          <cell r="Z1036" t="str">
            <v xml:space="preserve">New Warm Air Curtains About Both Main Entrances To Help With Temperature Conditions During Cold Weather  </v>
          </cell>
          <cell r="AA1036" t="str">
            <v>WELFARE - LOT 2-  Additional works</v>
          </cell>
          <cell r="AB1036"/>
          <cell r="AC1036" t="str">
            <v>W</v>
          </cell>
          <cell r="AD1036" t="str">
            <v>Off</v>
          </cell>
          <cell r="AE1036">
            <v>3000</v>
          </cell>
          <cell r="AF1036"/>
          <cell r="AG1036">
            <v>375</v>
          </cell>
          <cell r="AH1036">
            <v>675</v>
          </cell>
          <cell r="AI1036">
            <v>4050</v>
          </cell>
          <cell r="AJ1036">
            <v>1910</v>
          </cell>
          <cell r="AK1036"/>
          <cell r="AL1036">
            <v>250</v>
          </cell>
          <cell r="AM1036">
            <v>93.75</v>
          </cell>
          <cell r="AN1036">
            <v>93.75</v>
          </cell>
          <cell r="AO1036">
            <v>62.5</v>
          </cell>
          <cell r="AP1036">
            <v>125</v>
          </cell>
          <cell r="AQ1036">
            <v>144.05305895052254</v>
          </cell>
          <cell r="AR1036">
            <v>969.05305895052254</v>
          </cell>
          <cell r="AS1036">
            <v>535.81061179010453</v>
          </cell>
          <cell r="AT1036">
            <v>3214.8636707406267</v>
          </cell>
          <cell r="AU1036"/>
          <cell r="AV1036"/>
          <cell r="AW1036"/>
          <cell r="AX1036"/>
          <cell r="AY1036"/>
          <cell r="AZ1036"/>
          <cell r="BA1036"/>
          <cell r="BB1036"/>
          <cell r="BC1036">
            <v>0</v>
          </cell>
          <cell r="BD1036">
            <v>0</v>
          </cell>
          <cell r="BE1036">
            <v>0</v>
          </cell>
          <cell r="BF1036"/>
          <cell r="BG1036"/>
          <cell r="BH1036"/>
          <cell r="BI1036"/>
          <cell r="BJ1036"/>
          <cell r="BK1036"/>
          <cell r="BL1036"/>
          <cell r="BM1036"/>
          <cell r="BN1036"/>
          <cell r="BO1036"/>
          <cell r="BP1036"/>
          <cell r="BQ1036"/>
          <cell r="BR1036"/>
          <cell r="BS1036"/>
          <cell r="BT1036"/>
          <cell r="BU1036"/>
          <cell r="BV1036"/>
          <cell r="BW1036"/>
          <cell r="BX1036"/>
          <cell r="BY1036">
            <v>0</v>
          </cell>
          <cell r="BZ1036">
            <v>0</v>
          </cell>
          <cell r="CA1036">
            <v>0</v>
          </cell>
          <cell r="CB1036"/>
          <cell r="CC1036"/>
          <cell r="CD1036"/>
          <cell r="CE1036"/>
          <cell r="CF1036"/>
          <cell r="CG1036"/>
          <cell r="CH1036"/>
          <cell r="CI1036" t="str">
            <v>P</v>
          </cell>
          <cell r="CJ1036"/>
          <cell r="CK1036"/>
          <cell r="CL1036"/>
          <cell r="CM1036"/>
          <cell r="CN1036"/>
          <cell r="CO1036"/>
          <cell r="CP1036"/>
          <cell r="CQ1036"/>
          <cell r="CR1036"/>
          <cell r="CS1036">
            <v>0</v>
          </cell>
          <cell r="CT1036">
            <v>0</v>
          </cell>
          <cell r="CU1036"/>
          <cell r="CV1036"/>
          <cell r="CW1036"/>
          <cell r="CX1036"/>
          <cell r="CY1036"/>
          <cell r="CZ1036"/>
          <cell r="DA1036"/>
          <cell r="DB1036"/>
          <cell r="DC1036"/>
          <cell r="DD1036">
            <v>0</v>
          </cell>
          <cell r="DE1036">
            <v>0</v>
          </cell>
          <cell r="DF1036">
            <v>0</v>
          </cell>
          <cell r="DG1036"/>
          <cell r="DH1036"/>
          <cell r="DI1036"/>
          <cell r="DJ1036"/>
          <cell r="DK1036"/>
          <cell r="DL1036">
            <v>43416</v>
          </cell>
          <cell r="DM1036" t="str">
            <v>Overdue</v>
          </cell>
          <cell r="DN1036"/>
          <cell r="DO1036" t="str">
            <v>Overdue</v>
          </cell>
          <cell r="DP1036"/>
          <cell r="DQ1036"/>
          <cell r="DR1036"/>
          <cell r="DS1036"/>
          <cell r="DT1036">
            <v>0</v>
          </cell>
          <cell r="DU1036">
            <v>0</v>
          </cell>
          <cell r="DW1036" t="str">
            <v>1001165-M01</v>
          </cell>
          <cell r="DX1036" t="str">
            <v>1001165-M01-C03</v>
          </cell>
          <cell r="DY1036">
            <v>1</v>
          </cell>
          <cell r="DZ1036">
            <v>1</v>
          </cell>
          <cell r="EA1036">
            <v>0</v>
          </cell>
          <cell r="EB1036">
            <v>1</v>
          </cell>
          <cell r="EC1036">
            <v>0</v>
          </cell>
          <cell r="ED1036">
            <v>3042</v>
          </cell>
          <cell r="EE1036">
            <v>0</v>
          </cell>
          <cell r="EF1036">
            <v>0</v>
          </cell>
          <cell r="EG1036">
            <v>0</v>
          </cell>
          <cell r="EH1036">
            <v>0</v>
          </cell>
          <cell r="EI1036">
            <v>2</v>
          </cell>
        </row>
        <row r="1037">
          <cell r="A1037">
            <v>1001165</v>
          </cell>
          <cell r="B1037" t="str">
            <v>Child</v>
          </cell>
          <cell r="C1037">
            <v>620018</v>
          </cell>
          <cell r="D1037" t="str">
            <v xml:space="preserve">Griffin House </v>
          </cell>
          <cell r="E1037" t="str">
            <v>NW England</v>
          </cell>
          <cell r="F1037" t="str">
            <v>C</v>
          </cell>
          <cell r="G1037" t="str">
            <v>Lancashire</v>
          </cell>
          <cell r="H1037" t="str">
            <v>Wigan</v>
          </cell>
          <cell r="I1037" t="str">
            <v>B McDowall</v>
          </cell>
          <cell r="J1037" t="str">
            <v>Mark Constantine</v>
          </cell>
          <cell r="K1037" t="str">
            <v>Hayley Chamberlain</v>
          </cell>
          <cell r="L1037" t="str">
            <v xml:space="preserve">Kieran McCoole-Smith </v>
          </cell>
          <cell r="M1037" t="str">
            <v>Simon Phillips</v>
          </cell>
          <cell r="N1037"/>
          <cell r="O1037" t="str">
            <v>Seddon</v>
          </cell>
          <cell r="P1037"/>
          <cell r="Q1037"/>
          <cell r="R1037"/>
          <cell r="S1037" t="str">
            <v>ASKAMS</v>
          </cell>
          <cell r="T1037" t="str">
            <v>In Development</v>
          </cell>
          <cell r="U1037">
            <v>2</v>
          </cell>
          <cell r="V1037" t="str">
            <v>HIGH</v>
          </cell>
          <cell r="W1037" t="str">
            <v>Red</v>
          </cell>
          <cell r="X1037" t="str">
            <v>Welfare</v>
          </cell>
          <cell r="Y1037" t="str">
            <v>Cycle Facilities</v>
          </cell>
          <cell r="Z1037" t="str">
            <v xml:space="preserve">We Have A Cycle Area, But It Is Need Of An Upgrade. Its In A Poor Location And Very Restrictive With The Car Park. Could This Be Moved Into A More Convenient Location, With An Upgrade   </v>
          </cell>
          <cell r="AA1037" t="str">
            <v>WELFARE - LOT 2-  Additional works</v>
          </cell>
          <cell r="AB1037"/>
          <cell r="AC1037" t="str">
            <v>W</v>
          </cell>
          <cell r="AD1037" t="str">
            <v>Off</v>
          </cell>
          <cell r="AE1037">
            <v>2500</v>
          </cell>
          <cell r="AF1037"/>
          <cell r="AG1037">
            <v>312.5</v>
          </cell>
          <cell r="AH1037">
            <v>562.5</v>
          </cell>
          <cell r="AI1037">
            <v>3375</v>
          </cell>
          <cell r="AJ1037">
            <v>1625</v>
          </cell>
          <cell r="AK1037"/>
          <cell r="AL1037">
            <v>250</v>
          </cell>
          <cell r="AM1037">
            <v>93.75</v>
          </cell>
          <cell r="AN1037">
            <v>93.75</v>
          </cell>
          <cell r="AO1037">
            <v>62.5</v>
          </cell>
          <cell r="AP1037">
            <v>125</v>
          </cell>
          <cell r="AQ1037">
            <v>120.04421579210211</v>
          </cell>
          <cell r="AR1037">
            <v>945.04421579210214</v>
          </cell>
          <cell r="AS1037">
            <v>474.0088431584204</v>
          </cell>
          <cell r="AT1037">
            <v>2844.0530589505224</v>
          </cell>
          <cell r="AU1037"/>
          <cell r="AV1037"/>
          <cell r="AW1037"/>
          <cell r="AX1037"/>
          <cell r="AY1037"/>
          <cell r="AZ1037"/>
          <cell r="BA1037"/>
          <cell r="BB1037"/>
          <cell r="BC1037">
            <v>0</v>
          </cell>
          <cell r="BD1037">
            <v>0</v>
          </cell>
          <cell r="BE1037">
            <v>0</v>
          </cell>
          <cell r="BF1037"/>
          <cell r="BG1037"/>
          <cell r="BH1037"/>
          <cell r="BI1037"/>
          <cell r="BJ1037"/>
          <cell r="BK1037"/>
          <cell r="BL1037"/>
          <cell r="BM1037"/>
          <cell r="BN1037"/>
          <cell r="BO1037"/>
          <cell r="BP1037"/>
          <cell r="BQ1037"/>
          <cell r="BR1037"/>
          <cell r="BS1037"/>
          <cell r="BT1037"/>
          <cell r="BU1037"/>
          <cell r="BV1037"/>
          <cell r="BW1037"/>
          <cell r="BX1037"/>
          <cell r="BY1037">
            <v>0</v>
          </cell>
          <cell r="BZ1037">
            <v>0</v>
          </cell>
          <cell r="CA1037">
            <v>0</v>
          </cell>
          <cell r="CB1037"/>
          <cell r="CC1037"/>
          <cell r="CD1037"/>
          <cell r="CE1037"/>
          <cell r="CF1037"/>
          <cell r="CG1037"/>
          <cell r="CH1037"/>
          <cell r="CI1037" t="str">
            <v>P</v>
          </cell>
          <cell r="CJ1037"/>
          <cell r="CK1037"/>
          <cell r="CL1037"/>
          <cell r="CM1037"/>
          <cell r="CN1037"/>
          <cell r="CO1037"/>
          <cell r="CP1037"/>
          <cell r="CQ1037"/>
          <cell r="CR1037"/>
          <cell r="CS1037">
            <v>0</v>
          </cell>
          <cell r="CT1037">
            <v>0</v>
          </cell>
          <cell r="CU1037"/>
          <cell r="CV1037"/>
          <cell r="CW1037"/>
          <cell r="CX1037"/>
          <cell r="CY1037"/>
          <cell r="CZ1037"/>
          <cell r="DA1037"/>
          <cell r="DB1037"/>
          <cell r="DC1037"/>
          <cell r="DD1037">
            <v>0</v>
          </cell>
          <cell r="DE1037">
            <v>0</v>
          </cell>
          <cell r="DF1037">
            <v>0</v>
          </cell>
          <cell r="DG1037"/>
          <cell r="DH1037"/>
          <cell r="DI1037"/>
          <cell r="DJ1037"/>
          <cell r="DK1037"/>
          <cell r="DL1037">
            <v>43416</v>
          </cell>
          <cell r="DM1037" t="str">
            <v>Overdue</v>
          </cell>
          <cell r="DN1037"/>
          <cell r="DO1037" t="str">
            <v>Overdue</v>
          </cell>
          <cell r="DP1037"/>
          <cell r="DQ1037"/>
          <cell r="DR1037"/>
          <cell r="DS1037"/>
          <cell r="DT1037">
            <v>0</v>
          </cell>
          <cell r="DU1037">
            <v>0</v>
          </cell>
          <cell r="DW1037" t="str">
            <v>1001165-M01</v>
          </cell>
          <cell r="DX1037" t="str">
            <v>1001165-M01-C04</v>
          </cell>
          <cell r="DY1037">
            <v>1</v>
          </cell>
          <cell r="DZ1037">
            <v>1</v>
          </cell>
          <cell r="EA1037">
            <v>0</v>
          </cell>
          <cell r="EB1037">
            <v>1</v>
          </cell>
          <cell r="EC1037">
            <v>0</v>
          </cell>
          <cell r="ED1037">
            <v>2700</v>
          </cell>
          <cell r="EE1037">
            <v>0</v>
          </cell>
          <cell r="EF1037">
            <v>0</v>
          </cell>
          <cell r="EG1037">
            <v>0</v>
          </cell>
          <cell r="EH1037">
            <v>0</v>
          </cell>
          <cell r="EI1037">
            <v>2</v>
          </cell>
        </row>
        <row r="1038">
          <cell r="A1038">
            <v>1001165</v>
          </cell>
          <cell r="B1038" t="str">
            <v>Child</v>
          </cell>
          <cell r="C1038">
            <v>620018</v>
          </cell>
          <cell r="D1038" t="str">
            <v xml:space="preserve">Griffin House </v>
          </cell>
          <cell r="E1038" t="str">
            <v>NW England</v>
          </cell>
          <cell r="F1038" t="str">
            <v>C</v>
          </cell>
          <cell r="G1038" t="str">
            <v>Lancashire</v>
          </cell>
          <cell r="H1038" t="str">
            <v>Wigan</v>
          </cell>
          <cell r="I1038" t="str">
            <v>B McDowall</v>
          </cell>
          <cell r="J1038" t="str">
            <v>Mark Constantine</v>
          </cell>
          <cell r="K1038" t="str">
            <v>Hayley Chamberlain</v>
          </cell>
          <cell r="L1038" t="str">
            <v xml:space="preserve">Kieran McCoole-Smith </v>
          </cell>
          <cell r="M1038" t="str">
            <v>Simon Phillips</v>
          </cell>
          <cell r="N1038"/>
          <cell r="O1038" t="str">
            <v>Seddon</v>
          </cell>
          <cell r="P1038" t="str">
            <v>Mike Sharkey</v>
          </cell>
          <cell r="Q1038"/>
          <cell r="R1038"/>
          <cell r="S1038" t="str">
            <v>ASKAMS</v>
          </cell>
          <cell r="T1038" t="str">
            <v>In Development</v>
          </cell>
          <cell r="U1038">
            <v>2</v>
          </cell>
          <cell r="V1038" t="str">
            <v>HIGH</v>
          </cell>
          <cell r="W1038" t="str">
            <v>Red</v>
          </cell>
          <cell r="X1038" t="str">
            <v>HVAC</v>
          </cell>
          <cell r="Y1038" t="str">
            <v>Fan Coil Units</v>
          </cell>
          <cell r="Z1038" t="str">
            <v>Replace fan coil unit, 120 number</v>
          </cell>
          <cell r="AA1038"/>
          <cell r="AB1038">
            <v>1</v>
          </cell>
          <cell r="AC1038" t="str">
            <v>W</v>
          </cell>
          <cell r="AD1038" t="str">
            <v>Off</v>
          </cell>
          <cell r="AE1038">
            <v>540000</v>
          </cell>
          <cell r="AF1038"/>
          <cell r="AG1038">
            <v>67500</v>
          </cell>
          <cell r="AH1038">
            <v>121500</v>
          </cell>
          <cell r="AI1038">
            <v>729000</v>
          </cell>
          <cell r="AJ1038">
            <v>308000</v>
          </cell>
          <cell r="AK1038"/>
          <cell r="AL1038">
            <v>250</v>
          </cell>
          <cell r="AM1038">
            <v>93.75</v>
          </cell>
          <cell r="AN1038">
            <v>93.75</v>
          </cell>
          <cell r="AO1038">
            <v>62.5</v>
          </cell>
          <cell r="AP1038">
            <v>125</v>
          </cell>
          <cell r="AQ1038">
            <v>25929.550611094059</v>
          </cell>
          <cell r="AR1038">
            <v>26754.550611094059</v>
          </cell>
          <cell r="AS1038">
            <v>66910.910122218818</v>
          </cell>
          <cell r="AT1038">
            <v>401465.46073331288</v>
          </cell>
          <cell r="AU1038"/>
          <cell r="AV1038"/>
          <cell r="AW1038"/>
          <cell r="AX1038"/>
          <cell r="AY1038"/>
          <cell r="AZ1038"/>
          <cell r="BA1038"/>
          <cell r="BB1038"/>
          <cell r="BC1038">
            <v>0</v>
          </cell>
          <cell r="BD1038">
            <v>0</v>
          </cell>
          <cell r="BE1038">
            <v>0</v>
          </cell>
          <cell r="BF1038"/>
          <cell r="BG1038"/>
          <cell r="BH1038"/>
          <cell r="BI1038"/>
          <cell r="BJ1038"/>
          <cell r="BK1038"/>
          <cell r="BL1038"/>
          <cell r="BM1038"/>
          <cell r="BN1038"/>
          <cell r="BO1038"/>
          <cell r="BP1038"/>
          <cell r="BQ1038"/>
          <cell r="BR1038"/>
          <cell r="BS1038"/>
          <cell r="BT1038"/>
          <cell r="BU1038"/>
          <cell r="BV1038"/>
          <cell r="BW1038"/>
          <cell r="BX1038"/>
          <cell r="BY1038">
            <v>0</v>
          </cell>
          <cell r="BZ1038">
            <v>0</v>
          </cell>
          <cell r="CA1038">
            <v>0</v>
          </cell>
          <cell r="CB1038"/>
          <cell r="CC1038"/>
          <cell r="CD1038"/>
          <cell r="CE1038"/>
          <cell r="CF1038"/>
          <cell r="CG1038"/>
          <cell r="CH1038"/>
          <cell r="CI1038" t="str">
            <v>P</v>
          </cell>
          <cell r="CJ1038"/>
          <cell r="CK1038"/>
          <cell r="CL1038"/>
          <cell r="CM1038"/>
          <cell r="CN1038"/>
          <cell r="CO1038"/>
          <cell r="CP1038"/>
          <cell r="CQ1038"/>
          <cell r="CR1038"/>
          <cell r="CS1038">
            <v>0</v>
          </cell>
          <cell r="CT1038">
            <v>0</v>
          </cell>
          <cell r="CU1038"/>
          <cell r="CV1038"/>
          <cell r="CW1038"/>
          <cell r="CX1038"/>
          <cell r="CY1038"/>
          <cell r="CZ1038"/>
          <cell r="DA1038"/>
          <cell r="DB1038"/>
          <cell r="DC1038"/>
          <cell r="DD1038">
            <v>0</v>
          </cell>
          <cell r="DE1038">
            <v>0</v>
          </cell>
          <cell r="DF1038">
            <v>0</v>
          </cell>
          <cell r="DG1038"/>
          <cell r="DH1038"/>
          <cell r="DI1038"/>
          <cell r="DJ1038"/>
          <cell r="DK1038"/>
          <cell r="DL1038">
            <v>43416</v>
          </cell>
          <cell r="DM1038" t="str">
            <v>Overdue</v>
          </cell>
          <cell r="DN1038"/>
          <cell r="DO1038" t="str">
            <v>Overdue</v>
          </cell>
          <cell r="DP1038"/>
          <cell r="DQ1038"/>
          <cell r="DR1038"/>
          <cell r="DS1038"/>
          <cell r="DT1038">
            <v>0</v>
          </cell>
          <cell r="DU1038">
            <v>0</v>
          </cell>
          <cell r="DW1038" t="str">
            <v>1001165-M01</v>
          </cell>
          <cell r="DX1038" t="str">
            <v>1001165-M01-C05</v>
          </cell>
          <cell r="DY1038">
            <v>1</v>
          </cell>
          <cell r="DZ1038">
            <v>1</v>
          </cell>
          <cell r="EA1038">
            <v>0</v>
          </cell>
          <cell r="EB1038">
            <v>1</v>
          </cell>
          <cell r="EC1038">
            <v>0</v>
          </cell>
          <cell r="ED1038">
            <v>370350</v>
          </cell>
          <cell r="EE1038">
            <v>0</v>
          </cell>
          <cell r="EF1038">
            <v>0</v>
          </cell>
          <cell r="EG1038">
            <v>0</v>
          </cell>
          <cell r="EH1038">
            <v>0</v>
          </cell>
          <cell r="EI1038">
            <v>2</v>
          </cell>
        </row>
        <row r="1039">
          <cell r="A1039">
            <v>1001165</v>
          </cell>
          <cell r="B1039" t="str">
            <v>Child</v>
          </cell>
          <cell r="C1039">
            <v>620018</v>
          </cell>
          <cell r="D1039" t="str">
            <v xml:space="preserve">Griffin House </v>
          </cell>
          <cell r="E1039" t="str">
            <v>NW England</v>
          </cell>
          <cell r="F1039" t="str">
            <v>C</v>
          </cell>
          <cell r="G1039" t="str">
            <v>Lancashire</v>
          </cell>
          <cell r="H1039" t="str">
            <v>Wigan</v>
          </cell>
          <cell r="I1039" t="str">
            <v>B McDowall</v>
          </cell>
          <cell r="J1039" t="str">
            <v>Mark Constantine</v>
          </cell>
          <cell r="K1039" t="str">
            <v>Hayley Chamberlain</v>
          </cell>
          <cell r="L1039" t="str">
            <v xml:space="preserve">Kieran McCoole-Smith </v>
          </cell>
          <cell r="M1039" t="str">
            <v>Simon Phillips</v>
          </cell>
          <cell r="N1039"/>
          <cell r="O1039" t="str">
            <v>Seddon</v>
          </cell>
          <cell r="P1039" t="str">
            <v>Mike Sharkey</v>
          </cell>
          <cell r="Q1039"/>
          <cell r="R1039"/>
          <cell r="S1039" t="str">
            <v>ASKAMS</v>
          </cell>
          <cell r="T1039" t="str">
            <v>In Development</v>
          </cell>
          <cell r="U1039">
            <v>2</v>
          </cell>
          <cell r="V1039" t="str">
            <v>HIGH</v>
          </cell>
          <cell r="W1039" t="str">
            <v>Red</v>
          </cell>
          <cell r="X1039" t="str">
            <v>HVAC</v>
          </cell>
          <cell r="Y1039" t="str">
            <v>Control System</v>
          </cell>
          <cell r="Z1039" t="str">
            <v>Replace BMS</v>
          </cell>
          <cell r="AA1039"/>
          <cell r="AB1039">
            <v>1</v>
          </cell>
          <cell r="AC1039" t="str">
            <v>W</v>
          </cell>
          <cell r="AD1039" t="str">
            <v>Off</v>
          </cell>
          <cell r="AE1039">
            <v>84000</v>
          </cell>
          <cell r="AF1039"/>
          <cell r="AG1039">
            <v>10500</v>
          </cell>
          <cell r="AH1039">
            <v>18900</v>
          </cell>
          <cell r="AI1039">
            <v>113400</v>
          </cell>
          <cell r="AJ1039">
            <v>48080</v>
          </cell>
          <cell r="AK1039"/>
          <cell r="AL1039">
            <v>250</v>
          </cell>
          <cell r="AM1039">
            <v>93.75</v>
          </cell>
          <cell r="AN1039">
            <v>93.75</v>
          </cell>
          <cell r="AO1039">
            <v>62.5</v>
          </cell>
          <cell r="AP1039">
            <v>125</v>
          </cell>
          <cell r="AQ1039">
            <v>4033.4856506146311</v>
          </cell>
          <cell r="AR1039">
            <v>4858.4856506146316</v>
          </cell>
          <cell r="AS1039">
            <v>10547.697130122928</v>
          </cell>
          <cell r="AT1039">
            <v>63286.182780737559</v>
          </cell>
          <cell r="AU1039"/>
          <cell r="AV1039"/>
          <cell r="AW1039"/>
          <cell r="AX1039"/>
          <cell r="AY1039"/>
          <cell r="AZ1039"/>
          <cell r="BA1039"/>
          <cell r="BB1039"/>
          <cell r="BC1039">
            <v>0</v>
          </cell>
          <cell r="BD1039">
            <v>0</v>
          </cell>
          <cell r="BE1039">
            <v>0</v>
          </cell>
          <cell r="BF1039"/>
          <cell r="BG1039"/>
          <cell r="BH1039"/>
          <cell r="BI1039"/>
          <cell r="BJ1039"/>
          <cell r="BK1039"/>
          <cell r="BL1039"/>
          <cell r="BM1039"/>
          <cell r="BN1039"/>
          <cell r="BO1039"/>
          <cell r="BP1039"/>
          <cell r="BQ1039"/>
          <cell r="BR1039"/>
          <cell r="BS1039"/>
          <cell r="BT1039"/>
          <cell r="BU1039"/>
          <cell r="BV1039"/>
          <cell r="BW1039"/>
          <cell r="BX1039"/>
          <cell r="BY1039">
            <v>0</v>
          </cell>
          <cell r="BZ1039">
            <v>0</v>
          </cell>
          <cell r="CA1039">
            <v>0</v>
          </cell>
          <cell r="CB1039"/>
          <cell r="CC1039"/>
          <cell r="CD1039"/>
          <cell r="CE1039"/>
          <cell r="CF1039"/>
          <cell r="CG1039"/>
          <cell r="CH1039"/>
          <cell r="CI1039" t="str">
            <v>P</v>
          </cell>
          <cell r="CJ1039"/>
          <cell r="CK1039"/>
          <cell r="CL1039"/>
          <cell r="CM1039"/>
          <cell r="CN1039"/>
          <cell r="CO1039"/>
          <cell r="CP1039"/>
          <cell r="CQ1039"/>
          <cell r="CR1039"/>
          <cell r="CS1039">
            <v>0</v>
          </cell>
          <cell r="CT1039">
            <v>0</v>
          </cell>
          <cell r="CU1039"/>
          <cell r="CV1039"/>
          <cell r="CW1039"/>
          <cell r="CX1039"/>
          <cell r="CY1039"/>
          <cell r="CZ1039"/>
          <cell r="DA1039"/>
          <cell r="DB1039"/>
          <cell r="DC1039"/>
          <cell r="DD1039">
            <v>0</v>
          </cell>
          <cell r="DE1039">
            <v>0</v>
          </cell>
          <cell r="DF1039">
            <v>0</v>
          </cell>
          <cell r="DG1039"/>
          <cell r="DH1039"/>
          <cell r="DI1039"/>
          <cell r="DJ1039"/>
          <cell r="DK1039"/>
          <cell r="DL1039">
            <v>43416</v>
          </cell>
          <cell r="DM1039" t="str">
            <v>Overdue</v>
          </cell>
          <cell r="DN1039"/>
          <cell r="DO1039" t="str">
            <v>Overdue</v>
          </cell>
          <cell r="DP1039"/>
          <cell r="DQ1039"/>
          <cell r="DR1039"/>
          <cell r="DS1039"/>
          <cell r="DT1039">
            <v>0</v>
          </cell>
          <cell r="DU1039">
            <v>0</v>
          </cell>
          <cell r="DW1039" t="str">
            <v>1001165-M01</v>
          </cell>
          <cell r="DX1039" t="str">
            <v>1001165-M01-C06</v>
          </cell>
          <cell r="DY1039">
            <v>1</v>
          </cell>
          <cell r="DZ1039">
            <v>1</v>
          </cell>
          <cell r="EA1039">
            <v>0</v>
          </cell>
          <cell r="EB1039">
            <v>1</v>
          </cell>
          <cell r="EC1039">
            <v>0</v>
          </cell>
          <cell r="ED1039">
            <v>58446</v>
          </cell>
          <cell r="EE1039">
            <v>0</v>
          </cell>
          <cell r="EF1039">
            <v>0</v>
          </cell>
          <cell r="EG1039">
            <v>0</v>
          </cell>
          <cell r="EH1039">
            <v>0</v>
          </cell>
          <cell r="EI1039">
            <v>2</v>
          </cell>
        </row>
        <row r="1040">
          <cell r="A1040">
            <v>1001165</v>
          </cell>
          <cell r="B1040" t="str">
            <v>Child</v>
          </cell>
          <cell r="C1040">
            <v>620018</v>
          </cell>
          <cell r="D1040" t="str">
            <v xml:space="preserve">Griffin House </v>
          </cell>
          <cell r="E1040" t="str">
            <v>NW England</v>
          </cell>
          <cell r="F1040" t="str">
            <v>C</v>
          </cell>
          <cell r="G1040" t="str">
            <v>Lancashire</v>
          </cell>
          <cell r="H1040" t="str">
            <v>Wigan</v>
          </cell>
          <cell r="I1040" t="str">
            <v>B McDowall</v>
          </cell>
          <cell r="J1040" t="str">
            <v>Mark Constantine</v>
          </cell>
          <cell r="K1040" t="str">
            <v>Hayley Chamberlain</v>
          </cell>
          <cell r="L1040" t="str">
            <v xml:space="preserve">Kieran McCoole-Smith </v>
          </cell>
          <cell r="M1040" t="str">
            <v>Simon Phillips</v>
          </cell>
          <cell r="N1040"/>
          <cell r="O1040" t="str">
            <v>Seddon</v>
          </cell>
          <cell r="P1040" t="str">
            <v>Mike Sharkey</v>
          </cell>
          <cell r="Q1040"/>
          <cell r="R1040"/>
          <cell r="S1040" t="str">
            <v>ASKAMS</v>
          </cell>
          <cell r="T1040" t="str">
            <v>In Development</v>
          </cell>
          <cell r="U1040">
            <v>2</v>
          </cell>
          <cell r="V1040" t="str">
            <v>HIGH</v>
          </cell>
          <cell r="W1040" t="str">
            <v>Red</v>
          </cell>
          <cell r="X1040" t="str">
            <v>HVAC</v>
          </cell>
          <cell r="Y1040" t="str">
            <v>Package DX Cooling System</v>
          </cell>
          <cell r="Z1040" t="str">
            <v xml:space="preserve">Replace condensate drainage trays and pipework </v>
          </cell>
          <cell r="AA1040"/>
          <cell r="AB1040">
            <v>1</v>
          </cell>
          <cell r="AC1040" t="str">
            <v>W</v>
          </cell>
          <cell r="AD1040" t="str">
            <v>Off</v>
          </cell>
          <cell r="AE1040">
            <v>42000</v>
          </cell>
          <cell r="AF1040"/>
          <cell r="AG1040">
            <v>5250</v>
          </cell>
          <cell r="AH1040">
            <v>9450</v>
          </cell>
          <cell r="AI1040">
            <v>56700</v>
          </cell>
          <cell r="AJ1040">
            <v>24140</v>
          </cell>
          <cell r="AK1040"/>
          <cell r="AL1040">
            <v>250</v>
          </cell>
          <cell r="AM1040">
            <v>93.75</v>
          </cell>
          <cell r="AN1040">
            <v>93.75</v>
          </cell>
          <cell r="AO1040">
            <v>62.5</v>
          </cell>
          <cell r="AP1040">
            <v>125</v>
          </cell>
          <cell r="AQ1040">
            <v>2016.7428253073156</v>
          </cell>
          <cell r="AR1040">
            <v>2841.7428253073158</v>
          </cell>
          <cell r="AS1040">
            <v>5356.3485650614639</v>
          </cell>
          <cell r="AT1040">
            <v>32138.09139036878</v>
          </cell>
          <cell r="AU1040"/>
          <cell r="AV1040"/>
          <cell r="AW1040"/>
          <cell r="AX1040"/>
          <cell r="AY1040"/>
          <cell r="AZ1040"/>
          <cell r="BA1040"/>
          <cell r="BB1040"/>
          <cell r="BC1040">
            <v>0</v>
          </cell>
          <cell r="BD1040">
            <v>0</v>
          </cell>
          <cell r="BE1040">
            <v>0</v>
          </cell>
          <cell r="BF1040"/>
          <cell r="BG1040"/>
          <cell r="BH1040"/>
          <cell r="BI1040"/>
          <cell r="BJ1040"/>
          <cell r="BK1040"/>
          <cell r="BL1040"/>
          <cell r="BM1040"/>
          <cell r="BN1040"/>
          <cell r="BO1040"/>
          <cell r="BP1040"/>
          <cell r="BQ1040"/>
          <cell r="BR1040"/>
          <cell r="BS1040"/>
          <cell r="BT1040"/>
          <cell r="BU1040"/>
          <cell r="BV1040"/>
          <cell r="BW1040"/>
          <cell r="BX1040"/>
          <cell r="BY1040">
            <v>0</v>
          </cell>
          <cell r="BZ1040">
            <v>0</v>
          </cell>
          <cell r="CA1040">
            <v>0</v>
          </cell>
          <cell r="CB1040"/>
          <cell r="CC1040"/>
          <cell r="CD1040"/>
          <cell r="CE1040"/>
          <cell r="CF1040"/>
          <cell r="CG1040"/>
          <cell r="CH1040"/>
          <cell r="CI1040" t="str">
            <v>P</v>
          </cell>
          <cell r="CJ1040"/>
          <cell r="CK1040"/>
          <cell r="CL1040"/>
          <cell r="CM1040"/>
          <cell r="CN1040"/>
          <cell r="CO1040"/>
          <cell r="CP1040"/>
          <cell r="CQ1040"/>
          <cell r="CR1040"/>
          <cell r="CS1040">
            <v>0</v>
          </cell>
          <cell r="CT1040">
            <v>0</v>
          </cell>
          <cell r="CU1040"/>
          <cell r="CV1040"/>
          <cell r="CW1040"/>
          <cell r="CX1040"/>
          <cell r="CY1040"/>
          <cell r="CZ1040"/>
          <cell r="DA1040"/>
          <cell r="DB1040"/>
          <cell r="DC1040"/>
          <cell r="DD1040">
            <v>0</v>
          </cell>
          <cell r="DE1040">
            <v>0</v>
          </cell>
          <cell r="DF1040">
            <v>0</v>
          </cell>
          <cell r="DG1040"/>
          <cell r="DH1040"/>
          <cell r="DI1040"/>
          <cell r="DJ1040"/>
          <cell r="DK1040"/>
          <cell r="DL1040">
            <v>43416</v>
          </cell>
          <cell r="DM1040" t="str">
            <v>Overdue</v>
          </cell>
          <cell r="DN1040"/>
          <cell r="DO1040" t="str">
            <v>Overdue</v>
          </cell>
          <cell r="DP1040"/>
          <cell r="DQ1040"/>
          <cell r="DR1040"/>
          <cell r="DS1040"/>
          <cell r="DT1040">
            <v>0</v>
          </cell>
          <cell r="DU1040">
            <v>0</v>
          </cell>
          <cell r="DW1040" t="str">
            <v>1001165-M01</v>
          </cell>
          <cell r="DX1040" t="str">
            <v>1001165-M01-C07</v>
          </cell>
          <cell r="DY1040">
            <v>1</v>
          </cell>
          <cell r="DZ1040">
            <v>1</v>
          </cell>
          <cell r="EA1040">
            <v>0</v>
          </cell>
          <cell r="EB1040">
            <v>1</v>
          </cell>
          <cell r="EC1040">
            <v>0</v>
          </cell>
          <cell r="ED1040">
            <v>29718</v>
          </cell>
          <cell r="EE1040">
            <v>0</v>
          </cell>
          <cell r="EF1040">
            <v>0</v>
          </cell>
          <cell r="EG1040">
            <v>0</v>
          </cell>
          <cell r="EH1040">
            <v>0</v>
          </cell>
          <cell r="EI1040">
            <v>2</v>
          </cell>
        </row>
        <row r="1041">
          <cell r="A1041">
            <v>1001165</v>
          </cell>
          <cell r="B1041" t="str">
            <v>Child</v>
          </cell>
          <cell r="C1041">
            <v>620018</v>
          </cell>
          <cell r="D1041" t="str">
            <v xml:space="preserve">Griffin House </v>
          </cell>
          <cell r="E1041" t="str">
            <v>NW England</v>
          </cell>
          <cell r="F1041" t="str">
            <v>C</v>
          </cell>
          <cell r="G1041" t="str">
            <v>Lancashire</v>
          </cell>
          <cell r="H1041" t="str">
            <v>Wigan</v>
          </cell>
          <cell r="I1041" t="str">
            <v>B McDowall</v>
          </cell>
          <cell r="J1041" t="str">
            <v>Mark Constantine</v>
          </cell>
          <cell r="K1041" t="str">
            <v>Hayley Chamberlain</v>
          </cell>
          <cell r="L1041" t="str">
            <v xml:space="preserve">Kieran McCoole-Smith </v>
          </cell>
          <cell r="M1041" t="str">
            <v>Simon Phillips</v>
          </cell>
          <cell r="N1041"/>
          <cell r="O1041" t="str">
            <v>Seddon</v>
          </cell>
          <cell r="P1041" t="str">
            <v>Mike Sharkey</v>
          </cell>
          <cell r="Q1041"/>
          <cell r="R1041"/>
          <cell r="S1041" t="str">
            <v>ASKAMS</v>
          </cell>
          <cell r="T1041" t="str">
            <v>In Development</v>
          </cell>
          <cell r="U1041">
            <v>2</v>
          </cell>
          <cell r="V1041" t="str">
            <v>HIGH</v>
          </cell>
          <cell r="W1041" t="str">
            <v>Red</v>
          </cell>
          <cell r="X1041" t="str">
            <v>HVAC</v>
          </cell>
          <cell r="Y1041" t="str">
            <v>Pumps</v>
          </cell>
          <cell r="Z1041" t="str">
            <v xml:space="preserve">Replace pumps </v>
          </cell>
          <cell r="AA1041"/>
          <cell r="AB1041">
            <v>1</v>
          </cell>
          <cell r="AC1041" t="str">
            <v>W</v>
          </cell>
          <cell r="AD1041" t="str">
            <v>Off</v>
          </cell>
          <cell r="AE1041">
            <v>18000</v>
          </cell>
          <cell r="AF1041"/>
          <cell r="AG1041">
            <v>2250</v>
          </cell>
          <cell r="AH1041">
            <v>4050</v>
          </cell>
          <cell r="AI1041">
            <v>24300</v>
          </cell>
          <cell r="AJ1041">
            <v>10460</v>
          </cell>
          <cell r="AK1041"/>
          <cell r="AL1041">
            <v>250</v>
          </cell>
          <cell r="AM1041">
            <v>93.75</v>
          </cell>
          <cell r="AN1041">
            <v>93.75</v>
          </cell>
          <cell r="AO1041">
            <v>62.5</v>
          </cell>
          <cell r="AP1041">
            <v>125</v>
          </cell>
          <cell r="AQ1041">
            <v>864.31835370313513</v>
          </cell>
          <cell r="AR1041">
            <v>1689.318353703135</v>
          </cell>
          <cell r="AS1041">
            <v>2389.8636707406272</v>
          </cell>
          <cell r="AT1041">
            <v>14339.182024443762</v>
          </cell>
          <cell r="AU1041"/>
          <cell r="AV1041"/>
          <cell r="AW1041"/>
          <cell r="AX1041"/>
          <cell r="AY1041"/>
          <cell r="AZ1041"/>
          <cell r="BA1041"/>
          <cell r="BB1041"/>
          <cell r="BC1041">
            <v>0</v>
          </cell>
          <cell r="BD1041">
            <v>0</v>
          </cell>
          <cell r="BE1041">
            <v>0</v>
          </cell>
          <cell r="BF1041"/>
          <cell r="BG1041"/>
          <cell r="BH1041"/>
          <cell r="BI1041"/>
          <cell r="BJ1041"/>
          <cell r="BK1041"/>
          <cell r="BL1041"/>
          <cell r="BM1041"/>
          <cell r="BN1041"/>
          <cell r="BO1041"/>
          <cell r="BP1041"/>
          <cell r="BQ1041"/>
          <cell r="BR1041"/>
          <cell r="BS1041"/>
          <cell r="BT1041"/>
          <cell r="BU1041"/>
          <cell r="BV1041"/>
          <cell r="BW1041"/>
          <cell r="BX1041"/>
          <cell r="BY1041">
            <v>0</v>
          </cell>
          <cell r="BZ1041">
            <v>0</v>
          </cell>
          <cell r="CA1041">
            <v>0</v>
          </cell>
          <cell r="CB1041"/>
          <cell r="CC1041"/>
          <cell r="CD1041"/>
          <cell r="CE1041"/>
          <cell r="CF1041"/>
          <cell r="CG1041"/>
          <cell r="CH1041"/>
          <cell r="CI1041" t="str">
            <v>P</v>
          </cell>
          <cell r="CJ1041"/>
          <cell r="CK1041"/>
          <cell r="CL1041"/>
          <cell r="CM1041"/>
          <cell r="CN1041"/>
          <cell r="CO1041"/>
          <cell r="CP1041"/>
          <cell r="CQ1041"/>
          <cell r="CR1041"/>
          <cell r="CS1041">
            <v>0</v>
          </cell>
          <cell r="CT1041">
            <v>0</v>
          </cell>
          <cell r="CU1041"/>
          <cell r="CV1041"/>
          <cell r="CW1041"/>
          <cell r="CX1041"/>
          <cell r="CY1041"/>
          <cell r="CZ1041"/>
          <cell r="DA1041"/>
          <cell r="DB1041"/>
          <cell r="DC1041"/>
          <cell r="DD1041">
            <v>0</v>
          </cell>
          <cell r="DE1041">
            <v>0</v>
          </cell>
          <cell r="DF1041">
            <v>0</v>
          </cell>
          <cell r="DG1041"/>
          <cell r="DH1041"/>
          <cell r="DI1041"/>
          <cell r="DJ1041"/>
          <cell r="DK1041"/>
          <cell r="DL1041">
            <v>43416</v>
          </cell>
          <cell r="DM1041" t="str">
            <v>Overdue</v>
          </cell>
          <cell r="DN1041"/>
          <cell r="DO1041" t="str">
            <v>Overdue</v>
          </cell>
          <cell r="DP1041"/>
          <cell r="DQ1041"/>
          <cell r="DR1041"/>
          <cell r="DS1041"/>
          <cell r="DT1041">
            <v>0</v>
          </cell>
          <cell r="DU1041">
            <v>0</v>
          </cell>
          <cell r="DW1041" t="str">
            <v>1001165-M01</v>
          </cell>
          <cell r="DX1041" t="str">
            <v>1001165-M01-C08</v>
          </cell>
          <cell r="DY1041">
            <v>1</v>
          </cell>
          <cell r="DZ1041">
            <v>1</v>
          </cell>
          <cell r="EA1041">
            <v>0</v>
          </cell>
          <cell r="EB1041">
            <v>1</v>
          </cell>
          <cell r="EC1041">
            <v>0</v>
          </cell>
          <cell r="ED1041">
            <v>13302</v>
          </cell>
          <cell r="EE1041">
            <v>0</v>
          </cell>
          <cell r="EF1041">
            <v>0</v>
          </cell>
          <cell r="EG1041">
            <v>0</v>
          </cell>
          <cell r="EH1041">
            <v>0</v>
          </cell>
          <cell r="EI1041">
            <v>2</v>
          </cell>
        </row>
        <row r="1042">
          <cell r="A1042">
            <v>1001173</v>
          </cell>
          <cell r="B1042" t="str">
            <v>Master</v>
          </cell>
          <cell r="C1042">
            <v>620709</v>
          </cell>
          <cell r="D1042" t="str">
            <v>Lee-Moran House</v>
          </cell>
          <cell r="E1042" t="str">
            <v>NW England</v>
          </cell>
          <cell r="F1042" t="str">
            <v>C</v>
          </cell>
          <cell r="G1042" t="str">
            <v>Lancashire</v>
          </cell>
          <cell r="H1042" t="str">
            <v>Burnley</v>
          </cell>
          <cell r="I1042" t="str">
            <v>B McDowall</v>
          </cell>
          <cell r="J1042" t="str">
            <v>Mark Constantine</v>
          </cell>
          <cell r="K1042" t="str">
            <v>Hayley Chamberlain</v>
          </cell>
          <cell r="L1042" t="str">
            <v>Phil Barlow</v>
          </cell>
          <cell r="M1042" t="str">
            <v>Simon Phillips</v>
          </cell>
          <cell r="N1042"/>
          <cell r="O1042" t="str">
            <v>Styles &amp; Wood</v>
          </cell>
          <cell r="P1042" t="str">
            <v>Jim Whiteside</v>
          </cell>
          <cell r="Q1042"/>
          <cell r="R1042"/>
          <cell r="S1042" t="str">
            <v>ASKAMS</v>
          </cell>
          <cell r="T1042" t="str">
            <v>CP Approved</v>
          </cell>
          <cell r="U1042">
            <v>1</v>
          </cell>
          <cell r="V1042" t="str">
            <v>MEDIUM</v>
          </cell>
          <cell r="W1042" t="str">
            <v>Green</v>
          </cell>
          <cell r="X1042"/>
          <cell r="Y1042"/>
          <cell r="Z1042" t="str">
            <v>LCW-620709-Burnley-Lee-Moran House-Building Fabric</v>
          </cell>
          <cell r="AA1042"/>
          <cell r="AB1042"/>
          <cell r="AC1042"/>
          <cell r="AD1042" t="str">
            <v>JC Off</v>
          </cell>
          <cell r="AE1042"/>
          <cell r="AF1042">
            <v>9000</v>
          </cell>
          <cell r="AG1042">
            <v>1125</v>
          </cell>
          <cell r="AH1042">
            <v>2025</v>
          </cell>
          <cell r="AI1042">
            <v>12150</v>
          </cell>
          <cell r="AJ1042"/>
          <cell r="AK1042">
            <v>13174.570904155229</v>
          </cell>
          <cell r="AL1042">
            <v>0</v>
          </cell>
          <cell r="AM1042">
            <v>0</v>
          </cell>
          <cell r="AN1042">
            <v>750</v>
          </cell>
          <cell r="AO1042">
            <v>500</v>
          </cell>
          <cell r="AP1042">
            <v>1000</v>
          </cell>
          <cell r="AQ1042">
            <v>975.05985075045385</v>
          </cell>
          <cell r="AR1042">
            <v>4825.0598507504537</v>
          </cell>
          <cell r="AS1042">
            <v>3279.9261509811367</v>
          </cell>
          <cell r="AT1042">
            <v>19679.556905886817</v>
          </cell>
          <cell r="AU1042"/>
          <cell r="AV1042">
            <v>32184.460000000003</v>
          </cell>
          <cell r="AW1042">
            <v>0</v>
          </cell>
          <cell r="AX1042">
            <v>0</v>
          </cell>
          <cell r="AY1042">
            <v>1000</v>
          </cell>
          <cell r="AZ1042">
            <v>3390.7999999999997</v>
          </cell>
          <cell r="BA1042">
            <v>1500</v>
          </cell>
          <cell r="BB1042">
            <v>1012.6</v>
          </cell>
          <cell r="BC1042">
            <v>6903.4</v>
          </cell>
          <cell r="BD1042">
            <v>7817.5720000000001</v>
          </cell>
          <cell r="BE1042">
            <v>46905.432000000001</v>
          </cell>
          <cell r="BF1042"/>
          <cell r="BG1042"/>
          <cell r="BH1042"/>
          <cell r="BI1042"/>
          <cell r="BJ1042"/>
          <cell r="BK1042" t="str">
            <v>Y</v>
          </cell>
          <cell r="BL1042"/>
          <cell r="BM1042">
            <v>32184.460000000003</v>
          </cell>
          <cell r="BN1042">
            <v>32184.460000000003</v>
          </cell>
          <cell r="BO1042"/>
          <cell r="BP1042">
            <v>32184.46</v>
          </cell>
          <cell r="BQ1042">
            <v>0</v>
          </cell>
          <cell r="BR1042"/>
          <cell r="BS1042">
            <v>0</v>
          </cell>
          <cell r="BT1042">
            <v>0</v>
          </cell>
          <cell r="BU1042">
            <v>1000</v>
          </cell>
          <cell r="BV1042">
            <v>3390.7999999999997</v>
          </cell>
          <cell r="BW1042">
            <v>1500</v>
          </cell>
          <cell r="BX1042">
            <v>1012.6</v>
          </cell>
          <cell r="BY1042">
            <v>6903.4</v>
          </cell>
          <cell r="BZ1042">
            <v>20691.356</v>
          </cell>
          <cell r="CA1042">
            <v>59779.216</v>
          </cell>
          <cell r="CB1042">
            <v>40099.659094113187</v>
          </cell>
          <cell r="CC1042">
            <v>59779.216</v>
          </cell>
          <cell r="CD1042" t="str">
            <v/>
          </cell>
          <cell r="CE1042"/>
          <cell r="CF1042">
            <v>1</v>
          </cell>
          <cell r="CG1042">
            <v>32184.46</v>
          </cell>
          <cell r="CH1042">
            <v>32184.46</v>
          </cell>
          <cell r="CI1042" t="str">
            <v>T</v>
          </cell>
          <cell r="CJ1042"/>
          <cell r="CK1042">
            <v>0</v>
          </cell>
          <cell r="CL1042">
            <v>0</v>
          </cell>
          <cell r="CM1042">
            <v>0</v>
          </cell>
          <cell r="CN1042">
            <v>0</v>
          </cell>
          <cell r="CO1042">
            <v>0</v>
          </cell>
          <cell r="CP1042">
            <v>0</v>
          </cell>
          <cell r="CQ1042">
            <v>0</v>
          </cell>
          <cell r="CR1042">
            <v>0</v>
          </cell>
          <cell r="CS1042">
            <v>0</v>
          </cell>
          <cell r="CT1042">
            <v>0</v>
          </cell>
          <cell r="CU1042"/>
          <cell r="CV1042"/>
          <cell r="CW1042">
            <v>0</v>
          </cell>
          <cell r="CX1042">
            <v>0</v>
          </cell>
          <cell r="CY1042">
            <v>0</v>
          </cell>
          <cell r="CZ1042">
            <v>0</v>
          </cell>
          <cell r="DA1042">
            <v>0</v>
          </cell>
          <cell r="DB1042">
            <v>0</v>
          </cell>
          <cell r="DC1042">
            <v>0</v>
          </cell>
          <cell r="DD1042">
            <v>0</v>
          </cell>
          <cell r="DE1042">
            <v>0</v>
          </cell>
          <cell r="DF1042">
            <v>0</v>
          </cell>
          <cell r="DG1042"/>
          <cell r="DH1042"/>
          <cell r="DI1042"/>
          <cell r="DJ1042"/>
          <cell r="DK1042"/>
          <cell r="DL1042">
            <v>43409</v>
          </cell>
          <cell r="DM1042">
            <v>43412</v>
          </cell>
          <cell r="DN1042">
            <v>43419</v>
          </cell>
          <cell r="DO1042">
            <v>43420</v>
          </cell>
          <cell r="DP1042">
            <v>43438</v>
          </cell>
          <cell r="DQ1042">
            <v>43438</v>
          </cell>
          <cell r="DR1042">
            <v>43486</v>
          </cell>
          <cell r="DS1042">
            <v>43480</v>
          </cell>
          <cell r="DT1042">
            <v>43438</v>
          </cell>
          <cell r="DU1042">
            <v>43480</v>
          </cell>
          <cell r="DW1042" t="str">
            <v>1001173-M01</v>
          </cell>
          <cell r="DX1042" t="str">
            <v>1001173-M01</v>
          </cell>
          <cell r="DY1042">
            <v>1</v>
          </cell>
          <cell r="DZ1042">
            <v>1</v>
          </cell>
          <cell r="EA1042">
            <v>42</v>
          </cell>
          <cell r="EB1042">
            <v>1</v>
          </cell>
          <cell r="EC1042">
            <v>0</v>
          </cell>
          <cell r="ED1042">
            <v>45690.312000000005</v>
          </cell>
          <cell r="EE1042">
            <v>0</v>
          </cell>
          <cell r="EF1042">
            <v>43480</v>
          </cell>
          <cell r="EG1042">
            <v>43480</v>
          </cell>
          <cell r="EH1042">
            <v>43480</v>
          </cell>
          <cell r="EI1042">
            <v>43486</v>
          </cell>
        </row>
        <row r="1043">
          <cell r="A1043">
            <v>1001173</v>
          </cell>
          <cell r="B1043" t="str">
            <v>Child</v>
          </cell>
          <cell r="C1043">
            <v>620709</v>
          </cell>
          <cell r="D1043" t="str">
            <v>Lee-Moran House</v>
          </cell>
          <cell r="E1043" t="str">
            <v>NW England</v>
          </cell>
          <cell r="F1043" t="str">
            <v>C</v>
          </cell>
          <cell r="G1043" t="str">
            <v>Lancashire</v>
          </cell>
          <cell r="H1043" t="str">
            <v>Burnley</v>
          </cell>
          <cell r="I1043" t="str">
            <v>B McDowall</v>
          </cell>
          <cell r="J1043" t="str">
            <v>Mark Constantine</v>
          </cell>
          <cell r="K1043" t="str">
            <v>Hayley Chamberlain</v>
          </cell>
          <cell r="L1043" t="str">
            <v>Phil Barlow</v>
          </cell>
          <cell r="M1043" t="str">
            <v>Simon Phillips</v>
          </cell>
          <cell r="N1043"/>
          <cell r="O1043" t="str">
            <v>Styles &amp; Wood</v>
          </cell>
          <cell r="P1043" t="str">
            <v>Jim Whiteside</v>
          </cell>
          <cell r="Q1043"/>
          <cell r="R1043"/>
          <cell r="S1043" t="str">
            <v>ASKAMS</v>
          </cell>
          <cell r="T1043" t="str">
            <v>CP Approved</v>
          </cell>
          <cell r="U1043">
            <v>1</v>
          </cell>
          <cell r="V1043" t="str">
            <v>MEDIUM</v>
          </cell>
          <cell r="W1043" t="str">
            <v>Green</v>
          </cell>
          <cell r="X1043" t="str">
            <v>Interior</v>
          </cell>
          <cell r="Y1043" t="str">
            <v>Staircase / Common Parts Floors</v>
          </cell>
          <cell r="Z1043" t="str">
            <v>Replace carpet to public stairs</v>
          </cell>
          <cell r="AA1043"/>
          <cell r="AB1043">
            <v>1</v>
          </cell>
          <cell r="AC1043" t="str">
            <v>A</v>
          </cell>
          <cell r="AD1043" t="str">
            <v>JC Off</v>
          </cell>
          <cell r="AE1043">
            <v>3480</v>
          </cell>
          <cell r="AF1043"/>
          <cell r="AG1043">
            <v>435</v>
          </cell>
          <cell r="AH1043">
            <v>783</v>
          </cell>
          <cell r="AI1043">
            <v>4698</v>
          </cell>
          <cell r="AJ1043">
            <v>4120.2497455039029</v>
          </cell>
          <cell r="AK1043"/>
          <cell r="AL1043">
            <v>0</v>
          </cell>
          <cell r="AM1043">
            <v>0</v>
          </cell>
          <cell r="AN1043">
            <v>150</v>
          </cell>
          <cell r="AO1043">
            <v>100</v>
          </cell>
          <cell r="AP1043">
            <v>200</v>
          </cell>
          <cell r="AQ1043">
            <v>320.13894772852746</v>
          </cell>
          <cell r="AR1043">
            <v>1090.1389477285275</v>
          </cell>
          <cell r="AS1043">
            <v>978.07773864648595</v>
          </cell>
          <cell r="AT1043">
            <v>5868.4664318789155</v>
          </cell>
          <cell r="AU1043">
            <v>5951.22</v>
          </cell>
          <cell r="AV1043">
            <v>0</v>
          </cell>
          <cell r="AW1043">
            <v>0</v>
          </cell>
          <cell r="AX1043">
            <v>0</v>
          </cell>
          <cell r="AY1043">
            <v>200</v>
          </cell>
          <cell r="AZ1043">
            <v>678.16</v>
          </cell>
          <cell r="BA1043">
            <v>300</v>
          </cell>
          <cell r="BB1043">
            <v>332.47</v>
          </cell>
          <cell r="BC1043">
            <v>1510.6299999999999</v>
          </cell>
          <cell r="BD1043">
            <v>1492.3700000000001</v>
          </cell>
          <cell r="BE1043">
            <v>8954.2200000000012</v>
          </cell>
          <cell r="BF1043">
            <v>5951.22</v>
          </cell>
          <cell r="BG1043">
            <v>5951.22</v>
          </cell>
          <cell r="BH1043">
            <v>5951.22</v>
          </cell>
          <cell r="BI1043">
            <v>0</v>
          </cell>
          <cell r="BJ1043" t="str">
            <v>Year 1</v>
          </cell>
          <cell r="BK1043" t="str">
            <v>Y</v>
          </cell>
          <cell r="BL1043"/>
          <cell r="BM1043">
            <v>0</v>
          </cell>
          <cell r="BN1043"/>
          <cell r="BO1043"/>
          <cell r="BP1043"/>
          <cell r="BQ1043"/>
          <cell r="BR1043"/>
          <cell r="BS1043">
            <v>0</v>
          </cell>
          <cell r="BT1043">
            <v>0</v>
          </cell>
          <cell r="BU1043">
            <v>200</v>
          </cell>
          <cell r="BV1043">
            <v>678.16</v>
          </cell>
          <cell r="BW1043">
            <v>300</v>
          </cell>
          <cell r="BX1043">
            <v>332.47</v>
          </cell>
          <cell r="BY1043">
            <v>1510.6299999999999</v>
          </cell>
          <cell r="BZ1043">
            <v>3872.8580000000002</v>
          </cell>
          <cell r="CA1043">
            <v>11334.708000000001</v>
          </cell>
          <cell r="CB1043"/>
          <cell r="CC1043"/>
          <cell r="CD1043"/>
          <cell r="CE1043"/>
          <cell r="CF1043"/>
          <cell r="CG1043"/>
          <cell r="CH1043"/>
          <cell r="CI1043" t="str">
            <v>T</v>
          </cell>
          <cell r="CJ1043"/>
          <cell r="CK1043"/>
          <cell r="CL1043"/>
          <cell r="CM1043"/>
          <cell r="CN1043"/>
          <cell r="CO1043"/>
          <cell r="CP1043"/>
          <cell r="CQ1043"/>
          <cell r="CR1043"/>
          <cell r="CS1043">
            <v>0</v>
          </cell>
          <cell r="CT1043">
            <v>0</v>
          </cell>
          <cell r="CU1043"/>
          <cell r="CV1043"/>
          <cell r="CW1043"/>
          <cell r="CX1043"/>
          <cell r="CY1043"/>
          <cell r="CZ1043"/>
          <cell r="DA1043"/>
          <cell r="DB1043"/>
          <cell r="DC1043"/>
          <cell r="DD1043">
            <v>0</v>
          </cell>
          <cell r="DE1043">
            <v>0</v>
          </cell>
          <cell r="DF1043">
            <v>0</v>
          </cell>
          <cell r="DG1043"/>
          <cell r="DH1043"/>
          <cell r="DI1043"/>
          <cell r="DJ1043"/>
          <cell r="DK1043"/>
          <cell r="DL1043">
            <v>43409</v>
          </cell>
          <cell r="DM1043">
            <v>43412</v>
          </cell>
          <cell r="DN1043">
            <v>43419</v>
          </cell>
          <cell r="DO1043">
            <v>43420</v>
          </cell>
          <cell r="DP1043">
            <v>43438</v>
          </cell>
          <cell r="DQ1043">
            <v>43438</v>
          </cell>
          <cell r="DR1043">
            <v>43486</v>
          </cell>
          <cell r="DS1043">
            <v>43480</v>
          </cell>
          <cell r="DT1043">
            <v>43438</v>
          </cell>
          <cell r="DU1043">
            <v>43480</v>
          </cell>
          <cell r="DW1043" t="str">
            <v>1001173-M01</v>
          </cell>
          <cell r="DX1043" t="str">
            <v>1001173-M01-C01</v>
          </cell>
          <cell r="DY1043">
            <v>1</v>
          </cell>
          <cell r="DZ1043">
            <v>1</v>
          </cell>
          <cell r="EA1043">
            <v>42</v>
          </cell>
          <cell r="EB1043">
            <v>1</v>
          </cell>
          <cell r="EC1043">
            <v>0</v>
          </cell>
          <cell r="ED1043">
            <v>8555.2560000000012</v>
          </cell>
          <cell r="EE1043">
            <v>0</v>
          </cell>
          <cell r="EF1043">
            <v>43480</v>
          </cell>
          <cell r="EG1043">
            <v>43480</v>
          </cell>
          <cell r="EH1043">
            <v>43480</v>
          </cell>
          <cell r="EI1043">
            <v>43486</v>
          </cell>
        </row>
        <row r="1044">
          <cell r="A1044">
            <v>1001173</v>
          </cell>
          <cell r="B1044" t="str">
            <v>Child</v>
          </cell>
          <cell r="C1044">
            <v>620709</v>
          </cell>
          <cell r="D1044" t="str">
            <v>Lee-Moran House</v>
          </cell>
          <cell r="E1044" t="str">
            <v>NW England</v>
          </cell>
          <cell r="F1044" t="str">
            <v>C</v>
          </cell>
          <cell r="G1044" t="str">
            <v>Lancashire</v>
          </cell>
          <cell r="H1044" t="str">
            <v>Burnley</v>
          </cell>
          <cell r="I1044" t="str">
            <v>B McDowall</v>
          </cell>
          <cell r="J1044" t="str">
            <v>Mark Constantine</v>
          </cell>
          <cell r="K1044" t="str">
            <v>Hayley Chamberlain</v>
          </cell>
          <cell r="L1044" t="str">
            <v>Phil Barlow</v>
          </cell>
          <cell r="M1044" t="str">
            <v>Simon Phillips</v>
          </cell>
          <cell r="N1044"/>
          <cell r="O1044" t="str">
            <v>Styles &amp; Wood</v>
          </cell>
          <cell r="P1044" t="str">
            <v>Jim Whiteside</v>
          </cell>
          <cell r="Q1044"/>
          <cell r="R1044"/>
          <cell r="S1044" t="str">
            <v>ASKAMS</v>
          </cell>
          <cell r="T1044" t="str">
            <v>CP Approved</v>
          </cell>
          <cell r="U1044">
            <v>1</v>
          </cell>
          <cell r="V1044" t="str">
            <v>MEDIUM</v>
          </cell>
          <cell r="W1044" t="str">
            <v>Green</v>
          </cell>
          <cell r="X1044" t="str">
            <v>Interior</v>
          </cell>
          <cell r="Y1044" t="str">
            <v>Toilet Area Floors</v>
          </cell>
          <cell r="Z1044" t="str">
            <v>Replace vinyl flooring to toilet areas</v>
          </cell>
          <cell r="AA1044"/>
          <cell r="AB1044">
            <v>1</v>
          </cell>
          <cell r="AC1044" t="str">
            <v>A</v>
          </cell>
          <cell r="AD1044" t="str">
            <v>JC Off</v>
          </cell>
          <cell r="AE1044">
            <v>2160</v>
          </cell>
          <cell r="AF1044"/>
          <cell r="AG1044">
            <v>270</v>
          </cell>
          <cell r="AH1044">
            <v>486</v>
          </cell>
          <cell r="AI1044">
            <v>2916</v>
          </cell>
          <cell r="AJ1044">
            <v>2678.7757041058703</v>
          </cell>
          <cell r="AK1044"/>
          <cell r="AL1044">
            <v>0</v>
          </cell>
          <cell r="AM1044">
            <v>0</v>
          </cell>
          <cell r="AN1044">
            <v>150</v>
          </cell>
          <cell r="AO1044">
            <v>100</v>
          </cell>
          <cell r="AP1044">
            <v>200</v>
          </cell>
          <cell r="AQ1044">
            <v>198.70693307287911</v>
          </cell>
          <cell r="AR1044">
            <v>968.70693307287911</v>
          </cell>
          <cell r="AS1044">
            <v>665.49652743574995</v>
          </cell>
          <cell r="AT1044">
            <v>3992.9791646144995</v>
          </cell>
          <cell r="AU1044">
            <v>3985.62</v>
          </cell>
          <cell r="AV1044">
            <v>0</v>
          </cell>
          <cell r="AW1044">
            <v>0</v>
          </cell>
          <cell r="AX1044">
            <v>0</v>
          </cell>
          <cell r="AY1044">
            <v>200</v>
          </cell>
          <cell r="AZ1044">
            <v>678.16</v>
          </cell>
          <cell r="BA1044">
            <v>300</v>
          </cell>
          <cell r="BB1044">
            <v>206.36</v>
          </cell>
          <cell r="BC1044">
            <v>1384.52</v>
          </cell>
          <cell r="BD1044">
            <v>1074.028</v>
          </cell>
          <cell r="BE1044">
            <v>6444.1679999999997</v>
          </cell>
          <cell r="BF1044">
            <v>3985.62</v>
          </cell>
          <cell r="BG1044">
            <v>3985.62</v>
          </cell>
          <cell r="BH1044">
            <v>3985.62</v>
          </cell>
          <cell r="BI1044">
            <v>0</v>
          </cell>
          <cell r="BJ1044" t="str">
            <v>Year 1</v>
          </cell>
          <cell r="BK1044" t="str">
            <v>Y</v>
          </cell>
          <cell r="BL1044"/>
          <cell r="BM1044">
            <v>0</v>
          </cell>
          <cell r="BN1044"/>
          <cell r="BO1044"/>
          <cell r="BP1044"/>
          <cell r="BQ1044"/>
          <cell r="BR1044"/>
          <cell r="BS1044">
            <v>0</v>
          </cell>
          <cell r="BT1044">
            <v>0</v>
          </cell>
          <cell r="BU1044">
            <v>200</v>
          </cell>
          <cell r="BV1044">
            <v>678.16</v>
          </cell>
          <cell r="BW1044">
            <v>300</v>
          </cell>
          <cell r="BX1044">
            <v>206.36</v>
          </cell>
          <cell r="BY1044">
            <v>1384.52</v>
          </cell>
          <cell r="BZ1044">
            <v>2668.2760000000003</v>
          </cell>
          <cell r="CA1044">
            <v>8038.4159999999993</v>
          </cell>
          <cell r="CB1044"/>
          <cell r="CC1044"/>
          <cell r="CD1044"/>
          <cell r="CE1044"/>
          <cell r="CF1044"/>
          <cell r="CG1044"/>
          <cell r="CH1044"/>
          <cell r="CI1044" t="str">
            <v>T</v>
          </cell>
          <cell r="CJ1044"/>
          <cell r="CK1044"/>
          <cell r="CL1044"/>
          <cell r="CM1044"/>
          <cell r="CN1044"/>
          <cell r="CO1044"/>
          <cell r="CP1044"/>
          <cell r="CQ1044"/>
          <cell r="CR1044"/>
          <cell r="CS1044">
            <v>0</v>
          </cell>
          <cell r="CT1044">
            <v>0</v>
          </cell>
          <cell r="CU1044"/>
          <cell r="CV1044"/>
          <cell r="CW1044"/>
          <cell r="CX1044"/>
          <cell r="CY1044"/>
          <cell r="CZ1044"/>
          <cell r="DA1044"/>
          <cell r="DB1044"/>
          <cell r="DC1044"/>
          <cell r="DD1044">
            <v>0</v>
          </cell>
          <cell r="DE1044">
            <v>0</v>
          </cell>
          <cell r="DF1044">
            <v>0</v>
          </cell>
          <cell r="DG1044"/>
          <cell r="DH1044"/>
          <cell r="DI1044"/>
          <cell r="DJ1044"/>
          <cell r="DK1044"/>
          <cell r="DL1044">
            <v>43409</v>
          </cell>
          <cell r="DM1044">
            <v>43412</v>
          </cell>
          <cell r="DN1044">
            <v>43419</v>
          </cell>
          <cell r="DO1044">
            <v>43420</v>
          </cell>
          <cell r="DP1044">
            <v>43438</v>
          </cell>
          <cell r="DQ1044">
            <v>43438</v>
          </cell>
          <cell r="DR1044">
            <v>43486</v>
          </cell>
          <cell r="DS1044">
            <v>43480</v>
          </cell>
          <cell r="DT1044">
            <v>43438</v>
          </cell>
          <cell r="DU1044">
            <v>43480</v>
          </cell>
          <cell r="DW1044" t="str">
            <v>1001173-M01</v>
          </cell>
          <cell r="DX1044" t="str">
            <v>1001173-M01-C02</v>
          </cell>
          <cell r="DY1044">
            <v>1</v>
          </cell>
          <cell r="DZ1044">
            <v>1</v>
          </cell>
          <cell r="EA1044">
            <v>42</v>
          </cell>
          <cell r="EB1044">
            <v>1</v>
          </cell>
          <cell r="EC1044">
            <v>0</v>
          </cell>
          <cell r="ED1044">
            <v>6196.5360000000001</v>
          </cell>
          <cell r="EE1044">
            <v>0</v>
          </cell>
          <cell r="EF1044">
            <v>43480</v>
          </cell>
          <cell r="EG1044">
            <v>43480</v>
          </cell>
          <cell r="EH1044">
            <v>43480</v>
          </cell>
          <cell r="EI1044">
            <v>43486</v>
          </cell>
        </row>
        <row r="1045">
          <cell r="A1045">
            <v>1001173</v>
          </cell>
          <cell r="B1045" t="str">
            <v>Child</v>
          </cell>
          <cell r="C1045">
            <v>620709</v>
          </cell>
          <cell r="D1045" t="str">
            <v>Lee-Moran House</v>
          </cell>
          <cell r="E1045" t="str">
            <v>NW England</v>
          </cell>
          <cell r="F1045" t="str">
            <v>C</v>
          </cell>
          <cell r="G1045" t="str">
            <v>Lancashire</v>
          </cell>
          <cell r="H1045" t="str">
            <v>Burnley</v>
          </cell>
          <cell r="I1045" t="str">
            <v>B McDowall</v>
          </cell>
          <cell r="J1045" t="str">
            <v>Mark Constantine</v>
          </cell>
          <cell r="K1045" t="str">
            <v>Hayley Chamberlain</v>
          </cell>
          <cell r="L1045" t="str">
            <v>Phil Barlow</v>
          </cell>
          <cell r="M1045" t="str">
            <v>Simon Phillips</v>
          </cell>
          <cell r="N1045"/>
          <cell r="O1045" t="str">
            <v>Styles &amp; Wood</v>
          </cell>
          <cell r="P1045" t="str">
            <v>Jim Whiteside</v>
          </cell>
          <cell r="Q1045"/>
          <cell r="R1045"/>
          <cell r="S1045" t="str">
            <v>ASKAMS</v>
          </cell>
          <cell r="T1045" t="str">
            <v>CP Approved</v>
          </cell>
          <cell r="U1045">
            <v>1</v>
          </cell>
          <cell r="V1045" t="str">
            <v>MEDIUM</v>
          </cell>
          <cell r="W1045" t="str">
            <v>Green</v>
          </cell>
          <cell r="X1045" t="str">
            <v>Interior</v>
          </cell>
          <cell r="Y1045" t="str">
            <v>Staircase / Common Parts Redecoration</v>
          </cell>
          <cell r="Z1045" t="str">
            <v>Redecorate  staff stairs</v>
          </cell>
          <cell r="AA1045"/>
          <cell r="AB1045">
            <v>1</v>
          </cell>
          <cell r="AC1045" t="str">
            <v>A</v>
          </cell>
          <cell r="AD1045" t="str">
            <v>JC Off</v>
          </cell>
          <cell r="AE1045">
            <v>1920</v>
          </cell>
          <cell r="AF1045"/>
          <cell r="AG1045">
            <v>240</v>
          </cell>
          <cell r="AH1045">
            <v>432</v>
          </cell>
          <cell r="AI1045">
            <v>2592</v>
          </cell>
          <cell r="AJ1045">
            <v>3414.5974025974028</v>
          </cell>
          <cell r="AK1045"/>
          <cell r="AL1045">
            <v>0</v>
          </cell>
          <cell r="AM1045">
            <v>0</v>
          </cell>
          <cell r="AN1045">
            <v>150</v>
          </cell>
          <cell r="AO1045">
            <v>100</v>
          </cell>
          <cell r="AP1045">
            <v>200</v>
          </cell>
          <cell r="AQ1045">
            <v>260.69369711374128</v>
          </cell>
          <cell r="AR1045">
            <v>1030.6936971137413</v>
          </cell>
          <cell r="AS1045">
            <v>825.05821994222879</v>
          </cell>
          <cell r="AT1045">
            <v>4950.3493196533727</v>
          </cell>
          <cell r="AU1045">
            <v>7232.79</v>
          </cell>
          <cell r="AV1045">
            <v>0</v>
          </cell>
          <cell r="AW1045">
            <v>0</v>
          </cell>
          <cell r="AX1045">
            <v>0</v>
          </cell>
          <cell r="AY1045">
            <v>200</v>
          </cell>
          <cell r="AZ1045">
            <v>678.16</v>
          </cell>
          <cell r="BA1045">
            <v>300</v>
          </cell>
          <cell r="BB1045">
            <v>270.73</v>
          </cell>
          <cell r="BC1045">
            <v>1448.8899999999999</v>
          </cell>
          <cell r="BD1045">
            <v>1736.3360000000002</v>
          </cell>
          <cell r="BE1045">
            <v>10418.016</v>
          </cell>
          <cell r="BF1045">
            <v>7232.79</v>
          </cell>
          <cell r="BG1045">
            <v>7232.79</v>
          </cell>
          <cell r="BH1045">
            <v>7232.79</v>
          </cell>
          <cell r="BI1045">
            <v>0</v>
          </cell>
          <cell r="BJ1045" t="str">
            <v>Year 1</v>
          </cell>
          <cell r="BK1045" t="str">
            <v>Y</v>
          </cell>
          <cell r="BL1045"/>
          <cell r="BM1045">
            <v>0</v>
          </cell>
          <cell r="BN1045"/>
          <cell r="BO1045"/>
          <cell r="BP1045"/>
          <cell r="BQ1045"/>
          <cell r="BR1045"/>
          <cell r="BS1045">
            <v>0</v>
          </cell>
          <cell r="BT1045">
            <v>0</v>
          </cell>
          <cell r="BU1045">
            <v>200</v>
          </cell>
          <cell r="BV1045">
            <v>678.16</v>
          </cell>
          <cell r="BW1045">
            <v>300</v>
          </cell>
          <cell r="BX1045">
            <v>270.73</v>
          </cell>
          <cell r="BY1045">
            <v>1448.8899999999999</v>
          </cell>
          <cell r="BZ1045">
            <v>4629.4520000000002</v>
          </cell>
          <cell r="CA1045">
            <v>13311.132000000001</v>
          </cell>
          <cell r="CB1045"/>
          <cell r="CC1045"/>
          <cell r="CD1045"/>
          <cell r="CE1045"/>
          <cell r="CF1045"/>
          <cell r="CG1045"/>
          <cell r="CH1045"/>
          <cell r="CI1045" t="str">
            <v>T</v>
          </cell>
          <cell r="CJ1045"/>
          <cell r="CK1045"/>
          <cell r="CL1045"/>
          <cell r="CM1045"/>
          <cell r="CN1045"/>
          <cell r="CO1045"/>
          <cell r="CP1045"/>
          <cell r="CQ1045"/>
          <cell r="CR1045"/>
          <cell r="CS1045">
            <v>0</v>
          </cell>
          <cell r="CT1045">
            <v>0</v>
          </cell>
          <cell r="CU1045"/>
          <cell r="CV1045"/>
          <cell r="CW1045"/>
          <cell r="CX1045"/>
          <cell r="CY1045"/>
          <cell r="CZ1045"/>
          <cell r="DA1045"/>
          <cell r="DB1045"/>
          <cell r="DC1045"/>
          <cell r="DD1045">
            <v>0</v>
          </cell>
          <cell r="DE1045">
            <v>0</v>
          </cell>
          <cell r="DF1045">
            <v>0</v>
          </cell>
          <cell r="DG1045"/>
          <cell r="DH1045"/>
          <cell r="DI1045"/>
          <cell r="DJ1045"/>
          <cell r="DK1045"/>
          <cell r="DL1045">
            <v>43409</v>
          </cell>
          <cell r="DM1045">
            <v>43412</v>
          </cell>
          <cell r="DN1045">
            <v>43419</v>
          </cell>
          <cell r="DO1045">
            <v>43420</v>
          </cell>
          <cell r="DP1045">
            <v>43438</v>
          </cell>
          <cell r="DQ1045">
            <v>43438</v>
          </cell>
          <cell r="DR1045">
            <v>43486</v>
          </cell>
          <cell r="DS1045">
            <v>43480</v>
          </cell>
          <cell r="DT1045">
            <v>43438</v>
          </cell>
          <cell r="DU1045">
            <v>43480</v>
          </cell>
          <cell r="DW1045" t="str">
            <v>1001173-M01</v>
          </cell>
          <cell r="DX1045" t="str">
            <v>1001173-M01-C03</v>
          </cell>
          <cell r="DY1045">
            <v>1</v>
          </cell>
          <cell r="DZ1045">
            <v>1</v>
          </cell>
          <cell r="EA1045">
            <v>42</v>
          </cell>
          <cell r="EB1045">
            <v>1</v>
          </cell>
          <cell r="EC1045">
            <v>0</v>
          </cell>
          <cell r="ED1045">
            <v>10093.140000000001</v>
          </cell>
          <cell r="EE1045">
            <v>0</v>
          </cell>
          <cell r="EF1045">
            <v>43480</v>
          </cell>
          <cell r="EG1045">
            <v>43480</v>
          </cell>
          <cell r="EH1045">
            <v>43480</v>
          </cell>
          <cell r="EI1045">
            <v>43486</v>
          </cell>
        </row>
        <row r="1046">
          <cell r="A1046">
            <v>1001173</v>
          </cell>
          <cell r="B1046" t="str">
            <v>Child</v>
          </cell>
          <cell r="C1046">
            <v>620709</v>
          </cell>
          <cell r="D1046" t="str">
            <v>Lee-Moran House</v>
          </cell>
          <cell r="E1046" t="str">
            <v>NW England</v>
          </cell>
          <cell r="F1046" t="str">
            <v>C</v>
          </cell>
          <cell r="G1046" t="str">
            <v>Lancashire</v>
          </cell>
          <cell r="H1046" t="str">
            <v>Burnley</v>
          </cell>
          <cell r="I1046" t="str">
            <v>B McDowall</v>
          </cell>
          <cell r="J1046" t="str">
            <v>Mark Constantine</v>
          </cell>
          <cell r="K1046" t="str">
            <v>Hayley Chamberlain</v>
          </cell>
          <cell r="L1046" t="str">
            <v>Phil Barlow</v>
          </cell>
          <cell r="M1046" t="str">
            <v>Simon Phillips</v>
          </cell>
          <cell r="N1046"/>
          <cell r="O1046" t="str">
            <v>Styles &amp; Wood</v>
          </cell>
          <cell r="P1046" t="str">
            <v>Jim Whiteside</v>
          </cell>
          <cell r="Q1046"/>
          <cell r="R1046"/>
          <cell r="S1046" t="str">
            <v>ASKAMS</v>
          </cell>
          <cell r="T1046" t="str">
            <v>CP Approved</v>
          </cell>
          <cell r="U1046">
            <v>1</v>
          </cell>
          <cell r="V1046" t="str">
            <v>MEDIUM</v>
          </cell>
          <cell r="W1046" t="str">
            <v>Green</v>
          </cell>
          <cell r="X1046" t="str">
            <v>Interior</v>
          </cell>
          <cell r="Y1046" t="str">
            <v>Staircase / Common Parts Redecoration</v>
          </cell>
          <cell r="Z1046" t="str">
            <v>Redecorate public stairs</v>
          </cell>
          <cell r="AA1046"/>
          <cell r="AB1046">
            <v>1</v>
          </cell>
          <cell r="AC1046" t="str">
            <v>A</v>
          </cell>
          <cell r="AD1046" t="str">
            <v>JC Off</v>
          </cell>
          <cell r="AE1046">
            <v>840</v>
          </cell>
          <cell r="AF1046"/>
          <cell r="AG1046">
            <v>105</v>
          </cell>
          <cell r="AH1046">
            <v>189</v>
          </cell>
          <cell r="AI1046">
            <v>1134</v>
          </cell>
          <cell r="AJ1046">
            <v>1673.8863636363635</v>
          </cell>
          <cell r="AK1046"/>
          <cell r="AL1046">
            <v>0</v>
          </cell>
          <cell r="AM1046">
            <v>0</v>
          </cell>
          <cell r="AN1046">
            <v>150</v>
          </cell>
          <cell r="AO1046">
            <v>100</v>
          </cell>
          <cell r="AP1046">
            <v>200</v>
          </cell>
          <cell r="AQ1046">
            <v>114.05349248726179</v>
          </cell>
          <cell r="AR1046">
            <v>884.05349248726179</v>
          </cell>
          <cell r="AS1046">
            <v>447.58797122472509</v>
          </cell>
          <cell r="AT1046">
            <v>2685.5278273483505</v>
          </cell>
          <cell r="AU1046">
            <v>10310.36</v>
          </cell>
          <cell r="AV1046">
            <v>0</v>
          </cell>
          <cell r="AW1046">
            <v>0</v>
          </cell>
          <cell r="AX1046">
            <v>0</v>
          </cell>
          <cell r="AY1046">
            <v>200</v>
          </cell>
          <cell r="AZ1046">
            <v>678.16</v>
          </cell>
          <cell r="BA1046">
            <v>300</v>
          </cell>
          <cell r="BB1046">
            <v>118.44</v>
          </cell>
          <cell r="BC1046">
            <v>1296.5999999999999</v>
          </cell>
          <cell r="BD1046">
            <v>2321.3920000000003</v>
          </cell>
          <cell r="BE1046">
            <v>13928.352000000001</v>
          </cell>
          <cell r="BF1046">
            <v>10310.36</v>
          </cell>
          <cell r="BG1046">
            <v>10310.36</v>
          </cell>
          <cell r="BH1046">
            <v>10310.36</v>
          </cell>
          <cell r="BI1046">
            <v>0</v>
          </cell>
          <cell r="BJ1046" t="str">
            <v>Year 1</v>
          </cell>
          <cell r="BK1046" t="str">
            <v>Y</v>
          </cell>
          <cell r="BL1046"/>
          <cell r="BM1046">
            <v>0</v>
          </cell>
          <cell r="BN1046"/>
          <cell r="BO1046"/>
          <cell r="BP1046"/>
          <cell r="BQ1046"/>
          <cell r="BR1046"/>
          <cell r="BS1046">
            <v>0</v>
          </cell>
          <cell r="BT1046">
            <v>0</v>
          </cell>
          <cell r="BU1046">
            <v>200</v>
          </cell>
          <cell r="BV1046">
            <v>678.16</v>
          </cell>
          <cell r="BW1046">
            <v>300</v>
          </cell>
          <cell r="BX1046">
            <v>118.44</v>
          </cell>
          <cell r="BY1046">
            <v>1296.5999999999999</v>
          </cell>
          <cell r="BZ1046">
            <v>6445.5360000000001</v>
          </cell>
          <cell r="CA1046">
            <v>18052.495999999999</v>
          </cell>
          <cell r="CB1046"/>
          <cell r="CC1046"/>
          <cell r="CD1046"/>
          <cell r="CE1046"/>
          <cell r="CF1046"/>
          <cell r="CG1046"/>
          <cell r="CH1046"/>
          <cell r="CI1046" t="str">
            <v>T</v>
          </cell>
          <cell r="CJ1046"/>
          <cell r="CK1046"/>
          <cell r="CL1046"/>
          <cell r="CM1046"/>
          <cell r="CN1046"/>
          <cell r="CO1046"/>
          <cell r="CP1046"/>
          <cell r="CQ1046"/>
          <cell r="CR1046"/>
          <cell r="CS1046">
            <v>0</v>
          </cell>
          <cell r="CT1046">
            <v>0</v>
          </cell>
          <cell r="CU1046"/>
          <cell r="CV1046"/>
          <cell r="CW1046"/>
          <cell r="CX1046"/>
          <cell r="CY1046"/>
          <cell r="CZ1046"/>
          <cell r="DA1046"/>
          <cell r="DB1046"/>
          <cell r="DC1046"/>
          <cell r="DD1046">
            <v>0</v>
          </cell>
          <cell r="DE1046">
            <v>0</v>
          </cell>
          <cell r="DF1046">
            <v>0</v>
          </cell>
          <cell r="DG1046"/>
          <cell r="DH1046"/>
          <cell r="DI1046"/>
          <cell r="DJ1046"/>
          <cell r="DK1046"/>
          <cell r="DL1046">
            <v>43409</v>
          </cell>
          <cell r="DM1046">
            <v>43412</v>
          </cell>
          <cell r="DN1046">
            <v>43419</v>
          </cell>
          <cell r="DO1046">
            <v>43420</v>
          </cell>
          <cell r="DP1046">
            <v>43438</v>
          </cell>
          <cell r="DQ1046">
            <v>43438</v>
          </cell>
          <cell r="DR1046">
            <v>43486</v>
          </cell>
          <cell r="DS1046">
            <v>43480</v>
          </cell>
          <cell r="DT1046">
            <v>43438</v>
          </cell>
          <cell r="DU1046">
            <v>43480</v>
          </cell>
          <cell r="DW1046" t="str">
            <v>1001173-M01</v>
          </cell>
          <cell r="DX1046" t="str">
            <v>1001173-M01-C04</v>
          </cell>
          <cell r="DY1046">
            <v>1</v>
          </cell>
          <cell r="DZ1046">
            <v>1</v>
          </cell>
          <cell r="EA1046">
            <v>42</v>
          </cell>
          <cell r="EB1046">
            <v>1</v>
          </cell>
          <cell r="EC1046">
            <v>0</v>
          </cell>
          <cell r="ED1046">
            <v>13786.224</v>
          </cell>
          <cell r="EE1046">
            <v>0</v>
          </cell>
          <cell r="EF1046">
            <v>43480</v>
          </cell>
          <cell r="EG1046">
            <v>43480</v>
          </cell>
          <cell r="EH1046">
            <v>43480</v>
          </cell>
          <cell r="EI1046">
            <v>43486</v>
          </cell>
        </row>
        <row r="1047">
          <cell r="A1047">
            <v>1001173</v>
          </cell>
          <cell r="B1047" t="str">
            <v>Child</v>
          </cell>
          <cell r="C1047">
            <v>620709</v>
          </cell>
          <cell r="D1047" t="str">
            <v>Lee-Moran House</v>
          </cell>
          <cell r="E1047" t="str">
            <v>NW England</v>
          </cell>
          <cell r="F1047" t="str">
            <v>C</v>
          </cell>
          <cell r="G1047" t="str">
            <v>Lancashire</v>
          </cell>
          <cell r="H1047" t="str">
            <v>Burnley</v>
          </cell>
          <cell r="I1047" t="str">
            <v>B McDowall</v>
          </cell>
          <cell r="J1047" t="str">
            <v>Mark Constantine</v>
          </cell>
          <cell r="K1047" t="str">
            <v>Hayley Chamberlain</v>
          </cell>
          <cell r="L1047" t="str">
            <v>Phil Barlow</v>
          </cell>
          <cell r="M1047" t="str">
            <v>Simon Phillips</v>
          </cell>
          <cell r="N1047"/>
          <cell r="O1047" t="str">
            <v>Styles &amp; Wood</v>
          </cell>
          <cell r="P1047" t="str">
            <v>Jim Whiteside</v>
          </cell>
          <cell r="Q1047"/>
          <cell r="R1047"/>
          <cell r="S1047" t="str">
            <v>ASKAMS</v>
          </cell>
          <cell r="T1047" t="str">
            <v>CP Approved</v>
          </cell>
          <cell r="U1047">
            <v>1</v>
          </cell>
          <cell r="V1047" t="str">
            <v>MEDIUM</v>
          </cell>
          <cell r="W1047" t="str">
            <v>Green</v>
          </cell>
          <cell r="X1047" t="str">
            <v>Interior</v>
          </cell>
          <cell r="Y1047" t="str">
            <v>Toilet Area Redecoration</v>
          </cell>
          <cell r="Z1047" t="str">
            <v>Redecorate staff toilets to all floors</v>
          </cell>
          <cell r="AA1047"/>
          <cell r="AB1047">
            <v>1</v>
          </cell>
          <cell r="AC1047" t="str">
            <v>A</v>
          </cell>
          <cell r="AD1047" t="str">
            <v>JC Off</v>
          </cell>
          <cell r="AE1047">
            <v>600</v>
          </cell>
          <cell r="AF1047"/>
          <cell r="AG1047">
            <v>75</v>
          </cell>
          <cell r="AH1047">
            <v>135</v>
          </cell>
          <cell r="AI1047">
            <v>810</v>
          </cell>
          <cell r="AJ1047">
            <v>1287.0616883116884</v>
          </cell>
          <cell r="AK1047"/>
          <cell r="AL1047">
            <v>0</v>
          </cell>
          <cell r="AM1047">
            <v>0</v>
          </cell>
          <cell r="AN1047">
            <v>150</v>
          </cell>
          <cell r="AO1047">
            <v>100</v>
          </cell>
          <cell r="AP1047">
            <v>200</v>
          </cell>
          <cell r="AQ1047">
            <v>81.466780348044153</v>
          </cell>
          <cell r="AR1047">
            <v>851.46678034804415</v>
          </cell>
          <cell r="AS1047">
            <v>363.7056937319465</v>
          </cell>
          <cell r="AT1047">
            <v>2182.2341623916791</v>
          </cell>
          <cell r="AU1047">
            <v>4704.47</v>
          </cell>
          <cell r="AV1047">
            <v>0</v>
          </cell>
          <cell r="AW1047">
            <v>0</v>
          </cell>
          <cell r="AX1047">
            <v>0</v>
          </cell>
          <cell r="AY1047">
            <v>200</v>
          </cell>
          <cell r="AZ1047">
            <v>678.16</v>
          </cell>
          <cell r="BA1047">
            <v>300</v>
          </cell>
          <cell r="BB1047">
            <v>84.6</v>
          </cell>
          <cell r="BC1047">
            <v>1262.7599999999998</v>
          </cell>
          <cell r="BD1047">
            <v>1193.4460000000001</v>
          </cell>
          <cell r="BE1047">
            <v>7160.6759999999995</v>
          </cell>
          <cell r="BF1047">
            <v>4704.47</v>
          </cell>
          <cell r="BG1047">
            <v>4704.47</v>
          </cell>
          <cell r="BH1047">
            <v>4704.47</v>
          </cell>
          <cell r="BI1047">
            <v>0</v>
          </cell>
          <cell r="BJ1047" t="str">
            <v>Year 1</v>
          </cell>
          <cell r="BK1047" t="str">
            <v>Y</v>
          </cell>
          <cell r="BL1047"/>
          <cell r="BM1047">
            <v>0</v>
          </cell>
          <cell r="BN1047"/>
          <cell r="BO1047"/>
          <cell r="BP1047"/>
          <cell r="BQ1047"/>
          <cell r="BR1047"/>
          <cell r="BS1047">
            <v>0</v>
          </cell>
          <cell r="BT1047">
            <v>0</v>
          </cell>
          <cell r="BU1047">
            <v>200</v>
          </cell>
          <cell r="BV1047">
            <v>678.16</v>
          </cell>
          <cell r="BW1047">
            <v>300</v>
          </cell>
          <cell r="BX1047">
            <v>84.6</v>
          </cell>
          <cell r="BY1047">
            <v>1262.7599999999998</v>
          </cell>
          <cell r="BZ1047">
            <v>3075.2340000000004</v>
          </cell>
          <cell r="CA1047">
            <v>9042.4639999999999</v>
          </cell>
          <cell r="CB1047"/>
          <cell r="CC1047"/>
          <cell r="CD1047"/>
          <cell r="CE1047"/>
          <cell r="CF1047"/>
          <cell r="CG1047"/>
          <cell r="CH1047"/>
          <cell r="CI1047" t="str">
            <v>T</v>
          </cell>
          <cell r="CJ1047"/>
          <cell r="CK1047"/>
          <cell r="CL1047"/>
          <cell r="CM1047"/>
          <cell r="CN1047"/>
          <cell r="CO1047"/>
          <cell r="CP1047"/>
          <cell r="CQ1047"/>
          <cell r="CR1047"/>
          <cell r="CS1047">
            <v>0</v>
          </cell>
          <cell r="CT1047">
            <v>0</v>
          </cell>
          <cell r="CU1047"/>
          <cell r="CV1047"/>
          <cell r="CW1047"/>
          <cell r="CX1047"/>
          <cell r="CY1047"/>
          <cell r="CZ1047"/>
          <cell r="DA1047"/>
          <cell r="DB1047"/>
          <cell r="DC1047"/>
          <cell r="DD1047">
            <v>0</v>
          </cell>
          <cell r="DE1047">
            <v>0</v>
          </cell>
          <cell r="DF1047">
            <v>0</v>
          </cell>
          <cell r="DG1047"/>
          <cell r="DH1047"/>
          <cell r="DI1047"/>
          <cell r="DJ1047"/>
          <cell r="DK1047"/>
          <cell r="DL1047">
            <v>43409</v>
          </cell>
          <cell r="DM1047">
            <v>43412</v>
          </cell>
          <cell r="DN1047">
            <v>43419</v>
          </cell>
          <cell r="DO1047">
            <v>43420</v>
          </cell>
          <cell r="DP1047">
            <v>43438</v>
          </cell>
          <cell r="DQ1047">
            <v>43438</v>
          </cell>
          <cell r="DR1047">
            <v>43486</v>
          </cell>
          <cell r="DS1047">
            <v>43480</v>
          </cell>
          <cell r="DT1047">
            <v>43438</v>
          </cell>
          <cell r="DU1047">
            <v>43480</v>
          </cell>
          <cell r="DW1047" t="str">
            <v>1001173-M01</v>
          </cell>
          <cell r="DX1047" t="str">
            <v>1001173-M01-C05</v>
          </cell>
          <cell r="DY1047">
            <v>1</v>
          </cell>
          <cell r="DZ1047">
            <v>1</v>
          </cell>
          <cell r="EA1047">
            <v>42</v>
          </cell>
          <cell r="EB1047">
            <v>1</v>
          </cell>
          <cell r="EC1047">
            <v>0</v>
          </cell>
          <cell r="ED1047">
            <v>7059.1559999999999</v>
          </cell>
          <cell r="EE1047">
            <v>0</v>
          </cell>
          <cell r="EF1047">
            <v>43480</v>
          </cell>
          <cell r="EG1047">
            <v>43480</v>
          </cell>
          <cell r="EH1047">
            <v>43480</v>
          </cell>
          <cell r="EI1047">
            <v>43486</v>
          </cell>
        </row>
        <row r="1048">
          <cell r="A1048">
            <v>1001174</v>
          </cell>
          <cell r="B1048" t="str">
            <v>Master</v>
          </cell>
          <cell r="C1048">
            <v>620723</v>
          </cell>
          <cell r="D1048" t="str">
            <v>Acton Job Centre</v>
          </cell>
          <cell r="E1048" t="str">
            <v>L &amp; HC</v>
          </cell>
          <cell r="F1048" t="str">
            <v>B</v>
          </cell>
          <cell r="G1048" t="str">
            <v>Greater London</v>
          </cell>
          <cell r="H1048" t="str">
            <v>Acton</v>
          </cell>
          <cell r="I1048" t="str">
            <v>S Hale</v>
          </cell>
          <cell r="J1048" t="str">
            <v>Kevin Williams</v>
          </cell>
          <cell r="K1048" t="str">
            <v>Dinase Patel</v>
          </cell>
          <cell r="L1048" t="str">
            <v>Phillip Barlow</v>
          </cell>
          <cell r="M1048" t="str">
            <v>Paul Deavall</v>
          </cell>
          <cell r="N1048" t="str">
            <v>S Kane</v>
          </cell>
          <cell r="O1048" t="str">
            <v>Styles &amp; Wood</v>
          </cell>
          <cell r="P1048" t="str">
            <v>Simon Papworth</v>
          </cell>
          <cell r="Q1048" t="str">
            <v>Nick Phillips</v>
          </cell>
          <cell r="R1048" t="str">
            <v>Tel:  +44 7483 305324
Email: nick.phillips@interserve.gse.gov.uk</v>
          </cell>
          <cell r="S1048" t="str">
            <v>Socotec</v>
          </cell>
          <cell r="T1048" t="str">
            <v>CP Approved</v>
          </cell>
          <cell r="U1048">
            <v>1</v>
          </cell>
          <cell r="V1048" t="str">
            <v>LOW</v>
          </cell>
          <cell r="W1048" t="str">
            <v>Green</v>
          </cell>
          <cell r="X1048"/>
          <cell r="Y1048"/>
          <cell r="Z1048" t="str">
            <v>LCW-620723-Acton-Acton Job Centre-Building Fabric</v>
          </cell>
          <cell r="AA1048"/>
          <cell r="AB1048"/>
          <cell r="AC1048"/>
          <cell r="AD1048" t="str">
            <v>JC Off</v>
          </cell>
          <cell r="AE1048"/>
          <cell r="AF1048">
            <v>3480</v>
          </cell>
          <cell r="AG1048">
            <v>435</v>
          </cell>
          <cell r="AH1048">
            <v>783</v>
          </cell>
          <cell r="AI1048">
            <v>4698</v>
          </cell>
          <cell r="AJ1048"/>
          <cell r="AK1048">
            <v>10448.909090909092</v>
          </cell>
          <cell r="AL1048">
            <v>0</v>
          </cell>
          <cell r="AM1048">
            <v>0</v>
          </cell>
          <cell r="AN1048">
            <v>750</v>
          </cell>
          <cell r="AO1048">
            <v>500</v>
          </cell>
          <cell r="AP1048">
            <v>1000</v>
          </cell>
          <cell r="AQ1048">
            <v>745.44586135704208</v>
          </cell>
          <cell r="AR1048">
            <v>4595.4458613570423</v>
          </cell>
          <cell r="AS1048">
            <v>2688.870990453227</v>
          </cell>
          <cell r="AT1048">
            <v>16133.225942719358</v>
          </cell>
          <cell r="AU1048"/>
          <cell r="AV1048">
            <v>20116.099999999999</v>
          </cell>
          <cell r="AW1048">
            <v>0</v>
          </cell>
          <cell r="AX1048">
            <v>0</v>
          </cell>
          <cell r="AY1048">
            <v>1000</v>
          </cell>
          <cell r="AZ1048">
            <v>2712.64</v>
          </cell>
          <cell r="BA1048">
            <v>1000</v>
          </cell>
          <cell r="BB1048">
            <v>774.1400000000001</v>
          </cell>
          <cell r="BC1048">
            <v>5486.78</v>
          </cell>
          <cell r="BD1048">
            <v>5120.576</v>
          </cell>
          <cell r="BE1048">
            <v>30723.455999999998</v>
          </cell>
          <cell r="BF1048"/>
          <cell r="BG1048"/>
          <cell r="BH1048"/>
          <cell r="BI1048"/>
          <cell r="BJ1048"/>
          <cell r="BK1048" t="str">
            <v>Y</v>
          </cell>
          <cell r="BL1048"/>
          <cell r="BM1048">
            <v>16403.46</v>
          </cell>
          <cell r="BN1048">
            <v>16403.46</v>
          </cell>
          <cell r="BO1048"/>
          <cell r="BP1048">
            <v>16403.46</v>
          </cell>
          <cell r="BQ1048">
            <v>0</v>
          </cell>
          <cell r="BR1048"/>
          <cell r="BS1048">
            <v>0</v>
          </cell>
          <cell r="BT1048">
            <v>0</v>
          </cell>
          <cell r="BU1048">
            <v>1000</v>
          </cell>
          <cell r="BV1048">
            <v>2712.64</v>
          </cell>
          <cell r="BW1048">
            <v>1000</v>
          </cell>
          <cell r="BX1048">
            <v>774.1400000000001</v>
          </cell>
          <cell r="BY1048">
            <v>5486.78</v>
          </cell>
          <cell r="BZ1048">
            <v>10939.432000000001</v>
          </cell>
          <cell r="CA1048">
            <v>32829.671999999999</v>
          </cell>
          <cell r="CB1048">
            <v>16696.446057280642</v>
          </cell>
          <cell r="CC1048">
            <v>32829.671999999999</v>
          </cell>
          <cell r="CD1048" t="str">
            <v/>
          </cell>
          <cell r="CE1048"/>
          <cell r="CF1048">
            <v>1</v>
          </cell>
          <cell r="CG1048">
            <v>16403.46</v>
          </cell>
          <cell r="CH1048">
            <v>16403.46</v>
          </cell>
          <cell r="CI1048" t="str">
            <v>T</v>
          </cell>
          <cell r="CJ1048"/>
          <cell r="CK1048">
            <v>0</v>
          </cell>
          <cell r="CL1048">
            <v>0</v>
          </cell>
          <cell r="CM1048">
            <v>0</v>
          </cell>
          <cell r="CN1048">
            <v>0</v>
          </cell>
          <cell r="CO1048">
            <v>0</v>
          </cell>
          <cell r="CP1048">
            <v>0</v>
          </cell>
          <cell r="CQ1048">
            <v>0</v>
          </cell>
          <cell r="CR1048">
            <v>0</v>
          </cell>
          <cell r="CS1048">
            <v>0</v>
          </cell>
          <cell r="CT1048">
            <v>0</v>
          </cell>
          <cell r="CU1048"/>
          <cell r="CV1048"/>
          <cell r="CW1048">
            <v>0</v>
          </cell>
          <cell r="CX1048">
            <v>0</v>
          </cell>
          <cell r="CY1048">
            <v>0</v>
          </cell>
          <cell r="CZ1048">
            <v>0</v>
          </cell>
          <cell r="DA1048">
            <v>0</v>
          </cell>
          <cell r="DB1048">
            <v>0</v>
          </cell>
          <cell r="DC1048">
            <v>0</v>
          </cell>
          <cell r="DD1048">
            <v>0</v>
          </cell>
          <cell r="DE1048">
            <v>0</v>
          </cell>
          <cell r="DF1048">
            <v>0</v>
          </cell>
          <cell r="DG1048"/>
          <cell r="DH1048"/>
          <cell r="DI1048"/>
          <cell r="DJ1048"/>
          <cell r="DK1048"/>
          <cell r="DL1048">
            <v>43392</v>
          </cell>
          <cell r="DM1048">
            <v>43396</v>
          </cell>
          <cell r="DN1048">
            <v>43410</v>
          </cell>
          <cell r="DO1048">
            <v>43402</v>
          </cell>
          <cell r="DP1048">
            <v>43417</v>
          </cell>
          <cell r="DQ1048">
            <v>43431</v>
          </cell>
          <cell r="DR1048">
            <v>43449</v>
          </cell>
          <cell r="DS1048">
            <v>43446</v>
          </cell>
          <cell r="DT1048">
            <v>43431</v>
          </cell>
          <cell r="DU1048">
            <v>43446</v>
          </cell>
          <cell r="DW1048" t="str">
            <v>1001174-M01</v>
          </cell>
          <cell r="DX1048" t="str">
            <v>1001174-M01</v>
          </cell>
          <cell r="DY1048">
            <v>1</v>
          </cell>
          <cell r="DZ1048">
            <v>1</v>
          </cell>
          <cell r="EA1048">
            <v>15</v>
          </cell>
          <cell r="EB1048">
            <v>1</v>
          </cell>
          <cell r="EC1048">
            <v>0</v>
          </cell>
          <cell r="ED1048">
            <v>25339.32</v>
          </cell>
          <cell r="EE1048">
            <v>0</v>
          </cell>
          <cell r="EF1048">
            <v>43446</v>
          </cell>
          <cell r="EG1048">
            <v>43446</v>
          </cell>
          <cell r="EH1048">
            <v>43446</v>
          </cell>
          <cell r="EI1048">
            <v>43451</v>
          </cell>
        </row>
        <row r="1049">
          <cell r="A1049">
            <v>1001174</v>
          </cell>
          <cell r="B1049" t="str">
            <v>Child</v>
          </cell>
          <cell r="C1049">
            <v>620723</v>
          </cell>
          <cell r="D1049" t="str">
            <v>Acton Job Centre</v>
          </cell>
          <cell r="E1049" t="str">
            <v>L &amp; HC</v>
          </cell>
          <cell r="F1049" t="str">
            <v>B</v>
          </cell>
          <cell r="G1049" t="str">
            <v>Greater London</v>
          </cell>
          <cell r="H1049" t="str">
            <v>Acton</v>
          </cell>
          <cell r="I1049" t="str">
            <v>S Hale</v>
          </cell>
          <cell r="J1049" t="str">
            <v>Kevin Williams</v>
          </cell>
          <cell r="K1049" t="str">
            <v>Dinase Patel</v>
          </cell>
          <cell r="L1049" t="str">
            <v>Phillip Barlow</v>
          </cell>
          <cell r="M1049" t="str">
            <v>Paul Deavall</v>
          </cell>
          <cell r="N1049" t="str">
            <v>S Kane</v>
          </cell>
          <cell r="O1049" t="str">
            <v>Styles &amp; Wood</v>
          </cell>
          <cell r="P1049" t="str">
            <v>Simon Papworth</v>
          </cell>
          <cell r="Q1049" t="str">
            <v>Nick Phillips</v>
          </cell>
          <cell r="R1049" t="str">
            <v>Tel:  +44 7483 305324
Email: nick.phillips@interserve.gse.gov.uk</v>
          </cell>
          <cell r="S1049" t="str">
            <v>Socotec</v>
          </cell>
          <cell r="T1049" t="str">
            <v>CP Approved</v>
          </cell>
          <cell r="U1049">
            <v>1</v>
          </cell>
          <cell r="V1049" t="str">
            <v>LOW</v>
          </cell>
          <cell r="W1049" t="str">
            <v>Green</v>
          </cell>
          <cell r="X1049" t="str">
            <v>Interior</v>
          </cell>
          <cell r="Y1049" t="str">
            <v>Staircase / Common Parts Redecoration</v>
          </cell>
          <cell r="Z1049" t="str">
            <v>Redecorate staff staircase.</v>
          </cell>
          <cell r="AA1049"/>
          <cell r="AB1049">
            <v>1</v>
          </cell>
          <cell r="AC1049" t="str">
            <v>A</v>
          </cell>
          <cell r="AD1049" t="str">
            <v>JC Off</v>
          </cell>
          <cell r="AE1049">
            <v>960</v>
          </cell>
          <cell r="AF1049"/>
          <cell r="AG1049">
            <v>120</v>
          </cell>
          <cell r="AH1049">
            <v>216</v>
          </cell>
          <cell r="AI1049">
            <v>1296</v>
          </cell>
          <cell r="AJ1049">
            <v>2761.0783699059562</v>
          </cell>
          <cell r="AK1049"/>
          <cell r="AL1049">
            <v>0</v>
          </cell>
          <cell r="AM1049">
            <v>0</v>
          </cell>
          <cell r="AN1049">
            <v>150</v>
          </cell>
          <cell r="AO1049">
            <v>100</v>
          </cell>
          <cell r="AP1049">
            <v>200</v>
          </cell>
          <cell r="AQ1049">
            <v>205.6402376157358</v>
          </cell>
          <cell r="AR1049">
            <v>975.64023761573583</v>
          </cell>
          <cell r="AS1049">
            <v>683.34372150433842</v>
          </cell>
          <cell r="AT1049">
            <v>4100.0623290260301</v>
          </cell>
          <cell r="AU1049">
            <v>11005.71</v>
          </cell>
          <cell r="AV1049">
            <v>0</v>
          </cell>
          <cell r="AW1049">
            <v>0</v>
          </cell>
          <cell r="AX1049">
            <v>0</v>
          </cell>
          <cell r="AY1049">
            <v>200</v>
          </cell>
          <cell r="AZ1049">
            <v>542.55999999999995</v>
          </cell>
          <cell r="BA1049">
            <v>200</v>
          </cell>
          <cell r="BB1049">
            <v>213.56</v>
          </cell>
          <cell r="BC1049">
            <v>1156.1199999999999</v>
          </cell>
          <cell r="BD1049">
            <v>2432.3659999999995</v>
          </cell>
          <cell r="BE1049">
            <v>14594.195999999998</v>
          </cell>
          <cell r="BF1049">
            <v>7293.07</v>
          </cell>
          <cell r="BG1049">
            <v>7293.07</v>
          </cell>
          <cell r="BH1049">
            <v>7293.07</v>
          </cell>
          <cell r="BI1049">
            <v>0</v>
          </cell>
          <cell r="BJ1049" t="str">
            <v>Year 1</v>
          </cell>
          <cell r="BK1049" t="str">
            <v>Y</v>
          </cell>
          <cell r="BL1049"/>
          <cell r="BM1049">
            <v>0</v>
          </cell>
          <cell r="BN1049"/>
          <cell r="BO1049"/>
          <cell r="BP1049"/>
          <cell r="BQ1049"/>
          <cell r="BR1049"/>
          <cell r="BS1049">
            <v>0</v>
          </cell>
          <cell r="BT1049">
            <v>0</v>
          </cell>
          <cell r="BU1049">
            <v>200</v>
          </cell>
          <cell r="BV1049">
            <v>542.55999999999995</v>
          </cell>
          <cell r="BW1049">
            <v>200</v>
          </cell>
          <cell r="BX1049">
            <v>213.56</v>
          </cell>
          <cell r="BY1049">
            <v>1156.1199999999999</v>
          </cell>
          <cell r="BZ1049">
            <v>4607.0660000000007</v>
          </cell>
          <cell r="CA1049">
            <v>13056.255999999999</v>
          </cell>
          <cell r="CB1049"/>
          <cell r="CC1049"/>
          <cell r="CD1049"/>
          <cell r="CE1049"/>
          <cell r="CF1049"/>
          <cell r="CG1049"/>
          <cell r="CH1049"/>
          <cell r="CI1049" t="str">
            <v>T</v>
          </cell>
          <cell r="CJ1049"/>
          <cell r="CK1049"/>
          <cell r="CL1049"/>
          <cell r="CM1049"/>
          <cell r="CN1049"/>
          <cell r="CO1049"/>
          <cell r="CP1049"/>
          <cell r="CQ1049"/>
          <cell r="CR1049"/>
          <cell r="CS1049">
            <v>0</v>
          </cell>
          <cell r="CT1049">
            <v>0</v>
          </cell>
          <cell r="CU1049"/>
          <cell r="CV1049"/>
          <cell r="CW1049"/>
          <cell r="CX1049"/>
          <cell r="CY1049"/>
          <cell r="CZ1049"/>
          <cell r="DA1049"/>
          <cell r="DB1049"/>
          <cell r="DC1049"/>
          <cell r="DD1049">
            <v>0</v>
          </cell>
          <cell r="DE1049">
            <v>0</v>
          </cell>
          <cell r="DF1049">
            <v>0</v>
          </cell>
          <cell r="DG1049"/>
          <cell r="DH1049"/>
          <cell r="DI1049"/>
          <cell r="DJ1049"/>
          <cell r="DK1049"/>
          <cell r="DL1049">
            <v>43392</v>
          </cell>
          <cell r="DM1049">
            <v>43396</v>
          </cell>
          <cell r="DN1049">
            <v>43410</v>
          </cell>
          <cell r="DO1049">
            <v>43402</v>
          </cell>
          <cell r="DP1049">
            <v>43417</v>
          </cell>
          <cell r="DQ1049">
            <v>43431</v>
          </cell>
          <cell r="DR1049">
            <v>43449</v>
          </cell>
          <cell r="DS1049">
            <v>43446</v>
          </cell>
          <cell r="DT1049">
            <v>43431</v>
          </cell>
          <cell r="DU1049">
            <v>43446</v>
          </cell>
          <cell r="DW1049" t="str">
            <v>1001174-M01</v>
          </cell>
          <cell r="DX1049" t="str">
            <v>1001174-M01-C01</v>
          </cell>
          <cell r="DY1049">
            <v>1</v>
          </cell>
          <cell r="DZ1049">
            <v>1</v>
          </cell>
          <cell r="EA1049">
            <v>15</v>
          </cell>
          <cell r="EB1049">
            <v>1</v>
          </cell>
          <cell r="EC1049">
            <v>0</v>
          </cell>
          <cell r="ED1049">
            <v>9882.7559999999994</v>
          </cell>
          <cell r="EE1049">
            <v>0</v>
          </cell>
          <cell r="EF1049">
            <v>43446</v>
          </cell>
          <cell r="EG1049">
            <v>43446</v>
          </cell>
          <cell r="EH1049">
            <v>43446</v>
          </cell>
          <cell r="EI1049">
            <v>43451</v>
          </cell>
        </row>
        <row r="1050">
          <cell r="A1050">
            <v>1001174</v>
          </cell>
          <cell r="B1050" t="str">
            <v>Child</v>
          </cell>
          <cell r="C1050">
            <v>620723</v>
          </cell>
          <cell r="D1050" t="str">
            <v>Acton Job Centre</v>
          </cell>
          <cell r="E1050" t="str">
            <v>L &amp; HC</v>
          </cell>
          <cell r="F1050" t="str">
            <v>B</v>
          </cell>
          <cell r="G1050" t="str">
            <v>Greater London</v>
          </cell>
          <cell r="H1050" t="str">
            <v>Acton</v>
          </cell>
          <cell r="I1050" t="str">
            <v>S Hale</v>
          </cell>
          <cell r="J1050" t="str">
            <v>Kevin Williams</v>
          </cell>
          <cell r="K1050" t="str">
            <v>Dinase Patel</v>
          </cell>
          <cell r="L1050" t="str">
            <v>Phillip Barlow</v>
          </cell>
          <cell r="M1050" t="str">
            <v>Paul Deavall</v>
          </cell>
          <cell r="N1050" t="str">
            <v>S Kane</v>
          </cell>
          <cell r="O1050" t="str">
            <v>Styles &amp; Wood</v>
          </cell>
          <cell r="P1050" t="str">
            <v>Simon Papworth</v>
          </cell>
          <cell r="Q1050" t="str">
            <v>Nick Phillips</v>
          </cell>
          <cell r="R1050" t="str">
            <v>Tel:  +44 7483 305324
Email: nick.phillips@interserve.gse.gov.uk</v>
          </cell>
          <cell r="S1050" t="str">
            <v>Socotec</v>
          </cell>
          <cell r="T1050" t="str">
            <v>CP Approved</v>
          </cell>
          <cell r="U1050">
            <v>1</v>
          </cell>
          <cell r="V1050" t="str">
            <v>LOW</v>
          </cell>
          <cell r="W1050" t="str">
            <v>Green</v>
          </cell>
          <cell r="X1050" t="str">
            <v>Interior</v>
          </cell>
          <cell r="Y1050" t="str">
            <v>Kitchen Redecoration</v>
          </cell>
          <cell r="Z1050" t="str">
            <v>Redecorate second floor kitchen area.</v>
          </cell>
          <cell r="AA1050"/>
          <cell r="AB1050">
            <v>1</v>
          </cell>
          <cell r="AC1050" t="str">
            <v>A</v>
          </cell>
          <cell r="AD1050" t="str">
            <v>JC Off</v>
          </cell>
          <cell r="AE1050">
            <v>720</v>
          </cell>
          <cell r="AF1050"/>
          <cell r="AG1050">
            <v>90</v>
          </cell>
          <cell r="AH1050">
            <v>162</v>
          </cell>
          <cell r="AI1050">
            <v>972</v>
          </cell>
          <cell r="AJ1050">
            <v>2150.8087774294672</v>
          </cell>
          <cell r="AK1050"/>
          <cell r="AL1050">
            <v>0</v>
          </cell>
          <cell r="AM1050">
            <v>0</v>
          </cell>
          <cell r="AN1050">
            <v>150</v>
          </cell>
          <cell r="AO1050">
            <v>100</v>
          </cell>
          <cell r="AP1050">
            <v>200</v>
          </cell>
          <cell r="AQ1050">
            <v>154.23017821180184</v>
          </cell>
          <cell r="AR1050">
            <v>924.23017821180179</v>
          </cell>
          <cell r="AS1050">
            <v>551.00779112825387</v>
          </cell>
          <cell r="AT1050">
            <v>3306.046746769523</v>
          </cell>
          <cell r="AU1050">
            <v>2897.49</v>
          </cell>
          <cell r="AV1050">
            <v>0</v>
          </cell>
          <cell r="AW1050">
            <v>0</v>
          </cell>
          <cell r="AX1050">
            <v>0</v>
          </cell>
          <cell r="AY1050">
            <v>200</v>
          </cell>
          <cell r="AZ1050">
            <v>542.52</v>
          </cell>
          <cell r="BA1050">
            <v>200</v>
          </cell>
          <cell r="BB1050">
            <v>160.16999999999999</v>
          </cell>
          <cell r="BC1050">
            <v>1102.69</v>
          </cell>
          <cell r="BD1050">
            <v>800.03600000000006</v>
          </cell>
          <cell r="BE1050">
            <v>4800.2160000000003</v>
          </cell>
          <cell r="BF1050">
            <v>2897.49</v>
          </cell>
          <cell r="BG1050">
            <v>2897.49</v>
          </cell>
          <cell r="BH1050">
            <v>2897.49</v>
          </cell>
          <cell r="BI1050">
            <v>0</v>
          </cell>
          <cell r="BJ1050" t="str">
            <v>Year 1</v>
          </cell>
          <cell r="BK1050" t="str">
            <v>Y</v>
          </cell>
          <cell r="BL1050"/>
          <cell r="BM1050">
            <v>0</v>
          </cell>
          <cell r="BN1050"/>
          <cell r="BO1050"/>
          <cell r="BP1050"/>
          <cell r="BQ1050"/>
          <cell r="BR1050"/>
          <cell r="BS1050">
            <v>0</v>
          </cell>
          <cell r="BT1050">
            <v>0</v>
          </cell>
          <cell r="BU1050">
            <v>200</v>
          </cell>
          <cell r="BV1050">
            <v>542.52</v>
          </cell>
          <cell r="BW1050">
            <v>200</v>
          </cell>
          <cell r="BX1050">
            <v>160.16999999999999</v>
          </cell>
          <cell r="BY1050">
            <v>1102.69</v>
          </cell>
          <cell r="BZ1050">
            <v>1959.0320000000002</v>
          </cell>
          <cell r="CA1050">
            <v>5959.2119999999995</v>
          </cell>
          <cell r="CB1050"/>
          <cell r="CC1050"/>
          <cell r="CD1050"/>
          <cell r="CE1050"/>
          <cell r="CF1050"/>
          <cell r="CG1050"/>
          <cell r="CH1050"/>
          <cell r="CI1050" t="str">
            <v>T</v>
          </cell>
          <cell r="CJ1050"/>
          <cell r="CK1050"/>
          <cell r="CL1050"/>
          <cell r="CM1050"/>
          <cell r="CN1050"/>
          <cell r="CO1050"/>
          <cell r="CP1050"/>
          <cell r="CQ1050"/>
          <cell r="CR1050"/>
          <cell r="CS1050">
            <v>0</v>
          </cell>
          <cell r="CT1050">
            <v>0</v>
          </cell>
          <cell r="CU1050"/>
          <cell r="CV1050"/>
          <cell r="CW1050"/>
          <cell r="CX1050"/>
          <cell r="CY1050"/>
          <cell r="CZ1050"/>
          <cell r="DA1050"/>
          <cell r="DB1050"/>
          <cell r="DC1050"/>
          <cell r="DD1050">
            <v>0</v>
          </cell>
          <cell r="DE1050">
            <v>0</v>
          </cell>
          <cell r="DF1050">
            <v>0</v>
          </cell>
          <cell r="DG1050"/>
          <cell r="DH1050"/>
          <cell r="DI1050"/>
          <cell r="DJ1050"/>
          <cell r="DK1050"/>
          <cell r="DL1050">
            <v>43392</v>
          </cell>
          <cell r="DM1050">
            <v>43396</v>
          </cell>
          <cell r="DN1050">
            <v>43410</v>
          </cell>
          <cell r="DO1050">
            <v>43402</v>
          </cell>
          <cell r="DP1050">
            <v>43417</v>
          </cell>
          <cell r="DQ1050">
            <v>43431</v>
          </cell>
          <cell r="DR1050">
            <v>43449</v>
          </cell>
          <cell r="DS1050">
            <v>43446</v>
          </cell>
          <cell r="DT1050">
            <v>43431</v>
          </cell>
          <cell r="DU1050">
            <v>43446</v>
          </cell>
          <cell r="DW1050" t="str">
            <v>1001174-M01</v>
          </cell>
          <cell r="DX1050" t="str">
            <v>1001174-M01-C02</v>
          </cell>
          <cell r="DY1050">
            <v>1</v>
          </cell>
          <cell r="DZ1050">
            <v>1</v>
          </cell>
          <cell r="EA1050">
            <v>15</v>
          </cell>
          <cell r="EB1050">
            <v>1</v>
          </cell>
          <cell r="EC1050">
            <v>0</v>
          </cell>
          <cell r="ED1050">
            <v>4608.0119999999997</v>
          </cell>
          <cell r="EE1050">
            <v>0</v>
          </cell>
          <cell r="EF1050">
            <v>43446</v>
          </cell>
          <cell r="EG1050">
            <v>43446</v>
          </cell>
          <cell r="EH1050">
            <v>43446</v>
          </cell>
          <cell r="EI1050">
            <v>43451</v>
          </cell>
        </row>
        <row r="1051">
          <cell r="A1051">
            <v>1001174</v>
          </cell>
          <cell r="B1051" t="str">
            <v>Child</v>
          </cell>
          <cell r="C1051">
            <v>620723</v>
          </cell>
          <cell r="D1051" t="str">
            <v>Acton Job Centre</v>
          </cell>
          <cell r="E1051" t="str">
            <v>L &amp; HC</v>
          </cell>
          <cell r="F1051" t="str">
            <v>B</v>
          </cell>
          <cell r="G1051" t="str">
            <v>Greater London</v>
          </cell>
          <cell r="H1051" t="str">
            <v>Acton</v>
          </cell>
          <cell r="I1051" t="str">
            <v>S Hale</v>
          </cell>
          <cell r="J1051" t="str">
            <v>Kevin Williams</v>
          </cell>
          <cell r="K1051" t="str">
            <v>Dinase Patel</v>
          </cell>
          <cell r="L1051" t="str">
            <v>Phillip Barlow</v>
          </cell>
          <cell r="M1051" t="str">
            <v>Paul Deavall</v>
          </cell>
          <cell r="N1051" t="str">
            <v>S Kane</v>
          </cell>
          <cell r="O1051" t="str">
            <v>Styles &amp; Wood</v>
          </cell>
          <cell r="P1051" t="str">
            <v>Simon Papworth</v>
          </cell>
          <cell r="Q1051" t="str">
            <v>Nick Phillips</v>
          </cell>
          <cell r="R1051" t="str">
            <v>Tel:  +44 7483 305324
Email: nick.phillips@interserve.gse.gov.uk</v>
          </cell>
          <cell r="S1051" t="str">
            <v>Socotec</v>
          </cell>
          <cell r="T1051" t="str">
            <v>CP Approved</v>
          </cell>
          <cell r="U1051">
            <v>1</v>
          </cell>
          <cell r="V1051" t="str">
            <v>LOW</v>
          </cell>
          <cell r="W1051" t="str">
            <v>Green</v>
          </cell>
          <cell r="X1051" t="str">
            <v>Interior</v>
          </cell>
          <cell r="Y1051" t="str">
            <v>Toilet Area Redecoration</v>
          </cell>
          <cell r="Z1051" t="str">
            <v>Redecorate first floor toilet areas.</v>
          </cell>
          <cell r="AA1051"/>
          <cell r="AB1051">
            <v>1</v>
          </cell>
          <cell r="AC1051" t="str">
            <v>A</v>
          </cell>
          <cell r="AD1051" t="str">
            <v>JC Off</v>
          </cell>
          <cell r="AE1051">
            <v>600</v>
          </cell>
          <cell r="AF1051"/>
          <cell r="AG1051">
            <v>75</v>
          </cell>
          <cell r="AH1051">
            <v>135</v>
          </cell>
          <cell r="AI1051">
            <v>810</v>
          </cell>
          <cell r="AJ1051">
            <v>1845.6739811912225</v>
          </cell>
          <cell r="AK1051"/>
          <cell r="AL1051">
            <v>0</v>
          </cell>
          <cell r="AM1051">
            <v>0</v>
          </cell>
          <cell r="AN1051">
            <v>150</v>
          </cell>
          <cell r="AO1051">
            <v>100</v>
          </cell>
          <cell r="AP1051">
            <v>200</v>
          </cell>
          <cell r="AQ1051">
            <v>128.52514850983485</v>
          </cell>
          <cell r="AR1051">
            <v>898.52514850983482</v>
          </cell>
          <cell r="AS1051">
            <v>484.83982594021148</v>
          </cell>
          <cell r="AT1051">
            <v>2909.0389556412688</v>
          </cell>
          <cell r="AU1051">
            <v>2396.08</v>
          </cell>
          <cell r="AV1051">
            <v>0</v>
          </cell>
          <cell r="AW1051">
            <v>0</v>
          </cell>
          <cell r="AX1051">
            <v>0</v>
          </cell>
          <cell r="AY1051">
            <v>200</v>
          </cell>
          <cell r="AZ1051">
            <v>542.52</v>
          </cell>
          <cell r="BA1051">
            <v>200</v>
          </cell>
          <cell r="BB1051">
            <v>133.47</v>
          </cell>
          <cell r="BC1051">
            <v>1075.99</v>
          </cell>
          <cell r="BD1051">
            <v>694.41399999999999</v>
          </cell>
          <cell r="BE1051">
            <v>4166.4839999999995</v>
          </cell>
          <cell r="BF1051">
            <v>2396.08</v>
          </cell>
          <cell r="BG1051">
            <v>2396.08</v>
          </cell>
          <cell r="BH1051">
            <v>2396.08</v>
          </cell>
          <cell r="BI1051">
            <v>0</v>
          </cell>
          <cell r="BJ1051" t="str">
            <v>Year 1</v>
          </cell>
          <cell r="BK1051" t="str">
            <v>Y</v>
          </cell>
          <cell r="BL1051"/>
          <cell r="BM1051">
            <v>0</v>
          </cell>
          <cell r="BN1051"/>
          <cell r="BO1051"/>
          <cell r="BP1051"/>
          <cell r="BQ1051"/>
          <cell r="BR1051"/>
          <cell r="BS1051">
            <v>0</v>
          </cell>
          <cell r="BT1051">
            <v>0</v>
          </cell>
          <cell r="BU1051">
            <v>200</v>
          </cell>
          <cell r="BV1051">
            <v>542.52</v>
          </cell>
          <cell r="BW1051">
            <v>200</v>
          </cell>
          <cell r="BX1051">
            <v>133.47</v>
          </cell>
          <cell r="BY1051">
            <v>1075.99</v>
          </cell>
          <cell r="BZ1051">
            <v>1652.846</v>
          </cell>
          <cell r="CA1051">
            <v>5124.9159999999993</v>
          </cell>
          <cell r="CB1051"/>
          <cell r="CC1051"/>
          <cell r="CD1051"/>
          <cell r="CE1051"/>
          <cell r="CF1051"/>
          <cell r="CG1051"/>
          <cell r="CH1051"/>
          <cell r="CI1051" t="str">
            <v>T</v>
          </cell>
          <cell r="CJ1051"/>
          <cell r="CK1051"/>
          <cell r="CL1051"/>
          <cell r="CM1051"/>
          <cell r="CN1051"/>
          <cell r="CO1051"/>
          <cell r="CP1051"/>
          <cell r="CQ1051"/>
          <cell r="CR1051"/>
          <cell r="CS1051">
            <v>0</v>
          </cell>
          <cell r="CT1051">
            <v>0</v>
          </cell>
          <cell r="CU1051"/>
          <cell r="CV1051"/>
          <cell r="CW1051"/>
          <cell r="CX1051"/>
          <cell r="CY1051"/>
          <cell r="CZ1051"/>
          <cell r="DA1051"/>
          <cell r="DB1051"/>
          <cell r="DC1051"/>
          <cell r="DD1051">
            <v>0</v>
          </cell>
          <cell r="DE1051">
            <v>0</v>
          </cell>
          <cell r="DF1051">
            <v>0</v>
          </cell>
          <cell r="DG1051"/>
          <cell r="DH1051"/>
          <cell r="DI1051"/>
          <cell r="DJ1051"/>
          <cell r="DK1051"/>
          <cell r="DL1051">
            <v>43392</v>
          </cell>
          <cell r="DM1051">
            <v>43396</v>
          </cell>
          <cell r="DN1051">
            <v>43410</v>
          </cell>
          <cell r="DO1051">
            <v>43402</v>
          </cell>
          <cell r="DP1051">
            <v>43417</v>
          </cell>
          <cell r="DQ1051">
            <v>43431</v>
          </cell>
          <cell r="DR1051">
            <v>43449</v>
          </cell>
          <cell r="DS1051">
            <v>43446</v>
          </cell>
          <cell r="DT1051">
            <v>43431</v>
          </cell>
          <cell r="DU1051">
            <v>43446</v>
          </cell>
          <cell r="DW1051" t="str">
            <v>1001174-M01</v>
          </cell>
          <cell r="DX1051" t="str">
            <v>1001174-M01-C03</v>
          </cell>
          <cell r="DY1051">
            <v>1</v>
          </cell>
          <cell r="DZ1051">
            <v>1</v>
          </cell>
          <cell r="EA1051">
            <v>15</v>
          </cell>
          <cell r="EB1051">
            <v>1</v>
          </cell>
          <cell r="EC1051">
            <v>0</v>
          </cell>
          <cell r="ED1051">
            <v>4006.3199999999997</v>
          </cell>
          <cell r="EE1051">
            <v>0</v>
          </cell>
          <cell r="EF1051">
            <v>43446</v>
          </cell>
          <cell r="EG1051">
            <v>43446</v>
          </cell>
          <cell r="EH1051">
            <v>43446</v>
          </cell>
          <cell r="EI1051">
            <v>43451</v>
          </cell>
        </row>
        <row r="1052">
          <cell r="A1052">
            <v>1001174</v>
          </cell>
          <cell r="B1052" t="str">
            <v>Child</v>
          </cell>
          <cell r="C1052">
            <v>620723</v>
          </cell>
          <cell r="D1052" t="str">
            <v>Acton Job Centre</v>
          </cell>
          <cell r="E1052" t="str">
            <v>L &amp; HC</v>
          </cell>
          <cell r="F1052" t="str">
            <v>B</v>
          </cell>
          <cell r="G1052" t="str">
            <v>Greater London</v>
          </cell>
          <cell r="H1052" t="str">
            <v>Acton</v>
          </cell>
          <cell r="I1052" t="str">
            <v>S Hale</v>
          </cell>
          <cell r="J1052" t="str">
            <v>Kevin Williams</v>
          </cell>
          <cell r="K1052" t="str">
            <v>Dinase Patel</v>
          </cell>
          <cell r="L1052" t="str">
            <v>Phillip Barlow</v>
          </cell>
          <cell r="M1052" t="str">
            <v>Paul Deavall</v>
          </cell>
          <cell r="N1052" t="str">
            <v>S Kane</v>
          </cell>
          <cell r="O1052" t="str">
            <v>Styles &amp; Wood</v>
          </cell>
          <cell r="P1052" t="str">
            <v>Simon Papworth</v>
          </cell>
          <cell r="Q1052" t="str">
            <v>Nick Phillips</v>
          </cell>
          <cell r="R1052" t="str">
            <v>Tel:  +44 7483 305324
Email: nick.phillips@interserve.gse.gov.uk</v>
          </cell>
          <cell r="S1052" t="str">
            <v>Socotec</v>
          </cell>
          <cell r="T1052" t="str">
            <v>CP Approved</v>
          </cell>
          <cell r="U1052">
            <v>1</v>
          </cell>
          <cell r="V1052" t="str">
            <v>LOW</v>
          </cell>
          <cell r="W1052" t="str">
            <v>Green</v>
          </cell>
          <cell r="X1052" t="str">
            <v>Interior</v>
          </cell>
          <cell r="Y1052" t="str">
            <v>Toilet Area Redecoration</v>
          </cell>
          <cell r="Z1052" t="str">
            <v>Redecorate ground floor level toilet areas.</v>
          </cell>
          <cell r="AA1052"/>
          <cell r="AB1052">
            <v>1</v>
          </cell>
          <cell r="AC1052" t="str">
            <v>A</v>
          </cell>
          <cell r="AD1052" t="str">
            <v>JC Off</v>
          </cell>
          <cell r="AE1052">
            <v>600</v>
          </cell>
          <cell r="AF1052"/>
          <cell r="AG1052">
            <v>75</v>
          </cell>
          <cell r="AH1052">
            <v>135</v>
          </cell>
          <cell r="AI1052">
            <v>810</v>
          </cell>
          <cell r="AJ1052">
            <v>1845.6739811912225</v>
          </cell>
          <cell r="AK1052"/>
          <cell r="AL1052">
            <v>0</v>
          </cell>
          <cell r="AM1052">
            <v>0</v>
          </cell>
          <cell r="AN1052">
            <v>150</v>
          </cell>
          <cell r="AO1052">
            <v>100</v>
          </cell>
          <cell r="AP1052">
            <v>200</v>
          </cell>
          <cell r="AQ1052">
            <v>128.52514850983485</v>
          </cell>
          <cell r="AR1052">
            <v>898.52514850983482</v>
          </cell>
          <cell r="AS1052">
            <v>484.83982594021148</v>
          </cell>
          <cell r="AT1052">
            <v>2909.0389556412688</v>
          </cell>
          <cell r="AU1052">
            <v>1420.74</v>
          </cell>
          <cell r="AV1052">
            <v>0</v>
          </cell>
          <cell r="AW1052">
            <v>0</v>
          </cell>
          <cell r="AX1052">
            <v>0</v>
          </cell>
          <cell r="AY1052">
            <v>200</v>
          </cell>
          <cell r="AZ1052">
            <v>542.52</v>
          </cell>
          <cell r="BA1052">
            <v>200</v>
          </cell>
          <cell r="BB1052">
            <v>133.47</v>
          </cell>
          <cell r="BC1052">
            <v>1075.99</v>
          </cell>
          <cell r="BD1052">
            <v>499.346</v>
          </cell>
          <cell r="BE1052">
            <v>2996.076</v>
          </cell>
          <cell r="BF1052">
            <v>1420.74</v>
          </cell>
          <cell r="BG1052">
            <v>1420.74</v>
          </cell>
          <cell r="BH1052">
            <v>1420.74</v>
          </cell>
          <cell r="BI1052">
            <v>0</v>
          </cell>
          <cell r="BJ1052" t="str">
            <v>Year 1</v>
          </cell>
          <cell r="BK1052" t="str">
            <v>Y</v>
          </cell>
          <cell r="BL1052"/>
          <cell r="BM1052">
            <v>0</v>
          </cell>
          <cell r="BN1052"/>
          <cell r="BO1052"/>
          <cell r="BP1052"/>
          <cell r="BQ1052"/>
          <cell r="BR1052"/>
          <cell r="BS1052">
            <v>0</v>
          </cell>
          <cell r="BT1052">
            <v>0</v>
          </cell>
          <cell r="BU1052">
            <v>200</v>
          </cell>
          <cell r="BV1052">
            <v>542.52</v>
          </cell>
          <cell r="BW1052">
            <v>200</v>
          </cell>
          <cell r="BX1052">
            <v>133.47</v>
          </cell>
          <cell r="BY1052">
            <v>1075.99</v>
          </cell>
          <cell r="BZ1052">
            <v>1067.6420000000001</v>
          </cell>
          <cell r="CA1052">
            <v>3564.3720000000003</v>
          </cell>
          <cell r="CB1052"/>
          <cell r="CC1052"/>
          <cell r="CD1052"/>
          <cell r="CE1052"/>
          <cell r="CF1052"/>
          <cell r="CG1052"/>
          <cell r="CH1052"/>
          <cell r="CI1052" t="str">
            <v>T</v>
          </cell>
          <cell r="CJ1052"/>
          <cell r="CK1052"/>
          <cell r="CL1052"/>
          <cell r="CM1052"/>
          <cell r="CN1052"/>
          <cell r="CO1052"/>
          <cell r="CP1052"/>
          <cell r="CQ1052"/>
          <cell r="CR1052"/>
          <cell r="CS1052">
            <v>0</v>
          </cell>
          <cell r="CT1052">
            <v>0</v>
          </cell>
          <cell r="CU1052"/>
          <cell r="CV1052"/>
          <cell r="CW1052"/>
          <cell r="CX1052"/>
          <cell r="CY1052"/>
          <cell r="CZ1052"/>
          <cell r="DA1052"/>
          <cell r="DB1052"/>
          <cell r="DC1052"/>
          <cell r="DD1052">
            <v>0</v>
          </cell>
          <cell r="DE1052">
            <v>0</v>
          </cell>
          <cell r="DF1052">
            <v>0</v>
          </cell>
          <cell r="DG1052"/>
          <cell r="DH1052"/>
          <cell r="DI1052"/>
          <cell r="DJ1052"/>
          <cell r="DK1052"/>
          <cell r="DL1052">
            <v>43392</v>
          </cell>
          <cell r="DM1052">
            <v>43396</v>
          </cell>
          <cell r="DN1052">
            <v>43410</v>
          </cell>
          <cell r="DO1052">
            <v>43402</v>
          </cell>
          <cell r="DP1052">
            <v>43417</v>
          </cell>
          <cell r="DQ1052">
            <v>43431</v>
          </cell>
          <cell r="DR1052">
            <v>43449</v>
          </cell>
          <cell r="DS1052">
            <v>43446</v>
          </cell>
          <cell r="DT1052">
            <v>43431</v>
          </cell>
          <cell r="DU1052">
            <v>43446</v>
          </cell>
          <cell r="DW1052" t="str">
            <v>1001174-M01</v>
          </cell>
          <cell r="DX1052" t="str">
            <v>1001174-M01-C04</v>
          </cell>
          <cell r="DY1052">
            <v>1</v>
          </cell>
          <cell r="DZ1052">
            <v>1</v>
          </cell>
          <cell r="EA1052">
            <v>15</v>
          </cell>
          <cell r="EB1052">
            <v>1</v>
          </cell>
          <cell r="EC1052">
            <v>0</v>
          </cell>
          <cell r="ED1052">
            <v>2835.9120000000003</v>
          </cell>
          <cell r="EE1052">
            <v>0</v>
          </cell>
          <cell r="EF1052">
            <v>43446</v>
          </cell>
          <cell r="EG1052">
            <v>43446</v>
          </cell>
          <cell r="EH1052">
            <v>43446</v>
          </cell>
          <cell r="EI1052">
            <v>43451</v>
          </cell>
        </row>
        <row r="1053">
          <cell r="A1053">
            <v>1001174</v>
          </cell>
          <cell r="B1053" t="str">
            <v>Child</v>
          </cell>
          <cell r="C1053">
            <v>620723</v>
          </cell>
          <cell r="D1053" t="str">
            <v>Acton Job Centre</v>
          </cell>
          <cell r="E1053" t="str">
            <v>L &amp; HC</v>
          </cell>
          <cell r="F1053" t="str">
            <v>B</v>
          </cell>
          <cell r="G1053" t="str">
            <v>Greater London</v>
          </cell>
          <cell r="H1053" t="str">
            <v>Acton</v>
          </cell>
          <cell r="I1053" t="str">
            <v>S Hale</v>
          </cell>
          <cell r="J1053" t="str">
            <v>Kevin Williams</v>
          </cell>
          <cell r="K1053" t="str">
            <v>Dinase Patel</v>
          </cell>
          <cell r="L1053" t="str">
            <v>Phillip Barlow</v>
          </cell>
          <cell r="M1053" t="str">
            <v>Paul Deavall</v>
          </cell>
          <cell r="N1053" t="str">
            <v>S Kane</v>
          </cell>
          <cell r="O1053" t="str">
            <v>Styles &amp; Wood</v>
          </cell>
          <cell r="P1053" t="str">
            <v>Simon Papworth</v>
          </cell>
          <cell r="Q1053" t="str">
            <v>Nick Phillips</v>
          </cell>
          <cell r="R1053" t="str">
            <v>Tel:  +44 7483 305324
Email: nick.phillips@interserve.gse.gov.uk</v>
          </cell>
          <cell r="S1053" t="str">
            <v>Socotec</v>
          </cell>
          <cell r="T1053" t="str">
            <v>CP Approved</v>
          </cell>
          <cell r="U1053">
            <v>1</v>
          </cell>
          <cell r="V1053" t="str">
            <v>LOW</v>
          </cell>
          <cell r="W1053" t="str">
            <v>Green</v>
          </cell>
          <cell r="X1053" t="str">
            <v>Interior</v>
          </cell>
          <cell r="Y1053" t="str">
            <v>Toilet Area Redecoration</v>
          </cell>
          <cell r="Z1053" t="str">
            <v>Redecorate second floor toilet areas.</v>
          </cell>
          <cell r="AA1053"/>
          <cell r="AB1053">
            <v>1</v>
          </cell>
          <cell r="AC1053" t="str">
            <v>A</v>
          </cell>
          <cell r="AD1053" t="str">
            <v>JC Off</v>
          </cell>
          <cell r="AE1053">
            <v>600</v>
          </cell>
          <cell r="AF1053"/>
          <cell r="AG1053">
            <v>75</v>
          </cell>
          <cell r="AH1053">
            <v>135</v>
          </cell>
          <cell r="AI1053">
            <v>810</v>
          </cell>
          <cell r="AJ1053">
            <v>1845.6739811912225</v>
          </cell>
          <cell r="AK1053"/>
          <cell r="AL1053">
            <v>0</v>
          </cell>
          <cell r="AM1053">
            <v>0</v>
          </cell>
          <cell r="AN1053">
            <v>150</v>
          </cell>
          <cell r="AO1053">
            <v>100</v>
          </cell>
          <cell r="AP1053">
            <v>200</v>
          </cell>
          <cell r="AQ1053">
            <v>128.52514850983485</v>
          </cell>
          <cell r="AR1053">
            <v>898.52514850983482</v>
          </cell>
          <cell r="AS1053">
            <v>484.83982594021148</v>
          </cell>
          <cell r="AT1053">
            <v>2909.0389556412688</v>
          </cell>
          <cell r="AU1053">
            <v>2396.08</v>
          </cell>
          <cell r="AV1053">
            <v>0</v>
          </cell>
          <cell r="AW1053">
            <v>0</v>
          </cell>
          <cell r="AX1053">
            <v>0</v>
          </cell>
          <cell r="AY1053">
            <v>200</v>
          </cell>
          <cell r="AZ1053">
            <v>542.52</v>
          </cell>
          <cell r="BA1053">
            <v>200</v>
          </cell>
          <cell r="BB1053">
            <v>133.47</v>
          </cell>
          <cell r="BC1053">
            <v>1075.99</v>
          </cell>
          <cell r="BD1053">
            <v>694.41399999999999</v>
          </cell>
          <cell r="BE1053">
            <v>4166.4839999999995</v>
          </cell>
          <cell r="BF1053">
            <v>2396.08</v>
          </cell>
          <cell r="BG1053">
            <v>2396.08</v>
          </cell>
          <cell r="BH1053">
            <v>2396.08</v>
          </cell>
          <cell r="BI1053">
            <v>0</v>
          </cell>
          <cell r="BJ1053" t="str">
            <v>Year 1</v>
          </cell>
          <cell r="BK1053" t="str">
            <v>Y</v>
          </cell>
          <cell r="BL1053"/>
          <cell r="BM1053">
            <v>0</v>
          </cell>
          <cell r="BN1053"/>
          <cell r="BO1053"/>
          <cell r="BP1053"/>
          <cell r="BQ1053"/>
          <cell r="BR1053"/>
          <cell r="BS1053">
            <v>0</v>
          </cell>
          <cell r="BT1053">
            <v>0</v>
          </cell>
          <cell r="BU1053">
            <v>200</v>
          </cell>
          <cell r="BV1053">
            <v>542.52</v>
          </cell>
          <cell r="BW1053">
            <v>200</v>
          </cell>
          <cell r="BX1053">
            <v>133.47</v>
          </cell>
          <cell r="BY1053">
            <v>1075.99</v>
          </cell>
          <cell r="BZ1053">
            <v>1652.846</v>
          </cell>
          <cell r="CA1053">
            <v>5124.9159999999993</v>
          </cell>
          <cell r="CB1053"/>
          <cell r="CC1053"/>
          <cell r="CD1053"/>
          <cell r="CE1053"/>
          <cell r="CF1053"/>
          <cell r="CG1053"/>
          <cell r="CH1053"/>
          <cell r="CI1053" t="str">
            <v>T</v>
          </cell>
          <cell r="CJ1053"/>
          <cell r="CK1053"/>
          <cell r="CL1053"/>
          <cell r="CM1053"/>
          <cell r="CN1053"/>
          <cell r="CO1053"/>
          <cell r="CP1053"/>
          <cell r="CQ1053"/>
          <cell r="CR1053"/>
          <cell r="CS1053">
            <v>0</v>
          </cell>
          <cell r="CT1053">
            <v>0</v>
          </cell>
          <cell r="CU1053"/>
          <cell r="CV1053"/>
          <cell r="CW1053"/>
          <cell r="CX1053"/>
          <cell r="CY1053"/>
          <cell r="CZ1053"/>
          <cell r="DA1053"/>
          <cell r="DB1053"/>
          <cell r="DC1053"/>
          <cell r="DD1053">
            <v>0</v>
          </cell>
          <cell r="DE1053">
            <v>0</v>
          </cell>
          <cell r="DF1053">
            <v>0</v>
          </cell>
          <cell r="DG1053"/>
          <cell r="DH1053"/>
          <cell r="DI1053"/>
          <cell r="DJ1053"/>
          <cell r="DK1053"/>
          <cell r="DL1053">
            <v>43392</v>
          </cell>
          <cell r="DM1053">
            <v>43396</v>
          </cell>
          <cell r="DN1053">
            <v>43410</v>
          </cell>
          <cell r="DO1053">
            <v>43402</v>
          </cell>
          <cell r="DP1053">
            <v>43417</v>
          </cell>
          <cell r="DQ1053">
            <v>43431</v>
          </cell>
          <cell r="DR1053">
            <v>43449</v>
          </cell>
          <cell r="DS1053">
            <v>43446</v>
          </cell>
          <cell r="DT1053">
            <v>43431</v>
          </cell>
          <cell r="DU1053">
            <v>43446</v>
          </cell>
          <cell r="DW1053" t="str">
            <v>1001174-M01</v>
          </cell>
          <cell r="DX1053" t="str">
            <v>1001174-M01-C05</v>
          </cell>
          <cell r="DY1053">
            <v>1</v>
          </cell>
          <cell r="DZ1053">
            <v>1</v>
          </cell>
          <cell r="EA1053">
            <v>15</v>
          </cell>
          <cell r="EB1053">
            <v>1</v>
          </cell>
          <cell r="EC1053">
            <v>0</v>
          </cell>
          <cell r="ED1053">
            <v>4006.3199999999997</v>
          </cell>
          <cell r="EE1053">
            <v>0</v>
          </cell>
          <cell r="EF1053">
            <v>43446</v>
          </cell>
          <cell r="EG1053">
            <v>43446</v>
          </cell>
          <cell r="EH1053">
            <v>43446</v>
          </cell>
          <cell r="EI1053">
            <v>43451</v>
          </cell>
        </row>
        <row r="1054">
          <cell r="A1054">
            <v>1001175</v>
          </cell>
          <cell r="B1054" t="str">
            <v>Master</v>
          </cell>
          <cell r="C1054">
            <v>620725</v>
          </cell>
          <cell r="D1054" t="str">
            <v>Ryde JCP (148 High St) (Treated as single site with 71403)</v>
          </cell>
          <cell r="E1054" t="str">
            <v>Southern</v>
          </cell>
          <cell r="F1054" t="str">
            <v>B</v>
          </cell>
          <cell r="G1054" t="str">
            <v>Isle of Wight</v>
          </cell>
          <cell r="H1054" t="str">
            <v>Ryde</v>
          </cell>
          <cell r="I1054" t="str">
            <v>S Hale</v>
          </cell>
          <cell r="J1054" t="str">
            <v>Kevin Williams</v>
          </cell>
          <cell r="K1054" t="str">
            <v>Sebastian Southwood</v>
          </cell>
          <cell r="L1054" t="str">
            <v>Phillip Barlow</v>
          </cell>
          <cell r="M1054" t="str">
            <v>Paul Harding</v>
          </cell>
          <cell r="N1054" t="str">
            <v>S Kain</v>
          </cell>
          <cell r="O1054" t="str">
            <v>Styles &amp; Wood</v>
          </cell>
          <cell r="P1054" t="str">
            <v>Paul McNamara</v>
          </cell>
          <cell r="Q1054" t="str">
            <v>Raymond Cawte</v>
          </cell>
          <cell r="R1054" t="str">
            <v>Tel:  +44 7483 305474
Email: raymond.cawte@interserve.gse.gov.uk</v>
          </cell>
          <cell r="S1054" t="str">
            <v>Socotec</v>
          </cell>
          <cell r="T1054" t="str">
            <v>CP Approved</v>
          </cell>
          <cell r="U1054">
            <v>1</v>
          </cell>
          <cell r="V1054" t="str">
            <v>LOW</v>
          </cell>
          <cell r="W1054" t="str">
            <v>Green</v>
          </cell>
          <cell r="X1054"/>
          <cell r="Y1054"/>
          <cell r="Z1054" t="str">
            <v>LCW-620725-Ryde-Ryde JCP (148 High St) (Treated as single site with 71403)-Building Fabric</v>
          </cell>
          <cell r="AA1054"/>
          <cell r="AB1054">
            <v>1</v>
          </cell>
          <cell r="AC1054"/>
          <cell r="AD1054" t="str">
            <v>JC Off</v>
          </cell>
          <cell r="AE1054"/>
          <cell r="AF1054">
            <v>4800</v>
          </cell>
          <cell r="AG1054">
            <v>600</v>
          </cell>
          <cell r="AH1054">
            <v>1080</v>
          </cell>
          <cell r="AI1054">
            <v>6480</v>
          </cell>
          <cell r="AJ1054"/>
          <cell r="AK1054">
            <v>13805.39184952978</v>
          </cell>
          <cell r="AL1054">
            <v>0</v>
          </cell>
          <cell r="AM1054">
            <v>0</v>
          </cell>
          <cell r="AN1054">
            <v>750</v>
          </cell>
          <cell r="AO1054">
            <v>500</v>
          </cell>
          <cell r="AP1054">
            <v>1000</v>
          </cell>
          <cell r="AQ1054">
            <v>1028.2011880786788</v>
          </cell>
          <cell r="AR1054">
            <v>4878.2011880786786</v>
          </cell>
          <cell r="AS1054">
            <v>3416.7186075216919</v>
          </cell>
          <cell r="AT1054">
            <v>20500.31164513015</v>
          </cell>
          <cell r="AU1054"/>
          <cell r="AV1054">
            <v>17570.82</v>
          </cell>
          <cell r="AW1054">
            <v>0</v>
          </cell>
          <cell r="AX1054">
            <v>0</v>
          </cell>
          <cell r="AY1054">
            <v>500</v>
          </cell>
          <cell r="AZ1054">
            <v>339.08</v>
          </cell>
          <cell r="BA1054">
            <v>750</v>
          </cell>
          <cell r="BB1054">
            <v>1067.79</v>
          </cell>
          <cell r="BC1054">
            <v>2656.87</v>
          </cell>
          <cell r="BD1054">
            <v>4045.5380000000005</v>
          </cell>
          <cell r="BE1054">
            <v>24273.227999999999</v>
          </cell>
          <cell r="BF1054"/>
          <cell r="BG1054"/>
          <cell r="BH1054"/>
          <cell r="BI1054"/>
          <cell r="BJ1054"/>
          <cell r="BK1054" t="str">
            <v>Y</v>
          </cell>
          <cell r="BL1054"/>
          <cell r="BM1054">
            <v>17570.82</v>
          </cell>
          <cell r="BN1054">
            <v>17570.82</v>
          </cell>
          <cell r="BO1054"/>
          <cell r="BP1054">
            <v>17570.82</v>
          </cell>
          <cell r="BQ1054">
            <v>0</v>
          </cell>
          <cell r="BR1054"/>
          <cell r="BS1054">
            <v>0</v>
          </cell>
          <cell r="BT1054">
            <v>0</v>
          </cell>
          <cell r="BU1054">
            <v>500</v>
          </cell>
          <cell r="BV1054">
            <v>339.08</v>
          </cell>
          <cell r="BW1054">
            <v>750</v>
          </cell>
          <cell r="BX1054">
            <v>1067.79</v>
          </cell>
          <cell r="BY1054">
            <v>2656.87</v>
          </cell>
          <cell r="BZ1054">
            <v>11073.866000000002</v>
          </cell>
          <cell r="CA1054">
            <v>31301.556</v>
          </cell>
          <cell r="CB1054">
            <v>10801.24435486985</v>
          </cell>
          <cell r="CC1054">
            <v>31301.556</v>
          </cell>
          <cell r="CD1054" t="str">
            <v/>
          </cell>
          <cell r="CE1054"/>
          <cell r="CF1054">
            <v>1</v>
          </cell>
          <cell r="CG1054" t="e">
            <v>#N/A</v>
          </cell>
          <cell r="CH1054">
            <v>26190.25</v>
          </cell>
          <cell r="CI1054" t="str">
            <v>T</v>
          </cell>
          <cell r="CJ1054"/>
          <cell r="CK1054"/>
          <cell r="CL1054">
            <v>0</v>
          </cell>
          <cell r="CM1054">
            <v>0</v>
          </cell>
          <cell r="CN1054">
            <v>0</v>
          </cell>
          <cell r="CO1054">
            <v>0</v>
          </cell>
          <cell r="CP1054">
            <v>0</v>
          </cell>
          <cell r="CQ1054">
            <v>0</v>
          </cell>
          <cell r="CR1054">
            <v>0</v>
          </cell>
          <cell r="CS1054">
            <v>0</v>
          </cell>
          <cell r="CT1054">
            <v>0</v>
          </cell>
          <cell r="CU1054"/>
          <cell r="CV1054"/>
          <cell r="CW1054">
            <v>0</v>
          </cell>
          <cell r="CX1054">
            <v>0</v>
          </cell>
          <cell r="CY1054">
            <v>0</v>
          </cell>
          <cell r="CZ1054">
            <v>0</v>
          </cell>
          <cell r="DA1054">
            <v>0</v>
          </cell>
          <cell r="DB1054">
            <v>0</v>
          </cell>
          <cell r="DC1054">
            <v>0</v>
          </cell>
          <cell r="DD1054">
            <v>0</v>
          </cell>
          <cell r="DE1054">
            <v>0</v>
          </cell>
          <cell r="DF1054">
            <v>0</v>
          </cell>
          <cell r="DG1054"/>
          <cell r="DH1054"/>
          <cell r="DI1054"/>
          <cell r="DJ1054"/>
          <cell r="DK1054"/>
          <cell r="DL1054">
            <v>43424</v>
          </cell>
          <cell r="DM1054">
            <v>43410</v>
          </cell>
          <cell r="DN1054">
            <v>43416</v>
          </cell>
          <cell r="DO1054">
            <v>43417</v>
          </cell>
          <cell r="DP1054">
            <v>43451</v>
          </cell>
          <cell r="DQ1054">
            <v>43451</v>
          </cell>
          <cell r="DR1054">
            <v>43490</v>
          </cell>
          <cell r="DS1054">
            <v>43490</v>
          </cell>
          <cell r="DT1054">
            <v>43451</v>
          </cell>
          <cell r="DU1054">
            <v>43490</v>
          </cell>
          <cell r="DW1054" t="str">
            <v>1001175-M01</v>
          </cell>
          <cell r="DX1054" t="str">
            <v>1001175-M01</v>
          </cell>
          <cell r="DY1054">
            <v>1</v>
          </cell>
          <cell r="DZ1054">
            <v>1</v>
          </cell>
          <cell r="EA1054">
            <v>39</v>
          </cell>
          <cell r="EB1054">
            <v>1</v>
          </cell>
          <cell r="EC1054">
            <v>0</v>
          </cell>
          <cell r="ED1054">
            <v>22991.88</v>
          </cell>
          <cell r="EE1054">
            <v>0</v>
          </cell>
          <cell r="EF1054">
            <v>43490</v>
          </cell>
          <cell r="EG1054">
            <v>43490</v>
          </cell>
          <cell r="EH1054">
            <v>43490</v>
          </cell>
          <cell r="EI1054">
            <v>43493</v>
          </cell>
        </row>
        <row r="1055">
          <cell r="A1055">
            <v>1001175</v>
          </cell>
          <cell r="B1055" t="str">
            <v>Child</v>
          </cell>
          <cell r="C1055">
            <v>620725</v>
          </cell>
          <cell r="D1055" t="str">
            <v>Ryde JCP (148 High St) (Treated as single site with 71403)</v>
          </cell>
          <cell r="E1055" t="str">
            <v>Southern</v>
          </cell>
          <cell r="F1055" t="str">
            <v>B</v>
          </cell>
          <cell r="G1055" t="str">
            <v>Isle of Wight</v>
          </cell>
          <cell r="H1055" t="str">
            <v>Ryde</v>
          </cell>
          <cell r="I1055" t="str">
            <v>S Hale</v>
          </cell>
          <cell r="J1055" t="str">
            <v>Kevin Williams</v>
          </cell>
          <cell r="K1055" t="str">
            <v>Sebastian Southwood</v>
          </cell>
          <cell r="L1055" t="str">
            <v>Phillip Barlow</v>
          </cell>
          <cell r="M1055" t="str">
            <v>Paul Harding</v>
          </cell>
          <cell r="N1055" t="str">
            <v>S Kain</v>
          </cell>
          <cell r="O1055" t="str">
            <v>Styles &amp; Wood</v>
          </cell>
          <cell r="P1055" t="str">
            <v>Paul McNamara</v>
          </cell>
          <cell r="Q1055" t="str">
            <v>Raymond Cawte</v>
          </cell>
          <cell r="R1055" t="str">
            <v>Tel:  +44 7483 305474
Email: raymond.cawte@interserve.gse.gov.uk</v>
          </cell>
          <cell r="S1055" t="str">
            <v>Socotec</v>
          </cell>
          <cell r="T1055" t="str">
            <v>CP Approved</v>
          </cell>
          <cell r="U1055">
            <v>1</v>
          </cell>
          <cell r="V1055" t="str">
            <v>LOW</v>
          </cell>
          <cell r="W1055" t="str">
            <v>Green</v>
          </cell>
          <cell r="X1055" t="str">
            <v>Exterior</v>
          </cell>
          <cell r="Y1055" t="str">
            <v>External Redecorations</v>
          </cell>
          <cell r="Z1055" t="str">
            <v>External walls - Redecorate front walls windows and doors - Quantity: 54sq.m</v>
          </cell>
          <cell r="AA1055"/>
          <cell r="AB1055"/>
          <cell r="AC1055" t="str">
            <v>A</v>
          </cell>
          <cell r="AD1055" t="str">
            <v>JC Off</v>
          </cell>
          <cell r="AE1055">
            <v>4800</v>
          </cell>
          <cell r="AF1055"/>
          <cell r="AG1055">
            <v>600</v>
          </cell>
          <cell r="AH1055">
            <v>1080</v>
          </cell>
          <cell r="AI1055">
            <v>6480</v>
          </cell>
          <cell r="AJ1055">
            <v>13805.39184952978</v>
          </cell>
          <cell r="AK1055"/>
          <cell r="AL1055">
            <v>0</v>
          </cell>
          <cell r="AM1055">
            <v>0</v>
          </cell>
          <cell r="AN1055">
            <v>750</v>
          </cell>
          <cell r="AO1055">
            <v>500</v>
          </cell>
          <cell r="AP1055">
            <v>1000</v>
          </cell>
          <cell r="AQ1055">
            <v>1028.2011880786788</v>
          </cell>
          <cell r="AR1055">
            <v>4878.2011880786786</v>
          </cell>
          <cell r="AS1055">
            <v>3416.7186075216919</v>
          </cell>
          <cell r="AT1055">
            <v>20500.31164513015</v>
          </cell>
          <cell r="AU1055">
            <v>17570.82</v>
          </cell>
          <cell r="AV1055">
            <v>0</v>
          </cell>
          <cell r="AW1055">
            <v>0</v>
          </cell>
          <cell r="AX1055">
            <v>0</v>
          </cell>
          <cell r="AY1055">
            <v>500</v>
          </cell>
          <cell r="AZ1055">
            <v>339.08</v>
          </cell>
          <cell r="BA1055">
            <v>750</v>
          </cell>
          <cell r="BB1055">
            <v>1067.79</v>
          </cell>
          <cell r="BC1055">
            <v>2656.87</v>
          </cell>
          <cell r="BD1055">
            <v>4045.5380000000005</v>
          </cell>
          <cell r="BE1055">
            <v>24273.227999999999</v>
          </cell>
          <cell r="BF1055">
            <v>17570.82</v>
          </cell>
          <cell r="BG1055">
            <v>17570.82</v>
          </cell>
          <cell r="BH1055">
            <v>17570.82</v>
          </cell>
          <cell r="BI1055">
            <v>0</v>
          </cell>
          <cell r="BJ1055" t="str">
            <v>Year 1</v>
          </cell>
          <cell r="BK1055" t="str">
            <v>Y</v>
          </cell>
          <cell r="BL1055"/>
          <cell r="BM1055">
            <v>0</v>
          </cell>
          <cell r="BN1055"/>
          <cell r="BO1055"/>
          <cell r="BP1055"/>
          <cell r="BQ1055"/>
          <cell r="BR1055"/>
          <cell r="BS1055">
            <v>0</v>
          </cell>
          <cell r="BT1055">
            <v>0</v>
          </cell>
          <cell r="BU1055">
            <v>500</v>
          </cell>
          <cell r="BV1055">
            <v>339.08</v>
          </cell>
          <cell r="BW1055">
            <v>750</v>
          </cell>
          <cell r="BX1055">
            <v>1067.79</v>
          </cell>
          <cell r="BY1055">
            <v>2656.87</v>
          </cell>
          <cell r="BZ1055">
            <v>11073.866000000002</v>
          </cell>
          <cell r="CA1055">
            <v>31301.556</v>
          </cell>
          <cell r="CB1055"/>
          <cell r="CC1055"/>
          <cell r="CD1055"/>
          <cell r="CE1055"/>
          <cell r="CF1055"/>
          <cell r="CG1055"/>
          <cell r="CH1055"/>
          <cell r="CI1055" t="str">
            <v>T</v>
          </cell>
          <cell r="CJ1055"/>
          <cell r="CK1055"/>
          <cell r="CL1055"/>
          <cell r="CM1055"/>
          <cell r="CN1055"/>
          <cell r="CO1055"/>
          <cell r="CP1055"/>
          <cell r="CQ1055"/>
          <cell r="CR1055"/>
          <cell r="CS1055">
            <v>0</v>
          </cell>
          <cell r="CT1055">
            <v>0</v>
          </cell>
          <cell r="CU1055"/>
          <cell r="CV1055"/>
          <cell r="CW1055"/>
          <cell r="CX1055"/>
          <cell r="CY1055"/>
          <cell r="CZ1055"/>
          <cell r="DA1055"/>
          <cell r="DB1055"/>
          <cell r="DC1055"/>
          <cell r="DD1055">
            <v>0</v>
          </cell>
          <cell r="DE1055">
            <v>0</v>
          </cell>
          <cell r="DF1055">
            <v>0</v>
          </cell>
          <cell r="DG1055"/>
          <cell r="DH1055"/>
          <cell r="DI1055"/>
          <cell r="DJ1055"/>
          <cell r="DK1055"/>
          <cell r="DL1055">
            <v>43424</v>
          </cell>
          <cell r="DM1055">
            <v>43410</v>
          </cell>
          <cell r="DN1055">
            <v>43416</v>
          </cell>
          <cell r="DO1055">
            <v>43417</v>
          </cell>
          <cell r="DP1055">
            <v>43451</v>
          </cell>
          <cell r="DQ1055">
            <v>43451</v>
          </cell>
          <cell r="DR1055">
            <v>43490</v>
          </cell>
          <cell r="DS1055">
            <v>43490</v>
          </cell>
          <cell r="DT1055">
            <v>43451</v>
          </cell>
          <cell r="DU1055">
            <v>43490</v>
          </cell>
          <cell r="DW1055" t="str">
            <v>1001175-M01</v>
          </cell>
          <cell r="DX1055" t="str">
            <v>1001175-M01-C01</v>
          </cell>
          <cell r="DY1055">
            <v>1</v>
          </cell>
          <cell r="DZ1055">
            <v>1</v>
          </cell>
          <cell r="EA1055">
            <v>39</v>
          </cell>
          <cell r="EB1055">
            <v>1</v>
          </cell>
          <cell r="EC1055">
            <v>0</v>
          </cell>
          <cell r="ED1055">
            <v>22991.88</v>
          </cell>
          <cell r="EE1055">
            <v>0</v>
          </cell>
          <cell r="EF1055">
            <v>43490</v>
          </cell>
          <cell r="EG1055">
            <v>43490</v>
          </cell>
          <cell r="EH1055">
            <v>43490</v>
          </cell>
          <cell r="EI1055">
            <v>43493</v>
          </cell>
        </row>
        <row r="1056">
          <cell r="A1056">
            <v>1001177</v>
          </cell>
          <cell r="B1056" t="str">
            <v>Master</v>
          </cell>
          <cell r="C1056">
            <v>620724</v>
          </cell>
          <cell r="D1056" t="str">
            <v>Erdington JCP</v>
          </cell>
          <cell r="E1056" t="str">
            <v>Central</v>
          </cell>
          <cell r="F1056" t="str">
            <v>A</v>
          </cell>
          <cell r="G1056" t="str">
            <v>West Midlands</v>
          </cell>
          <cell r="H1056" t="str">
            <v>Birmingham</v>
          </cell>
          <cell r="I1056" t="str">
            <v>S Hale</v>
          </cell>
          <cell r="J1056" t="str">
            <v>Kevin Williams</v>
          </cell>
          <cell r="K1056" t="str">
            <v>Mehdi Jaffer</v>
          </cell>
          <cell r="L1056"/>
          <cell r="M1056" t="str">
            <v>John Reid</v>
          </cell>
          <cell r="N1056"/>
          <cell r="O1056" t="str">
            <v>Shaylor Group PLC</v>
          </cell>
          <cell r="P1056" t="str">
            <v>Darryl Richards</v>
          </cell>
          <cell r="Q1056" t="str">
            <v>Marc Brownlee</v>
          </cell>
          <cell r="R1056" t="str">
            <v>Tel:  +44 7483 305414
Email: Marc.Brownlee@interserve.gse.gov.uk</v>
          </cell>
          <cell r="S1056" t="str">
            <v>Socotec</v>
          </cell>
          <cell r="T1056" t="str">
            <v>In Development</v>
          </cell>
          <cell r="U1056">
            <v>1</v>
          </cell>
          <cell r="V1056" t="str">
            <v>MEDIUM</v>
          </cell>
          <cell r="W1056" t="str">
            <v>Green</v>
          </cell>
          <cell r="X1056"/>
          <cell r="Y1056"/>
          <cell r="Z1056" t="str">
            <v>LCW-620724-Birmingham-Erdington JCP-Building Fabric</v>
          </cell>
          <cell r="AA1056"/>
          <cell r="AB1056"/>
          <cell r="AC1056"/>
          <cell r="AD1056" t="str">
            <v>JC Off</v>
          </cell>
          <cell r="AE1056"/>
          <cell r="AF1056">
            <v>10800</v>
          </cell>
          <cell r="AG1056">
            <v>1350</v>
          </cell>
          <cell r="AH1056">
            <v>2430</v>
          </cell>
          <cell r="AI1056">
            <v>14580</v>
          </cell>
          <cell r="AJ1056"/>
          <cell r="AK1056">
            <v>13878.018691588786</v>
          </cell>
          <cell r="AL1056">
            <v>0</v>
          </cell>
          <cell r="AM1056">
            <v>0</v>
          </cell>
          <cell r="AN1056">
            <v>750</v>
          </cell>
          <cell r="AO1056">
            <v>500</v>
          </cell>
          <cell r="AP1056">
            <v>1000</v>
          </cell>
          <cell r="AQ1056">
            <v>1034.3193861842437</v>
          </cell>
          <cell r="AR1056">
            <v>4884.3193861842446</v>
          </cell>
          <cell r="AS1056">
            <v>3432.4676155546058</v>
          </cell>
          <cell r="AT1056">
            <v>20594.805693327635</v>
          </cell>
          <cell r="AU1056"/>
          <cell r="AV1056">
            <v>14546.94</v>
          </cell>
          <cell r="AW1056">
            <v>0</v>
          </cell>
          <cell r="AX1056">
            <v>0</v>
          </cell>
          <cell r="AY1056">
            <v>867.03</v>
          </cell>
          <cell r="AZ1056">
            <v>768.51</v>
          </cell>
          <cell r="BA1056">
            <v>1500</v>
          </cell>
          <cell r="BB1056">
            <v>2074.14</v>
          </cell>
          <cell r="BC1056">
            <v>5209.68</v>
          </cell>
          <cell r="BD1056">
            <v>3951.3240000000001</v>
          </cell>
          <cell r="BE1056">
            <v>23707.944</v>
          </cell>
          <cell r="BF1056"/>
          <cell r="BG1056"/>
          <cell r="BH1056"/>
          <cell r="BI1056"/>
          <cell r="BJ1056"/>
          <cell r="BK1056" t="str">
            <v>Y</v>
          </cell>
          <cell r="BL1056"/>
          <cell r="BM1056">
            <v>15413.970000000001</v>
          </cell>
          <cell r="BN1056">
            <v>15413.970000000001</v>
          </cell>
          <cell r="BO1056" t="str">
            <v>Master</v>
          </cell>
          <cell r="BP1056">
            <v>15413.97</v>
          </cell>
          <cell r="BQ1056">
            <v>0</v>
          </cell>
          <cell r="BR1056"/>
          <cell r="BS1056">
            <v>0</v>
          </cell>
          <cell r="BT1056">
            <v>0</v>
          </cell>
          <cell r="BU1056">
            <v>867.03</v>
          </cell>
          <cell r="BV1056">
            <v>768.51</v>
          </cell>
          <cell r="BW1056">
            <v>1500</v>
          </cell>
          <cell r="BX1056">
            <v>2074.14</v>
          </cell>
          <cell r="BY1056">
            <v>5209.68</v>
          </cell>
          <cell r="BZ1056">
            <v>10290.317999999999</v>
          </cell>
          <cell r="CA1056">
            <v>30913.968000000001</v>
          </cell>
          <cell r="CB1056">
            <v>10319.162306672366</v>
          </cell>
          <cell r="CC1056">
            <v>30913.968000000001</v>
          </cell>
          <cell r="CD1056" t="str">
            <v/>
          </cell>
          <cell r="CE1056"/>
          <cell r="CF1056">
            <v>1</v>
          </cell>
          <cell r="CG1056">
            <v>15413.97</v>
          </cell>
          <cell r="CH1056">
            <v>15413.97</v>
          </cell>
          <cell r="CI1056" t="str">
            <v>T</v>
          </cell>
          <cell r="CJ1056"/>
          <cell r="CK1056">
            <v>0</v>
          </cell>
          <cell r="CL1056">
            <v>0</v>
          </cell>
          <cell r="CM1056">
            <v>0</v>
          </cell>
          <cell r="CN1056">
            <v>0</v>
          </cell>
          <cell r="CO1056">
            <v>0</v>
          </cell>
          <cell r="CP1056">
            <v>0</v>
          </cell>
          <cell r="CQ1056">
            <v>0</v>
          </cell>
          <cell r="CR1056">
            <v>0</v>
          </cell>
          <cell r="CS1056">
            <v>0</v>
          </cell>
          <cell r="CT1056">
            <v>0</v>
          </cell>
          <cell r="CU1056"/>
          <cell r="CV1056"/>
          <cell r="CW1056">
            <v>0</v>
          </cell>
          <cell r="CX1056">
            <v>0</v>
          </cell>
          <cell r="CY1056">
            <v>0</v>
          </cell>
          <cell r="CZ1056">
            <v>0</v>
          </cell>
          <cell r="DA1056">
            <v>0</v>
          </cell>
          <cell r="DB1056">
            <v>0</v>
          </cell>
          <cell r="DC1056">
            <v>0</v>
          </cell>
          <cell r="DD1056">
            <v>0</v>
          </cell>
          <cell r="DE1056">
            <v>0</v>
          </cell>
          <cell r="DF1056">
            <v>0</v>
          </cell>
          <cell r="DG1056"/>
          <cell r="DH1056"/>
          <cell r="DI1056"/>
          <cell r="DJ1056"/>
          <cell r="DK1056"/>
          <cell r="DL1056">
            <v>43377</v>
          </cell>
          <cell r="DM1056">
            <v>43434</v>
          </cell>
          <cell r="DN1056"/>
          <cell r="DO1056" t="str">
            <v>Overdue</v>
          </cell>
          <cell r="DP1056">
            <v>43493</v>
          </cell>
          <cell r="DQ1056">
            <v>43493</v>
          </cell>
          <cell r="DR1056">
            <v>43521</v>
          </cell>
          <cell r="DS1056">
            <v>43515</v>
          </cell>
          <cell r="DT1056">
            <v>43493</v>
          </cell>
          <cell r="DU1056">
            <v>43515</v>
          </cell>
          <cell r="DW1056" t="str">
            <v>1001177-M01</v>
          </cell>
          <cell r="DX1056" t="str">
            <v>1001177-M01</v>
          </cell>
          <cell r="DY1056">
            <v>1</v>
          </cell>
          <cell r="DZ1056">
            <v>1</v>
          </cell>
          <cell r="EA1056">
            <v>22</v>
          </cell>
          <cell r="EB1056">
            <v>1</v>
          </cell>
          <cell r="EC1056">
            <v>0</v>
          </cell>
          <cell r="ED1056">
            <v>22259.412</v>
          </cell>
          <cell r="EE1056">
            <v>0</v>
          </cell>
          <cell r="EF1056">
            <v>43515</v>
          </cell>
          <cell r="EG1056">
            <v>43515</v>
          </cell>
          <cell r="EH1056">
            <v>43515</v>
          </cell>
          <cell r="EI1056">
            <v>43521</v>
          </cell>
        </row>
        <row r="1057">
          <cell r="A1057">
            <v>1001177</v>
          </cell>
          <cell r="B1057" t="str">
            <v>Child</v>
          </cell>
          <cell r="C1057">
            <v>620724</v>
          </cell>
          <cell r="D1057" t="str">
            <v>Erdington JCP</v>
          </cell>
          <cell r="E1057" t="str">
            <v>Central</v>
          </cell>
          <cell r="F1057" t="str">
            <v>A</v>
          </cell>
          <cell r="G1057" t="str">
            <v>West Midlands</v>
          </cell>
          <cell r="H1057" t="str">
            <v>Birmingham</v>
          </cell>
          <cell r="I1057" t="str">
            <v>S Hale</v>
          </cell>
          <cell r="J1057" t="str">
            <v>Kevin Williams</v>
          </cell>
          <cell r="K1057" t="str">
            <v>Mehdi Jaffer</v>
          </cell>
          <cell r="L1057"/>
          <cell r="M1057" t="str">
            <v>John Reid</v>
          </cell>
          <cell r="N1057"/>
          <cell r="O1057" t="str">
            <v>Shaylor Group PLC</v>
          </cell>
          <cell r="P1057" t="str">
            <v>Darryl Richards</v>
          </cell>
          <cell r="Q1057" t="str">
            <v>Marc Brownlee</v>
          </cell>
          <cell r="R1057" t="str">
            <v>Tel:  +44 7483 305414
Email: Marc.Brownlee@interserve.gse.gov.uk</v>
          </cell>
          <cell r="S1057" t="str">
            <v>Socotec</v>
          </cell>
          <cell r="T1057" t="str">
            <v>In Development</v>
          </cell>
          <cell r="U1057">
            <v>1</v>
          </cell>
          <cell r="V1057" t="str">
            <v>MEDIUM</v>
          </cell>
          <cell r="W1057" t="str">
            <v>Green</v>
          </cell>
          <cell r="X1057" t="str">
            <v>Interior</v>
          </cell>
          <cell r="Y1057" t="str">
            <v>Office Areas Floors</v>
          </cell>
          <cell r="Z1057" t="str">
            <v>Replace carpet to 2nd floor meeting rms, staff appraisal offices &amp; business store</v>
          </cell>
          <cell r="AA1057"/>
          <cell r="AB1057">
            <v>1</v>
          </cell>
          <cell r="AC1057" t="str">
            <v>A</v>
          </cell>
          <cell r="AD1057" t="str">
            <v>JC Off</v>
          </cell>
          <cell r="AE1057">
            <v>7200</v>
          </cell>
          <cell r="AF1057"/>
          <cell r="AG1057">
            <v>900</v>
          </cell>
          <cell r="AH1057">
            <v>1620</v>
          </cell>
          <cell r="AI1057">
            <v>9720</v>
          </cell>
          <cell r="AJ1057">
            <v>9607.3520249221183</v>
          </cell>
          <cell r="AK1057"/>
          <cell r="AL1057">
            <v>0</v>
          </cell>
          <cell r="AM1057">
            <v>0</v>
          </cell>
          <cell r="AN1057">
            <v>250</v>
          </cell>
          <cell r="AO1057">
            <v>166.66666666666666</v>
          </cell>
          <cell r="AP1057">
            <v>333.33333333333331</v>
          </cell>
          <cell r="AQ1057">
            <v>764.40944415063302</v>
          </cell>
          <cell r="AR1057">
            <v>2047.7427774839666</v>
          </cell>
          <cell r="AS1057">
            <v>2224.3522938145502</v>
          </cell>
          <cell r="AT1057">
            <v>13346.113762887302</v>
          </cell>
          <cell r="AU1057">
            <v>4454.6000000000004</v>
          </cell>
          <cell r="AV1057">
            <v>0</v>
          </cell>
          <cell r="AW1057">
            <v>0</v>
          </cell>
          <cell r="AX1057">
            <v>0</v>
          </cell>
          <cell r="AY1057">
            <v>289.01</v>
          </cell>
          <cell r="AZ1057">
            <v>256.17</v>
          </cell>
          <cell r="BA1057">
            <v>500</v>
          </cell>
          <cell r="BB1057">
            <v>691.38</v>
          </cell>
          <cell r="BC1057">
            <v>1736.56</v>
          </cell>
          <cell r="BD1057">
            <v>1238.2320000000002</v>
          </cell>
          <cell r="BE1057">
            <v>7429.3919999999998</v>
          </cell>
          <cell r="BF1057">
            <v>4743.6099999999997</v>
          </cell>
          <cell r="BG1057">
            <v>4743.6099999999997</v>
          </cell>
          <cell r="BH1057">
            <v>4454.6000000000004</v>
          </cell>
          <cell r="BI1057">
            <v>289.00999999999931</v>
          </cell>
          <cell r="BJ1057" t="str">
            <v>Year 1</v>
          </cell>
          <cell r="BK1057" t="str">
            <v>Y</v>
          </cell>
          <cell r="BL1057" t="str">
            <v>Approved Child sum corrected to align with Approved CPs</v>
          </cell>
          <cell r="BM1057">
            <v>0</v>
          </cell>
          <cell r="BN1057"/>
          <cell r="BO1057"/>
          <cell r="BP1057"/>
          <cell r="BQ1057"/>
          <cell r="BR1057"/>
          <cell r="BS1057">
            <v>0</v>
          </cell>
          <cell r="BT1057">
            <v>0</v>
          </cell>
          <cell r="BU1057">
            <v>289.01</v>
          </cell>
          <cell r="BV1057">
            <v>256.17</v>
          </cell>
          <cell r="BW1057">
            <v>500</v>
          </cell>
          <cell r="BX1057">
            <v>691.38</v>
          </cell>
          <cell r="BY1057">
            <v>1736.56</v>
          </cell>
          <cell r="BZ1057">
            <v>3193.4779999999996</v>
          </cell>
          <cell r="CA1057">
            <v>9673.6479999999992</v>
          </cell>
          <cell r="CB1057"/>
          <cell r="CC1057"/>
          <cell r="CD1057"/>
          <cell r="CE1057"/>
          <cell r="CF1057"/>
          <cell r="CG1057"/>
          <cell r="CH1057"/>
          <cell r="CI1057" t="str">
            <v>T</v>
          </cell>
          <cell r="CJ1057"/>
          <cell r="CK1057"/>
          <cell r="CL1057"/>
          <cell r="CM1057"/>
          <cell r="CN1057"/>
          <cell r="CO1057"/>
          <cell r="CP1057"/>
          <cell r="CQ1057"/>
          <cell r="CR1057"/>
          <cell r="CS1057">
            <v>0</v>
          </cell>
          <cell r="CT1057">
            <v>0</v>
          </cell>
          <cell r="CU1057"/>
          <cell r="CV1057"/>
          <cell r="CW1057"/>
          <cell r="CX1057"/>
          <cell r="CY1057"/>
          <cell r="CZ1057"/>
          <cell r="DA1057"/>
          <cell r="DB1057"/>
          <cell r="DC1057"/>
          <cell r="DD1057">
            <v>0</v>
          </cell>
          <cell r="DE1057">
            <v>0</v>
          </cell>
          <cell r="DF1057">
            <v>0</v>
          </cell>
          <cell r="DG1057"/>
          <cell r="DH1057"/>
          <cell r="DI1057"/>
          <cell r="DJ1057"/>
          <cell r="DK1057"/>
          <cell r="DL1057">
            <v>43377</v>
          </cell>
          <cell r="DM1057">
            <v>43434</v>
          </cell>
          <cell r="DN1057"/>
          <cell r="DO1057" t="str">
            <v>Overdue</v>
          </cell>
          <cell r="DP1057">
            <v>43493</v>
          </cell>
          <cell r="DQ1057">
            <v>43493</v>
          </cell>
          <cell r="DR1057">
            <v>43521</v>
          </cell>
          <cell r="DS1057">
            <v>43515</v>
          </cell>
          <cell r="DT1057">
            <v>43493</v>
          </cell>
          <cell r="DU1057">
            <v>43515</v>
          </cell>
          <cell r="DW1057" t="str">
            <v>1001177-M01</v>
          </cell>
          <cell r="DX1057" t="str">
            <v>1001177-M01-C01</v>
          </cell>
          <cell r="DY1057">
            <v>1</v>
          </cell>
          <cell r="DZ1057">
            <v>1</v>
          </cell>
          <cell r="EA1057">
            <v>22</v>
          </cell>
          <cell r="EB1057">
            <v>1</v>
          </cell>
          <cell r="EC1057">
            <v>0</v>
          </cell>
          <cell r="ED1057">
            <v>6946.5479999999998</v>
          </cell>
          <cell r="EE1057">
            <v>0</v>
          </cell>
          <cell r="EF1057">
            <v>43515</v>
          </cell>
          <cell r="EG1057">
            <v>43515</v>
          </cell>
          <cell r="EH1057">
            <v>43515</v>
          </cell>
          <cell r="EI1057">
            <v>43521</v>
          </cell>
        </row>
        <row r="1058">
          <cell r="A1058">
            <v>1001177</v>
          </cell>
          <cell r="B1058" t="str">
            <v>Child</v>
          </cell>
          <cell r="C1058">
            <v>620724</v>
          </cell>
          <cell r="D1058" t="str">
            <v>Erdington JCP</v>
          </cell>
          <cell r="E1058" t="str">
            <v>Central</v>
          </cell>
          <cell r="F1058" t="str">
            <v>A</v>
          </cell>
          <cell r="G1058" t="str">
            <v>West Midlands</v>
          </cell>
          <cell r="H1058" t="str">
            <v>Birmingham</v>
          </cell>
          <cell r="I1058" t="str">
            <v>S Hale</v>
          </cell>
          <cell r="J1058" t="str">
            <v>Kevin Williams</v>
          </cell>
          <cell r="K1058" t="str">
            <v>Mehdi Jaffer</v>
          </cell>
          <cell r="L1058"/>
          <cell r="M1058" t="str">
            <v>John Reid</v>
          </cell>
          <cell r="N1058"/>
          <cell r="O1058" t="str">
            <v>Shaylor Group PLC</v>
          </cell>
          <cell r="P1058" t="str">
            <v>Darryl Richards</v>
          </cell>
          <cell r="Q1058" t="str">
            <v>Marc Brownlee</v>
          </cell>
          <cell r="R1058" t="str">
            <v>Tel:  +44 7483 305414
Email: Marc.Brownlee@interserve.gse.gov.uk</v>
          </cell>
          <cell r="S1058" t="str">
            <v>Socotec</v>
          </cell>
          <cell r="T1058" t="str">
            <v>In Development</v>
          </cell>
          <cell r="U1058">
            <v>1</v>
          </cell>
          <cell r="V1058" t="str">
            <v>MEDIUM</v>
          </cell>
          <cell r="W1058" t="str">
            <v>Green</v>
          </cell>
          <cell r="X1058" t="str">
            <v>Exterior</v>
          </cell>
          <cell r="Y1058" t="str">
            <v>Roofs</v>
          </cell>
          <cell r="Z1058" t="str">
            <v>Complete minor patch repairs to asphalt roofs and re-apply solar reflective paint</v>
          </cell>
          <cell r="AA1058"/>
          <cell r="AB1058">
            <v>1</v>
          </cell>
          <cell r="AC1058" t="str">
            <v>A</v>
          </cell>
          <cell r="AD1058" t="str">
            <v>JC Off</v>
          </cell>
          <cell r="AE1058">
            <v>3000</v>
          </cell>
          <cell r="AF1058"/>
          <cell r="AG1058">
            <v>375</v>
          </cell>
          <cell r="AH1058">
            <v>675</v>
          </cell>
          <cell r="AI1058">
            <v>4050</v>
          </cell>
          <cell r="AJ1058">
            <v>3203.3333333333335</v>
          </cell>
          <cell r="AK1058"/>
          <cell r="AL1058">
            <v>0</v>
          </cell>
          <cell r="AM1058">
            <v>0</v>
          </cell>
          <cell r="AN1058">
            <v>250</v>
          </cell>
          <cell r="AO1058">
            <v>166.66666666666666</v>
          </cell>
          <cell r="AP1058">
            <v>333.33333333333331</v>
          </cell>
          <cell r="AQ1058">
            <v>224.92495169467554</v>
          </cell>
          <cell r="AR1058">
            <v>1508.2582850280091</v>
          </cell>
          <cell r="AS1058">
            <v>835.65165700560181</v>
          </cell>
          <cell r="AT1058">
            <v>5013.9099420336106</v>
          </cell>
          <cell r="AU1058">
            <v>6962.26</v>
          </cell>
          <cell r="AV1058">
            <v>0</v>
          </cell>
          <cell r="AW1058">
            <v>0</v>
          </cell>
          <cell r="AX1058">
            <v>0</v>
          </cell>
          <cell r="AY1058">
            <v>289.01</v>
          </cell>
          <cell r="AZ1058">
            <v>256.17</v>
          </cell>
          <cell r="BA1058">
            <v>500</v>
          </cell>
          <cell r="BB1058">
            <v>691.38</v>
          </cell>
          <cell r="BC1058">
            <v>1736.56</v>
          </cell>
          <cell r="BD1058">
            <v>1739.7640000000001</v>
          </cell>
          <cell r="BE1058">
            <v>10438.583999999999</v>
          </cell>
          <cell r="BF1058">
            <v>7251.27</v>
          </cell>
          <cell r="BG1058">
            <v>7251.27</v>
          </cell>
          <cell r="BH1058">
            <v>6962.26</v>
          </cell>
          <cell r="BI1058">
            <v>289.01000000000022</v>
          </cell>
          <cell r="BJ1058" t="str">
            <v>Year 1</v>
          </cell>
          <cell r="BK1058" t="str">
            <v>Y</v>
          </cell>
          <cell r="BL1058" t="str">
            <v>Approved Child sum corrected to align with Approved CPs</v>
          </cell>
          <cell r="BM1058">
            <v>0</v>
          </cell>
          <cell r="BN1058"/>
          <cell r="BO1058"/>
          <cell r="BP1058"/>
          <cell r="BQ1058"/>
          <cell r="BR1058"/>
          <cell r="BS1058">
            <v>0</v>
          </cell>
          <cell r="BT1058">
            <v>0</v>
          </cell>
          <cell r="BU1058">
            <v>289.01</v>
          </cell>
          <cell r="BV1058">
            <v>256.17</v>
          </cell>
          <cell r="BW1058">
            <v>500</v>
          </cell>
          <cell r="BX1058">
            <v>691.38</v>
          </cell>
          <cell r="BY1058">
            <v>1736.56</v>
          </cell>
          <cell r="BZ1058">
            <v>4698.0740000000005</v>
          </cell>
          <cell r="CA1058">
            <v>13685.904</v>
          </cell>
          <cell r="CB1058"/>
          <cell r="CC1058"/>
          <cell r="CD1058"/>
          <cell r="CE1058"/>
          <cell r="CF1058"/>
          <cell r="CG1058"/>
          <cell r="CH1058"/>
          <cell r="CI1058" t="str">
            <v>T</v>
          </cell>
          <cell r="CJ1058"/>
          <cell r="CK1058"/>
          <cell r="CL1058"/>
          <cell r="CM1058"/>
          <cell r="CN1058"/>
          <cell r="CO1058"/>
          <cell r="CP1058"/>
          <cell r="CQ1058"/>
          <cell r="CR1058"/>
          <cell r="CS1058">
            <v>0</v>
          </cell>
          <cell r="CT1058">
            <v>0</v>
          </cell>
          <cell r="CU1058"/>
          <cell r="CV1058"/>
          <cell r="CW1058"/>
          <cell r="CX1058"/>
          <cell r="CY1058"/>
          <cell r="CZ1058"/>
          <cell r="DA1058"/>
          <cell r="DB1058"/>
          <cell r="DC1058"/>
          <cell r="DD1058">
            <v>0</v>
          </cell>
          <cell r="DE1058">
            <v>0</v>
          </cell>
          <cell r="DF1058">
            <v>0</v>
          </cell>
          <cell r="DG1058"/>
          <cell r="DH1058"/>
          <cell r="DI1058"/>
          <cell r="DJ1058"/>
          <cell r="DK1058"/>
          <cell r="DL1058">
            <v>43377</v>
          </cell>
          <cell r="DM1058">
            <v>43434</v>
          </cell>
          <cell r="DN1058"/>
          <cell r="DO1058" t="str">
            <v>Overdue</v>
          </cell>
          <cell r="DP1058">
            <v>43493</v>
          </cell>
          <cell r="DQ1058">
            <v>43493</v>
          </cell>
          <cell r="DR1058">
            <v>43521</v>
          </cell>
          <cell r="DS1058">
            <v>43515</v>
          </cell>
          <cell r="DT1058">
            <v>43493</v>
          </cell>
          <cell r="DU1058">
            <v>43515</v>
          </cell>
          <cell r="DW1058" t="str">
            <v>1001177-M01</v>
          </cell>
          <cell r="DX1058" t="str">
            <v>1001177-M01-C02</v>
          </cell>
          <cell r="DY1058">
            <v>1</v>
          </cell>
          <cell r="DZ1058">
            <v>1</v>
          </cell>
          <cell r="EA1058">
            <v>22</v>
          </cell>
          <cell r="EB1058">
            <v>1</v>
          </cell>
          <cell r="EC1058">
            <v>0</v>
          </cell>
          <cell r="ED1058">
            <v>9955.7400000000016</v>
          </cell>
          <cell r="EE1058">
            <v>0</v>
          </cell>
          <cell r="EF1058">
            <v>43515</v>
          </cell>
          <cell r="EG1058">
            <v>43515</v>
          </cell>
          <cell r="EH1058">
            <v>43515</v>
          </cell>
          <cell r="EI1058">
            <v>43521</v>
          </cell>
        </row>
        <row r="1059">
          <cell r="A1059">
            <v>1001177</v>
          </cell>
          <cell r="B1059" t="str">
            <v>Child</v>
          </cell>
          <cell r="C1059">
            <v>620724</v>
          </cell>
          <cell r="D1059" t="str">
            <v>Erdington JCP</v>
          </cell>
          <cell r="E1059" t="str">
            <v>Central</v>
          </cell>
          <cell r="F1059" t="str">
            <v>A</v>
          </cell>
          <cell r="G1059" t="str">
            <v>West Midlands</v>
          </cell>
          <cell r="H1059" t="str">
            <v>Birmingham</v>
          </cell>
          <cell r="I1059" t="str">
            <v>S Hale</v>
          </cell>
          <cell r="J1059" t="str">
            <v>Kevin Williams</v>
          </cell>
          <cell r="K1059" t="str">
            <v>Mehdi Jaffer</v>
          </cell>
          <cell r="L1059"/>
          <cell r="M1059" t="str">
            <v>John Reid</v>
          </cell>
          <cell r="N1059"/>
          <cell r="O1059" t="str">
            <v>Shaylor Group PLC</v>
          </cell>
          <cell r="P1059" t="str">
            <v>Darryl Richards</v>
          </cell>
          <cell r="Q1059" t="str">
            <v>Marc Brownlee</v>
          </cell>
          <cell r="R1059" t="str">
            <v>Tel:  +44 7483 305414
Email: Marc.Brownlee@interserve.gse.gov.uk</v>
          </cell>
          <cell r="S1059" t="str">
            <v>Socotec</v>
          </cell>
          <cell r="T1059" t="str">
            <v>In Development</v>
          </cell>
          <cell r="U1059">
            <v>1</v>
          </cell>
          <cell r="V1059" t="str">
            <v>MEDIUM</v>
          </cell>
          <cell r="W1059" t="str">
            <v>Green</v>
          </cell>
          <cell r="X1059" t="str">
            <v>Roofs</v>
          </cell>
          <cell r="Y1059" t="str">
            <v>Roof Coverings</v>
          </cell>
          <cell r="Z1059" t="str">
            <v>Plant room roof - Provide ant slip walkways</v>
          </cell>
          <cell r="AA1059"/>
          <cell r="AB1059">
            <v>1</v>
          </cell>
          <cell r="AC1059" t="str">
            <v>A</v>
          </cell>
          <cell r="AD1059" t="str">
            <v>JC Off</v>
          </cell>
          <cell r="AE1059">
            <v>600</v>
          </cell>
          <cell r="AF1059"/>
          <cell r="AG1059">
            <v>75</v>
          </cell>
          <cell r="AH1059">
            <v>135</v>
          </cell>
          <cell r="AI1059">
            <v>810</v>
          </cell>
          <cell r="AJ1059">
            <v>1067.3333333333335</v>
          </cell>
          <cell r="AK1059"/>
          <cell r="AL1059">
            <v>0</v>
          </cell>
          <cell r="AM1059">
            <v>0</v>
          </cell>
          <cell r="AN1059">
            <v>250</v>
          </cell>
          <cell r="AO1059">
            <v>166.66666666666666</v>
          </cell>
          <cell r="AP1059">
            <v>333.33333333333331</v>
          </cell>
          <cell r="AQ1059">
            <v>44.984990338935106</v>
          </cell>
          <cell r="AR1059">
            <v>1328.3183236722687</v>
          </cell>
          <cell r="AS1059">
            <v>372.46366473445374</v>
          </cell>
          <cell r="AT1059">
            <v>2234.7819884067226</v>
          </cell>
          <cell r="AU1059">
            <v>3130.08</v>
          </cell>
          <cell r="AV1059">
            <v>0</v>
          </cell>
          <cell r="AW1059">
            <v>0</v>
          </cell>
          <cell r="AX1059">
            <v>0</v>
          </cell>
          <cell r="AY1059">
            <v>289.01</v>
          </cell>
          <cell r="AZ1059">
            <v>256.17</v>
          </cell>
          <cell r="BA1059">
            <v>500</v>
          </cell>
          <cell r="BB1059">
            <v>691.38</v>
          </cell>
          <cell r="BC1059">
            <v>1736.56</v>
          </cell>
          <cell r="BD1059">
            <v>973.32800000000009</v>
          </cell>
          <cell r="BE1059">
            <v>5839.9679999999998</v>
          </cell>
          <cell r="BF1059">
            <v>3419.09</v>
          </cell>
          <cell r="BG1059">
            <v>3419.09</v>
          </cell>
          <cell r="BH1059">
            <v>3130.08</v>
          </cell>
          <cell r="BI1059">
            <v>289.01000000000022</v>
          </cell>
          <cell r="BJ1059" t="str">
            <v>Year 1</v>
          </cell>
          <cell r="BK1059" t="str">
            <v>Y</v>
          </cell>
          <cell r="BL1059" t="str">
            <v>Approved Child sum corrected to align with Approved CPs</v>
          </cell>
          <cell r="BM1059">
            <v>0</v>
          </cell>
          <cell r="BN1059"/>
          <cell r="BO1059"/>
          <cell r="BP1059"/>
          <cell r="BQ1059"/>
          <cell r="BR1059"/>
          <cell r="BS1059">
            <v>0</v>
          </cell>
          <cell r="BT1059">
            <v>0</v>
          </cell>
          <cell r="BU1059">
            <v>289.01</v>
          </cell>
          <cell r="BV1059">
            <v>256.17</v>
          </cell>
          <cell r="BW1059">
            <v>500</v>
          </cell>
          <cell r="BX1059">
            <v>691.38</v>
          </cell>
          <cell r="BY1059">
            <v>1736.56</v>
          </cell>
          <cell r="BZ1059">
            <v>2398.7660000000001</v>
          </cell>
          <cell r="CA1059">
            <v>7554.4159999999993</v>
          </cell>
          <cell r="CB1059"/>
          <cell r="CC1059"/>
          <cell r="CD1059"/>
          <cell r="CE1059"/>
          <cell r="CF1059"/>
          <cell r="CG1059"/>
          <cell r="CH1059"/>
          <cell r="CI1059" t="str">
            <v>T</v>
          </cell>
          <cell r="CJ1059"/>
          <cell r="CK1059"/>
          <cell r="CL1059"/>
          <cell r="CM1059"/>
          <cell r="CN1059"/>
          <cell r="CO1059"/>
          <cell r="CP1059"/>
          <cell r="CQ1059"/>
          <cell r="CR1059"/>
          <cell r="CS1059">
            <v>0</v>
          </cell>
          <cell r="CT1059">
            <v>0</v>
          </cell>
          <cell r="CU1059"/>
          <cell r="CV1059"/>
          <cell r="CW1059"/>
          <cell r="CX1059"/>
          <cell r="CY1059"/>
          <cell r="CZ1059"/>
          <cell r="DA1059"/>
          <cell r="DB1059"/>
          <cell r="DC1059"/>
          <cell r="DD1059">
            <v>0</v>
          </cell>
          <cell r="DE1059">
            <v>0</v>
          </cell>
          <cell r="DF1059">
            <v>0</v>
          </cell>
          <cell r="DG1059"/>
          <cell r="DH1059"/>
          <cell r="DI1059"/>
          <cell r="DJ1059"/>
          <cell r="DK1059"/>
          <cell r="DL1059">
            <v>43377</v>
          </cell>
          <cell r="DM1059">
            <v>43434</v>
          </cell>
          <cell r="DN1059"/>
          <cell r="DO1059" t="str">
            <v>Overdue</v>
          </cell>
          <cell r="DP1059">
            <v>43493</v>
          </cell>
          <cell r="DQ1059">
            <v>43493</v>
          </cell>
          <cell r="DR1059">
            <v>43521</v>
          </cell>
          <cell r="DS1059">
            <v>43515</v>
          </cell>
          <cell r="DT1059">
            <v>43493</v>
          </cell>
          <cell r="DU1059">
            <v>43515</v>
          </cell>
          <cell r="DW1059" t="str">
            <v>1001177-M01</v>
          </cell>
          <cell r="DX1059" t="str">
            <v>1001177-M01-C03</v>
          </cell>
          <cell r="DY1059">
            <v>1</v>
          </cell>
          <cell r="DZ1059">
            <v>1</v>
          </cell>
          <cell r="EA1059">
            <v>22</v>
          </cell>
          <cell r="EB1059">
            <v>1</v>
          </cell>
          <cell r="EC1059">
            <v>0</v>
          </cell>
          <cell r="ED1059">
            <v>5357.1240000000007</v>
          </cell>
          <cell r="EE1059">
            <v>0</v>
          </cell>
          <cell r="EF1059">
            <v>43515</v>
          </cell>
          <cell r="EG1059">
            <v>43515</v>
          </cell>
          <cell r="EH1059">
            <v>43515</v>
          </cell>
          <cell r="EI1059">
            <v>43521</v>
          </cell>
        </row>
        <row r="1060">
          <cell r="A1060">
            <v>1001178</v>
          </cell>
          <cell r="B1060" t="str">
            <v>Master</v>
          </cell>
          <cell r="C1060">
            <v>620736</v>
          </cell>
          <cell r="D1060" t="str">
            <v>Weybridge JCP</v>
          </cell>
          <cell r="E1060" t="str">
            <v>Southern</v>
          </cell>
          <cell r="F1060" t="str">
            <v>B</v>
          </cell>
          <cell r="G1060" t="str">
            <v>Surrey</v>
          </cell>
          <cell r="H1060" t="str">
            <v>Weybridge</v>
          </cell>
          <cell r="I1060" t="str">
            <v>S Hale</v>
          </cell>
          <cell r="J1060" t="str">
            <v>Kevin Williams</v>
          </cell>
          <cell r="K1060" t="str">
            <v>Sebastian Southwood</v>
          </cell>
          <cell r="L1060" t="str">
            <v>Phillip Barlow</v>
          </cell>
          <cell r="M1060" t="str">
            <v>Paul Harding</v>
          </cell>
          <cell r="N1060" t="str">
            <v>P Mees</v>
          </cell>
          <cell r="O1060" t="str">
            <v>Styles &amp; Wood</v>
          </cell>
          <cell r="P1060" t="str">
            <v>Paul McNamara</v>
          </cell>
          <cell r="Q1060" t="str">
            <v>Raymond Cawte</v>
          </cell>
          <cell r="R1060" t="str">
            <v>Tel:  +44 7483 305474
Email: raymond.cawte@interserve.gse.gov.uk</v>
          </cell>
          <cell r="S1060" t="str">
            <v>Socotec</v>
          </cell>
          <cell r="T1060" t="str">
            <v>CP Approved</v>
          </cell>
          <cell r="U1060">
            <v>1</v>
          </cell>
          <cell r="V1060" t="str">
            <v>MEDIUM</v>
          </cell>
          <cell r="W1060" t="str">
            <v>Green</v>
          </cell>
          <cell r="X1060"/>
          <cell r="Y1060"/>
          <cell r="Z1060" t="str">
            <v>LCW-620736-Weybridge-Weybridge JCP-Building Fabric</v>
          </cell>
          <cell r="AA1060"/>
          <cell r="AB1060">
            <v>1</v>
          </cell>
          <cell r="AC1060"/>
          <cell r="AD1060" t="str">
            <v>JC Off</v>
          </cell>
          <cell r="AE1060"/>
          <cell r="AF1060">
            <v>1740</v>
          </cell>
          <cell r="AG1060">
            <v>217.5</v>
          </cell>
          <cell r="AH1060">
            <v>391.5</v>
          </cell>
          <cell r="AI1060">
            <v>2349</v>
          </cell>
          <cell r="AJ1060"/>
          <cell r="AK1060">
            <v>3079</v>
          </cell>
          <cell r="AL1060">
            <v>0</v>
          </cell>
          <cell r="AM1060">
            <v>0</v>
          </cell>
          <cell r="AN1060">
            <v>750</v>
          </cell>
          <cell r="AO1060">
            <v>500</v>
          </cell>
          <cell r="AP1060">
            <v>1000</v>
          </cell>
          <cell r="AQ1060">
            <v>124.59325975896073</v>
          </cell>
          <cell r="AR1060">
            <v>3974.5932597589608</v>
          </cell>
          <cell r="AS1060">
            <v>1090.7186519517923</v>
          </cell>
          <cell r="AT1060">
            <v>6544.3119117107526</v>
          </cell>
          <cell r="AU1060"/>
          <cell r="AV1060">
            <v>18490.14</v>
          </cell>
          <cell r="AW1060">
            <v>0</v>
          </cell>
          <cell r="AX1060">
            <v>0</v>
          </cell>
          <cell r="AY1060">
            <v>1000</v>
          </cell>
          <cell r="AZ1060">
            <v>678.16</v>
          </cell>
          <cell r="BA1060">
            <v>1499.9999999999998</v>
          </cell>
          <cell r="BB1060">
            <v>129.38</v>
          </cell>
          <cell r="BC1060">
            <v>3307.54</v>
          </cell>
          <cell r="BD1060">
            <v>4359.5360000000001</v>
          </cell>
          <cell r="BE1060">
            <v>26157.216</v>
          </cell>
          <cell r="BF1060"/>
          <cell r="BG1060"/>
          <cell r="BH1060"/>
          <cell r="BI1060"/>
          <cell r="BJ1060"/>
          <cell r="BK1060" t="str">
            <v>Y</v>
          </cell>
          <cell r="BL1060"/>
          <cell r="BM1060">
            <v>18490.14</v>
          </cell>
          <cell r="BN1060">
            <v>18490.14</v>
          </cell>
          <cell r="BO1060"/>
          <cell r="BP1060">
            <v>18490.14</v>
          </cell>
          <cell r="BQ1060">
            <v>0</v>
          </cell>
          <cell r="BR1060"/>
          <cell r="BS1060">
            <v>0</v>
          </cell>
          <cell r="BT1060">
            <v>0</v>
          </cell>
          <cell r="BU1060">
            <v>1000</v>
          </cell>
          <cell r="BV1060">
            <v>678.16</v>
          </cell>
          <cell r="BW1060">
            <v>1499.9999999999998</v>
          </cell>
          <cell r="BX1060">
            <v>129.38</v>
          </cell>
          <cell r="BY1060">
            <v>3307.54</v>
          </cell>
          <cell r="BZ1060">
            <v>11755.592000000001</v>
          </cell>
          <cell r="CA1060">
            <v>33553.271999999997</v>
          </cell>
          <cell r="CB1060">
            <v>27008.960088289245</v>
          </cell>
          <cell r="CC1060">
            <v>33553.271999999997</v>
          </cell>
          <cell r="CD1060" t="str">
            <v/>
          </cell>
          <cell r="CE1060"/>
          <cell r="CF1060">
            <v>1</v>
          </cell>
          <cell r="CG1060">
            <v>18490.14</v>
          </cell>
          <cell r="CH1060">
            <v>18490.14</v>
          </cell>
          <cell r="CI1060" t="str">
            <v>T</v>
          </cell>
          <cell r="CJ1060"/>
          <cell r="CK1060">
            <v>0</v>
          </cell>
          <cell r="CL1060">
            <v>0</v>
          </cell>
          <cell r="CM1060">
            <v>0</v>
          </cell>
          <cell r="CN1060">
            <v>0</v>
          </cell>
          <cell r="CO1060">
            <v>0</v>
          </cell>
          <cell r="CP1060">
            <v>0</v>
          </cell>
          <cell r="CQ1060">
            <v>0</v>
          </cell>
          <cell r="CR1060">
            <v>0</v>
          </cell>
          <cell r="CS1060">
            <v>0</v>
          </cell>
          <cell r="CT1060">
            <v>0</v>
          </cell>
          <cell r="CU1060"/>
          <cell r="CV1060"/>
          <cell r="CW1060">
            <v>0</v>
          </cell>
          <cell r="CX1060">
            <v>0</v>
          </cell>
          <cell r="CY1060">
            <v>0</v>
          </cell>
          <cell r="CZ1060">
            <v>0</v>
          </cell>
          <cell r="DA1060">
            <v>0</v>
          </cell>
          <cell r="DB1060">
            <v>0</v>
          </cell>
          <cell r="DC1060">
            <v>0</v>
          </cell>
          <cell r="DD1060">
            <v>0</v>
          </cell>
          <cell r="DE1060">
            <v>0</v>
          </cell>
          <cell r="DF1060">
            <v>0</v>
          </cell>
          <cell r="DG1060"/>
          <cell r="DH1060"/>
          <cell r="DI1060"/>
          <cell r="DJ1060"/>
          <cell r="DK1060"/>
          <cell r="DL1060">
            <v>43386</v>
          </cell>
          <cell r="DM1060">
            <v>43404</v>
          </cell>
          <cell r="DN1060">
            <v>43418</v>
          </cell>
          <cell r="DO1060">
            <v>43409</v>
          </cell>
          <cell r="DP1060">
            <v>43444</v>
          </cell>
          <cell r="DQ1060">
            <v>43444</v>
          </cell>
          <cell r="DR1060">
            <v>43455</v>
          </cell>
          <cell r="DS1060">
            <v>43455</v>
          </cell>
          <cell r="DT1060">
            <v>43444</v>
          </cell>
          <cell r="DU1060">
            <v>43455</v>
          </cell>
          <cell r="DW1060" t="str">
            <v>1001178-M01</v>
          </cell>
          <cell r="DX1060" t="str">
            <v>1001178-M01</v>
          </cell>
          <cell r="DY1060">
            <v>1</v>
          </cell>
          <cell r="DZ1060">
            <v>1</v>
          </cell>
          <cell r="EA1060">
            <v>11</v>
          </cell>
          <cell r="EB1060">
            <v>1</v>
          </cell>
          <cell r="EC1060">
            <v>0</v>
          </cell>
          <cell r="ED1060">
            <v>26001.960000000006</v>
          </cell>
          <cell r="EE1060">
            <v>0</v>
          </cell>
          <cell r="EF1060">
            <v>43455</v>
          </cell>
          <cell r="EG1060">
            <v>43455</v>
          </cell>
          <cell r="EH1060">
            <v>43455</v>
          </cell>
          <cell r="EI1060">
            <v>43458</v>
          </cell>
        </row>
        <row r="1061">
          <cell r="A1061">
            <v>1001178</v>
          </cell>
          <cell r="B1061" t="str">
            <v>Child</v>
          </cell>
          <cell r="C1061">
            <v>620736</v>
          </cell>
          <cell r="D1061" t="str">
            <v>Weybridge JCP</v>
          </cell>
          <cell r="E1061" t="str">
            <v>Southern</v>
          </cell>
          <cell r="F1061" t="str">
            <v>B</v>
          </cell>
          <cell r="G1061" t="str">
            <v>Surrey</v>
          </cell>
          <cell r="H1061" t="str">
            <v>Weybridge</v>
          </cell>
          <cell r="I1061" t="str">
            <v>S Hale</v>
          </cell>
          <cell r="J1061" t="str">
            <v>Kevin Williams</v>
          </cell>
          <cell r="K1061" t="str">
            <v>Sebastian Southwood</v>
          </cell>
          <cell r="L1061" t="str">
            <v>Phillip Barlow</v>
          </cell>
          <cell r="M1061" t="str">
            <v>Paul Harding</v>
          </cell>
          <cell r="N1061" t="str">
            <v>P Mees</v>
          </cell>
          <cell r="O1061" t="str">
            <v>Styles &amp; Wood</v>
          </cell>
          <cell r="P1061" t="str">
            <v>Paul McNamara</v>
          </cell>
          <cell r="Q1061" t="str">
            <v>Raymond Cawte</v>
          </cell>
          <cell r="R1061" t="str">
            <v>Tel:  +44 7483 305474
Email: raymond.cawte@interserve.gse.gov.uk</v>
          </cell>
          <cell r="S1061" t="str">
            <v>Socotec</v>
          </cell>
          <cell r="T1061" t="str">
            <v>CP Approved</v>
          </cell>
          <cell r="U1061">
            <v>1</v>
          </cell>
          <cell r="V1061" t="str">
            <v>MEDIUM</v>
          </cell>
          <cell r="W1061" t="str">
            <v>Green</v>
          </cell>
          <cell r="X1061" t="str">
            <v>Interior</v>
          </cell>
          <cell r="Y1061" t="str">
            <v>Office Areas Ceilings</v>
          </cell>
          <cell r="Z1061" t="str">
            <v>2nd Floor - Office areas - Replace soiled ceiling tiles adjacent to Dakin ceiling mounted A/C cassette units. (Circa 100 tiles surrounding 12 cassettes within open plan office area, tea point and cellular offices) - Quantity: 100 No.</v>
          </cell>
          <cell r="AA1061"/>
          <cell r="AB1061"/>
          <cell r="AC1061" t="str">
            <v>A</v>
          </cell>
          <cell r="AD1061" t="str">
            <v>JC Off</v>
          </cell>
          <cell r="AE1061">
            <v>480</v>
          </cell>
          <cell r="AF1061"/>
          <cell r="AG1061">
            <v>60</v>
          </cell>
          <cell r="AH1061">
            <v>108</v>
          </cell>
          <cell r="AI1061">
            <v>648</v>
          </cell>
          <cell r="AJ1061">
            <v>808</v>
          </cell>
          <cell r="AK1061"/>
          <cell r="AL1061">
            <v>0</v>
          </cell>
          <cell r="AM1061">
            <v>0</v>
          </cell>
          <cell r="AN1061">
            <v>187.5</v>
          </cell>
          <cell r="AO1061">
            <v>125</v>
          </cell>
          <cell r="AP1061">
            <v>250</v>
          </cell>
          <cell r="AQ1061">
            <v>34.37055441626503</v>
          </cell>
          <cell r="AR1061">
            <v>996.87055441626501</v>
          </cell>
          <cell r="AS1061">
            <v>280.97411088325299</v>
          </cell>
          <cell r="AT1061">
            <v>1685.8446652995178</v>
          </cell>
          <cell r="AU1061">
            <v>7594.47</v>
          </cell>
          <cell r="AV1061">
            <v>0</v>
          </cell>
          <cell r="AW1061">
            <v>0</v>
          </cell>
          <cell r="AX1061">
            <v>0</v>
          </cell>
          <cell r="AY1061">
            <v>250</v>
          </cell>
          <cell r="AZ1061">
            <v>169.54</v>
          </cell>
          <cell r="BA1061">
            <v>500</v>
          </cell>
          <cell r="BB1061">
            <v>35.69</v>
          </cell>
          <cell r="BC1061">
            <v>955.23</v>
          </cell>
          <cell r="BD1061">
            <v>1709.9400000000003</v>
          </cell>
          <cell r="BE1061">
            <v>10259.640000000001</v>
          </cell>
          <cell r="BF1061">
            <v>7594.47</v>
          </cell>
          <cell r="BG1061">
            <v>7594.47</v>
          </cell>
          <cell r="BH1061">
            <v>7594.47</v>
          </cell>
          <cell r="BI1061">
            <v>0</v>
          </cell>
          <cell r="BJ1061" t="str">
            <v>Year 1</v>
          </cell>
          <cell r="BK1061" t="str">
            <v>Y</v>
          </cell>
          <cell r="BL1061"/>
          <cell r="BM1061">
            <v>0</v>
          </cell>
          <cell r="BN1061"/>
          <cell r="BO1061"/>
          <cell r="BP1061"/>
          <cell r="BQ1061"/>
          <cell r="BR1061"/>
          <cell r="BS1061">
            <v>0</v>
          </cell>
          <cell r="BT1061">
            <v>0</v>
          </cell>
          <cell r="BU1061">
            <v>250</v>
          </cell>
          <cell r="BV1061">
            <v>169.54</v>
          </cell>
          <cell r="BW1061">
            <v>500</v>
          </cell>
          <cell r="BX1061">
            <v>35.69</v>
          </cell>
          <cell r="BY1061">
            <v>955.23</v>
          </cell>
          <cell r="BZ1061">
            <v>4747.7280000000001</v>
          </cell>
          <cell r="CA1061">
            <v>13297.428</v>
          </cell>
          <cell r="CB1061"/>
          <cell r="CC1061"/>
          <cell r="CD1061"/>
          <cell r="CE1061"/>
          <cell r="CF1061"/>
          <cell r="CG1061"/>
          <cell r="CH1061"/>
          <cell r="CI1061" t="str">
            <v>T</v>
          </cell>
          <cell r="CJ1061"/>
          <cell r="CK1061"/>
          <cell r="CL1061"/>
          <cell r="CM1061"/>
          <cell r="CN1061"/>
          <cell r="CO1061"/>
          <cell r="CP1061"/>
          <cell r="CQ1061"/>
          <cell r="CR1061"/>
          <cell r="CS1061">
            <v>0</v>
          </cell>
          <cell r="CT1061">
            <v>0</v>
          </cell>
          <cell r="CU1061"/>
          <cell r="CV1061"/>
          <cell r="CW1061"/>
          <cell r="CX1061"/>
          <cell r="CY1061"/>
          <cell r="CZ1061"/>
          <cell r="DA1061"/>
          <cell r="DB1061"/>
          <cell r="DC1061"/>
          <cell r="DD1061">
            <v>0</v>
          </cell>
          <cell r="DE1061">
            <v>0</v>
          </cell>
          <cell r="DF1061">
            <v>0</v>
          </cell>
          <cell r="DG1061"/>
          <cell r="DH1061"/>
          <cell r="DI1061"/>
          <cell r="DJ1061"/>
          <cell r="DK1061"/>
          <cell r="DL1061">
            <v>43386</v>
          </cell>
          <cell r="DM1061">
            <v>43404</v>
          </cell>
          <cell r="DN1061">
            <v>43418</v>
          </cell>
          <cell r="DO1061">
            <v>43409</v>
          </cell>
          <cell r="DP1061">
            <v>43444</v>
          </cell>
          <cell r="DQ1061">
            <v>43444</v>
          </cell>
          <cell r="DR1061">
            <v>43455</v>
          </cell>
          <cell r="DS1061">
            <v>43455</v>
          </cell>
          <cell r="DT1061">
            <v>43444</v>
          </cell>
          <cell r="DU1061">
            <v>43455</v>
          </cell>
          <cell r="DW1061" t="str">
            <v>1001178-M01</v>
          </cell>
          <cell r="DX1061" t="str">
            <v>1001178-M01-C01</v>
          </cell>
          <cell r="DY1061">
            <v>1</v>
          </cell>
          <cell r="DZ1061">
            <v>1</v>
          </cell>
          <cell r="EA1061">
            <v>11</v>
          </cell>
          <cell r="EB1061">
            <v>1</v>
          </cell>
          <cell r="EC1061">
            <v>0</v>
          </cell>
          <cell r="ED1061">
            <v>10216.812</v>
          </cell>
          <cell r="EE1061">
            <v>0</v>
          </cell>
          <cell r="EF1061">
            <v>43455</v>
          </cell>
          <cell r="EG1061">
            <v>43455</v>
          </cell>
          <cell r="EH1061">
            <v>43455</v>
          </cell>
          <cell r="EI1061">
            <v>43458</v>
          </cell>
        </row>
        <row r="1062">
          <cell r="A1062">
            <v>1001178</v>
          </cell>
          <cell r="B1062" t="str">
            <v>Child</v>
          </cell>
          <cell r="C1062">
            <v>620736</v>
          </cell>
          <cell r="D1062" t="str">
            <v>Weybridge JCP</v>
          </cell>
          <cell r="E1062" t="str">
            <v>Southern</v>
          </cell>
          <cell r="F1062" t="str">
            <v>B</v>
          </cell>
          <cell r="G1062" t="str">
            <v>Surrey</v>
          </cell>
          <cell r="H1062" t="str">
            <v>Weybridge</v>
          </cell>
          <cell r="I1062" t="str">
            <v>S Hale</v>
          </cell>
          <cell r="J1062" t="str">
            <v>Kevin Williams</v>
          </cell>
          <cell r="K1062" t="str">
            <v>Sebastian Southwood</v>
          </cell>
          <cell r="L1062" t="str">
            <v>Phillip Barlow</v>
          </cell>
          <cell r="M1062" t="str">
            <v>Paul Harding</v>
          </cell>
          <cell r="N1062" t="str">
            <v>P Mees</v>
          </cell>
          <cell r="O1062" t="str">
            <v>Styles &amp; Wood</v>
          </cell>
          <cell r="P1062" t="str">
            <v>Paul McNamara</v>
          </cell>
          <cell r="Q1062" t="str">
            <v>Raymond Cawte</v>
          </cell>
          <cell r="R1062" t="str">
            <v>Tel:  +44 7483 305474
Email: raymond.cawte@interserve.gse.gov.uk</v>
          </cell>
          <cell r="S1062" t="str">
            <v>Socotec</v>
          </cell>
          <cell r="T1062" t="str">
            <v>CP Approved</v>
          </cell>
          <cell r="U1062">
            <v>1</v>
          </cell>
          <cell r="V1062" t="str">
            <v>MEDIUM</v>
          </cell>
          <cell r="W1062" t="str">
            <v>Green</v>
          </cell>
          <cell r="X1062" t="str">
            <v>Interior</v>
          </cell>
          <cell r="Y1062" t="str">
            <v>Office Areas Ceilings</v>
          </cell>
          <cell r="Z1062" t="str">
            <v>1st Floor - Open Plan Area and Front Offices - Replace soiled ceiling tiles adjacent to Dakin ceiling mounted A/C cassette units. (Circa 85 tiles surrounding 7 cassettes) - Quantity: 85 No.</v>
          </cell>
          <cell r="AA1062"/>
          <cell r="AB1062"/>
          <cell r="AC1062" t="str">
            <v>A</v>
          </cell>
          <cell r="AD1062" t="str">
            <v>JC Off</v>
          </cell>
          <cell r="AE1062">
            <v>480</v>
          </cell>
          <cell r="AF1062"/>
          <cell r="AG1062">
            <v>60</v>
          </cell>
          <cell r="AH1062">
            <v>108</v>
          </cell>
          <cell r="AI1062">
            <v>648</v>
          </cell>
          <cell r="AJ1062">
            <v>808</v>
          </cell>
          <cell r="AK1062"/>
          <cell r="AL1062">
            <v>0</v>
          </cell>
          <cell r="AM1062">
            <v>0</v>
          </cell>
          <cell r="AN1062">
            <v>187.5</v>
          </cell>
          <cell r="AO1062">
            <v>125</v>
          </cell>
          <cell r="AP1062">
            <v>250</v>
          </cell>
          <cell r="AQ1062">
            <v>34.37055441626503</v>
          </cell>
          <cell r="AR1062">
            <v>996.87055441626501</v>
          </cell>
          <cell r="AS1062">
            <v>280.97411088325299</v>
          </cell>
          <cell r="AT1062">
            <v>1685.8446652995178</v>
          </cell>
          <cell r="AU1062">
            <v>7264.47</v>
          </cell>
          <cell r="AV1062">
            <v>0</v>
          </cell>
          <cell r="AW1062">
            <v>0</v>
          </cell>
          <cell r="AX1062">
            <v>0</v>
          </cell>
          <cell r="AY1062">
            <v>250</v>
          </cell>
          <cell r="AZ1062">
            <v>169.54</v>
          </cell>
          <cell r="BA1062">
            <v>333.33</v>
          </cell>
          <cell r="BB1062">
            <v>35.69</v>
          </cell>
          <cell r="BC1062">
            <v>788.56</v>
          </cell>
          <cell r="BD1062">
            <v>1610.606</v>
          </cell>
          <cell r="BE1062">
            <v>9663.6360000000004</v>
          </cell>
          <cell r="BF1062">
            <v>7264.47</v>
          </cell>
          <cell r="BG1062">
            <v>7264.47</v>
          </cell>
          <cell r="BH1062">
            <v>7264.47</v>
          </cell>
          <cell r="BI1062">
            <v>0</v>
          </cell>
          <cell r="BJ1062" t="str">
            <v>Year 1</v>
          </cell>
          <cell r="BK1062" t="str">
            <v>Y</v>
          </cell>
          <cell r="BL1062"/>
          <cell r="BM1062">
            <v>0</v>
          </cell>
          <cell r="BN1062"/>
          <cell r="BO1062"/>
          <cell r="BP1062"/>
          <cell r="BQ1062"/>
          <cell r="BR1062"/>
          <cell r="BS1062">
            <v>0</v>
          </cell>
          <cell r="BT1062">
            <v>0</v>
          </cell>
          <cell r="BU1062">
            <v>250</v>
          </cell>
          <cell r="BV1062">
            <v>169.54</v>
          </cell>
          <cell r="BW1062">
            <v>333.33</v>
          </cell>
          <cell r="BX1062">
            <v>35.69</v>
          </cell>
          <cell r="BY1062">
            <v>788.56</v>
          </cell>
          <cell r="BZ1062">
            <v>4516.3940000000002</v>
          </cell>
          <cell r="CA1062">
            <v>12569.424000000001</v>
          </cell>
          <cell r="CB1062"/>
          <cell r="CC1062"/>
          <cell r="CD1062"/>
          <cell r="CE1062"/>
          <cell r="CF1062"/>
          <cell r="CG1062"/>
          <cell r="CH1062"/>
          <cell r="CI1062" t="str">
            <v>T</v>
          </cell>
          <cell r="CJ1062"/>
          <cell r="CK1062"/>
          <cell r="CL1062"/>
          <cell r="CM1062"/>
          <cell r="CN1062"/>
          <cell r="CO1062"/>
          <cell r="CP1062"/>
          <cell r="CQ1062"/>
          <cell r="CR1062"/>
          <cell r="CS1062">
            <v>0</v>
          </cell>
          <cell r="CT1062">
            <v>0</v>
          </cell>
          <cell r="CU1062"/>
          <cell r="CV1062"/>
          <cell r="CW1062"/>
          <cell r="CX1062"/>
          <cell r="CY1062"/>
          <cell r="CZ1062"/>
          <cell r="DA1062"/>
          <cell r="DB1062"/>
          <cell r="DC1062"/>
          <cell r="DD1062">
            <v>0</v>
          </cell>
          <cell r="DE1062">
            <v>0</v>
          </cell>
          <cell r="DF1062">
            <v>0</v>
          </cell>
          <cell r="DG1062"/>
          <cell r="DH1062"/>
          <cell r="DI1062"/>
          <cell r="DJ1062"/>
          <cell r="DK1062"/>
          <cell r="DL1062">
            <v>43386</v>
          </cell>
          <cell r="DM1062">
            <v>43404</v>
          </cell>
          <cell r="DN1062">
            <v>43418</v>
          </cell>
          <cell r="DO1062">
            <v>43409</v>
          </cell>
          <cell r="DP1062">
            <v>43444</v>
          </cell>
          <cell r="DQ1062">
            <v>43444</v>
          </cell>
          <cell r="DR1062">
            <v>43455</v>
          </cell>
          <cell r="DS1062">
            <v>43455</v>
          </cell>
          <cell r="DT1062">
            <v>43444</v>
          </cell>
          <cell r="DU1062">
            <v>43455</v>
          </cell>
          <cell r="DW1062" t="str">
            <v>1001178-M01</v>
          </cell>
          <cell r="DX1062" t="str">
            <v>1001178-M01-C02</v>
          </cell>
          <cell r="DY1062">
            <v>1</v>
          </cell>
          <cell r="DZ1062">
            <v>1</v>
          </cell>
          <cell r="EA1062">
            <v>11</v>
          </cell>
          <cell r="EB1062">
            <v>1</v>
          </cell>
          <cell r="EC1062">
            <v>0</v>
          </cell>
          <cell r="ED1062">
            <v>9620.8080000000009</v>
          </cell>
          <cell r="EE1062">
            <v>0</v>
          </cell>
          <cell r="EF1062">
            <v>43455</v>
          </cell>
          <cell r="EG1062">
            <v>43455</v>
          </cell>
          <cell r="EH1062">
            <v>43455</v>
          </cell>
          <cell r="EI1062">
            <v>43458</v>
          </cell>
        </row>
        <row r="1063">
          <cell r="A1063">
            <v>1001178</v>
          </cell>
          <cell r="B1063" t="str">
            <v>Child</v>
          </cell>
          <cell r="C1063">
            <v>620736</v>
          </cell>
          <cell r="D1063" t="str">
            <v>Weybridge JCP</v>
          </cell>
          <cell r="E1063" t="str">
            <v>Southern</v>
          </cell>
          <cell r="F1063" t="str">
            <v>B</v>
          </cell>
          <cell r="G1063" t="str">
            <v>Surrey</v>
          </cell>
          <cell r="H1063" t="str">
            <v>Weybridge</v>
          </cell>
          <cell r="I1063" t="str">
            <v>S Hale</v>
          </cell>
          <cell r="J1063" t="str">
            <v>Kevin Williams</v>
          </cell>
          <cell r="K1063" t="str">
            <v>Sebastian Southwood</v>
          </cell>
          <cell r="L1063" t="str">
            <v>Phillip Barlow</v>
          </cell>
          <cell r="M1063" t="str">
            <v>Paul Harding</v>
          </cell>
          <cell r="N1063" t="str">
            <v>P Mees</v>
          </cell>
          <cell r="O1063" t="str">
            <v>Styles &amp; Wood</v>
          </cell>
          <cell r="P1063" t="str">
            <v>Paul McNamara</v>
          </cell>
          <cell r="Q1063" t="str">
            <v>Raymond Cawte</v>
          </cell>
          <cell r="R1063" t="str">
            <v>Tel:  +44 7483 305474
Email: raymond.cawte@interserve.gse.gov.uk</v>
          </cell>
          <cell r="S1063" t="str">
            <v>Socotec</v>
          </cell>
          <cell r="T1063" t="str">
            <v>CP Approved</v>
          </cell>
          <cell r="U1063">
            <v>1</v>
          </cell>
          <cell r="V1063" t="str">
            <v>MEDIUM</v>
          </cell>
          <cell r="W1063" t="str">
            <v>Green</v>
          </cell>
          <cell r="X1063" t="str">
            <v>Interior</v>
          </cell>
          <cell r="Y1063" t="str">
            <v>Comms Room Ceilings</v>
          </cell>
          <cell r="Z1063" t="str">
            <v>1st Floor - Comms Room - Replace ceiling tiles and clean ceiling grid. - Quantity: 15 Sqm</v>
          </cell>
          <cell r="AA1063"/>
          <cell r="AB1063"/>
          <cell r="AC1063" t="str">
            <v>A</v>
          </cell>
          <cell r="AD1063" t="str">
            <v>JC Off</v>
          </cell>
          <cell r="AE1063">
            <v>480</v>
          </cell>
          <cell r="AF1063"/>
          <cell r="AG1063">
            <v>60</v>
          </cell>
          <cell r="AH1063">
            <v>108</v>
          </cell>
          <cell r="AI1063">
            <v>648</v>
          </cell>
          <cell r="AJ1063">
            <v>808</v>
          </cell>
          <cell r="AK1063"/>
          <cell r="AL1063">
            <v>0</v>
          </cell>
          <cell r="AM1063">
            <v>0</v>
          </cell>
          <cell r="AN1063">
            <v>187.5</v>
          </cell>
          <cell r="AO1063">
            <v>125</v>
          </cell>
          <cell r="AP1063">
            <v>250</v>
          </cell>
          <cell r="AQ1063">
            <v>34.37055441626503</v>
          </cell>
          <cell r="AR1063">
            <v>996.87055441626501</v>
          </cell>
          <cell r="AS1063">
            <v>280.97411088325299</v>
          </cell>
          <cell r="AT1063">
            <v>1685.8446652995178</v>
          </cell>
          <cell r="AU1063">
            <v>1976.9</v>
          </cell>
          <cell r="AV1063">
            <v>0</v>
          </cell>
          <cell r="AW1063">
            <v>0</v>
          </cell>
          <cell r="AX1063">
            <v>0</v>
          </cell>
          <cell r="AY1063">
            <v>250</v>
          </cell>
          <cell r="AZ1063">
            <v>169.54</v>
          </cell>
          <cell r="BA1063">
            <v>333.33</v>
          </cell>
          <cell r="BB1063">
            <v>35.69</v>
          </cell>
          <cell r="BC1063">
            <v>788.56</v>
          </cell>
          <cell r="BD1063">
            <v>553.09199999999998</v>
          </cell>
          <cell r="BE1063">
            <v>3318.5520000000001</v>
          </cell>
          <cell r="BF1063">
            <v>1976.9</v>
          </cell>
          <cell r="BG1063">
            <v>1976.9</v>
          </cell>
          <cell r="BH1063">
            <v>1976.9</v>
          </cell>
          <cell r="BI1063">
            <v>0</v>
          </cell>
          <cell r="BJ1063" t="str">
            <v>Year 1</v>
          </cell>
          <cell r="BK1063" t="str">
            <v>Y</v>
          </cell>
          <cell r="BL1063"/>
          <cell r="BM1063">
            <v>0</v>
          </cell>
          <cell r="BN1063"/>
          <cell r="BO1063"/>
          <cell r="BP1063"/>
          <cell r="BQ1063"/>
          <cell r="BR1063"/>
          <cell r="BS1063">
            <v>0</v>
          </cell>
          <cell r="BT1063">
            <v>0</v>
          </cell>
          <cell r="BU1063">
            <v>250</v>
          </cell>
          <cell r="BV1063">
            <v>169.54</v>
          </cell>
          <cell r="BW1063">
            <v>333.33</v>
          </cell>
          <cell r="BX1063">
            <v>35.69</v>
          </cell>
          <cell r="BY1063">
            <v>788.56</v>
          </cell>
          <cell r="BZ1063">
            <v>1343.8520000000001</v>
          </cell>
          <cell r="CA1063">
            <v>4109.3119999999999</v>
          </cell>
          <cell r="CB1063"/>
          <cell r="CC1063"/>
          <cell r="CD1063"/>
          <cell r="CE1063"/>
          <cell r="CF1063"/>
          <cell r="CG1063"/>
          <cell r="CH1063"/>
          <cell r="CI1063" t="str">
            <v>T</v>
          </cell>
          <cell r="CJ1063"/>
          <cell r="CK1063"/>
          <cell r="CL1063"/>
          <cell r="CM1063"/>
          <cell r="CN1063"/>
          <cell r="CO1063"/>
          <cell r="CP1063"/>
          <cell r="CQ1063"/>
          <cell r="CR1063"/>
          <cell r="CS1063">
            <v>0</v>
          </cell>
          <cell r="CT1063">
            <v>0</v>
          </cell>
          <cell r="CU1063"/>
          <cell r="CV1063"/>
          <cell r="CW1063"/>
          <cell r="CX1063"/>
          <cell r="CY1063"/>
          <cell r="CZ1063"/>
          <cell r="DA1063"/>
          <cell r="DB1063"/>
          <cell r="DC1063"/>
          <cell r="DD1063">
            <v>0</v>
          </cell>
          <cell r="DE1063">
            <v>0</v>
          </cell>
          <cell r="DF1063">
            <v>0</v>
          </cell>
          <cell r="DG1063"/>
          <cell r="DH1063"/>
          <cell r="DI1063"/>
          <cell r="DJ1063"/>
          <cell r="DK1063"/>
          <cell r="DL1063">
            <v>43386</v>
          </cell>
          <cell r="DM1063">
            <v>43404</v>
          </cell>
          <cell r="DN1063">
            <v>43418</v>
          </cell>
          <cell r="DO1063">
            <v>43409</v>
          </cell>
          <cell r="DP1063">
            <v>43444</v>
          </cell>
          <cell r="DQ1063">
            <v>43444</v>
          </cell>
          <cell r="DR1063">
            <v>43455</v>
          </cell>
          <cell r="DS1063">
            <v>43455</v>
          </cell>
          <cell r="DT1063">
            <v>43444</v>
          </cell>
          <cell r="DU1063">
            <v>43455</v>
          </cell>
          <cell r="DW1063" t="str">
            <v>1001178-M01</v>
          </cell>
          <cell r="DX1063" t="str">
            <v>1001178-M01-C03</v>
          </cell>
          <cell r="DY1063">
            <v>1</v>
          </cell>
          <cell r="DZ1063">
            <v>1</v>
          </cell>
          <cell r="EA1063">
            <v>11</v>
          </cell>
          <cell r="EB1063">
            <v>1</v>
          </cell>
          <cell r="EC1063">
            <v>0</v>
          </cell>
          <cell r="ED1063">
            <v>3275.7240000000002</v>
          </cell>
          <cell r="EE1063">
            <v>0</v>
          </cell>
          <cell r="EF1063">
            <v>43455</v>
          </cell>
          <cell r="EG1063">
            <v>43455</v>
          </cell>
          <cell r="EH1063">
            <v>43455</v>
          </cell>
          <cell r="EI1063">
            <v>43458</v>
          </cell>
        </row>
        <row r="1064">
          <cell r="A1064">
            <v>1001178</v>
          </cell>
          <cell r="B1064" t="str">
            <v>Child</v>
          </cell>
          <cell r="C1064">
            <v>620736</v>
          </cell>
          <cell r="D1064" t="str">
            <v>Weybridge JCP</v>
          </cell>
          <cell r="E1064" t="str">
            <v>Southern</v>
          </cell>
          <cell r="F1064" t="str">
            <v>B</v>
          </cell>
          <cell r="G1064" t="str">
            <v>Surrey</v>
          </cell>
          <cell r="H1064" t="str">
            <v>Weybridge</v>
          </cell>
          <cell r="I1064" t="str">
            <v>S Hale</v>
          </cell>
          <cell r="J1064" t="str">
            <v>Kevin Williams</v>
          </cell>
          <cell r="K1064" t="str">
            <v>Sebastian Southwood</v>
          </cell>
          <cell r="L1064" t="str">
            <v>Phillip Barlow</v>
          </cell>
          <cell r="M1064" t="str">
            <v>Paul Harding</v>
          </cell>
          <cell r="N1064" t="str">
            <v>P Mees</v>
          </cell>
          <cell r="O1064" t="str">
            <v>Styles &amp; Wood</v>
          </cell>
          <cell r="P1064" t="str">
            <v>Paul McNamara</v>
          </cell>
          <cell r="Q1064" t="str">
            <v>Raymond Cawte</v>
          </cell>
          <cell r="R1064" t="str">
            <v>Tel:  +44 7483 305474
Email: raymond.cawte@interserve.gse.gov.uk</v>
          </cell>
          <cell r="S1064" t="str">
            <v>Socotec</v>
          </cell>
          <cell r="T1064" t="str">
            <v>CP Approved</v>
          </cell>
          <cell r="U1064">
            <v>1</v>
          </cell>
          <cell r="V1064" t="str">
            <v>MEDIUM</v>
          </cell>
          <cell r="W1064" t="str">
            <v>Green</v>
          </cell>
          <cell r="X1064" t="str">
            <v>Interior</v>
          </cell>
          <cell r="Y1064" t="str">
            <v>Office Areas Ceilings</v>
          </cell>
          <cell r="Z1064" t="str">
            <v>2nd Floor - End Store Room - Replace circa 3 No water stained ceiling tiles - Quantity: 3 No.</v>
          </cell>
          <cell r="AA1064"/>
          <cell r="AB1064"/>
          <cell r="AC1064" t="str">
            <v>A</v>
          </cell>
          <cell r="AD1064" t="str">
            <v>JC Off</v>
          </cell>
          <cell r="AE1064">
            <v>300</v>
          </cell>
          <cell r="AF1064"/>
          <cell r="AG1064">
            <v>37.5</v>
          </cell>
          <cell r="AH1064">
            <v>67.5</v>
          </cell>
          <cell r="AI1064">
            <v>405</v>
          </cell>
          <cell r="AJ1064">
            <v>655</v>
          </cell>
          <cell r="AK1064"/>
          <cell r="AL1064">
            <v>0</v>
          </cell>
          <cell r="AM1064">
            <v>0</v>
          </cell>
          <cell r="AN1064">
            <v>187.5</v>
          </cell>
          <cell r="AO1064">
            <v>125</v>
          </cell>
          <cell r="AP1064">
            <v>250</v>
          </cell>
          <cell r="AQ1064">
            <v>21.481596510165641</v>
          </cell>
          <cell r="AR1064">
            <v>983.98159651016567</v>
          </cell>
          <cell r="AS1064">
            <v>247.79631930203314</v>
          </cell>
          <cell r="AT1064">
            <v>1486.7779158121989</v>
          </cell>
          <cell r="AU1064">
            <v>1654.3</v>
          </cell>
          <cell r="AV1064">
            <v>0</v>
          </cell>
          <cell r="AW1064">
            <v>0</v>
          </cell>
          <cell r="AX1064">
            <v>0</v>
          </cell>
          <cell r="AY1064">
            <v>250</v>
          </cell>
          <cell r="AZ1064">
            <v>169.54</v>
          </cell>
          <cell r="BA1064">
            <v>333.34</v>
          </cell>
          <cell r="BB1064">
            <v>22.31</v>
          </cell>
          <cell r="BC1064">
            <v>775.18999999999983</v>
          </cell>
          <cell r="BD1064">
            <v>485.89800000000008</v>
          </cell>
          <cell r="BE1064">
            <v>2915.3879999999999</v>
          </cell>
          <cell r="BF1064">
            <v>1654.3</v>
          </cell>
          <cell r="BG1064">
            <v>1654.3</v>
          </cell>
          <cell r="BH1064">
            <v>1654.3</v>
          </cell>
          <cell r="BI1064">
            <v>0</v>
          </cell>
          <cell r="BJ1064" t="str">
            <v>Year 1</v>
          </cell>
          <cell r="BK1064" t="str">
            <v>Y</v>
          </cell>
          <cell r="BL1064"/>
          <cell r="BM1064">
            <v>0</v>
          </cell>
          <cell r="BN1064"/>
          <cell r="BO1064"/>
          <cell r="BP1064"/>
          <cell r="BQ1064"/>
          <cell r="BR1064"/>
          <cell r="BS1064">
            <v>0</v>
          </cell>
          <cell r="BT1064">
            <v>0</v>
          </cell>
          <cell r="BU1064">
            <v>250</v>
          </cell>
          <cell r="BV1064">
            <v>169.54</v>
          </cell>
          <cell r="BW1064">
            <v>333.34</v>
          </cell>
          <cell r="BX1064">
            <v>22.31</v>
          </cell>
          <cell r="BY1064">
            <v>775.18999999999983</v>
          </cell>
          <cell r="BZ1064">
            <v>1147.6180000000002</v>
          </cell>
          <cell r="CA1064">
            <v>3577.1080000000002</v>
          </cell>
          <cell r="CB1064"/>
          <cell r="CC1064"/>
          <cell r="CD1064"/>
          <cell r="CE1064"/>
          <cell r="CF1064"/>
          <cell r="CG1064"/>
          <cell r="CH1064"/>
          <cell r="CI1064" t="str">
            <v>T</v>
          </cell>
          <cell r="CJ1064"/>
          <cell r="CK1064"/>
          <cell r="CL1064"/>
          <cell r="CM1064"/>
          <cell r="CN1064"/>
          <cell r="CO1064"/>
          <cell r="CP1064"/>
          <cell r="CQ1064"/>
          <cell r="CR1064"/>
          <cell r="CS1064">
            <v>0</v>
          </cell>
          <cell r="CT1064">
            <v>0</v>
          </cell>
          <cell r="CU1064"/>
          <cell r="CV1064"/>
          <cell r="CW1064"/>
          <cell r="CX1064"/>
          <cell r="CY1064"/>
          <cell r="CZ1064"/>
          <cell r="DA1064"/>
          <cell r="DB1064"/>
          <cell r="DC1064"/>
          <cell r="DD1064">
            <v>0</v>
          </cell>
          <cell r="DE1064">
            <v>0</v>
          </cell>
          <cell r="DF1064">
            <v>0</v>
          </cell>
          <cell r="DG1064"/>
          <cell r="DH1064"/>
          <cell r="DI1064"/>
          <cell r="DJ1064"/>
          <cell r="DK1064"/>
          <cell r="DL1064">
            <v>43386</v>
          </cell>
          <cell r="DM1064">
            <v>43404</v>
          </cell>
          <cell r="DN1064">
            <v>43418</v>
          </cell>
          <cell r="DO1064">
            <v>43409</v>
          </cell>
          <cell r="DP1064">
            <v>43444</v>
          </cell>
          <cell r="DQ1064">
            <v>43444</v>
          </cell>
          <cell r="DR1064">
            <v>43455</v>
          </cell>
          <cell r="DS1064">
            <v>43455</v>
          </cell>
          <cell r="DT1064">
            <v>43444</v>
          </cell>
          <cell r="DU1064">
            <v>43455</v>
          </cell>
          <cell r="DW1064" t="str">
            <v>1001178-M01</v>
          </cell>
          <cell r="DX1064" t="str">
            <v>1001178-M01-C04</v>
          </cell>
          <cell r="DY1064">
            <v>1</v>
          </cell>
          <cell r="DZ1064">
            <v>1</v>
          </cell>
          <cell r="EA1064">
            <v>11</v>
          </cell>
          <cell r="EB1064">
            <v>1</v>
          </cell>
          <cell r="EC1064">
            <v>0</v>
          </cell>
          <cell r="ED1064">
            <v>2888.6160000000004</v>
          </cell>
          <cell r="EE1064">
            <v>0</v>
          </cell>
          <cell r="EF1064">
            <v>43455</v>
          </cell>
          <cell r="EG1064">
            <v>43455</v>
          </cell>
          <cell r="EH1064">
            <v>43455</v>
          </cell>
          <cell r="EI1064">
            <v>43458</v>
          </cell>
        </row>
        <row r="1065">
          <cell r="A1065">
            <v>1001180</v>
          </cell>
          <cell r="B1065" t="str">
            <v>Master</v>
          </cell>
          <cell r="C1065">
            <v>620733</v>
          </cell>
          <cell r="D1065" t="str">
            <v>Gosport JCP</v>
          </cell>
          <cell r="E1065" t="str">
            <v>Southern</v>
          </cell>
          <cell r="F1065" t="str">
            <v>B</v>
          </cell>
          <cell r="G1065" t="str">
            <v>Hampshire</v>
          </cell>
          <cell r="H1065" t="str">
            <v>Gosport</v>
          </cell>
          <cell r="I1065" t="str">
            <v>S Hale</v>
          </cell>
          <cell r="J1065" t="str">
            <v>Kevin Williams</v>
          </cell>
          <cell r="K1065" t="str">
            <v>Sebastian Southwood</v>
          </cell>
          <cell r="L1065" t="str">
            <v>Phillip Barlow</v>
          </cell>
          <cell r="M1065" t="str">
            <v>Paul Harding</v>
          </cell>
          <cell r="N1065" t="str">
            <v>N Shuttleworth</v>
          </cell>
          <cell r="O1065" t="str">
            <v>Styles &amp; Wood</v>
          </cell>
          <cell r="P1065" t="str">
            <v>Paul McNamara</v>
          </cell>
          <cell r="Q1065" t="str">
            <v>Raymond Cawte</v>
          </cell>
          <cell r="R1065" t="str">
            <v>Tel:  +44 7483 305474
Email: raymond.cawte@interserve.gse.gov.uk</v>
          </cell>
          <cell r="S1065" t="str">
            <v>Socotec</v>
          </cell>
          <cell r="T1065" t="str">
            <v>In Development</v>
          </cell>
          <cell r="U1065">
            <v>1</v>
          </cell>
          <cell r="V1065" t="str">
            <v>MEDIUM</v>
          </cell>
          <cell r="W1065" t="str">
            <v>Green</v>
          </cell>
          <cell r="X1065"/>
          <cell r="Y1065"/>
          <cell r="Z1065" t="str">
            <v>LCW-620733-Gosport-Gosport JCP-Building Fabric</v>
          </cell>
          <cell r="AA1065"/>
          <cell r="AB1065"/>
          <cell r="AC1065"/>
          <cell r="AD1065" t="str">
            <v>JC Off</v>
          </cell>
          <cell r="AE1065"/>
          <cell r="AF1065">
            <v>5500</v>
          </cell>
          <cell r="AG1065">
            <v>687.5</v>
          </cell>
          <cell r="AH1065">
            <v>1237.5</v>
          </cell>
          <cell r="AI1065">
            <v>7425</v>
          </cell>
          <cell r="AJ1065"/>
          <cell r="AK1065">
            <v>9322.021943573669</v>
          </cell>
          <cell r="AL1065">
            <v>2000</v>
          </cell>
          <cell r="AM1065">
            <v>750</v>
          </cell>
          <cell r="AN1065">
            <v>750</v>
          </cell>
          <cell r="AO1065">
            <v>500</v>
          </cell>
          <cell r="AP1065">
            <v>1000</v>
          </cell>
          <cell r="AQ1065">
            <v>650.51513582154735</v>
          </cell>
          <cell r="AR1065">
            <v>7250.515135821548</v>
          </cell>
          <cell r="AS1065">
            <v>2994.507415879043</v>
          </cell>
          <cell r="AT1065">
            <v>17967.044495274258</v>
          </cell>
          <cell r="AU1065"/>
          <cell r="AV1065">
            <v>34810.379999999997</v>
          </cell>
          <cell r="AW1065">
            <v>0</v>
          </cell>
          <cell r="AX1065">
            <v>0</v>
          </cell>
          <cell r="AY1065">
            <v>1000</v>
          </cell>
          <cell r="AZ1065">
            <v>1356.3200000000002</v>
          </cell>
          <cell r="BA1065">
            <v>1500</v>
          </cell>
          <cell r="BB1065">
            <v>675.55000000000007</v>
          </cell>
          <cell r="BC1065">
            <v>4531.87</v>
          </cell>
          <cell r="BD1065">
            <v>7868.4500000000007</v>
          </cell>
          <cell r="BE1065">
            <v>47210.700000000004</v>
          </cell>
          <cell r="BF1065"/>
          <cell r="BG1065"/>
          <cell r="BH1065"/>
          <cell r="BI1065"/>
          <cell r="BJ1065"/>
          <cell r="BK1065" t="str">
            <v>Y</v>
          </cell>
          <cell r="BL1065"/>
          <cell r="BM1065">
            <v>34810.379999999997</v>
          </cell>
          <cell r="BN1065">
            <v>34810.379999999997</v>
          </cell>
          <cell r="BO1065"/>
          <cell r="BP1065">
            <v>34810.379999999997</v>
          </cell>
          <cell r="BQ1065">
            <v>0</v>
          </cell>
          <cell r="BR1065"/>
          <cell r="BS1065">
            <v>0</v>
          </cell>
          <cell r="BT1065">
            <v>0</v>
          </cell>
          <cell r="BU1065">
            <v>1000</v>
          </cell>
          <cell r="BV1065">
            <v>1356.3200000000002</v>
          </cell>
          <cell r="BW1065">
            <v>1500</v>
          </cell>
          <cell r="BX1065">
            <v>675.55000000000007</v>
          </cell>
          <cell r="BY1065">
            <v>4531.87</v>
          </cell>
          <cell r="BZ1065" t="e">
            <v>#N/A</v>
          </cell>
          <cell r="CA1065" t="e">
            <v>#N/A</v>
          </cell>
          <cell r="CB1065" t="e">
            <v>#N/A</v>
          </cell>
          <cell r="CC1065" t="e">
            <v>#N/A</v>
          </cell>
          <cell r="CD1065" t="e">
            <v>#N/A</v>
          </cell>
          <cell r="CE1065"/>
          <cell r="CF1065" t="e">
            <v>#N/A</v>
          </cell>
          <cell r="CG1065">
            <v>34810.379999999997</v>
          </cell>
          <cell r="CH1065">
            <v>34810.379999999997</v>
          </cell>
          <cell r="CI1065" t="str">
            <v>T</v>
          </cell>
          <cell r="CJ1065"/>
          <cell r="CK1065">
            <v>0</v>
          </cell>
          <cell r="CL1065">
            <v>0</v>
          </cell>
          <cell r="CM1065">
            <v>0</v>
          </cell>
          <cell r="CN1065">
            <v>0</v>
          </cell>
          <cell r="CO1065">
            <v>0</v>
          </cell>
          <cell r="CP1065">
            <v>0</v>
          </cell>
          <cell r="CQ1065">
            <v>0</v>
          </cell>
          <cell r="CR1065">
            <v>0</v>
          </cell>
          <cell r="CS1065">
            <v>0</v>
          </cell>
          <cell r="CT1065">
            <v>0</v>
          </cell>
          <cell r="CU1065"/>
          <cell r="CV1065"/>
          <cell r="CW1065">
            <v>0</v>
          </cell>
          <cell r="CX1065">
            <v>0</v>
          </cell>
          <cell r="CY1065">
            <v>0</v>
          </cell>
          <cell r="CZ1065">
            <v>0</v>
          </cell>
          <cell r="DA1065">
            <v>0</v>
          </cell>
          <cell r="DB1065">
            <v>0</v>
          </cell>
          <cell r="DC1065">
            <v>0</v>
          </cell>
          <cell r="DD1065">
            <v>0</v>
          </cell>
          <cell r="DE1065">
            <v>0</v>
          </cell>
          <cell r="DF1065">
            <v>0</v>
          </cell>
          <cell r="DG1065"/>
          <cell r="DH1065"/>
          <cell r="DI1065"/>
          <cell r="DJ1065"/>
          <cell r="DK1065"/>
          <cell r="DL1065">
            <v>43430</v>
          </cell>
          <cell r="DM1065">
            <v>43432</v>
          </cell>
          <cell r="DN1065">
            <v>43429</v>
          </cell>
          <cell r="DO1065" t="str">
            <v>Overdue</v>
          </cell>
          <cell r="DP1065">
            <v>43451</v>
          </cell>
          <cell r="DQ1065">
            <v>43451</v>
          </cell>
          <cell r="DR1065">
            <v>43455</v>
          </cell>
          <cell r="DS1065">
            <v>43454</v>
          </cell>
          <cell r="DT1065">
            <v>43451</v>
          </cell>
          <cell r="DU1065">
            <v>43454</v>
          </cell>
          <cell r="DW1065" t="str">
            <v>1001180-M01</v>
          </cell>
          <cell r="DX1065" t="str">
            <v>1001180-M01</v>
          </cell>
          <cell r="DY1065">
            <v>1</v>
          </cell>
          <cell r="DZ1065">
            <v>1</v>
          </cell>
          <cell r="EA1065">
            <v>3</v>
          </cell>
          <cell r="EB1065">
            <v>1</v>
          </cell>
          <cell r="EC1065">
            <v>0</v>
          </cell>
          <cell r="ED1065">
            <v>46400.039999999994</v>
          </cell>
          <cell r="EE1065">
            <v>0</v>
          </cell>
          <cell r="EF1065">
            <v>43454</v>
          </cell>
          <cell r="EG1065">
            <v>43454</v>
          </cell>
          <cell r="EH1065">
            <v>43454</v>
          </cell>
          <cell r="EI1065">
            <v>43458</v>
          </cell>
        </row>
        <row r="1066">
          <cell r="A1066">
            <v>1001180</v>
          </cell>
          <cell r="B1066" t="str">
            <v>Child</v>
          </cell>
          <cell r="C1066">
            <v>620733</v>
          </cell>
          <cell r="D1066" t="str">
            <v>Gosport JCP</v>
          </cell>
          <cell r="E1066" t="str">
            <v>Southern</v>
          </cell>
          <cell r="F1066" t="str">
            <v>B</v>
          </cell>
          <cell r="G1066" t="str">
            <v>Hampshire</v>
          </cell>
          <cell r="H1066" t="str">
            <v>Gosport</v>
          </cell>
          <cell r="I1066" t="str">
            <v>S Hale</v>
          </cell>
          <cell r="J1066" t="str">
            <v>Kevin Williams</v>
          </cell>
          <cell r="K1066" t="str">
            <v>Sebastian Southwood</v>
          </cell>
          <cell r="L1066" t="str">
            <v>Phillip Barlow</v>
          </cell>
          <cell r="M1066" t="str">
            <v>Paul Harding</v>
          </cell>
          <cell r="N1066" t="str">
            <v>N Shuttleworth</v>
          </cell>
          <cell r="O1066" t="str">
            <v>Styles &amp; Wood</v>
          </cell>
          <cell r="P1066" t="str">
            <v>Paul McNamara</v>
          </cell>
          <cell r="Q1066" t="str">
            <v>Raymond Cawte</v>
          </cell>
          <cell r="R1066" t="str">
            <v>Tel:  +44 7483 305474
Email: raymond.cawte@interserve.gse.gov.uk</v>
          </cell>
          <cell r="S1066" t="str">
            <v>Socotec</v>
          </cell>
          <cell r="T1066" t="str">
            <v>In Development</v>
          </cell>
          <cell r="U1066">
            <v>1</v>
          </cell>
          <cell r="V1066" t="str">
            <v>MEDIUM</v>
          </cell>
          <cell r="W1066" t="str">
            <v>Green</v>
          </cell>
          <cell r="X1066" t="str">
            <v>Welfare</v>
          </cell>
          <cell r="Y1066" t="str">
            <v>Break-out area</v>
          </cell>
          <cell r="Z1066" t="str">
            <v xml:space="preserve">Covert Existing Storage Room Into A Breakout Area With Soft Seating. </v>
          </cell>
          <cell r="AA1066" t="str">
            <v>WELFARE LOT 1 - Additional works</v>
          </cell>
          <cell r="AB1066"/>
          <cell r="AC1066" t="str">
            <v>W</v>
          </cell>
          <cell r="AD1066" t="str">
            <v>JC Off</v>
          </cell>
          <cell r="AE1066">
            <v>2500</v>
          </cell>
          <cell r="AF1066"/>
          <cell r="AG1066">
            <v>312.5</v>
          </cell>
          <cell r="AH1066">
            <v>562.5</v>
          </cell>
          <cell r="AI1066">
            <v>3375</v>
          </cell>
          <cell r="AJ1066">
            <v>2445</v>
          </cell>
          <cell r="AK1066"/>
          <cell r="AL1066">
            <v>400</v>
          </cell>
          <cell r="AM1066">
            <v>150</v>
          </cell>
          <cell r="AN1066">
            <v>150</v>
          </cell>
          <cell r="AO1066">
            <v>100</v>
          </cell>
          <cell r="AP1066">
            <v>200</v>
          </cell>
          <cell r="AQ1066">
            <v>179.01330425138033</v>
          </cell>
          <cell r="AR1066">
            <v>1499.0133042513803</v>
          </cell>
          <cell r="AS1066">
            <v>724.80266085027608</v>
          </cell>
          <cell r="AT1066">
            <v>4348.8159651016567</v>
          </cell>
          <cell r="AU1066">
            <v>3650</v>
          </cell>
          <cell r="AV1066">
            <v>0</v>
          </cell>
          <cell r="AW1066">
            <v>0</v>
          </cell>
          <cell r="AX1066">
            <v>0</v>
          </cell>
          <cell r="AY1066">
            <v>200</v>
          </cell>
          <cell r="AZ1066">
            <v>0</v>
          </cell>
          <cell r="BA1066">
            <v>300</v>
          </cell>
          <cell r="BB1066">
            <v>185.91</v>
          </cell>
          <cell r="BC1066">
            <v>685.91</v>
          </cell>
          <cell r="BD1066">
            <v>867.18200000000002</v>
          </cell>
          <cell r="BE1066">
            <v>5203.0919999999996</v>
          </cell>
          <cell r="BF1066">
            <v>3650</v>
          </cell>
          <cell r="BG1066">
            <v>3650</v>
          </cell>
          <cell r="BH1066" t="e">
            <v>#N/A</v>
          </cell>
          <cell r="BI1066" t="e">
            <v>#N/A</v>
          </cell>
          <cell r="BJ1066" t="str">
            <v>Deferred</v>
          </cell>
          <cell r="BK1066" t="str">
            <v>Y</v>
          </cell>
          <cell r="BL1066"/>
          <cell r="BM1066">
            <v>0</v>
          </cell>
          <cell r="BN1066"/>
          <cell r="BO1066"/>
          <cell r="BP1066"/>
          <cell r="BQ1066"/>
          <cell r="BR1066"/>
          <cell r="BS1066">
            <v>0</v>
          </cell>
          <cell r="BT1066">
            <v>0</v>
          </cell>
          <cell r="BU1066">
            <v>200</v>
          </cell>
          <cell r="BV1066">
            <v>0</v>
          </cell>
          <cell r="BW1066">
            <v>300</v>
          </cell>
          <cell r="BX1066">
            <v>185.91</v>
          </cell>
          <cell r="BY1066">
            <v>685.91</v>
          </cell>
          <cell r="BZ1066" t="e">
            <v>#N/A</v>
          </cell>
          <cell r="CA1066" t="e">
            <v>#N/A</v>
          </cell>
          <cell r="CB1066"/>
          <cell r="CC1066"/>
          <cell r="CD1066"/>
          <cell r="CE1066"/>
          <cell r="CF1066"/>
          <cell r="CG1066"/>
          <cell r="CH1066"/>
          <cell r="CI1066" t="str">
            <v>T</v>
          </cell>
          <cell r="CJ1066"/>
          <cell r="CK1066"/>
          <cell r="CL1066"/>
          <cell r="CM1066"/>
          <cell r="CN1066"/>
          <cell r="CO1066"/>
          <cell r="CP1066"/>
          <cell r="CQ1066"/>
          <cell r="CR1066"/>
          <cell r="CS1066">
            <v>0</v>
          </cell>
          <cell r="CT1066">
            <v>0</v>
          </cell>
          <cell r="CU1066"/>
          <cell r="CV1066"/>
          <cell r="CW1066"/>
          <cell r="CX1066"/>
          <cell r="CY1066"/>
          <cell r="CZ1066"/>
          <cell r="DA1066"/>
          <cell r="DB1066"/>
          <cell r="DC1066"/>
          <cell r="DD1066">
            <v>0</v>
          </cell>
          <cell r="DE1066">
            <v>0</v>
          </cell>
          <cell r="DF1066">
            <v>0</v>
          </cell>
          <cell r="DG1066"/>
          <cell r="DH1066"/>
          <cell r="DI1066"/>
          <cell r="DJ1066"/>
          <cell r="DK1066"/>
          <cell r="DL1066">
            <v>43430</v>
          </cell>
          <cell r="DM1066">
            <v>43432</v>
          </cell>
          <cell r="DN1066">
            <v>43429</v>
          </cell>
          <cell r="DO1066" t="str">
            <v>Overdue</v>
          </cell>
          <cell r="DP1066"/>
          <cell r="DQ1066"/>
          <cell r="DR1066"/>
          <cell r="DS1066"/>
          <cell r="DT1066"/>
          <cell r="DU1066"/>
          <cell r="DW1066" t="str">
            <v>1001180-M01</v>
          </cell>
          <cell r="DX1066" t="str">
            <v>1001180-M01-C01</v>
          </cell>
          <cell r="DY1066">
            <v>1</v>
          </cell>
          <cell r="DZ1066">
            <v>1</v>
          </cell>
          <cell r="EA1066">
            <v>0</v>
          </cell>
          <cell r="EB1066">
            <v>1</v>
          </cell>
          <cell r="EC1066">
            <v>0</v>
          </cell>
          <cell r="ED1066">
            <v>4980</v>
          </cell>
          <cell r="EE1066">
            <v>0</v>
          </cell>
          <cell r="EF1066">
            <v>0</v>
          </cell>
          <cell r="EG1066">
            <v>0</v>
          </cell>
          <cell r="EH1066">
            <v>0</v>
          </cell>
          <cell r="EI1066">
            <v>2</v>
          </cell>
        </row>
        <row r="1067">
          <cell r="A1067">
            <v>1001180</v>
          </cell>
          <cell r="B1067" t="str">
            <v>Child</v>
          </cell>
          <cell r="C1067">
            <v>620733</v>
          </cell>
          <cell r="D1067" t="str">
            <v>Gosport JCP</v>
          </cell>
          <cell r="E1067" t="str">
            <v>Southern</v>
          </cell>
          <cell r="F1067" t="str">
            <v>B</v>
          </cell>
          <cell r="G1067" t="str">
            <v>Hampshire</v>
          </cell>
          <cell r="H1067" t="str">
            <v>Gosport</v>
          </cell>
          <cell r="I1067" t="str">
            <v>S Hale</v>
          </cell>
          <cell r="J1067" t="str">
            <v>Kevin Williams</v>
          </cell>
          <cell r="K1067" t="str">
            <v>Sebastian Southwood</v>
          </cell>
          <cell r="L1067" t="str">
            <v>Phillip Barlow</v>
          </cell>
          <cell r="M1067" t="str">
            <v>Paul Harding</v>
          </cell>
          <cell r="N1067" t="str">
            <v>N Shuttleworth</v>
          </cell>
          <cell r="O1067" t="str">
            <v>Styles &amp; Wood</v>
          </cell>
          <cell r="P1067" t="str">
            <v>Paul McNamara</v>
          </cell>
          <cell r="Q1067" t="str">
            <v>Raymond Cawte</v>
          </cell>
          <cell r="R1067" t="str">
            <v>Tel:  +44 7483 305474
Email: raymond.cawte@interserve.gse.gov.uk</v>
          </cell>
          <cell r="S1067" t="str">
            <v>Socotec</v>
          </cell>
          <cell r="T1067" t="str">
            <v>In Development</v>
          </cell>
          <cell r="U1067">
            <v>1</v>
          </cell>
          <cell r="V1067" t="str">
            <v>MEDIUM</v>
          </cell>
          <cell r="W1067" t="str">
            <v>Green</v>
          </cell>
          <cell r="X1067" t="str">
            <v>Exterior</v>
          </cell>
          <cell r="Y1067" t="str">
            <v>External Doors</v>
          </cell>
          <cell r="Z1067" t="str">
            <v>Replace staff entrance door to rear of property with weatherproof equivalent</v>
          </cell>
          <cell r="AA1067"/>
          <cell r="AB1067">
            <v>1</v>
          </cell>
          <cell r="AC1067" t="str">
            <v>A</v>
          </cell>
          <cell r="AD1067" t="str">
            <v>JC Off</v>
          </cell>
          <cell r="AE1067">
            <v>1200</v>
          </cell>
          <cell r="AF1067"/>
          <cell r="AG1067">
            <v>150</v>
          </cell>
          <cell r="AH1067">
            <v>270</v>
          </cell>
          <cell r="AI1067">
            <v>1620</v>
          </cell>
          <cell r="AJ1067">
            <v>1340</v>
          </cell>
          <cell r="AK1067"/>
          <cell r="AL1067">
            <v>400</v>
          </cell>
          <cell r="AM1067">
            <v>150</v>
          </cell>
          <cell r="AN1067">
            <v>150</v>
          </cell>
          <cell r="AO1067">
            <v>100</v>
          </cell>
          <cell r="AP1067">
            <v>200</v>
          </cell>
          <cell r="AQ1067">
            <v>85.926386040662564</v>
          </cell>
          <cell r="AR1067">
            <v>1405.9263860406625</v>
          </cell>
          <cell r="AS1067">
            <v>485.18527720813256</v>
          </cell>
          <cell r="AT1067">
            <v>2911.1116632487951</v>
          </cell>
          <cell r="AU1067">
            <v>2450</v>
          </cell>
          <cell r="AV1067">
            <v>0</v>
          </cell>
          <cell r="AW1067">
            <v>0</v>
          </cell>
          <cell r="AX1067">
            <v>0</v>
          </cell>
          <cell r="AY1067">
            <v>200</v>
          </cell>
          <cell r="AZ1067">
            <v>452.11</v>
          </cell>
          <cell r="BA1067">
            <v>300</v>
          </cell>
          <cell r="BB1067">
            <v>89.23</v>
          </cell>
          <cell r="BC1067">
            <v>1041.3399999999999</v>
          </cell>
          <cell r="BD1067">
            <v>698.26800000000003</v>
          </cell>
          <cell r="BE1067">
            <v>4189.6080000000002</v>
          </cell>
          <cell r="BF1067">
            <v>2450</v>
          </cell>
          <cell r="BG1067">
            <v>2450</v>
          </cell>
          <cell r="BH1067">
            <v>2450</v>
          </cell>
          <cell r="BI1067">
            <v>0</v>
          </cell>
          <cell r="BJ1067" t="str">
            <v>Year 1</v>
          </cell>
          <cell r="BK1067" t="str">
            <v>Y</v>
          </cell>
          <cell r="BL1067"/>
          <cell r="BM1067">
            <v>0</v>
          </cell>
          <cell r="BN1067"/>
          <cell r="BO1067"/>
          <cell r="BP1067"/>
          <cell r="BQ1067"/>
          <cell r="BR1067"/>
          <cell r="BS1067">
            <v>0</v>
          </cell>
          <cell r="BT1067">
            <v>0</v>
          </cell>
          <cell r="BU1067">
            <v>200</v>
          </cell>
          <cell r="BV1067">
            <v>452.11</v>
          </cell>
          <cell r="BW1067">
            <v>300</v>
          </cell>
          <cell r="BX1067">
            <v>89.23</v>
          </cell>
          <cell r="BY1067">
            <v>1041.3399999999999</v>
          </cell>
          <cell r="BZ1067">
            <v>1678.268</v>
          </cell>
          <cell r="CA1067">
            <v>5169.6080000000002</v>
          </cell>
          <cell r="CB1067"/>
          <cell r="CC1067"/>
          <cell r="CD1067"/>
          <cell r="CE1067"/>
          <cell r="CF1067"/>
          <cell r="CG1067"/>
          <cell r="CH1067"/>
          <cell r="CI1067" t="str">
            <v>T</v>
          </cell>
          <cell r="CJ1067"/>
          <cell r="CK1067"/>
          <cell r="CL1067"/>
          <cell r="CM1067"/>
          <cell r="CN1067"/>
          <cell r="CO1067"/>
          <cell r="CP1067"/>
          <cell r="CQ1067"/>
          <cell r="CR1067"/>
          <cell r="CS1067">
            <v>0</v>
          </cell>
          <cell r="CT1067">
            <v>0</v>
          </cell>
          <cell r="CU1067"/>
          <cell r="CV1067"/>
          <cell r="CW1067"/>
          <cell r="CX1067"/>
          <cell r="CY1067"/>
          <cell r="CZ1067"/>
          <cell r="DA1067"/>
          <cell r="DB1067"/>
          <cell r="DC1067"/>
          <cell r="DD1067">
            <v>0</v>
          </cell>
          <cell r="DE1067">
            <v>0</v>
          </cell>
          <cell r="DF1067">
            <v>0</v>
          </cell>
          <cell r="DG1067"/>
          <cell r="DH1067"/>
          <cell r="DI1067"/>
          <cell r="DJ1067"/>
          <cell r="DK1067"/>
          <cell r="DL1067">
            <v>43430</v>
          </cell>
          <cell r="DM1067">
            <v>43432</v>
          </cell>
          <cell r="DN1067">
            <v>43429</v>
          </cell>
          <cell r="DO1067" t="str">
            <v>Overdue</v>
          </cell>
          <cell r="DP1067">
            <v>43451</v>
          </cell>
          <cell r="DQ1067">
            <v>43451</v>
          </cell>
          <cell r="DR1067">
            <v>43455</v>
          </cell>
          <cell r="DS1067">
            <v>43454</v>
          </cell>
          <cell r="DT1067">
            <v>43451</v>
          </cell>
          <cell r="DU1067">
            <v>43454</v>
          </cell>
          <cell r="DW1067" t="str">
            <v>1001180-M01</v>
          </cell>
          <cell r="DX1067" t="str">
            <v>1001180-M01-C02</v>
          </cell>
          <cell r="DY1067">
            <v>1</v>
          </cell>
          <cell r="DZ1067">
            <v>1</v>
          </cell>
          <cell r="EA1067">
            <v>3</v>
          </cell>
          <cell r="EB1067">
            <v>1</v>
          </cell>
          <cell r="EC1067">
            <v>0</v>
          </cell>
          <cell r="ED1067">
            <v>4082.5320000000002</v>
          </cell>
          <cell r="EE1067">
            <v>0</v>
          </cell>
          <cell r="EF1067">
            <v>43454</v>
          </cell>
          <cell r="EG1067">
            <v>43454</v>
          </cell>
          <cell r="EH1067">
            <v>43454</v>
          </cell>
          <cell r="EI1067">
            <v>43458</v>
          </cell>
        </row>
        <row r="1068">
          <cell r="A1068">
            <v>1001180</v>
          </cell>
          <cell r="B1068" t="str">
            <v>Child</v>
          </cell>
          <cell r="C1068">
            <v>620733</v>
          </cell>
          <cell r="D1068" t="str">
            <v>Gosport JCP</v>
          </cell>
          <cell r="E1068" t="str">
            <v>Southern</v>
          </cell>
          <cell r="F1068" t="str">
            <v>B</v>
          </cell>
          <cell r="G1068" t="str">
            <v>Hampshire</v>
          </cell>
          <cell r="H1068" t="str">
            <v>Gosport</v>
          </cell>
          <cell r="I1068" t="str">
            <v>S Hale</v>
          </cell>
          <cell r="J1068" t="str">
            <v>Kevin Williams</v>
          </cell>
          <cell r="K1068" t="str">
            <v>Sebastian Southwood</v>
          </cell>
          <cell r="L1068" t="str">
            <v>Phillip Barlow</v>
          </cell>
          <cell r="M1068" t="str">
            <v>Paul Harding</v>
          </cell>
          <cell r="N1068" t="str">
            <v>N Shuttleworth</v>
          </cell>
          <cell r="O1068" t="str">
            <v>Styles &amp; Wood</v>
          </cell>
          <cell r="P1068" t="str">
            <v>Paul McNamara</v>
          </cell>
          <cell r="Q1068" t="str">
            <v>Raymond Cawte</v>
          </cell>
          <cell r="R1068" t="str">
            <v>Tel:  +44 7483 305474
Email: raymond.cawte@interserve.gse.gov.uk</v>
          </cell>
          <cell r="S1068" t="str">
            <v>Socotec</v>
          </cell>
          <cell r="T1068" t="str">
            <v>In Development</v>
          </cell>
          <cell r="U1068">
            <v>1</v>
          </cell>
          <cell r="V1068" t="str">
            <v>MEDIUM</v>
          </cell>
          <cell r="W1068" t="str">
            <v>Green</v>
          </cell>
          <cell r="X1068" t="str">
            <v>Interior</v>
          </cell>
          <cell r="Y1068" t="str">
            <v>Public Area Redecoration</v>
          </cell>
          <cell r="Z1068" t="str">
            <v>Redecorate PWA forum area and 4 pillars though office area</v>
          </cell>
          <cell r="AA1068"/>
          <cell r="AB1068">
            <v>1</v>
          </cell>
          <cell r="AC1068" t="str">
            <v>A</v>
          </cell>
          <cell r="AD1068" t="str">
            <v>JC Off</v>
          </cell>
          <cell r="AE1068">
            <v>600</v>
          </cell>
          <cell r="AF1068"/>
          <cell r="AG1068">
            <v>75</v>
          </cell>
          <cell r="AH1068">
            <v>135</v>
          </cell>
          <cell r="AI1068">
            <v>810</v>
          </cell>
          <cell r="AJ1068">
            <v>1845.6739811912225</v>
          </cell>
          <cell r="AK1068"/>
          <cell r="AL1068">
            <v>400</v>
          </cell>
          <cell r="AM1068">
            <v>150</v>
          </cell>
          <cell r="AN1068">
            <v>150</v>
          </cell>
          <cell r="AO1068">
            <v>100</v>
          </cell>
          <cell r="AP1068">
            <v>200</v>
          </cell>
          <cell r="AQ1068">
            <v>128.52514850983485</v>
          </cell>
          <cell r="AR1068">
            <v>1448.5251485098349</v>
          </cell>
          <cell r="AS1068">
            <v>594.83982594021143</v>
          </cell>
          <cell r="AT1068">
            <v>3569.0389556412688</v>
          </cell>
          <cell r="AU1068">
            <v>10714.31</v>
          </cell>
          <cell r="AV1068">
            <v>0</v>
          </cell>
          <cell r="AW1068">
            <v>0</v>
          </cell>
          <cell r="AX1068">
            <v>0</v>
          </cell>
          <cell r="AY1068">
            <v>200</v>
          </cell>
          <cell r="AZ1068">
            <v>452.11</v>
          </cell>
          <cell r="BA1068">
            <v>300</v>
          </cell>
          <cell r="BB1068">
            <v>133.47</v>
          </cell>
          <cell r="BC1068">
            <v>1085.58</v>
          </cell>
          <cell r="BD1068">
            <v>2359.9780000000001</v>
          </cell>
          <cell r="BE1068">
            <v>14159.867999999999</v>
          </cell>
          <cell r="BF1068">
            <v>10714.31</v>
          </cell>
          <cell r="BG1068">
            <v>10714.31</v>
          </cell>
          <cell r="BH1068">
            <v>10714.31</v>
          </cell>
          <cell r="BI1068">
            <v>0</v>
          </cell>
          <cell r="BJ1068" t="str">
            <v>Year 1</v>
          </cell>
          <cell r="BK1068" t="str">
            <v>Y</v>
          </cell>
          <cell r="BL1068"/>
          <cell r="BM1068">
            <v>0</v>
          </cell>
          <cell r="BN1068"/>
          <cell r="BO1068"/>
          <cell r="BP1068"/>
          <cell r="BQ1068"/>
          <cell r="BR1068"/>
          <cell r="BS1068">
            <v>0</v>
          </cell>
          <cell r="BT1068">
            <v>0</v>
          </cell>
          <cell r="BU1068">
            <v>200</v>
          </cell>
          <cell r="BV1068">
            <v>452.11</v>
          </cell>
          <cell r="BW1068">
            <v>300</v>
          </cell>
          <cell r="BX1068">
            <v>133.47</v>
          </cell>
          <cell r="BY1068">
            <v>1085.58</v>
          </cell>
          <cell r="BZ1068">
            <v>6645.7020000000011</v>
          </cell>
          <cell r="CA1068">
            <v>18445.592000000001</v>
          </cell>
          <cell r="CB1068"/>
          <cell r="CC1068"/>
          <cell r="CD1068"/>
          <cell r="CE1068"/>
          <cell r="CF1068"/>
          <cell r="CG1068"/>
          <cell r="CH1068"/>
          <cell r="CI1068" t="str">
            <v>T</v>
          </cell>
          <cell r="CJ1068"/>
          <cell r="CK1068"/>
          <cell r="CL1068"/>
          <cell r="CM1068"/>
          <cell r="CN1068"/>
          <cell r="CO1068"/>
          <cell r="CP1068"/>
          <cell r="CQ1068"/>
          <cell r="CR1068"/>
          <cell r="CS1068">
            <v>0</v>
          </cell>
          <cell r="CT1068">
            <v>0</v>
          </cell>
          <cell r="CU1068"/>
          <cell r="CV1068"/>
          <cell r="CW1068"/>
          <cell r="CX1068"/>
          <cell r="CY1068"/>
          <cell r="CZ1068"/>
          <cell r="DA1068"/>
          <cell r="DB1068"/>
          <cell r="DC1068"/>
          <cell r="DD1068">
            <v>0</v>
          </cell>
          <cell r="DE1068">
            <v>0</v>
          </cell>
          <cell r="DF1068">
            <v>0</v>
          </cell>
          <cell r="DG1068"/>
          <cell r="DH1068"/>
          <cell r="DI1068"/>
          <cell r="DJ1068"/>
          <cell r="DK1068"/>
          <cell r="DL1068">
            <v>43430</v>
          </cell>
          <cell r="DM1068">
            <v>43432</v>
          </cell>
          <cell r="DN1068">
            <v>43429</v>
          </cell>
          <cell r="DO1068" t="str">
            <v>Overdue</v>
          </cell>
          <cell r="DP1068">
            <v>43451</v>
          </cell>
          <cell r="DQ1068">
            <v>43451</v>
          </cell>
          <cell r="DR1068">
            <v>43455</v>
          </cell>
          <cell r="DS1068">
            <v>43454</v>
          </cell>
          <cell r="DT1068">
            <v>43451</v>
          </cell>
          <cell r="DU1068">
            <v>43454</v>
          </cell>
          <cell r="DW1068" t="str">
            <v>1001180-M01</v>
          </cell>
          <cell r="DX1068" t="str">
            <v>1001180-M01-C03</v>
          </cell>
          <cell r="DY1068">
            <v>1</v>
          </cell>
          <cell r="DZ1068">
            <v>1</v>
          </cell>
          <cell r="EA1068">
            <v>3</v>
          </cell>
          <cell r="EB1068">
            <v>1</v>
          </cell>
          <cell r="EC1068">
            <v>0</v>
          </cell>
          <cell r="ED1068">
            <v>13999.704</v>
          </cell>
          <cell r="EE1068">
            <v>0</v>
          </cell>
          <cell r="EF1068">
            <v>43454</v>
          </cell>
          <cell r="EG1068">
            <v>43454</v>
          </cell>
          <cell r="EH1068">
            <v>43454</v>
          </cell>
          <cell r="EI1068">
            <v>43458</v>
          </cell>
        </row>
        <row r="1069">
          <cell r="A1069">
            <v>1001180</v>
          </cell>
          <cell r="B1069" t="str">
            <v>Child</v>
          </cell>
          <cell r="C1069">
            <v>620733</v>
          </cell>
          <cell r="D1069" t="str">
            <v>Gosport JCP</v>
          </cell>
          <cell r="E1069" t="str">
            <v>Southern</v>
          </cell>
          <cell r="F1069" t="str">
            <v>B</v>
          </cell>
          <cell r="G1069" t="str">
            <v>Hampshire</v>
          </cell>
          <cell r="H1069" t="str">
            <v>Gosport</v>
          </cell>
          <cell r="I1069" t="str">
            <v>S Hale</v>
          </cell>
          <cell r="J1069" t="str">
            <v>Kevin Williams</v>
          </cell>
          <cell r="K1069" t="str">
            <v>Sebastian Southwood</v>
          </cell>
          <cell r="L1069" t="str">
            <v>Phillip Barlow</v>
          </cell>
          <cell r="M1069" t="str">
            <v>Paul Harding</v>
          </cell>
          <cell r="N1069" t="str">
            <v>N Shuttleworth</v>
          </cell>
          <cell r="O1069" t="str">
            <v>Styles &amp; Wood</v>
          </cell>
          <cell r="P1069" t="str">
            <v>Paul McNamara</v>
          </cell>
          <cell r="Q1069" t="str">
            <v>Raymond Cawte</v>
          </cell>
          <cell r="R1069" t="str">
            <v>Tel:  +44 7483 305474
Email: raymond.cawte@interserve.gse.gov.uk</v>
          </cell>
          <cell r="S1069" t="str">
            <v>Socotec</v>
          </cell>
          <cell r="T1069" t="str">
            <v>In Development</v>
          </cell>
          <cell r="U1069">
            <v>1</v>
          </cell>
          <cell r="V1069" t="str">
            <v>MEDIUM</v>
          </cell>
          <cell r="W1069" t="str">
            <v>Green</v>
          </cell>
          <cell r="X1069" t="str">
            <v>Interior</v>
          </cell>
          <cell r="Y1069" t="str">
            <v>Reception Area Redecoration</v>
          </cell>
          <cell r="Z1069" t="str">
            <v>Redecorate staff  reception</v>
          </cell>
          <cell r="AA1069"/>
          <cell r="AB1069">
            <v>1</v>
          </cell>
          <cell r="AC1069" t="str">
            <v>A</v>
          </cell>
          <cell r="AD1069" t="str">
            <v>JC Off</v>
          </cell>
          <cell r="AE1069">
            <v>600</v>
          </cell>
          <cell r="AF1069"/>
          <cell r="AG1069">
            <v>75</v>
          </cell>
          <cell r="AH1069">
            <v>135</v>
          </cell>
          <cell r="AI1069">
            <v>810</v>
          </cell>
          <cell r="AJ1069">
            <v>1845.6739811912225</v>
          </cell>
          <cell r="AK1069"/>
          <cell r="AL1069">
            <v>400</v>
          </cell>
          <cell r="AM1069">
            <v>150</v>
          </cell>
          <cell r="AN1069">
            <v>150</v>
          </cell>
          <cell r="AO1069">
            <v>100</v>
          </cell>
          <cell r="AP1069">
            <v>200</v>
          </cell>
          <cell r="AQ1069">
            <v>128.52514850983485</v>
          </cell>
          <cell r="AR1069">
            <v>1448.5251485098349</v>
          </cell>
          <cell r="AS1069">
            <v>594.83982594021143</v>
          </cell>
          <cell r="AT1069">
            <v>3569.0389556412688</v>
          </cell>
          <cell r="AU1069">
            <v>11018.55</v>
          </cell>
          <cell r="AV1069">
            <v>0</v>
          </cell>
          <cell r="AW1069">
            <v>0</v>
          </cell>
          <cell r="AX1069">
            <v>0</v>
          </cell>
          <cell r="AY1069">
            <v>200</v>
          </cell>
          <cell r="AZ1069">
            <v>452.1</v>
          </cell>
          <cell r="BA1069">
            <v>300</v>
          </cell>
          <cell r="BB1069">
            <v>133.47</v>
          </cell>
          <cell r="BC1069">
            <v>1085.57</v>
          </cell>
          <cell r="BD1069">
            <v>2420.8240000000001</v>
          </cell>
          <cell r="BE1069">
            <v>14524.944</v>
          </cell>
          <cell r="BF1069">
            <v>11018.55</v>
          </cell>
          <cell r="BG1069">
            <v>11018.55</v>
          </cell>
          <cell r="BH1069">
            <v>11018.55</v>
          </cell>
          <cell r="BI1069">
            <v>0</v>
          </cell>
          <cell r="BJ1069" t="str">
            <v>Year 1</v>
          </cell>
          <cell r="BK1069" t="str">
            <v>Y</v>
          </cell>
          <cell r="BL1069"/>
          <cell r="BM1069">
            <v>0</v>
          </cell>
          <cell r="BN1069"/>
          <cell r="BO1069"/>
          <cell r="BP1069"/>
          <cell r="BQ1069"/>
          <cell r="BR1069"/>
          <cell r="BS1069">
            <v>0</v>
          </cell>
          <cell r="BT1069">
            <v>0</v>
          </cell>
          <cell r="BU1069">
            <v>200</v>
          </cell>
          <cell r="BV1069">
            <v>452.1</v>
          </cell>
          <cell r="BW1069">
            <v>300</v>
          </cell>
          <cell r="BX1069">
            <v>133.47</v>
          </cell>
          <cell r="BY1069">
            <v>1085.57</v>
          </cell>
          <cell r="BZ1069">
            <v>6828.2439999999988</v>
          </cell>
          <cell r="CA1069">
            <v>18932.363999999998</v>
          </cell>
          <cell r="CB1069"/>
          <cell r="CC1069"/>
          <cell r="CD1069"/>
          <cell r="CE1069"/>
          <cell r="CF1069"/>
          <cell r="CG1069"/>
          <cell r="CH1069"/>
          <cell r="CI1069" t="str">
            <v>T</v>
          </cell>
          <cell r="CJ1069"/>
          <cell r="CK1069"/>
          <cell r="CL1069"/>
          <cell r="CM1069"/>
          <cell r="CN1069"/>
          <cell r="CO1069"/>
          <cell r="CP1069"/>
          <cell r="CQ1069"/>
          <cell r="CR1069"/>
          <cell r="CS1069">
            <v>0</v>
          </cell>
          <cell r="CT1069">
            <v>0</v>
          </cell>
          <cell r="CU1069"/>
          <cell r="CV1069"/>
          <cell r="CW1069"/>
          <cell r="CX1069"/>
          <cell r="CY1069"/>
          <cell r="CZ1069"/>
          <cell r="DA1069"/>
          <cell r="DB1069"/>
          <cell r="DC1069"/>
          <cell r="DD1069">
            <v>0</v>
          </cell>
          <cell r="DE1069">
            <v>0</v>
          </cell>
          <cell r="DF1069">
            <v>0</v>
          </cell>
          <cell r="DG1069"/>
          <cell r="DH1069"/>
          <cell r="DI1069"/>
          <cell r="DJ1069"/>
          <cell r="DK1069"/>
          <cell r="DL1069">
            <v>43430</v>
          </cell>
          <cell r="DM1069">
            <v>43432</v>
          </cell>
          <cell r="DN1069">
            <v>43429</v>
          </cell>
          <cell r="DO1069" t="str">
            <v>Overdue</v>
          </cell>
          <cell r="DP1069">
            <v>43451</v>
          </cell>
          <cell r="DQ1069">
            <v>43451</v>
          </cell>
          <cell r="DR1069">
            <v>43455</v>
          </cell>
          <cell r="DS1069">
            <v>43454</v>
          </cell>
          <cell r="DT1069">
            <v>43451</v>
          </cell>
          <cell r="DU1069">
            <v>43454</v>
          </cell>
          <cell r="DW1069" t="str">
            <v>1001180-M01</v>
          </cell>
          <cell r="DX1069" t="str">
            <v>1001180-M01-C04</v>
          </cell>
          <cell r="DY1069">
            <v>1</v>
          </cell>
          <cell r="DZ1069">
            <v>1</v>
          </cell>
          <cell r="EA1069">
            <v>3</v>
          </cell>
          <cell r="EB1069">
            <v>1</v>
          </cell>
          <cell r="EC1069">
            <v>0</v>
          </cell>
          <cell r="ED1069">
            <v>14364.779999999999</v>
          </cell>
          <cell r="EE1069">
            <v>0</v>
          </cell>
          <cell r="EF1069">
            <v>43454</v>
          </cell>
          <cell r="EG1069">
            <v>43454</v>
          </cell>
          <cell r="EH1069">
            <v>43454</v>
          </cell>
          <cell r="EI1069">
            <v>43458</v>
          </cell>
        </row>
        <row r="1070">
          <cell r="A1070">
            <v>1001180</v>
          </cell>
          <cell r="B1070" t="str">
            <v>Child</v>
          </cell>
          <cell r="C1070">
            <v>620733</v>
          </cell>
          <cell r="D1070" t="str">
            <v>Gosport JCP</v>
          </cell>
          <cell r="E1070" t="str">
            <v>Southern</v>
          </cell>
          <cell r="F1070" t="str">
            <v>B</v>
          </cell>
          <cell r="G1070" t="str">
            <v>Hampshire</v>
          </cell>
          <cell r="H1070" t="str">
            <v>Gosport</v>
          </cell>
          <cell r="I1070" t="str">
            <v>S Hale</v>
          </cell>
          <cell r="J1070" t="str">
            <v>Kevin Williams</v>
          </cell>
          <cell r="K1070" t="str">
            <v>Sebastian Southwood</v>
          </cell>
          <cell r="L1070" t="str">
            <v>Phillip Barlow</v>
          </cell>
          <cell r="M1070" t="str">
            <v>Paul Harding</v>
          </cell>
          <cell r="N1070" t="str">
            <v>N Shuttleworth</v>
          </cell>
          <cell r="O1070" t="str">
            <v>Styles &amp; Wood</v>
          </cell>
          <cell r="P1070" t="str">
            <v>Paul McNamara</v>
          </cell>
          <cell r="Q1070" t="str">
            <v>Raymond Cawte</v>
          </cell>
          <cell r="R1070" t="str">
            <v>Tel:  +44 7483 305474
Email: raymond.cawte@interserve.gse.gov.uk</v>
          </cell>
          <cell r="S1070" t="str">
            <v>Socotec</v>
          </cell>
          <cell r="T1070" t="str">
            <v>In Development</v>
          </cell>
          <cell r="U1070">
            <v>1</v>
          </cell>
          <cell r="V1070" t="str">
            <v>MEDIUM</v>
          </cell>
          <cell r="W1070" t="str">
            <v>Green</v>
          </cell>
          <cell r="X1070" t="str">
            <v>Interior</v>
          </cell>
          <cell r="Y1070" t="str">
            <v>Staircase / Common Parts Redecoration</v>
          </cell>
          <cell r="Z1070" t="str">
            <v>Redecorate 1st floor corridor walls to half wall dado height</v>
          </cell>
          <cell r="AA1070"/>
          <cell r="AB1070">
            <v>1</v>
          </cell>
          <cell r="AC1070" t="str">
            <v>A</v>
          </cell>
          <cell r="AD1070" t="str">
            <v>JC Off</v>
          </cell>
          <cell r="AE1070">
            <v>600</v>
          </cell>
          <cell r="AF1070"/>
          <cell r="AG1070">
            <v>75</v>
          </cell>
          <cell r="AH1070">
            <v>135</v>
          </cell>
          <cell r="AI1070">
            <v>810</v>
          </cell>
          <cell r="AJ1070">
            <v>1845.6739811912225</v>
          </cell>
          <cell r="AK1070"/>
          <cell r="AL1070">
            <v>400</v>
          </cell>
          <cell r="AM1070">
            <v>150</v>
          </cell>
          <cell r="AN1070">
            <v>150</v>
          </cell>
          <cell r="AO1070">
            <v>100</v>
          </cell>
          <cell r="AP1070">
            <v>200</v>
          </cell>
          <cell r="AQ1070">
            <v>128.52514850983485</v>
          </cell>
          <cell r="AR1070">
            <v>1448.5251485098349</v>
          </cell>
          <cell r="AS1070">
            <v>594.83982594021143</v>
          </cell>
          <cell r="AT1070">
            <v>3569.0389556412688</v>
          </cell>
          <cell r="AU1070">
            <v>6977.52</v>
          </cell>
          <cell r="AV1070">
            <v>0</v>
          </cell>
          <cell r="AW1070">
            <v>0</v>
          </cell>
          <cell r="AX1070">
            <v>0</v>
          </cell>
          <cell r="AY1070">
            <v>200</v>
          </cell>
          <cell r="AZ1070"/>
          <cell r="BA1070">
            <v>300</v>
          </cell>
          <cell r="BB1070">
            <v>133.47</v>
          </cell>
          <cell r="BC1070">
            <v>633.47</v>
          </cell>
          <cell r="BD1070">
            <v>1522.1980000000003</v>
          </cell>
          <cell r="BE1070">
            <v>9133.1880000000019</v>
          </cell>
          <cell r="BF1070">
            <v>6977.52</v>
          </cell>
          <cell r="BG1070">
            <v>6977.52</v>
          </cell>
          <cell r="BH1070">
            <v>6977.52</v>
          </cell>
          <cell r="BI1070">
            <v>0</v>
          </cell>
          <cell r="BJ1070" t="str">
            <v>Year 1</v>
          </cell>
          <cell r="BK1070" t="str">
            <v>Y</v>
          </cell>
          <cell r="BL1070"/>
          <cell r="BM1070">
            <v>0</v>
          </cell>
          <cell r="BN1070"/>
          <cell r="BO1070"/>
          <cell r="BP1070"/>
          <cell r="BQ1070"/>
          <cell r="BR1070"/>
          <cell r="BS1070">
            <v>0</v>
          </cell>
          <cell r="BT1070">
            <v>0</v>
          </cell>
          <cell r="BU1070">
            <v>200</v>
          </cell>
          <cell r="BV1070">
            <v>0</v>
          </cell>
          <cell r="BW1070">
            <v>300</v>
          </cell>
          <cell r="BX1070">
            <v>133.47</v>
          </cell>
          <cell r="BY1070">
            <v>633.47</v>
          </cell>
          <cell r="BZ1070">
            <v>4313.206000000001</v>
          </cell>
          <cell r="CA1070">
            <v>11924.196000000002</v>
          </cell>
          <cell r="CB1070"/>
          <cell r="CC1070"/>
          <cell r="CD1070"/>
          <cell r="CE1070"/>
          <cell r="CF1070"/>
          <cell r="CG1070"/>
          <cell r="CH1070"/>
          <cell r="CI1070" t="str">
            <v>T</v>
          </cell>
          <cell r="CJ1070"/>
          <cell r="CK1070"/>
          <cell r="CL1070"/>
          <cell r="CM1070"/>
          <cell r="CN1070"/>
          <cell r="CO1070"/>
          <cell r="CP1070"/>
          <cell r="CQ1070"/>
          <cell r="CR1070"/>
          <cell r="CS1070">
            <v>0</v>
          </cell>
          <cell r="CT1070">
            <v>0</v>
          </cell>
          <cell r="CU1070"/>
          <cell r="CV1070"/>
          <cell r="CW1070"/>
          <cell r="CX1070"/>
          <cell r="CY1070"/>
          <cell r="CZ1070"/>
          <cell r="DA1070"/>
          <cell r="DB1070"/>
          <cell r="DC1070"/>
          <cell r="DD1070">
            <v>0</v>
          </cell>
          <cell r="DE1070">
            <v>0</v>
          </cell>
          <cell r="DF1070">
            <v>0</v>
          </cell>
          <cell r="DG1070"/>
          <cell r="DH1070"/>
          <cell r="DI1070"/>
          <cell r="DJ1070"/>
          <cell r="DK1070"/>
          <cell r="DL1070">
            <v>43430</v>
          </cell>
          <cell r="DM1070">
            <v>43432</v>
          </cell>
          <cell r="DN1070">
            <v>43429</v>
          </cell>
          <cell r="DO1070" t="str">
            <v>Overdue</v>
          </cell>
          <cell r="DP1070">
            <v>43451</v>
          </cell>
          <cell r="DQ1070">
            <v>43451</v>
          </cell>
          <cell r="DR1070">
            <v>43455</v>
          </cell>
          <cell r="DS1070">
            <v>43454</v>
          </cell>
          <cell r="DT1070">
            <v>43451</v>
          </cell>
          <cell r="DU1070">
            <v>43454</v>
          </cell>
          <cell r="DW1070" t="str">
            <v>1001180-M01</v>
          </cell>
          <cell r="DX1070" t="str">
            <v>1001180-M01-C05</v>
          </cell>
          <cell r="DY1070">
            <v>1</v>
          </cell>
          <cell r="DZ1070">
            <v>1</v>
          </cell>
          <cell r="EA1070">
            <v>3</v>
          </cell>
          <cell r="EB1070">
            <v>1</v>
          </cell>
          <cell r="EC1070">
            <v>0</v>
          </cell>
          <cell r="ED1070">
            <v>8973.0240000000013</v>
          </cell>
          <cell r="EE1070">
            <v>0</v>
          </cell>
          <cell r="EF1070">
            <v>43454</v>
          </cell>
          <cell r="EG1070">
            <v>43454</v>
          </cell>
          <cell r="EH1070">
            <v>43454</v>
          </cell>
          <cell r="EI1070">
            <v>43458</v>
          </cell>
        </row>
        <row r="1071">
          <cell r="A1071">
            <v>1001181</v>
          </cell>
          <cell r="B1071" t="str">
            <v>Master</v>
          </cell>
          <cell r="C1071">
            <v>620730</v>
          </cell>
          <cell r="D1071" t="str">
            <v xml:space="preserve">Shirebrook JCP </v>
          </cell>
          <cell r="E1071" t="str">
            <v>Central</v>
          </cell>
          <cell r="F1071" t="str">
            <v>A</v>
          </cell>
          <cell r="G1071" t="str">
            <v>Nottinghamshire</v>
          </cell>
          <cell r="H1071" t="str">
            <v>Mansfield</v>
          </cell>
          <cell r="I1071" t="str">
            <v>S Hale</v>
          </cell>
          <cell r="J1071" t="str">
            <v>Kevin Williams</v>
          </cell>
          <cell r="K1071" t="str">
            <v>Steve Brian</v>
          </cell>
          <cell r="L1071"/>
          <cell r="M1071" t="str">
            <v>John Reid</v>
          </cell>
          <cell r="N1071"/>
          <cell r="O1071" t="str">
            <v>Shaylor Group PLC</v>
          </cell>
          <cell r="P1071" t="str">
            <v>Darryl Richards</v>
          </cell>
          <cell r="Q1071" t="str">
            <v>Jimmy Chan</v>
          </cell>
          <cell r="R1071" t="str">
            <v>07483 305 419</v>
          </cell>
          <cell r="S1071" t="str">
            <v>Socotec</v>
          </cell>
          <cell r="T1071" t="str">
            <v>In Development</v>
          </cell>
          <cell r="U1071">
            <v>1</v>
          </cell>
          <cell r="V1071" t="str">
            <v>HIGH</v>
          </cell>
          <cell r="W1071" t="str">
            <v>Red</v>
          </cell>
          <cell r="X1071"/>
          <cell r="Y1071"/>
          <cell r="Z1071" t="str">
            <v>LCW-620730-Mansfield-Shirebrook JCP -Building Fabric</v>
          </cell>
          <cell r="AA1071"/>
          <cell r="AB1071"/>
          <cell r="AC1071"/>
          <cell r="AD1071" t="str">
            <v>JC</v>
          </cell>
          <cell r="AE1071"/>
          <cell r="AF1071">
            <v>92160</v>
          </cell>
          <cell r="AG1071">
            <v>11520</v>
          </cell>
          <cell r="AH1071">
            <v>20736</v>
          </cell>
          <cell r="AI1071">
            <v>124416</v>
          </cell>
          <cell r="AJ1071"/>
          <cell r="AK1071">
            <v>83622.399999999994</v>
          </cell>
          <cell r="AL1071">
            <v>2000</v>
          </cell>
          <cell r="AM1071">
            <v>750</v>
          </cell>
          <cell r="AN1071">
            <v>750</v>
          </cell>
          <cell r="AO1071">
            <v>500</v>
          </cell>
          <cell r="AP1071">
            <v>1000</v>
          </cell>
          <cell r="AQ1071">
            <v>6909.6945160604328</v>
          </cell>
          <cell r="AR1071">
            <v>13509.694516060434</v>
          </cell>
          <cell r="AS1071">
            <v>19106.418903212085</v>
          </cell>
          <cell r="AT1071">
            <v>114638.51341927252</v>
          </cell>
          <cell r="AU1071"/>
          <cell r="AV1071">
            <v>327299.33</v>
          </cell>
          <cell r="AW1071">
            <v>0</v>
          </cell>
          <cell r="AX1071">
            <v>0</v>
          </cell>
          <cell r="AY1071">
            <v>0</v>
          </cell>
          <cell r="AZ1071">
            <v>9222</v>
          </cell>
          <cell r="BA1071">
            <v>10000</v>
          </cell>
          <cell r="BB1071">
            <v>0</v>
          </cell>
          <cell r="BC1071">
            <v>19222</v>
          </cell>
          <cell r="BD1071">
            <v>69304.266000000003</v>
          </cell>
          <cell r="BE1071">
            <v>415825.5959999999</v>
          </cell>
          <cell r="BF1071"/>
          <cell r="BG1071"/>
          <cell r="BH1071"/>
          <cell r="BI1071"/>
          <cell r="BJ1071"/>
          <cell r="BK1071"/>
          <cell r="BL1071"/>
          <cell r="BM1071">
            <v>0</v>
          </cell>
          <cell r="BN1071">
            <v>0</v>
          </cell>
          <cell r="BO1071" t="str">
            <v>Master</v>
          </cell>
          <cell r="BP1071"/>
          <cell r="BQ1071"/>
          <cell r="BR1071"/>
          <cell r="BS1071"/>
          <cell r="BT1071"/>
          <cell r="BU1071"/>
          <cell r="BV1071"/>
          <cell r="BW1071"/>
          <cell r="BX1071"/>
          <cell r="BY1071"/>
          <cell r="BZ1071">
            <v>0</v>
          </cell>
          <cell r="CA1071">
            <v>0</v>
          </cell>
          <cell r="CB1071" t="str">
            <v/>
          </cell>
          <cell r="CC1071" t="str">
            <v/>
          </cell>
          <cell r="CD1071" t="str">
            <v/>
          </cell>
          <cell r="CE1071"/>
          <cell r="CF1071">
            <v>0</v>
          </cell>
          <cell r="CG1071" t="e">
            <v>#N/A</v>
          </cell>
          <cell r="CH1071"/>
          <cell r="CI1071" t="str">
            <v>AB</v>
          </cell>
          <cell r="CJ1071"/>
          <cell r="CK1071"/>
          <cell r="CL1071">
            <v>0</v>
          </cell>
          <cell r="CM1071">
            <v>0</v>
          </cell>
          <cell r="CN1071">
            <v>0</v>
          </cell>
          <cell r="CO1071">
            <v>0</v>
          </cell>
          <cell r="CP1071">
            <v>0</v>
          </cell>
          <cell r="CQ1071">
            <v>0</v>
          </cell>
          <cell r="CR1071">
            <v>0</v>
          </cell>
          <cell r="CS1071">
            <v>0</v>
          </cell>
          <cell r="CT1071">
            <v>0</v>
          </cell>
          <cell r="CU1071"/>
          <cell r="CV1071"/>
          <cell r="CW1071">
            <v>0</v>
          </cell>
          <cell r="CX1071">
            <v>0</v>
          </cell>
          <cell r="CY1071">
            <v>0</v>
          </cell>
          <cell r="CZ1071">
            <v>0</v>
          </cell>
          <cell r="DA1071">
            <v>0</v>
          </cell>
          <cell r="DB1071">
            <v>0</v>
          </cell>
          <cell r="DC1071">
            <v>0</v>
          </cell>
          <cell r="DD1071">
            <v>0</v>
          </cell>
          <cell r="DE1071">
            <v>0</v>
          </cell>
          <cell r="DF1071">
            <v>0</v>
          </cell>
          <cell r="DG1071"/>
          <cell r="DH1071"/>
          <cell r="DI1071"/>
          <cell r="DJ1071"/>
          <cell r="DK1071"/>
          <cell r="DL1071">
            <v>43445</v>
          </cell>
          <cell r="DM1071" t="str">
            <v>-</v>
          </cell>
          <cell r="DN1071"/>
          <cell r="DO1071" t="str">
            <v>-</v>
          </cell>
          <cell r="DP1071"/>
          <cell r="DQ1071"/>
          <cell r="DR1071"/>
          <cell r="DS1071"/>
          <cell r="DT1071"/>
          <cell r="DU1071"/>
          <cell r="DW1071" t="str">
            <v>1001181-M01</v>
          </cell>
          <cell r="DX1071" t="str">
            <v>1001181-M01</v>
          </cell>
          <cell r="DY1071">
            <v>1</v>
          </cell>
          <cell r="DZ1071">
            <v>1</v>
          </cell>
          <cell r="EA1071">
            <v>0</v>
          </cell>
          <cell r="EB1071">
            <v>1</v>
          </cell>
          <cell r="EC1071">
            <v>0</v>
          </cell>
          <cell r="ED1071">
            <v>4983.4900000000007</v>
          </cell>
          <cell r="EE1071">
            <v>0</v>
          </cell>
          <cell r="EF1071">
            <v>0</v>
          </cell>
          <cell r="EG1071">
            <v>0</v>
          </cell>
          <cell r="EH1071">
            <v>0</v>
          </cell>
          <cell r="EI1071">
            <v>2</v>
          </cell>
        </row>
        <row r="1072">
          <cell r="A1072">
            <v>1001181</v>
          </cell>
          <cell r="B1072" t="str">
            <v>Child</v>
          </cell>
          <cell r="C1072">
            <v>620730</v>
          </cell>
          <cell r="D1072" t="str">
            <v xml:space="preserve">Shirebrook JCP </v>
          </cell>
          <cell r="E1072" t="str">
            <v>Central</v>
          </cell>
          <cell r="F1072" t="str">
            <v>A</v>
          </cell>
          <cell r="G1072" t="str">
            <v>Nottinghamshire</v>
          </cell>
          <cell r="H1072" t="str">
            <v>Mansfield</v>
          </cell>
          <cell r="I1072" t="str">
            <v>S Hale</v>
          </cell>
          <cell r="J1072" t="str">
            <v>Kevin Williams</v>
          </cell>
          <cell r="K1072" t="str">
            <v>Steve Brian</v>
          </cell>
          <cell r="L1072"/>
          <cell r="M1072" t="str">
            <v>John Reid</v>
          </cell>
          <cell r="N1072"/>
          <cell r="O1072" t="str">
            <v>Shaylor Group PLC</v>
          </cell>
          <cell r="P1072" t="str">
            <v>Darryl Richards</v>
          </cell>
          <cell r="Q1072" t="str">
            <v>Jimmy Chan</v>
          </cell>
          <cell r="R1072" t="str">
            <v>07483 305 419</v>
          </cell>
          <cell r="S1072" t="str">
            <v>Socotec</v>
          </cell>
          <cell r="T1072" t="str">
            <v>In Development</v>
          </cell>
          <cell r="U1072">
            <v>1</v>
          </cell>
          <cell r="V1072" t="str">
            <v>HIGH</v>
          </cell>
          <cell r="W1072" t="str">
            <v>Red</v>
          </cell>
          <cell r="X1072" t="str">
            <v>Roofs</v>
          </cell>
          <cell r="Y1072" t="str">
            <v>Roof Coverings</v>
          </cell>
          <cell r="Z1072" t="str">
            <v>Replace ACM corrugated sheet roofing.</v>
          </cell>
          <cell r="AA1072"/>
          <cell r="AB1072"/>
          <cell r="AC1072" t="str">
            <v>A</v>
          </cell>
          <cell r="AD1072" t="str">
            <v>JC</v>
          </cell>
          <cell r="AE1072">
            <v>90000</v>
          </cell>
          <cell r="AF1072"/>
          <cell r="AG1072">
            <v>11250</v>
          </cell>
          <cell r="AH1072">
            <v>20250</v>
          </cell>
          <cell r="AI1072">
            <v>121500</v>
          </cell>
          <cell r="AJ1072">
            <v>80420</v>
          </cell>
          <cell r="AK1072"/>
          <cell r="AL1072">
            <v>400</v>
          </cell>
          <cell r="AM1072">
            <v>150</v>
          </cell>
          <cell r="AN1072">
            <v>150</v>
          </cell>
          <cell r="AO1072">
            <v>100</v>
          </cell>
          <cell r="AP1072">
            <v>200</v>
          </cell>
          <cell r="AQ1072">
            <v>6747.7485508402669</v>
          </cell>
          <cell r="AR1072">
            <v>8067.7485508402669</v>
          </cell>
          <cell r="AS1072">
            <v>17633.549710168052</v>
          </cell>
          <cell r="AT1072">
            <v>105801.29826100831</v>
          </cell>
          <cell r="AU1072">
            <v>258203.57</v>
          </cell>
          <cell r="AV1072">
            <v>0</v>
          </cell>
          <cell r="AW1072">
            <v>0</v>
          </cell>
          <cell r="AX1072">
            <v>0</v>
          </cell>
          <cell r="AY1072">
            <v>0</v>
          </cell>
          <cell r="AZ1072">
            <v>1844.4</v>
          </cell>
          <cell r="BA1072">
            <v>10000</v>
          </cell>
          <cell r="BB1072">
            <v>0</v>
          </cell>
          <cell r="BC1072">
            <v>11844.4</v>
          </cell>
          <cell r="BD1072">
            <v>54009.593999999997</v>
          </cell>
          <cell r="BE1072">
            <v>324057.56400000001</v>
          </cell>
          <cell r="BF1072"/>
          <cell r="BG1072"/>
          <cell r="BH1072"/>
          <cell r="BI1072"/>
          <cell r="BJ1072"/>
          <cell r="BK1072"/>
          <cell r="BL1072"/>
          <cell r="BM1072"/>
          <cell r="BN1072"/>
          <cell r="BO1072"/>
          <cell r="BP1072"/>
          <cell r="BQ1072"/>
          <cell r="BR1072"/>
          <cell r="BS1072"/>
          <cell r="BT1072"/>
          <cell r="BU1072"/>
          <cell r="BV1072"/>
          <cell r="BW1072"/>
          <cell r="BX1072"/>
          <cell r="BY1072"/>
          <cell r="BZ1072">
            <v>0</v>
          </cell>
          <cell r="CA1072">
            <v>0</v>
          </cell>
          <cell r="CB1072"/>
          <cell r="CC1072"/>
          <cell r="CD1072"/>
          <cell r="CE1072"/>
          <cell r="CF1072"/>
          <cell r="CG1072"/>
          <cell r="CH1072"/>
          <cell r="CI1072" t="str">
            <v>Q</v>
          </cell>
          <cell r="CJ1072"/>
          <cell r="CK1072"/>
          <cell r="CL1072"/>
          <cell r="CM1072"/>
          <cell r="CN1072"/>
          <cell r="CO1072"/>
          <cell r="CP1072"/>
          <cell r="CQ1072"/>
          <cell r="CR1072"/>
          <cell r="CS1072">
            <v>0</v>
          </cell>
          <cell r="CT1072">
            <v>0</v>
          </cell>
          <cell r="CU1072"/>
          <cell r="CV1072"/>
          <cell r="CW1072"/>
          <cell r="CX1072"/>
          <cell r="CY1072"/>
          <cell r="CZ1072"/>
          <cell r="DA1072"/>
          <cell r="DB1072"/>
          <cell r="DC1072"/>
          <cell r="DD1072">
            <v>0</v>
          </cell>
          <cell r="DE1072">
            <v>0</v>
          </cell>
          <cell r="DF1072">
            <v>0</v>
          </cell>
          <cell r="DG1072"/>
          <cell r="DH1072"/>
          <cell r="DI1072"/>
          <cell r="DJ1072"/>
          <cell r="DK1072"/>
          <cell r="DL1072">
            <v>43445</v>
          </cell>
          <cell r="DM1072" t="str">
            <v>-</v>
          </cell>
          <cell r="DN1072"/>
          <cell r="DO1072" t="str">
            <v>-</v>
          </cell>
          <cell r="DP1072"/>
          <cell r="DQ1072"/>
          <cell r="DR1072"/>
          <cell r="DS1072"/>
          <cell r="DT1072">
            <v>0</v>
          </cell>
          <cell r="DU1072">
            <v>0</v>
          </cell>
          <cell r="DW1072" t="str">
            <v>1001181-M01</v>
          </cell>
          <cell r="DX1072" t="str">
            <v>1001181-M01-C01</v>
          </cell>
          <cell r="DY1072">
            <v>1</v>
          </cell>
          <cell r="DZ1072">
            <v>1</v>
          </cell>
          <cell r="EA1072">
            <v>0</v>
          </cell>
          <cell r="EB1072">
            <v>1</v>
          </cell>
          <cell r="EC1072">
            <v>0</v>
          </cell>
          <cell r="ED1072">
            <v>0</v>
          </cell>
          <cell r="EE1072">
            <v>0</v>
          </cell>
          <cell r="EF1072">
            <v>0</v>
          </cell>
          <cell r="EG1072">
            <v>0</v>
          </cell>
          <cell r="EH1072">
            <v>0</v>
          </cell>
          <cell r="EI1072">
            <v>2</v>
          </cell>
        </row>
        <row r="1073">
          <cell r="A1073">
            <v>1001181</v>
          </cell>
          <cell r="B1073" t="str">
            <v>Child</v>
          </cell>
          <cell r="C1073">
            <v>620730</v>
          </cell>
          <cell r="D1073" t="str">
            <v xml:space="preserve">Shirebrook JCP </v>
          </cell>
          <cell r="E1073" t="str">
            <v>Central</v>
          </cell>
          <cell r="F1073" t="str">
            <v>A</v>
          </cell>
          <cell r="G1073" t="str">
            <v>Nottinghamshire</v>
          </cell>
          <cell r="H1073" t="str">
            <v>Mansfield</v>
          </cell>
          <cell r="I1073" t="str">
            <v>S Hale</v>
          </cell>
          <cell r="J1073" t="str">
            <v>Kevin Williams</v>
          </cell>
          <cell r="K1073" t="str">
            <v>Steve Brian</v>
          </cell>
          <cell r="L1073"/>
          <cell r="M1073" t="str">
            <v>John Reid</v>
          </cell>
          <cell r="N1073"/>
          <cell r="O1073" t="str">
            <v>Shaylor Group PLC</v>
          </cell>
          <cell r="P1073" t="str">
            <v>Darryl Richards</v>
          </cell>
          <cell r="Q1073" t="str">
            <v>Jimmy Chan</v>
          </cell>
          <cell r="R1073" t="str">
            <v>07483 305 419</v>
          </cell>
          <cell r="S1073" t="str">
            <v>Socotec</v>
          </cell>
          <cell r="T1073" t="str">
            <v>In Development</v>
          </cell>
          <cell r="U1073">
            <v>1</v>
          </cell>
          <cell r="V1073" t="str">
            <v>HIGH</v>
          </cell>
          <cell r="W1073" t="str">
            <v>Red</v>
          </cell>
          <cell r="X1073" t="str">
            <v>Exterior</v>
          </cell>
          <cell r="Y1073" t="str">
            <v>External walls</v>
          </cell>
          <cell r="Z1073" t="str">
            <v>External Walls - Rear Wall adjacent Roller Shutter - Repairs to external wall at bottom of driveway;  1) repoint stepped cracking - c10 lm and;  2) vertical cracking to pier &lt;1m2;  3) repair localised spalling to concrete beam &lt;2m2. - Quantity: 10 lm + &lt;3m2.</v>
          </cell>
          <cell r="AA1073"/>
          <cell r="AB1073"/>
          <cell r="AC1073" t="str">
            <v>A</v>
          </cell>
          <cell r="AD1073" t="str">
            <v>JC</v>
          </cell>
          <cell r="AE1073">
            <v>1080</v>
          </cell>
          <cell r="AF1073"/>
          <cell r="AG1073">
            <v>135</v>
          </cell>
          <cell r="AH1073">
            <v>243</v>
          </cell>
          <cell r="AI1073">
            <v>1458</v>
          </cell>
          <cell r="AJ1073">
            <v>1281.2</v>
          </cell>
          <cell r="AK1073"/>
          <cell r="AL1073">
            <v>400</v>
          </cell>
          <cell r="AM1073">
            <v>150</v>
          </cell>
          <cell r="AN1073">
            <v>150</v>
          </cell>
          <cell r="AO1073">
            <v>100</v>
          </cell>
          <cell r="AP1073">
            <v>200</v>
          </cell>
          <cell r="AQ1073">
            <v>80.972982610083207</v>
          </cell>
          <cell r="AR1073">
            <v>1400.9729826100831</v>
          </cell>
          <cell r="AS1073">
            <v>472.43459652201665</v>
          </cell>
          <cell r="AT1073">
            <v>2834.6075791321</v>
          </cell>
          <cell r="AU1073">
            <v>20789.759999999998</v>
          </cell>
          <cell r="AV1073">
            <v>0</v>
          </cell>
          <cell r="AW1073">
            <v>0</v>
          </cell>
          <cell r="AX1073">
            <v>0</v>
          </cell>
          <cell r="AY1073">
            <v>0</v>
          </cell>
          <cell r="AZ1073">
            <v>1844.4</v>
          </cell>
          <cell r="BA1073">
            <v>0</v>
          </cell>
          <cell r="BB1073">
            <v>0</v>
          </cell>
          <cell r="BC1073">
            <v>1844.4</v>
          </cell>
          <cell r="BD1073">
            <v>4526.8320000000003</v>
          </cell>
          <cell r="BE1073">
            <v>27160.991999999998</v>
          </cell>
          <cell r="BF1073"/>
          <cell r="BG1073"/>
          <cell r="BH1073"/>
          <cell r="BI1073"/>
          <cell r="BJ1073"/>
          <cell r="BK1073"/>
          <cell r="BL1073"/>
          <cell r="BM1073"/>
          <cell r="BN1073"/>
          <cell r="BO1073"/>
          <cell r="BP1073"/>
          <cell r="BQ1073"/>
          <cell r="BR1073"/>
          <cell r="BS1073"/>
          <cell r="BT1073"/>
          <cell r="BU1073"/>
          <cell r="BV1073"/>
          <cell r="BW1073"/>
          <cell r="BX1073"/>
          <cell r="BY1073"/>
          <cell r="BZ1073">
            <v>0</v>
          </cell>
          <cell r="CA1073">
            <v>0</v>
          </cell>
          <cell r="CB1073"/>
          <cell r="CC1073"/>
          <cell r="CD1073"/>
          <cell r="CE1073"/>
          <cell r="CF1073"/>
          <cell r="CG1073"/>
          <cell r="CH1073"/>
          <cell r="CI1073" t="str">
            <v>Q</v>
          </cell>
          <cell r="CJ1073"/>
          <cell r="CK1073"/>
          <cell r="CL1073"/>
          <cell r="CM1073"/>
          <cell r="CN1073"/>
          <cell r="CO1073"/>
          <cell r="CP1073"/>
          <cell r="CQ1073"/>
          <cell r="CR1073"/>
          <cell r="CS1073">
            <v>0</v>
          </cell>
          <cell r="CT1073">
            <v>0</v>
          </cell>
          <cell r="CU1073"/>
          <cell r="CV1073"/>
          <cell r="CW1073"/>
          <cell r="CX1073"/>
          <cell r="CY1073"/>
          <cell r="CZ1073"/>
          <cell r="DA1073"/>
          <cell r="DB1073"/>
          <cell r="DC1073"/>
          <cell r="DD1073">
            <v>0</v>
          </cell>
          <cell r="DE1073">
            <v>0</v>
          </cell>
          <cell r="DF1073">
            <v>0</v>
          </cell>
          <cell r="DG1073"/>
          <cell r="DH1073"/>
          <cell r="DI1073"/>
          <cell r="DJ1073"/>
          <cell r="DK1073"/>
          <cell r="DL1073">
            <v>43445</v>
          </cell>
          <cell r="DM1073" t="str">
            <v>-</v>
          </cell>
          <cell r="DN1073"/>
          <cell r="DO1073" t="str">
            <v>-</v>
          </cell>
          <cell r="DP1073"/>
          <cell r="DQ1073"/>
          <cell r="DR1073"/>
          <cell r="DS1073"/>
          <cell r="DT1073">
            <v>0</v>
          </cell>
          <cell r="DU1073">
            <v>0</v>
          </cell>
          <cell r="DW1073" t="str">
            <v>1001181-M01</v>
          </cell>
          <cell r="DX1073" t="str">
            <v>1001181-M01-C02</v>
          </cell>
          <cell r="DY1073">
            <v>1</v>
          </cell>
          <cell r="DZ1073">
            <v>1</v>
          </cell>
          <cell r="EA1073">
            <v>0</v>
          </cell>
          <cell r="EB1073">
            <v>1</v>
          </cell>
          <cell r="EC1073">
            <v>0</v>
          </cell>
          <cell r="ED1073">
            <v>0</v>
          </cell>
          <cell r="EE1073">
            <v>0</v>
          </cell>
          <cell r="EF1073">
            <v>0</v>
          </cell>
          <cell r="EG1073">
            <v>0</v>
          </cell>
          <cell r="EH1073">
            <v>0</v>
          </cell>
          <cell r="EI1073">
            <v>2</v>
          </cell>
        </row>
        <row r="1074">
          <cell r="A1074">
            <v>1001181</v>
          </cell>
          <cell r="B1074" t="str">
            <v>Child</v>
          </cell>
          <cell r="C1074">
            <v>620730</v>
          </cell>
          <cell r="D1074" t="str">
            <v xml:space="preserve">Shirebrook JCP </v>
          </cell>
          <cell r="E1074" t="str">
            <v>Central</v>
          </cell>
          <cell r="F1074" t="str">
            <v>A</v>
          </cell>
          <cell r="G1074" t="str">
            <v>Nottinghamshire</v>
          </cell>
          <cell r="H1074" t="str">
            <v>Mansfield</v>
          </cell>
          <cell r="I1074" t="str">
            <v>S Hale</v>
          </cell>
          <cell r="J1074" t="str">
            <v>Kevin Williams</v>
          </cell>
          <cell r="K1074" t="str">
            <v>Steve Brian</v>
          </cell>
          <cell r="L1074"/>
          <cell r="M1074" t="str">
            <v>John Reid</v>
          </cell>
          <cell r="N1074"/>
          <cell r="O1074" t="str">
            <v>Shaylor Group PLC</v>
          </cell>
          <cell r="P1074" t="str">
            <v>Darryl Richards</v>
          </cell>
          <cell r="Q1074" t="str">
            <v>Jimmy Chan</v>
          </cell>
          <cell r="R1074" t="str">
            <v>07483 305 419</v>
          </cell>
          <cell r="S1074" t="str">
            <v>Socotec</v>
          </cell>
          <cell r="T1074" t="str">
            <v>In Development</v>
          </cell>
          <cell r="U1074">
            <v>1</v>
          </cell>
          <cell r="V1074" t="str">
            <v>HIGH</v>
          </cell>
          <cell r="W1074" t="str">
            <v>Red</v>
          </cell>
          <cell r="X1074" t="str">
            <v>Exterior</v>
          </cell>
          <cell r="Y1074" t="str">
            <v>External walls</v>
          </cell>
          <cell r="Z1074" t="str">
            <v>External Walls - Rear Return off Driveway - Impact damage / scrapped facing bricks to rear return wall off driveway; replace damaged facing bricks c2m2</v>
          </cell>
          <cell r="AA1074"/>
          <cell r="AB1074"/>
          <cell r="AC1074" t="str">
            <v>A</v>
          </cell>
          <cell r="AD1074" t="str">
            <v>JC</v>
          </cell>
          <cell r="AE1074">
            <v>480</v>
          </cell>
          <cell r="AF1074"/>
          <cell r="AG1074">
            <v>60</v>
          </cell>
          <cell r="AH1074">
            <v>108</v>
          </cell>
          <cell r="AI1074">
            <v>648</v>
          </cell>
          <cell r="AJ1074">
            <v>747.2</v>
          </cell>
          <cell r="AK1074"/>
          <cell r="AL1074">
            <v>400</v>
          </cell>
          <cell r="AM1074">
            <v>150</v>
          </cell>
          <cell r="AN1074">
            <v>150</v>
          </cell>
          <cell r="AO1074">
            <v>100</v>
          </cell>
          <cell r="AP1074">
            <v>200</v>
          </cell>
          <cell r="AQ1074">
            <v>35.987992271148087</v>
          </cell>
          <cell r="AR1074">
            <v>1355.9879922711482</v>
          </cell>
          <cell r="AS1074">
            <v>356.63759845422965</v>
          </cell>
          <cell r="AT1074">
            <v>2139.8255907253779</v>
          </cell>
          <cell r="AU1074">
            <v>15289.76</v>
          </cell>
          <cell r="AV1074">
            <v>0</v>
          </cell>
          <cell r="AW1074">
            <v>0</v>
          </cell>
          <cell r="AX1074">
            <v>0</v>
          </cell>
          <cell r="AY1074">
            <v>0</v>
          </cell>
          <cell r="AZ1074">
            <v>1844.4</v>
          </cell>
          <cell r="BA1074">
            <v>0</v>
          </cell>
          <cell r="BB1074">
            <v>0</v>
          </cell>
          <cell r="BC1074">
            <v>1844.4</v>
          </cell>
          <cell r="BD1074">
            <v>3426.8320000000003</v>
          </cell>
          <cell r="BE1074">
            <v>20560.991999999998</v>
          </cell>
          <cell r="BF1074"/>
          <cell r="BG1074"/>
          <cell r="BH1074"/>
          <cell r="BI1074"/>
          <cell r="BJ1074"/>
          <cell r="BK1074"/>
          <cell r="BL1074"/>
          <cell r="BM1074"/>
          <cell r="BN1074"/>
          <cell r="BO1074"/>
          <cell r="BP1074"/>
          <cell r="BQ1074"/>
          <cell r="BR1074"/>
          <cell r="BS1074"/>
          <cell r="BT1074"/>
          <cell r="BU1074"/>
          <cell r="BV1074"/>
          <cell r="BW1074"/>
          <cell r="BX1074"/>
          <cell r="BY1074"/>
          <cell r="BZ1074">
            <v>0</v>
          </cell>
          <cell r="CA1074">
            <v>0</v>
          </cell>
          <cell r="CB1074"/>
          <cell r="CC1074"/>
          <cell r="CD1074"/>
          <cell r="CE1074"/>
          <cell r="CF1074"/>
          <cell r="CG1074"/>
          <cell r="CH1074"/>
          <cell r="CI1074" t="str">
            <v>Q</v>
          </cell>
          <cell r="CJ1074"/>
          <cell r="CK1074"/>
          <cell r="CL1074"/>
          <cell r="CM1074"/>
          <cell r="CN1074"/>
          <cell r="CO1074"/>
          <cell r="CP1074"/>
          <cell r="CQ1074"/>
          <cell r="CR1074"/>
          <cell r="CS1074">
            <v>0</v>
          </cell>
          <cell r="CT1074">
            <v>0</v>
          </cell>
          <cell r="CU1074"/>
          <cell r="CV1074"/>
          <cell r="CW1074"/>
          <cell r="CX1074"/>
          <cell r="CY1074"/>
          <cell r="CZ1074"/>
          <cell r="DA1074"/>
          <cell r="DB1074"/>
          <cell r="DC1074"/>
          <cell r="DD1074">
            <v>0</v>
          </cell>
          <cell r="DE1074">
            <v>0</v>
          </cell>
          <cell r="DF1074">
            <v>0</v>
          </cell>
          <cell r="DG1074"/>
          <cell r="DH1074"/>
          <cell r="DI1074"/>
          <cell r="DJ1074"/>
          <cell r="DK1074"/>
          <cell r="DL1074">
            <v>43445</v>
          </cell>
          <cell r="DM1074" t="str">
            <v>-</v>
          </cell>
          <cell r="DN1074"/>
          <cell r="DO1074" t="str">
            <v>-</v>
          </cell>
          <cell r="DP1074"/>
          <cell r="DQ1074"/>
          <cell r="DR1074"/>
          <cell r="DS1074"/>
          <cell r="DT1074">
            <v>0</v>
          </cell>
          <cell r="DU1074">
            <v>0</v>
          </cell>
          <cell r="DW1074" t="str">
            <v>1001181-M01</v>
          </cell>
          <cell r="DX1074" t="str">
            <v>1001181-M01-C03</v>
          </cell>
          <cell r="DY1074">
            <v>1</v>
          </cell>
          <cell r="DZ1074">
            <v>1</v>
          </cell>
          <cell r="EA1074">
            <v>0</v>
          </cell>
          <cell r="EB1074">
            <v>1</v>
          </cell>
          <cell r="EC1074">
            <v>0</v>
          </cell>
          <cell r="ED1074">
            <v>0</v>
          </cell>
          <cell r="EE1074">
            <v>0</v>
          </cell>
          <cell r="EF1074">
            <v>0</v>
          </cell>
          <cell r="EG1074">
            <v>0</v>
          </cell>
          <cell r="EH1074">
            <v>0</v>
          </cell>
          <cell r="EI1074">
            <v>2</v>
          </cell>
        </row>
        <row r="1075">
          <cell r="A1075">
            <v>1001181</v>
          </cell>
          <cell r="B1075" t="str">
            <v>Child</v>
          </cell>
          <cell r="C1075">
            <v>620730</v>
          </cell>
          <cell r="D1075" t="str">
            <v xml:space="preserve">Shirebrook JCP </v>
          </cell>
          <cell r="E1075" t="str">
            <v>Central</v>
          </cell>
          <cell r="F1075" t="str">
            <v>A</v>
          </cell>
          <cell r="G1075" t="str">
            <v>Nottinghamshire</v>
          </cell>
          <cell r="H1075" t="str">
            <v>Mansfield</v>
          </cell>
          <cell r="I1075" t="str">
            <v>S Hale</v>
          </cell>
          <cell r="J1075" t="str">
            <v>Kevin Williams</v>
          </cell>
          <cell r="K1075" t="str">
            <v>Steve Brian</v>
          </cell>
          <cell r="L1075"/>
          <cell r="M1075" t="str">
            <v>John Reid</v>
          </cell>
          <cell r="N1075"/>
          <cell r="O1075" t="str">
            <v>Shaylor Group PLC</v>
          </cell>
          <cell r="P1075" t="str">
            <v>Darryl Richards</v>
          </cell>
          <cell r="Q1075" t="str">
            <v>Jimmy Chan</v>
          </cell>
          <cell r="R1075" t="str">
            <v>07483 305 419</v>
          </cell>
          <cell r="S1075" t="str">
            <v>Socotec</v>
          </cell>
          <cell r="T1075" t="str">
            <v>In Development</v>
          </cell>
          <cell r="U1075">
            <v>1</v>
          </cell>
          <cell r="V1075" t="str">
            <v>HIGH</v>
          </cell>
          <cell r="W1075" t="str">
            <v>Red</v>
          </cell>
          <cell r="X1075" t="str">
            <v>Exterior</v>
          </cell>
          <cell r="Y1075" t="str">
            <v>External walls</v>
          </cell>
          <cell r="Z1075" t="str">
            <v>External Walls - Front Elevation - Repair localised debonded / damaged ceramic tile cladding to front elevation low level wall. Quantity: &lt;3m2</v>
          </cell>
          <cell r="AA1075"/>
          <cell r="AB1075"/>
          <cell r="AC1075" t="str">
            <v>A</v>
          </cell>
          <cell r="AD1075" t="str">
            <v>JC</v>
          </cell>
          <cell r="AE1075">
            <v>300</v>
          </cell>
          <cell r="AF1075"/>
          <cell r="AG1075">
            <v>37.5</v>
          </cell>
          <cell r="AH1075">
            <v>67.5</v>
          </cell>
          <cell r="AI1075">
            <v>405</v>
          </cell>
          <cell r="AJ1075">
            <v>587</v>
          </cell>
          <cell r="AK1075"/>
          <cell r="AL1075">
            <v>400</v>
          </cell>
          <cell r="AM1075">
            <v>150</v>
          </cell>
          <cell r="AN1075">
            <v>150</v>
          </cell>
          <cell r="AO1075">
            <v>100</v>
          </cell>
          <cell r="AP1075">
            <v>200</v>
          </cell>
          <cell r="AQ1075">
            <v>22.492495169467553</v>
          </cell>
          <cell r="AR1075">
            <v>1342.4924951694675</v>
          </cell>
          <cell r="AS1075">
            <v>321.89849903389353</v>
          </cell>
          <cell r="AT1075">
            <v>1931.3909942033611</v>
          </cell>
          <cell r="AU1075">
            <v>15289.76</v>
          </cell>
          <cell r="AV1075">
            <v>0</v>
          </cell>
          <cell r="AW1075">
            <v>0</v>
          </cell>
          <cell r="AX1075">
            <v>0</v>
          </cell>
          <cell r="AY1075">
            <v>0</v>
          </cell>
          <cell r="AZ1075">
            <v>1844.4</v>
          </cell>
          <cell r="BA1075">
            <v>0</v>
          </cell>
          <cell r="BB1075">
            <v>0</v>
          </cell>
          <cell r="BC1075">
            <v>1844.4</v>
          </cell>
          <cell r="BD1075">
            <v>3426.8320000000003</v>
          </cell>
          <cell r="BE1075">
            <v>20560.991999999998</v>
          </cell>
          <cell r="BF1075"/>
          <cell r="BG1075"/>
          <cell r="BH1075"/>
          <cell r="BI1075"/>
          <cell r="BJ1075"/>
          <cell r="BK1075"/>
          <cell r="BL1075"/>
          <cell r="BM1075"/>
          <cell r="BN1075"/>
          <cell r="BO1075"/>
          <cell r="BP1075"/>
          <cell r="BQ1075"/>
          <cell r="BR1075"/>
          <cell r="BS1075"/>
          <cell r="BT1075"/>
          <cell r="BU1075"/>
          <cell r="BV1075"/>
          <cell r="BW1075"/>
          <cell r="BX1075"/>
          <cell r="BY1075"/>
          <cell r="BZ1075">
            <v>0</v>
          </cell>
          <cell r="CA1075">
            <v>0</v>
          </cell>
          <cell r="CB1075"/>
          <cell r="CC1075"/>
          <cell r="CD1075"/>
          <cell r="CE1075"/>
          <cell r="CF1075"/>
          <cell r="CG1075"/>
          <cell r="CH1075"/>
          <cell r="CI1075" t="str">
            <v>Q</v>
          </cell>
          <cell r="CJ1075"/>
          <cell r="CK1075"/>
          <cell r="CL1075"/>
          <cell r="CM1075"/>
          <cell r="CN1075"/>
          <cell r="CO1075"/>
          <cell r="CP1075"/>
          <cell r="CQ1075"/>
          <cell r="CR1075"/>
          <cell r="CS1075">
            <v>0</v>
          </cell>
          <cell r="CT1075">
            <v>0</v>
          </cell>
          <cell r="CU1075"/>
          <cell r="CV1075"/>
          <cell r="CW1075"/>
          <cell r="CX1075"/>
          <cell r="CY1075"/>
          <cell r="CZ1075"/>
          <cell r="DA1075"/>
          <cell r="DB1075"/>
          <cell r="DC1075"/>
          <cell r="DD1075">
            <v>0</v>
          </cell>
          <cell r="DE1075">
            <v>0</v>
          </cell>
          <cell r="DF1075">
            <v>0</v>
          </cell>
          <cell r="DG1075"/>
          <cell r="DH1075"/>
          <cell r="DI1075"/>
          <cell r="DJ1075"/>
          <cell r="DK1075"/>
          <cell r="DL1075">
            <v>43445</v>
          </cell>
          <cell r="DM1075" t="str">
            <v>-</v>
          </cell>
          <cell r="DN1075"/>
          <cell r="DO1075" t="str">
            <v>-</v>
          </cell>
          <cell r="DP1075"/>
          <cell r="DQ1075"/>
          <cell r="DR1075"/>
          <cell r="DS1075"/>
          <cell r="DT1075">
            <v>0</v>
          </cell>
          <cell r="DU1075">
            <v>0</v>
          </cell>
          <cell r="DW1075" t="str">
            <v>1001181-M01</v>
          </cell>
          <cell r="DX1075" t="str">
            <v>1001181-M01-C04</v>
          </cell>
          <cell r="DY1075">
            <v>1</v>
          </cell>
          <cell r="DZ1075">
            <v>1</v>
          </cell>
          <cell r="EA1075">
            <v>0</v>
          </cell>
          <cell r="EB1075">
            <v>1</v>
          </cell>
          <cell r="EC1075">
            <v>0</v>
          </cell>
          <cell r="ED1075">
            <v>0</v>
          </cell>
          <cell r="EE1075">
            <v>0</v>
          </cell>
          <cell r="EF1075">
            <v>0</v>
          </cell>
          <cell r="EG1075">
            <v>0</v>
          </cell>
          <cell r="EH1075">
            <v>0</v>
          </cell>
          <cell r="EI1075">
            <v>2</v>
          </cell>
        </row>
        <row r="1076">
          <cell r="A1076">
            <v>1001181</v>
          </cell>
          <cell r="B1076" t="str">
            <v>Child</v>
          </cell>
          <cell r="C1076">
            <v>620730</v>
          </cell>
          <cell r="D1076" t="str">
            <v xml:space="preserve">Shirebrook JCP </v>
          </cell>
          <cell r="E1076" t="str">
            <v>Central</v>
          </cell>
          <cell r="F1076" t="str">
            <v>A</v>
          </cell>
          <cell r="G1076" t="str">
            <v>Nottinghamshire</v>
          </cell>
          <cell r="H1076" t="str">
            <v>Mansfield</v>
          </cell>
          <cell r="I1076" t="str">
            <v>S Hale</v>
          </cell>
          <cell r="J1076" t="str">
            <v>Kevin Williams</v>
          </cell>
          <cell r="K1076" t="str">
            <v>Steve Brian</v>
          </cell>
          <cell r="L1076"/>
          <cell r="M1076" t="str">
            <v>John Reid</v>
          </cell>
          <cell r="N1076"/>
          <cell r="O1076" t="str">
            <v>Shaylor Group PLC</v>
          </cell>
          <cell r="P1076" t="str">
            <v>Darryl Richards</v>
          </cell>
          <cell r="Q1076" t="str">
            <v>Jimmy Chan</v>
          </cell>
          <cell r="R1076" t="str">
            <v>07483 305 419</v>
          </cell>
          <cell r="S1076" t="str">
            <v>Socotec</v>
          </cell>
          <cell r="T1076" t="str">
            <v>In Development</v>
          </cell>
          <cell r="U1076">
            <v>1</v>
          </cell>
          <cell r="V1076" t="str">
            <v>HIGH</v>
          </cell>
          <cell r="W1076" t="str">
            <v>Red</v>
          </cell>
          <cell r="X1076" t="str">
            <v>Exterior</v>
          </cell>
          <cell r="Y1076" t="str">
            <v>External Redecorations</v>
          </cell>
          <cell r="Z1076" t="str">
            <v>External Areas - External Doors Public Entrance - Redecorate timber liner panels to public entrance opening. Quantity: 8m</v>
          </cell>
          <cell r="AA1076"/>
          <cell r="AB1076"/>
          <cell r="AC1076" t="str">
            <v>A</v>
          </cell>
          <cell r="AD1076" t="str">
            <v>JC</v>
          </cell>
          <cell r="AE1076">
            <v>300</v>
          </cell>
          <cell r="AF1076"/>
          <cell r="AG1076">
            <v>37.5</v>
          </cell>
          <cell r="AH1076">
            <v>67.5</v>
          </cell>
          <cell r="AI1076">
            <v>405</v>
          </cell>
          <cell r="AJ1076">
            <v>587</v>
          </cell>
          <cell r="AK1076"/>
          <cell r="AL1076">
            <v>400</v>
          </cell>
          <cell r="AM1076">
            <v>150</v>
          </cell>
          <cell r="AN1076">
            <v>150</v>
          </cell>
          <cell r="AO1076">
            <v>100</v>
          </cell>
          <cell r="AP1076">
            <v>200</v>
          </cell>
          <cell r="AQ1076">
            <v>22.492495169467553</v>
          </cell>
          <cell r="AR1076">
            <v>1342.4924951694675</v>
          </cell>
          <cell r="AS1076">
            <v>321.89849903389353</v>
          </cell>
          <cell r="AT1076">
            <v>1931.3909942033611</v>
          </cell>
          <cell r="AU1076">
            <v>17726.48</v>
          </cell>
          <cell r="AV1076">
            <v>0</v>
          </cell>
          <cell r="AW1076">
            <v>0</v>
          </cell>
          <cell r="AX1076">
            <v>0</v>
          </cell>
          <cell r="AY1076">
            <v>0</v>
          </cell>
          <cell r="AZ1076">
            <v>1844.4</v>
          </cell>
          <cell r="BA1076">
            <v>0</v>
          </cell>
          <cell r="BB1076">
            <v>0</v>
          </cell>
          <cell r="BC1076">
            <v>1844.4</v>
          </cell>
          <cell r="BD1076">
            <v>3914.1760000000004</v>
          </cell>
          <cell r="BE1076">
            <v>23485.056</v>
          </cell>
          <cell r="BF1076"/>
          <cell r="BG1076"/>
          <cell r="BH1076"/>
          <cell r="BI1076"/>
          <cell r="BJ1076"/>
          <cell r="BK1076"/>
          <cell r="BL1076"/>
          <cell r="BM1076"/>
          <cell r="BN1076"/>
          <cell r="BO1076"/>
          <cell r="BP1076"/>
          <cell r="BQ1076"/>
          <cell r="BR1076"/>
          <cell r="BS1076"/>
          <cell r="BT1076"/>
          <cell r="BU1076"/>
          <cell r="BV1076"/>
          <cell r="BW1076"/>
          <cell r="BX1076"/>
          <cell r="BY1076"/>
          <cell r="BZ1076">
            <v>0</v>
          </cell>
          <cell r="CA1076">
            <v>0</v>
          </cell>
          <cell r="CB1076"/>
          <cell r="CC1076"/>
          <cell r="CD1076"/>
          <cell r="CE1076"/>
          <cell r="CF1076"/>
          <cell r="CG1076"/>
          <cell r="CH1076"/>
          <cell r="CI1076" t="str">
            <v>Q</v>
          </cell>
          <cell r="CJ1076"/>
          <cell r="CK1076"/>
          <cell r="CL1076"/>
          <cell r="CM1076"/>
          <cell r="CN1076"/>
          <cell r="CO1076"/>
          <cell r="CP1076"/>
          <cell r="CQ1076"/>
          <cell r="CR1076"/>
          <cell r="CS1076">
            <v>0</v>
          </cell>
          <cell r="CT1076">
            <v>0</v>
          </cell>
          <cell r="CU1076"/>
          <cell r="CV1076"/>
          <cell r="CW1076"/>
          <cell r="CX1076"/>
          <cell r="CY1076"/>
          <cell r="CZ1076"/>
          <cell r="DA1076"/>
          <cell r="DB1076"/>
          <cell r="DC1076"/>
          <cell r="DD1076">
            <v>0</v>
          </cell>
          <cell r="DE1076">
            <v>0</v>
          </cell>
          <cell r="DF1076">
            <v>0</v>
          </cell>
          <cell r="DG1076"/>
          <cell r="DH1076"/>
          <cell r="DI1076"/>
          <cell r="DJ1076"/>
          <cell r="DK1076"/>
          <cell r="DL1076">
            <v>43445</v>
          </cell>
          <cell r="DM1076" t="str">
            <v>-</v>
          </cell>
          <cell r="DN1076"/>
          <cell r="DO1076" t="str">
            <v>-</v>
          </cell>
          <cell r="DP1076"/>
          <cell r="DQ1076"/>
          <cell r="DR1076"/>
          <cell r="DS1076"/>
          <cell r="DT1076">
            <v>0</v>
          </cell>
          <cell r="DU1076">
            <v>0</v>
          </cell>
          <cell r="DW1076" t="str">
            <v>1001181-M01</v>
          </cell>
          <cell r="DX1076" t="str">
            <v>1001181-M01-C05</v>
          </cell>
          <cell r="DY1076">
            <v>1</v>
          </cell>
          <cell r="DZ1076">
            <v>1</v>
          </cell>
          <cell r="EA1076">
            <v>0</v>
          </cell>
          <cell r="EB1076">
            <v>1</v>
          </cell>
          <cell r="EC1076">
            <v>0</v>
          </cell>
          <cell r="ED1076">
            <v>0</v>
          </cell>
          <cell r="EE1076">
            <v>0</v>
          </cell>
          <cell r="EF1076">
            <v>0</v>
          </cell>
          <cell r="EG1076">
            <v>0</v>
          </cell>
          <cell r="EH1076">
            <v>0</v>
          </cell>
          <cell r="EI1076">
            <v>2</v>
          </cell>
        </row>
        <row r="1077">
          <cell r="A1077">
            <v>1001182</v>
          </cell>
          <cell r="B1077" t="str">
            <v>Master</v>
          </cell>
          <cell r="C1077">
            <v>620732</v>
          </cell>
          <cell r="D1077" t="str">
            <v>Corby Debt Management</v>
          </cell>
          <cell r="E1077" t="str">
            <v>Central</v>
          </cell>
          <cell r="F1077" t="str">
            <v>A</v>
          </cell>
          <cell r="G1077" t="str">
            <v>Northamptonshire</v>
          </cell>
          <cell r="H1077" t="str">
            <v>Corby</v>
          </cell>
          <cell r="I1077" t="str">
            <v>S Hale</v>
          </cell>
          <cell r="J1077" t="str">
            <v>Kevin Williams</v>
          </cell>
          <cell r="K1077" t="str">
            <v>Anthony Crow</v>
          </cell>
          <cell r="L1077"/>
          <cell r="M1077" t="str">
            <v>John Reid</v>
          </cell>
          <cell r="N1077"/>
          <cell r="O1077" t="str">
            <v>Shaylor Group PLC</v>
          </cell>
          <cell r="P1077" t="str">
            <v>Darryl Richards</v>
          </cell>
          <cell r="Q1077" t="str">
            <v>Jimmy Chan</v>
          </cell>
          <cell r="R1077" t="str">
            <v>07483 305 419</v>
          </cell>
          <cell r="S1077" t="str">
            <v>Socotec</v>
          </cell>
          <cell r="T1077" t="str">
            <v>In Development</v>
          </cell>
          <cell r="U1077">
            <v>1</v>
          </cell>
          <cell r="V1077" t="str">
            <v>LOW</v>
          </cell>
          <cell r="W1077" t="str">
            <v>Green</v>
          </cell>
          <cell r="X1077"/>
          <cell r="Y1077"/>
          <cell r="Z1077" t="str">
            <v>LCW-620732-Corby-Corby Debt Management-Building Fabric</v>
          </cell>
          <cell r="AA1077"/>
          <cell r="AB1077">
            <v>1</v>
          </cell>
          <cell r="AC1077"/>
          <cell r="AD1077" t="str">
            <v>Off</v>
          </cell>
          <cell r="AE1077"/>
          <cell r="AF1077">
            <v>300</v>
          </cell>
          <cell r="AG1077">
            <v>37.5</v>
          </cell>
          <cell r="AH1077">
            <v>67.5</v>
          </cell>
          <cell r="AI1077">
            <v>405</v>
          </cell>
          <cell r="AJ1077"/>
          <cell r="AK1077">
            <v>2373.1360946745563</v>
          </cell>
          <cell r="AL1077">
            <v>0</v>
          </cell>
          <cell r="AM1077">
            <v>0</v>
          </cell>
          <cell r="AN1077">
            <v>750</v>
          </cell>
          <cell r="AO1077">
            <v>500</v>
          </cell>
          <cell r="AP1077">
            <v>1000</v>
          </cell>
          <cell r="AQ1077">
            <v>65.130186797035464</v>
          </cell>
          <cell r="AR1077">
            <v>3915.1301867970355</v>
          </cell>
          <cell r="AS1077">
            <v>937.65325629431834</v>
          </cell>
          <cell r="AT1077">
            <v>5625.9195377659098</v>
          </cell>
          <cell r="AU1077"/>
          <cell r="AV1077">
            <v>16805.43</v>
          </cell>
          <cell r="AW1077">
            <v>0</v>
          </cell>
          <cell r="AX1077">
            <v>0</v>
          </cell>
          <cell r="AY1077">
            <v>1000</v>
          </cell>
          <cell r="AZ1077">
            <v>1075.9000000000001</v>
          </cell>
          <cell r="BA1077">
            <v>1500</v>
          </cell>
          <cell r="BB1077">
            <v>67.64</v>
          </cell>
          <cell r="BC1077">
            <v>3643.54</v>
          </cell>
          <cell r="BD1077">
            <v>4089.7940000000003</v>
          </cell>
          <cell r="BE1077">
            <v>24538.764000000003</v>
          </cell>
          <cell r="BF1077"/>
          <cell r="BG1077"/>
          <cell r="BH1077"/>
          <cell r="BI1077"/>
          <cell r="BJ1077"/>
          <cell r="BK1077" t="str">
            <v>Y</v>
          </cell>
          <cell r="BL1077"/>
          <cell r="BM1077">
            <v>13626.73</v>
          </cell>
          <cell r="BN1077">
            <v>13626.73</v>
          </cell>
          <cell r="BO1077" t="str">
            <v>Master</v>
          </cell>
          <cell r="BP1077">
            <v>13626.73</v>
          </cell>
          <cell r="BQ1077">
            <v>0</v>
          </cell>
          <cell r="BR1077"/>
          <cell r="BS1077">
            <v>0</v>
          </cell>
          <cell r="BT1077">
            <v>0</v>
          </cell>
          <cell r="BU1077">
            <v>1000</v>
          </cell>
          <cell r="BV1077">
            <v>1075.9000000000001</v>
          </cell>
          <cell r="BW1077">
            <v>1500</v>
          </cell>
          <cell r="BX1077">
            <v>67.64</v>
          </cell>
          <cell r="BY1077">
            <v>3643.54</v>
          </cell>
          <cell r="BZ1077">
            <v>8904.746000000001</v>
          </cell>
          <cell r="CA1077">
            <v>26175.016000000003</v>
          </cell>
          <cell r="CB1077">
            <v>20549.096462234094</v>
          </cell>
          <cell r="CC1077">
            <v>26175.016000000003</v>
          </cell>
          <cell r="CD1077" t="str">
            <v/>
          </cell>
          <cell r="CE1077"/>
          <cell r="CF1077">
            <v>1</v>
          </cell>
          <cell r="CG1077">
            <v>13626.73</v>
          </cell>
          <cell r="CH1077">
            <v>13626.73</v>
          </cell>
          <cell r="CI1077" t="str">
            <v>T</v>
          </cell>
          <cell r="CJ1077"/>
          <cell r="CK1077">
            <v>0</v>
          </cell>
          <cell r="CL1077">
            <v>0</v>
          </cell>
          <cell r="CM1077">
            <v>0</v>
          </cell>
          <cell r="CN1077">
            <v>0</v>
          </cell>
          <cell r="CO1077">
            <v>0</v>
          </cell>
          <cell r="CP1077">
            <v>0</v>
          </cell>
          <cell r="CQ1077">
            <v>0</v>
          </cell>
          <cell r="CR1077">
            <v>0</v>
          </cell>
          <cell r="CS1077">
            <v>0</v>
          </cell>
          <cell r="CT1077">
            <v>0</v>
          </cell>
          <cell r="CU1077"/>
          <cell r="CV1077"/>
          <cell r="CW1077">
            <v>0</v>
          </cell>
          <cell r="CX1077">
            <v>0</v>
          </cell>
          <cell r="CY1077">
            <v>0</v>
          </cell>
          <cell r="CZ1077">
            <v>0</v>
          </cell>
          <cell r="DA1077">
            <v>0</v>
          </cell>
          <cell r="DB1077">
            <v>0</v>
          </cell>
          <cell r="DC1077">
            <v>0</v>
          </cell>
          <cell r="DD1077">
            <v>0</v>
          </cell>
          <cell r="DE1077">
            <v>0</v>
          </cell>
          <cell r="DF1077">
            <v>0</v>
          </cell>
          <cell r="DG1077"/>
          <cell r="DH1077"/>
          <cell r="DI1077"/>
          <cell r="DJ1077"/>
          <cell r="DK1077"/>
          <cell r="DL1077">
            <v>43438</v>
          </cell>
          <cell r="DM1077">
            <v>43433</v>
          </cell>
          <cell r="DN1077"/>
          <cell r="DO1077" t="str">
            <v>Due</v>
          </cell>
          <cell r="DP1077">
            <v>43486</v>
          </cell>
          <cell r="DQ1077">
            <v>43486</v>
          </cell>
          <cell r="DR1077">
            <v>43490</v>
          </cell>
          <cell r="DS1077">
            <v>43490</v>
          </cell>
          <cell r="DT1077">
            <v>43486</v>
          </cell>
          <cell r="DU1077">
            <v>43490</v>
          </cell>
          <cell r="DW1077" t="str">
            <v>1001182-M01</v>
          </cell>
          <cell r="DX1077" t="str">
            <v>1001182-M01</v>
          </cell>
          <cell r="DY1077">
            <v>1</v>
          </cell>
          <cell r="DZ1077">
            <v>1</v>
          </cell>
          <cell r="EA1077">
            <v>4</v>
          </cell>
          <cell r="EB1077">
            <v>1</v>
          </cell>
          <cell r="EC1077">
            <v>0</v>
          </cell>
          <cell r="ED1077">
            <v>20643.155999999995</v>
          </cell>
          <cell r="EE1077">
            <v>0</v>
          </cell>
          <cell r="EF1077">
            <v>43490</v>
          </cell>
          <cell r="EG1077">
            <v>43490</v>
          </cell>
          <cell r="EH1077">
            <v>43490</v>
          </cell>
          <cell r="EI1077">
            <v>43493</v>
          </cell>
        </row>
        <row r="1078">
          <cell r="A1078">
            <v>1001182</v>
          </cell>
          <cell r="B1078" t="str">
            <v>Child</v>
          </cell>
          <cell r="C1078">
            <v>620732</v>
          </cell>
          <cell r="D1078" t="str">
            <v>Corby Debt Management</v>
          </cell>
          <cell r="E1078" t="str">
            <v>Central</v>
          </cell>
          <cell r="F1078" t="str">
            <v>A</v>
          </cell>
          <cell r="G1078" t="str">
            <v>Northamptonshire</v>
          </cell>
          <cell r="H1078" t="str">
            <v>Corby</v>
          </cell>
          <cell r="I1078" t="str">
            <v>S Hale</v>
          </cell>
          <cell r="J1078" t="str">
            <v>Kevin Williams</v>
          </cell>
          <cell r="K1078" t="str">
            <v>Anthony Crow</v>
          </cell>
          <cell r="L1078"/>
          <cell r="M1078" t="str">
            <v>John Reid</v>
          </cell>
          <cell r="N1078"/>
          <cell r="O1078" t="str">
            <v>Shaylor Group PLC</v>
          </cell>
          <cell r="P1078" t="str">
            <v>Darryl Richards</v>
          </cell>
          <cell r="Q1078" t="str">
            <v>Jimmy Chan</v>
          </cell>
          <cell r="R1078" t="str">
            <v>07483 305 419</v>
          </cell>
          <cell r="S1078" t="str">
            <v>Socotec</v>
          </cell>
          <cell r="T1078" t="str">
            <v>In Development</v>
          </cell>
          <cell r="U1078">
            <v>1</v>
          </cell>
          <cell r="V1078" t="str">
            <v>LOW</v>
          </cell>
          <cell r="W1078" t="str">
            <v>Green</v>
          </cell>
          <cell r="X1078" t="str">
            <v>Interior</v>
          </cell>
          <cell r="Y1078" t="str">
            <v>Reception Area Redecoration</v>
          </cell>
          <cell r="Z1078" t="str">
            <v>Redecorate walls to main entrance reception and lift lobby area.</v>
          </cell>
          <cell r="AA1078"/>
          <cell r="AB1078"/>
          <cell r="AC1078" t="str">
            <v>A</v>
          </cell>
          <cell r="AD1078" t="str">
            <v>Off</v>
          </cell>
          <cell r="AE1078">
            <v>300</v>
          </cell>
          <cell r="AF1078"/>
          <cell r="AG1078">
            <v>37.5</v>
          </cell>
          <cell r="AH1078">
            <v>67.5</v>
          </cell>
          <cell r="AI1078">
            <v>405</v>
          </cell>
          <cell r="AJ1078">
            <v>2373.1360946745563</v>
          </cell>
          <cell r="AK1078"/>
          <cell r="AL1078">
            <v>0</v>
          </cell>
          <cell r="AM1078">
            <v>0</v>
          </cell>
          <cell r="AN1078">
            <v>750</v>
          </cell>
          <cell r="AO1078">
            <v>500</v>
          </cell>
          <cell r="AP1078">
            <v>1000</v>
          </cell>
          <cell r="AQ1078">
            <v>65.130186797035464</v>
          </cell>
          <cell r="AR1078">
            <v>3915.1301867970355</v>
          </cell>
          <cell r="AS1078">
            <v>937.65325629431834</v>
          </cell>
          <cell r="AT1078">
            <v>5625.9195377659098</v>
          </cell>
          <cell r="AU1078">
            <v>16805.43</v>
          </cell>
          <cell r="AV1078">
            <v>0</v>
          </cell>
          <cell r="AW1078">
            <v>0</v>
          </cell>
          <cell r="AX1078">
            <v>0</v>
          </cell>
          <cell r="AY1078">
            <v>1000</v>
          </cell>
          <cell r="AZ1078">
            <v>1075.9000000000001</v>
          </cell>
          <cell r="BA1078">
            <v>1500</v>
          </cell>
          <cell r="BB1078">
            <v>67.64</v>
          </cell>
          <cell r="BC1078">
            <v>3643.54</v>
          </cell>
          <cell r="BD1078">
            <v>4089.7940000000003</v>
          </cell>
          <cell r="BE1078">
            <v>24538.764000000003</v>
          </cell>
          <cell r="BF1078">
            <v>13626.73</v>
          </cell>
          <cell r="BG1078">
            <v>13626.73</v>
          </cell>
          <cell r="BH1078">
            <v>13626.73</v>
          </cell>
          <cell r="BI1078">
            <v>0</v>
          </cell>
          <cell r="BJ1078" t="str">
            <v>Year 1</v>
          </cell>
          <cell r="BK1078" t="str">
            <v>Y</v>
          </cell>
          <cell r="BL1078"/>
          <cell r="BM1078">
            <v>0</v>
          </cell>
          <cell r="BN1078"/>
          <cell r="BO1078"/>
          <cell r="BP1078"/>
          <cell r="BQ1078"/>
          <cell r="BR1078"/>
          <cell r="BS1078">
            <v>0</v>
          </cell>
          <cell r="BT1078">
            <v>0</v>
          </cell>
          <cell r="BU1078">
            <v>1000</v>
          </cell>
          <cell r="BV1078">
            <v>1075.9000000000001</v>
          </cell>
          <cell r="BW1078">
            <v>1500</v>
          </cell>
          <cell r="BX1078">
            <v>67.64</v>
          </cell>
          <cell r="BY1078">
            <v>3643.54</v>
          </cell>
          <cell r="BZ1078">
            <v>8904.746000000001</v>
          </cell>
          <cell r="CA1078">
            <v>26175.016000000003</v>
          </cell>
          <cell r="CB1078"/>
          <cell r="CC1078"/>
          <cell r="CD1078"/>
          <cell r="CE1078"/>
          <cell r="CF1078"/>
          <cell r="CG1078"/>
          <cell r="CH1078"/>
          <cell r="CI1078" t="str">
            <v>T</v>
          </cell>
          <cell r="CJ1078"/>
          <cell r="CK1078"/>
          <cell r="CL1078"/>
          <cell r="CM1078"/>
          <cell r="CN1078"/>
          <cell r="CO1078"/>
          <cell r="CP1078"/>
          <cell r="CQ1078"/>
          <cell r="CR1078"/>
          <cell r="CS1078">
            <v>0</v>
          </cell>
          <cell r="CT1078">
            <v>0</v>
          </cell>
          <cell r="CU1078"/>
          <cell r="CV1078"/>
          <cell r="CW1078"/>
          <cell r="CX1078"/>
          <cell r="CY1078"/>
          <cell r="CZ1078"/>
          <cell r="DA1078"/>
          <cell r="DB1078"/>
          <cell r="DC1078"/>
          <cell r="DD1078">
            <v>0</v>
          </cell>
          <cell r="DE1078">
            <v>0</v>
          </cell>
          <cell r="DF1078">
            <v>0</v>
          </cell>
          <cell r="DG1078"/>
          <cell r="DH1078"/>
          <cell r="DI1078"/>
          <cell r="DJ1078"/>
          <cell r="DK1078"/>
          <cell r="DL1078">
            <v>43438</v>
          </cell>
          <cell r="DM1078">
            <v>43433</v>
          </cell>
          <cell r="DN1078"/>
          <cell r="DO1078" t="str">
            <v>Due</v>
          </cell>
          <cell r="DP1078">
            <v>43486</v>
          </cell>
          <cell r="DQ1078">
            <v>43486</v>
          </cell>
          <cell r="DR1078">
            <v>43490</v>
          </cell>
          <cell r="DS1078">
            <v>43490</v>
          </cell>
          <cell r="DT1078">
            <v>43486</v>
          </cell>
          <cell r="DU1078">
            <v>43490</v>
          </cell>
          <cell r="DW1078" t="str">
            <v>1001182-M01</v>
          </cell>
          <cell r="DX1078" t="str">
            <v>1001182-M01-C01</v>
          </cell>
          <cell r="DY1078">
            <v>1</v>
          </cell>
          <cell r="DZ1078">
            <v>1</v>
          </cell>
          <cell r="EA1078">
            <v>4</v>
          </cell>
          <cell r="EB1078">
            <v>1</v>
          </cell>
          <cell r="EC1078">
            <v>0</v>
          </cell>
          <cell r="ED1078">
            <v>20643.155999999995</v>
          </cell>
          <cell r="EE1078">
            <v>0</v>
          </cell>
          <cell r="EF1078">
            <v>43490</v>
          </cell>
          <cell r="EG1078">
            <v>43490</v>
          </cell>
          <cell r="EH1078">
            <v>43490</v>
          </cell>
          <cell r="EI1078">
            <v>43493</v>
          </cell>
        </row>
        <row r="1079">
          <cell r="A1079">
            <v>1001183</v>
          </cell>
          <cell r="B1079" t="str">
            <v>Master</v>
          </cell>
          <cell r="C1079">
            <v>620729</v>
          </cell>
          <cell r="D1079" t="str">
            <v>Porth DIE</v>
          </cell>
          <cell r="E1079" t="str">
            <v>Wales</v>
          </cell>
          <cell r="F1079" t="str">
            <v>E</v>
          </cell>
          <cell r="G1079" t="str">
            <v>Mid Glamorgan</v>
          </cell>
          <cell r="H1079" t="str">
            <v xml:space="preserve">Porth                                   </v>
          </cell>
          <cell r="I1079" t="str">
            <v>S Hale</v>
          </cell>
          <cell r="J1079" t="str">
            <v>Kevin Williams</v>
          </cell>
          <cell r="K1079" t="str">
            <v>Russell Bennett</v>
          </cell>
          <cell r="L1079"/>
          <cell r="M1079" t="str">
            <v>Paul Harding</v>
          </cell>
          <cell r="N1079"/>
          <cell r="O1079" t="str">
            <v>Resolution Interiors Ltd</v>
          </cell>
          <cell r="P1079" t="str">
            <v>Andy Altass</v>
          </cell>
          <cell r="Q1079" t="str">
            <v xml:space="preserve">Dan Roberst </v>
          </cell>
          <cell r="R1079" t="str">
            <v>Email: Danial.Roberts@interserve.gse.gov.uk Mobile: 07483-305284</v>
          </cell>
          <cell r="S1079" t="str">
            <v>Socotec</v>
          </cell>
          <cell r="T1079" t="str">
            <v>In Development</v>
          </cell>
          <cell r="U1079">
            <v>1</v>
          </cell>
          <cell r="V1079" t="str">
            <v>MEDIUM</v>
          </cell>
          <cell r="W1079" t="str">
            <v>Green</v>
          </cell>
          <cell r="X1079"/>
          <cell r="Y1079"/>
          <cell r="Z1079" t="str">
            <v>LCW-620729-Porth-Porth DIE-Building Fabric</v>
          </cell>
          <cell r="AA1079"/>
          <cell r="AB1079">
            <v>1</v>
          </cell>
          <cell r="AC1079"/>
          <cell r="AD1079" t="str">
            <v>JC</v>
          </cell>
          <cell r="AE1079"/>
          <cell r="AF1079">
            <v>19440</v>
          </cell>
          <cell r="AG1079">
            <v>2430</v>
          </cell>
          <cell r="AH1079">
            <v>4374</v>
          </cell>
          <cell r="AI1079">
            <v>26244</v>
          </cell>
          <cell r="AJ1079"/>
          <cell r="AK1079">
            <v>25171.258009160832</v>
          </cell>
          <cell r="AL1079">
            <v>0</v>
          </cell>
          <cell r="AM1079">
            <v>0</v>
          </cell>
          <cell r="AN1079">
            <v>750</v>
          </cell>
          <cell r="AO1079">
            <v>499.99999999999994</v>
          </cell>
          <cell r="AP1079">
            <v>999.99999999999989</v>
          </cell>
          <cell r="AQ1079">
            <v>1985.6794266266795</v>
          </cell>
          <cell r="AR1079">
            <v>5835.6794266266788</v>
          </cell>
          <cell r="AS1079">
            <v>5881.3874871575035</v>
          </cell>
          <cell r="AT1079">
            <v>35288.324922945016</v>
          </cell>
          <cell r="AU1079"/>
          <cell r="AV1079">
            <v>12337.59</v>
          </cell>
          <cell r="AW1079">
            <v>0</v>
          </cell>
          <cell r="AX1079">
            <v>0</v>
          </cell>
          <cell r="AY1079">
            <v>1000.0199999999999</v>
          </cell>
          <cell r="AZ1079">
            <v>795.48000000000013</v>
          </cell>
          <cell r="BA1079">
            <v>1500</v>
          </cell>
          <cell r="BB1079">
            <v>2062.13</v>
          </cell>
          <cell r="BC1079">
            <v>5357.63</v>
          </cell>
          <cell r="BD1079">
            <v>3539.0439999999999</v>
          </cell>
          <cell r="BE1079">
            <v>21234.264000000003</v>
          </cell>
          <cell r="BF1079"/>
          <cell r="BG1079"/>
          <cell r="BH1079"/>
          <cell r="BI1079"/>
          <cell r="BJ1079"/>
          <cell r="BK1079" t="str">
            <v>Y</v>
          </cell>
          <cell r="BL1079"/>
          <cell r="BM1079">
            <v>12337.59</v>
          </cell>
          <cell r="BN1079">
            <v>12337.59</v>
          </cell>
          <cell r="BO1079"/>
          <cell r="BP1079">
            <v>12337.59</v>
          </cell>
          <cell r="BQ1079">
            <v>0</v>
          </cell>
          <cell r="BR1079"/>
          <cell r="BS1079">
            <v>0</v>
          </cell>
          <cell r="BT1079">
            <v>0</v>
          </cell>
          <cell r="BU1079">
            <v>833.34999999999991</v>
          </cell>
          <cell r="BV1079">
            <v>662.90000000000009</v>
          </cell>
          <cell r="BW1079">
            <v>1250</v>
          </cell>
          <cell r="BX1079">
            <v>1946.85</v>
          </cell>
          <cell r="BY1079">
            <v>4693.1000000000004</v>
          </cell>
          <cell r="BZ1079">
            <v>8341.1740000000009</v>
          </cell>
          <cell r="CA1079">
            <v>25371.864000000001</v>
          </cell>
          <cell r="CB1079">
            <v>-9916.4609229450143</v>
          </cell>
          <cell r="CC1079">
            <v>25371.864000000001</v>
          </cell>
          <cell r="CD1079" t="str">
            <v/>
          </cell>
          <cell r="CE1079"/>
          <cell r="CF1079">
            <v>1</v>
          </cell>
          <cell r="CG1079">
            <v>12337.59</v>
          </cell>
          <cell r="CH1079">
            <v>12337.59</v>
          </cell>
          <cell r="CI1079" t="str">
            <v>T</v>
          </cell>
          <cell r="CJ1079"/>
          <cell r="CK1079">
            <v>5422.33</v>
          </cell>
          <cell r="CL1079">
            <v>0</v>
          </cell>
          <cell r="CM1079">
            <v>0</v>
          </cell>
          <cell r="CN1079">
            <v>0</v>
          </cell>
          <cell r="CO1079">
            <v>0</v>
          </cell>
          <cell r="CP1079">
            <v>0</v>
          </cell>
          <cell r="CQ1079">
            <v>0</v>
          </cell>
          <cell r="CR1079">
            <v>0</v>
          </cell>
          <cell r="CS1079">
            <v>0</v>
          </cell>
          <cell r="CT1079">
            <v>1084.4660000000001</v>
          </cell>
          <cell r="CU1079"/>
          <cell r="CV1079"/>
          <cell r="CW1079">
            <v>0</v>
          </cell>
          <cell r="CX1079">
            <v>0</v>
          </cell>
          <cell r="CY1079">
            <v>0</v>
          </cell>
          <cell r="CZ1079">
            <v>0</v>
          </cell>
          <cell r="DA1079">
            <v>0</v>
          </cell>
          <cell r="DB1079">
            <v>0</v>
          </cell>
          <cell r="DC1079">
            <v>0</v>
          </cell>
          <cell r="DD1079">
            <v>0</v>
          </cell>
          <cell r="DE1079">
            <v>0</v>
          </cell>
          <cell r="DF1079">
            <v>0</v>
          </cell>
          <cell r="DG1079"/>
          <cell r="DH1079"/>
          <cell r="DI1079"/>
          <cell r="DJ1079"/>
          <cell r="DK1079"/>
          <cell r="DL1079">
            <v>43440</v>
          </cell>
          <cell r="DM1079" t="str">
            <v>-</v>
          </cell>
          <cell r="DN1079">
            <v>43454</v>
          </cell>
          <cell r="DO1079" t="str">
            <v>-</v>
          </cell>
          <cell r="DP1079">
            <v>43494</v>
          </cell>
          <cell r="DQ1079">
            <v>43494</v>
          </cell>
          <cell r="DR1079">
            <v>43507</v>
          </cell>
          <cell r="DS1079">
            <v>43507</v>
          </cell>
          <cell r="DT1079">
            <v>43494</v>
          </cell>
          <cell r="DU1079">
            <v>43507</v>
          </cell>
          <cell r="DW1079" t="str">
            <v>1001183-M01</v>
          </cell>
          <cell r="DX1079" t="str">
            <v>1001183-M01</v>
          </cell>
          <cell r="DY1079">
            <v>1</v>
          </cell>
          <cell r="DZ1079">
            <v>1</v>
          </cell>
          <cell r="EA1079">
            <v>13</v>
          </cell>
          <cell r="EB1079">
            <v>1</v>
          </cell>
          <cell r="EC1079">
            <v>0</v>
          </cell>
          <cell r="ED1079">
            <v>18100.608</v>
          </cell>
          <cell r="EE1079">
            <v>0</v>
          </cell>
          <cell r="EF1079">
            <v>43507</v>
          </cell>
          <cell r="EG1079">
            <v>43507</v>
          </cell>
          <cell r="EH1079">
            <v>43507</v>
          </cell>
          <cell r="EI1079">
            <v>43514</v>
          </cell>
        </row>
        <row r="1080">
          <cell r="A1080">
            <v>1001183</v>
          </cell>
          <cell r="B1080" t="str">
            <v>Child</v>
          </cell>
          <cell r="C1080">
            <v>620729</v>
          </cell>
          <cell r="D1080" t="str">
            <v>Porth DIE</v>
          </cell>
          <cell r="E1080" t="str">
            <v>Wales</v>
          </cell>
          <cell r="F1080" t="str">
            <v>E</v>
          </cell>
          <cell r="G1080" t="str">
            <v>Mid Glamorgan</v>
          </cell>
          <cell r="H1080" t="str">
            <v xml:space="preserve">Porth                                   </v>
          </cell>
          <cell r="I1080" t="str">
            <v>S Hale</v>
          </cell>
          <cell r="J1080" t="str">
            <v>Kevin Williams</v>
          </cell>
          <cell r="K1080" t="str">
            <v>Russell Bennett</v>
          </cell>
          <cell r="L1080"/>
          <cell r="M1080" t="str">
            <v>Paul Harding</v>
          </cell>
          <cell r="N1080"/>
          <cell r="O1080" t="str">
            <v>Resolution Interiors Ltd</v>
          </cell>
          <cell r="P1080" t="str">
            <v>Andy Altass</v>
          </cell>
          <cell r="Q1080" t="str">
            <v xml:space="preserve">Dan Roberst </v>
          </cell>
          <cell r="R1080" t="str">
            <v>Email: Danial.Roberts@interserve.gse.gov.uk Mobile: 07483-305284</v>
          </cell>
          <cell r="S1080" t="str">
            <v>Socotec</v>
          </cell>
          <cell r="T1080" t="str">
            <v>In Development</v>
          </cell>
          <cell r="U1080">
            <v>1</v>
          </cell>
          <cell r="V1080" t="str">
            <v>MEDIUM</v>
          </cell>
          <cell r="W1080" t="str">
            <v>Green</v>
          </cell>
          <cell r="X1080" t="str">
            <v>Interior</v>
          </cell>
          <cell r="Y1080" t="str">
            <v>Office Areas Floors</v>
          </cell>
          <cell r="Z1080" t="str">
            <v>Replace Carpet tiles to Floor 1 BOH Office areas including Conference Room &amp; First Aid Room</v>
          </cell>
          <cell r="AA1080"/>
          <cell r="AB1080">
            <v>1</v>
          </cell>
          <cell r="AC1080" t="str">
            <v>A</v>
          </cell>
          <cell r="AD1080" t="str">
            <v>JC</v>
          </cell>
          <cell r="AE1080">
            <v>7080</v>
          </cell>
          <cell r="AF1080"/>
          <cell r="AG1080">
            <v>885</v>
          </cell>
          <cell r="AH1080">
            <v>1593</v>
          </cell>
          <cell r="AI1080">
            <v>9558</v>
          </cell>
          <cell r="AJ1080">
            <v>9984.5993349958426</v>
          </cell>
          <cell r="AK1080"/>
          <cell r="AL1080">
            <v>0</v>
          </cell>
          <cell r="AM1080">
            <v>0</v>
          </cell>
          <cell r="AN1080">
            <v>125</v>
          </cell>
          <cell r="AO1080">
            <v>83.333333333333329</v>
          </cell>
          <cell r="AP1080">
            <v>166.66666666666666</v>
          </cell>
          <cell r="AQ1080">
            <v>818.65375880001852</v>
          </cell>
          <cell r="AR1080">
            <v>1460.3204254666853</v>
          </cell>
          <cell r="AS1080">
            <v>2235.6506187591726</v>
          </cell>
          <cell r="AT1080">
            <v>13413.903712555035</v>
          </cell>
          <cell r="AU1080">
            <v>5003.21</v>
          </cell>
          <cell r="AV1080">
            <v>0</v>
          </cell>
          <cell r="AW1080">
            <v>0</v>
          </cell>
          <cell r="AX1080">
            <v>0</v>
          </cell>
          <cell r="AY1080">
            <v>166.67</v>
          </cell>
          <cell r="AZ1080">
            <v>132.58000000000001</v>
          </cell>
          <cell r="BA1080">
            <v>250</v>
          </cell>
          <cell r="BB1080">
            <v>850.17</v>
          </cell>
          <cell r="BC1080">
            <v>1399.42</v>
          </cell>
          <cell r="BD1080">
            <v>1280.5260000000001</v>
          </cell>
          <cell r="BE1080">
            <v>7683.1559999999999</v>
          </cell>
          <cell r="BF1080">
            <v>5003.21</v>
          </cell>
          <cell r="BG1080">
            <v>5003.21</v>
          </cell>
          <cell r="BH1080">
            <v>5003.21</v>
          </cell>
          <cell r="BI1080">
            <v>0</v>
          </cell>
          <cell r="BJ1080" t="str">
            <v>Year 1</v>
          </cell>
          <cell r="BK1080" t="str">
            <v>Y</v>
          </cell>
          <cell r="BL1080"/>
          <cell r="BM1080">
            <v>0</v>
          </cell>
          <cell r="BN1080"/>
          <cell r="BO1080"/>
          <cell r="BP1080"/>
          <cell r="BQ1080"/>
          <cell r="BR1080"/>
          <cell r="BS1080">
            <v>0</v>
          </cell>
          <cell r="BT1080">
            <v>0</v>
          </cell>
          <cell r="BU1080">
            <v>166.67</v>
          </cell>
          <cell r="BV1080">
            <v>132.58000000000001</v>
          </cell>
          <cell r="BW1080">
            <v>250</v>
          </cell>
          <cell r="BX1080">
            <v>850.17</v>
          </cell>
          <cell r="BY1080">
            <v>1399.42</v>
          </cell>
          <cell r="BZ1080">
            <v>3281.81</v>
          </cell>
          <cell r="CA1080">
            <v>9684.44</v>
          </cell>
          <cell r="CB1080"/>
          <cell r="CC1080"/>
          <cell r="CD1080"/>
          <cell r="CE1080"/>
          <cell r="CF1080"/>
          <cell r="CG1080"/>
          <cell r="CH1080"/>
          <cell r="CI1080" t="str">
            <v>T</v>
          </cell>
          <cell r="CJ1080"/>
          <cell r="CK1080"/>
          <cell r="CL1080"/>
          <cell r="CM1080"/>
          <cell r="CN1080"/>
          <cell r="CO1080"/>
          <cell r="CP1080"/>
          <cell r="CQ1080"/>
          <cell r="CR1080"/>
          <cell r="CS1080">
            <v>0</v>
          </cell>
          <cell r="CT1080">
            <v>0</v>
          </cell>
          <cell r="CU1080"/>
          <cell r="CV1080"/>
          <cell r="CW1080"/>
          <cell r="CX1080"/>
          <cell r="CY1080"/>
          <cell r="CZ1080"/>
          <cell r="DA1080"/>
          <cell r="DB1080"/>
          <cell r="DC1080"/>
          <cell r="DD1080">
            <v>0</v>
          </cell>
          <cell r="DE1080">
            <v>0</v>
          </cell>
          <cell r="DF1080">
            <v>0</v>
          </cell>
          <cell r="DG1080"/>
          <cell r="DH1080"/>
          <cell r="DI1080"/>
          <cell r="DJ1080"/>
          <cell r="DK1080"/>
          <cell r="DL1080">
            <v>43440</v>
          </cell>
          <cell r="DM1080" t="str">
            <v>-</v>
          </cell>
          <cell r="DN1080">
            <v>43454</v>
          </cell>
          <cell r="DO1080" t="str">
            <v>-</v>
          </cell>
          <cell r="DP1080">
            <v>43494</v>
          </cell>
          <cell r="DQ1080">
            <v>43494</v>
          </cell>
          <cell r="DR1080">
            <v>43507</v>
          </cell>
          <cell r="DS1080">
            <v>43507</v>
          </cell>
          <cell r="DT1080">
            <v>43494</v>
          </cell>
          <cell r="DU1080">
            <v>43507</v>
          </cell>
          <cell r="DW1080" t="str">
            <v>1001183-M01</v>
          </cell>
          <cell r="DX1080" t="str">
            <v>1001183-M01-C01</v>
          </cell>
          <cell r="DY1080">
            <v>1</v>
          </cell>
          <cell r="DZ1080">
            <v>1</v>
          </cell>
          <cell r="EA1080">
            <v>13</v>
          </cell>
          <cell r="EB1080">
            <v>1</v>
          </cell>
          <cell r="EC1080">
            <v>0</v>
          </cell>
          <cell r="ED1080">
            <v>6662.9520000000002</v>
          </cell>
          <cell r="EE1080">
            <v>0</v>
          </cell>
          <cell r="EF1080">
            <v>43507</v>
          </cell>
          <cell r="EG1080">
            <v>43507</v>
          </cell>
          <cell r="EH1080">
            <v>43507</v>
          </cell>
          <cell r="EI1080">
            <v>43514</v>
          </cell>
        </row>
        <row r="1081">
          <cell r="A1081">
            <v>1001183</v>
          </cell>
          <cell r="B1081" t="str">
            <v>Child</v>
          </cell>
          <cell r="C1081">
            <v>620729</v>
          </cell>
          <cell r="D1081" t="str">
            <v>Porth DIE</v>
          </cell>
          <cell r="E1081" t="str">
            <v>Wales</v>
          </cell>
          <cell r="F1081" t="str">
            <v>E</v>
          </cell>
          <cell r="G1081" t="str">
            <v>Mid Glamorgan</v>
          </cell>
          <cell r="H1081" t="str">
            <v xml:space="preserve">Porth                                   </v>
          </cell>
          <cell r="I1081" t="str">
            <v>S Hale</v>
          </cell>
          <cell r="J1081" t="str">
            <v>Kevin Williams</v>
          </cell>
          <cell r="K1081" t="str">
            <v>Russell Bennett</v>
          </cell>
          <cell r="L1081"/>
          <cell r="M1081" t="str">
            <v>Paul Harding</v>
          </cell>
          <cell r="N1081"/>
          <cell r="O1081" t="str">
            <v>Resolution Interiors Ltd</v>
          </cell>
          <cell r="P1081" t="str">
            <v>Andy Altass</v>
          </cell>
          <cell r="Q1081" t="str">
            <v xml:space="preserve">Dan Roberst </v>
          </cell>
          <cell r="R1081" t="str">
            <v>Email: Danial.Roberts@interserve.gse.gov.uk Mobile: 07483-305284</v>
          </cell>
          <cell r="S1081" t="str">
            <v>Socotec</v>
          </cell>
          <cell r="T1081" t="str">
            <v>In Development</v>
          </cell>
          <cell r="U1081">
            <v>1</v>
          </cell>
          <cell r="V1081" t="str">
            <v>MEDIUM</v>
          </cell>
          <cell r="W1081" t="str">
            <v>Green</v>
          </cell>
          <cell r="X1081" t="str">
            <v>Site</v>
          </cell>
          <cell r="Y1081" t="str">
            <v>Boundary Walls / Fences</v>
          </cell>
          <cell r="Z1081" t="str">
            <v>Repoint random stone side (North) boundary wall.</v>
          </cell>
          <cell r="AA1081"/>
          <cell r="AB1081">
            <v>1</v>
          </cell>
          <cell r="AC1081" t="str">
            <v>A</v>
          </cell>
          <cell r="AD1081" t="str">
            <v>JC</v>
          </cell>
          <cell r="AE1081">
            <v>6000</v>
          </cell>
          <cell r="AF1081"/>
          <cell r="AG1081">
            <v>750</v>
          </cell>
          <cell r="AH1081">
            <v>1350</v>
          </cell>
          <cell r="AI1081">
            <v>8100</v>
          </cell>
          <cell r="AJ1081">
            <v>6086.666666666667</v>
          </cell>
          <cell r="AK1081"/>
          <cell r="AL1081">
            <v>0</v>
          </cell>
          <cell r="AM1081">
            <v>0</v>
          </cell>
          <cell r="AN1081">
            <v>125</v>
          </cell>
          <cell r="AO1081">
            <v>83.333333333333329</v>
          </cell>
          <cell r="AP1081">
            <v>166.66666666666666</v>
          </cell>
          <cell r="AQ1081">
            <v>490.28584976142758</v>
          </cell>
          <cell r="AR1081">
            <v>1131.9525164280944</v>
          </cell>
          <cell r="AS1081">
            <v>1390.3905032856192</v>
          </cell>
          <cell r="AT1081">
            <v>8342.3430197137131</v>
          </cell>
          <cell r="AU1081">
            <v>2451.1799999999998</v>
          </cell>
          <cell r="AV1081">
            <v>0</v>
          </cell>
          <cell r="AW1081">
            <v>0</v>
          </cell>
          <cell r="AX1081">
            <v>0</v>
          </cell>
          <cell r="AY1081">
            <v>166.67</v>
          </cell>
          <cell r="AZ1081">
            <v>132.58000000000001</v>
          </cell>
          <cell r="BA1081">
            <v>250</v>
          </cell>
          <cell r="BB1081">
            <v>509.16</v>
          </cell>
          <cell r="BC1081">
            <v>1058.4100000000001</v>
          </cell>
          <cell r="BD1081">
            <v>701.91800000000001</v>
          </cell>
          <cell r="BE1081">
            <v>4211.5079999999998</v>
          </cell>
          <cell r="BF1081">
            <v>2451.1799999999998</v>
          </cell>
          <cell r="BG1081">
            <v>2451.1799999999998</v>
          </cell>
          <cell r="BH1081">
            <v>2451.1799999999998</v>
          </cell>
          <cell r="BI1081">
            <v>0</v>
          </cell>
          <cell r="BJ1081" t="str">
            <v>Year 1</v>
          </cell>
          <cell r="BK1081" t="str">
            <v>Y</v>
          </cell>
          <cell r="BL1081"/>
          <cell r="BM1081">
            <v>0</v>
          </cell>
          <cell r="BN1081"/>
          <cell r="BO1081"/>
          <cell r="BP1081"/>
          <cell r="BQ1081"/>
          <cell r="BR1081"/>
          <cell r="BS1081">
            <v>0</v>
          </cell>
          <cell r="BT1081">
            <v>0</v>
          </cell>
          <cell r="BU1081">
            <v>166.67</v>
          </cell>
          <cell r="BV1081">
            <v>132.58000000000001</v>
          </cell>
          <cell r="BW1081">
            <v>250</v>
          </cell>
          <cell r="BX1081">
            <v>509.16</v>
          </cell>
          <cell r="BY1081">
            <v>1058.4100000000001</v>
          </cell>
          <cell r="BZ1081">
            <v>1682.3899999999999</v>
          </cell>
          <cell r="CA1081">
            <v>5191.9799999999996</v>
          </cell>
          <cell r="CB1081"/>
          <cell r="CC1081"/>
          <cell r="CD1081"/>
          <cell r="CE1081"/>
          <cell r="CF1081"/>
          <cell r="CG1081"/>
          <cell r="CH1081"/>
          <cell r="CI1081" t="str">
            <v>T</v>
          </cell>
          <cell r="CJ1081"/>
          <cell r="CK1081"/>
          <cell r="CL1081"/>
          <cell r="CM1081"/>
          <cell r="CN1081"/>
          <cell r="CO1081"/>
          <cell r="CP1081"/>
          <cell r="CQ1081"/>
          <cell r="CR1081"/>
          <cell r="CS1081">
            <v>0</v>
          </cell>
          <cell r="CT1081">
            <v>0</v>
          </cell>
          <cell r="CU1081"/>
          <cell r="CV1081"/>
          <cell r="CW1081"/>
          <cell r="CX1081"/>
          <cell r="CY1081"/>
          <cell r="CZ1081"/>
          <cell r="DA1081"/>
          <cell r="DB1081"/>
          <cell r="DC1081"/>
          <cell r="DD1081">
            <v>0</v>
          </cell>
          <cell r="DE1081">
            <v>0</v>
          </cell>
          <cell r="DF1081">
            <v>0</v>
          </cell>
          <cell r="DG1081"/>
          <cell r="DH1081"/>
          <cell r="DI1081"/>
          <cell r="DJ1081"/>
          <cell r="DK1081"/>
          <cell r="DL1081">
            <v>43440</v>
          </cell>
          <cell r="DM1081" t="str">
            <v>-</v>
          </cell>
          <cell r="DN1081">
            <v>43454</v>
          </cell>
          <cell r="DO1081" t="str">
            <v>-</v>
          </cell>
          <cell r="DP1081">
            <v>43494</v>
          </cell>
          <cell r="DQ1081">
            <v>43494</v>
          </cell>
          <cell r="DR1081">
            <v>43507</v>
          </cell>
          <cell r="DS1081">
            <v>43507</v>
          </cell>
          <cell r="DT1081">
            <v>43494</v>
          </cell>
          <cell r="DU1081">
            <v>43507</v>
          </cell>
          <cell r="DW1081" t="str">
            <v>1001183-M01</v>
          </cell>
          <cell r="DX1081" t="str">
            <v>1001183-M01-C02</v>
          </cell>
          <cell r="DY1081">
            <v>1</v>
          </cell>
          <cell r="DZ1081">
            <v>1</v>
          </cell>
          <cell r="EA1081">
            <v>13</v>
          </cell>
          <cell r="EB1081">
            <v>1</v>
          </cell>
          <cell r="EC1081">
            <v>0</v>
          </cell>
          <cell r="ED1081">
            <v>3600.5159999999996</v>
          </cell>
          <cell r="EE1081">
            <v>0</v>
          </cell>
          <cell r="EF1081">
            <v>43507</v>
          </cell>
          <cell r="EG1081">
            <v>43507</v>
          </cell>
          <cell r="EH1081">
            <v>43507</v>
          </cell>
          <cell r="EI1081">
            <v>43514</v>
          </cell>
        </row>
        <row r="1082">
          <cell r="A1082">
            <v>1001183</v>
          </cell>
          <cell r="B1082" t="str">
            <v>Child</v>
          </cell>
          <cell r="C1082">
            <v>620729</v>
          </cell>
          <cell r="D1082" t="str">
            <v>Porth DIE</v>
          </cell>
          <cell r="E1082" t="str">
            <v>Wales</v>
          </cell>
          <cell r="F1082" t="str">
            <v>E</v>
          </cell>
          <cell r="G1082" t="str">
            <v>Mid Glamorgan</v>
          </cell>
          <cell r="H1082" t="str">
            <v xml:space="preserve">Porth                                   </v>
          </cell>
          <cell r="I1082" t="str">
            <v>S Hale</v>
          </cell>
          <cell r="J1082" t="str">
            <v>Kevin Williams</v>
          </cell>
          <cell r="K1082" t="str">
            <v>Russell Bennett</v>
          </cell>
          <cell r="L1082"/>
          <cell r="M1082" t="str">
            <v>Paul Harding</v>
          </cell>
          <cell r="N1082"/>
          <cell r="O1082" t="str">
            <v>Resolution Interiors Ltd</v>
          </cell>
          <cell r="P1082" t="str">
            <v>Andy Altass</v>
          </cell>
          <cell r="Q1082" t="str">
            <v xml:space="preserve">Dan Roberst </v>
          </cell>
          <cell r="R1082" t="str">
            <v>Email: Danial.Roberts@interserve.gse.gov.uk Mobile: 07483-305284</v>
          </cell>
          <cell r="S1082" t="str">
            <v>Socotec</v>
          </cell>
          <cell r="T1082" t="str">
            <v>In Development</v>
          </cell>
          <cell r="U1082">
            <v>1</v>
          </cell>
          <cell r="V1082" t="str">
            <v>MEDIUM</v>
          </cell>
          <cell r="W1082" t="str">
            <v>Green</v>
          </cell>
          <cell r="X1082" t="str">
            <v>Site</v>
          </cell>
          <cell r="Y1082" t="str">
            <v>Boundary Walls / Fences</v>
          </cell>
          <cell r="Z1082" t="str">
            <v>Repoint random stone boundary wall to the Lane on the East side.</v>
          </cell>
          <cell r="AA1082"/>
          <cell r="AB1082">
            <v>1</v>
          </cell>
          <cell r="AC1082" t="str">
            <v>A</v>
          </cell>
          <cell r="AD1082" t="str">
            <v>JC</v>
          </cell>
          <cell r="AE1082">
            <v>3600</v>
          </cell>
          <cell r="AF1082"/>
          <cell r="AG1082">
            <v>450</v>
          </cell>
          <cell r="AH1082">
            <v>810</v>
          </cell>
          <cell r="AI1082">
            <v>4860</v>
          </cell>
          <cell r="AJ1082">
            <v>3758.6666666666665</v>
          </cell>
          <cell r="AK1082"/>
          <cell r="AL1082">
            <v>0</v>
          </cell>
          <cell r="AM1082">
            <v>0</v>
          </cell>
          <cell r="AN1082">
            <v>125</v>
          </cell>
          <cell r="AO1082">
            <v>83.333333333333329</v>
          </cell>
          <cell r="AP1082">
            <v>166.66666666666666</v>
          </cell>
          <cell r="AQ1082">
            <v>294.17150985685652</v>
          </cell>
          <cell r="AR1082">
            <v>935.83817652352332</v>
          </cell>
          <cell r="AS1082">
            <v>885.56763530470471</v>
          </cell>
          <cell r="AT1082">
            <v>5313.4058118282283</v>
          </cell>
          <cell r="AU1082">
            <v>2451.1799999999998</v>
          </cell>
          <cell r="AV1082">
            <v>0</v>
          </cell>
          <cell r="AW1082">
            <v>0</v>
          </cell>
          <cell r="AX1082">
            <v>0</v>
          </cell>
          <cell r="AY1082">
            <v>166.67</v>
          </cell>
          <cell r="AZ1082">
            <v>132.58000000000001</v>
          </cell>
          <cell r="BA1082">
            <v>250</v>
          </cell>
          <cell r="BB1082">
            <v>305.5</v>
          </cell>
          <cell r="BC1082">
            <v>854.75</v>
          </cell>
          <cell r="BD1082">
            <v>661.18600000000004</v>
          </cell>
          <cell r="BE1082">
            <v>3967.116</v>
          </cell>
          <cell r="BF1082">
            <v>2451.1799999999998</v>
          </cell>
          <cell r="BG1082">
            <v>2451.1799999999998</v>
          </cell>
          <cell r="BH1082">
            <v>2451.1799999999998</v>
          </cell>
          <cell r="BI1082">
            <v>0</v>
          </cell>
          <cell r="BJ1082" t="str">
            <v>Year 1</v>
          </cell>
          <cell r="BK1082" t="str">
            <v>Y</v>
          </cell>
          <cell r="BL1082"/>
          <cell r="BM1082">
            <v>0</v>
          </cell>
          <cell r="BN1082"/>
          <cell r="BO1082"/>
          <cell r="BP1082"/>
          <cell r="BQ1082"/>
          <cell r="BR1082"/>
          <cell r="BS1082">
            <v>0</v>
          </cell>
          <cell r="BT1082">
            <v>0</v>
          </cell>
          <cell r="BU1082">
            <v>166.67</v>
          </cell>
          <cell r="BV1082">
            <v>132.58000000000001</v>
          </cell>
          <cell r="BW1082">
            <v>250</v>
          </cell>
          <cell r="BX1082">
            <v>305.5</v>
          </cell>
          <cell r="BY1082">
            <v>854.75</v>
          </cell>
          <cell r="BZ1082">
            <v>1641.6579999999999</v>
          </cell>
          <cell r="CA1082">
            <v>4947.5879999999997</v>
          </cell>
          <cell r="CB1082"/>
          <cell r="CC1082"/>
          <cell r="CD1082"/>
          <cell r="CE1082"/>
          <cell r="CF1082"/>
          <cell r="CG1082"/>
          <cell r="CH1082"/>
          <cell r="CI1082" t="str">
            <v>T</v>
          </cell>
          <cell r="CJ1082"/>
          <cell r="CK1082"/>
          <cell r="CL1082"/>
          <cell r="CM1082"/>
          <cell r="CN1082"/>
          <cell r="CO1082"/>
          <cell r="CP1082"/>
          <cell r="CQ1082"/>
          <cell r="CR1082"/>
          <cell r="CS1082">
            <v>0</v>
          </cell>
          <cell r="CT1082">
            <v>0</v>
          </cell>
          <cell r="CU1082"/>
          <cell r="CV1082"/>
          <cell r="CW1082"/>
          <cell r="CX1082"/>
          <cell r="CY1082"/>
          <cell r="CZ1082"/>
          <cell r="DA1082"/>
          <cell r="DB1082"/>
          <cell r="DC1082"/>
          <cell r="DD1082">
            <v>0</v>
          </cell>
          <cell r="DE1082">
            <v>0</v>
          </cell>
          <cell r="DF1082">
            <v>0</v>
          </cell>
          <cell r="DG1082"/>
          <cell r="DH1082"/>
          <cell r="DI1082"/>
          <cell r="DJ1082"/>
          <cell r="DK1082"/>
          <cell r="DL1082">
            <v>43440</v>
          </cell>
          <cell r="DM1082" t="str">
            <v>-</v>
          </cell>
          <cell r="DN1082">
            <v>43454</v>
          </cell>
          <cell r="DO1082" t="str">
            <v>-</v>
          </cell>
          <cell r="DP1082">
            <v>43494</v>
          </cell>
          <cell r="DQ1082">
            <v>43494</v>
          </cell>
          <cell r="DR1082">
            <v>43507</v>
          </cell>
          <cell r="DS1082">
            <v>43507</v>
          </cell>
          <cell r="DT1082">
            <v>43494</v>
          </cell>
          <cell r="DU1082">
            <v>43507</v>
          </cell>
          <cell r="DW1082" t="str">
            <v>1001183-M01</v>
          </cell>
          <cell r="DX1082" t="str">
            <v>1001183-M01-C03</v>
          </cell>
          <cell r="DY1082">
            <v>1</v>
          </cell>
          <cell r="DZ1082">
            <v>1</v>
          </cell>
          <cell r="EA1082">
            <v>13</v>
          </cell>
          <cell r="EB1082">
            <v>1</v>
          </cell>
          <cell r="EC1082">
            <v>0</v>
          </cell>
          <cell r="ED1082">
            <v>3600.5159999999996</v>
          </cell>
          <cell r="EE1082">
            <v>0</v>
          </cell>
          <cell r="EF1082">
            <v>43507</v>
          </cell>
          <cell r="EG1082">
            <v>43507</v>
          </cell>
          <cell r="EH1082">
            <v>43507</v>
          </cell>
          <cell r="EI1082">
            <v>43514</v>
          </cell>
        </row>
        <row r="1083">
          <cell r="A1083">
            <v>1001183</v>
          </cell>
          <cell r="B1083" t="str">
            <v>Child</v>
          </cell>
          <cell r="C1083">
            <v>620729</v>
          </cell>
          <cell r="D1083" t="str">
            <v>Porth DIE</v>
          </cell>
          <cell r="E1083" t="str">
            <v>Wales</v>
          </cell>
          <cell r="F1083" t="str">
            <v>E</v>
          </cell>
          <cell r="G1083" t="str">
            <v>Mid Glamorgan</v>
          </cell>
          <cell r="H1083" t="str">
            <v xml:space="preserve">Porth                                   </v>
          </cell>
          <cell r="I1083" t="str">
            <v>S Hale</v>
          </cell>
          <cell r="J1083" t="str">
            <v>Kevin Williams</v>
          </cell>
          <cell r="K1083" t="str">
            <v>Russell Bennett</v>
          </cell>
          <cell r="L1083"/>
          <cell r="M1083" t="str">
            <v>Paul Harding</v>
          </cell>
          <cell r="N1083"/>
          <cell r="O1083" t="str">
            <v>Resolution Interiors Ltd</v>
          </cell>
          <cell r="P1083" t="str">
            <v>Andy Altass</v>
          </cell>
          <cell r="Q1083" t="str">
            <v xml:space="preserve">Dan Roberst </v>
          </cell>
          <cell r="R1083" t="str">
            <v>Email: Danial.Roberts@interserve.gse.gov.uk Mobile: 07483-305284</v>
          </cell>
          <cell r="S1083" t="str">
            <v>Socotec</v>
          </cell>
          <cell r="T1083" t="str">
            <v>In Development</v>
          </cell>
          <cell r="U1083">
            <v>1</v>
          </cell>
          <cell r="V1083" t="str">
            <v>MEDIUM</v>
          </cell>
          <cell r="W1083" t="str">
            <v>Green</v>
          </cell>
          <cell r="X1083" t="str">
            <v>Interior</v>
          </cell>
          <cell r="Y1083" t="str">
            <v>Tea Point Redecoration</v>
          </cell>
          <cell r="Z1083" t="str">
            <v>Redecorate all previously painted surfaces to Floor 1 Kitchen/Mess room.</v>
          </cell>
          <cell r="AA1083"/>
          <cell r="AB1083">
            <v>1</v>
          </cell>
          <cell r="AC1083" t="str">
            <v>A</v>
          </cell>
          <cell r="AD1083" t="str">
            <v>JC</v>
          </cell>
          <cell r="AE1083">
            <v>1200</v>
          </cell>
          <cell r="AF1083"/>
          <cell r="AG1083">
            <v>150</v>
          </cell>
          <cell r="AH1083">
            <v>270</v>
          </cell>
          <cell r="AI1083">
            <v>1620</v>
          </cell>
          <cell r="AJ1083">
            <v>2415.7597035303293</v>
          </cell>
          <cell r="AK1083"/>
          <cell r="AL1083">
            <v>0</v>
          </cell>
          <cell r="AM1083">
            <v>0</v>
          </cell>
          <cell r="AN1083">
            <v>125</v>
          </cell>
          <cell r="AO1083">
            <v>83.333333333333329</v>
          </cell>
          <cell r="AP1083">
            <v>166.66666666666666</v>
          </cell>
          <cell r="AQ1083">
            <v>181.04293914004603</v>
          </cell>
          <cell r="AR1083">
            <v>822.70960580671272</v>
          </cell>
          <cell r="AS1083">
            <v>594.36052853407512</v>
          </cell>
          <cell r="AT1083">
            <v>3566.1631712044505</v>
          </cell>
          <cell r="AU1083">
            <v>1480.84</v>
          </cell>
          <cell r="AV1083">
            <v>0</v>
          </cell>
          <cell r="AW1083">
            <v>0</v>
          </cell>
          <cell r="AX1083">
            <v>0</v>
          </cell>
          <cell r="AY1083">
            <v>166.67</v>
          </cell>
          <cell r="AZ1083">
            <v>132.58000000000001</v>
          </cell>
          <cell r="BA1083">
            <v>250</v>
          </cell>
          <cell r="BB1083">
            <v>188.01</v>
          </cell>
          <cell r="BC1083">
            <v>737.26</v>
          </cell>
          <cell r="BD1083">
            <v>443.62</v>
          </cell>
          <cell r="BE1083">
            <v>2661.72</v>
          </cell>
          <cell r="BF1083">
            <v>1480.84</v>
          </cell>
          <cell r="BG1083">
            <v>1480.84</v>
          </cell>
          <cell r="BH1083">
            <v>1480.84</v>
          </cell>
          <cell r="BI1083">
            <v>0</v>
          </cell>
          <cell r="BJ1083" t="str">
            <v>Year 1</v>
          </cell>
          <cell r="BK1083" t="str">
            <v>Y</v>
          </cell>
          <cell r="BL1083"/>
          <cell r="BM1083">
            <v>0</v>
          </cell>
          <cell r="BN1083"/>
          <cell r="BO1083"/>
          <cell r="BP1083"/>
          <cell r="BQ1083"/>
          <cell r="BR1083"/>
          <cell r="BS1083">
            <v>0</v>
          </cell>
          <cell r="BT1083">
            <v>0</v>
          </cell>
          <cell r="BU1083">
            <v>166.67</v>
          </cell>
          <cell r="BV1083">
            <v>132.58000000000001</v>
          </cell>
          <cell r="BW1083">
            <v>250</v>
          </cell>
          <cell r="BX1083">
            <v>188.01</v>
          </cell>
          <cell r="BY1083">
            <v>737.26</v>
          </cell>
          <cell r="BZ1083">
            <v>1035.9559999999999</v>
          </cell>
          <cell r="CA1083">
            <v>3254.0559999999996</v>
          </cell>
          <cell r="CB1083"/>
          <cell r="CC1083"/>
          <cell r="CD1083"/>
          <cell r="CE1083"/>
          <cell r="CF1083"/>
          <cell r="CG1083"/>
          <cell r="CH1083"/>
          <cell r="CI1083" t="str">
            <v>T</v>
          </cell>
          <cell r="CJ1083"/>
          <cell r="CK1083"/>
          <cell r="CL1083"/>
          <cell r="CM1083"/>
          <cell r="CN1083"/>
          <cell r="CO1083"/>
          <cell r="CP1083"/>
          <cell r="CQ1083"/>
          <cell r="CR1083"/>
          <cell r="CS1083">
            <v>0</v>
          </cell>
          <cell r="CT1083">
            <v>0</v>
          </cell>
          <cell r="CU1083"/>
          <cell r="CV1083"/>
          <cell r="CW1083"/>
          <cell r="CX1083"/>
          <cell r="CY1083"/>
          <cell r="CZ1083"/>
          <cell r="DA1083"/>
          <cell r="DB1083"/>
          <cell r="DC1083"/>
          <cell r="DD1083">
            <v>0</v>
          </cell>
          <cell r="DE1083">
            <v>0</v>
          </cell>
          <cell r="DF1083">
            <v>0</v>
          </cell>
          <cell r="DG1083"/>
          <cell r="DH1083"/>
          <cell r="DI1083"/>
          <cell r="DJ1083"/>
          <cell r="DK1083"/>
          <cell r="DL1083">
            <v>43440</v>
          </cell>
          <cell r="DM1083" t="str">
            <v>-</v>
          </cell>
          <cell r="DN1083">
            <v>43454</v>
          </cell>
          <cell r="DO1083" t="str">
            <v>-</v>
          </cell>
          <cell r="DP1083">
            <v>43494</v>
          </cell>
          <cell r="DQ1083">
            <v>43494</v>
          </cell>
          <cell r="DR1083">
            <v>43507</v>
          </cell>
          <cell r="DS1083">
            <v>43507</v>
          </cell>
          <cell r="DT1083">
            <v>43494</v>
          </cell>
          <cell r="DU1083">
            <v>43507</v>
          </cell>
          <cell r="DW1083" t="str">
            <v>1001183-M01</v>
          </cell>
          <cell r="DX1083" t="str">
            <v>1001183-M01-C04</v>
          </cell>
          <cell r="DY1083">
            <v>1</v>
          </cell>
          <cell r="DZ1083">
            <v>1</v>
          </cell>
          <cell r="EA1083">
            <v>13</v>
          </cell>
          <cell r="EB1083">
            <v>1</v>
          </cell>
          <cell r="EC1083">
            <v>0</v>
          </cell>
          <cell r="ED1083">
            <v>2436.1080000000002</v>
          </cell>
          <cell r="EE1083">
            <v>0</v>
          </cell>
          <cell r="EF1083">
            <v>43507</v>
          </cell>
          <cell r="EG1083">
            <v>43507</v>
          </cell>
          <cell r="EH1083">
            <v>43507</v>
          </cell>
          <cell r="EI1083">
            <v>43514</v>
          </cell>
        </row>
        <row r="1084">
          <cell r="A1084">
            <v>1001183</v>
          </cell>
          <cell r="B1084" t="str">
            <v>Child</v>
          </cell>
          <cell r="C1084">
            <v>620729</v>
          </cell>
          <cell r="D1084" t="str">
            <v>Porth DIE</v>
          </cell>
          <cell r="E1084" t="str">
            <v>Wales</v>
          </cell>
          <cell r="F1084" t="str">
            <v>E</v>
          </cell>
          <cell r="G1084" t="str">
            <v>Mid Glamorgan</v>
          </cell>
          <cell r="H1084" t="str">
            <v xml:space="preserve">Porth                                   </v>
          </cell>
          <cell r="I1084" t="str">
            <v>S Hale</v>
          </cell>
          <cell r="J1084" t="str">
            <v>Kevin Williams</v>
          </cell>
          <cell r="K1084" t="str">
            <v>Russell Bennett</v>
          </cell>
          <cell r="L1084"/>
          <cell r="M1084" t="str">
            <v>Paul Harding</v>
          </cell>
          <cell r="N1084"/>
          <cell r="O1084" t="str">
            <v>Resolution Interiors Ltd</v>
          </cell>
          <cell r="P1084" t="str">
            <v>Andy Altass</v>
          </cell>
          <cell r="Q1084" t="str">
            <v xml:space="preserve">Dan Roberst </v>
          </cell>
          <cell r="R1084" t="str">
            <v>Email: Danial.Roberts@interserve.gse.gov.uk Mobile: 07483-305284</v>
          </cell>
          <cell r="S1084" t="str">
            <v>Socotec</v>
          </cell>
          <cell r="T1084" t="str">
            <v>Deleted</v>
          </cell>
          <cell r="U1084"/>
          <cell r="V1084" t="str">
            <v>MEDIUM</v>
          </cell>
          <cell r="W1084" t="str">
            <v>Green</v>
          </cell>
          <cell r="X1084" t="str">
            <v>Interior</v>
          </cell>
          <cell r="Y1084" t="str">
            <v>Staircase / Common Parts Floors</v>
          </cell>
          <cell r="Z1084" t="str">
            <v>Replace carpet tiles to Public Stairwell</v>
          </cell>
          <cell r="AA1084"/>
          <cell r="AB1084">
            <v>1</v>
          </cell>
          <cell r="AC1084" t="str">
            <v>A</v>
          </cell>
          <cell r="AD1084" t="str">
            <v>JC</v>
          </cell>
          <cell r="AE1084">
            <v>960</v>
          </cell>
          <cell r="AF1084"/>
          <cell r="AG1084">
            <v>120</v>
          </cell>
          <cell r="AH1084">
            <v>216</v>
          </cell>
          <cell r="AI1084">
            <v>1296</v>
          </cell>
          <cell r="AJ1084">
            <v>1584.3524522028263</v>
          </cell>
          <cell r="AK1084"/>
          <cell r="AL1084">
            <v>0</v>
          </cell>
          <cell r="AM1084">
            <v>0</v>
          </cell>
          <cell r="AN1084">
            <v>125</v>
          </cell>
          <cell r="AO1084">
            <v>83.333333333333329</v>
          </cell>
          <cell r="AP1084">
            <v>166.66666666666666</v>
          </cell>
          <cell r="AQ1084">
            <v>111.0038994983076</v>
          </cell>
          <cell r="AR1084">
            <v>752.67056616497439</v>
          </cell>
          <cell r="AS1084">
            <v>414.07127034022682</v>
          </cell>
          <cell r="AT1084">
            <v>2484.4276220413608</v>
          </cell>
          <cell r="AU1084">
            <v>0</v>
          </cell>
          <cell r="AV1084">
            <v>0</v>
          </cell>
          <cell r="AW1084">
            <v>0</v>
          </cell>
          <cell r="AX1084">
            <v>0</v>
          </cell>
          <cell r="AY1084">
            <v>166.67</v>
          </cell>
          <cell r="AZ1084">
            <v>132.58000000000001</v>
          </cell>
          <cell r="BA1084">
            <v>250</v>
          </cell>
          <cell r="BB1084">
            <v>115.28</v>
          </cell>
          <cell r="BC1084">
            <v>664.53</v>
          </cell>
          <cell r="BD1084">
            <v>132.90600000000001</v>
          </cell>
          <cell r="BE1084">
            <v>797.43599999999992</v>
          </cell>
          <cell r="BF1084">
            <v>0</v>
          </cell>
          <cell r="BG1084"/>
          <cell r="BH1084"/>
          <cell r="BI1084"/>
          <cell r="BJ1084"/>
          <cell r="BK1084"/>
          <cell r="BL1084"/>
          <cell r="BM1084">
            <v>0</v>
          </cell>
          <cell r="BN1084">
            <v>0</v>
          </cell>
          <cell r="BO1084"/>
          <cell r="BP1084"/>
          <cell r="BQ1084"/>
          <cell r="BR1084"/>
          <cell r="BS1084">
            <v>0</v>
          </cell>
          <cell r="BT1084">
            <v>0</v>
          </cell>
          <cell r="BU1084">
            <v>0</v>
          </cell>
          <cell r="BV1084">
            <v>0</v>
          </cell>
          <cell r="BW1084">
            <v>0</v>
          </cell>
          <cell r="BX1084">
            <v>0</v>
          </cell>
          <cell r="BY1084">
            <v>0</v>
          </cell>
          <cell r="BZ1084">
            <v>0</v>
          </cell>
          <cell r="CA1084">
            <v>0</v>
          </cell>
          <cell r="CB1084"/>
          <cell r="CC1084"/>
          <cell r="CD1084"/>
          <cell r="CE1084"/>
          <cell r="CF1084"/>
          <cell r="CG1084"/>
          <cell r="CH1084"/>
          <cell r="CI1084" t="str">
            <v>R</v>
          </cell>
          <cell r="CJ1084"/>
          <cell r="CK1084"/>
          <cell r="CL1084"/>
          <cell r="CM1084"/>
          <cell r="CN1084"/>
          <cell r="CO1084"/>
          <cell r="CP1084"/>
          <cell r="CQ1084"/>
          <cell r="CR1084"/>
          <cell r="CS1084">
            <v>0</v>
          </cell>
          <cell r="CT1084">
            <v>0</v>
          </cell>
          <cell r="CU1084"/>
          <cell r="CV1084"/>
          <cell r="CW1084"/>
          <cell r="CX1084"/>
          <cell r="CY1084"/>
          <cell r="CZ1084"/>
          <cell r="DA1084"/>
          <cell r="DB1084"/>
          <cell r="DC1084"/>
          <cell r="DD1084">
            <v>0</v>
          </cell>
          <cell r="DE1084">
            <v>0</v>
          </cell>
          <cell r="DF1084">
            <v>0</v>
          </cell>
          <cell r="DG1084"/>
          <cell r="DH1084"/>
          <cell r="DI1084"/>
          <cell r="DJ1084"/>
          <cell r="DK1084"/>
          <cell r="DL1084"/>
          <cell r="DM1084"/>
          <cell r="DN1084"/>
          <cell r="DO1084"/>
          <cell r="DP1084"/>
          <cell r="DQ1084"/>
          <cell r="DR1084"/>
          <cell r="DS1084"/>
          <cell r="DT1084">
            <v>0</v>
          </cell>
          <cell r="DU1084">
            <v>0</v>
          </cell>
          <cell r="DW1084" t="str">
            <v>1001183-M01</v>
          </cell>
          <cell r="DX1084" t="str">
            <v>1001183-M01-C05</v>
          </cell>
          <cell r="DY1084">
            <v>1</v>
          </cell>
          <cell r="DZ1084">
            <v>1</v>
          </cell>
          <cell r="EA1084">
            <v>0</v>
          </cell>
          <cell r="EB1084">
            <v>1</v>
          </cell>
          <cell r="EC1084">
            <v>0</v>
          </cell>
          <cell r="ED1084">
            <v>0</v>
          </cell>
          <cell r="EE1084">
            <v>0</v>
          </cell>
          <cell r="EF1084">
            <v>0</v>
          </cell>
          <cell r="EG1084">
            <v>0</v>
          </cell>
          <cell r="EH1084">
            <v>0</v>
          </cell>
          <cell r="EI1084">
            <v>2</v>
          </cell>
        </row>
        <row r="1085">
          <cell r="A1085">
            <v>1001183</v>
          </cell>
          <cell r="B1085" t="str">
            <v>Child</v>
          </cell>
          <cell r="C1085">
            <v>620729</v>
          </cell>
          <cell r="D1085" t="str">
            <v>Porth DIE</v>
          </cell>
          <cell r="E1085" t="str">
            <v>Wales</v>
          </cell>
          <cell r="F1085" t="str">
            <v>E</v>
          </cell>
          <cell r="G1085" t="str">
            <v>Mid Glamorgan</v>
          </cell>
          <cell r="H1085" t="str">
            <v xml:space="preserve">Porth                                   </v>
          </cell>
          <cell r="I1085" t="str">
            <v>S Hale</v>
          </cell>
          <cell r="J1085" t="str">
            <v>Kevin Williams</v>
          </cell>
          <cell r="K1085" t="str">
            <v>Russell Bennett</v>
          </cell>
          <cell r="L1085"/>
          <cell r="M1085" t="str">
            <v>Paul Harding</v>
          </cell>
          <cell r="N1085"/>
          <cell r="O1085" t="str">
            <v>Resolution Interiors Ltd</v>
          </cell>
          <cell r="P1085" t="str">
            <v>Andy Altass</v>
          </cell>
          <cell r="Q1085" t="str">
            <v xml:space="preserve">Dan Roberst </v>
          </cell>
          <cell r="R1085" t="str">
            <v>Email: Danial.Roberts@interserve.gse.gov.uk Mobile: 07483-305284</v>
          </cell>
          <cell r="S1085" t="str">
            <v>Socotec</v>
          </cell>
          <cell r="T1085" t="str">
            <v>In Development</v>
          </cell>
          <cell r="U1085">
            <v>1</v>
          </cell>
          <cell r="V1085" t="str">
            <v>MEDIUM</v>
          </cell>
          <cell r="W1085" t="str">
            <v>Green</v>
          </cell>
          <cell r="X1085" t="str">
            <v>Exterior</v>
          </cell>
          <cell r="Y1085" t="str">
            <v>External Redecorations</v>
          </cell>
          <cell r="Z1085" t="str">
            <v>Redecorate all previously decorated surfaces to the Bollards (12 No) to the front elevation</v>
          </cell>
          <cell r="AA1085"/>
          <cell r="AB1085">
            <v>1</v>
          </cell>
          <cell r="AC1085" t="str">
            <v>A</v>
          </cell>
          <cell r="AD1085" t="str">
            <v>JC</v>
          </cell>
          <cell r="AE1085">
            <v>600</v>
          </cell>
          <cell r="AF1085"/>
          <cell r="AG1085">
            <v>75</v>
          </cell>
          <cell r="AH1085">
            <v>135</v>
          </cell>
          <cell r="AI1085">
            <v>810</v>
          </cell>
          <cell r="AJ1085">
            <v>1341.2131850984981</v>
          </cell>
          <cell r="AK1085"/>
          <cell r="AL1085">
            <v>0</v>
          </cell>
          <cell r="AM1085">
            <v>0</v>
          </cell>
          <cell r="AN1085">
            <v>125</v>
          </cell>
          <cell r="AO1085">
            <v>83.333333333333329</v>
          </cell>
          <cell r="AP1085">
            <v>166.66666666666666</v>
          </cell>
          <cell r="AQ1085">
            <v>90.521469570023015</v>
          </cell>
          <cell r="AR1085">
            <v>732.18813623668973</v>
          </cell>
          <cell r="AS1085">
            <v>361.34693093370424</v>
          </cell>
          <cell r="AT1085">
            <v>2168.0815856022255</v>
          </cell>
          <cell r="AU1085">
            <v>951.18</v>
          </cell>
          <cell r="AV1085">
            <v>0</v>
          </cell>
          <cell r="AW1085">
            <v>0</v>
          </cell>
          <cell r="AX1085">
            <v>0</v>
          </cell>
          <cell r="AY1085">
            <v>166.67</v>
          </cell>
          <cell r="AZ1085">
            <v>132.58000000000001</v>
          </cell>
          <cell r="BA1085">
            <v>250</v>
          </cell>
          <cell r="BB1085">
            <v>94.01</v>
          </cell>
          <cell r="BC1085">
            <v>643.26</v>
          </cell>
          <cell r="BD1085">
            <v>318.88799999999998</v>
          </cell>
          <cell r="BE1085">
            <v>1913.328</v>
          </cell>
          <cell r="BF1085">
            <v>951.18</v>
          </cell>
          <cell r="BG1085">
            <v>951.18</v>
          </cell>
          <cell r="BH1085">
            <v>951.18</v>
          </cell>
          <cell r="BI1085">
            <v>0</v>
          </cell>
          <cell r="BJ1085" t="str">
            <v>Year 1</v>
          </cell>
          <cell r="BK1085" t="str">
            <v>Y</v>
          </cell>
          <cell r="BL1085"/>
          <cell r="BM1085">
            <v>0</v>
          </cell>
          <cell r="BN1085"/>
          <cell r="BO1085"/>
          <cell r="BP1085"/>
          <cell r="BQ1085"/>
          <cell r="BR1085"/>
          <cell r="BS1085">
            <v>0</v>
          </cell>
          <cell r="BT1085">
            <v>0</v>
          </cell>
          <cell r="BU1085">
            <v>166.67</v>
          </cell>
          <cell r="BV1085">
            <v>132.58000000000001</v>
          </cell>
          <cell r="BW1085">
            <v>250</v>
          </cell>
          <cell r="BX1085">
            <v>94.01</v>
          </cell>
          <cell r="BY1085">
            <v>643.26</v>
          </cell>
          <cell r="BZ1085">
            <v>699.36000000000013</v>
          </cell>
          <cell r="CA1085">
            <v>2293.8000000000002</v>
          </cell>
          <cell r="CB1085"/>
          <cell r="CC1085"/>
          <cell r="CD1085"/>
          <cell r="CE1085"/>
          <cell r="CF1085"/>
          <cell r="CG1085"/>
          <cell r="CH1085"/>
          <cell r="CI1085" t="str">
            <v>T</v>
          </cell>
          <cell r="CJ1085"/>
          <cell r="CK1085"/>
          <cell r="CL1085"/>
          <cell r="CM1085"/>
          <cell r="CN1085"/>
          <cell r="CO1085"/>
          <cell r="CP1085"/>
          <cell r="CQ1085"/>
          <cell r="CR1085"/>
          <cell r="CS1085">
            <v>0</v>
          </cell>
          <cell r="CT1085">
            <v>0</v>
          </cell>
          <cell r="CU1085"/>
          <cell r="CV1085"/>
          <cell r="CW1085"/>
          <cell r="CX1085"/>
          <cell r="CY1085"/>
          <cell r="CZ1085"/>
          <cell r="DA1085"/>
          <cell r="DB1085"/>
          <cell r="DC1085"/>
          <cell r="DD1085">
            <v>0</v>
          </cell>
          <cell r="DE1085">
            <v>0</v>
          </cell>
          <cell r="DF1085">
            <v>0</v>
          </cell>
          <cell r="DG1085"/>
          <cell r="DH1085"/>
          <cell r="DI1085"/>
          <cell r="DJ1085"/>
          <cell r="DK1085"/>
          <cell r="DL1085">
            <v>43440</v>
          </cell>
          <cell r="DM1085" t="str">
            <v>-</v>
          </cell>
          <cell r="DN1085">
            <v>43454</v>
          </cell>
          <cell r="DO1085" t="str">
            <v>-</v>
          </cell>
          <cell r="DP1085">
            <v>43494</v>
          </cell>
          <cell r="DQ1085">
            <v>43494</v>
          </cell>
          <cell r="DR1085">
            <v>43507</v>
          </cell>
          <cell r="DS1085">
            <v>43507</v>
          </cell>
          <cell r="DT1085">
            <v>43494</v>
          </cell>
          <cell r="DU1085">
            <v>43507</v>
          </cell>
          <cell r="DW1085" t="str">
            <v>1001183-M01</v>
          </cell>
          <cell r="DX1085" t="str">
            <v>1001183-M01-C06</v>
          </cell>
          <cell r="DY1085">
            <v>1</v>
          </cell>
          <cell r="DZ1085">
            <v>1</v>
          </cell>
          <cell r="EA1085">
            <v>13</v>
          </cell>
          <cell r="EB1085">
            <v>1</v>
          </cell>
          <cell r="EC1085">
            <v>0</v>
          </cell>
          <cell r="ED1085">
            <v>1800.5159999999998</v>
          </cell>
          <cell r="EE1085">
            <v>0</v>
          </cell>
          <cell r="EF1085">
            <v>43507</v>
          </cell>
          <cell r="EG1085">
            <v>43507</v>
          </cell>
          <cell r="EH1085">
            <v>43507</v>
          </cell>
          <cell r="EI1085">
            <v>43514</v>
          </cell>
        </row>
        <row r="1086">
          <cell r="A1086">
            <v>1001184</v>
          </cell>
          <cell r="B1086" t="str">
            <v>Master</v>
          </cell>
          <cell r="C1086">
            <v>620739</v>
          </cell>
          <cell r="D1086" t="str">
            <v>Trident House</v>
          </cell>
          <cell r="E1086" t="str">
            <v>Wales</v>
          </cell>
          <cell r="F1086" t="str">
            <v>E</v>
          </cell>
          <cell r="G1086" t="str">
            <v>Dyfed</v>
          </cell>
          <cell r="H1086" t="str">
            <v>Pembroke Dock</v>
          </cell>
          <cell r="I1086" t="str">
            <v>S Hale</v>
          </cell>
          <cell r="J1086" t="str">
            <v>Kevin Williams</v>
          </cell>
          <cell r="K1086" t="str">
            <v>Sophie Varma</v>
          </cell>
          <cell r="L1086"/>
          <cell r="M1086" t="str">
            <v>Paul Harding</v>
          </cell>
          <cell r="N1086"/>
          <cell r="O1086" t="str">
            <v>Resolution Interiors Ltd</v>
          </cell>
          <cell r="P1086" t="str">
            <v>Siegfried Block</v>
          </cell>
          <cell r="Q1086"/>
          <cell r="R1086"/>
          <cell r="S1086" t="str">
            <v>Socotec</v>
          </cell>
          <cell r="T1086" t="str">
            <v>CP Approved</v>
          </cell>
          <cell r="U1086">
            <v>1</v>
          </cell>
          <cell r="V1086" t="str">
            <v>LOW</v>
          </cell>
          <cell r="W1086" t="str">
            <v>Green</v>
          </cell>
          <cell r="X1086"/>
          <cell r="Y1086"/>
          <cell r="Z1086" t="str">
            <v>LCW-620739-Pembroke Dock-Trident House-Building Fabric</v>
          </cell>
          <cell r="AA1086"/>
          <cell r="AB1086">
            <v>1</v>
          </cell>
          <cell r="AC1086"/>
          <cell r="AD1086" t="str">
            <v>Off</v>
          </cell>
          <cell r="AE1086"/>
          <cell r="AF1086">
            <v>9600</v>
          </cell>
          <cell r="AG1086">
            <v>1200</v>
          </cell>
          <cell r="AH1086">
            <v>2160</v>
          </cell>
          <cell r="AI1086">
            <v>12960</v>
          </cell>
          <cell r="AJ1086"/>
          <cell r="AK1086">
            <v>17019.576828554709</v>
          </cell>
          <cell r="AL1086">
            <v>0</v>
          </cell>
          <cell r="AM1086">
            <v>0</v>
          </cell>
          <cell r="AN1086">
            <v>750</v>
          </cell>
          <cell r="AO1086">
            <v>500</v>
          </cell>
          <cell r="AP1086">
            <v>1000</v>
          </cell>
          <cell r="AQ1086">
            <v>1298.9691285823994</v>
          </cell>
          <cell r="AR1086">
            <v>5148.9691285824001</v>
          </cell>
          <cell r="AS1086">
            <v>4113.7091914274215</v>
          </cell>
          <cell r="AT1086">
            <v>24682.255148564527</v>
          </cell>
          <cell r="AU1086"/>
          <cell r="AV1086">
            <v>33971.74</v>
          </cell>
          <cell r="AW1086">
            <v>0</v>
          </cell>
          <cell r="AX1086">
            <v>0</v>
          </cell>
          <cell r="AY1086">
            <v>0</v>
          </cell>
          <cell r="AZ1086">
            <v>852.31999999999994</v>
          </cell>
          <cell r="BA1086">
            <v>0</v>
          </cell>
          <cell r="BB1086">
            <v>1348.9826926065166</v>
          </cell>
          <cell r="BC1086">
            <v>2201.3026926065168</v>
          </cell>
          <cell r="BD1086">
            <v>7234.6085385213037</v>
          </cell>
          <cell r="BE1086">
            <v>43407.651231127813</v>
          </cell>
          <cell r="BF1086"/>
          <cell r="BG1086"/>
          <cell r="BH1086"/>
          <cell r="BI1086"/>
          <cell r="BJ1086"/>
          <cell r="BK1086" t="str">
            <v>N</v>
          </cell>
          <cell r="BL1086"/>
          <cell r="BM1086">
            <v>30655.65</v>
          </cell>
          <cell r="BN1086">
            <v>30655.65</v>
          </cell>
          <cell r="BO1086"/>
          <cell r="BP1086">
            <v>32755.65</v>
          </cell>
          <cell r="BQ1086">
            <v>-2100</v>
          </cell>
          <cell r="BR1086" t="str">
            <v xml:space="preserve">CEMAR inlcudes asbestos fee - email J Mason to correct
</v>
          </cell>
          <cell r="BS1086">
            <v>0</v>
          </cell>
          <cell r="BT1086">
            <v>0</v>
          </cell>
          <cell r="BU1086">
            <v>0</v>
          </cell>
          <cell r="BV1086">
            <v>852.31999999999994</v>
          </cell>
          <cell r="BW1086">
            <v>1000</v>
          </cell>
          <cell r="BX1086">
            <v>1348.9826926065166</v>
          </cell>
          <cell r="BY1086">
            <v>3201.3026926065168</v>
          </cell>
          <cell r="BZ1086">
            <v>19033.650538521302</v>
          </cell>
          <cell r="CA1086">
            <v>52890.603231127818</v>
          </cell>
          <cell r="CB1086">
            <v>28208.348082563291</v>
          </cell>
          <cell r="CC1086">
            <v>52890.603231127818</v>
          </cell>
          <cell r="CD1086" t="str">
            <v/>
          </cell>
          <cell r="CE1086"/>
          <cell r="CF1086">
            <v>1</v>
          </cell>
          <cell r="CG1086">
            <v>32755.65</v>
          </cell>
          <cell r="CH1086">
            <v>32755.65</v>
          </cell>
          <cell r="CI1086" t="str">
            <v>T</v>
          </cell>
          <cell r="CJ1086"/>
          <cell r="CK1086">
            <v>0</v>
          </cell>
          <cell r="CL1086">
            <v>0</v>
          </cell>
          <cell r="CM1086">
            <v>0</v>
          </cell>
          <cell r="CN1086">
            <v>0</v>
          </cell>
          <cell r="CO1086">
            <v>0</v>
          </cell>
          <cell r="CP1086">
            <v>0</v>
          </cell>
          <cell r="CQ1086">
            <v>0</v>
          </cell>
          <cell r="CR1086">
            <v>0</v>
          </cell>
          <cell r="CS1086">
            <v>0</v>
          </cell>
          <cell r="CT1086">
            <v>0</v>
          </cell>
          <cell r="CU1086"/>
          <cell r="CV1086"/>
          <cell r="CW1086">
            <v>0</v>
          </cell>
          <cell r="CX1086">
            <v>0</v>
          </cell>
          <cell r="CY1086">
            <v>0</v>
          </cell>
          <cell r="CZ1086">
            <v>0</v>
          </cell>
          <cell r="DA1086">
            <v>0</v>
          </cell>
          <cell r="DB1086">
            <v>0</v>
          </cell>
          <cell r="DC1086">
            <v>0</v>
          </cell>
          <cell r="DD1086">
            <v>0</v>
          </cell>
          <cell r="DE1086">
            <v>0</v>
          </cell>
          <cell r="DF1086">
            <v>0</v>
          </cell>
          <cell r="DG1086"/>
          <cell r="DH1086"/>
          <cell r="DI1086"/>
          <cell r="DJ1086"/>
          <cell r="DK1086"/>
          <cell r="DL1086">
            <v>43376</v>
          </cell>
          <cell r="DM1086">
            <v>43378</v>
          </cell>
          <cell r="DN1086">
            <v>43409</v>
          </cell>
          <cell r="DO1086">
            <v>43409</v>
          </cell>
          <cell r="DP1086">
            <v>43424</v>
          </cell>
          <cell r="DQ1086">
            <v>43424</v>
          </cell>
          <cell r="DR1086">
            <v>43437</v>
          </cell>
          <cell r="DS1086">
            <v>43437</v>
          </cell>
          <cell r="DT1086">
            <v>43424</v>
          </cell>
          <cell r="DU1086">
            <v>43437</v>
          </cell>
          <cell r="DW1086" t="str">
            <v>1001184-M01</v>
          </cell>
          <cell r="DX1086" t="str">
            <v>1001184-M01</v>
          </cell>
          <cell r="DY1086">
            <v>1</v>
          </cell>
          <cell r="DZ1086">
            <v>1</v>
          </cell>
          <cell r="EA1086">
            <v>13</v>
          </cell>
          <cell r="EB1086">
            <v>1</v>
          </cell>
          <cell r="EC1086">
            <v>0</v>
          </cell>
          <cell r="ED1086">
            <v>39009.563999999998</v>
          </cell>
          <cell r="EE1086">
            <v>0</v>
          </cell>
          <cell r="EF1086">
            <v>43437</v>
          </cell>
          <cell r="EG1086">
            <v>43437</v>
          </cell>
          <cell r="EH1086">
            <v>43437</v>
          </cell>
          <cell r="EI1086">
            <v>43444</v>
          </cell>
        </row>
        <row r="1087">
          <cell r="A1087">
            <v>1001184</v>
          </cell>
          <cell r="B1087" t="str">
            <v>Child</v>
          </cell>
          <cell r="C1087">
            <v>620739</v>
          </cell>
          <cell r="D1087" t="str">
            <v>Trident House</v>
          </cell>
          <cell r="E1087" t="str">
            <v>Wales</v>
          </cell>
          <cell r="F1087" t="str">
            <v>E</v>
          </cell>
          <cell r="G1087" t="str">
            <v>Dyfed</v>
          </cell>
          <cell r="H1087" t="str">
            <v>Pembroke Dock</v>
          </cell>
          <cell r="I1087" t="str">
            <v>S Hale</v>
          </cell>
          <cell r="J1087" t="str">
            <v>Kevin Williams</v>
          </cell>
          <cell r="K1087" t="str">
            <v>Sophie Varma</v>
          </cell>
          <cell r="L1087"/>
          <cell r="M1087" t="str">
            <v>Paul Harding</v>
          </cell>
          <cell r="N1087"/>
          <cell r="O1087" t="str">
            <v>Resolution Interiors Ltd</v>
          </cell>
          <cell r="P1087" t="str">
            <v>Siegfried Block</v>
          </cell>
          <cell r="Q1087"/>
          <cell r="R1087"/>
          <cell r="S1087" t="str">
            <v>Socotec</v>
          </cell>
          <cell r="T1087" t="str">
            <v>CP Approved</v>
          </cell>
          <cell r="U1087">
            <v>1</v>
          </cell>
          <cell r="V1087" t="str">
            <v>LOW</v>
          </cell>
          <cell r="W1087" t="str">
            <v>Green</v>
          </cell>
          <cell r="X1087" t="str">
            <v>Exterior</v>
          </cell>
          <cell r="Y1087" t="str">
            <v>External Redecorations</v>
          </cell>
          <cell r="Z1087" t="str">
            <v>Clean down &amp; treat mould growth to rendered wall surfaces on the South + West + East Elevations using a fungicidal solution.</v>
          </cell>
          <cell r="AA1087"/>
          <cell r="AB1087">
            <v>1</v>
          </cell>
          <cell r="AC1087" t="str">
            <v>A</v>
          </cell>
          <cell r="AD1087" t="str">
            <v>Off</v>
          </cell>
          <cell r="AE1087">
            <v>2160</v>
          </cell>
          <cell r="AF1087"/>
          <cell r="AG1087">
            <v>270</v>
          </cell>
          <cell r="AH1087">
            <v>486</v>
          </cell>
          <cell r="AI1087">
            <v>2916</v>
          </cell>
          <cell r="AJ1087">
            <v>2295.1999999999998</v>
          </cell>
          <cell r="AK1087"/>
          <cell r="AL1087">
            <v>0</v>
          </cell>
          <cell r="AM1087">
            <v>0</v>
          </cell>
          <cell r="AN1087">
            <v>93.75</v>
          </cell>
          <cell r="AO1087">
            <v>62.5</v>
          </cell>
          <cell r="AP1087">
            <v>125</v>
          </cell>
          <cell r="AQ1087">
            <v>176.50290591411394</v>
          </cell>
          <cell r="AR1087">
            <v>657.75290591411397</v>
          </cell>
          <cell r="AS1087">
            <v>550.5905811828228</v>
          </cell>
          <cell r="AT1087">
            <v>3303.5434870969366</v>
          </cell>
          <cell r="AU1087">
            <v>17658.87</v>
          </cell>
          <cell r="AV1087">
            <v>0</v>
          </cell>
          <cell r="AW1087">
            <v>0</v>
          </cell>
          <cell r="AX1087">
            <v>0</v>
          </cell>
          <cell r="AY1087">
            <v>0</v>
          </cell>
          <cell r="AZ1087">
            <v>106.54</v>
          </cell>
          <cell r="BA1087">
            <v>0</v>
          </cell>
          <cell r="BB1087">
            <v>183.29870974896875</v>
          </cell>
          <cell r="BC1087">
            <v>289.83870974896877</v>
          </cell>
          <cell r="BD1087">
            <v>3589.7417419497938</v>
          </cell>
          <cell r="BE1087">
            <v>21538.450451698762</v>
          </cell>
          <cell r="BF1087">
            <v>15529.05</v>
          </cell>
          <cell r="BG1087">
            <v>15529.05</v>
          </cell>
          <cell r="BH1087">
            <v>16601.14</v>
          </cell>
          <cell r="BI1087">
            <v>-1072.0900000000001</v>
          </cell>
          <cell r="BJ1087" t="str">
            <v>Year 1</v>
          </cell>
          <cell r="BK1087" t="str">
            <v>Y</v>
          </cell>
          <cell r="BL1087" t="str">
            <v>Approved sum corrected to exclude asbestos suirvey and contingency</v>
          </cell>
          <cell r="BM1087">
            <v>0</v>
          </cell>
          <cell r="BN1087"/>
          <cell r="BO1087"/>
          <cell r="BP1087"/>
          <cell r="BQ1087"/>
          <cell r="BR1087"/>
          <cell r="BS1087">
            <v>0</v>
          </cell>
          <cell r="BT1087">
            <v>0</v>
          </cell>
          <cell r="BU1087">
            <v>0</v>
          </cell>
          <cell r="BV1087">
            <v>106.54</v>
          </cell>
          <cell r="BW1087">
            <v>125</v>
          </cell>
          <cell r="BX1087">
            <v>183.29870974896875</v>
          </cell>
          <cell r="BY1087">
            <v>414.83870974896877</v>
          </cell>
          <cell r="BZ1087">
            <v>9400.3977419497933</v>
          </cell>
          <cell r="CA1087">
            <v>25344.286451698761</v>
          </cell>
          <cell r="CB1087"/>
          <cell r="CC1087"/>
          <cell r="CD1087"/>
          <cell r="CE1087"/>
          <cell r="CF1087"/>
          <cell r="CG1087"/>
          <cell r="CH1087"/>
          <cell r="CI1087" t="str">
            <v>T</v>
          </cell>
          <cell r="CJ1087"/>
          <cell r="CK1087"/>
          <cell r="CL1087"/>
          <cell r="CM1087"/>
          <cell r="CN1087"/>
          <cell r="CO1087"/>
          <cell r="CP1087"/>
          <cell r="CQ1087"/>
          <cell r="CR1087"/>
          <cell r="CS1087">
            <v>0</v>
          </cell>
          <cell r="CT1087">
            <v>0</v>
          </cell>
          <cell r="CU1087"/>
          <cell r="CV1087"/>
          <cell r="CW1087"/>
          <cell r="CX1087"/>
          <cell r="CY1087"/>
          <cell r="CZ1087"/>
          <cell r="DA1087"/>
          <cell r="DB1087"/>
          <cell r="DC1087"/>
          <cell r="DD1087">
            <v>0</v>
          </cell>
          <cell r="DE1087">
            <v>0</v>
          </cell>
          <cell r="DF1087">
            <v>0</v>
          </cell>
          <cell r="DG1087"/>
          <cell r="DH1087"/>
          <cell r="DI1087"/>
          <cell r="DJ1087"/>
          <cell r="DK1087"/>
          <cell r="DL1087">
            <v>43376</v>
          </cell>
          <cell r="DM1087">
            <v>43378</v>
          </cell>
          <cell r="DN1087">
            <v>43409</v>
          </cell>
          <cell r="DO1087">
            <v>43409</v>
          </cell>
          <cell r="DP1087">
            <v>43424</v>
          </cell>
          <cell r="DQ1087">
            <v>43424</v>
          </cell>
          <cell r="DR1087">
            <v>43437</v>
          </cell>
          <cell r="DS1087">
            <v>43437</v>
          </cell>
          <cell r="DT1087">
            <v>43424</v>
          </cell>
          <cell r="DU1087">
            <v>43437</v>
          </cell>
          <cell r="DW1087" t="str">
            <v>1001184-M01</v>
          </cell>
          <cell r="DX1087" t="str">
            <v>1001184-M01-C01</v>
          </cell>
          <cell r="DY1087">
            <v>1</v>
          </cell>
          <cell r="DZ1087">
            <v>1</v>
          </cell>
          <cell r="EA1087">
            <v>13</v>
          </cell>
          <cell r="EB1087">
            <v>1</v>
          </cell>
          <cell r="EC1087">
            <v>0</v>
          </cell>
          <cell r="ED1087">
            <v>18912.707999999999</v>
          </cell>
          <cell r="EE1087">
            <v>0</v>
          </cell>
          <cell r="EF1087">
            <v>43437</v>
          </cell>
          <cell r="EG1087">
            <v>43437</v>
          </cell>
          <cell r="EH1087">
            <v>43437</v>
          </cell>
          <cell r="EI1087">
            <v>43444</v>
          </cell>
        </row>
        <row r="1088">
          <cell r="A1088">
            <v>1001184</v>
          </cell>
          <cell r="B1088" t="str">
            <v>Child</v>
          </cell>
          <cell r="C1088">
            <v>620739</v>
          </cell>
          <cell r="D1088" t="str">
            <v>Trident House</v>
          </cell>
          <cell r="E1088" t="str">
            <v>Wales</v>
          </cell>
          <cell r="F1088" t="str">
            <v>E</v>
          </cell>
          <cell r="G1088" t="str">
            <v>Dyfed</v>
          </cell>
          <cell r="H1088" t="str">
            <v>Pembroke Dock</v>
          </cell>
          <cell r="I1088" t="str">
            <v>S Hale</v>
          </cell>
          <cell r="J1088" t="str">
            <v>Kevin Williams</v>
          </cell>
          <cell r="K1088" t="str">
            <v>Sophie Varma</v>
          </cell>
          <cell r="L1088"/>
          <cell r="M1088" t="str">
            <v>Paul Harding</v>
          </cell>
          <cell r="N1088"/>
          <cell r="O1088" t="str">
            <v>Resolution Interiors Ltd</v>
          </cell>
          <cell r="P1088" t="str">
            <v>Siegfried Block</v>
          </cell>
          <cell r="Q1088"/>
          <cell r="R1088"/>
          <cell r="S1088" t="str">
            <v>Socotec</v>
          </cell>
          <cell r="T1088" t="str">
            <v>CP Approved</v>
          </cell>
          <cell r="U1088">
            <v>1</v>
          </cell>
          <cell r="V1088" t="str">
            <v>LOW</v>
          </cell>
          <cell r="W1088" t="str">
            <v>Green</v>
          </cell>
          <cell r="X1088" t="str">
            <v>Interior</v>
          </cell>
          <cell r="Y1088" t="str">
            <v>Toilet Area Redecoration</v>
          </cell>
          <cell r="Z1088" t="str">
            <v>Redecorate all previously painted surfaces to the GF &amp; F1 Male &amp; Female toilets including disabled toilets.  Limited Dec's only.</v>
          </cell>
          <cell r="AA1088"/>
          <cell r="AB1088">
            <v>1</v>
          </cell>
          <cell r="AC1088" t="str">
            <v>A</v>
          </cell>
          <cell r="AD1088" t="str">
            <v>Off</v>
          </cell>
          <cell r="AE1088">
            <v>1560</v>
          </cell>
          <cell r="AF1088"/>
          <cell r="AG1088">
            <v>195</v>
          </cell>
          <cell r="AH1088">
            <v>351</v>
          </cell>
          <cell r="AI1088">
            <v>2106</v>
          </cell>
          <cell r="AJ1088">
            <v>2993.8209479227617</v>
          </cell>
          <cell r="AK1088"/>
          <cell r="AL1088">
            <v>0</v>
          </cell>
          <cell r="AM1088">
            <v>0</v>
          </cell>
          <cell r="AN1088">
            <v>93.75</v>
          </cell>
          <cell r="AO1088">
            <v>62.5</v>
          </cell>
          <cell r="AP1088">
            <v>125</v>
          </cell>
          <cell r="AQ1088">
            <v>235.35582088205985</v>
          </cell>
          <cell r="AR1088">
            <v>716.60582088205979</v>
          </cell>
          <cell r="AS1088">
            <v>702.08535376096427</v>
          </cell>
          <cell r="AT1088">
            <v>4212.5121225657858</v>
          </cell>
          <cell r="AU1088">
            <v>1009.44</v>
          </cell>
          <cell r="AV1088">
            <v>0</v>
          </cell>
          <cell r="AW1088">
            <v>0</v>
          </cell>
          <cell r="AX1088">
            <v>0</v>
          </cell>
          <cell r="AY1088">
            <v>0</v>
          </cell>
          <cell r="AZ1088">
            <v>106.54</v>
          </cell>
          <cell r="BA1088">
            <v>0</v>
          </cell>
          <cell r="BB1088">
            <v>244.4176093088407</v>
          </cell>
          <cell r="BC1088">
            <v>350.95760930884069</v>
          </cell>
          <cell r="BD1088">
            <v>272.07952186176811</v>
          </cell>
          <cell r="BE1088">
            <v>1632.477131170609</v>
          </cell>
          <cell r="BF1088">
            <v>746.94</v>
          </cell>
          <cell r="BG1088">
            <v>746.94</v>
          </cell>
          <cell r="BH1088">
            <v>1079.92</v>
          </cell>
          <cell r="BI1088">
            <v>-332.98</v>
          </cell>
          <cell r="BJ1088" t="str">
            <v>Year 1</v>
          </cell>
          <cell r="BK1088" t="str">
            <v>Y</v>
          </cell>
          <cell r="BL1088" t="str">
            <v>Approved sum corrected to exclude asbestos suirvey and contingency</v>
          </cell>
          <cell r="BM1088">
            <v>0</v>
          </cell>
          <cell r="BN1088"/>
          <cell r="BO1088"/>
          <cell r="BP1088"/>
          <cell r="BQ1088"/>
          <cell r="BR1088"/>
          <cell r="BS1088">
            <v>0</v>
          </cell>
          <cell r="BT1088">
            <v>0</v>
          </cell>
          <cell r="BU1088">
            <v>0</v>
          </cell>
          <cell r="BV1088">
            <v>106.54</v>
          </cell>
          <cell r="BW1088">
            <v>125</v>
          </cell>
          <cell r="BX1088">
            <v>244.4176093088407</v>
          </cell>
          <cell r="BY1088">
            <v>475.95760930884069</v>
          </cell>
          <cell r="BZ1088">
            <v>543.35552186176824</v>
          </cell>
          <cell r="CA1088">
            <v>1766.2531311706091</v>
          </cell>
          <cell r="CB1088"/>
          <cell r="CC1088"/>
          <cell r="CD1088"/>
          <cell r="CE1088"/>
          <cell r="CF1088"/>
          <cell r="CG1088"/>
          <cell r="CH1088"/>
          <cell r="CI1088" t="str">
            <v>T</v>
          </cell>
          <cell r="CJ1088"/>
          <cell r="CK1088"/>
          <cell r="CL1088"/>
          <cell r="CM1088"/>
          <cell r="CN1088"/>
          <cell r="CO1088"/>
          <cell r="CP1088"/>
          <cell r="CQ1088"/>
          <cell r="CR1088"/>
          <cell r="CS1088">
            <v>0</v>
          </cell>
          <cell r="CT1088">
            <v>0</v>
          </cell>
          <cell r="CU1088"/>
          <cell r="CV1088"/>
          <cell r="CW1088"/>
          <cell r="CX1088"/>
          <cell r="CY1088"/>
          <cell r="CZ1088"/>
          <cell r="DA1088"/>
          <cell r="DB1088"/>
          <cell r="DC1088"/>
          <cell r="DD1088">
            <v>0</v>
          </cell>
          <cell r="DE1088">
            <v>0</v>
          </cell>
          <cell r="DF1088">
            <v>0</v>
          </cell>
          <cell r="DG1088"/>
          <cell r="DH1088"/>
          <cell r="DI1088"/>
          <cell r="DJ1088"/>
          <cell r="DK1088"/>
          <cell r="DL1088">
            <v>43376</v>
          </cell>
          <cell r="DM1088">
            <v>43378</v>
          </cell>
          <cell r="DN1088">
            <v>43409</v>
          </cell>
          <cell r="DO1088">
            <v>43409</v>
          </cell>
          <cell r="DP1088">
            <v>43424</v>
          </cell>
          <cell r="DQ1088">
            <v>43424</v>
          </cell>
          <cell r="DR1088">
            <v>43437</v>
          </cell>
          <cell r="DS1088">
            <v>43437</v>
          </cell>
          <cell r="DT1088">
            <v>43424</v>
          </cell>
          <cell r="DU1088">
            <v>43437</v>
          </cell>
          <cell r="DW1088" t="str">
            <v>1001184-M01</v>
          </cell>
          <cell r="DX1088" t="str">
            <v>1001184-M01-C02</v>
          </cell>
          <cell r="DY1088">
            <v>1</v>
          </cell>
          <cell r="DZ1088">
            <v>1</v>
          </cell>
          <cell r="EA1088">
            <v>13</v>
          </cell>
          <cell r="EB1088">
            <v>1</v>
          </cell>
          <cell r="EC1088">
            <v>0</v>
          </cell>
          <cell r="ED1088">
            <v>1174.1759999999999</v>
          </cell>
          <cell r="EE1088">
            <v>0</v>
          </cell>
          <cell r="EF1088">
            <v>43437</v>
          </cell>
          <cell r="EG1088">
            <v>43437</v>
          </cell>
          <cell r="EH1088">
            <v>43437</v>
          </cell>
          <cell r="EI1088">
            <v>43444</v>
          </cell>
        </row>
        <row r="1089">
          <cell r="A1089">
            <v>1001184</v>
          </cell>
          <cell r="B1089" t="str">
            <v>Child</v>
          </cell>
          <cell r="C1089">
            <v>620739</v>
          </cell>
          <cell r="D1089" t="str">
            <v>Trident House</v>
          </cell>
          <cell r="E1089" t="str">
            <v>Wales</v>
          </cell>
          <cell r="F1089" t="str">
            <v>E</v>
          </cell>
          <cell r="G1089" t="str">
            <v>Dyfed</v>
          </cell>
          <cell r="H1089" t="str">
            <v>Pembroke Dock</v>
          </cell>
          <cell r="I1089" t="str">
            <v>S Hale</v>
          </cell>
          <cell r="J1089" t="str">
            <v>Kevin Williams</v>
          </cell>
          <cell r="K1089" t="str">
            <v>Sophie Varma</v>
          </cell>
          <cell r="L1089"/>
          <cell r="M1089" t="str">
            <v>Paul Harding</v>
          </cell>
          <cell r="N1089"/>
          <cell r="O1089" t="str">
            <v>Resolution Interiors Ltd</v>
          </cell>
          <cell r="P1089" t="str">
            <v>Siegfried Block</v>
          </cell>
          <cell r="Q1089"/>
          <cell r="R1089"/>
          <cell r="S1089" t="str">
            <v>Socotec</v>
          </cell>
          <cell r="T1089" t="str">
            <v>CP Approved</v>
          </cell>
          <cell r="U1089">
            <v>1</v>
          </cell>
          <cell r="V1089" t="str">
            <v>LOW</v>
          </cell>
          <cell r="W1089" t="str">
            <v>Green</v>
          </cell>
          <cell r="X1089" t="str">
            <v>Interior</v>
          </cell>
          <cell r="Y1089" t="str">
            <v>Kitchen Redecoration</v>
          </cell>
          <cell r="Z1089" t="str">
            <v>Redecorate all previously painted surfaces to the Wing No 1 Staff Kitchen /Mess Room.</v>
          </cell>
          <cell r="AA1089"/>
          <cell r="AB1089">
            <v>1</v>
          </cell>
          <cell r="AC1089" t="str">
            <v>A</v>
          </cell>
          <cell r="AD1089" t="str">
            <v>Off</v>
          </cell>
          <cell r="AE1089">
            <v>1440</v>
          </cell>
          <cell r="AF1089"/>
          <cell r="AG1089">
            <v>180</v>
          </cell>
          <cell r="AH1089">
            <v>324</v>
          </cell>
          <cell r="AI1089">
            <v>1944</v>
          </cell>
          <cell r="AJ1089">
            <v>2778.9116442363957</v>
          </cell>
          <cell r="AK1089"/>
          <cell r="AL1089">
            <v>0</v>
          </cell>
          <cell r="AM1089">
            <v>0</v>
          </cell>
          <cell r="AN1089">
            <v>93.75</v>
          </cell>
          <cell r="AO1089">
            <v>62.5</v>
          </cell>
          <cell r="AP1089">
            <v>125</v>
          </cell>
          <cell r="AQ1089">
            <v>217.25152696805526</v>
          </cell>
          <cell r="AR1089">
            <v>698.50152696805526</v>
          </cell>
          <cell r="AS1089">
            <v>655.48263424089021</v>
          </cell>
          <cell r="AT1089">
            <v>3932.895805445341</v>
          </cell>
          <cell r="AU1089">
            <v>2218.5700000000002</v>
          </cell>
          <cell r="AV1089">
            <v>0</v>
          </cell>
          <cell r="AW1089">
            <v>0</v>
          </cell>
          <cell r="AX1089">
            <v>0</v>
          </cell>
          <cell r="AY1089">
            <v>0</v>
          </cell>
          <cell r="AZ1089">
            <v>106.54</v>
          </cell>
          <cell r="BA1089">
            <v>0</v>
          </cell>
          <cell r="BB1089">
            <v>225.61625474662219</v>
          </cell>
          <cell r="BC1089">
            <v>332.15625474662221</v>
          </cell>
          <cell r="BD1089">
            <v>510.14525094932452</v>
          </cell>
          <cell r="BE1089">
            <v>3060.8715056959472</v>
          </cell>
          <cell r="BF1089">
            <v>1956.07</v>
          </cell>
          <cell r="BG1089">
            <v>1956.07</v>
          </cell>
          <cell r="BH1089">
            <v>2349.5100000000002</v>
          </cell>
          <cell r="BI1089">
            <v>-393.44000000000028</v>
          </cell>
          <cell r="BJ1089" t="str">
            <v>Year 1</v>
          </cell>
          <cell r="BK1089" t="str">
            <v>Y</v>
          </cell>
          <cell r="BL1089" t="str">
            <v>Approved sum corrected to exclude asbestos suirvey and contingency</v>
          </cell>
          <cell r="BM1089">
            <v>0</v>
          </cell>
          <cell r="BN1089"/>
          <cell r="BO1089"/>
          <cell r="BP1089"/>
          <cell r="BQ1089"/>
          <cell r="BR1089"/>
          <cell r="BS1089">
            <v>0</v>
          </cell>
          <cell r="BT1089">
            <v>0</v>
          </cell>
          <cell r="BU1089">
            <v>0</v>
          </cell>
          <cell r="BV1089">
            <v>106.54</v>
          </cell>
          <cell r="BW1089">
            <v>125</v>
          </cell>
          <cell r="BX1089">
            <v>225.61625474662219</v>
          </cell>
          <cell r="BY1089">
            <v>457.15625474662221</v>
          </cell>
          <cell r="BZ1089">
            <v>1265.0732509493243</v>
          </cell>
          <cell r="CA1089">
            <v>3678.2995056959462</v>
          </cell>
          <cell r="CB1089"/>
          <cell r="CC1089"/>
          <cell r="CD1089"/>
          <cell r="CE1089"/>
          <cell r="CF1089"/>
          <cell r="CG1089"/>
          <cell r="CH1089"/>
          <cell r="CI1089" t="str">
            <v>T</v>
          </cell>
          <cell r="CJ1089"/>
          <cell r="CK1089"/>
          <cell r="CL1089"/>
          <cell r="CM1089"/>
          <cell r="CN1089"/>
          <cell r="CO1089"/>
          <cell r="CP1089"/>
          <cell r="CQ1089"/>
          <cell r="CR1089"/>
          <cell r="CS1089">
            <v>0</v>
          </cell>
          <cell r="CT1089">
            <v>0</v>
          </cell>
          <cell r="CU1089"/>
          <cell r="CV1089"/>
          <cell r="CW1089"/>
          <cell r="CX1089"/>
          <cell r="CY1089"/>
          <cell r="CZ1089"/>
          <cell r="DA1089"/>
          <cell r="DB1089"/>
          <cell r="DC1089"/>
          <cell r="DD1089">
            <v>0</v>
          </cell>
          <cell r="DE1089">
            <v>0</v>
          </cell>
          <cell r="DF1089">
            <v>0</v>
          </cell>
          <cell r="DG1089"/>
          <cell r="DH1089"/>
          <cell r="DI1089"/>
          <cell r="DJ1089"/>
          <cell r="DK1089"/>
          <cell r="DL1089">
            <v>43376</v>
          </cell>
          <cell r="DM1089">
            <v>43378</v>
          </cell>
          <cell r="DN1089">
            <v>43409</v>
          </cell>
          <cell r="DO1089">
            <v>43409</v>
          </cell>
          <cell r="DP1089">
            <v>43424</v>
          </cell>
          <cell r="DQ1089">
            <v>43424</v>
          </cell>
          <cell r="DR1089">
            <v>43437</v>
          </cell>
          <cell r="DS1089">
            <v>43437</v>
          </cell>
          <cell r="DT1089">
            <v>43424</v>
          </cell>
          <cell r="DU1089">
            <v>43437</v>
          </cell>
          <cell r="DW1089" t="str">
            <v>1001184-M01</v>
          </cell>
          <cell r="DX1089" t="str">
            <v>1001184-M01-C03</v>
          </cell>
          <cell r="DY1089">
            <v>1</v>
          </cell>
          <cell r="DZ1089">
            <v>1</v>
          </cell>
          <cell r="EA1089">
            <v>13</v>
          </cell>
          <cell r="EB1089">
            <v>1</v>
          </cell>
          <cell r="EC1089">
            <v>0</v>
          </cell>
          <cell r="ED1089">
            <v>2625.1320000000001</v>
          </cell>
          <cell r="EE1089">
            <v>0</v>
          </cell>
          <cell r="EF1089">
            <v>43437</v>
          </cell>
          <cell r="EG1089">
            <v>43437</v>
          </cell>
          <cell r="EH1089">
            <v>43437</v>
          </cell>
          <cell r="EI1089">
            <v>43444</v>
          </cell>
        </row>
        <row r="1090">
          <cell r="A1090">
            <v>1001184</v>
          </cell>
          <cell r="B1090" t="str">
            <v>Child</v>
          </cell>
          <cell r="C1090">
            <v>620739</v>
          </cell>
          <cell r="D1090" t="str">
            <v>Trident House</v>
          </cell>
          <cell r="E1090" t="str">
            <v>Wales</v>
          </cell>
          <cell r="F1090" t="str">
            <v>E</v>
          </cell>
          <cell r="G1090" t="str">
            <v>Dyfed</v>
          </cell>
          <cell r="H1090" t="str">
            <v>Pembroke Dock</v>
          </cell>
          <cell r="I1090" t="str">
            <v>S Hale</v>
          </cell>
          <cell r="J1090" t="str">
            <v>Kevin Williams</v>
          </cell>
          <cell r="K1090" t="str">
            <v>Sophie Varma</v>
          </cell>
          <cell r="L1090"/>
          <cell r="M1090" t="str">
            <v>Paul Harding</v>
          </cell>
          <cell r="N1090"/>
          <cell r="O1090" t="str">
            <v>Resolution Interiors Ltd</v>
          </cell>
          <cell r="P1090" t="str">
            <v>Siegfried Block</v>
          </cell>
          <cell r="Q1090"/>
          <cell r="R1090"/>
          <cell r="S1090" t="str">
            <v>Socotec</v>
          </cell>
          <cell r="T1090" t="str">
            <v>CP Approved</v>
          </cell>
          <cell r="U1090">
            <v>1</v>
          </cell>
          <cell r="V1090" t="str">
            <v>LOW</v>
          </cell>
          <cell r="W1090" t="str">
            <v>Green</v>
          </cell>
          <cell r="X1090" t="str">
            <v>Interior</v>
          </cell>
          <cell r="Y1090" t="str">
            <v>Staircase / Common Parts Redecoration</v>
          </cell>
          <cell r="Z1090" t="str">
            <v>Redecorate all previously painted surfaces to the Ground Floor Entrance Lobby &amp; GF Corridor. Heavy usage</v>
          </cell>
          <cell r="AA1090"/>
          <cell r="AB1090">
            <v>1</v>
          </cell>
          <cell r="AC1090" t="str">
            <v>A</v>
          </cell>
          <cell r="AD1090" t="str">
            <v>Off</v>
          </cell>
          <cell r="AE1090">
            <v>1320</v>
          </cell>
          <cell r="AF1090"/>
          <cell r="AG1090">
            <v>165</v>
          </cell>
          <cell r="AH1090">
            <v>297</v>
          </cell>
          <cell r="AI1090">
            <v>1782</v>
          </cell>
          <cell r="AJ1090">
            <v>2564.0023405500292</v>
          </cell>
          <cell r="AK1090"/>
          <cell r="AL1090">
            <v>0</v>
          </cell>
          <cell r="AM1090">
            <v>0</v>
          </cell>
          <cell r="AN1090">
            <v>93.75</v>
          </cell>
          <cell r="AO1090">
            <v>62.5</v>
          </cell>
          <cell r="AP1090">
            <v>125</v>
          </cell>
          <cell r="AQ1090">
            <v>199.14723305405064</v>
          </cell>
          <cell r="AR1090">
            <v>680.39723305405062</v>
          </cell>
          <cell r="AS1090">
            <v>608.87991472081592</v>
          </cell>
          <cell r="AT1090">
            <v>3653.2794883248957</v>
          </cell>
          <cell r="AU1090">
            <v>2344.23</v>
          </cell>
          <cell r="AV1090">
            <v>0</v>
          </cell>
          <cell r="AW1090">
            <v>0</v>
          </cell>
          <cell r="AX1090">
            <v>0</v>
          </cell>
          <cell r="AY1090">
            <v>0</v>
          </cell>
          <cell r="AZ1090">
            <v>106.54</v>
          </cell>
          <cell r="BA1090">
            <v>0</v>
          </cell>
          <cell r="BB1090">
            <v>206.81490018440365</v>
          </cell>
          <cell r="BC1090">
            <v>313.35490018440368</v>
          </cell>
          <cell r="BD1090">
            <v>531.51698003688068</v>
          </cell>
          <cell r="BE1090">
            <v>3189.1018802212843</v>
          </cell>
          <cell r="BF1090">
            <v>2081.73</v>
          </cell>
          <cell r="BG1090">
            <v>2081.73</v>
          </cell>
          <cell r="BH1090">
            <v>2481.4499999999998</v>
          </cell>
          <cell r="BI1090">
            <v>-399.7199999999998</v>
          </cell>
          <cell r="BJ1090" t="str">
            <v>Year 1</v>
          </cell>
          <cell r="BK1090" t="str">
            <v>Y</v>
          </cell>
          <cell r="BL1090" t="str">
            <v>Approved sum corrected to exclude asbestos suirvey and contingency</v>
          </cell>
          <cell r="BM1090">
            <v>0</v>
          </cell>
          <cell r="BN1090"/>
          <cell r="BO1090"/>
          <cell r="BP1090"/>
          <cell r="BQ1090"/>
          <cell r="BR1090"/>
          <cell r="BS1090">
            <v>0</v>
          </cell>
          <cell r="BT1090">
            <v>0</v>
          </cell>
          <cell r="BU1090">
            <v>0</v>
          </cell>
          <cell r="BV1090">
            <v>106.54</v>
          </cell>
          <cell r="BW1090">
            <v>125</v>
          </cell>
          <cell r="BX1090">
            <v>206.81490018440365</v>
          </cell>
          <cell r="BY1090">
            <v>438.35490018440368</v>
          </cell>
          <cell r="BZ1090">
            <v>1336.708980036881</v>
          </cell>
          <cell r="CA1090">
            <v>3856.7938802212848</v>
          </cell>
          <cell r="CB1090"/>
          <cell r="CC1090"/>
          <cell r="CD1090"/>
          <cell r="CE1090"/>
          <cell r="CF1090"/>
          <cell r="CG1090"/>
          <cell r="CH1090"/>
          <cell r="CI1090" t="str">
            <v>T</v>
          </cell>
          <cell r="CJ1090"/>
          <cell r="CK1090"/>
          <cell r="CL1090"/>
          <cell r="CM1090"/>
          <cell r="CN1090"/>
          <cell r="CO1090"/>
          <cell r="CP1090"/>
          <cell r="CQ1090"/>
          <cell r="CR1090"/>
          <cell r="CS1090">
            <v>0</v>
          </cell>
          <cell r="CT1090">
            <v>0</v>
          </cell>
          <cell r="CU1090"/>
          <cell r="CV1090"/>
          <cell r="CW1090"/>
          <cell r="CX1090"/>
          <cell r="CY1090"/>
          <cell r="CZ1090"/>
          <cell r="DA1090"/>
          <cell r="DB1090"/>
          <cell r="DC1090"/>
          <cell r="DD1090">
            <v>0</v>
          </cell>
          <cell r="DE1090">
            <v>0</v>
          </cell>
          <cell r="DF1090">
            <v>0</v>
          </cell>
          <cell r="DG1090"/>
          <cell r="DH1090"/>
          <cell r="DI1090"/>
          <cell r="DJ1090"/>
          <cell r="DK1090"/>
          <cell r="DL1090">
            <v>43376</v>
          </cell>
          <cell r="DM1090">
            <v>43378</v>
          </cell>
          <cell r="DN1090">
            <v>43409</v>
          </cell>
          <cell r="DO1090">
            <v>43409</v>
          </cell>
          <cell r="DP1090">
            <v>43424</v>
          </cell>
          <cell r="DQ1090">
            <v>43424</v>
          </cell>
          <cell r="DR1090">
            <v>43437</v>
          </cell>
          <cell r="DS1090">
            <v>43437</v>
          </cell>
          <cell r="DT1090">
            <v>43424</v>
          </cell>
          <cell r="DU1090">
            <v>43437</v>
          </cell>
          <cell r="DW1090" t="str">
            <v>1001184-M01</v>
          </cell>
          <cell r="DX1090" t="str">
            <v>1001184-M01-C04</v>
          </cell>
          <cell r="DY1090">
            <v>1</v>
          </cell>
          <cell r="DZ1090">
            <v>1</v>
          </cell>
          <cell r="EA1090">
            <v>13</v>
          </cell>
          <cell r="EB1090">
            <v>1</v>
          </cell>
          <cell r="EC1090">
            <v>0</v>
          </cell>
          <cell r="ED1090">
            <v>2775.924</v>
          </cell>
          <cell r="EE1090">
            <v>0</v>
          </cell>
          <cell r="EF1090">
            <v>43437</v>
          </cell>
          <cell r="EG1090">
            <v>43437</v>
          </cell>
          <cell r="EH1090">
            <v>43437</v>
          </cell>
          <cell r="EI1090">
            <v>43444</v>
          </cell>
        </row>
        <row r="1091">
          <cell r="A1091">
            <v>1001184</v>
          </cell>
          <cell r="B1091" t="str">
            <v>Child</v>
          </cell>
          <cell r="C1091">
            <v>620739</v>
          </cell>
          <cell r="D1091" t="str">
            <v>Trident House</v>
          </cell>
          <cell r="E1091" t="str">
            <v>Wales</v>
          </cell>
          <cell r="F1091" t="str">
            <v>E</v>
          </cell>
          <cell r="G1091" t="str">
            <v>Dyfed</v>
          </cell>
          <cell r="H1091" t="str">
            <v>Pembroke Dock</v>
          </cell>
          <cell r="I1091" t="str">
            <v>S Hale</v>
          </cell>
          <cell r="J1091" t="str">
            <v>Kevin Williams</v>
          </cell>
          <cell r="K1091" t="str">
            <v>Sophie Varma</v>
          </cell>
          <cell r="L1091"/>
          <cell r="M1091" t="str">
            <v>Paul Harding</v>
          </cell>
          <cell r="N1091"/>
          <cell r="O1091" t="str">
            <v>Resolution Interiors Ltd</v>
          </cell>
          <cell r="P1091" t="str">
            <v>Siegfried Block</v>
          </cell>
          <cell r="Q1091"/>
          <cell r="R1091"/>
          <cell r="S1091" t="str">
            <v>Socotec</v>
          </cell>
          <cell r="T1091" t="str">
            <v>CP Approved</v>
          </cell>
          <cell r="U1091">
            <v>1</v>
          </cell>
          <cell r="V1091" t="str">
            <v>LOW</v>
          </cell>
          <cell r="W1091" t="str">
            <v>Green</v>
          </cell>
          <cell r="X1091" t="str">
            <v>Interior</v>
          </cell>
          <cell r="Y1091" t="str">
            <v>Staircase / Common Parts Redecoration</v>
          </cell>
          <cell r="Z1091" t="str">
            <v>Redecorate all previously painted surfaces to the Floor 1 Corridor &amp; Main Stairwell. Heavy usage</v>
          </cell>
          <cell r="AA1091"/>
          <cell r="AB1091">
            <v>1</v>
          </cell>
          <cell r="AC1091" t="str">
            <v>A</v>
          </cell>
          <cell r="AD1091" t="str">
            <v>Off</v>
          </cell>
          <cell r="AE1091">
            <v>1200</v>
          </cell>
          <cell r="AF1091"/>
          <cell r="AG1091">
            <v>150</v>
          </cell>
          <cell r="AH1091">
            <v>270</v>
          </cell>
          <cell r="AI1091">
            <v>1620</v>
          </cell>
          <cell r="AJ1091">
            <v>2349.0930368636627</v>
          </cell>
          <cell r="AK1091"/>
          <cell r="AL1091">
            <v>0</v>
          </cell>
          <cell r="AM1091">
            <v>0</v>
          </cell>
          <cell r="AN1091">
            <v>93.75</v>
          </cell>
          <cell r="AO1091">
            <v>62.5</v>
          </cell>
          <cell r="AP1091">
            <v>125</v>
          </cell>
          <cell r="AQ1091">
            <v>181.04293914004603</v>
          </cell>
          <cell r="AR1091">
            <v>662.29293914004597</v>
          </cell>
          <cell r="AS1091">
            <v>562.27719520074174</v>
          </cell>
          <cell r="AT1091">
            <v>3373.66317120445</v>
          </cell>
          <cell r="AU1091">
            <v>4283.5</v>
          </cell>
          <cell r="AV1091">
            <v>0</v>
          </cell>
          <cell r="AW1091">
            <v>0</v>
          </cell>
          <cell r="AX1091">
            <v>0</v>
          </cell>
          <cell r="AY1091">
            <v>0</v>
          </cell>
          <cell r="AZ1091">
            <v>106.54</v>
          </cell>
          <cell r="BA1091">
            <v>0</v>
          </cell>
          <cell r="BB1091">
            <v>188.01354562218515</v>
          </cell>
          <cell r="BC1091">
            <v>294.55354562218514</v>
          </cell>
          <cell r="BD1091">
            <v>915.61070912443711</v>
          </cell>
          <cell r="BE1091">
            <v>5493.6642547466217</v>
          </cell>
          <cell r="BF1091">
            <v>4302.91</v>
          </cell>
          <cell r="BG1091">
            <v>4302.91</v>
          </cell>
          <cell r="BH1091">
            <v>4813.6899999999996</v>
          </cell>
          <cell r="BI1091">
            <v>-510.77999999999975</v>
          </cell>
          <cell r="BJ1091" t="str">
            <v>Year 1</v>
          </cell>
          <cell r="BK1091" t="str">
            <v>Y</v>
          </cell>
          <cell r="BL1091" t="str">
            <v>Approved sum corrected to exclude asbestos suirvey and contingency</v>
          </cell>
          <cell r="BM1091">
            <v>0</v>
          </cell>
          <cell r="BN1091"/>
          <cell r="BO1091"/>
          <cell r="BP1091"/>
          <cell r="BQ1091"/>
          <cell r="BR1091"/>
          <cell r="BS1091">
            <v>0</v>
          </cell>
          <cell r="BT1091">
            <v>0</v>
          </cell>
          <cell r="BU1091">
            <v>0</v>
          </cell>
          <cell r="BV1091">
            <v>106.54</v>
          </cell>
          <cell r="BW1091">
            <v>125</v>
          </cell>
          <cell r="BX1091">
            <v>188.01354562218515</v>
          </cell>
          <cell r="BY1091">
            <v>419.5535456221852</v>
          </cell>
          <cell r="BZ1091">
            <v>2665.6567091244374</v>
          </cell>
          <cell r="CA1091">
            <v>7388.1202547466219</v>
          </cell>
          <cell r="CB1091"/>
          <cell r="CC1091"/>
          <cell r="CD1091"/>
          <cell r="CE1091"/>
          <cell r="CF1091"/>
          <cell r="CG1091"/>
          <cell r="CH1091"/>
          <cell r="CI1091" t="str">
            <v>T</v>
          </cell>
          <cell r="CJ1091"/>
          <cell r="CK1091"/>
          <cell r="CL1091"/>
          <cell r="CM1091"/>
          <cell r="CN1091"/>
          <cell r="CO1091"/>
          <cell r="CP1091"/>
          <cell r="CQ1091"/>
          <cell r="CR1091"/>
          <cell r="CS1091">
            <v>0</v>
          </cell>
          <cell r="CT1091">
            <v>0</v>
          </cell>
          <cell r="CU1091"/>
          <cell r="CV1091"/>
          <cell r="CW1091"/>
          <cell r="CX1091"/>
          <cell r="CY1091"/>
          <cell r="CZ1091"/>
          <cell r="DA1091"/>
          <cell r="DB1091"/>
          <cell r="DC1091"/>
          <cell r="DD1091">
            <v>0</v>
          </cell>
          <cell r="DE1091">
            <v>0</v>
          </cell>
          <cell r="DF1091">
            <v>0</v>
          </cell>
          <cell r="DG1091"/>
          <cell r="DH1091"/>
          <cell r="DI1091"/>
          <cell r="DJ1091"/>
          <cell r="DK1091"/>
          <cell r="DL1091">
            <v>43376</v>
          </cell>
          <cell r="DM1091">
            <v>43378</v>
          </cell>
          <cell r="DN1091">
            <v>43409</v>
          </cell>
          <cell r="DO1091">
            <v>43409</v>
          </cell>
          <cell r="DP1091">
            <v>43424</v>
          </cell>
          <cell r="DQ1091">
            <v>43424</v>
          </cell>
          <cell r="DR1091">
            <v>43437</v>
          </cell>
          <cell r="DS1091">
            <v>43437</v>
          </cell>
          <cell r="DT1091">
            <v>43424</v>
          </cell>
          <cell r="DU1091">
            <v>43437</v>
          </cell>
          <cell r="DW1091" t="str">
            <v>1001184-M01</v>
          </cell>
          <cell r="DX1091" t="str">
            <v>1001184-M01-C05</v>
          </cell>
          <cell r="DY1091">
            <v>1</v>
          </cell>
          <cell r="DZ1091">
            <v>1</v>
          </cell>
          <cell r="EA1091">
            <v>13</v>
          </cell>
          <cell r="EB1091">
            <v>1</v>
          </cell>
          <cell r="EC1091">
            <v>0</v>
          </cell>
          <cell r="ED1091">
            <v>5441.34</v>
          </cell>
          <cell r="EE1091">
            <v>0</v>
          </cell>
          <cell r="EF1091">
            <v>43437</v>
          </cell>
          <cell r="EG1091">
            <v>43437</v>
          </cell>
          <cell r="EH1091">
            <v>43437</v>
          </cell>
          <cell r="EI1091">
            <v>43444</v>
          </cell>
        </row>
        <row r="1092">
          <cell r="A1092">
            <v>1001184</v>
          </cell>
          <cell r="B1092" t="str">
            <v>Child</v>
          </cell>
          <cell r="C1092">
            <v>620739</v>
          </cell>
          <cell r="D1092" t="str">
            <v>Trident House</v>
          </cell>
          <cell r="E1092" t="str">
            <v>Wales</v>
          </cell>
          <cell r="F1092" t="str">
            <v>E</v>
          </cell>
          <cell r="G1092" t="str">
            <v>Dyfed</v>
          </cell>
          <cell r="H1092" t="str">
            <v>Pembroke Dock</v>
          </cell>
          <cell r="I1092" t="str">
            <v>S Hale</v>
          </cell>
          <cell r="J1092" t="str">
            <v>Kevin Williams</v>
          </cell>
          <cell r="K1092" t="str">
            <v>Sophie Varma</v>
          </cell>
          <cell r="L1092"/>
          <cell r="M1092" t="str">
            <v>Paul Harding</v>
          </cell>
          <cell r="N1092"/>
          <cell r="O1092" t="str">
            <v>Resolution Interiors Ltd</v>
          </cell>
          <cell r="P1092" t="str">
            <v>Siegfried Block</v>
          </cell>
          <cell r="Q1092"/>
          <cell r="R1092"/>
          <cell r="S1092" t="str">
            <v>Socotec</v>
          </cell>
          <cell r="T1092" t="str">
            <v>CP Approved</v>
          </cell>
          <cell r="U1092">
            <v>1</v>
          </cell>
          <cell r="V1092" t="str">
            <v>LOW</v>
          </cell>
          <cell r="W1092" t="str">
            <v>Green</v>
          </cell>
          <cell r="X1092" t="str">
            <v>Interior</v>
          </cell>
          <cell r="Y1092" t="str">
            <v>Kitchen Redecoration</v>
          </cell>
          <cell r="Z1092" t="str">
            <v>Redecorate all previously painted surfaces to the Wings No 2, 3 &amp; 4 Staff Break-out Areas.</v>
          </cell>
          <cell r="AA1092"/>
          <cell r="AB1092">
            <v>1</v>
          </cell>
          <cell r="AC1092" t="str">
            <v>A</v>
          </cell>
          <cell r="AD1092" t="str">
            <v>Off</v>
          </cell>
          <cell r="AE1092">
            <v>720</v>
          </cell>
          <cell r="AF1092"/>
          <cell r="AG1092">
            <v>90</v>
          </cell>
          <cell r="AH1092">
            <v>162</v>
          </cell>
          <cell r="AI1092">
            <v>972</v>
          </cell>
          <cell r="AJ1092">
            <v>1489.4558221181978</v>
          </cell>
          <cell r="AK1092"/>
          <cell r="AL1092">
            <v>0</v>
          </cell>
          <cell r="AM1092">
            <v>0</v>
          </cell>
          <cell r="AN1092">
            <v>93.75</v>
          </cell>
          <cell r="AO1092">
            <v>62.5</v>
          </cell>
          <cell r="AP1092">
            <v>125</v>
          </cell>
          <cell r="AQ1092">
            <v>108.62576348402763</v>
          </cell>
          <cell r="AR1092">
            <v>589.87576348402763</v>
          </cell>
          <cell r="AS1092">
            <v>375.8663171204451</v>
          </cell>
          <cell r="AT1092">
            <v>2255.1979027226707</v>
          </cell>
          <cell r="AU1092">
            <v>3420.61</v>
          </cell>
          <cell r="AV1092">
            <v>0</v>
          </cell>
          <cell r="AW1092">
            <v>0</v>
          </cell>
          <cell r="AX1092">
            <v>0</v>
          </cell>
          <cell r="AY1092">
            <v>0</v>
          </cell>
          <cell r="AZ1092">
            <v>106.54</v>
          </cell>
          <cell r="BA1092">
            <v>0</v>
          </cell>
          <cell r="BB1092">
            <v>112.80812737331109</v>
          </cell>
          <cell r="BC1092">
            <v>219.34812737331112</v>
          </cell>
          <cell r="BD1092">
            <v>727.99162547466221</v>
          </cell>
          <cell r="BE1092">
            <v>4367.9497528479733</v>
          </cell>
          <cell r="BF1092">
            <v>3158.11</v>
          </cell>
          <cell r="BG1092">
            <v>3158.11</v>
          </cell>
          <cell r="BH1092">
            <v>3611.65</v>
          </cell>
          <cell r="BI1092">
            <v>-453.53999999999996</v>
          </cell>
          <cell r="BJ1092" t="str">
            <v>Year 1</v>
          </cell>
          <cell r="BK1092" t="str">
            <v>Y</v>
          </cell>
          <cell r="BL1092" t="str">
            <v>Approved sum corrected to exclude asbestos suirvey and contingency</v>
          </cell>
          <cell r="BM1092">
            <v>0</v>
          </cell>
          <cell r="BN1092"/>
          <cell r="BO1092"/>
          <cell r="BP1092"/>
          <cell r="BQ1092"/>
          <cell r="BR1092"/>
          <cell r="BS1092">
            <v>0</v>
          </cell>
          <cell r="BT1092">
            <v>0</v>
          </cell>
          <cell r="BU1092">
            <v>0</v>
          </cell>
          <cell r="BV1092">
            <v>106.54</v>
          </cell>
          <cell r="BW1092">
            <v>125</v>
          </cell>
          <cell r="BX1092">
            <v>112.80812737331109</v>
          </cell>
          <cell r="BY1092">
            <v>344.34812737331112</v>
          </cell>
          <cell r="BZ1092">
            <v>1963.7356254746628</v>
          </cell>
          <cell r="CA1092">
            <v>5466.1937528479739</v>
          </cell>
          <cell r="CB1092"/>
          <cell r="CC1092"/>
          <cell r="CD1092"/>
          <cell r="CE1092"/>
          <cell r="CF1092"/>
          <cell r="CG1092"/>
          <cell r="CH1092"/>
          <cell r="CI1092" t="str">
            <v>T</v>
          </cell>
          <cell r="CJ1092"/>
          <cell r="CK1092"/>
          <cell r="CL1092"/>
          <cell r="CM1092"/>
          <cell r="CN1092"/>
          <cell r="CO1092"/>
          <cell r="CP1092"/>
          <cell r="CQ1092"/>
          <cell r="CR1092"/>
          <cell r="CS1092">
            <v>0</v>
          </cell>
          <cell r="CT1092">
            <v>0</v>
          </cell>
          <cell r="CU1092"/>
          <cell r="CV1092"/>
          <cell r="CW1092"/>
          <cell r="CX1092"/>
          <cell r="CY1092"/>
          <cell r="CZ1092"/>
          <cell r="DA1092"/>
          <cell r="DB1092"/>
          <cell r="DC1092"/>
          <cell r="DD1092">
            <v>0</v>
          </cell>
          <cell r="DE1092">
            <v>0</v>
          </cell>
          <cell r="DF1092">
            <v>0</v>
          </cell>
          <cell r="DG1092"/>
          <cell r="DH1092"/>
          <cell r="DI1092"/>
          <cell r="DJ1092"/>
          <cell r="DK1092"/>
          <cell r="DL1092">
            <v>43376</v>
          </cell>
          <cell r="DM1092">
            <v>43378</v>
          </cell>
          <cell r="DN1092">
            <v>43409</v>
          </cell>
          <cell r="DO1092">
            <v>43409</v>
          </cell>
          <cell r="DP1092">
            <v>43424</v>
          </cell>
          <cell r="DQ1092">
            <v>43424</v>
          </cell>
          <cell r="DR1092">
            <v>43437</v>
          </cell>
          <cell r="DS1092">
            <v>43437</v>
          </cell>
          <cell r="DT1092">
            <v>43424</v>
          </cell>
          <cell r="DU1092">
            <v>43437</v>
          </cell>
          <cell r="DW1092" t="str">
            <v>1001184-M01</v>
          </cell>
          <cell r="DX1092" t="str">
            <v>1001184-M01-C06</v>
          </cell>
          <cell r="DY1092">
            <v>1</v>
          </cell>
          <cell r="DZ1092">
            <v>1</v>
          </cell>
          <cell r="EA1092">
            <v>13</v>
          </cell>
          <cell r="EB1092">
            <v>1</v>
          </cell>
          <cell r="EC1092">
            <v>0</v>
          </cell>
          <cell r="ED1092">
            <v>4067.58</v>
          </cell>
          <cell r="EE1092">
            <v>0</v>
          </cell>
          <cell r="EF1092">
            <v>43437</v>
          </cell>
          <cell r="EG1092">
            <v>43437</v>
          </cell>
          <cell r="EH1092">
            <v>43437</v>
          </cell>
          <cell r="EI1092">
            <v>43444</v>
          </cell>
        </row>
        <row r="1093">
          <cell r="A1093">
            <v>1001184</v>
          </cell>
          <cell r="B1093" t="str">
            <v>Child</v>
          </cell>
          <cell r="C1093">
            <v>620739</v>
          </cell>
          <cell r="D1093" t="str">
            <v>Trident House</v>
          </cell>
          <cell r="E1093" t="str">
            <v>Wales</v>
          </cell>
          <cell r="F1093" t="str">
            <v>E</v>
          </cell>
          <cell r="G1093" t="str">
            <v>Dyfed</v>
          </cell>
          <cell r="H1093" t="str">
            <v>Pembroke Dock</v>
          </cell>
          <cell r="I1093" t="str">
            <v>S Hale</v>
          </cell>
          <cell r="J1093" t="str">
            <v>Kevin Williams</v>
          </cell>
          <cell r="K1093" t="str">
            <v>Sophie Varma</v>
          </cell>
          <cell r="L1093"/>
          <cell r="M1093" t="str">
            <v>Paul Harding</v>
          </cell>
          <cell r="N1093"/>
          <cell r="O1093" t="str">
            <v>Resolution Interiors Ltd</v>
          </cell>
          <cell r="P1093" t="str">
            <v>Siegfried Block</v>
          </cell>
          <cell r="Q1093"/>
          <cell r="R1093"/>
          <cell r="S1093" t="str">
            <v>Socotec</v>
          </cell>
          <cell r="T1093" t="str">
            <v>CP Approved</v>
          </cell>
          <cell r="U1093">
            <v>1</v>
          </cell>
          <cell r="V1093" t="str">
            <v>LOW</v>
          </cell>
          <cell r="W1093" t="str">
            <v>Green</v>
          </cell>
          <cell r="X1093" t="str">
            <v>Interior</v>
          </cell>
          <cell r="Y1093" t="str">
            <v>Office Area Redecoration</v>
          </cell>
          <cell r="Z1093" t="str">
            <v>Redecorate all previously painted surfaces to the Ground Floor Meeting Rooms (2 No) Areas.</v>
          </cell>
          <cell r="AA1093"/>
          <cell r="AB1093">
            <v>1</v>
          </cell>
          <cell r="AC1093" t="str">
            <v>A</v>
          </cell>
          <cell r="AD1093" t="str">
            <v>Off</v>
          </cell>
          <cell r="AE1093">
            <v>600</v>
          </cell>
          <cell r="AF1093"/>
          <cell r="AG1093">
            <v>75</v>
          </cell>
          <cell r="AH1093">
            <v>135</v>
          </cell>
          <cell r="AI1093">
            <v>810</v>
          </cell>
          <cell r="AJ1093">
            <v>1274.5465184318314</v>
          </cell>
          <cell r="AK1093"/>
          <cell r="AL1093">
            <v>0</v>
          </cell>
          <cell r="AM1093">
            <v>0</v>
          </cell>
          <cell r="AN1093">
            <v>93.75</v>
          </cell>
          <cell r="AO1093">
            <v>62.5</v>
          </cell>
          <cell r="AP1093">
            <v>125</v>
          </cell>
          <cell r="AQ1093">
            <v>90.521469570023015</v>
          </cell>
          <cell r="AR1093">
            <v>571.77146957002299</v>
          </cell>
          <cell r="AS1093">
            <v>329.26359760037087</v>
          </cell>
          <cell r="AT1093">
            <v>1975.581585602225</v>
          </cell>
          <cell r="AU1093">
            <v>1588.81</v>
          </cell>
          <cell r="AV1093">
            <v>0</v>
          </cell>
          <cell r="AW1093">
            <v>0</v>
          </cell>
          <cell r="AX1093">
            <v>0</v>
          </cell>
          <cell r="AY1093">
            <v>0</v>
          </cell>
          <cell r="AZ1093">
            <v>106.54</v>
          </cell>
          <cell r="BA1093">
            <v>0</v>
          </cell>
          <cell r="BB1093">
            <v>94.006772811092574</v>
          </cell>
          <cell r="BC1093">
            <v>200.54677281109258</v>
          </cell>
          <cell r="BD1093">
            <v>357.87135456221853</v>
          </cell>
          <cell r="BE1093">
            <v>2147.2281273733111</v>
          </cell>
          <cell r="BF1093">
            <v>1695.63</v>
          </cell>
          <cell r="BG1093">
            <v>1695.63</v>
          </cell>
          <cell r="BH1093">
            <v>2076.04</v>
          </cell>
          <cell r="BI1093">
            <v>-380.40999999999985</v>
          </cell>
          <cell r="BJ1093" t="str">
            <v>Year 1</v>
          </cell>
          <cell r="BK1093" t="str">
            <v>Y</v>
          </cell>
          <cell r="BL1093" t="str">
            <v>Approved sum corrected to exclude asbestos suirvey and contingency</v>
          </cell>
          <cell r="BM1093">
            <v>0</v>
          </cell>
          <cell r="BN1093"/>
          <cell r="BO1093"/>
          <cell r="BP1093"/>
          <cell r="BQ1093"/>
          <cell r="BR1093"/>
          <cell r="BS1093">
            <v>0</v>
          </cell>
          <cell r="BT1093">
            <v>0</v>
          </cell>
          <cell r="BU1093">
            <v>0</v>
          </cell>
          <cell r="BV1093">
            <v>106.54</v>
          </cell>
          <cell r="BW1093">
            <v>125</v>
          </cell>
          <cell r="BX1093">
            <v>94.006772811092574</v>
          </cell>
          <cell r="BY1093">
            <v>325.54677281109258</v>
          </cell>
          <cell r="BZ1093">
            <v>1082.4873545622186</v>
          </cell>
          <cell r="CA1093">
            <v>3103.6641273733112</v>
          </cell>
          <cell r="CB1093"/>
          <cell r="CC1093"/>
          <cell r="CD1093"/>
          <cell r="CE1093"/>
          <cell r="CF1093"/>
          <cell r="CG1093"/>
          <cell r="CH1093"/>
          <cell r="CI1093" t="str">
            <v>T</v>
          </cell>
          <cell r="CJ1093"/>
          <cell r="CK1093"/>
          <cell r="CL1093"/>
          <cell r="CM1093"/>
          <cell r="CN1093"/>
          <cell r="CO1093"/>
          <cell r="CP1093"/>
          <cell r="CQ1093"/>
          <cell r="CR1093"/>
          <cell r="CS1093">
            <v>0</v>
          </cell>
          <cell r="CT1093">
            <v>0</v>
          </cell>
          <cell r="CU1093"/>
          <cell r="CV1093"/>
          <cell r="CW1093"/>
          <cell r="CX1093"/>
          <cell r="CY1093"/>
          <cell r="CZ1093"/>
          <cell r="DA1093"/>
          <cell r="DB1093"/>
          <cell r="DC1093"/>
          <cell r="DD1093">
            <v>0</v>
          </cell>
          <cell r="DE1093">
            <v>0</v>
          </cell>
          <cell r="DF1093">
            <v>0</v>
          </cell>
          <cell r="DG1093"/>
          <cell r="DH1093"/>
          <cell r="DI1093"/>
          <cell r="DJ1093"/>
          <cell r="DK1093"/>
          <cell r="DL1093">
            <v>43376</v>
          </cell>
          <cell r="DM1093">
            <v>43378</v>
          </cell>
          <cell r="DN1093">
            <v>43409</v>
          </cell>
          <cell r="DO1093">
            <v>43409</v>
          </cell>
          <cell r="DP1093">
            <v>43424</v>
          </cell>
          <cell r="DQ1093">
            <v>43424</v>
          </cell>
          <cell r="DR1093">
            <v>43437</v>
          </cell>
          <cell r="DS1093">
            <v>43437</v>
          </cell>
          <cell r="DT1093">
            <v>43424</v>
          </cell>
          <cell r="DU1093">
            <v>43437</v>
          </cell>
          <cell r="DW1093" t="str">
            <v>1001184-M01</v>
          </cell>
          <cell r="DX1093" t="str">
            <v>1001184-M01-C07</v>
          </cell>
          <cell r="DY1093">
            <v>1</v>
          </cell>
          <cell r="DZ1093">
            <v>1</v>
          </cell>
          <cell r="EA1093">
            <v>13</v>
          </cell>
          <cell r="EB1093">
            <v>1</v>
          </cell>
          <cell r="EC1093">
            <v>0</v>
          </cell>
          <cell r="ED1093">
            <v>2312.6040000000003</v>
          </cell>
          <cell r="EE1093">
            <v>0</v>
          </cell>
          <cell r="EF1093">
            <v>43437</v>
          </cell>
          <cell r="EG1093">
            <v>43437</v>
          </cell>
          <cell r="EH1093">
            <v>43437</v>
          </cell>
          <cell r="EI1093">
            <v>43444</v>
          </cell>
        </row>
        <row r="1094">
          <cell r="A1094">
            <v>1001184</v>
          </cell>
          <cell r="B1094" t="str">
            <v>Child</v>
          </cell>
          <cell r="C1094">
            <v>620739</v>
          </cell>
          <cell r="D1094" t="str">
            <v>Trident House</v>
          </cell>
          <cell r="E1094" t="str">
            <v>Wales</v>
          </cell>
          <cell r="F1094" t="str">
            <v>E</v>
          </cell>
          <cell r="G1094" t="str">
            <v>Dyfed</v>
          </cell>
          <cell r="H1094" t="str">
            <v>Pembroke Dock</v>
          </cell>
          <cell r="I1094" t="str">
            <v>S Hale</v>
          </cell>
          <cell r="J1094" t="str">
            <v>Kevin Williams</v>
          </cell>
          <cell r="K1094" t="str">
            <v>Sophie Varma</v>
          </cell>
          <cell r="L1094"/>
          <cell r="M1094" t="str">
            <v>Paul Harding</v>
          </cell>
          <cell r="N1094"/>
          <cell r="O1094" t="str">
            <v>Resolution Interiors Ltd</v>
          </cell>
          <cell r="P1094" t="str">
            <v>Siegfried Block</v>
          </cell>
          <cell r="Q1094"/>
          <cell r="R1094"/>
          <cell r="S1094" t="str">
            <v>Socotec</v>
          </cell>
          <cell r="T1094" t="str">
            <v>CP Approved</v>
          </cell>
          <cell r="U1094">
            <v>1</v>
          </cell>
          <cell r="V1094" t="str">
            <v>LOW</v>
          </cell>
          <cell r="W1094" t="str">
            <v>Green</v>
          </cell>
          <cell r="X1094" t="str">
            <v>Interior</v>
          </cell>
          <cell r="Y1094" t="str">
            <v>Office Area Redecoration</v>
          </cell>
          <cell r="Z1094" t="str">
            <v>Redecorate all previously painted surfaces to the Floor 1 Training Rooms Area.</v>
          </cell>
          <cell r="AA1094"/>
          <cell r="AB1094">
            <v>1</v>
          </cell>
          <cell r="AC1094" t="str">
            <v>A</v>
          </cell>
          <cell r="AD1094" t="str">
            <v>Off</v>
          </cell>
          <cell r="AE1094">
            <v>600</v>
          </cell>
          <cell r="AF1094"/>
          <cell r="AG1094">
            <v>75</v>
          </cell>
          <cell r="AH1094">
            <v>135</v>
          </cell>
          <cell r="AI1094">
            <v>810</v>
          </cell>
          <cell r="AJ1094">
            <v>1274.5465184318314</v>
          </cell>
          <cell r="AK1094"/>
          <cell r="AL1094">
            <v>0</v>
          </cell>
          <cell r="AM1094">
            <v>0</v>
          </cell>
          <cell r="AN1094">
            <v>93.75</v>
          </cell>
          <cell r="AO1094">
            <v>62.5</v>
          </cell>
          <cell r="AP1094">
            <v>125</v>
          </cell>
          <cell r="AQ1094">
            <v>90.521469570023015</v>
          </cell>
          <cell r="AR1094">
            <v>571.77146957002299</v>
          </cell>
          <cell r="AS1094">
            <v>329.26359760037087</v>
          </cell>
          <cell r="AT1094">
            <v>1975.581585602225</v>
          </cell>
          <cell r="AU1094">
            <v>1447.71</v>
          </cell>
          <cell r="AV1094">
            <v>0</v>
          </cell>
          <cell r="AW1094">
            <v>0</v>
          </cell>
          <cell r="AX1094">
            <v>0</v>
          </cell>
          <cell r="AY1094">
            <v>0</v>
          </cell>
          <cell r="AZ1094">
            <v>106.54</v>
          </cell>
          <cell r="BA1094">
            <v>0</v>
          </cell>
          <cell r="BB1094">
            <v>94.006772811092574</v>
          </cell>
          <cell r="BC1094">
            <v>200.54677281109258</v>
          </cell>
          <cell r="BD1094">
            <v>329.65135456221856</v>
          </cell>
          <cell r="BE1094">
            <v>1977.9081273733111</v>
          </cell>
          <cell r="BF1094">
            <v>1185.21</v>
          </cell>
          <cell r="BG1094">
            <v>1185.21</v>
          </cell>
          <cell r="BH1094">
            <v>1540.1</v>
          </cell>
          <cell r="BI1094">
            <v>-354.88999999999987</v>
          </cell>
          <cell r="BJ1094" t="str">
            <v>Year 1</v>
          </cell>
          <cell r="BK1094" t="str">
            <v>Y</v>
          </cell>
          <cell r="BL1094" t="str">
            <v>Approved sum corrected to exclude asbestos suirvey and contingency</v>
          </cell>
          <cell r="BM1094">
            <v>0</v>
          </cell>
          <cell r="BN1094"/>
          <cell r="BO1094"/>
          <cell r="BP1094"/>
          <cell r="BQ1094"/>
          <cell r="BR1094"/>
          <cell r="BS1094">
            <v>0</v>
          </cell>
          <cell r="BT1094">
            <v>0</v>
          </cell>
          <cell r="BU1094">
            <v>0</v>
          </cell>
          <cell r="BV1094">
            <v>106.54</v>
          </cell>
          <cell r="BW1094">
            <v>125</v>
          </cell>
          <cell r="BX1094">
            <v>94.006772811092574</v>
          </cell>
          <cell r="BY1094">
            <v>325.54677281109258</v>
          </cell>
          <cell r="BZ1094">
            <v>776.23535456221862</v>
          </cell>
          <cell r="CA1094">
            <v>2286.9921273733112</v>
          </cell>
          <cell r="CB1094"/>
          <cell r="CC1094"/>
          <cell r="CD1094"/>
          <cell r="CE1094"/>
          <cell r="CF1094"/>
          <cell r="CG1094"/>
          <cell r="CH1094"/>
          <cell r="CI1094" t="str">
            <v>T</v>
          </cell>
          <cell r="CJ1094"/>
          <cell r="CK1094"/>
          <cell r="CL1094"/>
          <cell r="CM1094"/>
          <cell r="CN1094"/>
          <cell r="CO1094"/>
          <cell r="CP1094"/>
          <cell r="CQ1094"/>
          <cell r="CR1094"/>
          <cell r="CS1094">
            <v>0</v>
          </cell>
          <cell r="CT1094">
            <v>0</v>
          </cell>
          <cell r="CU1094"/>
          <cell r="CV1094"/>
          <cell r="CW1094"/>
          <cell r="CX1094"/>
          <cell r="CY1094"/>
          <cell r="CZ1094"/>
          <cell r="DA1094"/>
          <cell r="DB1094"/>
          <cell r="DC1094"/>
          <cell r="DD1094">
            <v>0</v>
          </cell>
          <cell r="DE1094">
            <v>0</v>
          </cell>
          <cell r="DF1094">
            <v>0</v>
          </cell>
          <cell r="DG1094"/>
          <cell r="DH1094"/>
          <cell r="DI1094"/>
          <cell r="DJ1094"/>
          <cell r="DK1094"/>
          <cell r="DL1094">
            <v>43376</v>
          </cell>
          <cell r="DM1094">
            <v>43378</v>
          </cell>
          <cell r="DN1094">
            <v>43409</v>
          </cell>
          <cell r="DO1094">
            <v>43409</v>
          </cell>
          <cell r="DP1094">
            <v>43424</v>
          </cell>
          <cell r="DQ1094">
            <v>43424</v>
          </cell>
          <cell r="DR1094">
            <v>43437</v>
          </cell>
          <cell r="DS1094">
            <v>43437</v>
          </cell>
          <cell r="DT1094">
            <v>43424</v>
          </cell>
          <cell r="DU1094">
            <v>43437</v>
          </cell>
          <cell r="DW1094" t="str">
            <v>1001184-M01</v>
          </cell>
          <cell r="DX1094" t="str">
            <v>1001184-M01-C08</v>
          </cell>
          <cell r="DY1094">
            <v>1</v>
          </cell>
          <cell r="DZ1094">
            <v>1</v>
          </cell>
          <cell r="EA1094">
            <v>13</v>
          </cell>
          <cell r="EB1094">
            <v>1</v>
          </cell>
          <cell r="EC1094">
            <v>0</v>
          </cell>
          <cell r="ED1094">
            <v>1700.1</v>
          </cell>
          <cell r="EE1094">
            <v>0</v>
          </cell>
          <cell r="EF1094">
            <v>43437</v>
          </cell>
          <cell r="EG1094">
            <v>43437</v>
          </cell>
          <cell r="EH1094">
            <v>43437</v>
          </cell>
          <cell r="EI1094">
            <v>43444</v>
          </cell>
        </row>
        <row r="1095">
          <cell r="A1095">
            <v>1001185</v>
          </cell>
          <cell r="B1095" t="str">
            <v>Master</v>
          </cell>
          <cell r="C1095">
            <v>620576</v>
          </cell>
          <cell r="D1095" t="str">
            <v>Oldway House</v>
          </cell>
          <cell r="E1095" t="str">
            <v>Wales</v>
          </cell>
          <cell r="F1095" t="str">
            <v>E</v>
          </cell>
          <cell r="G1095" t="str">
            <v>Mid Glamorgan</v>
          </cell>
          <cell r="H1095" t="str">
            <v>Treorchy</v>
          </cell>
          <cell r="I1095" t="str">
            <v>S Hale</v>
          </cell>
          <cell r="J1095" t="str">
            <v>Kevin Williams</v>
          </cell>
          <cell r="K1095" t="str">
            <v>Russell Bennett</v>
          </cell>
          <cell r="L1095"/>
          <cell r="M1095" t="str">
            <v>Paul Harding</v>
          </cell>
          <cell r="N1095"/>
          <cell r="O1095" t="str">
            <v>Resolution Interiors Ltd</v>
          </cell>
          <cell r="P1095" t="str">
            <v>Siegfried Block</v>
          </cell>
          <cell r="Q1095"/>
          <cell r="R1095"/>
          <cell r="S1095" t="str">
            <v>Socotec</v>
          </cell>
          <cell r="T1095" t="str">
            <v>CP Submitted</v>
          </cell>
          <cell r="U1095">
            <v>1</v>
          </cell>
          <cell r="V1095" t="str">
            <v>HIGH</v>
          </cell>
          <cell r="W1095" t="str">
            <v>Green</v>
          </cell>
          <cell r="X1095"/>
          <cell r="Y1095"/>
          <cell r="Z1095" t="str">
            <v>LCW-620576-Treorchy-Oldway House-Building Fabric</v>
          </cell>
          <cell r="AA1095"/>
          <cell r="AB1095">
            <v>1</v>
          </cell>
          <cell r="AC1095"/>
          <cell r="AD1095" t="str">
            <v>JC</v>
          </cell>
          <cell r="AE1095"/>
          <cell r="AF1095">
            <v>21000</v>
          </cell>
          <cell r="AG1095">
            <v>2625</v>
          </cell>
          <cell r="AH1095">
            <v>4725</v>
          </cell>
          <cell r="AI1095">
            <v>28350</v>
          </cell>
          <cell r="AJ1095"/>
          <cell r="AK1095">
            <v>25166.832726551078</v>
          </cell>
          <cell r="AL1095">
            <v>0</v>
          </cell>
          <cell r="AM1095">
            <v>0</v>
          </cell>
          <cell r="AN1095">
            <v>749.99999999999989</v>
          </cell>
          <cell r="AO1095">
            <v>500.00000000000006</v>
          </cell>
          <cell r="AP1095">
            <v>1000.0000000000001</v>
          </cell>
          <cell r="AQ1095">
            <v>1985.3066339385778</v>
          </cell>
          <cell r="AR1095">
            <v>5835.3066339385778</v>
          </cell>
          <cell r="AS1095">
            <v>5880.4278720979346</v>
          </cell>
          <cell r="AT1095">
            <v>35282.5672325876</v>
          </cell>
          <cell r="AU1095"/>
          <cell r="AV1095">
            <v>26343.52</v>
          </cell>
          <cell r="AW1095">
            <v>0</v>
          </cell>
          <cell r="AX1095">
            <v>0</v>
          </cell>
          <cell r="AY1095">
            <v>1000.0200000000001</v>
          </cell>
          <cell r="AZ1095">
            <v>1704.57</v>
          </cell>
          <cell r="BA1095">
            <v>1999.97</v>
          </cell>
          <cell r="BB1095">
            <v>2061.7600000000002</v>
          </cell>
          <cell r="BC1095">
            <v>6766.3200000000006</v>
          </cell>
          <cell r="BD1095">
            <v>6621.9680000000008</v>
          </cell>
          <cell r="BE1095">
            <v>39731.808000000005</v>
          </cell>
          <cell r="BF1095"/>
          <cell r="BG1095"/>
          <cell r="BH1095"/>
          <cell r="BI1095"/>
          <cell r="BJ1095"/>
          <cell r="BK1095" t="str">
            <v>Y</v>
          </cell>
          <cell r="BL1095"/>
          <cell r="BM1095">
            <v>23499.769999999997</v>
          </cell>
          <cell r="BN1095">
            <v>23499.769999999997</v>
          </cell>
          <cell r="BO1095"/>
          <cell r="BP1095">
            <v>23499.77</v>
          </cell>
          <cell r="BQ1095">
            <v>0</v>
          </cell>
          <cell r="BR1095"/>
          <cell r="BS1095">
            <v>0</v>
          </cell>
          <cell r="BT1095">
            <v>0</v>
          </cell>
          <cell r="BU1095">
            <v>1000.0200000000001</v>
          </cell>
          <cell r="BV1095">
            <v>1704.57</v>
          </cell>
          <cell r="BW1095">
            <v>3500</v>
          </cell>
          <cell r="BX1095">
            <v>2061.7600000000002</v>
          </cell>
          <cell r="BY1095">
            <v>8266.35</v>
          </cell>
          <cell r="BZ1095">
            <v>15753.132000000003</v>
          </cell>
          <cell r="CA1095">
            <v>47519.252</v>
          </cell>
          <cell r="CB1095">
            <v>12236.6847674124</v>
          </cell>
          <cell r="CC1095">
            <v>47519.252</v>
          </cell>
          <cell r="CD1095" t="str">
            <v/>
          </cell>
          <cell r="CE1095"/>
          <cell r="CF1095">
            <v>1</v>
          </cell>
          <cell r="CG1095">
            <v>23499.77</v>
          </cell>
          <cell r="CH1095">
            <v>23499.77</v>
          </cell>
          <cell r="CI1095" t="str">
            <v>T</v>
          </cell>
          <cell r="CJ1095"/>
          <cell r="CK1095">
            <v>0</v>
          </cell>
          <cell r="CL1095">
            <v>0</v>
          </cell>
          <cell r="CM1095">
            <v>0</v>
          </cell>
          <cell r="CN1095">
            <v>0</v>
          </cell>
          <cell r="CO1095">
            <v>0</v>
          </cell>
          <cell r="CP1095">
            <v>0</v>
          </cell>
          <cell r="CQ1095">
            <v>0</v>
          </cell>
          <cell r="CR1095">
            <v>0</v>
          </cell>
          <cell r="CS1095">
            <v>0</v>
          </cell>
          <cell r="CT1095">
            <v>0</v>
          </cell>
          <cell r="CU1095"/>
          <cell r="CV1095"/>
          <cell r="CW1095">
            <v>0</v>
          </cell>
          <cell r="CX1095">
            <v>0</v>
          </cell>
          <cell r="CY1095">
            <v>0</v>
          </cell>
          <cell r="CZ1095">
            <v>0</v>
          </cell>
          <cell r="DA1095">
            <v>0</v>
          </cell>
          <cell r="DB1095">
            <v>0</v>
          </cell>
          <cell r="DC1095">
            <v>0</v>
          </cell>
          <cell r="DD1095">
            <v>0</v>
          </cell>
          <cell r="DE1095">
            <v>0</v>
          </cell>
          <cell r="DF1095">
            <v>0</v>
          </cell>
          <cell r="DG1095"/>
          <cell r="DH1095"/>
          <cell r="DI1095"/>
          <cell r="DJ1095"/>
          <cell r="DK1095"/>
          <cell r="DL1095">
            <v>43416</v>
          </cell>
          <cell r="DM1095">
            <v>43423</v>
          </cell>
          <cell r="DN1095">
            <v>43430</v>
          </cell>
          <cell r="DO1095">
            <v>43423</v>
          </cell>
          <cell r="DP1095">
            <v>43452</v>
          </cell>
          <cell r="DQ1095">
            <v>43452</v>
          </cell>
          <cell r="DR1095">
            <v>43514</v>
          </cell>
          <cell r="DS1095">
            <v>43514</v>
          </cell>
          <cell r="DT1095">
            <v>43452</v>
          </cell>
          <cell r="DU1095">
            <v>43514</v>
          </cell>
          <cell r="DW1095" t="str">
            <v>1001185-M01</v>
          </cell>
          <cell r="DX1095" t="str">
            <v>1001185-M01</v>
          </cell>
          <cell r="DY1095">
            <v>1</v>
          </cell>
          <cell r="DZ1095">
            <v>1</v>
          </cell>
          <cell r="EA1095">
            <v>62</v>
          </cell>
          <cell r="EB1095">
            <v>1</v>
          </cell>
          <cell r="EC1095">
            <v>0</v>
          </cell>
          <cell r="ED1095">
            <v>35645.231999999996</v>
          </cell>
          <cell r="EE1095">
            <v>0</v>
          </cell>
          <cell r="EF1095">
            <v>43514</v>
          </cell>
          <cell r="EG1095">
            <v>43514</v>
          </cell>
          <cell r="EH1095">
            <v>43514</v>
          </cell>
          <cell r="EI1095">
            <v>43521</v>
          </cell>
        </row>
        <row r="1096">
          <cell r="A1096">
            <v>1001185</v>
          </cell>
          <cell r="B1096" t="str">
            <v>Child</v>
          </cell>
          <cell r="C1096">
            <v>620576</v>
          </cell>
          <cell r="D1096" t="str">
            <v>Oldway House</v>
          </cell>
          <cell r="E1096" t="str">
            <v>Wales</v>
          </cell>
          <cell r="F1096" t="str">
            <v>E</v>
          </cell>
          <cell r="G1096" t="str">
            <v>Mid Glamorgan</v>
          </cell>
          <cell r="H1096" t="str">
            <v>Treorchy</v>
          </cell>
          <cell r="I1096" t="str">
            <v>S Hale</v>
          </cell>
          <cell r="J1096" t="str">
            <v>Kevin Williams</v>
          </cell>
          <cell r="K1096" t="str">
            <v>Russell Bennett</v>
          </cell>
          <cell r="L1096"/>
          <cell r="M1096" t="str">
            <v>Paul Harding</v>
          </cell>
          <cell r="N1096"/>
          <cell r="O1096" t="str">
            <v>Resolution Interiors Ltd</v>
          </cell>
          <cell r="P1096" t="str">
            <v>Siegfried Block</v>
          </cell>
          <cell r="Q1096"/>
          <cell r="R1096"/>
          <cell r="S1096" t="str">
            <v>Socotec</v>
          </cell>
          <cell r="T1096" t="str">
            <v>CP Submitted</v>
          </cell>
          <cell r="U1096">
            <v>1</v>
          </cell>
          <cell r="V1096" t="str">
            <v>HIGH</v>
          </cell>
          <cell r="W1096" t="str">
            <v>Green</v>
          </cell>
          <cell r="X1096" t="str">
            <v>Interior</v>
          </cell>
          <cell r="Y1096" t="str">
            <v>Tea Point Replacement</v>
          </cell>
          <cell r="Z1096" t="str">
            <v>Replace Kitchen/Tea point Units to the Floor 1 Staff Kitchen.  Includes worktops, s/s sink, base units, wall units and all service connections.</v>
          </cell>
          <cell r="AA1096"/>
          <cell r="AB1096">
            <v>1</v>
          </cell>
          <cell r="AC1096" t="str">
            <v>A</v>
          </cell>
          <cell r="AD1096" t="str">
            <v>JC</v>
          </cell>
          <cell r="AE1096">
            <v>16800</v>
          </cell>
          <cell r="AF1096"/>
          <cell r="AG1096">
            <v>2100</v>
          </cell>
          <cell r="AH1096">
            <v>3780</v>
          </cell>
          <cell r="AI1096">
            <v>22680</v>
          </cell>
          <cell r="AJ1096">
            <v>16524.571428571428</v>
          </cell>
          <cell r="AK1096"/>
          <cell r="AL1096">
            <v>0</v>
          </cell>
          <cell r="AM1096">
            <v>0</v>
          </cell>
          <cell r="AN1096">
            <v>107.14285714285714</v>
          </cell>
          <cell r="AO1096">
            <v>71.428571428571431</v>
          </cell>
          <cell r="AP1096">
            <v>142.85714285714286</v>
          </cell>
          <cell r="AQ1096">
            <v>1372.8003793319972</v>
          </cell>
          <cell r="AR1096">
            <v>1922.8003793319972</v>
          </cell>
          <cell r="AS1096">
            <v>3643.7600758663998</v>
          </cell>
          <cell r="AT1096">
            <v>21862.5604551984</v>
          </cell>
          <cell r="AU1096">
            <v>5525.37</v>
          </cell>
          <cell r="AV1096">
            <v>0</v>
          </cell>
          <cell r="AW1096">
            <v>0</v>
          </cell>
          <cell r="AX1096">
            <v>0</v>
          </cell>
          <cell r="AY1096">
            <v>142.86000000000001</v>
          </cell>
          <cell r="AZ1096">
            <v>243.51</v>
          </cell>
          <cell r="BA1096">
            <v>285.70999999999998</v>
          </cell>
          <cell r="BB1096">
            <v>1425.66</v>
          </cell>
          <cell r="BC1096">
            <v>2097.7399999999998</v>
          </cell>
          <cell r="BD1096">
            <v>1524.6220000000001</v>
          </cell>
          <cell r="BE1096">
            <v>9147.732</v>
          </cell>
          <cell r="BF1096">
            <v>5119.12</v>
          </cell>
          <cell r="BG1096">
            <v>5119.12</v>
          </cell>
          <cell r="BH1096">
            <v>5119.12</v>
          </cell>
          <cell r="BI1096">
            <v>0</v>
          </cell>
          <cell r="BJ1096" t="str">
            <v>Year 1</v>
          </cell>
          <cell r="BK1096" t="str">
            <v>Y</v>
          </cell>
          <cell r="BL1096"/>
          <cell r="BM1096">
            <v>0</v>
          </cell>
          <cell r="BN1096"/>
          <cell r="BO1096"/>
          <cell r="BP1096"/>
          <cell r="BQ1096"/>
          <cell r="BR1096"/>
          <cell r="BS1096">
            <v>0</v>
          </cell>
          <cell r="BT1096">
            <v>0</v>
          </cell>
          <cell r="BU1096">
            <v>142.86000000000001</v>
          </cell>
          <cell r="BV1096">
            <v>243.51</v>
          </cell>
          <cell r="BW1096">
            <v>500</v>
          </cell>
          <cell r="BX1096">
            <v>1425.66</v>
          </cell>
          <cell r="BY1096">
            <v>2312.0300000000002</v>
          </cell>
          <cell r="BZ1096">
            <v>3533.8780000000006</v>
          </cell>
          <cell r="CA1096">
            <v>10965.028</v>
          </cell>
          <cell r="CB1096"/>
          <cell r="CC1096"/>
          <cell r="CD1096"/>
          <cell r="CE1096"/>
          <cell r="CF1096"/>
          <cell r="CG1096"/>
          <cell r="CH1096"/>
          <cell r="CI1096" t="str">
            <v>T</v>
          </cell>
          <cell r="CJ1096"/>
          <cell r="CK1096"/>
          <cell r="CL1096"/>
          <cell r="CM1096"/>
          <cell r="CN1096"/>
          <cell r="CO1096"/>
          <cell r="CP1096"/>
          <cell r="CQ1096"/>
          <cell r="CR1096"/>
          <cell r="CS1096">
            <v>0</v>
          </cell>
          <cell r="CT1096">
            <v>0</v>
          </cell>
          <cell r="CU1096"/>
          <cell r="CV1096"/>
          <cell r="CW1096"/>
          <cell r="CX1096"/>
          <cell r="CY1096"/>
          <cell r="CZ1096"/>
          <cell r="DA1096"/>
          <cell r="DB1096"/>
          <cell r="DC1096"/>
          <cell r="DD1096">
            <v>0</v>
          </cell>
          <cell r="DE1096">
            <v>0</v>
          </cell>
          <cell r="DF1096">
            <v>0</v>
          </cell>
          <cell r="DG1096"/>
          <cell r="DH1096"/>
          <cell r="DI1096"/>
          <cell r="DJ1096"/>
          <cell r="DK1096"/>
          <cell r="DL1096">
            <v>43416</v>
          </cell>
          <cell r="DM1096">
            <v>43423</v>
          </cell>
          <cell r="DN1096">
            <v>43430</v>
          </cell>
          <cell r="DO1096">
            <v>43423</v>
          </cell>
          <cell r="DP1096">
            <v>43452</v>
          </cell>
          <cell r="DQ1096">
            <v>43452</v>
          </cell>
          <cell r="DR1096">
            <v>43514</v>
          </cell>
          <cell r="DS1096">
            <v>43514</v>
          </cell>
          <cell r="DT1096">
            <v>43452</v>
          </cell>
          <cell r="DU1096">
            <v>43514</v>
          </cell>
          <cell r="DW1096" t="str">
            <v>1001185-M01</v>
          </cell>
          <cell r="DX1096" t="str">
            <v>1001185-M01-C01</v>
          </cell>
          <cell r="DY1096">
            <v>1</v>
          </cell>
          <cell r="DZ1096">
            <v>1</v>
          </cell>
          <cell r="EA1096">
            <v>62</v>
          </cell>
          <cell r="EB1096">
            <v>1</v>
          </cell>
          <cell r="EC1096">
            <v>0</v>
          </cell>
          <cell r="ED1096">
            <v>7206.5879999999997</v>
          </cell>
          <cell r="EE1096">
            <v>0</v>
          </cell>
          <cell r="EF1096">
            <v>43514</v>
          </cell>
          <cell r="EG1096">
            <v>43514</v>
          </cell>
          <cell r="EH1096">
            <v>43514</v>
          </cell>
          <cell r="EI1096">
            <v>43521</v>
          </cell>
        </row>
        <row r="1097">
          <cell r="A1097">
            <v>1001185</v>
          </cell>
          <cell r="B1097" t="str">
            <v>Child</v>
          </cell>
          <cell r="C1097">
            <v>620576</v>
          </cell>
          <cell r="D1097" t="str">
            <v>Oldway House</v>
          </cell>
          <cell r="E1097" t="str">
            <v>Wales</v>
          </cell>
          <cell r="F1097" t="str">
            <v>E</v>
          </cell>
          <cell r="G1097" t="str">
            <v>Mid Glamorgan</v>
          </cell>
          <cell r="H1097" t="str">
            <v>Treorchy</v>
          </cell>
          <cell r="I1097" t="str">
            <v>S Hale</v>
          </cell>
          <cell r="J1097" t="str">
            <v>Kevin Williams</v>
          </cell>
          <cell r="K1097" t="str">
            <v>Russell Bennett</v>
          </cell>
          <cell r="L1097"/>
          <cell r="M1097" t="str">
            <v>Paul Harding</v>
          </cell>
          <cell r="N1097"/>
          <cell r="O1097" t="str">
            <v>Resolution Interiors Ltd</v>
          </cell>
          <cell r="P1097" t="str">
            <v>Siegfried Block</v>
          </cell>
          <cell r="Q1097"/>
          <cell r="R1097"/>
          <cell r="S1097" t="str">
            <v>Socotec</v>
          </cell>
          <cell r="T1097" t="str">
            <v>CP Submitted</v>
          </cell>
          <cell r="U1097">
            <v>1</v>
          </cell>
          <cell r="V1097" t="str">
            <v>HIGH</v>
          </cell>
          <cell r="W1097" t="str">
            <v>Green</v>
          </cell>
          <cell r="X1097" t="str">
            <v>Interior</v>
          </cell>
          <cell r="Y1097" t="str">
            <v>Office Area Redecoration</v>
          </cell>
          <cell r="Z1097" t="str">
            <v>Redecorate all previously decorated surfaces  to the Floor 1 Office areas. Includes corridors but Excludes OGD Office Areas.  Includes plastered ceiling soffit</v>
          </cell>
          <cell r="AA1097"/>
          <cell r="AB1097">
            <v>1</v>
          </cell>
          <cell r="AC1097" t="str">
            <v>A</v>
          </cell>
          <cell r="AD1097" t="str">
            <v>JC</v>
          </cell>
          <cell r="AE1097">
            <v>1200</v>
          </cell>
          <cell r="AF1097"/>
          <cell r="AG1097">
            <v>150</v>
          </cell>
          <cell r="AH1097">
            <v>270</v>
          </cell>
          <cell r="AI1097">
            <v>1620</v>
          </cell>
          <cell r="AJ1097">
            <v>2377.6644654350912</v>
          </cell>
          <cell r="AK1097"/>
          <cell r="AL1097">
            <v>0</v>
          </cell>
          <cell r="AM1097">
            <v>0</v>
          </cell>
          <cell r="AN1097">
            <v>107.14285714285714</v>
          </cell>
          <cell r="AO1097">
            <v>71.428571428571431</v>
          </cell>
          <cell r="AP1097">
            <v>142.85714285714286</v>
          </cell>
          <cell r="AQ1097">
            <v>181.04293914004603</v>
          </cell>
          <cell r="AR1097">
            <v>731.04293914004597</v>
          </cell>
          <cell r="AS1097">
            <v>576.02719520074174</v>
          </cell>
          <cell r="AT1097">
            <v>3456.16317120445</v>
          </cell>
          <cell r="AU1097">
            <v>8432.0300000000007</v>
          </cell>
          <cell r="AV1097">
            <v>0</v>
          </cell>
          <cell r="AW1097">
            <v>0</v>
          </cell>
          <cell r="AX1097">
            <v>0</v>
          </cell>
          <cell r="AY1097">
            <v>142.86000000000001</v>
          </cell>
          <cell r="AZ1097">
            <v>243.51</v>
          </cell>
          <cell r="BA1097">
            <v>285.70999999999998</v>
          </cell>
          <cell r="BB1097">
            <v>188.01</v>
          </cell>
          <cell r="BC1097">
            <v>860.08999999999992</v>
          </cell>
          <cell r="BD1097">
            <v>1858.4240000000002</v>
          </cell>
          <cell r="BE1097">
            <v>11150.544000000002</v>
          </cell>
          <cell r="BF1097">
            <v>8025.78</v>
          </cell>
          <cell r="BG1097">
            <v>8025.78</v>
          </cell>
          <cell r="BH1097">
            <v>8025.78</v>
          </cell>
          <cell r="BI1097">
            <v>0</v>
          </cell>
          <cell r="BJ1097" t="str">
            <v>Year 1</v>
          </cell>
          <cell r="BK1097" t="str">
            <v>Y</v>
          </cell>
          <cell r="BL1097"/>
          <cell r="BM1097">
            <v>0</v>
          </cell>
          <cell r="BN1097"/>
          <cell r="BO1097"/>
          <cell r="BP1097"/>
          <cell r="BQ1097"/>
          <cell r="BR1097"/>
          <cell r="BS1097">
            <v>0</v>
          </cell>
          <cell r="BT1097">
            <v>0</v>
          </cell>
          <cell r="BU1097">
            <v>142.86000000000001</v>
          </cell>
          <cell r="BV1097">
            <v>243.51</v>
          </cell>
          <cell r="BW1097">
            <v>500</v>
          </cell>
          <cell r="BX1097">
            <v>188.01</v>
          </cell>
          <cell r="BY1097">
            <v>1074.3800000000001</v>
          </cell>
          <cell r="BZ1097">
            <v>5030.3440000000001</v>
          </cell>
          <cell r="CA1097">
            <v>14130.504000000001</v>
          </cell>
          <cell r="CB1097"/>
          <cell r="CC1097"/>
          <cell r="CD1097"/>
          <cell r="CE1097"/>
          <cell r="CF1097"/>
          <cell r="CG1097"/>
          <cell r="CH1097"/>
          <cell r="CI1097" t="str">
            <v>T</v>
          </cell>
          <cell r="CJ1097"/>
          <cell r="CK1097"/>
          <cell r="CL1097"/>
          <cell r="CM1097"/>
          <cell r="CN1097"/>
          <cell r="CO1097"/>
          <cell r="CP1097"/>
          <cell r="CQ1097"/>
          <cell r="CR1097"/>
          <cell r="CS1097">
            <v>0</v>
          </cell>
          <cell r="CT1097">
            <v>0</v>
          </cell>
          <cell r="CU1097"/>
          <cell r="CV1097"/>
          <cell r="CW1097"/>
          <cell r="CX1097"/>
          <cell r="CY1097"/>
          <cell r="CZ1097"/>
          <cell r="DA1097"/>
          <cell r="DB1097"/>
          <cell r="DC1097"/>
          <cell r="DD1097">
            <v>0</v>
          </cell>
          <cell r="DE1097">
            <v>0</v>
          </cell>
          <cell r="DF1097">
            <v>0</v>
          </cell>
          <cell r="DG1097"/>
          <cell r="DH1097"/>
          <cell r="DI1097"/>
          <cell r="DJ1097"/>
          <cell r="DK1097"/>
          <cell r="DL1097">
            <v>43416</v>
          </cell>
          <cell r="DM1097">
            <v>43423</v>
          </cell>
          <cell r="DN1097">
            <v>43430</v>
          </cell>
          <cell r="DO1097">
            <v>43423</v>
          </cell>
          <cell r="DP1097">
            <v>43452</v>
          </cell>
          <cell r="DQ1097">
            <v>43452</v>
          </cell>
          <cell r="DR1097">
            <v>43514</v>
          </cell>
          <cell r="DS1097">
            <v>43514</v>
          </cell>
          <cell r="DT1097">
            <v>43452</v>
          </cell>
          <cell r="DU1097">
            <v>43514</v>
          </cell>
          <cell r="DW1097" t="str">
            <v>1001185-M01</v>
          </cell>
          <cell r="DX1097" t="str">
            <v>1001185-M01-C02</v>
          </cell>
          <cell r="DY1097">
            <v>1</v>
          </cell>
          <cell r="DZ1097">
            <v>1</v>
          </cell>
          <cell r="EA1097">
            <v>62</v>
          </cell>
          <cell r="EB1097">
            <v>1</v>
          </cell>
          <cell r="EC1097">
            <v>0</v>
          </cell>
          <cell r="ED1097">
            <v>10694.58</v>
          </cell>
          <cell r="EE1097">
            <v>0</v>
          </cell>
          <cell r="EF1097">
            <v>43514</v>
          </cell>
          <cell r="EG1097">
            <v>43514</v>
          </cell>
          <cell r="EH1097">
            <v>43514</v>
          </cell>
          <cell r="EI1097">
            <v>43521</v>
          </cell>
        </row>
        <row r="1098">
          <cell r="A1098">
            <v>1001185</v>
          </cell>
          <cell r="B1098" t="str">
            <v>Child</v>
          </cell>
          <cell r="C1098">
            <v>620576</v>
          </cell>
          <cell r="D1098" t="str">
            <v>Oldway House</v>
          </cell>
          <cell r="E1098" t="str">
            <v>Wales</v>
          </cell>
          <cell r="F1098" t="str">
            <v>E</v>
          </cell>
          <cell r="G1098" t="str">
            <v>Mid Glamorgan</v>
          </cell>
          <cell r="H1098" t="str">
            <v>Treorchy</v>
          </cell>
          <cell r="I1098" t="str">
            <v>S Hale</v>
          </cell>
          <cell r="J1098" t="str">
            <v>Kevin Williams</v>
          </cell>
          <cell r="K1098" t="str">
            <v>Russell Bennett</v>
          </cell>
          <cell r="L1098"/>
          <cell r="M1098" t="str">
            <v>Paul Harding</v>
          </cell>
          <cell r="N1098"/>
          <cell r="O1098" t="str">
            <v>Resolution Interiors Ltd</v>
          </cell>
          <cell r="P1098" t="str">
            <v>Siegfried Block</v>
          </cell>
          <cell r="Q1098"/>
          <cell r="R1098"/>
          <cell r="S1098" t="str">
            <v>Socotec</v>
          </cell>
          <cell r="T1098" t="str">
            <v>CP Submitted</v>
          </cell>
          <cell r="U1098">
            <v>1</v>
          </cell>
          <cell r="V1098" t="str">
            <v>HIGH</v>
          </cell>
          <cell r="W1098" t="str">
            <v>Green</v>
          </cell>
          <cell r="X1098" t="str">
            <v>Interior</v>
          </cell>
          <cell r="Y1098" t="str">
            <v>Office Area Redecoration</v>
          </cell>
          <cell r="Z1098" t="str">
            <v>Redecorate all previously decorated surfaces  to the Floor 1 OGD Office areas.  Includes plastered ceiling soffit</v>
          </cell>
          <cell r="AA1098"/>
          <cell r="AB1098">
            <v>1</v>
          </cell>
          <cell r="AC1098" t="str">
            <v>A</v>
          </cell>
          <cell r="AD1098" t="str">
            <v>JC</v>
          </cell>
          <cell r="AE1098">
            <v>600</v>
          </cell>
          <cell r="AF1098"/>
          <cell r="AG1098">
            <v>75</v>
          </cell>
          <cell r="AH1098">
            <v>135</v>
          </cell>
          <cell r="AI1098">
            <v>810</v>
          </cell>
          <cell r="AJ1098">
            <v>1303.11794700326</v>
          </cell>
          <cell r="AK1098"/>
          <cell r="AL1098">
            <v>0</v>
          </cell>
          <cell r="AM1098">
            <v>0</v>
          </cell>
          <cell r="AN1098">
            <v>107.14285714285714</v>
          </cell>
          <cell r="AO1098">
            <v>71.428571428571431</v>
          </cell>
          <cell r="AP1098">
            <v>142.85714285714286</v>
          </cell>
          <cell r="AQ1098">
            <v>90.521469570023015</v>
          </cell>
          <cell r="AR1098">
            <v>640.52146957002299</v>
          </cell>
          <cell r="AS1098">
            <v>343.01359760037087</v>
          </cell>
          <cell r="AT1098">
            <v>2058.081585602225</v>
          </cell>
          <cell r="AU1098">
            <v>2401.16</v>
          </cell>
          <cell r="AV1098">
            <v>0</v>
          </cell>
          <cell r="AW1098">
            <v>0</v>
          </cell>
          <cell r="AX1098">
            <v>0</v>
          </cell>
          <cell r="AY1098">
            <v>142.86000000000001</v>
          </cell>
          <cell r="AZ1098">
            <v>243.51</v>
          </cell>
          <cell r="BA1098">
            <v>285.70999999999998</v>
          </cell>
          <cell r="BB1098">
            <v>94.01</v>
          </cell>
          <cell r="BC1098">
            <v>766.08999999999992</v>
          </cell>
          <cell r="BD1098">
            <v>633.45000000000005</v>
          </cell>
          <cell r="BE1098">
            <v>3800.7</v>
          </cell>
          <cell r="BF1098">
            <v>1994.91</v>
          </cell>
          <cell r="BG1098">
            <v>1994.91</v>
          </cell>
          <cell r="BH1098">
            <v>1994.91</v>
          </cell>
          <cell r="BI1098">
            <v>0</v>
          </cell>
          <cell r="BJ1098" t="str">
            <v>Year 1</v>
          </cell>
          <cell r="BK1098" t="str">
            <v>Y</v>
          </cell>
          <cell r="BL1098"/>
          <cell r="BM1098">
            <v>0</v>
          </cell>
          <cell r="BN1098"/>
          <cell r="BO1098"/>
          <cell r="BP1098"/>
          <cell r="BQ1098"/>
          <cell r="BR1098"/>
          <cell r="BS1098">
            <v>0</v>
          </cell>
          <cell r="BT1098">
            <v>0</v>
          </cell>
          <cell r="BU1098">
            <v>142.86000000000001</v>
          </cell>
          <cell r="BV1098">
            <v>243.51</v>
          </cell>
          <cell r="BW1098">
            <v>500</v>
          </cell>
          <cell r="BX1098">
            <v>94.01</v>
          </cell>
          <cell r="BY1098">
            <v>980.38</v>
          </cell>
          <cell r="BZ1098">
            <v>1393.0220000000002</v>
          </cell>
          <cell r="CA1098">
            <v>4368.3119999999999</v>
          </cell>
          <cell r="CB1098"/>
          <cell r="CC1098"/>
          <cell r="CD1098"/>
          <cell r="CE1098"/>
          <cell r="CF1098"/>
          <cell r="CG1098"/>
          <cell r="CH1098"/>
          <cell r="CI1098" t="str">
            <v>T</v>
          </cell>
          <cell r="CJ1098"/>
          <cell r="CK1098"/>
          <cell r="CL1098"/>
          <cell r="CM1098"/>
          <cell r="CN1098"/>
          <cell r="CO1098"/>
          <cell r="CP1098"/>
          <cell r="CQ1098"/>
          <cell r="CR1098"/>
          <cell r="CS1098">
            <v>0</v>
          </cell>
          <cell r="CT1098">
            <v>0</v>
          </cell>
          <cell r="CU1098"/>
          <cell r="CV1098"/>
          <cell r="CW1098"/>
          <cell r="CX1098"/>
          <cell r="CY1098"/>
          <cell r="CZ1098"/>
          <cell r="DA1098"/>
          <cell r="DB1098"/>
          <cell r="DC1098"/>
          <cell r="DD1098">
            <v>0</v>
          </cell>
          <cell r="DE1098">
            <v>0</v>
          </cell>
          <cell r="DF1098">
            <v>0</v>
          </cell>
          <cell r="DG1098"/>
          <cell r="DH1098"/>
          <cell r="DI1098"/>
          <cell r="DJ1098"/>
          <cell r="DK1098"/>
          <cell r="DL1098">
            <v>43416</v>
          </cell>
          <cell r="DM1098">
            <v>43423</v>
          </cell>
          <cell r="DN1098">
            <v>43430</v>
          </cell>
          <cell r="DO1098">
            <v>43423</v>
          </cell>
          <cell r="DP1098">
            <v>43452</v>
          </cell>
          <cell r="DQ1098">
            <v>43452</v>
          </cell>
          <cell r="DR1098">
            <v>43514</v>
          </cell>
          <cell r="DS1098">
            <v>43514</v>
          </cell>
          <cell r="DT1098">
            <v>43452</v>
          </cell>
          <cell r="DU1098">
            <v>43514</v>
          </cell>
          <cell r="DW1098" t="str">
            <v>1001185-M01</v>
          </cell>
          <cell r="DX1098" t="str">
            <v>1001185-M01-C03</v>
          </cell>
          <cell r="DY1098">
            <v>1</v>
          </cell>
          <cell r="DZ1098">
            <v>1</v>
          </cell>
          <cell r="EA1098">
            <v>62</v>
          </cell>
          <cell r="EB1098">
            <v>1</v>
          </cell>
          <cell r="EC1098">
            <v>0</v>
          </cell>
          <cell r="ED1098">
            <v>3457.5359999999996</v>
          </cell>
          <cell r="EE1098">
            <v>0</v>
          </cell>
          <cell r="EF1098">
            <v>43514</v>
          </cell>
          <cell r="EG1098">
            <v>43514</v>
          </cell>
          <cell r="EH1098">
            <v>43514</v>
          </cell>
          <cell r="EI1098">
            <v>43521</v>
          </cell>
        </row>
        <row r="1099">
          <cell r="A1099">
            <v>1001185</v>
          </cell>
          <cell r="B1099" t="str">
            <v>Child</v>
          </cell>
          <cell r="C1099">
            <v>620576</v>
          </cell>
          <cell r="D1099" t="str">
            <v>Oldway House</v>
          </cell>
          <cell r="E1099" t="str">
            <v>Wales</v>
          </cell>
          <cell r="F1099" t="str">
            <v>E</v>
          </cell>
          <cell r="G1099" t="str">
            <v>Mid Glamorgan</v>
          </cell>
          <cell r="H1099" t="str">
            <v>Treorchy</v>
          </cell>
          <cell r="I1099" t="str">
            <v>S Hale</v>
          </cell>
          <cell r="J1099" t="str">
            <v>Kevin Williams</v>
          </cell>
          <cell r="K1099" t="str">
            <v>Russell Bennett</v>
          </cell>
          <cell r="L1099"/>
          <cell r="M1099" t="str">
            <v>Paul Harding</v>
          </cell>
          <cell r="N1099"/>
          <cell r="O1099" t="str">
            <v>Resolution Interiors Ltd</v>
          </cell>
          <cell r="P1099" t="str">
            <v>Siegfried Block</v>
          </cell>
          <cell r="Q1099"/>
          <cell r="R1099"/>
          <cell r="S1099" t="str">
            <v>Socotec</v>
          </cell>
          <cell r="T1099" t="str">
            <v>CP Submitted</v>
          </cell>
          <cell r="U1099">
            <v>1</v>
          </cell>
          <cell r="V1099" t="str">
            <v>HIGH</v>
          </cell>
          <cell r="W1099" t="str">
            <v>Green</v>
          </cell>
          <cell r="X1099" t="str">
            <v>Interior</v>
          </cell>
          <cell r="Y1099" t="str">
            <v>Public Area Redecoration</v>
          </cell>
          <cell r="Z1099" t="str">
            <v>Redecorate all previously decorated surfaces  to the Floor 1 Public area - Group Session Room. Includes plastered ceiling soffit</v>
          </cell>
          <cell r="AA1099"/>
          <cell r="AB1099">
            <v>1</v>
          </cell>
          <cell r="AC1099" t="str">
            <v>A</v>
          </cell>
          <cell r="AD1099" t="str">
            <v>JC</v>
          </cell>
          <cell r="AE1099">
            <v>600</v>
          </cell>
          <cell r="AF1099"/>
          <cell r="AG1099">
            <v>75</v>
          </cell>
          <cell r="AH1099">
            <v>135</v>
          </cell>
          <cell r="AI1099">
            <v>810</v>
          </cell>
          <cell r="AJ1099">
            <v>1303.11794700326</v>
          </cell>
          <cell r="AK1099"/>
          <cell r="AL1099">
            <v>0</v>
          </cell>
          <cell r="AM1099">
            <v>0</v>
          </cell>
          <cell r="AN1099">
            <v>107.14285714285714</v>
          </cell>
          <cell r="AO1099">
            <v>71.428571428571431</v>
          </cell>
          <cell r="AP1099">
            <v>142.85714285714286</v>
          </cell>
          <cell r="AQ1099">
            <v>90.521469570023015</v>
          </cell>
          <cell r="AR1099">
            <v>640.52146957002299</v>
          </cell>
          <cell r="AS1099">
            <v>343.01359760037087</v>
          </cell>
          <cell r="AT1099">
            <v>2058.081585602225</v>
          </cell>
          <cell r="AU1099">
            <v>3039.9</v>
          </cell>
          <cell r="AV1099">
            <v>0</v>
          </cell>
          <cell r="AW1099">
            <v>0</v>
          </cell>
          <cell r="AX1099">
            <v>0</v>
          </cell>
          <cell r="AY1099">
            <v>142.86000000000001</v>
          </cell>
          <cell r="AZ1099">
            <v>243.51</v>
          </cell>
          <cell r="BA1099">
            <v>285.70999999999998</v>
          </cell>
          <cell r="BB1099">
            <v>94.01</v>
          </cell>
          <cell r="BC1099">
            <v>766.08999999999992</v>
          </cell>
          <cell r="BD1099">
            <v>761.19800000000021</v>
          </cell>
          <cell r="BE1099">
            <v>4567.1880000000001</v>
          </cell>
          <cell r="BF1099">
            <v>2633.65</v>
          </cell>
          <cell r="BG1099">
            <v>2633.65</v>
          </cell>
          <cell r="BH1099">
            <v>2633.65</v>
          </cell>
          <cell r="BI1099">
            <v>0</v>
          </cell>
          <cell r="BJ1099" t="str">
            <v>Year 1</v>
          </cell>
          <cell r="BK1099" t="str">
            <v>Y</v>
          </cell>
          <cell r="BL1099"/>
          <cell r="BM1099">
            <v>0</v>
          </cell>
          <cell r="BN1099"/>
          <cell r="BO1099"/>
          <cell r="BP1099"/>
          <cell r="BQ1099"/>
          <cell r="BR1099"/>
          <cell r="BS1099">
            <v>0</v>
          </cell>
          <cell r="BT1099">
            <v>0</v>
          </cell>
          <cell r="BU1099">
            <v>142.86000000000001</v>
          </cell>
          <cell r="BV1099">
            <v>243.51</v>
          </cell>
          <cell r="BW1099">
            <v>500</v>
          </cell>
          <cell r="BX1099">
            <v>94.01</v>
          </cell>
          <cell r="BY1099">
            <v>980.38</v>
          </cell>
          <cell r="BZ1099">
            <v>1776.2660000000001</v>
          </cell>
          <cell r="CA1099">
            <v>5390.2960000000003</v>
          </cell>
          <cell r="CB1099"/>
          <cell r="CC1099"/>
          <cell r="CD1099"/>
          <cell r="CE1099"/>
          <cell r="CF1099"/>
          <cell r="CG1099"/>
          <cell r="CH1099"/>
          <cell r="CI1099" t="str">
            <v>T</v>
          </cell>
          <cell r="CJ1099"/>
          <cell r="CK1099"/>
          <cell r="CL1099"/>
          <cell r="CM1099"/>
          <cell r="CN1099"/>
          <cell r="CO1099"/>
          <cell r="CP1099"/>
          <cell r="CQ1099"/>
          <cell r="CR1099"/>
          <cell r="CS1099">
            <v>0</v>
          </cell>
          <cell r="CT1099">
            <v>0</v>
          </cell>
          <cell r="CU1099"/>
          <cell r="CV1099"/>
          <cell r="CW1099"/>
          <cell r="CX1099"/>
          <cell r="CY1099"/>
          <cell r="CZ1099"/>
          <cell r="DA1099"/>
          <cell r="DB1099"/>
          <cell r="DC1099"/>
          <cell r="DD1099">
            <v>0</v>
          </cell>
          <cell r="DE1099">
            <v>0</v>
          </cell>
          <cell r="DF1099">
            <v>0</v>
          </cell>
          <cell r="DG1099"/>
          <cell r="DH1099"/>
          <cell r="DI1099"/>
          <cell r="DJ1099"/>
          <cell r="DK1099"/>
          <cell r="DL1099">
            <v>43416</v>
          </cell>
          <cell r="DM1099">
            <v>43423</v>
          </cell>
          <cell r="DN1099">
            <v>43430</v>
          </cell>
          <cell r="DO1099">
            <v>43423</v>
          </cell>
          <cell r="DP1099">
            <v>43452</v>
          </cell>
          <cell r="DQ1099">
            <v>43452</v>
          </cell>
          <cell r="DR1099">
            <v>43514</v>
          </cell>
          <cell r="DS1099">
            <v>43514</v>
          </cell>
          <cell r="DT1099">
            <v>43452</v>
          </cell>
          <cell r="DU1099">
            <v>43514</v>
          </cell>
          <cell r="DW1099" t="str">
            <v>1001185-M01</v>
          </cell>
          <cell r="DX1099" t="str">
            <v>1001185-M01-C04</v>
          </cell>
          <cell r="DY1099">
            <v>1</v>
          </cell>
          <cell r="DZ1099">
            <v>1</v>
          </cell>
          <cell r="EA1099">
            <v>62</v>
          </cell>
          <cell r="EB1099">
            <v>1</v>
          </cell>
          <cell r="EC1099">
            <v>0</v>
          </cell>
          <cell r="ED1099">
            <v>4224.0240000000003</v>
          </cell>
          <cell r="EE1099">
            <v>0</v>
          </cell>
          <cell r="EF1099">
            <v>43514</v>
          </cell>
          <cell r="EG1099">
            <v>43514</v>
          </cell>
          <cell r="EH1099">
            <v>43514</v>
          </cell>
          <cell r="EI1099">
            <v>43521</v>
          </cell>
        </row>
        <row r="1100">
          <cell r="A1100">
            <v>1001185</v>
          </cell>
          <cell r="B1100" t="str">
            <v>Child</v>
          </cell>
          <cell r="C1100">
            <v>620576</v>
          </cell>
          <cell r="D1100" t="str">
            <v>Oldway House</v>
          </cell>
          <cell r="E1100" t="str">
            <v>Wales</v>
          </cell>
          <cell r="F1100" t="str">
            <v>E</v>
          </cell>
          <cell r="G1100" t="str">
            <v>Mid Glamorgan</v>
          </cell>
          <cell r="H1100" t="str">
            <v>Treorchy</v>
          </cell>
          <cell r="I1100" t="str">
            <v>S Hale</v>
          </cell>
          <cell r="J1100" t="str">
            <v>Kevin Williams</v>
          </cell>
          <cell r="K1100" t="str">
            <v>Russell Bennett</v>
          </cell>
          <cell r="L1100"/>
          <cell r="M1100" t="str">
            <v>Paul Harding</v>
          </cell>
          <cell r="N1100"/>
          <cell r="O1100" t="str">
            <v>Resolution Interiors Ltd</v>
          </cell>
          <cell r="P1100" t="str">
            <v>Siegfried Block</v>
          </cell>
          <cell r="Q1100"/>
          <cell r="R1100"/>
          <cell r="S1100" t="str">
            <v>Socotec</v>
          </cell>
          <cell r="T1100" t="str">
            <v>CP Submitted</v>
          </cell>
          <cell r="U1100">
            <v>1</v>
          </cell>
          <cell r="V1100" t="str">
            <v>HIGH</v>
          </cell>
          <cell r="W1100" t="str">
            <v>Green</v>
          </cell>
          <cell r="X1100" t="str">
            <v>Interior</v>
          </cell>
          <cell r="Y1100" t="str">
            <v>Reception Area Floors</v>
          </cell>
          <cell r="Z1100" t="str">
            <v>Replace barrier carpet tiles to the Public Entrance Lobby</v>
          </cell>
          <cell r="AA1100"/>
          <cell r="AB1100">
            <v>1</v>
          </cell>
          <cell r="AC1100" t="str">
            <v>A</v>
          </cell>
          <cell r="AD1100" t="str">
            <v>JC</v>
          </cell>
          <cell r="AE1100">
            <v>600</v>
          </cell>
          <cell r="AF1100"/>
          <cell r="AG1100">
            <v>75</v>
          </cell>
          <cell r="AH1100">
            <v>135</v>
          </cell>
          <cell r="AI1100">
            <v>810</v>
          </cell>
          <cell r="AJ1100">
            <v>1052.1250445315284</v>
          </cell>
          <cell r="AK1100"/>
          <cell r="AL1100">
            <v>0</v>
          </cell>
          <cell r="AM1100">
            <v>0</v>
          </cell>
          <cell r="AN1100">
            <v>107.14285714285714</v>
          </cell>
          <cell r="AO1100">
            <v>71.428571428571431</v>
          </cell>
          <cell r="AP1100">
            <v>142.85714285714286</v>
          </cell>
          <cell r="AQ1100">
            <v>69.377437186442251</v>
          </cell>
          <cell r="AR1100">
            <v>619.37743718644219</v>
          </cell>
          <cell r="AS1100">
            <v>288.58621062930837</v>
          </cell>
          <cell r="AT1100">
            <v>1731.5172637758503</v>
          </cell>
          <cell r="AU1100">
            <v>1417.32</v>
          </cell>
          <cell r="AV1100">
            <v>0</v>
          </cell>
          <cell r="AW1100">
            <v>0</v>
          </cell>
          <cell r="AX1100">
            <v>0</v>
          </cell>
          <cell r="AY1100">
            <v>142.86000000000001</v>
          </cell>
          <cell r="AZ1100">
            <v>243.51</v>
          </cell>
          <cell r="BA1100">
            <v>285.70999999999998</v>
          </cell>
          <cell r="BB1100">
            <v>72.05</v>
          </cell>
          <cell r="BC1100">
            <v>744.12999999999988</v>
          </cell>
          <cell r="BD1100">
            <v>432.28999999999996</v>
          </cell>
          <cell r="BE1100">
            <v>2593.7399999999998</v>
          </cell>
          <cell r="BF1100">
            <v>1011.07</v>
          </cell>
          <cell r="BG1100">
            <v>1011.07</v>
          </cell>
          <cell r="BH1100">
            <v>1011.07</v>
          </cell>
          <cell r="BI1100">
            <v>0</v>
          </cell>
          <cell r="BJ1100" t="str">
            <v>Year 1</v>
          </cell>
          <cell r="BK1100" t="str">
            <v>Y</v>
          </cell>
          <cell r="BL1100"/>
          <cell r="BM1100">
            <v>0</v>
          </cell>
          <cell r="BN1100"/>
          <cell r="BO1100"/>
          <cell r="BP1100"/>
          <cell r="BQ1100"/>
          <cell r="BR1100"/>
          <cell r="BS1100">
            <v>0</v>
          </cell>
          <cell r="BT1100">
            <v>0</v>
          </cell>
          <cell r="BU1100">
            <v>142.86000000000001</v>
          </cell>
          <cell r="BV1100">
            <v>243.51</v>
          </cell>
          <cell r="BW1100">
            <v>500</v>
          </cell>
          <cell r="BX1100">
            <v>72.05</v>
          </cell>
          <cell r="BY1100">
            <v>958.42</v>
          </cell>
          <cell r="BZ1100">
            <v>798.32600000000002</v>
          </cell>
          <cell r="CA1100">
            <v>2767.8159999999998</v>
          </cell>
          <cell r="CB1100"/>
          <cell r="CC1100"/>
          <cell r="CD1100"/>
          <cell r="CE1100"/>
          <cell r="CF1100"/>
          <cell r="CG1100"/>
          <cell r="CH1100"/>
          <cell r="CI1100" t="str">
            <v>T</v>
          </cell>
          <cell r="CJ1100"/>
          <cell r="CK1100"/>
          <cell r="CL1100"/>
          <cell r="CM1100"/>
          <cell r="CN1100"/>
          <cell r="CO1100"/>
          <cell r="CP1100"/>
          <cell r="CQ1100"/>
          <cell r="CR1100"/>
          <cell r="CS1100">
            <v>0</v>
          </cell>
          <cell r="CT1100">
            <v>0</v>
          </cell>
          <cell r="CU1100"/>
          <cell r="CV1100"/>
          <cell r="CW1100"/>
          <cell r="CX1100"/>
          <cell r="CY1100"/>
          <cell r="CZ1100"/>
          <cell r="DA1100"/>
          <cell r="DB1100"/>
          <cell r="DC1100"/>
          <cell r="DD1100">
            <v>0</v>
          </cell>
          <cell r="DE1100">
            <v>0</v>
          </cell>
          <cell r="DF1100">
            <v>0</v>
          </cell>
          <cell r="DG1100"/>
          <cell r="DH1100"/>
          <cell r="DI1100"/>
          <cell r="DJ1100"/>
          <cell r="DK1100"/>
          <cell r="DL1100">
            <v>43416</v>
          </cell>
          <cell r="DM1100">
            <v>43423</v>
          </cell>
          <cell r="DN1100">
            <v>43430</v>
          </cell>
          <cell r="DO1100">
            <v>43423</v>
          </cell>
          <cell r="DP1100">
            <v>43452</v>
          </cell>
          <cell r="DQ1100">
            <v>43452</v>
          </cell>
          <cell r="DR1100">
            <v>43514</v>
          </cell>
          <cell r="DS1100">
            <v>43514</v>
          </cell>
          <cell r="DT1100">
            <v>43452</v>
          </cell>
          <cell r="DU1100">
            <v>43514</v>
          </cell>
          <cell r="DW1100" t="str">
            <v>1001185-M01</v>
          </cell>
          <cell r="DX1100" t="str">
            <v>1001185-M01-C05</v>
          </cell>
          <cell r="DY1100">
            <v>1</v>
          </cell>
          <cell r="DZ1100">
            <v>1</v>
          </cell>
          <cell r="EA1100">
            <v>62</v>
          </cell>
          <cell r="EB1100">
            <v>1</v>
          </cell>
          <cell r="EC1100">
            <v>0</v>
          </cell>
          <cell r="ED1100">
            <v>2276.9279999999999</v>
          </cell>
          <cell r="EE1100">
            <v>0</v>
          </cell>
          <cell r="EF1100">
            <v>43514</v>
          </cell>
          <cell r="EG1100">
            <v>43514</v>
          </cell>
          <cell r="EH1100">
            <v>43514</v>
          </cell>
          <cell r="EI1100">
            <v>43521</v>
          </cell>
        </row>
        <row r="1101">
          <cell r="A1101">
            <v>1001185</v>
          </cell>
          <cell r="B1101" t="str">
            <v>Child</v>
          </cell>
          <cell r="C1101">
            <v>620576</v>
          </cell>
          <cell r="D1101" t="str">
            <v>Oldway House</v>
          </cell>
          <cell r="E1101" t="str">
            <v>Wales</v>
          </cell>
          <cell r="F1101" t="str">
            <v>E</v>
          </cell>
          <cell r="G1101" t="str">
            <v>Mid Glamorgan</v>
          </cell>
          <cell r="H1101" t="str">
            <v>Treorchy</v>
          </cell>
          <cell r="I1101" t="str">
            <v>S Hale</v>
          </cell>
          <cell r="J1101" t="str">
            <v>Kevin Williams</v>
          </cell>
          <cell r="K1101" t="str">
            <v>Russell Bennett</v>
          </cell>
          <cell r="L1101"/>
          <cell r="M1101" t="str">
            <v>Paul Harding</v>
          </cell>
          <cell r="N1101"/>
          <cell r="O1101" t="str">
            <v>Resolution Interiors Ltd</v>
          </cell>
          <cell r="P1101" t="str">
            <v>Siegfried Block</v>
          </cell>
          <cell r="Q1101"/>
          <cell r="R1101"/>
          <cell r="S1101" t="str">
            <v>Socotec</v>
          </cell>
          <cell r="T1101" t="str">
            <v>CP Submitted</v>
          </cell>
          <cell r="U1101">
            <v>1</v>
          </cell>
          <cell r="V1101" t="str">
            <v>HIGH</v>
          </cell>
          <cell r="W1101" t="str">
            <v>Green</v>
          </cell>
          <cell r="X1101" t="str">
            <v>Interior</v>
          </cell>
          <cell r="Y1101" t="str">
            <v>Toilet Area Redecoration</v>
          </cell>
          <cell r="Z1101" t="str">
            <v>Redecorate all previously decorated surfaces to the Floor 1 Male &amp; Female Staff Toilet areas.  Includes plastered ceiling soffit</v>
          </cell>
          <cell r="AA1101"/>
          <cell r="AB1101">
            <v>1</v>
          </cell>
          <cell r="AC1101" t="str">
            <v>A</v>
          </cell>
          <cell r="AD1101" t="str">
            <v>JC</v>
          </cell>
          <cell r="AE1101">
            <v>600</v>
          </cell>
          <cell r="AF1101"/>
          <cell r="AG1101">
            <v>75</v>
          </cell>
          <cell r="AH1101">
            <v>135</v>
          </cell>
          <cell r="AI1101">
            <v>810</v>
          </cell>
          <cell r="AJ1101">
            <v>1303.11794700326</v>
          </cell>
          <cell r="AK1101"/>
          <cell r="AL1101">
            <v>0</v>
          </cell>
          <cell r="AM1101">
            <v>0</v>
          </cell>
          <cell r="AN1101">
            <v>107.14285714285714</v>
          </cell>
          <cell r="AO1101">
            <v>71.428571428571431</v>
          </cell>
          <cell r="AP1101">
            <v>142.85714285714286</v>
          </cell>
          <cell r="AQ1101">
            <v>90.521469570023015</v>
          </cell>
          <cell r="AR1101">
            <v>640.52146957002299</v>
          </cell>
          <cell r="AS1101">
            <v>343.01359760037087</v>
          </cell>
          <cell r="AT1101">
            <v>2058.081585602225</v>
          </cell>
          <cell r="AU1101">
            <v>3136.35</v>
          </cell>
          <cell r="AV1101">
            <v>0</v>
          </cell>
          <cell r="AW1101">
            <v>0</v>
          </cell>
          <cell r="AX1101">
            <v>0</v>
          </cell>
          <cell r="AY1101">
            <v>142.86000000000001</v>
          </cell>
          <cell r="AZ1101">
            <v>243.51</v>
          </cell>
          <cell r="BA1101">
            <v>285.70999999999998</v>
          </cell>
          <cell r="BB1101">
            <v>94.01</v>
          </cell>
          <cell r="BC1101">
            <v>766.08999999999992</v>
          </cell>
          <cell r="BD1101">
            <v>780.48800000000017</v>
          </cell>
          <cell r="BE1101">
            <v>4682.9279999999999</v>
          </cell>
          <cell r="BF1101">
            <v>2730.1</v>
          </cell>
          <cell r="BG1101">
            <v>2730.1</v>
          </cell>
          <cell r="BH1101">
            <v>2730.1</v>
          </cell>
          <cell r="BI1101">
            <v>0</v>
          </cell>
          <cell r="BJ1101" t="str">
            <v>Year 1</v>
          </cell>
          <cell r="BK1101" t="str">
            <v>Y</v>
          </cell>
          <cell r="BL1101"/>
          <cell r="BM1101">
            <v>0</v>
          </cell>
          <cell r="BN1101"/>
          <cell r="BO1101"/>
          <cell r="BP1101"/>
          <cell r="BQ1101"/>
          <cell r="BR1101"/>
          <cell r="BS1101">
            <v>0</v>
          </cell>
          <cell r="BT1101">
            <v>0</v>
          </cell>
          <cell r="BU1101">
            <v>142.86000000000001</v>
          </cell>
          <cell r="BV1101">
            <v>243.51</v>
          </cell>
          <cell r="BW1101">
            <v>500</v>
          </cell>
          <cell r="BX1101">
            <v>94.01</v>
          </cell>
          <cell r="BY1101">
            <v>980.38</v>
          </cell>
          <cell r="BZ1101">
            <v>1834.1360000000002</v>
          </cell>
          <cell r="CA1101">
            <v>5544.616</v>
          </cell>
          <cell r="CB1101"/>
          <cell r="CC1101"/>
          <cell r="CD1101"/>
          <cell r="CE1101"/>
          <cell r="CF1101"/>
          <cell r="CG1101"/>
          <cell r="CH1101"/>
          <cell r="CI1101" t="str">
            <v>T</v>
          </cell>
          <cell r="CJ1101"/>
          <cell r="CK1101"/>
          <cell r="CL1101"/>
          <cell r="CM1101"/>
          <cell r="CN1101"/>
          <cell r="CO1101"/>
          <cell r="CP1101"/>
          <cell r="CQ1101"/>
          <cell r="CR1101"/>
          <cell r="CS1101">
            <v>0</v>
          </cell>
          <cell r="CT1101">
            <v>0</v>
          </cell>
          <cell r="CU1101"/>
          <cell r="CV1101"/>
          <cell r="CW1101"/>
          <cell r="CX1101"/>
          <cell r="CY1101"/>
          <cell r="CZ1101"/>
          <cell r="DA1101"/>
          <cell r="DB1101"/>
          <cell r="DC1101"/>
          <cell r="DD1101">
            <v>0</v>
          </cell>
          <cell r="DE1101">
            <v>0</v>
          </cell>
          <cell r="DF1101">
            <v>0</v>
          </cell>
          <cell r="DG1101"/>
          <cell r="DH1101"/>
          <cell r="DI1101"/>
          <cell r="DJ1101"/>
          <cell r="DK1101"/>
          <cell r="DL1101">
            <v>43416</v>
          </cell>
          <cell r="DM1101">
            <v>43423</v>
          </cell>
          <cell r="DN1101">
            <v>43430</v>
          </cell>
          <cell r="DO1101">
            <v>43423</v>
          </cell>
          <cell r="DP1101">
            <v>43452</v>
          </cell>
          <cell r="DQ1101">
            <v>43452</v>
          </cell>
          <cell r="DR1101">
            <v>43514</v>
          </cell>
          <cell r="DS1101">
            <v>43514</v>
          </cell>
          <cell r="DT1101">
            <v>43452</v>
          </cell>
          <cell r="DU1101">
            <v>43514</v>
          </cell>
          <cell r="DW1101" t="str">
            <v>1001185-M01</v>
          </cell>
          <cell r="DX1101" t="str">
            <v>1001185-M01-C06</v>
          </cell>
          <cell r="DY1101">
            <v>1</v>
          </cell>
          <cell r="DZ1101">
            <v>1</v>
          </cell>
          <cell r="EA1101">
            <v>62</v>
          </cell>
          <cell r="EB1101">
            <v>1</v>
          </cell>
          <cell r="EC1101">
            <v>0</v>
          </cell>
          <cell r="ED1101">
            <v>4339.7640000000001</v>
          </cell>
          <cell r="EE1101">
            <v>0</v>
          </cell>
          <cell r="EF1101">
            <v>43514</v>
          </cell>
          <cell r="EG1101">
            <v>43514</v>
          </cell>
          <cell r="EH1101">
            <v>43514</v>
          </cell>
          <cell r="EI1101">
            <v>43521</v>
          </cell>
        </row>
        <row r="1102">
          <cell r="A1102">
            <v>1001185</v>
          </cell>
          <cell r="B1102" t="str">
            <v>Child</v>
          </cell>
          <cell r="C1102">
            <v>620576</v>
          </cell>
          <cell r="D1102" t="str">
            <v>Oldway House</v>
          </cell>
          <cell r="E1102" t="str">
            <v>Wales</v>
          </cell>
          <cell r="F1102" t="str">
            <v>E</v>
          </cell>
          <cell r="G1102" t="str">
            <v>Mid Glamorgan</v>
          </cell>
          <cell r="H1102" t="str">
            <v>Treorchy</v>
          </cell>
          <cell r="I1102" t="str">
            <v>S Hale</v>
          </cell>
          <cell r="J1102" t="str">
            <v>Kevin Williams</v>
          </cell>
          <cell r="K1102" t="str">
            <v>Russell Bennett</v>
          </cell>
          <cell r="L1102"/>
          <cell r="M1102" t="str">
            <v>Paul Harding</v>
          </cell>
          <cell r="N1102"/>
          <cell r="O1102" t="str">
            <v>Resolution Interiors Ltd</v>
          </cell>
          <cell r="P1102" t="str">
            <v>Siegfried Block</v>
          </cell>
          <cell r="Q1102"/>
          <cell r="R1102"/>
          <cell r="S1102" t="str">
            <v>Socotec</v>
          </cell>
          <cell r="T1102" t="str">
            <v>CP Submitted</v>
          </cell>
          <cell r="U1102">
            <v>1</v>
          </cell>
          <cell r="V1102" t="str">
            <v>HIGH</v>
          </cell>
          <cell r="W1102" t="str">
            <v>Green</v>
          </cell>
          <cell r="X1102" t="str">
            <v>Interior</v>
          </cell>
          <cell r="Y1102" t="str">
            <v>Staircase / Common Parts Redecoration</v>
          </cell>
          <cell r="Z1102" t="str">
            <v>Redecorate all previously decorated surfaces  to the Central Escape Stairwell.  Includes plastered ceiling soffit.</v>
          </cell>
          <cell r="AA1102"/>
          <cell r="AB1102">
            <v>1</v>
          </cell>
          <cell r="AC1102" t="str">
            <v>A</v>
          </cell>
          <cell r="AD1102" t="str">
            <v>JC</v>
          </cell>
          <cell r="AE1102">
            <v>600</v>
          </cell>
          <cell r="AF1102"/>
          <cell r="AG1102">
            <v>75</v>
          </cell>
          <cell r="AH1102">
            <v>135</v>
          </cell>
          <cell r="AI1102">
            <v>810</v>
          </cell>
          <cell r="AJ1102">
            <v>1303.11794700326</v>
          </cell>
          <cell r="AK1102"/>
          <cell r="AL1102">
            <v>0</v>
          </cell>
          <cell r="AM1102">
            <v>0</v>
          </cell>
          <cell r="AN1102">
            <v>107.14285714285714</v>
          </cell>
          <cell r="AO1102">
            <v>71.428571428571431</v>
          </cell>
          <cell r="AP1102">
            <v>142.85714285714286</v>
          </cell>
          <cell r="AQ1102">
            <v>90.521469570023015</v>
          </cell>
          <cell r="AR1102">
            <v>640.52146957002299</v>
          </cell>
          <cell r="AS1102">
            <v>343.01359760037087</v>
          </cell>
          <cell r="AT1102">
            <v>2058.081585602225</v>
          </cell>
          <cell r="AU1102">
            <v>2391.39</v>
          </cell>
          <cell r="AV1102">
            <v>0</v>
          </cell>
          <cell r="AW1102">
            <v>0</v>
          </cell>
          <cell r="AX1102">
            <v>0</v>
          </cell>
          <cell r="AY1102">
            <v>142.86000000000001</v>
          </cell>
          <cell r="AZ1102">
            <v>243.51</v>
          </cell>
          <cell r="BA1102">
            <v>285.70999999999998</v>
          </cell>
          <cell r="BB1102">
            <v>94.01</v>
          </cell>
          <cell r="BC1102">
            <v>766.08999999999992</v>
          </cell>
          <cell r="BD1102">
            <v>631.49600000000009</v>
          </cell>
          <cell r="BE1102">
            <v>3788.9759999999997</v>
          </cell>
          <cell r="BF1102">
            <v>1985.14</v>
          </cell>
          <cell r="BG1102">
            <v>1985.14</v>
          </cell>
          <cell r="BH1102">
            <v>1985.14</v>
          </cell>
          <cell r="BI1102">
            <v>0</v>
          </cell>
          <cell r="BJ1102" t="str">
            <v>Year 1</v>
          </cell>
          <cell r="BK1102" t="str">
            <v>Y</v>
          </cell>
          <cell r="BL1102"/>
          <cell r="BM1102">
            <v>0</v>
          </cell>
          <cell r="BN1102"/>
          <cell r="BO1102"/>
          <cell r="BP1102"/>
          <cell r="BQ1102"/>
          <cell r="BR1102"/>
          <cell r="BS1102">
            <v>0</v>
          </cell>
          <cell r="BT1102">
            <v>0</v>
          </cell>
          <cell r="BU1102">
            <v>142.86000000000001</v>
          </cell>
          <cell r="BV1102">
            <v>243.51</v>
          </cell>
          <cell r="BW1102">
            <v>500</v>
          </cell>
          <cell r="BX1102">
            <v>94.01</v>
          </cell>
          <cell r="BY1102">
            <v>980.38</v>
          </cell>
          <cell r="BZ1102">
            <v>1387.16</v>
          </cell>
          <cell r="CA1102">
            <v>4352.68</v>
          </cell>
          <cell r="CB1102"/>
          <cell r="CC1102"/>
          <cell r="CD1102"/>
          <cell r="CE1102"/>
          <cell r="CF1102"/>
          <cell r="CG1102"/>
          <cell r="CH1102"/>
          <cell r="CI1102" t="str">
            <v>T</v>
          </cell>
          <cell r="CJ1102"/>
          <cell r="CK1102"/>
          <cell r="CL1102"/>
          <cell r="CM1102"/>
          <cell r="CN1102"/>
          <cell r="CO1102"/>
          <cell r="CP1102"/>
          <cell r="CQ1102"/>
          <cell r="CR1102"/>
          <cell r="CS1102">
            <v>0</v>
          </cell>
          <cell r="CT1102">
            <v>0</v>
          </cell>
          <cell r="CU1102"/>
          <cell r="CV1102"/>
          <cell r="CW1102"/>
          <cell r="CX1102"/>
          <cell r="CY1102"/>
          <cell r="CZ1102"/>
          <cell r="DA1102"/>
          <cell r="DB1102"/>
          <cell r="DC1102"/>
          <cell r="DD1102">
            <v>0</v>
          </cell>
          <cell r="DE1102">
            <v>0</v>
          </cell>
          <cell r="DF1102">
            <v>0</v>
          </cell>
          <cell r="DG1102"/>
          <cell r="DH1102"/>
          <cell r="DI1102"/>
          <cell r="DJ1102"/>
          <cell r="DK1102"/>
          <cell r="DL1102">
            <v>43416</v>
          </cell>
          <cell r="DM1102">
            <v>43423</v>
          </cell>
          <cell r="DN1102">
            <v>43430</v>
          </cell>
          <cell r="DO1102">
            <v>43423</v>
          </cell>
          <cell r="DP1102">
            <v>43452</v>
          </cell>
          <cell r="DQ1102">
            <v>43452</v>
          </cell>
          <cell r="DR1102">
            <v>43514</v>
          </cell>
          <cell r="DS1102">
            <v>43514</v>
          </cell>
          <cell r="DT1102">
            <v>43452</v>
          </cell>
          <cell r="DU1102">
            <v>43514</v>
          </cell>
          <cell r="DW1102" t="str">
            <v>1001185-M01</v>
          </cell>
          <cell r="DX1102" t="str">
            <v>1001185-M01-C07</v>
          </cell>
          <cell r="DY1102">
            <v>1</v>
          </cell>
          <cell r="DZ1102">
            <v>1</v>
          </cell>
          <cell r="EA1102">
            <v>62</v>
          </cell>
          <cell r="EB1102">
            <v>1</v>
          </cell>
          <cell r="EC1102">
            <v>0</v>
          </cell>
          <cell r="ED1102">
            <v>3445.8120000000004</v>
          </cell>
          <cell r="EE1102">
            <v>0</v>
          </cell>
          <cell r="EF1102">
            <v>43514</v>
          </cell>
          <cell r="EG1102">
            <v>43514</v>
          </cell>
          <cell r="EH1102">
            <v>43514</v>
          </cell>
          <cell r="EI1102">
            <v>43521</v>
          </cell>
        </row>
        <row r="1103">
          <cell r="A1103">
            <v>1001186</v>
          </cell>
          <cell r="B1103" t="str">
            <v>Master</v>
          </cell>
          <cell r="C1103">
            <v>620574</v>
          </cell>
          <cell r="D1103" t="str">
            <v>Leicester New Walk</v>
          </cell>
          <cell r="E1103" t="str">
            <v>Central</v>
          </cell>
          <cell r="F1103" t="str">
            <v>A</v>
          </cell>
          <cell r="G1103" t="str">
            <v>Leicestershire</v>
          </cell>
          <cell r="H1103" t="str">
            <v>Leicester</v>
          </cell>
          <cell r="I1103" t="str">
            <v>S Hale</v>
          </cell>
          <cell r="J1103" t="str">
            <v>Kevin Williams</v>
          </cell>
          <cell r="K1103" t="str">
            <v>Steve Brian</v>
          </cell>
          <cell r="L1103"/>
          <cell r="M1103" t="str">
            <v>John Reid</v>
          </cell>
          <cell r="N1103"/>
          <cell r="O1103" t="str">
            <v>Shaylor Group PLC</v>
          </cell>
          <cell r="P1103" t="str">
            <v>Darryl Richards</v>
          </cell>
          <cell r="Q1103" t="str">
            <v>Nial Coulter</v>
          </cell>
          <cell r="R1103" t="str">
            <v>07483 305 465</v>
          </cell>
          <cell r="S1103" t="str">
            <v>Socotec</v>
          </cell>
          <cell r="T1103" t="str">
            <v>In Development</v>
          </cell>
          <cell r="U1103">
            <v>1</v>
          </cell>
          <cell r="V1103" t="str">
            <v>HIGH</v>
          </cell>
          <cell r="W1103" t="str">
            <v>Red</v>
          </cell>
          <cell r="X1103"/>
          <cell r="Y1103"/>
          <cell r="Z1103" t="str">
            <v xml:space="preserve">LCW-620574-Leicester-Leicester New Walk-Building Fabric, &amp; Heating Services   </v>
          </cell>
          <cell r="AA1103"/>
          <cell r="AB1103">
            <v>1</v>
          </cell>
          <cell r="AC1103"/>
          <cell r="AD1103" t="str">
            <v>JC Off</v>
          </cell>
          <cell r="AE1103"/>
          <cell r="AF1103">
            <v>214560</v>
          </cell>
          <cell r="AG1103">
            <v>26820</v>
          </cell>
          <cell r="AH1103">
            <v>48276</v>
          </cell>
          <cell r="AI1103">
            <v>289656</v>
          </cell>
          <cell r="AJ1103"/>
          <cell r="AK1103">
            <v>196528.01260852732</v>
          </cell>
          <cell r="AL1103">
            <v>2000.0000000000002</v>
          </cell>
          <cell r="AM1103">
            <v>749.99999999999989</v>
          </cell>
          <cell r="AN1103">
            <v>749.99999999999989</v>
          </cell>
          <cell r="AO1103">
            <v>500.00000000000006</v>
          </cell>
          <cell r="AP1103">
            <v>1000.0000000000001</v>
          </cell>
          <cell r="AQ1103">
            <v>16421.03888386222</v>
          </cell>
          <cell r="AR1103">
            <v>23021.038883862224</v>
          </cell>
          <cell r="AS1103">
            <v>43589.810298477918</v>
          </cell>
          <cell r="AT1103">
            <v>261538.86179086746</v>
          </cell>
          <cell r="AU1103"/>
          <cell r="AV1103">
            <v>494198.95000000007</v>
          </cell>
          <cell r="AW1103">
            <v>0</v>
          </cell>
          <cell r="AX1103">
            <v>0</v>
          </cell>
          <cell r="AY1103">
            <v>1000.0000000000001</v>
          </cell>
          <cell r="AZ1103">
            <v>7684.9999999999982</v>
          </cell>
          <cell r="BA1103">
            <v>1500</v>
          </cell>
          <cell r="BB1103">
            <v>17053.29</v>
          </cell>
          <cell r="BC1103">
            <v>27238.29</v>
          </cell>
          <cell r="BD1103">
            <v>104287.44799999999</v>
          </cell>
          <cell r="BE1103">
            <v>625724.68800000008</v>
          </cell>
          <cell r="BF1103"/>
          <cell r="BG1103"/>
          <cell r="BH1103"/>
          <cell r="BI1103"/>
          <cell r="BJ1103"/>
          <cell r="BK1103"/>
          <cell r="BL1103"/>
          <cell r="BM1103">
            <v>497943.20000000007</v>
          </cell>
          <cell r="BN1103">
            <v>497943.20000000007</v>
          </cell>
          <cell r="BO1103" t="str">
            <v>Master</v>
          </cell>
          <cell r="BP1103"/>
          <cell r="BQ1103"/>
          <cell r="BR1103"/>
          <cell r="BS1103"/>
          <cell r="BT1103"/>
          <cell r="BU1103"/>
          <cell r="BV1103"/>
          <cell r="BW1103"/>
          <cell r="BX1103"/>
          <cell r="BY1103"/>
          <cell r="BZ1103" t="e">
            <v>#N/A</v>
          </cell>
          <cell r="CA1103" t="e">
            <v>#N/A</v>
          </cell>
          <cell r="CB1103" t="e">
            <v>#N/A</v>
          </cell>
          <cell r="CC1103" t="e">
            <v>#N/A</v>
          </cell>
          <cell r="CD1103" t="e">
            <v>#N/A</v>
          </cell>
          <cell r="CE1103"/>
          <cell r="CF1103" t="e">
            <v>#N/A</v>
          </cell>
          <cell r="CG1103" t="e">
            <v>#N/A</v>
          </cell>
          <cell r="CH1103"/>
          <cell r="CI1103" t="str">
            <v>AB</v>
          </cell>
          <cell r="CJ1103"/>
          <cell r="CK1103"/>
          <cell r="CL1103">
            <v>0</v>
          </cell>
          <cell r="CM1103">
            <v>0</v>
          </cell>
          <cell r="CN1103">
            <v>0</v>
          </cell>
          <cell r="CO1103">
            <v>0</v>
          </cell>
          <cell r="CP1103">
            <v>0</v>
          </cell>
          <cell r="CQ1103">
            <v>0</v>
          </cell>
          <cell r="CR1103">
            <v>0</v>
          </cell>
          <cell r="CS1103">
            <v>0</v>
          </cell>
          <cell r="CT1103">
            <v>0</v>
          </cell>
          <cell r="CU1103"/>
          <cell r="CV1103"/>
          <cell r="CW1103">
            <v>0</v>
          </cell>
          <cell r="CX1103">
            <v>0</v>
          </cell>
          <cell r="CY1103">
            <v>0</v>
          </cell>
          <cell r="CZ1103">
            <v>0</v>
          </cell>
          <cell r="DA1103">
            <v>0</v>
          </cell>
          <cell r="DB1103">
            <v>0</v>
          </cell>
          <cell r="DC1103">
            <v>0</v>
          </cell>
          <cell r="DD1103">
            <v>0</v>
          </cell>
          <cell r="DE1103">
            <v>0</v>
          </cell>
          <cell r="DF1103">
            <v>0</v>
          </cell>
          <cell r="DG1103"/>
          <cell r="DH1103"/>
          <cell r="DI1103"/>
          <cell r="DJ1103"/>
          <cell r="DK1103"/>
          <cell r="DL1103">
            <v>43410</v>
          </cell>
          <cell r="DM1103">
            <v>43434</v>
          </cell>
          <cell r="DN1103"/>
          <cell r="DO1103" t="str">
            <v>-</v>
          </cell>
          <cell r="DP1103"/>
          <cell r="DQ1103"/>
          <cell r="DR1103"/>
          <cell r="DS1103"/>
          <cell r="DT1103"/>
          <cell r="DU1103"/>
          <cell r="DW1103" t="str">
            <v>1001186-M01</v>
          </cell>
          <cell r="DX1103" t="str">
            <v>1001186-M01</v>
          </cell>
          <cell r="DY1103">
            <v>1</v>
          </cell>
          <cell r="DZ1103">
            <v>1</v>
          </cell>
          <cell r="EA1103">
            <v>0</v>
          </cell>
          <cell r="EB1103">
            <v>1</v>
          </cell>
          <cell r="EC1103">
            <v>0</v>
          </cell>
          <cell r="ED1103">
            <v>3063.8900000000003</v>
          </cell>
          <cell r="EE1103">
            <v>0</v>
          </cell>
          <cell r="EF1103">
            <v>0</v>
          </cell>
          <cell r="EG1103">
            <v>0</v>
          </cell>
          <cell r="EH1103">
            <v>0</v>
          </cell>
          <cell r="EI1103">
            <v>2</v>
          </cell>
        </row>
        <row r="1104">
          <cell r="A1104">
            <v>1001186</v>
          </cell>
          <cell r="B1104" t="str">
            <v>Child</v>
          </cell>
          <cell r="C1104">
            <v>620574</v>
          </cell>
          <cell r="D1104" t="str">
            <v>Leicester New Walk</v>
          </cell>
          <cell r="E1104" t="str">
            <v>Central</v>
          </cell>
          <cell r="F1104" t="str">
            <v>A</v>
          </cell>
          <cell r="G1104" t="str">
            <v>Leicestershire</v>
          </cell>
          <cell r="H1104" t="str">
            <v>Leicester</v>
          </cell>
          <cell r="I1104" t="str">
            <v>S Hale</v>
          </cell>
          <cell r="J1104" t="str">
            <v>Kevin Williams</v>
          </cell>
          <cell r="K1104" t="str">
            <v>Steve Brian</v>
          </cell>
          <cell r="L1104"/>
          <cell r="M1104" t="str">
            <v>John Reid</v>
          </cell>
          <cell r="N1104"/>
          <cell r="O1104" t="str">
            <v>Shaylor Group PLC</v>
          </cell>
          <cell r="P1104" t="str">
            <v>Darryl Richards</v>
          </cell>
          <cell r="Q1104" t="str">
            <v>Nial Coulter</v>
          </cell>
          <cell r="R1104" t="str">
            <v>07483 305 465</v>
          </cell>
          <cell r="S1104" t="str">
            <v>Socotec</v>
          </cell>
          <cell r="T1104" t="str">
            <v>In Development</v>
          </cell>
          <cell r="U1104">
            <v>1</v>
          </cell>
          <cell r="V1104" t="str">
            <v>HIGH</v>
          </cell>
          <cell r="W1104" t="str">
            <v>Red</v>
          </cell>
          <cell r="X1104" t="str">
            <v>Windows</v>
          </cell>
          <cell r="Y1104" t="str">
            <v>Windows</v>
          </cell>
          <cell r="Z1104" t="str">
            <v xml:space="preserve">Replace timber framed and single glazed sliding sash windows. </v>
          </cell>
          <cell r="AA1104"/>
          <cell r="AB1104">
            <v>1</v>
          </cell>
          <cell r="AC1104" t="str">
            <v>A</v>
          </cell>
          <cell r="AD1104" t="str">
            <v>JC Off</v>
          </cell>
          <cell r="AE1104">
            <v>180000</v>
          </cell>
          <cell r="AF1104"/>
          <cell r="AG1104">
            <v>22500</v>
          </cell>
          <cell r="AH1104">
            <v>40500</v>
          </cell>
          <cell r="AI1104">
            <v>243000</v>
          </cell>
          <cell r="AJ1104">
            <v>160428.57142857142</v>
          </cell>
          <cell r="AK1104"/>
          <cell r="AL1104">
            <v>285.71428571428572</v>
          </cell>
          <cell r="AM1104">
            <v>107.14285714285714</v>
          </cell>
          <cell r="AN1104">
            <v>107.14285714285714</v>
          </cell>
          <cell r="AO1104">
            <v>71.428571428571431</v>
          </cell>
          <cell r="AP1104">
            <v>142.85714285714286</v>
          </cell>
          <cell r="AQ1104">
            <v>13495.497101680534</v>
          </cell>
          <cell r="AR1104">
            <v>14438.354244537677</v>
          </cell>
          <cell r="AS1104">
            <v>34927.670848907539</v>
          </cell>
          <cell r="AT1104">
            <v>209566.02509344521</v>
          </cell>
          <cell r="AU1104">
            <v>334402.21000000002</v>
          </cell>
          <cell r="AV1104">
            <v>0</v>
          </cell>
          <cell r="AW1104">
            <v>0</v>
          </cell>
          <cell r="AX1104">
            <v>0</v>
          </cell>
          <cell r="AY1104">
            <v>142.86000000000001</v>
          </cell>
          <cell r="AZ1104">
            <v>1097.8499999999999</v>
          </cell>
          <cell r="BA1104">
            <v>214.29</v>
          </cell>
          <cell r="BB1104">
            <v>14015.11</v>
          </cell>
          <cell r="BC1104">
            <v>15470.11</v>
          </cell>
          <cell r="BD1104">
            <v>69974.463999999993</v>
          </cell>
          <cell r="BE1104">
            <v>419846.78399999999</v>
          </cell>
          <cell r="BF1104">
            <v>336679.07</v>
          </cell>
          <cell r="BG1104"/>
          <cell r="BH1104" t="e">
            <v>#N/A</v>
          </cell>
          <cell r="BI1104" t="e">
            <v>#N/A</v>
          </cell>
          <cell r="BJ1104"/>
          <cell r="BK1104"/>
          <cell r="BL1104"/>
          <cell r="BM1104">
            <v>0</v>
          </cell>
          <cell r="BN1104">
            <v>0</v>
          </cell>
          <cell r="BO1104"/>
          <cell r="BP1104"/>
          <cell r="BQ1104"/>
          <cell r="BR1104"/>
          <cell r="BS1104"/>
          <cell r="BT1104"/>
          <cell r="BU1104"/>
          <cell r="BV1104"/>
          <cell r="BW1104"/>
          <cell r="BX1104"/>
          <cell r="BY1104"/>
          <cell r="BZ1104" t="e">
            <v>#N/A</v>
          </cell>
          <cell r="CA1104" t="e">
            <v>#N/A</v>
          </cell>
          <cell r="CB1104"/>
          <cell r="CC1104"/>
          <cell r="CD1104"/>
          <cell r="CE1104"/>
          <cell r="CF1104"/>
          <cell r="CG1104"/>
          <cell r="CH1104"/>
          <cell r="CI1104" t="str">
            <v>A</v>
          </cell>
          <cell r="CJ1104"/>
          <cell r="CK1104"/>
          <cell r="CL1104"/>
          <cell r="CM1104"/>
          <cell r="CN1104"/>
          <cell r="CO1104"/>
          <cell r="CP1104"/>
          <cell r="CQ1104"/>
          <cell r="CR1104"/>
          <cell r="CS1104">
            <v>0</v>
          </cell>
          <cell r="CT1104">
            <v>0</v>
          </cell>
          <cell r="CU1104"/>
          <cell r="CV1104"/>
          <cell r="CW1104"/>
          <cell r="CX1104"/>
          <cell r="CY1104"/>
          <cell r="CZ1104"/>
          <cell r="DA1104"/>
          <cell r="DB1104"/>
          <cell r="DC1104"/>
          <cell r="DD1104">
            <v>0</v>
          </cell>
          <cell r="DE1104">
            <v>0</v>
          </cell>
          <cell r="DF1104">
            <v>0</v>
          </cell>
          <cell r="DG1104"/>
          <cell r="DH1104"/>
          <cell r="DI1104"/>
          <cell r="DJ1104"/>
          <cell r="DK1104"/>
          <cell r="DL1104">
            <v>43410</v>
          </cell>
          <cell r="DM1104">
            <v>43434</v>
          </cell>
          <cell r="DN1104"/>
          <cell r="DO1104" t="str">
            <v>-</v>
          </cell>
          <cell r="DP1104"/>
          <cell r="DQ1104"/>
          <cell r="DR1104"/>
          <cell r="DS1104"/>
          <cell r="DT1104">
            <v>0</v>
          </cell>
          <cell r="DU1104">
            <v>0</v>
          </cell>
          <cell r="DW1104" t="str">
            <v>1001186-M01</v>
          </cell>
          <cell r="DX1104" t="str">
            <v>1001186-M01-C01</v>
          </cell>
          <cell r="DY1104">
            <v>1</v>
          </cell>
          <cell r="DZ1104">
            <v>1</v>
          </cell>
          <cell r="EA1104">
            <v>0</v>
          </cell>
          <cell r="EB1104">
            <v>1</v>
          </cell>
          <cell r="EC1104">
            <v>0</v>
          </cell>
          <cell r="ED1104">
            <v>0</v>
          </cell>
          <cell r="EE1104">
            <v>0</v>
          </cell>
          <cell r="EF1104">
            <v>0</v>
          </cell>
          <cell r="EG1104">
            <v>0</v>
          </cell>
          <cell r="EH1104">
            <v>0</v>
          </cell>
          <cell r="EI1104">
            <v>2</v>
          </cell>
        </row>
        <row r="1105">
          <cell r="A1105">
            <v>1001186</v>
          </cell>
          <cell r="B1105" t="str">
            <v>Child</v>
          </cell>
          <cell r="C1105">
            <v>620574</v>
          </cell>
          <cell r="D1105" t="str">
            <v>Leicester New Walk</v>
          </cell>
          <cell r="E1105" t="str">
            <v>Central</v>
          </cell>
          <cell r="F1105" t="str">
            <v>A</v>
          </cell>
          <cell r="G1105" t="str">
            <v>Leicestershire</v>
          </cell>
          <cell r="H1105" t="str">
            <v>Leicester</v>
          </cell>
          <cell r="I1105" t="str">
            <v>S Hale</v>
          </cell>
          <cell r="J1105" t="str">
            <v>Kevin Williams</v>
          </cell>
          <cell r="K1105" t="str">
            <v>Steve Brian</v>
          </cell>
          <cell r="L1105"/>
          <cell r="M1105" t="str">
            <v>John Reid</v>
          </cell>
          <cell r="N1105"/>
          <cell r="O1105" t="str">
            <v>Shaylor Group PLC</v>
          </cell>
          <cell r="P1105" t="str">
            <v>Darryl Richards</v>
          </cell>
          <cell r="Q1105" t="str">
            <v>Nial Coulter</v>
          </cell>
          <cell r="R1105" t="str">
            <v>07483 305 465</v>
          </cell>
          <cell r="S1105" t="str">
            <v>Socotec</v>
          </cell>
          <cell r="T1105" t="str">
            <v>In Development</v>
          </cell>
          <cell r="U1105">
            <v>1</v>
          </cell>
          <cell r="V1105" t="str">
            <v>HIGH</v>
          </cell>
          <cell r="W1105" t="str">
            <v>Red</v>
          </cell>
          <cell r="X1105" t="str">
            <v>Roofs</v>
          </cell>
          <cell r="Y1105" t="str">
            <v>Roof Coverings</v>
          </cell>
          <cell r="Z1105" t="str">
            <v>Undertake detailed survey to determine future works.</v>
          </cell>
          <cell r="AA1105"/>
          <cell r="AB1105">
            <v>1</v>
          </cell>
          <cell r="AC1105" t="str">
            <v>A</v>
          </cell>
          <cell r="AD1105" t="str">
            <v>JC Off</v>
          </cell>
          <cell r="AE1105">
            <v>6000</v>
          </cell>
          <cell r="AF1105"/>
          <cell r="AG1105">
            <v>750</v>
          </cell>
          <cell r="AH1105">
            <v>1350</v>
          </cell>
          <cell r="AI1105">
            <v>8100</v>
          </cell>
          <cell r="AJ1105">
            <v>5568.5714285714284</v>
          </cell>
          <cell r="AK1105"/>
          <cell r="AL1105">
            <v>285.71428571428572</v>
          </cell>
          <cell r="AM1105">
            <v>107.14285714285714</v>
          </cell>
          <cell r="AN1105">
            <v>107.14285714285714</v>
          </cell>
          <cell r="AO1105">
            <v>71.428571428571431</v>
          </cell>
          <cell r="AP1105">
            <v>142.85714285714286</v>
          </cell>
          <cell r="AQ1105">
            <v>449.84990338935108</v>
          </cell>
          <cell r="AR1105">
            <v>1392.707046246494</v>
          </cell>
          <cell r="AS1105">
            <v>1346.541409249299</v>
          </cell>
          <cell r="AT1105">
            <v>8079.2484554957937</v>
          </cell>
          <cell r="AU1105">
            <v>19961.759999999998</v>
          </cell>
          <cell r="AV1105">
            <v>0</v>
          </cell>
          <cell r="AW1105">
            <v>0</v>
          </cell>
          <cell r="AX1105">
            <v>0</v>
          </cell>
          <cell r="AY1105">
            <v>142.86000000000001</v>
          </cell>
          <cell r="AZ1105">
            <v>1097.8499999999999</v>
          </cell>
          <cell r="BA1105">
            <v>214.29</v>
          </cell>
          <cell r="BB1105">
            <v>467.17</v>
          </cell>
          <cell r="BC1105">
            <v>1922.17</v>
          </cell>
          <cell r="BD1105">
            <v>4376.7859999999991</v>
          </cell>
          <cell r="BE1105">
            <v>26260.716</v>
          </cell>
          <cell r="BF1105">
            <v>20206.330000000002</v>
          </cell>
          <cell r="BG1105"/>
          <cell r="BH1105" t="e">
            <v>#N/A</v>
          </cell>
          <cell r="BI1105" t="e">
            <v>#N/A</v>
          </cell>
          <cell r="BJ1105"/>
          <cell r="BK1105"/>
          <cell r="BL1105"/>
          <cell r="BM1105">
            <v>0</v>
          </cell>
          <cell r="BN1105">
            <v>0</v>
          </cell>
          <cell r="BO1105"/>
          <cell r="BP1105"/>
          <cell r="BQ1105"/>
          <cell r="BR1105"/>
          <cell r="BS1105"/>
          <cell r="BT1105"/>
          <cell r="BU1105"/>
          <cell r="BV1105"/>
          <cell r="BW1105"/>
          <cell r="BX1105"/>
          <cell r="BY1105"/>
          <cell r="BZ1105" t="e">
            <v>#N/A</v>
          </cell>
          <cell r="CA1105" t="e">
            <v>#N/A</v>
          </cell>
          <cell r="CB1105"/>
          <cell r="CC1105"/>
          <cell r="CD1105"/>
          <cell r="CE1105"/>
          <cell r="CF1105"/>
          <cell r="CG1105"/>
          <cell r="CH1105"/>
          <cell r="CI1105" t="str">
            <v>A</v>
          </cell>
          <cell r="CJ1105"/>
          <cell r="CK1105"/>
          <cell r="CL1105"/>
          <cell r="CM1105"/>
          <cell r="CN1105"/>
          <cell r="CO1105"/>
          <cell r="CP1105"/>
          <cell r="CQ1105"/>
          <cell r="CR1105"/>
          <cell r="CS1105">
            <v>0</v>
          </cell>
          <cell r="CT1105">
            <v>0</v>
          </cell>
          <cell r="CU1105"/>
          <cell r="CV1105"/>
          <cell r="CW1105"/>
          <cell r="CX1105"/>
          <cell r="CY1105"/>
          <cell r="CZ1105"/>
          <cell r="DA1105"/>
          <cell r="DB1105"/>
          <cell r="DC1105"/>
          <cell r="DD1105">
            <v>0</v>
          </cell>
          <cell r="DE1105">
            <v>0</v>
          </cell>
          <cell r="DF1105">
            <v>0</v>
          </cell>
          <cell r="DG1105"/>
          <cell r="DH1105"/>
          <cell r="DI1105"/>
          <cell r="DJ1105"/>
          <cell r="DK1105"/>
          <cell r="DL1105">
            <v>43410</v>
          </cell>
          <cell r="DM1105">
            <v>43434</v>
          </cell>
          <cell r="DN1105"/>
          <cell r="DO1105" t="str">
            <v>-</v>
          </cell>
          <cell r="DP1105"/>
          <cell r="DQ1105"/>
          <cell r="DR1105"/>
          <cell r="DS1105"/>
          <cell r="DT1105">
            <v>0</v>
          </cell>
          <cell r="DU1105">
            <v>0</v>
          </cell>
          <cell r="DW1105" t="str">
            <v>1001186-M01</v>
          </cell>
          <cell r="DX1105" t="str">
            <v>1001186-M01-C02</v>
          </cell>
          <cell r="DY1105">
            <v>1</v>
          </cell>
          <cell r="DZ1105">
            <v>1</v>
          </cell>
          <cell r="EA1105">
            <v>0</v>
          </cell>
          <cell r="EB1105">
            <v>1</v>
          </cell>
          <cell r="EC1105">
            <v>0</v>
          </cell>
          <cell r="ED1105">
            <v>0</v>
          </cell>
          <cell r="EE1105">
            <v>0</v>
          </cell>
          <cell r="EF1105">
            <v>0</v>
          </cell>
          <cell r="EG1105">
            <v>0</v>
          </cell>
          <cell r="EH1105">
            <v>0</v>
          </cell>
          <cell r="EI1105">
            <v>2</v>
          </cell>
        </row>
        <row r="1106">
          <cell r="A1106">
            <v>1001186</v>
          </cell>
          <cell r="B1106" t="str">
            <v>Child</v>
          </cell>
          <cell r="C1106">
            <v>620574</v>
          </cell>
          <cell r="D1106" t="str">
            <v>Leicester New Walk</v>
          </cell>
          <cell r="E1106" t="str">
            <v>Central</v>
          </cell>
          <cell r="F1106" t="str">
            <v>A</v>
          </cell>
          <cell r="G1106" t="str">
            <v>Leicestershire</v>
          </cell>
          <cell r="H1106" t="str">
            <v>Leicester</v>
          </cell>
          <cell r="I1106" t="str">
            <v>S Hale</v>
          </cell>
          <cell r="J1106" t="str">
            <v>Kevin Williams</v>
          </cell>
          <cell r="K1106" t="str">
            <v>Steve Brian</v>
          </cell>
          <cell r="L1106"/>
          <cell r="M1106" t="str">
            <v>John Reid</v>
          </cell>
          <cell r="N1106"/>
          <cell r="O1106" t="str">
            <v>Shaylor Group PLC</v>
          </cell>
          <cell r="P1106" t="str">
            <v>Darryl Richards</v>
          </cell>
          <cell r="Q1106" t="str">
            <v>Nial Coulter</v>
          </cell>
          <cell r="R1106" t="str">
            <v>07483 305 465</v>
          </cell>
          <cell r="S1106" t="str">
            <v>Socotec</v>
          </cell>
          <cell r="T1106" t="str">
            <v>In Development</v>
          </cell>
          <cell r="U1106">
            <v>1</v>
          </cell>
          <cell r="V1106" t="str">
            <v>HIGH</v>
          </cell>
          <cell r="W1106" t="str">
            <v>Red</v>
          </cell>
          <cell r="X1106" t="str">
            <v>HVAC</v>
          </cell>
          <cell r="Y1106" t="str">
            <v>Boilers</v>
          </cell>
          <cell r="Z1106" t="str">
            <v>Replace gas fired heating boiler</v>
          </cell>
          <cell r="AA1106"/>
          <cell r="AB1106">
            <v>1</v>
          </cell>
          <cell r="AC1106" t="str">
            <v>A</v>
          </cell>
          <cell r="AD1106" t="str">
            <v>JC Off</v>
          </cell>
          <cell r="AE1106">
            <v>18000</v>
          </cell>
          <cell r="AF1106"/>
          <cell r="AG1106">
            <v>2250</v>
          </cell>
          <cell r="AH1106">
            <v>4050</v>
          </cell>
          <cell r="AI1106">
            <v>24300</v>
          </cell>
          <cell r="AJ1106">
            <v>16248.571428571429</v>
          </cell>
          <cell r="AK1106"/>
          <cell r="AL1106">
            <v>285.71428571428572</v>
          </cell>
          <cell r="AM1106">
            <v>107.14285714285714</v>
          </cell>
          <cell r="AN1106">
            <v>107.14285714285714</v>
          </cell>
          <cell r="AO1106">
            <v>71.428571428571431</v>
          </cell>
          <cell r="AP1106">
            <v>142.85714285714286</v>
          </cell>
          <cell r="AQ1106">
            <v>1349.5497101680533</v>
          </cell>
          <cell r="AR1106">
            <v>2292.4068530251961</v>
          </cell>
          <cell r="AS1106">
            <v>3662.4813706050395</v>
          </cell>
          <cell r="AT1106">
            <v>21974.888223630238</v>
          </cell>
          <cell r="AU1106">
            <v>69089.13</v>
          </cell>
          <cell r="AV1106">
            <v>0</v>
          </cell>
          <cell r="AW1106">
            <v>0</v>
          </cell>
          <cell r="AX1106">
            <v>0</v>
          </cell>
          <cell r="AY1106">
            <v>142.86000000000001</v>
          </cell>
          <cell r="AZ1106">
            <v>1097.8599999999999</v>
          </cell>
          <cell r="BA1106">
            <v>214.29</v>
          </cell>
          <cell r="BB1106">
            <v>1401.51</v>
          </cell>
          <cell r="BC1106">
            <v>2856.5199999999995</v>
          </cell>
          <cell r="BD1106">
            <v>14389.13</v>
          </cell>
          <cell r="BE1106">
            <v>86334.780000000013</v>
          </cell>
          <cell r="BF1106">
            <v>69333.7</v>
          </cell>
          <cell r="BG1106"/>
          <cell r="BH1106" t="e">
            <v>#N/A</v>
          </cell>
          <cell r="BI1106" t="e">
            <v>#N/A</v>
          </cell>
          <cell r="BJ1106"/>
          <cell r="BK1106"/>
          <cell r="BL1106"/>
          <cell r="BM1106">
            <v>0</v>
          </cell>
          <cell r="BN1106">
            <v>0</v>
          </cell>
          <cell r="BO1106"/>
          <cell r="BP1106"/>
          <cell r="BQ1106"/>
          <cell r="BR1106"/>
          <cell r="BS1106"/>
          <cell r="BT1106"/>
          <cell r="BU1106"/>
          <cell r="BV1106"/>
          <cell r="BW1106"/>
          <cell r="BX1106"/>
          <cell r="BY1106"/>
          <cell r="BZ1106" t="e">
            <v>#N/A</v>
          </cell>
          <cell r="CA1106" t="e">
            <v>#N/A</v>
          </cell>
          <cell r="CB1106"/>
          <cell r="CC1106"/>
          <cell r="CD1106"/>
          <cell r="CE1106"/>
          <cell r="CF1106"/>
          <cell r="CG1106"/>
          <cell r="CH1106"/>
          <cell r="CI1106" t="str">
            <v>A</v>
          </cell>
          <cell r="CJ1106"/>
          <cell r="CK1106"/>
          <cell r="CL1106"/>
          <cell r="CM1106"/>
          <cell r="CN1106"/>
          <cell r="CO1106"/>
          <cell r="CP1106"/>
          <cell r="CQ1106"/>
          <cell r="CR1106"/>
          <cell r="CS1106">
            <v>0</v>
          </cell>
          <cell r="CT1106">
            <v>0</v>
          </cell>
          <cell r="CU1106"/>
          <cell r="CV1106"/>
          <cell r="CW1106"/>
          <cell r="CX1106"/>
          <cell r="CY1106"/>
          <cell r="CZ1106"/>
          <cell r="DA1106"/>
          <cell r="DB1106"/>
          <cell r="DC1106"/>
          <cell r="DD1106">
            <v>0</v>
          </cell>
          <cell r="DE1106">
            <v>0</v>
          </cell>
          <cell r="DF1106">
            <v>0</v>
          </cell>
          <cell r="DG1106"/>
          <cell r="DH1106"/>
          <cell r="DI1106"/>
          <cell r="DJ1106"/>
          <cell r="DK1106"/>
          <cell r="DL1106">
            <v>43410</v>
          </cell>
          <cell r="DM1106">
            <v>43434</v>
          </cell>
          <cell r="DN1106"/>
          <cell r="DO1106" t="str">
            <v>-</v>
          </cell>
          <cell r="DP1106"/>
          <cell r="DQ1106"/>
          <cell r="DR1106"/>
          <cell r="DS1106"/>
          <cell r="DT1106">
            <v>0</v>
          </cell>
          <cell r="DU1106">
            <v>0</v>
          </cell>
          <cell r="DW1106" t="str">
            <v>1001186-M01</v>
          </cell>
          <cell r="DX1106" t="str">
            <v>1001186-M01-C03</v>
          </cell>
          <cell r="DY1106">
            <v>1</v>
          </cell>
          <cell r="DZ1106">
            <v>1</v>
          </cell>
          <cell r="EA1106">
            <v>0</v>
          </cell>
          <cell r="EB1106">
            <v>1</v>
          </cell>
          <cell r="EC1106">
            <v>0</v>
          </cell>
          <cell r="ED1106">
            <v>0</v>
          </cell>
          <cell r="EE1106">
            <v>0</v>
          </cell>
          <cell r="EF1106">
            <v>0</v>
          </cell>
          <cell r="EG1106">
            <v>0</v>
          </cell>
          <cell r="EH1106">
            <v>0</v>
          </cell>
          <cell r="EI1106">
            <v>2</v>
          </cell>
        </row>
        <row r="1107">
          <cell r="A1107">
            <v>1001186</v>
          </cell>
          <cell r="B1107" t="str">
            <v>Child</v>
          </cell>
          <cell r="C1107">
            <v>620574</v>
          </cell>
          <cell r="D1107" t="str">
            <v>Leicester New Walk</v>
          </cell>
          <cell r="E1107" t="str">
            <v>Central</v>
          </cell>
          <cell r="F1107" t="str">
            <v>A</v>
          </cell>
          <cell r="G1107" t="str">
            <v>Leicestershire</v>
          </cell>
          <cell r="H1107" t="str">
            <v>Leicester</v>
          </cell>
          <cell r="I1107" t="str">
            <v>S Hale</v>
          </cell>
          <cell r="J1107" t="str">
            <v>Kevin Williams</v>
          </cell>
          <cell r="K1107" t="str">
            <v>Steve Brian</v>
          </cell>
          <cell r="L1107"/>
          <cell r="M1107" t="str">
            <v>John Reid</v>
          </cell>
          <cell r="N1107"/>
          <cell r="O1107" t="str">
            <v>Shaylor Group PLC</v>
          </cell>
          <cell r="P1107" t="str">
            <v>Darryl Richards</v>
          </cell>
          <cell r="Q1107" t="str">
            <v>Nial Coulter</v>
          </cell>
          <cell r="R1107" t="str">
            <v>07483 305 465</v>
          </cell>
          <cell r="S1107" t="str">
            <v>Socotec</v>
          </cell>
          <cell r="T1107" t="str">
            <v>In Development</v>
          </cell>
          <cell r="U1107">
            <v>1</v>
          </cell>
          <cell r="V1107" t="str">
            <v>HIGH</v>
          </cell>
          <cell r="W1107" t="str">
            <v>Red</v>
          </cell>
          <cell r="X1107" t="str">
            <v>Interior</v>
          </cell>
          <cell r="Y1107" t="str">
            <v>Staircase / Common Parts Floors</v>
          </cell>
          <cell r="Z1107" t="str">
            <v>Replace carpet flooring to main staircase/ common parts.</v>
          </cell>
          <cell r="AA1107"/>
          <cell r="AB1107">
            <v>1</v>
          </cell>
          <cell r="AC1107" t="str">
            <v>A</v>
          </cell>
          <cell r="AD1107" t="str">
            <v>JC Off</v>
          </cell>
          <cell r="AE1107">
            <v>3720</v>
          </cell>
          <cell r="AF1107"/>
          <cell r="AG1107">
            <v>465</v>
          </cell>
          <cell r="AH1107">
            <v>837</v>
          </cell>
          <cell r="AI1107">
            <v>5022</v>
          </cell>
          <cell r="AJ1107">
            <v>4916.8144192256341</v>
          </cell>
          <cell r="AK1107"/>
          <cell r="AL1107">
            <v>285.71428571428572</v>
          </cell>
          <cell r="AM1107">
            <v>107.14285714285714</v>
          </cell>
          <cell r="AN1107">
            <v>107.14285714285714</v>
          </cell>
          <cell r="AO1107">
            <v>71.428571428571431</v>
          </cell>
          <cell r="AP1107">
            <v>142.85714285714286</v>
          </cell>
          <cell r="AQ1107">
            <v>394.9448794778271</v>
          </cell>
          <cell r="AR1107">
            <v>1337.8020223349699</v>
          </cell>
          <cell r="AS1107">
            <v>1205.2090025978353</v>
          </cell>
          <cell r="AT1107">
            <v>7231.2540155870111</v>
          </cell>
          <cell r="AU1107">
            <v>17919.169999999998</v>
          </cell>
          <cell r="AV1107">
            <v>0</v>
          </cell>
          <cell r="AW1107">
            <v>0</v>
          </cell>
          <cell r="AX1107">
            <v>0</v>
          </cell>
          <cell r="AY1107">
            <v>142.86000000000001</v>
          </cell>
          <cell r="AZ1107">
            <v>1097.8599999999999</v>
          </cell>
          <cell r="BA1107">
            <v>214.29</v>
          </cell>
          <cell r="BB1107">
            <v>410.15</v>
          </cell>
          <cell r="BC1107">
            <v>1865.1599999999999</v>
          </cell>
          <cell r="BD1107">
            <v>3956.8660000000004</v>
          </cell>
          <cell r="BE1107">
            <v>23741.196</v>
          </cell>
          <cell r="BF1107">
            <v>18163.740000000002</v>
          </cell>
          <cell r="BG1107"/>
          <cell r="BH1107" t="e">
            <v>#N/A</v>
          </cell>
          <cell r="BI1107" t="e">
            <v>#N/A</v>
          </cell>
          <cell r="BJ1107"/>
          <cell r="BK1107"/>
          <cell r="BL1107"/>
          <cell r="BM1107">
            <v>0</v>
          </cell>
          <cell r="BN1107">
            <v>0</v>
          </cell>
          <cell r="BO1107"/>
          <cell r="BP1107"/>
          <cell r="BQ1107"/>
          <cell r="BR1107"/>
          <cell r="BS1107"/>
          <cell r="BT1107"/>
          <cell r="BU1107"/>
          <cell r="BV1107"/>
          <cell r="BW1107"/>
          <cell r="BX1107"/>
          <cell r="BY1107"/>
          <cell r="BZ1107" t="e">
            <v>#N/A</v>
          </cell>
          <cell r="CA1107" t="e">
            <v>#N/A</v>
          </cell>
          <cell r="CB1107"/>
          <cell r="CC1107"/>
          <cell r="CD1107"/>
          <cell r="CE1107"/>
          <cell r="CF1107"/>
          <cell r="CG1107"/>
          <cell r="CH1107"/>
          <cell r="CI1107" t="str">
            <v>A</v>
          </cell>
          <cell r="CJ1107"/>
          <cell r="CK1107"/>
          <cell r="CL1107"/>
          <cell r="CM1107"/>
          <cell r="CN1107"/>
          <cell r="CO1107"/>
          <cell r="CP1107"/>
          <cell r="CQ1107"/>
          <cell r="CR1107"/>
          <cell r="CS1107">
            <v>0</v>
          </cell>
          <cell r="CT1107">
            <v>0</v>
          </cell>
          <cell r="CU1107"/>
          <cell r="CV1107"/>
          <cell r="CW1107"/>
          <cell r="CX1107"/>
          <cell r="CY1107"/>
          <cell r="CZ1107"/>
          <cell r="DA1107"/>
          <cell r="DB1107"/>
          <cell r="DC1107"/>
          <cell r="DD1107">
            <v>0</v>
          </cell>
          <cell r="DE1107">
            <v>0</v>
          </cell>
          <cell r="DF1107">
            <v>0</v>
          </cell>
          <cell r="DG1107"/>
          <cell r="DH1107"/>
          <cell r="DI1107"/>
          <cell r="DJ1107"/>
          <cell r="DK1107"/>
          <cell r="DL1107">
            <v>43410</v>
          </cell>
          <cell r="DM1107">
            <v>43434</v>
          </cell>
          <cell r="DN1107"/>
          <cell r="DO1107" t="str">
            <v>-</v>
          </cell>
          <cell r="DP1107"/>
          <cell r="DQ1107"/>
          <cell r="DR1107"/>
          <cell r="DS1107"/>
          <cell r="DT1107">
            <v>0</v>
          </cell>
          <cell r="DU1107">
            <v>0</v>
          </cell>
          <cell r="DW1107" t="str">
            <v>1001186-M01</v>
          </cell>
          <cell r="DX1107" t="str">
            <v>1001186-M01-C04</v>
          </cell>
          <cell r="DY1107">
            <v>1</v>
          </cell>
          <cell r="DZ1107">
            <v>1</v>
          </cell>
          <cell r="EA1107">
            <v>0</v>
          </cell>
          <cell r="EB1107">
            <v>1</v>
          </cell>
          <cell r="EC1107">
            <v>0</v>
          </cell>
          <cell r="ED1107">
            <v>0</v>
          </cell>
          <cell r="EE1107">
            <v>0</v>
          </cell>
          <cell r="EF1107">
            <v>0</v>
          </cell>
          <cell r="EG1107">
            <v>0</v>
          </cell>
          <cell r="EH1107">
            <v>0</v>
          </cell>
          <cell r="EI1107">
            <v>2</v>
          </cell>
        </row>
        <row r="1108">
          <cell r="A1108">
            <v>1001186</v>
          </cell>
          <cell r="B1108" t="str">
            <v>Child</v>
          </cell>
          <cell r="C1108">
            <v>620574</v>
          </cell>
          <cell r="D1108" t="str">
            <v>Leicester New Walk</v>
          </cell>
          <cell r="E1108" t="str">
            <v>Central</v>
          </cell>
          <cell r="F1108" t="str">
            <v>A</v>
          </cell>
          <cell r="G1108" t="str">
            <v>Leicestershire</v>
          </cell>
          <cell r="H1108" t="str">
            <v>Leicester</v>
          </cell>
          <cell r="I1108" t="str">
            <v>S Hale</v>
          </cell>
          <cell r="J1108" t="str">
            <v>Kevin Williams</v>
          </cell>
          <cell r="K1108" t="str">
            <v>Steve Brian</v>
          </cell>
          <cell r="L1108"/>
          <cell r="M1108" t="str">
            <v>John Reid</v>
          </cell>
          <cell r="N1108"/>
          <cell r="O1108" t="str">
            <v>Shaylor Group PLC</v>
          </cell>
          <cell r="P1108" t="str">
            <v>Darryl Richards</v>
          </cell>
          <cell r="Q1108" t="str">
            <v>Nial Coulter</v>
          </cell>
          <cell r="R1108" t="str">
            <v>07483 305 465</v>
          </cell>
          <cell r="S1108" t="str">
            <v>Socotec</v>
          </cell>
          <cell r="T1108" t="str">
            <v>In Development</v>
          </cell>
          <cell r="U1108">
            <v>1</v>
          </cell>
          <cell r="V1108" t="str">
            <v>HIGH</v>
          </cell>
          <cell r="W1108" t="str">
            <v>Red</v>
          </cell>
          <cell r="X1108" t="str">
            <v>Interior</v>
          </cell>
          <cell r="Y1108" t="str">
            <v>Staircase / Common Parts Floors</v>
          </cell>
          <cell r="Z1108" t="str">
            <v>Replace carpet flooring to public staircase areas.</v>
          </cell>
          <cell r="AA1108"/>
          <cell r="AB1108">
            <v>1</v>
          </cell>
          <cell r="AC1108" t="str">
            <v>A</v>
          </cell>
          <cell r="AD1108" t="str">
            <v>JC Off</v>
          </cell>
          <cell r="AE1108">
            <v>3720</v>
          </cell>
          <cell r="AF1108"/>
          <cell r="AG1108">
            <v>465</v>
          </cell>
          <cell r="AH1108">
            <v>837</v>
          </cell>
          <cell r="AI1108">
            <v>5022</v>
          </cell>
          <cell r="AJ1108">
            <v>4916.8144192256341</v>
          </cell>
          <cell r="AK1108"/>
          <cell r="AL1108">
            <v>285.71428571428572</v>
          </cell>
          <cell r="AM1108">
            <v>107.14285714285714</v>
          </cell>
          <cell r="AN1108">
            <v>107.14285714285714</v>
          </cell>
          <cell r="AO1108">
            <v>71.428571428571431</v>
          </cell>
          <cell r="AP1108">
            <v>142.85714285714286</v>
          </cell>
          <cell r="AQ1108">
            <v>394.9448794778271</v>
          </cell>
          <cell r="AR1108">
            <v>1337.8020223349699</v>
          </cell>
          <cell r="AS1108">
            <v>1205.2090025978353</v>
          </cell>
          <cell r="AT1108">
            <v>7231.2540155870111</v>
          </cell>
          <cell r="AU1108">
            <v>18620.09</v>
          </cell>
          <cell r="AV1108">
            <v>0</v>
          </cell>
          <cell r="AW1108">
            <v>0</v>
          </cell>
          <cell r="AX1108">
            <v>0</v>
          </cell>
          <cell r="AY1108">
            <v>142.86000000000001</v>
          </cell>
          <cell r="AZ1108">
            <v>1097.8599999999999</v>
          </cell>
          <cell r="BA1108">
            <v>214.29</v>
          </cell>
          <cell r="BB1108">
            <v>410.15</v>
          </cell>
          <cell r="BC1108">
            <v>1865.1599999999999</v>
          </cell>
          <cell r="BD1108">
            <v>4097.0500000000011</v>
          </cell>
          <cell r="BE1108">
            <v>24582.300000000003</v>
          </cell>
          <cell r="BF1108">
            <v>18864.650000000001</v>
          </cell>
          <cell r="BG1108"/>
          <cell r="BH1108" t="e">
            <v>#N/A</v>
          </cell>
          <cell r="BI1108" t="e">
            <v>#N/A</v>
          </cell>
          <cell r="BJ1108"/>
          <cell r="BK1108"/>
          <cell r="BL1108"/>
          <cell r="BM1108">
            <v>0</v>
          </cell>
          <cell r="BN1108">
            <v>0</v>
          </cell>
          <cell r="BO1108"/>
          <cell r="BP1108"/>
          <cell r="BQ1108"/>
          <cell r="BR1108"/>
          <cell r="BS1108"/>
          <cell r="BT1108"/>
          <cell r="BU1108"/>
          <cell r="BV1108"/>
          <cell r="BW1108"/>
          <cell r="BX1108"/>
          <cell r="BY1108"/>
          <cell r="BZ1108" t="e">
            <v>#N/A</v>
          </cell>
          <cell r="CA1108" t="e">
            <v>#N/A</v>
          </cell>
          <cell r="CB1108"/>
          <cell r="CC1108"/>
          <cell r="CD1108"/>
          <cell r="CE1108"/>
          <cell r="CF1108"/>
          <cell r="CG1108"/>
          <cell r="CH1108"/>
          <cell r="CI1108" t="str">
            <v>A</v>
          </cell>
          <cell r="CJ1108"/>
          <cell r="CK1108"/>
          <cell r="CL1108"/>
          <cell r="CM1108"/>
          <cell r="CN1108"/>
          <cell r="CO1108"/>
          <cell r="CP1108"/>
          <cell r="CQ1108"/>
          <cell r="CR1108"/>
          <cell r="CS1108">
            <v>0</v>
          </cell>
          <cell r="CT1108">
            <v>0</v>
          </cell>
          <cell r="CU1108"/>
          <cell r="CV1108"/>
          <cell r="CW1108"/>
          <cell r="CX1108"/>
          <cell r="CY1108"/>
          <cell r="CZ1108"/>
          <cell r="DA1108"/>
          <cell r="DB1108"/>
          <cell r="DC1108"/>
          <cell r="DD1108">
            <v>0</v>
          </cell>
          <cell r="DE1108">
            <v>0</v>
          </cell>
          <cell r="DF1108">
            <v>0</v>
          </cell>
          <cell r="DG1108"/>
          <cell r="DH1108"/>
          <cell r="DI1108"/>
          <cell r="DJ1108"/>
          <cell r="DK1108"/>
          <cell r="DL1108">
            <v>43410</v>
          </cell>
          <cell r="DM1108">
            <v>43434</v>
          </cell>
          <cell r="DN1108"/>
          <cell r="DO1108" t="str">
            <v>-</v>
          </cell>
          <cell r="DP1108"/>
          <cell r="DQ1108"/>
          <cell r="DR1108"/>
          <cell r="DS1108"/>
          <cell r="DT1108">
            <v>0</v>
          </cell>
          <cell r="DU1108">
            <v>0</v>
          </cell>
          <cell r="DW1108" t="str">
            <v>1001186-M01</v>
          </cell>
          <cell r="DX1108" t="str">
            <v>1001186-M01-C05</v>
          </cell>
          <cell r="DY1108">
            <v>1</v>
          </cell>
          <cell r="DZ1108">
            <v>1</v>
          </cell>
          <cell r="EA1108">
            <v>0</v>
          </cell>
          <cell r="EB1108">
            <v>1</v>
          </cell>
          <cell r="EC1108">
            <v>0</v>
          </cell>
          <cell r="ED1108">
            <v>0</v>
          </cell>
          <cell r="EE1108">
            <v>0</v>
          </cell>
          <cell r="EF1108">
            <v>0</v>
          </cell>
          <cell r="EG1108">
            <v>0</v>
          </cell>
          <cell r="EH1108">
            <v>0</v>
          </cell>
          <cell r="EI1108">
            <v>2</v>
          </cell>
        </row>
        <row r="1109">
          <cell r="A1109">
            <v>1001186</v>
          </cell>
          <cell r="B1109" t="str">
            <v>Child</v>
          </cell>
          <cell r="C1109">
            <v>620574</v>
          </cell>
          <cell r="D1109" t="str">
            <v>Leicester New Walk</v>
          </cell>
          <cell r="E1109" t="str">
            <v>Central</v>
          </cell>
          <cell r="F1109" t="str">
            <v>A</v>
          </cell>
          <cell r="G1109" t="str">
            <v>Leicestershire</v>
          </cell>
          <cell r="H1109" t="str">
            <v>Leicester</v>
          </cell>
          <cell r="I1109" t="str">
            <v>S Hale</v>
          </cell>
          <cell r="J1109" t="str">
            <v>Kevin Williams</v>
          </cell>
          <cell r="K1109" t="str">
            <v>Steve Brian</v>
          </cell>
          <cell r="L1109"/>
          <cell r="M1109" t="str">
            <v>John Reid</v>
          </cell>
          <cell r="N1109"/>
          <cell r="O1109" t="str">
            <v>Shaylor Group PLC</v>
          </cell>
          <cell r="P1109" t="str">
            <v>Darryl Richards</v>
          </cell>
          <cell r="Q1109" t="str">
            <v>Nial Coulter</v>
          </cell>
          <cell r="R1109" t="str">
            <v>07483 305 465</v>
          </cell>
          <cell r="S1109" t="str">
            <v>Socotec</v>
          </cell>
          <cell r="T1109" t="str">
            <v>In Development</v>
          </cell>
          <cell r="U1109">
            <v>1</v>
          </cell>
          <cell r="V1109" t="str">
            <v>HIGH</v>
          </cell>
          <cell r="W1109" t="str">
            <v>Red</v>
          </cell>
          <cell r="X1109" t="str">
            <v>HVAC</v>
          </cell>
          <cell r="Y1109" t="str">
            <v>Heating System</v>
          </cell>
          <cell r="Z1109" t="str">
            <v>Replace LTHW Pressurisation Unit</v>
          </cell>
          <cell r="AA1109"/>
          <cell r="AB1109">
            <v>1</v>
          </cell>
          <cell r="AC1109" t="str">
            <v>A</v>
          </cell>
          <cell r="AD1109" t="str">
            <v>JC Off</v>
          </cell>
          <cell r="AE1109">
            <v>2400</v>
          </cell>
          <cell r="AF1109"/>
          <cell r="AG1109">
            <v>300</v>
          </cell>
          <cell r="AH1109">
            <v>540</v>
          </cell>
          <cell r="AI1109">
            <v>3240</v>
          </cell>
          <cell r="AJ1109">
            <v>2364.5714285714284</v>
          </cell>
          <cell r="AK1109"/>
          <cell r="AL1109">
            <v>285.71428571428572</v>
          </cell>
          <cell r="AM1109">
            <v>107.14285714285714</v>
          </cell>
          <cell r="AN1109">
            <v>107.14285714285714</v>
          </cell>
          <cell r="AO1109">
            <v>71.428571428571431</v>
          </cell>
          <cell r="AP1109">
            <v>142.85714285714286</v>
          </cell>
          <cell r="AQ1109">
            <v>179.93996135574042</v>
          </cell>
          <cell r="AR1109">
            <v>1122.7971042128834</v>
          </cell>
          <cell r="AS1109">
            <v>651.75942084257667</v>
          </cell>
          <cell r="AT1109">
            <v>3910.55652505546</v>
          </cell>
          <cell r="AU1109">
            <v>15990.27</v>
          </cell>
          <cell r="AV1109">
            <v>0</v>
          </cell>
          <cell r="AW1109">
            <v>0</v>
          </cell>
          <cell r="AX1109">
            <v>0</v>
          </cell>
          <cell r="AY1109">
            <v>142.86000000000001</v>
          </cell>
          <cell r="AZ1109">
            <v>1097.8599999999999</v>
          </cell>
          <cell r="BA1109">
            <v>214.29</v>
          </cell>
          <cell r="BB1109">
            <v>186.87</v>
          </cell>
          <cell r="BC1109">
            <v>1641.8799999999997</v>
          </cell>
          <cell r="BD1109">
            <v>3526.4300000000003</v>
          </cell>
          <cell r="BE1109">
            <v>21158.58</v>
          </cell>
          <cell r="BF1109">
            <v>16234.83</v>
          </cell>
          <cell r="BG1109"/>
          <cell r="BH1109" t="e">
            <v>#N/A</v>
          </cell>
          <cell r="BI1109" t="e">
            <v>#N/A</v>
          </cell>
          <cell r="BJ1109"/>
          <cell r="BK1109"/>
          <cell r="BL1109"/>
          <cell r="BM1109">
            <v>0</v>
          </cell>
          <cell r="BN1109">
            <v>0</v>
          </cell>
          <cell r="BO1109"/>
          <cell r="BP1109"/>
          <cell r="BQ1109"/>
          <cell r="BR1109"/>
          <cell r="BS1109"/>
          <cell r="BT1109"/>
          <cell r="BU1109"/>
          <cell r="BV1109"/>
          <cell r="BW1109"/>
          <cell r="BX1109"/>
          <cell r="BY1109"/>
          <cell r="BZ1109" t="e">
            <v>#N/A</v>
          </cell>
          <cell r="CA1109" t="e">
            <v>#N/A</v>
          </cell>
          <cell r="CB1109"/>
          <cell r="CC1109"/>
          <cell r="CD1109"/>
          <cell r="CE1109"/>
          <cell r="CF1109"/>
          <cell r="CG1109"/>
          <cell r="CH1109"/>
          <cell r="CI1109" t="str">
            <v>A</v>
          </cell>
          <cell r="CJ1109"/>
          <cell r="CK1109"/>
          <cell r="CL1109"/>
          <cell r="CM1109"/>
          <cell r="CN1109"/>
          <cell r="CO1109"/>
          <cell r="CP1109"/>
          <cell r="CQ1109"/>
          <cell r="CR1109"/>
          <cell r="CS1109">
            <v>0</v>
          </cell>
          <cell r="CT1109">
            <v>0</v>
          </cell>
          <cell r="CU1109"/>
          <cell r="CV1109"/>
          <cell r="CW1109"/>
          <cell r="CX1109"/>
          <cell r="CY1109"/>
          <cell r="CZ1109"/>
          <cell r="DA1109"/>
          <cell r="DB1109"/>
          <cell r="DC1109"/>
          <cell r="DD1109">
            <v>0</v>
          </cell>
          <cell r="DE1109">
            <v>0</v>
          </cell>
          <cell r="DF1109">
            <v>0</v>
          </cell>
          <cell r="DG1109"/>
          <cell r="DH1109"/>
          <cell r="DI1109"/>
          <cell r="DJ1109"/>
          <cell r="DK1109"/>
          <cell r="DL1109">
            <v>43410</v>
          </cell>
          <cell r="DM1109">
            <v>43434</v>
          </cell>
          <cell r="DN1109"/>
          <cell r="DO1109" t="str">
            <v>-</v>
          </cell>
          <cell r="DP1109"/>
          <cell r="DQ1109"/>
          <cell r="DR1109"/>
          <cell r="DS1109"/>
          <cell r="DT1109">
            <v>0</v>
          </cell>
          <cell r="DU1109">
            <v>0</v>
          </cell>
          <cell r="DW1109" t="str">
            <v>1001186-M01</v>
          </cell>
          <cell r="DX1109" t="str">
            <v>1001186-M01-C06</v>
          </cell>
          <cell r="DY1109">
            <v>1</v>
          </cell>
          <cell r="DZ1109">
            <v>1</v>
          </cell>
          <cell r="EA1109">
            <v>0</v>
          </cell>
          <cell r="EB1109">
            <v>1</v>
          </cell>
          <cell r="EC1109">
            <v>0</v>
          </cell>
          <cell r="ED1109">
            <v>0</v>
          </cell>
          <cell r="EE1109">
            <v>0</v>
          </cell>
          <cell r="EF1109">
            <v>0</v>
          </cell>
          <cell r="EG1109">
            <v>0</v>
          </cell>
          <cell r="EH1109">
            <v>0</v>
          </cell>
          <cell r="EI1109">
            <v>2</v>
          </cell>
        </row>
        <row r="1110">
          <cell r="A1110">
            <v>1001186</v>
          </cell>
          <cell r="B1110" t="str">
            <v>Child</v>
          </cell>
          <cell r="C1110">
            <v>620574</v>
          </cell>
          <cell r="D1110" t="str">
            <v>Leicester New Walk</v>
          </cell>
          <cell r="E1110" t="str">
            <v>Central</v>
          </cell>
          <cell r="F1110" t="str">
            <v>A</v>
          </cell>
          <cell r="G1110" t="str">
            <v>Leicestershire</v>
          </cell>
          <cell r="H1110" t="str">
            <v>Leicester</v>
          </cell>
          <cell r="I1110" t="str">
            <v>S Hale</v>
          </cell>
          <cell r="J1110" t="str">
            <v>Kevin Williams</v>
          </cell>
          <cell r="K1110" t="str">
            <v>Steve Brian</v>
          </cell>
          <cell r="L1110"/>
          <cell r="M1110" t="str">
            <v>John Reid</v>
          </cell>
          <cell r="N1110"/>
          <cell r="O1110" t="str">
            <v>Shaylor Group PLC</v>
          </cell>
          <cell r="P1110" t="str">
            <v>Darryl Richards</v>
          </cell>
          <cell r="Q1110" t="str">
            <v>Nial Coulter</v>
          </cell>
          <cell r="R1110" t="str">
            <v>07483 305 465</v>
          </cell>
          <cell r="S1110" t="str">
            <v>Socotec</v>
          </cell>
          <cell r="T1110" t="str">
            <v>In Development</v>
          </cell>
          <cell r="U1110">
            <v>1</v>
          </cell>
          <cell r="V1110" t="str">
            <v>HIGH</v>
          </cell>
          <cell r="W1110" t="str">
            <v>Red</v>
          </cell>
          <cell r="X1110" t="str">
            <v>Interior</v>
          </cell>
          <cell r="Y1110" t="str">
            <v>Staircase / Common Parts Redecoration</v>
          </cell>
          <cell r="Z1110" t="str">
            <v>Redecorate walls and joinery to end public staircase including localised plaster repairs and repairs to window timber rails.</v>
          </cell>
          <cell r="AA1110"/>
          <cell r="AB1110">
            <v>1</v>
          </cell>
          <cell r="AC1110" t="str">
            <v>A</v>
          </cell>
          <cell r="AD1110" t="str">
            <v>JC Off</v>
          </cell>
          <cell r="AE1110">
            <v>720</v>
          </cell>
          <cell r="AF1110"/>
          <cell r="AG1110">
            <v>90</v>
          </cell>
          <cell r="AH1110">
            <v>162</v>
          </cell>
          <cell r="AI1110">
            <v>972</v>
          </cell>
          <cell r="AJ1110">
            <v>2084.0980557903636</v>
          </cell>
          <cell r="AK1110"/>
          <cell r="AL1110">
            <v>285.71428571428572</v>
          </cell>
          <cell r="AM1110">
            <v>107.14285714285714</v>
          </cell>
          <cell r="AN1110">
            <v>107.14285714285714</v>
          </cell>
          <cell r="AO1110">
            <v>71.428571428571431</v>
          </cell>
          <cell r="AP1110">
            <v>142.85714285714286</v>
          </cell>
          <cell r="AQ1110">
            <v>156.31244831288507</v>
          </cell>
          <cell r="AR1110">
            <v>1099.1695911700281</v>
          </cell>
          <cell r="AS1110">
            <v>590.93924367779255</v>
          </cell>
          <cell r="AT1110">
            <v>3545.6354620667553</v>
          </cell>
          <cell r="AU1110">
            <v>18216.32</v>
          </cell>
          <cell r="AV1110">
            <v>0</v>
          </cell>
          <cell r="AW1110">
            <v>0</v>
          </cell>
          <cell r="AX1110">
            <v>0</v>
          </cell>
          <cell r="AY1110">
            <v>142.84</v>
          </cell>
          <cell r="AZ1110">
            <v>1097.8599999999999</v>
          </cell>
          <cell r="BA1110">
            <v>214.26</v>
          </cell>
          <cell r="BB1110">
            <v>162.33000000000001</v>
          </cell>
          <cell r="BC1110">
            <v>1617.2899999999997</v>
          </cell>
          <cell r="BD1110">
            <v>3966.7220000000002</v>
          </cell>
          <cell r="BE1110">
            <v>23800.332000000002</v>
          </cell>
          <cell r="BF1110">
            <v>18460.88</v>
          </cell>
          <cell r="BG1110"/>
          <cell r="BH1110" t="e">
            <v>#N/A</v>
          </cell>
          <cell r="BI1110" t="e">
            <v>#N/A</v>
          </cell>
          <cell r="BJ1110"/>
          <cell r="BK1110"/>
          <cell r="BL1110"/>
          <cell r="BM1110">
            <v>0</v>
          </cell>
          <cell r="BN1110">
            <v>0</v>
          </cell>
          <cell r="BO1110"/>
          <cell r="BP1110"/>
          <cell r="BQ1110"/>
          <cell r="BR1110"/>
          <cell r="BS1110"/>
          <cell r="BT1110"/>
          <cell r="BU1110"/>
          <cell r="BV1110"/>
          <cell r="BW1110"/>
          <cell r="BX1110"/>
          <cell r="BY1110"/>
          <cell r="BZ1110" t="e">
            <v>#N/A</v>
          </cell>
          <cell r="CA1110" t="e">
            <v>#N/A</v>
          </cell>
          <cell r="CB1110"/>
          <cell r="CC1110"/>
          <cell r="CD1110"/>
          <cell r="CE1110"/>
          <cell r="CF1110"/>
          <cell r="CG1110"/>
          <cell r="CH1110"/>
          <cell r="CI1110" t="str">
            <v>A</v>
          </cell>
          <cell r="CJ1110"/>
          <cell r="CK1110"/>
          <cell r="CL1110"/>
          <cell r="CM1110"/>
          <cell r="CN1110"/>
          <cell r="CO1110"/>
          <cell r="CP1110"/>
          <cell r="CQ1110"/>
          <cell r="CR1110"/>
          <cell r="CS1110">
            <v>0</v>
          </cell>
          <cell r="CT1110">
            <v>0</v>
          </cell>
          <cell r="CU1110"/>
          <cell r="CV1110"/>
          <cell r="CW1110"/>
          <cell r="CX1110"/>
          <cell r="CY1110"/>
          <cell r="CZ1110"/>
          <cell r="DA1110"/>
          <cell r="DB1110"/>
          <cell r="DC1110"/>
          <cell r="DD1110">
            <v>0</v>
          </cell>
          <cell r="DE1110">
            <v>0</v>
          </cell>
          <cell r="DF1110">
            <v>0</v>
          </cell>
          <cell r="DG1110"/>
          <cell r="DH1110"/>
          <cell r="DI1110"/>
          <cell r="DJ1110"/>
          <cell r="DK1110"/>
          <cell r="DL1110">
            <v>43410</v>
          </cell>
          <cell r="DM1110">
            <v>43434</v>
          </cell>
          <cell r="DN1110"/>
          <cell r="DO1110" t="str">
            <v>-</v>
          </cell>
          <cell r="DP1110"/>
          <cell r="DQ1110"/>
          <cell r="DR1110"/>
          <cell r="DS1110"/>
          <cell r="DT1110">
            <v>0</v>
          </cell>
          <cell r="DU1110">
            <v>0</v>
          </cell>
          <cell r="DW1110" t="str">
            <v>1001186-M01</v>
          </cell>
          <cell r="DX1110" t="str">
            <v>1001186-M01-C07</v>
          </cell>
          <cell r="DY1110">
            <v>1</v>
          </cell>
          <cell r="DZ1110">
            <v>1</v>
          </cell>
          <cell r="EA1110">
            <v>0</v>
          </cell>
          <cell r="EB1110">
            <v>1</v>
          </cell>
          <cell r="EC1110">
            <v>0</v>
          </cell>
          <cell r="ED1110">
            <v>0</v>
          </cell>
          <cell r="EE1110">
            <v>0</v>
          </cell>
          <cell r="EF1110">
            <v>0</v>
          </cell>
          <cell r="EG1110">
            <v>0</v>
          </cell>
          <cell r="EH1110">
            <v>0</v>
          </cell>
          <cell r="EI1110">
            <v>2</v>
          </cell>
        </row>
        <row r="1111">
          <cell r="A1111">
            <v>1001187</v>
          </cell>
          <cell r="B1111" t="str">
            <v>Master</v>
          </cell>
          <cell r="C1111">
            <v>620508</v>
          </cell>
          <cell r="D1111" t="str">
            <v>Livingston Job Centre Plus</v>
          </cell>
          <cell r="E1111" t="str">
            <v>Scotland</v>
          </cell>
          <cell r="F1111" t="str">
            <v>D</v>
          </cell>
          <cell r="G1111" t="str">
            <v>West Lothian</v>
          </cell>
          <cell r="H1111" t="str">
            <v>Livingston</v>
          </cell>
          <cell r="I1111" t="str">
            <v>B McDowall</v>
          </cell>
          <cell r="J1111" t="str">
            <v>Mark Constantine</v>
          </cell>
          <cell r="K1111" t="str">
            <v>Paul Gallagher</v>
          </cell>
          <cell r="L1111" t="str">
            <v>David Bellis</v>
          </cell>
          <cell r="M1111" t="str">
            <v>Simon Phillips</v>
          </cell>
          <cell r="N1111"/>
          <cell r="O1111" t="str">
            <v>FES</v>
          </cell>
          <cell r="P1111"/>
          <cell r="Q1111" t="str">
            <v>Stewart Kellock</v>
          </cell>
          <cell r="R1111" t="str">
            <v>e-mail: stewart.kellock@interserve.gse.gov.uk; Mobile: 07483 320829</v>
          </cell>
          <cell r="S1111" t="str">
            <v>ASKAMS</v>
          </cell>
          <cell r="T1111" t="str">
            <v>CP Submitted</v>
          </cell>
          <cell r="U1111">
            <v>1</v>
          </cell>
          <cell r="V1111" t="str">
            <v>HIGH</v>
          </cell>
          <cell r="W1111" t="str">
            <v>Green</v>
          </cell>
          <cell r="X1111"/>
          <cell r="Y1111"/>
          <cell r="Z1111" t="str">
            <v xml:space="preserve">LCW-620508-Livingston-Livingston Job Centre Plus-Building Fabric, and Air-conditioning Services   </v>
          </cell>
          <cell r="AA1111"/>
          <cell r="AB1111">
            <v>1</v>
          </cell>
          <cell r="AC1111"/>
          <cell r="AD1111" t="str">
            <v>JC Off</v>
          </cell>
          <cell r="AE1111"/>
          <cell r="AF1111">
            <v>42720</v>
          </cell>
          <cell r="AG1111">
            <v>5340</v>
          </cell>
          <cell r="AH1111">
            <v>9612</v>
          </cell>
          <cell r="AI1111">
            <v>57672</v>
          </cell>
          <cell r="AJ1111"/>
          <cell r="AK1111">
            <v>55214.939253187615</v>
          </cell>
          <cell r="AL1111">
            <v>0</v>
          </cell>
          <cell r="AM1111">
            <v>0</v>
          </cell>
          <cell r="AN1111">
            <v>750</v>
          </cell>
          <cell r="AO1111">
            <v>500</v>
          </cell>
          <cell r="AP1111">
            <v>1000</v>
          </cell>
          <cell r="AQ1111">
            <v>4516.6058508000706</v>
          </cell>
          <cell r="AR1111">
            <v>8366.6058508000715</v>
          </cell>
          <cell r="AS1111">
            <v>12396.309020797538</v>
          </cell>
          <cell r="AT1111">
            <v>74377.854124785226</v>
          </cell>
          <cell r="AU1111"/>
          <cell r="AV1111">
            <v>54714.219999999994</v>
          </cell>
          <cell r="AW1111">
            <v>0</v>
          </cell>
          <cell r="AX1111">
            <v>0</v>
          </cell>
          <cell r="AY1111">
            <v>0</v>
          </cell>
          <cell r="AZ1111">
            <v>4000</v>
          </cell>
          <cell r="BA1111">
            <v>1170</v>
          </cell>
          <cell r="BB1111">
            <v>0</v>
          </cell>
          <cell r="BC1111">
            <v>5170</v>
          </cell>
          <cell r="BD1111">
            <v>11976.843999999999</v>
          </cell>
          <cell r="BE1111">
            <v>71861.063999999998</v>
          </cell>
          <cell r="BF1111"/>
          <cell r="BG1111"/>
          <cell r="BH1111"/>
          <cell r="BI1111"/>
          <cell r="BJ1111"/>
          <cell r="BK1111" t="str">
            <v>N</v>
          </cell>
          <cell r="BL1111"/>
          <cell r="BM1111">
            <v>49195.29</v>
          </cell>
          <cell r="BN1111">
            <v>44064.09</v>
          </cell>
          <cell r="BO1111"/>
          <cell r="BP1111">
            <v>44064.09</v>
          </cell>
          <cell r="BQ1111">
            <v>0</v>
          </cell>
          <cell r="BR1111" t="str">
            <v>Correct Value to be inputted once value has been agreed</v>
          </cell>
          <cell r="BS1111">
            <v>0</v>
          </cell>
          <cell r="BT1111">
            <v>0</v>
          </cell>
          <cell r="BU1111">
            <v>0</v>
          </cell>
          <cell r="BV1111">
            <v>4000.01</v>
          </cell>
          <cell r="BW1111">
            <v>1169.99</v>
          </cell>
          <cell r="BX1111">
            <v>4516.6099999999997</v>
          </cell>
          <cell r="BY1111">
            <v>9686.61</v>
          </cell>
          <cell r="BZ1111">
            <v>11776.38</v>
          </cell>
          <cell r="CA1111">
            <v>70658.28</v>
          </cell>
          <cell r="CB1111">
            <v>-3719.5741247852275</v>
          </cell>
          <cell r="CC1111">
            <v>70658.28</v>
          </cell>
          <cell r="CD1111" t="str">
            <v/>
          </cell>
          <cell r="CE1111"/>
          <cell r="CF1111">
            <v>1</v>
          </cell>
          <cell r="CG1111" t="e">
            <v>#N/A</v>
          </cell>
          <cell r="CH1111"/>
          <cell r="CI1111" t="str">
            <v>T</v>
          </cell>
          <cell r="CJ1111"/>
          <cell r="CK1111"/>
          <cell r="CL1111">
            <v>0</v>
          </cell>
          <cell r="CM1111">
            <v>0</v>
          </cell>
          <cell r="CN1111">
            <v>0</v>
          </cell>
          <cell r="CO1111">
            <v>0</v>
          </cell>
          <cell r="CP1111">
            <v>0</v>
          </cell>
          <cell r="CQ1111">
            <v>0</v>
          </cell>
          <cell r="CR1111">
            <v>0</v>
          </cell>
          <cell r="CS1111">
            <v>0</v>
          </cell>
          <cell r="CT1111">
            <v>0</v>
          </cell>
          <cell r="CU1111"/>
          <cell r="CV1111"/>
          <cell r="CW1111">
            <v>0</v>
          </cell>
          <cell r="CX1111">
            <v>0</v>
          </cell>
          <cell r="CY1111">
            <v>0</v>
          </cell>
          <cell r="CZ1111">
            <v>0</v>
          </cell>
          <cell r="DA1111">
            <v>0</v>
          </cell>
          <cell r="DB1111">
            <v>0</v>
          </cell>
          <cell r="DC1111">
            <v>0</v>
          </cell>
          <cell r="DD1111">
            <v>0</v>
          </cell>
          <cell r="DE1111">
            <v>0</v>
          </cell>
          <cell r="DF1111">
            <v>0</v>
          </cell>
          <cell r="DG1111"/>
          <cell r="DH1111"/>
          <cell r="DI1111"/>
          <cell r="DJ1111"/>
          <cell r="DK1111"/>
          <cell r="DL1111">
            <v>43413</v>
          </cell>
          <cell r="DM1111">
            <v>43415</v>
          </cell>
          <cell r="DN1111">
            <v>43423</v>
          </cell>
          <cell r="DO1111" t="str">
            <v>Overdue</v>
          </cell>
          <cell r="DP1111">
            <v>43514</v>
          </cell>
          <cell r="DQ1111">
            <v>43514</v>
          </cell>
          <cell r="DR1111">
            <v>43546</v>
          </cell>
          <cell r="DS1111">
            <v>43546</v>
          </cell>
          <cell r="DT1111">
            <v>43514</v>
          </cell>
          <cell r="DU1111">
            <v>43546</v>
          </cell>
          <cell r="DW1111" t="str">
            <v>1001187-M01</v>
          </cell>
          <cell r="DX1111" t="str">
            <v>1001187-M01</v>
          </cell>
          <cell r="DY1111">
            <v>1</v>
          </cell>
          <cell r="DZ1111">
            <v>1</v>
          </cell>
          <cell r="EA1111">
            <v>32</v>
          </cell>
          <cell r="EB1111">
            <v>1</v>
          </cell>
          <cell r="EC1111">
            <v>0</v>
          </cell>
          <cell r="ED1111">
            <v>65238.347999999998</v>
          </cell>
          <cell r="EE1111">
            <v>0</v>
          </cell>
          <cell r="EF1111">
            <v>43546</v>
          </cell>
          <cell r="EG1111">
            <v>43546</v>
          </cell>
          <cell r="EH1111">
            <v>43546</v>
          </cell>
          <cell r="EI1111">
            <v>43549</v>
          </cell>
        </row>
        <row r="1112">
          <cell r="A1112">
            <v>1001187</v>
          </cell>
          <cell r="B1112" t="str">
            <v>Child</v>
          </cell>
          <cell r="C1112">
            <v>620508</v>
          </cell>
          <cell r="D1112" t="str">
            <v>Livingston Job Centre Plus</v>
          </cell>
          <cell r="E1112" t="str">
            <v>Scotland</v>
          </cell>
          <cell r="F1112" t="str">
            <v>D</v>
          </cell>
          <cell r="G1112" t="str">
            <v>West Lothian</v>
          </cell>
          <cell r="H1112" t="str">
            <v>Livingston</v>
          </cell>
          <cell r="I1112" t="str">
            <v>B McDowall</v>
          </cell>
          <cell r="J1112" t="str">
            <v>Mark Constantine</v>
          </cell>
          <cell r="K1112" t="str">
            <v>Paul Gallagher</v>
          </cell>
          <cell r="L1112" t="str">
            <v>David Bellis</v>
          </cell>
          <cell r="M1112" t="str">
            <v>Simon Phillips</v>
          </cell>
          <cell r="N1112"/>
          <cell r="O1112" t="str">
            <v>FES</v>
          </cell>
          <cell r="P1112"/>
          <cell r="Q1112" t="str">
            <v>Stewart Kellock</v>
          </cell>
          <cell r="R1112" t="str">
            <v>e-mail: stewart.kellock@interserve.gse.gov.uk; Mobile: 07483 320829</v>
          </cell>
          <cell r="S1112" t="str">
            <v>ASKAMS</v>
          </cell>
          <cell r="T1112" t="str">
            <v>CP Submitted</v>
          </cell>
          <cell r="U1112">
            <v>1</v>
          </cell>
          <cell r="V1112" t="str">
            <v>HIGH</v>
          </cell>
          <cell r="W1112" t="str">
            <v>Green</v>
          </cell>
          <cell r="X1112" t="str">
            <v>Welfare</v>
          </cell>
          <cell r="Y1112" t="str">
            <v>Break-out area</v>
          </cell>
          <cell r="Z1112" t="str">
            <v xml:space="preserve">More Soft Chairs Provided For Staff Room Due To Increase Numbers Of Staff.  Decorate The Current Locker Room.  This Room Could Then Be Used For Staff Breaks And Allow More Room Within The Kitchen Area For Tables And Chairs.  Decorate This Room.   </v>
          </cell>
          <cell r="AA1112" t="str">
            <v>WELFARE LOT 1 - Additional works</v>
          </cell>
          <cell r="AB1112"/>
          <cell r="AC1112" t="str">
            <v>W</v>
          </cell>
          <cell r="AD1112" t="str">
            <v>JC Off</v>
          </cell>
          <cell r="AE1112">
            <v>2500</v>
          </cell>
          <cell r="AF1112"/>
          <cell r="AG1112">
            <v>312.5</v>
          </cell>
          <cell r="AH1112">
            <v>562.5</v>
          </cell>
          <cell r="AI1112">
            <v>3375</v>
          </cell>
          <cell r="AJ1112">
            <v>2470</v>
          </cell>
          <cell r="AK1112"/>
          <cell r="AL1112">
            <v>0</v>
          </cell>
          <cell r="AM1112">
            <v>0</v>
          </cell>
          <cell r="AN1112">
            <v>150</v>
          </cell>
          <cell r="AO1112">
            <v>100</v>
          </cell>
          <cell r="AP1112">
            <v>200</v>
          </cell>
          <cell r="AQ1112">
            <v>181.11934312492599</v>
          </cell>
          <cell r="AR1112">
            <v>951.11934312492599</v>
          </cell>
          <cell r="AS1112">
            <v>620.22386862498524</v>
          </cell>
          <cell r="AT1112">
            <v>3721.343211749911</v>
          </cell>
          <cell r="AU1112">
            <v>1545.01</v>
          </cell>
          <cell r="AV1112">
            <v>0</v>
          </cell>
          <cell r="AW1112">
            <v>0</v>
          </cell>
          <cell r="AX1112">
            <v>0</v>
          </cell>
          <cell r="AY1112">
            <v>0</v>
          </cell>
          <cell r="AZ1112">
            <v>0</v>
          </cell>
          <cell r="BA1112">
            <v>0</v>
          </cell>
          <cell r="BB1112">
            <v>0</v>
          </cell>
          <cell r="BC1112">
            <v>0</v>
          </cell>
          <cell r="BD1112">
            <v>309.00200000000001</v>
          </cell>
          <cell r="BE1112">
            <v>1854.0119999999999</v>
          </cell>
          <cell r="BF1112">
            <v>1692.01</v>
          </cell>
          <cell r="BG1112">
            <v>1545.01</v>
          </cell>
          <cell r="BH1112">
            <v>53614.941666666666</v>
          </cell>
          <cell r="BI1112">
            <v>-52069.931666666664</v>
          </cell>
          <cell r="BJ1112" t="str">
            <v>Year 1</v>
          </cell>
          <cell r="BK1112" t="str">
            <v>Y</v>
          </cell>
          <cell r="BL1112"/>
          <cell r="BM1112">
            <v>0</v>
          </cell>
          <cell r="BN1112"/>
          <cell r="BO1112"/>
          <cell r="BP1112"/>
          <cell r="BQ1112"/>
          <cell r="BR1112"/>
          <cell r="BS1112">
            <v>0</v>
          </cell>
          <cell r="BT1112">
            <v>0</v>
          </cell>
          <cell r="BU1112">
            <v>0</v>
          </cell>
          <cell r="BV1112">
            <v>131.25</v>
          </cell>
          <cell r="BW1112">
            <v>38.39</v>
          </cell>
          <cell r="BX1112">
            <v>148.19999999999999</v>
          </cell>
          <cell r="BY1112">
            <v>317.83999999999997</v>
          </cell>
          <cell r="BZ1112">
            <v>401.97</v>
          </cell>
          <cell r="CA1112">
            <v>2411.8199999999997</v>
          </cell>
          <cell r="CB1112"/>
          <cell r="CC1112"/>
          <cell r="CD1112"/>
          <cell r="CE1112"/>
          <cell r="CF1112"/>
          <cell r="CG1112"/>
          <cell r="CH1112"/>
          <cell r="CI1112" t="str">
            <v>T</v>
          </cell>
          <cell r="CJ1112"/>
          <cell r="CK1112"/>
          <cell r="CL1112"/>
          <cell r="CM1112"/>
          <cell r="CN1112"/>
          <cell r="CO1112"/>
          <cell r="CP1112"/>
          <cell r="CQ1112"/>
          <cell r="CR1112"/>
          <cell r="CS1112">
            <v>0</v>
          </cell>
          <cell r="CT1112">
            <v>0</v>
          </cell>
          <cell r="CU1112"/>
          <cell r="CV1112"/>
          <cell r="CW1112"/>
          <cell r="CX1112"/>
          <cell r="CY1112"/>
          <cell r="CZ1112"/>
          <cell r="DA1112"/>
          <cell r="DB1112"/>
          <cell r="DC1112"/>
          <cell r="DD1112">
            <v>0</v>
          </cell>
          <cell r="DE1112">
            <v>0</v>
          </cell>
          <cell r="DF1112">
            <v>0</v>
          </cell>
          <cell r="DG1112"/>
          <cell r="DH1112"/>
          <cell r="DI1112"/>
          <cell r="DJ1112"/>
          <cell r="DK1112"/>
          <cell r="DL1112">
            <v>43413</v>
          </cell>
          <cell r="DM1112">
            <v>43415</v>
          </cell>
          <cell r="DN1112">
            <v>43423</v>
          </cell>
          <cell r="DO1112" t="str">
            <v>Overdue</v>
          </cell>
          <cell r="DP1112">
            <v>43514</v>
          </cell>
          <cell r="DQ1112">
            <v>43514</v>
          </cell>
          <cell r="DR1112">
            <v>43546</v>
          </cell>
          <cell r="DS1112">
            <v>43546</v>
          </cell>
          <cell r="DT1112">
            <v>43514</v>
          </cell>
          <cell r="DU1112">
            <v>43546</v>
          </cell>
          <cell r="DW1112" t="str">
            <v>1001187-M01</v>
          </cell>
          <cell r="DX1112" t="str">
            <v>1001187-M01-C01</v>
          </cell>
          <cell r="DY1112">
            <v>1</v>
          </cell>
          <cell r="DZ1112">
            <v>1</v>
          </cell>
          <cell r="EA1112">
            <v>32</v>
          </cell>
          <cell r="EB1112">
            <v>1</v>
          </cell>
          <cell r="EC1112">
            <v>0</v>
          </cell>
          <cell r="ED1112">
            <v>2233.98</v>
          </cell>
          <cell r="EE1112">
            <v>0</v>
          </cell>
          <cell r="EF1112">
            <v>43546</v>
          </cell>
          <cell r="EG1112">
            <v>43546</v>
          </cell>
          <cell r="EH1112">
            <v>43546</v>
          </cell>
          <cell r="EI1112">
            <v>43549</v>
          </cell>
        </row>
        <row r="1113">
          <cell r="A1113">
            <v>1001187</v>
          </cell>
          <cell r="B1113" t="str">
            <v>Child</v>
          </cell>
          <cell r="C1113">
            <v>620508</v>
          </cell>
          <cell r="D1113" t="str">
            <v>Livingston Job Centre Plus</v>
          </cell>
          <cell r="E1113" t="str">
            <v>Scotland</v>
          </cell>
          <cell r="F1113" t="str">
            <v>D</v>
          </cell>
          <cell r="G1113" t="str">
            <v>West Lothian</v>
          </cell>
          <cell r="H1113" t="str">
            <v>Livingston</v>
          </cell>
          <cell r="I1113" t="str">
            <v>B McDowall</v>
          </cell>
          <cell r="J1113" t="str">
            <v>Mark Constantine</v>
          </cell>
          <cell r="K1113" t="str">
            <v>Paul Gallagher</v>
          </cell>
          <cell r="L1113" t="str">
            <v>David Bellis</v>
          </cell>
          <cell r="M1113" t="str">
            <v>Simon Phillips</v>
          </cell>
          <cell r="N1113"/>
          <cell r="O1113" t="str">
            <v>FES</v>
          </cell>
          <cell r="P1113"/>
          <cell r="Q1113" t="str">
            <v>Stewart Kellock</v>
          </cell>
          <cell r="R1113" t="str">
            <v>e-mail: stewart.kellock@interserve.gse.gov.uk; Mobile: 07483 320829</v>
          </cell>
          <cell r="S1113" t="str">
            <v>ASKAMS</v>
          </cell>
          <cell r="T1113" t="str">
            <v>CP Submitted</v>
          </cell>
          <cell r="U1113">
            <v>1</v>
          </cell>
          <cell r="V1113" t="str">
            <v>HIGH</v>
          </cell>
          <cell r="W1113" t="str">
            <v>Green</v>
          </cell>
          <cell r="X1113" t="str">
            <v>Welfare</v>
          </cell>
          <cell r="Y1113" t="str">
            <v>Tea-Points</v>
          </cell>
          <cell r="Z1113" t="str">
            <v xml:space="preserve">Consider Worktop Added In Kitchen Area As No Available Worktop Space At Present.  Decorating This Room.  New Tables And Chairs, Replacing The Wooden Chairs That Are Currently There.  The Current Air Conditioning Unit In The Tea Room Is Noisy And Not Very Effective So Staff Are Not Sitting In A Relaxing/Quiet Atmosphere During Breaks.  A More Suitable Type Of Unit Would Help This.      </v>
          </cell>
          <cell r="AA1113" t="str">
            <v>WELFARE LOT 1 - Additional works</v>
          </cell>
          <cell r="AB1113"/>
          <cell r="AC1113" t="str">
            <v>W</v>
          </cell>
          <cell r="AD1113" t="str">
            <v>JC Off</v>
          </cell>
          <cell r="AE1113">
            <v>3500</v>
          </cell>
          <cell r="AF1113"/>
          <cell r="AG1113">
            <v>437.5</v>
          </cell>
          <cell r="AH1113">
            <v>787.5</v>
          </cell>
          <cell r="AI1113">
            <v>4725</v>
          </cell>
          <cell r="AJ1113">
            <v>7340.3210382513662</v>
          </cell>
          <cell r="AK1113"/>
          <cell r="AL1113">
            <v>0</v>
          </cell>
          <cell r="AM1113">
            <v>0</v>
          </cell>
          <cell r="AN1113">
            <v>150</v>
          </cell>
          <cell r="AO1113">
            <v>100</v>
          </cell>
          <cell r="AP1113">
            <v>200</v>
          </cell>
          <cell r="AQ1113">
            <v>591.40276045310975</v>
          </cell>
          <cell r="AR1113">
            <v>1361.4027604531097</v>
          </cell>
          <cell r="AS1113">
            <v>1676.3447597408951</v>
          </cell>
          <cell r="AT1113">
            <v>10058.068558445371</v>
          </cell>
          <cell r="AU1113">
            <v>8355.19</v>
          </cell>
          <cell r="AV1113">
            <v>0</v>
          </cell>
          <cell r="AW1113">
            <v>0</v>
          </cell>
          <cell r="AX1113">
            <v>0</v>
          </cell>
          <cell r="AY1113">
            <v>0</v>
          </cell>
          <cell r="AZ1113">
            <v>0</v>
          </cell>
          <cell r="BA1113">
            <v>0</v>
          </cell>
          <cell r="BB1113">
            <v>0</v>
          </cell>
          <cell r="BC1113">
            <v>0</v>
          </cell>
          <cell r="BD1113">
            <v>1671.0380000000002</v>
          </cell>
          <cell r="BE1113">
            <v>10026.228000000001</v>
          </cell>
          <cell r="BF1113">
            <v>9075.4</v>
          </cell>
          <cell r="BG1113">
            <v>8280.4599999999991</v>
          </cell>
          <cell r="BH1113">
            <v>0</v>
          </cell>
          <cell r="BI1113">
            <v>8280.4599999999991</v>
          </cell>
          <cell r="BJ1113" t="str">
            <v>Year 1</v>
          </cell>
          <cell r="BK1113" t="str">
            <v>Y</v>
          </cell>
          <cell r="BL1113"/>
          <cell r="BM1113">
            <v>0</v>
          </cell>
          <cell r="BN1113"/>
          <cell r="BO1113"/>
          <cell r="BP1113"/>
          <cell r="BQ1113"/>
          <cell r="BR1113"/>
          <cell r="BS1113">
            <v>0</v>
          </cell>
          <cell r="BT1113">
            <v>0</v>
          </cell>
          <cell r="BU1113">
            <v>0</v>
          </cell>
          <cell r="BV1113">
            <v>709.77</v>
          </cell>
          <cell r="BW1113">
            <v>207.61</v>
          </cell>
          <cell r="BX1113">
            <v>801.44</v>
          </cell>
          <cell r="BY1113">
            <v>1718.8200000000002</v>
          </cell>
          <cell r="BZ1113">
            <v>2158.8440000000001</v>
          </cell>
          <cell r="CA1113">
            <v>12953.063999999998</v>
          </cell>
          <cell r="CB1113"/>
          <cell r="CC1113"/>
          <cell r="CD1113"/>
          <cell r="CE1113"/>
          <cell r="CF1113"/>
          <cell r="CG1113"/>
          <cell r="CH1113"/>
          <cell r="CI1113" t="str">
            <v>T</v>
          </cell>
          <cell r="CJ1113"/>
          <cell r="CK1113"/>
          <cell r="CL1113"/>
          <cell r="CM1113"/>
          <cell r="CN1113"/>
          <cell r="CO1113"/>
          <cell r="CP1113"/>
          <cell r="CQ1113"/>
          <cell r="CR1113"/>
          <cell r="CS1113">
            <v>0</v>
          </cell>
          <cell r="CT1113">
            <v>0</v>
          </cell>
          <cell r="CU1113"/>
          <cell r="CV1113"/>
          <cell r="CW1113"/>
          <cell r="CX1113"/>
          <cell r="CY1113"/>
          <cell r="CZ1113"/>
          <cell r="DA1113"/>
          <cell r="DB1113"/>
          <cell r="DC1113"/>
          <cell r="DD1113">
            <v>0</v>
          </cell>
          <cell r="DE1113">
            <v>0</v>
          </cell>
          <cell r="DF1113">
            <v>0</v>
          </cell>
          <cell r="DG1113"/>
          <cell r="DH1113"/>
          <cell r="DI1113"/>
          <cell r="DJ1113"/>
          <cell r="DK1113"/>
          <cell r="DL1113">
            <v>43413</v>
          </cell>
          <cell r="DM1113">
            <v>43415</v>
          </cell>
          <cell r="DN1113">
            <v>43423</v>
          </cell>
          <cell r="DO1113" t="str">
            <v>Overdue</v>
          </cell>
          <cell r="DP1113">
            <v>43514</v>
          </cell>
          <cell r="DQ1113">
            <v>43514</v>
          </cell>
          <cell r="DR1113">
            <v>43546</v>
          </cell>
          <cell r="DS1113">
            <v>43546</v>
          </cell>
          <cell r="DT1113">
            <v>43514</v>
          </cell>
          <cell r="DU1113">
            <v>43546</v>
          </cell>
          <cell r="DW1113" t="str">
            <v>1001187-M01</v>
          </cell>
          <cell r="DX1113" t="str">
            <v>1001187-M01-C02</v>
          </cell>
          <cell r="DY1113">
            <v>1</v>
          </cell>
          <cell r="DZ1113">
            <v>1</v>
          </cell>
          <cell r="EA1113">
            <v>32</v>
          </cell>
          <cell r="EB1113">
            <v>1</v>
          </cell>
          <cell r="EC1113">
            <v>0</v>
          </cell>
          <cell r="ED1113">
            <v>11991.336000000001</v>
          </cell>
          <cell r="EE1113">
            <v>0</v>
          </cell>
          <cell r="EF1113">
            <v>43546</v>
          </cell>
          <cell r="EG1113">
            <v>43546</v>
          </cell>
          <cell r="EH1113">
            <v>43546</v>
          </cell>
          <cell r="EI1113">
            <v>43549</v>
          </cell>
        </row>
        <row r="1114">
          <cell r="A1114">
            <v>1001187</v>
          </cell>
          <cell r="B1114" t="str">
            <v>Child</v>
          </cell>
          <cell r="C1114">
            <v>620508</v>
          </cell>
          <cell r="D1114" t="str">
            <v>Livingston Job Centre Plus</v>
          </cell>
          <cell r="E1114" t="str">
            <v>Scotland</v>
          </cell>
          <cell r="F1114" t="str">
            <v>D</v>
          </cell>
          <cell r="G1114" t="str">
            <v>West Lothian</v>
          </cell>
          <cell r="H1114" t="str">
            <v>Livingston</v>
          </cell>
          <cell r="I1114" t="str">
            <v>B McDowall</v>
          </cell>
          <cell r="J1114" t="str">
            <v>Mark Constantine</v>
          </cell>
          <cell r="K1114" t="str">
            <v>Paul Gallagher</v>
          </cell>
          <cell r="L1114" t="str">
            <v>David Bellis</v>
          </cell>
          <cell r="M1114" t="str">
            <v>Simon Phillips</v>
          </cell>
          <cell r="N1114"/>
          <cell r="O1114" t="str">
            <v>FES</v>
          </cell>
          <cell r="P1114"/>
          <cell r="Q1114" t="str">
            <v>Stewart Kellock</v>
          </cell>
          <cell r="R1114" t="str">
            <v>e-mail: stewart.kellock@interserve.gse.gov.uk; Mobile: 07483 320829</v>
          </cell>
          <cell r="S1114" t="str">
            <v>ASKAMS</v>
          </cell>
          <cell r="T1114" t="str">
            <v>CP Submitted</v>
          </cell>
          <cell r="U1114">
            <v>1</v>
          </cell>
          <cell r="V1114" t="str">
            <v>HIGH</v>
          </cell>
          <cell r="W1114" t="str">
            <v>Green</v>
          </cell>
          <cell r="X1114" t="str">
            <v>HVAC</v>
          </cell>
          <cell r="Y1114" t="str">
            <v>Package DX Cooling System</v>
          </cell>
          <cell r="Z1114" t="str">
            <v>Replace split unit, internal, external and pipework and connections</v>
          </cell>
          <cell r="AA1114"/>
          <cell r="AB1114">
            <v>1</v>
          </cell>
          <cell r="AC1114" t="str">
            <v>A</v>
          </cell>
          <cell r="AD1114" t="str">
            <v>JC Off</v>
          </cell>
          <cell r="AE1114">
            <v>24000</v>
          </cell>
          <cell r="AF1114"/>
          <cell r="AG1114">
            <v>3000</v>
          </cell>
          <cell r="AH1114">
            <v>5400</v>
          </cell>
          <cell r="AI1114">
            <v>32400</v>
          </cell>
          <cell r="AJ1114">
            <v>20960</v>
          </cell>
          <cell r="AK1114"/>
          <cell r="AL1114">
            <v>0</v>
          </cell>
          <cell r="AM1114">
            <v>0</v>
          </cell>
          <cell r="AN1114">
            <v>150</v>
          </cell>
          <cell r="AO1114">
            <v>100</v>
          </cell>
          <cell r="AP1114">
            <v>200</v>
          </cell>
          <cell r="AQ1114">
            <v>1738.7456939992896</v>
          </cell>
          <cell r="AR1114">
            <v>2508.7456939992899</v>
          </cell>
          <cell r="AS1114">
            <v>4629.7491387998589</v>
          </cell>
          <cell r="AT1114">
            <v>27778.494832799151</v>
          </cell>
          <cell r="AU1114">
            <v>6045.83</v>
          </cell>
          <cell r="AV1114">
            <v>0</v>
          </cell>
          <cell r="AW1114">
            <v>0</v>
          </cell>
          <cell r="AX1114">
            <v>0</v>
          </cell>
          <cell r="AY1114">
            <v>0</v>
          </cell>
          <cell r="AZ1114">
            <v>0</v>
          </cell>
          <cell r="BA1114">
            <v>0</v>
          </cell>
          <cell r="BB1114">
            <v>0</v>
          </cell>
          <cell r="BC1114">
            <v>0</v>
          </cell>
          <cell r="BD1114">
            <v>1209.1659999999999</v>
          </cell>
          <cell r="BE1114">
            <v>7254.9960000000001</v>
          </cell>
          <cell r="BF1114">
            <v>6621.05</v>
          </cell>
          <cell r="BG1114">
            <v>6045.83</v>
          </cell>
          <cell r="BH1114">
            <v>0</v>
          </cell>
          <cell r="BI1114">
            <v>6045.83</v>
          </cell>
          <cell r="BJ1114" t="str">
            <v>Year 1</v>
          </cell>
          <cell r="BK1114" t="str">
            <v>Y</v>
          </cell>
          <cell r="BL1114"/>
          <cell r="BM1114">
            <v>0</v>
          </cell>
          <cell r="BN1114"/>
          <cell r="BO1114"/>
          <cell r="BP1114"/>
          <cell r="BQ1114"/>
          <cell r="BR1114"/>
          <cell r="BS1114">
            <v>0</v>
          </cell>
          <cell r="BT1114">
            <v>0</v>
          </cell>
          <cell r="BU1114">
            <v>0</v>
          </cell>
          <cell r="BV1114">
            <v>513.59</v>
          </cell>
          <cell r="BW1114">
            <v>150.22</v>
          </cell>
          <cell r="BX1114">
            <v>579.91999999999996</v>
          </cell>
          <cell r="BY1114">
            <v>1243.73</v>
          </cell>
          <cell r="BZ1114">
            <v>1572.9560000000001</v>
          </cell>
          <cell r="CA1114">
            <v>9437.7360000000008</v>
          </cell>
          <cell r="CB1114"/>
          <cell r="CC1114"/>
          <cell r="CD1114"/>
          <cell r="CE1114"/>
          <cell r="CF1114"/>
          <cell r="CG1114"/>
          <cell r="CH1114"/>
          <cell r="CI1114" t="str">
            <v>T</v>
          </cell>
          <cell r="CJ1114"/>
          <cell r="CK1114"/>
          <cell r="CL1114"/>
          <cell r="CM1114"/>
          <cell r="CN1114"/>
          <cell r="CO1114"/>
          <cell r="CP1114"/>
          <cell r="CQ1114"/>
          <cell r="CR1114"/>
          <cell r="CS1114">
            <v>0</v>
          </cell>
          <cell r="CT1114">
            <v>0</v>
          </cell>
          <cell r="CU1114"/>
          <cell r="CV1114"/>
          <cell r="CW1114"/>
          <cell r="CX1114"/>
          <cell r="CY1114"/>
          <cell r="CZ1114"/>
          <cell r="DA1114"/>
          <cell r="DB1114"/>
          <cell r="DC1114"/>
          <cell r="DD1114">
            <v>0</v>
          </cell>
          <cell r="DE1114">
            <v>0</v>
          </cell>
          <cell r="DF1114">
            <v>0</v>
          </cell>
          <cell r="DG1114"/>
          <cell r="DH1114"/>
          <cell r="DI1114"/>
          <cell r="DJ1114"/>
          <cell r="DK1114"/>
          <cell r="DL1114">
            <v>43413</v>
          </cell>
          <cell r="DM1114">
            <v>43415</v>
          </cell>
          <cell r="DN1114">
            <v>43423</v>
          </cell>
          <cell r="DO1114" t="str">
            <v>Overdue</v>
          </cell>
          <cell r="DP1114">
            <v>43514</v>
          </cell>
          <cell r="DQ1114">
            <v>43514</v>
          </cell>
          <cell r="DR1114">
            <v>43546</v>
          </cell>
          <cell r="DS1114">
            <v>43546</v>
          </cell>
          <cell r="DT1114">
            <v>43514</v>
          </cell>
          <cell r="DU1114">
            <v>43546</v>
          </cell>
          <cell r="DW1114" t="str">
            <v>1001187-M01</v>
          </cell>
          <cell r="DX1114" t="str">
            <v>1001187-M01-C03</v>
          </cell>
          <cell r="DY1114">
            <v>1</v>
          </cell>
          <cell r="DZ1114">
            <v>1</v>
          </cell>
          <cell r="EA1114">
            <v>32</v>
          </cell>
          <cell r="EB1114">
            <v>1</v>
          </cell>
          <cell r="EC1114">
            <v>0</v>
          </cell>
          <cell r="ED1114">
            <v>8741.8320000000003</v>
          </cell>
          <cell r="EE1114">
            <v>0</v>
          </cell>
          <cell r="EF1114">
            <v>43546</v>
          </cell>
          <cell r="EG1114">
            <v>43546</v>
          </cell>
          <cell r="EH1114">
            <v>43546</v>
          </cell>
          <cell r="EI1114">
            <v>43549</v>
          </cell>
        </row>
        <row r="1115">
          <cell r="A1115">
            <v>1001187</v>
          </cell>
          <cell r="B1115" t="str">
            <v>Child</v>
          </cell>
          <cell r="C1115">
            <v>620508</v>
          </cell>
          <cell r="D1115" t="str">
            <v>Livingston Job Centre Plus</v>
          </cell>
          <cell r="E1115" t="str">
            <v>Scotland</v>
          </cell>
          <cell r="F1115" t="str">
            <v>D</v>
          </cell>
          <cell r="G1115" t="str">
            <v>West Lothian</v>
          </cell>
          <cell r="H1115" t="str">
            <v>Livingston</v>
          </cell>
          <cell r="I1115" t="str">
            <v>B McDowall</v>
          </cell>
          <cell r="J1115" t="str">
            <v>Mark Constantine</v>
          </cell>
          <cell r="K1115" t="str">
            <v>Paul Gallagher</v>
          </cell>
          <cell r="L1115" t="str">
            <v>David Bellis</v>
          </cell>
          <cell r="M1115" t="str">
            <v>Simon Phillips</v>
          </cell>
          <cell r="N1115"/>
          <cell r="O1115" t="str">
            <v>FES</v>
          </cell>
          <cell r="P1115"/>
          <cell r="Q1115" t="str">
            <v>Stewart Kellock</v>
          </cell>
          <cell r="R1115" t="str">
            <v>e-mail: stewart.kellock@interserve.gse.gov.uk; Mobile: 07483 320829</v>
          </cell>
          <cell r="S1115" t="str">
            <v>ASKAMS</v>
          </cell>
          <cell r="T1115" t="str">
            <v>CP Submitted</v>
          </cell>
          <cell r="U1115">
            <v>1</v>
          </cell>
          <cell r="V1115" t="str">
            <v>HIGH</v>
          </cell>
          <cell r="W1115" t="str">
            <v>Green</v>
          </cell>
          <cell r="X1115" t="str">
            <v>Interior</v>
          </cell>
          <cell r="Y1115" t="str">
            <v>Office Areas Floors</v>
          </cell>
          <cell r="Z1115" t="str">
            <v>Replace Carpet -Unit 16A - First floor</v>
          </cell>
          <cell r="AA1115"/>
          <cell r="AB1115">
            <v>1</v>
          </cell>
          <cell r="AC1115" t="str">
            <v>A</v>
          </cell>
          <cell r="AD1115" t="str">
            <v>JC Off</v>
          </cell>
          <cell r="AE1115">
            <v>11760</v>
          </cell>
          <cell r="AF1115"/>
          <cell r="AG1115">
            <v>1470</v>
          </cell>
          <cell r="AH1115">
            <v>2646</v>
          </cell>
          <cell r="AI1115">
            <v>15876</v>
          </cell>
          <cell r="AJ1115">
            <v>22199.044444444444</v>
          </cell>
          <cell r="AK1115"/>
          <cell r="AL1115">
            <v>0</v>
          </cell>
          <cell r="AM1115">
            <v>0</v>
          </cell>
          <cell r="AN1115">
            <v>150</v>
          </cell>
          <cell r="AO1115">
            <v>100</v>
          </cell>
          <cell r="AP1115">
            <v>200</v>
          </cell>
          <cell r="AQ1115">
            <v>1843.1247246413207</v>
          </cell>
          <cell r="AR1115">
            <v>2613.1247246413204</v>
          </cell>
          <cell r="AS1115">
            <v>4898.4338338171528</v>
          </cell>
          <cell r="AT1115">
            <v>29390.603002902913</v>
          </cell>
          <cell r="AU1115">
            <v>35721.06</v>
          </cell>
          <cell r="AV1115">
            <v>0</v>
          </cell>
          <cell r="AW1115">
            <v>0</v>
          </cell>
          <cell r="AX1115">
            <v>0</v>
          </cell>
          <cell r="AY1115">
            <v>0</v>
          </cell>
          <cell r="AZ1115">
            <v>4000</v>
          </cell>
          <cell r="BA1115">
            <v>1170</v>
          </cell>
          <cell r="BB1115">
            <v>0</v>
          </cell>
          <cell r="BC1115">
            <v>5170</v>
          </cell>
          <cell r="BD1115">
            <v>8178.2119999999995</v>
          </cell>
          <cell r="BE1115">
            <v>49069.271999999997</v>
          </cell>
          <cell r="BF1115">
            <v>28469.79</v>
          </cell>
          <cell r="BG1115">
            <v>25145.66</v>
          </cell>
          <cell r="BH1115">
            <v>0</v>
          </cell>
          <cell r="BI1115">
            <v>25145.66</v>
          </cell>
          <cell r="BJ1115" t="str">
            <v>Year 1</v>
          </cell>
          <cell r="BK1115" t="str">
            <v>Y</v>
          </cell>
          <cell r="BL1115"/>
          <cell r="BM1115">
            <v>0</v>
          </cell>
          <cell r="BN1115"/>
          <cell r="BO1115"/>
          <cell r="BP1115"/>
          <cell r="BQ1115"/>
          <cell r="BR1115"/>
          <cell r="BS1115">
            <v>0</v>
          </cell>
          <cell r="BT1115">
            <v>0</v>
          </cell>
          <cell r="BU1115">
            <v>0</v>
          </cell>
          <cell r="BV1115">
            <v>2386.5500000000002</v>
          </cell>
          <cell r="BW1115">
            <v>698.06</v>
          </cell>
          <cell r="BX1115">
            <v>2694.77</v>
          </cell>
          <cell r="BY1115">
            <v>5779.38</v>
          </cell>
          <cell r="BZ1115">
            <v>6849.8339999999998</v>
          </cell>
          <cell r="CA1115">
            <v>41099.004000000001</v>
          </cell>
          <cell r="CB1115"/>
          <cell r="CC1115"/>
          <cell r="CD1115"/>
          <cell r="CE1115"/>
          <cell r="CF1115"/>
          <cell r="CG1115"/>
          <cell r="CH1115"/>
          <cell r="CI1115" t="str">
            <v>T</v>
          </cell>
          <cell r="CJ1115"/>
          <cell r="CK1115"/>
          <cell r="CL1115"/>
          <cell r="CM1115"/>
          <cell r="CN1115"/>
          <cell r="CO1115"/>
          <cell r="CP1115"/>
          <cell r="CQ1115"/>
          <cell r="CR1115"/>
          <cell r="CS1115">
            <v>0</v>
          </cell>
          <cell r="CT1115">
            <v>0</v>
          </cell>
          <cell r="CU1115"/>
          <cell r="CV1115"/>
          <cell r="CW1115"/>
          <cell r="CX1115"/>
          <cell r="CY1115"/>
          <cell r="CZ1115"/>
          <cell r="DA1115"/>
          <cell r="DB1115"/>
          <cell r="DC1115"/>
          <cell r="DD1115">
            <v>0</v>
          </cell>
          <cell r="DE1115">
            <v>0</v>
          </cell>
          <cell r="DF1115">
            <v>0</v>
          </cell>
          <cell r="DG1115"/>
          <cell r="DH1115"/>
          <cell r="DI1115"/>
          <cell r="DJ1115"/>
          <cell r="DK1115"/>
          <cell r="DL1115">
            <v>43413</v>
          </cell>
          <cell r="DM1115">
            <v>43415</v>
          </cell>
          <cell r="DN1115">
            <v>43423</v>
          </cell>
          <cell r="DO1115" t="str">
            <v>Overdue</v>
          </cell>
          <cell r="DP1115">
            <v>43514</v>
          </cell>
          <cell r="DQ1115">
            <v>43514</v>
          </cell>
          <cell r="DR1115">
            <v>43546</v>
          </cell>
          <cell r="DS1115">
            <v>43546</v>
          </cell>
          <cell r="DT1115">
            <v>43514</v>
          </cell>
          <cell r="DU1115">
            <v>43546</v>
          </cell>
          <cell r="DW1115" t="str">
            <v>1001187-M01</v>
          </cell>
          <cell r="DX1115" t="str">
            <v>1001187-M01-C04</v>
          </cell>
          <cell r="DY1115">
            <v>1</v>
          </cell>
          <cell r="DZ1115">
            <v>1</v>
          </cell>
          <cell r="EA1115">
            <v>32</v>
          </cell>
          <cell r="EB1115">
            <v>1</v>
          </cell>
          <cell r="EC1115">
            <v>0</v>
          </cell>
          <cell r="ED1115">
            <v>37865.279999999999</v>
          </cell>
          <cell r="EE1115">
            <v>0</v>
          </cell>
          <cell r="EF1115">
            <v>43546</v>
          </cell>
          <cell r="EG1115">
            <v>43546</v>
          </cell>
          <cell r="EH1115">
            <v>43546</v>
          </cell>
          <cell r="EI1115">
            <v>43549</v>
          </cell>
        </row>
        <row r="1116">
          <cell r="A1116">
            <v>1001187</v>
          </cell>
          <cell r="B1116" t="str">
            <v>Child</v>
          </cell>
          <cell r="C1116">
            <v>620508</v>
          </cell>
          <cell r="D1116" t="str">
            <v>Livingston Job Centre Plus</v>
          </cell>
          <cell r="E1116" t="str">
            <v>Scotland</v>
          </cell>
          <cell r="F1116" t="str">
            <v>D</v>
          </cell>
          <cell r="G1116" t="str">
            <v>West Lothian</v>
          </cell>
          <cell r="H1116" t="str">
            <v>Livingston</v>
          </cell>
          <cell r="I1116" t="str">
            <v>B McDowall</v>
          </cell>
          <cell r="J1116" t="str">
            <v>Mark Constantine</v>
          </cell>
          <cell r="K1116" t="str">
            <v>Paul Gallagher</v>
          </cell>
          <cell r="L1116" t="str">
            <v>David Bellis</v>
          </cell>
          <cell r="M1116" t="str">
            <v>Simon Phillips</v>
          </cell>
          <cell r="N1116"/>
          <cell r="O1116" t="str">
            <v>FES</v>
          </cell>
          <cell r="P1116"/>
          <cell r="Q1116" t="str">
            <v>Stewart Kellock</v>
          </cell>
          <cell r="R1116" t="str">
            <v>e-mail: stewart.kellock@interserve.gse.gov.uk; Mobile: 07483 320829</v>
          </cell>
          <cell r="S1116" t="str">
            <v>ASKAMS</v>
          </cell>
          <cell r="T1116" t="str">
            <v>CP Submitted</v>
          </cell>
          <cell r="U1116">
            <v>1</v>
          </cell>
          <cell r="V1116" t="str">
            <v>HIGH</v>
          </cell>
          <cell r="W1116" t="str">
            <v>Green</v>
          </cell>
          <cell r="X1116" t="str">
            <v>Interior</v>
          </cell>
          <cell r="Y1116" t="str">
            <v>Plantroom Floors</v>
          </cell>
          <cell r="Z1116" t="str">
            <v>Repaint plant room floor</v>
          </cell>
          <cell r="AA1116"/>
          <cell r="AB1116">
            <v>1</v>
          </cell>
          <cell r="AC1116" t="str">
            <v>A</v>
          </cell>
          <cell r="AD1116" t="str">
            <v>JC Off</v>
          </cell>
          <cell r="AE1116">
            <v>960</v>
          </cell>
          <cell r="AF1116"/>
          <cell r="AG1116">
            <v>120</v>
          </cell>
          <cell r="AH1116">
            <v>216</v>
          </cell>
          <cell r="AI1116">
            <v>1296</v>
          </cell>
          <cell r="AJ1116">
            <v>2245.5737704918033</v>
          </cell>
          <cell r="AK1116"/>
          <cell r="AL1116">
            <v>0</v>
          </cell>
          <cell r="AM1116">
            <v>0</v>
          </cell>
          <cell r="AN1116">
            <v>150</v>
          </cell>
          <cell r="AO1116">
            <v>100</v>
          </cell>
          <cell r="AP1116">
            <v>200</v>
          </cell>
          <cell r="AQ1116">
            <v>162.21332858142441</v>
          </cell>
          <cell r="AR1116">
            <v>932.21332858142443</v>
          </cell>
          <cell r="AS1116">
            <v>571.55741981464553</v>
          </cell>
          <cell r="AT1116">
            <v>3429.3445188878732</v>
          </cell>
          <cell r="AU1116">
            <v>3047.13</v>
          </cell>
          <cell r="AV1116">
            <v>0</v>
          </cell>
          <cell r="AW1116">
            <v>0</v>
          </cell>
          <cell r="AX1116">
            <v>0</v>
          </cell>
          <cell r="AY1116">
            <v>0</v>
          </cell>
          <cell r="AZ1116">
            <v>0</v>
          </cell>
          <cell r="BA1116">
            <v>0</v>
          </cell>
          <cell r="BB1116">
            <v>0</v>
          </cell>
          <cell r="BC1116">
            <v>0</v>
          </cell>
          <cell r="BD1116">
            <v>609.42600000000004</v>
          </cell>
          <cell r="BE1116">
            <v>3656.556</v>
          </cell>
          <cell r="BF1116">
            <v>3337.04</v>
          </cell>
          <cell r="BG1116">
            <v>3047.13</v>
          </cell>
          <cell r="BH1116">
            <v>0</v>
          </cell>
          <cell r="BI1116">
            <v>3047.13</v>
          </cell>
          <cell r="BJ1116" t="str">
            <v>Year 1</v>
          </cell>
          <cell r="BK1116" t="str">
            <v>Y</v>
          </cell>
          <cell r="BL1116"/>
          <cell r="BM1116">
            <v>0</v>
          </cell>
          <cell r="BN1116"/>
          <cell r="BO1116"/>
          <cell r="BP1116"/>
          <cell r="BQ1116"/>
          <cell r="BR1116"/>
          <cell r="BS1116">
            <v>0</v>
          </cell>
          <cell r="BT1116">
            <v>0</v>
          </cell>
          <cell r="BU1116">
            <v>0</v>
          </cell>
          <cell r="BV1116">
            <v>258.85000000000002</v>
          </cell>
          <cell r="BW1116">
            <v>75.709999999999994</v>
          </cell>
          <cell r="BX1116">
            <v>292.27999999999997</v>
          </cell>
          <cell r="BY1116">
            <v>626.83999999999992</v>
          </cell>
          <cell r="BZ1116">
            <v>792.77600000000007</v>
          </cell>
          <cell r="CA1116">
            <v>4756.6559999999999</v>
          </cell>
          <cell r="CB1116"/>
          <cell r="CC1116"/>
          <cell r="CD1116"/>
          <cell r="CE1116"/>
          <cell r="CF1116"/>
          <cell r="CG1116"/>
          <cell r="CH1116"/>
          <cell r="CI1116" t="str">
            <v>T</v>
          </cell>
          <cell r="CJ1116"/>
          <cell r="CK1116"/>
          <cell r="CL1116"/>
          <cell r="CM1116"/>
          <cell r="CN1116"/>
          <cell r="CO1116"/>
          <cell r="CP1116"/>
          <cell r="CQ1116"/>
          <cell r="CR1116"/>
          <cell r="CS1116">
            <v>0</v>
          </cell>
          <cell r="CT1116">
            <v>0</v>
          </cell>
          <cell r="CU1116"/>
          <cell r="CV1116"/>
          <cell r="CW1116"/>
          <cell r="CX1116"/>
          <cell r="CY1116"/>
          <cell r="CZ1116"/>
          <cell r="DA1116"/>
          <cell r="DB1116"/>
          <cell r="DC1116"/>
          <cell r="DD1116">
            <v>0</v>
          </cell>
          <cell r="DE1116">
            <v>0</v>
          </cell>
          <cell r="DF1116">
            <v>0</v>
          </cell>
          <cell r="DG1116"/>
          <cell r="DH1116"/>
          <cell r="DI1116"/>
          <cell r="DJ1116"/>
          <cell r="DK1116"/>
          <cell r="DL1116">
            <v>43413</v>
          </cell>
          <cell r="DM1116">
            <v>43415</v>
          </cell>
          <cell r="DN1116">
            <v>43423</v>
          </cell>
          <cell r="DO1116" t="str">
            <v>Overdue</v>
          </cell>
          <cell r="DP1116">
            <v>43514</v>
          </cell>
          <cell r="DQ1116">
            <v>43514</v>
          </cell>
          <cell r="DR1116">
            <v>43546</v>
          </cell>
          <cell r="DS1116">
            <v>43546</v>
          </cell>
          <cell r="DT1116">
            <v>43514</v>
          </cell>
          <cell r="DU1116">
            <v>43546</v>
          </cell>
          <cell r="DW1116" t="str">
            <v>1001187-M01</v>
          </cell>
          <cell r="DX1116" t="str">
            <v>1001187-M01-C05</v>
          </cell>
          <cell r="DY1116">
            <v>1</v>
          </cell>
          <cell r="DZ1116">
            <v>1</v>
          </cell>
          <cell r="EA1116">
            <v>32</v>
          </cell>
          <cell r="EB1116">
            <v>1</v>
          </cell>
          <cell r="EC1116">
            <v>0</v>
          </cell>
          <cell r="ED1116">
            <v>4405.92</v>
          </cell>
          <cell r="EE1116">
            <v>0</v>
          </cell>
          <cell r="EF1116">
            <v>43546</v>
          </cell>
          <cell r="EG1116">
            <v>43546</v>
          </cell>
          <cell r="EH1116">
            <v>43546</v>
          </cell>
          <cell r="EI1116">
            <v>43549</v>
          </cell>
        </row>
        <row r="1117">
          <cell r="A1117">
            <v>1001188</v>
          </cell>
          <cell r="B1117" t="str">
            <v>Master</v>
          </cell>
          <cell r="C1117">
            <v>620424</v>
          </cell>
          <cell r="D1117" t="str">
            <v>Sarana House</v>
          </cell>
          <cell r="E1117" t="str">
            <v>NE England</v>
          </cell>
          <cell r="F1117" t="str">
            <v>D</v>
          </cell>
          <cell r="G1117" t="str">
            <v>North Yorkshire</v>
          </cell>
          <cell r="H1117" t="str">
            <v>Whitby</v>
          </cell>
          <cell r="I1117" t="str">
            <v>B McDowall</v>
          </cell>
          <cell r="J1117" t="str">
            <v>Mark Constantine</v>
          </cell>
          <cell r="K1117" t="str">
            <v>Alex Sutcliffe</v>
          </cell>
          <cell r="L1117" t="str">
            <v>Paul Holt</v>
          </cell>
          <cell r="M1117" t="str">
            <v>Phil Leonard</v>
          </cell>
          <cell r="N1117"/>
          <cell r="O1117" t="str">
            <v>Mitie</v>
          </cell>
          <cell r="P1117" t="str">
            <v>David Leatharal</v>
          </cell>
          <cell r="Q1117" t="str">
            <v>Jimmy Chan</v>
          </cell>
          <cell r="R1117" t="str">
            <v>07483 305 419</v>
          </cell>
          <cell r="S1117" t="str">
            <v>ASKAMS</v>
          </cell>
          <cell r="T1117" t="str">
            <v>CP Approved</v>
          </cell>
          <cell r="U1117">
            <v>1</v>
          </cell>
          <cell r="V1117" t="str">
            <v>MEDIUM</v>
          </cell>
          <cell r="W1117" t="str">
            <v>Green</v>
          </cell>
          <cell r="X1117"/>
          <cell r="Y1117"/>
          <cell r="Z1117" t="str">
            <v>LCW-620424-Whitby-Sarana House-Building Fabric</v>
          </cell>
          <cell r="AA1117"/>
          <cell r="AB1117">
            <v>1</v>
          </cell>
          <cell r="AC1117"/>
          <cell r="AD1117" t="str">
            <v>JC</v>
          </cell>
          <cell r="AE1117"/>
          <cell r="AF1117">
            <v>7680</v>
          </cell>
          <cell r="AG1117">
            <v>960</v>
          </cell>
          <cell r="AH1117">
            <v>1728</v>
          </cell>
          <cell r="AI1117">
            <v>10368</v>
          </cell>
          <cell r="AJ1117"/>
          <cell r="AK1117">
            <v>16568.561020036432</v>
          </cell>
          <cell r="AL1117">
            <v>0</v>
          </cell>
          <cell r="AM1117">
            <v>0</v>
          </cell>
          <cell r="AN1117">
            <v>750</v>
          </cell>
          <cell r="AO1117">
            <v>500</v>
          </cell>
          <cell r="AP1117">
            <v>1000</v>
          </cell>
          <cell r="AQ1117">
            <v>1260.9748555694748</v>
          </cell>
          <cell r="AR1117">
            <v>5110.974855569475</v>
          </cell>
          <cell r="AS1117">
            <v>4015.9071751211814</v>
          </cell>
          <cell r="AT1117">
            <v>24095.443050727088</v>
          </cell>
          <cell r="AU1117"/>
          <cell r="AV1117">
            <v>6257.34</v>
          </cell>
          <cell r="AW1117">
            <v>0</v>
          </cell>
          <cell r="AX1117">
            <v>0</v>
          </cell>
          <cell r="AY1117">
            <v>0</v>
          </cell>
          <cell r="AZ1117">
            <v>227.28000000000003</v>
          </cell>
          <cell r="BA1117">
            <v>200</v>
          </cell>
          <cell r="BB1117">
            <v>1309.53</v>
          </cell>
          <cell r="BC1117">
            <v>1736.8100000000002</v>
          </cell>
          <cell r="BD1117">
            <v>1598.8300000000004</v>
          </cell>
          <cell r="BE1117">
            <v>9592.98</v>
          </cell>
          <cell r="BF1117"/>
          <cell r="BG1117"/>
          <cell r="BH1117"/>
          <cell r="BI1117"/>
          <cell r="BJ1117"/>
          <cell r="BK1117" t="str">
            <v>Y</v>
          </cell>
          <cell r="BL1117"/>
          <cell r="BM1117">
            <v>6257.34</v>
          </cell>
          <cell r="BN1117">
            <v>6257.34</v>
          </cell>
          <cell r="BO1117"/>
          <cell r="BP1117">
            <v>6257.34</v>
          </cell>
          <cell r="BQ1117">
            <v>0</v>
          </cell>
          <cell r="BR1117"/>
          <cell r="BS1117">
            <v>0</v>
          </cell>
          <cell r="BT1117">
            <v>0</v>
          </cell>
          <cell r="BU1117">
            <v>0</v>
          </cell>
          <cell r="BV1117">
            <v>227.28000000000003</v>
          </cell>
          <cell r="BW1117">
            <v>200</v>
          </cell>
          <cell r="BX1117">
            <v>1309.53</v>
          </cell>
          <cell r="BY1117">
            <v>1736.8100000000002</v>
          </cell>
          <cell r="BZ1117">
            <v>4101.7660000000005</v>
          </cell>
          <cell r="CA1117">
            <v>12095.915999999999</v>
          </cell>
          <cell r="CB1117">
            <v>-11999.527050727089</v>
          </cell>
          <cell r="CC1117">
            <v>12095.915999999999</v>
          </cell>
          <cell r="CD1117" t="str">
            <v/>
          </cell>
          <cell r="CE1117"/>
          <cell r="CF1117">
            <v>1</v>
          </cell>
          <cell r="CG1117">
            <v>6257.34</v>
          </cell>
          <cell r="CH1117">
            <v>6257.34</v>
          </cell>
          <cell r="CI1117" t="str">
            <v>T</v>
          </cell>
          <cell r="CJ1117"/>
          <cell r="CK1117">
            <v>0</v>
          </cell>
          <cell r="CL1117">
            <v>0</v>
          </cell>
          <cell r="CM1117">
            <v>0</v>
          </cell>
          <cell r="CN1117">
            <v>0</v>
          </cell>
          <cell r="CO1117">
            <v>0</v>
          </cell>
          <cell r="CP1117">
            <v>0</v>
          </cell>
          <cell r="CQ1117">
            <v>0</v>
          </cell>
          <cell r="CR1117">
            <v>0</v>
          </cell>
          <cell r="CS1117">
            <v>0</v>
          </cell>
          <cell r="CT1117">
            <v>0</v>
          </cell>
          <cell r="CU1117"/>
          <cell r="CV1117"/>
          <cell r="CW1117">
            <v>0</v>
          </cell>
          <cell r="CX1117">
            <v>0</v>
          </cell>
          <cell r="CY1117">
            <v>0</v>
          </cell>
          <cell r="CZ1117">
            <v>0</v>
          </cell>
          <cell r="DA1117">
            <v>0</v>
          </cell>
          <cell r="DB1117">
            <v>0</v>
          </cell>
          <cell r="DC1117">
            <v>0</v>
          </cell>
          <cell r="DD1117">
            <v>0</v>
          </cell>
          <cell r="DE1117">
            <v>0</v>
          </cell>
          <cell r="DF1117">
            <v>0</v>
          </cell>
          <cell r="DG1117"/>
          <cell r="DH1117"/>
          <cell r="DI1117"/>
          <cell r="DJ1117"/>
          <cell r="DK1117"/>
          <cell r="DL1117">
            <v>43367</v>
          </cell>
          <cell r="DM1117">
            <v>43380</v>
          </cell>
          <cell r="DN1117">
            <v>43387</v>
          </cell>
          <cell r="DO1117">
            <v>43396</v>
          </cell>
          <cell r="DP1117">
            <v>43434</v>
          </cell>
          <cell r="DQ1117">
            <v>43434</v>
          </cell>
          <cell r="DR1117">
            <v>43444</v>
          </cell>
          <cell r="DS1117">
            <v>43441</v>
          </cell>
          <cell r="DT1117">
            <v>43434</v>
          </cell>
          <cell r="DU1117">
            <v>43441</v>
          </cell>
          <cell r="DW1117" t="str">
            <v>1001188-M01</v>
          </cell>
          <cell r="DX1117" t="str">
            <v>1001188-M01</v>
          </cell>
          <cell r="DY1117">
            <v>1</v>
          </cell>
          <cell r="DZ1117">
            <v>1</v>
          </cell>
          <cell r="EA1117">
            <v>7</v>
          </cell>
          <cell r="EB1117">
            <v>1</v>
          </cell>
          <cell r="EC1117">
            <v>0</v>
          </cell>
          <cell r="ED1117">
            <v>8021.5439999999999</v>
          </cell>
          <cell r="EE1117">
            <v>0</v>
          </cell>
          <cell r="EF1117">
            <v>43441</v>
          </cell>
          <cell r="EG1117">
            <v>43441</v>
          </cell>
          <cell r="EH1117">
            <v>43441</v>
          </cell>
          <cell r="EI1117">
            <v>43444</v>
          </cell>
        </row>
        <row r="1118">
          <cell r="A1118">
            <v>1001188</v>
          </cell>
          <cell r="B1118" t="str">
            <v>Child</v>
          </cell>
          <cell r="C1118">
            <v>620424</v>
          </cell>
          <cell r="D1118" t="str">
            <v>Sarana House</v>
          </cell>
          <cell r="E1118" t="str">
            <v>NE England</v>
          </cell>
          <cell r="F1118" t="str">
            <v>D</v>
          </cell>
          <cell r="G1118" t="str">
            <v>North Yorkshire</v>
          </cell>
          <cell r="H1118" t="str">
            <v>Whitby</v>
          </cell>
          <cell r="I1118" t="str">
            <v>B McDowall</v>
          </cell>
          <cell r="J1118" t="str">
            <v>Mark Constantine</v>
          </cell>
          <cell r="K1118" t="str">
            <v>Alex Sutcliffe</v>
          </cell>
          <cell r="L1118" t="str">
            <v>Paul Holt</v>
          </cell>
          <cell r="M1118" t="str">
            <v>Phil Leonard</v>
          </cell>
          <cell r="N1118"/>
          <cell r="O1118" t="str">
            <v>Mitie</v>
          </cell>
          <cell r="P1118" t="str">
            <v>David Leatharal</v>
          </cell>
          <cell r="Q1118" t="str">
            <v>Jimmy Chan</v>
          </cell>
          <cell r="R1118" t="str">
            <v>07483 305 419</v>
          </cell>
          <cell r="S1118" t="str">
            <v>ASKAMS</v>
          </cell>
          <cell r="T1118" t="str">
            <v>CP Approved</v>
          </cell>
          <cell r="U1118">
            <v>1</v>
          </cell>
          <cell r="V1118" t="str">
            <v>MEDIUM</v>
          </cell>
          <cell r="W1118" t="str">
            <v>Green</v>
          </cell>
          <cell r="X1118" t="str">
            <v>Interior</v>
          </cell>
          <cell r="Y1118" t="str">
            <v>Office Area Redecoration</v>
          </cell>
          <cell r="Z1118" t="str">
            <v>Redecorate walls and woodwork to JCP front of house office areas.</v>
          </cell>
          <cell r="AA1118"/>
          <cell r="AB1118">
            <v>1</v>
          </cell>
          <cell r="AC1118" t="str">
            <v>A</v>
          </cell>
          <cell r="AD1118" t="str">
            <v>JC</v>
          </cell>
          <cell r="AE1118">
            <v>3360</v>
          </cell>
          <cell r="AF1118"/>
          <cell r="AG1118">
            <v>420</v>
          </cell>
          <cell r="AH1118">
            <v>756</v>
          </cell>
          <cell r="AI1118">
            <v>4536</v>
          </cell>
          <cell r="AJ1118">
            <v>7059.5081967213118</v>
          </cell>
          <cell r="AK1118"/>
          <cell r="AL1118">
            <v>0</v>
          </cell>
          <cell r="AM1118">
            <v>0</v>
          </cell>
          <cell r="AN1118">
            <v>150</v>
          </cell>
          <cell r="AO1118">
            <v>100</v>
          </cell>
          <cell r="AP1118">
            <v>200</v>
          </cell>
          <cell r="AQ1118">
            <v>567.74665003498535</v>
          </cell>
          <cell r="AR1118">
            <v>1337.7466500349854</v>
          </cell>
          <cell r="AS1118">
            <v>1615.4509693512596</v>
          </cell>
          <cell r="AT1118">
            <v>9692.7058161075565</v>
          </cell>
          <cell r="AU1118">
            <v>2922.07</v>
          </cell>
          <cell r="AV1118">
            <v>0</v>
          </cell>
          <cell r="AW1118">
            <v>0</v>
          </cell>
          <cell r="AX1118">
            <v>0</v>
          </cell>
          <cell r="AY1118">
            <v>0</v>
          </cell>
          <cell r="AZ1118">
            <v>45.456000000000003</v>
          </cell>
          <cell r="BA1118">
            <v>40</v>
          </cell>
          <cell r="BB1118">
            <v>261.90600000000001</v>
          </cell>
          <cell r="BC1118">
            <v>347.36200000000002</v>
          </cell>
          <cell r="BD1118">
            <v>653.88640000000009</v>
          </cell>
          <cell r="BE1118">
            <v>3923.3184000000001</v>
          </cell>
          <cell r="BF1118">
            <v>2922.07</v>
          </cell>
          <cell r="BG1118">
            <v>2922.07</v>
          </cell>
          <cell r="BH1118">
            <v>2922.07</v>
          </cell>
          <cell r="BI1118">
            <v>0</v>
          </cell>
          <cell r="BJ1118" t="str">
            <v>Year 1</v>
          </cell>
          <cell r="BK1118" t="str">
            <v>Y</v>
          </cell>
          <cell r="BL1118"/>
          <cell r="BM1118">
            <v>0</v>
          </cell>
          <cell r="BN1118"/>
          <cell r="BO1118"/>
          <cell r="BP1118"/>
          <cell r="BQ1118"/>
          <cell r="BR1118"/>
          <cell r="BS1118">
            <v>0</v>
          </cell>
          <cell r="BT1118">
            <v>0</v>
          </cell>
          <cell r="BU1118">
            <v>0</v>
          </cell>
          <cell r="BV1118">
            <v>45.456000000000003</v>
          </cell>
          <cell r="BW1118">
            <v>40</v>
          </cell>
          <cell r="BX1118">
            <v>261.90600000000001</v>
          </cell>
          <cell r="BY1118">
            <v>347.36200000000002</v>
          </cell>
          <cell r="BZ1118">
            <v>1822.7144000000005</v>
          </cell>
          <cell r="CA1118">
            <v>5092.1464000000005</v>
          </cell>
          <cell r="CB1118"/>
          <cell r="CC1118"/>
          <cell r="CD1118"/>
          <cell r="CE1118"/>
          <cell r="CF1118"/>
          <cell r="CG1118"/>
          <cell r="CH1118"/>
          <cell r="CI1118" t="str">
            <v>T</v>
          </cell>
          <cell r="CJ1118"/>
          <cell r="CK1118"/>
          <cell r="CL1118"/>
          <cell r="CM1118"/>
          <cell r="CN1118"/>
          <cell r="CO1118"/>
          <cell r="CP1118"/>
          <cell r="CQ1118"/>
          <cell r="CR1118"/>
          <cell r="CS1118">
            <v>0</v>
          </cell>
          <cell r="CT1118">
            <v>0</v>
          </cell>
          <cell r="CU1118"/>
          <cell r="CV1118"/>
          <cell r="CW1118"/>
          <cell r="CX1118"/>
          <cell r="CY1118"/>
          <cell r="CZ1118"/>
          <cell r="DA1118"/>
          <cell r="DB1118"/>
          <cell r="DC1118"/>
          <cell r="DD1118">
            <v>0</v>
          </cell>
          <cell r="DE1118">
            <v>0</v>
          </cell>
          <cell r="DF1118">
            <v>0</v>
          </cell>
          <cell r="DG1118"/>
          <cell r="DH1118"/>
          <cell r="DI1118"/>
          <cell r="DJ1118"/>
          <cell r="DK1118"/>
          <cell r="DL1118">
            <v>43367</v>
          </cell>
          <cell r="DM1118">
            <v>43380</v>
          </cell>
          <cell r="DN1118">
            <v>43387</v>
          </cell>
          <cell r="DO1118">
            <v>43396</v>
          </cell>
          <cell r="DP1118">
            <v>43434</v>
          </cell>
          <cell r="DQ1118">
            <v>43434</v>
          </cell>
          <cell r="DR1118">
            <v>43444</v>
          </cell>
          <cell r="DS1118">
            <v>43441</v>
          </cell>
          <cell r="DT1118">
            <v>43434</v>
          </cell>
          <cell r="DU1118">
            <v>43441</v>
          </cell>
          <cell r="DW1118" t="str">
            <v>1001188-M01</v>
          </cell>
          <cell r="DX1118" t="str">
            <v>1001188-M01-C01</v>
          </cell>
          <cell r="DY1118">
            <v>1</v>
          </cell>
          <cell r="DZ1118">
            <v>1</v>
          </cell>
          <cell r="EA1118">
            <v>7</v>
          </cell>
          <cell r="EB1118">
            <v>1</v>
          </cell>
          <cell r="EC1118">
            <v>0</v>
          </cell>
          <cell r="ED1118">
            <v>3609.0312000000004</v>
          </cell>
          <cell r="EE1118">
            <v>0</v>
          </cell>
          <cell r="EF1118">
            <v>43441</v>
          </cell>
          <cell r="EG1118">
            <v>43441</v>
          </cell>
          <cell r="EH1118">
            <v>43441</v>
          </cell>
          <cell r="EI1118">
            <v>43444</v>
          </cell>
        </row>
        <row r="1119">
          <cell r="A1119">
            <v>1001188</v>
          </cell>
          <cell r="B1119" t="str">
            <v>Child</v>
          </cell>
          <cell r="C1119">
            <v>620424</v>
          </cell>
          <cell r="D1119" t="str">
            <v>Sarana House</v>
          </cell>
          <cell r="E1119" t="str">
            <v>NE England</v>
          </cell>
          <cell r="F1119" t="str">
            <v>D</v>
          </cell>
          <cell r="G1119" t="str">
            <v>North Yorkshire</v>
          </cell>
          <cell r="H1119" t="str">
            <v>Whitby</v>
          </cell>
          <cell r="I1119" t="str">
            <v>B McDowall</v>
          </cell>
          <cell r="J1119" t="str">
            <v>Mark Constantine</v>
          </cell>
          <cell r="K1119" t="str">
            <v>Alex Sutcliffe</v>
          </cell>
          <cell r="L1119" t="str">
            <v>Paul Holt</v>
          </cell>
          <cell r="M1119" t="str">
            <v>Phil Leonard</v>
          </cell>
          <cell r="N1119"/>
          <cell r="O1119" t="str">
            <v>Mitie</v>
          </cell>
          <cell r="P1119" t="str">
            <v>David Leatharal</v>
          </cell>
          <cell r="Q1119" t="str">
            <v>Jimmy Chan</v>
          </cell>
          <cell r="R1119" t="str">
            <v>07483 305 419</v>
          </cell>
          <cell r="S1119" t="str">
            <v>ASKAMS</v>
          </cell>
          <cell r="T1119" t="str">
            <v>CP Approved</v>
          </cell>
          <cell r="U1119">
            <v>1</v>
          </cell>
          <cell r="V1119" t="str">
            <v>MEDIUM</v>
          </cell>
          <cell r="W1119" t="str">
            <v>Green</v>
          </cell>
          <cell r="X1119" t="str">
            <v>Interior</v>
          </cell>
          <cell r="Y1119" t="str">
            <v>Staircase / Common Parts Floors</v>
          </cell>
          <cell r="Z1119" t="str">
            <v>Replace flooring to stairwell</v>
          </cell>
          <cell r="AA1119"/>
          <cell r="AB1119">
            <v>1</v>
          </cell>
          <cell r="AC1119" t="str">
            <v>A</v>
          </cell>
          <cell r="AD1119" t="str">
            <v>JC</v>
          </cell>
          <cell r="AE1119">
            <v>2400</v>
          </cell>
          <cell r="AF1119"/>
          <cell r="AG1119">
            <v>300</v>
          </cell>
          <cell r="AH1119">
            <v>540</v>
          </cell>
          <cell r="AI1119">
            <v>3240</v>
          </cell>
          <cell r="AJ1119">
            <v>4785.1111111111113</v>
          </cell>
          <cell r="AK1119"/>
          <cell r="AL1119">
            <v>0</v>
          </cell>
          <cell r="AM1119">
            <v>0</v>
          </cell>
          <cell r="AN1119">
            <v>150</v>
          </cell>
          <cell r="AO1119">
            <v>100</v>
          </cell>
          <cell r="AP1119">
            <v>200</v>
          </cell>
          <cell r="AQ1119">
            <v>376.14790298802461</v>
          </cell>
          <cell r="AR1119">
            <v>1146.1479029880247</v>
          </cell>
          <cell r="AS1119">
            <v>1122.2518028198272</v>
          </cell>
          <cell r="AT1119">
            <v>6733.5108169189634</v>
          </cell>
          <cell r="AU1119">
            <v>1415.27</v>
          </cell>
          <cell r="AV1119">
            <v>0</v>
          </cell>
          <cell r="AW1119">
            <v>0</v>
          </cell>
          <cell r="AX1119">
            <v>0</v>
          </cell>
          <cell r="AY1119">
            <v>0</v>
          </cell>
          <cell r="AZ1119">
            <v>45.456000000000003</v>
          </cell>
          <cell r="BA1119">
            <v>40</v>
          </cell>
          <cell r="BB1119">
            <v>261.90600000000001</v>
          </cell>
          <cell r="BC1119">
            <v>347.36200000000002</v>
          </cell>
          <cell r="BD1119">
            <v>352.52639999999997</v>
          </cell>
          <cell r="BE1119">
            <v>2115.1584000000003</v>
          </cell>
          <cell r="BF1119">
            <v>1415.27</v>
          </cell>
          <cell r="BG1119">
            <v>1415.27</v>
          </cell>
          <cell r="BH1119">
            <v>1415.27</v>
          </cell>
          <cell r="BI1119">
            <v>0</v>
          </cell>
          <cell r="BJ1119" t="str">
            <v>Year 1</v>
          </cell>
          <cell r="BK1119" t="str">
            <v>Y</v>
          </cell>
          <cell r="BL1119"/>
          <cell r="BM1119">
            <v>0</v>
          </cell>
          <cell r="BN1119"/>
          <cell r="BO1119"/>
          <cell r="BP1119"/>
          <cell r="BQ1119"/>
          <cell r="BR1119"/>
          <cell r="BS1119">
            <v>0</v>
          </cell>
          <cell r="BT1119">
            <v>0</v>
          </cell>
          <cell r="BU1119">
            <v>0</v>
          </cell>
          <cell r="BV1119">
            <v>45.456000000000003</v>
          </cell>
          <cell r="BW1119">
            <v>40</v>
          </cell>
          <cell r="BX1119">
            <v>261.90600000000001</v>
          </cell>
          <cell r="BY1119">
            <v>347.36200000000002</v>
          </cell>
          <cell r="BZ1119">
            <v>918.63439999999991</v>
          </cell>
          <cell r="CA1119">
            <v>2681.2664</v>
          </cell>
          <cell r="CB1119"/>
          <cell r="CC1119"/>
          <cell r="CD1119"/>
          <cell r="CE1119"/>
          <cell r="CF1119"/>
          <cell r="CG1119"/>
          <cell r="CH1119"/>
          <cell r="CI1119" t="str">
            <v>T</v>
          </cell>
          <cell r="CJ1119"/>
          <cell r="CK1119"/>
          <cell r="CL1119"/>
          <cell r="CM1119"/>
          <cell r="CN1119"/>
          <cell r="CO1119"/>
          <cell r="CP1119"/>
          <cell r="CQ1119"/>
          <cell r="CR1119"/>
          <cell r="CS1119">
            <v>0</v>
          </cell>
          <cell r="CT1119">
            <v>0</v>
          </cell>
          <cell r="CU1119"/>
          <cell r="CV1119"/>
          <cell r="CW1119"/>
          <cell r="CX1119"/>
          <cell r="CY1119"/>
          <cell r="CZ1119"/>
          <cell r="DA1119"/>
          <cell r="DB1119"/>
          <cell r="DC1119"/>
          <cell r="DD1119">
            <v>0</v>
          </cell>
          <cell r="DE1119">
            <v>0</v>
          </cell>
          <cell r="DF1119">
            <v>0</v>
          </cell>
          <cell r="DG1119"/>
          <cell r="DH1119"/>
          <cell r="DI1119"/>
          <cell r="DJ1119"/>
          <cell r="DK1119"/>
          <cell r="DL1119">
            <v>43367</v>
          </cell>
          <cell r="DM1119">
            <v>43380</v>
          </cell>
          <cell r="DN1119">
            <v>43387</v>
          </cell>
          <cell r="DO1119">
            <v>43396</v>
          </cell>
          <cell r="DP1119">
            <v>43434</v>
          </cell>
          <cell r="DQ1119">
            <v>43434</v>
          </cell>
          <cell r="DR1119">
            <v>43444</v>
          </cell>
          <cell r="DS1119">
            <v>43441</v>
          </cell>
          <cell r="DT1119">
            <v>43434</v>
          </cell>
          <cell r="DU1119">
            <v>43441</v>
          </cell>
          <cell r="DW1119" t="str">
            <v>1001188-M01</v>
          </cell>
          <cell r="DX1119" t="str">
            <v>1001188-M01-C02</v>
          </cell>
          <cell r="DY1119">
            <v>1</v>
          </cell>
          <cell r="DZ1119">
            <v>1</v>
          </cell>
          <cell r="EA1119">
            <v>7</v>
          </cell>
          <cell r="EB1119">
            <v>1</v>
          </cell>
          <cell r="EC1119">
            <v>0</v>
          </cell>
          <cell r="ED1119">
            <v>1800.8711999999998</v>
          </cell>
          <cell r="EE1119">
            <v>0</v>
          </cell>
          <cell r="EF1119">
            <v>43441</v>
          </cell>
          <cell r="EG1119">
            <v>43441</v>
          </cell>
          <cell r="EH1119">
            <v>43441</v>
          </cell>
          <cell r="EI1119">
            <v>43444</v>
          </cell>
        </row>
        <row r="1120">
          <cell r="A1120">
            <v>1001188</v>
          </cell>
          <cell r="B1120" t="str">
            <v>Child</v>
          </cell>
          <cell r="C1120">
            <v>620424</v>
          </cell>
          <cell r="D1120" t="str">
            <v>Sarana House</v>
          </cell>
          <cell r="E1120" t="str">
            <v>NE England</v>
          </cell>
          <cell r="F1120" t="str">
            <v>D</v>
          </cell>
          <cell r="G1120" t="str">
            <v>North Yorkshire</v>
          </cell>
          <cell r="H1120" t="str">
            <v>Whitby</v>
          </cell>
          <cell r="I1120" t="str">
            <v>B McDowall</v>
          </cell>
          <cell r="J1120" t="str">
            <v>Mark Constantine</v>
          </cell>
          <cell r="K1120" t="str">
            <v>Alex Sutcliffe</v>
          </cell>
          <cell r="L1120" t="str">
            <v>Paul Holt</v>
          </cell>
          <cell r="M1120" t="str">
            <v>Phil Leonard</v>
          </cell>
          <cell r="N1120"/>
          <cell r="O1120" t="str">
            <v>Mitie</v>
          </cell>
          <cell r="P1120" t="str">
            <v>David Leatharal</v>
          </cell>
          <cell r="Q1120" t="str">
            <v>Jimmy Chan</v>
          </cell>
          <cell r="R1120" t="str">
            <v>07483 305 419</v>
          </cell>
          <cell r="S1120" t="str">
            <v>ASKAMS</v>
          </cell>
          <cell r="T1120" t="str">
            <v>CP Approved</v>
          </cell>
          <cell r="U1120">
            <v>1</v>
          </cell>
          <cell r="V1120" t="str">
            <v>MEDIUM</v>
          </cell>
          <cell r="W1120" t="str">
            <v>Green</v>
          </cell>
          <cell r="X1120" t="str">
            <v>Interior</v>
          </cell>
          <cell r="Y1120" t="str">
            <v>Staircase / Common Parts Redecoration</v>
          </cell>
          <cell r="Z1120" t="str">
            <v>Redecorate front of house public staircase and common areas.</v>
          </cell>
          <cell r="AA1120"/>
          <cell r="AB1120">
            <v>1</v>
          </cell>
          <cell r="AC1120" t="str">
            <v>A</v>
          </cell>
          <cell r="AD1120" t="str">
            <v>JC</v>
          </cell>
          <cell r="AE1120">
            <v>720</v>
          </cell>
          <cell r="AF1120"/>
          <cell r="AG1120">
            <v>90</v>
          </cell>
          <cell r="AH1120">
            <v>162</v>
          </cell>
          <cell r="AI1120">
            <v>972</v>
          </cell>
          <cell r="AJ1120">
            <v>1764.1803278688526</v>
          </cell>
          <cell r="AK1120"/>
          <cell r="AL1120">
            <v>0</v>
          </cell>
          <cell r="AM1120">
            <v>0</v>
          </cell>
          <cell r="AN1120">
            <v>150</v>
          </cell>
          <cell r="AO1120">
            <v>100</v>
          </cell>
          <cell r="AP1120">
            <v>200</v>
          </cell>
          <cell r="AQ1120">
            <v>121.6599964360683</v>
          </cell>
          <cell r="AR1120">
            <v>891.65999643606824</v>
          </cell>
          <cell r="AS1120">
            <v>467.16806486098415</v>
          </cell>
          <cell r="AT1120">
            <v>2803.0083891659046</v>
          </cell>
          <cell r="AU1120">
            <v>720</v>
          </cell>
          <cell r="AV1120">
            <v>0</v>
          </cell>
          <cell r="AW1120">
            <v>0</v>
          </cell>
          <cell r="AX1120">
            <v>0</v>
          </cell>
          <cell r="AY1120">
            <v>0</v>
          </cell>
          <cell r="AZ1120">
            <v>45.456000000000003</v>
          </cell>
          <cell r="BA1120">
            <v>40</v>
          </cell>
          <cell r="BB1120">
            <v>261.90600000000001</v>
          </cell>
          <cell r="BC1120">
            <v>347.36200000000002</v>
          </cell>
          <cell r="BD1120">
            <v>213.47240000000002</v>
          </cell>
          <cell r="BE1120">
            <v>1280.8344000000002</v>
          </cell>
          <cell r="BF1120">
            <v>720</v>
          </cell>
          <cell r="BG1120">
            <v>720</v>
          </cell>
          <cell r="BH1120">
            <v>720</v>
          </cell>
          <cell r="BI1120">
            <v>0</v>
          </cell>
          <cell r="BJ1120" t="str">
            <v>Year 1</v>
          </cell>
          <cell r="BK1120" t="str">
            <v>Y</v>
          </cell>
          <cell r="BL1120"/>
          <cell r="BM1120">
            <v>0</v>
          </cell>
          <cell r="BN1120"/>
          <cell r="BO1120"/>
          <cell r="BP1120"/>
          <cell r="BQ1120"/>
          <cell r="BR1120"/>
          <cell r="BS1120">
            <v>0</v>
          </cell>
          <cell r="BT1120">
            <v>0</v>
          </cell>
          <cell r="BU1120">
            <v>0</v>
          </cell>
          <cell r="BV1120">
            <v>45.456000000000003</v>
          </cell>
          <cell r="BW1120">
            <v>40</v>
          </cell>
          <cell r="BX1120">
            <v>261.90600000000001</v>
          </cell>
          <cell r="BY1120">
            <v>347.36200000000002</v>
          </cell>
          <cell r="BZ1120">
            <v>501.47240000000005</v>
          </cell>
          <cell r="CA1120">
            <v>1568.8344000000002</v>
          </cell>
          <cell r="CB1120"/>
          <cell r="CC1120"/>
          <cell r="CD1120"/>
          <cell r="CE1120"/>
          <cell r="CF1120"/>
          <cell r="CG1120"/>
          <cell r="CH1120"/>
          <cell r="CI1120" t="str">
            <v>T</v>
          </cell>
          <cell r="CJ1120"/>
          <cell r="CK1120"/>
          <cell r="CL1120"/>
          <cell r="CM1120"/>
          <cell r="CN1120"/>
          <cell r="CO1120"/>
          <cell r="CP1120"/>
          <cell r="CQ1120"/>
          <cell r="CR1120"/>
          <cell r="CS1120">
            <v>0</v>
          </cell>
          <cell r="CT1120">
            <v>0</v>
          </cell>
          <cell r="CU1120"/>
          <cell r="CV1120"/>
          <cell r="CW1120"/>
          <cell r="CX1120"/>
          <cell r="CY1120"/>
          <cell r="CZ1120"/>
          <cell r="DA1120"/>
          <cell r="DB1120"/>
          <cell r="DC1120"/>
          <cell r="DD1120">
            <v>0</v>
          </cell>
          <cell r="DE1120">
            <v>0</v>
          </cell>
          <cell r="DF1120">
            <v>0</v>
          </cell>
          <cell r="DG1120"/>
          <cell r="DH1120"/>
          <cell r="DI1120"/>
          <cell r="DJ1120"/>
          <cell r="DK1120"/>
          <cell r="DL1120">
            <v>43367</v>
          </cell>
          <cell r="DM1120">
            <v>43380</v>
          </cell>
          <cell r="DN1120">
            <v>43387</v>
          </cell>
          <cell r="DO1120">
            <v>43396</v>
          </cell>
          <cell r="DP1120">
            <v>43434</v>
          </cell>
          <cell r="DQ1120">
            <v>43434</v>
          </cell>
          <cell r="DR1120">
            <v>43444</v>
          </cell>
          <cell r="DS1120">
            <v>43441</v>
          </cell>
          <cell r="DT1120">
            <v>43434</v>
          </cell>
          <cell r="DU1120">
            <v>43441</v>
          </cell>
          <cell r="DW1120" t="str">
            <v>1001188-M01</v>
          </cell>
          <cell r="DX1120" t="str">
            <v>1001188-M01-C03</v>
          </cell>
          <cell r="DY1120">
            <v>1</v>
          </cell>
          <cell r="DZ1120">
            <v>1</v>
          </cell>
          <cell r="EA1120">
            <v>7</v>
          </cell>
          <cell r="EB1120">
            <v>1</v>
          </cell>
          <cell r="EC1120">
            <v>0</v>
          </cell>
          <cell r="ED1120">
            <v>966.54719999999998</v>
          </cell>
          <cell r="EE1120">
            <v>0</v>
          </cell>
          <cell r="EF1120">
            <v>43441</v>
          </cell>
          <cell r="EG1120">
            <v>43441</v>
          </cell>
          <cell r="EH1120">
            <v>43441</v>
          </cell>
          <cell r="EI1120">
            <v>43444</v>
          </cell>
        </row>
        <row r="1121">
          <cell r="A1121">
            <v>1001188</v>
          </cell>
          <cell r="B1121" t="str">
            <v>Child</v>
          </cell>
          <cell r="C1121">
            <v>620424</v>
          </cell>
          <cell r="D1121" t="str">
            <v>Sarana House</v>
          </cell>
          <cell r="E1121" t="str">
            <v>NE England</v>
          </cell>
          <cell r="F1121" t="str">
            <v>D</v>
          </cell>
          <cell r="G1121" t="str">
            <v>North Yorkshire</v>
          </cell>
          <cell r="H1121" t="str">
            <v>Whitby</v>
          </cell>
          <cell r="I1121" t="str">
            <v>B McDowall</v>
          </cell>
          <cell r="J1121" t="str">
            <v>Mark Constantine</v>
          </cell>
          <cell r="K1121" t="str">
            <v>Alex Sutcliffe</v>
          </cell>
          <cell r="L1121" t="str">
            <v>Paul Holt</v>
          </cell>
          <cell r="M1121" t="str">
            <v>Phil Leonard</v>
          </cell>
          <cell r="N1121"/>
          <cell r="O1121" t="str">
            <v>Mitie</v>
          </cell>
          <cell r="P1121" t="str">
            <v>David Leatharal</v>
          </cell>
          <cell r="Q1121" t="str">
            <v>Jimmy Chan</v>
          </cell>
          <cell r="R1121" t="str">
            <v>07483 305 419</v>
          </cell>
          <cell r="S1121" t="str">
            <v>ASKAMS</v>
          </cell>
          <cell r="T1121" t="str">
            <v>CP Approved</v>
          </cell>
          <cell r="U1121">
            <v>1</v>
          </cell>
          <cell r="V1121" t="str">
            <v>MEDIUM</v>
          </cell>
          <cell r="W1121" t="str">
            <v>Green</v>
          </cell>
          <cell r="X1121" t="str">
            <v>Interior</v>
          </cell>
          <cell r="Y1121" t="str">
            <v>Office Area Redecoration</v>
          </cell>
          <cell r="Z1121" t="str">
            <v>Redecorate walls and woodwork to back of house office areas</v>
          </cell>
          <cell r="AA1121"/>
          <cell r="AB1121">
            <v>1</v>
          </cell>
          <cell r="AC1121" t="str">
            <v>A</v>
          </cell>
          <cell r="AD1121" t="str">
            <v>JC</v>
          </cell>
          <cell r="AE1121">
            <v>600</v>
          </cell>
          <cell r="AF1121"/>
          <cell r="AG1121">
            <v>75</v>
          </cell>
          <cell r="AH1121">
            <v>135</v>
          </cell>
          <cell r="AI1121">
            <v>810</v>
          </cell>
          <cell r="AJ1121">
            <v>1523.483606557377</v>
          </cell>
          <cell r="AK1121"/>
          <cell r="AL1121">
            <v>0</v>
          </cell>
          <cell r="AM1121">
            <v>0</v>
          </cell>
          <cell r="AN1121">
            <v>150</v>
          </cell>
          <cell r="AO1121">
            <v>100</v>
          </cell>
          <cell r="AP1121">
            <v>200</v>
          </cell>
          <cell r="AQ1121">
            <v>101.38333036339024</v>
          </cell>
          <cell r="AR1121">
            <v>871.3833303633902</v>
          </cell>
          <cell r="AS1121">
            <v>414.97338738415351</v>
          </cell>
          <cell r="AT1121">
            <v>2489.8403243049206</v>
          </cell>
          <cell r="AU1121">
            <v>600</v>
          </cell>
          <cell r="AV1121">
            <v>0</v>
          </cell>
          <cell r="AW1121">
            <v>0</v>
          </cell>
          <cell r="AX1121">
            <v>0</v>
          </cell>
          <cell r="AY1121">
            <v>0</v>
          </cell>
          <cell r="AZ1121">
            <v>45.456000000000003</v>
          </cell>
          <cell r="BA1121">
            <v>40</v>
          </cell>
          <cell r="BB1121">
            <v>261.90600000000001</v>
          </cell>
          <cell r="BC1121">
            <v>347.36200000000002</v>
          </cell>
          <cell r="BD1121">
            <v>189.47240000000002</v>
          </cell>
          <cell r="BE1121">
            <v>1136.8344000000002</v>
          </cell>
          <cell r="BF1121">
            <v>600</v>
          </cell>
          <cell r="BG1121">
            <v>600</v>
          </cell>
          <cell r="BH1121">
            <v>600</v>
          </cell>
          <cell r="BI1121">
            <v>0</v>
          </cell>
          <cell r="BJ1121" t="str">
            <v>Year 1</v>
          </cell>
          <cell r="BK1121" t="str">
            <v>Y</v>
          </cell>
          <cell r="BL1121"/>
          <cell r="BM1121">
            <v>0</v>
          </cell>
          <cell r="BN1121"/>
          <cell r="BO1121"/>
          <cell r="BP1121"/>
          <cell r="BQ1121"/>
          <cell r="BR1121"/>
          <cell r="BS1121">
            <v>0</v>
          </cell>
          <cell r="BT1121">
            <v>0</v>
          </cell>
          <cell r="BU1121">
            <v>0</v>
          </cell>
          <cell r="BV1121">
            <v>45.456000000000003</v>
          </cell>
          <cell r="BW1121">
            <v>40</v>
          </cell>
          <cell r="BX1121">
            <v>261.90600000000001</v>
          </cell>
          <cell r="BY1121">
            <v>347.36200000000002</v>
          </cell>
          <cell r="BZ1121">
            <v>429.47240000000005</v>
          </cell>
          <cell r="CA1121">
            <v>1376.8344000000002</v>
          </cell>
          <cell r="CB1121"/>
          <cell r="CC1121"/>
          <cell r="CD1121"/>
          <cell r="CE1121"/>
          <cell r="CF1121"/>
          <cell r="CG1121"/>
          <cell r="CH1121"/>
          <cell r="CI1121" t="str">
            <v>T</v>
          </cell>
          <cell r="CJ1121"/>
          <cell r="CK1121"/>
          <cell r="CL1121"/>
          <cell r="CM1121"/>
          <cell r="CN1121"/>
          <cell r="CO1121"/>
          <cell r="CP1121"/>
          <cell r="CQ1121"/>
          <cell r="CR1121"/>
          <cell r="CS1121">
            <v>0</v>
          </cell>
          <cell r="CT1121">
            <v>0</v>
          </cell>
          <cell r="CU1121"/>
          <cell r="CV1121"/>
          <cell r="CW1121"/>
          <cell r="CX1121"/>
          <cell r="CY1121"/>
          <cell r="CZ1121"/>
          <cell r="DA1121"/>
          <cell r="DB1121"/>
          <cell r="DC1121"/>
          <cell r="DD1121">
            <v>0</v>
          </cell>
          <cell r="DE1121">
            <v>0</v>
          </cell>
          <cell r="DF1121">
            <v>0</v>
          </cell>
          <cell r="DG1121"/>
          <cell r="DH1121"/>
          <cell r="DI1121"/>
          <cell r="DJ1121"/>
          <cell r="DK1121"/>
          <cell r="DL1121">
            <v>43367</v>
          </cell>
          <cell r="DM1121">
            <v>43380</v>
          </cell>
          <cell r="DN1121">
            <v>43387</v>
          </cell>
          <cell r="DO1121">
            <v>43396</v>
          </cell>
          <cell r="DP1121">
            <v>43434</v>
          </cell>
          <cell r="DQ1121">
            <v>43434</v>
          </cell>
          <cell r="DR1121">
            <v>43444</v>
          </cell>
          <cell r="DS1121">
            <v>43441</v>
          </cell>
          <cell r="DT1121">
            <v>43434</v>
          </cell>
          <cell r="DU1121">
            <v>43441</v>
          </cell>
          <cell r="DW1121" t="str">
            <v>1001188-M01</v>
          </cell>
          <cell r="DX1121" t="str">
            <v>1001188-M01-C04</v>
          </cell>
          <cell r="DY1121">
            <v>1</v>
          </cell>
          <cell r="DZ1121">
            <v>1</v>
          </cell>
          <cell r="EA1121">
            <v>7</v>
          </cell>
          <cell r="EB1121">
            <v>1</v>
          </cell>
          <cell r="EC1121">
            <v>0</v>
          </cell>
          <cell r="ED1121">
            <v>822.54719999999998</v>
          </cell>
          <cell r="EE1121">
            <v>0</v>
          </cell>
          <cell r="EF1121">
            <v>43441</v>
          </cell>
          <cell r="EG1121">
            <v>43441</v>
          </cell>
          <cell r="EH1121">
            <v>43441</v>
          </cell>
          <cell r="EI1121">
            <v>43444</v>
          </cell>
        </row>
        <row r="1122">
          <cell r="A1122">
            <v>1001188</v>
          </cell>
          <cell r="B1122" t="str">
            <v>Child</v>
          </cell>
          <cell r="C1122">
            <v>620424</v>
          </cell>
          <cell r="D1122" t="str">
            <v>Sarana House</v>
          </cell>
          <cell r="E1122" t="str">
            <v>NE England</v>
          </cell>
          <cell r="F1122" t="str">
            <v>D</v>
          </cell>
          <cell r="G1122" t="str">
            <v>North Yorkshire</v>
          </cell>
          <cell r="H1122" t="str">
            <v>Whitby</v>
          </cell>
          <cell r="I1122" t="str">
            <v>B McDowall</v>
          </cell>
          <cell r="J1122" t="str">
            <v>Mark Constantine</v>
          </cell>
          <cell r="K1122" t="str">
            <v>Alex Sutcliffe</v>
          </cell>
          <cell r="L1122" t="str">
            <v>Paul Holt</v>
          </cell>
          <cell r="M1122" t="str">
            <v>Phil Leonard</v>
          </cell>
          <cell r="N1122"/>
          <cell r="O1122" t="str">
            <v>Mitie</v>
          </cell>
          <cell r="P1122" t="str">
            <v>David Leatharal</v>
          </cell>
          <cell r="Q1122" t="str">
            <v>Jimmy Chan</v>
          </cell>
          <cell r="R1122" t="str">
            <v>07483 305 419</v>
          </cell>
          <cell r="S1122" t="str">
            <v>ASKAMS</v>
          </cell>
          <cell r="T1122" t="str">
            <v>CP Approved</v>
          </cell>
          <cell r="U1122">
            <v>1</v>
          </cell>
          <cell r="V1122" t="str">
            <v>MEDIUM</v>
          </cell>
          <cell r="W1122" t="str">
            <v>Green</v>
          </cell>
          <cell r="X1122" t="str">
            <v>Interior</v>
          </cell>
          <cell r="Y1122" t="str">
            <v>Reception Area Floors</v>
          </cell>
          <cell r="Z1122" t="str">
            <v>Replace barrier matting to reception</v>
          </cell>
          <cell r="AA1122"/>
          <cell r="AB1122">
            <v>1</v>
          </cell>
          <cell r="AC1122" t="str">
            <v>A</v>
          </cell>
          <cell r="AD1122" t="str">
            <v>JC</v>
          </cell>
          <cell r="AE1122">
            <v>600</v>
          </cell>
          <cell r="AF1122"/>
          <cell r="AG1122">
            <v>75</v>
          </cell>
          <cell r="AH1122">
            <v>135</v>
          </cell>
          <cell r="AI1122">
            <v>810</v>
          </cell>
          <cell r="AJ1122">
            <v>1436.2777777777778</v>
          </cell>
          <cell r="AK1122"/>
          <cell r="AL1122">
            <v>0</v>
          </cell>
          <cell r="AM1122">
            <v>0</v>
          </cell>
          <cell r="AN1122">
            <v>150</v>
          </cell>
          <cell r="AO1122">
            <v>100</v>
          </cell>
          <cell r="AP1122">
            <v>200</v>
          </cell>
          <cell r="AQ1122">
            <v>94.036975747006153</v>
          </cell>
          <cell r="AR1122">
            <v>864.03697574700618</v>
          </cell>
          <cell r="AS1122">
            <v>396.06295070495685</v>
          </cell>
          <cell r="AT1122">
            <v>2376.3777042297406</v>
          </cell>
          <cell r="AU1122">
            <v>600</v>
          </cell>
          <cell r="AV1122">
            <v>0</v>
          </cell>
          <cell r="AW1122">
            <v>0</v>
          </cell>
          <cell r="AX1122">
            <v>0</v>
          </cell>
          <cell r="AY1122">
            <v>0</v>
          </cell>
          <cell r="AZ1122">
            <v>45.456000000000003</v>
          </cell>
          <cell r="BA1122">
            <v>40</v>
          </cell>
          <cell r="BB1122">
            <v>261.90600000000001</v>
          </cell>
          <cell r="BC1122">
            <v>347.36200000000002</v>
          </cell>
          <cell r="BD1122">
            <v>189.47240000000002</v>
          </cell>
          <cell r="BE1122">
            <v>1136.8344000000002</v>
          </cell>
          <cell r="BF1122">
            <v>600</v>
          </cell>
          <cell r="BG1122">
            <v>600</v>
          </cell>
          <cell r="BH1122">
            <v>600</v>
          </cell>
          <cell r="BI1122">
            <v>0</v>
          </cell>
          <cell r="BJ1122" t="str">
            <v>Year 1</v>
          </cell>
          <cell r="BK1122" t="str">
            <v>Y</v>
          </cell>
          <cell r="BL1122"/>
          <cell r="BM1122">
            <v>0</v>
          </cell>
          <cell r="BN1122"/>
          <cell r="BO1122"/>
          <cell r="BP1122"/>
          <cell r="BQ1122"/>
          <cell r="BR1122"/>
          <cell r="BS1122">
            <v>0</v>
          </cell>
          <cell r="BT1122">
            <v>0</v>
          </cell>
          <cell r="BU1122">
            <v>0</v>
          </cell>
          <cell r="BV1122">
            <v>45.456000000000003</v>
          </cell>
          <cell r="BW1122">
            <v>40</v>
          </cell>
          <cell r="BX1122">
            <v>261.90600000000001</v>
          </cell>
          <cell r="BY1122">
            <v>347.36200000000002</v>
          </cell>
          <cell r="BZ1122">
            <v>429.47240000000005</v>
          </cell>
          <cell r="CA1122">
            <v>1376.8344000000002</v>
          </cell>
          <cell r="CB1122"/>
          <cell r="CC1122"/>
          <cell r="CD1122"/>
          <cell r="CE1122"/>
          <cell r="CF1122"/>
          <cell r="CG1122"/>
          <cell r="CH1122"/>
          <cell r="CI1122" t="str">
            <v>T</v>
          </cell>
          <cell r="CJ1122"/>
          <cell r="CK1122"/>
          <cell r="CL1122"/>
          <cell r="CM1122"/>
          <cell r="CN1122"/>
          <cell r="CO1122"/>
          <cell r="CP1122"/>
          <cell r="CQ1122"/>
          <cell r="CR1122"/>
          <cell r="CS1122">
            <v>0</v>
          </cell>
          <cell r="CT1122">
            <v>0</v>
          </cell>
          <cell r="CU1122"/>
          <cell r="CV1122"/>
          <cell r="CW1122"/>
          <cell r="CX1122"/>
          <cell r="CY1122"/>
          <cell r="CZ1122"/>
          <cell r="DA1122"/>
          <cell r="DB1122"/>
          <cell r="DC1122"/>
          <cell r="DD1122">
            <v>0</v>
          </cell>
          <cell r="DE1122">
            <v>0</v>
          </cell>
          <cell r="DF1122">
            <v>0</v>
          </cell>
          <cell r="DG1122"/>
          <cell r="DH1122"/>
          <cell r="DI1122"/>
          <cell r="DJ1122"/>
          <cell r="DK1122"/>
          <cell r="DL1122">
            <v>43367</v>
          </cell>
          <cell r="DM1122">
            <v>43380</v>
          </cell>
          <cell r="DN1122">
            <v>43387</v>
          </cell>
          <cell r="DO1122">
            <v>43396</v>
          </cell>
          <cell r="DP1122">
            <v>43434</v>
          </cell>
          <cell r="DQ1122">
            <v>43434</v>
          </cell>
          <cell r="DR1122">
            <v>43444</v>
          </cell>
          <cell r="DS1122">
            <v>43441</v>
          </cell>
          <cell r="DT1122">
            <v>43434</v>
          </cell>
          <cell r="DU1122">
            <v>43441</v>
          </cell>
          <cell r="DW1122" t="str">
            <v>1001188-M01</v>
          </cell>
          <cell r="DX1122" t="str">
            <v>1001188-M01-C05</v>
          </cell>
          <cell r="DY1122">
            <v>1</v>
          </cell>
          <cell r="DZ1122">
            <v>1</v>
          </cell>
          <cell r="EA1122">
            <v>7</v>
          </cell>
          <cell r="EB1122">
            <v>1</v>
          </cell>
          <cell r="EC1122">
            <v>0</v>
          </cell>
          <cell r="ED1122">
            <v>822.54719999999998</v>
          </cell>
          <cell r="EE1122">
            <v>0</v>
          </cell>
          <cell r="EF1122">
            <v>43441</v>
          </cell>
          <cell r="EG1122">
            <v>43441</v>
          </cell>
          <cell r="EH1122">
            <v>43441</v>
          </cell>
          <cell r="EI1122">
            <v>43444</v>
          </cell>
        </row>
        <row r="1123">
          <cell r="A1123">
            <v>1001189</v>
          </cell>
          <cell r="B1123" t="str">
            <v>Master</v>
          </cell>
          <cell r="C1123">
            <v>620425</v>
          </cell>
          <cell r="D1123" t="str">
            <v>Ryedale Job Centre</v>
          </cell>
          <cell r="E1123" t="str">
            <v>NE England</v>
          </cell>
          <cell r="F1123" t="str">
            <v>D</v>
          </cell>
          <cell r="G1123" t="str">
            <v>North Yorkshire</v>
          </cell>
          <cell r="H1123" t="str">
            <v>Malton</v>
          </cell>
          <cell r="I1123" t="str">
            <v>B McDowall</v>
          </cell>
          <cell r="J1123" t="str">
            <v>Mark Constantine</v>
          </cell>
          <cell r="K1123" t="str">
            <v>Alex Sutcliffe</v>
          </cell>
          <cell r="L1123" t="str">
            <v>Paul Holt</v>
          </cell>
          <cell r="M1123" t="str">
            <v>Phil Leonard</v>
          </cell>
          <cell r="N1123"/>
          <cell r="O1123" t="str">
            <v>Mitie</v>
          </cell>
          <cell r="P1123" t="str">
            <v>David Leatharal</v>
          </cell>
          <cell r="Q1123" t="str">
            <v>Solly Noakes</v>
          </cell>
          <cell r="R1123" t="str">
            <v>07483 305 396</v>
          </cell>
          <cell r="S1123" t="str">
            <v>ASKAMS</v>
          </cell>
          <cell r="T1123" t="str">
            <v>CP Approved</v>
          </cell>
          <cell r="U1123">
            <v>1</v>
          </cell>
          <cell r="V1123" t="str">
            <v>LOW</v>
          </cell>
          <cell r="W1123" t="str">
            <v>Green</v>
          </cell>
          <cell r="X1123"/>
          <cell r="Y1123"/>
          <cell r="Z1123" t="str">
            <v>LCW-620425-Malton-Ryedale Job Centre-Building Fabric</v>
          </cell>
          <cell r="AA1123"/>
          <cell r="AB1123"/>
          <cell r="AC1123"/>
          <cell r="AD1123" t="str">
            <v>JC</v>
          </cell>
          <cell r="AE1123"/>
          <cell r="AF1123">
            <v>1320</v>
          </cell>
          <cell r="AG1123">
            <v>165</v>
          </cell>
          <cell r="AH1123">
            <v>297</v>
          </cell>
          <cell r="AI1123">
            <v>1782</v>
          </cell>
          <cell r="AJ1123"/>
          <cell r="AK1123">
            <v>3560.1803278688526</v>
          </cell>
          <cell r="AL1123">
            <v>0</v>
          </cell>
          <cell r="AM1123">
            <v>0</v>
          </cell>
          <cell r="AN1123">
            <v>750</v>
          </cell>
          <cell r="AO1123">
            <v>500</v>
          </cell>
          <cell r="AP1123">
            <v>1000</v>
          </cell>
          <cell r="AQ1123">
            <v>165.12863878605054</v>
          </cell>
          <cell r="AR1123">
            <v>4015.1286387860505</v>
          </cell>
          <cell r="AS1123">
            <v>1195.0617933309807</v>
          </cell>
          <cell r="AT1123">
            <v>7170.3707599858844</v>
          </cell>
          <cell r="AU1123"/>
          <cell r="AV1123">
            <v>3419.46</v>
          </cell>
          <cell r="AW1123">
            <v>0</v>
          </cell>
          <cell r="AX1123">
            <v>0</v>
          </cell>
          <cell r="AY1123">
            <v>0</v>
          </cell>
          <cell r="AZ1123">
            <v>227.28</v>
          </cell>
          <cell r="BA1123">
            <v>200</v>
          </cell>
          <cell r="BB1123">
            <v>168.78</v>
          </cell>
          <cell r="BC1123">
            <v>596.05999999999995</v>
          </cell>
          <cell r="BD1123">
            <v>803.10400000000004</v>
          </cell>
          <cell r="BE1123">
            <v>4818.6239999999998</v>
          </cell>
          <cell r="BF1123"/>
          <cell r="BG1123"/>
          <cell r="BH1123"/>
          <cell r="BI1123"/>
          <cell r="BJ1123"/>
          <cell r="BK1123" t="str">
            <v>Y</v>
          </cell>
          <cell r="BL1123"/>
          <cell r="BM1123">
            <v>3419.46</v>
          </cell>
          <cell r="BN1123">
            <v>3419.46</v>
          </cell>
          <cell r="BO1123"/>
          <cell r="BP1123">
            <v>3419.46</v>
          </cell>
          <cell r="BQ1123">
            <v>0</v>
          </cell>
          <cell r="BR1123"/>
          <cell r="BS1123">
            <v>0</v>
          </cell>
          <cell r="BT1123">
            <v>0</v>
          </cell>
          <cell r="BU1123">
            <v>0</v>
          </cell>
          <cell r="BV1123">
            <v>227.28</v>
          </cell>
          <cell r="BW1123">
            <v>200</v>
          </cell>
          <cell r="BX1123">
            <v>168.78</v>
          </cell>
          <cell r="BY1123">
            <v>596.05999999999995</v>
          </cell>
          <cell r="BZ1123">
            <v>2170.8880000000004</v>
          </cell>
          <cell r="CA1123">
            <v>6186.4080000000004</v>
          </cell>
          <cell r="CB1123">
            <v>-983.96275998588408</v>
          </cell>
          <cell r="CC1123">
            <v>6186.4080000000004</v>
          </cell>
          <cell r="CD1123" t="str">
            <v/>
          </cell>
          <cell r="CE1123"/>
          <cell r="CF1123">
            <v>1</v>
          </cell>
          <cell r="CG1123">
            <v>3419.46</v>
          </cell>
          <cell r="CH1123">
            <v>3419.46</v>
          </cell>
          <cell r="CI1123" t="str">
            <v>T</v>
          </cell>
          <cell r="CJ1123"/>
          <cell r="CK1123">
            <v>0</v>
          </cell>
          <cell r="CL1123">
            <v>0</v>
          </cell>
          <cell r="CM1123">
            <v>0</v>
          </cell>
          <cell r="CN1123">
            <v>0</v>
          </cell>
          <cell r="CO1123">
            <v>0</v>
          </cell>
          <cell r="CP1123">
            <v>0</v>
          </cell>
          <cell r="CQ1123">
            <v>0</v>
          </cell>
          <cell r="CR1123">
            <v>0</v>
          </cell>
          <cell r="CS1123">
            <v>0</v>
          </cell>
          <cell r="CT1123">
            <v>0</v>
          </cell>
          <cell r="CU1123"/>
          <cell r="CV1123"/>
          <cell r="CW1123">
            <v>0</v>
          </cell>
          <cell r="CX1123">
            <v>0</v>
          </cell>
          <cell r="CY1123">
            <v>0</v>
          </cell>
          <cell r="CZ1123">
            <v>0</v>
          </cell>
          <cell r="DA1123">
            <v>0</v>
          </cell>
          <cell r="DB1123">
            <v>0</v>
          </cell>
          <cell r="DC1123">
            <v>0</v>
          </cell>
          <cell r="DD1123">
            <v>0</v>
          </cell>
          <cell r="DE1123">
            <v>0</v>
          </cell>
          <cell r="DF1123">
            <v>0</v>
          </cell>
          <cell r="DG1123"/>
          <cell r="DH1123"/>
          <cell r="DI1123"/>
          <cell r="DJ1123"/>
          <cell r="DK1123"/>
          <cell r="DL1123">
            <v>43367</v>
          </cell>
          <cell r="DM1123">
            <v>43383</v>
          </cell>
          <cell r="DN1123">
            <v>43390</v>
          </cell>
          <cell r="DO1123">
            <v>43396</v>
          </cell>
          <cell r="DP1123">
            <v>43430</v>
          </cell>
          <cell r="DQ1123">
            <v>43430</v>
          </cell>
          <cell r="DR1123">
            <v>43457</v>
          </cell>
          <cell r="DS1123">
            <v>43441</v>
          </cell>
          <cell r="DT1123">
            <v>43430</v>
          </cell>
          <cell r="DU1123">
            <v>43441</v>
          </cell>
          <cell r="DW1123" t="str">
            <v>1001189-M01</v>
          </cell>
          <cell r="DX1123" t="str">
            <v>1001189-M01</v>
          </cell>
          <cell r="DY1123">
            <v>1</v>
          </cell>
          <cell r="DZ1123">
            <v>1</v>
          </cell>
          <cell r="EA1123">
            <v>11</v>
          </cell>
          <cell r="EB1123">
            <v>1</v>
          </cell>
          <cell r="EC1123">
            <v>0</v>
          </cell>
          <cell r="ED1123">
            <v>4616.0879999999997</v>
          </cell>
          <cell r="EE1123">
            <v>0</v>
          </cell>
          <cell r="EF1123">
            <v>43441</v>
          </cell>
          <cell r="EG1123">
            <v>43441</v>
          </cell>
          <cell r="EH1123">
            <v>43441</v>
          </cell>
          <cell r="EI1123">
            <v>43444</v>
          </cell>
        </row>
        <row r="1124">
          <cell r="A1124">
            <v>1001189</v>
          </cell>
          <cell r="B1124" t="str">
            <v>Child</v>
          </cell>
          <cell r="C1124">
            <v>620425</v>
          </cell>
          <cell r="D1124" t="str">
            <v>Ryedale Job Centre</v>
          </cell>
          <cell r="E1124" t="str">
            <v>NE England</v>
          </cell>
          <cell r="F1124" t="str">
            <v>D</v>
          </cell>
          <cell r="G1124" t="str">
            <v>North Yorkshire</v>
          </cell>
          <cell r="H1124" t="str">
            <v>Malton</v>
          </cell>
          <cell r="I1124" t="str">
            <v>B McDowall</v>
          </cell>
          <cell r="J1124" t="str">
            <v>Mark Constantine</v>
          </cell>
          <cell r="K1124" t="str">
            <v>Alex Sutcliffe</v>
          </cell>
          <cell r="L1124" t="str">
            <v>Paul Holt</v>
          </cell>
          <cell r="M1124" t="str">
            <v>Phil Leonard</v>
          </cell>
          <cell r="N1124"/>
          <cell r="O1124" t="str">
            <v>Mitie</v>
          </cell>
          <cell r="P1124" t="str">
            <v>David Leatharal</v>
          </cell>
          <cell r="Q1124" t="str">
            <v>Solly Noakes</v>
          </cell>
          <cell r="R1124" t="str">
            <v>07483 305 396</v>
          </cell>
          <cell r="S1124" t="str">
            <v>ASKAMS</v>
          </cell>
          <cell r="T1124" t="str">
            <v>CP Approved</v>
          </cell>
          <cell r="U1124">
            <v>1</v>
          </cell>
          <cell r="V1124" t="str">
            <v>LOW</v>
          </cell>
          <cell r="W1124" t="str">
            <v>Green</v>
          </cell>
          <cell r="X1124" t="str">
            <v>Interior</v>
          </cell>
          <cell r="Y1124" t="str">
            <v>Tea Point Redecoration</v>
          </cell>
          <cell r="Z1124" t="str">
            <v>Redecorate first floor tea point kitchen and back of house corridor and staircase areas allow to repair areas of loose and cracked plasterwork.</v>
          </cell>
          <cell r="AA1124"/>
          <cell r="AB1124">
            <v>1</v>
          </cell>
          <cell r="AC1124" t="str">
            <v>A</v>
          </cell>
          <cell r="AD1124" t="str">
            <v>JC</v>
          </cell>
          <cell r="AE1124">
            <v>720</v>
          </cell>
          <cell r="AF1124"/>
          <cell r="AG1124">
            <v>90</v>
          </cell>
          <cell r="AH1124">
            <v>162</v>
          </cell>
          <cell r="AI1124">
            <v>972</v>
          </cell>
          <cell r="AJ1124">
            <v>2244.1803278688526</v>
          </cell>
          <cell r="AK1124"/>
          <cell r="AL1124">
            <v>0</v>
          </cell>
          <cell r="AM1124">
            <v>0</v>
          </cell>
          <cell r="AN1124">
            <v>375</v>
          </cell>
          <cell r="AO1124">
            <v>250</v>
          </cell>
          <cell r="AP1124">
            <v>500</v>
          </cell>
          <cell r="AQ1124">
            <v>121.6599964360683</v>
          </cell>
          <cell r="AR1124">
            <v>2046.6599964360682</v>
          </cell>
          <cell r="AS1124">
            <v>698.16806486098415</v>
          </cell>
          <cell r="AT1124">
            <v>4189.0083891659051</v>
          </cell>
          <cell r="AU1124">
            <v>2516.09</v>
          </cell>
          <cell r="AV1124">
            <v>0</v>
          </cell>
          <cell r="AW1124">
            <v>0</v>
          </cell>
          <cell r="AX1124">
            <v>0</v>
          </cell>
          <cell r="AY1124">
            <v>0</v>
          </cell>
          <cell r="AZ1124">
            <v>113.64</v>
          </cell>
          <cell r="BA1124">
            <v>100</v>
          </cell>
          <cell r="BB1124">
            <v>123.64</v>
          </cell>
          <cell r="BC1124">
            <v>337.28</v>
          </cell>
          <cell r="BD1124">
            <v>570.67399999999998</v>
          </cell>
          <cell r="BE1124">
            <v>3424.0439999999999</v>
          </cell>
          <cell r="BF1124">
            <v>2516.09</v>
          </cell>
          <cell r="BG1124">
            <v>2516.09</v>
          </cell>
          <cell r="BH1124">
            <v>2516.09</v>
          </cell>
          <cell r="BI1124">
            <v>0</v>
          </cell>
          <cell r="BJ1124" t="str">
            <v>Year 1</v>
          </cell>
          <cell r="BK1124" t="str">
            <v>Y</v>
          </cell>
          <cell r="BL1124"/>
          <cell r="BM1124">
            <v>0</v>
          </cell>
          <cell r="BN1124"/>
          <cell r="BO1124"/>
          <cell r="BP1124"/>
          <cell r="BQ1124"/>
          <cell r="BR1124"/>
          <cell r="BS1124">
            <v>0</v>
          </cell>
          <cell r="BT1124">
            <v>0</v>
          </cell>
          <cell r="BU1124">
            <v>0</v>
          </cell>
          <cell r="BV1124">
            <v>113.64</v>
          </cell>
          <cell r="BW1124">
            <v>100</v>
          </cell>
          <cell r="BX1124">
            <v>123.64</v>
          </cell>
          <cell r="BY1124">
            <v>337.28</v>
          </cell>
          <cell r="BZ1124">
            <v>1577.1100000000004</v>
          </cell>
          <cell r="CA1124">
            <v>4430.4800000000005</v>
          </cell>
          <cell r="CB1124"/>
          <cell r="CC1124"/>
          <cell r="CD1124"/>
          <cell r="CE1124"/>
          <cell r="CF1124"/>
          <cell r="CG1124"/>
          <cell r="CH1124"/>
          <cell r="CI1124" t="str">
            <v>T</v>
          </cell>
          <cell r="CJ1124"/>
          <cell r="CK1124"/>
          <cell r="CL1124"/>
          <cell r="CM1124"/>
          <cell r="CN1124"/>
          <cell r="CO1124"/>
          <cell r="CP1124"/>
          <cell r="CQ1124"/>
          <cell r="CR1124"/>
          <cell r="CS1124">
            <v>0</v>
          </cell>
          <cell r="CT1124">
            <v>0</v>
          </cell>
          <cell r="CU1124"/>
          <cell r="CV1124"/>
          <cell r="CW1124"/>
          <cell r="CX1124"/>
          <cell r="CY1124"/>
          <cell r="CZ1124"/>
          <cell r="DA1124"/>
          <cell r="DB1124"/>
          <cell r="DC1124"/>
          <cell r="DD1124">
            <v>0</v>
          </cell>
          <cell r="DE1124">
            <v>0</v>
          </cell>
          <cell r="DF1124">
            <v>0</v>
          </cell>
          <cell r="DG1124"/>
          <cell r="DH1124"/>
          <cell r="DI1124"/>
          <cell r="DJ1124"/>
          <cell r="DK1124"/>
          <cell r="DL1124">
            <v>43367</v>
          </cell>
          <cell r="DM1124">
            <v>43383</v>
          </cell>
          <cell r="DN1124">
            <v>43390</v>
          </cell>
          <cell r="DO1124">
            <v>43396</v>
          </cell>
          <cell r="DP1124">
            <v>43430</v>
          </cell>
          <cell r="DQ1124">
            <v>43430</v>
          </cell>
          <cell r="DR1124">
            <v>43457</v>
          </cell>
          <cell r="DS1124">
            <v>43441</v>
          </cell>
          <cell r="DT1124">
            <v>43430</v>
          </cell>
          <cell r="DU1124">
            <v>43441</v>
          </cell>
          <cell r="DW1124" t="str">
            <v>1001189-M01</v>
          </cell>
          <cell r="DX1124" t="str">
            <v>1001189-M01-C01</v>
          </cell>
          <cell r="DY1124">
            <v>1</v>
          </cell>
          <cell r="DZ1124">
            <v>1</v>
          </cell>
          <cell r="EA1124">
            <v>11</v>
          </cell>
          <cell r="EB1124">
            <v>1</v>
          </cell>
          <cell r="EC1124">
            <v>0</v>
          </cell>
          <cell r="ED1124">
            <v>3275.6759999999999</v>
          </cell>
          <cell r="EE1124">
            <v>0</v>
          </cell>
          <cell r="EF1124">
            <v>43441</v>
          </cell>
          <cell r="EG1124">
            <v>43441</v>
          </cell>
          <cell r="EH1124">
            <v>43441</v>
          </cell>
          <cell r="EI1124">
            <v>43444</v>
          </cell>
        </row>
        <row r="1125">
          <cell r="A1125">
            <v>1001189</v>
          </cell>
          <cell r="B1125" t="str">
            <v>Child</v>
          </cell>
          <cell r="C1125">
            <v>620425</v>
          </cell>
          <cell r="D1125" t="str">
            <v>Ryedale Job Centre</v>
          </cell>
          <cell r="E1125" t="str">
            <v>NE England</v>
          </cell>
          <cell r="F1125" t="str">
            <v>D</v>
          </cell>
          <cell r="G1125" t="str">
            <v>North Yorkshire</v>
          </cell>
          <cell r="H1125" t="str">
            <v>Malton</v>
          </cell>
          <cell r="I1125" t="str">
            <v>B McDowall</v>
          </cell>
          <cell r="J1125" t="str">
            <v>Mark Constantine</v>
          </cell>
          <cell r="K1125" t="str">
            <v>Alex Sutcliffe</v>
          </cell>
          <cell r="L1125" t="str">
            <v>Paul Holt</v>
          </cell>
          <cell r="M1125" t="str">
            <v>Phil Leonard</v>
          </cell>
          <cell r="N1125"/>
          <cell r="O1125" t="str">
            <v>Mitie</v>
          </cell>
          <cell r="P1125" t="str">
            <v>David Leatharal</v>
          </cell>
          <cell r="Q1125" t="str">
            <v>Solly Noakes</v>
          </cell>
          <cell r="R1125" t="str">
            <v>07483 305 396</v>
          </cell>
          <cell r="S1125" t="str">
            <v>ASKAMS</v>
          </cell>
          <cell r="T1125" t="str">
            <v>CP Approved</v>
          </cell>
          <cell r="U1125">
            <v>1</v>
          </cell>
          <cell r="V1125" t="str">
            <v>LOW</v>
          </cell>
          <cell r="W1125" t="str">
            <v>Green</v>
          </cell>
          <cell r="X1125" t="str">
            <v>Windows</v>
          </cell>
          <cell r="Y1125" t="str">
            <v>Window blinds</v>
          </cell>
          <cell r="Z1125" t="str">
            <v>Replace window blinds to first floor back of house and toilet rooms.</v>
          </cell>
          <cell r="AA1125"/>
          <cell r="AB1125">
            <v>1</v>
          </cell>
          <cell r="AC1125" t="str">
            <v>A</v>
          </cell>
          <cell r="AD1125" t="str">
            <v>JC</v>
          </cell>
          <cell r="AE1125">
            <v>600</v>
          </cell>
          <cell r="AF1125"/>
          <cell r="AG1125">
            <v>75</v>
          </cell>
          <cell r="AH1125">
            <v>135</v>
          </cell>
          <cell r="AI1125">
            <v>810</v>
          </cell>
          <cell r="AJ1125">
            <v>1316</v>
          </cell>
          <cell r="AK1125"/>
          <cell r="AL1125">
            <v>0</v>
          </cell>
          <cell r="AM1125">
            <v>0</v>
          </cell>
          <cell r="AN1125">
            <v>375</v>
          </cell>
          <cell r="AO1125">
            <v>250</v>
          </cell>
          <cell r="AP1125">
            <v>500</v>
          </cell>
          <cell r="AQ1125">
            <v>43.46864234998224</v>
          </cell>
          <cell r="AR1125">
            <v>1968.4686423499822</v>
          </cell>
          <cell r="AS1125">
            <v>496.89372846999652</v>
          </cell>
          <cell r="AT1125">
            <v>2981.3623708199789</v>
          </cell>
          <cell r="AU1125">
            <v>903.37</v>
          </cell>
          <cell r="AV1125">
            <v>0</v>
          </cell>
          <cell r="AW1125">
            <v>0</v>
          </cell>
          <cell r="AX1125">
            <v>0</v>
          </cell>
          <cell r="AY1125">
            <v>0</v>
          </cell>
          <cell r="AZ1125">
            <v>113.64</v>
          </cell>
          <cell r="BA1125">
            <v>100</v>
          </cell>
          <cell r="BB1125">
            <v>45.14</v>
          </cell>
          <cell r="BC1125">
            <v>258.77999999999997</v>
          </cell>
          <cell r="BD1125">
            <v>232.43000000000004</v>
          </cell>
          <cell r="BE1125">
            <v>1394.5800000000002</v>
          </cell>
          <cell r="BF1125">
            <v>903.37</v>
          </cell>
          <cell r="BG1125">
            <v>903.37</v>
          </cell>
          <cell r="BH1125">
            <v>903.37</v>
          </cell>
          <cell r="BI1125">
            <v>0</v>
          </cell>
          <cell r="BJ1125" t="str">
            <v>Year 1</v>
          </cell>
          <cell r="BK1125" t="str">
            <v>Y</v>
          </cell>
          <cell r="BL1125"/>
          <cell r="BM1125">
            <v>0</v>
          </cell>
          <cell r="BN1125"/>
          <cell r="BO1125"/>
          <cell r="BP1125"/>
          <cell r="BQ1125"/>
          <cell r="BR1125"/>
          <cell r="BS1125">
            <v>0</v>
          </cell>
          <cell r="BT1125">
            <v>0</v>
          </cell>
          <cell r="BU1125">
            <v>0</v>
          </cell>
          <cell r="BV1125">
            <v>113.64</v>
          </cell>
          <cell r="BW1125">
            <v>100</v>
          </cell>
          <cell r="BX1125">
            <v>45.14</v>
          </cell>
          <cell r="BY1125">
            <v>258.77999999999997</v>
          </cell>
          <cell r="BZ1125">
            <v>593.77800000000002</v>
          </cell>
          <cell r="CA1125">
            <v>1755.9280000000001</v>
          </cell>
          <cell r="CB1125"/>
          <cell r="CC1125"/>
          <cell r="CD1125"/>
          <cell r="CE1125"/>
          <cell r="CF1125"/>
          <cell r="CG1125"/>
          <cell r="CH1125"/>
          <cell r="CI1125" t="str">
            <v>T</v>
          </cell>
          <cell r="CJ1125"/>
          <cell r="CK1125"/>
          <cell r="CL1125"/>
          <cell r="CM1125"/>
          <cell r="CN1125"/>
          <cell r="CO1125"/>
          <cell r="CP1125"/>
          <cell r="CQ1125"/>
          <cell r="CR1125"/>
          <cell r="CS1125">
            <v>0</v>
          </cell>
          <cell r="CT1125">
            <v>0</v>
          </cell>
          <cell r="CU1125"/>
          <cell r="CV1125"/>
          <cell r="CW1125"/>
          <cell r="CX1125"/>
          <cell r="CY1125"/>
          <cell r="CZ1125"/>
          <cell r="DA1125"/>
          <cell r="DB1125"/>
          <cell r="DC1125"/>
          <cell r="DD1125">
            <v>0</v>
          </cell>
          <cell r="DE1125">
            <v>0</v>
          </cell>
          <cell r="DF1125">
            <v>0</v>
          </cell>
          <cell r="DG1125"/>
          <cell r="DH1125"/>
          <cell r="DI1125"/>
          <cell r="DJ1125"/>
          <cell r="DK1125"/>
          <cell r="DL1125">
            <v>43367</v>
          </cell>
          <cell r="DM1125">
            <v>43383</v>
          </cell>
          <cell r="DN1125">
            <v>43390</v>
          </cell>
          <cell r="DO1125">
            <v>43396</v>
          </cell>
          <cell r="DP1125">
            <v>43430</v>
          </cell>
          <cell r="DQ1125">
            <v>43430</v>
          </cell>
          <cell r="DR1125">
            <v>43457</v>
          </cell>
          <cell r="DS1125">
            <v>43441</v>
          </cell>
          <cell r="DT1125">
            <v>43430</v>
          </cell>
          <cell r="DU1125">
            <v>43441</v>
          </cell>
          <cell r="DW1125" t="str">
            <v>1001189-M01</v>
          </cell>
          <cell r="DX1125" t="str">
            <v>1001189-M01-C02</v>
          </cell>
          <cell r="DY1125">
            <v>1</v>
          </cell>
          <cell r="DZ1125">
            <v>1</v>
          </cell>
          <cell r="EA1125">
            <v>11</v>
          </cell>
          <cell r="EB1125">
            <v>1</v>
          </cell>
          <cell r="EC1125">
            <v>0</v>
          </cell>
          <cell r="ED1125">
            <v>1340.412</v>
          </cell>
          <cell r="EE1125">
            <v>0</v>
          </cell>
          <cell r="EF1125">
            <v>43441</v>
          </cell>
          <cell r="EG1125">
            <v>43441</v>
          </cell>
          <cell r="EH1125">
            <v>43441</v>
          </cell>
          <cell r="EI1125">
            <v>43444</v>
          </cell>
        </row>
        <row r="1126">
          <cell r="A1126">
            <v>1001190</v>
          </cell>
          <cell r="B1126" t="str">
            <v>Master</v>
          </cell>
          <cell r="C1126">
            <v>620370</v>
          </cell>
          <cell r="D1126" t="str">
            <v>Chapel Court</v>
          </cell>
          <cell r="E1126" t="str">
            <v>Central</v>
          </cell>
          <cell r="F1126" t="str">
            <v>A</v>
          </cell>
          <cell r="G1126" t="str">
            <v>West Midlands</v>
          </cell>
          <cell r="H1126" t="str">
            <v>Wolverhampton</v>
          </cell>
          <cell r="I1126" t="str">
            <v>S Hale</v>
          </cell>
          <cell r="J1126" t="str">
            <v>Kevin Williams</v>
          </cell>
          <cell r="K1126" t="str">
            <v>Mehdi Jaffer</v>
          </cell>
          <cell r="L1126"/>
          <cell r="M1126" t="str">
            <v>John Reid</v>
          </cell>
          <cell r="N1126"/>
          <cell r="O1126" t="str">
            <v>Shaylor Group PLC</v>
          </cell>
          <cell r="P1126" t="str">
            <v>Darryl Richards</v>
          </cell>
          <cell r="Q1126" t="str">
            <v>Marc Brownlee</v>
          </cell>
          <cell r="R1126" t="str">
            <v>Tel:  +44 7483 305414
Email: Marc.Brownlee@interserve.gse.gov.uk</v>
          </cell>
          <cell r="S1126" t="str">
            <v>Socotec</v>
          </cell>
          <cell r="T1126" t="str">
            <v>In Development</v>
          </cell>
          <cell r="U1126">
            <v>1</v>
          </cell>
          <cell r="V1126" t="str">
            <v>HIGH</v>
          </cell>
          <cell r="W1126" t="str">
            <v>Green</v>
          </cell>
          <cell r="X1126"/>
          <cell r="Y1126"/>
          <cell r="Z1126" t="str">
            <v xml:space="preserve">LCW-620370-Wolverhampton-Chapel Court-Building Fabric, &amp; Heating Services   </v>
          </cell>
          <cell r="AA1126"/>
          <cell r="AB1126"/>
          <cell r="AC1126"/>
          <cell r="AD1126" t="str">
            <v>JC Off</v>
          </cell>
          <cell r="AE1126"/>
          <cell r="AF1126">
            <v>42300</v>
          </cell>
          <cell r="AG1126">
            <v>5287.5</v>
          </cell>
          <cell r="AH1126">
            <v>9517.5</v>
          </cell>
          <cell r="AI1126">
            <v>57105</v>
          </cell>
          <cell r="AJ1126"/>
          <cell r="AK1126">
            <v>39753.136094674555</v>
          </cell>
          <cell r="AL1126">
            <v>2000</v>
          </cell>
          <cell r="AM1126">
            <v>750</v>
          </cell>
          <cell r="AN1126">
            <v>750</v>
          </cell>
          <cell r="AO1126">
            <v>500</v>
          </cell>
          <cell r="AP1126">
            <v>1000</v>
          </cell>
          <cell r="AQ1126">
            <v>3214.0795105224929</v>
          </cell>
          <cell r="AR1126">
            <v>9814.0795105224934</v>
          </cell>
          <cell r="AS1126">
            <v>9593.4431210394087</v>
          </cell>
          <cell r="AT1126">
            <v>57560.658726236463</v>
          </cell>
          <cell r="AU1126"/>
          <cell r="AV1126">
            <v>58313.279999999999</v>
          </cell>
          <cell r="AW1126">
            <v>0</v>
          </cell>
          <cell r="AX1126">
            <v>0</v>
          </cell>
          <cell r="AY1126">
            <v>1000</v>
          </cell>
          <cell r="AZ1126">
            <v>1052.5999999999999</v>
          </cell>
          <cell r="BA1126">
            <v>1500</v>
          </cell>
          <cell r="BB1126">
            <v>3337.83</v>
          </cell>
          <cell r="BC1126">
            <v>6890.43</v>
          </cell>
          <cell r="BD1126">
            <v>13040.742000000002</v>
          </cell>
          <cell r="BE1126">
            <v>78244.452000000005</v>
          </cell>
          <cell r="BF1126"/>
          <cell r="BG1126"/>
          <cell r="BH1126"/>
          <cell r="BI1126"/>
          <cell r="BJ1126"/>
          <cell r="BK1126" t="str">
            <v>Y</v>
          </cell>
          <cell r="BL1126"/>
          <cell r="BM1126">
            <v>53219.92</v>
          </cell>
          <cell r="BN1126">
            <v>53219.92</v>
          </cell>
          <cell r="BO1126" t="str">
            <v>Master</v>
          </cell>
          <cell r="BP1126">
            <v>53219.92</v>
          </cell>
          <cell r="BQ1126">
            <v>0</v>
          </cell>
          <cell r="BR1126"/>
          <cell r="BS1126">
            <v>0</v>
          </cell>
          <cell r="BT1126">
            <v>0</v>
          </cell>
          <cell r="BU1126">
            <v>1000</v>
          </cell>
          <cell r="BV1126">
            <v>1052.5999999999999</v>
          </cell>
          <cell r="BW1126">
            <v>1500</v>
          </cell>
          <cell r="BX1126">
            <v>3337.83</v>
          </cell>
          <cell r="BY1126">
            <v>6890.43</v>
          </cell>
          <cell r="BZ1126">
            <v>33310.038</v>
          </cell>
          <cell r="CA1126">
            <v>93420.388000000006</v>
          </cell>
          <cell r="CB1126">
            <v>35859.729273763543</v>
          </cell>
          <cell r="CC1126">
            <v>93420.388000000006</v>
          </cell>
          <cell r="CD1126" t="str">
            <v/>
          </cell>
          <cell r="CE1126"/>
          <cell r="CF1126">
            <v>1</v>
          </cell>
          <cell r="CG1126">
            <v>53219.92</v>
          </cell>
          <cell r="CH1126">
            <v>53219.92</v>
          </cell>
          <cell r="CI1126" t="str">
            <v>T</v>
          </cell>
          <cell r="CJ1126"/>
          <cell r="CK1126">
            <v>0</v>
          </cell>
          <cell r="CL1126">
            <v>0</v>
          </cell>
          <cell r="CM1126">
            <v>0</v>
          </cell>
          <cell r="CN1126">
            <v>0</v>
          </cell>
          <cell r="CO1126">
            <v>0</v>
          </cell>
          <cell r="CP1126">
            <v>0</v>
          </cell>
          <cell r="CQ1126">
            <v>0</v>
          </cell>
          <cell r="CR1126">
            <v>0</v>
          </cell>
          <cell r="CS1126">
            <v>0</v>
          </cell>
          <cell r="CT1126">
            <v>0</v>
          </cell>
          <cell r="CU1126"/>
          <cell r="CV1126"/>
          <cell r="CW1126">
            <v>0</v>
          </cell>
          <cell r="CX1126">
            <v>0</v>
          </cell>
          <cell r="CY1126">
            <v>0</v>
          </cell>
          <cell r="CZ1126">
            <v>0</v>
          </cell>
          <cell r="DA1126">
            <v>0</v>
          </cell>
          <cell r="DB1126">
            <v>0</v>
          </cell>
          <cell r="DC1126">
            <v>0</v>
          </cell>
          <cell r="DD1126">
            <v>0</v>
          </cell>
          <cell r="DE1126">
            <v>0</v>
          </cell>
          <cell r="DF1126">
            <v>0</v>
          </cell>
          <cell r="DG1126"/>
          <cell r="DH1126"/>
          <cell r="DI1126"/>
          <cell r="DJ1126"/>
          <cell r="DK1126"/>
          <cell r="DL1126">
            <v>43419</v>
          </cell>
          <cell r="DM1126">
            <v>43434</v>
          </cell>
          <cell r="DN1126"/>
          <cell r="DO1126" t="str">
            <v>Overdue</v>
          </cell>
          <cell r="DP1126">
            <v>43486</v>
          </cell>
          <cell r="DQ1126">
            <v>43486</v>
          </cell>
          <cell r="DR1126">
            <v>43504</v>
          </cell>
          <cell r="DS1126">
            <v>43501</v>
          </cell>
          <cell r="DT1126">
            <v>43486</v>
          </cell>
          <cell r="DU1126">
            <v>43501</v>
          </cell>
          <cell r="DW1126" t="str">
            <v>1001190-M01</v>
          </cell>
          <cell r="DX1126" t="str">
            <v>1001190-M01</v>
          </cell>
          <cell r="DY1126">
            <v>1</v>
          </cell>
          <cell r="DZ1126">
            <v>1</v>
          </cell>
          <cell r="EA1126">
            <v>15</v>
          </cell>
          <cell r="EB1126">
            <v>1</v>
          </cell>
          <cell r="EC1126">
            <v>0</v>
          </cell>
          <cell r="ED1126">
            <v>68127.024000000005</v>
          </cell>
          <cell r="EE1126">
            <v>0</v>
          </cell>
          <cell r="EF1126">
            <v>43501</v>
          </cell>
          <cell r="EG1126">
            <v>43501</v>
          </cell>
          <cell r="EH1126">
            <v>43501</v>
          </cell>
          <cell r="EI1126">
            <v>43507</v>
          </cell>
        </row>
        <row r="1127">
          <cell r="A1127">
            <v>1001190</v>
          </cell>
          <cell r="B1127" t="str">
            <v>Child</v>
          </cell>
          <cell r="C1127">
            <v>620370</v>
          </cell>
          <cell r="D1127" t="str">
            <v>Chapel Court</v>
          </cell>
          <cell r="E1127" t="str">
            <v>Central</v>
          </cell>
          <cell r="F1127" t="str">
            <v>A</v>
          </cell>
          <cell r="G1127" t="str">
            <v>West Midlands</v>
          </cell>
          <cell r="H1127" t="str">
            <v>Wolverhampton</v>
          </cell>
          <cell r="I1127" t="str">
            <v>S Hale</v>
          </cell>
          <cell r="J1127" t="str">
            <v>Kevin Williams</v>
          </cell>
          <cell r="K1127" t="str">
            <v>Mehdi Jaffer</v>
          </cell>
          <cell r="L1127"/>
          <cell r="M1127" t="str">
            <v>John Reid</v>
          </cell>
          <cell r="N1127"/>
          <cell r="O1127" t="str">
            <v>Shaylor Group PLC</v>
          </cell>
          <cell r="P1127" t="str">
            <v>Darryl Richards</v>
          </cell>
          <cell r="Q1127" t="str">
            <v>Marc Brownlee</v>
          </cell>
          <cell r="R1127" t="str">
            <v>Tel:  +44 7483 305414
Email: Marc.Brownlee@interserve.gse.gov.uk</v>
          </cell>
          <cell r="S1127" t="str">
            <v>Socotec</v>
          </cell>
          <cell r="T1127" t="str">
            <v>In Development</v>
          </cell>
          <cell r="U1127">
            <v>1</v>
          </cell>
          <cell r="V1127" t="str">
            <v>HIGH</v>
          </cell>
          <cell r="W1127" t="str">
            <v>Green</v>
          </cell>
          <cell r="X1127" t="str">
            <v>HVAC</v>
          </cell>
          <cell r="Y1127" t="str">
            <v>Boilers</v>
          </cell>
          <cell r="Z1127" t="str">
            <v>Replace boilers</v>
          </cell>
          <cell r="AA1127"/>
          <cell r="AB1127"/>
          <cell r="AC1127" t="str">
            <v>A</v>
          </cell>
          <cell r="AD1127" t="str">
            <v>JC Off</v>
          </cell>
          <cell r="AE1127">
            <v>42000</v>
          </cell>
          <cell r="AF1127"/>
          <cell r="AG1127">
            <v>5250</v>
          </cell>
          <cell r="AH1127">
            <v>9450</v>
          </cell>
          <cell r="AI1127">
            <v>56700</v>
          </cell>
          <cell r="AJ1127">
            <v>38180</v>
          </cell>
          <cell r="AK1127"/>
          <cell r="AL1127">
            <v>1000</v>
          </cell>
          <cell r="AM1127">
            <v>375</v>
          </cell>
          <cell r="AN1127">
            <v>375</v>
          </cell>
          <cell r="AO1127">
            <v>250</v>
          </cell>
          <cell r="AP1127">
            <v>500</v>
          </cell>
          <cell r="AQ1127">
            <v>3148.9493237254574</v>
          </cell>
          <cell r="AR1127">
            <v>6448.9493237254574</v>
          </cell>
          <cell r="AS1127">
            <v>8765.7898647450911</v>
          </cell>
          <cell r="AT1127">
            <v>52594.73918847055</v>
          </cell>
          <cell r="AU1127">
            <v>53631.15</v>
          </cell>
          <cell r="AV1127">
            <v>0</v>
          </cell>
          <cell r="AW1127">
            <v>0</v>
          </cell>
          <cell r="AX1127">
            <v>0</v>
          </cell>
          <cell r="AY1127">
            <v>500</v>
          </cell>
          <cell r="AZ1127">
            <v>526.29999999999995</v>
          </cell>
          <cell r="BA1127">
            <v>750</v>
          </cell>
          <cell r="BB1127">
            <v>3270.19</v>
          </cell>
          <cell r="BC1127">
            <v>5046.49</v>
          </cell>
          <cell r="BD1127">
            <v>11735.528000000002</v>
          </cell>
          <cell r="BE1127">
            <v>70413.168000000005</v>
          </cell>
          <cell r="BF1127">
            <v>48860.18</v>
          </cell>
          <cell r="BG1127">
            <v>48860.18</v>
          </cell>
          <cell r="BH1127">
            <v>48860.18</v>
          </cell>
          <cell r="BI1127">
            <v>0</v>
          </cell>
          <cell r="BJ1127" t="str">
            <v>Year 1</v>
          </cell>
          <cell r="BK1127" t="str">
            <v>Y</v>
          </cell>
          <cell r="BL1127"/>
          <cell r="BM1127">
            <v>0</v>
          </cell>
          <cell r="BN1127"/>
          <cell r="BO1127"/>
          <cell r="BP1127"/>
          <cell r="BQ1127"/>
          <cell r="BR1127"/>
          <cell r="BS1127">
            <v>0</v>
          </cell>
          <cell r="BT1127">
            <v>0</v>
          </cell>
          <cell r="BU1127">
            <v>500</v>
          </cell>
          <cell r="BV1127">
            <v>526.29999999999995</v>
          </cell>
          <cell r="BW1127">
            <v>750</v>
          </cell>
          <cell r="BX1127">
            <v>3270.19</v>
          </cell>
          <cell r="BY1127">
            <v>5046.49</v>
          </cell>
          <cell r="BZ1127">
            <v>30325.406000000003</v>
          </cell>
          <cell r="CA1127">
            <v>84232.076000000001</v>
          </cell>
          <cell r="CB1127"/>
          <cell r="CC1127"/>
          <cell r="CD1127"/>
          <cell r="CE1127"/>
          <cell r="CF1127"/>
          <cell r="CG1127"/>
          <cell r="CH1127"/>
          <cell r="CI1127" t="str">
            <v>T</v>
          </cell>
          <cell r="CJ1127"/>
          <cell r="CK1127"/>
          <cell r="CL1127"/>
          <cell r="CM1127"/>
          <cell r="CN1127"/>
          <cell r="CO1127"/>
          <cell r="CP1127"/>
          <cell r="CQ1127"/>
          <cell r="CR1127"/>
          <cell r="CS1127">
            <v>0</v>
          </cell>
          <cell r="CT1127">
            <v>0</v>
          </cell>
          <cell r="CU1127"/>
          <cell r="CV1127"/>
          <cell r="CW1127"/>
          <cell r="CX1127"/>
          <cell r="CY1127"/>
          <cell r="CZ1127"/>
          <cell r="DA1127"/>
          <cell r="DB1127"/>
          <cell r="DC1127"/>
          <cell r="DD1127">
            <v>0</v>
          </cell>
          <cell r="DE1127">
            <v>0</v>
          </cell>
          <cell r="DF1127">
            <v>0</v>
          </cell>
          <cell r="DG1127"/>
          <cell r="DH1127"/>
          <cell r="DI1127"/>
          <cell r="DJ1127"/>
          <cell r="DK1127"/>
          <cell r="DL1127">
            <v>43419</v>
          </cell>
          <cell r="DM1127">
            <v>43434</v>
          </cell>
          <cell r="DN1127"/>
          <cell r="DO1127" t="str">
            <v>Overdue</v>
          </cell>
          <cell r="DP1127">
            <v>43486</v>
          </cell>
          <cell r="DQ1127">
            <v>43486</v>
          </cell>
          <cell r="DR1127">
            <v>43504</v>
          </cell>
          <cell r="DS1127">
            <v>43501</v>
          </cell>
          <cell r="DT1127">
            <v>43486</v>
          </cell>
          <cell r="DU1127">
            <v>43501</v>
          </cell>
          <cell r="DW1127" t="str">
            <v>1001190-M01</v>
          </cell>
          <cell r="DX1127" t="str">
            <v>1001190-M01-C01</v>
          </cell>
          <cell r="DY1127">
            <v>1</v>
          </cell>
          <cell r="DZ1127">
            <v>1</v>
          </cell>
          <cell r="EA1127">
            <v>15</v>
          </cell>
          <cell r="EB1127">
            <v>1</v>
          </cell>
          <cell r="EC1127">
            <v>0</v>
          </cell>
          <cell r="ED1127">
            <v>60763.776000000005</v>
          </cell>
          <cell r="EE1127">
            <v>0</v>
          </cell>
          <cell r="EF1127">
            <v>43501</v>
          </cell>
          <cell r="EG1127">
            <v>43501</v>
          </cell>
          <cell r="EH1127">
            <v>43501</v>
          </cell>
          <cell r="EI1127">
            <v>43507</v>
          </cell>
        </row>
        <row r="1128">
          <cell r="A1128">
            <v>1001190</v>
          </cell>
          <cell r="B1128" t="str">
            <v>Child</v>
          </cell>
          <cell r="C1128">
            <v>620370</v>
          </cell>
          <cell r="D1128" t="str">
            <v>Chapel Court</v>
          </cell>
          <cell r="E1128" t="str">
            <v>Central</v>
          </cell>
          <cell r="F1128" t="str">
            <v>A</v>
          </cell>
          <cell r="G1128" t="str">
            <v>West Midlands</v>
          </cell>
          <cell r="H1128" t="str">
            <v>Wolverhampton</v>
          </cell>
          <cell r="I1128" t="str">
            <v>S Hale</v>
          </cell>
          <cell r="J1128" t="str">
            <v>Kevin Williams</v>
          </cell>
          <cell r="K1128" t="str">
            <v>Mehdi Jaffer</v>
          </cell>
          <cell r="L1128"/>
          <cell r="M1128" t="str">
            <v>John Reid</v>
          </cell>
          <cell r="N1128"/>
          <cell r="O1128" t="str">
            <v>Shaylor Group PLC</v>
          </cell>
          <cell r="P1128" t="str">
            <v>Darryl Richards</v>
          </cell>
          <cell r="Q1128" t="str">
            <v>Marc Brownlee</v>
          </cell>
          <cell r="R1128" t="str">
            <v>Tel:  +44 7483 305414
Email: Marc.Brownlee@interserve.gse.gov.uk</v>
          </cell>
          <cell r="S1128" t="str">
            <v>Socotec</v>
          </cell>
          <cell r="T1128" t="str">
            <v>In Development</v>
          </cell>
          <cell r="U1128">
            <v>1</v>
          </cell>
          <cell r="V1128" t="str">
            <v>HIGH</v>
          </cell>
          <cell r="W1128" t="str">
            <v>Green</v>
          </cell>
          <cell r="X1128" t="str">
            <v>Interior</v>
          </cell>
          <cell r="Y1128" t="str">
            <v>Staircase / Common Parts Redecoration</v>
          </cell>
          <cell r="Z1128" t="str">
            <v>Main staff stairs - Redecorate stained ceiling to main staff stairs (2m2)</v>
          </cell>
          <cell r="AA1128"/>
          <cell r="AB1128"/>
          <cell r="AC1128" t="str">
            <v>A</v>
          </cell>
          <cell r="AD1128" t="str">
            <v>JC Off</v>
          </cell>
          <cell r="AE1128">
            <v>300</v>
          </cell>
          <cell r="AF1128"/>
          <cell r="AG1128">
            <v>37.5</v>
          </cell>
          <cell r="AH1128">
            <v>67.5</v>
          </cell>
          <cell r="AI1128">
            <v>405</v>
          </cell>
          <cell r="AJ1128">
            <v>1573.1360946745563</v>
          </cell>
          <cell r="AK1128"/>
          <cell r="AL1128">
            <v>1000</v>
          </cell>
          <cell r="AM1128">
            <v>375</v>
          </cell>
          <cell r="AN1128">
            <v>375</v>
          </cell>
          <cell r="AO1128">
            <v>250</v>
          </cell>
          <cell r="AP1128">
            <v>500</v>
          </cell>
          <cell r="AQ1128">
            <v>65.130186797035464</v>
          </cell>
          <cell r="AR1128">
            <v>3365.1301867970355</v>
          </cell>
          <cell r="AS1128">
            <v>827.65325629431834</v>
          </cell>
          <cell r="AT1128">
            <v>4965.9195377659098</v>
          </cell>
          <cell r="AU1128">
            <v>4682.13</v>
          </cell>
          <cell r="AV1128">
            <v>0</v>
          </cell>
          <cell r="AW1128">
            <v>0</v>
          </cell>
          <cell r="AX1128">
            <v>0</v>
          </cell>
          <cell r="AY1128">
            <v>500</v>
          </cell>
          <cell r="AZ1128">
            <v>526.29999999999995</v>
          </cell>
          <cell r="BA1128">
            <v>750</v>
          </cell>
          <cell r="BB1128">
            <v>67.64</v>
          </cell>
          <cell r="BC1128">
            <v>1843.94</v>
          </cell>
          <cell r="BD1128">
            <v>1305.2140000000002</v>
          </cell>
          <cell r="BE1128">
            <v>7831.2839999999997</v>
          </cell>
          <cell r="BF1128">
            <v>4359.74</v>
          </cell>
          <cell r="BG1128">
            <v>4359.74</v>
          </cell>
          <cell r="BH1128">
            <v>4359.74</v>
          </cell>
          <cell r="BI1128">
            <v>0</v>
          </cell>
          <cell r="BJ1128" t="str">
            <v>Year 1</v>
          </cell>
          <cell r="BK1128" t="str">
            <v>Y</v>
          </cell>
          <cell r="BL1128"/>
          <cell r="BM1128">
            <v>0</v>
          </cell>
          <cell r="BN1128"/>
          <cell r="BO1128"/>
          <cell r="BP1128"/>
          <cell r="BQ1128"/>
          <cell r="BR1128"/>
          <cell r="BS1128">
            <v>0</v>
          </cell>
          <cell r="BT1128">
            <v>0</v>
          </cell>
          <cell r="BU1128">
            <v>500</v>
          </cell>
          <cell r="BV1128">
            <v>526.29999999999995</v>
          </cell>
          <cell r="BW1128">
            <v>750</v>
          </cell>
          <cell r="BX1128">
            <v>67.64</v>
          </cell>
          <cell r="BY1128">
            <v>1843.94</v>
          </cell>
          <cell r="BZ1128">
            <v>2984.6319999999996</v>
          </cell>
          <cell r="CA1128">
            <v>9188.3119999999999</v>
          </cell>
          <cell r="CB1128"/>
          <cell r="CC1128"/>
          <cell r="CD1128"/>
          <cell r="CE1128"/>
          <cell r="CF1128"/>
          <cell r="CG1128"/>
          <cell r="CH1128"/>
          <cell r="CI1128" t="str">
            <v>T</v>
          </cell>
          <cell r="CJ1128"/>
          <cell r="CK1128"/>
          <cell r="CL1128"/>
          <cell r="CM1128"/>
          <cell r="CN1128"/>
          <cell r="CO1128"/>
          <cell r="CP1128"/>
          <cell r="CQ1128"/>
          <cell r="CR1128"/>
          <cell r="CS1128">
            <v>0</v>
          </cell>
          <cell r="CT1128">
            <v>0</v>
          </cell>
          <cell r="CU1128"/>
          <cell r="CV1128"/>
          <cell r="CW1128"/>
          <cell r="CX1128"/>
          <cell r="CY1128"/>
          <cell r="CZ1128"/>
          <cell r="DA1128"/>
          <cell r="DB1128"/>
          <cell r="DC1128"/>
          <cell r="DD1128">
            <v>0</v>
          </cell>
          <cell r="DE1128">
            <v>0</v>
          </cell>
          <cell r="DF1128">
            <v>0</v>
          </cell>
          <cell r="DG1128"/>
          <cell r="DH1128"/>
          <cell r="DI1128"/>
          <cell r="DJ1128"/>
          <cell r="DK1128"/>
          <cell r="DL1128">
            <v>43419</v>
          </cell>
          <cell r="DM1128">
            <v>43434</v>
          </cell>
          <cell r="DN1128"/>
          <cell r="DO1128" t="str">
            <v>Overdue</v>
          </cell>
          <cell r="DP1128">
            <v>43486</v>
          </cell>
          <cell r="DQ1128">
            <v>43486</v>
          </cell>
          <cell r="DR1128">
            <v>43504</v>
          </cell>
          <cell r="DS1128">
            <v>43501</v>
          </cell>
          <cell r="DT1128">
            <v>43486</v>
          </cell>
          <cell r="DU1128">
            <v>43501</v>
          </cell>
          <cell r="DW1128" t="str">
            <v>1001190-M01</v>
          </cell>
          <cell r="DX1128" t="str">
            <v>1001190-M01-C02</v>
          </cell>
          <cell r="DY1128">
            <v>1</v>
          </cell>
          <cell r="DZ1128">
            <v>1</v>
          </cell>
          <cell r="EA1128">
            <v>15</v>
          </cell>
          <cell r="EB1128">
            <v>1</v>
          </cell>
          <cell r="EC1128">
            <v>0</v>
          </cell>
          <cell r="ED1128">
            <v>7363.2479999999996</v>
          </cell>
          <cell r="EE1128">
            <v>0</v>
          </cell>
          <cell r="EF1128">
            <v>43501</v>
          </cell>
          <cell r="EG1128">
            <v>43501</v>
          </cell>
          <cell r="EH1128">
            <v>43501</v>
          </cell>
          <cell r="EI1128">
            <v>43507</v>
          </cell>
        </row>
        <row r="1129">
          <cell r="A1129">
            <v>1001191</v>
          </cell>
          <cell r="B1129" t="str">
            <v>Master</v>
          </cell>
          <cell r="C1129">
            <v>620364</v>
          </cell>
          <cell r="D1129" t="str">
            <v>107 High Street</v>
          </cell>
          <cell r="E1129" t="str">
            <v>Central</v>
          </cell>
          <cell r="F1129" t="str">
            <v>A</v>
          </cell>
          <cell r="G1129" t="str">
            <v>West Midlands</v>
          </cell>
          <cell r="H1129" t="str">
            <v>Walsall</v>
          </cell>
          <cell r="I1129" t="str">
            <v>S Hale</v>
          </cell>
          <cell r="J1129" t="str">
            <v>Kevin Williams</v>
          </cell>
          <cell r="K1129" t="str">
            <v>Steve Brian</v>
          </cell>
          <cell r="L1129"/>
          <cell r="M1129" t="str">
            <v>John Reid</v>
          </cell>
          <cell r="N1129"/>
          <cell r="O1129" t="str">
            <v>Shaylor Group PLC</v>
          </cell>
          <cell r="P1129" t="str">
            <v>Darryl Richards</v>
          </cell>
          <cell r="Q1129" t="str">
            <v>Marc Brownlee</v>
          </cell>
          <cell r="R1129" t="str">
            <v>Tel:  +44 7483 305414
Email: Marc.Brownlee@interserve.gse.gov.uk</v>
          </cell>
          <cell r="S1129" t="str">
            <v>Socotec</v>
          </cell>
          <cell r="T1129" t="str">
            <v>CP Submitted</v>
          </cell>
          <cell r="U1129">
            <v>1</v>
          </cell>
          <cell r="V1129" t="str">
            <v>MEDIUM</v>
          </cell>
          <cell r="W1129" t="str">
            <v>Amber</v>
          </cell>
          <cell r="X1129"/>
          <cell r="Y1129"/>
          <cell r="Z1129" t="str">
            <v xml:space="preserve">LCW-620364-Walsall-107 High Street-Transport &amp; Lifting Equipment    </v>
          </cell>
          <cell r="AA1129"/>
          <cell r="AB1129"/>
          <cell r="AC1129"/>
          <cell r="AD1129" t="str">
            <v>JC Off</v>
          </cell>
          <cell r="AE1129"/>
          <cell r="AF1129">
            <v>78000</v>
          </cell>
          <cell r="AG1129">
            <v>9750</v>
          </cell>
          <cell r="AH1129">
            <v>17550</v>
          </cell>
          <cell r="AI1129">
            <v>105300</v>
          </cell>
          <cell r="AJ1129"/>
          <cell r="AK1129">
            <v>71020</v>
          </cell>
          <cell r="AL1129">
            <v>0</v>
          </cell>
          <cell r="AM1129">
            <v>0</v>
          </cell>
          <cell r="AN1129">
            <v>750</v>
          </cell>
          <cell r="AO1129">
            <v>500</v>
          </cell>
          <cell r="AP1129">
            <v>1000</v>
          </cell>
          <cell r="AQ1129">
            <v>5848.0487440615643</v>
          </cell>
          <cell r="AR1129">
            <v>9698.0487440615652</v>
          </cell>
          <cell r="AS1129">
            <v>15823.609748812312</v>
          </cell>
          <cell r="AT1129">
            <v>94941.658492873888</v>
          </cell>
          <cell r="AU1129"/>
          <cell r="AV1129">
            <v>97467.51999999999</v>
          </cell>
          <cell r="AW1129">
            <v>0</v>
          </cell>
          <cell r="AX1129">
            <v>0</v>
          </cell>
          <cell r="AY1129">
            <v>1000</v>
          </cell>
          <cell r="AZ1129">
            <v>0</v>
          </cell>
          <cell r="BA1129">
            <v>1500</v>
          </cell>
          <cell r="BB1129">
            <v>6073.21</v>
          </cell>
          <cell r="BC1129">
            <v>8573.2099999999991</v>
          </cell>
          <cell r="BD1129">
            <v>21208.146000000001</v>
          </cell>
          <cell r="BE1129">
            <v>127248.87599999999</v>
          </cell>
          <cell r="BF1129"/>
          <cell r="BG1129"/>
          <cell r="BH1129"/>
          <cell r="BI1129"/>
          <cell r="BJ1129"/>
          <cell r="BK1129" t="str">
            <v>Y</v>
          </cell>
          <cell r="BL1129"/>
          <cell r="BM1129">
            <v>97089.640000000014</v>
          </cell>
          <cell r="BN1129">
            <v>97089.640000000014</v>
          </cell>
          <cell r="BO1129" t="str">
            <v>Master</v>
          </cell>
          <cell r="BP1129">
            <v>97089.64</v>
          </cell>
          <cell r="BQ1129">
            <v>0</v>
          </cell>
          <cell r="BR1129"/>
          <cell r="BS1129">
            <v>0</v>
          </cell>
          <cell r="BT1129">
            <v>0</v>
          </cell>
          <cell r="BU1129">
            <v>1000</v>
          </cell>
          <cell r="BV1129">
            <v>0</v>
          </cell>
          <cell r="BW1129">
            <v>1500</v>
          </cell>
          <cell r="BX1129">
            <v>6073.21</v>
          </cell>
          <cell r="BY1129">
            <v>8573.2099999999991</v>
          </cell>
          <cell r="BZ1129">
            <v>59968.426000000007</v>
          </cell>
          <cell r="CA1129">
            <v>165631.27600000001</v>
          </cell>
          <cell r="CB1129">
            <v>70689.617507126124</v>
          </cell>
          <cell r="CC1129" t="str">
            <v/>
          </cell>
          <cell r="CD1129">
            <v>165631.27600000001</v>
          </cell>
          <cell r="CE1129"/>
          <cell r="CF1129">
            <v>2</v>
          </cell>
          <cell r="CG1129">
            <v>97089.64</v>
          </cell>
          <cell r="CH1129">
            <v>97089.64</v>
          </cell>
          <cell r="CI1129" t="str">
            <v>T</v>
          </cell>
          <cell r="CJ1129"/>
          <cell r="CK1129"/>
          <cell r="CL1129">
            <v>0</v>
          </cell>
          <cell r="CM1129">
            <v>0</v>
          </cell>
          <cell r="CN1129">
            <v>0</v>
          </cell>
          <cell r="CO1129">
            <v>0</v>
          </cell>
          <cell r="CP1129">
            <v>0</v>
          </cell>
          <cell r="CQ1129">
            <v>0</v>
          </cell>
          <cell r="CR1129">
            <v>0</v>
          </cell>
          <cell r="CS1129">
            <v>0</v>
          </cell>
          <cell r="CT1129">
            <v>0</v>
          </cell>
          <cell r="CU1129"/>
          <cell r="CV1129"/>
          <cell r="CW1129">
            <v>0</v>
          </cell>
          <cell r="CX1129">
            <v>0</v>
          </cell>
          <cell r="CY1129">
            <v>0</v>
          </cell>
          <cell r="CZ1129">
            <v>0</v>
          </cell>
          <cell r="DA1129">
            <v>0</v>
          </cell>
          <cell r="DB1129">
            <v>0</v>
          </cell>
          <cell r="DC1129">
            <v>0</v>
          </cell>
          <cell r="DD1129">
            <v>0</v>
          </cell>
          <cell r="DE1129">
            <v>0</v>
          </cell>
          <cell r="DF1129">
            <v>0</v>
          </cell>
          <cell r="DG1129"/>
          <cell r="DH1129"/>
          <cell r="DI1129"/>
          <cell r="DJ1129"/>
          <cell r="DK1129"/>
          <cell r="DL1129">
            <v>43380</v>
          </cell>
          <cell r="DM1129">
            <v>43405</v>
          </cell>
          <cell r="DN1129">
            <v>43416</v>
          </cell>
          <cell r="DO1129">
            <v>43416</v>
          </cell>
          <cell r="DP1129">
            <v>43544</v>
          </cell>
          <cell r="DQ1129">
            <v>43504</v>
          </cell>
          <cell r="DR1129">
            <v>43560</v>
          </cell>
          <cell r="DS1129">
            <v>43559</v>
          </cell>
          <cell r="DT1129">
            <v>43504</v>
          </cell>
          <cell r="DU1129">
            <v>43559</v>
          </cell>
          <cell r="DW1129" t="str">
            <v>1001191-M01</v>
          </cell>
          <cell r="DX1129" t="str">
            <v>1001191-M01</v>
          </cell>
          <cell r="DY1129">
            <v>2</v>
          </cell>
          <cell r="DZ1129">
            <v>1</v>
          </cell>
          <cell r="EA1129">
            <v>55</v>
          </cell>
          <cell r="EB1129">
            <v>0.12727272727272726</v>
          </cell>
          <cell r="EC1129">
            <v>0.8727272727272728</v>
          </cell>
          <cell r="ED1129">
            <v>15210.054109090908</v>
          </cell>
          <cell r="EE1129">
            <v>104297.51389090909</v>
          </cell>
          <cell r="EF1129">
            <v>43559</v>
          </cell>
          <cell r="EG1129">
            <v>43559</v>
          </cell>
          <cell r="EH1129">
            <v>43559</v>
          </cell>
          <cell r="EI1129">
            <v>43563</v>
          </cell>
        </row>
        <row r="1130">
          <cell r="A1130">
            <v>1001191</v>
          </cell>
          <cell r="B1130" t="str">
            <v>Child</v>
          </cell>
          <cell r="C1130">
            <v>620364</v>
          </cell>
          <cell r="D1130" t="str">
            <v>107 High Street</v>
          </cell>
          <cell r="E1130" t="str">
            <v>Central</v>
          </cell>
          <cell r="F1130" t="str">
            <v>A</v>
          </cell>
          <cell r="G1130" t="str">
            <v>West Midlands</v>
          </cell>
          <cell r="H1130" t="str">
            <v>Walsall</v>
          </cell>
          <cell r="I1130" t="str">
            <v>S Hale</v>
          </cell>
          <cell r="J1130" t="str">
            <v>Kevin Williams</v>
          </cell>
          <cell r="K1130" t="str">
            <v>Steve Brian</v>
          </cell>
          <cell r="L1130"/>
          <cell r="M1130" t="str">
            <v>John Reid</v>
          </cell>
          <cell r="N1130"/>
          <cell r="O1130" t="str">
            <v>Shaylor Group PLC</v>
          </cell>
          <cell r="P1130" t="str">
            <v>Darryl Richards</v>
          </cell>
          <cell r="Q1130" t="str">
            <v>Marc Brownlee</v>
          </cell>
          <cell r="R1130" t="str">
            <v>Tel:  +44 7483 305414
Email: Marc.Brownlee@interserve.gse.gov.uk</v>
          </cell>
          <cell r="S1130" t="str">
            <v>Socotec</v>
          </cell>
          <cell r="T1130" t="str">
            <v>CP Submitted</v>
          </cell>
          <cell r="U1130">
            <v>1</v>
          </cell>
          <cell r="V1130" t="str">
            <v>MEDIUM</v>
          </cell>
          <cell r="W1130" t="str">
            <v>Amber</v>
          </cell>
          <cell r="X1130" t="str">
            <v>Lifts</v>
          </cell>
          <cell r="Y1130" t="str">
            <v>DUMB WAITER</v>
          </cell>
          <cell r="Z1130" t="str">
            <v>Replace powered dumb waiter</v>
          </cell>
          <cell r="AA1130"/>
          <cell r="AB1130"/>
          <cell r="AC1130" t="str">
            <v>A</v>
          </cell>
          <cell r="AD1130" t="str">
            <v>JC Off</v>
          </cell>
          <cell r="AE1130">
            <v>12000</v>
          </cell>
          <cell r="AF1130"/>
          <cell r="AG1130">
            <v>1500</v>
          </cell>
          <cell r="AH1130">
            <v>2700</v>
          </cell>
          <cell r="AI1130">
            <v>16200</v>
          </cell>
          <cell r="AJ1130">
            <v>11213.333333333334</v>
          </cell>
          <cell r="AK1130"/>
          <cell r="AL1130">
            <v>0</v>
          </cell>
          <cell r="AM1130">
            <v>0</v>
          </cell>
          <cell r="AN1130">
            <v>250</v>
          </cell>
          <cell r="AO1130">
            <v>166.66666666666666</v>
          </cell>
          <cell r="AP1130">
            <v>333.33333333333331</v>
          </cell>
          <cell r="AQ1130">
            <v>899.69980677870217</v>
          </cell>
          <cell r="AR1130">
            <v>2183.0331401120357</v>
          </cell>
          <cell r="AS1130">
            <v>2572.6066280224072</v>
          </cell>
          <cell r="AT1130">
            <v>15435.639768134442</v>
          </cell>
          <cell r="AU1130">
            <v>17790.82</v>
          </cell>
          <cell r="AV1130">
            <v>0</v>
          </cell>
          <cell r="AW1130">
            <v>0</v>
          </cell>
          <cell r="AX1130">
            <v>0</v>
          </cell>
          <cell r="AY1130">
            <v>333.33333333333331</v>
          </cell>
          <cell r="AZ1130">
            <v>0</v>
          </cell>
          <cell r="BA1130">
            <v>500</v>
          </cell>
          <cell r="BB1130">
            <v>934.34</v>
          </cell>
          <cell r="BC1130">
            <v>1767.6733333333332</v>
          </cell>
          <cell r="BD1130">
            <v>3911.6986666666667</v>
          </cell>
          <cell r="BE1130">
            <v>23470.191999999999</v>
          </cell>
          <cell r="BF1130">
            <v>17664.86</v>
          </cell>
          <cell r="BG1130">
            <v>17664.86</v>
          </cell>
          <cell r="BH1130">
            <v>17664.86</v>
          </cell>
          <cell r="BI1130">
            <v>0</v>
          </cell>
          <cell r="BJ1130" t="str">
            <v>Year 1</v>
          </cell>
          <cell r="BK1130" t="str">
            <v>Y</v>
          </cell>
          <cell r="BL1130"/>
          <cell r="BM1130">
            <v>0</v>
          </cell>
          <cell r="BN1130"/>
          <cell r="BO1130"/>
          <cell r="BP1130"/>
          <cell r="BQ1130"/>
          <cell r="BR1130"/>
          <cell r="BS1130">
            <v>0</v>
          </cell>
          <cell r="BT1130">
            <v>0</v>
          </cell>
          <cell r="BU1130">
            <v>333.33333333333331</v>
          </cell>
          <cell r="BV1130">
            <v>0</v>
          </cell>
          <cell r="BW1130">
            <v>500</v>
          </cell>
          <cell r="BX1130">
            <v>934.34</v>
          </cell>
          <cell r="BY1130">
            <v>1767.6733333333332</v>
          </cell>
          <cell r="BZ1130">
            <v>10952.450666666668</v>
          </cell>
          <cell r="CA1130">
            <v>30384.984</v>
          </cell>
          <cell r="CB1130"/>
          <cell r="CC1130"/>
          <cell r="CD1130"/>
          <cell r="CE1130"/>
          <cell r="CF1130"/>
          <cell r="CG1130"/>
          <cell r="CH1130"/>
          <cell r="CI1130" t="str">
            <v>T</v>
          </cell>
          <cell r="CJ1130"/>
          <cell r="CK1130"/>
          <cell r="CL1130"/>
          <cell r="CM1130"/>
          <cell r="CN1130"/>
          <cell r="CO1130"/>
          <cell r="CP1130"/>
          <cell r="CQ1130"/>
          <cell r="CR1130"/>
          <cell r="CS1130">
            <v>0</v>
          </cell>
          <cell r="CT1130">
            <v>0</v>
          </cell>
          <cell r="CU1130"/>
          <cell r="CV1130"/>
          <cell r="CW1130"/>
          <cell r="CX1130"/>
          <cell r="CY1130"/>
          <cell r="CZ1130"/>
          <cell r="DA1130"/>
          <cell r="DB1130"/>
          <cell r="DC1130"/>
          <cell r="DD1130">
            <v>0</v>
          </cell>
          <cell r="DE1130">
            <v>0</v>
          </cell>
          <cell r="DF1130">
            <v>0</v>
          </cell>
          <cell r="DG1130"/>
          <cell r="DH1130"/>
          <cell r="DI1130"/>
          <cell r="DJ1130"/>
          <cell r="DK1130"/>
          <cell r="DL1130">
            <v>43380</v>
          </cell>
          <cell r="DM1130">
            <v>43405</v>
          </cell>
          <cell r="DN1130">
            <v>43416</v>
          </cell>
          <cell r="DO1130">
            <v>43416</v>
          </cell>
          <cell r="DP1130">
            <v>43544</v>
          </cell>
          <cell r="DQ1130">
            <v>43504</v>
          </cell>
          <cell r="DR1130">
            <v>43560</v>
          </cell>
          <cell r="DS1130">
            <v>43559</v>
          </cell>
          <cell r="DT1130">
            <v>43504</v>
          </cell>
          <cell r="DU1130">
            <v>43559</v>
          </cell>
          <cell r="DW1130" t="str">
            <v>1001191-M01</v>
          </cell>
          <cell r="DX1130" t="str">
            <v>1001191-M01-C01</v>
          </cell>
          <cell r="DY1130">
            <v>2</v>
          </cell>
          <cell r="DZ1130">
            <v>1</v>
          </cell>
          <cell r="EA1130">
            <v>55</v>
          </cell>
          <cell r="EB1130">
            <v>0.12727272727272726</v>
          </cell>
          <cell r="EC1130">
            <v>0.8727272727272728</v>
          </cell>
          <cell r="ED1130">
            <v>2825.1786181818179</v>
          </cell>
          <cell r="EE1130">
            <v>19372.653381818182</v>
          </cell>
          <cell r="EF1130">
            <v>43559</v>
          </cell>
          <cell r="EG1130">
            <v>43559</v>
          </cell>
          <cell r="EH1130">
            <v>43559</v>
          </cell>
          <cell r="EI1130">
            <v>43563</v>
          </cell>
        </row>
        <row r="1131">
          <cell r="A1131">
            <v>1001191</v>
          </cell>
          <cell r="B1131" t="str">
            <v>Child</v>
          </cell>
          <cell r="C1131">
            <v>620364</v>
          </cell>
          <cell r="D1131" t="str">
            <v>107 High Street</v>
          </cell>
          <cell r="E1131" t="str">
            <v>Central</v>
          </cell>
          <cell r="F1131" t="str">
            <v>A</v>
          </cell>
          <cell r="G1131" t="str">
            <v>West Midlands</v>
          </cell>
          <cell r="H1131" t="str">
            <v>Walsall</v>
          </cell>
          <cell r="I1131" t="str">
            <v>S Hale</v>
          </cell>
          <cell r="J1131" t="str">
            <v>Kevin Williams</v>
          </cell>
          <cell r="K1131" t="str">
            <v>Steve Brian</v>
          </cell>
          <cell r="L1131"/>
          <cell r="M1131" t="str">
            <v>John Reid</v>
          </cell>
          <cell r="N1131"/>
          <cell r="O1131" t="str">
            <v>Shaylor Group PLC</v>
          </cell>
          <cell r="P1131" t="str">
            <v>Darryl Richards</v>
          </cell>
          <cell r="Q1131" t="str">
            <v>Marc Brownlee</v>
          </cell>
          <cell r="R1131" t="str">
            <v>Tel:  +44 7483 305414
Email: Marc.Brownlee@interserve.gse.gov.uk</v>
          </cell>
          <cell r="S1131" t="str">
            <v>Socotec</v>
          </cell>
          <cell r="T1131" t="str">
            <v>CP Submitted</v>
          </cell>
          <cell r="U1131">
            <v>1</v>
          </cell>
          <cell r="V1131" t="str">
            <v>MEDIUM</v>
          </cell>
          <cell r="W1131" t="str">
            <v>Amber</v>
          </cell>
          <cell r="X1131" t="str">
            <v>Lifts</v>
          </cell>
          <cell r="Y1131" t="str">
            <v>Passenger Lift</v>
          </cell>
          <cell r="Z1131" t="str">
            <v>Replace lift and controls</v>
          </cell>
          <cell r="AA1131"/>
          <cell r="AB1131"/>
          <cell r="AC1131" t="str">
            <v>A</v>
          </cell>
          <cell r="AD1131" t="str">
            <v>JC Off</v>
          </cell>
          <cell r="AE1131">
            <v>36000</v>
          </cell>
          <cell r="AF1131"/>
          <cell r="AG1131">
            <v>4500</v>
          </cell>
          <cell r="AH1131">
            <v>8100</v>
          </cell>
          <cell r="AI1131">
            <v>48600</v>
          </cell>
          <cell r="AJ1131">
            <v>32573.333333333332</v>
          </cell>
          <cell r="AK1131"/>
          <cell r="AL1131">
            <v>0</v>
          </cell>
          <cell r="AM1131">
            <v>0</v>
          </cell>
          <cell r="AN1131">
            <v>250</v>
          </cell>
          <cell r="AO1131">
            <v>166.66666666666666</v>
          </cell>
          <cell r="AP1131">
            <v>333.33333333333331</v>
          </cell>
          <cell r="AQ1131">
            <v>2699.0994203361065</v>
          </cell>
          <cell r="AR1131">
            <v>3982.43275366944</v>
          </cell>
          <cell r="AS1131">
            <v>7204.4865507338882</v>
          </cell>
          <cell r="AT1131">
            <v>43226.919304403331</v>
          </cell>
          <cell r="AU1131">
            <v>65376.33</v>
          </cell>
          <cell r="AV1131">
            <v>0</v>
          </cell>
          <cell r="AW1131">
            <v>0</v>
          </cell>
          <cell r="AX1131">
            <v>0</v>
          </cell>
          <cell r="AY1131">
            <v>333.33333333333331</v>
          </cell>
          <cell r="AZ1131">
            <v>0</v>
          </cell>
          <cell r="BA1131">
            <v>500</v>
          </cell>
          <cell r="BB1131">
            <v>2803.02</v>
          </cell>
          <cell r="BC1131">
            <v>3636.3533333333335</v>
          </cell>
          <cell r="BD1131">
            <v>13802.536666666667</v>
          </cell>
          <cell r="BE1131">
            <v>82815.22</v>
          </cell>
          <cell r="BF1131">
            <v>65250.37</v>
          </cell>
          <cell r="BG1131">
            <v>65250.37</v>
          </cell>
          <cell r="BH1131">
            <v>65250.37</v>
          </cell>
          <cell r="BI1131">
            <v>0</v>
          </cell>
          <cell r="BJ1131" t="str">
            <v>Year 1</v>
          </cell>
          <cell r="BK1131" t="str">
            <v>Y</v>
          </cell>
          <cell r="BL1131"/>
          <cell r="BM1131">
            <v>0</v>
          </cell>
          <cell r="BN1131"/>
          <cell r="BO1131"/>
          <cell r="BP1131"/>
          <cell r="BQ1131"/>
          <cell r="BR1131"/>
          <cell r="BS1131">
            <v>0</v>
          </cell>
          <cell r="BT1131">
            <v>0</v>
          </cell>
          <cell r="BU1131">
            <v>333.33333333333331</v>
          </cell>
          <cell r="BV1131">
            <v>0</v>
          </cell>
          <cell r="BW1131">
            <v>500</v>
          </cell>
          <cell r="BX1131">
            <v>2803.02</v>
          </cell>
          <cell r="BY1131">
            <v>3636.3533333333335</v>
          </cell>
          <cell r="BZ1131">
            <v>39877.492666666672</v>
          </cell>
          <cell r="CA1131">
            <v>108764.21600000001</v>
          </cell>
          <cell r="CB1131"/>
          <cell r="CC1131"/>
          <cell r="CD1131"/>
          <cell r="CE1131"/>
          <cell r="CF1131"/>
          <cell r="CG1131"/>
          <cell r="CH1131"/>
          <cell r="CI1131" t="str">
            <v>T</v>
          </cell>
          <cell r="CJ1131"/>
          <cell r="CK1131"/>
          <cell r="CL1131"/>
          <cell r="CM1131"/>
          <cell r="CN1131"/>
          <cell r="CO1131"/>
          <cell r="CP1131"/>
          <cell r="CQ1131"/>
          <cell r="CR1131"/>
          <cell r="CS1131">
            <v>0</v>
          </cell>
          <cell r="CT1131">
            <v>0</v>
          </cell>
          <cell r="CU1131"/>
          <cell r="CV1131"/>
          <cell r="CW1131"/>
          <cell r="CX1131"/>
          <cell r="CY1131"/>
          <cell r="CZ1131"/>
          <cell r="DA1131"/>
          <cell r="DB1131"/>
          <cell r="DC1131"/>
          <cell r="DD1131">
            <v>0</v>
          </cell>
          <cell r="DE1131">
            <v>0</v>
          </cell>
          <cell r="DF1131">
            <v>0</v>
          </cell>
          <cell r="DG1131"/>
          <cell r="DH1131"/>
          <cell r="DI1131"/>
          <cell r="DJ1131"/>
          <cell r="DK1131"/>
          <cell r="DL1131">
            <v>43380</v>
          </cell>
          <cell r="DM1131">
            <v>43405</v>
          </cell>
          <cell r="DN1131">
            <v>43416</v>
          </cell>
          <cell r="DO1131">
            <v>43416</v>
          </cell>
          <cell r="DP1131">
            <v>43544</v>
          </cell>
          <cell r="DQ1131">
            <v>43504</v>
          </cell>
          <cell r="DR1131">
            <v>43560</v>
          </cell>
          <cell r="DS1131">
            <v>43559</v>
          </cell>
          <cell r="DT1131">
            <v>43504</v>
          </cell>
          <cell r="DU1131">
            <v>43559</v>
          </cell>
          <cell r="DW1131" t="str">
            <v>1001191-M01</v>
          </cell>
          <cell r="DX1131" t="str">
            <v>1001191-M01-C02</v>
          </cell>
          <cell r="DY1131">
            <v>2</v>
          </cell>
          <cell r="DZ1131">
            <v>1</v>
          </cell>
          <cell r="EA1131">
            <v>55</v>
          </cell>
          <cell r="EB1131">
            <v>0.12727272727272726</v>
          </cell>
          <cell r="EC1131">
            <v>0.8727272727272728</v>
          </cell>
          <cell r="ED1131">
            <v>10092.783781818182</v>
          </cell>
          <cell r="EE1131">
            <v>69207.660218181816</v>
          </cell>
          <cell r="EF1131">
            <v>43559</v>
          </cell>
          <cell r="EG1131">
            <v>43559</v>
          </cell>
          <cell r="EH1131">
            <v>43559</v>
          </cell>
          <cell r="EI1131">
            <v>43563</v>
          </cell>
        </row>
        <row r="1132">
          <cell r="A1132">
            <v>1001191</v>
          </cell>
          <cell r="B1132" t="str">
            <v>Child</v>
          </cell>
          <cell r="C1132">
            <v>620364</v>
          </cell>
          <cell r="D1132" t="str">
            <v>107 High Street</v>
          </cell>
          <cell r="E1132" t="str">
            <v>Central</v>
          </cell>
          <cell r="F1132" t="str">
            <v>A</v>
          </cell>
          <cell r="G1132" t="str">
            <v>West Midlands</v>
          </cell>
          <cell r="H1132" t="str">
            <v>Walsall</v>
          </cell>
          <cell r="I1132" t="str">
            <v>S Hale</v>
          </cell>
          <cell r="J1132" t="str">
            <v>Kevin Williams</v>
          </cell>
          <cell r="K1132" t="str">
            <v>Steve Brian</v>
          </cell>
          <cell r="L1132"/>
          <cell r="M1132" t="str">
            <v>John Reid</v>
          </cell>
          <cell r="N1132"/>
          <cell r="O1132" t="str">
            <v>Shaylor Group PLC</v>
          </cell>
          <cell r="P1132" t="str">
            <v>Darryl Richards</v>
          </cell>
          <cell r="Q1132" t="str">
            <v>Marc Brownlee</v>
          </cell>
          <cell r="R1132" t="str">
            <v>Tel:  +44 7483 305414
Email: Marc.Brownlee@interserve.gse.gov.uk</v>
          </cell>
          <cell r="S1132" t="str">
            <v>Socotec</v>
          </cell>
          <cell r="T1132" t="str">
            <v>CP Submitted</v>
          </cell>
          <cell r="U1132">
            <v>1</v>
          </cell>
          <cell r="V1132" t="str">
            <v>MEDIUM</v>
          </cell>
          <cell r="W1132" t="str">
            <v>Amber</v>
          </cell>
          <cell r="X1132" t="str">
            <v>Lifts</v>
          </cell>
          <cell r="Y1132" t="str">
            <v>Passenger Lifts</v>
          </cell>
          <cell r="Z1132" t="str">
            <v>Replace lift controls</v>
          </cell>
          <cell r="AA1132"/>
          <cell r="AB1132"/>
          <cell r="AC1132" t="str">
            <v>A</v>
          </cell>
          <cell r="AD1132" t="str">
            <v>JC Off</v>
          </cell>
          <cell r="AE1132">
            <v>30000</v>
          </cell>
          <cell r="AF1132"/>
          <cell r="AG1132">
            <v>3750</v>
          </cell>
          <cell r="AH1132">
            <v>6750</v>
          </cell>
          <cell r="AI1132">
            <v>40500</v>
          </cell>
          <cell r="AJ1132">
            <v>27233.333333333332</v>
          </cell>
          <cell r="AK1132"/>
          <cell r="AL1132">
            <v>0</v>
          </cell>
          <cell r="AM1132">
            <v>0</v>
          </cell>
          <cell r="AN1132">
            <v>250</v>
          </cell>
          <cell r="AO1132">
            <v>166.66666666666666</v>
          </cell>
          <cell r="AP1132">
            <v>333.33333333333331</v>
          </cell>
          <cell r="AQ1132">
            <v>2249.2495169467556</v>
          </cell>
          <cell r="AR1132">
            <v>3532.5828502800891</v>
          </cell>
          <cell r="AS1132">
            <v>6046.5165700560183</v>
          </cell>
          <cell r="AT1132">
            <v>36279.099420336112</v>
          </cell>
          <cell r="AU1132">
            <v>14300.37</v>
          </cell>
          <cell r="AV1132">
            <v>0</v>
          </cell>
          <cell r="AW1132">
            <v>0</v>
          </cell>
          <cell r="AX1132">
            <v>0</v>
          </cell>
          <cell r="AY1132">
            <v>333.33333333333331</v>
          </cell>
          <cell r="AZ1132">
            <v>0</v>
          </cell>
          <cell r="BA1132">
            <v>500</v>
          </cell>
          <cell r="BB1132">
            <v>2335.85</v>
          </cell>
          <cell r="BC1132">
            <v>3169.1833333333334</v>
          </cell>
          <cell r="BD1132">
            <v>3493.9106666666667</v>
          </cell>
          <cell r="BE1132">
            <v>20963.464</v>
          </cell>
          <cell r="BF1132">
            <v>14174.41</v>
          </cell>
          <cell r="BG1132">
            <v>14174.41</v>
          </cell>
          <cell r="BH1132">
            <v>14174.41</v>
          </cell>
          <cell r="BI1132">
            <v>0</v>
          </cell>
          <cell r="BJ1132" t="str">
            <v>Year 1</v>
          </cell>
          <cell r="BK1132" t="str">
            <v>Y</v>
          </cell>
          <cell r="BL1132"/>
          <cell r="BM1132">
            <v>0</v>
          </cell>
          <cell r="BN1132"/>
          <cell r="BO1132"/>
          <cell r="BP1132"/>
          <cell r="BQ1132"/>
          <cell r="BR1132"/>
          <cell r="BS1132">
            <v>0</v>
          </cell>
          <cell r="BT1132">
            <v>0</v>
          </cell>
          <cell r="BU1132">
            <v>333.33333333333331</v>
          </cell>
          <cell r="BV1132">
            <v>0</v>
          </cell>
          <cell r="BW1132">
            <v>500</v>
          </cell>
          <cell r="BX1132">
            <v>2335.85</v>
          </cell>
          <cell r="BY1132">
            <v>3169.1833333333334</v>
          </cell>
          <cell r="BZ1132">
            <v>9138.4826666666668</v>
          </cell>
          <cell r="CA1132">
            <v>26482.076000000001</v>
          </cell>
          <cell r="CB1132"/>
          <cell r="CC1132"/>
          <cell r="CD1132"/>
          <cell r="CE1132"/>
          <cell r="CF1132"/>
          <cell r="CG1132"/>
          <cell r="CH1132"/>
          <cell r="CI1132" t="str">
            <v>T</v>
          </cell>
          <cell r="CJ1132"/>
          <cell r="CK1132"/>
          <cell r="CL1132"/>
          <cell r="CM1132"/>
          <cell r="CN1132"/>
          <cell r="CO1132"/>
          <cell r="CP1132"/>
          <cell r="CQ1132"/>
          <cell r="CR1132"/>
          <cell r="CS1132">
            <v>0</v>
          </cell>
          <cell r="CT1132">
            <v>0</v>
          </cell>
          <cell r="CU1132"/>
          <cell r="CV1132"/>
          <cell r="CW1132"/>
          <cell r="CX1132"/>
          <cell r="CY1132"/>
          <cell r="CZ1132"/>
          <cell r="DA1132"/>
          <cell r="DB1132"/>
          <cell r="DC1132"/>
          <cell r="DD1132">
            <v>0</v>
          </cell>
          <cell r="DE1132">
            <v>0</v>
          </cell>
          <cell r="DF1132">
            <v>0</v>
          </cell>
          <cell r="DG1132"/>
          <cell r="DH1132"/>
          <cell r="DI1132"/>
          <cell r="DJ1132"/>
          <cell r="DK1132"/>
          <cell r="DL1132">
            <v>43380</v>
          </cell>
          <cell r="DM1132">
            <v>43405</v>
          </cell>
          <cell r="DN1132">
            <v>43416</v>
          </cell>
          <cell r="DO1132">
            <v>43416</v>
          </cell>
          <cell r="DP1132">
            <v>43544</v>
          </cell>
          <cell r="DQ1132">
            <v>43504</v>
          </cell>
          <cell r="DR1132">
            <v>43560</v>
          </cell>
          <cell r="DS1132">
            <v>43559</v>
          </cell>
          <cell r="DT1132">
            <v>43504</v>
          </cell>
          <cell r="DU1132">
            <v>43559</v>
          </cell>
          <cell r="DW1132" t="str">
            <v>1001191-M01</v>
          </cell>
          <cell r="DX1132" t="str">
            <v>1001191-M01-C03</v>
          </cell>
          <cell r="DY1132">
            <v>2</v>
          </cell>
          <cell r="DZ1132">
            <v>1</v>
          </cell>
          <cell r="EA1132">
            <v>55</v>
          </cell>
          <cell r="EB1132">
            <v>0.12727272727272726</v>
          </cell>
          <cell r="EC1132">
            <v>0.8727272727272728</v>
          </cell>
          <cell r="ED1132">
            <v>2292.0917090909088</v>
          </cell>
          <cell r="EE1132">
            <v>15717.200290909092</v>
          </cell>
          <cell r="EF1132">
            <v>43559</v>
          </cell>
          <cell r="EG1132">
            <v>43559</v>
          </cell>
          <cell r="EH1132">
            <v>43559</v>
          </cell>
          <cell r="EI1132">
            <v>43563</v>
          </cell>
        </row>
        <row r="1133">
          <cell r="A1133">
            <v>1001192</v>
          </cell>
          <cell r="B1133" t="str">
            <v>Master</v>
          </cell>
          <cell r="C1133">
            <v>620366</v>
          </cell>
          <cell r="D1133" t="str">
            <v>Princess House</v>
          </cell>
          <cell r="E1133" t="str">
            <v>Central</v>
          </cell>
          <cell r="F1133" t="str">
            <v>A</v>
          </cell>
          <cell r="G1133" t="str">
            <v>Shropshire</v>
          </cell>
          <cell r="H1133" t="str">
            <v>Shrewbury</v>
          </cell>
          <cell r="I1133" t="str">
            <v>S Hale</v>
          </cell>
          <cell r="J1133" t="str">
            <v>Kevin Williams</v>
          </cell>
          <cell r="K1133" t="str">
            <v>Steve Brian</v>
          </cell>
          <cell r="L1133" t="str">
            <v>Lewis Hunt</v>
          </cell>
          <cell r="M1133" t="str">
            <v>John Reid</v>
          </cell>
          <cell r="N1133"/>
          <cell r="O1133" t="str">
            <v>Shaylor Group PLC</v>
          </cell>
          <cell r="P1133" t="str">
            <v>Darryl Richards</v>
          </cell>
          <cell r="Q1133" t="str">
            <v>Marc Brownlee</v>
          </cell>
          <cell r="R1133" t="str">
            <v>Tel:  +44 7483 305414
Email: Marc.Brownlee@interserve.gse.gov.uk</v>
          </cell>
          <cell r="S1133" t="str">
            <v>Socotec</v>
          </cell>
          <cell r="T1133" t="str">
            <v>CP Approved</v>
          </cell>
          <cell r="U1133">
            <v>1</v>
          </cell>
          <cell r="V1133" t="str">
            <v>MEDIUM</v>
          </cell>
          <cell r="W1133" t="str">
            <v>Green</v>
          </cell>
          <cell r="X1133"/>
          <cell r="Y1133"/>
          <cell r="Z1133" t="str">
            <v>LCW-620366-Shrewbury-Princess House-Building Fabric</v>
          </cell>
          <cell r="AA1133"/>
          <cell r="AB1133"/>
          <cell r="AC1133"/>
          <cell r="AD1133" t="str">
            <v>JC Off</v>
          </cell>
          <cell r="AE1133"/>
          <cell r="AF1133">
            <v>10263.6</v>
          </cell>
          <cell r="AG1133">
            <v>1282.9500000000007</v>
          </cell>
          <cell r="AH1133">
            <v>2309.3099999999995</v>
          </cell>
          <cell r="AI1133">
            <v>13855.86</v>
          </cell>
          <cell r="AJ1133"/>
          <cell r="AK1133">
            <v>14535.013644859813</v>
          </cell>
          <cell r="AL1133">
            <v>0</v>
          </cell>
          <cell r="AM1133">
            <v>0</v>
          </cell>
          <cell r="AN1133">
            <v>750</v>
          </cell>
          <cell r="AO1133">
            <v>500</v>
          </cell>
          <cell r="AP1133">
            <v>1000</v>
          </cell>
          <cell r="AQ1133">
            <v>1089.6656626367276</v>
          </cell>
          <cell r="AR1133">
            <v>4939.6656626367276</v>
          </cell>
          <cell r="AS1133">
            <v>3574.935861499308</v>
          </cell>
          <cell r="AT1133">
            <v>21449.615168995846</v>
          </cell>
          <cell r="AU1133"/>
          <cell r="AV1133">
            <v>10385.52</v>
          </cell>
          <cell r="AW1133">
            <v>0</v>
          </cell>
          <cell r="AX1133">
            <v>0</v>
          </cell>
          <cell r="AY1133">
            <v>1000</v>
          </cell>
          <cell r="AZ1133">
            <v>768.5</v>
          </cell>
          <cell r="BA1133">
            <v>1500</v>
          </cell>
          <cell r="BB1133">
            <v>1131.6199999999999</v>
          </cell>
          <cell r="BC1133">
            <v>4400.12</v>
          </cell>
          <cell r="BD1133">
            <v>2957.1280000000002</v>
          </cell>
          <cell r="BE1133">
            <v>17742.768</v>
          </cell>
          <cell r="BF1133"/>
          <cell r="BG1133"/>
          <cell r="BH1133"/>
          <cell r="BI1133"/>
          <cell r="BJ1133"/>
          <cell r="BK1133" t="str">
            <v>Y</v>
          </cell>
          <cell r="BL1133"/>
          <cell r="BM1133">
            <v>10385.52</v>
          </cell>
          <cell r="BN1133">
            <v>10385.52</v>
          </cell>
          <cell r="BO1133" t="str">
            <v>Master</v>
          </cell>
          <cell r="BP1133">
            <v>10385.52</v>
          </cell>
          <cell r="BQ1133">
            <v>0</v>
          </cell>
          <cell r="BR1133"/>
          <cell r="BS1133">
            <v>0</v>
          </cell>
          <cell r="BT1133">
            <v>0</v>
          </cell>
          <cell r="BU1133">
            <v>1000</v>
          </cell>
          <cell r="BV1133">
            <v>768.5</v>
          </cell>
          <cell r="BW1133">
            <v>1500</v>
          </cell>
          <cell r="BX1133">
            <v>1131.6199999999999</v>
          </cell>
          <cell r="BY1133">
            <v>4400.12</v>
          </cell>
          <cell r="BZ1133">
            <v>7111.3360000000002</v>
          </cell>
          <cell r="CA1133">
            <v>21896.975999999999</v>
          </cell>
          <cell r="CB1133">
            <v>447.36083100415271</v>
          </cell>
          <cell r="CC1133">
            <v>21896.975999999999</v>
          </cell>
          <cell r="CD1133" t="str">
            <v/>
          </cell>
          <cell r="CE1133"/>
          <cell r="CF1133">
            <v>1</v>
          </cell>
          <cell r="CG1133">
            <v>10385.52</v>
          </cell>
          <cell r="CH1133">
            <v>10385.52</v>
          </cell>
          <cell r="CI1133" t="str">
            <v>T</v>
          </cell>
          <cell r="CJ1133"/>
          <cell r="CK1133">
            <v>0</v>
          </cell>
          <cell r="CL1133">
            <v>0</v>
          </cell>
          <cell r="CM1133">
            <v>0</v>
          </cell>
          <cell r="CN1133">
            <v>0</v>
          </cell>
          <cell r="CO1133">
            <v>0</v>
          </cell>
          <cell r="CP1133">
            <v>0</v>
          </cell>
          <cell r="CQ1133">
            <v>0</v>
          </cell>
          <cell r="CR1133">
            <v>0</v>
          </cell>
          <cell r="CS1133">
            <v>0</v>
          </cell>
          <cell r="CT1133">
            <v>0</v>
          </cell>
          <cell r="CU1133"/>
          <cell r="CV1133"/>
          <cell r="CW1133">
            <v>0</v>
          </cell>
          <cell r="CX1133">
            <v>0</v>
          </cell>
          <cell r="CY1133">
            <v>0</v>
          </cell>
          <cell r="CZ1133">
            <v>0</v>
          </cell>
          <cell r="DA1133">
            <v>0</v>
          </cell>
          <cell r="DB1133">
            <v>0</v>
          </cell>
          <cell r="DC1133">
            <v>0</v>
          </cell>
          <cell r="DD1133">
            <v>0</v>
          </cell>
          <cell r="DE1133">
            <v>0</v>
          </cell>
          <cell r="DF1133">
            <v>0</v>
          </cell>
          <cell r="DG1133"/>
          <cell r="DH1133"/>
          <cell r="DI1133"/>
          <cell r="DJ1133"/>
          <cell r="DK1133"/>
          <cell r="DL1133">
            <v>43396</v>
          </cell>
          <cell r="DM1133">
            <v>43405</v>
          </cell>
          <cell r="DN1133">
            <v>43416</v>
          </cell>
          <cell r="DO1133">
            <v>43416</v>
          </cell>
          <cell r="DP1133">
            <v>43440</v>
          </cell>
          <cell r="DQ1133">
            <v>43440</v>
          </cell>
          <cell r="DR1133">
            <v>43441</v>
          </cell>
          <cell r="DS1133">
            <v>43441</v>
          </cell>
          <cell r="DT1133">
            <v>43440</v>
          </cell>
          <cell r="DU1133">
            <v>43441</v>
          </cell>
          <cell r="DW1133" t="str">
            <v>1001192-M01</v>
          </cell>
          <cell r="DX1133" t="str">
            <v>1001192-M01</v>
          </cell>
          <cell r="DY1133">
            <v>1</v>
          </cell>
          <cell r="DZ1133">
            <v>1</v>
          </cell>
          <cell r="EA1133">
            <v>1</v>
          </cell>
          <cell r="EB1133">
            <v>1</v>
          </cell>
          <cell r="EC1133">
            <v>0</v>
          </cell>
          <cell r="ED1133">
            <v>16384.824000000001</v>
          </cell>
          <cell r="EE1133">
            <v>0</v>
          </cell>
          <cell r="EF1133">
            <v>43441</v>
          </cell>
          <cell r="EG1133">
            <v>43441</v>
          </cell>
          <cell r="EH1133">
            <v>43441</v>
          </cell>
          <cell r="EI1133">
            <v>43444</v>
          </cell>
        </row>
        <row r="1134">
          <cell r="A1134">
            <v>1001192</v>
          </cell>
          <cell r="B1134" t="str">
            <v>Child</v>
          </cell>
          <cell r="C1134">
            <v>620366</v>
          </cell>
          <cell r="D1134" t="str">
            <v>Princess House</v>
          </cell>
          <cell r="E1134" t="str">
            <v>Central</v>
          </cell>
          <cell r="F1134" t="str">
            <v>A</v>
          </cell>
          <cell r="G1134" t="str">
            <v>Shropshire</v>
          </cell>
          <cell r="H1134" t="str">
            <v>Shrewbury</v>
          </cell>
          <cell r="I1134" t="str">
            <v>S Hale</v>
          </cell>
          <cell r="J1134" t="str">
            <v>Kevin Williams</v>
          </cell>
          <cell r="K1134" t="str">
            <v>Steve Brian</v>
          </cell>
          <cell r="L1134" t="str">
            <v>Lewis Hunt</v>
          </cell>
          <cell r="M1134" t="str">
            <v>John Reid</v>
          </cell>
          <cell r="N1134"/>
          <cell r="O1134" t="str">
            <v>Shaylor Group PLC</v>
          </cell>
          <cell r="P1134" t="str">
            <v>Darryl Richards</v>
          </cell>
          <cell r="Q1134" t="str">
            <v>Marc Brownlee</v>
          </cell>
          <cell r="R1134" t="str">
            <v>Tel:  +44 7483 305414
Email: Marc.Brownlee@interserve.gse.gov.uk</v>
          </cell>
          <cell r="S1134" t="str">
            <v>Socotec</v>
          </cell>
          <cell r="T1134" t="str">
            <v>CP Approved</v>
          </cell>
          <cell r="U1134">
            <v>1</v>
          </cell>
          <cell r="V1134" t="str">
            <v>MEDIUM</v>
          </cell>
          <cell r="W1134" t="str">
            <v>Green</v>
          </cell>
          <cell r="X1134" t="str">
            <v>Interior</v>
          </cell>
          <cell r="Y1134" t="str">
            <v>Office Areas Floors</v>
          </cell>
          <cell r="Z1134" t="str">
            <v>Replace carpet in third floor 'Fraud' open plan office area.</v>
          </cell>
          <cell r="AA1134"/>
          <cell r="AB1134"/>
          <cell r="AC1134" t="str">
            <v>A</v>
          </cell>
          <cell r="AD1134" t="str">
            <v>JC Off</v>
          </cell>
          <cell r="AE1134">
            <v>10263.6</v>
          </cell>
          <cell r="AF1134"/>
          <cell r="AG1134">
            <v>1282.9500000000007</v>
          </cell>
          <cell r="AH1134">
            <v>2309.3099999999995</v>
          </cell>
          <cell r="AI1134">
            <v>13855.86</v>
          </cell>
          <cell r="AJ1134">
            <v>14535.013644859813</v>
          </cell>
          <cell r="AK1134"/>
          <cell r="AL1134">
            <v>0</v>
          </cell>
          <cell r="AM1134">
            <v>0</v>
          </cell>
          <cell r="AN1134">
            <v>750</v>
          </cell>
          <cell r="AO1134">
            <v>500</v>
          </cell>
          <cell r="AP1134">
            <v>1000</v>
          </cell>
          <cell r="AQ1134">
            <v>1089.6656626367276</v>
          </cell>
          <cell r="AR1134">
            <v>4939.6656626367276</v>
          </cell>
          <cell r="AS1134">
            <v>3574.935861499308</v>
          </cell>
          <cell r="AT1134">
            <v>21449.615168995846</v>
          </cell>
          <cell r="AU1134">
            <v>10385.52</v>
          </cell>
          <cell r="AV1134">
            <v>0</v>
          </cell>
          <cell r="AW1134">
            <v>0</v>
          </cell>
          <cell r="AX1134">
            <v>0</v>
          </cell>
          <cell r="AY1134">
            <v>1000</v>
          </cell>
          <cell r="AZ1134">
            <v>768.5</v>
          </cell>
          <cell r="BA1134">
            <v>1500</v>
          </cell>
          <cell r="BB1134">
            <v>1131.6199999999999</v>
          </cell>
          <cell r="BC1134">
            <v>4400.12</v>
          </cell>
          <cell r="BD1134">
            <v>2957.1280000000002</v>
          </cell>
          <cell r="BE1134">
            <v>17742.768</v>
          </cell>
          <cell r="BF1134">
            <v>10385.52</v>
          </cell>
          <cell r="BG1134">
            <v>10385.52</v>
          </cell>
          <cell r="BH1134">
            <v>10385.52</v>
          </cell>
          <cell r="BI1134">
            <v>0</v>
          </cell>
          <cell r="BJ1134" t="str">
            <v>Year 1</v>
          </cell>
          <cell r="BK1134" t="str">
            <v>Y</v>
          </cell>
          <cell r="BL1134"/>
          <cell r="BM1134">
            <v>0</v>
          </cell>
          <cell r="BN1134"/>
          <cell r="BO1134"/>
          <cell r="BP1134"/>
          <cell r="BQ1134"/>
          <cell r="BR1134"/>
          <cell r="BS1134">
            <v>0</v>
          </cell>
          <cell r="BT1134">
            <v>0</v>
          </cell>
          <cell r="BU1134">
            <v>1000</v>
          </cell>
          <cell r="BV1134">
            <v>768.5</v>
          </cell>
          <cell r="BW1134">
            <v>1500</v>
          </cell>
          <cell r="BX1134">
            <v>1131.6199999999999</v>
          </cell>
          <cell r="BY1134">
            <v>4400.12</v>
          </cell>
          <cell r="BZ1134">
            <v>7111.3360000000002</v>
          </cell>
          <cell r="CA1134">
            <v>21896.975999999999</v>
          </cell>
          <cell r="CB1134"/>
          <cell r="CC1134"/>
          <cell r="CD1134"/>
          <cell r="CE1134"/>
          <cell r="CF1134"/>
          <cell r="CG1134"/>
          <cell r="CH1134"/>
          <cell r="CI1134" t="str">
            <v>T</v>
          </cell>
          <cell r="CJ1134"/>
          <cell r="CK1134"/>
          <cell r="CL1134"/>
          <cell r="CM1134"/>
          <cell r="CN1134"/>
          <cell r="CO1134"/>
          <cell r="CP1134"/>
          <cell r="CQ1134"/>
          <cell r="CR1134"/>
          <cell r="CS1134">
            <v>0</v>
          </cell>
          <cell r="CT1134">
            <v>0</v>
          </cell>
          <cell r="CU1134"/>
          <cell r="CV1134"/>
          <cell r="CW1134"/>
          <cell r="CX1134"/>
          <cell r="CY1134"/>
          <cell r="CZ1134"/>
          <cell r="DA1134"/>
          <cell r="DB1134"/>
          <cell r="DC1134"/>
          <cell r="DD1134">
            <v>0</v>
          </cell>
          <cell r="DE1134">
            <v>0</v>
          </cell>
          <cell r="DF1134">
            <v>0</v>
          </cell>
          <cell r="DG1134"/>
          <cell r="DH1134"/>
          <cell r="DI1134"/>
          <cell r="DJ1134"/>
          <cell r="DK1134"/>
          <cell r="DL1134">
            <v>43396</v>
          </cell>
          <cell r="DM1134">
            <v>43405</v>
          </cell>
          <cell r="DN1134">
            <v>43416</v>
          </cell>
          <cell r="DO1134">
            <v>43416</v>
          </cell>
          <cell r="DP1134">
            <v>43440</v>
          </cell>
          <cell r="DQ1134">
            <v>43440</v>
          </cell>
          <cell r="DR1134">
            <v>43441</v>
          </cell>
          <cell r="DS1134">
            <v>43441</v>
          </cell>
          <cell r="DT1134">
            <v>43440</v>
          </cell>
          <cell r="DU1134">
            <v>43441</v>
          </cell>
          <cell r="DW1134" t="str">
            <v>1001192-M01</v>
          </cell>
          <cell r="DX1134" t="str">
            <v>1001192-M01-C01</v>
          </cell>
          <cell r="DY1134">
            <v>1</v>
          </cell>
          <cell r="DZ1134">
            <v>1</v>
          </cell>
          <cell r="EA1134">
            <v>1</v>
          </cell>
          <cell r="EB1134">
            <v>1</v>
          </cell>
          <cell r="EC1134">
            <v>0</v>
          </cell>
          <cell r="ED1134">
            <v>16384.824000000001</v>
          </cell>
          <cell r="EE1134">
            <v>0</v>
          </cell>
          <cell r="EF1134">
            <v>43441</v>
          </cell>
          <cell r="EG1134">
            <v>43441</v>
          </cell>
          <cell r="EH1134">
            <v>43441</v>
          </cell>
          <cell r="EI1134">
            <v>43444</v>
          </cell>
        </row>
        <row r="1135">
          <cell r="A1135">
            <v>1001193</v>
          </cell>
          <cell r="B1135" t="str">
            <v>Master</v>
          </cell>
          <cell r="C1135">
            <v>620364</v>
          </cell>
          <cell r="D1135" t="str">
            <v>107 High Street</v>
          </cell>
          <cell r="E1135" t="str">
            <v>Central</v>
          </cell>
          <cell r="F1135" t="str">
            <v>A</v>
          </cell>
          <cell r="G1135" t="str">
            <v>West Midlands</v>
          </cell>
          <cell r="H1135" t="str">
            <v>Walsall</v>
          </cell>
          <cell r="I1135" t="str">
            <v>S Hale</v>
          </cell>
          <cell r="J1135" t="str">
            <v>Kevin Williams</v>
          </cell>
          <cell r="K1135" t="str">
            <v>Steve Brian</v>
          </cell>
          <cell r="L1135"/>
          <cell r="M1135" t="str">
            <v>John Reid</v>
          </cell>
          <cell r="N1135"/>
          <cell r="O1135" t="str">
            <v>Shaylor Group PLC</v>
          </cell>
          <cell r="P1135" t="str">
            <v>Darryl Richards</v>
          </cell>
          <cell r="Q1135" t="str">
            <v>Marc Brownlee</v>
          </cell>
          <cell r="R1135" t="str">
            <v>Tel:  +44 7483 305414
Email: Marc.Brownlee@interserve.gse.gov.uk</v>
          </cell>
          <cell r="S1135" t="str">
            <v>Socotec</v>
          </cell>
          <cell r="T1135" t="str">
            <v>In Development</v>
          </cell>
          <cell r="U1135">
            <v>1</v>
          </cell>
          <cell r="V1135" t="str">
            <v>HIGH</v>
          </cell>
          <cell r="W1135" t="str">
            <v>Amber</v>
          </cell>
          <cell r="X1135"/>
          <cell r="Y1135"/>
          <cell r="Z1135" t="str">
            <v xml:space="preserve">LCW-620364-Walsall-107 High Street-Building Fabric, Heating &amp; Controls   </v>
          </cell>
          <cell r="AA1135"/>
          <cell r="AB1135"/>
          <cell r="AC1135"/>
          <cell r="AD1135" t="str">
            <v>JC Off</v>
          </cell>
          <cell r="AE1135"/>
          <cell r="AF1135">
            <v>124800</v>
          </cell>
          <cell r="AG1135">
            <v>15600</v>
          </cell>
          <cell r="AH1135">
            <v>28080</v>
          </cell>
          <cell r="AI1135">
            <v>168480</v>
          </cell>
          <cell r="AJ1135"/>
          <cell r="AK1135">
            <v>112671.99999999997</v>
          </cell>
          <cell r="AL1135">
            <v>2000.0000000000002</v>
          </cell>
          <cell r="AM1135">
            <v>749.99999999999989</v>
          </cell>
          <cell r="AN1135">
            <v>749.99999999999989</v>
          </cell>
          <cell r="AO1135">
            <v>500.00000000000006</v>
          </cell>
          <cell r="AP1135">
            <v>1000.0000000000001</v>
          </cell>
          <cell r="AQ1135">
            <v>9356.8779904985022</v>
          </cell>
          <cell r="AR1135">
            <v>15956.877990498499</v>
          </cell>
          <cell r="AS1135">
            <v>25405.77559809971</v>
          </cell>
          <cell r="AT1135">
            <v>152434.65358859819</v>
          </cell>
          <cell r="AU1135"/>
          <cell r="AV1135">
            <v>103604.74000000002</v>
          </cell>
          <cell r="AW1135">
            <v>0</v>
          </cell>
          <cell r="AX1135">
            <v>0</v>
          </cell>
          <cell r="AY1135">
            <v>1000.0000000000003</v>
          </cell>
          <cell r="AZ1135">
            <v>0</v>
          </cell>
          <cell r="BA1135">
            <v>1500.0000000000005</v>
          </cell>
          <cell r="BB1135">
            <v>9717.1400000000012</v>
          </cell>
          <cell r="BC1135">
            <v>12217.139999999998</v>
          </cell>
          <cell r="BD1135">
            <v>23164.376</v>
          </cell>
          <cell r="BE1135">
            <v>138986.25600000002</v>
          </cell>
          <cell r="BF1135"/>
          <cell r="BG1135"/>
          <cell r="BH1135"/>
          <cell r="BI1135"/>
          <cell r="BJ1135"/>
          <cell r="BK1135"/>
          <cell r="BL1135"/>
          <cell r="BM1135">
            <v>103604.74000000002</v>
          </cell>
          <cell r="BN1135">
            <v>103604.74000000002</v>
          </cell>
          <cell r="BO1135" t="str">
            <v>Child</v>
          </cell>
          <cell r="BP1135"/>
          <cell r="BQ1135"/>
          <cell r="BR1135"/>
          <cell r="BS1135"/>
          <cell r="BT1135"/>
          <cell r="BU1135"/>
          <cell r="BV1135"/>
          <cell r="BW1135"/>
          <cell r="BX1135"/>
          <cell r="BY1135"/>
          <cell r="BZ1135">
            <v>20720.948000000004</v>
          </cell>
          <cell r="CA1135">
            <v>124325.68799999997</v>
          </cell>
          <cell r="CB1135">
            <v>-28108.965588598221</v>
          </cell>
          <cell r="CC1135">
            <v>124325.68799999997</v>
          </cell>
          <cell r="CD1135" t="str">
            <v/>
          </cell>
          <cell r="CE1135"/>
          <cell r="CF1135">
            <v>1</v>
          </cell>
          <cell r="CG1135">
            <v>97089.64</v>
          </cell>
          <cell r="CH1135">
            <v>97089.64</v>
          </cell>
          <cell r="CI1135" t="str">
            <v>AB</v>
          </cell>
          <cell r="CJ1135"/>
          <cell r="CK1135">
            <v>0</v>
          </cell>
          <cell r="CL1135">
            <v>0</v>
          </cell>
          <cell r="CM1135">
            <v>0</v>
          </cell>
          <cell r="CN1135">
            <v>0</v>
          </cell>
          <cell r="CO1135">
            <v>0</v>
          </cell>
          <cell r="CP1135">
            <v>0</v>
          </cell>
          <cell r="CQ1135">
            <v>0</v>
          </cell>
          <cell r="CR1135">
            <v>0</v>
          </cell>
          <cell r="CS1135">
            <v>0</v>
          </cell>
          <cell r="CT1135">
            <v>0</v>
          </cell>
          <cell r="CU1135"/>
          <cell r="CV1135"/>
          <cell r="CW1135">
            <v>0</v>
          </cell>
          <cell r="CX1135">
            <v>0</v>
          </cell>
          <cell r="CY1135">
            <v>0</v>
          </cell>
          <cell r="CZ1135">
            <v>0</v>
          </cell>
          <cell r="DA1135">
            <v>0</v>
          </cell>
          <cell r="DB1135">
            <v>0</v>
          </cell>
          <cell r="DC1135">
            <v>0</v>
          </cell>
          <cell r="DD1135">
            <v>0</v>
          </cell>
          <cell r="DE1135">
            <v>0</v>
          </cell>
          <cell r="DF1135">
            <v>0</v>
          </cell>
          <cell r="DG1135"/>
          <cell r="DH1135"/>
          <cell r="DI1135"/>
          <cell r="DJ1135"/>
          <cell r="DK1135"/>
          <cell r="DL1135">
            <v>43398</v>
          </cell>
          <cell r="DM1135">
            <v>43413</v>
          </cell>
          <cell r="DN1135"/>
          <cell r="DO1135">
            <v>43420</v>
          </cell>
          <cell r="DP1135"/>
          <cell r="DQ1135"/>
          <cell r="DR1135"/>
          <cell r="DS1135"/>
          <cell r="DT1135"/>
          <cell r="DU1135"/>
          <cell r="DW1135" t="str">
            <v>1001193-M01</v>
          </cell>
          <cell r="DX1135" t="str">
            <v>1001193-M01</v>
          </cell>
          <cell r="DY1135">
            <v>1</v>
          </cell>
          <cell r="DZ1135">
            <v>1</v>
          </cell>
          <cell r="EA1135">
            <v>0</v>
          </cell>
          <cell r="EB1135">
            <v>1</v>
          </cell>
          <cell r="EC1135">
            <v>0</v>
          </cell>
          <cell r="ED1135">
            <v>0</v>
          </cell>
          <cell r="EE1135">
            <v>0</v>
          </cell>
          <cell r="EF1135">
            <v>0</v>
          </cell>
          <cell r="EG1135">
            <v>0</v>
          </cell>
          <cell r="EH1135">
            <v>0</v>
          </cell>
          <cell r="EI1135">
            <v>2</v>
          </cell>
        </row>
        <row r="1136">
          <cell r="A1136">
            <v>1001193</v>
          </cell>
          <cell r="B1136" t="str">
            <v>Child</v>
          </cell>
          <cell r="C1136">
            <v>620364</v>
          </cell>
          <cell r="D1136" t="str">
            <v>107 High Street</v>
          </cell>
          <cell r="E1136" t="str">
            <v>Central</v>
          </cell>
          <cell r="F1136" t="str">
            <v>A</v>
          </cell>
          <cell r="G1136" t="str">
            <v>West Midlands</v>
          </cell>
          <cell r="H1136" t="str">
            <v>Walsall</v>
          </cell>
          <cell r="I1136" t="str">
            <v>S Hale</v>
          </cell>
          <cell r="J1136" t="str">
            <v>Kevin Williams</v>
          </cell>
          <cell r="K1136" t="str">
            <v>Steve Brian</v>
          </cell>
          <cell r="L1136"/>
          <cell r="M1136" t="str">
            <v>John Reid</v>
          </cell>
          <cell r="N1136"/>
          <cell r="O1136" t="str">
            <v>Shaylor Group PLC</v>
          </cell>
          <cell r="P1136" t="str">
            <v>Darryl Richards</v>
          </cell>
          <cell r="Q1136" t="str">
            <v>Marc Brownlee</v>
          </cell>
          <cell r="R1136" t="str">
            <v>Tel:  +44 7483 305414
Email: Marc.Brownlee@interserve.gse.gov.uk</v>
          </cell>
          <cell r="S1136" t="str">
            <v>Socotec</v>
          </cell>
          <cell r="T1136" t="str">
            <v>In Development</v>
          </cell>
          <cell r="U1136">
            <v>1</v>
          </cell>
          <cell r="V1136" t="str">
            <v>HIGH</v>
          </cell>
          <cell r="W1136" t="str">
            <v>Amber</v>
          </cell>
          <cell r="X1136" t="str">
            <v>HVAC</v>
          </cell>
          <cell r="Y1136" t="str">
            <v>Boilers</v>
          </cell>
          <cell r="Z1136" t="str">
            <v>Replace boilers</v>
          </cell>
          <cell r="AA1136"/>
          <cell r="AB1136"/>
          <cell r="AC1136" t="str">
            <v>A</v>
          </cell>
          <cell r="AD1136" t="str">
            <v>JC Off</v>
          </cell>
          <cell r="AE1136">
            <v>24000</v>
          </cell>
          <cell r="AF1136"/>
          <cell r="AG1136">
            <v>3000</v>
          </cell>
          <cell r="AH1136">
            <v>5400</v>
          </cell>
          <cell r="AI1136">
            <v>32400</v>
          </cell>
          <cell r="AJ1136">
            <v>21474.285714285714</v>
          </cell>
          <cell r="AK1136"/>
          <cell r="AL1136">
            <v>142.85714285714286</v>
          </cell>
          <cell r="AM1136">
            <v>53.571428571428569</v>
          </cell>
          <cell r="AN1136">
            <v>53.571428571428569</v>
          </cell>
          <cell r="AO1136">
            <v>35.714285714285715</v>
          </cell>
          <cell r="AP1136">
            <v>71.428571428571431</v>
          </cell>
          <cell r="AQ1136">
            <v>1799.3996135574043</v>
          </cell>
          <cell r="AR1136">
            <v>2270.8281849859759</v>
          </cell>
          <cell r="AS1136">
            <v>4726.1656369971961</v>
          </cell>
          <cell r="AT1136">
            <v>28356.993821983175</v>
          </cell>
          <cell r="AU1136">
            <v>21924.22</v>
          </cell>
          <cell r="AV1136">
            <v>0</v>
          </cell>
          <cell r="AW1136">
            <v>0</v>
          </cell>
          <cell r="AX1136">
            <v>0</v>
          </cell>
          <cell r="AY1136">
            <v>71.430000000000007</v>
          </cell>
          <cell r="AZ1136">
            <v>0</v>
          </cell>
          <cell r="BA1136">
            <v>107.14</v>
          </cell>
          <cell r="BB1136">
            <v>694.08</v>
          </cell>
          <cell r="BC1136">
            <v>872.65000000000009</v>
          </cell>
          <cell r="BD1136">
            <v>4559.3740000000007</v>
          </cell>
          <cell r="BE1136">
            <v>27356.244000000002</v>
          </cell>
          <cell r="BF1136">
            <v>21924.22</v>
          </cell>
          <cell r="BG1136"/>
          <cell r="BH1136"/>
          <cell r="BI1136"/>
          <cell r="BJ1136"/>
          <cell r="BK1136"/>
          <cell r="BL1136"/>
          <cell r="BM1136">
            <v>0</v>
          </cell>
          <cell r="BN1136">
            <v>0</v>
          </cell>
          <cell r="BO1136"/>
          <cell r="BP1136"/>
          <cell r="BQ1136"/>
          <cell r="BR1136"/>
          <cell r="BS1136"/>
          <cell r="BT1136"/>
          <cell r="BU1136"/>
          <cell r="BV1136"/>
          <cell r="BW1136"/>
          <cell r="BX1136"/>
          <cell r="BY1136"/>
          <cell r="BZ1136">
            <v>4384.8440000000001</v>
          </cell>
          <cell r="CA1136">
            <v>26309.064000000002</v>
          </cell>
          <cell r="CB1136"/>
          <cell r="CC1136"/>
          <cell r="CD1136"/>
          <cell r="CE1136"/>
          <cell r="CF1136"/>
          <cell r="CG1136"/>
          <cell r="CH1136"/>
          <cell r="CI1136" t="str">
            <v>P</v>
          </cell>
          <cell r="CJ1136"/>
          <cell r="CK1136"/>
          <cell r="CL1136"/>
          <cell r="CM1136"/>
          <cell r="CN1136"/>
          <cell r="CO1136"/>
          <cell r="CP1136"/>
          <cell r="CQ1136"/>
          <cell r="CR1136"/>
          <cell r="CS1136">
            <v>0</v>
          </cell>
          <cell r="CT1136">
            <v>0</v>
          </cell>
          <cell r="CU1136"/>
          <cell r="CV1136"/>
          <cell r="CW1136"/>
          <cell r="CX1136"/>
          <cell r="CY1136"/>
          <cell r="CZ1136"/>
          <cell r="DA1136"/>
          <cell r="DB1136"/>
          <cell r="DC1136"/>
          <cell r="DD1136">
            <v>0</v>
          </cell>
          <cell r="DE1136">
            <v>0</v>
          </cell>
          <cell r="DF1136">
            <v>0</v>
          </cell>
          <cell r="DG1136"/>
          <cell r="DH1136"/>
          <cell r="DI1136"/>
          <cell r="DJ1136"/>
          <cell r="DK1136"/>
          <cell r="DL1136">
            <v>43398</v>
          </cell>
          <cell r="DM1136">
            <v>43413</v>
          </cell>
          <cell r="DN1136"/>
          <cell r="DO1136">
            <v>43420</v>
          </cell>
          <cell r="DP1136"/>
          <cell r="DQ1136"/>
          <cell r="DR1136"/>
          <cell r="DS1136"/>
          <cell r="DT1136">
            <v>0</v>
          </cell>
          <cell r="DU1136">
            <v>0</v>
          </cell>
          <cell r="DW1136" t="str">
            <v>1001193-M01</v>
          </cell>
          <cell r="DX1136" t="str">
            <v>1001193-M01-C01</v>
          </cell>
          <cell r="DY1136">
            <v>1</v>
          </cell>
          <cell r="DZ1136">
            <v>1</v>
          </cell>
          <cell r="EA1136">
            <v>0</v>
          </cell>
          <cell r="EB1136">
            <v>1</v>
          </cell>
          <cell r="EC1136">
            <v>0</v>
          </cell>
          <cell r="ED1136">
            <v>0</v>
          </cell>
          <cell r="EE1136">
            <v>0</v>
          </cell>
          <cell r="EF1136">
            <v>0</v>
          </cell>
          <cell r="EG1136">
            <v>0</v>
          </cell>
          <cell r="EH1136">
            <v>0</v>
          </cell>
          <cell r="EI1136">
            <v>2</v>
          </cell>
        </row>
        <row r="1137">
          <cell r="A1137">
            <v>1001193</v>
          </cell>
          <cell r="B1137" t="str">
            <v>Child</v>
          </cell>
          <cell r="C1137">
            <v>620364</v>
          </cell>
          <cell r="D1137" t="str">
            <v>107 High Street</v>
          </cell>
          <cell r="E1137" t="str">
            <v>Central</v>
          </cell>
          <cell r="F1137" t="str">
            <v>A</v>
          </cell>
          <cell r="G1137" t="str">
            <v>West Midlands</v>
          </cell>
          <cell r="H1137" t="str">
            <v>Walsall</v>
          </cell>
          <cell r="I1137" t="str">
            <v>S Hale</v>
          </cell>
          <cell r="J1137" t="str">
            <v>Kevin Williams</v>
          </cell>
          <cell r="K1137" t="str">
            <v>Steve Brian</v>
          </cell>
          <cell r="L1137"/>
          <cell r="M1137" t="str">
            <v>John Reid</v>
          </cell>
          <cell r="N1137"/>
          <cell r="O1137" t="str">
            <v>Shaylor Group PLC</v>
          </cell>
          <cell r="P1137" t="str">
            <v>Darryl Richards</v>
          </cell>
          <cell r="Q1137" t="str">
            <v>Marc Brownlee</v>
          </cell>
          <cell r="R1137" t="str">
            <v>Tel:  +44 7483 305414
Email: Marc.Brownlee@interserve.gse.gov.uk</v>
          </cell>
          <cell r="S1137" t="str">
            <v>Socotec</v>
          </cell>
          <cell r="T1137" t="str">
            <v>In Development</v>
          </cell>
          <cell r="U1137">
            <v>1</v>
          </cell>
          <cell r="V1137" t="str">
            <v>HIGH</v>
          </cell>
          <cell r="W1137" t="str">
            <v>Amber</v>
          </cell>
          <cell r="X1137" t="str">
            <v>HVAC</v>
          </cell>
          <cell r="Y1137" t="str">
            <v>Control System</v>
          </cell>
          <cell r="Z1137" t="str">
            <v>Replace Motor Control panel at the same time as heating controls.</v>
          </cell>
          <cell r="AA1137"/>
          <cell r="AB1137"/>
          <cell r="AC1137" t="str">
            <v>A</v>
          </cell>
          <cell r="AD1137" t="str">
            <v>JC Off</v>
          </cell>
          <cell r="AE1137">
            <v>6000</v>
          </cell>
          <cell r="AF1137"/>
          <cell r="AG1137">
            <v>750</v>
          </cell>
          <cell r="AH1137">
            <v>1350</v>
          </cell>
          <cell r="AI1137">
            <v>8100</v>
          </cell>
          <cell r="AJ1137">
            <v>5454.2857142857147</v>
          </cell>
          <cell r="AK1137"/>
          <cell r="AL1137">
            <v>142.85714285714286</v>
          </cell>
          <cell r="AM1137">
            <v>53.571428571428569</v>
          </cell>
          <cell r="AN1137">
            <v>53.571428571428569</v>
          </cell>
          <cell r="AO1137">
            <v>35.714285714285715</v>
          </cell>
          <cell r="AP1137">
            <v>71.428571428571431</v>
          </cell>
          <cell r="AQ1137">
            <v>449.84990338935108</v>
          </cell>
          <cell r="AR1137">
            <v>921.27847481792253</v>
          </cell>
          <cell r="AS1137">
            <v>1252.2556949635846</v>
          </cell>
          <cell r="AT1137">
            <v>7513.5341697815074</v>
          </cell>
          <cell r="AU1137">
            <v>4461.84</v>
          </cell>
          <cell r="AV1137">
            <v>0</v>
          </cell>
          <cell r="AW1137">
            <v>0</v>
          </cell>
          <cell r="AX1137">
            <v>0</v>
          </cell>
          <cell r="AY1137">
            <v>71.430000000000007</v>
          </cell>
          <cell r="AZ1137">
            <v>0</v>
          </cell>
          <cell r="BA1137">
            <v>107.14</v>
          </cell>
          <cell r="BB1137">
            <v>694.08</v>
          </cell>
          <cell r="BC1137">
            <v>872.65000000000009</v>
          </cell>
          <cell r="BD1137">
            <v>1066.8980000000001</v>
          </cell>
          <cell r="BE1137">
            <v>6401.3879999999999</v>
          </cell>
          <cell r="BF1137">
            <v>4461.84</v>
          </cell>
          <cell r="BG1137"/>
          <cell r="BH1137"/>
          <cell r="BI1137"/>
          <cell r="BJ1137"/>
          <cell r="BK1137"/>
          <cell r="BL1137"/>
          <cell r="BM1137">
            <v>0</v>
          </cell>
          <cell r="BN1137">
            <v>0</v>
          </cell>
          <cell r="BO1137"/>
          <cell r="BP1137"/>
          <cell r="BQ1137"/>
          <cell r="BR1137"/>
          <cell r="BS1137"/>
          <cell r="BT1137"/>
          <cell r="BU1137"/>
          <cell r="BV1137"/>
          <cell r="BW1137"/>
          <cell r="BX1137"/>
          <cell r="BY1137"/>
          <cell r="BZ1137">
            <v>892.36800000000005</v>
          </cell>
          <cell r="CA1137">
            <v>5354.2080000000005</v>
          </cell>
          <cell r="CB1137"/>
          <cell r="CC1137"/>
          <cell r="CD1137"/>
          <cell r="CE1137"/>
          <cell r="CF1137"/>
          <cell r="CG1137"/>
          <cell r="CH1137"/>
          <cell r="CI1137" t="str">
            <v>P</v>
          </cell>
          <cell r="CJ1137"/>
          <cell r="CK1137"/>
          <cell r="CL1137"/>
          <cell r="CM1137"/>
          <cell r="CN1137"/>
          <cell r="CO1137"/>
          <cell r="CP1137"/>
          <cell r="CQ1137"/>
          <cell r="CR1137"/>
          <cell r="CS1137">
            <v>0</v>
          </cell>
          <cell r="CT1137">
            <v>0</v>
          </cell>
          <cell r="CU1137"/>
          <cell r="CV1137"/>
          <cell r="CW1137"/>
          <cell r="CX1137"/>
          <cell r="CY1137"/>
          <cell r="CZ1137"/>
          <cell r="DA1137"/>
          <cell r="DB1137"/>
          <cell r="DC1137"/>
          <cell r="DD1137">
            <v>0</v>
          </cell>
          <cell r="DE1137">
            <v>0</v>
          </cell>
          <cell r="DF1137">
            <v>0</v>
          </cell>
          <cell r="DG1137"/>
          <cell r="DH1137"/>
          <cell r="DI1137"/>
          <cell r="DJ1137"/>
          <cell r="DK1137"/>
          <cell r="DL1137">
            <v>43398</v>
          </cell>
          <cell r="DM1137">
            <v>43413</v>
          </cell>
          <cell r="DN1137"/>
          <cell r="DO1137">
            <v>43420</v>
          </cell>
          <cell r="DP1137"/>
          <cell r="DQ1137"/>
          <cell r="DR1137"/>
          <cell r="DS1137"/>
          <cell r="DT1137">
            <v>0</v>
          </cell>
          <cell r="DU1137">
            <v>0</v>
          </cell>
          <cell r="DW1137" t="str">
            <v>1001193-M01</v>
          </cell>
          <cell r="DX1137" t="str">
            <v>1001193-M01-C02</v>
          </cell>
          <cell r="DY1137">
            <v>1</v>
          </cell>
          <cell r="DZ1137">
            <v>1</v>
          </cell>
          <cell r="EA1137">
            <v>0</v>
          </cell>
          <cell r="EB1137">
            <v>1</v>
          </cell>
          <cell r="EC1137">
            <v>0</v>
          </cell>
          <cell r="ED1137">
            <v>0</v>
          </cell>
          <cell r="EE1137">
            <v>0</v>
          </cell>
          <cell r="EF1137">
            <v>0</v>
          </cell>
          <cell r="EG1137">
            <v>0</v>
          </cell>
          <cell r="EH1137">
            <v>0</v>
          </cell>
          <cell r="EI1137">
            <v>2</v>
          </cell>
        </row>
        <row r="1138">
          <cell r="A1138">
            <v>1001193</v>
          </cell>
          <cell r="B1138" t="str">
            <v>Child</v>
          </cell>
          <cell r="C1138">
            <v>620364</v>
          </cell>
          <cell r="D1138" t="str">
            <v>107 High Street</v>
          </cell>
          <cell r="E1138" t="str">
            <v>Central</v>
          </cell>
          <cell r="F1138" t="str">
            <v>A</v>
          </cell>
          <cell r="G1138" t="str">
            <v>West Midlands</v>
          </cell>
          <cell r="H1138" t="str">
            <v>Walsall</v>
          </cell>
          <cell r="I1138" t="str">
            <v>S Hale</v>
          </cell>
          <cell r="J1138" t="str">
            <v>Kevin Williams</v>
          </cell>
          <cell r="K1138" t="str">
            <v>Steve Brian</v>
          </cell>
          <cell r="L1138"/>
          <cell r="M1138" t="str">
            <v>John Reid</v>
          </cell>
          <cell r="N1138"/>
          <cell r="O1138" t="str">
            <v>Shaylor Group PLC</v>
          </cell>
          <cell r="P1138" t="str">
            <v>Darryl Richards</v>
          </cell>
          <cell r="Q1138" t="str">
            <v>Marc Brownlee</v>
          </cell>
          <cell r="R1138" t="str">
            <v>Tel:  +44 7483 305414
Email: Marc.Brownlee@interserve.gse.gov.uk</v>
          </cell>
          <cell r="S1138" t="str">
            <v>Socotec</v>
          </cell>
          <cell r="T1138" t="str">
            <v>In Development</v>
          </cell>
          <cell r="U1138">
            <v>1</v>
          </cell>
          <cell r="V1138" t="str">
            <v>HIGH</v>
          </cell>
          <cell r="W1138" t="str">
            <v>Amber</v>
          </cell>
          <cell r="X1138" t="str">
            <v>HVAC</v>
          </cell>
          <cell r="Y1138" t="str">
            <v>Control System</v>
          </cell>
          <cell r="Z1138" t="str">
            <v>Replace BMS</v>
          </cell>
          <cell r="AA1138"/>
          <cell r="AB1138"/>
          <cell r="AC1138" t="str">
            <v>A</v>
          </cell>
          <cell r="AD1138" t="str">
            <v>JC Off</v>
          </cell>
          <cell r="AE1138">
            <v>6000</v>
          </cell>
          <cell r="AF1138"/>
          <cell r="AG1138">
            <v>750</v>
          </cell>
          <cell r="AH1138">
            <v>1350</v>
          </cell>
          <cell r="AI1138">
            <v>8100</v>
          </cell>
          <cell r="AJ1138">
            <v>5454.2857142857147</v>
          </cell>
          <cell r="AK1138"/>
          <cell r="AL1138">
            <v>142.85714285714286</v>
          </cell>
          <cell r="AM1138">
            <v>53.571428571428569</v>
          </cell>
          <cell r="AN1138">
            <v>53.571428571428569</v>
          </cell>
          <cell r="AO1138">
            <v>35.714285714285715</v>
          </cell>
          <cell r="AP1138">
            <v>71.428571428571431</v>
          </cell>
          <cell r="AQ1138">
            <v>449.84990338935108</v>
          </cell>
          <cell r="AR1138">
            <v>921.27847481792253</v>
          </cell>
          <cell r="AS1138">
            <v>1252.2556949635846</v>
          </cell>
          <cell r="AT1138">
            <v>7513.5341697815074</v>
          </cell>
          <cell r="AU1138">
            <v>19597.13</v>
          </cell>
          <cell r="AV1138">
            <v>0</v>
          </cell>
          <cell r="AW1138">
            <v>0</v>
          </cell>
          <cell r="AX1138">
            <v>0</v>
          </cell>
          <cell r="AY1138">
            <v>71.430000000000007</v>
          </cell>
          <cell r="AZ1138">
            <v>0</v>
          </cell>
          <cell r="BA1138">
            <v>107.14</v>
          </cell>
          <cell r="BB1138">
            <v>694.08</v>
          </cell>
          <cell r="BC1138">
            <v>872.65000000000009</v>
          </cell>
          <cell r="BD1138">
            <v>4093.9560000000006</v>
          </cell>
          <cell r="BE1138">
            <v>24563.736000000004</v>
          </cell>
          <cell r="BF1138">
            <v>19597.13</v>
          </cell>
          <cell r="BG1138"/>
          <cell r="BH1138"/>
          <cell r="BI1138"/>
          <cell r="BJ1138"/>
          <cell r="BK1138"/>
          <cell r="BL1138"/>
          <cell r="BM1138">
            <v>0</v>
          </cell>
          <cell r="BN1138">
            <v>0</v>
          </cell>
          <cell r="BO1138"/>
          <cell r="BP1138"/>
          <cell r="BQ1138"/>
          <cell r="BR1138"/>
          <cell r="BS1138"/>
          <cell r="BT1138"/>
          <cell r="BU1138"/>
          <cell r="BV1138"/>
          <cell r="BW1138"/>
          <cell r="BX1138"/>
          <cell r="BY1138"/>
          <cell r="BZ1138">
            <v>3919.4260000000004</v>
          </cell>
          <cell r="CA1138">
            <v>23516.556</v>
          </cell>
          <cell r="CB1138"/>
          <cell r="CC1138"/>
          <cell r="CD1138"/>
          <cell r="CE1138"/>
          <cell r="CF1138"/>
          <cell r="CG1138"/>
          <cell r="CH1138"/>
          <cell r="CI1138" t="str">
            <v>P</v>
          </cell>
          <cell r="CJ1138"/>
          <cell r="CK1138"/>
          <cell r="CL1138"/>
          <cell r="CM1138"/>
          <cell r="CN1138"/>
          <cell r="CO1138"/>
          <cell r="CP1138"/>
          <cell r="CQ1138"/>
          <cell r="CR1138"/>
          <cell r="CS1138">
            <v>0</v>
          </cell>
          <cell r="CT1138">
            <v>0</v>
          </cell>
          <cell r="CU1138"/>
          <cell r="CV1138"/>
          <cell r="CW1138"/>
          <cell r="CX1138"/>
          <cell r="CY1138"/>
          <cell r="CZ1138"/>
          <cell r="DA1138"/>
          <cell r="DB1138"/>
          <cell r="DC1138"/>
          <cell r="DD1138">
            <v>0</v>
          </cell>
          <cell r="DE1138">
            <v>0</v>
          </cell>
          <cell r="DF1138">
            <v>0</v>
          </cell>
          <cell r="DG1138"/>
          <cell r="DH1138"/>
          <cell r="DI1138"/>
          <cell r="DJ1138"/>
          <cell r="DK1138"/>
          <cell r="DL1138">
            <v>43398</v>
          </cell>
          <cell r="DM1138">
            <v>43413</v>
          </cell>
          <cell r="DN1138"/>
          <cell r="DO1138">
            <v>43420</v>
          </cell>
          <cell r="DP1138"/>
          <cell r="DQ1138"/>
          <cell r="DR1138"/>
          <cell r="DS1138"/>
          <cell r="DT1138">
            <v>0</v>
          </cell>
          <cell r="DU1138">
            <v>0</v>
          </cell>
          <cell r="DW1138" t="str">
            <v>1001193-M01</v>
          </cell>
          <cell r="DX1138" t="str">
            <v>1001193-M01-C03</v>
          </cell>
          <cell r="DY1138">
            <v>1</v>
          </cell>
          <cell r="DZ1138">
            <v>1</v>
          </cell>
          <cell r="EA1138">
            <v>0</v>
          </cell>
          <cell r="EB1138">
            <v>1</v>
          </cell>
          <cell r="EC1138">
            <v>0</v>
          </cell>
          <cell r="ED1138">
            <v>0</v>
          </cell>
          <cell r="EE1138">
            <v>0</v>
          </cell>
          <cell r="EF1138">
            <v>0</v>
          </cell>
          <cell r="EG1138">
            <v>0</v>
          </cell>
          <cell r="EH1138">
            <v>0</v>
          </cell>
          <cell r="EI1138">
            <v>2</v>
          </cell>
        </row>
        <row r="1139">
          <cell r="A1139">
            <v>1001193</v>
          </cell>
          <cell r="B1139" t="str">
            <v>Child</v>
          </cell>
          <cell r="C1139">
            <v>620364</v>
          </cell>
          <cell r="D1139" t="str">
            <v>107 High Street</v>
          </cell>
          <cell r="E1139" t="str">
            <v>Central</v>
          </cell>
          <cell r="F1139" t="str">
            <v>A</v>
          </cell>
          <cell r="G1139" t="str">
            <v>West Midlands</v>
          </cell>
          <cell r="H1139" t="str">
            <v>Walsall</v>
          </cell>
          <cell r="I1139" t="str">
            <v>S Hale</v>
          </cell>
          <cell r="J1139" t="str">
            <v>Kevin Williams</v>
          </cell>
          <cell r="K1139" t="str">
            <v>Steve Brian</v>
          </cell>
          <cell r="L1139"/>
          <cell r="M1139" t="str">
            <v>John Reid</v>
          </cell>
          <cell r="N1139"/>
          <cell r="O1139" t="str">
            <v>Shaylor Group PLC</v>
          </cell>
          <cell r="P1139" t="str">
            <v>Darryl Richards</v>
          </cell>
          <cell r="Q1139" t="str">
            <v>Marc Brownlee</v>
          </cell>
          <cell r="R1139" t="str">
            <v>Tel:  +44 7483 305414
Email: Marc.Brownlee@interserve.gse.gov.uk</v>
          </cell>
          <cell r="S1139" t="str">
            <v>Socotec</v>
          </cell>
          <cell r="T1139" t="str">
            <v>In Development</v>
          </cell>
          <cell r="U1139">
            <v>1</v>
          </cell>
          <cell r="V1139" t="str">
            <v>HIGH</v>
          </cell>
          <cell r="W1139" t="str">
            <v>Amber</v>
          </cell>
          <cell r="X1139" t="str">
            <v>Exterior</v>
          </cell>
          <cell r="Y1139" t="str">
            <v>External Walls</v>
          </cell>
          <cell r="Z1139" t="str">
            <v>Replace pointing to below upper flat roof coping stones and rebed coping stones following to lhs side and front elevations. Make good pointing to step cracking below brickwork to lhs elevation of upper flat roof</v>
          </cell>
          <cell r="AA1139"/>
          <cell r="AB1139"/>
          <cell r="AC1139" t="str">
            <v>A</v>
          </cell>
          <cell r="AD1139" t="str">
            <v>JC Off</v>
          </cell>
          <cell r="AE1139">
            <v>6000</v>
          </cell>
          <cell r="AF1139"/>
          <cell r="AG1139">
            <v>750</v>
          </cell>
          <cell r="AH1139">
            <v>1350</v>
          </cell>
          <cell r="AI1139">
            <v>8100</v>
          </cell>
          <cell r="AJ1139">
            <v>5454.2857142857147</v>
          </cell>
          <cell r="AK1139"/>
          <cell r="AL1139">
            <v>142.85714285714286</v>
          </cell>
          <cell r="AM1139">
            <v>53.571428571428569</v>
          </cell>
          <cell r="AN1139">
            <v>53.571428571428569</v>
          </cell>
          <cell r="AO1139">
            <v>35.714285714285715</v>
          </cell>
          <cell r="AP1139">
            <v>71.428571428571431</v>
          </cell>
          <cell r="AQ1139">
            <v>449.84990338935108</v>
          </cell>
          <cell r="AR1139">
            <v>921.27847481792253</v>
          </cell>
          <cell r="AS1139">
            <v>1252.2556949635846</v>
          </cell>
          <cell r="AT1139">
            <v>7513.5341697815074</v>
          </cell>
          <cell r="AU1139">
            <v>2118.2399999999998</v>
          </cell>
          <cell r="AV1139">
            <v>0</v>
          </cell>
          <cell r="AW1139">
            <v>0</v>
          </cell>
          <cell r="AX1139">
            <v>0</v>
          </cell>
          <cell r="AY1139">
            <v>71.430000000000007</v>
          </cell>
          <cell r="AZ1139">
            <v>0</v>
          </cell>
          <cell r="BA1139">
            <v>107.14</v>
          </cell>
          <cell r="BB1139">
            <v>694.08</v>
          </cell>
          <cell r="BC1139">
            <v>872.65000000000009</v>
          </cell>
          <cell r="BD1139">
            <v>598.17799999999988</v>
          </cell>
          <cell r="BE1139">
            <v>3589.0679999999998</v>
          </cell>
          <cell r="BF1139">
            <v>2118.2399999999998</v>
          </cell>
          <cell r="BG1139"/>
          <cell r="BH1139"/>
          <cell r="BI1139"/>
          <cell r="BJ1139"/>
          <cell r="BK1139"/>
          <cell r="BL1139"/>
          <cell r="BM1139">
            <v>0</v>
          </cell>
          <cell r="BN1139">
            <v>0</v>
          </cell>
          <cell r="BO1139"/>
          <cell r="BP1139"/>
          <cell r="BQ1139"/>
          <cell r="BR1139"/>
          <cell r="BS1139"/>
          <cell r="BT1139"/>
          <cell r="BU1139"/>
          <cell r="BV1139"/>
          <cell r="BW1139"/>
          <cell r="BX1139"/>
          <cell r="BY1139"/>
          <cell r="BZ1139">
            <v>423.64799999999997</v>
          </cell>
          <cell r="CA1139">
            <v>2541.8879999999999</v>
          </cell>
          <cell r="CB1139"/>
          <cell r="CC1139"/>
          <cell r="CD1139"/>
          <cell r="CE1139"/>
          <cell r="CF1139"/>
          <cell r="CG1139"/>
          <cell r="CH1139"/>
          <cell r="CI1139" t="str">
            <v>P</v>
          </cell>
          <cell r="CJ1139"/>
          <cell r="CK1139"/>
          <cell r="CL1139"/>
          <cell r="CM1139"/>
          <cell r="CN1139"/>
          <cell r="CO1139"/>
          <cell r="CP1139"/>
          <cell r="CQ1139"/>
          <cell r="CR1139"/>
          <cell r="CS1139">
            <v>0</v>
          </cell>
          <cell r="CT1139">
            <v>0</v>
          </cell>
          <cell r="CU1139"/>
          <cell r="CV1139"/>
          <cell r="CW1139"/>
          <cell r="CX1139"/>
          <cell r="CY1139"/>
          <cell r="CZ1139"/>
          <cell r="DA1139"/>
          <cell r="DB1139"/>
          <cell r="DC1139"/>
          <cell r="DD1139">
            <v>0</v>
          </cell>
          <cell r="DE1139">
            <v>0</v>
          </cell>
          <cell r="DF1139">
            <v>0</v>
          </cell>
          <cell r="DG1139"/>
          <cell r="DH1139"/>
          <cell r="DI1139"/>
          <cell r="DJ1139"/>
          <cell r="DK1139"/>
          <cell r="DL1139">
            <v>43398</v>
          </cell>
          <cell r="DM1139">
            <v>43413</v>
          </cell>
          <cell r="DN1139"/>
          <cell r="DO1139">
            <v>43420</v>
          </cell>
          <cell r="DP1139"/>
          <cell r="DQ1139"/>
          <cell r="DR1139"/>
          <cell r="DS1139"/>
          <cell r="DT1139">
            <v>0</v>
          </cell>
          <cell r="DU1139">
            <v>0</v>
          </cell>
          <cell r="DW1139" t="str">
            <v>1001193-M01</v>
          </cell>
          <cell r="DX1139" t="str">
            <v>1001193-M01-C04</v>
          </cell>
          <cell r="DY1139">
            <v>1</v>
          </cell>
          <cell r="DZ1139">
            <v>1</v>
          </cell>
          <cell r="EA1139">
            <v>0</v>
          </cell>
          <cell r="EB1139">
            <v>1</v>
          </cell>
          <cell r="EC1139">
            <v>0</v>
          </cell>
          <cell r="ED1139">
            <v>0</v>
          </cell>
          <cell r="EE1139">
            <v>0</v>
          </cell>
          <cell r="EF1139">
            <v>0</v>
          </cell>
          <cell r="EG1139">
            <v>0</v>
          </cell>
          <cell r="EH1139">
            <v>0</v>
          </cell>
          <cell r="EI1139">
            <v>2</v>
          </cell>
        </row>
        <row r="1140">
          <cell r="A1140">
            <v>1001193</v>
          </cell>
          <cell r="B1140" t="str">
            <v>Child</v>
          </cell>
          <cell r="C1140">
            <v>620364</v>
          </cell>
          <cell r="D1140" t="str">
            <v>107 High Street</v>
          </cell>
          <cell r="E1140" t="str">
            <v>Central</v>
          </cell>
          <cell r="F1140" t="str">
            <v>A</v>
          </cell>
          <cell r="G1140" t="str">
            <v>West Midlands</v>
          </cell>
          <cell r="H1140" t="str">
            <v>Walsall</v>
          </cell>
          <cell r="I1140" t="str">
            <v>S Hale</v>
          </cell>
          <cell r="J1140" t="str">
            <v>Kevin Williams</v>
          </cell>
          <cell r="K1140" t="str">
            <v>Steve Brian</v>
          </cell>
          <cell r="L1140"/>
          <cell r="M1140" t="str">
            <v>John Reid</v>
          </cell>
          <cell r="N1140"/>
          <cell r="O1140" t="str">
            <v>Shaylor Group PLC</v>
          </cell>
          <cell r="P1140" t="str">
            <v>Darryl Richards</v>
          </cell>
          <cell r="Q1140" t="str">
            <v>Marc Brownlee</v>
          </cell>
          <cell r="R1140" t="str">
            <v>Tel:  +44 7483 305414
Email: Marc.Brownlee@interserve.gse.gov.uk</v>
          </cell>
          <cell r="S1140" t="str">
            <v>Socotec</v>
          </cell>
          <cell r="T1140" t="str">
            <v>In Development</v>
          </cell>
          <cell r="U1140">
            <v>1</v>
          </cell>
          <cell r="V1140" t="str">
            <v>HIGH</v>
          </cell>
          <cell r="W1140" t="str">
            <v>Amber</v>
          </cell>
          <cell r="X1140" t="str">
            <v>Exterior</v>
          </cell>
          <cell r="Y1140" t="str">
            <v>External Walls</v>
          </cell>
          <cell r="Z1140" t="str">
            <v>Replace pointing to low level brickwork to lhs/front elevations and low level boundary wall to customer entrance</v>
          </cell>
          <cell r="AA1140"/>
          <cell r="AB1140"/>
          <cell r="AC1140" t="str">
            <v>A</v>
          </cell>
          <cell r="AD1140" t="str">
            <v>JC Off</v>
          </cell>
          <cell r="AE1140">
            <v>1800</v>
          </cell>
          <cell r="AF1140"/>
          <cell r="AG1140">
            <v>225</v>
          </cell>
          <cell r="AH1140">
            <v>405</v>
          </cell>
          <cell r="AI1140">
            <v>2430</v>
          </cell>
          <cell r="AJ1140">
            <v>1716.2857142857142</v>
          </cell>
          <cell r="AK1140"/>
          <cell r="AL1140">
            <v>142.85714285714286</v>
          </cell>
          <cell r="AM1140">
            <v>53.571428571428569</v>
          </cell>
          <cell r="AN1140">
            <v>53.571428571428569</v>
          </cell>
          <cell r="AO1140">
            <v>35.714285714285715</v>
          </cell>
          <cell r="AP1140">
            <v>71.428571428571431</v>
          </cell>
          <cell r="AQ1140">
            <v>134.95497101680533</v>
          </cell>
          <cell r="AR1140">
            <v>606.38354244537675</v>
          </cell>
          <cell r="AS1140">
            <v>441.67670848907539</v>
          </cell>
          <cell r="AT1140">
            <v>2650.0602509344521</v>
          </cell>
          <cell r="AU1140">
            <v>1588.24</v>
          </cell>
          <cell r="AV1140">
            <v>0</v>
          </cell>
          <cell r="AW1140">
            <v>0</v>
          </cell>
          <cell r="AX1140">
            <v>0</v>
          </cell>
          <cell r="AY1140">
            <v>71.430000000000007</v>
          </cell>
          <cell r="AZ1140">
            <v>0</v>
          </cell>
          <cell r="BA1140">
            <v>107.14</v>
          </cell>
          <cell r="BB1140">
            <v>694.08</v>
          </cell>
          <cell r="BC1140">
            <v>872.65000000000009</v>
          </cell>
          <cell r="BD1140">
            <v>492.17800000000011</v>
          </cell>
          <cell r="BE1140">
            <v>2953.0680000000002</v>
          </cell>
          <cell r="BF1140">
            <v>1588.24</v>
          </cell>
          <cell r="BG1140"/>
          <cell r="BH1140"/>
          <cell r="BI1140"/>
          <cell r="BJ1140"/>
          <cell r="BK1140"/>
          <cell r="BL1140"/>
          <cell r="BM1140">
            <v>0</v>
          </cell>
          <cell r="BN1140">
            <v>0</v>
          </cell>
          <cell r="BO1140"/>
          <cell r="BP1140"/>
          <cell r="BQ1140"/>
          <cell r="BR1140"/>
          <cell r="BS1140"/>
          <cell r="BT1140"/>
          <cell r="BU1140"/>
          <cell r="BV1140"/>
          <cell r="BW1140"/>
          <cell r="BX1140"/>
          <cell r="BY1140"/>
          <cell r="BZ1140">
            <v>317.64800000000002</v>
          </cell>
          <cell r="CA1140">
            <v>1905.8879999999999</v>
          </cell>
          <cell r="CB1140"/>
          <cell r="CC1140"/>
          <cell r="CD1140"/>
          <cell r="CE1140"/>
          <cell r="CF1140"/>
          <cell r="CG1140"/>
          <cell r="CH1140"/>
          <cell r="CI1140" t="str">
            <v>P</v>
          </cell>
          <cell r="CJ1140"/>
          <cell r="CK1140"/>
          <cell r="CL1140"/>
          <cell r="CM1140"/>
          <cell r="CN1140"/>
          <cell r="CO1140"/>
          <cell r="CP1140"/>
          <cell r="CQ1140"/>
          <cell r="CR1140"/>
          <cell r="CS1140">
            <v>0</v>
          </cell>
          <cell r="CT1140">
            <v>0</v>
          </cell>
          <cell r="CU1140"/>
          <cell r="CV1140"/>
          <cell r="CW1140"/>
          <cell r="CX1140"/>
          <cell r="CY1140"/>
          <cell r="CZ1140"/>
          <cell r="DA1140"/>
          <cell r="DB1140"/>
          <cell r="DC1140"/>
          <cell r="DD1140">
            <v>0</v>
          </cell>
          <cell r="DE1140">
            <v>0</v>
          </cell>
          <cell r="DF1140">
            <v>0</v>
          </cell>
          <cell r="DG1140"/>
          <cell r="DH1140"/>
          <cell r="DI1140"/>
          <cell r="DJ1140"/>
          <cell r="DK1140"/>
          <cell r="DL1140">
            <v>43398</v>
          </cell>
          <cell r="DM1140">
            <v>43413</v>
          </cell>
          <cell r="DN1140"/>
          <cell r="DO1140">
            <v>43420</v>
          </cell>
          <cell r="DP1140"/>
          <cell r="DQ1140"/>
          <cell r="DR1140"/>
          <cell r="DS1140"/>
          <cell r="DT1140">
            <v>0</v>
          </cell>
          <cell r="DU1140">
            <v>0</v>
          </cell>
          <cell r="DW1140" t="str">
            <v>1001193-M01</v>
          </cell>
          <cell r="DX1140" t="str">
            <v>1001193-M01-C05</v>
          </cell>
          <cell r="DY1140">
            <v>1</v>
          </cell>
          <cell r="DZ1140">
            <v>1</v>
          </cell>
          <cell r="EA1140">
            <v>0</v>
          </cell>
          <cell r="EB1140">
            <v>1</v>
          </cell>
          <cell r="EC1140">
            <v>0</v>
          </cell>
          <cell r="ED1140">
            <v>0</v>
          </cell>
          <cell r="EE1140">
            <v>0</v>
          </cell>
          <cell r="EF1140">
            <v>0</v>
          </cell>
          <cell r="EG1140">
            <v>0</v>
          </cell>
          <cell r="EH1140">
            <v>0</v>
          </cell>
          <cell r="EI1140">
            <v>2</v>
          </cell>
        </row>
        <row r="1141">
          <cell r="A1141">
            <v>1001193</v>
          </cell>
          <cell r="B1141" t="str">
            <v>Child</v>
          </cell>
          <cell r="C1141">
            <v>620364</v>
          </cell>
          <cell r="D1141" t="str">
            <v>107 High Street</v>
          </cell>
          <cell r="E1141" t="str">
            <v>Central</v>
          </cell>
          <cell r="F1141" t="str">
            <v>A</v>
          </cell>
          <cell r="G1141" t="str">
            <v>West Midlands</v>
          </cell>
          <cell r="H1141" t="str">
            <v>Walsall</v>
          </cell>
          <cell r="I1141" t="str">
            <v>S Hale</v>
          </cell>
          <cell r="J1141" t="str">
            <v>Kevin Williams</v>
          </cell>
          <cell r="K1141" t="str">
            <v>Steve Brian</v>
          </cell>
          <cell r="L1141"/>
          <cell r="M1141" t="str">
            <v>John Reid</v>
          </cell>
          <cell r="N1141"/>
          <cell r="O1141" t="str">
            <v>Shaylor Group PLC</v>
          </cell>
          <cell r="P1141" t="str">
            <v>Darryl Richards</v>
          </cell>
          <cell r="Q1141" t="str">
            <v>Marc Brownlee</v>
          </cell>
          <cell r="R1141" t="str">
            <v>Tel:  +44 7483 305414
Email: Marc.Brownlee@interserve.gse.gov.uk</v>
          </cell>
          <cell r="S1141" t="str">
            <v>Socotec</v>
          </cell>
          <cell r="T1141" t="str">
            <v>In Development</v>
          </cell>
          <cell r="U1141">
            <v>1</v>
          </cell>
          <cell r="V1141" t="str">
            <v>HIGH</v>
          </cell>
          <cell r="W1141" t="str">
            <v>Amber</v>
          </cell>
          <cell r="X1141" t="str">
            <v>HVAC</v>
          </cell>
          <cell r="Y1141" t="str">
            <v>Heating System</v>
          </cell>
          <cell r="Z1141" t="str">
            <v>Replace boilers with new</v>
          </cell>
          <cell r="AA1141"/>
          <cell r="AB1141"/>
          <cell r="AC1141" t="str">
            <v>A</v>
          </cell>
          <cell r="AD1141" t="str">
            <v>JC Off</v>
          </cell>
          <cell r="AE1141">
            <v>12000</v>
          </cell>
          <cell r="AF1141"/>
          <cell r="AG1141">
            <v>1500</v>
          </cell>
          <cell r="AH1141">
            <v>2700</v>
          </cell>
          <cell r="AI1141">
            <v>16200</v>
          </cell>
          <cell r="AJ1141">
            <v>10794.285714285714</v>
          </cell>
          <cell r="AK1141"/>
          <cell r="AL1141">
            <v>142.85714285714286</v>
          </cell>
          <cell r="AM1141">
            <v>53.571428571428569</v>
          </cell>
          <cell r="AN1141">
            <v>53.571428571428569</v>
          </cell>
          <cell r="AO1141">
            <v>35.714285714285715</v>
          </cell>
          <cell r="AP1141">
            <v>71.428571428571431</v>
          </cell>
          <cell r="AQ1141">
            <v>899.69980677870217</v>
          </cell>
          <cell r="AR1141">
            <v>1371.1283782072737</v>
          </cell>
          <cell r="AS1141">
            <v>2410.2256756414549</v>
          </cell>
          <cell r="AT1141">
            <v>14461.354053848729</v>
          </cell>
          <cell r="AU1141">
            <v>1288.24</v>
          </cell>
          <cell r="AV1141">
            <v>0</v>
          </cell>
          <cell r="AW1141">
            <v>0</v>
          </cell>
          <cell r="AX1141">
            <v>0</v>
          </cell>
          <cell r="AY1141">
            <v>71.430000000000007</v>
          </cell>
          <cell r="AZ1141">
            <v>0</v>
          </cell>
          <cell r="BA1141">
            <v>107.14</v>
          </cell>
          <cell r="BB1141">
            <v>694.08</v>
          </cell>
          <cell r="BC1141">
            <v>872.65000000000009</v>
          </cell>
          <cell r="BD1141">
            <v>432.17800000000011</v>
          </cell>
          <cell r="BE1141">
            <v>2593.0680000000002</v>
          </cell>
          <cell r="BF1141">
            <v>1288.24</v>
          </cell>
          <cell r="BG1141"/>
          <cell r="BH1141"/>
          <cell r="BI1141"/>
          <cell r="BJ1141"/>
          <cell r="BK1141"/>
          <cell r="BL1141"/>
          <cell r="BM1141">
            <v>0</v>
          </cell>
          <cell r="BN1141">
            <v>0</v>
          </cell>
          <cell r="BO1141"/>
          <cell r="BP1141"/>
          <cell r="BQ1141"/>
          <cell r="BR1141"/>
          <cell r="BS1141"/>
          <cell r="BT1141"/>
          <cell r="BU1141"/>
          <cell r="BV1141"/>
          <cell r="BW1141"/>
          <cell r="BX1141"/>
          <cell r="BY1141"/>
          <cell r="BZ1141">
            <v>257.64800000000002</v>
          </cell>
          <cell r="CA1141">
            <v>1545.8879999999999</v>
          </cell>
          <cell r="CB1141"/>
          <cell r="CC1141"/>
          <cell r="CD1141"/>
          <cell r="CE1141"/>
          <cell r="CF1141"/>
          <cell r="CG1141"/>
          <cell r="CH1141"/>
          <cell r="CI1141" t="str">
            <v>P</v>
          </cell>
          <cell r="CJ1141"/>
          <cell r="CK1141"/>
          <cell r="CL1141"/>
          <cell r="CM1141"/>
          <cell r="CN1141"/>
          <cell r="CO1141"/>
          <cell r="CP1141"/>
          <cell r="CQ1141"/>
          <cell r="CR1141"/>
          <cell r="CS1141">
            <v>0</v>
          </cell>
          <cell r="CT1141">
            <v>0</v>
          </cell>
          <cell r="CU1141"/>
          <cell r="CV1141"/>
          <cell r="CW1141"/>
          <cell r="CX1141"/>
          <cell r="CY1141"/>
          <cell r="CZ1141"/>
          <cell r="DA1141"/>
          <cell r="DB1141"/>
          <cell r="DC1141"/>
          <cell r="DD1141">
            <v>0</v>
          </cell>
          <cell r="DE1141">
            <v>0</v>
          </cell>
          <cell r="DF1141">
            <v>0</v>
          </cell>
          <cell r="DG1141"/>
          <cell r="DH1141"/>
          <cell r="DI1141"/>
          <cell r="DJ1141"/>
          <cell r="DK1141"/>
          <cell r="DL1141">
            <v>43398</v>
          </cell>
          <cell r="DM1141">
            <v>43413</v>
          </cell>
          <cell r="DN1141"/>
          <cell r="DO1141">
            <v>43420</v>
          </cell>
          <cell r="DP1141"/>
          <cell r="DQ1141"/>
          <cell r="DR1141"/>
          <cell r="DS1141"/>
          <cell r="DT1141">
            <v>0</v>
          </cell>
          <cell r="DU1141">
            <v>0</v>
          </cell>
          <cell r="DW1141" t="str">
            <v>1001193-M01</v>
          </cell>
          <cell r="DX1141" t="str">
            <v>1001193-M01-C06</v>
          </cell>
          <cell r="DY1141">
            <v>1</v>
          </cell>
          <cell r="DZ1141">
            <v>1</v>
          </cell>
          <cell r="EA1141">
            <v>0</v>
          </cell>
          <cell r="EB1141">
            <v>1</v>
          </cell>
          <cell r="EC1141">
            <v>0</v>
          </cell>
          <cell r="ED1141">
            <v>0</v>
          </cell>
          <cell r="EE1141">
            <v>0</v>
          </cell>
          <cell r="EF1141">
            <v>0</v>
          </cell>
          <cell r="EG1141">
            <v>0</v>
          </cell>
          <cell r="EH1141">
            <v>0</v>
          </cell>
          <cell r="EI1141">
            <v>2</v>
          </cell>
        </row>
        <row r="1142">
          <cell r="A1142">
            <v>1001193</v>
          </cell>
          <cell r="B1142" t="str">
            <v>Child</v>
          </cell>
          <cell r="C1142">
            <v>620364</v>
          </cell>
          <cell r="D1142" t="str">
            <v>107 High Street</v>
          </cell>
          <cell r="E1142" t="str">
            <v>Central</v>
          </cell>
          <cell r="F1142" t="str">
            <v>A</v>
          </cell>
          <cell r="G1142" t="str">
            <v>West Midlands</v>
          </cell>
          <cell r="H1142" t="str">
            <v>Walsall</v>
          </cell>
          <cell r="I1142" t="str">
            <v>S Hale</v>
          </cell>
          <cell r="J1142" t="str">
            <v>Kevin Williams</v>
          </cell>
          <cell r="K1142" t="str">
            <v>Steve Brian</v>
          </cell>
          <cell r="L1142"/>
          <cell r="M1142" t="str">
            <v>John Reid</v>
          </cell>
          <cell r="N1142"/>
          <cell r="O1142" t="str">
            <v>Shaylor Group PLC</v>
          </cell>
          <cell r="P1142" t="str">
            <v>Darryl Richards</v>
          </cell>
          <cell r="Q1142" t="str">
            <v>Marc Brownlee</v>
          </cell>
          <cell r="R1142" t="str">
            <v>Tel:  +44 7483 305414
Email: Marc.Brownlee@interserve.gse.gov.uk</v>
          </cell>
          <cell r="S1142" t="str">
            <v>Socotec</v>
          </cell>
          <cell r="T1142" t="str">
            <v>In Development</v>
          </cell>
          <cell r="U1142">
            <v>1</v>
          </cell>
          <cell r="V1142" t="str">
            <v>HIGH</v>
          </cell>
          <cell r="W1142" t="str">
            <v>Amber</v>
          </cell>
          <cell r="X1142" t="str">
            <v>HVAC</v>
          </cell>
          <cell r="Y1142" t="str">
            <v>Package DX Cooling System</v>
          </cell>
          <cell r="Z1142" t="str">
            <v>Replace 2no. IMI AC R22 units serving 1st floor</v>
          </cell>
          <cell r="AA1142"/>
          <cell r="AB1142"/>
          <cell r="AC1142" t="str">
            <v>A</v>
          </cell>
          <cell r="AD1142" t="str">
            <v>JC Off</v>
          </cell>
          <cell r="AE1142">
            <v>18000</v>
          </cell>
          <cell r="AF1142"/>
          <cell r="AG1142">
            <v>2250</v>
          </cell>
          <cell r="AH1142">
            <v>4050</v>
          </cell>
          <cell r="AI1142">
            <v>24300</v>
          </cell>
          <cell r="AJ1142">
            <v>16134.285714285714</v>
          </cell>
          <cell r="AK1142"/>
          <cell r="AL1142">
            <v>142.85714285714286</v>
          </cell>
          <cell r="AM1142">
            <v>53.571428571428569</v>
          </cell>
          <cell r="AN1142">
            <v>53.571428571428569</v>
          </cell>
          <cell r="AO1142">
            <v>35.714285714285715</v>
          </cell>
          <cell r="AP1142">
            <v>71.428571428571431</v>
          </cell>
          <cell r="AQ1142">
            <v>1349.5497101680533</v>
          </cell>
          <cell r="AR1142">
            <v>1820.9782815966246</v>
          </cell>
          <cell r="AS1142">
            <v>3568.1956563193253</v>
          </cell>
          <cell r="AT1142">
            <v>21409.173937915948</v>
          </cell>
          <cell r="AU1142">
            <v>8381.58</v>
          </cell>
          <cell r="AV1142">
            <v>0</v>
          </cell>
          <cell r="AW1142">
            <v>0</v>
          </cell>
          <cell r="AX1142">
            <v>0</v>
          </cell>
          <cell r="AY1142">
            <v>71.430000000000007</v>
          </cell>
          <cell r="AZ1142">
            <v>0</v>
          </cell>
          <cell r="BA1142">
            <v>107.14</v>
          </cell>
          <cell r="BB1142">
            <v>694.08</v>
          </cell>
          <cell r="BC1142">
            <v>872.65000000000009</v>
          </cell>
          <cell r="BD1142">
            <v>1850.846</v>
          </cell>
          <cell r="BE1142">
            <v>11105.075999999999</v>
          </cell>
          <cell r="BF1142">
            <v>8381.58</v>
          </cell>
          <cell r="BG1142"/>
          <cell r="BH1142"/>
          <cell r="BI1142"/>
          <cell r="BJ1142"/>
          <cell r="BK1142"/>
          <cell r="BL1142"/>
          <cell r="BM1142">
            <v>0</v>
          </cell>
          <cell r="BN1142">
            <v>0</v>
          </cell>
          <cell r="BO1142"/>
          <cell r="BP1142"/>
          <cell r="BQ1142"/>
          <cell r="BR1142"/>
          <cell r="BS1142"/>
          <cell r="BT1142"/>
          <cell r="BU1142"/>
          <cell r="BV1142"/>
          <cell r="BW1142"/>
          <cell r="BX1142"/>
          <cell r="BY1142"/>
          <cell r="BZ1142">
            <v>1676.316</v>
          </cell>
          <cell r="CA1142">
            <v>10057.896000000001</v>
          </cell>
          <cell r="CB1142"/>
          <cell r="CC1142"/>
          <cell r="CD1142"/>
          <cell r="CE1142"/>
          <cell r="CF1142"/>
          <cell r="CG1142"/>
          <cell r="CH1142"/>
          <cell r="CI1142" t="str">
            <v>P</v>
          </cell>
          <cell r="CJ1142"/>
          <cell r="CK1142"/>
          <cell r="CL1142"/>
          <cell r="CM1142"/>
          <cell r="CN1142"/>
          <cell r="CO1142"/>
          <cell r="CP1142"/>
          <cell r="CQ1142"/>
          <cell r="CR1142"/>
          <cell r="CS1142">
            <v>0</v>
          </cell>
          <cell r="CT1142">
            <v>0</v>
          </cell>
          <cell r="CU1142"/>
          <cell r="CV1142"/>
          <cell r="CW1142"/>
          <cell r="CX1142"/>
          <cell r="CY1142"/>
          <cell r="CZ1142"/>
          <cell r="DA1142"/>
          <cell r="DB1142"/>
          <cell r="DC1142"/>
          <cell r="DD1142">
            <v>0</v>
          </cell>
          <cell r="DE1142">
            <v>0</v>
          </cell>
          <cell r="DF1142">
            <v>0</v>
          </cell>
          <cell r="DG1142"/>
          <cell r="DH1142"/>
          <cell r="DI1142"/>
          <cell r="DJ1142"/>
          <cell r="DK1142"/>
          <cell r="DL1142">
            <v>43398</v>
          </cell>
          <cell r="DM1142">
            <v>43413</v>
          </cell>
          <cell r="DN1142"/>
          <cell r="DO1142">
            <v>43420</v>
          </cell>
          <cell r="DP1142"/>
          <cell r="DQ1142"/>
          <cell r="DR1142"/>
          <cell r="DS1142"/>
          <cell r="DT1142">
            <v>0</v>
          </cell>
          <cell r="DU1142">
            <v>0</v>
          </cell>
          <cell r="DW1142" t="str">
            <v>1001193-M01</v>
          </cell>
          <cell r="DX1142" t="str">
            <v>1001193-M01-C07</v>
          </cell>
          <cell r="DY1142">
            <v>1</v>
          </cell>
          <cell r="DZ1142">
            <v>1</v>
          </cell>
          <cell r="EA1142">
            <v>0</v>
          </cell>
          <cell r="EB1142">
            <v>1</v>
          </cell>
          <cell r="EC1142">
            <v>0</v>
          </cell>
          <cell r="ED1142">
            <v>0</v>
          </cell>
          <cell r="EE1142">
            <v>0</v>
          </cell>
          <cell r="EF1142">
            <v>0</v>
          </cell>
          <cell r="EG1142">
            <v>0</v>
          </cell>
          <cell r="EH1142">
            <v>0</v>
          </cell>
          <cell r="EI1142">
            <v>2</v>
          </cell>
        </row>
        <row r="1143">
          <cell r="A1143">
            <v>1001193</v>
          </cell>
          <cell r="B1143" t="str">
            <v>Child</v>
          </cell>
          <cell r="C1143">
            <v>620364</v>
          </cell>
          <cell r="D1143" t="str">
            <v>107 High Street</v>
          </cell>
          <cell r="E1143" t="str">
            <v>Central</v>
          </cell>
          <cell r="F1143" t="str">
            <v>A</v>
          </cell>
          <cell r="G1143" t="str">
            <v>West Midlands</v>
          </cell>
          <cell r="H1143" t="str">
            <v>Walsall</v>
          </cell>
          <cell r="I1143" t="str">
            <v>S Hale</v>
          </cell>
          <cell r="J1143" t="str">
            <v>Kevin Williams</v>
          </cell>
          <cell r="K1143" t="str">
            <v>Steve Brian</v>
          </cell>
          <cell r="L1143"/>
          <cell r="M1143" t="str">
            <v>John Reid</v>
          </cell>
          <cell r="N1143"/>
          <cell r="O1143" t="str">
            <v>Shaylor Group PLC</v>
          </cell>
          <cell r="P1143" t="str">
            <v>Darryl Richards</v>
          </cell>
          <cell r="Q1143" t="str">
            <v>Marc Brownlee</v>
          </cell>
          <cell r="R1143" t="str">
            <v>Tel:  +44 7483 305414
Email: Marc.Brownlee@interserve.gse.gov.uk</v>
          </cell>
          <cell r="S1143" t="str">
            <v>Socotec</v>
          </cell>
          <cell r="T1143" t="str">
            <v>In Development</v>
          </cell>
          <cell r="U1143">
            <v>1</v>
          </cell>
          <cell r="V1143" t="str">
            <v>HIGH</v>
          </cell>
          <cell r="W1143" t="str">
            <v>Amber</v>
          </cell>
          <cell r="X1143" t="str">
            <v>HVAC</v>
          </cell>
          <cell r="Y1143" t="str">
            <v>Package DX Cooling System</v>
          </cell>
          <cell r="Z1143" t="str">
            <v>Replace 1no. Mitsubishi AC R22 units serving 1ground floor</v>
          </cell>
          <cell r="AA1143"/>
          <cell r="AB1143"/>
          <cell r="AC1143" t="str">
            <v>A</v>
          </cell>
          <cell r="AD1143" t="str">
            <v>JC Off</v>
          </cell>
          <cell r="AE1143">
            <v>18000</v>
          </cell>
          <cell r="AF1143"/>
          <cell r="AG1143">
            <v>2250</v>
          </cell>
          <cell r="AH1143">
            <v>4050</v>
          </cell>
          <cell r="AI1143">
            <v>24300</v>
          </cell>
          <cell r="AJ1143">
            <v>16134.285714285714</v>
          </cell>
          <cell r="AK1143"/>
          <cell r="AL1143">
            <v>142.85714285714286</v>
          </cell>
          <cell r="AM1143">
            <v>53.571428571428569</v>
          </cell>
          <cell r="AN1143">
            <v>53.571428571428569</v>
          </cell>
          <cell r="AO1143">
            <v>35.714285714285715</v>
          </cell>
          <cell r="AP1143">
            <v>71.428571428571431</v>
          </cell>
          <cell r="AQ1143">
            <v>1349.5497101680533</v>
          </cell>
          <cell r="AR1143">
            <v>1820.9782815966246</v>
          </cell>
          <cell r="AS1143">
            <v>3568.1956563193253</v>
          </cell>
          <cell r="AT1143">
            <v>21409.173937915948</v>
          </cell>
          <cell r="AU1143">
            <v>4834.91</v>
          </cell>
          <cell r="AV1143">
            <v>0</v>
          </cell>
          <cell r="AW1143">
            <v>0</v>
          </cell>
          <cell r="AX1143">
            <v>0</v>
          </cell>
          <cell r="AY1143">
            <v>71.430000000000007</v>
          </cell>
          <cell r="AZ1143">
            <v>0</v>
          </cell>
          <cell r="BA1143">
            <v>107.14</v>
          </cell>
          <cell r="BB1143">
            <v>694.08</v>
          </cell>
          <cell r="BC1143">
            <v>872.65000000000009</v>
          </cell>
          <cell r="BD1143">
            <v>1141.5120000000002</v>
          </cell>
          <cell r="BE1143">
            <v>6849.0720000000001</v>
          </cell>
          <cell r="BF1143">
            <v>4834.91</v>
          </cell>
          <cell r="BG1143"/>
          <cell r="BH1143"/>
          <cell r="BI1143"/>
          <cell r="BJ1143"/>
          <cell r="BK1143"/>
          <cell r="BL1143"/>
          <cell r="BM1143">
            <v>0</v>
          </cell>
          <cell r="BN1143">
            <v>0</v>
          </cell>
          <cell r="BO1143"/>
          <cell r="BP1143"/>
          <cell r="BQ1143"/>
          <cell r="BR1143"/>
          <cell r="BS1143"/>
          <cell r="BT1143"/>
          <cell r="BU1143"/>
          <cell r="BV1143"/>
          <cell r="BW1143"/>
          <cell r="BX1143"/>
          <cell r="BY1143"/>
          <cell r="BZ1143">
            <v>966.98199999999997</v>
          </cell>
          <cell r="CA1143">
            <v>5801.8919999999998</v>
          </cell>
          <cell r="CB1143"/>
          <cell r="CC1143"/>
          <cell r="CD1143"/>
          <cell r="CE1143"/>
          <cell r="CF1143"/>
          <cell r="CG1143"/>
          <cell r="CH1143"/>
          <cell r="CI1143" t="str">
            <v>P</v>
          </cell>
          <cell r="CJ1143"/>
          <cell r="CK1143"/>
          <cell r="CL1143"/>
          <cell r="CM1143"/>
          <cell r="CN1143"/>
          <cell r="CO1143"/>
          <cell r="CP1143"/>
          <cell r="CQ1143"/>
          <cell r="CR1143"/>
          <cell r="CS1143">
            <v>0</v>
          </cell>
          <cell r="CT1143">
            <v>0</v>
          </cell>
          <cell r="CU1143"/>
          <cell r="CV1143"/>
          <cell r="CW1143"/>
          <cell r="CX1143"/>
          <cell r="CY1143"/>
          <cell r="CZ1143"/>
          <cell r="DA1143"/>
          <cell r="DB1143"/>
          <cell r="DC1143"/>
          <cell r="DD1143">
            <v>0</v>
          </cell>
          <cell r="DE1143">
            <v>0</v>
          </cell>
          <cell r="DF1143">
            <v>0</v>
          </cell>
          <cell r="DG1143"/>
          <cell r="DH1143"/>
          <cell r="DI1143"/>
          <cell r="DJ1143"/>
          <cell r="DK1143"/>
          <cell r="DL1143">
            <v>43398</v>
          </cell>
          <cell r="DM1143">
            <v>43413</v>
          </cell>
          <cell r="DN1143"/>
          <cell r="DO1143">
            <v>43420</v>
          </cell>
          <cell r="DP1143"/>
          <cell r="DQ1143"/>
          <cell r="DR1143"/>
          <cell r="DS1143"/>
          <cell r="DT1143">
            <v>0</v>
          </cell>
          <cell r="DU1143">
            <v>0</v>
          </cell>
          <cell r="DW1143" t="str">
            <v>1001193-M01</v>
          </cell>
          <cell r="DX1143" t="str">
            <v>1001193-M01-C08</v>
          </cell>
          <cell r="DY1143">
            <v>1</v>
          </cell>
          <cell r="DZ1143">
            <v>1</v>
          </cell>
          <cell r="EA1143">
            <v>0</v>
          </cell>
          <cell r="EB1143">
            <v>1</v>
          </cell>
          <cell r="EC1143">
            <v>0</v>
          </cell>
          <cell r="ED1143">
            <v>0</v>
          </cell>
          <cell r="EE1143">
            <v>0</v>
          </cell>
          <cell r="EF1143">
            <v>0</v>
          </cell>
          <cell r="EG1143">
            <v>0</v>
          </cell>
          <cell r="EH1143">
            <v>0</v>
          </cell>
          <cell r="EI1143">
            <v>2</v>
          </cell>
        </row>
        <row r="1144">
          <cell r="A1144">
            <v>1001193</v>
          </cell>
          <cell r="B1144" t="str">
            <v>Child</v>
          </cell>
          <cell r="C1144">
            <v>620364</v>
          </cell>
          <cell r="D1144" t="str">
            <v>107 High Street</v>
          </cell>
          <cell r="E1144" t="str">
            <v>Central</v>
          </cell>
          <cell r="F1144" t="str">
            <v>A</v>
          </cell>
          <cell r="G1144" t="str">
            <v>West Midlands</v>
          </cell>
          <cell r="H1144" t="str">
            <v>Walsall</v>
          </cell>
          <cell r="I1144" t="str">
            <v>S Hale</v>
          </cell>
          <cell r="J1144" t="str">
            <v>Kevin Williams</v>
          </cell>
          <cell r="K1144" t="str">
            <v>Steve Brian</v>
          </cell>
          <cell r="L1144"/>
          <cell r="M1144" t="str">
            <v>John Reid</v>
          </cell>
          <cell r="N1144"/>
          <cell r="O1144" t="str">
            <v>Shaylor Group PLC</v>
          </cell>
          <cell r="P1144" t="str">
            <v>Darryl Richards</v>
          </cell>
          <cell r="Q1144" t="str">
            <v>Marc Brownlee</v>
          </cell>
          <cell r="R1144" t="str">
            <v>Tel:  +44 7483 305414
Email: Marc.Brownlee@interserve.gse.gov.uk</v>
          </cell>
          <cell r="S1144" t="str">
            <v>Socotec</v>
          </cell>
          <cell r="T1144" t="str">
            <v>In Development</v>
          </cell>
          <cell r="U1144">
            <v>1</v>
          </cell>
          <cell r="V1144" t="str">
            <v>HIGH</v>
          </cell>
          <cell r="W1144" t="str">
            <v>Amber</v>
          </cell>
          <cell r="X1144" t="str">
            <v>HVAC</v>
          </cell>
          <cell r="Y1144" t="str">
            <v>Pumps</v>
          </cell>
          <cell r="Z1144" t="str">
            <v>Replace pumps</v>
          </cell>
          <cell r="AA1144"/>
          <cell r="AB1144"/>
          <cell r="AC1144" t="str">
            <v>A</v>
          </cell>
          <cell r="AD1144" t="str">
            <v>JC Off</v>
          </cell>
          <cell r="AE1144">
            <v>600</v>
          </cell>
          <cell r="AF1144"/>
          <cell r="AG1144">
            <v>75</v>
          </cell>
          <cell r="AH1144">
            <v>135</v>
          </cell>
          <cell r="AI1144">
            <v>810</v>
          </cell>
          <cell r="AJ1144">
            <v>648.28571428571433</v>
          </cell>
          <cell r="AK1144"/>
          <cell r="AL1144">
            <v>142.85714285714286</v>
          </cell>
          <cell r="AM1144">
            <v>53.571428571428569</v>
          </cell>
          <cell r="AN1144">
            <v>53.571428571428569</v>
          </cell>
          <cell r="AO1144">
            <v>35.714285714285715</v>
          </cell>
          <cell r="AP1144">
            <v>71.428571428571431</v>
          </cell>
          <cell r="AQ1144">
            <v>44.984990338935106</v>
          </cell>
          <cell r="AR1144">
            <v>516.41356176750651</v>
          </cell>
          <cell r="AS1144">
            <v>210.08271235350131</v>
          </cell>
          <cell r="AT1144">
            <v>1260.4962741210079</v>
          </cell>
          <cell r="AU1144">
            <v>3719.02</v>
          </cell>
          <cell r="AV1144">
            <v>0</v>
          </cell>
          <cell r="AW1144">
            <v>0</v>
          </cell>
          <cell r="AX1144">
            <v>0</v>
          </cell>
          <cell r="AY1144">
            <v>71.430000000000007</v>
          </cell>
          <cell r="AZ1144">
            <v>0</v>
          </cell>
          <cell r="BA1144">
            <v>107.14</v>
          </cell>
          <cell r="BB1144">
            <v>694.08</v>
          </cell>
          <cell r="BC1144">
            <v>872.65000000000009</v>
          </cell>
          <cell r="BD1144">
            <v>918.33400000000006</v>
          </cell>
          <cell r="BE1144">
            <v>5510.0039999999999</v>
          </cell>
          <cell r="BF1144">
            <v>3719.02</v>
          </cell>
          <cell r="BG1144"/>
          <cell r="BH1144"/>
          <cell r="BI1144"/>
          <cell r="BJ1144"/>
          <cell r="BK1144"/>
          <cell r="BL1144"/>
          <cell r="BM1144">
            <v>0</v>
          </cell>
          <cell r="BN1144">
            <v>0</v>
          </cell>
          <cell r="BO1144"/>
          <cell r="BP1144"/>
          <cell r="BQ1144"/>
          <cell r="BR1144"/>
          <cell r="BS1144"/>
          <cell r="BT1144"/>
          <cell r="BU1144"/>
          <cell r="BV1144"/>
          <cell r="BW1144"/>
          <cell r="BX1144"/>
          <cell r="BY1144"/>
          <cell r="BZ1144">
            <v>743.80400000000009</v>
          </cell>
          <cell r="CA1144">
            <v>4462.8240000000005</v>
          </cell>
          <cell r="CB1144"/>
          <cell r="CC1144"/>
          <cell r="CD1144"/>
          <cell r="CE1144"/>
          <cell r="CF1144"/>
          <cell r="CG1144"/>
          <cell r="CH1144"/>
          <cell r="CI1144" t="str">
            <v>P</v>
          </cell>
          <cell r="CJ1144"/>
          <cell r="CK1144"/>
          <cell r="CL1144"/>
          <cell r="CM1144"/>
          <cell r="CN1144"/>
          <cell r="CO1144"/>
          <cell r="CP1144"/>
          <cell r="CQ1144"/>
          <cell r="CR1144"/>
          <cell r="CS1144">
            <v>0</v>
          </cell>
          <cell r="CT1144">
            <v>0</v>
          </cell>
          <cell r="CU1144"/>
          <cell r="CV1144"/>
          <cell r="CW1144"/>
          <cell r="CX1144"/>
          <cell r="CY1144"/>
          <cell r="CZ1144"/>
          <cell r="DA1144"/>
          <cell r="DB1144"/>
          <cell r="DC1144"/>
          <cell r="DD1144">
            <v>0</v>
          </cell>
          <cell r="DE1144">
            <v>0</v>
          </cell>
          <cell r="DF1144">
            <v>0</v>
          </cell>
          <cell r="DG1144"/>
          <cell r="DH1144"/>
          <cell r="DI1144"/>
          <cell r="DJ1144"/>
          <cell r="DK1144"/>
          <cell r="DL1144">
            <v>43398</v>
          </cell>
          <cell r="DM1144">
            <v>43413</v>
          </cell>
          <cell r="DN1144"/>
          <cell r="DO1144">
            <v>43420</v>
          </cell>
          <cell r="DP1144"/>
          <cell r="DQ1144"/>
          <cell r="DR1144"/>
          <cell r="DS1144"/>
          <cell r="DT1144">
            <v>0</v>
          </cell>
          <cell r="DU1144">
            <v>0</v>
          </cell>
          <cell r="DW1144" t="str">
            <v>1001193-M01</v>
          </cell>
          <cell r="DX1144" t="str">
            <v>1001193-M01-C09</v>
          </cell>
          <cell r="DY1144">
            <v>1</v>
          </cell>
          <cell r="DZ1144">
            <v>1</v>
          </cell>
          <cell r="EA1144">
            <v>0</v>
          </cell>
          <cell r="EB1144">
            <v>1</v>
          </cell>
          <cell r="EC1144">
            <v>0</v>
          </cell>
          <cell r="ED1144">
            <v>0</v>
          </cell>
          <cell r="EE1144">
            <v>0</v>
          </cell>
          <cell r="EF1144">
            <v>0</v>
          </cell>
          <cell r="EG1144">
            <v>0</v>
          </cell>
          <cell r="EH1144">
            <v>0</v>
          </cell>
          <cell r="EI1144">
            <v>2</v>
          </cell>
        </row>
        <row r="1145">
          <cell r="A1145">
            <v>1001193</v>
          </cell>
          <cell r="B1145" t="str">
            <v>Child</v>
          </cell>
          <cell r="C1145">
            <v>620364</v>
          </cell>
          <cell r="D1145" t="str">
            <v>107 High Street</v>
          </cell>
          <cell r="E1145" t="str">
            <v>Central</v>
          </cell>
          <cell r="F1145" t="str">
            <v>A</v>
          </cell>
          <cell r="G1145" t="str">
            <v>West Midlands</v>
          </cell>
          <cell r="H1145" t="str">
            <v>Walsall</v>
          </cell>
          <cell r="I1145" t="str">
            <v>S Hale</v>
          </cell>
          <cell r="J1145" t="str">
            <v>Kevin Williams</v>
          </cell>
          <cell r="K1145" t="str">
            <v>Steve Brian</v>
          </cell>
          <cell r="L1145"/>
          <cell r="M1145" t="str">
            <v>John Reid</v>
          </cell>
          <cell r="N1145"/>
          <cell r="O1145" t="str">
            <v>Shaylor Group PLC</v>
          </cell>
          <cell r="P1145" t="str">
            <v>Darryl Richards</v>
          </cell>
          <cell r="Q1145" t="str">
            <v>Marc Brownlee</v>
          </cell>
          <cell r="R1145" t="str">
            <v>Tel:  +44 7483 305414
Email: Marc.Brownlee@interserve.gse.gov.uk</v>
          </cell>
          <cell r="S1145" t="str">
            <v>Socotec</v>
          </cell>
          <cell r="T1145" t="str">
            <v>In Development</v>
          </cell>
          <cell r="U1145">
            <v>1</v>
          </cell>
          <cell r="V1145" t="str">
            <v>HIGH</v>
          </cell>
          <cell r="W1145" t="str">
            <v>Amber</v>
          </cell>
          <cell r="X1145" t="str">
            <v>HVAC</v>
          </cell>
          <cell r="Y1145" t="str">
            <v>Pumps</v>
          </cell>
          <cell r="Z1145" t="str">
            <v>Replace pumps</v>
          </cell>
          <cell r="AA1145"/>
          <cell r="AB1145"/>
          <cell r="AC1145" t="str">
            <v>A</v>
          </cell>
          <cell r="AD1145" t="str">
            <v>JC Off</v>
          </cell>
          <cell r="AE1145">
            <v>600</v>
          </cell>
          <cell r="AF1145"/>
          <cell r="AG1145">
            <v>75</v>
          </cell>
          <cell r="AH1145">
            <v>135</v>
          </cell>
          <cell r="AI1145">
            <v>810</v>
          </cell>
          <cell r="AJ1145">
            <v>648.28571428571433</v>
          </cell>
          <cell r="AK1145"/>
          <cell r="AL1145">
            <v>142.85714285714286</v>
          </cell>
          <cell r="AM1145">
            <v>53.571428571428569</v>
          </cell>
          <cell r="AN1145">
            <v>53.571428571428569</v>
          </cell>
          <cell r="AO1145">
            <v>35.714285714285715</v>
          </cell>
          <cell r="AP1145">
            <v>71.428571428571431</v>
          </cell>
          <cell r="AQ1145">
            <v>44.984990338935106</v>
          </cell>
          <cell r="AR1145">
            <v>516.41356176750651</v>
          </cell>
          <cell r="AS1145">
            <v>210.08271235350131</v>
          </cell>
          <cell r="AT1145">
            <v>1260.4962741210079</v>
          </cell>
          <cell r="AU1145">
            <v>3719.02</v>
          </cell>
          <cell r="AV1145">
            <v>0</v>
          </cell>
          <cell r="AW1145">
            <v>0</v>
          </cell>
          <cell r="AX1145">
            <v>0</v>
          </cell>
          <cell r="AY1145">
            <v>71.430000000000007</v>
          </cell>
          <cell r="AZ1145">
            <v>0</v>
          </cell>
          <cell r="BA1145">
            <v>107.14</v>
          </cell>
          <cell r="BB1145">
            <v>694.08</v>
          </cell>
          <cell r="BC1145">
            <v>872.65000000000009</v>
          </cell>
          <cell r="BD1145">
            <v>918.33400000000006</v>
          </cell>
          <cell r="BE1145">
            <v>5510.0039999999999</v>
          </cell>
          <cell r="BF1145">
            <v>3719.02</v>
          </cell>
          <cell r="BG1145"/>
          <cell r="BH1145"/>
          <cell r="BI1145"/>
          <cell r="BJ1145"/>
          <cell r="BK1145"/>
          <cell r="BL1145"/>
          <cell r="BM1145">
            <v>0</v>
          </cell>
          <cell r="BN1145">
            <v>0</v>
          </cell>
          <cell r="BO1145"/>
          <cell r="BP1145"/>
          <cell r="BQ1145"/>
          <cell r="BR1145"/>
          <cell r="BS1145"/>
          <cell r="BT1145"/>
          <cell r="BU1145"/>
          <cell r="BV1145"/>
          <cell r="BW1145"/>
          <cell r="BX1145"/>
          <cell r="BY1145"/>
          <cell r="BZ1145">
            <v>743.80400000000009</v>
          </cell>
          <cell r="CA1145">
            <v>4462.8240000000005</v>
          </cell>
          <cell r="CB1145"/>
          <cell r="CC1145"/>
          <cell r="CD1145"/>
          <cell r="CE1145"/>
          <cell r="CF1145"/>
          <cell r="CG1145"/>
          <cell r="CH1145"/>
          <cell r="CI1145" t="str">
            <v>P</v>
          </cell>
          <cell r="CJ1145"/>
          <cell r="CK1145"/>
          <cell r="CL1145"/>
          <cell r="CM1145"/>
          <cell r="CN1145"/>
          <cell r="CO1145"/>
          <cell r="CP1145"/>
          <cell r="CQ1145"/>
          <cell r="CR1145"/>
          <cell r="CS1145">
            <v>0</v>
          </cell>
          <cell r="CT1145">
            <v>0</v>
          </cell>
          <cell r="CU1145"/>
          <cell r="CV1145"/>
          <cell r="CW1145"/>
          <cell r="CX1145"/>
          <cell r="CY1145"/>
          <cell r="CZ1145"/>
          <cell r="DA1145"/>
          <cell r="DB1145"/>
          <cell r="DC1145"/>
          <cell r="DD1145">
            <v>0</v>
          </cell>
          <cell r="DE1145">
            <v>0</v>
          </cell>
          <cell r="DF1145">
            <v>0</v>
          </cell>
          <cell r="DG1145"/>
          <cell r="DH1145"/>
          <cell r="DI1145"/>
          <cell r="DJ1145"/>
          <cell r="DK1145"/>
          <cell r="DL1145">
            <v>43398</v>
          </cell>
          <cell r="DM1145">
            <v>43413</v>
          </cell>
          <cell r="DN1145"/>
          <cell r="DO1145">
            <v>43420</v>
          </cell>
          <cell r="DP1145"/>
          <cell r="DQ1145"/>
          <cell r="DR1145"/>
          <cell r="DS1145"/>
          <cell r="DT1145">
            <v>0</v>
          </cell>
          <cell r="DU1145">
            <v>0</v>
          </cell>
          <cell r="DW1145" t="str">
            <v>1001193-M01</v>
          </cell>
          <cell r="DX1145" t="str">
            <v>1001193-M01-C10</v>
          </cell>
          <cell r="DY1145">
            <v>1</v>
          </cell>
          <cell r="DZ1145">
            <v>1</v>
          </cell>
          <cell r="EA1145">
            <v>0</v>
          </cell>
          <cell r="EB1145">
            <v>1</v>
          </cell>
          <cell r="EC1145">
            <v>0</v>
          </cell>
          <cell r="ED1145">
            <v>0</v>
          </cell>
          <cell r="EE1145">
            <v>0</v>
          </cell>
          <cell r="EF1145">
            <v>0</v>
          </cell>
          <cell r="EG1145">
            <v>0</v>
          </cell>
          <cell r="EH1145">
            <v>0</v>
          </cell>
          <cell r="EI1145">
            <v>2</v>
          </cell>
        </row>
        <row r="1146">
          <cell r="A1146">
            <v>1001193</v>
          </cell>
          <cell r="B1146" t="str">
            <v>Child</v>
          </cell>
          <cell r="C1146">
            <v>620364</v>
          </cell>
          <cell r="D1146" t="str">
            <v>107 High Street</v>
          </cell>
          <cell r="E1146" t="str">
            <v>Central</v>
          </cell>
          <cell r="F1146" t="str">
            <v>A</v>
          </cell>
          <cell r="G1146" t="str">
            <v>West Midlands</v>
          </cell>
          <cell r="H1146" t="str">
            <v>Walsall</v>
          </cell>
          <cell r="I1146" t="str">
            <v>S Hale</v>
          </cell>
          <cell r="J1146" t="str">
            <v>Kevin Williams</v>
          </cell>
          <cell r="K1146" t="str">
            <v>Steve Brian</v>
          </cell>
          <cell r="L1146"/>
          <cell r="M1146" t="str">
            <v>John Reid</v>
          </cell>
          <cell r="N1146"/>
          <cell r="O1146" t="str">
            <v>Shaylor Group PLC</v>
          </cell>
          <cell r="P1146" t="str">
            <v>Darryl Richards</v>
          </cell>
          <cell r="Q1146" t="str">
            <v>Marc Brownlee</v>
          </cell>
          <cell r="R1146" t="str">
            <v>Tel:  +44 7483 305414
Email: Marc.Brownlee@interserve.gse.gov.uk</v>
          </cell>
          <cell r="S1146" t="str">
            <v>Socotec</v>
          </cell>
          <cell r="T1146" t="str">
            <v>In Development</v>
          </cell>
          <cell r="U1146">
            <v>1</v>
          </cell>
          <cell r="V1146" t="str">
            <v>HIGH</v>
          </cell>
          <cell r="W1146" t="str">
            <v>Amber</v>
          </cell>
          <cell r="X1146" t="str">
            <v>HVAC</v>
          </cell>
          <cell r="Y1146" t="str">
            <v>Pumps</v>
          </cell>
          <cell r="Z1146" t="str">
            <v>Replace pumps</v>
          </cell>
          <cell r="AA1146"/>
          <cell r="AB1146"/>
          <cell r="AC1146" t="str">
            <v>A</v>
          </cell>
          <cell r="AD1146" t="str">
            <v>JC Off</v>
          </cell>
          <cell r="AE1146">
            <v>600</v>
          </cell>
          <cell r="AF1146"/>
          <cell r="AG1146">
            <v>75</v>
          </cell>
          <cell r="AH1146">
            <v>135</v>
          </cell>
          <cell r="AI1146">
            <v>810</v>
          </cell>
          <cell r="AJ1146">
            <v>648.28571428571433</v>
          </cell>
          <cell r="AK1146"/>
          <cell r="AL1146">
            <v>142.85714285714286</v>
          </cell>
          <cell r="AM1146">
            <v>53.571428571428569</v>
          </cell>
          <cell r="AN1146">
            <v>53.571428571428569</v>
          </cell>
          <cell r="AO1146">
            <v>35.714285714285715</v>
          </cell>
          <cell r="AP1146">
            <v>71.428571428571431</v>
          </cell>
          <cell r="AQ1146">
            <v>44.984990338935106</v>
          </cell>
          <cell r="AR1146">
            <v>516.41356176750651</v>
          </cell>
          <cell r="AS1146">
            <v>210.08271235350131</v>
          </cell>
          <cell r="AT1146">
            <v>1260.4962741210079</v>
          </cell>
          <cell r="AU1146">
            <v>3719.02</v>
          </cell>
          <cell r="AV1146">
            <v>0</v>
          </cell>
          <cell r="AW1146">
            <v>0</v>
          </cell>
          <cell r="AX1146">
            <v>0</v>
          </cell>
          <cell r="AY1146">
            <v>71.430000000000007</v>
          </cell>
          <cell r="AZ1146">
            <v>0</v>
          </cell>
          <cell r="BA1146">
            <v>107.14</v>
          </cell>
          <cell r="BB1146">
            <v>694.08</v>
          </cell>
          <cell r="BC1146">
            <v>872.65000000000009</v>
          </cell>
          <cell r="BD1146">
            <v>918.33400000000006</v>
          </cell>
          <cell r="BE1146">
            <v>5510.0039999999999</v>
          </cell>
          <cell r="BF1146">
            <v>3719.02</v>
          </cell>
          <cell r="BG1146"/>
          <cell r="BH1146"/>
          <cell r="BI1146"/>
          <cell r="BJ1146"/>
          <cell r="BK1146"/>
          <cell r="BL1146"/>
          <cell r="BM1146">
            <v>0</v>
          </cell>
          <cell r="BN1146">
            <v>0</v>
          </cell>
          <cell r="BO1146"/>
          <cell r="BP1146"/>
          <cell r="BQ1146"/>
          <cell r="BR1146"/>
          <cell r="BS1146"/>
          <cell r="BT1146"/>
          <cell r="BU1146"/>
          <cell r="BV1146"/>
          <cell r="BW1146"/>
          <cell r="BX1146"/>
          <cell r="BY1146"/>
          <cell r="BZ1146">
            <v>743.80400000000009</v>
          </cell>
          <cell r="CA1146">
            <v>4462.8240000000005</v>
          </cell>
          <cell r="CB1146"/>
          <cell r="CC1146"/>
          <cell r="CD1146"/>
          <cell r="CE1146"/>
          <cell r="CF1146"/>
          <cell r="CG1146"/>
          <cell r="CH1146"/>
          <cell r="CI1146" t="str">
            <v>P</v>
          </cell>
          <cell r="CJ1146"/>
          <cell r="CK1146"/>
          <cell r="CL1146"/>
          <cell r="CM1146"/>
          <cell r="CN1146"/>
          <cell r="CO1146"/>
          <cell r="CP1146"/>
          <cell r="CQ1146"/>
          <cell r="CR1146"/>
          <cell r="CS1146">
            <v>0</v>
          </cell>
          <cell r="CT1146">
            <v>0</v>
          </cell>
          <cell r="CU1146"/>
          <cell r="CV1146"/>
          <cell r="CW1146"/>
          <cell r="CX1146"/>
          <cell r="CY1146"/>
          <cell r="CZ1146"/>
          <cell r="DA1146"/>
          <cell r="DB1146"/>
          <cell r="DC1146"/>
          <cell r="DD1146">
            <v>0</v>
          </cell>
          <cell r="DE1146">
            <v>0</v>
          </cell>
          <cell r="DF1146">
            <v>0</v>
          </cell>
          <cell r="DG1146"/>
          <cell r="DH1146"/>
          <cell r="DI1146"/>
          <cell r="DJ1146"/>
          <cell r="DK1146"/>
          <cell r="DL1146">
            <v>43398</v>
          </cell>
          <cell r="DM1146">
            <v>43413</v>
          </cell>
          <cell r="DN1146"/>
          <cell r="DO1146">
            <v>43420</v>
          </cell>
          <cell r="DP1146"/>
          <cell r="DQ1146"/>
          <cell r="DR1146"/>
          <cell r="DS1146"/>
          <cell r="DT1146">
            <v>0</v>
          </cell>
          <cell r="DU1146">
            <v>0</v>
          </cell>
          <cell r="DW1146" t="str">
            <v>1001193-M01</v>
          </cell>
          <cell r="DX1146" t="str">
            <v>1001193-M01-C11</v>
          </cell>
          <cell r="DY1146">
            <v>1</v>
          </cell>
          <cell r="DZ1146">
            <v>1</v>
          </cell>
          <cell r="EA1146">
            <v>0</v>
          </cell>
          <cell r="EB1146">
            <v>1</v>
          </cell>
          <cell r="EC1146">
            <v>0</v>
          </cell>
          <cell r="ED1146">
            <v>0</v>
          </cell>
          <cell r="EE1146">
            <v>0</v>
          </cell>
          <cell r="EF1146">
            <v>0</v>
          </cell>
          <cell r="EG1146">
            <v>0</v>
          </cell>
          <cell r="EH1146">
            <v>0</v>
          </cell>
          <cell r="EI1146">
            <v>2</v>
          </cell>
        </row>
        <row r="1147">
          <cell r="A1147">
            <v>1001193</v>
          </cell>
          <cell r="B1147" t="str">
            <v>Child</v>
          </cell>
          <cell r="C1147">
            <v>620364</v>
          </cell>
          <cell r="D1147" t="str">
            <v>107 High Street</v>
          </cell>
          <cell r="E1147" t="str">
            <v>Central</v>
          </cell>
          <cell r="F1147" t="str">
            <v>A</v>
          </cell>
          <cell r="G1147" t="str">
            <v>West Midlands</v>
          </cell>
          <cell r="H1147" t="str">
            <v>Walsall</v>
          </cell>
          <cell r="I1147" t="str">
            <v>S Hale</v>
          </cell>
          <cell r="J1147" t="str">
            <v>Kevin Williams</v>
          </cell>
          <cell r="K1147" t="str">
            <v>Steve Brian</v>
          </cell>
          <cell r="L1147"/>
          <cell r="M1147" t="str">
            <v>John Reid</v>
          </cell>
          <cell r="N1147"/>
          <cell r="O1147" t="str">
            <v>Shaylor Group PLC</v>
          </cell>
          <cell r="P1147" t="str">
            <v>Darryl Richards</v>
          </cell>
          <cell r="Q1147" t="str">
            <v>Marc Brownlee</v>
          </cell>
          <cell r="R1147" t="str">
            <v>Tel:  +44 7483 305414
Email: Marc.Brownlee@interserve.gse.gov.uk</v>
          </cell>
          <cell r="S1147" t="str">
            <v>Socotec</v>
          </cell>
          <cell r="T1147" t="str">
            <v>In Development</v>
          </cell>
          <cell r="U1147">
            <v>1</v>
          </cell>
          <cell r="V1147" t="str">
            <v>HIGH</v>
          </cell>
          <cell r="W1147" t="str">
            <v>Amber</v>
          </cell>
          <cell r="X1147" t="str">
            <v>HVAC</v>
          </cell>
          <cell r="Y1147" t="str">
            <v>Pumps</v>
          </cell>
          <cell r="Z1147" t="str">
            <v>Replace pumps</v>
          </cell>
          <cell r="AA1147"/>
          <cell r="AB1147"/>
          <cell r="AC1147" t="str">
            <v>A</v>
          </cell>
          <cell r="AD1147" t="str">
            <v>JC Off</v>
          </cell>
          <cell r="AE1147">
            <v>600</v>
          </cell>
          <cell r="AF1147"/>
          <cell r="AG1147">
            <v>75</v>
          </cell>
          <cell r="AH1147">
            <v>135</v>
          </cell>
          <cell r="AI1147">
            <v>810</v>
          </cell>
          <cell r="AJ1147">
            <v>648.28571428571433</v>
          </cell>
          <cell r="AK1147"/>
          <cell r="AL1147">
            <v>142.85714285714286</v>
          </cell>
          <cell r="AM1147">
            <v>53.571428571428569</v>
          </cell>
          <cell r="AN1147">
            <v>53.571428571428569</v>
          </cell>
          <cell r="AO1147">
            <v>35.714285714285715</v>
          </cell>
          <cell r="AP1147">
            <v>71.428571428571431</v>
          </cell>
          <cell r="AQ1147">
            <v>44.984990338935106</v>
          </cell>
          <cell r="AR1147">
            <v>516.41356176750651</v>
          </cell>
          <cell r="AS1147">
            <v>210.08271235350131</v>
          </cell>
          <cell r="AT1147">
            <v>1260.4962741210079</v>
          </cell>
          <cell r="AU1147">
            <v>3719.02</v>
          </cell>
          <cell r="AV1147">
            <v>0</v>
          </cell>
          <cell r="AW1147">
            <v>0</v>
          </cell>
          <cell r="AX1147">
            <v>0</v>
          </cell>
          <cell r="AY1147">
            <v>71.430000000000007</v>
          </cell>
          <cell r="AZ1147">
            <v>0</v>
          </cell>
          <cell r="BA1147">
            <v>107.14</v>
          </cell>
          <cell r="BB1147">
            <v>694.08</v>
          </cell>
          <cell r="BC1147">
            <v>872.65000000000009</v>
          </cell>
          <cell r="BD1147">
            <v>918.33400000000006</v>
          </cell>
          <cell r="BE1147">
            <v>5510.0039999999999</v>
          </cell>
          <cell r="BF1147">
            <v>3719.02</v>
          </cell>
          <cell r="BG1147"/>
          <cell r="BH1147"/>
          <cell r="BI1147"/>
          <cell r="BJ1147"/>
          <cell r="BK1147"/>
          <cell r="BL1147"/>
          <cell r="BM1147">
            <v>0</v>
          </cell>
          <cell r="BN1147">
            <v>0</v>
          </cell>
          <cell r="BO1147"/>
          <cell r="BP1147"/>
          <cell r="BQ1147"/>
          <cell r="BR1147"/>
          <cell r="BS1147"/>
          <cell r="BT1147"/>
          <cell r="BU1147"/>
          <cell r="BV1147"/>
          <cell r="BW1147"/>
          <cell r="BX1147"/>
          <cell r="BY1147"/>
          <cell r="BZ1147">
            <v>743.80400000000009</v>
          </cell>
          <cell r="CA1147">
            <v>4462.8240000000005</v>
          </cell>
          <cell r="CB1147"/>
          <cell r="CC1147"/>
          <cell r="CD1147"/>
          <cell r="CE1147"/>
          <cell r="CF1147"/>
          <cell r="CG1147"/>
          <cell r="CH1147"/>
          <cell r="CI1147" t="str">
            <v>P</v>
          </cell>
          <cell r="CJ1147"/>
          <cell r="CK1147"/>
          <cell r="CL1147"/>
          <cell r="CM1147"/>
          <cell r="CN1147"/>
          <cell r="CO1147"/>
          <cell r="CP1147"/>
          <cell r="CQ1147"/>
          <cell r="CR1147"/>
          <cell r="CS1147">
            <v>0</v>
          </cell>
          <cell r="CT1147">
            <v>0</v>
          </cell>
          <cell r="CU1147"/>
          <cell r="CV1147"/>
          <cell r="CW1147"/>
          <cell r="CX1147"/>
          <cell r="CY1147"/>
          <cell r="CZ1147"/>
          <cell r="DA1147"/>
          <cell r="DB1147"/>
          <cell r="DC1147"/>
          <cell r="DD1147">
            <v>0</v>
          </cell>
          <cell r="DE1147">
            <v>0</v>
          </cell>
          <cell r="DF1147">
            <v>0</v>
          </cell>
          <cell r="DG1147"/>
          <cell r="DH1147"/>
          <cell r="DI1147"/>
          <cell r="DJ1147"/>
          <cell r="DK1147"/>
          <cell r="DL1147">
            <v>43398</v>
          </cell>
          <cell r="DM1147">
            <v>43413</v>
          </cell>
          <cell r="DN1147"/>
          <cell r="DO1147">
            <v>43420</v>
          </cell>
          <cell r="DP1147"/>
          <cell r="DQ1147"/>
          <cell r="DR1147"/>
          <cell r="DS1147"/>
          <cell r="DT1147">
            <v>0</v>
          </cell>
          <cell r="DU1147">
            <v>0</v>
          </cell>
          <cell r="DW1147" t="str">
            <v>1001193-M01</v>
          </cell>
          <cell r="DX1147" t="str">
            <v>1001193-M01-C12</v>
          </cell>
          <cell r="DY1147">
            <v>1</v>
          </cell>
          <cell r="DZ1147">
            <v>1</v>
          </cell>
          <cell r="EA1147">
            <v>0</v>
          </cell>
          <cell r="EB1147">
            <v>1</v>
          </cell>
          <cell r="EC1147">
            <v>0</v>
          </cell>
          <cell r="ED1147">
            <v>0</v>
          </cell>
          <cell r="EE1147">
            <v>0</v>
          </cell>
          <cell r="EF1147">
            <v>0</v>
          </cell>
          <cell r="EG1147">
            <v>0</v>
          </cell>
          <cell r="EH1147">
            <v>0</v>
          </cell>
          <cell r="EI1147">
            <v>2</v>
          </cell>
        </row>
        <row r="1148">
          <cell r="A1148">
            <v>1001193</v>
          </cell>
          <cell r="B1148" t="str">
            <v>Child</v>
          </cell>
          <cell r="C1148">
            <v>620364</v>
          </cell>
          <cell r="D1148" t="str">
            <v>107 High Street</v>
          </cell>
          <cell r="E1148" t="str">
            <v>Central</v>
          </cell>
          <cell r="F1148" t="str">
            <v>A</v>
          </cell>
          <cell r="G1148" t="str">
            <v>West Midlands</v>
          </cell>
          <cell r="H1148" t="str">
            <v>Walsall</v>
          </cell>
          <cell r="I1148" t="str">
            <v>S Hale</v>
          </cell>
          <cell r="J1148" t="str">
            <v>Kevin Williams</v>
          </cell>
          <cell r="K1148" t="str">
            <v>Steve Brian</v>
          </cell>
          <cell r="L1148"/>
          <cell r="M1148" t="str">
            <v>John Reid</v>
          </cell>
          <cell r="N1148"/>
          <cell r="O1148" t="str">
            <v>Shaylor Group PLC</v>
          </cell>
          <cell r="P1148" t="str">
            <v>Darryl Richards</v>
          </cell>
          <cell r="Q1148" t="str">
            <v>Marc Brownlee</v>
          </cell>
          <cell r="R1148" t="str">
            <v>Tel:  +44 7483 305414
Email: Marc.Brownlee@interserve.gse.gov.uk</v>
          </cell>
          <cell r="S1148" t="str">
            <v>Socotec</v>
          </cell>
          <cell r="T1148" t="str">
            <v>In Development</v>
          </cell>
          <cell r="U1148">
            <v>1</v>
          </cell>
          <cell r="V1148" t="str">
            <v>HIGH</v>
          </cell>
          <cell r="W1148" t="str">
            <v>Amber</v>
          </cell>
          <cell r="X1148" t="str">
            <v>HVAC</v>
          </cell>
          <cell r="Y1148" t="str">
            <v>Pumps</v>
          </cell>
          <cell r="Z1148" t="str">
            <v>Replace pumps</v>
          </cell>
          <cell r="AA1148"/>
          <cell r="AB1148"/>
          <cell r="AC1148" t="str">
            <v>A</v>
          </cell>
          <cell r="AD1148" t="str">
            <v>JC Off</v>
          </cell>
          <cell r="AE1148">
            <v>600</v>
          </cell>
          <cell r="AF1148"/>
          <cell r="AG1148">
            <v>75</v>
          </cell>
          <cell r="AH1148">
            <v>135</v>
          </cell>
          <cell r="AI1148">
            <v>810</v>
          </cell>
          <cell r="AJ1148">
            <v>648.28571428571433</v>
          </cell>
          <cell r="AK1148"/>
          <cell r="AL1148">
            <v>142.85714285714286</v>
          </cell>
          <cell r="AM1148">
            <v>53.571428571428569</v>
          </cell>
          <cell r="AN1148">
            <v>53.571428571428569</v>
          </cell>
          <cell r="AO1148">
            <v>35.714285714285715</v>
          </cell>
          <cell r="AP1148">
            <v>71.428571428571431</v>
          </cell>
          <cell r="AQ1148">
            <v>44.984990338935106</v>
          </cell>
          <cell r="AR1148">
            <v>516.41356176750651</v>
          </cell>
          <cell r="AS1148">
            <v>210.08271235350131</v>
          </cell>
          <cell r="AT1148">
            <v>1260.4962741210079</v>
          </cell>
          <cell r="AU1148">
            <v>3719.02</v>
          </cell>
          <cell r="AV1148">
            <v>0</v>
          </cell>
          <cell r="AW1148">
            <v>0</v>
          </cell>
          <cell r="AX1148">
            <v>0</v>
          </cell>
          <cell r="AY1148">
            <v>71.430000000000007</v>
          </cell>
          <cell r="AZ1148">
            <v>0</v>
          </cell>
          <cell r="BA1148">
            <v>107.14</v>
          </cell>
          <cell r="BB1148">
            <v>694.08</v>
          </cell>
          <cell r="BC1148">
            <v>872.65000000000009</v>
          </cell>
          <cell r="BD1148">
            <v>918.33400000000006</v>
          </cell>
          <cell r="BE1148">
            <v>5510.0039999999999</v>
          </cell>
          <cell r="BF1148">
            <v>3719.02</v>
          </cell>
          <cell r="BG1148"/>
          <cell r="BH1148"/>
          <cell r="BI1148"/>
          <cell r="BJ1148"/>
          <cell r="BK1148"/>
          <cell r="BL1148"/>
          <cell r="BM1148">
            <v>0</v>
          </cell>
          <cell r="BN1148">
            <v>0</v>
          </cell>
          <cell r="BO1148"/>
          <cell r="BP1148"/>
          <cell r="BQ1148"/>
          <cell r="BR1148"/>
          <cell r="BS1148"/>
          <cell r="BT1148"/>
          <cell r="BU1148"/>
          <cell r="BV1148"/>
          <cell r="BW1148"/>
          <cell r="BX1148"/>
          <cell r="BY1148"/>
          <cell r="BZ1148">
            <v>743.80400000000009</v>
          </cell>
          <cell r="CA1148">
            <v>4462.8240000000005</v>
          </cell>
          <cell r="CB1148"/>
          <cell r="CC1148"/>
          <cell r="CD1148"/>
          <cell r="CE1148"/>
          <cell r="CF1148"/>
          <cell r="CG1148"/>
          <cell r="CH1148"/>
          <cell r="CI1148" t="str">
            <v>P</v>
          </cell>
          <cell r="CJ1148"/>
          <cell r="CK1148"/>
          <cell r="CL1148"/>
          <cell r="CM1148"/>
          <cell r="CN1148"/>
          <cell r="CO1148"/>
          <cell r="CP1148"/>
          <cell r="CQ1148"/>
          <cell r="CR1148"/>
          <cell r="CS1148">
            <v>0</v>
          </cell>
          <cell r="CT1148">
            <v>0</v>
          </cell>
          <cell r="CU1148"/>
          <cell r="CV1148"/>
          <cell r="CW1148"/>
          <cell r="CX1148"/>
          <cell r="CY1148"/>
          <cell r="CZ1148"/>
          <cell r="DA1148"/>
          <cell r="DB1148"/>
          <cell r="DC1148"/>
          <cell r="DD1148">
            <v>0</v>
          </cell>
          <cell r="DE1148">
            <v>0</v>
          </cell>
          <cell r="DF1148">
            <v>0</v>
          </cell>
          <cell r="DG1148"/>
          <cell r="DH1148"/>
          <cell r="DI1148"/>
          <cell r="DJ1148"/>
          <cell r="DK1148"/>
          <cell r="DL1148">
            <v>43398</v>
          </cell>
          <cell r="DM1148">
            <v>43413</v>
          </cell>
          <cell r="DN1148"/>
          <cell r="DO1148">
            <v>43420</v>
          </cell>
          <cell r="DP1148"/>
          <cell r="DQ1148"/>
          <cell r="DR1148"/>
          <cell r="DS1148"/>
          <cell r="DT1148">
            <v>0</v>
          </cell>
          <cell r="DU1148">
            <v>0</v>
          </cell>
          <cell r="DW1148" t="str">
            <v>1001193-M01</v>
          </cell>
          <cell r="DX1148" t="str">
            <v>1001193-M01-C13</v>
          </cell>
          <cell r="DY1148">
            <v>1</v>
          </cell>
          <cell r="DZ1148">
            <v>1</v>
          </cell>
          <cell r="EA1148">
            <v>0</v>
          </cell>
          <cell r="EB1148">
            <v>1</v>
          </cell>
          <cell r="EC1148">
            <v>0</v>
          </cell>
          <cell r="ED1148">
            <v>0</v>
          </cell>
          <cell r="EE1148">
            <v>0</v>
          </cell>
          <cell r="EF1148">
            <v>0</v>
          </cell>
          <cell r="EG1148">
            <v>0</v>
          </cell>
          <cell r="EH1148">
            <v>0</v>
          </cell>
          <cell r="EI1148">
            <v>2</v>
          </cell>
        </row>
        <row r="1149">
          <cell r="A1149">
            <v>1001193</v>
          </cell>
          <cell r="B1149" t="str">
            <v>Child</v>
          </cell>
          <cell r="C1149">
            <v>620364</v>
          </cell>
          <cell r="D1149" t="str">
            <v>107 High Street</v>
          </cell>
          <cell r="E1149" t="str">
            <v>Central</v>
          </cell>
          <cell r="F1149" t="str">
            <v>A</v>
          </cell>
          <cell r="G1149" t="str">
            <v>West Midlands</v>
          </cell>
          <cell r="H1149" t="str">
            <v>Walsall</v>
          </cell>
          <cell r="I1149" t="str">
            <v>S Hale</v>
          </cell>
          <cell r="J1149" t="str">
            <v>Kevin Williams</v>
          </cell>
          <cell r="K1149" t="str">
            <v>Steve Brian</v>
          </cell>
          <cell r="L1149"/>
          <cell r="M1149" t="str">
            <v>John Reid</v>
          </cell>
          <cell r="N1149"/>
          <cell r="O1149" t="str">
            <v>Shaylor Group PLC</v>
          </cell>
          <cell r="P1149" t="str">
            <v>Darryl Richards</v>
          </cell>
          <cell r="Q1149" t="str">
            <v>Marc Brownlee</v>
          </cell>
          <cell r="R1149" t="str">
            <v>Tel:  +44 7483 305414
Email: Marc.Brownlee@interserve.gse.gov.uk</v>
          </cell>
          <cell r="S1149" t="str">
            <v>Socotec</v>
          </cell>
          <cell r="T1149" t="str">
            <v>In Development</v>
          </cell>
          <cell r="U1149">
            <v>1</v>
          </cell>
          <cell r="V1149" t="str">
            <v>HIGH</v>
          </cell>
          <cell r="W1149" t="str">
            <v>Amber</v>
          </cell>
          <cell r="X1149" t="str">
            <v>Roofs</v>
          </cell>
          <cell r="Y1149" t="str">
            <v>Roof</v>
          </cell>
          <cell r="Z1149" t="str">
            <v>Replace flat roof coverings to building</v>
          </cell>
          <cell r="AA1149"/>
          <cell r="AB1149"/>
          <cell r="AC1149" t="str">
            <v>A</v>
          </cell>
          <cell r="AD1149" t="str">
            <v>JC Off</v>
          </cell>
          <cell r="AE1149">
            <v>30000</v>
          </cell>
          <cell r="AF1149"/>
          <cell r="AG1149">
            <v>3750</v>
          </cell>
          <cell r="AH1149">
            <v>6750</v>
          </cell>
          <cell r="AI1149">
            <v>40500</v>
          </cell>
          <cell r="AJ1149">
            <v>26814.285714285714</v>
          </cell>
          <cell r="AK1149"/>
          <cell r="AL1149">
            <v>142.85714285714286</v>
          </cell>
          <cell r="AM1149">
            <v>53.571428571428569</v>
          </cell>
          <cell r="AN1149">
            <v>53.571428571428569</v>
          </cell>
          <cell r="AO1149">
            <v>35.714285714285715</v>
          </cell>
          <cell r="AP1149">
            <v>71.428571428571431</v>
          </cell>
          <cell r="AQ1149">
            <v>2249.2495169467556</v>
          </cell>
          <cell r="AR1149">
            <v>2720.6780883753272</v>
          </cell>
          <cell r="AS1149">
            <v>5884.135617675066</v>
          </cell>
          <cell r="AT1149">
            <v>35304.813706050394</v>
          </cell>
          <cell r="AU1149">
            <v>20815.240000000002</v>
          </cell>
          <cell r="AV1149">
            <v>0</v>
          </cell>
          <cell r="AW1149">
            <v>0</v>
          </cell>
          <cell r="AX1149">
            <v>0</v>
          </cell>
          <cell r="AY1149">
            <v>71.41</v>
          </cell>
          <cell r="AZ1149">
            <v>0</v>
          </cell>
          <cell r="BA1149">
            <v>107.18</v>
          </cell>
          <cell r="BB1149">
            <v>694.1</v>
          </cell>
          <cell r="BC1149">
            <v>872.69</v>
          </cell>
          <cell r="BD1149">
            <v>4337.5860000000002</v>
          </cell>
          <cell r="BE1149">
            <v>26025.516</v>
          </cell>
          <cell r="BF1149">
            <v>20815.240000000002</v>
          </cell>
          <cell r="BG1149"/>
          <cell r="BH1149"/>
          <cell r="BI1149"/>
          <cell r="BJ1149"/>
          <cell r="BK1149"/>
          <cell r="BL1149"/>
          <cell r="BM1149">
            <v>0</v>
          </cell>
          <cell r="BN1149">
            <v>0</v>
          </cell>
          <cell r="BO1149"/>
          <cell r="BP1149"/>
          <cell r="BQ1149"/>
          <cell r="BR1149"/>
          <cell r="BS1149"/>
          <cell r="BT1149"/>
          <cell r="BU1149"/>
          <cell r="BV1149"/>
          <cell r="BW1149"/>
          <cell r="BX1149"/>
          <cell r="BY1149"/>
          <cell r="BZ1149">
            <v>4163.0480000000007</v>
          </cell>
          <cell r="CA1149">
            <v>24978.288</v>
          </cell>
          <cell r="CB1149"/>
          <cell r="CC1149"/>
          <cell r="CD1149"/>
          <cell r="CE1149"/>
          <cell r="CF1149"/>
          <cell r="CG1149"/>
          <cell r="CH1149"/>
          <cell r="CI1149" t="str">
            <v>P</v>
          </cell>
          <cell r="CJ1149"/>
          <cell r="CK1149"/>
          <cell r="CL1149"/>
          <cell r="CM1149"/>
          <cell r="CN1149"/>
          <cell r="CO1149"/>
          <cell r="CP1149"/>
          <cell r="CQ1149"/>
          <cell r="CR1149"/>
          <cell r="CS1149">
            <v>0</v>
          </cell>
          <cell r="CT1149">
            <v>0</v>
          </cell>
          <cell r="CU1149"/>
          <cell r="CV1149"/>
          <cell r="CW1149"/>
          <cell r="CX1149"/>
          <cell r="CY1149"/>
          <cell r="CZ1149"/>
          <cell r="DA1149"/>
          <cell r="DB1149"/>
          <cell r="DC1149"/>
          <cell r="DD1149">
            <v>0</v>
          </cell>
          <cell r="DE1149">
            <v>0</v>
          </cell>
          <cell r="DF1149">
            <v>0</v>
          </cell>
          <cell r="DG1149"/>
          <cell r="DH1149"/>
          <cell r="DI1149"/>
          <cell r="DJ1149"/>
          <cell r="DK1149"/>
          <cell r="DL1149">
            <v>43398</v>
          </cell>
          <cell r="DM1149">
            <v>43413</v>
          </cell>
          <cell r="DN1149"/>
          <cell r="DO1149">
            <v>43420</v>
          </cell>
          <cell r="DP1149"/>
          <cell r="DQ1149"/>
          <cell r="DR1149"/>
          <cell r="DS1149"/>
          <cell r="DT1149">
            <v>0</v>
          </cell>
          <cell r="DU1149">
            <v>0</v>
          </cell>
          <cell r="DW1149" t="str">
            <v>1001193-M01</v>
          </cell>
          <cell r="DX1149" t="str">
            <v>1001193-M01-C14</v>
          </cell>
          <cell r="DY1149">
            <v>1</v>
          </cell>
          <cell r="DZ1149">
            <v>1</v>
          </cell>
          <cell r="EA1149">
            <v>0</v>
          </cell>
          <cell r="EB1149">
            <v>1</v>
          </cell>
          <cell r="EC1149">
            <v>0</v>
          </cell>
          <cell r="ED1149">
            <v>0</v>
          </cell>
          <cell r="EE1149">
            <v>0</v>
          </cell>
          <cell r="EF1149">
            <v>0</v>
          </cell>
          <cell r="EG1149">
            <v>0</v>
          </cell>
          <cell r="EH1149">
            <v>0</v>
          </cell>
          <cell r="EI1149">
            <v>2</v>
          </cell>
        </row>
        <row r="1150">
          <cell r="A1150">
            <v>1001194</v>
          </cell>
          <cell r="B1150" t="str">
            <v>Master</v>
          </cell>
          <cell r="C1150">
            <v>620381</v>
          </cell>
          <cell r="D1150" t="str">
            <v>Bridle Court</v>
          </cell>
          <cell r="E1150" t="str">
            <v>Central</v>
          </cell>
          <cell r="F1150" t="str">
            <v>A</v>
          </cell>
          <cell r="G1150" t="str">
            <v>West Midlands</v>
          </cell>
          <cell r="H1150" t="str">
            <v>Walsall</v>
          </cell>
          <cell r="I1150" t="str">
            <v>S Hale</v>
          </cell>
          <cell r="J1150" t="str">
            <v>Kevin Williams</v>
          </cell>
          <cell r="K1150" t="str">
            <v>Mehdi Jaffer</v>
          </cell>
          <cell r="L1150" t="str">
            <v>Lewis Hunt</v>
          </cell>
          <cell r="M1150" t="str">
            <v>John Reid</v>
          </cell>
          <cell r="N1150"/>
          <cell r="O1150" t="str">
            <v>Shaylor Group PLC</v>
          </cell>
          <cell r="P1150" t="str">
            <v>Darryl Richards</v>
          </cell>
          <cell r="Q1150" t="str">
            <v>Marc Brownlee</v>
          </cell>
          <cell r="R1150" t="str">
            <v>Tel:  +44 7483 305414
Email: Marc.Brownlee@interserve.gse.gov.uk</v>
          </cell>
          <cell r="S1150" t="str">
            <v>Socotec</v>
          </cell>
          <cell r="T1150" t="str">
            <v>In Development</v>
          </cell>
          <cell r="U1150">
            <v>1</v>
          </cell>
          <cell r="V1150" t="str">
            <v>LOW</v>
          </cell>
          <cell r="W1150" t="str">
            <v>Green</v>
          </cell>
          <cell r="X1150"/>
          <cell r="Y1150"/>
          <cell r="Z1150" t="str">
            <v xml:space="preserve">LCW-620381-Walsall-Bridle Court-Building Fabric, &amp; Cooling Services   </v>
          </cell>
          <cell r="AA1150"/>
          <cell r="AB1150"/>
          <cell r="AC1150"/>
          <cell r="AD1150" t="str">
            <v>JC</v>
          </cell>
          <cell r="AE1150"/>
          <cell r="AF1150">
            <v>10272</v>
          </cell>
          <cell r="AG1150">
            <v>1284</v>
          </cell>
          <cell r="AH1150">
            <v>2311.1999999999998</v>
          </cell>
          <cell r="AI1150">
            <v>13867.2</v>
          </cell>
          <cell r="AJ1150"/>
          <cell r="AK1150">
            <v>12888.097041420118</v>
          </cell>
          <cell r="AL1150">
            <v>2000</v>
          </cell>
          <cell r="AM1150">
            <v>750</v>
          </cell>
          <cell r="AN1150">
            <v>750</v>
          </cell>
          <cell r="AO1150">
            <v>500</v>
          </cell>
          <cell r="AP1150">
            <v>1000</v>
          </cell>
          <cell r="AQ1150">
            <v>950.92684710345702</v>
          </cell>
          <cell r="AR1150">
            <v>7550.9268471034575</v>
          </cell>
          <cell r="AS1150">
            <v>3767.804777704715</v>
          </cell>
          <cell r="AT1150">
            <v>22606.828666228292</v>
          </cell>
          <cell r="AU1150"/>
          <cell r="AV1150">
            <v>35152.15</v>
          </cell>
          <cell r="AW1150">
            <v>0</v>
          </cell>
          <cell r="AX1150">
            <v>0</v>
          </cell>
          <cell r="AY1150">
            <v>1000</v>
          </cell>
          <cell r="AZ1150">
            <v>2305.5</v>
          </cell>
          <cell r="BA1150">
            <v>1500</v>
          </cell>
          <cell r="BB1150">
            <v>987.54</v>
          </cell>
          <cell r="BC1150">
            <v>5793.04</v>
          </cell>
          <cell r="BD1150">
            <v>8189.0380000000005</v>
          </cell>
          <cell r="BE1150">
            <v>49134.228000000003</v>
          </cell>
          <cell r="BF1150"/>
          <cell r="BG1150"/>
          <cell r="BH1150"/>
          <cell r="BI1150"/>
          <cell r="BJ1150"/>
          <cell r="BK1150"/>
          <cell r="BL1150"/>
          <cell r="BM1150">
            <v>35152.15</v>
          </cell>
          <cell r="BN1150">
            <v>35152.15</v>
          </cell>
          <cell r="BO1150" t="str">
            <v>Master</v>
          </cell>
          <cell r="BP1150"/>
          <cell r="BQ1150"/>
          <cell r="BR1150"/>
          <cell r="BS1150">
            <v>0</v>
          </cell>
          <cell r="BT1150">
            <v>0</v>
          </cell>
          <cell r="BU1150">
            <v>1000</v>
          </cell>
          <cell r="BV1150">
            <v>2305.5</v>
          </cell>
          <cell r="BW1150">
            <v>1500</v>
          </cell>
          <cell r="BX1150">
            <v>987.54</v>
          </cell>
          <cell r="BY1150">
            <v>5793.04</v>
          </cell>
          <cell r="BZ1150">
            <v>15219.468000000001</v>
          </cell>
          <cell r="CA1150">
            <v>56164.657999999996</v>
          </cell>
          <cell r="CB1150">
            <v>33557.829333771704</v>
          </cell>
          <cell r="CC1150">
            <v>56164.657999999996</v>
          </cell>
          <cell r="CD1150" t="str">
            <v/>
          </cell>
          <cell r="CE1150"/>
          <cell r="CF1150">
            <v>1</v>
          </cell>
          <cell r="CG1150" t="e">
            <v>#N/A</v>
          </cell>
          <cell r="CH1150"/>
          <cell r="CI1150" t="str">
            <v>T</v>
          </cell>
          <cell r="CJ1150"/>
          <cell r="CK1150"/>
          <cell r="CL1150">
            <v>0</v>
          </cell>
          <cell r="CM1150">
            <v>0</v>
          </cell>
          <cell r="CN1150">
            <v>0</v>
          </cell>
          <cell r="CO1150">
            <v>0</v>
          </cell>
          <cell r="CP1150">
            <v>0</v>
          </cell>
          <cell r="CQ1150">
            <v>0</v>
          </cell>
          <cell r="CR1150">
            <v>0</v>
          </cell>
          <cell r="CS1150">
            <v>0</v>
          </cell>
          <cell r="CT1150">
            <v>0</v>
          </cell>
          <cell r="CU1150"/>
          <cell r="CV1150"/>
          <cell r="CW1150">
            <v>0</v>
          </cell>
          <cell r="CX1150">
            <v>0</v>
          </cell>
          <cell r="CY1150">
            <v>0</v>
          </cell>
          <cell r="CZ1150">
            <v>0</v>
          </cell>
          <cell r="DA1150">
            <v>0</v>
          </cell>
          <cell r="DB1150">
            <v>0</v>
          </cell>
          <cell r="DC1150">
            <v>0</v>
          </cell>
          <cell r="DD1150">
            <v>0</v>
          </cell>
          <cell r="DE1150">
            <v>0</v>
          </cell>
          <cell r="DF1150">
            <v>0</v>
          </cell>
          <cell r="DG1150"/>
          <cell r="DH1150"/>
          <cell r="DI1150"/>
          <cell r="DJ1150"/>
          <cell r="DK1150"/>
          <cell r="DL1150">
            <v>43420</v>
          </cell>
          <cell r="DM1150">
            <v>43405</v>
          </cell>
          <cell r="DN1150">
            <v>43416</v>
          </cell>
          <cell r="DO1150">
            <v>43416</v>
          </cell>
          <cell r="DP1150">
            <v>43507</v>
          </cell>
          <cell r="DQ1150">
            <v>43507</v>
          </cell>
          <cell r="DR1150">
            <v>43535</v>
          </cell>
          <cell r="DS1150">
            <v>43535</v>
          </cell>
          <cell r="DT1150">
            <v>43507</v>
          </cell>
          <cell r="DU1150">
            <v>43535</v>
          </cell>
          <cell r="DW1150" t="str">
            <v>1001194-M01</v>
          </cell>
          <cell r="DX1150" t="str">
            <v>1001194-M01</v>
          </cell>
          <cell r="DY1150">
            <v>1</v>
          </cell>
          <cell r="DZ1150">
            <v>1</v>
          </cell>
          <cell r="EA1150">
            <v>28</v>
          </cell>
          <cell r="EB1150">
            <v>1</v>
          </cell>
          <cell r="EC1150">
            <v>0</v>
          </cell>
          <cell r="ED1150">
            <v>47949.18</v>
          </cell>
          <cell r="EE1150">
            <v>0</v>
          </cell>
          <cell r="EF1150">
            <v>43535</v>
          </cell>
          <cell r="EG1150">
            <v>43535</v>
          </cell>
          <cell r="EH1150">
            <v>43535</v>
          </cell>
          <cell r="EI1150">
            <v>43542</v>
          </cell>
        </row>
        <row r="1151">
          <cell r="A1151">
            <v>1001194</v>
          </cell>
          <cell r="B1151" t="str">
            <v>Child</v>
          </cell>
          <cell r="C1151">
            <v>620381</v>
          </cell>
          <cell r="D1151" t="str">
            <v>Bridle Court</v>
          </cell>
          <cell r="E1151" t="str">
            <v>Central</v>
          </cell>
          <cell r="F1151" t="str">
            <v>A</v>
          </cell>
          <cell r="G1151" t="str">
            <v>West Midlands</v>
          </cell>
          <cell r="H1151" t="str">
            <v>Walsall</v>
          </cell>
          <cell r="I1151" t="str">
            <v>S Hale</v>
          </cell>
          <cell r="J1151" t="str">
            <v>Kevin Williams</v>
          </cell>
          <cell r="K1151" t="str">
            <v>Mehdi Jaffer</v>
          </cell>
          <cell r="L1151"/>
          <cell r="M1151" t="str">
            <v>John Reid</v>
          </cell>
          <cell r="N1151"/>
          <cell r="O1151" t="str">
            <v>Shaylor Group PLC</v>
          </cell>
          <cell r="P1151" t="str">
            <v>Darryl Richards</v>
          </cell>
          <cell r="Q1151" t="str">
            <v>Marc Brownlee</v>
          </cell>
          <cell r="R1151" t="str">
            <v>Tel:  +44 7483 305414
Email: Marc.Brownlee@interserve.gse.gov.uk</v>
          </cell>
          <cell r="S1151" t="str">
            <v>Socotec</v>
          </cell>
          <cell r="T1151" t="str">
            <v>In Development</v>
          </cell>
          <cell r="U1151">
            <v>1</v>
          </cell>
          <cell r="V1151" t="str">
            <v>LOW</v>
          </cell>
          <cell r="W1151" t="str">
            <v>Green</v>
          </cell>
          <cell r="X1151" t="str">
            <v>HVAC</v>
          </cell>
          <cell r="Y1151" t="str">
            <v>Package DX Cooling System</v>
          </cell>
          <cell r="Z1151" t="str">
            <v>Replace Comms room AC unit dated 2002 located on roof.</v>
          </cell>
          <cell r="AA1151"/>
          <cell r="AB1151"/>
          <cell r="AC1151" t="str">
            <v>A</v>
          </cell>
          <cell r="AD1151" t="str">
            <v>JC</v>
          </cell>
          <cell r="AE1151">
            <v>9000</v>
          </cell>
          <cell r="AF1151"/>
          <cell r="AG1151">
            <v>1125</v>
          </cell>
          <cell r="AH1151">
            <v>2025</v>
          </cell>
          <cell r="AI1151">
            <v>12150</v>
          </cell>
          <cell r="AJ1151">
            <v>8810</v>
          </cell>
          <cell r="AK1151"/>
          <cell r="AL1151">
            <v>1000</v>
          </cell>
          <cell r="AM1151">
            <v>375</v>
          </cell>
          <cell r="AN1151">
            <v>375</v>
          </cell>
          <cell r="AO1151">
            <v>250</v>
          </cell>
          <cell r="AP1151">
            <v>500</v>
          </cell>
          <cell r="AQ1151">
            <v>674.77485508402663</v>
          </cell>
          <cell r="AR1151">
            <v>3974.7748550840265</v>
          </cell>
          <cell r="AS1151">
            <v>2396.9549710168053</v>
          </cell>
          <cell r="AT1151">
            <v>14381.729826100831</v>
          </cell>
          <cell r="AU1151">
            <v>12816.85</v>
          </cell>
          <cell r="AV1151">
            <v>0</v>
          </cell>
          <cell r="AW1151">
            <v>0</v>
          </cell>
          <cell r="AX1151">
            <v>0</v>
          </cell>
          <cell r="AY1151">
            <v>500</v>
          </cell>
          <cell r="AZ1151">
            <v>1152.75</v>
          </cell>
          <cell r="BA1151">
            <v>750</v>
          </cell>
          <cell r="BB1151">
            <v>700.76</v>
          </cell>
          <cell r="BC1151">
            <v>3103.51</v>
          </cell>
          <cell r="BD1151">
            <v>3184.0720000000001</v>
          </cell>
          <cell r="BE1151">
            <v>19104.432000000001</v>
          </cell>
          <cell r="BF1151">
            <v>12816.85</v>
          </cell>
          <cell r="BG1151"/>
          <cell r="BH1151">
            <v>12816.85</v>
          </cell>
          <cell r="BI1151">
            <v>0</v>
          </cell>
          <cell r="BJ1151"/>
          <cell r="BK1151"/>
          <cell r="BL1151"/>
          <cell r="BM1151">
            <v>0</v>
          </cell>
          <cell r="BN1151">
            <v>0</v>
          </cell>
          <cell r="BO1151"/>
          <cell r="BP1151"/>
          <cell r="BQ1151"/>
          <cell r="BR1151"/>
          <cell r="BS1151">
            <v>0</v>
          </cell>
          <cell r="BT1151">
            <v>0</v>
          </cell>
          <cell r="BU1151">
            <v>500</v>
          </cell>
          <cell r="BV1151">
            <v>1152.75</v>
          </cell>
          <cell r="BW1151">
            <v>750</v>
          </cell>
          <cell r="BX1151">
            <v>700.76</v>
          </cell>
          <cell r="BY1151">
            <v>3103.51</v>
          </cell>
          <cell r="BZ1151">
            <v>5747.442</v>
          </cell>
          <cell r="CA1151">
            <v>21667.802</v>
          </cell>
          <cell r="CB1151"/>
          <cell r="CC1151"/>
          <cell r="CD1151"/>
          <cell r="CE1151"/>
          <cell r="CF1151"/>
          <cell r="CG1151"/>
          <cell r="CH1151"/>
          <cell r="CI1151" t="str">
            <v>T</v>
          </cell>
          <cell r="CJ1151"/>
          <cell r="CK1151"/>
          <cell r="CL1151"/>
          <cell r="CM1151"/>
          <cell r="CN1151"/>
          <cell r="CO1151"/>
          <cell r="CP1151"/>
          <cell r="CQ1151"/>
          <cell r="CR1151"/>
          <cell r="CS1151">
            <v>0</v>
          </cell>
          <cell r="CT1151">
            <v>0</v>
          </cell>
          <cell r="CU1151"/>
          <cell r="CV1151"/>
          <cell r="CW1151"/>
          <cell r="CX1151"/>
          <cell r="CY1151"/>
          <cell r="CZ1151"/>
          <cell r="DA1151"/>
          <cell r="DB1151"/>
          <cell r="DC1151"/>
          <cell r="DD1151">
            <v>0</v>
          </cell>
          <cell r="DE1151">
            <v>0</v>
          </cell>
          <cell r="DF1151">
            <v>0</v>
          </cell>
          <cell r="DG1151"/>
          <cell r="DH1151"/>
          <cell r="DI1151"/>
          <cell r="DJ1151"/>
          <cell r="DK1151"/>
          <cell r="DL1151">
            <v>43420</v>
          </cell>
          <cell r="DM1151">
            <v>43405</v>
          </cell>
          <cell r="DN1151">
            <v>43416</v>
          </cell>
          <cell r="DO1151">
            <v>43416</v>
          </cell>
          <cell r="DP1151">
            <v>43507</v>
          </cell>
          <cell r="DQ1151">
            <v>43507</v>
          </cell>
          <cell r="DR1151">
            <v>43535</v>
          </cell>
          <cell r="DS1151">
            <v>43535</v>
          </cell>
          <cell r="DT1151">
            <v>43507</v>
          </cell>
          <cell r="DU1151">
            <v>43535</v>
          </cell>
          <cell r="DW1151" t="str">
            <v>1001194-M01</v>
          </cell>
          <cell r="DX1151" t="str">
            <v>1001194-M01-C01</v>
          </cell>
          <cell r="DY1151">
            <v>1</v>
          </cell>
          <cell r="DZ1151">
            <v>1</v>
          </cell>
          <cell r="EA1151">
            <v>28</v>
          </cell>
          <cell r="EB1151">
            <v>1</v>
          </cell>
          <cell r="EC1151">
            <v>0</v>
          </cell>
          <cell r="ED1151">
            <v>18263.52</v>
          </cell>
          <cell r="EE1151">
            <v>0</v>
          </cell>
          <cell r="EF1151">
            <v>43535</v>
          </cell>
          <cell r="EG1151">
            <v>43535</v>
          </cell>
          <cell r="EH1151">
            <v>43535</v>
          </cell>
          <cell r="EI1151">
            <v>43542</v>
          </cell>
        </row>
        <row r="1152">
          <cell r="A1152">
            <v>1001194</v>
          </cell>
          <cell r="B1152" t="str">
            <v>Child</v>
          </cell>
          <cell r="C1152">
            <v>620381</v>
          </cell>
          <cell r="D1152" t="str">
            <v>Bridle Court</v>
          </cell>
          <cell r="E1152" t="str">
            <v>Central</v>
          </cell>
          <cell r="F1152" t="str">
            <v>A</v>
          </cell>
          <cell r="G1152" t="str">
            <v>West Midlands</v>
          </cell>
          <cell r="H1152" t="str">
            <v>Walsall</v>
          </cell>
          <cell r="I1152" t="str">
            <v>S Hale</v>
          </cell>
          <cell r="J1152" t="str">
            <v>Kevin Williams</v>
          </cell>
          <cell r="K1152" t="str">
            <v>Mehdi Jaffer</v>
          </cell>
          <cell r="L1152"/>
          <cell r="M1152" t="str">
            <v>John Reid</v>
          </cell>
          <cell r="N1152"/>
          <cell r="O1152" t="str">
            <v>Shaylor Group PLC</v>
          </cell>
          <cell r="P1152" t="str">
            <v>Darryl Richards</v>
          </cell>
          <cell r="Q1152" t="str">
            <v>Marc Brownlee</v>
          </cell>
          <cell r="R1152" t="str">
            <v>Tel:  +44 7483 305414
Email: Marc.Brownlee@interserve.gse.gov.uk</v>
          </cell>
          <cell r="S1152" t="str">
            <v>Socotec</v>
          </cell>
          <cell r="T1152" t="str">
            <v>In Development</v>
          </cell>
          <cell r="U1152">
            <v>1</v>
          </cell>
          <cell r="V1152" t="str">
            <v>LOW</v>
          </cell>
          <cell r="W1152" t="str">
            <v>Green</v>
          </cell>
          <cell r="X1152" t="str">
            <v>Exterior</v>
          </cell>
          <cell r="Y1152" t="str">
            <v>External Redecorations</v>
          </cell>
          <cell r="Z1152" t="str">
            <v>Redecorate handrails, fencing, gates &amp; external doors including roof top plant room door and fixed panel on rear elevation adjacent personnel gate</v>
          </cell>
          <cell r="AA1152"/>
          <cell r="AB1152"/>
          <cell r="AC1152" t="str">
            <v>A</v>
          </cell>
          <cell r="AD1152" t="str">
            <v>JC</v>
          </cell>
          <cell r="AE1152">
            <v>1272</v>
          </cell>
          <cell r="AF1152"/>
          <cell r="AG1152">
            <v>159</v>
          </cell>
          <cell r="AH1152">
            <v>286.20000000000005</v>
          </cell>
          <cell r="AI1152">
            <v>1717.2</v>
          </cell>
          <cell r="AJ1152">
            <v>4078.0970414201183</v>
          </cell>
          <cell r="AK1152"/>
          <cell r="AL1152">
            <v>1000</v>
          </cell>
          <cell r="AM1152">
            <v>375</v>
          </cell>
          <cell r="AN1152">
            <v>375</v>
          </cell>
          <cell r="AO1152">
            <v>250</v>
          </cell>
          <cell r="AP1152">
            <v>500</v>
          </cell>
          <cell r="AQ1152">
            <v>276.15199201943034</v>
          </cell>
          <cell r="AR1152">
            <v>3576.1519920194305</v>
          </cell>
          <cell r="AS1152">
            <v>1370.8498066879099</v>
          </cell>
          <cell r="AT1152">
            <v>8225.098840127459</v>
          </cell>
          <cell r="AU1152">
            <v>22335.3</v>
          </cell>
          <cell r="AV1152">
            <v>0</v>
          </cell>
          <cell r="AW1152">
            <v>0</v>
          </cell>
          <cell r="AX1152">
            <v>0</v>
          </cell>
          <cell r="AY1152">
            <v>500</v>
          </cell>
          <cell r="AZ1152">
            <v>1152.75</v>
          </cell>
          <cell r="BA1152">
            <v>750</v>
          </cell>
          <cell r="BB1152">
            <v>286.77999999999997</v>
          </cell>
          <cell r="BC1152">
            <v>2689.5299999999997</v>
          </cell>
          <cell r="BD1152">
            <v>5004.9660000000003</v>
          </cell>
          <cell r="BE1152">
            <v>30029.795999999998</v>
          </cell>
          <cell r="BF1152">
            <v>22335.3</v>
          </cell>
          <cell r="BG1152"/>
          <cell r="BH1152">
            <v>22335.3</v>
          </cell>
          <cell r="BI1152">
            <v>0</v>
          </cell>
          <cell r="BJ1152"/>
          <cell r="BK1152"/>
          <cell r="BL1152"/>
          <cell r="BM1152">
            <v>0</v>
          </cell>
          <cell r="BN1152">
            <v>0</v>
          </cell>
          <cell r="BO1152"/>
          <cell r="BP1152"/>
          <cell r="BQ1152"/>
          <cell r="BR1152"/>
          <cell r="BS1152">
            <v>0</v>
          </cell>
          <cell r="BT1152">
            <v>0</v>
          </cell>
          <cell r="BU1152">
            <v>500</v>
          </cell>
          <cell r="BV1152">
            <v>1152.75</v>
          </cell>
          <cell r="BW1152">
            <v>750</v>
          </cell>
          <cell r="BX1152">
            <v>286.77999999999997</v>
          </cell>
          <cell r="BY1152">
            <v>2689.5299999999997</v>
          </cell>
          <cell r="BZ1152">
            <v>9472.0259999999998</v>
          </cell>
          <cell r="CA1152">
            <v>34496.856</v>
          </cell>
          <cell r="CB1152"/>
          <cell r="CC1152"/>
          <cell r="CD1152"/>
          <cell r="CE1152"/>
          <cell r="CF1152"/>
          <cell r="CG1152"/>
          <cell r="CH1152"/>
          <cell r="CI1152" t="str">
            <v>T</v>
          </cell>
          <cell r="CJ1152"/>
          <cell r="CK1152"/>
          <cell r="CL1152"/>
          <cell r="CM1152"/>
          <cell r="CN1152"/>
          <cell r="CO1152"/>
          <cell r="CP1152"/>
          <cell r="CQ1152"/>
          <cell r="CR1152"/>
          <cell r="CS1152">
            <v>0</v>
          </cell>
          <cell r="CT1152">
            <v>0</v>
          </cell>
          <cell r="CU1152"/>
          <cell r="CV1152"/>
          <cell r="CW1152"/>
          <cell r="CX1152"/>
          <cell r="CY1152"/>
          <cell r="CZ1152"/>
          <cell r="DA1152"/>
          <cell r="DB1152"/>
          <cell r="DC1152"/>
          <cell r="DD1152">
            <v>0</v>
          </cell>
          <cell r="DE1152">
            <v>0</v>
          </cell>
          <cell r="DF1152">
            <v>0</v>
          </cell>
          <cell r="DG1152"/>
          <cell r="DH1152"/>
          <cell r="DI1152"/>
          <cell r="DJ1152"/>
          <cell r="DK1152"/>
          <cell r="DL1152">
            <v>43420</v>
          </cell>
          <cell r="DM1152">
            <v>43405</v>
          </cell>
          <cell r="DN1152">
            <v>43416</v>
          </cell>
          <cell r="DO1152">
            <v>43416</v>
          </cell>
          <cell r="DP1152">
            <v>43507</v>
          </cell>
          <cell r="DQ1152">
            <v>43507</v>
          </cell>
          <cell r="DR1152">
            <v>43535</v>
          </cell>
          <cell r="DS1152">
            <v>43535</v>
          </cell>
          <cell r="DT1152">
            <v>43507</v>
          </cell>
          <cell r="DU1152">
            <v>43535</v>
          </cell>
          <cell r="DW1152" t="str">
            <v>1001194-M01</v>
          </cell>
          <cell r="DX1152" t="str">
            <v>1001194-M01-C02</v>
          </cell>
          <cell r="DY1152">
            <v>1</v>
          </cell>
          <cell r="DZ1152">
            <v>1</v>
          </cell>
          <cell r="EA1152">
            <v>28</v>
          </cell>
          <cell r="EB1152">
            <v>1</v>
          </cell>
          <cell r="EC1152">
            <v>0</v>
          </cell>
          <cell r="ED1152">
            <v>29685.66</v>
          </cell>
          <cell r="EE1152">
            <v>0</v>
          </cell>
          <cell r="EF1152">
            <v>43535</v>
          </cell>
          <cell r="EG1152">
            <v>43535</v>
          </cell>
          <cell r="EH1152">
            <v>43535</v>
          </cell>
          <cell r="EI1152">
            <v>43542</v>
          </cell>
        </row>
        <row r="1153">
          <cell r="A1153">
            <v>1001195</v>
          </cell>
          <cell r="B1153" t="str">
            <v>Master</v>
          </cell>
          <cell r="C1153">
            <v>620381</v>
          </cell>
          <cell r="D1153" t="str">
            <v>Bridle Court</v>
          </cell>
          <cell r="E1153" t="str">
            <v>Central</v>
          </cell>
          <cell r="F1153" t="str">
            <v>A</v>
          </cell>
          <cell r="G1153" t="str">
            <v>West Midlands</v>
          </cell>
          <cell r="H1153" t="str">
            <v>Walsall</v>
          </cell>
          <cell r="I1153" t="str">
            <v>S Hale</v>
          </cell>
          <cell r="J1153" t="str">
            <v>Kevin Williams</v>
          </cell>
          <cell r="K1153" t="str">
            <v>Mehdi Jaffer</v>
          </cell>
          <cell r="L1153"/>
          <cell r="M1153" t="str">
            <v>John Reid</v>
          </cell>
          <cell r="N1153"/>
          <cell r="O1153" t="str">
            <v>Shaylor Group PLC</v>
          </cell>
          <cell r="P1153" t="str">
            <v>Darryl Richards</v>
          </cell>
          <cell r="Q1153" t="str">
            <v>Marc Brownlee</v>
          </cell>
          <cell r="R1153" t="str">
            <v>Tel:  +44 7483 305414
Email: Marc.Brownlee@interserve.gse.gov.uk</v>
          </cell>
          <cell r="S1153" t="str">
            <v>Socotec</v>
          </cell>
          <cell r="T1153" t="str">
            <v>In Development</v>
          </cell>
          <cell r="U1153">
            <v>1</v>
          </cell>
          <cell r="V1153" t="str">
            <v>HIGH</v>
          </cell>
          <cell r="W1153" t="str">
            <v>Green</v>
          </cell>
          <cell r="X1153"/>
          <cell r="Y1153"/>
          <cell r="Z1153" t="str">
            <v xml:space="preserve">LCW-620381-Walsall-Bridle Court-Transport &amp; Lifting Equipment    </v>
          </cell>
          <cell r="AA1153"/>
          <cell r="AB1153"/>
          <cell r="AC1153"/>
          <cell r="AD1153" t="str">
            <v>JC</v>
          </cell>
          <cell r="AE1153"/>
          <cell r="AF1153">
            <v>36000</v>
          </cell>
          <cell r="AG1153">
            <v>4500</v>
          </cell>
          <cell r="AH1153">
            <v>8100</v>
          </cell>
          <cell r="AI1153">
            <v>48600</v>
          </cell>
          <cell r="AJ1153"/>
          <cell r="AK1153">
            <v>33640</v>
          </cell>
          <cell r="AL1153">
            <v>2000</v>
          </cell>
          <cell r="AM1153">
            <v>750</v>
          </cell>
          <cell r="AN1153">
            <v>750</v>
          </cell>
          <cell r="AO1153">
            <v>500</v>
          </cell>
          <cell r="AP1153">
            <v>1000</v>
          </cell>
          <cell r="AQ1153">
            <v>2699.0994203361065</v>
          </cell>
          <cell r="AR1153">
            <v>9299.099420336106</v>
          </cell>
          <cell r="AS1153">
            <v>8267.8198840672212</v>
          </cell>
          <cell r="AT1153">
            <v>49606.919304403324</v>
          </cell>
          <cell r="AU1153"/>
          <cell r="AV1153">
            <v>52163.13</v>
          </cell>
          <cell r="AW1153">
            <v>0</v>
          </cell>
          <cell r="AX1153">
            <v>0</v>
          </cell>
          <cell r="AY1153">
            <v>1000</v>
          </cell>
          <cell r="AZ1153">
            <v>0</v>
          </cell>
          <cell r="BA1153">
            <v>1500</v>
          </cell>
          <cell r="BB1153">
            <v>2803.02</v>
          </cell>
          <cell r="BC1153">
            <v>5303.02</v>
          </cell>
          <cell r="BD1153">
            <v>11493.23</v>
          </cell>
          <cell r="BE1153">
            <v>68959.37999999999</v>
          </cell>
          <cell r="BF1153"/>
          <cell r="BG1153"/>
          <cell r="BH1153"/>
          <cell r="BI1153"/>
          <cell r="BJ1153"/>
          <cell r="BK1153" t="str">
            <v>Y</v>
          </cell>
          <cell r="BL1153"/>
          <cell r="BM1153">
            <v>49118.3</v>
          </cell>
          <cell r="BN1153">
            <v>49118.3</v>
          </cell>
          <cell r="BO1153" t="str">
            <v>Master</v>
          </cell>
          <cell r="BP1153">
            <v>49118.3</v>
          </cell>
          <cell r="BQ1153">
            <v>0</v>
          </cell>
          <cell r="BR1153"/>
          <cell r="BS1153">
            <v>0</v>
          </cell>
          <cell r="BT1153">
            <v>0</v>
          </cell>
          <cell r="BU1153">
            <v>1000</v>
          </cell>
          <cell r="BV1153">
            <v>0</v>
          </cell>
          <cell r="BW1153">
            <v>1500</v>
          </cell>
          <cell r="BX1153">
            <v>2803.02</v>
          </cell>
          <cell r="BY1153">
            <v>5303.02</v>
          </cell>
          <cell r="BZ1153">
            <v>30531.584000000003</v>
          </cell>
          <cell r="CA1153">
            <v>84952.90400000001</v>
          </cell>
          <cell r="CB1153">
            <v>35345.984695596686</v>
          </cell>
          <cell r="CC1153">
            <v>84952.90400000001</v>
          </cell>
          <cell r="CD1153" t="str">
            <v/>
          </cell>
          <cell r="CE1153"/>
          <cell r="CF1153">
            <v>1</v>
          </cell>
          <cell r="CG1153">
            <v>49118.3</v>
          </cell>
          <cell r="CH1153">
            <v>49118.3</v>
          </cell>
          <cell r="CI1153" t="str">
            <v>T</v>
          </cell>
          <cell r="CJ1153"/>
          <cell r="CK1153">
            <v>0</v>
          </cell>
          <cell r="CL1153">
            <v>0</v>
          </cell>
          <cell r="CM1153">
            <v>0</v>
          </cell>
          <cell r="CN1153">
            <v>0</v>
          </cell>
          <cell r="CO1153">
            <v>0</v>
          </cell>
          <cell r="CP1153">
            <v>0</v>
          </cell>
          <cell r="CQ1153">
            <v>0</v>
          </cell>
          <cell r="CR1153">
            <v>0</v>
          </cell>
          <cell r="CS1153">
            <v>0</v>
          </cell>
          <cell r="CT1153">
            <v>0</v>
          </cell>
          <cell r="CU1153"/>
          <cell r="CV1153"/>
          <cell r="CW1153">
            <v>0</v>
          </cell>
          <cell r="CX1153">
            <v>0</v>
          </cell>
          <cell r="CY1153">
            <v>0</v>
          </cell>
          <cell r="CZ1153">
            <v>0</v>
          </cell>
          <cell r="DA1153">
            <v>0</v>
          </cell>
          <cell r="DB1153">
            <v>0</v>
          </cell>
          <cell r="DC1153">
            <v>0</v>
          </cell>
          <cell r="DD1153">
            <v>0</v>
          </cell>
          <cell r="DE1153">
            <v>0</v>
          </cell>
          <cell r="DF1153">
            <v>0</v>
          </cell>
          <cell r="DG1153"/>
          <cell r="DH1153"/>
          <cell r="DI1153"/>
          <cell r="DJ1153"/>
          <cell r="DK1153"/>
          <cell r="DL1153">
            <v>43420</v>
          </cell>
          <cell r="DM1153" t="str">
            <v>Due</v>
          </cell>
          <cell r="DN1153"/>
          <cell r="DO1153" t="str">
            <v>-</v>
          </cell>
          <cell r="DP1153">
            <v>43507</v>
          </cell>
          <cell r="DQ1153">
            <v>43507</v>
          </cell>
          <cell r="DR1153">
            <v>43535</v>
          </cell>
          <cell r="DS1153">
            <v>43535</v>
          </cell>
          <cell r="DT1153">
            <v>43507</v>
          </cell>
          <cell r="DU1153">
            <v>43535</v>
          </cell>
          <cell r="DW1153" t="str">
            <v>1001195-M01</v>
          </cell>
          <cell r="DX1153" t="str">
            <v>1001195-M01</v>
          </cell>
          <cell r="DY1153">
            <v>1</v>
          </cell>
          <cell r="DZ1153">
            <v>1</v>
          </cell>
          <cell r="EA1153">
            <v>28</v>
          </cell>
          <cell r="EB1153">
            <v>1</v>
          </cell>
          <cell r="EC1153">
            <v>0</v>
          </cell>
          <cell r="ED1153">
            <v>61941.960000000006</v>
          </cell>
          <cell r="EE1153">
            <v>0</v>
          </cell>
          <cell r="EF1153">
            <v>43535</v>
          </cell>
          <cell r="EG1153">
            <v>43535</v>
          </cell>
          <cell r="EH1153">
            <v>43535</v>
          </cell>
          <cell r="EI1153">
            <v>43542</v>
          </cell>
        </row>
        <row r="1154">
          <cell r="A1154">
            <v>1001195</v>
          </cell>
          <cell r="B1154" t="str">
            <v>Child</v>
          </cell>
          <cell r="C1154">
            <v>620381</v>
          </cell>
          <cell r="D1154" t="str">
            <v>Bridle Court</v>
          </cell>
          <cell r="E1154" t="str">
            <v>Central</v>
          </cell>
          <cell r="F1154" t="str">
            <v>A</v>
          </cell>
          <cell r="G1154" t="str">
            <v>West Midlands</v>
          </cell>
          <cell r="H1154" t="str">
            <v>Walsall</v>
          </cell>
          <cell r="I1154" t="str">
            <v>S Hale</v>
          </cell>
          <cell r="J1154" t="str">
            <v>Kevin Williams</v>
          </cell>
          <cell r="K1154" t="str">
            <v>Mehdi Jaffer</v>
          </cell>
          <cell r="L1154"/>
          <cell r="M1154" t="str">
            <v>John Reid</v>
          </cell>
          <cell r="N1154"/>
          <cell r="O1154" t="str">
            <v>Shaylor Group PLC</v>
          </cell>
          <cell r="P1154" t="str">
            <v>Darryl Richards</v>
          </cell>
          <cell r="Q1154" t="str">
            <v>Marc Brownlee</v>
          </cell>
          <cell r="R1154" t="str">
            <v>Tel:  +44 7483 305414
Email: Marc.Brownlee@interserve.gse.gov.uk</v>
          </cell>
          <cell r="S1154" t="str">
            <v>Socotec</v>
          </cell>
          <cell r="T1154" t="str">
            <v>In Development</v>
          </cell>
          <cell r="U1154">
            <v>1</v>
          </cell>
          <cell r="V1154" t="str">
            <v>HIGH</v>
          </cell>
          <cell r="W1154" t="str">
            <v>Green</v>
          </cell>
          <cell r="X1154" t="str">
            <v>Lifts</v>
          </cell>
          <cell r="Y1154" t="str">
            <v>Passenger Lift</v>
          </cell>
          <cell r="Z1154" t="str">
            <v>Replace Kone Lift back to guides including controls.</v>
          </cell>
          <cell r="AA1154"/>
          <cell r="AB1154"/>
          <cell r="AC1154" t="str">
            <v>A</v>
          </cell>
          <cell r="AD1154" t="str">
            <v>JC</v>
          </cell>
          <cell r="AE1154">
            <v>36000</v>
          </cell>
          <cell r="AF1154"/>
          <cell r="AG1154">
            <v>4500</v>
          </cell>
          <cell r="AH1154">
            <v>8100</v>
          </cell>
          <cell r="AI1154">
            <v>48600</v>
          </cell>
          <cell r="AJ1154">
            <v>33640</v>
          </cell>
          <cell r="AK1154"/>
          <cell r="AL1154">
            <v>2000</v>
          </cell>
          <cell r="AM1154">
            <v>750</v>
          </cell>
          <cell r="AN1154">
            <v>750</v>
          </cell>
          <cell r="AO1154">
            <v>500</v>
          </cell>
          <cell r="AP1154">
            <v>1000</v>
          </cell>
          <cell r="AQ1154">
            <v>2699.0994203361065</v>
          </cell>
          <cell r="AR1154">
            <v>9299.099420336106</v>
          </cell>
          <cell r="AS1154">
            <v>8267.8198840672212</v>
          </cell>
          <cell r="AT1154">
            <v>49606.919304403324</v>
          </cell>
          <cell r="AU1154">
            <v>52163.13</v>
          </cell>
          <cell r="AV1154">
            <v>0</v>
          </cell>
          <cell r="AW1154">
            <v>0</v>
          </cell>
          <cell r="AX1154">
            <v>0</v>
          </cell>
          <cell r="AY1154">
            <v>1000</v>
          </cell>
          <cell r="AZ1154">
            <v>0</v>
          </cell>
          <cell r="BA1154">
            <v>1500</v>
          </cell>
          <cell r="BB1154">
            <v>2803.02</v>
          </cell>
          <cell r="BC1154">
            <v>5303.02</v>
          </cell>
          <cell r="BD1154">
            <v>11493.23</v>
          </cell>
          <cell r="BE1154">
            <v>68959.37999999999</v>
          </cell>
          <cell r="BF1154">
            <v>49118.3</v>
          </cell>
          <cell r="BG1154">
            <v>49118.3</v>
          </cell>
          <cell r="BH1154">
            <v>49118.3</v>
          </cell>
          <cell r="BI1154">
            <v>0</v>
          </cell>
          <cell r="BJ1154" t="str">
            <v>Year 1</v>
          </cell>
          <cell r="BK1154" t="str">
            <v>Y</v>
          </cell>
          <cell r="BL1154"/>
          <cell r="BM1154">
            <v>0</v>
          </cell>
          <cell r="BN1154"/>
          <cell r="BO1154"/>
          <cell r="BP1154"/>
          <cell r="BQ1154"/>
          <cell r="BR1154"/>
          <cell r="BS1154">
            <v>0</v>
          </cell>
          <cell r="BT1154">
            <v>0</v>
          </cell>
          <cell r="BU1154">
            <v>1000</v>
          </cell>
          <cell r="BV1154">
            <v>0</v>
          </cell>
          <cell r="BW1154">
            <v>1500</v>
          </cell>
          <cell r="BX1154">
            <v>2803.02</v>
          </cell>
          <cell r="BY1154">
            <v>5303.02</v>
          </cell>
          <cell r="BZ1154">
            <v>30531.584000000003</v>
          </cell>
          <cell r="CA1154">
            <v>84952.90400000001</v>
          </cell>
          <cell r="CB1154"/>
          <cell r="CC1154"/>
          <cell r="CD1154"/>
          <cell r="CE1154"/>
          <cell r="CF1154"/>
          <cell r="CG1154"/>
          <cell r="CH1154"/>
          <cell r="CI1154" t="str">
            <v>T</v>
          </cell>
          <cell r="CJ1154"/>
          <cell r="CK1154"/>
          <cell r="CL1154"/>
          <cell r="CM1154"/>
          <cell r="CN1154"/>
          <cell r="CO1154"/>
          <cell r="CP1154"/>
          <cell r="CQ1154"/>
          <cell r="CR1154"/>
          <cell r="CS1154">
            <v>0</v>
          </cell>
          <cell r="CT1154">
            <v>0</v>
          </cell>
          <cell r="CU1154"/>
          <cell r="CV1154"/>
          <cell r="CW1154"/>
          <cell r="CX1154"/>
          <cell r="CY1154"/>
          <cell r="CZ1154"/>
          <cell r="DA1154"/>
          <cell r="DB1154"/>
          <cell r="DC1154"/>
          <cell r="DD1154">
            <v>0</v>
          </cell>
          <cell r="DE1154">
            <v>0</v>
          </cell>
          <cell r="DF1154">
            <v>0</v>
          </cell>
          <cell r="DG1154"/>
          <cell r="DH1154"/>
          <cell r="DI1154"/>
          <cell r="DJ1154"/>
          <cell r="DK1154"/>
          <cell r="DL1154">
            <v>43420</v>
          </cell>
          <cell r="DM1154" t="str">
            <v>Due</v>
          </cell>
          <cell r="DN1154"/>
          <cell r="DO1154" t="str">
            <v>-</v>
          </cell>
          <cell r="DP1154">
            <v>43507</v>
          </cell>
          <cell r="DQ1154">
            <v>43507</v>
          </cell>
          <cell r="DR1154">
            <v>43535</v>
          </cell>
          <cell r="DS1154">
            <v>43535</v>
          </cell>
          <cell r="DT1154">
            <v>43507</v>
          </cell>
          <cell r="DU1154">
            <v>43535</v>
          </cell>
          <cell r="DW1154" t="str">
            <v>1001195-M01</v>
          </cell>
          <cell r="DX1154" t="str">
            <v>1001195-M01-C01</v>
          </cell>
          <cell r="DY1154">
            <v>1</v>
          </cell>
          <cell r="DZ1154">
            <v>1</v>
          </cell>
          <cell r="EA1154">
            <v>28</v>
          </cell>
          <cell r="EB1154">
            <v>1</v>
          </cell>
          <cell r="EC1154">
            <v>0</v>
          </cell>
          <cell r="ED1154">
            <v>61941.960000000006</v>
          </cell>
          <cell r="EE1154">
            <v>0</v>
          </cell>
          <cell r="EF1154">
            <v>43535</v>
          </cell>
          <cell r="EG1154">
            <v>43535</v>
          </cell>
          <cell r="EH1154">
            <v>43535</v>
          </cell>
          <cell r="EI1154">
            <v>43542</v>
          </cell>
        </row>
        <row r="1155">
          <cell r="A1155">
            <v>1001196</v>
          </cell>
          <cell r="B1155" t="str">
            <v>Master</v>
          </cell>
          <cell r="C1155">
            <v>620368</v>
          </cell>
          <cell r="D1155" t="str">
            <v>BAYARD HOUSE 134-138 LICHFIELD STREET</v>
          </cell>
          <cell r="E1155" t="str">
            <v>Central</v>
          </cell>
          <cell r="F1155" t="str">
            <v>A</v>
          </cell>
          <cell r="G1155" t="str">
            <v>West Midlands</v>
          </cell>
          <cell r="H1155" t="str">
            <v>Walsall</v>
          </cell>
          <cell r="I1155" t="str">
            <v>S Hale</v>
          </cell>
          <cell r="J1155" t="str">
            <v>Kevin Williams</v>
          </cell>
          <cell r="K1155" t="str">
            <v>Steve Brian</v>
          </cell>
          <cell r="L1155"/>
          <cell r="M1155" t="str">
            <v>John Reid</v>
          </cell>
          <cell r="N1155"/>
          <cell r="O1155" t="str">
            <v>Shaylor Group PLC</v>
          </cell>
          <cell r="P1155" t="str">
            <v>Darryl Richards</v>
          </cell>
          <cell r="Q1155" t="str">
            <v>Marc Brownlee</v>
          </cell>
          <cell r="R1155" t="str">
            <v>Tel:  +44 7483 305414
Email: Marc.Brownlee@interserve.gse.gov.uk</v>
          </cell>
          <cell r="S1155" t="str">
            <v>Socotec</v>
          </cell>
          <cell r="T1155" t="str">
            <v>In Development</v>
          </cell>
          <cell r="U1155">
            <v>1</v>
          </cell>
          <cell r="V1155" t="str">
            <v>HIGH</v>
          </cell>
          <cell r="W1155" t="str">
            <v>Green</v>
          </cell>
          <cell r="X1155"/>
          <cell r="Y1155"/>
          <cell r="Z1155" t="str">
            <v xml:space="preserve">LCW-620368-Walsall-BAYARD HOUSE 134-138 LICHFIELD STREET-Heating and Controls     </v>
          </cell>
          <cell r="AA1155"/>
          <cell r="AB1155">
            <v>1</v>
          </cell>
          <cell r="AC1155"/>
          <cell r="AD1155" t="str">
            <v>JC</v>
          </cell>
          <cell r="AE1155"/>
          <cell r="AF1155">
            <v>51200</v>
          </cell>
          <cell r="AG1155">
            <v>6400</v>
          </cell>
          <cell r="AH1155">
            <v>11520</v>
          </cell>
          <cell r="AI1155">
            <v>69120</v>
          </cell>
          <cell r="AJ1155"/>
          <cell r="AK1155">
            <v>47167.999999999993</v>
          </cell>
          <cell r="AL1155">
            <v>1999.9999999999998</v>
          </cell>
          <cell r="AM1155">
            <v>750</v>
          </cell>
          <cell r="AN1155">
            <v>750</v>
          </cell>
          <cell r="AO1155">
            <v>499.99999999999994</v>
          </cell>
          <cell r="AP1155">
            <v>999.99999999999989</v>
          </cell>
          <cell r="AQ1155">
            <v>3838.7191755891286</v>
          </cell>
          <cell r="AR1155">
            <v>10438.719175589129</v>
          </cell>
          <cell r="AS1155">
            <v>11201.343835117827</v>
          </cell>
          <cell r="AT1155">
            <v>67208.063010706959</v>
          </cell>
          <cell r="AU1155"/>
          <cell r="AV1155">
            <v>89082.090000000011</v>
          </cell>
          <cell r="AW1155">
            <v>0</v>
          </cell>
          <cell r="AX1155">
            <v>0</v>
          </cell>
          <cell r="AY1155">
            <v>1000.0199999999999</v>
          </cell>
          <cell r="AZ1155">
            <v>1537</v>
          </cell>
          <cell r="BA1155">
            <v>1500</v>
          </cell>
          <cell r="BB1155">
            <v>3986.5299999999997</v>
          </cell>
          <cell r="BC1155">
            <v>8023.5499999999993</v>
          </cell>
          <cell r="BD1155">
            <v>19421.127999999997</v>
          </cell>
          <cell r="BE1155">
            <v>116526.768</v>
          </cell>
          <cell r="BF1155"/>
          <cell r="BG1155"/>
          <cell r="BH1155"/>
          <cell r="BI1155"/>
          <cell r="BJ1155"/>
          <cell r="BK1155" t="str">
            <v>Y</v>
          </cell>
          <cell r="BL1155"/>
          <cell r="BM1155">
            <v>87076.180000000008</v>
          </cell>
          <cell r="BN1155">
            <v>87076.180000000008</v>
          </cell>
          <cell r="BO1155" t="str">
            <v>Master</v>
          </cell>
          <cell r="BP1155">
            <v>87076.18</v>
          </cell>
          <cell r="BQ1155">
            <v>0</v>
          </cell>
          <cell r="BR1155"/>
          <cell r="BS1155">
            <v>0</v>
          </cell>
          <cell r="BT1155">
            <v>0</v>
          </cell>
          <cell r="BU1155">
            <v>999.99999999999989</v>
          </cell>
          <cell r="BV1155">
            <v>1537</v>
          </cell>
          <cell r="BW1155">
            <v>1500</v>
          </cell>
          <cell r="BX1155">
            <v>3986.5299999999997</v>
          </cell>
          <cell r="BY1155">
            <v>8023.53</v>
          </cell>
          <cell r="BZ1155" t="e">
            <v>#N/A</v>
          </cell>
          <cell r="CA1155" t="e">
            <v>#N/A</v>
          </cell>
          <cell r="CB1155" t="e">
            <v>#N/A</v>
          </cell>
          <cell r="CC1155" t="e">
            <v>#N/A</v>
          </cell>
          <cell r="CD1155" t="e">
            <v>#N/A</v>
          </cell>
          <cell r="CE1155"/>
          <cell r="CF1155" t="e">
            <v>#N/A</v>
          </cell>
          <cell r="CG1155">
            <v>87076.18</v>
          </cell>
          <cell r="CH1155">
            <v>87076.18</v>
          </cell>
          <cell r="CI1155" t="str">
            <v>T</v>
          </cell>
          <cell r="CJ1155"/>
          <cell r="CK1155">
            <v>0</v>
          </cell>
          <cell r="CL1155">
            <v>0</v>
          </cell>
          <cell r="CM1155">
            <v>0</v>
          </cell>
          <cell r="CN1155">
            <v>0</v>
          </cell>
          <cell r="CO1155">
            <v>0</v>
          </cell>
          <cell r="CP1155">
            <v>0</v>
          </cell>
          <cell r="CQ1155">
            <v>0</v>
          </cell>
          <cell r="CR1155">
            <v>0</v>
          </cell>
          <cell r="CS1155">
            <v>0</v>
          </cell>
          <cell r="CT1155">
            <v>0</v>
          </cell>
          <cell r="CU1155"/>
          <cell r="CV1155"/>
          <cell r="CW1155">
            <v>0</v>
          </cell>
          <cell r="CX1155">
            <v>0</v>
          </cell>
          <cell r="CY1155">
            <v>0</v>
          </cell>
          <cell r="CZ1155">
            <v>0</v>
          </cell>
          <cell r="DA1155">
            <v>0</v>
          </cell>
          <cell r="DB1155">
            <v>0</v>
          </cell>
          <cell r="DC1155">
            <v>0</v>
          </cell>
          <cell r="DD1155">
            <v>0</v>
          </cell>
          <cell r="DE1155">
            <v>0</v>
          </cell>
          <cell r="DF1155">
            <v>0</v>
          </cell>
          <cell r="DG1155"/>
          <cell r="DH1155"/>
          <cell r="DI1155"/>
          <cell r="DJ1155"/>
          <cell r="DK1155"/>
          <cell r="DL1155">
            <v>43420</v>
          </cell>
          <cell r="DM1155">
            <v>43420</v>
          </cell>
          <cell r="DN1155"/>
          <cell r="DO1155">
            <v>43432</v>
          </cell>
          <cell r="DP1155">
            <v>43524</v>
          </cell>
          <cell r="DQ1155">
            <v>43524</v>
          </cell>
          <cell r="DR1155">
            <v>43546</v>
          </cell>
          <cell r="DS1155">
            <v>43528</v>
          </cell>
          <cell r="DT1155">
            <v>43524</v>
          </cell>
          <cell r="DU1155">
            <v>43528</v>
          </cell>
          <cell r="DW1155" t="str">
            <v>1001196-M01</v>
          </cell>
          <cell r="DX1155" t="str">
            <v>1001196-M01</v>
          </cell>
          <cell r="DY1155">
            <v>1</v>
          </cell>
          <cell r="DZ1155">
            <v>1</v>
          </cell>
          <cell r="EA1155">
            <v>4</v>
          </cell>
          <cell r="EB1155">
            <v>1</v>
          </cell>
          <cell r="EC1155">
            <v>0</v>
          </cell>
          <cell r="ED1155">
            <v>109335.81599999999</v>
          </cell>
          <cell r="EE1155">
            <v>0</v>
          </cell>
          <cell r="EF1155">
            <v>43528</v>
          </cell>
          <cell r="EG1155">
            <v>43528</v>
          </cell>
          <cell r="EH1155">
            <v>43528</v>
          </cell>
          <cell r="EI1155">
            <v>43535</v>
          </cell>
        </row>
        <row r="1156">
          <cell r="A1156">
            <v>1001196</v>
          </cell>
          <cell r="B1156" t="str">
            <v>Child</v>
          </cell>
          <cell r="C1156">
            <v>620368</v>
          </cell>
          <cell r="D1156" t="str">
            <v>BAYARD HOUSE 134-138 LICHFIELD STREET</v>
          </cell>
          <cell r="E1156" t="str">
            <v>Central</v>
          </cell>
          <cell r="F1156" t="str">
            <v>A</v>
          </cell>
          <cell r="G1156" t="str">
            <v>West Midlands</v>
          </cell>
          <cell r="H1156" t="str">
            <v>Walsall</v>
          </cell>
          <cell r="I1156" t="str">
            <v>S Hale</v>
          </cell>
          <cell r="J1156" t="str">
            <v>Kevin Williams</v>
          </cell>
          <cell r="K1156" t="str">
            <v>Steve Brian</v>
          </cell>
          <cell r="L1156"/>
          <cell r="M1156" t="str">
            <v>John Reid</v>
          </cell>
          <cell r="N1156"/>
          <cell r="O1156" t="str">
            <v>Shaylor Group PLC</v>
          </cell>
          <cell r="P1156"/>
          <cell r="Q1156" t="str">
            <v>Marc Brownlee</v>
          </cell>
          <cell r="R1156" t="str">
            <v>Tel:  +44 7483 305414
Email: Marc.Brownlee@interserve.gse.gov.uk</v>
          </cell>
          <cell r="S1156" t="str">
            <v>Socotec</v>
          </cell>
          <cell r="T1156" t="str">
            <v>In Development</v>
          </cell>
          <cell r="U1156">
            <v>1</v>
          </cell>
          <cell r="V1156" t="str">
            <v>HIGH</v>
          </cell>
          <cell r="W1156" t="str">
            <v>Green</v>
          </cell>
          <cell r="X1156" t="str">
            <v>Welfare</v>
          </cell>
          <cell r="Y1156" t="str">
            <v>Car-Parking (not additional spaces)</v>
          </cell>
          <cell r="Z1156" t="str">
            <v>Car Barrier To Be Fitted With Egise Card Reader To Allow This To Lift Instead Of Sensor On The Ground.</v>
          </cell>
          <cell r="AA1156" t="str">
            <v>WELFARE LOT 1 - Additional works</v>
          </cell>
          <cell r="AB1156"/>
          <cell r="AC1156" t="str">
            <v>W</v>
          </cell>
          <cell r="AD1156" t="str">
            <v>JC</v>
          </cell>
          <cell r="AE1156">
            <v>5000</v>
          </cell>
          <cell r="AF1156"/>
          <cell r="AG1156">
            <v>625</v>
          </cell>
          <cell r="AH1156">
            <v>1125</v>
          </cell>
          <cell r="AI1156">
            <v>6750</v>
          </cell>
          <cell r="AJ1156">
            <v>4716.666666666667</v>
          </cell>
          <cell r="AK1156"/>
          <cell r="AL1156">
            <v>333.33333333333331</v>
          </cell>
          <cell r="AM1156">
            <v>125</v>
          </cell>
          <cell r="AN1156">
            <v>125</v>
          </cell>
          <cell r="AO1156">
            <v>83.333333333333329</v>
          </cell>
          <cell r="AP1156">
            <v>166.66666666666666</v>
          </cell>
          <cell r="AQ1156">
            <v>374.87491949112587</v>
          </cell>
          <cell r="AR1156">
            <v>1474.8749194911259</v>
          </cell>
          <cell r="AS1156">
            <v>1184.9749838982252</v>
          </cell>
          <cell r="AT1156">
            <v>7109.8499033893513</v>
          </cell>
          <cell r="AU1156">
            <v>7127.17</v>
          </cell>
          <cell r="AV1156">
            <v>0</v>
          </cell>
          <cell r="AW1156">
            <v>0</v>
          </cell>
          <cell r="AX1156">
            <v>0</v>
          </cell>
          <cell r="AY1156">
            <v>166.67</v>
          </cell>
          <cell r="AZ1156">
            <v>0</v>
          </cell>
          <cell r="BA1156">
            <v>250</v>
          </cell>
          <cell r="BB1156">
            <v>389.31</v>
          </cell>
          <cell r="BC1156">
            <v>805.98</v>
          </cell>
          <cell r="BD1156">
            <v>1586.63</v>
          </cell>
          <cell r="BE1156">
            <v>9519.7799999999988</v>
          </cell>
          <cell r="BF1156">
            <v>5939.31</v>
          </cell>
          <cell r="BG1156">
            <v>5939.31</v>
          </cell>
          <cell r="BH1156" t="e">
            <v>#N/A</v>
          </cell>
          <cell r="BI1156" t="e">
            <v>#N/A</v>
          </cell>
          <cell r="BJ1156" t="str">
            <v>Deferred</v>
          </cell>
          <cell r="BK1156" t="str">
            <v>Y</v>
          </cell>
          <cell r="BL1156"/>
          <cell r="BM1156">
            <v>0</v>
          </cell>
          <cell r="BN1156"/>
          <cell r="BO1156"/>
          <cell r="BP1156"/>
          <cell r="BQ1156"/>
          <cell r="BR1156"/>
          <cell r="BS1156">
            <v>0</v>
          </cell>
          <cell r="BT1156">
            <v>0</v>
          </cell>
          <cell r="BU1156">
            <v>166.66666666666666</v>
          </cell>
          <cell r="BV1156">
            <v>0</v>
          </cell>
          <cell r="BW1156">
            <v>250</v>
          </cell>
          <cell r="BX1156">
            <v>389.31</v>
          </cell>
          <cell r="BY1156">
            <v>805.97666666666669</v>
          </cell>
          <cell r="BZ1156" t="e">
            <v>#N/A</v>
          </cell>
          <cell r="CA1156" t="e">
            <v>#N/A</v>
          </cell>
          <cell r="CB1156"/>
          <cell r="CC1156"/>
          <cell r="CD1156"/>
          <cell r="CE1156"/>
          <cell r="CF1156"/>
          <cell r="CG1156"/>
          <cell r="CH1156"/>
          <cell r="CI1156" t="str">
            <v>T</v>
          </cell>
          <cell r="CJ1156"/>
          <cell r="CK1156"/>
          <cell r="CL1156"/>
          <cell r="CM1156"/>
          <cell r="CN1156"/>
          <cell r="CO1156"/>
          <cell r="CP1156"/>
          <cell r="CQ1156"/>
          <cell r="CR1156"/>
          <cell r="CS1156">
            <v>0</v>
          </cell>
          <cell r="CT1156">
            <v>0</v>
          </cell>
          <cell r="CU1156"/>
          <cell r="CV1156"/>
          <cell r="CW1156"/>
          <cell r="CX1156"/>
          <cell r="CY1156"/>
          <cell r="CZ1156"/>
          <cell r="DA1156"/>
          <cell r="DB1156"/>
          <cell r="DC1156"/>
          <cell r="DD1156">
            <v>0</v>
          </cell>
          <cell r="DE1156">
            <v>0</v>
          </cell>
          <cell r="DF1156">
            <v>0</v>
          </cell>
          <cell r="DG1156"/>
          <cell r="DH1156"/>
          <cell r="DI1156"/>
          <cell r="DJ1156"/>
          <cell r="DK1156"/>
          <cell r="DL1156">
            <v>43420</v>
          </cell>
          <cell r="DM1156">
            <v>43420</v>
          </cell>
          <cell r="DN1156"/>
          <cell r="DO1156">
            <v>43432</v>
          </cell>
          <cell r="DP1156"/>
          <cell r="DQ1156"/>
          <cell r="DR1156"/>
          <cell r="DS1156"/>
          <cell r="DT1156"/>
          <cell r="DU1156"/>
          <cell r="DW1156" t="str">
            <v>1001196-M01</v>
          </cell>
          <cell r="DX1156" t="str">
            <v>1001196-M01-C01</v>
          </cell>
          <cell r="DY1156">
            <v>1</v>
          </cell>
          <cell r="DZ1156">
            <v>1</v>
          </cell>
          <cell r="EA1156">
            <v>0</v>
          </cell>
          <cell r="EB1156">
            <v>1</v>
          </cell>
          <cell r="EC1156">
            <v>0</v>
          </cell>
          <cell r="ED1156">
            <v>7627.1720000000005</v>
          </cell>
          <cell r="EE1156">
            <v>0</v>
          </cell>
          <cell r="EF1156">
            <v>0</v>
          </cell>
          <cell r="EG1156">
            <v>0</v>
          </cell>
          <cell r="EH1156">
            <v>0</v>
          </cell>
          <cell r="EI1156">
            <v>2</v>
          </cell>
        </row>
        <row r="1157">
          <cell r="A1157">
            <v>1001196</v>
          </cell>
          <cell r="B1157" t="str">
            <v>Child</v>
          </cell>
          <cell r="C1157">
            <v>620368</v>
          </cell>
          <cell r="D1157" t="str">
            <v>BAYARD HOUSE 134-138 LICHFIELD STREET</v>
          </cell>
          <cell r="E1157" t="str">
            <v>Central</v>
          </cell>
          <cell r="F1157" t="str">
            <v>A</v>
          </cell>
          <cell r="G1157" t="str">
            <v>West Midlands</v>
          </cell>
          <cell r="H1157" t="str">
            <v>Walsall</v>
          </cell>
          <cell r="I1157" t="str">
            <v>S Hale</v>
          </cell>
          <cell r="J1157" t="str">
            <v>Kevin Williams</v>
          </cell>
          <cell r="K1157" t="str">
            <v>Steve Brian</v>
          </cell>
          <cell r="L1157"/>
          <cell r="M1157" t="str">
            <v>John Reid</v>
          </cell>
          <cell r="N1157"/>
          <cell r="O1157" t="str">
            <v>Shaylor Group PLC</v>
          </cell>
          <cell r="P1157" t="str">
            <v>Darryl Richards</v>
          </cell>
          <cell r="Q1157" t="str">
            <v>Marc Brownlee</v>
          </cell>
          <cell r="R1157" t="str">
            <v>Tel:  +44 7483 305414
Email: Marc.Brownlee@interserve.gse.gov.uk</v>
          </cell>
          <cell r="S1157" t="str">
            <v>Socotec</v>
          </cell>
          <cell r="T1157" t="str">
            <v>In Development</v>
          </cell>
          <cell r="U1157">
            <v>1</v>
          </cell>
          <cell r="V1157" t="str">
            <v>HIGH</v>
          </cell>
          <cell r="W1157" t="str">
            <v>Green</v>
          </cell>
          <cell r="X1157" t="str">
            <v>HVAC</v>
          </cell>
          <cell r="Y1157" t="str">
            <v>Boilers</v>
          </cell>
          <cell r="Z1157" t="str">
            <v>Replace heating boiler. Consider installing PU to replace F&amp;E tank. Retain Trend Heating controls which installed in 2013.</v>
          </cell>
          <cell r="AA1157"/>
          <cell r="AB1157"/>
          <cell r="AC1157" t="str">
            <v>A</v>
          </cell>
          <cell r="AD1157" t="str">
            <v>JC</v>
          </cell>
          <cell r="AE1157">
            <v>14400</v>
          </cell>
          <cell r="AF1157"/>
          <cell r="AG1157">
            <v>1800</v>
          </cell>
          <cell r="AH1157">
            <v>3240</v>
          </cell>
          <cell r="AI1157">
            <v>19440</v>
          </cell>
          <cell r="AJ1157">
            <v>13082.666666666666</v>
          </cell>
          <cell r="AK1157"/>
          <cell r="AL1157">
            <v>333.33333333333331</v>
          </cell>
          <cell r="AM1157">
            <v>125</v>
          </cell>
          <cell r="AN1157">
            <v>125</v>
          </cell>
          <cell r="AO1157">
            <v>83.333333333333329</v>
          </cell>
          <cell r="AP1157">
            <v>166.66666666666666</v>
          </cell>
          <cell r="AQ1157">
            <v>1079.6397681344426</v>
          </cell>
          <cell r="AR1157">
            <v>2179.6397681344424</v>
          </cell>
          <cell r="AS1157">
            <v>2999.1279536268885</v>
          </cell>
          <cell r="AT1157">
            <v>17994.767721761331</v>
          </cell>
          <cell r="AU1157">
            <v>26998.77</v>
          </cell>
          <cell r="AV1157">
            <v>0</v>
          </cell>
          <cell r="AW1157">
            <v>0</v>
          </cell>
          <cell r="AX1157">
            <v>0</v>
          </cell>
          <cell r="AY1157">
            <v>166.67</v>
          </cell>
          <cell r="AZ1157">
            <v>307.39999999999998</v>
          </cell>
          <cell r="BA1157">
            <v>250</v>
          </cell>
          <cell r="BB1157">
            <v>1121.21</v>
          </cell>
          <cell r="BC1157">
            <v>1845.28</v>
          </cell>
          <cell r="BD1157">
            <v>5768.81</v>
          </cell>
          <cell r="BE1157">
            <v>34612.86</v>
          </cell>
          <cell r="BF1157">
            <v>26835.16</v>
          </cell>
          <cell r="BG1157">
            <v>26835.16</v>
          </cell>
          <cell r="BH1157">
            <v>26835.16</v>
          </cell>
          <cell r="BI1157">
            <v>0</v>
          </cell>
          <cell r="BJ1157" t="str">
            <v>Year 1</v>
          </cell>
          <cell r="BK1157" t="str">
            <v>Y</v>
          </cell>
          <cell r="BL1157"/>
          <cell r="BM1157">
            <v>0</v>
          </cell>
          <cell r="BN1157"/>
          <cell r="BO1157"/>
          <cell r="BP1157"/>
          <cell r="BQ1157"/>
          <cell r="BR1157"/>
          <cell r="BS1157">
            <v>0</v>
          </cell>
          <cell r="BT1157">
            <v>0</v>
          </cell>
          <cell r="BU1157">
            <v>166.66666666666666</v>
          </cell>
          <cell r="BV1157">
            <v>307.39999999999998</v>
          </cell>
          <cell r="BW1157">
            <v>250</v>
          </cell>
          <cell r="BX1157">
            <v>1121.21</v>
          </cell>
          <cell r="BY1157">
            <v>1845.2766666666666</v>
          </cell>
          <cell r="BZ1157">
            <v>16470.151333333335</v>
          </cell>
          <cell r="CA1157">
            <v>45150.588000000003</v>
          </cell>
          <cell r="CB1157"/>
          <cell r="CC1157"/>
          <cell r="CD1157"/>
          <cell r="CE1157"/>
          <cell r="CF1157"/>
          <cell r="CG1157"/>
          <cell r="CH1157"/>
          <cell r="CI1157" t="str">
            <v>T</v>
          </cell>
          <cell r="CJ1157"/>
          <cell r="CK1157"/>
          <cell r="CL1157"/>
          <cell r="CM1157"/>
          <cell r="CN1157"/>
          <cell r="CO1157"/>
          <cell r="CP1157"/>
          <cell r="CQ1157"/>
          <cell r="CR1157"/>
          <cell r="CS1157">
            <v>0</v>
          </cell>
          <cell r="CT1157">
            <v>0</v>
          </cell>
          <cell r="CU1157"/>
          <cell r="CV1157"/>
          <cell r="CW1157"/>
          <cell r="CX1157"/>
          <cell r="CY1157"/>
          <cell r="CZ1157"/>
          <cell r="DA1157"/>
          <cell r="DB1157"/>
          <cell r="DC1157"/>
          <cell r="DD1157">
            <v>0</v>
          </cell>
          <cell r="DE1157">
            <v>0</v>
          </cell>
          <cell r="DF1157">
            <v>0</v>
          </cell>
          <cell r="DG1157"/>
          <cell r="DH1157"/>
          <cell r="DI1157"/>
          <cell r="DJ1157"/>
          <cell r="DK1157"/>
          <cell r="DL1157">
            <v>43420</v>
          </cell>
          <cell r="DM1157">
            <v>43420</v>
          </cell>
          <cell r="DN1157"/>
          <cell r="DO1157">
            <v>43432</v>
          </cell>
          <cell r="DP1157">
            <v>43524</v>
          </cell>
          <cell r="DQ1157">
            <v>43524</v>
          </cell>
          <cell r="DR1157">
            <v>43546</v>
          </cell>
          <cell r="DS1157">
            <v>43528</v>
          </cell>
          <cell r="DT1157">
            <v>43524</v>
          </cell>
          <cell r="DU1157">
            <v>43528</v>
          </cell>
          <cell r="DW1157" t="str">
            <v>1001196-M01</v>
          </cell>
          <cell r="DX1157" t="str">
            <v>1001196-M01-C02</v>
          </cell>
          <cell r="DY1157">
            <v>1</v>
          </cell>
          <cell r="DZ1157">
            <v>1</v>
          </cell>
          <cell r="EA1157">
            <v>4</v>
          </cell>
          <cell r="EB1157">
            <v>1</v>
          </cell>
          <cell r="EC1157">
            <v>0</v>
          </cell>
          <cell r="ED1157">
            <v>33071.072</v>
          </cell>
          <cell r="EE1157">
            <v>0</v>
          </cell>
          <cell r="EF1157">
            <v>43528</v>
          </cell>
          <cell r="EG1157">
            <v>43528</v>
          </cell>
          <cell r="EH1157">
            <v>43528</v>
          </cell>
          <cell r="EI1157">
            <v>43535</v>
          </cell>
        </row>
        <row r="1158">
          <cell r="A1158">
            <v>1001196</v>
          </cell>
          <cell r="B1158" t="str">
            <v>Child</v>
          </cell>
          <cell r="C1158">
            <v>620368</v>
          </cell>
          <cell r="D1158" t="str">
            <v>BAYARD HOUSE 134-138 LICHFIELD STREET</v>
          </cell>
          <cell r="E1158" t="str">
            <v>Central</v>
          </cell>
          <cell r="F1158" t="str">
            <v>A</v>
          </cell>
          <cell r="G1158" t="str">
            <v>West Midlands</v>
          </cell>
          <cell r="H1158" t="str">
            <v>Walsall</v>
          </cell>
          <cell r="I1158" t="str">
            <v>S Hale</v>
          </cell>
          <cell r="J1158" t="str">
            <v>Kevin Williams</v>
          </cell>
          <cell r="K1158" t="str">
            <v>Steve Brian</v>
          </cell>
          <cell r="L1158"/>
          <cell r="M1158" t="str">
            <v>John Reid</v>
          </cell>
          <cell r="N1158"/>
          <cell r="O1158" t="str">
            <v>Shaylor Group PLC</v>
          </cell>
          <cell r="P1158" t="str">
            <v>Darryl Richards</v>
          </cell>
          <cell r="Q1158" t="str">
            <v>Marc Brownlee</v>
          </cell>
          <cell r="R1158" t="str">
            <v>Tel:  +44 7483 305414
Email: Marc.Brownlee@interserve.gse.gov.uk</v>
          </cell>
          <cell r="S1158" t="str">
            <v>Socotec</v>
          </cell>
          <cell r="T1158" t="str">
            <v>In Development</v>
          </cell>
          <cell r="U1158">
            <v>1</v>
          </cell>
          <cell r="V1158" t="str">
            <v>HIGH</v>
          </cell>
          <cell r="W1158" t="str">
            <v>Green</v>
          </cell>
          <cell r="X1158" t="str">
            <v>HVAC</v>
          </cell>
          <cell r="Y1158" t="str">
            <v>Boilers</v>
          </cell>
          <cell r="Z1158" t="str">
            <v>Replace heating boiler. Consider installing PU to replace F&amp;E tank. Retain Trend Heating controls which installed in 2013.</v>
          </cell>
          <cell r="AA1158"/>
          <cell r="AB1158"/>
          <cell r="AC1158" t="str">
            <v>A</v>
          </cell>
          <cell r="AD1158" t="str">
            <v>JC</v>
          </cell>
          <cell r="AE1158">
            <v>14400</v>
          </cell>
          <cell r="AF1158"/>
          <cell r="AG1158">
            <v>1800</v>
          </cell>
          <cell r="AH1158">
            <v>3240</v>
          </cell>
          <cell r="AI1158">
            <v>19440</v>
          </cell>
          <cell r="AJ1158">
            <v>13082.666666666666</v>
          </cell>
          <cell r="AK1158"/>
          <cell r="AL1158">
            <v>333.33333333333331</v>
          </cell>
          <cell r="AM1158">
            <v>125</v>
          </cell>
          <cell r="AN1158">
            <v>125</v>
          </cell>
          <cell r="AO1158">
            <v>83.333333333333329</v>
          </cell>
          <cell r="AP1158">
            <v>166.66666666666666</v>
          </cell>
          <cell r="AQ1158">
            <v>1079.6397681344426</v>
          </cell>
          <cell r="AR1158">
            <v>2179.6397681344424</v>
          </cell>
          <cell r="AS1158">
            <v>2999.1279536268885</v>
          </cell>
          <cell r="AT1158">
            <v>17994.767721761331</v>
          </cell>
          <cell r="AU1158">
            <v>26998.77</v>
          </cell>
          <cell r="AV1158">
            <v>0</v>
          </cell>
          <cell r="AW1158">
            <v>0</v>
          </cell>
          <cell r="AX1158">
            <v>0</v>
          </cell>
          <cell r="AY1158">
            <v>166.67</v>
          </cell>
          <cell r="AZ1158">
            <v>307.39999999999998</v>
          </cell>
          <cell r="BA1158">
            <v>250</v>
          </cell>
          <cell r="BB1158">
            <v>1121.21</v>
          </cell>
          <cell r="BC1158">
            <v>1845.28</v>
          </cell>
          <cell r="BD1158">
            <v>5768.81</v>
          </cell>
          <cell r="BE1158">
            <v>34612.86</v>
          </cell>
          <cell r="BF1158">
            <v>26835.16</v>
          </cell>
          <cell r="BG1158">
            <v>26835.16</v>
          </cell>
          <cell r="BH1158">
            <v>26835.16</v>
          </cell>
          <cell r="BI1158">
            <v>0</v>
          </cell>
          <cell r="BJ1158" t="str">
            <v>Year 1</v>
          </cell>
          <cell r="BK1158" t="str">
            <v>Y</v>
          </cell>
          <cell r="BL1158"/>
          <cell r="BM1158">
            <v>0</v>
          </cell>
          <cell r="BN1158"/>
          <cell r="BO1158"/>
          <cell r="BP1158"/>
          <cell r="BQ1158"/>
          <cell r="BR1158"/>
          <cell r="BS1158">
            <v>0</v>
          </cell>
          <cell r="BT1158">
            <v>0</v>
          </cell>
          <cell r="BU1158">
            <v>166.66666666666666</v>
          </cell>
          <cell r="BV1158">
            <v>307.39999999999998</v>
          </cell>
          <cell r="BW1158">
            <v>250</v>
          </cell>
          <cell r="BX1158">
            <v>1121.21</v>
          </cell>
          <cell r="BY1158">
            <v>1845.2766666666666</v>
          </cell>
          <cell r="BZ1158">
            <v>16470.151333333335</v>
          </cell>
          <cell r="CA1158">
            <v>45150.588000000003</v>
          </cell>
          <cell r="CB1158"/>
          <cell r="CC1158"/>
          <cell r="CD1158"/>
          <cell r="CE1158"/>
          <cell r="CF1158"/>
          <cell r="CG1158"/>
          <cell r="CH1158"/>
          <cell r="CI1158" t="str">
            <v>T</v>
          </cell>
          <cell r="CJ1158"/>
          <cell r="CK1158"/>
          <cell r="CL1158"/>
          <cell r="CM1158"/>
          <cell r="CN1158"/>
          <cell r="CO1158"/>
          <cell r="CP1158"/>
          <cell r="CQ1158"/>
          <cell r="CR1158"/>
          <cell r="CS1158">
            <v>0</v>
          </cell>
          <cell r="CT1158">
            <v>0</v>
          </cell>
          <cell r="CU1158"/>
          <cell r="CV1158"/>
          <cell r="CW1158"/>
          <cell r="CX1158"/>
          <cell r="CY1158"/>
          <cell r="CZ1158"/>
          <cell r="DA1158"/>
          <cell r="DB1158"/>
          <cell r="DC1158"/>
          <cell r="DD1158">
            <v>0</v>
          </cell>
          <cell r="DE1158">
            <v>0</v>
          </cell>
          <cell r="DF1158">
            <v>0</v>
          </cell>
          <cell r="DG1158"/>
          <cell r="DH1158"/>
          <cell r="DI1158"/>
          <cell r="DJ1158"/>
          <cell r="DK1158"/>
          <cell r="DL1158">
            <v>43420</v>
          </cell>
          <cell r="DM1158">
            <v>43420</v>
          </cell>
          <cell r="DN1158"/>
          <cell r="DO1158">
            <v>43432</v>
          </cell>
          <cell r="DP1158">
            <v>43524</v>
          </cell>
          <cell r="DQ1158">
            <v>43524</v>
          </cell>
          <cell r="DR1158">
            <v>43546</v>
          </cell>
          <cell r="DS1158">
            <v>43528</v>
          </cell>
          <cell r="DT1158">
            <v>43524</v>
          </cell>
          <cell r="DU1158">
            <v>43528</v>
          </cell>
          <cell r="DW1158" t="str">
            <v>1001196-M01</v>
          </cell>
          <cell r="DX1158" t="str">
            <v>1001196-M01-C03</v>
          </cell>
          <cell r="DY1158">
            <v>1</v>
          </cell>
          <cell r="DZ1158">
            <v>1</v>
          </cell>
          <cell r="EA1158">
            <v>4</v>
          </cell>
          <cell r="EB1158">
            <v>1</v>
          </cell>
          <cell r="EC1158">
            <v>0</v>
          </cell>
          <cell r="ED1158">
            <v>33071.072</v>
          </cell>
          <cell r="EE1158">
            <v>0</v>
          </cell>
          <cell r="EF1158">
            <v>43528</v>
          </cell>
          <cell r="EG1158">
            <v>43528</v>
          </cell>
          <cell r="EH1158">
            <v>43528</v>
          </cell>
          <cell r="EI1158">
            <v>43535</v>
          </cell>
        </row>
        <row r="1159">
          <cell r="A1159">
            <v>1001196</v>
          </cell>
          <cell r="B1159" t="str">
            <v>Child</v>
          </cell>
          <cell r="C1159">
            <v>620368</v>
          </cell>
          <cell r="D1159" t="str">
            <v>BAYARD HOUSE 134-138 LICHFIELD STREET</v>
          </cell>
          <cell r="E1159" t="str">
            <v>Central</v>
          </cell>
          <cell r="F1159" t="str">
            <v>A</v>
          </cell>
          <cell r="G1159" t="str">
            <v>West Midlands</v>
          </cell>
          <cell r="H1159" t="str">
            <v>Walsall</v>
          </cell>
          <cell r="I1159" t="str">
            <v>S Hale</v>
          </cell>
          <cell r="J1159" t="str">
            <v>Kevin Williams</v>
          </cell>
          <cell r="K1159" t="str">
            <v>Steve Brian</v>
          </cell>
          <cell r="L1159"/>
          <cell r="M1159" t="str">
            <v>John Reid</v>
          </cell>
          <cell r="N1159"/>
          <cell r="O1159" t="str">
            <v>Shaylor Group PLC</v>
          </cell>
          <cell r="P1159" t="str">
            <v>Darryl Richards</v>
          </cell>
          <cell r="Q1159" t="str">
            <v>Marc Brownlee</v>
          </cell>
          <cell r="R1159" t="str">
            <v>Tel:  +44 7483 305414
Email: Marc.Brownlee@interserve.gse.gov.uk</v>
          </cell>
          <cell r="S1159" t="str">
            <v>Socotec</v>
          </cell>
          <cell r="T1159" t="str">
            <v>In Development</v>
          </cell>
          <cell r="U1159">
            <v>1</v>
          </cell>
          <cell r="V1159" t="str">
            <v>HIGH</v>
          </cell>
          <cell r="W1159" t="str">
            <v>Green</v>
          </cell>
          <cell r="X1159" t="str">
            <v>HVAC</v>
          </cell>
          <cell r="Y1159" t="str">
            <v>Control System</v>
          </cell>
          <cell r="Z1159" t="str">
            <v>Replace motor control panel</v>
          </cell>
          <cell r="AA1159"/>
          <cell r="AB1159"/>
          <cell r="AC1159" t="str">
            <v>A</v>
          </cell>
          <cell r="AD1159" t="str">
            <v>JC</v>
          </cell>
          <cell r="AE1159">
            <v>9000</v>
          </cell>
          <cell r="AF1159"/>
          <cell r="AG1159">
            <v>1125</v>
          </cell>
          <cell r="AH1159">
            <v>2025</v>
          </cell>
          <cell r="AI1159">
            <v>12150</v>
          </cell>
          <cell r="AJ1159">
            <v>8276.6666666666661</v>
          </cell>
          <cell r="AK1159"/>
          <cell r="AL1159">
            <v>333.33333333333331</v>
          </cell>
          <cell r="AM1159">
            <v>125</v>
          </cell>
          <cell r="AN1159">
            <v>125</v>
          </cell>
          <cell r="AO1159">
            <v>83.333333333333329</v>
          </cell>
          <cell r="AP1159">
            <v>166.66666666666666</v>
          </cell>
          <cell r="AQ1159">
            <v>674.77485508402663</v>
          </cell>
          <cell r="AR1159">
            <v>1774.7748550840265</v>
          </cell>
          <cell r="AS1159">
            <v>1956.9549710168053</v>
          </cell>
          <cell r="AT1159">
            <v>11741.729826100831</v>
          </cell>
          <cell r="AU1159">
            <v>21117.27</v>
          </cell>
          <cell r="AV1159">
            <v>0</v>
          </cell>
          <cell r="AW1159">
            <v>0</v>
          </cell>
          <cell r="AX1159">
            <v>0</v>
          </cell>
          <cell r="AY1159">
            <v>166.67</v>
          </cell>
          <cell r="AZ1159">
            <v>307.39999999999998</v>
          </cell>
          <cell r="BA1159">
            <v>250</v>
          </cell>
          <cell r="BB1159">
            <v>700.76</v>
          </cell>
          <cell r="BC1159">
            <v>1424.83</v>
          </cell>
          <cell r="BD1159">
            <v>4508.42</v>
          </cell>
          <cell r="BE1159">
            <v>27050.519999999997</v>
          </cell>
          <cell r="BF1159">
            <v>20953.66</v>
          </cell>
          <cell r="BG1159">
            <v>20953.66</v>
          </cell>
          <cell r="BH1159">
            <v>20953.66</v>
          </cell>
          <cell r="BI1159">
            <v>0</v>
          </cell>
          <cell r="BJ1159" t="str">
            <v>Year 1</v>
          </cell>
          <cell r="BK1159" t="str">
            <v>Y</v>
          </cell>
          <cell r="BL1159"/>
          <cell r="BM1159">
            <v>0</v>
          </cell>
          <cell r="BN1159"/>
          <cell r="BO1159"/>
          <cell r="BP1159"/>
          <cell r="BQ1159"/>
          <cell r="BR1159"/>
          <cell r="BS1159">
            <v>0</v>
          </cell>
          <cell r="BT1159">
            <v>0</v>
          </cell>
          <cell r="BU1159">
            <v>166.66666666666666</v>
          </cell>
          <cell r="BV1159">
            <v>307.39999999999998</v>
          </cell>
          <cell r="BW1159">
            <v>250</v>
          </cell>
          <cell r="BX1159">
            <v>700.76</v>
          </cell>
          <cell r="BY1159">
            <v>1424.8266666666666</v>
          </cell>
          <cell r="BZ1159">
            <v>12857.161333333333</v>
          </cell>
          <cell r="CA1159">
            <v>35235.648000000001</v>
          </cell>
          <cell r="CB1159"/>
          <cell r="CC1159"/>
          <cell r="CD1159"/>
          <cell r="CE1159"/>
          <cell r="CF1159"/>
          <cell r="CG1159"/>
          <cell r="CH1159"/>
          <cell r="CI1159" t="str">
            <v>T</v>
          </cell>
          <cell r="CJ1159"/>
          <cell r="CK1159"/>
          <cell r="CL1159"/>
          <cell r="CM1159"/>
          <cell r="CN1159"/>
          <cell r="CO1159"/>
          <cell r="CP1159"/>
          <cell r="CQ1159"/>
          <cell r="CR1159"/>
          <cell r="CS1159">
            <v>0</v>
          </cell>
          <cell r="CT1159">
            <v>0</v>
          </cell>
          <cell r="CU1159"/>
          <cell r="CV1159"/>
          <cell r="CW1159"/>
          <cell r="CX1159"/>
          <cell r="CY1159"/>
          <cell r="CZ1159"/>
          <cell r="DA1159"/>
          <cell r="DB1159"/>
          <cell r="DC1159"/>
          <cell r="DD1159">
            <v>0</v>
          </cell>
          <cell r="DE1159">
            <v>0</v>
          </cell>
          <cell r="DF1159">
            <v>0</v>
          </cell>
          <cell r="DG1159"/>
          <cell r="DH1159"/>
          <cell r="DI1159"/>
          <cell r="DJ1159"/>
          <cell r="DK1159"/>
          <cell r="DL1159">
            <v>43420</v>
          </cell>
          <cell r="DM1159">
            <v>43420</v>
          </cell>
          <cell r="DN1159"/>
          <cell r="DO1159">
            <v>43432</v>
          </cell>
          <cell r="DP1159">
            <v>43524</v>
          </cell>
          <cell r="DQ1159">
            <v>43524</v>
          </cell>
          <cell r="DR1159">
            <v>43546</v>
          </cell>
          <cell r="DS1159">
            <v>43528</v>
          </cell>
          <cell r="DT1159">
            <v>43524</v>
          </cell>
          <cell r="DU1159">
            <v>43528</v>
          </cell>
          <cell r="DW1159" t="str">
            <v>1001196-M01</v>
          </cell>
          <cell r="DX1159" t="str">
            <v>1001196-M01-C04</v>
          </cell>
          <cell r="DY1159">
            <v>1</v>
          </cell>
          <cell r="DZ1159">
            <v>1</v>
          </cell>
          <cell r="EA1159">
            <v>4</v>
          </cell>
          <cell r="EB1159">
            <v>1</v>
          </cell>
          <cell r="EC1159">
            <v>0</v>
          </cell>
          <cell r="ED1159">
            <v>26013.272000000004</v>
          </cell>
          <cell r="EE1159">
            <v>0</v>
          </cell>
          <cell r="EF1159">
            <v>43528</v>
          </cell>
          <cell r="EG1159">
            <v>43528</v>
          </cell>
          <cell r="EH1159">
            <v>43528</v>
          </cell>
          <cell r="EI1159">
            <v>43535</v>
          </cell>
        </row>
        <row r="1160">
          <cell r="A1160">
            <v>1001196</v>
          </cell>
          <cell r="B1160" t="str">
            <v>Child</v>
          </cell>
          <cell r="C1160">
            <v>620368</v>
          </cell>
          <cell r="D1160" t="str">
            <v>BAYARD HOUSE 134-138 LICHFIELD STREET</v>
          </cell>
          <cell r="E1160" t="str">
            <v>Central</v>
          </cell>
          <cell r="F1160" t="str">
            <v>A</v>
          </cell>
          <cell r="G1160" t="str">
            <v>West Midlands</v>
          </cell>
          <cell r="H1160" t="str">
            <v>Walsall</v>
          </cell>
          <cell r="I1160" t="str">
            <v>S Hale</v>
          </cell>
          <cell r="J1160" t="str">
            <v>Kevin Williams</v>
          </cell>
          <cell r="K1160" t="str">
            <v>Steve Brian</v>
          </cell>
          <cell r="L1160"/>
          <cell r="M1160" t="str">
            <v>John Reid</v>
          </cell>
          <cell r="N1160"/>
          <cell r="O1160" t="str">
            <v>Shaylor Group PLC</v>
          </cell>
          <cell r="P1160" t="str">
            <v>Darryl Richards</v>
          </cell>
          <cell r="Q1160" t="str">
            <v>Marc Brownlee</v>
          </cell>
          <cell r="R1160" t="str">
            <v>Tel:  +44 7483 305414
Email: Marc.Brownlee@interserve.gse.gov.uk</v>
          </cell>
          <cell r="S1160" t="str">
            <v>Socotec</v>
          </cell>
          <cell r="T1160" t="str">
            <v>In Development</v>
          </cell>
          <cell r="U1160">
            <v>1</v>
          </cell>
          <cell r="V1160" t="str">
            <v>HIGH</v>
          </cell>
          <cell r="W1160" t="str">
            <v>Green</v>
          </cell>
          <cell r="X1160" t="str">
            <v>HVAC</v>
          </cell>
          <cell r="Y1160" t="str">
            <v>Flues</v>
          </cell>
          <cell r="Z1160" t="str">
            <v>Replace boiler flues</v>
          </cell>
          <cell r="AA1160"/>
          <cell r="AB1160"/>
          <cell r="AC1160" t="str">
            <v>A</v>
          </cell>
          <cell r="AD1160" t="str">
            <v>JC</v>
          </cell>
          <cell r="AE1160">
            <v>6000</v>
          </cell>
          <cell r="AF1160"/>
          <cell r="AG1160">
            <v>750</v>
          </cell>
          <cell r="AH1160">
            <v>1350</v>
          </cell>
          <cell r="AI1160">
            <v>8100</v>
          </cell>
          <cell r="AJ1160">
            <v>5606.666666666667</v>
          </cell>
          <cell r="AK1160"/>
          <cell r="AL1160">
            <v>333.33333333333331</v>
          </cell>
          <cell r="AM1160">
            <v>125</v>
          </cell>
          <cell r="AN1160">
            <v>125</v>
          </cell>
          <cell r="AO1160">
            <v>83.333333333333329</v>
          </cell>
          <cell r="AP1160">
            <v>166.66666666666666</v>
          </cell>
          <cell r="AQ1160">
            <v>449.84990338935108</v>
          </cell>
          <cell r="AR1160">
            <v>1549.8499033893511</v>
          </cell>
          <cell r="AS1160">
            <v>1377.9699806778704</v>
          </cell>
          <cell r="AT1160">
            <v>8267.8198840672212</v>
          </cell>
          <cell r="AU1160">
            <v>3983.84</v>
          </cell>
          <cell r="AV1160">
            <v>0</v>
          </cell>
          <cell r="AW1160">
            <v>0</v>
          </cell>
          <cell r="AX1160">
            <v>0</v>
          </cell>
          <cell r="AY1160">
            <v>166.67</v>
          </cell>
          <cell r="AZ1160">
            <v>307.39999999999998</v>
          </cell>
          <cell r="BA1160">
            <v>250</v>
          </cell>
          <cell r="BB1160">
            <v>467.17</v>
          </cell>
          <cell r="BC1160">
            <v>1191.24</v>
          </cell>
          <cell r="BD1160">
            <v>1035.0160000000001</v>
          </cell>
          <cell r="BE1160">
            <v>6210.0959999999995</v>
          </cell>
          <cell r="BF1160">
            <v>3820.23</v>
          </cell>
          <cell r="BG1160">
            <v>3820.23</v>
          </cell>
          <cell r="BH1160">
            <v>3820.23</v>
          </cell>
          <cell r="BI1160">
            <v>0</v>
          </cell>
          <cell r="BJ1160" t="str">
            <v>Year 1</v>
          </cell>
          <cell r="BK1160" t="str">
            <v>Y</v>
          </cell>
          <cell r="BL1160"/>
          <cell r="BM1160">
            <v>0</v>
          </cell>
          <cell r="BN1160"/>
          <cell r="BO1160"/>
          <cell r="BP1160"/>
          <cell r="BQ1160"/>
          <cell r="BR1160"/>
          <cell r="BS1160">
            <v>0</v>
          </cell>
          <cell r="BT1160">
            <v>0</v>
          </cell>
          <cell r="BU1160">
            <v>166.66666666666666</v>
          </cell>
          <cell r="BV1160">
            <v>307.39999999999998</v>
          </cell>
          <cell r="BW1160">
            <v>250</v>
          </cell>
          <cell r="BX1160">
            <v>467.17</v>
          </cell>
          <cell r="BY1160">
            <v>1191.2366666666667</v>
          </cell>
          <cell r="BZ1160">
            <v>2530.3853333333336</v>
          </cell>
          <cell r="CA1160">
            <v>7541.8520000000008</v>
          </cell>
          <cell r="CB1160"/>
          <cell r="CC1160"/>
          <cell r="CD1160"/>
          <cell r="CE1160"/>
          <cell r="CF1160"/>
          <cell r="CG1160"/>
          <cell r="CH1160"/>
          <cell r="CI1160" t="str">
            <v>T</v>
          </cell>
          <cell r="CJ1160"/>
          <cell r="CK1160"/>
          <cell r="CL1160"/>
          <cell r="CM1160"/>
          <cell r="CN1160"/>
          <cell r="CO1160"/>
          <cell r="CP1160"/>
          <cell r="CQ1160"/>
          <cell r="CR1160"/>
          <cell r="CS1160">
            <v>0</v>
          </cell>
          <cell r="CT1160">
            <v>0</v>
          </cell>
          <cell r="CU1160"/>
          <cell r="CV1160"/>
          <cell r="CW1160"/>
          <cell r="CX1160"/>
          <cell r="CY1160"/>
          <cell r="CZ1160"/>
          <cell r="DA1160"/>
          <cell r="DB1160"/>
          <cell r="DC1160"/>
          <cell r="DD1160">
            <v>0</v>
          </cell>
          <cell r="DE1160">
            <v>0</v>
          </cell>
          <cell r="DF1160">
            <v>0</v>
          </cell>
          <cell r="DG1160"/>
          <cell r="DH1160"/>
          <cell r="DI1160"/>
          <cell r="DJ1160"/>
          <cell r="DK1160"/>
          <cell r="DL1160">
            <v>43420</v>
          </cell>
          <cell r="DM1160">
            <v>43420</v>
          </cell>
          <cell r="DN1160"/>
          <cell r="DO1160">
            <v>43432</v>
          </cell>
          <cell r="DP1160">
            <v>43524</v>
          </cell>
          <cell r="DQ1160">
            <v>43524</v>
          </cell>
          <cell r="DR1160">
            <v>43546</v>
          </cell>
          <cell r="DS1160">
            <v>43528</v>
          </cell>
          <cell r="DT1160">
            <v>43524</v>
          </cell>
          <cell r="DU1160">
            <v>43528</v>
          </cell>
          <cell r="DW1160" t="str">
            <v>1001196-M01</v>
          </cell>
          <cell r="DX1160" t="str">
            <v>1001196-M01-C05</v>
          </cell>
          <cell r="DY1160">
            <v>1</v>
          </cell>
          <cell r="DZ1160">
            <v>1</v>
          </cell>
          <cell r="EA1160">
            <v>4</v>
          </cell>
          <cell r="EB1160">
            <v>1</v>
          </cell>
          <cell r="EC1160">
            <v>0</v>
          </cell>
          <cell r="ED1160">
            <v>5453.155999999999</v>
          </cell>
          <cell r="EE1160">
            <v>0</v>
          </cell>
          <cell r="EF1160">
            <v>43528</v>
          </cell>
          <cell r="EG1160">
            <v>43528</v>
          </cell>
          <cell r="EH1160">
            <v>43528</v>
          </cell>
          <cell r="EI1160">
            <v>43535</v>
          </cell>
        </row>
        <row r="1161">
          <cell r="A1161">
            <v>1001196</v>
          </cell>
          <cell r="B1161" t="str">
            <v>Child</v>
          </cell>
          <cell r="C1161">
            <v>620368</v>
          </cell>
          <cell r="D1161" t="str">
            <v>BAYARD HOUSE 134-138 LICHFIELD STREET</v>
          </cell>
          <cell r="E1161" t="str">
            <v>Central</v>
          </cell>
          <cell r="F1161" t="str">
            <v>A</v>
          </cell>
          <cell r="G1161" t="str">
            <v>West Midlands</v>
          </cell>
          <cell r="H1161" t="str">
            <v>Walsall</v>
          </cell>
          <cell r="I1161" t="str">
            <v>S Hale</v>
          </cell>
          <cell r="J1161" t="str">
            <v>Kevin Williams</v>
          </cell>
          <cell r="K1161" t="str">
            <v>Steve Brian</v>
          </cell>
          <cell r="L1161"/>
          <cell r="M1161" t="str">
            <v>John Reid</v>
          </cell>
          <cell r="N1161"/>
          <cell r="O1161" t="str">
            <v>Shaylor Group PLC</v>
          </cell>
          <cell r="P1161" t="str">
            <v>Darryl Richards</v>
          </cell>
          <cell r="Q1161" t="str">
            <v>Marc Brownlee</v>
          </cell>
          <cell r="R1161" t="str">
            <v>Tel:  +44 7483 305414
Email: Marc.Brownlee@interserve.gse.gov.uk</v>
          </cell>
          <cell r="S1161" t="str">
            <v>Socotec</v>
          </cell>
          <cell r="T1161" t="str">
            <v>In Development</v>
          </cell>
          <cell r="U1161">
            <v>1</v>
          </cell>
          <cell r="V1161" t="str">
            <v>HIGH</v>
          </cell>
          <cell r="W1161" t="str">
            <v>Green</v>
          </cell>
          <cell r="X1161" t="str">
            <v>HVAC</v>
          </cell>
          <cell r="Y1161" t="str">
            <v>DOSING POTS</v>
          </cell>
          <cell r="Z1161" t="str">
            <v>Replace dosing pot and pipework</v>
          </cell>
          <cell r="AA1161"/>
          <cell r="AB1161"/>
          <cell r="AC1161" t="str">
            <v>A</v>
          </cell>
          <cell r="AD1161" t="str">
            <v>JC</v>
          </cell>
          <cell r="AE1161">
            <v>2400</v>
          </cell>
          <cell r="AF1161"/>
          <cell r="AG1161">
            <v>300</v>
          </cell>
          <cell r="AH1161">
            <v>540</v>
          </cell>
          <cell r="AI1161">
            <v>3240</v>
          </cell>
          <cell r="AJ1161">
            <v>2402.6666666666665</v>
          </cell>
          <cell r="AK1161"/>
          <cell r="AL1161">
            <v>333.33333333333331</v>
          </cell>
          <cell r="AM1161">
            <v>125</v>
          </cell>
          <cell r="AN1161">
            <v>125</v>
          </cell>
          <cell r="AO1161">
            <v>83.333333333333329</v>
          </cell>
          <cell r="AP1161">
            <v>166.66666666666666</v>
          </cell>
          <cell r="AQ1161">
            <v>179.93996135574042</v>
          </cell>
          <cell r="AR1161">
            <v>1279.9399613557405</v>
          </cell>
          <cell r="AS1161">
            <v>683.18799227114823</v>
          </cell>
          <cell r="AT1161">
            <v>4099.1279536268885</v>
          </cell>
          <cell r="AU1161">
            <v>2856.27</v>
          </cell>
          <cell r="AV1161">
            <v>0</v>
          </cell>
          <cell r="AW1161">
            <v>0</v>
          </cell>
          <cell r="AX1161">
            <v>0</v>
          </cell>
          <cell r="AY1161">
            <v>166.67</v>
          </cell>
          <cell r="AZ1161">
            <v>307.39999999999998</v>
          </cell>
          <cell r="BA1161">
            <v>250</v>
          </cell>
          <cell r="BB1161">
            <v>186.87</v>
          </cell>
          <cell r="BC1161">
            <v>910.93999999999994</v>
          </cell>
          <cell r="BD1161">
            <v>753.44200000000001</v>
          </cell>
          <cell r="BE1161">
            <v>4520.652</v>
          </cell>
          <cell r="BF1161">
            <v>2692.66</v>
          </cell>
          <cell r="BG1161">
            <v>2692.66</v>
          </cell>
          <cell r="BH1161">
            <v>2692.66</v>
          </cell>
          <cell r="BI1161">
            <v>0</v>
          </cell>
          <cell r="BJ1161" t="str">
            <v>Year 1</v>
          </cell>
          <cell r="BK1161" t="str">
            <v>Y</v>
          </cell>
          <cell r="BL1161"/>
          <cell r="BM1161">
            <v>0</v>
          </cell>
          <cell r="BN1161"/>
          <cell r="BO1161"/>
          <cell r="BP1161"/>
          <cell r="BQ1161"/>
          <cell r="BR1161"/>
          <cell r="BS1161">
            <v>0</v>
          </cell>
          <cell r="BT1161">
            <v>0</v>
          </cell>
          <cell r="BU1161">
            <v>166.66666666666666</v>
          </cell>
          <cell r="BV1161">
            <v>307.39999999999998</v>
          </cell>
          <cell r="BW1161">
            <v>250</v>
          </cell>
          <cell r="BX1161">
            <v>186.87</v>
          </cell>
          <cell r="BY1161">
            <v>910.93666666666661</v>
          </cell>
          <cell r="BZ1161">
            <v>1797.7833333333333</v>
          </cell>
          <cell r="CA1161">
            <v>5401.3799999999992</v>
          </cell>
          <cell r="CB1161"/>
          <cell r="CC1161"/>
          <cell r="CD1161"/>
          <cell r="CE1161"/>
          <cell r="CF1161"/>
          <cell r="CG1161"/>
          <cell r="CH1161"/>
          <cell r="CI1161" t="str">
            <v>T</v>
          </cell>
          <cell r="CJ1161"/>
          <cell r="CK1161"/>
          <cell r="CL1161"/>
          <cell r="CM1161"/>
          <cell r="CN1161"/>
          <cell r="CO1161"/>
          <cell r="CP1161"/>
          <cell r="CQ1161"/>
          <cell r="CR1161"/>
          <cell r="CS1161">
            <v>0</v>
          </cell>
          <cell r="CT1161">
            <v>0</v>
          </cell>
          <cell r="CU1161"/>
          <cell r="CV1161"/>
          <cell r="CW1161"/>
          <cell r="CX1161"/>
          <cell r="CY1161"/>
          <cell r="CZ1161"/>
          <cell r="DA1161"/>
          <cell r="DB1161"/>
          <cell r="DC1161"/>
          <cell r="DD1161">
            <v>0</v>
          </cell>
          <cell r="DE1161">
            <v>0</v>
          </cell>
          <cell r="DF1161">
            <v>0</v>
          </cell>
          <cell r="DG1161"/>
          <cell r="DH1161"/>
          <cell r="DI1161"/>
          <cell r="DJ1161"/>
          <cell r="DK1161"/>
          <cell r="DL1161">
            <v>43420</v>
          </cell>
          <cell r="DM1161">
            <v>43420</v>
          </cell>
          <cell r="DN1161"/>
          <cell r="DO1161">
            <v>43432</v>
          </cell>
          <cell r="DP1161">
            <v>43524</v>
          </cell>
          <cell r="DQ1161">
            <v>43524</v>
          </cell>
          <cell r="DR1161">
            <v>43546</v>
          </cell>
          <cell r="DS1161">
            <v>43528</v>
          </cell>
          <cell r="DT1161">
            <v>43524</v>
          </cell>
          <cell r="DU1161">
            <v>43528</v>
          </cell>
          <cell r="DW1161" t="str">
            <v>1001196-M01</v>
          </cell>
          <cell r="DX1161" t="str">
            <v>1001196-M01-C06</v>
          </cell>
          <cell r="DY1161">
            <v>1</v>
          </cell>
          <cell r="DZ1161">
            <v>1</v>
          </cell>
          <cell r="EA1161">
            <v>4</v>
          </cell>
          <cell r="EB1161">
            <v>1</v>
          </cell>
          <cell r="EC1161">
            <v>0</v>
          </cell>
          <cell r="ED1161">
            <v>4100.0720000000001</v>
          </cell>
          <cell r="EE1161">
            <v>0</v>
          </cell>
          <cell r="EF1161">
            <v>43528</v>
          </cell>
          <cell r="EG1161">
            <v>43528</v>
          </cell>
          <cell r="EH1161">
            <v>43528</v>
          </cell>
          <cell r="EI1161">
            <v>43535</v>
          </cell>
        </row>
        <row r="1162">
          <cell r="A1162">
            <v>1001197</v>
          </cell>
          <cell r="B1162" t="str">
            <v>Master</v>
          </cell>
          <cell r="C1162">
            <v>620469</v>
          </cell>
          <cell r="D1162" t="str">
            <v>Gerard Street</v>
          </cell>
          <cell r="E1162" t="str">
            <v>NW England</v>
          </cell>
          <cell r="F1162" t="str">
            <v>C</v>
          </cell>
          <cell r="G1162" t="str">
            <v>Lancashire</v>
          </cell>
          <cell r="H1162" t="str">
            <v>Wigan</v>
          </cell>
          <cell r="I1162" t="str">
            <v>B McDowall</v>
          </cell>
          <cell r="J1162" t="str">
            <v>Mark Constantine</v>
          </cell>
          <cell r="K1162" t="str">
            <v>Hayley Chamberlain</v>
          </cell>
          <cell r="L1162" t="str">
            <v>Phil Barlow</v>
          </cell>
          <cell r="M1162" t="str">
            <v>Simon Phillips</v>
          </cell>
          <cell r="N1162"/>
          <cell r="O1162" t="str">
            <v>Styles &amp; Wood</v>
          </cell>
          <cell r="P1162" t="str">
            <v>Jim Whiteside</v>
          </cell>
          <cell r="Q1162"/>
          <cell r="R1162"/>
          <cell r="S1162" t="str">
            <v>ASKAMS</v>
          </cell>
          <cell r="T1162" t="str">
            <v>Complete</v>
          </cell>
          <cell r="U1162">
            <v>1</v>
          </cell>
          <cell r="V1162" t="str">
            <v>LOW</v>
          </cell>
          <cell r="W1162" t="str">
            <v>Green</v>
          </cell>
          <cell r="X1162"/>
          <cell r="Y1162"/>
          <cell r="Z1162" t="str">
            <v>LCW-620469-Wigan-Gerard Street-Building Fabric</v>
          </cell>
          <cell r="AA1162"/>
          <cell r="AB1162">
            <v>1</v>
          </cell>
          <cell r="AC1162"/>
          <cell r="AD1162" t="str">
            <v>JC</v>
          </cell>
          <cell r="AE1162"/>
          <cell r="AF1162">
            <v>18600</v>
          </cell>
          <cell r="AG1162">
            <v>2325</v>
          </cell>
          <cell r="AH1162">
            <v>4185</v>
          </cell>
          <cell r="AI1162">
            <v>25110</v>
          </cell>
          <cell r="AJ1162"/>
          <cell r="AK1162">
            <v>15952.370129870131</v>
          </cell>
          <cell r="AL1162">
            <v>0</v>
          </cell>
          <cell r="AM1162">
            <v>0</v>
          </cell>
          <cell r="AN1162">
            <v>750</v>
          </cell>
          <cell r="AO1162">
            <v>500</v>
          </cell>
          <cell r="AP1162">
            <v>1000</v>
          </cell>
          <cell r="AQ1162">
            <v>1209.0659768408775</v>
          </cell>
          <cell r="AR1162">
            <v>5059.0659768408768</v>
          </cell>
          <cell r="AS1162">
            <v>3882.287221342202</v>
          </cell>
          <cell r="AT1162">
            <v>23293.723328053209</v>
          </cell>
          <cell r="AU1162"/>
          <cell r="AV1162">
            <v>0</v>
          </cell>
          <cell r="AW1162">
            <v>0</v>
          </cell>
          <cell r="AX1162">
            <v>0</v>
          </cell>
          <cell r="AY1162">
            <v>0</v>
          </cell>
          <cell r="AZ1162">
            <v>0</v>
          </cell>
          <cell r="BA1162">
            <v>0</v>
          </cell>
          <cell r="BB1162">
            <v>0</v>
          </cell>
          <cell r="BC1162">
            <v>0</v>
          </cell>
          <cell r="BD1162">
            <v>0</v>
          </cell>
          <cell r="BE1162">
            <v>0</v>
          </cell>
          <cell r="BF1162"/>
          <cell r="BG1162"/>
          <cell r="BH1162"/>
          <cell r="BI1162"/>
          <cell r="BJ1162"/>
          <cell r="BK1162" t="str">
            <v>N</v>
          </cell>
          <cell r="BL1162"/>
          <cell r="BM1162">
            <v>3122.7</v>
          </cell>
          <cell r="BN1162">
            <v>3122.7</v>
          </cell>
          <cell r="BO1162"/>
          <cell r="BP1162">
            <v>3747.24</v>
          </cell>
          <cell r="BQ1162">
            <v>-624.54</v>
          </cell>
          <cell r="BR1162" t="str">
            <v>CP = £2672.70 plus £450 CP prep</v>
          </cell>
          <cell r="BS1162">
            <v>0</v>
          </cell>
          <cell r="BT1162">
            <v>0</v>
          </cell>
          <cell r="BU1162">
            <v>0</v>
          </cell>
          <cell r="BV1162">
            <v>0</v>
          </cell>
          <cell r="BW1162">
            <v>0</v>
          </cell>
          <cell r="BX1162">
            <v>0</v>
          </cell>
          <cell r="BY1162">
            <v>0</v>
          </cell>
          <cell r="BZ1162" t="e">
            <v>#N/A</v>
          </cell>
          <cell r="CA1162" t="e">
            <v>#N/A</v>
          </cell>
          <cell r="CB1162" t="e">
            <v>#N/A</v>
          </cell>
          <cell r="CC1162" t="e">
            <v>#N/A</v>
          </cell>
          <cell r="CD1162" t="e">
            <v>#N/A</v>
          </cell>
          <cell r="CE1162"/>
          <cell r="CF1162" t="e">
            <v>#N/A</v>
          </cell>
          <cell r="CG1162">
            <v>3747.24</v>
          </cell>
          <cell r="CH1162">
            <v>3747.24</v>
          </cell>
          <cell r="CI1162" t="str">
            <v>T</v>
          </cell>
          <cell r="CJ1162"/>
          <cell r="CK1162">
            <v>0</v>
          </cell>
          <cell r="CL1162">
            <v>0</v>
          </cell>
          <cell r="CM1162">
            <v>0</v>
          </cell>
          <cell r="CN1162">
            <v>0</v>
          </cell>
          <cell r="CO1162">
            <v>0</v>
          </cell>
          <cell r="CP1162">
            <v>0</v>
          </cell>
          <cell r="CQ1162">
            <v>0</v>
          </cell>
          <cell r="CR1162">
            <v>0</v>
          </cell>
          <cell r="CS1162">
            <v>0</v>
          </cell>
          <cell r="CT1162">
            <v>0</v>
          </cell>
          <cell r="CU1162"/>
          <cell r="CV1162"/>
          <cell r="CW1162">
            <v>0</v>
          </cell>
          <cell r="CX1162">
            <v>0</v>
          </cell>
          <cell r="CY1162">
            <v>0</v>
          </cell>
          <cell r="CZ1162">
            <v>0</v>
          </cell>
          <cell r="DA1162">
            <v>0</v>
          </cell>
          <cell r="DB1162">
            <v>0</v>
          </cell>
          <cell r="DC1162">
            <v>0</v>
          </cell>
          <cell r="DD1162">
            <v>0</v>
          </cell>
          <cell r="DE1162">
            <v>0</v>
          </cell>
          <cell r="DF1162">
            <v>0</v>
          </cell>
          <cell r="DG1162"/>
          <cell r="DH1162"/>
          <cell r="DI1162"/>
          <cell r="DJ1162"/>
          <cell r="DK1162"/>
          <cell r="DL1162">
            <v>43327</v>
          </cell>
          <cell r="DM1162">
            <v>43332</v>
          </cell>
          <cell r="DN1162">
            <v>43346</v>
          </cell>
          <cell r="DO1162">
            <v>43357</v>
          </cell>
          <cell r="DP1162">
            <v>43386</v>
          </cell>
          <cell r="DQ1162">
            <v>43386</v>
          </cell>
          <cell r="DR1162">
            <v>43396</v>
          </cell>
          <cell r="DS1162">
            <v>43396</v>
          </cell>
          <cell r="DT1162">
            <v>43386</v>
          </cell>
          <cell r="DU1162">
            <v>43396</v>
          </cell>
          <cell r="DW1162" t="str">
            <v>1001197-M01</v>
          </cell>
          <cell r="DX1162" t="str">
            <v>1001197-M01</v>
          </cell>
          <cell r="DY1162">
            <v>1</v>
          </cell>
          <cell r="DZ1162">
            <v>1</v>
          </cell>
          <cell r="EA1162">
            <v>10</v>
          </cell>
          <cell r="EB1162">
            <v>1</v>
          </cell>
          <cell r="EC1162">
            <v>0</v>
          </cell>
          <cell r="ED1162">
            <v>6447.24</v>
          </cell>
          <cell r="EE1162">
            <v>0</v>
          </cell>
          <cell r="EF1162">
            <v>43396</v>
          </cell>
          <cell r="EG1162">
            <v>43396</v>
          </cell>
          <cell r="EH1162">
            <v>43396</v>
          </cell>
          <cell r="EI1162">
            <v>43402</v>
          </cell>
        </row>
        <row r="1163">
          <cell r="A1163">
            <v>1001197</v>
          </cell>
          <cell r="B1163" t="str">
            <v>Child</v>
          </cell>
          <cell r="C1163">
            <v>620469</v>
          </cell>
          <cell r="D1163" t="str">
            <v>Gerard Street</v>
          </cell>
          <cell r="E1163" t="str">
            <v>NW England</v>
          </cell>
          <cell r="F1163" t="str">
            <v>C</v>
          </cell>
          <cell r="G1163" t="str">
            <v>Lancashire</v>
          </cell>
          <cell r="H1163" t="str">
            <v>Wigan</v>
          </cell>
          <cell r="I1163" t="str">
            <v>B McDowall</v>
          </cell>
          <cell r="J1163" t="str">
            <v>Mark Constantine</v>
          </cell>
          <cell r="K1163" t="str">
            <v>Hayley Chamberlain</v>
          </cell>
          <cell r="L1163" t="str">
            <v>Phil Barlow</v>
          </cell>
          <cell r="M1163" t="str">
            <v>Simon Phillips</v>
          </cell>
          <cell r="N1163"/>
          <cell r="O1163" t="str">
            <v>Styles &amp; Wood</v>
          </cell>
          <cell r="P1163" t="str">
            <v>Jim Whiteside</v>
          </cell>
          <cell r="Q1163"/>
          <cell r="R1163"/>
          <cell r="S1163" t="str">
            <v>ASKAMS</v>
          </cell>
          <cell r="T1163" t="str">
            <v>In Development</v>
          </cell>
          <cell r="U1163">
            <v>1</v>
          </cell>
          <cell r="V1163" t="str">
            <v>LOW</v>
          </cell>
          <cell r="W1163" t="str">
            <v>Green</v>
          </cell>
          <cell r="X1163" t="str">
            <v>Welfare</v>
          </cell>
          <cell r="Y1163" t="str">
            <v>Car-Parking (not additional spaces)</v>
          </cell>
          <cell r="Z1163" t="str">
            <v xml:space="preserve">Fence That Surrounds Car Park Has Large Hole In Fence, This Has Been Raised On Numerous Occasions And Unfortunately No Action Has Been Taken. This Has And Does  Permit Un-Detected Access To Staff Car Park And Rear Of Building. The Police And Fire Brigade Have Been Called On A Couple Of Occasions Due To Nuisance And Anti-Social Behaviour.  We Would Like To See The Fence Repaired To Stop Unpermitted Access
Car Park Owned Is Owned Dwp And Used By Dwp Staff And Visitors But We Have No Method Of Access Control Employed.  Car Park Open To Abuse By Public On A Daily Basis Particular At Weekends And Evening.  Staff Have Been Abused Verbally Stopping Unauthorised Cars Parking, No Other Methods Used To Deter/Stop.  
Removable And Lockable Bollards To Be Installed In Entrance To Dwp Site And More Secuirty Lights To Be Installed A Tthe Rear Of The Building.  Access Is Shared So Gate/Barrier At Entrance Point Not Feasible.  Full Survey Required. 
Car Park Needs To Be Resurfaced As Pot Holes Were The Tarmacked Has Broken Away And Lines Remarked To Sure Staff Park Correctly.
</v>
          </cell>
          <cell r="AA1163" t="str">
            <v>WELFARE LOT 1 - Additional works</v>
          </cell>
          <cell r="AB1163"/>
          <cell r="AC1163" t="str">
            <v>W</v>
          </cell>
          <cell r="AD1163" t="str">
            <v>JC</v>
          </cell>
          <cell r="AE1163">
            <v>15000</v>
          </cell>
          <cell r="AF1163"/>
          <cell r="AG1163">
            <v>1875</v>
          </cell>
          <cell r="AH1163">
            <v>3375</v>
          </cell>
          <cell r="AI1163">
            <v>20250</v>
          </cell>
          <cell r="AJ1163">
            <v>9350</v>
          </cell>
          <cell r="AK1163"/>
          <cell r="AL1163">
            <v>0</v>
          </cell>
          <cell r="AM1163">
            <v>0</v>
          </cell>
          <cell r="AN1163">
            <v>375</v>
          </cell>
          <cell r="AO1163">
            <v>250</v>
          </cell>
          <cell r="AP1163">
            <v>500</v>
          </cell>
          <cell r="AQ1163">
            <v>720.2652947526127</v>
          </cell>
          <cell r="AR1163">
            <v>2645.2652947526126</v>
          </cell>
          <cell r="AS1163">
            <v>2239.0530589505229</v>
          </cell>
          <cell r="AT1163">
            <v>13434.318353703136</v>
          </cell>
          <cell r="AU1163"/>
          <cell r="AV1163"/>
          <cell r="AW1163"/>
          <cell r="AX1163"/>
          <cell r="AY1163"/>
          <cell r="AZ1163"/>
          <cell r="BA1163"/>
          <cell r="BB1163"/>
          <cell r="BC1163">
            <v>0</v>
          </cell>
          <cell r="BD1163">
            <v>0</v>
          </cell>
          <cell r="BE1163">
            <v>0</v>
          </cell>
          <cell r="BF1163">
            <v>0</v>
          </cell>
          <cell r="BG1163">
            <v>0</v>
          </cell>
          <cell r="BH1163" t="e">
            <v>#N/A</v>
          </cell>
          <cell r="BI1163" t="e">
            <v>#N/A</v>
          </cell>
          <cell r="BJ1163" t="str">
            <v>Deferred</v>
          </cell>
          <cell r="BK1163" t="str">
            <v>Y</v>
          </cell>
          <cell r="BL1163" t="str">
            <v>Child Not Raised within the original TO</v>
          </cell>
          <cell r="BM1163"/>
          <cell r="BN1163"/>
          <cell r="BO1163"/>
          <cell r="BP1163"/>
          <cell r="BQ1163"/>
          <cell r="BR1163"/>
          <cell r="BS1163"/>
          <cell r="BT1163"/>
          <cell r="BU1163"/>
          <cell r="BV1163"/>
          <cell r="BW1163"/>
          <cell r="BX1163"/>
          <cell r="BY1163">
            <v>0</v>
          </cell>
          <cell r="BZ1163" t="e">
            <v>#N/A</v>
          </cell>
          <cell r="CA1163" t="e">
            <v>#N/A</v>
          </cell>
          <cell r="CB1163"/>
          <cell r="CC1163"/>
          <cell r="CD1163"/>
          <cell r="CE1163"/>
          <cell r="CF1163"/>
          <cell r="CG1163"/>
          <cell r="CH1163"/>
          <cell r="CI1163" t="str">
            <v>T</v>
          </cell>
          <cell r="CJ1163"/>
          <cell r="CK1163"/>
          <cell r="CL1163"/>
          <cell r="CM1163"/>
          <cell r="CN1163"/>
          <cell r="CO1163"/>
          <cell r="CP1163"/>
          <cell r="CQ1163"/>
          <cell r="CR1163"/>
          <cell r="CS1163">
            <v>0</v>
          </cell>
          <cell r="CT1163">
            <v>0</v>
          </cell>
          <cell r="CU1163"/>
          <cell r="CV1163"/>
          <cell r="CW1163"/>
          <cell r="CX1163"/>
          <cell r="CY1163"/>
          <cell r="CZ1163"/>
          <cell r="DA1163"/>
          <cell r="DB1163"/>
          <cell r="DC1163"/>
          <cell r="DD1163">
            <v>0</v>
          </cell>
          <cell r="DE1163">
            <v>0</v>
          </cell>
          <cell r="DF1163">
            <v>0</v>
          </cell>
          <cell r="DG1163"/>
          <cell r="DH1163"/>
          <cell r="DI1163"/>
          <cell r="DJ1163"/>
          <cell r="DK1163"/>
          <cell r="DL1163">
            <v>43327</v>
          </cell>
          <cell r="DM1163">
            <v>43332</v>
          </cell>
          <cell r="DN1163">
            <v>43346</v>
          </cell>
          <cell r="DO1163">
            <v>43357</v>
          </cell>
          <cell r="DP1163"/>
          <cell r="DQ1163"/>
          <cell r="DR1163"/>
          <cell r="DS1163"/>
          <cell r="DT1163"/>
          <cell r="DU1163"/>
          <cell r="DW1163" t="str">
            <v>1001197-M01</v>
          </cell>
          <cell r="DX1163" t="str">
            <v>1001197-M01-C01</v>
          </cell>
          <cell r="DY1163">
            <v>1</v>
          </cell>
          <cell r="DZ1163">
            <v>1</v>
          </cell>
          <cell r="EA1163">
            <v>0</v>
          </cell>
          <cell r="EB1163">
            <v>1</v>
          </cell>
          <cell r="EC1163">
            <v>0</v>
          </cell>
          <cell r="ED1163">
            <v>1350</v>
          </cell>
          <cell r="EE1163">
            <v>0</v>
          </cell>
          <cell r="EF1163">
            <v>0</v>
          </cell>
          <cell r="EG1163">
            <v>0</v>
          </cell>
          <cell r="EH1163">
            <v>0</v>
          </cell>
          <cell r="EI1163">
            <v>2</v>
          </cell>
        </row>
        <row r="1164">
          <cell r="A1164">
            <v>1001197</v>
          </cell>
          <cell r="B1164" t="str">
            <v>Child</v>
          </cell>
          <cell r="C1164">
            <v>620469</v>
          </cell>
          <cell r="D1164" t="str">
            <v>Gerard Street</v>
          </cell>
          <cell r="E1164" t="str">
            <v>NW England</v>
          </cell>
          <cell r="F1164" t="str">
            <v>C</v>
          </cell>
          <cell r="G1164" t="str">
            <v>Lancashire</v>
          </cell>
          <cell r="H1164" t="str">
            <v>Wigan</v>
          </cell>
          <cell r="I1164" t="str">
            <v>B McDowall</v>
          </cell>
          <cell r="J1164" t="str">
            <v>Mark Constantine</v>
          </cell>
          <cell r="K1164" t="str">
            <v>Hayley Chamberlain</v>
          </cell>
          <cell r="L1164" t="str">
            <v>Phil Barlow</v>
          </cell>
          <cell r="M1164" t="str">
            <v>Simon Phillips</v>
          </cell>
          <cell r="N1164"/>
          <cell r="O1164" t="str">
            <v>Styles &amp; Wood</v>
          </cell>
          <cell r="P1164" t="str">
            <v>Jim Whiteside</v>
          </cell>
          <cell r="Q1164"/>
          <cell r="R1164"/>
          <cell r="S1164" t="str">
            <v>ASKAMS</v>
          </cell>
          <cell r="T1164" t="str">
            <v>Complete</v>
          </cell>
          <cell r="U1164">
            <v>1</v>
          </cell>
          <cell r="V1164" t="str">
            <v>LOW</v>
          </cell>
          <cell r="W1164" t="str">
            <v>Green</v>
          </cell>
          <cell r="X1164" t="str">
            <v>Interior</v>
          </cell>
          <cell r="Y1164" t="str">
            <v>Public Area Redecoration</v>
          </cell>
          <cell r="Z1164" t="str">
            <v>Redecorate public areas; walls &amp; woodwork</v>
          </cell>
          <cell r="AA1164"/>
          <cell r="AB1164">
            <v>1</v>
          </cell>
          <cell r="AC1164" t="str">
            <v>A</v>
          </cell>
          <cell r="AD1164" t="str">
            <v>JC</v>
          </cell>
          <cell r="AE1164">
            <v>3600</v>
          </cell>
          <cell r="AF1164"/>
          <cell r="AG1164">
            <v>450</v>
          </cell>
          <cell r="AH1164">
            <v>810</v>
          </cell>
          <cell r="AI1164">
            <v>4860</v>
          </cell>
          <cell r="AJ1164">
            <v>6602.3701298701299</v>
          </cell>
          <cell r="AK1164"/>
          <cell r="AL1164">
            <v>0</v>
          </cell>
          <cell r="AM1164">
            <v>0</v>
          </cell>
          <cell r="AN1164">
            <v>375</v>
          </cell>
          <cell r="AO1164">
            <v>250</v>
          </cell>
          <cell r="AP1164">
            <v>500</v>
          </cell>
          <cell r="AQ1164">
            <v>488.80068208826486</v>
          </cell>
          <cell r="AR1164">
            <v>2413.8006820882647</v>
          </cell>
          <cell r="AS1164">
            <v>1643.2341623916791</v>
          </cell>
          <cell r="AT1164">
            <v>9859.4049743500727</v>
          </cell>
          <cell r="AU1164"/>
          <cell r="AV1164"/>
          <cell r="AW1164"/>
          <cell r="AX1164"/>
          <cell r="AY1164"/>
          <cell r="AZ1164"/>
          <cell r="BA1164"/>
          <cell r="BB1164"/>
          <cell r="BC1164">
            <v>0</v>
          </cell>
          <cell r="BD1164">
            <v>0</v>
          </cell>
          <cell r="BE1164">
            <v>0</v>
          </cell>
          <cell r="BF1164">
            <v>3122.7</v>
          </cell>
          <cell r="BG1164">
            <v>3122.7</v>
          </cell>
          <cell r="BH1164">
            <v>0</v>
          </cell>
          <cell r="BI1164">
            <v>3122.7</v>
          </cell>
          <cell r="BJ1164" t="str">
            <v>Year 1</v>
          </cell>
          <cell r="BK1164" t="str">
            <v>N</v>
          </cell>
          <cell r="BL1164" t="str">
            <v>Child raised in TO incorrectly as per Master note</v>
          </cell>
          <cell r="BM1164"/>
          <cell r="BN1164"/>
          <cell r="BO1164"/>
          <cell r="BP1164"/>
          <cell r="BQ1164"/>
          <cell r="BR1164"/>
          <cell r="BS1164"/>
          <cell r="BT1164"/>
          <cell r="BU1164"/>
          <cell r="BV1164"/>
          <cell r="BW1164"/>
          <cell r="BX1164"/>
          <cell r="BY1164">
            <v>0</v>
          </cell>
          <cell r="BZ1164">
            <v>1873.62</v>
          </cell>
          <cell r="CA1164">
            <v>4996.32</v>
          </cell>
          <cell r="CB1164"/>
          <cell r="CC1164"/>
          <cell r="CD1164"/>
          <cell r="CE1164"/>
          <cell r="CF1164"/>
          <cell r="CG1164"/>
          <cell r="CH1164"/>
          <cell r="CI1164" t="str">
            <v>T</v>
          </cell>
          <cell r="CJ1164"/>
          <cell r="CK1164"/>
          <cell r="CL1164"/>
          <cell r="CM1164"/>
          <cell r="CN1164"/>
          <cell r="CO1164"/>
          <cell r="CP1164"/>
          <cell r="CQ1164"/>
          <cell r="CR1164"/>
          <cell r="CS1164">
            <v>0</v>
          </cell>
          <cell r="CT1164">
            <v>0</v>
          </cell>
          <cell r="CU1164"/>
          <cell r="CV1164"/>
          <cell r="CW1164"/>
          <cell r="CX1164"/>
          <cell r="CY1164"/>
          <cell r="CZ1164"/>
          <cell r="DA1164"/>
          <cell r="DB1164"/>
          <cell r="DC1164"/>
          <cell r="DD1164">
            <v>0</v>
          </cell>
          <cell r="DE1164">
            <v>0</v>
          </cell>
          <cell r="DF1164">
            <v>0</v>
          </cell>
          <cell r="DG1164"/>
          <cell r="DH1164"/>
          <cell r="DI1164"/>
          <cell r="DJ1164"/>
          <cell r="DK1164"/>
          <cell r="DL1164">
            <v>43327</v>
          </cell>
          <cell r="DM1164">
            <v>43332</v>
          </cell>
          <cell r="DN1164">
            <v>43346</v>
          </cell>
          <cell r="DO1164">
            <v>43357</v>
          </cell>
          <cell r="DP1164">
            <v>43386</v>
          </cell>
          <cell r="DQ1164">
            <v>43386</v>
          </cell>
          <cell r="DR1164">
            <v>43396</v>
          </cell>
          <cell r="DS1164">
            <v>43396</v>
          </cell>
          <cell r="DT1164">
            <v>43386</v>
          </cell>
          <cell r="DU1164">
            <v>43396</v>
          </cell>
          <cell r="DW1164" t="str">
            <v>1001197-M01</v>
          </cell>
          <cell r="DX1164" t="str">
            <v>1001197-M01-C02</v>
          </cell>
          <cell r="DY1164">
            <v>1</v>
          </cell>
          <cell r="DZ1164">
            <v>1</v>
          </cell>
          <cell r="EA1164">
            <v>10</v>
          </cell>
          <cell r="EB1164">
            <v>1</v>
          </cell>
          <cell r="EC1164">
            <v>0</v>
          </cell>
          <cell r="ED1164">
            <v>5097.24</v>
          </cell>
          <cell r="EE1164">
            <v>0</v>
          </cell>
          <cell r="EF1164">
            <v>43396</v>
          </cell>
          <cell r="EG1164">
            <v>43396</v>
          </cell>
          <cell r="EH1164">
            <v>43396</v>
          </cell>
          <cell r="EI1164">
            <v>43402</v>
          </cell>
        </row>
        <row r="1165">
          <cell r="A1165">
            <v>1001198</v>
          </cell>
          <cell r="B1165" t="str">
            <v>Master</v>
          </cell>
          <cell r="C1165">
            <v>620438</v>
          </cell>
          <cell r="D1165" t="str">
            <v>Liversedge Job Centre Plus</v>
          </cell>
          <cell r="E1165" t="str">
            <v>NE England</v>
          </cell>
          <cell r="F1165" t="str">
            <v>D</v>
          </cell>
          <cell r="G1165" t="str">
            <v>West Yorkshire</v>
          </cell>
          <cell r="H1165" t="str">
            <v>Liversedge</v>
          </cell>
          <cell r="I1165" t="str">
            <v>B McDowall</v>
          </cell>
          <cell r="J1165" t="str">
            <v>Mark Constantine</v>
          </cell>
          <cell r="K1165" t="str">
            <v>Alex Sutcliffe</v>
          </cell>
          <cell r="L1165" t="str">
            <v>Paul Holt</v>
          </cell>
          <cell r="M1165" t="str">
            <v>Phil Leonard</v>
          </cell>
          <cell r="N1165"/>
          <cell r="O1165" t="str">
            <v>Mitie</v>
          </cell>
          <cell r="P1165" t="str">
            <v>David Leatharal</v>
          </cell>
          <cell r="Q1165" t="str">
            <v>Chris Kent</v>
          </cell>
          <cell r="R1165" t="str">
            <v>07483 320 794</v>
          </cell>
          <cell r="S1165" t="str">
            <v>ASKAMS</v>
          </cell>
          <cell r="T1165" t="str">
            <v>In Development</v>
          </cell>
          <cell r="U1165">
            <v>1</v>
          </cell>
          <cell r="V1165" t="str">
            <v>HIGH</v>
          </cell>
          <cell r="W1165" t="str">
            <v>Green</v>
          </cell>
          <cell r="X1165"/>
          <cell r="Y1165"/>
          <cell r="Z1165" t="str">
            <v>LCW-620438-Liversedge-Liversedge Job Centre Plus-Building Fabric</v>
          </cell>
          <cell r="AA1165"/>
          <cell r="AB1165"/>
          <cell r="AC1165"/>
          <cell r="AD1165" t="str">
            <v>JC</v>
          </cell>
          <cell r="AE1165"/>
          <cell r="AF1165">
            <v>28420</v>
          </cell>
          <cell r="AG1165">
            <v>3552.5</v>
          </cell>
          <cell r="AH1165">
            <v>6394.5</v>
          </cell>
          <cell r="AI1165">
            <v>38367</v>
          </cell>
          <cell r="AJ1165"/>
          <cell r="AK1165">
            <v>28905.715027322403</v>
          </cell>
          <cell r="AL1165">
            <v>0</v>
          </cell>
          <cell r="AM1165">
            <v>0</v>
          </cell>
          <cell r="AN1165">
            <v>750.00000000000023</v>
          </cell>
          <cell r="AO1165">
            <v>499.99999999999989</v>
          </cell>
          <cell r="AP1165">
            <v>999.99999999999977</v>
          </cell>
          <cell r="AQ1165">
            <v>2300.2758927000255</v>
          </cell>
          <cell r="AR1165">
            <v>6150.2758927000259</v>
          </cell>
          <cell r="AS1165">
            <v>6691.1981840044864</v>
          </cell>
          <cell r="AT1165">
            <v>40147.189104026918</v>
          </cell>
          <cell r="AU1165"/>
          <cell r="AV1165">
            <v>24948.899999999998</v>
          </cell>
          <cell r="AW1165">
            <v>0</v>
          </cell>
          <cell r="AX1165">
            <v>0</v>
          </cell>
          <cell r="AY1165">
            <v>999.99999999999977</v>
          </cell>
          <cell r="AZ1165">
            <v>227.26</v>
          </cell>
          <cell r="BA1165">
            <v>100</v>
          </cell>
          <cell r="BB1165">
            <v>2300.2699999999995</v>
          </cell>
          <cell r="BC1165">
            <v>5027.5300000000007</v>
          </cell>
          <cell r="BD1165">
            <v>5995.2859999999991</v>
          </cell>
          <cell r="BE1165">
            <v>35971.716</v>
          </cell>
          <cell r="BF1165"/>
          <cell r="BG1165"/>
          <cell r="BH1165"/>
          <cell r="BI1165"/>
          <cell r="BJ1165"/>
          <cell r="BK1165" t="str">
            <v>Y</v>
          </cell>
          <cell r="BL1165"/>
          <cell r="BM1165">
            <v>24948.899999999998</v>
          </cell>
          <cell r="BN1165">
            <v>24948.899999999998</v>
          </cell>
          <cell r="BO1165"/>
          <cell r="BP1165">
            <v>24948.9</v>
          </cell>
          <cell r="BQ1165">
            <v>0</v>
          </cell>
          <cell r="BR1165"/>
          <cell r="BS1165">
            <v>0</v>
          </cell>
          <cell r="BT1165">
            <v>0</v>
          </cell>
          <cell r="BU1165">
            <v>999.99999999999977</v>
          </cell>
          <cell r="BV1165">
            <v>227.26</v>
          </cell>
          <cell r="BW1165">
            <v>1500.0000000000005</v>
          </cell>
          <cell r="BX1165">
            <v>2300.2699999999995</v>
          </cell>
          <cell r="BY1165">
            <v>5027.5300000000007</v>
          </cell>
          <cell r="BZ1165">
            <v>15974.846</v>
          </cell>
          <cell r="CA1165">
            <v>45951.275999999991</v>
          </cell>
          <cell r="CB1165">
            <v>5804.0868959730724</v>
          </cell>
          <cell r="CC1165">
            <v>45951.275999999991</v>
          </cell>
          <cell r="CD1165" t="str">
            <v/>
          </cell>
          <cell r="CE1165"/>
          <cell r="CF1165">
            <v>1</v>
          </cell>
          <cell r="CG1165">
            <v>24948.9</v>
          </cell>
          <cell r="CH1165">
            <v>24948.9</v>
          </cell>
          <cell r="CI1165" t="str">
            <v>T</v>
          </cell>
          <cell r="CJ1165"/>
          <cell r="CK1165">
            <v>0</v>
          </cell>
          <cell r="CL1165">
            <v>0</v>
          </cell>
          <cell r="CM1165">
            <v>0</v>
          </cell>
          <cell r="CN1165">
            <v>0</v>
          </cell>
          <cell r="CO1165">
            <v>0</v>
          </cell>
          <cell r="CP1165">
            <v>0</v>
          </cell>
          <cell r="CQ1165">
            <v>0</v>
          </cell>
          <cell r="CR1165">
            <v>0</v>
          </cell>
          <cell r="CS1165">
            <v>0</v>
          </cell>
          <cell r="CT1165">
            <v>0</v>
          </cell>
          <cell r="CU1165"/>
          <cell r="CV1165"/>
          <cell r="CW1165">
            <v>0</v>
          </cell>
          <cell r="CX1165">
            <v>0</v>
          </cell>
          <cell r="CY1165">
            <v>0</v>
          </cell>
          <cell r="CZ1165">
            <v>0</v>
          </cell>
          <cell r="DA1165">
            <v>0</v>
          </cell>
          <cell r="DB1165">
            <v>0</v>
          </cell>
          <cell r="DC1165">
            <v>0</v>
          </cell>
          <cell r="DD1165">
            <v>0</v>
          </cell>
          <cell r="DE1165">
            <v>0</v>
          </cell>
          <cell r="DF1165">
            <v>0</v>
          </cell>
          <cell r="DG1165"/>
          <cell r="DH1165"/>
          <cell r="DI1165"/>
          <cell r="DJ1165"/>
          <cell r="DK1165"/>
          <cell r="DL1165">
            <v>43431</v>
          </cell>
          <cell r="DM1165" t="str">
            <v>Overdue</v>
          </cell>
          <cell r="DN1165">
            <v>43445</v>
          </cell>
          <cell r="DO1165" t="str">
            <v>Due</v>
          </cell>
          <cell r="DP1165">
            <v>43483</v>
          </cell>
          <cell r="DQ1165">
            <v>43486</v>
          </cell>
          <cell r="DR1165">
            <v>43519</v>
          </cell>
          <cell r="DS1165">
            <v>43519</v>
          </cell>
          <cell r="DT1165">
            <v>43486</v>
          </cell>
          <cell r="DU1165">
            <v>43519</v>
          </cell>
          <cell r="DW1165" t="str">
            <v>1001198-M01</v>
          </cell>
          <cell r="DX1165" t="str">
            <v>1001198-M01</v>
          </cell>
          <cell r="DY1165">
            <v>1</v>
          </cell>
          <cell r="DZ1165">
            <v>1</v>
          </cell>
          <cell r="EA1165">
            <v>33</v>
          </cell>
          <cell r="EB1165">
            <v>1</v>
          </cell>
          <cell r="EC1165">
            <v>0</v>
          </cell>
          <cell r="ED1165">
            <v>33211.392</v>
          </cell>
          <cell r="EE1165">
            <v>0</v>
          </cell>
          <cell r="EF1165">
            <v>43519</v>
          </cell>
          <cell r="EG1165">
            <v>43519</v>
          </cell>
          <cell r="EH1165">
            <v>43519</v>
          </cell>
          <cell r="EI1165">
            <v>43521</v>
          </cell>
        </row>
        <row r="1166">
          <cell r="A1166">
            <v>1001198</v>
          </cell>
          <cell r="B1166" t="str">
            <v>Child</v>
          </cell>
          <cell r="C1166">
            <v>620438</v>
          </cell>
          <cell r="D1166" t="str">
            <v>Liversedge Job Centre Plus</v>
          </cell>
          <cell r="E1166" t="str">
            <v>NE England</v>
          </cell>
          <cell r="F1166" t="str">
            <v>D</v>
          </cell>
          <cell r="G1166" t="str">
            <v>West Yorkshire</v>
          </cell>
          <cell r="H1166" t="str">
            <v>Liversedge</v>
          </cell>
          <cell r="I1166" t="str">
            <v>B McDowall</v>
          </cell>
          <cell r="J1166" t="str">
            <v>Mark Constantine</v>
          </cell>
          <cell r="K1166" t="str">
            <v>Alex Sutcliffe</v>
          </cell>
          <cell r="L1166" t="str">
            <v>Paul Holt</v>
          </cell>
          <cell r="M1166" t="str">
            <v>Phil Leonard</v>
          </cell>
          <cell r="N1166"/>
          <cell r="O1166" t="str">
            <v>Mitie</v>
          </cell>
          <cell r="P1166" t="str">
            <v>David Leatharal</v>
          </cell>
          <cell r="Q1166" t="str">
            <v>Chris Kent</v>
          </cell>
          <cell r="R1166" t="str">
            <v>07483 320 794</v>
          </cell>
          <cell r="S1166" t="str">
            <v>ASKAMS</v>
          </cell>
          <cell r="T1166" t="str">
            <v>In Development</v>
          </cell>
          <cell r="U1166">
            <v>1</v>
          </cell>
          <cell r="V1166" t="str">
            <v>HIGH</v>
          </cell>
          <cell r="W1166" t="str">
            <v>Green</v>
          </cell>
          <cell r="X1166" t="str">
            <v>Welfare</v>
          </cell>
          <cell r="Y1166" t="str">
            <v>Break-out area</v>
          </cell>
          <cell r="Z1166" t="str">
            <v>Wellbeing Needs Damp Smell Sorting ( W/O Raised Room Needs Painting,  Pictures And Soft Seating)</v>
          </cell>
          <cell r="AA1166" t="str">
            <v>WELFARE LOT 1 - Additional works</v>
          </cell>
          <cell r="AB1166"/>
          <cell r="AC1166" t="str">
            <v>W</v>
          </cell>
          <cell r="AD1166" t="str">
            <v>JC</v>
          </cell>
          <cell r="AE1166">
            <v>2500</v>
          </cell>
          <cell r="AF1166"/>
          <cell r="AG1166">
            <v>312.5</v>
          </cell>
          <cell r="AH1166">
            <v>562.5</v>
          </cell>
          <cell r="AI1166">
            <v>3375</v>
          </cell>
          <cell r="AJ1166">
            <v>5159.9695727769495</v>
          </cell>
          <cell r="AK1166"/>
          <cell r="AL1166">
            <v>0</v>
          </cell>
          <cell r="AM1166">
            <v>0</v>
          </cell>
          <cell r="AN1166">
            <v>68.181818181818187</v>
          </cell>
          <cell r="AO1166">
            <v>45.454545454545453</v>
          </cell>
          <cell r="AP1166">
            <v>90.909090909090907</v>
          </cell>
          <cell r="AQ1166">
            <v>422.43054318079265</v>
          </cell>
          <cell r="AR1166">
            <v>772.43054318079271</v>
          </cell>
          <cell r="AS1166">
            <v>1157.3891141006395</v>
          </cell>
          <cell r="AT1166">
            <v>6944.3346846038366</v>
          </cell>
          <cell r="AU1166">
            <v>522.75</v>
          </cell>
          <cell r="AV1166">
            <v>0</v>
          </cell>
          <cell r="AW1166">
            <v>0</v>
          </cell>
          <cell r="AX1166">
            <v>0</v>
          </cell>
          <cell r="AY1166">
            <v>90.909090909090907</v>
          </cell>
          <cell r="AZ1166">
            <v>20.66</v>
          </cell>
          <cell r="BA1166">
            <v>136.36363636363637</v>
          </cell>
          <cell r="BB1166">
            <v>869.37</v>
          </cell>
          <cell r="BC1166">
            <v>1117.3027272727272</v>
          </cell>
          <cell r="BD1166">
            <v>328.01054545454548</v>
          </cell>
          <cell r="BE1166">
            <v>1968.0632727272728</v>
          </cell>
          <cell r="BF1166">
            <v>522.75</v>
          </cell>
          <cell r="BG1166">
            <v>522.75</v>
          </cell>
          <cell r="BH1166">
            <v>522.75</v>
          </cell>
          <cell r="BI1166">
            <v>0</v>
          </cell>
          <cell r="BJ1166" t="str">
            <v>Year 1</v>
          </cell>
          <cell r="BK1166" t="str">
            <v>Y</v>
          </cell>
          <cell r="BL1166"/>
          <cell r="BM1166">
            <v>0</v>
          </cell>
          <cell r="BN1166"/>
          <cell r="BO1166"/>
          <cell r="BP1166"/>
          <cell r="BQ1166"/>
          <cell r="BR1166"/>
          <cell r="BS1166">
            <v>0</v>
          </cell>
          <cell r="BT1166">
            <v>0</v>
          </cell>
          <cell r="BU1166">
            <v>90.909090909090907</v>
          </cell>
          <cell r="BV1166">
            <v>20.66</v>
          </cell>
          <cell r="BW1166">
            <v>136.36363636363637</v>
          </cell>
          <cell r="BX1166">
            <v>869.37</v>
          </cell>
          <cell r="BY1166">
            <v>1117.3027272727272</v>
          </cell>
          <cell r="BZ1166">
            <v>537.11054545454544</v>
          </cell>
          <cell r="CA1166">
            <v>2177.1632727272727</v>
          </cell>
          <cell r="CB1166"/>
          <cell r="CC1166"/>
          <cell r="CD1166"/>
          <cell r="CE1166"/>
          <cell r="CF1166"/>
          <cell r="CG1166"/>
          <cell r="CH1166"/>
          <cell r="CI1166" t="str">
            <v>T</v>
          </cell>
          <cell r="CJ1166"/>
          <cell r="CK1166"/>
          <cell r="CL1166"/>
          <cell r="CM1166"/>
          <cell r="CN1166"/>
          <cell r="CO1166"/>
          <cell r="CP1166"/>
          <cell r="CQ1166"/>
          <cell r="CR1166"/>
          <cell r="CS1166">
            <v>0</v>
          </cell>
          <cell r="CT1166">
            <v>0</v>
          </cell>
          <cell r="CU1166"/>
          <cell r="CV1166"/>
          <cell r="CW1166"/>
          <cell r="CX1166"/>
          <cell r="CY1166"/>
          <cell r="CZ1166"/>
          <cell r="DA1166"/>
          <cell r="DB1166"/>
          <cell r="DC1166"/>
          <cell r="DD1166">
            <v>0</v>
          </cell>
          <cell r="DE1166">
            <v>0</v>
          </cell>
          <cell r="DF1166">
            <v>0</v>
          </cell>
          <cell r="DG1166"/>
          <cell r="DH1166"/>
          <cell r="DI1166"/>
          <cell r="DJ1166"/>
          <cell r="DK1166"/>
          <cell r="DL1166">
            <v>43431</v>
          </cell>
          <cell r="DM1166" t="str">
            <v>Overdue</v>
          </cell>
          <cell r="DN1166">
            <v>43445</v>
          </cell>
          <cell r="DO1166" t="str">
            <v>Due</v>
          </cell>
          <cell r="DP1166">
            <v>43483</v>
          </cell>
          <cell r="DQ1166">
            <v>43486</v>
          </cell>
          <cell r="DR1166">
            <v>43519</v>
          </cell>
          <cell r="DS1166">
            <v>43519</v>
          </cell>
          <cell r="DT1166">
            <v>43486</v>
          </cell>
          <cell r="DU1166">
            <v>43519</v>
          </cell>
          <cell r="DW1166" t="str">
            <v>1001198-M01</v>
          </cell>
          <cell r="DX1166" t="str">
            <v>1001198-M01-C01</v>
          </cell>
          <cell r="DY1166">
            <v>1</v>
          </cell>
          <cell r="DZ1166">
            <v>1</v>
          </cell>
          <cell r="EA1166">
            <v>33</v>
          </cell>
          <cell r="EB1166">
            <v>1</v>
          </cell>
          <cell r="EC1166">
            <v>0</v>
          </cell>
          <cell r="ED1166">
            <v>924.81927272727262</v>
          </cell>
          <cell r="EE1166">
            <v>0</v>
          </cell>
          <cell r="EF1166">
            <v>43519</v>
          </cell>
          <cell r="EG1166">
            <v>43519</v>
          </cell>
          <cell r="EH1166">
            <v>43519</v>
          </cell>
          <cell r="EI1166">
            <v>43521</v>
          </cell>
        </row>
        <row r="1167">
          <cell r="A1167">
            <v>1001198</v>
          </cell>
          <cell r="B1167" t="str">
            <v>Child</v>
          </cell>
          <cell r="C1167">
            <v>620438</v>
          </cell>
          <cell r="D1167" t="str">
            <v>Liversedge Job Centre Plus</v>
          </cell>
          <cell r="E1167" t="str">
            <v>NE England</v>
          </cell>
          <cell r="F1167" t="str">
            <v>D</v>
          </cell>
          <cell r="G1167" t="str">
            <v>West Yorkshire</v>
          </cell>
          <cell r="H1167" t="str">
            <v>Liversedge</v>
          </cell>
          <cell r="I1167" t="str">
            <v>B McDowall</v>
          </cell>
          <cell r="J1167" t="str">
            <v>Mark Constantine</v>
          </cell>
          <cell r="K1167" t="str">
            <v>Alex Sutcliffe</v>
          </cell>
          <cell r="L1167" t="str">
            <v>Paul Holt</v>
          </cell>
          <cell r="M1167" t="str">
            <v>Phil Leonard</v>
          </cell>
          <cell r="N1167"/>
          <cell r="O1167" t="str">
            <v>Mitie</v>
          </cell>
          <cell r="P1167" t="str">
            <v>David Leatharal</v>
          </cell>
          <cell r="Q1167" t="str">
            <v>Chris Kent</v>
          </cell>
          <cell r="R1167" t="str">
            <v>07483 320 794</v>
          </cell>
          <cell r="S1167" t="str">
            <v>ASKAMS</v>
          </cell>
          <cell r="T1167" t="str">
            <v>In Development</v>
          </cell>
          <cell r="U1167">
            <v>1</v>
          </cell>
          <cell r="V1167" t="str">
            <v>HIGH</v>
          </cell>
          <cell r="W1167" t="str">
            <v>Green</v>
          </cell>
          <cell r="X1167" t="str">
            <v>Windows</v>
          </cell>
          <cell r="Y1167" t="str">
            <v>Window repair / replace</v>
          </cell>
          <cell r="Z1167" t="str">
            <v>Windows - Replace vent clips to all ground floor window frames.</v>
          </cell>
          <cell r="AA1167"/>
          <cell r="AB1167">
            <v>1</v>
          </cell>
          <cell r="AC1167" t="str">
            <v>A</v>
          </cell>
          <cell r="AD1167" t="str">
            <v>JC</v>
          </cell>
          <cell r="AE1167">
            <v>1560</v>
          </cell>
          <cell r="AF1167"/>
          <cell r="AG1167">
            <v>195</v>
          </cell>
          <cell r="AH1167">
            <v>351</v>
          </cell>
          <cell r="AI1167">
            <v>2106</v>
          </cell>
          <cell r="AJ1167">
            <v>1487.0545454545454</v>
          </cell>
          <cell r="AK1167"/>
          <cell r="AL1167">
            <v>0</v>
          </cell>
          <cell r="AM1167">
            <v>0</v>
          </cell>
          <cell r="AN1167">
            <v>68.181818181818187</v>
          </cell>
          <cell r="AO1167">
            <v>45.454545454545453</v>
          </cell>
          <cell r="AP1167">
            <v>90.909090909090907</v>
          </cell>
          <cell r="AQ1167">
            <v>113.01847010995381</v>
          </cell>
          <cell r="AR1167">
            <v>463.0184701099538</v>
          </cell>
          <cell r="AS1167">
            <v>360.92369402199074</v>
          </cell>
          <cell r="AT1167">
            <v>2165.5421641319444</v>
          </cell>
          <cell r="AU1167">
            <v>1520.8</v>
          </cell>
          <cell r="AV1167">
            <v>0</v>
          </cell>
          <cell r="AW1167">
            <v>0</v>
          </cell>
          <cell r="AX1167">
            <v>0</v>
          </cell>
          <cell r="AY1167">
            <v>90.909090909090907</v>
          </cell>
          <cell r="AZ1167">
            <v>20.66</v>
          </cell>
          <cell r="BA1167">
            <v>136.36363636363637</v>
          </cell>
          <cell r="BB1167">
            <v>422.43</v>
          </cell>
          <cell r="BC1167">
            <v>670.36272727272728</v>
          </cell>
          <cell r="BD1167">
            <v>438.23254545454552</v>
          </cell>
          <cell r="BE1167">
            <v>2629.3952727272726</v>
          </cell>
          <cell r="BF1167">
            <v>1520.8</v>
          </cell>
          <cell r="BG1167">
            <v>1520.8</v>
          </cell>
          <cell r="BH1167">
            <v>1520.8</v>
          </cell>
          <cell r="BI1167">
            <v>0</v>
          </cell>
          <cell r="BJ1167" t="str">
            <v>Year 1</v>
          </cell>
          <cell r="BK1167" t="str">
            <v>Y</v>
          </cell>
          <cell r="BL1167"/>
          <cell r="BM1167">
            <v>0</v>
          </cell>
          <cell r="BN1167"/>
          <cell r="BO1167"/>
          <cell r="BP1167"/>
          <cell r="BQ1167"/>
          <cell r="BR1167"/>
          <cell r="BS1167">
            <v>0</v>
          </cell>
          <cell r="BT1167">
            <v>0</v>
          </cell>
          <cell r="BU1167">
            <v>90.909090909090907</v>
          </cell>
          <cell r="BV1167">
            <v>20.66</v>
          </cell>
          <cell r="BW1167">
            <v>136.36363636363637</v>
          </cell>
          <cell r="BX1167">
            <v>422.43</v>
          </cell>
          <cell r="BY1167">
            <v>670.36272727272728</v>
          </cell>
          <cell r="BZ1167">
            <v>1046.5525454545455</v>
          </cell>
          <cell r="CA1167">
            <v>3237.7152727272728</v>
          </cell>
          <cell r="CB1167"/>
          <cell r="CC1167"/>
          <cell r="CD1167"/>
          <cell r="CE1167"/>
          <cell r="CF1167"/>
          <cell r="CG1167"/>
          <cell r="CH1167"/>
          <cell r="CI1167" t="str">
            <v>T</v>
          </cell>
          <cell r="CJ1167"/>
          <cell r="CK1167"/>
          <cell r="CL1167"/>
          <cell r="CM1167"/>
          <cell r="CN1167"/>
          <cell r="CO1167"/>
          <cell r="CP1167"/>
          <cell r="CQ1167"/>
          <cell r="CR1167"/>
          <cell r="CS1167">
            <v>0</v>
          </cell>
          <cell r="CT1167">
            <v>0</v>
          </cell>
          <cell r="CU1167"/>
          <cell r="CV1167"/>
          <cell r="CW1167"/>
          <cell r="CX1167"/>
          <cell r="CY1167"/>
          <cell r="CZ1167"/>
          <cell r="DA1167"/>
          <cell r="DB1167"/>
          <cell r="DC1167"/>
          <cell r="DD1167">
            <v>0</v>
          </cell>
          <cell r="DE1167">
            <v>0</v>
          </cell>
          <cell r="DF1167">
            <v>0</v>
          </cell>
          <cell r="DG1167"/>
          <cell r="DH1167"/>
          <cell r="DI1167"/>
          <cell r="DJ1167"/>
          <cell r="DK1167"/>
          <cell r="DL1167">
            <v>43431</v>
          </cell>
          <cell r="DM1167" t="str">
            <v>Overdue</v>
          </cell>
          <cell r="DN1167">
            <v>43445</v>
          </cell>
          <cell r="DO1167" t="str">
            <v>Due</v>
          </cell>
          <cell r="DP1167">
            <v>43483</v>
          </cell>
          <cell r="DQ1167">
            <v>43486</v>
          </cell>
          <cell r="DR1167">
            <v>43519</v>
          </cell>
          <cell r="DS1167">
            <v>43519</v>
          </cell>
          <cell r="DT1167">
            <v>43486</v>
          </cell>
          <cell r="DU1167">
            <v>43519</v>
          </cell>
          <cell r="DW1167" t="str">
            <v>1001198-M01</v>
          </cell>
          <cell r="DX1167" t="str">
            <v>1001198-M01-C02</v>
          </cell>
          <cell r="DY1167">
            <v>1</v>
          </cell>
          <cell r="DZ1167">
            <v>1</v>
          </cell>
          <cell r="EA1167">
            <v>33</v>
          </cell>
          <cell r="EB1167">
            <v>1</v>
          </cell>
          <cell r="EC1167">
            <v>0</v>
          </cell>
          <cell r="ED1167">
            <v>2122.4792727272729</v>
          </cell>
          <cell r="EE1167">
            <v>0</v>
          </cell>
          <cell r="EF1167">
            <v>43519</v>
          </cell>
          <cell r="EG1167">
            <v>43519</v>
          </cell>
          <cell r="EH1167">
            <v>43519</v>
          </cell>
          <cell r="EI1167">
            <v>43521</v>
          </cell>
        </row>
        <row r="1168">
          <cell r="A1168">
            <v>1001198</v>
          </cell>
          <cell r="B1168" t="str">
            <v>Child</v>
          </cell>
          <cell r="C1168">
            <v>620438</v>
          </cell>
          <cell r="D1168" t="str">
            <v>Liversedge Job Centre Plus</v>
          </cell>
          <cell r="E1168" t="str">
            <v>NE England</v>
          </cell>
          <cell r="F1168" t="str">
            <v>D</v>
          </cell>
          <cell r="G1168" t="str">
            <v>West Yorkshire</v>
          </cell>
          <cell r="H1168" t="str">
            <v>Liversedge</v>
          </cell>
          <cell r="I1168" t="str">
            <v>B McDowall</v>
          </cell>
          <cell r="J1168" t="str">
            <v>Mark Constantine</v>
          </cell>
          <cell r="K1168" t="str">
            <v>Alex Sutcliffe</v>
          </cell>
          <cell r="L1168" t="str">
            <v>Paul Holt</v>
          </cell>
          <cell r="M1168" t="str">
            <v>Phil Leonard</v>
          </cell>
          <cell r="N1168"/>
          <cell r="O1168" t="str">
            <v>Mitie</v>
          </cell>
          <cell r="P1168" t="str">
            <v>David Leatharal</v>
          </cell>
          <cell r="Q1168" t="str">
            <v>Chris Kent</v>
          </cell>
          <cell r="R1168" t="str">
            <v>07483 320 794</v>
          </cell>
          <cell r="S1168" t="str">
            <v>ASKAMS</v>
          </cell>
          <cell r="T1168" t="str">
            <v>In Development</v>
          </cell>
          <cell r="U1168">
            <v>1</v>
          </cell>
          <cell r="V1168" t="str">
            <v>HIGH</v>
          </cell>
          <cell r="W1168" t="str">
            <v>Green</v>
          </cell>
          <cell r="X1168" t="str">
            <v>Site</v>
          </cell>
          <cell r="Y1168" t="str">
            <v>Boundary Walls / Fences</v>
          </cell>
          <cell r="Z1168" t="str">
            <v>Repointing to stone boundary and retaining walls and rebuild damaged sections of stone and facing brickwork as required.</v>
          </cell>
          <cell r="AA1168"/>
          <cell r="AB1168">
            <v>1</v>
          </cell>
          <cell r="AC1168" t="str">
            <v>A</v>
          </cell>
          <cell r="AD1168" t="str">
            <v>JC</v>
          </cell>
          <cell r="AE1168">
            <v>5400</v>
          </cell>
          <cell r="AF1168"/>
          <cell r="AG1168">
            <v>675</v>
          </cell>
          <cell r="AH1168">
            <v>1215</v>
          </cell>
          <cell r="AI1168">
            <v>7290</v>
          </cell>
          <cell r="AJ1168">
            <v>4789.454545454545</v>
          </cell>
          <cell r="AK1168"/>
          <cell r="AL1168">
            <v>0</v>
          </cell>
          <cell r="AM1168">
            <v>0</v>
          </cell>
          <cell r="AN1168">
            <v>68.181818181818187</v>
          </cell>
          <cell r="AO1168">
            <v>45.454545454545453</v>
          </cell>
          <cell r="AP1168">
            <v>90.909090909090907</v>
          </cell>
          <cell r="AQ1168">
            <v>391.21778114984016</v>
          </cell>
          <cell r="AR1168">
            <v>741.21778114984022</v>
          </cell>
          <cell r="AS1168">
            <v>1077.0435562299681</v>
          </cell>
          <cell r="AT1168">
            <v>6462.2613373798085</v>
          </cell>
          <cell r="AU1168">
            <v>8336.2999999999993</v>
          </cell>
          <cell r="AV1168">
            <v>0</v>
          </cell>
          <cell r="AW1168">
            <v>0</v>
          </cell>
          <cell r="AX1168">
            <v>0</v>
          </cell>
          <cell r="AY1168">
            <v>90.909090909090907</v>
          </cell>
          <cell r="AZ1168">
            <v>20.66</v>
          </cell>
          <cell r="BA1168">
            <v>136.36363636363637</v>
          </cell>
          <cell r="BB1168">
            <v>113.02</v>
          </cell>
          <cell r="BC1168">
            <v>360.95272727272726</v>
          </cell>
          <cell r="BD1168">
            <v>1739.4505454545451</v>
          </cell>
          <cell r="BE1168">
            <v>10436.703272727271</v>
          </cell>
          <cell r="BF1168">
            <v>8336.2999999999993</v>
          </cell>
          <cell r="BG1168">
            <v>8336.2999999999993</v>
          </cell>
          <cell r="BH1168">
            <v>8336.2999999999993</v>
          </cell>
          <cell r="BI1168">
            <v>0</v>
          </cell>
          <cell r="BJ1168" t="str">
            <v>Year 1</v>
          </cell>
          <cell r="BK1168" t="str">
            <v>Y</v>
          </cell>
          <cell r="BL1168"/>
          <cell r="BM1168">
            <v>0</v>
          </cell>
          <cell r="BN1168"/>
          <cell r="BO1168"/>
          <cell r="BP1168"/>
          <cell r="BQ1168"/>
          <cell r="BR1168"/>
          <cell r="BS1168">
            <v>0</v>
          </cell>
          <cell r="BT1168">
            <v>0</v>
          </cell>
          <cell r="BU1168">
            <v>90.909090909090907</v>
          </cell>
          <cell r="BV1168">
            <v>20.66</v>
          </cell>
          <cell r="BW1168">
            <v>136.36363636363637</v>
          </cell>
          <cell r="BX1168">
            <v>113.02</v>
          </cell>
          <cell r="BY1168">
            <v>360.95272727272726</v>
          </cell>
          <cell r="BZ1168">
            <v>5073.9705454545456</v>
          </cell>
          <cell r="CA1168">
            <v>13771.223272727271</v>
          </cell>
          <cell r="CB1168"/>
          <cell r="CC1168"/>
          <cell r="CD1168"/>
          <cell r="CE1168"/>
          <cell r="CF1168"/>
          <cell r="CG1168"/>
          <cell r="CH1168"/>
          <cell r="CI1168" t="str">
            <v>T</v>
          </cell>
          <cell r="CJ1168"/>
          <cell r="CK1168"/>
          <cell r="CL1168"/>
          <cell r="CM1168"/>
          <cell r="CN1168"/>
          <cell r="CO1168"/>
          <cell r="CP1168"/>
          <cell r="CQ1168"/>
          <cell r="CR1168"/>
          <cell r="CS1168">
            <v>0</v>
          </cell>
          <cell r="CT1168">
            <v>0</v>
          </cell>
          <cell r="CU1168"/>
          <cell r="CV1168"/>
          <cell r="CW1168"/>
          <cell r="CX1168"/>
          <cell r="CY1168"/>
          <cell r="CZ1168"/>
          <cell r="DA1168"/>
          <cell r="DB1168"/>
          <cell r="DC1168"/>
          <cell r="DD1168">
            <v>0</v>
          </cell>
          <cell r="DE1168">
            <v>0</v>
          </cell>
          <cell r="DF1168">
            <v>0</v>
          </cell>
          <cell r="DG1168"/>
          <cell r="DH1168"/>
          <cell r="DI1168"/>
          <cell r="DJ1168"/>
          <cell r="DK1168"/>
          <cell r="DL1168">
            <v>43431</v>
          </cell>
          <cell r="DM1168" t="str">
            <v>Overdue</v>
          </cell>
          <cell r="DN1168">
            <v>43445</v>
          </cell>
          <cell r="DO1168" t="str">
            <v>Due</v>
          </cell>
          <cell r="DP1168">
            <v>43483</v>
          </cell>
          <cell r="DQ1168">
            <v>43486</v>
          </cell>
          <cell r="DR1168">
            <v>43519</v>
          </cell>
          <cell r="DS1168">
            <v>43519</v>
          </cell>
          <cell r="DT1168">
            <v>43486</v>
          </cell>
          <cell r="DU1168">
            <v>43519</v>
          </cell>
          <cell r="DW1168" t="str">
            <v>1001198-M01</v>
          </cell>
          <cell r="DX1168" t="str">
            <v>1001198-M01-C03</v>
          </cell>
          <cell r="DY1168">
            <v>1</v>
          </cell>
          <cell r="DZ1168">
            <v>1</v>
          </cell>
          <cell r="EA1168">
            <v>33</v>
          </cell>
          <cell r="EB1168">
            <v>1</v>
          </cell>
          <cell r="EC1168">
            <v>0</v>
          </cell>
          <cell r="ED1168">
            <v>10301.079272727271</v>
          </cell>
          <cell r="EE1168">
            <v>0</v>
          </cell>
          <cell r="EF1168">
            <v>43519</v>
          </cell>
          <cell r="EG1168">
            <v>43519</v>
          </cell>
          <cell r="EH1168">
            <v>43519</v>
          </cell>
          <cell r="EI1168">
            <v>43521</v>
          </cell>
        </row>
        <row r="1169">
          <cell r="A1169">
            <v>1001198</v>
          </cell>
          <cell r="B1169" t="str">
            <v>Child</v>
          </cell>
          <cell r="C1169">
            <v>620438</v>
          </cell>
          <cell r="D1169" t="str">
            <v>Liversedge Job Centre Plus</v>
          </cell>
          <cell r="E1169" t="str">
            <v>NE England</v>
          </cell>
          <cell r="F1169" t="str">
            <v>D</v>
          </cell>
          <cell r="G1169" t="str">
            <v>West Yorkshire</v>
          </cell>
          <cell r="H1169" t="str">
            <v>Liversedge</v>
          </cell>
          <cell r="I1169" t="str">
            <v>B McDowall</v>
          </cell>
          <cell r="J1169" t="str">
            <v>Mark Constantine</v>
          </cell>
          <cell r="K1169" t="str">
            <v>Alex Sutcliffe</v>
          </cell>
          <cell r="L1169" t="str">
            <v>Paul Holt</v>
          </cell>
          <cell r="M1169" t="str">
            <v>Phil Leonard</v>
          </cell>
          <cell r="N1169"/>
          <cell r="O1169" t="str">
            <v>Mitie</v>
          </cell>
          <cell r="P1169" t="str">
            <v>David Leatharal</v>
          </cell>
          <cell r="Q1169" t="str">
            <v>Chris Kent</v>
          </cell>
          <cell r="R1169" t="str">
            <v>07483 320 794</v>
          </cell>
          <cell r="S1169" t="str">
            <v>ASKAMS</v>
          </cell>
          <cell r="T1169" t="str">
            <v>In Development</v>
          </cell>
          <cell r="U1169">
            <v>1</v>
          </cell>
          <cell r="V1169" t="str">
            <v>HIGH</v>
          </cell>
          <cell r="W1169" t="str">
            <v>Green</v>
          </cell>
          <cell r="X1169" t="str">
            <v>Exterior</v>
          </cell>
          <cell r="Y1169" t="str">
            <v xml:space="preserve">Paths and Hardstanding </v>
          </cell>
          <cell r="Z1169" t="str">
            <v>External - Grind out and repair cracking to concrete ramp to South public entrance. Approx. 1 m.</v>
          </cell>
          <cell r="AA1169"/>
          <cell r="AB1169">
            <v>1</v>
          </cell>
          <cell r="AC1169" t="str">
            <v>A</v>
          </cell>
          <cell r="AD1169" t="str">
            <v>JC</v>
          </cell>
          <cell r="AE1169">
            <v>2880</v>
          </cell>
          <cell r="AF1169"/>
          <cell r="AG1169">
            <v>360</v>
          </cell>
          <cell r="AH1169">
            <v>648</v>
          </cell>
          <cell r="AI1169">
            <v>3888</v>
          </cell>
          <cell r="AJ1169">
            <v>2622.2545454545457</v>
          </cell>
          <cell r="AK1169"/>
          <cell r="AL1169">
            <v>0</v>
          </cell>
          <cell r="AM1169">
            <v>0</v>
          </cell>
          <cell r="AN1169">
            <v>68.181818181818187</v>
          </cell>
          <cell r="AO1169">
            <v>45.454545454545453</v>
          </cell>
          <cell r="AP1169">
            <v>90.909090909090907</v>
          </cell>
          <cell r="AQ1169">
            <v>208.64948327991476</v>
          </cell>
          <cell r="AR1169">
            <v>558.64948327991476</v>
          </cell>
          <cell r="AS1169">
            <v>607.08989665598301</v>
          </cell>
          <cell r="AT1169">
            <v>3642.5393799358981</v>
          </cell>
          <cell r="AU1169">
            <v>795.18</v>
          </cell>
          <cell r="AV1169">
            <v>0</v>
          </cell>
          <cell r="AW1169">
            <v>0</v>
          </cell>
          <cell r="AX1169">
            <v>0</v>
          </cell>
          <cell r="AY1169">
            <v>90.909090909090907</v>
          </cell>
          <cell r="AZ1169">
            <v>20.66</v>
          </cell>
          <cell r="BA1169">
            <v>136.36363636363637</v>
          </cell>
          <cell r="BB1169">
            <v>391.22</v>
          </cell>
          <cell r="BC1169">
            <v>639.15272727272736</v>
          </cell>
          <cell r="BD1169">
            <v>286.86654545454547</v>
          </cell>
          <cell r="BE1169">
            <v>1721.199272727273</v>
          </cell>
          <cell r="BF1169">
            <v>795.18</v>
          </cell>
          <cell r="BG1169">
            <v>795.18</v>
          </cell>
          <cell r="BH1169">
            <v>795.18</v>
          </cell>
          <cell r="BI1169">
            <v>0</v>
          </cell>
          <cell r="BJ1169" t="str">
            <v>Year 1</v>
          </cell>
          <cell r="BK1169" t="str">
            <v>Y</v>
          </cell>
          <cell r="BL1169"/>
          <cell r="BM1169">
            <v>0</v>
          </cell>
          <cell r="BN1169"/>
          <cell r="BO1169"/>
          <cell r="BP1169"/>
          <cell r="BQ1169"/>
          <cell r="BR1169"/>
          <cell r="BS1169">
            <v>0</v>
          </cell>
          <cell r="BT1169">
            <v>0</v>
          </cell>
          <cell r="BU1169">
            <v>90.909090909090907</v>
          </cell>
          <cell r="BV1169">
            <v>20.66</v>
          </cell>
          <cell r="BW1169">
            <v>136.36363636363637</v>
          </cell>
          <cell r="BX1169">
            <v>391.22</v>
          </cell>
          <cell r="BY1169">
            <v>639.15272727272736</v>
          </cell>
          <cell r="BZ1169">
            <v>604.93854545454542</v>
          </cell>
          <cell r="CA1169">
            <v>2039.2712727272728</v>
          </cell>
          <cell r="CB1169"/>
          <cell r="CC1169"/>
          <cell r="CD1169"/>
          <cell r="CE1169"/>
          <cell r="CF1169"/>
          <cell r="CG1169"/>
          <cell r="CH1169"/>
          <cell r="CI1169" t="str">
            <v>T</v>
          </cell>
          <cell r="CJ1169"/>
          <cell r="CK1169"/>
          <cell r="CL1169"/>
          <cell r="CM1169"/>
          <cell r="CN1169"/>
          <cell r="CO1169"/>
          <cell r="CP1169"/>
          <cell r="CQ1169"/>
          <cell r="CR1169"/>
          <cell r="CS1169">
            <v>0</v>
          </cell>
          <cell r="CT1169">
            <v>0</v>
          </cell>
          <cell r="CU1169"/>
          <cell r="CV1169"/>
          <cell r="CW1169"/>
          <cell r="CX1169"/>
          <cell r="CY1169"/>
          <cell r="CZ1169"/>
          <cell r="DA1169"/>
          <cell r="DB1169"/>
          <cell r="DC1169"/>
          <cell r="DD1169">
            <v>0</v>
          </cell>
          <cell r="DE1169">
            <v>0</v>
          </cell>
          <cell r="DF1169">
            <v>0</v>
          </cell>
          <cell r="DG1169"/>
          <cell r="DH1169"/>
          <cell r="DI1169"/>
          <cell r="DJ1169"/>
          <cell r="DK1169"/>
          <cell r="DL1169">
            <v>43431</v>
          </cell>
          <cell r="DM1169" t="str">
            <v>Overdue</v>
          </cell>
          <cell r="DN1169">
            <v>43445</v>
          </cell>
          <cell r="DO1169" t="str">
            <v>Due</v>
          </cell>
          <cell r="DP1169">
            <v>43483</v>
          </cell>
          <cell r="DQ1169">
            <v>43486</v>
          </cell>
          <cell r="DR1169">
            <v>43519</v>
          </cell>
          <cell r="DS1169">
            <v>43519</v>
          </cell>
          <cell r="DT1169">
            <v>43486</v>
          </cell>
          <cell r="DU1169">
            <v>43519</v>
          </cell>
          <cell r="DW1169" t="str">
            <v>1001198-M01</v>
          </cell>
          <cell r="DX1169" t="str">
            <v>1001198-M01-C04</v>
          </cell>
          <cell r="DY1169">
            <v>1</v>
          </cell>
          <cell r="DZ1169">
            <v>1</v>
          </cell>
          <cell r="EA1169">
            <v>33</v>
          </cell>
          <cell r="EB1169">
            <v>1</v>
          </cell>
          <cell r="EC1169">
            <v>0</v>
          </cell>
          <cell r="ED1169">
            <v>1251.7352727272726</v>
          </cell>
          <cell r="EE1169">
            <v>0</v>
          </cell>
          <cell r="EF1169">
            <v>43519</v>
          </cell>
          <cell r="EG1169">
            <v>43519</v>
          </cell>
          <cell r="EH1169">
            <v>43519</v>
          </cell>
          <cell r="EI1169">
            <v>43521</v>
          </cell>
        </row>
        <row r="1170">
          <cell r="A1170">
            <v>1001198</v>
          </cell>
          <cell r="B1170" t="str">
            <v>Child</v>
          </cell>
          <cell r="C1170">
            <v>620438</v>
          </cell>
          <cell r="D1170" t="str">
            <v>Liversedge Job Centre Plus</v>
          </cell>
          <cell r="E1170" t="str">
            <v>NE England</v>
          </cell>
          <cell r="F1170" t="str">
            <v>D</v>
          </cell>
          <cell r="G1170" t="str">
            <v>West Yorkshire</v>
          </cell>
          <cell r="H1170" t="str">
            <v>Liversedge</v>
          </cell>
          <cell r="I1170" t="str">
            <v>B McDowall</v>
          </cell>
          <cell r="J1170" t="str">
            <v>Mark Constantine</v>
          </cell>
          <cell r="K1170" t="str">
            <v>Alex Sutcliffe</v>
          </cell>
          <cell r="L1170" t="str">
            <v>Paul Holt</v>
          </cell>
          <cell r="M1170" t="str">
            <v>Phil Leonard</v>
          </cell>
          <cell r="N1170"/>
          <cell r="O1170" t="str">
            <v>Mitie</v>
          </cell>
          <cell r="P1170" t="str">
            <v>David Leatharal</v>
          </cell>
          <cell r="Q1170" t="str">
            <v>Chris Kent</v>
          </cell>
          <cell r="R1170" t="str">
            <v>07483 320 794</v>
          </cell>
          <cell r="S1170" t="str">
            <v>ASKAMS</v>
          </cell>
          <cell r="T1170" t="str">
            <v>In Development</v>
          </cell>
          <cell r="U1170">
            <v>1</v>
          </cell>
          <cell r="V1170" t="str">
            <v>HIGH</v>
          </cell>
          <cell r="W1170" t="str">
            <v>Green</v>
          </cell>
          <cell r="X1170" t="str">
            <v>Site</v>
          </cell>
          <cell r="Y1170" t="str">
            <v>Paving / Surfacing</v>
          </cell>
          <cell r="Z1170" t="str">
            <v>Re-bed stone kerb edgings and replace wearing course to tarmacadam foot path areas.</v>
          </cell>
          <cell r="AA1170"/>
          <cell r="AB1170">
            <v>1</v>
          </cell>
          <cell r="AC1170" t="str">
            <v>A</v>
          </cell>
          <cell r="AD1170" t="str">
            <v>JC</v>
          </cell>
          <cell r="AE1170">
            <v>1800</v>
          </cell>
          <cell r="AF1170"/>
          <cell r="AG1170">
            <v>225</v>
          </cell>
          <cell r="AH1170">
            <v>405</v>
          </cell>
          <cell r="AI1170">
            <v>2430</v>
          </cell>
          <cell r="AJ1170">
            <v>1693.4545454545455</v>
          </cell>
          <cell r="AK1170"/>
          <cell r="AL1170">
            <v>0</v>
          </cell>
          <cell r="AM1170">
            <v>0</v>
          </cell>
          <cell r="AN1170">
            <v>68.181818181818187</v>
          </cell>
          <cell r="AO1170">
            <v>45.454545454545453</v>
          </cell>
          <cell r="AP1170">
            <v>90.909090909090907</v>
          </cell>
          <cell r="AQ1170">
            <v>130.40592704994671</v>
          </cell>
          <cell r="AR1170">
            <v>480.40592704994674</v>
          </cell>
          <cell r="AS1170">
            <v>405.68118540998938</v>
          </cell>
          <cell r="AT1170">
            <v>2434.0871124599362</v>
          </cell>
          <cell r="AU1170">
            <v>795.18</v>
          </cell>
          <cell r="AV1170">
            <v>0</v>
          </cell>
          <cell r="AW1170">
            <v>0</v>
          </cell>
          <cell r="AX1170">
            <v>0</v>
          </cell>
          <cell r="AY1170">
            <v>90.909090909090907</v>
          </cell>
          <cell r="AZ1170">
            <v>20.66</v>
          </cell>
          <cell r="BA1170">
            <v>136.36363636363637</v>
          </cell>
          <cell r="BB1170">
            <v>208.65</v>
          </cell>
          <cell r="BC1170">
            <v>456.58272727272731</v>
          </cell>
          <cell r="BD1170">
            <v>250.35254545454546</v>
          </cell>
          <cell r="BE1170">
            <v>1502.1152727272727</v>
          </cell>
          <cell r="BF1170">
            <v>795.18</v>
          </cell>
          <cell r="BG1170">
            <v>795.18</v>
          </cell>
          <cell r="BH1170">
            <v>795.18</v>
          </cell>
          <cell r="BI1170">
            <v>0</v>
          </cell>
          <cell r="BJ1170" t="str">
            <v>Year 1</v>
          </cell>
          <cell r="BK1170" t="str">
            <v>Y</v>
          </cell>
          <cell r="BL1170"/>
          <cell r="BM1170">
            <v>0</v>
          </cell>
          <cell r="BN1170"/>
          <cell r="BO1170"/>
          <cell r="BP1170"/>
          <cell r="BQ1170"/>
          <cell r="BR1170"/>
          <cell r="BS1170">
            <v>0</v>
          </cell>
          <cell r="BT1170">
            <v>0</v>
          </cell>
          <cell r="BU1170">
            <v>90.909090909090907</v>
          </cell>
          <cell r="BV1170">
            <v>20.66</v>
          </cell>
          <cell r="BW1170">
            <v>136.36363636363637</v>
          </cell>
          <cell r="BX1170">
            <v>208.65</v>
          </cell>
          <cell r="BY1170">
            <v>456.58272727272731</v>
          </cell>
          <cell r="BZ1170">
            <v>568.42454545454552</v>
          </cell>
          <cell r="CA1170">
            <v>1820.1872727272728</v>
          </cell>
          <cell r="CB1170"/>
          <cell r="CC1170"/>
          <cell r="CD1170"/>
          <cell r="CE1170"/>
          <cell r="CF1170"/>
          <cell r="CG1170"/>
          <cell r="CH1170"/>
          <cell r="CI1170" t="str">
            <v>T</v>
          </cell>
          <cell r="CJ1170"/>
          <cell r="CK1170"/>
          <cell r="CL1170"/>
          <cell r="CM1170"/>
          <cell r="CN1170"/>
          <cell r="CO1170"/>
          <cell r="CP1170"/>
          <cell r="CQ1170"/>
          <cell r="CR1170"/>
          <cell r="CS1170">
            <v>0</v>
          </cell>
          <cell r="CT1170">
            <v>0</v>
          </cell>
          <cell r="CU1170"/>
          <cell r="CV1170"/>
          <cell r="CW1170"/>
          <cell r="CX1170"/>
          <cell r="CY1170"/>
          <cell r="CZ1170"/>
          <cell r="DA1170"/>
          <cell r="DB1170"/>
          <cell r="DC1170"/>
          <cell r="DD1170">
            <v>0</v>
          </cell>
          <cell r="DE1170">
            <v>0</v>
          </cell>
          <cell r="DF1170">
            <v>0</v>
          </cell>
          <cell r="DG1170"/>
          <cell r="DH1170"/>
          <cell r="DI1170"/>
          <cell r="DJ1170"/>
          <cell r="DK1170"/>
          <cell r="DL1170">
            <v>43431</v>
          </cell>
          <cell r="DM1170" t="str">
            <v>Overdue</v>
          </cell>
          <cell r="DN1170">
            <v>43445</v>
          </cell>
          <cell r="DO1170" t="str">
            <v>Due</v>
          </cell>
          <cell r="DP1170">
            <v>43483</v>
          </cell>
          <cell r="DQ1170">
            <v>43486</v>
          </cell>
          <cell r="DR1170">
            <v>43519</v>
          </cell>
          <cell r="DS1170">
            <v>43519</v>
          </cell>
          <cell r="DT1170">
            <v>43486</v>
          </cell>
          <cell r="DU1170">
            <v>43519</v>
          </cell>
          <cell r="DW1170" t="str">
            <v>1001198-M01</v>
          </cell>
          <cell r="DX1170" t="str">
            <v>1001198-M01-C05</v>
          </cell>
          <cell r="DY1170">
            <v>1</v>
          </cell>
          <cell r="DZ1170">
            <v>1</v>
          </cell>
          <cell r="EA1170">
            <v>33</v>
          </cell>
          <cell r="EB1170">
            <v>1</v>
          </cell>
          <cell r="EC1170">
            <v>0</v>
          </cell>
          <cell r="ED1170">
            <v>1251.7352727272726</v>
          </cell>
          <cell r="EE1170">
            <v>0</v>
          </cell>
          <cell r="EF1170">
            <v>43519</v>
          </cell>
          <cell r="EG1170">
            <v>43519</v>
          </cell>
          <cell r="EH1170">
            <v>43519</v>
          </cell>
          <cell r="EI1170">
            <v>43521</v>
          </cell>
        </row>
        <row r="1171">
          <cell r="A1171">
            <v>1001198</v>
          </cell>
          <cell r="B1171" t="str">
            <v>Child</v>
          </cell>
          <cell r="C1171">
            <v>620438</v>
          </cell>
          <cell r="D1171" t="str">
            <v>Liversedge Job Centre Plus</v>
          </cell>
          <cell r="E1171" t="str">
            <v>NE England</v>
          </cell>
          <cell r="F1171" t="str">
            <v>D</v>
          </cell>
          <cell r="G1171" t="str">
            <v>West Yorkshire</v>
          </cell>
          <cell r="H1171" t="str">
            <v>Liversedge</v>
          </cell>
          <cell r="I1171" t="str">
            <v>B McDowall</v>
          </cell>
          <cell r="J1171" t="str">
            <v>Mark Constantine</v>
          </cell>
          <cell r="K1171" t="str">
            <v>Alex Sutcliffe</v>
          </cell>
          <cell r="L1171" t="str">
            <v>Paul Holt</v>
          </cell>
          <cell r="M1171" t="str">
            <v>Phil Leonard</v>
          </cell>
          <cell r="N1171"/>
          <cell r="O1171" t="str">
            <v>Mitie</v>
          </cell>
          <cell r="P1171" t="str">
            <v>David Leatharal</v>
          </cell>
          <cell r="Q1171" t="str">
            <v>Chris Kent</v>
          </cell>
          <cell r="R1171" t="str">
            <v>07483 320 794</v>
          </cell>
          <cell r="S1171" t="str">
            <v>ASKAMS</v>
          </cell>
          <cell r="T1171" t="str">
            <v>In Development</v>
          </cell>
          <cell r="U1171">
            <v>1</v>
          </cell>
          <cell r="V1171" t="str">
            <v>HIGH</v>
          </cell>
          <cell r="W1171" t="str">
            <v>Green</v>
          </cell>
          <cell r="X1171" t="str">
            <v>Exterior</v>
          </cell>
          <cell r="Y1171" t="str">
            <v>Boundary Walls / Fences</v>
          </cell>
          <cell r="Z1171" t="str">
            <v>External - Carefully take down and rebuild section of stone boundary wall damaged from tree growth and cut back tree. Approx. 15 sq. m.</v>
          </cell>
          <cell r="AA1171"/>
          <cell r="AB1171">
            <v>1</v>
          </cell>
          <cell r="AC1171" t="str">
            <v>A</v>
          </cell>
          <cell r="AD1171" t="str">
            <v>JC</v>
          </cell>
          <cell r="AE1171">
            <v>600</v>
          </cell>
          <cell r="AF1171"/>
          <cell r="AG1171">
            <v>75</v>
          </cell>
          <cell r="AH1171">
            <v>135</v>
          </cell>
          <cell r="AI1171">
            <v>810</v>
          </cell>
          <cell r="AJ1171">
            <v>661.4545454545455</v>
          </cell>
          <cell r="AK1171"/>
          <cell r="AL1171">
            <v>0</v>
          </cell>
          <cell r="AM1171">
            <v>0</v>
          </cell>
          <cell r="AN1171">
            <v>68.181818181818187</v>
          </cell>
          <cell r="AO1171">
            <v>45.454545454545453</v>
          </cell>
          <cell r="AP1171">
            <v>90.909090909090907</v>
          </cell>
          <cell r="AQ1171">
            <v>43.46864234998224</v>
          </cell>
          <cell r="AR1171">
            <v>393.46864234998225</v>
          </cell>
          <cell r="AS1171">
            <v>181.89372846999646</v>
          </cell>
          <cell r="AT1171">
            <v>1091.3623708199787</v>
          </cell>
          <cell r="AU1171">
            <v>6799.05</v>
          </cell>
          <cell r="AV1171">
            <v>0</v>
          </cell>
          <cell r="AW1171">
            <v>0</v>
          </cell>
          <cell r="AX1171">
            <v>0</v>
          </cell>
          <cell r="AY1171">
            <v>90.909090909090907</v>
          </cell>
          <cell r="AZ1171">
            <v>20.66</v>
          </cell>
          <cell r="BA1171">
            <v>136.36363636363637</v>
          </cell>
          <cell r="BB1171">
            <v>130.41</v>
          </cell>
          <cell r="BC1171">
            <v>378.3427272727273</v>
          </cell>
          <cell r="BD1171">
            <v>1435.4785454545454</v>
          </cell>
          <cell r="BE1171">
            <v>8612.8712727272723</v>
          </cell>
          <cell r="BF1171">
            <v>6799.05</v>
          </cell>
          <cell r="BG1171">
            <v>6799.05</v>
          </cell>
          <cell r="BH1171">
            <v>6799.05</v>
          </cell>
          <cell r="BI1171">
            <v>0</v>
          </cell>
          <cell r="BJ1171" t="str">
            <v>Year 1</v>
          </cell>
          <cell r="BK1171" t="str">
            <v>Y</v>
          </cell>
          <cell r="BL1171"/>
          <cell r="BM1171">
            <v>0</v>
          </cell>
          <cell r="BN1171"/>
          <cell r="BO1171"/>
          <cell r="BP1171"/>
          <cell r="BQ1171"/>
          <cell r="BR1171"/>
          <cell r="BS1171">
            <v>0</v>
          </cell>
          <cell r="BT1171">
            <v>0</v>
          </cell>
          <cell r="BU1171">
            <v>90.909090909090907</v>
          </cell>
          <cell r="BV1171">
            <v>20.66</v>
          </cell>
          <cell r="BW1171">
            <v>136.36363636363637</v>
          </cell>
          <cell r="BX1171">
            <v>130.41</v>
          </cell>
          <cell r="BY1171">
            <v>378.3427272727273</v>
          </cell>
          <cell r="BZ1171">
            <v>4155.0985454545462</v>
          </cell>
          <cell r="CA1171">
            <v>11332.491272727275</v>
          </cell>
          <cell r="CB1171"/>
          <cell r="CC1171"/>
          <cell r="CD1171"/>
          <cell r="CE1171"/>
          <cell r="CF1171"/>
          <cell r="CG1171"/>
          <cell r="CH1171"/>
          <cell r="CI1171" t="str">
            <v>T</v>
          </cell>
          <cell r="CJ1171"/>
          <cell r="CK1171"/>
          <cell r="CL1171"/>
          <cell r="CM1171"/>
          <cell r="CN1171"/>
          <cell r="CO1171"/>
          <cell r="CP1171"/>
          <cell r="CQ1171"/>
          <cell r="CR1171"/>
          <cell r="CS1171">
            <v>0</v>
          </cell>
          <cell r="CT1171">
            <v>0</v>
          </cell>
          <cell r="CU1171"/>
          <cell r="CV1171"/>
          <cell r="CW1171"/>
          <cell r="CX1171"/>
          <cell r="CY1171"/>
          <cell r="CZ1171"/>
          <cell r="DA1171"/>
          <cell r="DB1171"/>
          <cell r="DC1171"/>
          <cell r="DD1171">
            <v>0</v>
          </cell>
          <cell r="DE1171">
            <v>0</v>
          </cell>
          <cell r="DF1171">
            <v>0</v>
          </cell>
          <cell r="DG1171"/>
          <cell r="DH1171"/>
          <cell r="DI1171"/>
          <cell r="DJ1171"/>
          <cell r="DK1171"/>
          <cell r="DL1171">
            <v>43431</v>
          </cell>
          <cell r="DM1171" t="str">
            <v>Overdue</v>
          </cell>
          <cell r="DN1171">
            <v>43445</v>
          </cell>
          <cell r="DO1171" t="str">
            <v>Due</v>
          </cell>
          <cell r="DP1171">
            <v>43483</v>
          </cell>
          <cell r="DQ1171">
            <v>43486</v>
          </cell>
          <cell r="DR1171">
            <v>43519</v>
          </cell>
          <cell r="DS1171">
            <v>43519</v>
          </cell>
          <cell r="DT1171">
            <v>43486</v>
          </cell>
          <cell r="DU1171">
            <v>43519</v>
          </cell>
          <cell r="DW1171" t="str">
            <v>1001198-M01</v>
          </cell>
          <cell r="DX1171" t="str">
            <v>1001198-M01-C06</v>
          </cell>
          <cell r="DY1171">
            <v>1</v>
          </cell>
          <cell r="DZ1171">
            <v>1</v>
          </cell>
          <cell r="EA1171">
            <v>33</v>
          </cell>
          <cell r="EB1171">
            <v>1</v>
          </cell>
          <cell r="EC1171">
            <v>0</v>
          </cell>
          <cell r="ED1171">
            <v>8456.3792727272721</v>
          </cell>
          <cell r="EE1171">
            <v>0</v>
          </cell>
          <cell r="EF1171">
            <v>43519</v>
          </cell>
          <cell r="EG1171">
            <v>43519</v>
          </cell>
          <cell r="EH1171">
            <v>43519</v>
          </cell>
          <cell r="EI1171">
            <v>43521</v>
          </cell>
        </row>
        <row r="1172">
          <cell r="A1172">
            <v>1001198</v>
          </cell>
          <cell r="B1172" t="str">
            <v>Child</v>
          </cell>
          <cell r="C1172">
            <v>620438</v>
          </cell>
          <cell r="D1172" t="str">
            <v>Liversedge Job Centre Plus</v>
          </cell>
          <cell r="E1172" t="str">
            <v>NE England</v>
          </cell>
          <cell r="F1172" t="str">
            <v>D</v>
          </cell>
          <cell r="G1172" t="str">
            <v>West Yorkshire</v>
          </cell>
          <cell r="H1172" t="str">
            <v>Liversedge</v>
          </cell>
          <cell r="I1172" t="str">
            <v>B McDowall</v>
          </cell>
          <cell r="J1172" t="str">
            <v>Mark Constantine</v>
          </cell>
          <cell r="K1172" t="str">
            <v>Alex Sutcliffe</v>
          </cell>
          <cell r="L1172" t="str">
            <v>Paul Holt</v>
          </cell>
          <cell r="M1172" t="str">
            <v>Phil Leonard</v>
          </cell>
          <cell r="N1172"/>
          <cell r="O1172" t="str">
            <v>Mitie</v>
          </cell>
          <cell r="P1172" t="str">
            <v>David Leatharal</v>
          </cell>
          <cell r="Q1172" t="str">
            <v>Chris Kent</v>
          </cell>
          <cell r="R1172" t="str">
            <v>07483 320 794</v>
          </cell>
          <cell r="S1172" t="str">
            <v>ASKAMS</v>
          </cell>
          <cell r="T1172" t="str">
            <v>In Development</v>
          </cell>
          <cell r="U1172">
            <v>1</v>
          </cell>
          <cell r="V1172" t="str">
            <v>HIGH</v>
          </cell>
          <cell r="W1172" t="str">
            <v>Green</v>
          </cell>
          <cell r="X1172" t="str">
            <v>Exterior</v>
          </cell>
          <cell r="Y1172" t="str">
            <v>Car Park Surfacing</v>
          </cell>
          <cell r="Z1172" t="str">
            <v>External - Repair Diagonal cracking to the retaining wall to the car park at the north-east corner</v>
          </cell>
          <cell r="AA1172"/>
          <cell r="AB1172">
            <v>1</v>
          </cell>
          <cell r="AC1172" t="str">
            <v>A</v>
          </cell>
          <cell r="AD1172" t="str">
            <v>JC</v>
          </cell>
          <cell r="AE1172">
            <v>600</v>
          </cell>
          <cell r="AF1172"/>
          <cell r="AG1172">
            <v>75</v>
          </cell>
          <cell r="AH1172">
            <v>135</v>
          </cell>
          <cell r="AI1172">
            <v>810</v>
          </cell>
          <cell r="AJ1172">
            <v>661.4545454545455</v>
          </cell>
          <cell r="AK1172"/>
          <cell r="AL1172">
            <v>0</v>
          </cell>
          <cell r="AM1172">
            <v>0</v>
          </cell>
          <cell r="AN1172">
            <v>68.181818181818187</v>
          </cell>
          <cell r="AO1172">
            <v>45.454545454545453</v>
          </cell>
          <cell r="AP1172">
            <v>90.909090909090907</v>
          </cell>
          <cell r="AQ1172">
            <v>43.46864234998224</v>
          </cell>
          <cell r="AR1172">
            <v>393.46864234998225</v>
          </cell>
          <cell r="AS1172">
            <v>181.89372846999646</v>
          </cell>
          <cell r="AT1172">
            <v>1091.3623708199787</v>
          </cell>
          <cell r="AU1172">
            <v>580.17999999999995</v>
          </cell>
          <cell r="AV1172">
            <v>0</v>
          </cell>
          <cell r="AW1172">
            <v>0</v>
          </cell>
          <cell r="AX1172">
            <v>0</v>
          </cell>
          <cell r="AY1172">
            <v>90.909090909090907</v>
          </cell>
          <cell r="AZ1172">
            <v>20.66</v>
          </cell>
          <cell r="BA1172">
            <v>136.36363636363637</v>
          </cell>
          <cell r="BB1172">
            <v>43.47</v>
          </cell>
          <cell r="BC1172">
            <v>291.40272727272725</v>
          </cell>
          <cell r="BD1172">
            <v>174.31654545454546</v>
          </cell>
          <cell r="BE1172">
            <v>1045.8992727272725</v>
          </cell>
          <cell r="BF1172">
            <v>580.17999999999995</v>
          </cell>
          <cell r="BG1172">
            <v>580.17999999999995</v>
          </cell>
          <cell r="BH1172">
            <v>580.17999999999995</v>
          </cell>
          <cell r="BI1172">
            <v>0</v>
          </cell>
          <cell r="BJ1172" t="str">
            <v>Year 1</v>
          </cell>
          <cell r="BK1172" t="str">
            <v>Y</v>
          </cell>
          <cell r="BL1172"/>
          <cell r="BM1172">
            <v>0</v>
          </cell>
          <cell r="BN1172"/>
          <cell r="BO1172"/>
          <cell r="BP1172"/>
          <cell r="BQ1172"/>
          <cell r="BR1172"/>
          <cell r="BS1172">
            <v>0</v>
          </cell>
          <cell r="BT1172">
            <v>0</v>
          </cell>
          <cell r="BU1172">
            <v>90.909090909090907</v>
          </cell>
          <cell r="BV1172">
            <v>20.66</v>
          </cell>
          <cell r="BW1172">
            <v>136.36363636363637</v>
          </cell>
          <cell r="BX1172">
            <v>43.47</v>
          </cell>
          <cell r="BY1172">
            <v>291.40272727272725</v>
          </cell>
          <cell r="BZ1172">
            <v>406.38854545454546</v>
          </cell>
          <cell r="CA1172">
            <v>1277.9712727272727</v>
          </cell>
          <cell r="CB1172"/>
          <cell r="CC1172"/>
          <cell r="CD1172"/>
          <cell r="CE1172"/>
          <cell r="CF1172"/>
          <cell r="CG1172"/>
          <cell r="CH1172"/>
          <cell r="CI1172" t="str">
            <v>T</v>
          </cell>
          <cell r="CJ1172"/>
          <cell r="CK1172"/>
          <cell r="CL1172"/>
          <cell r="CM1172"/>
          <cell r="CN1172"/>
          <cell r="CO1172"/>
          <cell r="CP1172"/>
          <cell r="CQ1172"/>
          <cell r="CR1172"/>
          <cell r="CS1172">
            <v>0</v>
          </cell>
          <cell r="CT1172">
            <v>0</v>
          </cell>
          <cell r="CU1172"/>
          <cell r="CV1172"/>
          <cell r="CW1172"/>
          <cell r="CX1172"/>
          <cell r="CY1172"/>
          <cell r="CZ1172"/>
          <cell r="DA1172"/>
          <cell r="DB1172"/>
          <cell r="DC1172"/>
          <cell r="DD1172">
            <v>0</v>
          </cell>
          <cell r="DE1172">
            <v>0</v>
          </cell>
          <cell r="DF1172">
            <v>0</v>
          </cell>
          <cell r="DG1172"/>
          <cell r="DH1172"/>
          <cell r="DI1172"/>
          <cell r="DJ1172"/>
          <cell r="DK1172"/>
          <cell r="DL1172">
            <v>43431</v>
          </cell>
          <cell r="DM1172" t="str">
            <v>Overdue</v>
          </cell>
          <cell r="DN1172">
            <v>43445</v>
          </cell>
          <cell r="DO1172" t="str">
            <v>Due</v>
          </cell>
          <cell r="DP1172">
            <v>43483</v>
          </cell>
          <cell r="DQ1172">
            <v>43486</v>
          </cell>
          <cell r="DR1172">
            <v>43519</v>
          </cell>
          <cell r="DS1172">
            <v>43519</v>
          </cell>
          <cell r="DT1172">
            <v>43486</v>
          </cell>
          <cell r="DU1172">
            <v>43519</v>
          </cell>
          <cell r="DW1172" t="str">
            <v>1001198-M01</v>
          </cell>
          <cell r="DX1172" t="str">
            <v>1001198-M01-C07</v>
          </cell>
          <cell r="DY1172">
            <v>1</v>
          </cell>
          <cell r="DZ1172">
            <v>1</v>
          </cell>
          <cell r="EA1172">
            <v>33</v>
          </cell>
          <cell r="EB1172">
            <v>1</v>
          </cell>
          <cell r="EC1172">
            <v>0</v>
          </cell>
          <cell r="ED1172">
            <v>993.73527272727256</v>
          </cell>
          <cell r="EE1172">
            <v>0</v>
          </cell>
          <cell r="EF1172">
            <v>43519</v>
          </cell>
          <cell r="EG1172">
            <v>43519</v>
          </cell>
          <cell r="EH1172">
            <v>43519</v>
          </cell>
          <cell r="EI1172">
            <v>43521</v>
          </cell>
        </row>
        <row r="1173">
          <cell r="A1173">
            <v>1001198</v>
          </cell>
          <cell r="B1173" t="str">
            <v>Child</v>
          </cell>
          <cell r="C1173">
            <v>620438</v>
          </cell>
          <cell r="D1173" t="str">
            <v>Liversedge Job Centre Plus</v>
          </cell>
          <cell r="E1173" t="str">
            <v>NE England</v>
          </cell>
          <cell r="F1173" t="str">
            <v>D</v>
          </cell>
          <cell r="G1173" t="str">
            <v>West Yorkshire</v>
          </cell>
          <cell r="H1173" t="str">
            <v>Liversedge</v>
          </cell>
          <cell r="I1173" t="str">
            <v>B McDowall</v>
          </cell>
          <cell r="J1173" t="str">
            <v>Mark Constantine</v>
          </cell>
          <cell r="K1173" t="str">
            <v>Alex Sutcliffe</v>
          </cell>
          <cell r="L1173" t="str">
            <v>Paul Holt</v>
          </cell>
          <cell r="M1173" t="str">
            <v>Phil Leonard</v>
          </cell>
          <cell r="N1173"/>
          <cell r="O1173" t="str">
            <v>Mitie</v>
          </cell>
          <cell r="P1173" t="str">
            <v>David Leatharal</v>
          </cell>
          <cell r="Q1173" t="str">
            <v>Chris Kent</v>
          </cell>
          <cell r="R1173" t="str">
            <v>07483 320 794</v>
          </cell>
          <cell r="S1173" t="str">
            <v>ASKAMS</v>
          </cell>
          <cell r="T1173" t="str">
            <v>In Development</v>
          </cell>
          <cell r="U1173">
            <v>1</v>
          </cell>
          <cell r="V1173" t="str">
            <v>HIGH</v>
          </cell>
          <cell r="W1173" t="str">
            <v>Green</v>
          </cell>
          <cell r="X1173" t="str">
            <v>Exterior</v>
          </cell>
          <cell r="Y1173" t="str">
            <v xml:space="preserve">Paths and Hardstanding </v>
          </cell>
          <cell r="Z1173" t="str">
            <v>External - Replace 1 No. Inspection chamber cover and frame to rear footpath at corner of retaining wall.</v>
          </cell>
          <cell r="AA1173"/>
          <cell r="AB1173">
            <v>1</v>
          </cell>
          <cell r="AC1173" t="str">
            <v>A</v>
          </cell>
          <cell r="AD1173" t="str">
            <v>JC</v>
          </cell>
          <cell r="AE1173">
            <v>480</v>
          </cell>
          <cell r="AF1173"/>
          <cell r="AG1173">
            <v>60</v>
          </cell>
          <cell r="AH1173">
            <v>108</v>
          </cell>
          <cell r="AI1173">
            <v>648</v>
          </cell>
          <cell r="AJ1173">
            <v>558.25454545454545</v>
          </cell>
          <cell r="AK1173"/>
          <cell r="AL1173">
            <v>0</v>
          </cell>
          <cell r="AM1173">
            <v>0</v>
          </cell>
          <cell r="AN1173">
            <v>68.181818181818187</v>
          </cell>
          <cell r="AO1173">
            <v>45.454545454545453</v>
          </cell>
          <cell r="AP1173">
            <v>90.909090909090907</v>
          </cell>
          <cell r="AQ1173">
            <v>34.774913879985789</v>
          </cell>
          <cell r="AR1173">
            <v>384.77491387998577</v>
          </cell>
          <cell r="AS1173">
            <v>159.51498277599717</v>
          </cell>
          <cell r="AT1173">
            <v>957.08989665598301</v>
          </cell>
          <cell r="AU1173">
            <v>795.18</v>
          </cell>
          <cell r="AV1173">
            <v>0</v>
          </cell>
          <cell r="AW1173">
            <v>0</v>
          </cell>
          <cell r="AX1173">
            <v>0</v>
          </cell>
          <cell r="AY1173">
            <v>90.909090909090907</v>
          </cell>
          <cell r="AZ1173">
            <v>20.66</v>
          </cell>
          <cell r="BA1173">
            <v>136.36363636363637</v>
          </cell>
          <cell r="BB1173">
            <v>43.47</v>
          </cell>
          <cell r="BC1173">
            <v>291.40272727272725</v>
          </cell>
          <cell r="BD1173">
            <v>217.31654545454546</v>
          </cell>
          <cell r="BE1173">
            <v>1303.8992727272725</v>
          </cell>
          <cell r="BF1173">
            <v>795.18</v>
          </cell>
          <cell r="BG1173">
            <v>795.18</v>
          </cell>
          <cell r="BH1173">
            <v>795.18</v>
          </cell>
          <cell r="BI1173">
            <v>0</v>
          </cell>
          <cell r="BJ1173" t="str">
            <v>Year 1</v>
          </cell>
          <cell r="BK1173" t="str">
            <v>Y</v>
          </cell>
          <cell r="BL1173"/>
          <cell r="BM1173">
            <v>0</v>
          </cell>
          <cell r="BN1173"/>
          <cell r="BO1173"/>
          <cell r="BP1173"/>
          <cell r="BQ1173"/>
          <cell r="BR1173"/>
          <cell r="BS1173">
            <v>0</v>
          </cell>
          <cell r="BT1173">
            <v>0</v>
          </cell>
          <cell r="BU1173">
            <v>90.909090909090907</v>
          </cell>
          <cell r="BV1173">
            <v>20.66</v>
          </cell>
          <cell r="BW1173">
            <v>136.36363636363637</v>
          </cell>
          <cell r="BX1173">
            <v>43.47</v>
          </cell>
          <cell r="BY1173">
            <v>291.40272727272725</v>
          </cell>
          <cell r="BZ1173">
            <v>535.38854545454546</v>
          </cell>
          <cell r="CA1173">
            <v>1621.9712727272727</v>
          </cell>
          <cell r="CB1173"/>
          <cell r="CC1173"/>
          <cell r="CD1173"/>
          <cell r="CE1173"/>
          <cell r="CF1173"/>
          <cell r="CG1173"/>
          <cell r="CH1173"/>
          <cell r="CI1173" t="str">
            <v>T</v>
          </cell>
          <cell r="CJ1173"/>
          <cell r="CK1173"/>
          <cell r="CL1173"/>
          <cell r="CM1173"/>
          <cell r="CN1173"/>
          <cell r="CO1173"/>
          <cell r="CP1173"/>
          <cell r="CQ1173"/>
          <cell r="CR1173"/>
          <cell r="CS1173">
            <v>0</v>
          </cell>
          <cell r="CT1173">
            <v>0</v>
          </cell>
          <cell r="CU1173"/>
          <cell r="CV1173"/>
          <cell r="CW1173"/>
          <cell r="CX1173"/>
          <cell r="CY1173"/>
          <cell r="CZ1173"/>
          <cell r="DA1173"/>
          <cell r="DB1173"/>
          <cell r="DC1173"/>
          <cell r="DD1173">
            <v>0</v>
          </cell>
          <cell r="DE1173">
            <v>0</v>
          </cell>
          <cell r="DF1173">
            <v>0</v>
          </cell>
          <cell r="DG1173"/>
          <cell r="DH1173"/>
          <cell r="DI1173"/>
          <cell r="DJ1173"/>
          <cell r="DK1173"/>
          <cell r="DL1173">
            <v>43431</v>
          </cell>
          <cell r="DM1173" t="str">
            <v>Overdue</v>
          </cell>
          <cell r="DN1173">
            <v>43445</v>
          </cell>
          <cell r="DO1173" t="str">
            <v>Due</v>
          </cell>
          <cell r="DP1173">
            <v>43483</v>
          </cell>
          <cell r="DQ1173">
            <v>43486</v>
          </cell>
          <cell r="DR1173">
            <v>43519</v>
          </cell>
          <cell r="DS1173">
            <v>43519</v>
          </cell>
          <cell r="DT1173">
            <v>43486</v>
          </cell>
          <cell r="DU1173">
            <v>43519</v>
          </cell>
          <cell r="DW1173" t="str">
            <v>1001198-M01</v>
          </cell>
          <cell r="DX1173" t="str">
            <v>1001198-M01-C08</v>
          </cell>
          <cell r="DY1173">
            <v>1</v>
          </cell>
          <cell r="DZ1173">
            <v>1</v>
          </cell>
          <cell r="EA1173">
            <v>33</v>
          </cell>
          <cell r="EB1173">
            <v>1</v>
          </cell>
          <cell r="EC1173">
            <v>0</v>
          </cell>
          <cell r="ED1173">
            <v>1251.7352727272726</v>
          </cell>
          <cell r="EE1173">
            <v>0</v>
          </cell>
          <cell r="EF1173">
            <v>43519</v>
          </cell>
          <cell r="EG1173">
            <v>43519</v>
          </cell>
          <cell r="EH1173">
            <v>43519</v>
          </cell>
          <cell r="EI1173">
            <v>43521</v>
          </cell>
        </row>
        <row r="1174">
          <cell r="A1174">
            <v>1001198</v>
          </cell>
          <cell r="B1174" t="str">
            <v>Child</v>
          </cell>
          <cell r="C1174">
            <v>620438</v>
          </cell>
          <cell r="D1174" t="str">
            <v>Liversedge Job Centre Plus</v>
          </cell>
          <cell r="E1174" t="str">
            <v>NE England</v>
          </cell>
          <cell r="F1174" t="str">
            <v>D</v>
          </cell>
          <cell r="G1174" t="str">
            <v>West Yorkshire</v>
          </cell>
          <cell r="H1174" t="str">
            <v>Liversedge</v>
          </cell>
          <cell r="I1174" t="str">
            <v>B McDowall</v>
          </cell>
          <cell r="J1174" t="str">
            <v>Mark Constantine</v>
          </cell>
          <cell r="K1174" t="str">
            <v>Alex Sutcliffe</v>
          </cell>
          <cell r="L1174" t="str">
            <v>Paul Holt</v>
          </cell>
          <cell r="M1174" t="str">
            <v>Phil Leonard</v>
          </cell>
          <cell r="N1174"/>
          <cell r="O1174" t="str">
            <v>Mitie</v>
          </cell>
          <cell r="P1174" t="str">
            <v>David Leatharal</v>
          </cell>
          <cell r="Q1174" t="str">
            <v>Chris Kent</v>
          </cell>
          <cell r="R1174" t="str">
            <v>07483 320 794</v>
          </cell>
          <cell r="S1174" t="str">
            <v>ASKAMS</v>
          </cell>
          <cell r="T1174" t="str">
            <v>In Development</v>
          </cell>
          <cell r="U1174">
            <v>1</v>
          </cell>
          <cell r="V1174" t="str">
            <v>HIGH</v>
          </cell>
          <cell r="W1174" t="str">
            <v>Green</v>
          </cell>
          <cell r="X1174" t="str">
            <v>Roofs</v>
          </cell>
          <cell r="Y1174" t="str">
            <v>Roof Coverings</v>
          </cell>
          <cell r="Z1174" t="str">
            <v>Pitched Roofs - Replace 1 no. Damaged slate to rear South pitched roof.</v>
          </cell>
          <cell r="AA1174"/>
          <cell r="AB1174">
            <v>1</v>
          </cell>
          <cell r="AC1174" t="str">
            <v>A</v>
          </cell>
          <cell r="AD1174" t="str">
            <v>JC</v>
          </cell>
          <cell r="AE1174">
            <v>300</v>
          </cell>
          <cell r="AF1174"/>
          <cell r="AG1174">
            <v>37.5</v>
          </cell>
          <cell r="AH1174">
            <v>67.5</v>
          </cell>
          <cell r="AI1174">
            <v>405</v>
          </cell>
          <cell r="AJ1174">
            <v>403.4545454545455</v>
          </cell>
          <cell r="AK1174"/>
          <cell r="AL1174">
            <v>0</v>
          </cell>
          <cell r="AM1174">
            <v>0</v>
          </cell>
          <cell r="AN1174">
            <v>68.181818181818187</v>
          </cell>
          <cell r="AO1174">
            <v>45.454545454545453</v>
          </cell>
          <cell r="AP1174">
            <v>90.909090909090907</v>
          </cell>
          <cell r="AQ1174">
            <v>21.73432117499112</v>
          </cell>
          <cell r="AR1174">
            <v>371.73432117499112</v>
          </cell>
          <cell r="AS1174">
            <v>125.94686423499823</v>
          </cell>
          <cell r="AT1174">
            <v>755.68118540998933</v>
          </cell>
          <cell r="AU1174">
            <v>177.05</v>
          </cell>
          <cell r="AV1174">
            <v>0</v>
          </cell>
          <cell r="AW1174">
            <v>0</v>
          </cell>
          <cell r="AX1174">
            <v>0</v>
          </cell>
          <cell r="AY1174">
            <v>90.909090909090907</v>
          </cell>
          <cell r="AZ1174">
            <v>20.66</v>
          </cell>
          <cell r="BA1174">
            <v>136.36363636363637</v>
          </cell>
          <cell r="BB1174">
            <v>34.770000000000003</v>
          </cell>
          <cell r="BC1174">
            <v>282.70272727272726</v>
          </cell>
          <cell r="BD1174">
            <v>91.950545454545477</v>
          </cell>
          <cell r="BE1174">
            <v>551.70327272727275</v>
          </cell>
          <cell r="BF1174">
            <v>177.05</v>
          </cell>
          <cell r="BG1174">
            <v>177.05</v>
          </cell>
          <cell r="BH1174">
            <v>177.05</v>
          </cell>
          <cell r="BI1174">
            <v>0</v>
          </cell>
          <cell r="BJ1174" t="str">
            <v>Year 1</v>
          </cell>
          <cell r="BK1174" t="str">
            <v>Y</v>
          </cell>
          <cell r="BL1174"/>
          <cell r="BM1174">
            <v>0</v>
          </cell>
          <cell r="BN1174"/>
          <cell r="BO1174"/>
          <cell r="BP1174"/>
          <cell r="BQ1174"/>
          <cell r="BR1174"/>
          <cell r="BS1174">
            <v>0</v>
          </cell>
          <cell r="BT1174">
            <v>0</v>
          </cell>
          <cell r="BU1174">
            <v>90.909090909090907</v>
          </cell>
          <cell r="BV1174">
            <v>20.66</v>
          </cell>
          <cell r="BW1174">
            <v>136.36363636363637</v>
          </cell>
          <cell r="BX1174">
            <v>34.770000000000003</v>
          </cell>
          <cell r="BY1174">
            <v>282.70272727272726</v>
          </cell>
          <cell r="BZ1174">
            <v>162.77054545454547</v>
          </cell>
          <cell r="CA1174">
            <v>622.5232727272728</v>
          </cell>
          <cell r="CB1174"/>
          <cell r="CC1174"/>
          <cell r="CD1174"/>
          <cell r="CE1174"/>
          <cell r="CF1174"/>
          <cell r="CG1174"/>
          <cell r="CH1174"/>
          <cell r="CI1174" t="str">
            <v>T</v>
          </cell>
          <cell r="CJ1174"/>
          <cell r="CK1174"/>
          <cell r="CL1174"/>
          <cell r="CM1174"/>
          <cell r="CN1174"/>
          <cell r="CO1174"/>
          <cell r="CP1174"/>
          <cell r="CQ1174"/>
          <cell r="CR1174"/>
          <cell r="CS1174">
            <v>0</v>
          </cell>
          <cell r="CT1174">
            <v>0</v>
          </cell>
          <cell r="CU1174"/>
          <cell r="CV1174"/>
          <cell r="CW1174"/>
          <cell r="CX1174"/>
          <cell r="CY1174"/>
          <cell r="CZ1174"/>
          <cell r="DA1174"/>
          <cell r="DB1174"/>
          <cell r="DC1174"/>
          <cell r="DD1174">
            <v>0</v>
          </cell>
          <cell r="DE1174">
            <v>0</v>
          </cell>
          <cell r="DF1174">
            <v>0</v>
          </cell>
          <cell r="DG1174"/>
          <cell r="DH1174"/>
          <cell r="DI1174"/>
          <cell r="DJ1174"/>
          <cell r="DK1174"/>
          <cell r="DL1174">
            <v>43431</v>
          </cell>
          <cell r="DM1174" t="str">
            <v>Overdue</v>
          </cell>
          <cell r="DN1174">
            <v>43445</v>
          </cell>
          <cell r="DO1174" t="str">
            <v>Due</v>
          </cell>
          <cell r="DP1174">
            <v>43483</v>
          </cell>
          <cell r="DQ1174">
            <v>43486</v>
          </cell>
          <cell r="DR1174">
            <v>43519</v>
          </cell>
          <cell r="DS1174">
            <v>43519</v>
          </cell>
          <cell r="DT1174">
            <v>43486</v>
          </cell>
          <cell r="DU1174">
            <v>43519</v>
          </cell>
          <cell r="DW1174" t="str">
            <v>1001198-M01</v>
          </cell>
          <cell r="DX1174" t="str">
            <v>1001198-M01-C09</v>
          </cell>
          <cell r="DY1174">
            <v>1</v>
          </cell>
          <cell r="DZ1174">
            <v>1</v>
          </cell>
          <cell r="EA1174">
            <v>33</v>
          </cell>
          <cell r="EB1174">
            <v>1</v>
          </cell>
          <cell r="EC1174">
            <v>0</v>
          </cell>
          <cell r="ED1174">
            <v>509.97927272727281</v>
          </cell>
          <cell r="EE1174">
            <v>0</v>
          </cell>
          <cell r="EF1174">
            <v>43519</v>
          </cell>
          <cell r="EG1174">
            <v>43519</v>
          </cell>
          <cell r="EH1174">
            <v>43519</v>
          </cell>
          <cell r="EI1174">
            <v>43521</v>
          </cell>
        </row>
        <row r="1175">
          <cell r="A1175">
            <v>1001198</v>
          </cell>
          <cell r="B1175" t="str">
            <v>Child</v>
          </cell>
          <cell r="C1175">
            <v>620438</v>
          </cell>
          <cell r="D1175" t="str">
            <v>Liversedge Job Centre Plus</v>
          </cell>
          <cell r="E1175" t="str">
            <v>NE England</v>
          </cell>
          <cell r="F1175" t="str">
            <v>D</v>
          </cell>
          <cell r="G1175" t="str">
            <v>West Yorkshire</v>
          </cell>
          <cell r="H1175" t="str">
            <v>Liversedge</v>
          </cell>
          <cell r="I1175" t="str">
            <v>B McDowall</v>
          </cell>
          <cell r="J1175" t="str">
            <v>Mark Constantine</v>
          </cell>
          <cell r="K1175" t="str">
            <v>Alex Sutcliffe</v>
          </cell>
          <cell r="L1175" t="str">
            <v>Paul Holt</v>
          </cell>
          <cell r="M1175" t="str">
            <v>Phil Leonard</v>
          </cell>
          <cell r="N1175"/>
          <cell r="O1175" t="str">
            <v>Mitie</v>
          </cell>
          <cell r="P1175" t="str">
            <v>David Leatharal</v>
          </cell>
          <cell r="Q1175" t="str">
            <v>Chris Kent</v>
          </cell>
          <cell r="R1175" t="str">
            <v>07483 320 794</v>
          </cell>
          <cell r="S1175" t="str">
            <v>ASKAMS</v>
          </cell>
          <cell r="T1175" t="str">
            <v>In Development</v>
          </cell>
          <cell r="U1175">
            <v>1</v>
          </cell>
          <cell r="V1175" t="str">
            <v>HIGH</v>
          </cell>
          <cell r="W1175" t="str">
            <v>Green</v>
          </cell>
          <cell r="X1175" t="str">
            <v>Exterior</v>
          </cell>
          <cell r="Y1175" t="str">
            <v>External walls</v>
          </cell>
          <cell r="Z1175" t="str">
            <v>External - Take off and rebed brickwork copings to rear retaining wall and repoint generally as required. Approx. 12 Linear m for copings and 2 sq. m Repointing.</v>
          </cell>
          <cell r="AA1175"/>
          <cell r="AB1175">
            <v>1</v>
          </cell>
          <cell r="AC1175" t="str">
            <v>A</v>
          </cell>
          <cell r="AD1175" t="str">
            <v>JC</v>
          </cell>
          <cell r="AE1175">
            <v>300</v>
          </cell>
          <cell r="AF1175"/>
          <cell r="AG1175">
            <v>37.5</v>
          </cell>
          <cell r="AH1175">
            <v>67.5</v>
          </cell>
          <cell r="AI1175">
            <v>405</v>
          </cell>
          <cell r="AJ1175">
            <v>403.4545454545455</v>
          </cell>
          <cell r="AK1175"/>
          <cell r="AL1175">
            <v>0</v>
          </cell>
          <cell r="AM1175">
            <v>0</v>
          </cell>
          <cell r="AN1175">
            <v>68.181818181818187</v>
          </cell>
          <cell r="AO1175">
            <v>45.454545454545453</v>
          </cell>
          <cell r="AP1175">
            <v>90.909090909090907</v>
          </cell>
          <cell r="AQ1175">
            <v>21.73432117499112</v>
          </cell>
          <cell r="AR1175">
            <v>371.73432117499112</v>
          </cell>
          <cell r="AS1175">
            <v>125.94686423499823</v>
          </cell>
          <cell r="AT1175">
            <v>755.68118540998933</v>
          </cell>
          <cell r="AU1175">
            <v>1424.05</v>
          </cell>
          <cell r="AV1175">
            <v>0</v>
          </cell>
          <cell r="AW1175">
            <v>0</v>
          </cell>
          <cell r="AX1175">
            <v>0</v>
          </cell>
          <cell r="AY1175">
            <v>90.909090909090907</v>
          </cell>
          <cell r="AZ1175">
            <v>20.66</v>
          </cell>
          <cell r="BA1175">
            <v>136.36363636363637</v>
          </cell>
          <cell r="BB1175">
            <v>21.73</v>
          </cell>
          <cell r="BC1175">
            <v>269.6627272727273</v>
          </cell>
          <cell r="BD1175">
            <v>338.74254545454551</v>
          </cell>
          <cell r="BE1175">
            <v>2032.4552727272728</v>
          </cell>
          <cell r="BF1175">
            <v>1424.05</v>
          </cell>
          <cell r="BG1175">
            <v>1424.05</v>
          </cell>
          <cell r="BH1175">
            <v>1424.05</v>
          </cell>
          <cell r="BI1175">
            <v>0</v>
          </cell>
          <cell r="BJ1175" t="str">
            <v>Year 1</v>
          </cell>
          <cell r="BK1175" t="str">
            <v>Y</v>
          </cell>
          <cell r="BL1175"/>
          <cell r="BM1175">
            <v>0</v>
          </cell>
          <cell r="BN1175"/>
          <cell r="BO1175"/>
          <cell r="BP1175"/>
          <cell r="BQ1175"/>
          <cell r="BR1175"/>
          <cell r="BS1175">
            <v>0</v>
          </cell>
          <cell r="BT1175">
            <v>0</v>
          </cell>
          <cell r="BU1175">
            <v>90.909090909090907</v>
          </cell>
          <cell r="BV1175">
            <v>20.66</v>
          </cell>
          <cell r="BW1175">
            <v>136.36363636363637</v>
          </cell>
          <cell r="BX1175">
            <v>21.73</v>
          </cell>
          <cell r="BY1175">
            <v>269.6627272727273</v>
          </cell>
          <cell r="BZ1175">
            <v>908.36254545454528</v>
          </cell>
          <cell r="CA1175">
            <v>2602.0752727272725</v>
          </cell>
          <cell r="CB1175"/>
          <cell r="CC1175"/>
          <cell r="CD1175"/>
          <cell r="CE1175"/>
          <cell r="CF1175"/>
          <cell r="CG1175"/>
          <cell r="CH1175"/>
          <cell r="CI1175" t="str">
            <v>T</v>
          </cell>
          <cell r="CJ1175"/>
          <cell r="CK1175"/>
          <cell r="CL1175"/>
          <cell r="CM1175"/>
          <cell r="CN1175"/>
          <cell r="CO1175"/>
          <cell r="CP1175"/>
          <cell r="CQ1175"/>
          <cell r="CR1175"/>
          <cell r="CS1175">
            <v>0</v>
          </cell>
          <cell r="CT1175">
            <v>0</v>
          </cell>
          <cell r="CU1175"/>
          <cell r="CV1175"/>
          <cell r="CW1175"/>
          <cell r="CX1175"/>
          <cell r="CY1175"/>
          <cell r="CZ1175"/>
          <cell r="DA1175"/>
          <cell r="DB1175"/>
          <cell r="DC1175"/>
          <cell r="DD1175">
            <v>0</v>
          </cell>
          <cell r="DE1175">
            <v>0</v>
          </cell>
          <cell r="DF1175">
            <v>0</v>
          </cell>
          <cell r="DG1175"/>
          <cell r="DH1175"/>
          <cell r="DI1175"/>
          <cell r="DJ1175"/>
          <cell r="DK1175"/>
          <cell r="DL1175">
            <v>43431</v>
          </cell>
          <cell r="DM1175" t="str">
            <v>Overdue</v>
          </cell>
          <cell r="DN1175">
            <v>43445</v>
          </cell>
          <cell r="DO1175" t="str">
            <v>Due</v>
          </cell>
          <cell r="DP1175">
            <v>43483</v>
          </cell>
          <cell r="DQ1175">
            <v>43486</v>
          </cell>
          <cell r="DR1175">
            <v>43519</v>
          </cell>
          <cell r="DS1175">
            <v>43519</v>
          </cell>
          <cell r="DT1175">
            <v>43486</v>
          </cell>
          <cell r="DU1175">
            <v>43519</v>
          </cell>
          <cell r="DW1175" t="str">
            <v>1001198-M01</v>
          </cell>
          <cell r="DX1175" t="str">
            <v>1001198-M01-C10</v>
          </cell>
          <cell r="DY1175">
            <v>1</v>
          </cell>
          <cell r="DZ1175">
            <v>1</v>
          </cell>
          <cell r="EA1175">
            <v>33</v>
          </cell>
          <cell r="EB1175">
            <v>1</v>
          </cell>
          <cell r="EC1175">
            <v>0</v>
          </cell>
          <cell r="ED1175">
            <v>2006.379272727273</v>
          </cell>
          <cell r="EE1175">
            <v>0</v>
          </cell>
          <cell r="EF1175">
            <v>43519</v>
          </cell>
          <cell r="EG1175">
            <v>43519</v>
          </cell>
          <cell r="EH1175">
            <v>43519</v>
          </cell>
          <cell r="EI1175">
            <v>43521</v>
          </cell>
        </row>
        <row r="1176">
          <cell r="A1176">
            <v>1001198</v>
          </cell>
          <cell r="B1176" t="str">
            <v>Child</v>
          </cell>
          <cell r="C1176">
            <v>620438</v>
          </cell>
          <cell r="D1176" t="str">
            <v>Liversedge Job Centre Plus</v>
          </cell>
          <cell r="E1176" t="str">
            <v>NE England</v>
          </cell>
          <cell r="F1176" t="str">
            <v>D</v>
          </cell>
          <cell r="G1176" t="str">
            <v>West Yorkshire</v>
          </cell>
          <cell r="H1176" t="str">
            <v>Liversedge</v>
          </cell>
          <cell r="I1176" t="str">
            <v>B McDowall</v>
          </cell>
          <cell r="J1176" t="str">
            <v>Mark Constantine</v>
          </cell>
          <cell r="K1176" t="str">
            <v>Alex Sutcliffe</v>
          </cell>
          <cell r="L1176" t="str">
            <v>Paul Holt</v>
          </cell>
          <cell r="M1176" t="str">
            <v>Phil Leonard</v>
          </cell>
          <cell r="N1176"/>
          <cell r="O1176" t="str">
            <v>Mitie</v>
          </cell>
          <cell r="P1176" t="str">
            <v>David Leatharal</v>
          </cell>
          <cell r="Q1176" t="str">
            <v>Chris Kent</v>
          </cell>
          <cell r="R1176" t="str">
            <v>07483 320 794</v>
          </cell>
          <cell r="S1176" t="str">
            <v>ASKAMS</v>
          </cell>
          <cell r="T1176" t="str">
            <v>In Development</v>
          </cell>
          <cell r="U1176">
            <v>1</v>
          </cell>
          <cell r="V1176" t="str">
            <v>HIGH</v>
          </cell>
          <cell r="W1176" t="str">
            <v>Green</v>
          </cell>
          <cell r="X1176" t="str">
            <v>Roofs</v>
          </cell>
          <cell r="Y1176" t="str">
            <v>Roof</v>
          </cell>
          <cell r="Z1176" t="str">
            <v>Replace defective flat roof finishes and flashings to parapets and roof light upstand and repair / replace roof light unit (subject to condition).</v>
          </cell>
          <cell r="AA1176"/>
          <cell r="AB1176">
            <v>1</v>
          </cell>
          <cell r="AC1176" t="str">
            <v>A</v>
          </cell>
          <cell r="AD1176" t="str">
            <v>JC</v>
          </cell>
          <cell r="AE1176">
            <v>12000</v>
          </cell>
          <cell r="AF1176"/>
          <cell r="AG1176">
            <v>1500</v>
          </cell>
          <cell r="AH1176">
            <v>2700</v>
          </cell>
          <cell r="AI1176">
            <v>16200</v>
          </cell>
          <cell r="AJ1176">
            <v>10465.454545454546</v>
          </cell>
          <cell r="AK1176"/>
          <cell r="AL1176">
            <v>0</v>
          </cell>
          <cell r="AM1176">
            <v>0</v>
          </cell>
          <cell r="AN1176">
            <v>68.181818181818187</v>
          </cell>
          <cell r="AO1176">
            <v>45.454545454545453</v>
          </cell>
          <cell r="AP1176">
            <v>90.909090909090907</v>
          </cell>
          <cell r="AQ1176">
            <v>869.37284699964482</v>
          </cell>
          <cell r="AR1176">
            <v>1219.3728469996449</v>
          </cell>
          <cell r="AS1176">
            <v>2307.8745693999294</v>
          </cell>
          <cell r="AT1176">
            <v>13847.247416399576</v>
          </cell>
          <cell r="AU1176">
            <v>3203.18</v>
          </cell>
          <cell r="AV1176">
            <v>0</v>
          </cell>
          <cell r="AW1176">
            <v>0</v>
          </cell>
          <cell r="AX1176">
            <v>0</v>
          </cell>
          <cell r="AY1176">
            <v>90.909090909090907</v>
          </cell>
          <cell r="AZ1176">
            <v>20.66</v>
          </cell>
          <cell r="BA1176">
            <v>136.36363636363637</v>
          </cell>
          <cell r="BB1176">
            <v>21.73</v>
          </cell>
          <cell r="BC1176">
            <v>269.6627272727273</v>
          </cell>
          <cell r="BD1176">
            <v>694.56854545454553</v>
          </cell>
          <cell r="BE1176">
            <v>4167.4112727272732</v>
          </cell>
          <cell r="BF1176">
            <v>3203.18</v>
          </cell>
          <cell r="BG1176">
            <v>3203.18</v>
          </cell>
          <cell r="BH1176">
            <v>3203.18</v>
          </cell>
          <cell r="BI1176">
            <v>0</v>
          </cell>
          <cell r="BJ1176" t="str">
            <v>Year 1</v>
          </cell>
          <cell r="BK1176" t="str">
            <v>Y</v>
          </cell>
          <cell r="BL1176"/>
          <cell r="BM1176">
            <v>0</v>
          </cell>
          <cell r="BN1176"/>
          <cell r="BO1176"/>
          <cell r="BP1176"/>
          <cell r="BQ1176"/>
          <cell r="BR1176"/>
          <cell r="BS1176">
            <v>0</v>
          </cell>
          <cell r="BT1176">
            <v>0</v>
          </cell>
          <cell r="BU1176">
            <v>90.909090909090907</v>
          </cell>
          <cell r="BV1176">
            <v>20.66</v>
          </cell>
          <cell r="BW1176">
            <v>136.36363636363637</v>
          </cell>
          <cell r="BX1176">
            <v>21.73</v>
          </cell>
          <cell r="BY1176">
            <v>269.6627272727273</v>
          </cell>
          <cell r="BZ1176">
            <v>1975.840545454545</v>
          </cell>
          <cell r="CA1176">
            <v>5448.6832727272722</v>
          </cell>
          <cell r="CB1176"/>
          <cell r="CC1176"/>
          <cell r="CD1176"/>
          <cell r="CE1176"/>
          <cell r="CF1176"/>
          <cell r="CG1176"/>
          <cell r="CH1176"/>
          <cell r="CI1176" t="str">
            <v>T</v>
          </cell>
          <cell r="CJ1176"/>
          <cell r="CK1176"/>
          <cell r="CL1176"/>
          <cell r="CM1176"/>
          <cell r="CN1176"/>
          <cell r="CO1176"/>
          <cell r="CP1176"/>
          <cell r="CQ1176"/>
          <cell r="CR1176"/>
          <cell r="CS1176">
            <v>0</v>
          </cell>
          <cell r="CT1176">
            <v>0</v>
          </cell>
          <cell r="CU1176"/>
          <cell r="CV1176"/>
          <cell r="CW1176"/>
          <cell r="CX1176"/>
          <cell r="CY1176"/>
          <cell r="CZ1176"/>
          <cell r="DA1176"/>
          <cell r="DB1176"/>
          <cell r="DC1176"/>
          <cell r="DD1176">
            <v>0</v>
          </cell>
          <cell r="DE1176">
            <v>0</v>
          </cell>
          <cell r="DF1176">
            <v>0</v>
          </cell>
          <cell r="DG1176"/>
          <cell r="DH1176"/>
          <cell r="DI1176"/>
          <cell r="DJ1176"/>
          <cell r="DK1176"/>
          <cell r="DL1176">
            <v>43431</v>
          </cell>
          <cell r="DM1176" t="str">
            <v>Overdue</v>
          </cell>
          <cell r="DN1176">
            <v>43445</v>
          </cell>
          <cell r="DO1176" t="str">
            <v>Due</v>
          </cell>
          <cell r="DP1176">
            <v>43483</v>
          </cell>
          <cell r="DQ1176">
            <v>43486</v>
          </cell>
          <cell r="DR1176">
            <v>43519</v>
          </cell>
          <cell r="DS1176">
            <v>43519</v>
          </cell>
          <cell r="DT1176">
            <v>43486</v>
          </cell>
          <cell r="DU1176">
            <v>43519</v>
          </cell>
          <cell r="DW1176" t="str">
            <v>1001198-M01</v>
          </cell>
          <cell r="DX1176" t="str">
            <v>1001198-M01-C11</v>
          </cell>
          <cell r="DY1176">
            <v>1</v>
          </cell>
          <cell r="DZ1176">
            <v>1</v>
          </cell>
          <cell r="EA1176">
            <v>33</v>
          </cell>
          <cell r="EB1176">
            <v>1</v>
          </cell>
          <cell r="EC1176">
            <v>0</v>
          </cell>
          <cell r="ED1176">
            <v>4141.3352727272722</v>
          </cell>
          <cell r="EE1176">
            <v>0</v>
          </cell>
          <cell r="EF1176">
            <v>43519</v>
          </cell>
          <cell r="EG1176">
            <v>43519</v>
          </cell>
          <cell r="EH1176">
            <v>43519</v>
          </cell>
          <cell r="EI1176">
            <v>43521</v>
          </cell>
        </row>
        <row r="1177">
          <cell r="A1177">
            <v>1001199</v>
          </cell>
          <cell r="B1177" t="str">
            <v>Master</v>
          </cell>
          <cell r="C1177">
            <v>620442</v>
          </cell>
          <cell r="D1177" t="str">
            <v>Crowther House</v>
          </cell>
          <cell r="E1177" t="str">
            <v>NE England</v>
          </cell>
          <cell r="F1177" t="str">
            <v>D</v>
          </cell>
          <cell r="G1177" t="str">
            <v>West Yorkshire</v>
          </cell>
          <cell r="H1177" t="str">
            <v>Wakefield</v>
          </cell>
          <cell r="I1177" t="str">
            <v>B McDowall</v>
          </cell>
          <cell r="J1177" t="str">
            <v>Mark Constantine</v>
          </cell>
          <cell r="K1177" t="str">
            <v>Alex Sutcliffe</v>
          </cell>
          <cell r="L1177" t="str">
            <v>Paul Holt</v>
          </cell>
          <cell r="M1177" t="str">
            <v>Phil Leonard</v>
          </cell>
          <cell r="N1177"/>
          <cell r="O1177" t="str">
            <v>Mitie</v>
          </cell>
          <cell r="P1177" t="str">
            <v>David Leatharal</v>
          </cell>
          <cell r="Q1177" t="str">
            <v>Chris Kent</v>
          </cell>
          <cell r="R1177" t="str">
            <v>07483 320 794</v>
          </cell>
          <cell r="S1177" t="str">
            <v>ASKAMS</v>
          </cell>
          <cell r="T1177" t="str">
            <v>CP Submitted</v>
          </cell>
          <cell r="U1177">
            <v>1</v>
          </cell>
          <cell r="V1177" t="str">
            <v>MEDIUM</v>
          </cell>
          <cell r="W1177" t="str">
            <v>Green</v>
          </cell>
          <cell r="X1177"/>
          <cell r="Y1177"/>
          <cell r="Z1177" t="str">
            <v>LCW-620442-Wakefield-Crowther House-Building Fabric</v>
          </cell>
          <cell r="AA1177"/>
          <cell r="AB1177">
            <v>1</v>
          </cell>
          <cell r="AC1177"/>
          <cell r="AD1177" t="str">
            <v>JC Off</v>
          </cell>
          <cell r="AE1177"/>
          <cell r="AF1177">
            <v>10200</v>
          </cell>
          <cell r="AG1177">
            <v>1275</v>
          </cell>
          <cell r="AH1177">
            <v>2295</v>
          </cell>
          <cell r="AI1177">
            <v>13770</v>
          </cell>
          <cell r="AJ1177"/>
          <cell r="AK1177">
            <v>20043.388888888891</v>
          </cell>
          <cell r="AL1177">
            <v>0</v>
          </cell>
          <cell r="AM1177">
            <v>0</v>
          </cell>
          <cell r="AN1177">
            <v>500</v>
          </cell>
          <cell r="AO1177">
            <v>333.33333333333331</v>
          </cell>
          <cell r="AP1177">
            <v>666.66666666666663</v>
          </cell>
          <cell r="AQ1177">
            <v>1598.6285876991046</v>
          </cell>
          <cell r="AR1177">
            <v>4165.2952543657711</v>
          </cell>
          <cell r="AS1177">
            <v>4628.4034953175997</v>
          </cell>
          <cell r="AT1177">
            <v>27770.420971905594</v>
          </cell>
          <cell r="AU1177"/>
          <cell r="AV1177">
            <v>20595.25</v>
          </cell>
          <cell r="AW1177">
            <v>0</v>
          </cell>
          <cell r="AX1177">
            <v>45</v>
          </cell>
          <cell r="AY1177">
            <v>1000.01</v>
          </cell>
          <cell r="AZ1177">
            <v>227.28</v>
          </cell>
          <cell r="BA1177">
            <v>1500</v>
          </cell>
          <cell r="BB1177">
            <v>1660.1799999999998</v>
          </cell>
          <cell r="BC1177">
            <v>4432.4699999999993</v>
          </cell>
          <cell r="BD1177">
            <v>5005.5439999999999</v>
          </cell>
          <cell r="BE1177">
            <v>30033.264000000003</v>
          </cell>
          <cell r="BF1177"/>
          <cell r="BG1177"/>
          <cell r="BH1177"/>
          <cell r="BI1177"/>
          <cell r="BJ1177"/>
          <cell r="BK1177" t="str">
            <v>Y</v>
          </cell>
          <cell r="BL1177"/>
          <cell r="BM1177">
            <v>20595.25</v>
          </cell>
          <cell r="BN1177">
            <v>13095.25</v>
          </cell>
          <cell r="BO1177"/>
          <cell r="BP1177">
            <v>20595.25</v>
          </cell>
          <cell r="BQ1177">
            <v>-7500</v>
          </cell>
          <cell r="BR1177" t="str">
            <v>TO includes 3rd child for £7500 - 'Converting Some Back Of House Space Into Additional/Canteen Wellbeing Room' omitted from tracker
Firm price for Child offered under CE30.1 effected saving of £2348.85</v>
          </cell>
          <cell r="BS1177">
            <v>0</v>
          </cell>
          <cell r="BT1177">
            <v>45</v>
          </cell>
          <cell r="BU1177">
            <v>666.67666666666662</v>
          </cell>
          <cell r="BV1177">
            <v>227.28</v>
          </cell>
          <cell r="BW1177">
            <v>1500</v>
          </cell>
          <cell r="BX1177">
            <v>1106.7866666666666</v>
          </cell>
          <cell r="BY1177">
            <v>3545.7433333333333</v>
          </cell>
          <cell r="BZ1177">
            <v>3328.1986666666671</v>
          </cell>
          <cell r="CA1177">
            <v>19969.192000000003</v>
          </cell>
          <cell r="CB1177">
            <v>-7801.2289719055916</v>
          </cell>
          <cell r="CC1177">
            <v>19969.192000000003</v>
          </cell>
          <cell r="CD1177" t="str">
            <v/>
          </cell>
          <cell r="CE1177"/>
          <cell r="CF1177">
            <v>1</v>
          </cell>
          <cell r="CG1177">
            <v>20595.25</v>
          </cell>
          <cell r="CH1177">
            <v>20595.25</v>
          </cell>
          <cell r="CI1177" t="str">
            <v>T</v>
          </cell>
          <cell r="CJ1177"/>
          <cell r="CK1177">
            <v>0</v>
          </cell>
          <cell r="CL1177">
            <v>0</v>
          </cell>
          <cell r="CM1177">
            <v>0</v>
          </cell>
          <cell r="CN1177">
            <v>0</v>
          </cell>
          <cell r="CO1177">
            <v>0</v>
          </cell>
          <cell r="CP1177">
            <v>0</v>
          </cell>
          <cell r="CQ1177">
            <v>0</v>
          </cell>
          <cell r="CR1177">
            <v>0</v>
          </cell>
          <cell r="CS1177">
            <v>0</v>
          </cell>
          <cell r="CT1177">
            <v>0</v>
          </cell>
          <cell r="CU1177"/>
          <cell r="CV1177"/>
          <cell r="CW1177">
            <v>0</v>
          </cell>
          <cell r="CX1177">
            <v>0</v>
          </cell>
          <cell r="CY1177">
            <v>0</v>
          </cell>
          <cell r="CZ1177">
            <v>0</v>
          </cell>
          <cell r="DA1177">
            <v>0</v>
          </cell>
          <cell r="DB1177">
            <v>0</v>
          </cell>
          <cell r="DC1177">
            <v>0</v>
          </cell>
          <cell r="DD1177">
            <v>0</v>
          </cell>
          <cell r="DE1177">
            <v>0</v>
          </cell>
          <cell r="DF1177">
            <v>0</v>
          </cell>
          <cell r="DG1177"/>
          <cell r="DH1177"/>
          <cell r="DI1177"/>
          <cell r="DJ1177"/>
          <cell r="DK1177"/>
          <cell r="DL1177">
            <v>43388</v>
          </cell>
          <cell r="DM1177">
            <v>43401</v>
          </cell>
          <cell r="DN1177">
            <v>43416</v>
          </cell>
          <cell r="DO1177" t="str">
            <v>Overdue</v>
          </cell>
          <cell r="DP1177">
            <v>43533</v>
          </cell>
          <cell r="DQ1177">
            <v>43533</v>
          </cell>
          <cell r="DR1177">
            <v>43560</v>
          </cell>
          <cell r="DS1177">
            <v>43559</v>
          </cell>
          <cell r="DT1177">
            <v>43533</v>
          </cell>
          <cell r="DU1177">
            <v>43559</v>
          </cell>
          <cell r="DW1177" t="str">
            <v>1001199-M01</v>
          </cell>
          <cell r="DX1177" t="str">
            <v>1001199-M01</v>
          </cell>
          <cell r="DY1177">
            <v>2</v>
          </cell>
          <cell r="DZ1177">
            <v>1</v>
          </cell>
          <cell r="EA1177">
            <v>26</v>
          </cell>
          <cell r="EB1177">
            <v>0.69230769230769229</v>
          </cell>
          <cell r="EC1177">
            <v>0.30769230769230771</v>
          </cell>
          <cell r="ED1177">
            <v>12905.340923076925</v>
          </cell>
          <cell r="EE1177">
            <v>5735.7070769230777</v>
          </cell>
          <cell r="EF1177">
            <v>43559</v>
          </cell>
          <cell r="EG1177">
            <v>43559</v>
          </cell>
          <cell r="EH1177">
            <v>43559</v>
          </cell>
          <cell r="EI1177">
            <v>43563</v>
          </cell>
        </row>
        <row r="1178">
          <cell r="A1178">
            <v>1001199</v>
          </cell>
          <cell r="B1178" t="str">
            <v>Child</v>
          </cell>
          <cell r="C1178">
            <v>620442</v>
          </cell>
          <cell r="D1178" t="str">
            <v>Crowther House</v>
          </cell>
          <cell r="E1178" t="str">
            <v>NE England</v>
          </cell>
          <cell r="F1178"/>
          <cell r="G1178" t="str">
            <v>West Yorkshire</v>
          </cell>
          <cell r="H1178" t="str">
            <v>Wakefield</v>
          </cell>
          <cell r="I1178"/>
          <cell r="J1178" t="str">
            <v>Kevin Williams</v>
          </cell>
          <cell r="K1178"/>
          <cell r="L1178"/>
          <cell r="M1178" t="str">
            <v>Phil Leonard</v>
          </cell>
          <cell r="N1178"/>
          <cell r="O1178"/>
          <cell r="P1178"/>
          <cell r="Q1178"/>
          <cell r="R1178"/>
          <cell r="S1178"/>
          <cell r="T1178" t="str">
            <v>Deleted</v>
          </cell>
          <cell r="U1178"/>
          <cell r="V1178"/>
          <cell r="W1178"/>
          <cell r="X1178" t="str">
            <v>Welfare</v>
          </cell>
          <cell r="Y1178" t="str">
            <v>Break-out area</v>
          </cell>
          <cell r="Z1178" t="str">
            <v>The Tea Room Is Too Small - Not All Staff Can Eat Lunch In There.  Look At Converting Some Back Of House Space Into Additional/Canteen Wellbeing Room.</v>
          </cell>
          <cell r="AA1178" t="str">
            <v>WELFARE LOT 1 - Additional works</v>
          </cell>
          <cell r="AB1178"/>
          <cell r="AC1178" t="str">
            <v>W</v>
          </cell>
          <cell r="AD1178" t="str">
            <v>JC Off</v>
          </cell>
          <cell r="AE1178"/>
          <cell r="AF1178"/>
          <cell r="AG1178"/>
          <cell r="AH1178"/>
          <cell r="AI1178"/>
          <cell r="AJ1178"/>
          <cell r="AK1178"/>
          <cell r="AL1178"/>
          <cell r="AM1178"/>
          <cell r="AN1178"/>
          <cell r="AO1178"/>
          <cell r="AP1178"/>
          <cell r="AQ1178"/>
          <cell r="AR1178"/>
          <cell r="AS1178"/>
          <cell r="AT1178"/>
          <cell r="AU1178">
            <v>7500</v>
          </cell>
          <cell r="AV1178">
            <v>0</v>
          </cell>
          <cell r="AW1178">
            <v>0</v>
          </cell>
          <cell r="AX1178">
            <v>0</v>
          </cell>
          <cell r="AY1178">
            <v>333.33333333333331</v>
          </cell>
          <cell r="AZ1178">
            <v>0</v>
          </cell>
          <cell r="BA1178">
            <v>0</v>
          </cell>
          <cell r="BB1178">
            <v>553.39333333333332</v>
          </cell>
          <cell r="BC1178">
            <v>886.72666666666669</v>
          </cell>
          <cell r="BD1178">
            <v>1677.3453333333332</v>
          </cell>
          <cell r="BE1178">
            <v>10064.072</v>
          </cell>
          <cell r="BF1178">
            <v>7500</v>
          </cell>
          <cell r="BG1178"/>
          <cell r="BH1178"/>
          <cell r="BI1178"/>
          <cell r="BJ1178"/>
          <cell r="BK1178"/>
          <cell r="BL1178" t="str">
            <v>TO includes 3rd child Prov Sum £7500 
Firm price for Child offered under CE30.1 effected saving of £2348.85</v>
          </cell>
          <cell r="BM1178">
            <v>0</v>
          </cell>
          <cell r="BN1178">
            <v>0</v>
          </cell>
          <cell r="BO1178"/>
          <cell r="BP1178"/>
          <cell r="BQ1178"/>
          <cell r="BR1178"/>
          <cell r="BS1178">
            <v>0</v>
          </cell>
          <cell r="BT1178">
            <v>0</v>
          </cell>
          <cell r="BU1178">
            <v>0</v>
          </cell>
          <cell r="BV1178">
            <v>0</v>
          </cell>
          <cell r="BW1178">
            <v>0</v>
          </cell>
          <cell r="BX1178">
            <v>0</v>
          </cell>
          <cell r="BY1178">
            <v>0</v>
          </cell>
          <cell r="BZ1178">
            <v>0</v>
          </cell>
          <cell r="CA1178">
            <v>0</v>
          </cell>
          <cell r="CB1178"/>
          <cell r="CC1178"/>
          <cell r="CD1178"/>
          <cell r="CE1178"/>
          <cell r="CF1178"/>
          <cell r="CG1178"/>
          <cell r="CH1178"/>
          <cell r="CI1178" t="str">
            <v>R</v>
          </cell>
          <cell r="CJ1178"/>
          <cell r="CK1178"/>
          <cell r="CL1178"/>
          <cell r="CM1178"/>
          <cell r="CN1178"/>
          <cell r="CO1178"/>
          <cell r="CP1178"/>
          <cell r="CQ1178"/>
          <cell r="CR1178"/>
          <cell r="CS1178"/>
          <cell r="CT1178"/>
          <cell r="CU1178"/>
          <cell r="CV1178"/>
          <cell r="CW1178"/>
          <cell r="CX1178"/>
          <cell r="CY1178"/>
          <cell r="CZ1178"/>
          <cell r="DA1178"/>
          <cell r="DB1178"/>
          <cell r="DC1178"/>
          <cell r="DD1178"/>
          <cell r="DE1178"/>
          <cell r="DF1178"/>
          <cell r="DG1178"/>
          <cell r="DH1178"/>
          <cell r="DI1178"/>
          <cell r="DJ1178"/>
          <cell r="DK1178"/>
          <cell r="DL1178"/>
          <cell r="DM1178"/>
          <cell r="DN1178"/>
          <cell r="DO1178"/>
          <cell r="DP1178"/>
          <cell r="DQ1178"/>
          <cell r="DR1178"/>
          <cell r="DS1178"/>
          <cell r="DT1178">
            <v>0</v>
          </cell>
          <cell r="DU1178">
            <v>0</v>
          </cell>
          <cell r="DW1178" t="str">
            <v>1001199-M01</v>
          </cell>
          <cell r="DX1178" t="str">
            <v>1001199-M01-C01</v>
          </cell>
          <cell r="DY1178">
            <v>1</v>
          </cell>
          <cell r="DZ1178">
            <v>1</v>
          </cell>
          <cell r="EA1178">
            <v>0</v>
          </cell>
          <cell r="EB1178">
            <v>1</v>
          </cell>
          <cell r="EC1178">
            <v>0</v>
          </cell>
          <cell r="ED1178">
            <v>0</v>
          </cell>
          <cell r="EE1178">
            <v>0</v>
          </cell>
          <cell r="EF1178"/>
          <cell r="EG1178">
            <v>0</v>
          </cell>
          <cell r="EH1178">
            <v>0</v>
          </cell>
          <cell r="EI1178">
            <v>2</v>
          </cell>
        </row>
        <row r="1179">
          <cell r="A1179">
            <v>1001199</v>
          </cell>
          <cell r="B1179" t="str">
            <v>Child</v>
          </cell>
          <cell r="C1179">
            <v>620442</v>
          </cell>
          <cell r="D1179" t="str">
            <v>Crowther House</v>
          </cell>
          <cell r="E1179" t="str">
            <v>NE England</v>
          </cell>
          <cell r="F1179" t="str">
            <v>D</v>
          </cell>
          <cell r="G1179" t="str">
            <v>West Yorkshire</v>
          </cell>
          <cell r="H1179" t="str">
            <v>Wakefield</v>
          </cell>
          <cell r="I1179" t="str">
            <v>B McDowall</v>
          </cell>
          <cell r="J1179" t="str">
            <v>Mark Constantine</v>
          </cell>
          <cell r="K1179" t="str">
            <v>Alex Sutcliffe</v>
          </cell>
          <cell r="L1179" t="str">
            <v>Paul Holt</v>
          </cell>
          <cell r="M1179" t="str">
            <v>Phil Leonard</v>
          </cell>
          <cell r="N1179"/>
          <cell r="O1179" t="str">
            <v>Mitie</v>
          </cell>
          <cell r="P1179" t="str">
            <v>David Leatharal</v>
          </cell>
          <cell r="Q1179" t="str">
            <v>Chris Kent</v>
          </cell>
          <cell r="R1179" t="str">
            <v>07483 320 794</v>
          </cell>
          <cell r="S1179" t="str">
            <v>ASKAMS</v>
          </cell>
          <cell r="T1179" t="str">
            <v>CP Submitted</v>
          </cell>
          <cell r="U1179">
            <v>1</v>
          </cell>
          <cell r="V1179" t="str">
            <v>MEDIUM</v>
          </cell>
          <cell r="W1179" t="str">
            <v>Green</v>
          </cell>
          <cell r="X1179" t="str">
            <v>Interior</v>
          </cell>
          <cell r="Y1179" t="str">
            <v>Office Areas Floors</v>
          </cell>
          <cell r="Z1179" t="str">
            <v>Replace carpet finishes to second floor back of house office areas.</v>
          </cell>
          <cell r="AA1179"/>
          <cell r="AB1179">
            <v>1</v>
          </cell>
          <cell r="AC1179" t="str">
            <v>A</v>
          </cell>
          <cell r="AD1179" t="str">
            <v>JC Off</v>
          </cell>
          <cell r="AE1179">
            <v>9240</v>
          </cell>
          <cell r="AF1179"/>
          <cell r="AG1179">
            <v>1155</v>
          </cell>
          <cell r="AH1179">
            <v>2079</v>
          </cell>
          <cell r="AI1179">
            <v>12474</v>
          </cell>
          <cell r="AJ1179">
            <v>17724.011111111111</v>
          </cell>
          <cell r="AK1179"/>
          <cell r="AL1179">
            <v>0</v>
          </cell>
          <cell r="AM1179">
            <v>0</v>
          </cell>
          <cell r="AN1179">
            <v>250</v>
          </cell>
          <cell r="AO1179">
            <v>166.66666666666666</v>
          </cell>
          <cell r="AP1179">
            <v>333.33333333333331</v>
          </cell>
          <cell r="AQ1179">
            <v>1448.1694265038948</v>
          </cell>
          <cell r="AR1179">
            <v>2731.502759837228</v>
          </cell>
          <cell r="AS1179">
            <v>3984.4361075230017</v>
          </cell>
          <cell r="AT1179">
            <v>23906.616645138009</v>
          </cell>
          <cell r="AU1179">
            <v>2288.81</v>
          </cell>
          <cell r="AV1179">
            <v>0</v>
          </cell>
          <cell r="AW1179">
            <v>0</v>
          </cell>
          <cell r="AX1179">
            <v>22.5</v>
          </cell>
          <cell r="AY1179">
            <v>333.33333333333331</v>
          </cell>
          <cell r="AZ1179">
            <v>113.64</v>
          </cell>
          <cell r="BA1179">
            <v>750</v>
          </cell>
          <cell r="BB1179">
            <v>553.39333333333332</v>
          </cell>
          <cell r="BC1179">
            <v>1772.8666666666668</v>
          </cell>
          <cell r="BD1179">
            <v>812.33533333333344</v>
          </cell>
          <cell r="BE1179">
            <v>4874.0120000000006</v>
          </cell>
          <cell r="BF1179">
            <v>2288.81</v>
          </cell>
          <cell r="BG1179">
            <v>2288.81</v>
          </cell>
          <cell r="BH1179">
            <v>2288.81</v>
          </cell>
          <cell r="BI1179">
            <v>0</v>
          </cell>
          <cell r="BJ1179" t="str">
            <v>Year 1</v>
          </cell>
          <cell r="BK1179" t="str">
            <v>Y</v>
          </cell>
          <cell r="BL1179"/>
          <cell r="BM1179">
            <v>0</v>
          </cell>
          <cell r="BN1179"/>
          <cell r="BO1179"/>
          <cell r="BP1179"/>
          <cell r="BQ1179"/>
          <cell r="BR1179"/>
          <cell r="BS1179">
            <v>0</v>
          </cell>
          <cell r="BT1179">
            <v>22.5</v>
          </cell>
          <cell r="BU1179">
            <v>333.33333333333331</v>
          </cell>
          <cell r="BV1179">
            <v>113.64</v>
          </cell>
          <cell r="BW1179">
            <v>750</v>
          </cell>
          <cell r="BX1179">
            <v>553.39333333333332</v>
          </cell>
          <cell r="BY1179">
            <v>1772.8666666666668</v>
          </cell>
          <cell r="BZ1179">
            <v>812.33533333333344</v>
          </cell>
          <cell r="CA1179">
            <v>4874.0120000000006</v>
          </cell>
          <cell r="CB1179"/>
          <cell r="CC1179"/>
          <cell r="CD1179"/>
          <cell r="CE1179"/>
          <cell r="CF1179"/>
          <cell r="CG1179"/>
          <cell r="CH1179"/>
          <cell r="CI1179" t="str">
            <v>T</v>
          </cell>
          <cell r="CJ1179"/>
          <cell r="CK1179"/>
          <cell r="CL1179"/>
          <cell r="CM1179"/>
          <cell r="CN1179"/>
          <cell r="CO1179"/>
          <cell r="CP1179"/>
          <cell r="CQ1179"/>
          <cell r="CR1179"/>
          <cell r="CS1179">
            <v>0</v>
          </cell>
          <cell r="CT1179">
            <v>0</v>
          </cell>
          <cell r="CU1179"/>
          <cell r="CV1179"/>
          <cell r="CW1179"/>
          <cell r="CX1179"/>
          <cell r="CY1179"/>
          <cell r="CZ1179"/>
          <cell r="DA1179"/>
          <cell r="DB1179"/>
          <cell r="DC1179"/>
          <cell r="DD1179">
            <v>0</v>
          </cell>
          <cell r="DE1179">
            <v>0</v>
          </cell>
          <cell r="DF1179">
            <v>0</v>
          </cell>
          <cell r="DG1179"/>
          <cell r="DH1179"/>
          <cell r="DI1179"/>
          <cell r="DJ1179"/>
          <cell r="DK1179"/>
          <cell r="DL1179">
            <v>43388</v>
          </cell>
          <cell r="DM1179">
            <v>43401</v>
          </cell>
          <cell r="DN1179">
            <v>43416</v>
          </cell>
          <cell r="DO1179" t="str">
            <v>Overdue</v>
          </cell>
          <cell r="DP1179">
            <v>43533</v>
          </cell>
          <cell r="DQ1179">
            <v>43533</v>
          </cell>
          <cell r="DR1179">
            <v>43560</v>
          </cell>
          <cell r="DS1179">
            <v>43559</v>
          </cell>
          <cell r="DT1179">
            <v>43533</v>
          </cell>
          <cell r="DU1179">
            <v>43559</v>
          </cell>
          <cell r="DW1179" t="str">
            <v>1001199-M01</v>
          </cell>
          <cell r="DX1179" t="str">
            <v>1001199-M01-C02</v>
          </cell>
          <cell r="DY1179">
            <v>2</v>
          </cell>
          <cell r="DZ1179">
            <v>1</v>
          </cell>
          <cell r="EA1179">
            <v>26</v>
          </cell>
          <cell r="EB1179">
            <v>0.69230769230769229</v>
          </cell>
          <cell r="EC1179">
            <v>0.30769230769230771</v>
          </cell>
          <cell r="ED1179">
            <v>2914.5738461538463</v>
          </cell>
          <cell r="EE1179">
            <v>1295.3661538461542</v>
          </cell>
          <cell r="EF1179">
            <v>43559</v>
          </cell>
          <cell r="EG1179">
            <v>43559</v>
          </cell>
          <cell r="EH1179">
            <v>43559</v>
          </cell>
          <cell r="EI1179">
            <v>43563</v>
          </cell>
        </row>
        <row r="1180">
          <cell r="A1180">
            <v>1001199</v>
          </cell>
          <cell r="B1180" t="str">
            <v>Child</v>
          </cell>
          <cell r="C1180">
            <v>620442</v>
          </cell>
          <cell r="D1180" t="str">
            <v>Crowther House</v>
          </cell>
          <cell r="E1180" t="str">
            <v>NE England</v>
          </cell>
          <cell r="F1180" t="str">
            <v>D</v>
          </cell>
          <cell r="G1180" t="str">
            <v>West Yorkshire</v>
          </cell>
          <cell r="H1180" t="str">
            <v>Wakefield</v>
          </cell>
          <cell r="I1180" t="str">
            <v>B McDowall</v>
          </cell>
          <cell r="J1180" t="str">
            <v>Mark Constantine</v>
          </cell>
          <cell r="K1180" t="str">
            <v>Alex Sutcliffe</v>
          </cell>
          <cell r="L1180" t="str">
            <v>Paul Holt</v>
          </cell>
          <cell r="M1180" t="str">
            <v>Phil Leonard</v>
          </cell>
          <cell r="N1180"/>
          <cell r="O1180" t="str">
            <v>Mitie</v>
          </cell>
          <cell r="P1180" t="str">
            <v>David Leatharal</v>
          </cell>
          <cell r="Q1180" t="str">
            <v>Chris Kent</v>
          </cell>
          <cell r="R1180" t="str">
            <v>07483 320 794</v>
          </cell>
          <cell r="S1180" t="str">
            <v>ASKAMS</v>
          </cell>
          <cell r="T1180" t="str">
            <v>CP Submitted</v>
          </cell>
          <cell r="U1180">
            <v>1</v>
          </cell>
          <cell r="V1180" t="str">
            <v>MEDIUM</v>
          </cell>
          <cell r="W1180" t="str">
            <v>Green</v>
          </cell>
          <cell r="X1180" t="str">
            <v>Interior</v>
          </cell>
          <cell r="Y1180" t="str">
            <v>Reception Area Floors</v>
          </cell>
          <cell r="Z1180" t="str">
            <v>Replace barrier matting to ground floor Staff reception area.</v>
          </cell>
          <cell r="AA1180"/>
          <cell r="AB1180">
            <v>1</v>
          </cell>
          <cell r="AC1180" t="str">
            <v>A</v>
          </cell>
          <cell r="AD1180" t="str">
            <v>JC Off</v>
          </cell>
          <cell r="AE1180">
            <v>960</v>
          </cell>
          <cell r="AF1180"/>
          <cell r="AG1180">
            <v>120</v>
          </cell>
          <cell r="AH1180">
            <v>216</v>
          </cell>
          <cell r="AI1180">
            <v>1296</v>
          </cell>
          <cell r="AJ1180">
            <v>2319.3777777777777</v>
          </cell>
          <cell r="AK1180"/>
          <cell r="AL1180">
            <v>0</v>
          </cell>
          <cell r="AM1180">
            <v>0</v>
          </cell>
          <cell r="AN1180">
            <v>250</v>
          </cell>
          <cell r="AO1180">
            <v>166.66666666666666</v>
          </cell>
          <cell r="AP1180">
            <v>333.33333333333331</v>
          </cell>
          <cell r="AQ1180">
            <v>150.45916119520984</v>
          </cell>
          <cell r="AR1180">
            <v>1433.7924945285433</v>
          </cell>
          <cell r="AS1180">
            <v>643.96738779459758</v>
          </cell>
          <cell r="AT1180">
            <v>3863.8043267675853</v>
          </cell>
          <cell r="AU1180">
            <v>10806.44</v>
          </cell>
          <cell r="AV1180">
            <v>0</v>
          </cell>
          <cell r="AW1180">
            <v>0</v>
          </cell>
          <cell r="AX1180">
            <v>22.5</v>
          </cell>
          <cell r="AY1180">
            <v>333.34333333333331</v>
          </cell>
          <cell r="AZ1180">
            <v>113.64</v>
          </cell>
          <cell r="BA1180">
            <v>750</v>
          </cell>
          <cell r="BB1180">
            <v>553.39333333333332</v>
          </cell>
          <cell r="BC1180">
            <v>1772.8766666666666</v>
          </cell>
          <cell r="BD1180">
            <v>2515.8633333333337</v>
          </cell>
          <cell r="BE1180">
            <v>15095.18</v>
          </cell>
          <cell r="BF1180">
            <v>10806.44</v>
          </cell>
          <cell r="BG1180">
            <v>10806.44</v>
          </cell>
          <cell r="BH1180">
            <v>10806.44</v>
          </cell>
          <cell r="BI1180">
            <v>0</v>
          </cell>
          <cell r="BJ1180" t="str">
            <v>Year 1</v>
          </cell>
          <cell r="BK1180" t="str">
            <v>Y</v>
          </cell>
          <cell r="BL1180"/>
          <cell r="BM1180">
            <v>0</v>
          </cell>
          <cell r="BN1180"/>
          <cell r="BO1180"/>
          <cell r="BP1180"/>
          <cell r="BQ1180"/>
          <cell r="BR1180"/>
          <cell r="BS1180">
            <v>0</v>
          </cell>
          <cell r="BT1180">
            <v>22.5</v>
          </cell>
          <cell r="BU1180">
            <v>333.34333333333331</v>
          </cell>
          <cell r="BV1180">
            <v>113.64</v>
          </cell>
          <cell r="BW1180">
            <v>750</v>
          </cell>
          <cell r="BX1180">
            <v>553.39333333333332</v>
          </cell>
          <cell r="BY1180">
            <v>1772.8766666666666</v>
          </cell>
          <cell r="BZ1180">
            <v>2515.8633333333337</v>
          </cell>
          <cell r="CA1180">
            <v>15095.18</v>
          </cell>
          <cell r="CB1180"/>
          <cell r="CC1180"/>
          <cell r="CD1180"/>
          <cell r="CE1180"/>
          <cell r="CF1180"/>
          <cell r="CG1180"/>
          <cell r="CH1180"/>
          <cell r="CI1180" t="str">
            <v>T</v>
          </cell>
          <cell r="CJ1180"/>
          <cell r="CK1180"/>
          <cell r="CL1180"/>
          <cell r="CM1180"/>
          <cell r="CN1180"/>
          <cell r="CO1180"/>
          <cell r="CP1180"/>
          <cell r="CQ1180"/>
          <cell r="CR1180"/>
          <cell r="CS1180">
            <v>0</v>
          </cell>
          <cell r="CT1180">
            <v>0</v>
          </cell>
          <cell r="CU1180"/>
          <cell r="CV1180"/>
          <cell r="CW1180"/>
          <cell r="CX1180"/>
          <cell r="CY1180"/>
          <cell r="CZ1180"/>
          <cell r="DA1180"/>
          <cell r="DB1180"/>
          <cell r="DC1180"/>
          <cell r="DD1180">
            <v>0</v>
          </cell>
          <cell r="DE1180">
            <v>0</v>
          </cell>
          <cell r="DF1180">
            <v>0</v>
          </cell>
          <cell r="DG1180"/>
          <cell r="DH1180"/>
          <cell r="DI1180"/>
          <cell r="DJ1180"/>
          <cell r="DK1180"/>
          <cell r="DL1180">
            <v>43388</v>
          </cell>
          <cell r="DM1180">
            <v>43401</v>
          </cell>
          <cell r="DN1180">
            <v>43416</v>
          </cell>
          <cell r="DO1180" t="str">
            <v>Overdue</v>
          </cell>
          <cell r="DP1180">
            <v>43533</v>
          </cell>
          <cell r="DQ1180">
            <v>43533</v>
          </cell>
          <cell r="DR1180">
            <v>43560</v>
          </cell>
          <cell r="DS1180">
            <v>43559</v>
          </cell>
          <cell r="DT1180">
            <v>43533</v>
          </cell>
          <cell r="DU1180">
            <v>43559</v>
          </cell>
          <cell r="DW1180" t="str">
            <v>1001199-M01</v>
          </cell>
          <cell r="DX1180" t="str">
            <v>1001199-M01-C03</v>
          </cell>
          <cell r="DY1180">
            <v>2</v>
          </cell>
          <cell r="DZ1180">
            <v>1</v>
          </cell>
          <cell r="EA1180">
            <v>26</v>
          </cell>
          <cell r="EB1180">
            <v>0.69230769230769229</v>
          </cell>
          <cell r="EC1180">
            <v>0.30769230769230771</v>
          </cell>
          <cell r="ED1180">
            <v>9990.7670769230772</v>
          </cell>
          <cell r="EE1180">
            <v>4440.340923076923</v>
          </cell>
          <cell r="EF1180">
            <v>43559</v>
          </cell>
          <cell r="EG1180">
            <v>43559</v>
          </cell>
          <cell r="EH1180">
            <v>43559</v>
          </cell>
          <cell r="EI1180">
            <v>43563</v>
          </cell>
        </row>
        <row r="1181">
          <cell r="A1181">
            <v>1001200</v>
          </cell>
          <cell r="B1181" t="str">
            <v>Master</v>
          </cell>
          <cell r="C1181">
            <v>620296</v>
          </cell>
          <cell r="D1181" t="str">
            <v>Government Offices</v>
          </cell>
          <cell r="E1181" t="str">
            <v>L &amp; HC</v>
          </cell>
          <cell r="F1181" t="str">
            <v>A</v>
          </cell>
          <cell r="G1181" t="str">
            <v>Hertfordshire</v>
          </cell>
          <cell r="H1181" t="str">
            <v>Borehamwood</v>
          </cell>
          <cell r="I1181" t="str">
            <v>S Hale</v>
          </cell>
          <cell r="J1181" t="str">
            <v>Kevin Williams</v>
          </cell>
          <cell r="K1181" t="str">
            <v>Anthony Crow</v>
          </cell>
          <cell r="L1181"/>
          <cell r="M1181" t="str">
            <v>Paul Deavall</v>
          </cell>
          <cell r="N1181"/>
          <cell r="O1181" t="str">
            <v>Shaylor Group PLC</v>
          </cell>
          <cell r="P1181" t="str">
            <v>Darryl Richards</v>
          </cell>
          <cell r="Q1181" t="str">
            <v>Kulvinder Jodin</v>
          </cell>
          <cell r="R1181" t="str">
            <v>07483 305 267</v>
          </cell>
          <cell r="S1181" t="str">
            <v>Socotec</v>
          </cell>
          <cell r="T1181" t="str">
            <v>In Development</v>
          </cell>
          <cell r="U1181">
            <v>1</v>
          </cell>
          <cell r="V1181" t="str">
            <v>HIGH</v>
          </cell>
          <cell r="W1181" t="str">
            <v>Green</v>
          </cell>
          <cell r="X1181"/>
          <cell r="Y1181"/>
          <cell r="Z1181" t="str">
            <v>LCW-620296-Borehamwood-Government Offices-Building Fabric</v>
          </cell>
          <cell r="AA1181"/>
          <cell r="AB1181">
            <v>1</v>
          </cell>
          <cell r="AC1181"/>
          <cell r="AD1181" t="str">
            <v>JC</v>
          </cell>
          <cell r="AE1181"/>
          <cell r="AF1181">
            <v>38640</v>
          </cell>
          <cell r="AG1181">
            <v>4830</v>
          </cell>
          <cell r="AH1181">
            <v>8694</v>
          </cell>
          <cell r="AI1181">
            <v>52164</v>
          </cell>
          <cell r="AJ1181"/>
          <cell r="AK1181">
            <v>43987.656074766346</v>
          </cell>
          <cell r="AL1181">
            <v>0</v>
          </cell>
          <cell r="AM1181">
            <v>0</v>
          </cell>
          <cell r="AN1181">
            <v>750</v>
          </cell>
          <cell r="AO1181">
            <v>499.99999999999994</v>
          </cell>
          <cell r="AP1181">
            <v>999.99999999999989</v>
          </cell>
          <cell r="AQ1181">
            <v>3570.8020580776565</v>
          </cell>
          <cell r="AR1181">
            <v>7420.8020580776574</v>
          </cell>
          <cell r="AS1181">
            <v>9961.6916265688014</v>
          </cell>
          <cell r="AT1181">
            <v>59770.149759412823</v>
          </cell>
          <cell r="AU1181"/>
          <cell r="AV1181">
            <v>37259.39</v>
          </cell>
          <cell r="AW1181">
            <v>0</v>
          </cell>
          <cell r="AX1181">
            <v>0</v>
          </cell>
          <cell r="AY1181">
            <v>999.99999999999989</v>
          </cell>
          <cell r="AZ1181">
            <v>1537.0000000000002</v>
          </cell>
          <cell r="BA1181">
            <v>1500</v>
          </cell>
          <cell r="BB1181">
            <v>3708.2899999999995</v>
          </cell>
          <cell r="BC1181">
            <v>7745.29</v>
          </cell>
          <cell r="BD1181">
            <v>9000.9359999999997</v>
          </cell>
          <cell r="BE1181">
            <v>54005.615999999995</v>
          </cell>
          <cell r="BF1181"/>
          <cell r="BG1181"/>
          <cell r="BH1181"/>
          <cell r="BI1181"/>
          <cell r="BJ1181"/>
          <cell r="BK1181" t="str">
            <v>Y</v>
          </cell>
          <cell r="BL1181"/>
          <cell r="BM1181">
            <v>33747.71</v>
          </cell>
          <cell r="BN1181">
            <v>33747.71</v>
          </cell>
          <cell r="BO1181" t="str">
            <v>Master</v>
          </cell>
          <cell r="BP1181">
            <v>33747.71</v>
          </cell>
          <cell r="BQ1181">
            <v>0</v>
          </cell>
          <cell r="BR1181"/>
          <cell r="BS1181">
            <v>0</v>
          </cell>
          <cell r="BT1181">
            <v>0</v>
          </cell>
          <cell r="BU1181">
            <v>999.99999999999989</v>
          </cell>
          <cell r="BV1181">
            <v>1537.0000000000002</v>
          </cell>
          <cell r="BW1181">
            <v>1500</v>
          </cell>
          <cell r="BX1181">
            <v>3708.2899999999995</v>
          </cell>
          <cell r="BY1181">
            <v>7745.29</v>
          </cell>
          <cell r="BZ1181">
            <v>21797.683999999997</v>
          </cell>
          <cell r="CA1181">
            <v>63290.683999999994</v>
          </cell>
          <cell r="CB1181">
            <v>3520.5342405871706</v>
          </cell>
          <cell r="CC1181">
            <v>63290.683999999994</v>
          </cell>
          <cell r="CD1181" t="str">
            <v/>
          </cell>
          <cell r="CE1181"/>
          <cell r="CF1181">
            <v>1</v>
          </cell>
          <cell r="CG1181">
            <v>33747.71</v>
          </cell>
          <cell r="CH1181">
            <v>33747.71</v>
          </cell>
          <cell r="CI1181" t="str">
            <v>T</v>
          </cell>
          <cell r="CJ1181"/>
          <cell r="CK1181">
            <v>0</v>
          </cell>
          <cell r="CL1181">
            <v>0</v>
          </cell>
          <cell r="CM1181">
            <v>0</v>
          </cell>
          <cell r="CN1181">
            <v>0</v>
          </cell>
          <cell r="CO1181">
            <v>0</v>
          </cell>
          <cell r="CP1181">
            <v>0</v>
          </cell>
          <cell r="CQ1181">
            <v>0</v>
          </cell>
          <cell r="CR1181">
            <v>0</v>
          </cell>
          <cell r="CS1181">
            <v>0</v>
          </cell>
          <cell r="CT1181">
            <v>0</v>
          </cell>
          <cell r="CU1181"/>
          <cell r="CV1181"/>
          <cell r="CW1181">
            <v>0</v>
          </cell>
          <cell r="CX1181">
            <v>0</v>
          </cell>
          <cell r="CY1181">
            <v>0</v>
          </cell>
          <cell r="CZ1181">
            <v>0</v>
          </cell>
          <cell r="DA1181">
            <v>0</v>
          </cell>
          <cell r="DB1181">
            <v>0</v>
          </cell>
          <cell r="DC1181">
            <v>0</v>
          </cell>
          <cell r="DD1181">
            <v>0</v>
          </cell>
          <cell r="DE1181">
            <v>0</v>
          </cell>
          <cell r="DF1181">
            <v>0</v>
          </cell>
          <cell r="DG1181"/>
          <cell r="DH1181"/>
          <cell r="DI1181"/>
          <cell r="DJ1181"/>
          <cell r="DK1181"/>
          <cell r="DL1181">
            <v>43452</v>
          </cell>
          <cell r="DM1181">
            <v>43433</v>
          </cell>
          <cell r="DN1181"/>
          <cell r="DO1181" t="str">
            <v>-</v>
          </cell>
          <cell r="DP1181">
            <v>43507</v>
          </cell>
          <cell r="DQ1181">
            <v>43510</v>
          </cell>
          <cell r="DR1181">
            <v>43534</v>
          </cell>
          <cell r="DS1181">
            <v>43534</v>
          </cell>
          <cell r="DT1181">
            <v>43510</v>
          </cell>
          <cell r="DU1181">
            <v>43534</v>
          </cell>
          <cell r="DW1181" t="str">
            <v>1001200-M01</v>
          </cell>
          <cell r="DX1181" t="str">
            <v>1001200-M01</v>
          </cell>
          <cell r="DY1181">
            <v>1</v>
          </cell>
          <cell r="DZ1181">
            <v>1</v>
          </cell>
          <cell r="EA1181">
            <v>24</v>
          </cell>
          <cell r="EB1181">
            <v>1</v>
          </cell>
          <cell r="EC1181">
            <v>0</v>
          </cell>
          <cell r="ED1181">
            <v>45341.652000000002</v>
          </cell>
          <cell r="EE1181">
            <v>0</v>
          </cell>
          <cell r="EF1181">
            <v>43534</v>
          </cell>
          <cell r="EG1181">
            <v>43534</v>
          </cell>
          <cell r="EH1181">
            <v>43534</v>
          </cell>
          <cell r="EI1181">
            <v>43535</v>
          </cell>
        </row>
        <row r="1182">
          <cell r="A1182">
            <v>1001200</v>
          </cell>
          <cell r="B1182" t="str">
            <v>Child</v>
          </cell>
          <cell r="C1182">
            <v>620296</v>
          </cell>
          <cell r="D1182" t="str">
            <v>Government Offices</v>
          </cell>
          <cell r="E1182" t="str">
            <v>L &amp; HC</v>
          </cell>
          <cell r="F1182" t="str">
            <v>A</v>
          </cell>
          <cell r="G1182" t="str">
            <v>Hertfordshire</v>
          </cell>
          <cell r="H1182" t="str">
            <v>Borehamwood</v>
          </cell>
          <cell r="I1182" t="str">
            <v>S Hale</v>
          </cell>
          <cell r="J1182" t="str">
            <v>Kevin Williams</v>
          </cell>
          <cell r="K1182" t="str">
            <v>Anthony Crow</v>
          </cell>
          <cell r="L1182"/>
          <cell r="M1182" t="str">
            <v>Paul Deavall</v>
          </cell>
          <cell r="N1182"/>
          <cell r="O1182" t="str">
            <v>Shaylor Group PLC</v>
          </cell>
          <cell r="P1182" t="str">
            <v>Darryl Richards</v>
          </cell>
          <cell r="Q1182" t="str">
            <v>Kulvinder Jodin</v>
          </cell>
          <cell r="R1182" t="str">
            <v>07483 305 267</v>
          </cell>
          <cell r="S1182" t="str">
            <v>Socotec</v>
          </cell>
          <cell r="T1182" t="str">
            <v>In Development</v>
          </cell>
          <cell r="U1182">
            <v>1</v>
          </cell>
          <cell r="V1182" t="str">
            <v>HIGH</v>
          </cell>
          <cell r="W1182" t="str">
            <v>Green</v>
          </cell>
          <cell r="X1182" t="str">
            <v>Interior</v>
          </cell>
          <cell r="Y1182" t="str">
            <v>Public Areas Floors</v>
          </cell>
          <cell r="Z1182" t="str">
            <v>Replace FOH JCP carpet and all interview rooms and FOH offices.</v>
          </cell>
          <cell r="AA1182"/>
          <cell r="AB1182">
            <v>1</v>
          </cell>
          <cell r="AC1182" t="str">
            <v>A</v>
          </cell>
          <cell r="AD1182" t="str">
            <v>JC</v>
          </cell>
          <cell r="AE1182">
            <v>18720</v>
          </cell>
          <cell r="AF1182"/>
          <cell r="AG1182">
            <v>2340</v>
          </cell>
          <cell r="AH1182">
            <v>4212</v>
          </cell>
          <cell r="AI1182">
            <v>25272</v>
          </cell>
          <cell r="AJ1182">
            <v>23859.11526479751</v>
          </cell>
          <cell r="AK1182"/>
          <cell r="AL1182">
            <v>0</v>
          </cell>
          <cell r="AM1182">
            <v>0</v>
          </cell>
          <cell r="AN1182">
            <v>125</v>
          </cell>
          <cell r="AO1182">
            <v>83.333333333333329</v>
          </cell>
          <cell r="AP1182">
            <v>166.66666666666666</v>
          </cell>
          <cell r="AQ1182">
            <v>1987.4645547916464</v>
          </cell>
          <cell r="AR1182">
            <v>2629.1312214583131</v>
          </cell>
          <cell r="AS1182">
            <v>5244.3159639178311</v>
          </cell>
          <cell r="AT1182">
            <v>31465.895783506985</v>
          </cell>
          <cell r="AU1182">
            <v>12570.1</v>
          </cell>
          <cell r="AV1182">
            <v>0</v>
          </cell>
          <cell r="AW1182">
            <v>0</v>
          </cell>
          <cell r="AX1182">
            <v>0</v>
          </cell>
          <cell r="AY1182">
            <v>166.67</v>
          </cell>
          <cell r="AZ1182">
            <v>256.17</v>
          </cell>
          <cell r="BA1182">
            <v>250</v>
          </cell>
          <cell r="BB1182">
            <v>2063.9899999999998</v>
          </cell>
          <cell r="BC1182">
            <v>2736.83</v>
          </cell>
          <cell r="BD1182">
            <v>3061.3860000000004</v>
          </cell>
          <cell r="BE1182">
            <v>18368.315999999999</v>
          </cell>
          <cell r="BF1182">
            <v>12560.16</v>
          </cell>
          <cell r="BG1182">
            <v>12560.16</v>
          </cell>
          <cell r="BH1182">
            <v>12570.1</v>
          </cell>
          <cell r="BI1182">
            <v>-9.9400000000005093</v>
          </cell>
          <cell r="BJ1182" t="str">
            <v>Year 1</v>
          </cell>
          <cell r="BK1182" t="str">
            <v>Y</v>
          </cell>
          <cell r="BL1182" t="str">
            <v>Approved cost corrected to align approved CPs</v>
          </cell>
          <cell r="BM1182">
            <v>0</v>
          </cell>
          <cell r="BN1182"/>
          <cell r="BO1182"/>
          <cell r="BP1182"/>
          <cell r="BQ1182"/>
          <cell r="BR1182"/>
          <cell r="BS1182">
            <v>0</v>
          </cell>
          <cell r="BT1182">
            <v>0</v>
          </cell>
          <cell r="BU1182">
            <v>166.67</v>
          </cell>
          <cell r="BV1182">
            <v>256.17</v>
          </cell>
          <cell r="BW1182">
            <v>250</v>
          </cell>
          <cell r="BX1182">
            <v>2063.9899999999998</v>
          </cell>
          <cell r="BY1182">
            <v>2736.83</v>
          </cell>
          <cell r="BZ1182">
            <v>8083.4619999999986</v>
          </cell>
          <cell r="CA1182">
            <v>23380.451999999997</v>
          </cell>
          <cell r="CB1182"/>
          <cell r="CC1182"/>
          <cell r="CD1182"/>
          <cell r="CE1182"/>
          <cell r="CF1182"/>
          <cell r="CG1182"/>
          <cell r="CH1182"/>
          <cell r="CI1182" t="str">
            <v>T</v>
          </cell>
          <cell r="CJ1182"/>
          <cell r="CK1182"/>
          <cell r="CL1182"/>
          <cell r="CM1182"/>
          <cell r="CN1182"/>
          <cell r="CO1182"/>
          <cell r="CP1182"/>
          <cell r="CQ1182"/>
          <cell r="CR1182"/>
          <cell r="CS1182">
            <v>0</v>
          </cell>
          <cell r="CT1182">
            <v>0</v>
          </cell>
          <cell r="CU1182"/>
          <cell r="CV1182"/>
          <cell r="CW1182"/>
          <cell r="CX1182"/>
          <cell r="CY1182"/>
          <cell r="CZ1182"/>
          <cell r="DA1182"/>
          <cell r="DB1182"/>
          <cell r="DC1182"/>
          <cell r="DD1182">
            <v>0</v>
          </cell>
          <cell r="DE1182">
            <v>0</v>
          </cell>
          <cell r="DF1182">
            <v>0</v>
          </cell>
          <cell r="DG1182"/>
          <cell r="DH1182"/>
          <cell r="DI1182"/>
          <cell r="DJ1182"/>
          <cell r="DK1182"/>
          <cell r="DL1182">
            <v>43452</v>
          </cell>
          <cell r="DM1182">
            <v>43433</v>
          </cell>
          <cell r="DN1182"/>
          <cell r="DO1182" t="str">
            <v>-</v>
          </cell>
          <cell r="DP1182">
            <v>43507</v>
          </cell>
          <cell r="DQ1182">
            <v>43510</v>
          </cell>
          <cell r="DR1182">
            <v>43534</v>
          </cell>
          <cell r="DS1182">
            <v>43534</v>
          </cell>
          <cell r="DT1182">
            <v>43510</v>
          </cell>
          <cell r="DU1182">
            <v>43534</v>
          </cell>
          <cell r="DW1182" t="str">
            <v>1001200-M01</v>
          </cell>
          <cell r="DX1182" t="str">
            <v>1001200-M01-C01</v>
          </cell>
          <cell r="DY1182">
            <v>1</v>
          </cell>
          <cell r="DZ1182">
            <v>1</v>
          </cell>
          <cell r="EA1182">
            <v>24</v>
          </cell>
          <cell r="EB1182">
            <v>1</v>
          </cell>
          <cell r="EC1182">
            <v>0</v>
          </cell>
          <cell r="ED1182">
            <v>15879.6</v>
          </cell>
          <cell r="EE1182">
            <v>0</v>
          </cell>
          <cell r="EF1182">
            <v>43534</v>
          </cell>
          <cell r="EG1182">
            <v>43534</v>
          </cell>
          <cell r="EH1182">
            <v>43534</v>
          </cell>
          <cell r="EI1182">
            <v>43535</v>
          </cell>
        </row>
        <row r="1183">
          <cell r="A1183">
            <v>1001200</v>
          </cell>
          <cell r="B1183" t="str">
            <v>Child</v>
          </cell>
          <cell r="C1183">
            <v>620296</v>
          </cell>
          <cell r="D1183" t="str">
            <v>Government Offices</v>
          </cell>
          <cell r="E1183" t="str">
            <v>L &amp; HC</v>
          </cell>
          <cell r="F1183" t="str">
            <v>A</v>
          </cell>
          <cell r="G1183" t="str">
            <v>Hertfordshire</v>
          </cell>
          <cell r="H1183" t="str">
            <v>Borehamwood</v>
          </cell>
          <cell r="I1183" t="str">
            <v>S Hale</v>
          </cell>
          <cell r="J1183" t="str">
            <v>Kevin Williams</v>
          </cell>
          <cell r="K1183" t="str">
            <v>Anthony Crow</v>
          </cell>
          <cell r="L1183"/>
          <cell r="M1183" t="str">
            <v>Paul Deavall</v>
          </cell>
          <cell r="N1183"/>
          <cell r="O1183" t="str">
            <v>Shaylor Group PLC</v>
          </cell>
          <cell r="P1183" t="str">
            <v>Darryl Richards</v>
          </cell>
          <cell r="Q1183" t="str">
            <v>Kulvinder Jodin</v>
          </cell>
          <cell r="R1183" t="str">
            <v>07483 305 267</v>
          </cell>
          <cell r="S1183" t="str">
            <v>Socotec</v>
          </cell>
          <cell r="T1183" t="str">
            <v>In Development</v>
          </cell>
          <cell r="U1183">
            <v>1</v>
          </cell>
          <cell r="V1183" t="str">
            <v>HIGH</v>
          </cell>
          <cell r="W1183" t="str">
            <v>Green</v>
          </cell>
          <cell r="X1183" t="str">
            <v>Site</v>
          </cell>
          <cell r="Y1183" t="str">
            <v>Paving / Surfacing</v>
          </cell>
          <cell r="Z1183" t="str">
            <v>Replace car park markings.</v>
          </cell>
          <cell r="AA1183"/>
          <cell r="AB1183">
            <v>1</v>
          </cell>
          <cell r="AC1183" t="str">
            <v>A</v>
          </cell>
          <cell r="AD1183" t="str">
            <v>JC</v>
          </cell>
          <cell r="AE1183">
            <v>12240</v>
          </cell>
          <cell r="AF1183"/>
          <cell r="AG1183">
            <v>1530</v>
          </cell>
          <cell r="AH1183">
            <v>2754</v>
          </cell>
          <cell r="AI1183">
            <v>16524</v>
          </cell>
          <cell r="AJ1183">
            <v>11160.266666666666</v>
          </cell>
          <cell r="AK1183"/>
          <cell r="AL1183">
            <v>0</v>
          </cell>
          <cell r="AM1183">
            <v>0</v>
          </cell>
          <cell r="AN1183">
            <v>125</v>
          </cell>
          <cell r="AO1183">
            <v>83.333333333333329</v>
          </cell>
          <cell r="AP1183">
            <v>166.66666666666666</v>
          </cell>
          <cell r="AQ1183">
            <v>917.69380291427626</v>
          </cell>
          <cell r="AR1183">
            <v>1559.3604695809431</v>
          </cell>
          <cell r="AS1183">
            <v>2490.5920939161888</v>
          </cell>
          <cell r="AT1183">
            <v>14943.552563497131</v>
          </cell>
          <cell r="AU1183">
            <v>3944.26</v>
          </cell>
          <cell r="AV1183">
            <v>0</v>
          </cell>
          <cell r="AW1183">
            <v>0</v>
          </cell>
          <cell r="AX1183">
            <v>0</v>
          </cell>
          <cell r="AY1183">
            <v>166.67</v>
          </cell>
          <cell r="AZ1183">
            <v>256.17</v>
          </cell>
          <cell r="BA1183">
            <v>250</v>
          </cell>
          <cell r="BB1183">
            <v>953.03</v>
          </cell>
          <cell r="BC1183">
            <v>1625.87</v>
          </cell>
          <cell r="BD1183">
            <v>1114.0260000000001</v>
          </cell>
          <cell r="BE1183">
            <v>6684.1559999999999</v>
          </cell>
          <cell r="BF1183">
            <v>3243.91</v>
          </cell>
          <cell r="BG1183">
            <v>3243.91</v>
          </cell>
          <cell r="BH1183">
            <v>3944.26</v>
          </cell>
          <cell r="BI1183">
            <v>-700.35000000000036</v>
          </cell>
          <cell r="BJ1183" t="str">
            <v>Year 1</v>
          </cell>
          <cell r="BK1183" t="str">
            <v>Y</v>
          </cell>
          <cell r="BL1183" t="str">
            <v>Approved cost corrected to align approved CPs</v>
          </cell>
          <cell r="BM1183">
            <v>0</v>
          </cell>
          <cell r="BN1183"/>
          <cell r="BO1183"/>
          <cell r="BP1183"/>
          <cell r="BQ1183"/>
          <cell r="BR1183"/>
          <cell r="BS1183">
            <v>0</v>
          </cell>
          <cell r="BT1183">
            <v>0</v>
          </cell>
          <cell r="BU1183">
            <v>166.67</v>
          </cell>
          <cell r="BV1183">
            <v>256.17</v>
          </cell>
          <cell r="BW1183">
            <v>250</v>
          </cell>
          <cell r="BX1183">
            <v>953.03</v>
          </cell>
          <cell r="BY1183">
            <v>1625.87</v>
          </cell>
          <cell r="BZ1183">
            <v>2271.52</v>
          </cell>
          <cell r="CA1183">
            <v>7141.2999999999993</v>
          </cell>
          <cell r="CB1183"/>
          <cell r="CC1183"/>
          <cell r="CD1183"/>
          <cell r="CE1183"/>
          <cell r="CF1183"/>
          <cell r="CG1183"/>
          <cell r="CH1183"/>
          <cell r="CI1183" t="str">
            <v>T</v>
          </cell>
          <cell r="CJ1183"/>
          <cell r="CK1183"/>
          <cell r="CL1183"/>
          <cell r="CM1183"/>
          <cell r="CN1183"/>
          <cell r="CO1183"/>
          <cell r="CP1183"/>
          <cell r="CQ1183"/>
          <cell r="CR1183"/>
          <cell r="CS1183">
            <v>0</v>
          </cell>
          <cell r="CT1183">
            <v>0</v>
          </cell>
          <cell r="CU1183"/>
          <cell r="CV1183"/>
          <cell r="CW1183"/>
          <cell r="CX1183"/>
          <cell r="CY1183"/>
          <cell r="CZ1183"/>
          <cell r="DA1183"/>
          <cell r="DB1183"/>
          <cell r="DC1183"/>
          <cell r="DD1183">
            <v>0</v>
          </cell>
          <cell r="DE1183">
            <v>0</v>
          </cell>
          <cell r="DF1183">
            <v>0</v>
          </cell>
          <cell r="DG1183"/>
          <cell r="DH1183"/>
          <cell r="DI1183"/>
          <cell r="DJ1183"/>
          <cell r="DK1183"/>
          <cell r="DL1183">
            <v>43452</v>
          </cell>
          <cell r="DM1183">
            <v>43433</v>
          </cell>
          <cell r="DN1183"/>
          <cell r="DO1183" t="str">
            <v>-</v>
          </cell>
          <cell r="DP1183">
            <v>43507</v>
          </cell>
          <cell r="DQ1183">
            <v>43510</v>
          </cell>
          <cell r="DR1183">
            <v>43534</v>
          </cell>
          <cell r="DS1183">
            <v>43534</v>
          </cell>
          <cell r="DT1183">
            <v>43510</v>
          </cell>
          <cell r="DU1183">
            <v>43534</v>
          </cell>
          <cell r="DW1183" t="str">
            <v>1001200-M01</v>
          </cell>
          <cell r="DX1183" t="str">
            <v>1001200-M01-C02</v>
          </cell>
          <cell r="DY1183">
            <v>1</v>
          </cell>
          <cell r="DZ1183">
            <v>1</v>
          </cell>
          <cell r="EA1183">
            <v>24</v>
          </cell>
          <cell r="EB1183">
            <v>1</v>
          </cell>
          <cell r="EC1183">
            <v>0</v>
          </cell>
          <cell r="ED1183">
            <v>4700.1000000000004</v>
          </cell>
          <cell r="EE1183">
            <v>0</v>
          </cell>
          <cell r="EF1183">
            <v>43534</v>
          </cell>
          <cell r="EG1183">
            <v>43534</v>
          </cell>
          <cell r="EH1183">
            <v>43534</v>
          </cell>
          <cell r="EI1183">
            <v>43535</v>
          </cell>
        </row>
        <row r="1184">
          <cell r="A1184">
            <v>1001200</v>
          </cell>
          <cell r="B1184" t="str">
            <v>Child</v>
          </cell>
          <cell r="C1184">
            <v>620296</v>
          </cell>
          <cell r="D1184" t="str">
            <v>Government Offices</v>
          </cell>
          <cell r="E1184" t="str">
            <v>L &amp; HC</v>
          </cell>
          <cell r="F1184" t="str">
            <v>A</v>
          </cell>
          <cell r="G1184" t="str">
            <v>Hertfordshire</v>
          </cell>
          <cell r="H1184" t="str">
            <v>Borehamwood</v>
          </cell>
          <cell r="I1184" t="str">
            <v>S Hale</v>
          </cell>
          <cell r="J1184" t="str">
            <v>Kevin Williams</v>
          </cell>
          <cell r="K1184" t="str">
            <v>Anthony Crow</v>
          </cell>
          <cell r="L1184"/>
          <cell r="M1184" t="str">
            <v>Paul Deavall</v>
          </cell>
          <cell r="N1184"/>
          <cell r="O1184" t="str">
            <v>Shaylor Group PLC</v>
          </cell>
          <cell r="P1184" t="str">
            <v>Darryl Richards</v>
          </cell>
          <cell r="Q1184" t="str">
            <v>Kulvinder Jodin</v>
          </cell>
          <cell r="R1184" t="str">
            <v>07483 305 267</v>
          </cell>
          <cell r="S1184" t="str">
            <v>Socotec</v>
          </cell>
          <cell r="T1184" t="str">
            <v>In Development</v>
          </cell>
          <cell r="U1184">
            <v>1</v>
          </cell>
          <cell r="V1184" t="str">
            <v>HIGH</v>
          </cell>
          <cell r="W1184" t="str">
            <v>Green</v>
          </cell>
          <cell r="X1184" t="str">
            <v>Interior</v>
          </cell>
          <cell r="Y1184" t="str">
            <v>Tea Point Replacement</v>
          </cell>
          <cell r="Z1184" t="str">
            <v>Refurbish ground floor tea point.</v>
          </cell>
          <cell r="AA1184"/>
          <cell r="AB1184">
            <v>1</v>
          </cell>
          <cell r="AC1184" t="str">
            <v>A</v>
          </cell>
          <cell r="AD1184" t="str">
            <v>JC</v>
          </cell>
          <cell r="AE1184">
            <v>4800</v>
          </cell>
          <cell r="AF1184"/>
          <cell r="AG1184">
            <v>600</v>
          </cell>
          <cell r="AH1184">
            <v>1080</v>
          </cell>
          <cell r="AI1184">
            <v>6480</v>
          </cell>
          <cell r="AJ1184">
            <v>4538.666666666667</v>
          </cell>
          <cell r="AK1184"/>
          <cell r="AL1184">
            <v>0</v>
          </cell>
          <cell r="AM1184">
            <v>0</v>
          </cell>
          <cell r="AN1184">
            <v>125</v>
          </cell>
          <cell r="AO1184">
            <v>83.333333333333329</v>
          </cell>
          <cell r="AP1184">
            <v>166.66666666666666</v>
          </cell>
          <cell r="AQ1184">
            <v>359.87992271148084</v>
          </cell>
          <cell r="AR1184">
            <v>1001.5465893781476</v>
          </cell>
          <cell r="AS1184">
            <v>1054.7093178756295</v>
          </cell>
          <cell r="AT1184">
            <v>6328.255907253777</v>
          </cell>
          <cell r="AU1184">
            <v>10121.93</v>
          </cell>
          <cell r="AV1184">
            <v>0</v>
          </cell>
          <cell r="AW1184">
            <v>0</v>
          </cell>
          <cell r="AX1184">
            <v>0</v>
          </cell>
          <cell r="AY1184">
            <v>166.67</v>
          </cell>
          <cell r="AZ1184">
            <v>256.17</v>
          </cell>
          <cell r="BA1184">
            <v>250</v>
          </cell>
          <cell r="BB1184">
            <v>373.74</v>
          </cell>
          <cell r="BC1184">
            <v>1046.58</v>
          </cell>
          <cell r="BD1184">
            <v>2233.7020000000002</v>
          </cell>
          <cell r="BE1184">
            <v>13402.212</v>
          </cell>
          <cell r="BF1184">
            <v>9421.58</v>
          </cell>
          <cell r="BG1184">
            <v>9421.58</v>
          </cell>
          <cell r="BH1184">
            <v>10121.93</v>
          </cell>
          <cell r="BI1184">
            <v>-700.35000000000036</v>
          </cell>
          <cell r="BJ1184" t="str">
            <v>Year 1</v>
          </cell>
          <cell r="BK1184" t="str">
            <v>Y</v>
          </cell>
          <cell r="BL1184" t="str">
            <v>Approved cost corrected to align approved CPs</v>
          </cell>
          <cell r="BM1184">
            <v>0</v>
          </cell>
          <cell r="BN1184"/>
          <cell r="BO1184"/>
          <cell r="BP1184"/>
          <cell r="BQ1184"/>
          <cell r="BR1184"/>
          <cell r="BS1184">
            <v>0</v>
          </cell>
          <cell r="BT1184">
            <v>0</v>
          </cell>
          <cell r="BU1184">
            <v>166.67</v>
          </cell>
          <cell r="BV1184">
            <v>256.17</v>
          </cell>
          <cell r="BW1184">
            <v>250</v>
          </cell>
          <cell r="BX1184">
            <v>373.74</v>
          </cell>
          <cell r="BY1184">
            <v>1046.58</v>
          </cell>
          <cell r="BZ1184">
            <v>5862.2639999999992</v>
          </cell>
          <cell r="CA1184">
            <v>16330.423999999999</v>
          </cell>
          <cell r="CB1184"/>
          <cell r="CC1184"/>
          <cell r="CD1184"/>
          <cell r="CE1184"/>
          <cell r="CF1184"/>
          <cell r="CG1184"/>
          <cell r="CH1184"/>
          <cell r="CI1184" t="str">
            <v>T</v>
          </cell>
          <cell r="CJ1184"/>
          <cell r="CK1184"/>
          <cell r="CL1184"/>
          <cell r="CM1184"/>
          <cell r="CN1184"/>
          <cell r="CO1184"/>
          <cell r="CP1184"/>
          <cell r="CQ1184"/>
          <cell r="CR1184"/>
          <cell r="CS1184">
            <v>0</v>
          </cell>
          <cell r="CT1184">
            <v>0</v>
          </cell>
          <cell r="CU1184"/>
          <cell r="CV1184"/>
          <cell r="CW1184"/>
          <cell r="CX1184"/>
          <cell r="CY1184"/>
          <cell r="CZ1184"/>
          <cell r="DA1184"/>
          <cell r="DB1184"/>
          <cell r="DC1184"/>
          <cell r="DD1184">
            <v>0</v>
          </cell>
          <cell r="DE1184">
            <v>0</v>
          </cell>
          <cell r="DF1184">
            <v>0</v>
          </cell>
          <cell r="DG1184"/>
          <cell r="DH1184"/>
          <cell r="DI1184"/>
          <cell r="DJ1184"/>
          <cell r="DK1184"/>
          <cell r="DL1184">
            <v>43452</v>
          </cell>
          <cell r="DM1184">
            <v>43433</v>
          </cell>
          <cell r="DN1184"/>
          <cell r="DO1184" t="str">
            <v>-</v>
          </cell>
          <cell r="DP1184">
            <v>43507</v>
          </cell>
          <cell r="DQ1184">
            <v>43510</v>
          </cell>
          <cell r="DR1184">
            <v>43534</v>
          </cell>
          <cell r="DS1184">
            <v>43534</v>
          </cell>
          <cell r="DT1184">
            <v>43510</v>
          </cell>
          <cell r="DU1184">
            <v>43534</v>
          </cell>
          <cell r="DW1184" t="str">
            <v>1001200-M01</v>
          </cell>
          <cell r="DX1184" t="str">
            <v>1001200-M01-C03</v>
          </cell>
          <cell r="DY1184">
            <v>1</v>
          </cell>
          <cell r="DZ1184">
            <v>1</v>
          </cell>
          <cell r="EA1184">
            <v>24</v>
          </cell>
          <cell r="EB1184">
            <v>1</v>
          </cell>
          <cell r="EC1184">
            <v>0</v>
          </cell>
          <cell r="ED1184">
            <v>12113.304</v>
          </cell>
          <cell r="EE1184">
            <v>0</v>
          </cell>
          <cell r="EF1184">
            <v>43534</v>
          </cell>
          <cell r="EG1184">
            <v>43534</v>
          </cell>
          <cell r="EH1184">
            <v>43534</v>
          </cell>
          <cell r="EI1184">
            <v>43535</v>
          </cell>
        </row>
        <row r="1185">
          <cell r="A1185">
            <v>1001200</v>
          </cell>
          <cell r="B1185" t="str">
            <v>Child</v>
          </cell>
          <cell r="C1185">
            <v>620296</v>
          </cell>
          <cell r="D1185" t="str">
            <v>Government Offices</v>
          </cell>
          <cell r="E1185" t="str">
            <v>L &amp; HC</v>
          </cell>
          <cell r="F1185" t="str">
            <v>A</v>
          </cell>
          <cell r="G1185" t="str">
            <v>Hertfordshire</v>
          </cell>
          <cell r="H1185" t="str">
            <v>Borehamwood</v>
          </cell>
          <cell r="I1185" t="str">
            <v>S Hale</v>
          </cell>
          <cell r="J1185" t="str">
            <v>Kevin Williams</v>
          </cell>
          <cell r="K1185" t="str">
            <v>Anthony Crow</v>
          </cell>
          <cell r="L1185"/>
          <cell r="M1185" t="str">
            <v>Paul Deavall</v>
          </cell>
          <cell r="N1185"/>
          <cell r="O1185" t="str">
            <v>Shaylor Group PLC</v>
          </cell>
          <cell r="P1185" t="str">
            <v>Darryl Richards</v>
          </cell>
          <cell r="Q1185" t="str">
            <v>Kulvinder Jodin</v>
          </cell>
          <cell r="R1185" t="str">
            <v>07483 305 267</v>
          </cell>
          <cell r="S1185" t="str">
            <v>Socotec</v>
          </cell>
          <cell r="T1185" t="str">
            <v>In Development</v>
          </cell>
          <cell r="U1185">
            <v>1</v>
          </cell>
          <cell r="V1185" t="str">
            <v>HIGH</v>
          </cell>
          <cell r="W1185" t="str">
            <v>Green</v>
          </cell>
          <cell r="X1185" t="str">
            <v>Interior</v>
          </cell>
          <cell r="Y1185" t="str">
            <v>Office Areas Floors</v>
          </cell>
          <cell r="Z1185" t="str">
            <v>Replace carpet to BOH social fund and corridor.</v>
          </cell>
          <cell r="AA1185"/>
          <cell r="AB1185">
            <v>1</v>
          </cell>
          <cell r="AC1185" t="str">
            <v>A</v>
          </cell>
          <cell r="AD1185" t="str">
            <v>JC</v>
          </cell>
          <cell r="AE1185">
            <v>1680</v>
          </cell>
          <cell r="AF1185"/>
          <cell r="AG1185">
            <v>210</v>
          </cell>
          <cell r="AH1185">
            <v>378</v>
          </cell>
          <cell r="AI1185">
            <v>2268</v>
          </cell>
          <cell r="AJ1185">
            <v>2383.9376947040496</v>
          </cell>
          <cell r="AK1185"/>
          <cell r="AL1185">
            <v>0</v>
          </cell>
          <cell r="AM1185">
            <v>0</v>
          </cell>
          <cell r="AN1185">
            <v>125</v>
          </cell>
          <cell r="AO1185">
            <v>83.333333333333329</v>
          </cell>
          <cell r="AP1185">
            <v>166.66666666666666</v>
          </cell>
          <cell r="AQ1185">
            <v>178.36220363514775</v>
          </cell>
          <cell r="AR1185">
            <v>820.02887030181455</v>
          </cell>
          <cell r="AS1185">
            <v>587.45997966783955</v>
          </cell>
          <cell r="AT1185">
            <v>3524.7598780070371</v>
          </cell>
          <cell r="AU1185">
            <v>3522.88</v>
          </cell>
          <cell r="AV1185">
            <v>0</v>
          </cell>
          <cell r="AW1185">
            <v>0</v>
          </cell>
          <cell r="AX1185">
            <v>0</v>
          </cell>
          <cell r="AY1185">
            <v>166.67</v>
          </cell>
          <cell r="AZ1185">
            <v>256.17</v>
          </cell>
          <cell r="BA1185">
            <v>250</v>
          </cell>
          <cell r="BB1185">
            <v>185.23</v>
          </cell>
          <cell r="BC1185">
            <v>858.07</v>
          </cell>
          <cell r="BD1185">
            <v>876.19</v>
          </cell>
          <cell r="BE1185">
            <v>5257.1399999999994</v>
          </cell>
          <cell r="BF1185">
            <v>2822.53</v>
          </cell>
          <cell r="BG1185">
            <v>2822.53</v>
          </cell>
          <cell r="BH1185">
            <v>3522.88</v>
          </cell>
          <cell r="BI1185">
            <v>-700.34999999999991</v>
          </cell>
          <cell r="BJ1185" t="str">
            <v>Year 1</v>
          </cell>
          <cell r="BK1185" t="str">
            <v>Y</v>
          </cell>
          <cell r="BL1185" t="str">
            <v>Approved cost corrected to align approved CPs</v>
          </cell>
          <cell r="BM1185">
            <v>0</v>
          </cell>
          <cell r="BN1185"/>
          <cell r="BO1185"/>
          <cell r="BP1185"/>
          <cell r="BQ1185"/>
          <cell r="BR1185"/>
          <cell r="BS1185">
            <v>0</v>
          </cell>
          <cell r="BT1185">
            <v>0</v>
          </cell>
          <cell r="BU1185">
            <v>166.67</v>
          </cell>
          <cell r="BV1185">
            <v>256.17</v>
          </cell>
          <cell r="BW1185">
            <v>250</v>
          </cell>
          <cell r="BX1185">
            <v>185.23</v>
          </cell>
          <cell r="BY1185">
            <v>858.07</v>
          </cell>
          <cell r="BZ1185">
            <v>1865.1320000000001</v>
          </cell>
          <cell r="CA1185">
            <v>5545.732</v>
          </cell>
          <cell r="CB1185"/>
          <cell r="CC1185"/>
          <cell r="CD1185"/>
          <cell r="CE1185"/>
          <cell r="CF1185"/>
          <cell r="CG1185"/>
          <cell r="CH1185"/>
          <cell r="CI1185" t="str">
            <v>T</v>
          </cell>
          <cell r="CJ1185"/>
          <cell r="CK1185"/>
          <cell r="CL1185"/>
          <cell r="CM1185"/>
          <cell r="CN1185"/>
          <cell r="CO1185"/>
          <cell r="CP1185"/>
          <cell r="CQ1185"/>
          <cell r="CR1185"/>
          <cell r="CS1185">
            <v>0</v>
          </cell>
          <cell r="CT1185">
            <v>0</v>
          </cell>
          <cell r="CU1185"/>
          <cell r="CV1185"/>
          <cell r="CW1185"/>
          <cell r="CX1185"/>
          <cell r="CY1185"/>
          <cell r="CZ1185"/>
          <cell r="DA1185"/>
          <cell r="DB1185"/>
          <cell r="DC1185"/>
          <cell r="DD1185">
            <v>0</v>
          </cell>
          <cell r="DE1185">
            <v>0</v>
          </cell>
          <cell r="DF1185">
            <v>0</v>
          </cell>
          <cell r="DG1185"/>
          <cell r="DH1185"/>
          <cell r="DI1185"/>
          <cell r="DJ1185"/>
          <cell r="DK1185"/>
          <cell r="DL1185">
            <v>43452</v>
          </cell>
          <cell r="DM1185">
            <v>43433</v>
          </cell>
          <cell r="DN1185"/>
          <cell r="DO1185" t="str">
            <v>-</v>
          </cell>
          <cell r="DP1185">
            <v>43507</v>
          </cell>
          <cell r="DQ1185">
            <v>43510</v>
          </cell>
          <cell r="DR1185">
            <v>43534</v>
          </cell>
          <cell r="DS1185">
            <v>43534</v>
          </cell>
          <cell r="DT1185">
            <v>43510</v>
          </cell>
          <cell r="DU1185">
            <v>43534</v>
          </cell>
          <cell r="DW1185" t="str">
            <v>1001200-M01</v>
          </cell>
          <cell r="DX1185" t="str">
            <v>1001200-M01-C04</v>
          </cell>
          <cell r="DY1185">
            <v>1</v>
          </cell>
          <cell r="DZ1185">
            <v>1</v>
          </cell>
          <cell r="EA1185">
            <v>24</v>
          </cell>
          <cell r="EB1185">
            <v>1</v>
          </cell>
          <cell r="EC1185">
            <v>0</v>
          </cell>
          <cell r="ED1185">
            <v>4194.4440000000004</v>
          </cell>
          <cell r="EE1185">
            <v>0</v>
          </cell>
          <cell r="EF1185">
            <v>43534</v>
          </cell>
          <cell r="EG1185">
            <v>43534</v>
          </cell>
          <cell r="EH1185">
            <v>43534</v>
          </cell>
          <cell r="EI1185">
            <v>43535</v>
          </cell>
        </row>
        <row r="1186">
          <cell r="A1186">
            <v>1001200</v>
          </cell>
          <cell r="B1186" t="str">
            <v>Child</v>
          </cell>
          <cell r="C1186">
            <v>620296</v>
          </cell>
          <cell r="D1186" t="str">
            <v>Government Offices</v>
          </cell>
          <cell r="E1186" t="str">
            <v>L &amp; HC</v>
          </cell>
          <cell r="F1186" t="str">
            <v>A</v>
          </cell>
          <cell r="G1186" t="str">
            <v>Hertfordshire</v>
          </cell>
          <cell r="H1186" t="str">
            <v>Borehamwood</v>
          </cell>
          <cell r="I1186" t="str">
            <v>S Hale</v>
          </cell>
          <cell r="J1186" t="str">
            <v>Kevin Williams</v>
          </cell>
          <cell r="K1186" t="str">
            <v>Anthony Crow</v>
          </cell>
          <cell r="L1186"/>
          <cell r="M1186" t="str">
            <v>Paul Deavall</v>
          </cell>
          <cell r="N1186"/>
          <cell r="O1186" t="str">
            <v>Shaylor Group PLC</v>
          </cell>
          <cell r="P1186" t="str">
            <v>Darryl Richards</v>
          </cell>
          <cell r="Q1186" t="str">
            <v>Kulvinder Jodin</v>
          </cell>
          <cell r="R1186" t="str">
            <v>07483 305 267</v>
          </cell>
          <cell r="S1186" t="str">
            <v>Socotec</v>
          </cell>
          <cell r="T1186" t="str">
            <v>In Development</v>
          </cell>
          <cell r="U1186">
            <v>1</v>
          </cell>
          <cell r="V1186" t="str">
            <v>HIGH</v>
          </cell>
          <cell r="W1186" t="str">
            <v>Green</v>
          </cell>
          <cell r="X1186" t="str">
            <v>Interior</v>
          </cell>
          <cell r="Y1186" t="str">
            <v>Office Areas Floors</v>
          </cell>
          <cell r="Z1186" t="str">
            <v>Replace carpet to fraud interview room.</v>
          </cell>
          <cell r="AA1186"/>
          <cell r="AB1186">
            <v>1</v>
          </cell>
          <cell r="AC1186" t="str">
            <v>A</v>
          </cell>
          <cell r="AD1186" t="str">
            <v>JC</v>
          </cell>
          <cell r="AE1186">
            <v>600</v>
          </cell>
          <cell r="AF1186"/>
          <cell r="AG1186">
            <v>75</v>
          </cell>
          <cell r="AH1186">
            <v>135</v>
          </cell>
          <cell r="AI1186">
            <v>810</v>
          </cell>
          <cell r="AJ1186">
            <v>1022.834890965732</v>
          </cell>
          <cell r="AK1186"/>
          <cell r="AL1186">
            <v>0</v>
          </cell>
          <cell r="AM1186">
            <v>0</v>
          </cell>
          <cell r="AN1186">
            <v>125</v>
          </cell>
          <cell r="AO1186">
            <v>83.333333333333329</v>
          </cell>
          <cell r="AP1186">
            <v>166.66666666666666</v>
          </cell>
          <cell r="AQ1186">
            <v>63.700787012552759</v>
          </cell>
          <cell r="AR1186">
            <v>705.36745367921947</v>
          </cell>
          <cell r="AS1186">
            <v>292.30713559565697</v>
          </cell>
          <cell r="AT1186">
            <v>1753.8428135739418</v>
          </cell>
          <cell r="AU1186">
            <v>2983.73</v>
          </cell>
          <cell r="AV1186">
            <v>0</v>
          </cell>
          <cell r="AW1186">
            <v>0</v>
          </cell>
          <cell r="AX1186">
            <v>0</v>
          </cell>
          <cell r="AY1186">
            <v>166.67</v>
          </cell>
          <cell r="AZ1186">
            <v>256.16000000000003</v>
          </cell>
          <cell r="BA1186">
            <v>250</v>
          </cell>
          <cell r="BB1186">
            <v>66.150000000000006</v>
          </cell>
          <cell r="BC1186">
            <v>738.98</v>
          </cell>
          <cell r="BD1186">
            <v>744.54200000000003</v>
          </cell>
          <cell r="BE1186">
            <v>4467.2520000000004</v>
          </cell>
          <cell r="BF1186">
            <v>2283.38</v>
          </cell>
          <cell r="BG1186">
            <v>2283.38</v>
          </cell>
          <cell r="BH1186">
            <v>2983.73</v>
          </cell>
          <cell r="BI1186">
            <v>-700.34999999999991</v>
          </cell>
          <cell r="BJ1186" t="str">
            <v>Year 1</v>
          </cell>
          <cell r="BK1186" t="str">
            <v>Y</v>
          </cell>
          <cell r="BL1186" t="str">
            <v>Approved cost corrected to align approved CPs</v>
          </cell>
          <cell r="BM1186">
            <v>0</v>
          </cell>
          <cell r="BN1186"/>
          <cell r="BO1186"/>
          <cell r="BP1186"/>
          <cell r="BQ1186"/>
          <cell r="BR1186"/>
          <cell r="BS1186">
            <v>0</v>
          </cell>
          <cell r="BT1186">
            <v>0</v>
          </cell>
          <cell r="BU1186">
            <v>166.67</v>
          </cell>
          <cell r="BV1186">
            <v>256.16000000000003</v>
          </cell>
          <cell r="BW1186">
            <v>250</v>
          </cell>
          <cell r="BX1186">
            <v>66.150000000000006</v>
          </cell>
          <cell r="BY1186">
            <v>738.98</v>
          </cell>
          <cell r="BZ1186">
            <v>1517.8239999999998</v>
          </cell>
          <cell r="CA1186">
            <v>4540.1840000000002</v>
          </cell>
          <cell r="CB1186"/>
          <cell r="CC1186"/>
          <cell r="CD1186"/>
          <cell r="CE1186"/>
          <cell r="CF1186"/>
          <cell r="CG1186"/>
          <cell r="CH1186"/>
          <cell r="CI1186" t="str">
            <v>T</v>
          </cell>
          <cell r="CJ1186"/>
          <cell r="CK1186"/>
          <cell r="CL1186"/>
          <cell r="CM1186"/>
          <cell r="CN1186"/>
          <cell r="CO1186"/>
          <cell r="CP1186"/>
          <cell r="CQ1186"/>
          <cell r="CR1186"/>
          <cell r="CS1186">
            <v>0</v>
          </cell>
          <cell r="CT1186">
            <v>0</v>
          </cell>
          <cell r="CU1186"/>
          <cell r="CV1186"/>
          <cell r="CW1186"/>
          <cell r="CX1186"/>
          <cell r="CY1186"/>
          <cell r="CZ1186"/>
          <cell r="DA1186"/>
          <cell r="DB1186"/>
          <cell r="DC1186"/>
          <cell r="DD1186">
            <v>0</v>
          </cell>
          <cell r="DE1186">
            <v>0</v>
          </cell>
          <cell r="DF1186">
            <v>0</v>
          </cell>
          <cell r="DG1186"/>
          <cell r="DH1186"/>
          <cell r="DI1186"/>
          <cell r="DJ1186"/>
          <cell r="DK1186"/>
          <cell r="DL1186">
            <v>43452</v>
          </cell>
          <cell r="DM1186">
            <v>43433</v>
          </cell>
          <cell r="DN1186"/>
          <cell r="DO1186" t="str">
            <v>-</v>
          </cell>
          <cell r="DP1186">
            <v>43507</v>
          </cell>
          <cell r="DQ1186">
            <v>43510</v>
          </cell>
          <cell r="DR1186">
            <v>43534</v>
          </cell>
          <cell r="DS1186">
            <v>43534</v>
          </cell>
          <cell r="DT1186">
            <v>43510</v>
          </cell>
          <cell r="DU1186">
            <v>43534</v>
          </cell>
          <cell r="DW1186" t="str">
            <v>1001200-M01</v>
          </cell>
          <cell r="DX1186" t="str">
            <v>1001200-M01-C05</v>
          </cell>
          <cell r="DY1186">
            <v>1</v>
          </cell>
          <cell r="DZ1186">
            <v>1</v>
          </cell>
          <cell r="EA1186">
            <v>24</v>
          </cell>
          <cell r="EB1186">
            <v>1</v>
          </cell>
          <cell r="EC1186">
            <v>0</v>
          </cell>
          <cell r="ED1186">
            <v>3547.4520000000002</v>
          </cell>
          <cell r="EE1186">
            <v>0</v>
          </cell>
          <cell r="EF1186">
            <v>43534</v>
          </cell>
          <cell r="EG1186">
            <v>43534</v>
          </cell>
          <cell r="EH1186">
            <v>43534</v>
          </cell>
          <cell r="EI1186">
            <v>43535</v>
          </cell>
        </row>
        <row r="1187">
          <cell r="A1187">
            <v>1001200</v>
          </cell>
          <cell r="B1187" t="str">
            <v>Child</v>
          </cell>
          <cell r="C1187">
            <v>620296</v>
          </cell>
          <cell r="D1187" t="str">
            <v>Government Offices</v>
          </cell>
          <cell r="E1187" t="str">
            <v>L &amp; HC</v>
          </cell>
          <cell r="F1187" t="str">
            <v>A</v>
          </cell>
          <cell r="G1187" t="str">
            <v>Hertfordshire</v>
          </cell>
          <cell r="H1187" t="str">
            <v>Borehamwood</v>
          </cell>
          <cell r="I1187" t="str">
            <v>S Hale</v>
          </cell>
          <cell r="J1187" t="str">
            <v>Kevin Williams</v>
          </cell>
          <cell r="K1187" t="str">
            <v>Anthony Crow</v>
          </cell>
          <cell r="L1187"/>
          <cell r="M1187" t="str">
            <v>Paul Deavall</v>
          </cell>
          <cell r="N1187"/>
          <cell r="O1187" t="str">
            <v>Shaylor Group PLC</v>
          </cell>
          <cell r="P1187" t="str">
            <v>Darryl Richards</v>
          </cell>
          <cell r="Q1187" t="str">
            <v>Kulvinder Jodin</v>
          </cell>
          <cell r="R1187" t="str">
            <v>07483 305 267</v>
          </cell>
          <cell r="S1187" t="str">
            <v>Socotec</v>
          </cell>
          <cell r="T1187" t="str">
            <v>In Development</v>
          </cell>
          <cell r="U1187">
            <v>1</v>
          </cell>
          <cell r="V1187" t="str">
            <v>HIGH</v>
          </cell>
          <cell r="W1187" t="str">
            <v>Green</v>
          </cell>
          <cell r="X1187" t="str">
            <v>Interior</v>
          </cell>
          <cell r="Y1187" t="str">
            <v>Public Areas Floors</v>
          </cell>
          <cell r="Z1187" t="str">
            <v>Replace Public entrance barrier matting.</v>
          </cell>
          <cell r="AA1187"/>
          <cell r="AB1187">
            <v>1</v>
          </cell>
          <cell r="AC1187" t="str">
            <v>A</v>
          </cell>
          <cell r="AD1187" t="str">
            <v>JC</v>
          </cell>
          <cell r="AE1187">
            <v>600</v>
          </cell>
          <cell r="AF1187"/>
          <cell r="AG1187">
            <v>75</v>
          </cell>
          <cell r="AH1187">
            <v>135</v>
          </cell>
          <cell r="AI1187">
            <v>810</v>
          </cell>
          <cell r="AJ1187">
            <v>1022.834890965732</v>
          </cell>
          <cell r="AK1187"/>
          <cell r="AL1187">
            <v>0</v>
          </cell>
          <cell r="AM1187">
            <v>0</v>
          </cell>
          <cell r="AN1187">
            <v>125</v>
          </cell>
          <cell r="AO1187">
            <v>83.333333333333329</v>
          </cell>
          <cell r="AP1187">
            <v>166.66666666666666</v>
          </cell>
          <cell r="AQ1187">
            <v>63.700787012552759</v>
          </cell>
          <cell r="AR1187">
            <v>705.36745367921947</v>
          </cell>
          <cell r="AS1187">
            <v>292.30713559565697</v>
          </cell>
          <cell r="AT1187">
            <v>1753.8428135739418</v>
          </cell>
          <cell r="AU1187">
            <v>4116.49</v>
          </cell>
          <cell r="AV1187">
            <v>0</v>
          </cell>
          <cell r="AW1187">
            <v>0</v>
          </cell>
          <cell r="AX1187">
            <v>0</v>
          </cell>
          <cell r="AY1187">
            <v>166.65</v>
          </cell>
          <cell r="AZ1187">
            <v>256.16000000000003</v>
          </cell>
          <cell r="BA1187">
            <v>250</v>
          </cell>
          <cell r="BB1187">
            <v>66.150000000000006</v>
          </cell>
          <cell r="BC1187">
            <v>738.96</v>
          </cell>
          <cell r="BD1187">
            <v>971.0899999999998</v>
          </cell>
          <cell r="BE1187">
            <v>5826.54</v>
          </cell>
          <cell r="BF1187">
            <v>3416.15</v>
          </cell>
          <cell r="BG1187">
            <v>3416.15</v>
          </cell>
          <cell r="BH1187">
            <v>4116.49</v>
          </cell>
          <cell r="BI1187">
            <v>-700.33999999999969</v>
          </cell>
          <cell r="BJ1187" t="str">
            <v>Year 1</v>
          </cell>
          <cell r="BK1187" t="str">
            <v>Y</v>
          </cell>
          <cell r="BL1187" t="str">
            <v>Approved cost corrected to align approved CPs</v>
          </cell>
          <cell r="BM1187">
            <v>0</v>
          </cell>
          <cell r="BN1187"/>
          <cell r="BO1187"/>
          <cell r="BP1187"/>
          <cell r="BQ1187"/>
          <cell r="BR1187"/>
          <cell r="BS1187">
            <v>0</v>
          </cell>
          <cell r="BT1187">
            <v>0</v>
          </cell>
          <cell r="BU1187">
            <v>166.65</v>
          </cell>
          <cell r="BV1187">
            <v>256.16000000000003</v>
          </cell>
          <cell r="BW1187">
            <v>250</v>
          </cell>
          <cell r="BX1187">
            <v>66.150000000000006</v>
          </cell>
          <cell r="BY1187">
            <v>738.96</v>
          </cell>
          <cell r="BZ1187">
            <v>2197.482</v>
          </cell>
          <cell r="CA1187">
            <v>6352.5920000000006</v>
          </cell>
          <cell r="CB1187"/>
          <cell r="CC1187"/>
          <cell r="CD1187"/>
          <cell r="CE1187"/>
          <cell r="CF1187"/>
          <cell r="CG1187"/>
          <cell r="CH1187"/>
          <cell r="CI1187" t="str">
            <v>T</v>
          </cell>
          <cell r="CJ1187"/>
          <cell r="CK1187"/>
          <cell r="CL1187"/>
          <cell r="CM1187"/>
          <cell r="CN1187"/>
          <cell r="CO1187"/>
          <cell r="CP1187"/>
          <cell r="CQ1187"/>
          <cell r="CR1187"/>
          <cell r="CS1187">
            <v>0</v>
          </cell>
          <cell r="CT1187">
            <v>0</v>
          </cell>
          <cell r="CU1187"/>
          <cell r="CV1187"/>
          <cell r="CW1187"/>
          <cell r="CX1187"/>
          <cell r="CY1187"/>
          <cell r="CZ1187"/>
          <cell r="DA1187"/>
          <cell r="DB1187"/>
          <cell r="DC1187"/>
          <cell r="DD1187">
            <v>0</v>
          </cell>
          <cell r="DE1187">
            <v>0</v>
          </cell>
          <cell r="DF1187">
            <v>0</v>
          </cell>
          <cell r="DG1187"/>
          <cell r="DH1187"/>
          <cell r="DI1187"/>
          <cell r="DJ1187"/>
          <cell r="DK1187"/>
          <cell r="DL1187">
            <v>43452</v>
          </cell>
          <cell r="DM1187">
            <v>43433</v>
          </cell>
          <cell r="DN1187"/>
          <cell r="DO1187" t="str">
            <v>-</v>
          </cell>
          <cell r="DP1187">
            <v>43507</v>
          </cell>
          <cell r="DQ1187">
            <v>43510</v>
          </cell>
          <cell r="DR1187">
            <v>43534</v>
          </cell>
          <cell r="DS1187">
            <v>43534</v>
          </cell>
          <cell r="DT1187">
            <v>43510</v>
          </cell>
          <cell r="DU1187">
            <v>43534</v>
          </cell>
          <cell r="DW1187" t="str">
            <v>1001200-M01</v>
          </cell>
          <cell r="DX1187" t="str">
            <v>1001200-M01-C06</v>
          </cell>
          <cell r="DY1187">
            <v>1</v>
          </cell>
          <cell r="DZ1187">
            <v>1</v>
          </cell>
          <cell r="EA1187">
            <v>24</v>
          </cell>
          <cell r="EB1187">
            <v>1</v>
          </cell>
          <cell r="EC1187">
            <v>0</v>
          </cell>
          <cell r="ED1187">
            <v>4906.7520000000004</v>
          </cell>
          <cell r="EE1187">
            <v>0</v>
          </cell>
          <cell r="EF1187">
            <v>43534</v>
          </cell>
          <cell r="EG1187">
            <v>43534</v>
          </cell>
          <cell r="EH1187">
            <v>43534</v>
          </cell>
          <cell r="EI1187">
            <v>43535</v>
          </cell>
        </row>
        <row r="1188">
          <cell r="A1188">
            <v>1001201</v>
          </cell>
          <cell r="B1188" t="str">
            <v>Master</v>
          </cell>
          <cell r="C1188">
            <v>620492</v>
          </cell>
          <cell r="D1188" t="str">
            <v>Nolan House</v>
          </cell>
          <cell r="E1188" t="str">
            <v>NW England</v>
          </cell>
          <cell r="F1188" t="str">
            <v>C</v>
          </cell>
          <cell r="G1188" t="str">
            <v>Cheshire</v>
          </cell>
          <cell r="H1188" t="str">
            <v>Warrington</v>
          </cell>
          <cell r="I1188" t="str">
            <v>B McDowall</v>
          </cell>
          <cell r="J1188" t="str">
            <v>Mark Constantine</v>
          </cell>
          <cell r="K1188" t="str">
            <v>Hayley Chamberlain</v>
          </cell>
          <cell r="L1188" t="str">
            <v>Phil Barlow</v>
          </cell>
          <cell r="M1188" t="str">
            <v>Phil Leonard</v>
          </cell>
          <cell r="N1188"/>
          <cell r="O1188" t="str">
            <v>Styles &amp; Wood</v>
          </cell>
          <cell r="P1188" t="str">
            <v>Rob Winder</v>
          </cell>
          <cell r="Q1188"/>
          <cell r="R1188"/>
          <cell r="S1188" t="str">
            <v>ASKAMS</v>
          </cell>
          <cell r="T1188" t="str">
            <v>In Development</v>
          </cell>
          <cell r="U1188">
            <v>1</v>
          </cell>
          <cell r="V1188" t="str">
            <v>MEDIUM</v>
          </cell>
          <cell r="W1188" t="str">
            <v>Green</v>
          </cell>
          <cell r="X1188"/>
          <cell r="Y1188"/>
          <cell r="Z1188" t="str">
            <v>LCW-620492-Warrington-Nolan House-Building Fabric</v>
          </cell>
          <cell r="AA1188"/>
          <cell r="AB1188">
            <v>1</v>
          </cell>
          <cell r="AC1188"/>
          <cell r="AD1188" t="str">
            <v>JC Off</v>
          </cell>
          <cell r="AE1188"/>
          <cell r="AF1188">
            <v>8400</v>
          </cell>
          <cell r="AG1188">
            <v>1050</v>
          </cell>
          <cell r="AH1188">
            <v>1890</v>
          </cell>
          <cell r="AI1188">
            <v>11340</v>
          </cell>
          <cell r="AJ1188"/>
          <cell r="AK1188">
            <v>15138.863636363636</v>
          </cell>
          <cell r="AL1188">
            <v>0</v>
          </cell>
          <cell r="AM1188">
            <v>0</v>
          </cell>
          <cell r="AN1188">
            <v>750</v>
          </cell>
          <cell r="AO1188">
            <v>500</v>
          </cell>
          <cell r="AP1188">
            <v>1000</v>
          </cell>
          <cell r="AQ1188">
            <v>1140.5349248726179</v>
          </cell>
          <cell r="AR1188">
            <v>4990.5349248726179</v>
          </cell>
          <cell r="AS1188">
            <v>3705.8797122472506</v>
          </cell>
          <cell r="AT1188">
            <v>22235.278273483502</v>
          </cell>
          <cell r="AU1188"/>
          <cell r="AV1188">
            <v>31322.049790584373</v>
          </cell>
          <cell r="AW1188">
            <v>0</v>
          </cell>
          <cell r="AX1188">
            <v>0</v>
          </cell>
          <cell r="AY1188">
            <v>1000</v>
          </cell>
          <cell r="AZ1188">
            <v>968.8</v>
          </cell>
          <cell r="BA1188">
            <v>1500</v>
          </cell>
          <cell r="BB1188">
            <v>0</v>
          </cell>
          <cell r="BC1188">
            <v>3468.8</v>
          </cell>
          <cell r="BD1188">
            <v>6958.1699581168759</v>
          </cell>
          <cell r="BE1188">
            <v>41749.019748701248</v>
          </cell>
          <cell r="BF1188"/>
          <cell r="BG1188"/>
          <cell r="BH1188"/>
          <cell r="BI1188"/>
          <cell r="BJ1188"/>
          <cell r="BK1188" t="str">
            <v>Y</v>
          </cell>
          <cell r="BL1188"/>
          <cell r="BM1188">
            <v>33400.720000000001</v>
          </cell>
          <cell r="BN1188">
            <v>33400.720000000001</v>
          </cell>
          <cell r="BO1188"/>
          <cell r="BP1188">
            <v>33400.720000000001</v>
          </cell>
          <cell r="BQ1188">
            <v>0</v>
          </cell>
          <cell r="BR1188"/>
          <cell r="BS1188">
            <v>0</v>
          </cell>
          <cell r="BT1188">
            <v>0</v>
          </cell>
          <cell r="BU1188">
            <v>1000</v>
          </cell>
          <cell r="BV1188">
            <v>968.8</v>
          </cell>
          <cell r="BW1188">
            <v>1500</v>
          </cell>
          <cell r="BX1188">
            <v>1184.45</v>
          </cell>
          <cell r="BY1188">
            <v>4653.25</v>
          </cell>
          <cell r="BZ1188">
            <v>20971.082000000002</v>
          </cell>
          <cell r="CA1188">
            <v>59025.052000000003</v>
          </cell>
          <cell r="CB1188">
            <v>36789.773726516505</v>
          </cell>
          <cell r="CC1188">
            <v>59025.052000000003</v>
          </cell>
          <cell r="CD1188" t="str">
            <v/>
          </cell>
          <cell r="CE1188"/>
          <cell r="CF1188">
            <v>1</v>
          </cell>
          <cell r="CG1188">
            <v>33400.720000000001</v>
          </cell>
          <cell r="CH1188">
            <v>33400.720000000001</v>
          </cell>
          <cell r="CI1188" t="str">
            <v>T</v>
          </cell>
          <cell r="CJ1188"/>
          <cell r="CK1188">
            <v>0</v>
          </cell>
          <cell r="CL1188">
            <v>0</v>
          </cell>
          <cell r="CM1188">
            <v>0</v>
          </cell>
          <cell r="CN1188">
            <v>0</v>
          </cell>
          <cell r="CO1188">
            <v>0</v>
          </cell>
          <cell r="CP1188">
            <v>0</v>
          </cell>
          <cell r="CQ1188">
            <v>0</v>
          </cell>
          <cell r="CR1188">
            <v>0</v>
          </cell>
          <cell r="CS1188">
            <v>0</v>
          </cell>
          <cell r="CT1188">
            <v>0</v>
          </cell>
          <cell r="CU1188"/>
          <cell r="CV1188"/>
          <cell r="CW1188">
            <v>0</v>
          </cell>
          <cell r="CX1188">
            <v>0</v>
          </cell>
          <cell r="CY1188">
            <v>0</v>
          </cell>
          <cell r="CZ1188">
            <v>0</v>
          </cell>
          <cell r="DA1188">
            <v>0</v>
          </cell>
          <cell r="DB1188">
            <v>0</v>
          </cell>
          <cell r="DC1188">
            <v>0</v>
          </cell>
          <cell r="DD1188">
            <v>0</v>
          </cell>
          <cell r="DE1188">
            <v>0</v>
          </cell>
          <cell r="DF1188">
            <v>0</v>
          </cell>
          <cell r="DG1188"/>
          <cell r="DH1188"/>
          <cell r="DI1188"/>
          <cell r="DJ1188"/>
          <cell r="DK1188"/>
          <cell r="DL1188">
            <v>43433</v>
          </cell>
          <cell r="DM1188" t="str">
            <v>-</v>
          </cell>
          <cell r="DN1188">
            <v>43451</v>
          </cell>
          <cell r="DO1188" t="str">
            <v>-</v>
          </cell>
          <cell r="DP1188">
            <v>43509</v>
          </cell>
          <cell r="DQ1188">
            <v>43509</v>
          </cell>
          <cell r="DR1188">
            <v>43535</v>
          </cell>
          <cell r="DS1188">
            <v>43531</v>
          </cell>
          <cell r="DT1188">
            <v>43509</v>
          </cell>
          <cell r="DU1188">
            <v>43531</v>
          </cell>
          <cell r="DW1188" t="str">
            <v>1001201-M01</v>
          </cell>
          <cell r="DX1188" t="str">
            <v>1001201-M01</v>
          </cell>
          <cell r="DY1188">
            <v>1</v>
          </cell>
          <cell r="DZ1188">
            <v>1</v>
          </cell>
          <cell r="EA1188">
            <v>22</v>
          </cell>
          <cell r="EB1188">
            <v>1</v>
          </cell>
          <cell r="EC1188">
            <v>0</v>
          </cell>
          <cell r="ED1188">
            <v>44243.424000000006</v>
          </cell>
          <cell r="EE1188">
            <v>0</v>
          </cell>
          <cell r="EF1188">
            <v>43531</v>
          </cell>
          <cell r="EG1188">
            <v>43531</v>
          </cell>
          <cell r="EH1188">
            <v>43531</v>
          </cell>
          <cell r="EI1188">
            <v>43535</v>
          </cell>
        </row>
        <row r="1189">
          <cell r="A1189">
            <v>1001201</v>
          </cell>
          <cell r="B1189" t="str">
            <v>Child</v>
          </cell>
          <cell r="C1189">
            <v>620492</v>
          </cell>
          <cell r="D1189" t="str">
            <v>Nolan House</v>
          </cell>
          <cell r="E1189" t="str">
            <v>NW England</v>
          </cell>
          <cell r="F1189" t="str">
            <v>C</v>
          </cell>
          <cell r="G1189" t="str">
            <v>Cheshire</v>
          </cell>
          <cell r="H1189" t="str">
            <v>Warrington</v>
          </cell>
          <cell r="I1189" t="str">
            <v>B McDowall</v>
          </cell>
          <cell r="J1189" t="str">
            <v>Mark Constantine</v>
          </cell>
          <cell r="K1189" t="str">
            <v>Hayley Chamberlain</v>
          </cell>
          <cell r="L1189" t="str">
            <v>Phil Barlow</v>
          </cell>
          <cell r="M1189" t="str">
            <v>Phil Leonard</v>
          </cell>
          <cell r="N1189"/>
          <cell r="O1189" t="str">
            <v>Styles &amp; Wood</v>
          </cell>
          <cell r="P1189" t="str">
            <v>Rob Winder</v>
          </cell>
          <cell r="Q1189"/>
          <cell r="R1189"/>
          <cell r="S1189" t="str">
            <v>ASKAMS</v>
          </cell>
          <cell r="T1189" t="str">
            <v>In Development</v>
          </cell>
          <cell r="U1189">
            <v>1</v>
          </cell>
          <cell r="V1189" t="str">
            <v>MEDIUM</v>
          </cell>
          <cell r="W1189" t="str">
            <v>Green</v>
          </cell>
          <cell r="X1189" t="str">
            <v>Interior</v>
          </cell>
          <cell r="Y1189" t="str">
            <v>Public Areas Ceilings</v>
          </cell>
          <cell r="Z1189" t="str">
            <v>Procoat ceiling tiles to ground and second floor public areas</v>
          </cell>
          <cell r="AA1189" t="str">
            <v>SH to be carried out asap</v>
          </cell>
          <cell r="AB1189">
            <v>1</v>
          </cell>
          <cell r="AC1189" t="str">
            <v>A</v>
          </cell>
          <cell r="AD1189" t="str">
            <v>JC Off</v>
          </cell>
          <cell r="AE1189">
            <v>8400</v>
          </cell>
          <cell r="AF1189"/>
          <cell r="AG1189">
            <v>1050</v>
          </cell>
          <cell r="AH1189">
            <v>1890</v>
          </cell>
          <cell r="AI1189">
            <v>11340</v>
          </cell>
          <cell r="AJ1189">
            <v>15138.863636363636</v>
          </cell>
          <cell r="AK1189"/>
          <cell r="AL1189">
            <v>0</v>
          </cell>
          <cell r="AM1189">
            <v>0</v>
          </cell>
          <cell r="AN1189">
            <v>750</v>
          </cell>
          <cell r="AO1189">
            <v>500</v>
          </cell>
          <cell r="AP1189">
            <v>1000</v>
          </cell>
          <cell r="AQ1189">
            <v>1140.5349248726179</v>
          </cell>
          <cell r="AR1189">
            <v>4990.5349248726179</v>
          </cell>
          <cell r="AS1189">
            <v>3705.8797122472506</v>
          </cell>
          <cell r="AT1189">
            <v>22235.278273483502</v>
          </cell>
          <cell r="AU1189">
            <v>31322.049790584373</v>
          </cell>
          <cell r="AV1189">
            <v>0</v>
          </cell>
          <cell r="AW1189">
            <v>0</v>
          </cell>
          <cell r="AX1189">
            <v>0</v>
          </cell>
          <cell r="AY1189">
            <v>1000</v>
          </cell>
          <cell r="AZ1189">
            <v>968.8</v>
          </cell>
          <cell r="BA1189">
            <v>1500</v>
          </cell>
          <cell r="BB1189">
            <v>0</v>
          </cell>
          <cell r="BC1189">
            <v>3468.8</v>
          </cell>
          <cell r="BD1189">
            <v>6958.1699581168759</v>
          </cell>
          <cell r="BE1189">
            <v>41749.019748701248</v>
          </cell>
          <cell r="BF1189">
            <v>33400.720000000001</v>
          </cell>
          <cell r="BG1189">
            <v>33400.720000000001</v>
          </cell>
          <cell r="BH1189">
            <v>33400.720000000001</v>
          </cell>
          <cell r="BI1189">
            <v>0</v>
          </cell>
          <cell r="BJ1189" t="str">
            <v>Year 1</v>
          </cell>
          <cell r="BK1189" t="str">
            <v>Y</v>
          </cell>
          <cell r="BL1189"/>
          <cell r="BM1189">
            <v>0</v>
          </cell>
          <cell r="BN1189"/>
          <cell r="BO1189"/>
          <cell r="BP1189"/>
          <cell r="BQ1189"/>
          <cell r="BR1189"/>
          <cell r="BS1189">
            <v>0</v>
          </cell>
          <cell r="BT1189">
            <v>0</v>
          </cell>
          <cell r="BU1189">
            <v>1000</v>
          </cell>
          <cell r="BV1189">
            <v>968.8</v>
          </cell>
          <cell r="BW1189">
            <v>1500</v>
          </cell>
          <cell r="BX1189">
            <v>1184.45</v>
          </cell>
          <cell r="BY1189">
            <v>4653.25</v>
          </cell>
          <cell r="BZ1189">
            <v>20971.082000000002</v>
          </cell>
          <cell r="CA1189">
            <v>59025.052000000003</v>
          </cell>
          <cell r="CB1189"/>
          <cell r="CC1189"/>
          <cell r="CD1189"/>
          <cell r="CE1189"/>
          <cell r="CF1189"/>
          <cell r="CG1189"/>
          <cell r="CH1189"/>
          <cell r="CI1189" t="str">
            <v>T</v>
          </cell>
          <cell r="CJ1189"/>
          <cell r="CK1189"/>
          <cell r="CL1189"/>
          <cell r="CM1189"/>
          <cell r="CN1189"/>
          <cell r="CO1189"/>
          <cell r="CP1189"/>
          <cell r="CQ1189"/>
          <cell r="CR1189"/>
          <cell r="CS1189">
            <v>0</v>
          </cell>
          <cell r="CT1189">
            <v>0</v>
          </cell>
          <cell r="CU1189"/>
          <cell r="CV1189"/>
          <cell r="CW1189"/>
          <cell r="CX1189"/>
          <cell r="CY1189"/>
          <cell r="CZ1189"/>
          <cell r="DA1189"/>
          <cell r="DB1189"/>
          <cell r="DC1189"/>
          <cell r="DD1189">
            <v>0</v>
          </cell>
          <cell r="DE1189">
            <v>0</v>
          </cell>
          <cell r="DF1189">
            <v>0</v>
          </cell>
          <cell r="DG1189"/>
          <cell r="DH1189"/>
          <cell r="DI1189"/>
          <cell r="DJ1189"/>
          <cell r="DK1189"/>
          <cell r="DL1189">
            <v>43433</v>
          </cell>
          <cell r="DM1189" t="str">
            <v>-</v>
          </cell>
          <cell r="DN1189">
            <v>43451</v>
          </cell>
          <cell r="DO1189" t="str">
            <v>-</v>
          </cell>
          <cell r="DP1189">
            <v>43509</v>
          </cell>
          <cell r="DQ1189">
            <v>43509</v>
          </cell>
          <cell r="DR1189">
            <v>43535</v>
          </cell>
          <cell r="DS1189">
            <v>43531</v>
          </cell>
          <cell r="DT1189">
            <v>43509</v>
          </cell>
          <cell r="DU1189">
            <v>43531</v>
          </cell>
          <cell r="DW1189" t="str">
            <v>1001201-M01</v>
          </cell>
          <cell r="DX1189" t="str">
            <v>1001201-M01-C01</v>
          </cell>
          <cell r="DY1189">
            <v>1</v>
          </cell>
          <cell r="DZ1189">
            <v>1</v>
          </cell>
          <cell r="EA1189">
            <v>22</v>
          </cell>
          <cell r="EB1189">
            <v>1</v>
          </cell>
          <cell r="EC1189">
            <v>0</v>
          </cell>
          <cell r="ED1189">
            <v>44243.424000000006</v>
          </cell>
          <cell r="EE1189">
            <v>0</v>
          </cell>
          <cell r="EF1189">
            <v>43531</v>
          </cell>
          <cell r="EG1189">
            <v>43531</v>
          </cell>
          <cell r="EH1189">
            <v>43531</v>
          </cell>
          <cell r="EI1189">
            <v>43535</v>
          </cell>
        </row>
        <row r="1190">
          <cell r="A1190">
            <v>1001202</v>
          </cell>
          <cell r="B1190" t="str">
            <v>Master</v>
          </cell>
          <cell r="C1190">
            <v>620316</v>
          </cell>
          <cell r="D1190" t="str">
            <v>Ealing Broadway House</v>
          </cell>
          <cell r="E1190" t="str">
            <v>L &amp; HC</v>
          </cell>
          <cell r="F1190" t="str">
            <v>B</v>
          </cell>
          <cell r="G1190" t="str">
            <v>Greater London</v>
          </cell>
          <cell r="H1190" t="str">
            <v>Ealing Broadway</v>
          </cell>
          <cell r="I1190" t="str">
            <v>S Hale</v>
          </cell>
          <cell r="J1190" t="str">
            <v>Kevin Williams</v>
          </cell>
          <cell r="K1190" t="str">
            <v>Dinase Patel</v>
          </cell>
          <cell r="L1190" t="str">
            <v>Phillip Barlow</v>
          </cell>
          <cell r="M1190" t="str">
            <v>Paul Deavall</v>
          </cell>
          <cell r="N1190" t="str">
            <v>S Kane</v>
          </cell>
          <cell r="O1190" t="str">
            <v>Styles &amp; Wood</v>
          </cell>
          <cell r="P1190" t="str">
            <v>Simon Papworth</v>
          </cell>
          <cell r="Q1190" t="str">
            <v>Nick Phillips</v>
          </cell>
          <cell r="R1190" t="str">
            <v>Tel:  +44 7483 305324
Email: nick.phillips@interserve.gse.gov.uk</v>
          </cell>
          <cell r="S1190" t="str">
            <v>Socotec</v>
          </cell>
          <cell r="T1190" t="str">
            <v>CP Approved</v>
          </cell>
          <cell r="U1190">
            <v>1</v>
          </cell>
          <cell r="V1190" t="str">
            <v>HIGH</v>
          </cell>
          <cell r="W1190" t="str">
            <v>Green</v>
          </cell>
          <cell r="X1190"/>
          <cell r="Y1190"/>
          <cell r="Z1190" t="str">
            <v>LCW-620316-Ealing Broadway-Ealing Broadway House-Building Fabric</v>
          </cell>
          <cell r="AA1190"/>
          <cell r="AB1190">
            <v>1</v>
          </cell>
          <cell r="AC1190"/>
          <cell r="AD1190" t="str">
            <v>JC</v>
          </cell>
          <cell r="AE1190"/>
          <cell r="AF1190">
            <v>48240</v>
          </cell>
          <cell r="AG1190">
            <v>6030</v>
          </cell>
          <cell r="AH1190">
            <v>10854</v>
          </cell>
          <cell r="AI1190">
            <v>65124</v>
          </cell>
          <cell r="AJ1190"/>
          <cell r="AK1190">
            <v>154456.62871988665</v>
          </cell>
          <cell r="AL1190">
            <v>0</v>
          </cell>
          <cell r="AM1190">
            <v>0</v>
          </cell>
          <cell r="AN1190">
            <v>750</v>
          </cell>
          <cell r="AO1190">
            <v>499.99999999999994</v>
          </cell>
          <cell r="AP1190">
            <v>999.99999999999989</v>
          </cell>
          <cell r="AQ1190">
            <v>12876.880086528634</v>
          </cell>
          <cell r="AR1190">
            <v>16726.880086528636</v>
          </cell>
          <cell r="AS1190">
            <v>33916.701761283046</v>
          </cell>
          <cell r="AT1190">
            <v>203500.21056769844</v>
          </cell>
          <cell r="AU1190"/>
          <cell r="AV1190">
            <v>176946.91000000003</v>
          </cell>
          <cell r="AW1190">
            <v>0</v>
          </cell>
          <cell r="AX1190">
            <v>0</v>
          </cell>
          <cell r="AY1190">
            <v>1000.0000000000001</v>
          </cell>
          <cell r="AZ1190">
            <v>6781.6000000000013</v>
          </cell>
          <cell r="BA1190">
            <v>0</v>
          </cell>
          <cell r="BB1190">
            <v>13373</v>
          </cell>
          <cell r="BC1190">
            <v>21154.599999999995</v>
          </cell>
          <cell r="BD1190">
            <v>39620.302000000011</v>
          </cell>
          <cell r="BE1190">
            <v>237721.81200000003</v>
          </cell>
          <cell r="BF1190"/>
          <cell r="BG1190"/>
          <cell r="BH1190"/>
          <cell r="BI1190"/>
          <cell r="BJ1190"/>
          <cell r="BK1190" t="str">
            <v>Y</v>
          </cell>
          <cell r="BL1190"/>
          <cell r="BM1190">
            <v>176946.91000000003</v>
          </cell>
          <cell r="BN1190">
            <v>176946.91000000003</v>
          </cell>
          <cell r="BO1190"/>
          <cell r="BP1190">
            <v>177351.99</v>
          </cell>
          <cell r="BQ1190">
            <v>-405.07999999995809</v>
          </cell>
          <cell r="BR1190"/>
          <cell r="BS1190">
            <v>0</v>
          </cell>
          <cell r="BT1190">
            <v>0</v>
          </cell>
          <cell r="BU1190">
            <v>1000.0000000000001</v>
          </cell>
          <cell r="BV1190">
            <v>6781.6000000000013</v>
          </cell>
          <cell r="BW1190">
            <v>0</v>
          </cell>
          <cell r="BX1190">
            <v>13373</v>
          </cell>
          <cell r="BY1190">
            <v>21154.599999999995</v>
          </cell>
          <cell r="BZ1190">
            <v>110399.06600000001</v>
          </cell>
          <cell r="CA1190">
            <v>308500.576</v>
          </cell>
          <cell r="CB1190">
            <v>105000.36543230157</v>
          </cell>
          <cell r="CC1190" t="str">
            <v/>
          </cell>
          <cell r="CD1190">
            <v>308500.576</v>
          </cell>
          <cell r="CE1190"/>
          <cell r="CF1190">
            <v>2</v>
          </cell>
          <cell r="CG1190">
            <v>177351.99</v>
          </cell>
          <cell r="CH1190">
            <v>177351.99</v>
          </cell>
          <cell r="CI1190" t="str">
            <v>T</v>
          </cell>
          <cell r="CJ1190"/>
          <cell r="CK1190">
            <v>0</v>
          </cell>
          <cell r="CL1190">
            <v>0</v>
          </cell>
          <cell r="CM1190">
            <v>0</v>
          </cell>
          <cell r="CN1190">
            <v>0</v>
          </cell>
          <cell r="CO1190">
            <v>0</v>
          </cell>
          <cell r="CP1190">
            <v>0</v>
          </cell>
          <cell r="CQ1190">
            <v>0</v>
          </cell>
          <cell r="CR1190">
            <v>0</v>
          </cell>
          <cell r="CS1190">
            <v>0</v>
          </cell>
          <cell r="CT1190">
            <v>0</v>
          </cell>
          <cell r="CU1190"/>
          <cell r="CV1190"/>
          <cell r="CW1190">
            <v>0</v>
          </cell>
          <cell r="CX1190">
            <v>0</v>
          </cell>
          <cell r="CY1190">
            <v>0</v>
          </cell>
          <cell r="CZ1190">
            <v>0</v>
          </cell>
          <cell r="DA1190">
            <v>0</v>
          </cell>
          <cell r="DB1190">
            <v>0</v>
          </cell>
          <cell r="DC1190">
            <v>0</v>
          </cell>
          <cell r="DD1190">
            <v>0</v>
          </cell>
          <cell r="DE1190">
            <v>0</v>
          </cell>
          <cell r="DF1190">
            <v>0</v>
          </cell>
          <cell r="DG1190"/>
          <cell r="DH1190"/>
          <cell r="DI1190"/>
          <cell r="DJ1190"/>
          <cell r="DK1190"/>
          <cell r="DL1190">
            <v>43357</v>
          </cell>
          <cell r="DM1190">
            <v>43367</v>
          </cell>
          <cell r="DN1190">
            <v>43381</v>
          </cell>
          <cell r="DO1190">
            <v>43395</v>
          </cell>
          <cell r="DP1190">
            <v>43425</v>
          </cell>
          <cell r="DQ1190">
            <v>43425</v>
          </cell>
          <cell r="DR1190">
            <v>43530</v>
          </cell>
          <cell r="DS1190">
            <v>43530</v>
          </cell>
          <cell r="DT1190">
            <v>43425</v>
          </cell>
          <cell r="DU1190">
            <v>43530</v>
          </cell>
          <cell r="DW1190" t="str">
            <v>1001202-M01</v>
          </cell>
          <cell r="DX1190" t="str">
            <v>1001202-M01</v>
          </cell>
          <cell r="DY1190">
            <v>1</v>
          </cell>
          <cell r="DZ1190">
            <v>1</v>
          </cell>
          <cell r="EA1190">
            <v>105</v>
          </cell>
          <cell r="EB1190">
            <v>1</v>
          </cell>
          <cell r="EC1190">
            <v>0</v>
          </cell>
          <cell r="ED1190">
            <v>221674.21200000003</v>
          </cell>
          <cell r="EE1190">
            <v>0</v>
          </cell>
          <cell r="EF1190">
            <v>43530</v>
          </cell>
          <cell r="EG1190">
            <v>43530</v>
          </cell>
          <cell r="EH1190">
            <v>43530</v>
          </cell>
          <cell r="EI1190">
            <v>43535</v>
          </cell>
        </row>
        <row r="1191">
          <cell r="A1191">
            <v>1001202</v>
          </cell>
          <cell r="B1191" t="str">
            <v>Child</v>
          </cell>
          <cell r="C1191">
            <v>620316</v>
          </cell>
          <cell r="D1191" t="str">
            <v>Ealing Broadway House</v>
          </cell>
          <cell r="E1191" t="str">
            <v>L &amp; HC</v>
          </cell>
          <cell r="F1191" t="str">
            <v>B</v>
          </cell>
          <cell r="G1191" t="str">
            <v>Greater London</v>
          </cell>
          <cell r="H1191" t="str">
            <v>Ealing Broadway</v>
          </cell>
          <cell r="I1191" t="str">
            <v>S Hale</v>
          </cell>
          <cell r="J1191" t="str">
            <v>Kevin Williams</v>
          </cell>
          <cell r="K1191" t="str">
            <v>Dinase Patel</v>
          </cell>
          <cell r="L1191" t="str">
            <v>Phillip Barlow</v>
          </cell>
          <cell r="M1191" t="str">
            <v>Paul Deavall</v>
          </cell>
          <cell r="N1191" t="str">
            <v>S Kane</v>
          </cell>
          <cell r="O1191" t="str">
            <v>Styles &amp; Wood</v>
          </cell>
          <cell r="P1191" t="str">
            <v>Simon Papworth</v>
          </cell>
          <cell r="Q1191" t="str">
            <v>Nick Phillips</v>
          </cell>
          <cell r="R1191" t="str">
            <v>Tel:  +44 7483 305324
Email: nick.phillips@interserve.gse.gov.uk</v>
          </cell>
          <cell r="S1191" t="str">
            <v>Socotec</v>
          </cell>
          <cell r="T1191" t="str">
            <v>CP Approved</v>
          </cell>
          <cell r="U1191">
            <v>1</v>
          </cell>
          <cell r="V1191" t="str">
            <v>HIGH</v>
          </cell>
          <cell r="W1191" t="str">
            <v>Green</v>
          </cell>
          <cell r="X1191" t="str">
            <v>Interior</v>
          </cell>
          <cell r="Y1191" t="str">
            <v>Public Areas Floors</v>
          </cell>
          <cell r="Z1191" t="str">
            <v>Replace FoH office carpet tiles on 1st, 2nd and 3rd floor levels. Include the replacement of the carpet to the MEC examination rooms and waiting areas</v>
          </cell>
          <cell r="AA1191"/>
          <cell r="AB1191">
            <v>1</v>
          </cell>
          <cell r="AC1191" t="str">
            <v>A</v>
          </cell>
          <cell r="AD1191" t="str">
            <v>JC</v>
          </cell>
          <cell r="AE1191">
            <v>28800</v>
          </cell>
          <cell r="AF1191"/>
          <cell r="AG1191">
            <v>3600</v>
          </cell>
          <cell r="AH1191">
            <v>6480</v>
          </cell>
          <cell r="AI1191">
            <v>38880</v>
          </cell>
          <cell r="AJ1191">
            <v>104071.47640791477</v>
          </cell>
          <cell r="AK1191"/>
          <cell r="AL1191">
            <v>0</v>
          </cell>
          <cell r="AM1191">
            <v>0</v>
          </cell>
          <cell r="AN1191">
            <v>83.333333333333329</v>
          </cell>
          <cell r="AO1191">
            <v>55.555555555555557</v>
          </cell>
          <cell r="AP1191">
            <v>111.11111111111111</v>
          </cell>
          <cell r="AQ1191">
            <v>8752.1667212602024</v>
          </cell>
          <cell r="AR1191">
            <v>9179.9444990379798</v>
          </cell>
          <cell r="AS1191">
            <v>22614.728625834996</v>
          </cell>
          <cell r="AT1191">
            <v>135688.37175500998</v>
          </cell>
          <cell r="AU1191">
            <v>79330.03</v>
          </cell>
          <cell r="AV1191">
            <v>0</v>
          </cell>
          <cell r="AW1191">
            <v>0</v>
          </cell>
          <cell r="AX1191">
            <v>0</v>
          </cell>
          <cell r="AY1191">
            <v>111.12</v>
          </cell>
          <cell r="AZ1191">
            <v>753.52</v>
          </cell>
          <cell r="BA1191">
            <v>0</v>
          </cell>
          <cell r="BB1191">
            <v>9089.15</v>
          </cell>
          <cell r="BC1191">
            <v>9953.7899999999991</v>
          </cell>
          <cell r="BD1191">
            <v>17856.763999999999</v>
          </cell>
          <cell r="BE1191">
            <v>107140.58399999999</v>
          </cell>
          <cell r="BF1191">
            <v>79330.03</v>
          </cell>
          <cell r="BG1191">
            <v>79330.03</v>
          </cell>
          <cell r="BH1191">
            <v>79330.03</v>
          </cell>
          <cell r="BI1191">
            <v>0</v>
          </cell>
          <cell r="BJ1191" t="str">
            <v>Year 1</v>
          </cell>
          <cell r="BK1191" t="str">
            <v>Y</v>
          </cell>
          <cell r="BL1191"/>
          <cell r="BM1191">
            <v>0</v>
          </cell>
          <cell r="BN1191"/>
          <cell r="BO1191"/>
          <cell r="BP1191"/>
          <cell r="BQ1191"/>
          <cell r="BR1191"/>
          <cell r="BS1191">
            <v>0</v>
          </cell>
          <cell r="BT1191">
            <v>0</v>
          </cell>
          <cell r="BU1191">
            <v>111.12</v>
          </cell>
          <cell r="BV1191">
            <v>753.52</v>
          </cell>
          <cell r="BW1191">
            <v>0</v>
          </cell>
          <cell r="BX1191">
            <v>9089.15</v>
          </cell>
          <cell r="BY1191">
            <v>9953.7899999999991</v>
          </cell>
          <cell r="BZ1191">
            <v>49588.775999999998</v>
          </cell>
          <cell r="CA1191">
            <v>138872.59599999999</v>
          </cell>
          <cell r="CB1191"/>
          <cell r="CC1191"/>
          <cell r="CD1191"/>
          <cell r="CE1191"/>
          <cell r="CF1191"/>
          <cell r="CG1191"/>
          <cell r="CH1191"/>
          <cell r="CI1191" t="str">
            <v>T</v>
          </cell>
          <cell r="CJ1191"/>
          <cell r="CK1191"/>
          <cell r="CL1191"/>
          <cell r="CM1191"/>
          <cell r="CN1191"/>
          <cell r="CO1191"/>
          <cell r="CP1191"/>
          <cell r="CQ1191"/>
          <cell r="CR1191"/>
          <cell r="CS1191">
            <v>0</v>
          </cell>
          <cell r="CT1191">
            <v>0</v>
          </cell>
          <cell r="CU1191"/>
          <cell r="CV1191"/>
          <cell r="CW1191"/>
          <cell r="CX1191"/>
          <cell r="CY1191"/>
          <cell r="CZ1191"/>
          <cell r="DA1191"/>
          <cell r="DB1191"/>
          <cell r="DC1191"/>
          <cell r="DD1191">
            <v>0</v>
          </cell>
          <cell r="DE1191">
            <v>0</v>
          </cell>
          <cell r="DF1191">
            <v>0</v>
          </cell>
          <cell r="DG1191"/>
          <cell r="DH1191"/>
          <cell r="DI1191"/>
          <cell r="DJ1191"/>
          <cell r="DK1191"/>
          <cell r="DL1191">
            <v>43357</v>
          </cell>
          <cell r="DM1191">
            <v>43367</v>
          </cell>
          <cell r="DN1191">
            <v>43381</v>
          </cell>
          <cell r="DO1191">
            <v>43395</v>
          </cell>
          <cell r="DP1191">
            <v>43425</v>
          </cell>
          <cell r="DQ1191">
            <v>43425</v>
          </cell>
          <cell r="DR1191">
            <v>43530</v>
          </cell>
          <cell r="DS1191">
            <v>43530</v>
          </cell>
          <cell r="DT1191">
            <v>43425</v>
          </cell>
          <cell r="DU1191">
            <v>43530</v>
          </cell>
          <cell r="DW1191" t="str">
            <v>1001202-M01</v>
          </cell>
          <cell r="DX1191" t="str">
            <v>1001202-M01-C01</v>
          </cell>
          <cell r="DY1191">
            <v>1</v>
          </cell>
          <cell r="DZ1191">
            <v>1</v>
          </cell>
          <cell r="EA1191">
            <v>105</v>
          </cell>
          <cell r="EB1191">
            <v>1</v>
          </cell>
          <cell r="EC1191">
            <v>0</v>
          </cell>
          <cell r="ED1191">
            <v>96233.603999999992</v>
          </cell>
          <cell r="EE1191">
            <v>0</v>
          </cell>
          <cell r="EF1191">
            <v>43530</v>
          </cell>
          <cell r="EG1191">
            <v>43530</v>
          </cell>
          <cell r="EH1191">
            <v>43530</v>
          </cell>
          <cell r="EI1191">
            <v>43535</v>
          </cell>
        </row>
        <row r="1192">
          <cell r="A1192">
            <v>1001202</v>
          </cell>
          <cell r="B1192" t="str">
            <v>Child</v>
          </cell>
          <cell r="C1192">
            <v>620316</v>
          </cell>
          <cell r="D1192" t="str">
            <v>Ealing Broadway House</v>
          </cell>
          <cell r="E1192" t="str">
            <v>L &amp; HC</v>
          </cell>
          <cell r="F1192" t="str">
            <v>B</v>
          </cell>
          <cell r="G1192" t="str">
            <v>Greater London</v>
          </cell>
          <cell r="H1192" t="str">
            <v>Ealing Broadway</v>
          </cell>
          <cell r="I1192" t="str">
            <v>S Hale</v>
          </cell>
          <cell r="J1192" t="str">
            <v>Kevin Williams</v>
          </cell>
          <cell r="K1192" t="str">
            <v>Dinase Patel</v>
          </cell>
          <cell r="L1192" t="str">
            <v>Phillip Barlow</v>
          </cell>
          <cell r="M1192" t="str">
            <v>Paul Deavall</v>
          </cell>
          <cell r="N1192" t="str">
            <v>S Kane</v>
          </cell>
          <cell r="O1192" t="str">
            <v>Styles &amp; Wood</v>
          </cell>
          <cell r="P1192" t="str">
            <v>Simon Papworth</v>
          </cell>
          <cell r="Q1192" t="str">
            <v>Nick Phillips</v>
          </cell>
          <cell r="R1192" t="str">
            <v>Tel:  +44 7483 305324
Email: nick.phillips@interserve.gse.gov.uk</v>
          </cell>
          <cell r="S1192" t="str">
            <v>Socotec</v>
          </cell>
          <cell r="T1192" t="str">
            <v>CP Approved</v>
          </cell>
          <cell r="U1192">
            <v>1</v>
          </cell>
          <cell r="V1192" t="str">
            <v>HIGH</v>
          </cell>
          <cell r="W1192" t="str">
            <v>Green</v>
          </cell>
          <cell r="X1192" t="str">
            <v>Interior</v>
          </cell>
          <cell r="Y1192" t="str">
            <v>Office Area Redecoration</v>
          </cell>
          <cell r="Z1192" t="str">
            <v>Redecorate ground, 1st, 2nd, 3rd and 4th floor FoH/BoH office areas including all rooms and corridors.</v>
          </cell>
          <cell r="AA1192"/>
          <cell r="AB1192">
            <v>1</v>
          </cell>
          <cell r="AC1192" t="str">
            <v>A</v>
          </cell>
          <cell r="AD1192" t="str">
            <v>JC</v>
          </cell>
          <cell r="AE1192">
            <v>11040</v>
          </cell>
          <cell r="AF1192"/>
          <cell r="AG1192">
            <v>1380</v>
          </cell>
          <cell r="AH1192">
            <v>2484</v>
          </cell>
          <cell r="AI1192">
            <v>14904</v>
          </cell>
          <cell r="AJ1192">
            <v>28250.179031696272</v>
          </cell>
          <cell r="AK1192"/>
          <cell r="AL1192">
            <v>0</v>
          </cell>
          <cell r="AM1192">
            <v>0</v>
          </cell>
          <cell r="AN1192">
            <v>83.333333333333329</v>
          </cell>
          <cell r="AO1192">
            <v>55.555555555555557</v>
          </cell>
          <cell r="AP1192">
            <v>111.11111111111111</v>
          </cell>
          <cell r="AQ1192">
            <v>2364.8627325809612</v>
          </cell>
          <cell r="AR1192">
            <v>2792.640510358739</v>
          </cell>
          <cell r="AS1192">
            <v>6173.0083528554469</v>
          </cell>
          <cell r="AT1192">
            <v>37038.050117132683</v>
          </cell>
          <cell r="AU1192">
            <v>54496.5</v>
          </cell>
          <cell r="AV1192">
            <v>0</v>
          </cell>
          <cell r="AW1192">
            <v>0</v>
          </cell>
          <cell r="AX1192">
            <v>0</v>
          </cell>
          <cell r="AY1192">
            <v>111.11</v>
          </cell>
          <cell r="AZ1192">
            <v>753.51</v>
          </cell>
          <cell r="BA1192">
            <v>0</v>
          </cell>
          <cell r="BB1192">
            <v>2455.92</v>
          </cell>
          <cell r="BC1192">
            <v>3320.54</v>
          </cell>
          <cell r="BD1192">
            <v>11563.408000000001</v>
          </cell>
          <cell r="BE1192">
            <v>69380.448000000004</v>
          </cell>
          <cell r="BF1192">
            <v>54496.5</v>
          </cell>
          <cell r="BG1192">
            <v>54496.5</v>
          </cell>
          <cell r="BH1192">
            <v>54496.5</v>
          </cell>
          <cell r="BI1192">
            <v>0</v>
          </cell>
          <cell r="BJ1192" t="str">
            <v>Year 1</v>
          </cell>
          <cell r="BK1192" t="str">
            <v>Y</v>
          </cell>
          <cell r="BL1192"/>
          <cell r="BM1192">
            <v>0</v>
          </cell>
          <cell r="BN1192"/>
          <cell r="BO1192"/>
          <cell r="BP1192"/>
          <cell r="BQ1192"/>
          <cell r="BR1192"/>
          <cell r="BS1192">
            <v>0</v>
          </cell>
          <cell r="BT1192">
            <v>0</v>
          </cell>
          <cell r="BU1192">
            <v>111.11</v>
          </cell>
          <cell r="BV1192">
            <v>753.51</v>
          </cell>
          <cell r="BW1192">
            <v>0</v>
          </cell>
          <cell r="BX1192">
            <v>2455.92</v>
          </cell>
          <cell r="BY1192">
            <v>3320.54</v>
          </cell>
          <cell r="BZ1192">
            <v>33362.008000000002</v>
          </cell>
          <cell r="CA1192">
            <v>91179.04800000001</v>
          </cell>
          <cell r="CB1192"/>
          <cell r="CC1192"/>
          <cell r="CD1192"/>
          <cell r="CE1192"/>
          <cell r="CF1192"/>
          <cell r="CG1192"/>
          <cell r="CH1192"/>
          <cell r="CI1192" t="str">
            <v>T</v>
          </cell>
          <cell r="CJ1192"/>
          <cell r="CK1192"/>
          <cell r="CL1192"/>
          <cell r="CM1192"/>
          <cell r="CN1192"/>
          <cell r="CO1192"/>
          <cell r="CP1192"/>
          <cell r="CQ1192"/>
          <cell r="CR1192"/>
          <cell r="CS1192">
            <v>0</v>
          </cell>
          <cell r="CT1192">
            <v>0</v>
          </cell>
          <cell r="CU1192"/>
          <cell r="CV1192"/>
          <cell r="CW1192"/>
          <cell r="CX1192"/>
          <cell r="CY1192"/>
          <cell r="CZ1192"/>
          <cell r="DA1192"/>
          <cell r="DB1192"/>
          <cell r="DC1192"/>
          <cell r="DD1192">
            <v>0</v>
          </cell>
          <cell r="DE1192">
            <v>0</v>
          </cell>
          <cell r="DF1192">
            <v>0</v>
          </cell>
          <cell r="DG1192"/>
          <cell r="DH1192"/>
          <cell r="DI1192"/>
          <cell r="DJ1192"/>
          <cell r="DK1192"/>
          <cell r="DL1192">
            <v>43357</v>
          </cell>
          <cell r="DM1192">
            <v>43367</v>
          </cell>
          <cell r="DN1192">
            <v>43381</v>
          </cell>
          <cell r="DO1192">
            <v>43395</v>
          </cell>
          <cell r="DP1192">
            <v>43425</v>
          </cell>
          <cell r="DQ1192">
            <v>43425</v>
          </cell>
          <cell r="DR1192">
            <v>43530</v>
          </cell>
          <cell r="DS1192">
            <v>43530</v>
          </cell>
          <cell r="DT1192">
            <v>43425</v>
          </cell>
          <cell r="DU1192">
            <v>43530</v>
          </cell>
          <cell r="DW1192" t="str">
            <v>1001202-M01</v>
          </cell>
          <cell r="DX1192" t="str">
            <v>1001202-M01-C02</v>
          </cell>
          <cell r="DY1192">
            <v>1</v>
          </cell>
          <cell r="DZ1192">
            <v>1</v>
          </cell>
          <cell r="EA1192">
            <v>105</v>
          </cell>
          <cell r="EB1192">
            <v>1</v>
          </cell>
          <cell r="EC1192">
            <v>0</v>
          </cell>
          <cell r="ED1192">
            <v>66433.344000000012</v>
          </cell>
          <cell r="EE1192">
            <v>0</v>
          </cell>
          <cell r="EF1192">
            <v>43530</v>
          </cell>
          <cell r="EG1192">
            <v>43530</v>
          </cell>
          <cell r="EH1192">
            <v>43530</v>
          </cell>
          <cell r="EI1192">
            <v>43535</v>
          </cell>
        </row>
        <row r="1193">
          <cell r="A1193">
            <v>1001202</v>
          </cell>
          <cell r="B1193" t="str">
            <v>Child</v>
          </cell>
          <cell r="C1193">
            <v>620316</v>
          </cell>
          <cell r="D1193" t="str">
            <v>Ealing Broadway House</v>
          </cell>
          <cell r="E1193" t="str">
            <v>L &amp; HC</v>
          </cell>
          <cell r="F1193" t="str">
            <v>B</v>
          </cell>
          <cell r="G1193" t="str">
            <v>Greater London</v>
          </cell>
          <cell r="H1193" t="str">
            <v>Ealing Broadway</v>
          </cell>
          <cell r="I1193" t="str">
            <v>S Hale</v>
          </cell>
          <cell r="J1193" t="str">
            <v>Kevin Williams</v>
          </cell>
          <cell r="K1193" t="str">
            <v>Dinase Patel</v>
          </cell>
          <cell r="L1193" t="str">
            <v>Phillip Barlow</v>
          </cell>
          <cell r="M1193" t="str">
            <v>Paul Deavall</v>
          </cell>
          <cell r="N1193" t="str">
            <v>S Kane</v>
          </cell>
          <cell r="O1193" t="str">
            <v>Styles &amp; Wood</v>
          </cell>
          <cell r="P1193" t="str">
            <v>Simon Papworth</v>
          </cell>
          <cell r="Q1193" t="str">
            <v>Nick Phillips</v>
          </cell>
          <cell r="R1193" t="str">
            <v>Tel:  +44 7483 305324
Email: nick.phillips@interserve.gse.gov.uk</v>
          </cell>
          <cell r="S1193" t="str">
            <v>Socotec</v>
          </cell>
          <cell r="T1193" t="str">
            <v>CP Approved</v>
          </cell>
          <cell r="U1193">
            <v>1</v>
          </cell>
          <cell r="V1193" t="str">
            <v>HIGH</v>
          </cell>
          <cell r="W1193" t="str">
            <v>Green</v>
          </cell>
          <cell r="X1193" t="str">
            <v>Interior</v>
          </cell>
          <cell r="Y1193" t="str">
            <v>Plantroom Redecoration</v>
          </cell>
          <cell r="Z1193" t="str">
            <v>Redecorate 4th floor level plant room areas.</v>
          </cell>
          <cell r="AA1193"/>
          <cell r="AB1193">
            <v>1</v>
          </cell>
          <cell r="AC1193" t="str">
            <v>A</v>
          </cell>
          <cell r="AD1193" t="str">
            <v>JC</v>
          </cell>
          <cell r="AE1193">
            <v>2400</v>
          </cell>
          <cell r="AF1193"/>
          <cell r="AG1193">
            <v>300</v>
          </cell>
          <cell r="AH1193">
            <v>540</v>
          </cell>
          <cell r="AI1193">
            <v>3240</v>
          </cell>
          <cell r="AJ1193">
            <v>6280.4737025426675</v>
          </cell>
          <cell r="AK1193"/>
          <cell r="AL1193">
            <v>0</v>
          </cell>
          <cell r="AM1193">
            <v>0</v>
          </cell>
          <cell r="AN1193">
            <v>83.333333333333329</v>
          </cell>
          <cell r="AO1193">
            <v>55.555555555555557</v>
          </cell>
          <cell r="AP1193">
            <v>111.11111111111111</v>
          </cell>
          <cell r="AQ1193">
            <v>514.1005940393394</v>
          </cell>
          <cell r="AR1193">
            <v>941.87837181711711</v>
          </cell>
          <cell r="AS1193">
            <v>1408.9148593164016</v>
          </cell>
          <cell r="AT1193">
            <v>8453.4891558984091</v>
          </cell>
          <cell r="AU1193">
            <v>949.7</v>
          </cell>
          <cell r="AV1193">
            <v>0</v>
          </cell>
          <cell r="AW1193">
            <v>0</v>
          </cell>
          <cell r="AX1193">
            <v>0</v>
          </cell>
          <cell r="AY1193">
            <v>111.11</v>
          </cell>
          <cell r="AZ1193">
            <v>753.51</v>
          </cell>
          <cell r="BA1193">
            <v>0</v>
          </cell>
          <cell r="BB1193">
            <v>533.89</v>
          </cell>
          <cell r="BC1193">
            <v>1398.51</v>
          </cell>
          <cell r="BD1193">
            <v>469.64200000000005</v>
          </cell>
          <cell r="BE1193">
            <v>2817.8519999999999</v>
          </cell>
          <cell r="BF1193">
            <v>949.7</v>
          </cell>
          <cell r="BG1193">
            <v>949.7</v>
          </cell>
          <cell r="BH1193">
            <v>949.7</v>
          </cell>
          <cell r="BI1193">
            <v>0</v>
          </cell>
          <cell r="BJ1193" t="str">
            <v>Year 1</v>
          </cell>
          <cell r="BK1193" t="str">
            <v>Y</v>
          </cell>
          <cell r="BL1193"/>
          <cell r="BM1193">
            <v>0</v>
          </cell>
          <cell r="BN1193"/>
          <cell r="BO1193"/>
          <cell r="BP1193"/>
          <cell r="BQ1193"/>
          <cell r="BR1193"/>
          <cell r="BS1193">
            <v>0</v>
          </cell>
          <cell r="BT1193">
            <v>0</v>
          </cell>
          <cell r="BU1193">
            <v>111.11</v>
          </cell>
          <cell r="BV1193">
            <v>753.51</v>
          </cell>
          <cell r="BW1193">
            <v>0</v>
          </cell>
          <cell r="BX1193">
            <v>533.89</v>
          </cell>
          <cell r="BY1193">
            <v>1398.51</v>
          </cell>
          <cell r="BZ1193">
            <v>849.52200000000016</v>
          </cell>
          <cell r="CA1193">
            <v>3197.732</v>
          </cell>
          <cell r="CB1193"/>
          <cell r="CC1193"/>
          <cell r="CD1193"/>
          <cell r="CE1193"/>
          <cell r="CF1193"/>
          <cell r="CG1193"/>
          <cell r="CH1193"/>
          <cell r="CI1193" t="str">
            <v>T</v>
          </cell>
          <cell r="CJ1193"/>
          <cell r="CK1193"/>
          <cell r="CL1193"/>
          <cell r="CM1193"/>
          <cell r="CN1193"/>
          <cell r="CO1193"/>
          <cell r="CP1193"/>
          <cell r="CQ1193"/>
          <cell r="CR1193"/>
          <cell r="CS1193">
            <v>0</v>
          </cell>
          <cell r="CT1193">
            <v>0</v>
          </cell>
          <cell r="CU1193"/>
          <cell r="CV1193"/>
          <cell r="CW1193"/>
          <cell r="CX1193"/>
          <cell r="CY1193"/>
          <cell r="CZ1193"/>
          <cell r="DA1193"/>
          <cell r="DB1193"/>
          <cell r="DC1193"/>
          <cell r="DD1193">
            <v>0</v>
          </cell>
          <cell r="DE1193">
            <v>0</v>
          </cell>
          <cell r="DF1193">
            <v>0</v>
          </cell>
          <cell r="DG1193"/>
          <cell r="DH1193"/>
          <cell r="DI1193"/>
          <cell r="DJ1193"/>
          <cell r="DK1193"/>
          <cell r="DL1193">
            <v>43357</v>
          </cell>
          <cell r="DM1193">
            <v>43367</v>
          </cell>
          <cell r="DN1193">
            <v>43381</v>
          </cell>
          <cell r="DO1193">
            <v>43395</v>
          </cell>
          <cell r="DP1193"/>
          <cell r="DQ1193"/>
          <cell r="DR1193"/>
          <cell r="DS1193"/>
          <cell r="DT1193"/>
          <cell r="DU1193"/>
          <cell r="DW1193" t="str">
            <v>1001202-M01</v>
          </cell>
          <cell r="DX1193" t="str">
            <v>1001202-M01-C03</v>
          </cell>
          <cell r="DY1193">
            <v>1</v>
          </cell>
          <cell r="DZ1193">
            <v>1</v>
          </cell>
          <cell r="EA1193">
            <v>0</v>
          </cell>
          <cell r="EB1193">
            <v>1</v>
          </cell>
          <cell r="EC1193">
            <v>0</v>
          </cell>
          <cell r="ED1193">
            <v>2177.1840000000002</v>
          </cell>
          <cell r="EE1193">
            <v>0</v>
          </cell>
          <cell r="EF1193">
            <v>0</v>
          </cell>
          <cell r="EG1193">
            <v>0</v>
          </cell>
          <cell r="EH1193">
            <v>0</v>
          </cell>
          <cell r="EI1193">
            <v>2</v>
          </cell>
        </row>
        <row r="1194">
          <cell r="A1194">
            <v>1001202</v>
          </cell>
          <cell r="B1194" t="str">
            <v>Child</v>
          </cell>
          <cell r="C1194">
            <v>620316</v>
          </cell>
          <cell r="D1194" t="str">
            <v>Ealing Broadway House</v>
          </cell>
          <cell r="E1194" t="str">
            <v>L &amp; HC</v>
          </cell>
          <cell r="F1194" t="str">
            <v>B</v>
          </cell>
          <cell r="G1194" t="str">
            <v>Greater London</v>
          </cell>
          <cell r="H1194" t="str">
            <v>Ealing Broadway</v>
          </cell>
          <cell r="I1194" t="str">
            <v>S Hale</v>
          </cell>
          <cell r="J1194" t="str">
            <v>Kevin Williams</v>
          </cell>
          <cell r="K1194" t="str">
            <v>Dinase Patel</v>
          </cell>
          <cell r="L1194" t="str">
            <v>Phillip Barlow</v>
          </cell>
          <cell r="M1194" t="str">
            <v>Paul Deavall</v>
          </cell>
          <cell r="N1194" t="str">
            <v>S Kane</v>
          </cell>
          <cell r="O1194" t="str">
            <v>Styles &amp; Wood</v>
          </cell>
          <cell r="P1194" t="str">
            <v>Simon Papworth</v>
          </cell>
          <cell r="Q1194" t="str">
            <v>Nick Phillips</v>
          </cell>
          <cell r="R1194" t="str">
            <v>Tel:  +44 7483 305324
Email: nick.phillips@interserve.gse.gov.uk</v>
          </cell>
          <cell r="S1194" t="str">
            <v>Socotec</v>
          </cell>
          <cell r="T1194" t="str">
            <v>CP Approved</v>
          </cell>
          <cell r="U1194">
            <v>1</v>
          </cell>
          <cell r="V1194" t="str">
            <v>HIGH</v>
          </cell>
          <cell r="W1194" t="str">
            <v>Green</v>
          </cell>
          <cell r="X1194" t="str">
            <v>Interior</v>
          </cell>
          <cell r="Y1194" t="str">
            <v>Tea point Replacement</v>
          </cell>
          <cell r="Z1194" t="str">
            <v>Tea point - Replace L shaped work top and base unit units - Quantity: 3</v>
          </cell>
          <cell r="AA1194"/>
          <cell r="AB1194">
            <v>1</v>
          </cell>
          <cell r="AC1194" t="str">
            <v>A</v>
          </cell>
          <cell r="AD1194" t="str">
            <v>JC</v>
          </cell>
          <cell r="AE1194">
            <v>1560</v>
          </cell>
          <cell r="AF1194"/>
          <cell r="AG1194">
            <v>195</v>
          </cell>
          <cell r="AH1194">
            <v>351</v>
          </cell>
          <cell r="AI1194">
            <v>2106</v>
          </cell>
          <cell r="AJ1194">
            <v>1503.7777777777778</v>
          </cell>
          <cell r="AK1194"/>
          <cell r="AL1194">
            <v>0</v>
          </cell>
          <cell r="AM1194">
            <v>0</v>
          </cell>
          <cell r="AN1194">
            <v>83.333333333333329</v>
          </cell>
          <cell r="AO1194">
            <v>55.555555555555557</v>
          </cell>
          <cell r="AP1194">
            <v>111.11111111111111</v>
          </cell>
          <cell r="AQ1194">
            <v>111.70430185286133</v>
          </cell>
          <cell r="AR1194">
            <v>539.48207963063908</v>
          </cell>
          <cell r="AS1194">
            <v>373.0964159261278</v>
          </cell>
          <cell r="AT1194">
            <v>2238.5784955567669</v>
          </cell>
          <cell r="AU1194">
            <v>3818.04</v>
          </cell>
          <cell r="AV1194">
            <v>0</v>
          </cell>
          <cell r="AW1194">
            <v>0</v>
          </cell>
          <cell r="AX1194">
            <v>0</v>
          </cell>
          <cell r="AY1194">
            <v>111.11</v>
          </cell>
          <cell r="AZ1194">
            <v>753.51</v>
          </cell>
          <cell r="BA1194">
            <v>0</v>
          </cell>
          <cell r="BB1194">
            <v>116.01</v>
          </cell>
          <cell r="BC1194">
            <v>980.63</v>
          </cell>
          <cell r="BD1194">
            <v>959.73400000000004</v>
          </cell>
          <cell r="BE1194">
            <v>5758.4040000000005</v>
          </cell>
          <cell r="BF1194">
            <v>3818.04</v>
          </cell>
          <cell r="BG1194">
            <v>3818.04</v>
          </cell>
          <cell r="BH1194">
            <v>3818.04</v>
          </cell>
          <cell r="BI1194">
            <v>0</v>
          </cell>
          <cell r="BJ1194" t="str">
            <v>Year 1</v>
          </cell>
          <cell r="BK1194" t="str">
            <v>Y</v>
          </cell>
          <cell r="BL1194"/>
          <cell r="BM1194">
            <v>0</v>
          </cell>
          <cell r="BN1194"/>
          <cell r="BO1194"/>
          <cell r="BP1194"/>
          <cell r="BQ1194"/>
          <cell r="BR1194"/>
          <cell r="BS1194">
            <v>0</v>
          </cell>
          <cell r="BT1194">
            <v>0</v>
          </cell>
          <cell r="BU1194">
            <v>111.11</v>
          </cell>
          <cell r="BV1194">
            <v>753.51</v>
          </cell>
          <cell r="BW1194">
            <v>0</v>
          </cell>
          <cell r="BX1194">
            <v>116.01</v>
          </cell>
          <cell r="BY1194">
            <v>980.63</v>
          </cell>
          <cell r="BZ1194">
            <v>2486.9500000000003</v>
          </cell>
          <cell r="CA1194">
            <v>7285.6200000000008</v>
          </cell>
          <cell r="CB1194"/>
          <cell r="CC1194"/>
          <cell r="CD1194"/>
          <cell r="CE1194"/>
          <cell r="CF1194"/>
          <cell r="CG1194"/>
          <cell r="CH1194"/>
          <cell r="CI1194" t="str">
            <v>T</v>
          </cell>
          <cell r="CJ1194"/>
          <cell r="CK1194"/>
          <cell r="CL1194"/>
          <cell r="CM1194"/>
          <cell r="CN1194"/>
          <cell r="CO1194"/>
          <cell r="CP1194"/>
          <cell r="CQ1194"/>
          <cell r="CR1194"/>
          <cell r="CS1194">
            <v>0</v>
          </cell>
          <cell r="CT1194">
            <v>0</v>
          </cell>
          <cell r="CU1194"/>
          <cell r="CV1194"/>
          <cell r="CW1194"/>
          <cell r="CX1194"/>
          <cell r="CY1194"/>
          <cell r="CZ1194"/>
          <cell r="DA1194"/>
          <cell r="DB1194"/>
          <cell r="DC1194"/>
          <cell r="DD1194">
            <v>0</v>
          </cell>
          <cell r="DE1194">
            <v>0</v>
          </cell>
          <cell r="DF1194">
            <v>0</v>
          </cell>
          <cell r="DG1194"/>
          <cell r="DH1194"/>
          <cell r="DI1194"/>
          <cell r="DJ1194"/>
          <cell r="DK1194"/>
          <cell r="DL1194">
            <v>43357</v>
          </cell>
          <cell r="DM1194">
            <v>43367</v>
          </cell>
          <cell r="DN1194">
            <v>43381</v>
          </cell>
          <cell r="DO1194">
            <v>43395</v>
          </cell>
          <cell r="DP1194">
            <v>43425</v>
          </cell>
          <cell r="DQ1194">
            <v>43425</v>
          </cell>
          <cell r="DR1194">
            <v>43530</v>
          </cell>
          <cell r="DS1194">
            <v>43530</v>
          </cell>
          <cell r="DT1194">
            <v>43425</v>
          </cell>
          <cell r="DU1194">
            <v>43530</v>
          </cell>
          <cell r="DW1194" t="str">
            <v>1001202-M01</v>
          </cell>
          <cell r="DX1194" t="str">
            <v>1001202-M01-C04</v>
          </cell>
          <cell r="DY1194">
            <v>1</v>
          </cell>
          <cell r="DZ1194">
            <v>1</v>
          </cell>
          <cell r="EA1194">
            <v>105</v>
          </cell>
          <cell r="EB1194">
            <v>1</v>
          </cell>
          <cell r="EC1194">
            <v>0</v>
          </cell>
          <cell r="ED1194">
            <v>5619.192</v>
          </cell>
          <cell r="EE1194">
            <v>0</v>
          </cell>
          <cell r="EF1194">
            <v>43530</v>
          </cell>
          <cell r="EG1194">
            <v>43530</v>
          </cell>
          <cell r="EH1194">
            <v>43530</v>
          </cell>
          <cell r="EI1194">
            <v>43535</v>
          </cell>
        </row>
        <row r="1195">
          <cell r="A1195">
            <v>1001202</v>
          </cell>
          <cell r="B1195" t="str">
            <v>Child</v>
          </cell>
          <cell r="C1195">
            <v>620316</v>
          </cell>
          <cell r="D1195" t="str">
            <v>Ealing Broadway House</v>
          </cell>
          <cell r="E1195" t="str">
            <v>L &amp; HC</v>
          </cell>
          <cell r="F1195" t="str">
            <v>B</v>
          </cell>
          <cell r="G1195" t="str">
            <v>Greater London</v>
          </cell>
          <cell r="H1195" t="str">
            <v>Ealing Broadway</v>
          </cell>
          <cell r="I1195" t="str">
            <v>S Hale</v>
          </cell>
          <cell r="J1195" t="str">
            <v>Kevin Williams</v>
          </cell>
          <cell r="K1195" t="str">
            <v>Dinase Patel</v>
          </cell>
          <cell r="L1195" t="str">
            <v>Phillip Barlow</v>
          </cell>
          <cell r="M1195" t="str">
            <v>Paul Deavall</v>
          </cell>
          <cell r="N1195" t="str">
            <v>S Kane</v>
          </cell>
          <cell r="O1195" t="str">
            <v>Styles &amp; Wood</v>
          </cell>
          <cell r="P1195" t="str">
            <v>Simon Papworth</v>
          </cell>
          <cell r="Q1195" t="str">
            <v>Nick Phillips</v>
          </cell>
          <cell r="R1195" t="str">
            <v>Tel:  +44 7483 305324
Email: nick.phillips@interserve.gse.gov.uk</v>
          </cell>
          <cell r="S1195" t="str">
            <v>Socotec</v>
          </cell>
          <cell r="T1195" t="str">
            <v>CP Approved</v>
          </cell>
          <cell r="U1195">
            <v>1</v>
          </cell>
          <cell r="V1195" t="str">
            <v>HIGH</v>
          </cell>
          <cell r="W1195" t="str">
            <v>Green</v>
          </cell>
          <cell r="X1195" t="str">
            <v>Interior</v>
          </cell>
          <cell r="Y1195" t="str">
            <v>Reception Area Floors</v>
          </cell>
          <cell r="Z1195" t="str">
            <v>Replace barrier carpet to reception area.</v>
          </cell>
          <cell r="AA1195"/>
          <cell r="AB1195">
            <v>1</v>
          </cell>
          <cell r="AC1195" t="str">
            <v>A</v>
          </cell>
          <cell r="AD1195" t="str">
            <v>JC</v>
          </cell>
          <cell r="AE1195">
            <v>1320</v>
          </cell>
          <cell r="AF1195"/>
          <cell r="AG1195">
            <v>165</v>
          </cell>
          <cell r="AH1195">
            <v>297</v>
          </cell>
          <cell r="AI1195">
            <v>1782</v>
          </cell>
          <cell r="AJ1195">
            <v>4939.5722983257228</v>
          </cell>
          <cell r="AK1195"/>
          <cell r="AL1195">
            <v>0</v>
          </cell>
          <cell r="AM1195">
            <v>0</v>
          </cell>
          <cell r="AN1195">
            <v>83.333333333333329</v>
          </cell>
          <cell r="AO1195">
            <v>55.555555555555557</v>
          </cell>
          <cell r="AP1195">
            <v>111.11111111111111</v>
          </cell>
          <cell r="AQ1195">
            <v>401.14097472442592</v>
          </cell>
          <cell r="AR1195">
            <v>828.91875250220369</v>
          </cell>
          <cell r="AS1195">
            <v>1118.1426546100299</v>
          </cell>
          <cell r="AT1195">
            <v>6708.8559276601791</v>
          </cell>
          <cell r="AU1195">
            <v>1305.3</v>
          </cell>
          <cell r="AV1195">
            <v>0</v>
          </cell>
          <cell r="AW1195">
            <v>0</v>
          </cell>
          <cell r="AX1195">
            <v>0</v>
          </cell>
          <cell r="AY1195">
            <v>111.11</v>
          </cell>
          <cell r="AZ1195">
            <v>753.51</v>
          </cell>
          <cell r="BA1195">
            <v>0</v>
          </cell>
          <cell r="BB1195">
            <v>416.59</v>
          </cell>
          <cell r="BC1195">
            <v>1281.21</v>
          </cell>
          <cell r="BD1195">
            <v>517.30200000000002</v>
          </cell>
          <cell r="BE1195">
            <v>3103.8120000000004</v>
          </cell>
          <cell r="BF1195">
            <v>1305.3</v>
          </cell>
          <cell r="BG1195">
            <v>1305.3</v>
          </cell>
          <cell r="BH1195">
            <v>1305.3</v>
          </cell>
          <cell r="BI1195">
            <v>0</v>
          </cell>
          <cell r="BJ1195" t="str">
            <v>Year 1</v>
          </cell>
          <cell r="BK1195" t="str">
            <v>Y</v>
          </cell>
          <cell r="BL1195"/>
          <cell r="BM1195">
            <v>0</v>
          </cell>
          <cell r="BN1195"/>
          <cell r="BO1195"/>
          <cell r="BP1195"/>
          <cell r="BQ1195"/>
          <cell r="BR1195"/>
          <cell r="BS1195">
            <v>0</v>
          </cell>
          <cell r="BT1195">
            <v>0</v>
          </cell>
          <cell r="BU1195">
            <v>111.11</v>
          </cell>
          <cell r="BV1195">
            <v>753.51</v>
          </cell>
          <cell r="BW1195">
            <v>0</v>
          </cell>
          <cell r="BX1195">
            <v>416.59</v>
          </cell>
          <cell r="BY1195">
            <v>1281.21</v>
          </cell>
          <cell r="BZ1195">
            <v>1039.422</v>
          </cell>
          <cell r="CA1195">
            <v>3625.9320000000002</v>
          </cell>
          <cell r="CB1195"/>
          <cell r="CC1195"/>
          <cell r="CD1195"/>
          <cell r="CE1195"/>
          <cell r="CF1195"/>
          <cell r="CG1195"/>
          <cell r="CH1195"/>
          <cell r="CI1195" t="str">
            <v>T</v>
          </cell>
          <cell r="CJ1195"/>
          <cell r="CK1195"/>
          <cell r="CL1195"/>
          <cell r="CM1195"/>
          <cell r="CN1195"/>
          <cell r="CO1195"/>
          <cell r="CP1195"/>
          <cell r="CQ1195"/>
          <cell r="CR1195"/>
          <cell r="CS1195">
            <v>0</v>
          </cell>
          <cell r="CT1195">
            <v>0</v>
          </cell>
          <cell r="CU1195"/>
          <cell r="CV1195"/>
          <cell r="CW1195"/>
          <cell r="CX1195"/>
          <cell r="CY1195"/>
          <cell r="CZ1195"/>
          <cell r="DA1195"/>
          <cell r="DB1195"/>
          <cell r="DC1195"/>
          <cell r="DD1195">
            <v>0</v>
          </cell>
          <cell r="DE1195">
            <v>0</v>
          </cell>
          <cell r="DF1195">
            <v>0</v>
          </cell>
          <cell r="DG1195"/>
          <cell r="DH1195"/>
          <cell r="DI1195"/>
          <cell r="DJ1195"/>
          <cell r="DK1195"/>
          <cell r="DL1195">
            <v>43357</v>
          </cell>
          <cell r="DM1195">
            <v>43367</v>
          </cell>
          <cell r="DN1195">
            <v>43381</v>
          </cell>
          <cell r="DO1195">
            <v>43395</v>
          </cell>
          <cell r="DP1195">
            <v>43425</v>
          </cell>
          <cell r="DQ1195">
            <v>43425</v>
          </cell>
          <cell r="DR1195">
            <v>43530</v>
          </cell>
          <cell r="DS1195">
            <v>43530</v>
          </cell>
          <cell r="DT1195">
            <v>43425</v>
          </cell>
          <cell r="DU1195">
            <v>43530</v>
          </cell>
          <cell r="DW1195" t="str">
            <v>1001202-M01</v>
          </cell>
          <cell r="DX1195" t="str">
            <v>1001202-M01-C05</v>
          </cell>
          <cell r="DY1195">
            <v>1</v>
          </cell>
          <cell r="DZ1195">
            <v>1</v>
          </cell>
          <cell r="EA1195">
            <v>105</v>
          </cell>
          <cell r="EB1195">
            <v>1</v>
          </cell>
          <cell r="EC1195">
            <v>0</v>
          </cell>
          <cell r="ED1195">
            <v>2603.904</v>
          </cell>
          <cell r="EE1195">
            <v>0</v>
          </cell>
          <cell r="EF1195">
            <v>43530</v>
          </cell>
          <cell r="EG1195">
            <v>43530</v>
          </cell>
          <cell r="EH1195">
            <v>43530</v>
          </cell>
          <cell r="EI1195">
            <v>43535</v>
          </cell>
        </row>
        <row r="1196">
          <cell r="A1196">
            <v>1001202</v>
          </cell>
          <cell r="B1196" t="str">
            <v>Child</v>
          </cell>
          <cell r="C1196">
            <v>620316</v>
          </cell>
          <cell r="D1196" t="str">
            <v>Ealing Broadway House</v>
          </cell>
          <cell r="E1196" t="str">
            <v>L &amp; HC</v>
          </cell>
          <cell r="F1196" t="str">
            <v>B</v>
          </cell>
          <cell r="G1196" t="str">
            <v>Greater London</v>
          </cell>
          <cell r="H1196" t="str">
            <v>Ealing Broadway</v>
          </cell>
          <cell r="I1196" t="str">
            <v>S Hale</v>
          </cell>
          <cell r="J1196" t="str">
            <v>Kevin Williams</v>
          </cell>
          <cell r="K1196" t="str">
            <v>Dinase Patel</v>
          </cell>
          <cell r="L1196" t="str">
            <v>Phillip Barlow</v>
          </cell>
          <cell r="M1196" t="str">
            <v>Paul Deavall</v>
          </cell>
          <cell r="N1196" t="str">
            <v>S Kane</v>
          </cell>
          <cell r="O1196" t="str">
            <v>Styles &amp; Wood</v>
          </cell>
          <cell r="P1196" t="str">
            <v>Simon Papworth</v>
          </cell>
          <cell r="Q1196" t="str">
            <v>Nick Phillips</v>
          </cell>
          <cell r="R1196" t="str">
            <v>Tel:  +44 7483 305324
Email: nick.phillips@interserve.gse.gov.uk</v>
          </cell>
          <cell r="S1196" t="str">
            <v>Socotec</v>
          </cell>
          <cell r="T1196" t="str">
            <v>CP Approved</v>
          </cell>
          <cell r="U1196">
            <v>1</v>
          </cell>
          <cell r="V1196" t="str">
            <v>HIGH</v>
          </cell>
          <cell r="W1196" t="str">
            <v>Green</v>
          </cell>
          <cell r="X1196" t="str">
            <v>Interior</v>
          </cell>
          <cell r="Y1196" t="str">
            <v>Staircase / Common Parts Redecoration</v>
          </cell>
          <cell r="Z1196" t="str">
            <v>Redecorate staff and public staircases.</v>
          </cell>
          <cell r="AA1196"/>
          <cell r="AB1196">
            <v>1</v>
          </cell>
          <cell r="AC1196" t="str">
            <v>A</v>
          </cell>
          <cell r="AD1196" t="str">
            <v>JC</v>
          </cell>
          <cell r="AE1196">
            <v>1200</v>
          </cell>
          <cell r="AF1196"/>
          <cell r="AG1196">
            <v>150</v>
          </cell>
          <cell r="AH1196">
            <v>270</v>
          </cell>
          <cell r="AI1196">
            <v>1620</v>
          </cell>
          <cell r="AJ1196">
            <v>3229.1257401602229</v>
          </cell>
          <cell r="AK1196"/>
          <cell r="AL1196">
            <v>0</v>
          </cell>
          <cell r="AM1196">
            <v>0</v>
          </cell>
          <cell r="AN1196">
            <v>83.333333333333329</v>
          </cell>
          <cell r="AO1196">
            <v>55.555555555555557</v>
          </cell>
          <cell r="AP1196">
            <v>111.11111111111111</v>
          </cell>
          <cell r="AQ1196">
            <v>257.0502970196697</v>
          </cell>
          <cell r="AR1196">
            <v>684.82807479744747</v>
          </cell>
          <cell r="AS1196">
            <v>747.23520743597862</v>
          </cell>
          <cell r="AT1196">
            <v>4483.4112446158715</v>
          </cell>
          <cell r="AU1196">
            <v>19027.439999999999</v>
          </cell>
          <cell r="AV1196">
            <v>0</v>
          </cell>
          <cell r="AW1196">
            <v>0</v>
          </cell>
          <cell r="AX1196">
            <v>0</v>
          </cell>
          <cell r="AY1196">
            <v>111.11</v>
          </cell>
          <cell r="AZ1196">
            <v>753.51</v>
          </cell>
          <cell r="BA1196">
            <v>0</v>
          </cell>
          <cell r="BB1196">
            <v>266.95</v>
          </cell>
          <cell r="BC1196">
            <v>1131.57</v>
          </cell>
          <cell r="BD1196">
            <v>4031.8019999999997</v>
          </cell>
          <cell r="BE1196">
            <v>24190.811999999998</v>
          </cell>
          <cell r="BF1196">
            <v>19027.439999999999</v>
          </cell>
          <cell r="BG1196">
            <v>19027.439999999999</v>
          </cell>
          <cell r="BH1196">
            <v>19027.439999999999</v>
          </cell>
          <cell r="BI1196">
            <v>0</v>
          </cell>
          <cell r="BJ1196" t="str">
            <v>Year 1</v>
          </cell>
          <cell r="BK1196" t="str">
            <v>Y</v>
          </cell>
          <cell r="BL1196"/>
          <cell r="BM1196">
            <v>0</v>
          </cell>
          <cell r="BN1196"/>
          <cell r="BO1196"/>
          <cell r="BP1196"/>
          <cell r="BQ1196"/>
          <cell r="BR1196"/>
          <cell r="BS1196">
            <v>0</v>
          </cell>
          <cell r="BT1196">
            <v>0</v>
          </cell>
          <cell r="BU1196">
            <v>111.11</v>
          </cell>
          <cell r="BV1196">
            <v>753.51</v>
          </cell>
          <cell r="BW1196">
            <v>0</v>
          </cell>
          <cell r="BX1196">
            <v>266.95</v>
          </cell>
          <cell r="BY1196">
            <v>1131.57</v>
          </cell>
          <cell r="BZ1196">
            <v>11642.777999999998</v>
          </cell>
          <cell r="CA1196">
            <v>31801.787999999997</v>
          </cell>
          <cell r="CB1196"/>
          <cell r="CC1196"/>
          <cell r="CD1196"/>
          <cell r="CE1196"/>
          <cell r="CF1196"/>
          <cell r="CG1196"/>
          <cell r="CH1196"/>
          <cell r="CI1196" t="str">
            <v>T</v>
          </cell>
          <cell r="CJ1196"/>
          <cell r="CK1196"/>
          <cell r="CL1196"/>
          <cell r="CM1196"/>
          <cell r="CN1196"/>
          <cell r="CO1196"/>
          <cell r="CP1196"/>
          <cell r="CQ1196"/>
          <cell r="CR1196"/>
          <cell r="CS1196">
            <v>0</v>
          </cell>
          <cell r="CT1196">
            <v>0</v>
          </cell>
          <cell r="CU1196"/>
          <cell r="CV1196"/>
          <cell r="CW1196"/>
          <cell r="CX1196"/>
          <cell r="CY1196"/>
          <cell r="CZ1196"/>
          <cell r="DA1196"/>
          <cell r="DB1196"/>
          <cell r="DC1196"/>
          <cell r="DD1196">
            <v>0</v>
          </cell>
          <cell r="DE1196">
            <v>0</v>
          </cell>
          <cell r="DF1196">
            <v>0</v>
          </cell>
          <cell r="DG1196"/>
          <cell r="DH1196"/>
          <cell r="DI1196"/>
          <cell r="DJ1196"/>
          <cell r="DK1196"/>
          <cell r="DL1196">
            <v>43357</v>
          </cell>
          <cell r="DM1196">
            <v>43367</v>
          </cell>
          <cell r="DN1196">
            <v>43381</v>
          </cell>
          <cell r="DO1196">
            <v>43395</v>
          </cell>
          <cell r="DP1196">
            <v>43425</v>
          </cell>
          <cell r="DQ1196">
            <v>43425</v>
          </cell>
          <cell r="DR1196">
            <v>43530</v>
          </cell>
          <cell r="DS1196">
            <v>43530</v>
          </cell>
          <cell r="DT1196">
            <v>43425</v>
          </cell>
          <cell r="DU1196">
            <v>43530</v>
          </cell>
          <cell r="DW1196" t="str">
            <v>1001202-M01</v>
          </cell>
          <cell r="DX1196" t="str">
            <v>1001202-M01-C06</v>
          </cell>
          <cell r="DY1196">
            <v>1</v>
          </cell>
          <cell r="DZ1196">
            <v>1</v>
          </cell>
          <cell r="EA1196">
            <v>105</v>
          </cell>
          <cell r="EB1196">
            <v>1</v>
          </cell>
          <cell r="EC1196">
            <v>0</v>
          </cell>
          <cell r="ED1196">
            <v>23870.471999999998</v>
          </cell>
          <cell r="EE1196">
            <v>0</v>
          </cell>
          <cell r="EF1196">
            <v>43530</v>
          </cell>
          <cell r="EG1196">
            <v>43530</v>
          </cell>
          <cell r="EH1196">
            <v>43530</v>
          </cell>
          <cell r="EI1196">
            <v>43535</v>
          </cell>
        </row>
        <row r="1197">
          <cell r="A1197">
            <v>1001202</v>
          </cell>
          <cell r="B1197" t="str">
            <v>Child</v>
          </cell>
          <cell r="C1197">
            <v>620316</v>
          </cell>
          <cell r="D1197" t="str">
            <v>Ealing Broadway House</v>
          </cell>
          <cell r="E1197" t="str">
            <v>L &amp; HC</v>
          </cell>
          <cell r="F1197" t="str">
            <v>B</v>
          </cell>
          <cell r="G1197" t="str">
            <v>Greater London</v>
          </cell>
          <cell r="H1197" t="str">
            <v>Ealing Broadway</v>
          </cell>
          <cell r="I1197" t="str">
            <v>S Hale</v>
          </cell>
          <cell r="J1197" t="str">
            <v>Kevin Williams</v>
          </cell>
          <cell r="K1197" t="str">
            <v>Dinase Patel</v>
          </cell>
          <cell r="L1197" t="str">
            <v>Phillip Barlow</v>
          </cell>
          <cell r="M1197" t="str">
            <v>Paul Deavall</v>
          </cell>
          <cell r="N1197" t="str">
            <v>S Kane</v>
          </cell>
          <cell r="O1197" t="str">
            <v>Styles &amp; Wood</v>
          </cell>
          <cell r="P1197" t="str">
            <v>Simon Papworth</v>
          </cell>
          <cell r="Q1197" t="str">
            <v>Nick Phillips</v>
          </cell>
          <cell r="R1197" t="str">
            <v>Tel:  +44 7483 305324
Email: nick.phillips@interserve.gse.gov.uk</v>
          </cell>
          <cell r="S1197" t="str">
            <v>Socotec</v>
          </cell>
          <cell r="T1197" t="str">
            <v>CP Approved</v>
          </cell>
          <cell r="U1197">
            <v>1</v>
          </cell>
          <cell r="V1197" t="str">
            <v>HIGH</v>
          </cell>
          <cell r="W1197" t="str">
            <v>Green</v>
          </cell>
          <cell r="X1197" t="str">
            <v>Interior</v>
          </cell>
          <cell r="Y1197" t="str">
            <v>Teapoint Areas Floors</v>
          </cell>
          <cell r="Z1197" t="str">
            <v>Replace carpet to Kitchen/staff room at 4th floor level.</v>
          </cell>
          <cell r="AA1197"/>
          <cell r="AB1197">
            <v>1</v>
          </cell>
          <cell r="AC1197" t="str">
            <v>A</v>
          </cell>
          <cell r="AD1197" t="str">
            <v>JC</v>
          </cell>
          <cell r="AE1197">
            <v>720</v>
          </cell>
          <cell r="AF1197"/>
          <cell r="AG1197">
            <v>90</v>
          </cell>
          <cell r="AH1197">
            <v>162</v>
          </cell>
          <cell r="AI1197">
            <v>972</v>
          </cell>
          <cell r="AJ1197">
            <v>2775.1202435312025</v>
          </cell>
          <cell r="AK1197"/>
          <cell r="AL1197">
            <v>0</v>
          </cell>
          <cell r="AM1197">
            <v>0</v>
          </cell>
          <cell r="AN1197">
            <v>83.333333333333329</v>
          </cell>
          <cell r="AO1197">
            <v>55.555555555555557</v>
          </cell>
          <cell r="AP1197">
            <v>111.11111111111111</v>
          </cell>
          <cell r="AQ1197">
            <v>218.80416803150504</v>
          </cell>
          <cell r="AR1197">
            <v>646.58194580928284</v>
          </cell>
          <cell r="AS1197">
            <v>648.78488231254153</v>
          </cell>
          <cell r="AT1197">
            <v>3892.7092938752489</v>
          </cell>
          <cell r="AU1197">
            <v>11853.2</v>
          </cell>
          <cell r="AV1197">
            <v>0</v>
          </cell>
          <cell r="AW1197">
            <v>0</v>
          </cell>
          <cell r="AX1197">
            <v>0</v>
          </cell>
          <cell r="AY1197">
            <v>111.11</v>
          </cell>
          <cell r="AZ1197">
            <v>753.51</v>
          </cell>
          <cell r="BA1197">
            <v>0</v>
          </cell>
          <cell r="BB1197">
            <v>227.23</v>
          </cell>
          <cell r="BC1197">
            <v>1091.8499999999999</v>
          </cell>
          <cell r="BD1197">
            <v>2589.0100000000002</v>
          </cell>
          <cell r="BE1197">
            <v>15534.060000000001</v>
          </cell>
          <cell r="BF1197">
            <v>11853.2</v>
          </cell>
          <cell r="BG1197">
            <v>11853.2</v>
          </cell>
          <cell r="BH1197">
            <v>11853.2</v>
          </cell>
          <cell r="BI1197">
            <v>0</v>
          </cell>
          <cell r="BJ1197" t="str">
            <v>Year 1</v>
          </cell>
          <cell r="BK1197" t="str">
            <v>Y</v>
          </cell>
          <cell r="BL1197"/>
          <cell r="BM1197">
            <v>0</v>
          </cell>
          <cell r="BN1197"/>
          <cell r="BO1197"/>
          <cell r="BP1197"/>
          <cell r="BQ1197"/>
          <cell r="BR1197"/>
          <cell r="BS1197">
            <v>0</v>
          </cell>
          <cell r="BT1197">
            <v>0</v>
          </cell>
          <cell r="BU1197">
            <v>111.11</v>
          </cell>
          <cell r="BV1197">
            <v>753.51</v>
          </cell>
          <cell r="BW1197">
            <v>0</v>
          </cell>
          <cell r="BX1197">
            <v>227.23</v>
          </cell>
          <cell r="BY1197">
            <v>1091.8499999999999</v>
          </cell>
          <cell r="BZ1197">
            <v>7330.2900000000027</v>
          </cell>
          <cell r="CA1197">
            <v>20275.340000000004</v>
          </cell>
          <cell r="CB1197"/>
          <cell r="CC1197"/>
          <cell r="CD1197"/>
          <cell r="CE1197"/>
          <cell r="CF1197"/>
          <cell r="CG1197"/>
          <cell r="CH1197"/>
          <cell r="CI1197" t="str">
            <v>T</v>
          </cell>
          <cell r="CJ1197"/>
          <cell r="CK1197"/>
          <cell r="CL1197"/>
          <cell r="CM1197"/>
          <cell r="CN1197"/>
          <cell r="CO1197"/>
          <cell r="CP1197"/>
          <cell r="CQ1197"/>
          <cell r="CR1197"/>
          <cell r="CS1197">
            <v>0</v>
          </cell>
          <cell r="CT1197">
            <v>0</v>
          </cell>
          <cell r="CU1197"/>
          <cell r="CV1197"/>
          <cell r="CW1197"/>
          <cell r="CX1197"/>
          <cell r="CY1197"/>
          <cell r="CZ1197"/>
          <cell r="DA1197"/>
          <cell r="DB1197"/>
          <cell r="DC1197"/>
          <cell r="DD1197">
            <v>0</v>
          </cell>
          <cell r="DE1197">
            <v>0</v>
          </cell>
          <cell r="DF1197">
            <v>0</v>
          </cell>
          <cell r="DG1197"/>
          <cell r="DH1197"/>
          <cell r="DI1197"/>
          <cell r="DJ1197"/>
          <cell r="DK1197"/>
          <cell r="DL1197">
            <v>43357</v>
          </cell>
          <cell r="DM1197">
            <v>43367</v>
          </cell>
          <cell r="DN1197">
            <v>43381</v>
          </cell>
          <cell r="DO1197">
            <v>43395</v>
          </cell>
          <cell r="DP1197">
            <v>43425</v>
          </cell>
          <cell r="DQ1197">
            <v>43425</v>
          </cell>
          <cell r="DR1197">
            <v>43530</v>
          </cell>
          <cell r="DS1197">
            <v>43530</v>
          </cell>
          <cell r="DT1197">
            <v>43425</v>
          </cell>
          <cell r="DU1197">
            <v>43530</v>
          </cell>
          <cell r="DW1197" t="str">
            <v>1001202-M01</v>
          </cell>
          <cell r="DX1197" t="str">
            <v>1001202-M01-C07</v>
          </cell>
          <cell r="DY1197">
            <v>1</v>
          </cell>
          <cell r="DZ1197">
            <v>1</v>
          </cell>
          <cell r="EA1197">
            <v>105</v>
          </cell>
          <cell r="EB1197">
            <v>1</v>
          </cell>
          <cell r="EC1197">
            <v>0</v>
          </cell>
          <cell r="ED1197">
            <v>15261.384000000002</v>
          </cell>
          <cell r="EE1197">
            <v>0</v>
          </cell>
          <cell r="EF1197">
            <v>43530</v>
          </cell>
          <cell r="EG1197">
            <v>43530</v>
          </cell>
          <cell r="EH1197">
            <v>43530</v>
          </cell>
          <cell r="EI1197">
            <v>43535</v>
          </cell>
        </row>
        <row r="1198">
          <cell r="A1198">
            <v>1001202</v>
          </cell>
          <cell r="B1198" t="str">
            <v>Child</v>
          </cell>
          <cell r="C1198">
            <v>620316</v>
          </cell>
          <cell r="D1198" t="str">
            <v>Ealing Broadway House</v>
          </cell>
          <cell r="E1198" t="str">
            <v>L &amp; HC</v>
          </cell>
          <cell r="F1198" t="str">
            <v>B</v>
          </cell>
          <cell r="G1198" t="str">
            <v>Greater London</v>
          </cell>
          <cell r="H1198" t="str">
            <v>Ealing Broadway</v>
          </cell>
          <cell r="I1198" t="str">
            <v>S Hale</v>
          </cell>
          <cell r="J1198" t="str">
            <v>Kevin Williams</v>
          </cell>
          <cell r="K1198" t="str">
            <v>Dinase Patel</v>
          </cell>
          <cell r="L1198" t="str">
            <v>Phillip Barlow</v>
          </cell>
          <cell r="M1198" t="str">
            <v>Paul Deavall</v>
          </cell>
          <cell r="N1198" t="str">
            <v>S Kane</v>
          </cell>
          <cell r="O1198" t="str">
            <v>Styles &amp; Wood</v>
          </cell>
          <cell r="P1198" t="str">
            <v>Simon Papworth</v>
          </cell>
          <cell r="Q1198" t="str">
            <v>Nick Phillips</v>
          </cell>
          <cell r="R1198" t="str">
            <v>Tel:  +44 7483 305324
Email: nick.phillips@interserve.gse.gov.uk</v>
          </cell>
          <cell r="S1198" t="str">
            <v>Socotec</v>
          </cell>
          <cell r="T1198" t="str">
            <v>CP Approved</v>
          </cell>
          <cell r="U1198">
            <v>1</v>
          </cell>
          <cell r="V1198" t="str">
            <v>HIGH</v>
          </cell>
          <cell r="W1198" t="str">
            <v>Green</v>
          </cell>
          <cell r="X1198" t="str">
            <v>Interior</v>
          </cell>
          <cell r="Y1198" t="str">
            <v>Kitchen Redecoration</v>
          </cell>
          <cell r="Z1198" t="str">
            <v>Redecorate fourth floor kitchen area.</v>
          </cell>
          <cell r="AA1198"/>
          <cell r="AB1198">
            <v>1</v>
          </cell>
          <cell r="AC1198" t="str">
            <v>A</v>
          </cell>
          <cell r="AD1198" t="str">
            <v>JC</v>
          </cell>
          <cell r="AE1198">
            <v>600</v>
          </cell>
          <cell r="AF1198"/>
          <cell r="AG1198">
            <v>75</v>
          </cell>
          <cell r="AH1198">
            <v>135</v>
          </cell>
          <cell r="AI1198">
            <v>810</v>
          </cell>
          <cell r="AJ1198">
            <v>1703.4517589690004</v>
          </cell>
          <cell r="AK1198"/>
          <cell r="AL1198">
            <v>0</v>
          </cell>
          <cell r="AM1198">
            <v>0</v>
          </cell>
          <cell r="AN1198">
            <v>83.333333333333329</v>
          </cell>
          <cell r="AO1198">
            <v>55.555555555555557</v>
          </cell>
          <cell r="AP1198">
            <v>111.11111111111111</v>
          </cell>
          <cell r="AQ1198">
            <v>128.52514850983485</v>
          </cell>
          <cell r="AR1198">
            <v>556.30292628761265</v>
          </cell>
          <cell r="AS1198">
            <v>416.39538149576703</v>
          </cell>
          <cell r="AT1198">
            <v>2498.3722889746023</v>
          </cell>
          <cell r="AU1198">
            <v>4041.28</v>
          </cell>
          <cell r="AV1198">
            <v>0</v>
          </cell>
          <cell r="AW1198">
            <v>0</v>
          </cell>
          <cell r="AX1198">
            <v>0</v>
          </cell>
          <cell r="AY1198">
            <v>111.11</v>
          </cell>
          <cell r="AZ1198">
            <v>753.51</v>
          </cell>
          <cell r="BA1198">
            <v>0</v>
          </cell>
          <cell r="BB1198">
            <v>133.47</v>
          </cell>
          <cell r="BC1198">
            <v>998.09</v>
          </cell>
          <cell r="BD1198">
            <v>1007.8740000000003</v>
          </cell>
          <cell r="BE1198">
            <v>6047.2440000000006</v>
          </cell>
          <cell r="BF1198">
            <v>4041.28</v>
          </cell>
          <cell r="BG1198">
            <v>4041.28</v>
          </cell>
          <cell r="BH1198">
            <v>4041.28</v>
          </cell>
          <cell r="BI1198">
            <v>0</v>
          </cell>
          <cell r="BJ1198" t="str">
            <v>Year 1</v>
          </cell>
          <cell r="BK1198" t="str">
            <v>Y</v>
          </cell>
          <cell r="BL1198"/>
          <cell r="BM1198">
            <v>0</v>
          </cell>
          <cell r="BN1198"/>
          <cell r="BO1198"/>
          <cell r="BP1198"/>
          <cell r="BQ1198"/>
          <cell r="BR1198"/>
          <cell r="BS1198">
            <v>0</v>
          </cell>
          <cell r="BT1198">
            <v>0</v>
          </cell>
          <cell r="BU1198">
            <v>111.11</v>
          </cell>
          <cell r="BV1198">
            <v>753.51</v>
          </cell>
          <cell r="BW1198">
            <v>0</v>
          </cell>
          <cell r="BX1198">
            <v>133.47</v>
          </cell>
          <cell r="BY1198">
            <v>998.09</v>
          </cell>
          <cell r="BZ1198">
            <v>2624.3860000000004</v>
          </cell>
          <cell r="CA1198">
            <v>7663.7560000000003</v>
          </cell>
          <cell r="CB1198"/>
          <cell r="CC1198"/>
          <cell r="CD1198"/>
          <cell r="CE1198"/>
          <cell r="CF1198"/>
          <cell r="CG1198"/>
          <cell r="CH1198"/>
          <cell r="CI1198" t="str">
            <v>T</v>
          </cell>
          <cell r="CJ1198"/>
          <cell r="CK1198"/>
          <cell r="CL1198"/>
          <cell r="CM1198"/>
          <cell r="CN1198"/>
          <cell r="CO1198"/>
          <cell r="CP1198"/>
          <cell r="CQ1198"/>
          <cell r="CR1198"/>
          <cell r="CS1198">
            <v>0</v>
          </cell>
          <cell r="CT1198">
            <v>0</v>
          </cell>
          <cell r="CU1198"/>
          <cell r="CV1198"/>
          <cell r="CW1198"/>
          <cell r="CX1198"/>
          <cell r="CY1198"/>
          <cell r="CZ1198"/>
          <cell r="DA1198"/>
          <cell r="DB1198"/>
          <cell r="DC1198"/>
          <cell r="DD1198">
            <v>0</v>
          </cell>
          <cell r="DE1198">
            <v>0</v>
          </cell>
          <cell r="DF1198">
            <v>0</v>
          </cell>
          <cell r="DG1198"/>
          <cell r="DH1198"/>
          <cell r="DI1198"/>
          <cell r="DJ1198"/>
          <cell r="DK1198"/>
          <cell r="DL1198">
            <v>43357</v>
          </cell>
          <cell r="DM1198">
            <v>43367</v>
          </cell>
          <cell r="DN1198">
            <v>43381</v>
          </cell>
          <cell r="DO1198">
            <v>43395</v>
          </cell>
          <cell r="DP1198">
            <v>43425</v>
          </cell>
          <cell r="DQ1198">
            <v>43425</v>
          </cell>
          <cell r="DR1198">
            <v>43530</v>
          </cell>
          <cell r="DS1198">
            <v>43530</v>
          </cell>
          <cell r="DT1198">
            <v>43425</v>
          </cell>
          <cell r="DU1198">
            <v>43530</v>
          </cell>
          <cell r="DW1198" t="str">
            <v>1001202-M01</v>
          </cell>
          <cell r="DX1198" t="str">
            <v>1001202-M01-C08</v>
          </cell>
          <cell r="DY1198">
            <v>1</v>
          </cell>
          <cell r="DZ1198">
            <v>1</v>
          </cell>
          <cell r="EA1198">
            <v>105</v>
          </cell>
          <cell r="EB1198">
            <v>1</v>
          </cell>
          <cell r="EC1198">
            <v>0</v>
          </cell>
          <cell r="ED1198">
            <v>5887.0800000000008</v>
          </cell>
          <cell r="EE1198">
            <v>0</v>
          </cell>
          <cell r="EF1198">
            <v>43530</v>
          </cell>
          <cell r="EG1198">
            <v>43530</v>
          </cell>
          <cell r="EH1198">
            <v>43530</v>
          </cell>
          <cell r="EI1198">
            <v>43535</v>
          </cell>
        </row>
        <row r="1199">
          <cell r="A1199">
            <v>1001202</v>
          </cell>
          <cell r="B1199" t="str">
            <v>Child</v>
          </cell>
          <cell r="C1199">
            <v>620316</v>
          </cell>
          <cell r="D1199" t="str">
            <v>Ealing Broadway House</v>
          </cell>
          <cell r="E1199" t="str">
            <v>L &amp; HC</v>
          </cell>
          <cell r="F1199" t="str">
            <v>B</v>
          </cell>
          <cell r="G1199" t="str">
            <v>Greater London</v>
          </cell>
          <cell r="H1199" t="str">
            <v>Ealing Broadway</v>
          </cell>
          <cell r="I1199" t="str">
            <v>S Hale</v>
          </cell>
          <cell r="J1199" t="str">
            <v>Kevin Williams</v>
          </cell>
          <cell r="K1199" t="str">
            <v>Dinase Patel</v>
          </cell>
          <cell r="L1199" t="str">
            <v>Phillip Barlow</v>
          </cell>
          <cell r="M1199" t="str">
            <v>Paul Deavall</v>
          </cell>
          <cell r="N1199" t="str">
            <v>S Kane</v>
          </cell>
          <cell r="O1199" t="str">
            <v>Styles &amp; Wood</v>
          </cell>
          <cell r="P1199" t="str">
            <v>Simon Papworth</v>
          </cell>
          <cell r="Q1199" t="str">
            <v>Nick Phillips</v>
          </cell>
          <cell r="R1199" t="str">
            <v>Tel:  +44 7483 305324
Email: nick.phillips@interserve.gse.gov.uk</v>
          </cell>
          <cell r="S1199" t="str">
            <v>Socotec</v>
          </cell>
          <cell r="T1199" t="str">
            <v>CP Approved</v>
          </cell>
          <cell r="U1199">
            <v>1</v>
          </cell>
          <cell r="V1199" t="str">
            <v>HIGH</v>
          </cell>
          <cell r="W1199" t="str">
            <v>Green</v>
          </cell>
          <cell r="X1199" t="str">
            <v>Interior</v>
          </cell>
          <cell r="Y1199" t="str">
            <v>Toilet Area Redecoration</v>
          </cell>
          <cell r="Z1199" t="str">
            <v>Redecorate previously painted surfaces on ground to toilets on  1st, 2nd, 3rd and 4th floor levels.</v>
          </cell>
          <cell r="AA1199"/>
          <cell r="AB1199">
            <v>1</v>
          </cell>
          <cell r="AC1199" t="str">
            <v>A</v>
          </cell>
          <cell r="AD1199" t="str">
            <v>JC</v>
          </cell>
          <cell r="AE1199">
            <v>600</v>
          </cell>
          <cell r="AF1199"/>
          <cell r="AG1199">
            <v>75</v>
          </cell>
          <cell r="AH1199">
            <v>135</v>
          </cell>
          <cell r="AI1199">
            <v>810</v>
          </cell>
          <cell r="AJ1199">
            <v>1703.4517589690004</v>
          </cell>
          <cell r="AK1199"/>
          <cell r="AL1199">
            <v>0</v>
          </cell>
          <cell r="AM1199">
            <v>0</v>
          </cell>
          <cell r="AN1199">
            <v>83.333333333333329</v>
          </cell>
          <cell r="AO1199">
            <v>55.555555555555557</v>
          </cell>
          <cell r="AP1199">
            <v>111.11111111111111</v>
          </cell>
          <cell r="AQ1199">
            <v>128.52514850983485</v>
          </cell>
          <cell r="AR1199">
            <v>556.30292628761265</v>
          </cell>
          <cell r="AS1199">
            <v>416.39538149576703</v>
          </cell>
          <cell r="AT1199">
            <v>2498.3722889746023</v>
          </cell>
          <cell r="AU1199">
            <v>2125.42</v>
          </cell>
          <cell r="AV1199">
            <v>0</v>
          </cell>
          <cell r="AW1199">
            <v>0</v>
          </cell>
          <cell r="AX1199">
            <v>0</v>
          </cell>
          <cell r="AY1199">
            <v>111.11</v>
          </cell>
          <cell r="AZ1199">
            <v>753.51</v>
          </cell>
          <cell r="BA1199">
            <v>0</v>
          </cell>
          <cell r="BB1199">
            <v>133.79</v>
          </cell>
          <cell r="BC1199">
            <v>998.41</v>
          </cell>
          <cell r="BD1199">
            <v>624.76600000000008</v>
          </cell>
          <cell r="BE1199">
            <v>3748.596</v>
          </cell>
          <cell r="BF1199">
            <v>2125.42</v>
          </cell>
          <cell r="BG1199">
            <v>2125.42</v>
          </cell>
          <cell r="BH1199">
            <v>2125.42</v>
          </cell>
          <cell r="BI1199">
            <v>0</v>
          </cell>
          <cell r="BJ1199" t="str">
            <v>Year 1</v>
          </cell>
          <cell r="BK1199" t="str">
            <v>Y</v>
          </cell>
          <cell r="BL1199"/>
          <cell r="BM1199">
            <v>0</v>
          </cell>
          <cell r="BN1199"/>
          <cell r="BO1199"/>
          <cell r="BP1199"/>
          <cell r="BQ1199"/>
          <cell r="BR1199"/>
          <cell r="BS1199">
            <v>0</v>
          </cell>
          <cell r="BT1199">
            <v>0</v>
          </cell>
          <cell r="BU1199">
            <v>111.11</v>
          </cell>
          <cell r="BV1199">
            <v>753.51</v>
          </cell>
          <cell r="BW1199">
            <v>0</v>
          </cell>
          <cell r="BX1199">
            <v>133.79</v>
          </cell>
          <cell r="BY1199">
            <v>998.41</v>
          </cell>
          <cell r="BZ1199">
            <v>1474.9340000000002</v>
          </cell>
          <cell r="CA1199">
            <v>4598.7640000000001</v>
          </cell>
          <cell r="CB1199"/>
          <cell r="CC1199"/>
          <cell r="CD1199"/>
          <cell r="CE1199"/>
          <cell r="CF1199"/>
          <cell r="CG1199"/>
          <cell r="CH1199"/>
          <cell r="CI1199" t="str">
            <v>T</v>
          </cell>
          <cell r="CJ1199"/>
          <cell r="CK1199"/>
          <cell r="CL1199"/>
          <cell r="CM1199"/>
          <cell r="CN1199"/>
          <cell r="CO1199"/>
          <cell r="CP1199"/>
          <cell r="CQ1199"/>
          <cell r="CR1199"/>
          <cell r="CS1199">
            <v>0</v>
          </cell>
          <cell r="CT1199">
            <v>0</v>
          </cell>
          <cell r="CU1199"/>
          <cell r="CV1199"/>
          <cell r="CW1199"/>
          <cell r="CX1199"/>
          <cell r="CY1199"/>
          <cell r="CZ1199"/>
          <cell r="DA1199"/>
          <cell r="DB1199"/>
          <cell r="DC1199"/>
          <cell r="DD1199">
            <v>0</v>
          </cell>
          <cell r="DE1199">
            <v>0</v>
          </cell>
          <cell r="DF1199">
            <v>0</v>
          </cell>
          <cell r="DG1199"/>
          <cell r="DH1199"/>
          <cell r="DI1199"/>
          <cell r="DJ1199"/>
          <cell r="DK1199"/>
          <cell r="DL1199">
            <v>43357</v>
          </cell>
          <cell r="DM1199">
            <v>43367</v>
          </cell>
          <cell r="DN1199">
            <v>43381</v>
          </cell>
          <cell r="DO1199">
            <v>43395</v>
          </cell>
          <cell r="DP1199">
            <v>43425</v>
          </cell>
          <cell r="DQ1199">
            <v>43425</v>
          </cell>
          <cell r="DR1199">
            <v>43530</v>
          </cell>
          <cell r="DS1199">
            <v>43530</v>
          </cell>
          <cell r="DT1199">
            <v>43425</v>
          </cell>
          <cell r="DU1199">
            <v>43530</v>
          </cell>
          <cell r="DW1199" t="str">
            <v>1001202-M01</v>
          </cell>
          <cell r="DX1199" t="str">
            <v>1001202-M01-C09</v>
          </cell>
          <cell r="DY1199">
            <v>1</v>
          </cell>
          <cell r="DZ1199">
            <v>1</v>
          </cell>
          <cell r="EA1199">
            <v>105</v>
          </cell>
          <cell r="EB1199">
            <v>1</v>
          </cell>
          <cell r="EC1199">
            <v>0</v>
          </cell>
          <cell r="ED1199">
            <v>3588.0479999999998</v>
          </cell>
          <cell r="EE1199">
            <v>0</v>
          </cell>
          <cell r="EF1199">
            <v>43530</v>
          </cell>
          <cell r="EG1199">
            <v>43530</v>
          </cell>
          <cell r="EH1199">
            <v>43530</v>
          </cell>
          <cell r="EI1199">
            <v>43535</v>
          </cell>
        </row>
        <row r="1200">
          <cell r="A1200">
            <v>1001203</v>
          </cell>
          <cell r="B1200" t="str">
            <v>Master</v>
          </cell>
          <cell r="C1200">
            <v>620319</v>
          </cell>
          <cell r="D1200" t="str">
            <v>Adam House</v>
          </cell>
          <cell r="E1200" t="str">
            <v>L &amp; HC</v>
          </cell>
          <cell r="F1200" t="str">
            <v>B</v>
          </cell>
          <cell r="G1200" t="str">
            <v>Middlesex</v>
          </cell>
          <cell r="H1200" t="str">
            <v>Hayes</v>
          </cell>
          <cell r="I1200" t="str">
            <v>S Hale</v>
          </cell>
          <cell r="J1200" t="str">
            <v>Kevin Williams</v>
          </cell>
          <cell r="K1200" t="str">
            <v>Dinase Patel</v>
          </cell>
          <cell r="L1200" t="str">
            <v>Phillip Barlow</v>
          </cell>
          <cell r="M1200" t="str">
            <v>Paul Deavall</v>
          </cell>
          <cell r="N1200" t="str">
            <v>S Kane</v>
          </cell>
          <cell r="O1200" t="str">
            <v>Styles &amp; Wood</v>
          </cell>
          <cell r="P1200" t="str">
            <v>Vaughan Lynn</v>
          </cell>
          <cell r="Q1200" t="str">
            <v>Nick Phillips</v>
          </cell>
          <cell r="R1200" t="str">
            <v>Tel:  +44 7483 305324
Email: nick.phillips@interserve.gse.gov.uk</v>
          </cell>
          <cell r="S1200" t="str">
            <v>Socotec</v>
          </cell>
          <cell r="T1200" t="str">
            <v>In Development</v>
          </cell>
          <cell r="U1200">
            <v>1</v>
          </cell>
          <cell r="V1200" t="str">
            <v>HIGH</v>
          </cell>
          <cell r="W1200" t="str">
            <v>Green</v>
          </cell>
          <cell r="X1200"/>
          <cell r="Y1200"/>
          <cell r="Z1200" t="str">
            <v xml:space="preserve">LCW-620319-Hayes-Adam House-Building Fabric, &amp; Heating    </v>
          </cell>
          <cell r="AA1200"/>
          <cell r="AB1200">
            <v>1</v>
          </cell>
          <cell r="AC1200"/>
          <cell r="AD1200" t="str">
            <v>JC</v>
          </cell>
          <cell r="AE1200"/>
          <cell r="AF1200">
            <v>74510</v>
          </cell>
          <cell r="AG1200">
            <v>9313.75</v>
          </cell>
          <cell r="AH1200">
            <v>16764.75</v>
          </cell>
          <cell r="AI1200">
            <v>100588.5</v>
          </cell>
          <cell r="AJ1200"/>
          <cell r="AK1200">
            <v>106247.9076093958</v>
          </cell>
          <cell r="AL1200">
            <v>0</v>
          </cell>
          <cell r="AM1200">
            <v>0</v>
          </cell>
          <cell r="AN1200">
            <v>750</v>
          </cell>
          <cell r="AO1200">
            <v>500</v>
          </cell>
          <cell r="AP1200">
            <v>1000</v>
          </cell>
          <cell r="AQ1200">
            <v>8815.7024584240517</v>
          </cell>
          <cell r="AR1200">
            <v>12665.702458424052</v>
          </cell>
          <cell r="AS1200">
            <v>23462.722013563973</v>
          </cell>
          <cell r="AT1200">
            <v>140776.33208138382</v>
          </cell>
          <cell r="AU1200"/>
          <cell r="AV1200">
            <v>193696.72</v>
          </cell>
          <cell r="AW1200">
            <v>0</v>
          </cell>
          <cell r="AX1200">
            <v>0</v>
          </cell>
          <cell r="AY1200">
            <v>1000</v>
          </cell>
          <cell r="AZ1200">
            <v>6103.4400000000005</v>
          </cell>
          <cell r="BA1200">
            <v>1500</v>
          </cell>
          <cell r="BB1200">
            <v>9155.1200000000008</v>
          </cell>
          <cell r="BC1200">
            <v>17758.560000000001</v>
          </cell>
          <cell r="BD1200">
            <v>42291.056000000004</v>
          </cell>
          <cell r="BE1200">
            <v>253746.33600000001</v>
          </cell>
          <cell r="BF1200"/>
          <cell r="BG1200"/>
          <cell r="BH1200"/>
          <cell r="BI1200"/>
          <cell r="BJ1200"/>
          <cell r="BK1200" t="str">
            <v>Y</v>
          </cell>
          <cell r="BL1200"/>
          <cell r="BM1200">
            <v>193696.72</v>
          </cell>
          <cell r="BN1200">
            <v>193696.72</v>
          </cell>
          <cell r="BO1200"/>
          <cell r="BP1200">
            <v>193696.72</v>
          </cell>
          <cell r="BQ1200">
            <v>0</v>
          </cell>
          <cell r="BR1200"/>
          <cell r="BS1200">
            <v>0</v>
          </cell>
          <cell r="BT1200">
            <v>0</v>
          </cell>
          <cell r="BU1200">
            <v>1000</v>
          </cell>
          <cell r="BV1200">
            <v>6103.4400000000005</v>
          </cell>
          <cell r="BW1200">
            <v>1500</v>
          </cell>
          <cell r="BX1200">
            <v>9155.1200000000008</v>
          </cell>
          <cell r="BY1200">
            <v>17758.560000000001</v>
          </cell>
          <cell r="BZ1200" t="e">
            <v>#N/A</v>
          </cell>
          <cell r="CA1200" t="e">
            <v>#N/A</v>
          </cell>
          <cell r="CB1200" t="e">
            <v>#N/A</v>
          </cell>
          <cell r="CC1200" t="e">
            <v>#N/A</v>
          </cell>
          <cell r="CD1200" t="e">
            <v>#N/A</v>
          </cell>
          <cell r="CE1200"/>
          <cell r="CF1200" t="e">
            <v>#N/A</v>
          </cell>
          <cell r="CG1200">
            <v>193696.72</v>
          </cell>
          <cell r="CH1200">
            <v>193696.72</v>
          </cell>
          <cell r="CI1200" t="str">
            <v>T</v>
          </cell>
          <cell r="CJ1200"/>
          <cell r="CK1200">
            <v>0</v>
          </cell>
          <cell r="CL1200">
            <v>0</v>
          </cell>
          <cell r="CM1200">
            <v>0</v>
          </cell>
          <cell r="CN1200">
            <v>0</v>
          </cell>
          <cell r="CO1200">
            <v>0</v>
          </cell>
          <cell r="CP1200">
            <v>0</v>
          </cell>
          <cell r="CQ1200">
            <v>0</v>
          </cell>
          <cell r="CR1200">
            <v>0</v>
          </cell>
          <cell r="CS1200">
            <v>0</v>
          </cell>
          <cell r="CT1200">
            <v>0</v>
          </cell>
          <cell r="CU1200"/>
          <cell r="CV1200"/>
          <cell r="CW1200">
            <v>0</v>
          </cell>
          <cell r="CX1200">
            <v>0</v>
          </cell>
          <cell r="CY1200">
            <v>0</v>
          </cell>
          <cell r="CZ1200">
            <v>0</v>
          </cell>
          <cell r="DA1200">
            <v>0</v>
          </cell>
          <cell r="DB1200">
            <v>0</v>
          </cell>
          <cell r="DC1200">
            <v>0</v>
          </cell>
          <cell r="DD1200">
            <v>0</v>
          </cell>
          <cell r="DE1200">
            <v>0</v>
          </cell>
          <cell r="DF1200">
            <v>0</v>
          </cell>
          <cell r="DG1200"/>
          <cell r="DH1200"/>
          <cell r="DI1200"/>
          <cell r="DJ1200"/>
          <cell r="DK1200"/>
          <cell r="DL1200">
            <v>43433</v>
          </cell>
          <cell r="DM1200">
            <v>43427</v>
          </cell>
          <cell r="DN1200">
            <v>43452</v>
          </cell>
          <cell r="DO1200" t="str">
            <v>Overdue</v>
          </cell>
          <cell r="DP1200">
            <v>43495</v>
          </cell>
          <cell r="DQ1200">
            <v>43491</v>
          </cell>
          <cell r="DR1200">
            <v>43665</v>
          </cell>
          <cell r="DS1200"/>
          <cell r="DT1200">
            <v>43491</v>
          </cell>
          <cell r="DU1200">
            <v>43665</v>
          </cell>
          <cell r="DW1200" t="str">
            <v>1001203-M01</v>
          </cell>
          <cell r="DX1200" t="str">
            <v>1001203-M01</v>
          </cell>
          <cell r="DY1200">
            <v>2</v>
          </cell>
          <cell r="DZ1200">
            <v>1</v>
          </cell>
          <cell r="EA1200">
            <v>174</v>
          </cell>
          <cell r="EB1200">
            <v>0.32183908045977011</v>
          </cell>
          <cell r="EC1200">
            <v>0.67816091954022983</v>
          </cell>
          <cell r="ED1200">
            <v>78129.716965517247</v>
          </cell>
          <cell r="EE1200">
            <v>164630.47503448278</v>
          </cell>
          <cell r="EF1200">
            <v>43665</v>
          </cell>
          <cell r="EG1200">
            <v>43665</v>
          </cell>
          <cell r="EH1200">
            <v>43665</v>
          </cell>
          <cell r="EI1200">
            <v>43668</v>
          </cell>
        </row>
        <row r="1201">
          <cell r="A1201">
            <v>1001203</v>
          </cell>
          <cell r="B1201" t="str">
            <v>Child</v>
          </cell>
          <cell r="C1201">
            <v>620319</v>
          </cell>
          <cell r="D1201" t="str">
            <v>Adam House</v>
          </cell>
          <cell r="E1201" t="str">
            <v>L &amp; HC</v>
          </cell>
          <cell r="F1201" t="str">
            <v>B</v>
          </cell>
          <cell r="G1201" t="str">
            <v>Middlesex</v>
          </cell>
          <cell r="H1201" t="str">
            <v>Hayes</v>
          </cell>
          <cell r="I1201" t="str">
            <v>S Hale</v>
          </cell>
          <cell r="J1201" t="str">
            <v>Kevin Williams</v>
          </cell>
          <cell r="K1201" t="str">
            <v>Dinase Patel</v>
          </cell>
          <cell r="L1201" t="str">
            <v>Phillip Barlow</v>
          </cell>
          <cell r="M1201" t="str">
            <v>Paul Deavall</v>
          </cell>
          <cell r="N1201" t="str">
            <v>S Kane</v>
          </cell>
          <cell r="O1201" t="str">
            <v>Styles &amp; Wood</v>
          </cell>
          <cell r="P1201" t="str">
            <v>Vaughan Lynn</v>
          </cell>
          <cell r="Q1201" t="str">
            <v>Nick Phillips</v>
          </cell>
          <cell r="R1201" t="str">
            <v>Tel:  +44 7483 305324
Email: nick.phillips@interserve.gse.gov.uk</v>
          </cell>
          <cell r="S1201" t="str">
            <v>Socotec</v>
          </cell>
          <cell r="T1201" t="str">
            <v>In Development</v>
          </cell>
          <cell r="U1201">
            <v>1</v>
          </cell>
          <cell r="V1201" t="str">
            <v>HIGH</v>
          </cell>
          <cell r="W1201" t="str">
            <v>Green</v>
          </cell>
          <cell r="X1201" t="str">
            <v>Welfare</v>
          </cell>
          <cell r="Y1201" t="str">
            <v>Toilets</v>
          </cell>
          <cell r="Z1201" t="str">
            <v>Face Lift In Toilets. New Tiles And Improved Lighting. Both Toilets Ground And 1St Floor</v>
          </cell>
          <cell r="AA1201" t="str">
            <v>WELFARE LOT 1 - Additional works</v>
          </cell>
          <cell r="AB1201"/>
          <cell r="AC1201" t="str">
            <v>W</v>
          </cell>
          <cell r="AD1201" t="str">
            <v>JC</v>
          </cell>
          <cell r="AE1201">
            <v>48000</v>
          </cell>
          <cell r="AF1201"/>
          <cell r="AG1201">
            <v>6000</v>
          </cell>
          <cell r="AH1201">
            <v>10800</v>
          </cell>
          <cell r="AI1201">
            <v>64800</v>
          </cell>
          <cell r="AJ1201">
            <v>40960</v>
          </cell>
          <cell r="AK1201"/>
          <cell r="AL1201">
            <v>0</v>
          </cell>
          <cell r="AM1201">
            <v>0</v>
          </cell>
          <cell r="AN1201">
            <v>75</v>
          </cell>
          <cell r="AO1201">
            <v>50</v>
          </cell>
          <cell r="AP1201">
            <v>100</v>
          </cell>
          <cell r="AQ1201">
            <v>3437.0554416265031</v>
          </cell>
          <cell r="AR1201">
            <v>3822.0554416265031</v>
          </cell>
          <cell r="AS1201">
            <v>8924.4110883252997</v>
          </cell>
          <cell r="AT1201">
            <v>53546.466529951802</v>
          </cell>
          <cell r="AU1201">
            <v>40000</v>
          </cell>
          <cell r="AV1201">
            <v>0</v>
          </cell>
          <cell r="AW1201">
            <v>0</v>
          </cell>
          <cell r="AX1201">
            <v>0</v>
          </cell>
          <cell r="AY1201">
            <v>100</v>
          </cell>
          <cell r="AZ1201">
            <v>0</v>
          </cell>
          <cell r="BA1201">
            <v>150</v>
          </cell>
          <cell r="BB1201">
            <v>3569.39</v>
          </cell>
          <cell r="BC1201">
            <v>3819.39</v>
          </cell>
          <cell r="BD1201">
            <v>8763.8780000000006</v>
          </cell>
          <cell r="BE1201">
            <v>52583.267999999996</v>
          </cell>
          <cell r="BF1201">
            <v>40000</v>
          </cell>
          <cell r="BG1201">
            <v>40000</v>
          </cell>
          <cell r="BH1201" t="e">
            <v>#N/A</v>
          </cell>
          <cell r="BI1201" t="e">
            <v>#N/A</v>
          </cell>
          <cell r="BJ1201" t="str">
            <v>Deferred</v>
          </cell>
          <cell r="BK1201" t="str">
            <v>Y</v>
          </cell>
          <cell r="BL1201"/>
          <cell r="BM1201">
            <v>0</v>
          </cell>
          <cell r="BN1201"/>
          <cell r="BO1201"/>
          <cell r="BP1201"/>
          <cell r="BQ1201"/>
          <cell r="BR1201"/>
          <cell r="BS1201">
            <v>0</v>
          </cell>
          <cell r="BT1201">
            <v>0</v>
          </cell>
          <cell r="BU1201">
            <v>100</v>
          </cell>
          <cell r="BV1201">
            <v>0</v>
          </cell>
          <cell r="BW1201">
            <v>150</v>
          </cell>
          <cell r="BX1201">
            <v>3569.39</v>
          </cell>
          <cell r="BY1201">
            <v>3819.39</v>
          </cell>
          <cell r="BZ1201" t="e">
            <v>#N/A</v>
          </cell>
          <cell r="CA1201" t="e">
            <v>#N/A</v>
          </cell>
          <cell r="CB1201"/>
          <cell r="CC1201"/>
          <cell r="CD1201"/>
          <cell r="CE1201"/>
          <cell r="CF1201"/>
          <cell r="CG1201"/>
          <cell r="CH1201"/>
          <cell r="CI1201" t="str">
            <v>T</v>
          </cell>
          <cell r="CJ1201"/>
          <cell r="CK1201"/>
          <cell r="CL1201"/>
          <cell r="CM1201"/>
          <cell r="CN1201"/>
          <cell r="CO1201"/>
          <cell r="CP1201"/>
          <cell r="CQ1201"/>
          <cell r="CR1201"/>
          <cell r="CS1201">
            <v>0</v>
          </cell>
          <cell r="CT1201">
            <v>0</v>
          </cell>
          <cell r="CU1201"/>
          <cell r="CV1201"/>
          <cell r="CW1201"/>
          <cell r="CX1201"/>
          <cell r="CY1201"/>
          <cell r="CZ1201"/>
          <cell r="DA1201"/>
          <cell r="DB1201"/>
          <cell r="DC1201"/>
          <cell r="DD1201">
            <v>0</v>
          </cell>
          <cell r="DE1201">
            <v>0</v>
          </cell>
          <cell r="DF1201">
            <v>0</v>
          </cell>
          <cell r="DG1201"/>
          <cell r="DH1201"/>
          <cell r="DI1201"/>
          <cell r="DJ1201"/>
          <cell r="DK1201"/>
          <cell r="DL1201">
            <v>43433</v>
          </cell>
          <cell r="DM1201">
            <v>43427</v>
          </cell>
          <cell r="DN1201">
            <v>43452</v>
          </cell>
          <cell r="DO1201" t="str">
            <v>Overdue</v>
          </cell>
          <cell r="DP1201"/>
          <cell r="DQ1201"/>
          <cell r="DR1201"/>
          <cell r="DS1201"/>
          <cell r="DT1201"/>
          <cell r="DU1201"/>
          <cell r="DW1201" t="str">
            <v>1001203-M01</v>
          </cell>
          <cell r="DX1201" t="str">
            <v>1001203-M01-C01</v>
          </cell>
          <cell r="DY1201">
            <v>1</v>
          </cell>
          <cell r="DZ1201">
            <v>1</v>
          </cell>
          <cell r="EA1201">
            <v>0</v>
          </cell>
          <cell r="EB1201">
            <v>1</v>
          </cell>
          <cell r="EC1201">
            <v>0</v>
          </cell>
          <cell r="ED1201">
            <v>48300</v>
          </cell>
          <cell r="EE1201">
            <v>0</v>
          </cell>
          <cell r="EF1201">
            <v>0</v>
          </cell>
          <cell r="EG1201">
            <v>0</v>
          </cell>
          <cell r="EH1201">
            <v>0</v>
          </cell>
          <cell r="EI1201">
            <v>2</v>
          </cell>
        </row>
        <row r="1202">
          <cell r="A1202">
            <v>1001203</v>
          </cell>
          <cell r="B1202" t="str">
            <v>Child</v>
          </cell>
          <cell r="C1202">
            <v>620319</v>
          </cell>
          <cell r="D1202" t="str">
            <v>Adam House</v>
          </cell>
          <cell r="E1202" t="str">
            <v>L &amp; HC</v>
          </cell>
          <cell r="F1202" t="str">
            <v>B</v>
          </cell>
          <cell r="G1202" t="str">
            <v>Middlesex</v>
          </cell>
          <cell r="H1202" t="str">
            <v>Hayes</v>
          </cell>
          <cell r="I1202" t="str">
            <v>S Hale</v>
          </cell>
          <cell r="J1202" t="str">
            <v>Kevin Williams</v>
          </cell>
          <cell r="K1202" t="str">
            <v>Dinase Patel</v>
          </cell>
          <cell r="L1202" t="str">
            <v>Phillip Barlow</v>
          </cell>
          <cell r="M1202" t="str">
            <v>Paul Deavall</v>
          </cell>
          <cell r="N1202" t="str">
            <v>S Kane</v>
          </cell>
          <cell r="O1202" t="str">
            <v>Styles &amp; Wood</v>
          </cell>
          <cell r="P1202" t="str">
            <v>Vaughan Lynn</v>
          </cell>
          <cell r="Q1202" t="str">
            <v>Nick Phillips</v>
          </cell>
          <cell r="R1202" t="str">
            <v>Tel:  +44 7483 305324
Email: nick.phillips@interserve.gse.gov.uk</v>
          </cell>
          <cell r="S1202" t="str">
            <v>Socotec</v>
          </cell>
          <cell r="T1202" t="str">
            <v>In Development</v>
          </cell>
          <cell r="U1202">
            <v>1</v>
          </cell>
          <cell r="V1202" t="str">
            <v>HIGH</v>
          </cell>
          <cell r="W1202" t="str">
            <v>Green</v>
          </cell>
          <cell r="X1202" t="str">
            <v>Welfare</v>
          </cell>
          <cell r="Y1202" t="str">
            <v>Tea-Points</v>
          </cell>
          <cell r="Z1202" t="str">
            <v>Kitchen Needs New Units And Work Surfaces. Chipped And Falling Apart.</v>
          </cell>
          <cell r="AA1202" t="str">
            <v>WELFARE LOT 1 - Additional works</v>
          </cell>
          <cell r="AB1202"/>
          <cell r="AC1202" t="str">
            <v>W</v>
          </cell>
          <cell r="AD1202" t="str">
            <v>JC</v>
          </cell>
          <cell r="AE1202">
            <v>3500</v>
          </cell>
          <cell r="AF1202"/>
          <cell r="AG1202">
            <v>437.5</v>
          </cell>
          <cell r="AH1202">
            <v>787.5</v>
          </cell>
          <cell r="AI1202">
            <v>4725</v>
          </cell>
          <cell r="AJ1202">
            <v>3135</v>
          </cell>
          <cell r="AK1202"/>
          <cell r="AL1202">
            <v>0</v>
          </cell>
          <cell r="AM1202">
            <v>0</v>
          </cell>
          <cell r="AN1202">
            <v>75</v>
          </cell>
          <cell r="AO1202">
            <v>50</v>
          </cell>
          <cell r="AP1202">
            <v>100</v>
          </cell>
          <cell r="AQ1202">
            <v>250.6186259519325</v>
          </cell>
          <cell r="AR1202">
            <v>635.61862595193247</v>
          </cell>
          <cell r="AS1202">
            <v>722.12372519038661</v>
          </cell>
          <cell r="AT1202">
            <v>4332.7423511423194</v>
          </cell>
          <cell r="AU1202">
            <v>4000</v>
          </cell>
          <cell r="AV1202">
            <v>0</v>
          </cell>
          <cell r="AW1202">
            <v>0</v>
          </cell>
          <cell r="AX1202">
            <v>0</v>
          </cell>
          <cell r="AY1202">
            <v>100</v>
          </cell>
          <cell r="AZ1202">
            <v>0</v>
          </cell>
          <cell r="BA1202">
            <v>150</v>
          </cell>
          <cell r="BB1202">
            <v>260.27</v>
          </cell>
          <cell r="BC1202">
            <v>510.27</v>
          </cell>
          <cell r="BD1202">
            <v>902.05400000000009</v>
          </cell>
          <cell r="BE1202">
            <v>5412.3240000000005</v>
          </cell>
          <cell r="BF1202">
            <v>4000</v>
          </cell>
          <cell r="BG1202">
            <v>4000</v>
          </cell>
          <cell r="BH1202" t="e">
            <v>#N/A</v>
          </cell>
          <cell r="BI1202" t="e">
            <v>#N/A</v>
          </cell>
          <cell r="BJ1202" t="str">
            <v>Deferred</v>
          </cell>
          <cell r="BK1202" t="str">
            <v>Y</v>
          </cell>
          <cell r="BL1202"/>
          <cell r="BM1202">
            <v>0</v>
          </cell>
          <cell r="BN1202"/>
          <cell r="BO1202"/>
          <cell r="BP1202"/>
          <cell r="BQ1202"/>
          <cell r="BR1202"/>
          <cell r="BS1202">
            <v>0</v>
          </cell>
          <cell r="BT1202">
            <v>0</v>
          </cell>
          <cell r="BU1202">
            <v>100</v>
          </cell>
          <cell r="BV1202">
            <v>0</v>
          </cell>
          <cell r="BW1202">
            <v>150</v>
          </cell>
          <cell r="BX1202">
            <v>260.27</v>
          </cell>
          <cell r="BY1202">
            <v>510.27</v>
          </cell>
          <cell r="BZ1202" t="e">
            <v>#N/A</v>
          </cell>
          <cell r="CA1202" t="e">
            <v>#N/A</v>
          </cell>
          <cell r="CB1202"/>
          <cell r="CC1202"/>
          <cell r="CD1202"/>
          <cell r="CE1202"/>
          <cell r="CF1202"/>
          <cell r="CG1202"/>
          <cell r="CH1202"/>
          <cell r="CI1202" t="str">
            <v>T</v>
          </cell>
          <cell r="CJ1202"/>
          <cell r="CK1202"/>
          <cell r="CL1202"/>
          <cell r="CM1202"/>
          <cell r="CN1202"/>
          <cell r="CO1202"/>
          <cell r="CP1202"/>
          <cell r="CQ1202"/>
          <cell r="CR1202"/>
          <cell r="CS1202">
            <v>0</v>
          </cell>
          <cell r="CT1202">
            <v>0</v>
          </cell>
          <cell r="CU1202"/>
          <cell r="CV1202"/>
          <cell r="CW1202"/>
          <cell r="CX1202"/>
          <cell r="CY1202"/>
          <cell r="CZ1202"/>
          <cell r="DA1202"/>
          <cell r="DB1202"/>
          <cell r="DC1202"/>
          <cell r="DD1202">
            <v>0</v>
          </cell>
          <cell r="DE1202">
            <v>0</v>
          </cell>
          <cell r="DF1202">
            <v>0</v>
          </cell>
          <cell r="DG1202"/>
          <cell r="DH1202"/>
          <cell r="DI1202"/>
          <cell r="DJ1202"/>
          <cell r="DK1202"/>
          <cell r="DL1202">
            <v>43433</v>
          </cell>
          <cell r="DM1202">
            <v>43427</v>
          </cell>
          <cell r="DN1202">
            <v>43452</v>
          </cell>
          <cell r="DO1202" t="str">
            <v>Overdue</v>
          </cell>
          <cell r="DP1202"/>
          <cell r="DQ1202"/>
          <cell r="DR1202"/>
          <cell r="DS1202"/>
          <cell r="DT1202"/>
          <cell r="DU1202"/>
          <cell r="DW1202" t="str">
            <v>1001203-M01</v>
          </cell>
          <cell r="DX1202" t="str">
            <v>1001203-M01-C02</v>
          </cell>
          <cell r="DY1202">
            <v>1</v>
          </cell>
          <cell r="DZ1202">
            <v>1</v>
          </cell>
          <cell r="EA1202">
            <v>0</v>
          </cell>
          <cell r="EB1202">
            <v>1</v>
          </cell>
          <cell r="EC1202">
            <v>0</v>
          </cell>
          <cell r="ED1202">
            <v>5100</v>
          </cell>
          <cell r="EE1202">
            <v>0</v>
          </cell>
          <cell r="EF1202">
            <v>0</v>
          </cell>
          <cell r="EG1202">
            <v>0</v>
          </cell>
          <cell r="EH1202">
            <v>0</v>
          </cell>
          <cell r="EI1202">
            <v>2</v>
          </cell>
        </row>
        <row r="1203">
          <cell r="A1203">
            <v>1001203</v>
          </cell>
          <cell r="B1203" t="str">
            <v>Child</v>
          </cell>
          <cell r="C1203">
            <v>620319</v>
          </cell>
          <cell r="D1203" t="str">
            <v>Adam House</v>
          </cell>
          <cell r="E1203" t="str">
            <v>L &amp; HC</v>
          </cell>
          <cell r="F1203" t="str">
            <v>B</v>
          </cell>
          <cell r="G1203" t="str">
            <v>Middlesex</v>
          </cell>
          <cell r="H1203" t="str">
            <v>Hayes</v>
          </cell>
          <cell r="I1203" t="str">
            <v>S Hale</v>
          </cell>
          <cell r="J1203" t="str">
            <v>Kevin Williams</v>
          </cell>
          <cell r="K1203" t="str">
            <v>Dinase Patel</v>
          </cell>
          <cell r="L1203" t="str">
            <v>Phillip Barlow</v>
          </cell>
          <cell r="M1203" t="str">
            <v>Paul Deavall</v>
          </cell>
          <cell r="N1203" t="str">
            <v>S Kane</v>
          </cell>
          <cell r="O1203" t="str">
            <v>Styles &amp; Wood</v>
          </cell>
          <cell r="P1203" t="str">
            <v>Vaughan Lynn</v>
          </cell>
          <cell r="Q1203" t="str">
            <v>Nick Phillips</v>
          </cell>
          <cell r="R1203" t="str">
            <v>Tel:  +44 7483 305324
Email: nick.phillips@interserve.gse.gov.uk</v>
          </cell>
          <cell r="S1203" t="str">
            <v>Socotec</v>
          </cell>
          <cell r="T1203" t="str">
            <v>In Development</v>
          </cell>
          <cell r="U1203">
            <v>1</v>
          </cell>
          <cell r="V1203" t="str">
            <v>HIGH</v>
          </cell>
          <cell r="W1203" t="str">
            <v>Green</v>
          </cell>
          <cell r="X1203" t="str">
            <v>Welfare</v>
          </cell>
          <cell r="Y1203" t="str">
            <v>Break-out area</v>
          </cell>
          <cell r="Z1203" t="str">
            <v>Needs New Carpet And To Be Painted</v>
          </cell>
          <cell r="AA1203" t="str">
            <v>WELFARE LOT 1 - Additional works</v>
          </cell>
          <cell r="AB1203"/>
          <cell r="AC1203" t="str">
            <v>W</v>
          </cell>
          <cell r="AD1203" t="str">
            <v>JC</v>
          </cell>
          <cell r="AE1203">
            <v>2500</v>
          </cell>
          <cell r="AF1203"/>
          <cell r="AG1203">
            <v>312.5</v>
          </cell>
          <cell r="AH1203">
            <v>562.5</v>
          </cell>
          <cell r="AI1203">
            <v>3375</v>
          </cell>
          <cell r="AJ1203">
            <v>6516.9749216300943</v>
          </cell>
          <cell r="AK1203"/>
          <cell r="AL1203">
            <v>0</v>
          </cell>
          <cell r="AM1203">
            <v>0</v>
          </cell>
          <cell r="AN1203">
            <v>75</v>
          </cell>
          <cell r="AO1203">
            <v>50</v>
          </cell>
          <cell r="AP1203">
            <v>100</v>
          </cell>
          <cell r="AQ1203">
            <v>535.52145212431196</v>
          </cell>
          <cell r="AR1203">
            <v>920.52145212431196</v>
          </cell>
          <cell r="AS1203">
            <v>1455.4992747508813</v>
          </cell>
          <cell r="AT1203">
            <v>8732.9956485052862</v>
          </cell>
          <cell r="AU1203">
            <v>7300</v>
          </cell>
          <cell r="AV1203">
            <v>0</v>
          </cell>
          <cell r="AW1203">
            <v>0</v>
          </cell>
          <cell r="AX1203">
            <v>0</v>
          </cell>
          <cell r="AY1203">
            <v>100</v>
          </cell>
          <cell r="AZ1203">
            <v>0</v>
          </cell>
          <cell r="BA1203">
            <v>150</v>
          </cell>
          <cell r="BB1203">
            <v>556.14</v>
          </cell>
          <cell r="BC1203">
            <v>806.14</v>
          </cell>
          <cell r="BD1203">
            <v>1621.2280000000001</v>
          </cell>
          <cell r="BE1203">
            <v>9727.3680000000004</v>
          </cell>
          <cell r="BF1203">
            <v>7300</v>
          </cell>
          <cell r="BG1203">
            <v>7300</v>
          </cell>
          <cell r="BH1203" t="e">
            <v>#N/A</v>
          </cell>
          <cell r="BI1203" t="e">
            <v>#N/A</v>
          </cell>
          <cell r="BJ1203" t="str">
            <v>Deferred</v>
          </cell>
          <cell r="BK1203" t="str">
            <v>Y</v>
          </cell>
          <cell r="BL1203"/>
          <cell r="BM1203">
            <v>0</v>
          </cell>
          <cell r="BN1203"/>
          <cell r="BO1203"/>
          <cell r="BP1203"/>
          <cell r="BQ1203"/>
          <cell r="BR1203"/>
          <cell r="BS1203">
            <v>0</v>
          </cell>
          <cell r="BT1203">
            <v>0</v>
          </cell>
          <cell r="BU1203">
            <v>100</v>
          </cell>
          <cell r="BV1203">
            <v>0</v>
          </cell>
          <cell r="BW1203">
            <v>150</v>
          </cell>
          <cell r="BX1203">
            <v>556.14</v>
          </cell>
          <cell r="BY1203">
            <v>806.14</v>
          </cell>
          <cell r="BZ1203" t="e">
            <v>#N/A</v>
          </cell>
          <cell r="CA1203" t="e">
            <v>#N/A</v>
          </cell>
          <cell r="CB1203"/>
          <cell r="CC1203"/>
          <cell r="CD1203"/>
          <cell r="CE1203"/>
          <cell r="CF1203"/>
          <cell r="CG1203"/>
          <cell r="CH1203"/>
          <cell r="CI1203" t="str">
            <v>T</v>
          </cell>
          <cell r="CJ1203"/>
          <cell r="CK1203"/>
          <cell r="CL1203"/>
          <cell r="CM1203"/>
          <cell r="CN1203"/>
          <cell r="CO1203"/>
          <cell r="CP1203"/>
          <cell r="CQ1203"/>
          <cell r="CR1203"/>
          <cell r="CS1203">
            <v>0</v>
          </cell>
          <cell r="CT1203">
            <v>0</v>
          </cell>
          <cell r="CU1203"/>
          <cell r="CV1203"/>
          <cell r="CW1203"/>
          <cell r="CX1203"/>
          <cell r="CY1203"/>
          <cell r="CZ1203"/>
          <cell r="DA1203"/>
          <cell r="DB1203"/>
          <cell r="DC1203"/>
          <cell r="DD1203">
            <v>0</v>
          </cell>
          <cell r="DE1203">
            <v>0</v>
          </cell>
          <cell r="DF1203">
            <v>0</v>
          </cell>
          <cell r="DG1203"/>
          <cell r="DH1203"/>
          <cell r="DI1203"/>
          <cell r="DJ1203"/>
          <cell r="DK1203"/>
          <cell r="DL1203">
            <v>43433</v>
          </cell>
          <cell r="DM1203">
            <v>43427</v>
          </cell>
          <cell r="DN1203">
            <v>43452</v>
          </cell>
          <cell r="DO1203" t="str">
            <v>Overdue</v>
          </cell>
          <cell r="DP1203"/>
          <cell r="DQ1203"/>
          <cell r="DR1203"/>
          <cell r="DS1203"/>
          <cell r="DT1203"/>
          <cell r="DU1203"/>
          <cell r="DW1203" t="str">
            <v>1001203-M01</v>
          </cell>
          <cell r="DX1203" t="str">
            <v>1001203-M01-C03</v>
          </cell>
          <cell r="DY1203">
            <v>1</v>
          </cell>
          <cell r="DZ1203">
            <v>1</v>
          </cell>
          <cell r="EA1203">
            <v>0</v>
          </cell>
          <cell r="EB1203">
            <v>1</v>
          </cell>
          <cell r="EC1203">
            <v>0</v>
          </cell>
          <cell r="ED1203">
            <v>9060</v>
          </cell>
          <cell r="EE1203">
            <v>0</v>
          </cell>
          <cell r="EF1203">
            <v>0</v>
          </cell>
          <cell r="EG1203">
            <v>0</v>
          </cell>
          <cell r="EH1203">
            <v>0</v>
          </cell>
          <cell r="EI1203">
            <v>2</v>
          </cell>
        </row>
        <row r="1204">
          <cell r="A1204">
            <v>1001203</v>
          </cell>
          <cell r="B1204" t="str">
            <v>Child</v>
          </cell>
          <cell r="C1204">
            <v>620319</v>
          </cell>
          <cell r="D1204" t="str">
            <v>Adam House</v>
          </cell>
          <cell r="E1204" t="str">
            <v>L &amp; HC</v>
          </cell>
          <cell r="F1204" t="str">
            <v>B</v>
          </cell>
          <cell r="G1204" t="str">
            <v>Middlesex</v>
          </cell>
          <cell r="H1204" t="str">
            <v>Hayes</v>
          </cell>
          <cell r="I1204" t="str">
            <v>S Hale</v>
          </cell>
          <cell r="J1204" t="str">
            <v>Kevin Williams</v>
          </cell>
          <cell r="K1204" t="str">
            <v>Dinase Patel</v>
          </cell>
          <cell r="L1204" t="str">
            <v>Phillip Barlow</v>
          </cell>
          <cell r="M1204" t="str">
            <v>Paul Deavall</v>
          </cell>
          <cell r="N1204" t="str">
            <v>S Kane</v>
          </cell>
          <cell r="O1204" t="str">
            <v>Styles &amp; Wood</v>
          </cell>
          <cell r="P1204" t="str">
            <v>Vaughan Lynn</v>
          </cell>
          <cell r="Q1204" t="str">
            <v>Nick Phillips</v>
          </cell>
          <cell r="R1204" t="str">
            <v>Tel:  +44 7483 305324
Email: nick.phillips@interserve.gse.gov.uk</v>
          </cell>
          <cell r="S1204" t="str">
            <v>Socotec</v>
          </cell>
          <cell r="T1204" t="str">
            <v>In Development</v>
          </cell>
          <cell r="U1204">
            <v>1</v>
          </cell>
          <cell r="V1204" t="str">
            <v>HIGH</v>
          </cell>
          <cell r="W1204" t="str">
            <v>Green</v>
          </cell>
          <cell r="X1204" t="str">
            <v>Welfare</v>
          </cell>
          <cell r="Y1204" t="str">
            <v>Staff entrance</v>
          </cell>
          <cell r="Z1204" t="str">
            <v>Walls Are In Poor Condition And Require A Face Lift. Entrance Hall Is Depressing And Gloomy And Needs A Face Lift</v>
          </cell>
          <cell r="AA1204" t="str">
            <v>WELFARE LOT 1 - Additional works</v>
          </cell>
          <cell r="AB1204"/>
          <cell r="AC1204" t="str">
            <v>W</v>
          </cell>
          <cell r="AD1204" t="str">
            <v>JC</v>
          </cell>
          <cell r="AE1204">
            <v>1500</v>
          </cell>
          <cell r="AF1204"/>
          <cell r="AG1204">
            <v>187.5</v>
          </cell>
          <cell r="AH1204">
            <v>337.5</v>
          </cell>
          <cell r="AI1204">
            <v>2025</v>
          </cell>
          <cell r="AJ1204">
            <v>3974.1849529780566</v>
          </cell>
          <cell r="AK1204"/>
          <cell r="AL1204">
            <v>0</v>
          </cell>
          <cell r="AM1204">
            <v>0</v>
          </cell>
          <cell r="AN1204">
            <v>75</v>
          </cell>
          <cell r="AO1204">
            <v>50</v>
          </cell>
          <cell r="AP1204">
            <v>100</v>
          </cell>
          <cell r="AQ1204">
            <v>321.31287127458717</v>
          </cell>
          <cell r="AR1204">
            <v>706.31287127458722</v>
          </cell>
          <cell r="AS1204">
            <v>904.09956485052885</v>
          </cell>
          <cell r="AT1204">
            <v>5424.5973891031726</v>
          </cell>
          <cell r="AU1204">
            <v>4500</v>
          </cell>
          <cell r="AV1204">
            <v>0</v>
          </cell>
          <cell r="AW1204">
            <v>0</v>
          </cell>
          <cell r="AX1204">
            <v>0</v>
          </cell>
          <cell r="AY1204">
            <v>100</v>
          </cell>
          <cell r="AZ1204">
            <v>0</v>
          </cell>
          <cell r="BA1204">
            <v>150</v>
          </cell>
          <cell r="BB1204">
            <v>333.68</v>
          </cell>
          <cell r="BC1204">
            <v>583.68000000000006</v>
          </cell>
          <cell r="BD1204">
            <v>1016.7360000000001</v>
          </cell>
          <cell r="BE1204">
            <v>6100.4160000000002</v>
          </cell>
          <cell r="BF1204">
            <v>4500</v>
          </cell>
          <cell r="BG1204">
            <v>4500</v>
          </cell>
          <cell r="BH1204" t="e">
            <v>#N/A</v>
          </cell>
          <cell r="BI1204" t="e">
            <v>#N/A</v>
          </cell>
          <cell r="BJ1204" t="str">
            <v>Deferred</v>
          </cell>
          <cell r="BK1204" t="str">
            <v>Y</v>
          </cell>
          <cell r="BL1204"/>
          <cell r="BM1204">
            <v>0</v>
          </cell>
          <cell r="BN1204"/>
          <cell r="BO1204"/>
          <cell r="BP1204"/>
          <cell r="BQ1204"/>
          <cell r="BR1204"/>
          <cell r="BS1204">
            <v>0</v>
          </cell>
          <cell r="BT1204">
            <v>0</v>
          </cell>
          <cell r="BU1204">
            <v>100</v>
          </cell>
          <cell r="BV1204">
            <v>0</v>
          </cell>
          <cell r="BW1204">
            <v>150</v>
          </cell>
          <cell r="BX1204">
            <v>333.68</v>
          </cell>
          <cell r="BY1204">
            <v>583.68000000000006</v>
          </cell>
          <cell r="BZ1204" t="e">
            <v>#N/A</v>
          </cell>
          <cell r="CA1204" t="e">
            <v>#N/A</v>
          </cell>
          <cell r="CB1204"/>
          <cell r="CC1204"/>
          <cell r="CD1204"/>
          <cell r="CE1204"/>
          <cell r="CF1204"/>
          <cell r="CG1204"/>
          <cell r="CH1204"/>
          <cell r="CI1204" t="str">
            <v>T</v>
          </cell>
          <cell r="CJ1204"/>
          <cell r="CK1204"/>
          <cell r="CL1204"/>
          <cell r="CM1204"/>
          <cell r="CN1204"/>
          <cell r="CO1204"/>
          <cell r="CP1204"/>
          <cell r="CQ1204"/>
          <cell r="CR1204"/>
          <cell r="CS1204">
            <v>0</v>
          </cell>
          <cell r="CT1204">
            <v>0</v>
          </cell>
          <cell r="CU1204"/>
          <cell r="CV1204"/>
          <cell r="CW1204"/>
          <cell r="CX1204"/>
          <cell r="CY1204"/>
          <cell r="CZ1204"/>
          <cell r="DA1204"/>
          <cell r="DB1204"/>
          <cell r="DC1204"/>
          <cell r="DD1204">
            <v>0</v>
          </cell>
          <cell r="DE1204">
            <v>0</v>
          </cell>
          <cell r="DF1204">
            <v>0</v>
          </cell>
          <cell r="DG1204"/>
          <cell r="DH1204"/>
          <cell r="DI1204"/>
          <cell r="DJ1204"/>
          <cell r="DK1204"/>
          <cell r="DL1204">
            <v>43433</v>
          </cell>
          <cell r="DM1204">
            <v>43427</v>
          </cell>
          <cell r="DN1204">
            <v>43452</v>
          </cell>
          <cell r="DO1204" t="str">
            <v>Overdue</v>
          </cell>
          <cell r="DP1204"/>
          <cell r="DQ1204"/>
          <cell r="DR1204"/>
          <cell r="DS1204"/>
          <cell r="DT1204"/>
          <cell r="DU1204"/>
          <cell r="DW1204" t="str">
            <v>1001203-M01</v>
          </cell>
          <cell r="DX1204" t="str">
            <v>1001203-M01-C04</v>
          </cell>
          <cell r="DY1204">
            <v>1</v>
          </cell>
          <cell r="DZ1204">
            <v>1</v>
          </cell>
          <cell r="EA1204">
            <v>0</v>
          </cell>
          <cell r="EB1204">
            <v>1</v>
          </cell>
          <cell r="EC1204">
            <v>0</v>
          </cell>
          <cell r="ED1204">
            <v>5700</v>
          </cell>
          <cell r="EE1204">
            <v>0</v>
          </cell>
          <cell r="EF1204">
            <v>0</v>
          </cell>
          <cell r="EG1204">
            <v>0</v>
          </cell>
          <cell r="EH1204">
            <v>0</v>
          </cell>
          <cell r="EI1204">
            <v>2</v>
          </cell>
        </row>
        <row r="1205">
          <cell r="A1205">
            <v>1001203</v>
          </cell>
          <cell r="B1205" t="str">
            <v>Child</v>
          </cell>
          <cell r="C1205">
            <v>620319</v>
          </cell>
          <cell r="D1205" t="str">
            <v>Adam House</v>
          </cell>
          <cell r="E1205" t="str">
            <v>L &amp; HC</v>
          </cell>
          <cell r="F1205" t="str">
            <v>B</v>
          </cell>
          <cell r="G1205" t="str">
            <v>Middlesex</v>
          </cell>
          <cell r="H1205" t="str">
            <v>Hayes</v>
          </cell>
          <cell r="I1205" t="str">
            <v>S Hale</v>
          </cell>
          <cell r="J1205" t="str">
            <v>Kevin Williams</v>
          </cell>
          <cell r="K1205" t="str">
            <v>Dinase Patel</v>
          </cell>
          <cell r="L1205" t="str">
            <v>Phillip Barlow</v>
          </cell>
          <cell r="M1205" t="str">
            <v>Paul Deavall</v>
          </cell>
          <cell r="N1205" t="str">
            <v>S Kane</v>
          </cell>
          <cell r="O1205" t="str">
            <v>Styles &amp; Wood</v>
          </cell>
          <cell r="P1205" t="str">
            <v>Vaughan Lynn</v>
          </cell>
          <cell r="Q1205" t="str">
            <v>Nick Phillips</v>
          </cell>
          <cell r="R1205" t="str">
            <v>Tel:  +44 7483 305324
Email: nick.phillips@interserve.gse.gov.uk</v>
          </cell>
          <cell r="S1205" t="str">
            <v>Socotec</v>
          </cell>
          <cell r="T1205" t="str">
            <v>In Development</v>
          </cell>
          <cell r="U1205">
            <v>1</v>
          </cell>
          <cell r="V1205" t="str">
            <v>HIGH</v>
          </cell>
          <cell r="W1205" t="str">
            <v>Green</v>
          </cell>
          <cell r="X1205" t="str">
            <v>Welfare</v>
          </cell>
          <cell r="Y1205" t="str">
            <v>Meeting rooms</v>
          </cell>
          <cell r="Z1205" t="str">
            <v>Needs Painting And Brightening Up - Very Drab</v>
          </cell>
          <cell r="AA1205" t="str">
            <v>WELFARE LOT 1 - Additional works</v>
          </cell>
          <cell r="AB1205"/>
          <cell r="AC1205" t="str">
            <v>W</v>
          </cell>
          <cell r="AD1205" t="str">
            <v>JC</v>
          </cell>
          <cell r="AE1205">
            <v>1250</v>
          </cell>
          <cell r="AF1205"/>
          <cell r="AG1205">
            <v>156.25</v>
          </cell>
          <cell r="AH1205">
            <v>281.25</v>
          </cell>
          <cell r="AI1205">
            <v>1687.5</v>
          </cell>
          <cell r="AJ1205">
            <v>3338.4874608150471</v>
          </cell>
          <cell r="AK1205"/>
          <cell r="AL1205">
            <v>0</v>
          </cell>
          <cell r="AM1205">
            <v>0</v>
          </cell>
          <cell r="AN1205">
            <v>75</v>
          </cell>
          <cell r="AO1205">
            <v>50</v>
          </cell>
          <cell r="AP1205">
            <v>100</v>
          </cell>
          <cell r="AQ1205">
            <v>267.76072606215598</v>
          </cell>
          <cell r="AR1205">
            <v>652.76072606215598</v>
          </cell>
          <cell r="AS1205">
            <v>766.24963737544067</v>
          </cell>
          <cell r="AT1205">
            <v>4597.4978242526431</v>
          </cell>
          <cell r="AU1205">
            <v>3800</v>
          </cell>
          <cell r="AV1205">
            <v>0</v>
          </cell>
          <cell r="AW1205">
            <v>0</v>
          </cell>
          <cell r="AX1205">
            <v>0</v>
          </cell>
          <cell r="AY1205">
            <v>100</v>
          </cell>
          <cell r="AZ1205">
            <v>0</v>
          </cell>
          <cell r="BA1205">
            <v>150</v>
          </cell>
          <cell r="BB1205">
            <v>278.07</v>
          </cell>
          <cell r="BC1205">
            <v>528.06999999999994</v>
          </cell>
          <cell r="BD1205">
            <v>865.61400000000003</v>
          </cell>
          <cell r="BE1205">
            <v>5193.6839999999993</v>
          </cell>
          <cell r="BF1205">
            <v>3800</v>
          </cell>
          <cell r="BG1205">
            <v>3800</v>
          </cell>
          <cell r="BH1205" t="e">
            <v>#N/A</v>
          </cell>
          <cell r="BI1205" t="e">
            <v>#N/A</v>
          </cell>
          <cell r="BJ1205" t="str">
            <v>Deferred</v>
          </cell>
          <cell r="BK1205" t="str">
            <v>Y</v>
          </cell>
          <cell r="BL1205"/>
          <cell r="BM1205">
            <v>0</v>
          </cell>
          <cell r="BN1205"/>
          <cell r="BO1205"/>
          <cell r="BP1205"/>
          <cell r="BQ1205"/>
          <cell r="BR1205"/>
          <cell r="BS1205">
            <v>0</v>
          </cell>
          <cell r="BT1205">
            <v>0</v>
          </cell>
          <cell r="BU1205">
            <v>100</v>
          </cell>
          <cell r="BV1205">
            <v>0</v>
          </cell>
          <cell r="BW1205">
            <v>150</v>
          </cell>
          <cell r="BX1205">
            <v>278.07</v>
          </cell>
          <cell r="BY1205">
            <v>528.06999999999994</v>
          </cell>
          <cell r="BZ1205" t="e">
            <v>#N/A</v>
          </cell>
          <cell r="CA1205" t="e">
            <v>#N/A</v>
          </cell>
          <cell r="CB1205"/>
          <cell r="CC1205"/>
          <cell r="CD1205"/>
          <cell r="CE1205"/>
          <cell r="CF1205"/>
          <cell r="CG1205"/>
          <cell r="CH1205"/>
          <cell r="CI1205" t="str">
            <v>T</v>
          </cell>
          <cell r="CJ1205"/>
          <cell r="CK1205"/>
          <cell r="CL1205"/>
          <cell r="CM1205"/>
          <cell r="CN1205"/>
          <cell r="CO1205"/>
          <cell r="CP1205"/>
          <cell r="CQ1205"/>
          <cell r="CR1205"/>
          <cell r="CS1205">
            <v>0</v>
          </cell>
          <cell r="CT1205">
            <v>0</v>
          </cell>
          <cell r="CU1205"/>
          <cell r="CV1205"/>
          <cell r="CW1205"/>
          <cell r="CX1205"/>
          <cell r="CY1205"/>
          <cell r="CZ1205"/>
          <cell r="DA1205"/>
          <cell r="DB1205"/>
          <cell r="DC1205"/>
          <cell r="DD1205">
            <v>0</v>
          </cell>
          <cell r="DE1205">
            <v>0</v>
          </cell>
          <cell r="DF1205">
            <v>0</v>
          </cell>
          <cell r="DG1205"/>
          <cell r="DH1205"/>
          <cell r="DI1205"/>
          <cell r="DJ1205"/>
          <cell r="DK1205"/>
          <cell r="DL1205">
            <v>43433</v>
          </cell>
          <cell r="DM1205">
            <v>43427</v>
          </cell>
          <cell r="DN1205">
            <v>43452</v>
          </cell>
          <cell r="DO1205" t="str">
            <v>Overdue</v>
          </cell>
          <cell r="DP1205"/>
          <cell r="DQ1205"/>
          <cell r="DR1205"/>
          <cell r="DS1205"/>
          <cell r="DT1205"/>
          <cell r="DU1205"/>
          <cell r="DW1205" t="str">
            <v>1001203-M01</v>
          </cell>
          <cell r="DX1205" t="str">
            <v>1001203-M01-C05</v>
          </cell>
          <cell r="DY1205">
            <v>1</v>
          </cell>
          <cell r="DZ1205">
            <v>1</v>
          </cell>
          <cell r="EA1205">
            <v>0</v>
          </cell>
          <cell r="EB1205">
            <v>1</v>
          </cell>
          <cell r="EC1205">
            <v>0</v>
          </cell>
          <cell r="ED1205">
            <v>4860</v>
          </cell>
          <cell r="EE1205">
            <v>0</v>
          </cell>
          <cell r="EF1205">
            <v>0</v>
          </cell>
          <cell r="EG1205">
            <v>0</v>
          </cell>
          <cell r="EH1205">
            <v>0</v>
          </cell>
          <cell r="EI1205">
            <v>2</v>
          </cell>
        </row>
        <row r="1206">
          <cell r="A1206">
            <v>1001203</v>
          </cell>
          <cell r="B1206" t="str">
            <v>Child</v>
          </cell>
          <cell r="C1206">
            <v>620319</v>
          </cell>
          <cell r="D1206" t="str">
            <v>Adam House</v>
          </cell>
          <cell r="E1206" t="str">
            <v>L &amp; HC</v>
          </cell>
          <cell r="F1206" t="str">
            <v>B</v>
          </cell>
          <cell r="G1206" t="str">
            <v>Middlesex</v>
          </cell>
          <cell r="H1206" t="str">
            <v>Hayes</v>
          </cell>
          <cell r="I1206" t="str">
            <v>S Hale</v>
          </cell>
          <cell r="J1206" t="str">
            <v>Kevin Williams</v>
          </cell>
          <cell r="K1206" t="str">
            <v>Dinase Patel</v>
          </cell>
          <cell r="L1206" t="str">
            <v>Phillip Barlow</v>
          </cell>
          <cell r="M1206" t="str">
            <v>Paul Deavall</v>
          </cell>
          <cell r="N1206" t="str">
            <v>S Kane</v>
          </cell>
          <cell r="O1206" t="str">
            <v>Styles &amp; Wood</v>
          </cell>
          <cell r="P1206" t="str">
            <v>Vaughan Lynn</v>
          </cell>
          <cell r="Q1206" t="str">
            <v>Nick Phillips</v>
          </cell>
          <cell r="R1206" t="str">
            <v>Tel:  +44 7483 305324
Email: nick.phillips@interserve.gse.gov.uk</v>
          </cell>
          <cell r="S1206" t="str">
            <v>Socotec</v>
          </cell>
          <cell r="T1206" t="str">
            <v>In Development</v>
          </cell>
          <cell r="U1206">
            <v>1</v>
          </cell>
          <cell r="V1206" t="str">
            <v>HIGH</v>
          </cell>
          <cell r="W1206" t="str">
            <v>Green</v>
          </cell>
          <cell r="X1206" t="str">
            <v>Interior</v>
          </cell>
          <cell r="Y1206" t="str">
            <v>Public Areas Floors</v>
          </cell>
          <cell r="Z1206" t="str">
            <v>Replace carpets to first floor FoH office areas.</v>
          </cell>
          <cell r="AA1206"/>
          <cell r="AB1206">
            <v>1</v>
          </cell>
          <cell r="AC1206" t="str">
            <v>A</v>
          </cell>
          <cell r="AD1206" t="str">
            <v>JC</v>
          </cell>
          <cell r="AE1206">
            <v>11040</v>
          </cell>
          <cell r="AF1206"/>
          <cell r="AG1206">
            <v>1380</v>
          </cell>
          <cell r="AH1206">
            <v>2484</v>
          </cell>
          <cell r="AI1206">
            <v>14904</v>
          </cell>
          <cell r="AJ1206">
            <v>39985.917808219179</v>
          </cell>
          <cell r="AK1206"/>
          <cell r="AL1206">
            <v>0</v>
          </cell>
          <cell r="AM1206">
            <v>0</v>
          </cell>
          <cell r="AN1206">
            <v>75</v>
          </cell>
          <cell r="AO1206">
            <v>50</v>
          </cell>
          <cell r="AP1206">
            <v>100</v>
          </cell>
          <cell r="AQ1206">
            <v>3354.997243149744</v>
          </cell>
          <cell r="AR1206">
            <v>3739.997243149744</v>
          </cell>
          <cell r="AS1206">
            <v>8713.1830102737858</v>
          </cell>
          <cell r="AT1206">
            <v>52279.098061642711</v>
          </cell>
          <cell r="AU1206">
            <v>27806.14</v>
          </cell>
          <cell r="AV1206">
            <v>0</v>
          </cell>
          <cell r="AW1206">
            <v>0</v>
          </cell>
          <cell r="AX1206">
            <v>0</v>
          </cell>
          <cell r="AY1206">
            <v>100</v>
          </cell>
          <cell r="AZ1206">
            <v>1220.69</v>
          </cell>
          <cell r="BA1206">
            <v>150</v>
          </cell>
          <cell r="BB1206">
            <v>3484.17</v>
          </cell>
          <cell r="BC1206">
            <v>4954.8600000000006</v>
          </cell>
          <cell r="BD1206">
            <v>6552.2000000000007</v>
          </cell>
          <cell r="BE1206">
            <v>39313.199999999997</v>
          </cell>
          <cell r="BF1206">
            <v>27806.14</v>
          </cell>
          <cell r="BG1206">
            <v>27806.14</v>
          </cell>
          <cell r="BH1206">
            <v>27806.14</v>
          </cell>
          <cell r="BI1206">
            <v>0</v>
          </cell>
          <cell r="BJ1206" t="str">
            <v>Year 1</v>
          </cell>
          <cell r="BK1206" t="str">
            <v>Y</v>
          </cell>
          <cell r="BL1206"/>
          <cell r="BM1206">
            <v>0</v>
          </cell>
          <cell r="BN1206"/>
          <cell r="BO1206"/>
          <cell r="BP1206"/>
          <cell r="BQ1206"/>
          <cell r="BR1206"/>
          <cell r="BS1206">
            <v>0</v>
          </cell>
          <cell r="BT1206">
            <v>0</v>
          </cell>
          <cell r="BU1206">
            <v>100</v>
          </cell>
          <cell r="BV1206">
            <v>1220.69</v>
          </cell>
          <cell r="BW1206">
            <v>150</v>
          </cell>
          <cell r="BX1206">
            <v>3484.17</v>
          </cell>
          <cell r="BY1206">
            <v>4954.8600000000006</v>
          </cell>
          <cell r="BZ1206">
            <v>17674.655999999999</v>
          </cell>
          <cell r="CA1206">
            <v>50435.656000000003</v>
          </cell>
          <cell r="CB1206"/>
          <cell r="CC1206"/>
          <cell r="CD1206"/>
          <cell r="CE1206"/>
          <cell r="CF1206"/>
          <cell r="CG1206"/>
          <cell r="CH1206"/>
          <cell r="CI1206" t="str">
            <v>T</v>
          </cell>
          <cell r="CJ1206"/>
          <cell r="CK1206"/>
          <cell r="CL1206"/>
          <cell r="CM1206"/>
          <cell r="CN1206"/>
          <cell r="CO1206"/>
          <cell r="CP1206"/>
          <cell r="CQ1206"/>
          <cell r="CR1206"/>
          <cell r="CS1206">
            <v>0</v>
          </cell>
          <cell r="CT1206">
            <v>0</v>
          </cell>
          <cell r="CU1206"/>
          <cell r="CV1206"/>
          <cell r="CW1206"/>
          <cell r="CX1206"/>
          <cell r="CY1206"/>
          <cell r="CZ1206"/>
          <cell r="DA1206"/>
          <cell r="DB1206"/>
          <cell r="DC1206"/>
          <cell r="DD1206">
            <v>0</v>
          </cell>
          <cell r="DE1206">
            <v>0</v>
          </cell>
          <cell r="DF1206">
            <v>0</v>
          </cell>
          <cell r="DG1206"/>
          <cell r="DH1206"/>
          <cell r="DI1206"/>
          <cell r="DJ1206"/>
          <cell r="DK1206"/>
          <cell r="DL1206">
            <v>43433</v>
          </cell>
          <cell r="DM1206">
            <v>43427</v>
          </cell>
          <cell r="DN1206">
            <v>43452</v>
          </cell>
          <cell r="DO1206" t="str">
            <v>Overdue</v>
          </cell>
          <cell r="DP1206">
            <v>43495</v>
          </cell>
          <cell r="DQ1206">
            <v>43491</v>
          </cell>
          <cell r="DR1206">
            <v>43665</v>
          </cell>
          <cell r="DS1206"/>
          <cell r="DT1206">
            <v>43491</v>
          </cell>
          <cell r="DU1206">
            <v>43665</v>
          </cell>
          <cell r="DW1206" t="str">
            <v>1001203-M01</v>
          </cell>
          <cell r="DX1206" t="str">
            <v>1001203-M01-C06</v>
          </cell>
          <cell r="DY1206">
            <v>2</v>
          </cell>
          <cell r="DZ1206">
            <v>1</v>
          </cell>
          <cell r="EA1206">
            <v>174</v>
          </cell>
          <cell r="EB1206">
            <v>0.32183908045977011</v>
          </cell>
          <cell r="EC1206">
            <v>0.67816091954022983</v>
          </cell>
          <cell r="ED1206">
            <v>11306.913655172413</v>
          </cell>
          <cell r="EE1206">
            <v>23825.282344827581</v>
          </cell>
          <cell r="EF1206">
            <v>43665</v>
          </cell>
          <cell r="EG1206">
            <v>43665</v>
          </cell>
          <cell r="EH1206">
            <v>43665</v>
          </cell>
          <cell r="EI1206">
            <v>43668</v>
          </cell>
        </row>
        <row r="1207">
          <cell r="A1207">
            <v>1001203</v>
          </cell>
          <cell r="B1207" t="str">
            <v>Child</v>
          </cell>
          <cell r="C1207">
            <v>620319</v>
          </cell>
          <cell r="D1207" t="str">
            <v>Adam House</v>
          </cell>
          <cell r="E1207" t="str">
            <v>L &amp; HC</v>
          </cell>
          <cell r="F1207" t="str">
            <v>B</v>
          </cell>
          <cell r="G1207" t="str">
            <v>Middlesex</v>
          </cell>
          <cell r="H1207" t="str">
            <v>Hayes</v>
          </cell>
          <cell r="I1207" t="str">
            <v>S Hale</v>
          </cell>
          <cell r="J1207" t="str">
            <v>Kevin Williams</v>
          </cell>
          <cell r="K1207" t="str">
            <v>Dinase Patel</v>
          </cell>
          <cell r="L1207" t="str">
            <v>Phillip Barlow</v>
          </cell>
          <cell r="M1207" t="str">
            <v>Paul Deavall</v>
          </cell>
          <cell r="N1207" t="str">
            <v>S Kane</v>
          </cell>
          <cell r="O1207" t="str">
            <v>Styles &amp; Wood</v>
          </cell>
          <cell r="P1207" t="str">
            <v>Vaughan Lynn</v>
          </cell>
          <cell r="Q1207" t="str">
            <v>Nick Phillips</v>
          </cell>
          <cell r="R1207" t="str">
            <v>Tel:  +44 7483 305324
Email: nick.phillips@interserve.gse.gov.uk</v>
          </cell>
          <cell r="S1207" t="str">
            <v>Socotec</v>
          </cell>
          <cell r="T1207" t="str">
            <v>In Development</v>
          </cell>
          <cell r="U1207">
            <v>1</v>
          </cell>
          <cell r="V1207" t="str">
            <v>HIGH</v>
          </cell>
          <cell r="W1207" t="str">
            <v>Green</v>
          </cell>
          <cell r="X1207" t="str">
            <v>Roofs</v>
          </cell>
          <cell r="Y1207" t="str">
            <v>Roof Drainage</v>
          </cell>
          <cell r="Z1207" t="str">
            <v xml:space="preserve">Replace  Guttering to the original building </v>
          </cell>
          <cell r="AA1207"/>
          <cell r="AB1207">
            <v>1</v>
          </cell>
          <cell r="AC1207" t="str">
            <v>A</v>
          </cell>
          <cell r="AD1207" t="str">
            <v>JC</v>
          </cell>
          <cell r="AE1207">
            <v>2400</v>
          </cell>
          <cell r="AF1207"/>
          <cell r="AG1207">
            <v>300</v>
          </cell>
          <cell r="AH1207">
            <v>540</v>
          </cell>
          <cell r="AI1207">
            <v>3240</v>
          </cell>
          <cell r="AJ1207">
            <v>2200</v>
          </cell>
          <cell r="AK1207"/>
          <cell r="AL1207">
            <v>0</v>
          </cell>
          <cell r="AM1207">
            <v>0</v>
          </cell>
          <cell r="AN1207">
            <v>75</v>
          </cell>
          <cell r="AO1207">
            <v>50</v>
          </cell>
          <cell r="AP1207">
            <v>100</v>
          </cell>
          <cell r="AQ1207">
            <v>171.85277208132513</v>
          </cell>
          <cell r="AR1207">
            <v>556.85277208132516</v>
          </cell>
          <cell r="AS1207">
            <v>519.37055441626512</v>
          </cell>
          <cell r="AT1207">
            <v>3116.2233264975903</v>
          </cell>
          <cell r="AU1207">
            <v>19291.21</v>
          </cell>
          <cell r="AV1207">
            <v>0</v>
          </cell>
          <cell r="AW1207">
            <v>0</v>
          </cell>
          <cell r="AX1207">
            <v>0</v>
          </cell>
          <cell r="AY1207">
            <v>100</v>
          </cell>
          <cell r="AZ1207">
            <v>1220.69</v>
          </cell>
          <cell r="BA1207">
            <v>150</v>
          </cell>
          <cell r="BB1207">
            <v>178.47</v>
          </cell>
          <cell r="BC1207">
            <v>1649.16</v>
          </cell>
          <cell r="BD1207">
            <v>4188.0739999999996</v>
          </cell>
          <cell r="BE1207">
            <v>25128.444</v>
          </cell>
          <cell r="BF1207">
            <v>19291.21</v>
          </cell>
          <cell r="BG1207">
            <v>19291.21</v>
          </cell>
          <cell r="BH1207">
            <v>19291.21</v>
          </cell>
          <cell r="BI1207">
            <v>0</v>
          </cell>
          <cell r="BJ1207" t="str">
            <v>Year 1</v>
          </cell>
          <cell r="BK1207" t="str">
            <v>Y</v>
          </cell>
          <cell r="BL1207"/>
          <cell r="BM1207">
            <v>0</v>
          </cell>
          <cell r="BN1207"/>
          <cell r="BO1207"/>
          <cell r="BP1207"/>
          <cell r="BQ1207"/>
          <cell r="BR1207"/>
          <cell r="BS1207">
            <v>0</v>
          </cell>
          <cell r="BT1207">
            <v>0</v>
          </cell>
          <cell r="BU1207">
            <v>100</v>
          </cell>
          <cell r="BV1207">
            <v>1220.69</v>
          </cell>
          <cell r="BW1207">
            <v>150</v>
          </cell>
          <cell r="BX1207">
            <v>178.47</v>
          </cell>
          <cell r="BY1207">
            <v>1649.16</v>
          </cell>
          <cell r="BZ1207">
            <v>11904.558000000001</v>
          </cell>
          <cell r="CA1207">
            <v>32844.928</v>
          </cell>
          <cell r="CB1207"/>
          <cell r="CC1207"/>
          <cell r="CD1207"/>
          <cell r="CE1207"/>
          <cell r="CF1207"/>
          <cell r="CG1207"/>
          <cell r="CH1207"/>
          <cell r="CI1207" t="str">
            <v>T</v>
          </cell>
          <cell r="CJ1207"/>
          <cell r="CK1207"/>
          <cell r="CL1207"/>
          <cell r="CM1207"/>
          <cell r="CN1207"/>
          <cell r="CO1207"/>
          <cell r="CP1207"/>
          <cell r="CQ1207"/>
          <cell r="CR1207"/>
          <cell r="CS1207">
            <v>0</v>
          </cell>
          <cell r="CT1207">
            <v>0</v>
          </cell>
          <cell r="CU1207"/>
          <cell r="CV1207"/>
          <cell r="CW1207"/>
          <cell r="CX1207"/>
          <cell r="CY1207"/>
          <cell r="CZ1207"/>
          <cell r="DA1207"/>
          <cell r="DB1207"/>
          <cell r="DC1207"/>
          <cell r="DD1207">
            <v>0</v>
          </cell>
          <cell r="DE1207">
            <v>0</v>
          </cell>
          <cell r="DF1207">
            <v>0</v>
          </cell>
          <cell r="DG1207"/>
          <cell r="DH1207"/>
          <cell r="DI1207"/>
          <cell r="DJ1207"/>
          <cell r="DK1207"/>
          <cell r="DL1207">
            <v>43433</v>
          </cell>
          <cell r="DM1207">
            <v>43427</v>
          </cell>
          <cell r="DN1207">
            <v>43452</v>
          </cell>
          <cell r="DO1207" t="str">
            <v>Overdue</v>
          </cell>
          <cell r="DP1207">
            <v>43495</v>
          </cell>
          <cell r="DQ1207">
            <v>43491</v>
          </cell>
          <cell r="DR1207">
            <v>43665</v>
          </cell>
          <cell r="DS1207"/>
          <cell r="DT1207">
            <v>43491</v>
          </cell>
          <cell r="DU1207">
            <v>43665</v>
          </cell>
          <cell r="DW1207" t="str">
            <v>1001203-M01</v>
          </cell>
          <cell r="DX1207" t="str">
            <v>1001203-M01-C07</v>
          </cell>
          <cell r="DY1207">
            <v>2</v>
          </cell>
          <cell r="DZ1207">
            <v>1</v>
          </cell>
          <cell r="EA1207">
            <v>174</v>
          </cell>
          <cell r="EB1207">
            <v>0.32183908045977011</v>
          </cell>
          <cell r="EC1207">
            <v>0.67816091954022983</v>
          </cell>
          <cell r="ED1207">
            <v>8018.3889655172406</v>
          </cell>
          <cell r="EE1207">
            <v>16895.89103448276</v>
          </cell>
          <cell r="EF1207">
            <v>43665</v>
          </cell>
          <cell r="EG1207">
            <v>43665</v>
          </cell>
          <cell r="EH1207">
            <v>43665</v>
          </cell>
          <cell r="EI1207">
            <v>43668</v>
          </cell>
        </row>
        <row r="1208">
          <cell r="A1208">
            <v>1001203</v>
          </cell>
          <cell r="B1208" t="str">
            <v>Child</v>
          </cell>
          <cell r="C1208">
            <v>620319</v>
          </cell>
          <cell r="D1208" t="str">
            <v>Adam House</v>
          </cell>
          <cell r="E1208" t="str">
            <v>L &amp; HC</v>
          </cell>
          <cell r="F1208" t="str">
            <v>B</v>
          </cell>
          <cell r="G1208" t="str">
            <v>Middlesex</v>
          </cell>
          <cell r="H1208" t="str">
            <v>Hayes</v>
          </cell>
          <cell r="I1208" t="str">
            <v>S Hale</v>
          </cell>
          <cell r="J1208" t="str">
            <v>Kevin Williams</v>
          </cell>
          <cell r="K1208" t="str">
            <v>Dinase Patel</v>
          </cell>
          <cell r="L1208" t="str">
            <v>Phillip Barlow</v>
          </cell>
          <cell r="M1208" t="str">
            <v>Paul Deavall</v>
          </cell>
          <cell r="N1208" t="str">
            <v>S Kane</v>
          </cell>
          <cell r="O1208" t="str">
            <v>Styles &amp; Wood</v>
          </cell>
          <cell r="P1208" t="str">
            <v>Vaughan Lynn</v>
          </cell>
          <cell r="Q1208" t="str">
            <v>Nick Phillips</v>
          </cell>
          <cell r="R1208" t="str">
            <v>Tel:  +44 7483 305324
Email: nick.phillips@interserve.gse.gov.uk</v>
          </cell>
          <cell r="S1208" t="str">
            <v>Socotec</v>
          </cell>
          <cell r="T1208" t="str">
            <v>In Development</v>
          </cell>
          <cell r="U1208">
            <v>1</v>
          </cell>
          <cell r="V1208" t="str">
            <v>HIGH</v>
          </cell>
          <cell r="W1208" t="str">
            <v>Green</v>
          </cell>
          <cell r="X1208" t="str">
            <v>Exterior</v>
          </cell>
          <cell r="Y1208" t="str">
            <v>Car Park Surfacing</v>
          </cell>
          <cell r="Z1208" t="str">
            <v>Replace macadam surfacing, including reinstating disturbed block paving gulleys, curbs and paths, and re-placing line marking</v>
          </cell>
          <cell r="AA1208"/>
          <cell r="AB1208">
            <v>1</v>
          </cell>
          <cell r="AC1208" t="str">
            <v>A</v>
          </cell>
          <cell r="AD1208" t="str">
            <v>JC</v>
          </cell>
          <cell r="AE1208">
            <v>1800</v>
          </cell>
          <cell r="AF1208"/>
          <cell r="AG1208">
            <v>225</v>
          </cell>
          <cell r="AH1208">
            <v>405</v>
          </cell>
          <cell r="AI1208">
            <v>2430</v>
          </cell>
          <cell r="AJ1208">
            <v>1690</v>
          </cell>
          <cell r="AK1208"/>
          <cell r="AL1208">
            <v>0</v>
          </cell>
          <cell r="AM1208">
            <v>0</v>
          </cell>
          <cell r="AN1208">
            <v>75</v>
          </cell>
          <cell r="AO1208">
            <v>50</v>
          </cell>
          <cell r="AP1208">
            <v>100</v>
          </cell>
          <cell r="AQ1208">
            <v>128.88957906099387</v>
          </cell>
          <cell r="AR1208">
            <v>513.88957906099381</v>
          </cell>
          <cell r="AS1208">
            <v>408.77791581219878</v>
          </cell>
          <cell r="AT1208">
            <v>2452.6674948731925</v>
          </cell>
          <cell r="AU1208">
            <v>62813.17</v>
          </cell>
          <cell r="AV1208">
            <v>0</v>
          </cell>
          <cell r="AW1208">
            <v>0</v>
          </cell>
          <cell r="AX1208">
            <v>0</v>
          </cell>
          <cell r="AY1208">
            <v>100</v>
          </cell>
          <cell r="AZ1208">
            <v>1220.69</v>
          </cell>
          <cell r="BA1208">
            <v>150</v>
          </cell>
          <cell r="BB1208">
            <v>133.85</v>
          </cell>
          <cell r="BC1208">
            <v>1604.54</v>
          </cell>
          <cell r="BD1208">
            <v>12883.542000000001</v>
          </cell>
          <cell r="BE1208">
            <v>77301.252000000008</v>
          </cell>
          <cell r="BF1208">
            <v>62813.17</v>
          </cell>
          <cell r="BG1208">
            <v>62813.17</v>
          </cell>
          <cell r="BH1208">
            <v>62813.17</v>
          </cell>
          <cell r="BI1208">
            <v>0</v>
          </cell>
          <cell r="BJ1208" t="str">
            <v>Year 1</v>
          </cell>
          <cell r="BK1208" t="str">
            <v>Y</v>
          </cell>
          <cell r="BL1208"/>
          <cell r="BM1208">
            <v>0</v>
          </cell>
          <cell r="BN1208"/>
          <cell r="BO1208"/>
          <cell r="BP1208"/>
          <cell r="BQ1208"/>
          <cell r="BR1208"/>
          <cell r="BS1208">
            <v>0</v>
          </cell>
          <cell r="BT1208">
            <v>0</v>
          </cell>
          <cell r="BU1208">
            <v>100</v>
          </cell>
          <cell r="BV1208">
            <v>1220.69</v>
          </cell>
          <cell r="BW1208">
            <v>150</v>
          </cell>
          <cell r="BX1208">
            <v>133.85</v>
          </cell>
          <cell r="BY1208">
            <v>1604.54</v>
          </cell>
          <cell r="BZ1208">
            <v>38008.810000000005</v>
          </cell>
          <cell r="CA1208">
            <v>102426.52</v>
          </cell>
          <cell r="CB1208"/>
          <cell r="CC1208"/>
          <cell r="CD1208"/>
          <cell r="CE1208"/>
          <cell r="CF1208"/>
          <cell r="CG1208"/>
          <cell r="CH1208"/>
          <cell r="CI1208" t="str">
            <v>T</v>
          </cell>
          <cell r="CJ1208"/>
          <cell r="CK1208"/>
          <cell r="CL1208"/>
          <cell r="CM1208"/>
          <cell r="CN1208"/>
          <cell r="CO1208"/>
          <cell r="CP1208"/>
          <cell r="CQ1208"/>
          <cell r="CR1208"/>
          <cell r="CS1208">
            <v>0</v>
          </cell>
          <cell r="CT1208">
            <v>0</v>
          </cell>
          <cell r="CU1208"/>
          <cell r="CV1208"/>
          <cell r="CW1208"/>
          <cell r="CX1208"/>
          <cell r="CY1208"/>
          <cell r="CZ1208"/>
          <cell r="DA1208"/>
          <cell r="DB1208"/>
          <cell r="DC1208"/>
          <cell r="DD1208">
            <v>0</v>
          </cell>
          <cell r="DE1208">
            <v>0</v>
          </cell>
          <cell r="DF1208">
            <v>0</v>
          </cell>
          <cell r="DG1208"/>
          <cell r="DH1208"/>
          <cell r="DI1208"/>
          <cell r="DJ1208"/>
          <cell r="DK1208"/>
          <cell r="DL1208">
            <v>43433</v>
          </cell>
          <cell r="DM1208">
            <v>43427</v>
          </cell>
          <cell r="DN1208">
            <v>43452</v>
          </cell>
          <cell r="DO1208" t="str">
            <v>Overdue</v>
          </cell>
          <cell r="DP1208">
            <v>43495</v>
          </cell>
          <cell r="DQ1208">
            <v>43491</v>
          </cell>
          <cell r="DR1208">
            <v>43665</v>
          </cell>
          <cell r="DS1208"/>
          <cell r="DT1208">
            <v>43491</v>
          </cell>
          <cell r="DU1208">
            <v>43665</v>
          </cell>
          <cell r="DW1208" t="str">
            <v>1001203-M01</v>
          </cell>
          <cell r="DX1208" t="str">
            <v>1001203-M01-C08</v>
          </cell>
          <cell r="DY1208">
            <v>2</v>
          </cell>
          <cell r="DZ1208">
            <v>1</v>
          </cell>
          <cell r="EA1208">
            <v>174</v>
          </cell>
          <cell r="EB1208">
            <v>0.32183908045977011</v>
          </cell>
          <cell r="EC1208">
            <v>0.67816091954022983</v>
          </cell>
          <cell r="ED1208">
            <v>24826.870068965516</v>
          </cell>
          <cell r="EE1208">
            <v>52313.761931034482</v>
          </cell>
          <cell r="EF1208">
            <v>43665</v>
          </cell>
          <cell r="EG1208">
            <v>43665</v>
          </cell>
          <cell r="EH1208">
            <v>43665</v>
          </cell>
          <cell r="EI1208">
            <v>43668</v>
          </cell>
        </row>
        <row r="1209">
          <cell r="A1209">
            <v>1001203</v>
          </cell>
          <cell r="B1209" t="str">
            <v>Child</v>
          </cell>
          <cell r="C1209">
            <v>620319</v>
          </cell>
          <cell r="D1209" t="str">
            <v>Adam House</v>
          </cell>
          <cell r="E1209" t="str">
            <v>L &amp; HC</v>
          </cell>
          <cell r="F1209" t="str">
            <v>B</v>
          </cell>
          <cell r="G1209" t="str">
            <v>Middlesex</v>
          </cell>
          <cell r="H1209" t="str">
            <v>Hayes</v>
          </cell>
          <cell r="I1209" t="str">
            <v>S Hale</v>
          </cell>
          <cell r="J1209" t="str">
            <v>Kevin Williams</v>
          </cell>
          <cell r="K1209" t="str">
            <v>Dinase Patel</v>
          </cell>
          <cell r="L1209" t="str">
            <v>Phillip Barlow</v>
          </cell>
          <cell r="M1209" t="str">
            <v>Paul Deavall</v>
          </cell>
          <cell r="N1209" t="str">
            <v>S Kane</v>
          </cell>
          <cell r="O1209" t="str">
            <v>Styles &amp; Wood</v>
          </cell>
          <cell r="P1209" t="str">
            <v>Vaughan Lynn</v>
          </cell>
          <cell r="Q1209" t="str">
            <v>Nick Phillips</v>
          </cell>
          <cell r="R1209" t="str">
            <v>Tel:  +44 7483 305324
Email: nick.phillips@interserve.gse.gov.uk</v>
          </cell>
          <cell r="S1209" t="str">
            <v>Socotec</v>
          </cell>
          <cell r="T1209" t="str">
            <v>In Development</v>
          </cell>
          <cell r="U1209">
            <v>1</v>
          </cell>
          <cell r="V1209" t="str">
            <v>HIGH</v>
          </cell>
          <cell r="W1209" t="str">
            <v>Green</v>
          </cell>
          <cell r="X1209" t="str">
            <v>Interior</v>
          </cell>
          <cell r="Y1209" t="str">
            <v>Public Areas Floors</v>
          </cell>
          <cell r="Z1209" t="str">
            <v>Replace barrier matting ground floor public entrance.</v>
          </cell>
          <cell r="AA1209"/>
          <cell r="AB1209">
            <v>1</v>
          </cell>
          <cell r="AC1209" t="str">
            <v>A</v>
          </cell>
          <cell r="AD1209" t="str">
            <v>JC</v>
          </cell>
          <cell r="AE1209">
            <v>720</v>
          </cell>
          <cell r="AF1209"/>
          <cell r="AG1209">
            <v>90</v>
          </cell>
          <cell r="AH1209">
            <v>162</v>
          </cell>
          <cell r="AI1209">
            <v>972</v>
          </cell>
          <cell r="AJ1209">
            <v>2757.3424657534247</v>
          </cell>
          <cell r="AK1209"/>
          <cell r="AL1209">
            <v>0</v>
          </cell>
          <cell r="AM1209">
            <v>0</v>
          </cell>
          <cell r="AN1209">
            <v>75</v>
          </cell>
          <cell r="AO1209">
            <v>50</v>
          </cell>
          <cell r="AP1209">
            <v>100</v>
          </cell>
          <cell r="AQ1209">
            <v>218.80416803150504</v>
          </cell>
          <cell r="AR1209">
            <v>603.80416803150501</v>
          </cell>
          <cell r="AS1209">
            <v>640.22932675698598</v>
          </cell>
          <cell r="AT1209">
            <v>3841.3759605419154</v>
          </cell>
          <cell r="AU1209">
            <v>10212.86</v>
          </cell>
          <cell r="AV1209">
            <v>0</v>
          </cell>
          <cell r="AW1209">
            <v>0</v>
          </cell>
          <cell r="AX1209">
            <v>0</v>
          </cell>
          <cell r="AY1209">
            <v>100</v>
          </cell>
          <cell r="AZ1209">
            <v>1220.69</v>
          </cell>
          <cell r="BA1209">
            <v>150</v>
          </cell>
          <cell r="BB1209">
            <v>227.23</v>
          </cell>
          <cell r="BC1209">
            <v>1697.92</v>
          </cell>
          <cell r="BD1209">
            <v>2382.1560000000004</v>
          </cell>
          <cell r="BE1209">
            <v>14292.936000000002</v>
          </cell>
          <cell r="BF1209">
            <v>10212.86</v>
          </cell>
          <cell r="BG1209">
            <v>10212.86</v>
          </cell>
          <cell r="BH1209">
            <v>10212.86</v>
          </cell>
          <cell r="BI1209">
            <v>0</v>
          </cell>
          <cell r="BJ1209" t="str">
            <v>Year 1</v>
          </cell>
          <cell r="BK1209" t="str">
            <v>Y</v>
          </cell>
          <cell r="BL1209"/>
          <cell r="BM1209">
            <v>0</v>
          </cell>
          <cell r="BN1209"/>
          <cell r="BO1209"/>
          <cell r="BP1209"/>
          <cell r="BQ1209"/>
          <cell r="BR1209"/>
          <cell r="BS1209">
            <v>0</v>
          </cell>
          <cell r="BT1209">
            <v>0</v>
          </cell>
          <cell r="BU1209">
            <v>100</v>
          </cell>
          <cell r="BV1209">
            <v>1220.69</v>
          </cell>
          <cell r="BW1209">
            <v>150</v>
          </cell>
          <cell r="BX1209">
            <v>227.23</v>
          </cell>
          <cell r="BY1209">
            <v>1697.92</v>
          </cell>
          <cell r="BZ1209">
            <v>6467.3</v>
          </cell>
          <cell r="CA1209">
            <v>18378.080000000002</v>
          </cell>
          <cell r="CB1209"/>
          <cell r="CC1209"/>
          <cell r="CD1209"/>
          <cell r="CE1209"/>
          <cell r="CF1209"/>
          <cell r="CG1209"/>
          <cell r="CH1209"/>
          <cell r="CI1209" t="str">
            <v>T</v>
          </cell>
          <cell r="CJ1209"/>
          <cell r="CK1209"/>
          <cell r="CL1209"/>
          <cell r="CM1209"/>
          <cell r="CN1209"/>
          <cell r="CO1209"/>
          <cell r="CP1209"/>
          <cell r="CQ1209"/>
          <cell r="CR1209"/>
          <cell r="CS1209">
            <v>0</v>
          </cell>
          <cell r="CT1209">
            <v>0</v>
          </cell>
          <cell r="CU1209"/>
          <cell r="CV1209"/>
          <cell r="CW1209"/>
          <cell r="CX1209"/>
          <cell r="CY1209"/>
          <cell r="CZ1209"/>
          <cell r="DA1209"/>
          <cell r="DB1209"/>
          <cell r="DC1209"/>
          <cell r="DD1209">
            <v>0</v>
          </cell>
          <cell r="DE1209">
            <v>0</v>
          </cell>
          <cell r="DF1209">
            <v>0</v>
          </cell>
          <cell r="DG1209"/>
          <cell r="DH1209"/>
          <cell r="DI1209"/>
          <cell r="DJ1209"/>
          <cell r="DK1209"/>
          <cell r="DL1209">
            <v>43433</v>
          </cell>
          <cell r="DM1209">
            <v>43427</v>
          </cell>
          <cell r="DN1209">
            <v>43452</v>
          </cell>
          <cell r="DO1209" t="str">
            <v>Overdue</v>
          </cell>
          <cell r="DP1209">
            <v>43495</v>
          </cell>
          <cell r="DQ1209">
            <v>43491</v>
          </cell>
          <cell r="DR1209">
            <v>43665</v>
          </cell>
          <cell r="DS1209"/>
          <cell r="DT1209">
            <v>43491</v>
          </cell>
          <cell r="DU1209">
            <v>43665</v>
          </cell>
          <cell r="DW1209" t="str">
            <v>1001203-M01</v>
          </cell>
          <cell r="DX1209" t="str">
            <v>1001203-M01-C09</v>
          </cell>
          <cell r="DY1209">
            <v>2</v>
          </cell>
          <cell r="DZ1209">
            <v>1</v>
          </cell>
          <cell r="EA1209">
            <v>174</v>
          </cell>
          <cell r="EB1209">
            <v>0.32183908045977011</v>
          </cell>
          <cell r="EC1209">
            <v>0.67816091954022983</v>
          </cell>
          <cell r="ED1209">
            <v>4512.2675862068972</v>
          </cell>
          <cell r="EE1209">
            <v>9507.9924137931048</v>
          </cell>
          <cell r="EF1209">
            <v>43665</v>
          </cell>
          <cell r="EG1209">
            <v>43665</v>
          </cell>
          <cell r="EH1209">
            <v>43665</v>
          </cell>
          <cell r="EI1209">
            <v>43668</v>
          </cell>
        </row>
        <row r="1210">
          <cell r="A1210">
            <v>1001203</v>
          </cell>
          <cell r="B1210" t="str">
            <v>Child</v>
          </cell>
          <cell r="C1210">
            <v>620319</v>
          </cell>
          <cell r="D1210" t="str">
            <v>Adam House</v>
          </cell>
          <cell r="E1210" t="str">
            <v>L &amp; HC</v>
          </cell>
          <cell r="F1210" t="str">
            <v>B</v>
          </cell>
          <cell r="G1210" t="str">
            <v>Middlesex</v>
          </cell>
          <cell r="H1210" t="str">
            <v>Hayes</v>
          </cell>
          <cell r="I1210" t="str">
            <v>S Hale</v>
          </cell>
          <cell r="J1210" t="str">
            <v>Kevin Williams</v>
          </cell>
          <cell r="K1210" t="str">
            <v>Dinase Patel</v>
          </cell>
          <cell r="L1210" t="str">
            <v>Phillip Barlow</v>
          </cell>
          <cell r="M1210" t="str">
            <v>Paul Deavall</v>
          </cell>
          <cell r="N1210" t="str">
            <v>S Kane</v>
          </cell>
          <cell r="O1210" t="str">
            <v>Styles &amp; Wood</v>
          </cell>
          <cell r="P1210" t="str">
            <v>Vaughan Lynn</v>
          </cell>
          <cell r="Q1210" t="str">
            <v>Nick Phillips</v>
          </cell>
          <cell r="R1210" t="str">
            <v>Tel:  +44 7483 305324
Email: nick.phillips@interserve.gse.gov.uk</v>
          </cell>
          <cell r="S1210" t="str">
            <v>Socotec</v>
          </cell>
          <cell r="T1210" t="str">
            <v>In Development</v>
          </cell>
          <cell r="U1210">
            <v>1</v>
          </cell>
          <cell r="V1210" t="str">
            <v>HIGH</v>
          </cell>
          <cell r="W1210" t="str">
            <v>Green</v>
          </cell>
          <cell r="X1210" t="str">
            <v>HVAC</v>
          </cell>
          <cell r="Y1210" t="str">
            <v>Perimeter radiators</v>
          </cell>
          <cell r="Z1210" t="str">
            <v>Repair blockage to heating pipework, include for all investigations and groundworks complete</v>
          </cell>
          <cell r="AA1210" t="str">
            <v>Adjust to brief for a specialist investigation to report on condition of heating  pipe work and areas of heating affected by possible blockages</v>
          </cell>
          <cell r="AB1210">
            <v>1</v>
          </cell>
          <cell r="AC1210" t="str">
            <v>A</v>
          </cell>
          <cell r="AD1210" t="str">
            <v>JC</v>
          </cell>
          <cell r="AE1210">
            <v>1800</v>
          </cell>
          <cell r="AF1210"/>
          <cell r="AG1210">
            <v>225</v>
          </cell>
          <cell r="AH1210">
            <v>405</v>
          </cell>
          <cell r="AI1210">
            <v>2430</v>
          </cell>
          <cell r="AJ1210">
            <v>1690</v>
          </cell>
          <cell r="AK1210"/>
          <cell r="AL1210">
            <v>0</v>
          </cell>
          <cell r="AM1210">
            <v>0</v>
          </cell>
          <cell r="AN1210">
            <v>75</v>
          </cell>
          <cell r="AO1210">
            <v>50</v>
          </cell>
          <cell r="AP1210">
            <v>100</v>
          </cell>
          <cell r="AQ1210">
            <v>128.88957906099387</v>
          </cell>
          <cell r="AR1210">
            <v>513.88957906099381</v>
          </cell>
          <cell r="AS1210">
            <v>408.77791581219878</v>
          </cell>
          <cell r="AT1210">
            <v>2452.6674948731925</v>
          </cell>
          <cell r="AU1210">
            <v>13973.34</v>
          </cell>
          <cell r="AV1210">
            <v>0</v>
          </cell>
          <cell r="AW1210">
            <v>0</v>
          </cell>
          <cell r="AX1210">
            <v>0</v>
          </cell>
          <cell r="AY1210">
            <v>100</v>
          </cell>
          <cell r="AZ1210">
            <v>1220.68</v>
          </cell>
          <cell r="BA1210">
            <v>150</v>
          </cell>
          <cell r="BB1210">
            <v>133.85</v>
          </cell>
          <cell r="BC1210">
            <v>1604.53</v>
          </cell>
          <cell r="BD1210">
            <v>3115.5740000000005</v>
          </cell>
          <cell r="BE1210">
            <v>18693.444000000003</v>
          </cell>
          <cell r="BF1210">
            <v>13973.34</v>
          </cell>
          <cell r="BG1210">
            <v>13973.34</v>
          </cell>
          <cell r="BH1210">
            <v>13973.34</v>
          </cell>
          <cell r="BI1210">
            <v>0</v>
          </cell>
          <cell r="BJ1210" t="str">
            <v>Year 1</v>
          </cell>
          <cell r="BK1210" t="str">
            <v>Y</v>
          </cell>
          <cell r="BL1210"/>
          <cell r="BM1210">
            <v>0</v>
          </cell>
          <cell r="BN1210"/>
          <cell r="BO1210"/>
          <cell r="BP1210"/>
          <cell r="BQ1210"/>
          <cell r="BR1210"/>
          <cell r="BS1210">
            <v>0</v>
          </cell>
          <cell r="BT1210">
            <v>0</v>
          </cell>
          <cell r="BU1210">
            <v>100</v>
          </cell>
          <cell r="BV1210">
            <v>1220.68</v>
          </cell>
          <cell r="BW1210">
            <v>150</v>
          </cell>
          <cell r="BX1210">
            <v>133.85</v>
          </cell>
          <cell r="BY1210">
            <v>1604.53</v>
          </cell>
          <cell r="BZ1210">
            <v>8704.9100000000017</v>
          </cell>
          <cell r="CA1210">
            <v>24282.780000000002</v>
          </cell>
          <cell r="CB1210"/>
          <cell r="CC1210"/>
          <cell r="CD1210"/>
          <cell r="CE1210"/>
          <cell r="CF1210"/>
          <cell r="CG1210"/>
          <cell r="CH1210"/>
          <cell r="CI1210" t="str">
            <v>T</v>
          </cell>
          <cell r="CJ1210"/>
          <cell r="CK1210"/>
          <cell r="CL1210"/>
          <cell r="CM1210"/>
          <cell r="CN1210"/>
          <cell r="CO1210"/>
          <cell r="CP1210"/>
          <cell r="CQ1210"/>
          <cell r="CR1210"/>
          <cell r="CS1210">
            <v>0</v>
          </cell>
          <cell r="CT1210">
            <v>0</v>
          </cell>
          <cell r="CU1210"/>
          <cell r="CV1210"/>
          <cell r="CW1210"/>
          <cell r="CX1210"/>
          <cell r="CY1210"/>
          <cell r="CZ1210"/>
          <cell r="DA1210"/>
          <cell r="DB1210"/>
          <cell r="DC1210"/>
          <cell r="DD1210">
            <v>0</v>
          </cell>
          <cell r="DE1210">
            <v>0</v>
          </cell>
          <cell r="DF1210">
            <v>0</v>
          </cell>
          <cell r="DG1210"/>
          <cell r="DH1210"/>
          <cell r="DI1210"/>
          <cell r="DJ1210"/>
          <cell r="DK1210"/>
          <cell r="DL1210">
            <v>43433</v>
          </cell>
          <cell r="DM1210">
            <v>43427</v>
          </cell>
          <cell r="DN1210">
            <v>43452</v>
          </cell>
          <cell r="DO1210" t="str">
            <v>Overdue</v>
          </cell>
          <cell r="DP1210">
            <v>43495</v>
          </cell>
          <cell r="DQ1210">
            <v>43491</v>
          </cell>
          <cell r="DR1210">
            <v>43665</v>
          </cell>
          <cell r="DS1210"/>
          <cell r="DT1210">
            <v>43491</v>
          </cell>
          <cell r="DU1210">
            <v>43665</v>
          </cell>
          <cell r="DW1210" t="str">
            <v>1001203-M01</v>
          </cell>
          <cell r="DX1210" t="str">
            <v>1001203-M01-C10</v>
          </cell>
          <cell r="DY1210">
            <v>2</v>
          </cell>
          <cell r="DZ1210">
            <v>1</v>
          </cell>
          <cell r="EA1210">
            <v>174</v>
          </cell>
          <cell r="EB1210">
            <v>0.32183908045977011</v>
          </cell>
          <cell r="EC1210">
            <v>0.67816091954022983</v>
          </cell>
          <cell r="ED1210">
            <v>5964.587034482759</v>
          </cell>
          <cell r="EE1210">
            <v>12568.236965517241</v>
          </cell>
          <cell r="EF1210">
            <v>43665</v>
          </cell>
          <cell r="EG1210">
            <v>43665</v>
          </cell>
          <cell r="EH1210">
            <v>43665</v>
          </cell>
          <cell r="EI1210">
            <v>43668</v>
          </cell>
        </row>
        <row r="1211">
          <cell r="A1211">
            <v>1001204</v>
          </cell>
          <cell r="B1211" t="str">
            <v>Master</v>
          </cell>
          <cell r="C1211">
            <v>620446</v>
          </cell>
          <cell r="D1211" t="str">
            <v>Daryl House</v>
          </cell>
          <cell r="E1211" t="str">
            <v>NE England</v>
          </cell>
          <cell r="F1211" t="str">
            <v>D</v>
          </cell>
          <cell r="G1211" t="str">
            <v>Cleveland</v>
          </cell>
          <cell r="H1211" t="str">
            <v>Stockton-On-Tees</v>
          </cell>
          <cell r="I1211" t="str">
            <v>B McDowall</v>
          </cell>
          <cell r="J1211" t="str">
            <v>Mark Constantine</v>
          </cell>
          <cell r="K1211" t="str">
            <v>Alex Sutcliffe</v>
          </cell>
          <cell r="L1211" t="str">
            <v>Paul Holt</v>
          </cell>
          <cell r="M1211" t="str">
            <v>Phil Leonard</v>
          </cell>
          <cell r="N1211"/>
          <cell r="O1211" t="str">
            <v>Mitie</v>
          </cell>
          <cell r="P1211" t="str">
            <v>David Leatharal</v>
          </cell>
          <cell r="Q1211" t="str">
            <v>Gavin Brown</v>
          </cell>
          <cell r="R1211" t="str">
            <v>e-mail:  gavin.brown@interserve.gse.gov.uk; Mobile: 07483 305418</v>
          </cell>
          <cell r="S1211" t="str">
            <v>ASKAMS</v>
          </cell>
          <cell r="T1211" t="str">
            <v>Complete</v>
          </cell>
          <cell r="U1211">
            <v>1</v>
          </cell>
          <cell r="V1211" t="str">
            <v>HIGH</v>
          </cell>
          <cell r="W1211" t="str">
            <v>Green</v>
          </cell>
          <cell r="X1211"/>
          <cell r="Y1211"/>
          <cell r="Z1211" t="str">
            <v>LCW-620446-Stockton-On-Tees-Daryl House-Building Fabric</v>
          </cell>
          <cell r="AA1211"/>
          <cell r="AB1211">
            <v>1</v>
          </cell>
          <cell r="AC1211"/>
          <cell r="AD1211" t="str">
            <v>JC Off</v>
          </cell>
          <cell r="AE1211"/>
          <cell r="AF1211">
            <v>56440</v>
          </cell>
          <cell r="AG1211">
            <v>7055</v>
          </cell>
          <cell r="AH1211">
            <v>12699</v>
          </cell>
          <cell r="AI1211">
            <v>76194</v>
          </cell>
          <cell r="AJ1211"/>
          <cell r="AK1211">
            <v>109139.31238615666</v>
          </cell>
          <cell r="AL1211">
            <v>0</v>
          </cell>
          <cell r="AM1211">
            <v>0</v>
          </cell>
          <cell r="AN1211">
            <v>750</v>
          </cell>
          <cell r="AO1211">
            <v>500</v>
          </cell>
          <cell r="AP1211">
            <v>1000</v>
          </cell>
          <cell r="AQ1211">
            <v>9059.2788927846104</v>
          </cell>
          <cell r="AR1211">
            <v>12909.27889278461</v>
          </cell>
          <cell r="AS1211">
            <v>24089.718255788255</v>
          </cell>
          <cell r="AT1211">
            <v>144538.30953472952</v>
          </cell>
          <cell r="AU1211"/>
          <cell r="AV1211">
            <v>45168.89</v>
          </cell>
          <cell r="AW1211">
            <v>0</v>
          </cell>
          <cell r="AX1211">
            <v>43</v>
          </cell>
          <cell r="AY1211">
            <v>1000</v>
          </cell>
          <cell r="AZ1211">
            <v>681.84</v>
          </cell>
          <cell r="BA1211">
            <v>1500</v>
          </cell>
          <cell r="BB1211">
            <v>9408.08</v>
          </cell>
          <cell r="BC1211">
            <v>12632.92</v>
          </cell>
          <cell r="BD1211">
            <v>11560.361999999999</v>
          </cell>
          <cell r="BE1211">
            <v>69362.171999999991</v>
          </cell>
          <cell r="BF1211"/>
          <cell r="BG1211"/>
          <cell r="BH1211"/>
          <cell r="BI1211"/>
          <cell r="BJ1211"/>
          <cell r="BK1211" t="str">
            <v>N</v>
          </cell>
          <cell r="BL1211"/>
          <cell r="BM1211">
            <v>45168.89</v>
          </cell>
          <cell r="BN1211">
            <v>45168.89</v>
          </cell>
          <cell r="BO1211"/>
          <cell r="BP1211">
            <v>44898.82</v>
          </cell>
          <cell r="BQ1211">
            <v>270.06999999999971</v>
          </cell>
          <cell r="BR1211" t="str">
            <v>Survey Cost (£270) not included into CEMAR Value hence difference</v>
          </cell>
          <cell r="BS1211">
            <v>0</v>
          </cell>
          <cell r="BT1211">
            <v>43</v>
          </cell>
          <cell r="BU1211">
            <v>1000</v>
          </cell>
          <cell r="BV1211">
            <v>681.84</v>
          </cell>
          <cell r="BW1211">
            <v>1500</v>
          </cell>
          <cell r="BX1211">
            <v>9408.08</v>
          </cell>
          <cell r="BY1211">
            <v>12632.92</v>
          </cell>
          <cell r="BZ1211" t="e">
            <v>#N/A</v>
          </cell>
          <cell r="CA1211" t="e">
            <v>#N/A</v>
          </cell>
          <cell r="CB1211" t="e">
            <v>#N/A</v>
          </cell>
          <cell r="CC1211" t="e">
            <v>#N/A</v>
          </cell>
          <cell r="CD1211" t="e">
            <v>#N/A</v>
          </cell>
          <cell r="CE1211"/>
          <cell r="CF1211" t="e">
            <v>#N/A</v>
          </cell>
          <cell r="CG1211">
            <v>44898.82</v>
          </cell>
          <cell r="CH1211">
            <v>44898.82</v>
          </cell>
          <cell r="CI1211" t="str">
            <v>T</v>
          </cell>
          <cell r="CJ1211"/>
          <cell r="CK1211">
            <v>0</v>
          </cell>
          <cell r="CL1211">
            <v>0</v>
          </cell>
          <cell r="CM1211">
            <v>0</v>
          </cell>
          <cell r="CN1211">
            <v>0</v>
          </cell>
          <cell r="CO1211">
            <v>0</v>
          </cell>
          <cell r="CP1211">
            <v>0</v>
          </cell>
          <cell r="CQ1211">
            <v>0</v>
          </cell>
          <cell r="CR1211">
            <v>0</v>
          </cell>
          <cell r="CS1211">
            <v>0</v>
          </cell>
          <cell r="CT1211">
            <v>0</v>
          </cell>
          <cell r="CU1211"/>
          <cell r="CV1211"/>
          <cell r="CW1211">
            <v>0</v>
          </cell>
          <cell r="CX1211">
            <v>0</v>
          </cell>
          <cell r="CY1211">
            <v>0</v>
          </cell>
          <cell r="CZ1211">
            <v>0</v>
          </cell>
          <cell r="DA1211">
            <v>0</v>
          </cell>
          <cell r="DB1211">
            <v>0</v>
          </cell>
          <cell r="DC1211">
            <v>0</v>
          </cell>
          <cell r="DD1211">
            <v>0</v>
          </cell>
          <cell r="DE1211">
            <v>0</v>
          </cell>
          <cell r="DF1211">
            <v>0</v>
          </cell>
          <cell r="DG1211"/>
          <cell r="DH1211"/>
          <cell r="DI1211"/>
          <cell r="DJ1211"/>
          <cell r="DK1211"/>
          <cell r="DL1211">
            <v>43353</v>
          </cell>
          <cell r="DM1211">
            <v>43363</v>
          </cell>
          <cell r="DN1211">
            <v>43370</v>
          </cell>
          <cell r="DO1211">
            <v>43371</v>
          </cell>
          <cell r="DP1211">
            <v>43402</v>
          </cell>
          <cell r="DQ1211">
            <v>43402</v>
          </cell>
          <cell r="DR1211">
            <v>43413</v>
          </cell>
          <cell r="DS1211">
            <v>43420</v>
          </cell>
          <cell r="DT1211">
            <v>43402</v>
          </cell>
          <cell r="DU1211">
            <v>43420</v>
          </cell>
          <cell r="DW1211" t="str">
            <v>1001204-M01</v>
          </cell>
          <cell r="DX1211" t="str">
            <v>1001204-M01</v>
          </cell>
          <cell r="DY1211">
            <v>1</v>
          </cell>
          <cell r="DZ1211">
            <v>1</v>
          </cell>
          <cell r="EA1211">
            <v>18</v>
          </cell>
          <cell r="EB1211">
            <v>1</v>
          </cell>
          <cell r="EC1211">
            <v>0</v>
          </cell>
          <cell r="ED1211">
            <v>58072.475999999995</v>
          </cell>
          <cell r="EE1211">
            <v>0</v>
          </cell>
          <cell r="EF1211">
            <v>43420</v>
          </cell>
          <cell r="EG1211">
            <v>43420</v>
          </cell>
          <cell r="EH1211">
            <v>43420</v>
          </cell>
          <cell r="EI1211">
            <v>43423</v>
          </cell>
        </row>
        <row r="1212">
          <cell r="A1212">
            <v>1001204</v>
          </cell>
          <cell r="B1212" t="str">
            <v>Child</v>
          </cell>
          <cell r="C1212">
            <v>620446</v>
          </cell>
          <cell r="D1212" t="str">
            <v>Daryl House</v>
          </cell>
          <cell r="E1212" t="str">
            <v>NE England</v>
          </cell>
          <cell r="F1212" t="str">
            <v>D</v>
          </cell>
          <cell r="G1212" t="str">
            <v>Cleveland</v>
          </cell>
          <cell r="H1212" t="str">
            <v>Stockton-On-Tees</v>
          </cell>
          <cell r="I1212" t="str">
            <v>B McDowall</v>
          </cell>
          <cell r="J1212" t="str">
            <v>Mark Constantine</v>
          </cell>
          <cell r="K1212" t="str">
            <v>Alex Sutcliffe</v>
          </cell>
          <cell r="L1212" t="str">
            <v>Paul Holt</v>
          </cell>
          <cell r="M1212" t="str">
            <v>Phil Leonard</v>
          </cell>
          <cell r="N1212"/>
          <cell r="O1212" t="str">
            <v>Mitie</v>
          </cell>
          <cell r="P1212" t="str">
            <v>David Leatharal</v>
          </cell>
          <cell r="Q1212" t="str">
            <v>Gavin Brown</v>
          </cell>
          <cell r="R1212" t="str">
            <v>e-mail:  gavin.brown@interserve.gse.gov.uk; Mobile: 07483 305418</v>
          </cell>
          <cell r="S1212" t="str">
            <v>ASKAMS</v>
          </cell>
          <cell r="T1212" t="str">
            <v>Complete</v>
          </cell>
          <cell r="U1212">
            <v>1</v>
          </cell>
          <cell r="V1212" t="str">
            <v>HIGH</v>
          </cell>
          <cell r="W1212" t="str">
            <v>Green</v>
          </cell>
          <cell r="X1212" t="str">
            <v>Welfare</v>
          </cell>
          <cell r="Y1212" t="str">
            <v>Break-out area</v>
          </cell>
          <cell r="Z1212" t="str">
            <v>Paint The Walls To Freshen It Up On Fllor 2, 3, 4 And 5</v>
          </cell>
          <cell r="AA1212" t="str">
            <v>WELFARE LOT 1 - Additional works</v>
          </cell>
          <cell r="AB1212"/>
          <cell r="AC1212" t="str">
            <v>W</v>
          </cell>
          <cell r="AD1212" t="str">
            <v>JC Off</v>
          </cell>
          <cell r="AE1212">
            <v>5000</v>
          </cell>
          <cell r="AF1212"/>
          <cell r="AG1212">
            <v>625</v>
          </cell>
          <cell r="AH1212">
            <v>1125</v>
          </cell>
          <cell r="AI1212">
            <v>6750</v>
          </cell>
          <cell r="AJ1212">
            <v>10349.030054644809</v>
          </cell>
          <cell r="AK1212"/>
          <cell r="AL1212">
            <v>0</v>
          </cell>
          <cell r="AM1212">
            <v>0</v>
          </cell>
          <cell r="AN1212">
            <v>150</v>
          </cell>
          <cell r="AO1212">
            <v>100</v>
          </cell>
          <cell r="AP1212">
            <v>200</v>
          </cell>
          <cell r="AQ1212">
            <v>844.86108636158531</v>
          </cell>
          <cell r="AR1212">
            <v>1614.8610863615854</v>
          </cell>
          <cell r="AS1212">
            <v>2328.778228201279</v>
          </cell>
          <cell r="AT1212">
            <v>13972.669369207673</v>
          </cell>
          <cell r="AU1212">
            <v>0</v>
          </cell>
          <cell r="AV1212">
            <v>0</v>
          </cell>
          <cell r="AW1212">
            <v>0</v>
          </cell>
          <cell r="AX1212">
            <v>0</v>
          </cell>
          <cell r="AY1212">
            <v>0</v>
          </cell>
          <cell r="AZ1212">
            <v>0</v>
          </cell>
          <cell r="BA1212">
            <v>300</v>
          </cell>
          <cell r="BB1212">
            <v>877.39</v>
          </cell>
          <cell r="BC1212">
            <v>1177.3899999999999</v>
          </cell>
          <cell r="BD1212">
            <v>235.47799999999998</v>
          </cell>
          <cell r="BE1212">
            <v>1412.8679999999999</v>
          </cell>
          <cell r="BF1212">
            <v>0</v>
          </cell>
          <cell r="BG1212">
            <v>0</v>
          </cell>
          <cell r="BH1212" t="e">
            <v>#N/A</v>
          </cell>
          <cell r="BI1212" t="e">
            <v>#N/A</v>
          </cell>
          <cell r="BJ1212" t="str">
            <v>Deferred</v>
          </cell>
          <cell r="BK1212" t="str">
            <v>Y</v>
          </cell>
          <cell r="BL1212" t="str">
            <v>Child not raised under TO</v>
          </cell>
          <cell r="BM1212">
            <v>0</v>
          </cell>
          <cell r="BN1212"/>
          <cell r="BO1212"/>
          <cell r="BP1212"/>
          <cell r="BQ1212"/>
          <cell r="BR1212"/>
          <cell r="BS1212">
            <v>0</v>
          </cell>
          <cell r="BT1212">
            <v>0</v>
          </cell>
          <cell r="BU1212">
            <v>0</v>
          </cell>
          <cell r="BV1212">
            <v>0</v>
          </cell>
          <cell r="BW1212">
            <v>300</v>
          </cell>
          <cell r="BX1212">
            <v>877.39</v>
          </cell>
          <cell r="BY1212">
            <v>1177.3899999999999</v>
          </cell>
          <cell r="BZ1212" t="e">
            <v>#N/A</v>
          </cell>
          <cell r="CA1212" t="e">
            <v>#N/A</v>
          </cell>
          <cell r="CB1212"/>
          <cell r="CC1212"/>
          <cell r="CD1212"/>
          <cell r="CE1212"/>
          <cell r="CF1212"/>
          <cell r="CG1212"/>
          <cell r="CH1212"/>
          <cell r="CI1212" t="str">
            <v>T</v>
          </cell>
          <cell r="CJ1212"/>
          <cell r="CK1212"/>
          <cell r="CL1212"/>
          <cell r="CM1212"/>
          <cell r="CN1212"/>
          <cell r="CO1212"/>
          <cell r="CP1212"/>
          <cell r="CQ1212"/>
          <cell r="CR1212"/>
          <cell r="CS1212">
            <v>0</v>
          </cell>
          <cell r="CT1212">
            <v>0</v>
          </cell>
          <cell r="CU1212"/>
          <cell r="CV1212"/>
          <cell r="CW1212"/>
          <cell r="CX1212"/>
          <cell r="CY1212"/>
          <cell r="CZ1212"/>
          <cell r="DA1212"/>
          <cell r="DB1212"/>
          <cell r="DC1212"/>
          <cell r="DD1212">
            <v>0</v>
          </cell>
          <cell r="DE1212">
            <v>0</v>
          </cell>
          <cell r="DF1212">
            <v>0</v>
          </cell>
          <cell r="DG1212"/>
          <cell r="DH1212"/>
          <cell r="DI1212"/>
          <cell r="DJ1212"/>
          <cell r="DK1212"/>
          <cell r="DL1212">
            <v>43353</v>
          </cell>
          <cell r="DM1212">
            <v>43363</v>
          </cell>
          <cell r="DN1212">
            <v>43370</v>
          </cell>
          <cell r="DO1212">
            <v>43371</v>
          </cell>
          <cell r="DP1212"/>
          <cell r="DQ1212"/>
          <cell r="DR1212"/>
          <cell r="DS1212"/>
          <cell r="DT1212"/>
          <cell r="DU1212"/>
          <cell r="DW1212" t="str">
            <v>1001204-M01</v>
          </cell>
          <cell r="DX1212" t="str">
            <v>1001204-M01-C01</v>
          </cell>
          <cell r="DY1212">
            <v>1</v>
          </cell>
          <cell r="DZ1212">
            <v>1</v>
          </cell>
          <cell r="EA1212">
            <v>0</v>
          </cell>
          <cell r="EB1212">
            <v>1</v>
          </cell>
          <cell r="EC1212">
            <v>0</v>
          </cell>
          <cell r="ED1212">
            <v>360</v>
          </cell>
          <cell r="EE1212">
            <v>0</v>
          </cell>
          <cell r="EF1212">
            <v>0</v>
          </cell>
          <cell r="EG1212">
            <v>0</v>
          </cell>
          <cell r="EH1212">
            <v>0</v>
          </cell>
          <cell r="EI1212">
            <v>2</v>
          </cell>
        </row>
        <row r="1213">
          <cell r="A1213">
            <v>1001204</v>
          </cell>
          <cell r="B1213" t="str">
            <v>Child</v>
          </cell>
          <cell r="C1213">
            <v>620446</v>
          </cell>
          <cell r="D1213" t="str">
            <v>Daryl House</v>
          </cell>
          <cell r="E1213" t="str">
            <v>NE England</v>
          </cell>
          <cell r="F1213" t="str">
            <v>D</v>
          </cell>
          <cell r="G1213" t="str">
            <v>Cleveland</v>
          </cell>
          <cell r="H1213" t="str">
            <v>Stockton-On-Tees</v>
          </cell>
          <cell r="I1213" t="str">
            <v>B McDowall</v>
          </cell>
          <cell r="J1213" t="str">
            <v>Mark Constantine</v>
          </cell>
          <cell r="K1213" t="str">
            <v>Alex Sutcliffe</v>
          </cell>
          <cell r="L1213" t="str">
            <v>Paul Holt</v>
          </cell>
          <cell r="M1213" t="str">
            <v>Phil Leonard</v>
          </cell>
          <cell r="N1213"/>
          <cell r="O1213" t="str">
            <v>Mitie</v>
          </cell>
          <cell r="P1213" t="str">
            <v>David Leatharal</v>
          </cell>
          <cell r="Q1213" t="str">
            <v>Gavin Brown</v>
          </cell>
          <cell r="R1213" t="str">
            <v>e-mail:  gavin.brown@interserve.gse.gov.uk; Mobile: 07483 305418</v>
          </cell>
          <cell r="S1213" t="str">
            <v>ASKAMS</v>
          </cell>
          <cell r="T1213" t="str">
            <v>Complete</v>
          </cell>
          <cell r="U1213">
            <v>1</v>
          </cell>
          <cell r="V1213" t="str">
            <v>HIGH</v>
          </cell>
          <cell r="W1213" t="str">
            <v>Green</v>
          </cell>
          <cell r="X1213" t="str">
            <v>Welfare</v>
          </cell>
          <cell r="Y1213" t="str">
            <v>Break-out area</v>
          </cell>
          <cell r="Z1213" t="str">
            <v xml:space="preserve">A Meeting Room On 2Nd Floor Could Be Painted A Light Blue, Have The Windows Covered And Have Comfy Chairs That Recline In Them To Help If People Are Ill, Like A First Aid Room. </v>
          </cell>
          <cell r="AA1213" t="str">
            <v>WELFARE LOT 1 - Additional works</v>
          </cell>
          <cell r="AB1213"/>
          <cell r="AC1213" t="str">
            <v>W</v>
          </cell>
          <cell r="AD1213" t="str">
            <v>JC Off</v>
          </cell>
          <cell r="AE1213">
            <v>5000</v>
          </cell>
          <cell r="AF1213"/>
          <cell r="AG1213">
            <v>625</v>
          </cell>
          <cell r="AH1213">
            <v>1125</v>
          </cell>
          <cell r="AI1213">
            <v>6750</v>
          </cell>
          <cell r="AJ1213">
            <v>10349.030054644809</v>
          </cell>
          <cell r="AK1213"/>
          <cell r="AL1213">
            <v>0</v>
          </cell>
          <cell r="AM1213">
            <v>0</v>
          </cell>
          <cell r="AN1213">
            <v>150</v>
          </cell>
          <cell r="AO1213">
            <v>100</v>
          </cell>
          <cell r="AP1213">
            <v>200</v>
          </cell>
          <cell r="AQ1213">
            <v>844.86108636158531</v>
          </cell>
          <cell r="AR1213">
            <v>1614.8610863615854</v>
          </cell>
          <cell r="AS1213">
            <v>2328.778228201279</v>
          </cell>
          <cell r="AT1213">
            <v>13972.669369207673</v>
          </cell>
          <cell r="AU1213">
            <v>0</v>
          </cell>
          <cell r="AV1213">
            <v>0</v>
          </cell>
          <cell r="AW1213">
            <v>0</v>
          </cell>
          <cell r="AX1213">
            <v>0</v>
          </cell>
          <cell r="AY1213">
            <v>0</v>
          </cell>
          <cell r="AZ1213">
            <v>0</v>
          </cell>
          <cell r="BA1213">
            <v>300</v>
          </cell>
          <cell r="BB1213">
            <v>877.39</v>
          </cell>
          <cell r="BC1213">
            <v>1177.3899999999999</v>
          </cell>
          <cell r="BD1213">
            <v>235.47799999999998</v>
          </cell>
          <cell r="BE1213">
            <v>1412.8679999999999</v>
          </cell>
          <cell r="BF1213">
            <v>0</v>
          </cell>
          <cell r="BG1213">
            <v>0</v>
          </cell>
          <cell r="BH1213" t="e">
            <v>#N/A</v>
          </cell>
          <cell r="BI1213" t="e">
            <v>#N/A</v>
          </cell>
          <cell r="BJ1213" t="str">
            <v>Deferred</v>
          </cell>
          <cell r="BK1213" t="str">
            <v>Y</v>
          </cell>
          <cell r="BL1213" t="str">
            <v>Child not raised under TO</v>
          </cell>
          <cell r="BM1213">
            <v>0</v>
          </cell>
          <cell r="BN1213"/>
          <cell r="BO1213"/>
          <cell r="BP1213"/>
          <cell r="BQ1213"/>
          <cell r="BR1213"/>
          <cell r="BS1213">
            <v>0</v>
          </cell>
          <cell r="BT1213">
            <v>0</v>
          </cell>
          <cell r="BU1213">
            <v>0</v>
          </cell>
          <cell r="BV1213">
            <v>0</v>
          </cell>
          <cell r="BW1213">
            <v>300</v>
          </cell>
          <cell r="BX1213">
            <v>877.39</v>
          </cell>
          <cell r="BY1213">
            <v>1177.3899999999999</v>
          </cell>
          <cell r="BZ1213" t="e">
            <v>#N/A</v>
          </cell>
          <cell r="CA1213" t="e">
            <v>#N/A</v>
          </cell>
          <cell r="CB1213"/>
          <cell r="CC1213"/>
          <cell r="CD1213"/>
          <cell r="CE1213"/>
          <cell r="CF1213"/>
          <cell r="CG1213"/>
          <cell r="CH1213"/>
          <cell r="CI1213" t="str">
            <v>T</v>
          </cell>
          <cell r="CJ1213"/>
          <cell r="CK1213"/>
          <cell r="CL1213"/>
          <cell r="CM1213"/>
          <cell r="CN1213"/>
          <cell r="CO1213"/>
          <cell r="CP1213"/>
          <cell r="CQ1213"/>
          <cell r="CR1213"/>
          <cell r="CS1213">
            <v>0</v>
          </cell>
          <cell r="CT1213">
            <v>0</v>
          </cell>
          <cell r="CU1213"/>
          <cell r="CV1213"/>
          <cell r="CW1213"/>
          <cell r="CX1213"/>
          <cell r="CY1213"/>
          <cell r="CZ1213"/>
          <cell r="DA1213"/>
          <cell r="DB1213"/>
          <cell r="DC1213"/>
          <cell r="DD1213">
            <v>0</v>
          </cell>
          <cell r="DE1213">
            <v>0</v>
          </cell>
          <cell r="DF1213">
            <v>0</v>
          </cell>
          <cell r="DG1213"/>
          <cell r="DH1213"/>
          <cell r="DI1213"/>
          <cell r="DJ1213"/>
          <cell r="DK1213"/>
          <cell r="DL1213">
            <v>43353</v>
          </cell>
          <cell r="DM1213">
            <v>43363</v>
          </cell>
          <cell r="DN1213">
            <v>43370</v>
          </cell>
          <cell r="DO1213">
            <v>43371</v>
          </cell>
          <cell r="DP1213"/>
          <cell r="DQ1213"/>
          <cell r="DR1213"/>
          <cell r="DS1213"/>
          <cell r="DT1213"/>
          <cell r="DU1213"/>
          <cell r="DW1213" t="str">
            <v>1001204-M01</v>
          </cell>
          <cell r="DX1213" t="str">
            <v>1001204-M01-C02</v>
          </cell>
          <cell r="DY1213">
            <v>1</v>
          </cell>
          <cell r="DZ1213">
            <v>1</v>
          </cell>
          <cell r="EA1213">
            <v>0</v>
          </cell>
          <cell r="EB1213">
            <v>1</v>
          </cell>
          <cell r="EC1213">
            <v>0</v>
          </cell>
          <cell r="ED1213">
            <v>360</v>
          </cell>
          <cell r="EE1213">
            <v>0</v>
          </cell>
          <cell r="EF1213">
            <v>0</v>
          </cell>
          <cell r="EG1213">
            <v>0</v>
          </cell>
          <cell r="EH1213">
            <v>0</v>
          </cell>
          <cell r="EI1213">
            <v>2</v>
          </cell>
        </row>
        <row r="1214">
          <cell r="A1214">
            <v>1001204</v>
          </cell>
          <cell r="B1214" t="str">
            <v>Child</v>
          </cell>
          <cell r="C1214">
            <v>620446</v>
          </cell>
          <cell r="D1214" t="str">
            <v>Daryl House</v>
          </cell>
          <cell r="E1214" t="str">
            <v>NE England</v>
          </cell>
          <cell r="F1214" t="str">
            <v>D</v>
          </cell>
          <cell r="G1214" t="str">
            <v>Cleveland</v>
          </cell>
          <cell r="H1214" t="str">
            <v>Stockton-On-Tees</v>
          </cell>
          <cell r="I1214" t="str">
            <v>B McDowall</v>
          </cell>
          <cell r="J1214" t="str">
            <v>Mark Constantine</v>
          </cell>
          <cell r="K1214" t="str">
            <v>Alex Sutcliffe</v>
          </cell>
          <cell r="L1214" t="str">
            <v>Paul Holt</v>
          </cell>
          <cell r="M1214" t="str">
            <v>Phil Leonard</v>
          </cell>
          <cell r="N1214"/>
          <cell r="O1214" t="str">
            <v>Mitie</v>
          </cell>
          <cell r="P1214" t="str">
            <v>David Leatharal</v>
          </cell>
          <cell r="Q1214" t="str">
            <v>Gavin Brown</v>
          </cell>
          <cell r="R1214" t="str">
            <v>e-mail:  gavin.brown@interserve.gse.gov.uk; Mobile: 07483 305418</v>
          </cell>
          <cell r="S1214" t="str">
            <v>ASKAMS</v>
          </cell>
          <cell r="T1214" t="str">
            <v>Complete</v>
          </cell>
          <cell r="U1214">
            <v>1</v>
          </cell>
          <cell r="V1214" t="str">
            <v>HIGH</v>
          </cell>
          <cell r="W1214" t="str">
            <v>Green</v>
          </cell>
          <cell r="X1214" t="str">
            <v>Exterior</v>
          </cell>
          <cell r="Y1214" t="str">
            <v>External Redecorations</v>
          </cell>
          <cell r="Z1214" t="str">
            <v>Redecorate all external woodwork and metalwork. Include redecoration of brick parapet to roof and plantroom doors</v>
          </cell>
          <cell r="AA1214"/>
          <cell r="AB1214">
            <v>1</v>
          </cell>
          <cell r="AC1214" t="str">
            <v>A</v>
          </cell>
          <cell r="AD1214" t="str">
            <v>JC Off</v>
          </cell>
          <cell r="AE1214">
            <v>4800</v>
          </cell>
          <cell r="AF1214"/>
          <cell r="AG1214">
            <v>600</v>
          </cell>
          <cell r="AH1214">
            <v>1080</v>
          </cell>
          <cell r="AI1214">
            <v>6480</v>
          </cell>
          <cell r="AJ1214">
            <v>9947.8688524590161</v>
          </cell>
          <cell r="AK1214"/>
          <cell r="AL1214">
            <v>0</v>
          </cell>
          <cell r="AM1214">
            <v>0</v>
          </cell>
          <cell r="AN1214">
            <v>150</v>
          </cell>
          <cell r="AO1214">
            <v>100</v>
          </cell>
          <cell r="AP1214">
            <v>200</v>
          </cell>
          <cell r="AQ1214">
            <v>811.06664290712195</v>
          </cell>
          <cell r="AR1214">
            <v>1581.0666429071221</v>
          </cell>
          <cell r="AS1214">
            <v>2241.7870990732276</v>
          </cell>
          <cell r="AT1214">
            <v>13450.722594439367</v>
          </cell>
          <cell r="AU1214">
            <v>4899.82</v>
          </cell>
          <cell r="AV1214">
            <v>0</v>
          </cell>
          <cell r="AW1214">
            <v>0</v>
          </cell>
          <cell r="AX1214">
            <v>43</v>
          </cell>
          <cell r="AY1214">
            <v>333.33</v>
          </cell>
          <cell r="AZ1214">
            <v>227.28</v>
          </cell>
          <cell r="BA1214">
            <v>300</v>
          </cell>
          <cell r="BB1214">
            <v>842.29</v>
          </cell>
          <cell r="BC1214">
            <v>1745.9</v>
          </cell>
          <cell r="BD1214">
            <v>1329.144</v>
          </cell>
          <cell r="BE1214">
            <v>7974.8639999999996</v>
          </cell>
          <cell r="BF1214">
            <v>4899.82</v>
          </cell>
          <cell r="BG1214">
            <v>4899.82</v>
          </cell>
          <cell r="BH1214">
            <v>4899.82</v>
          </cell>
          <cell r="BI1214">
            <v>0</v>
          </cell>
          <cell r="BJ1214" t="str">
            <v>Year 1</v>
          </cell>
          <cell r="BK1214" t="str">
            <v>Y</v>
          </cell>
          <cell r="BL1214"/>
          <cell r="BM1214">
            <v>0</v>
          </cell>
          <cell r="BN1214"/>
          <cell r="BO1214"/>
          <cell r="BP1214"/>
          <cell r="BQ1214"/>
          <cell r="BR1214"/>
          <cell r="BS1214">
            <v>0</v>
          </cell>
          <cell r="BT1214">
            <v>43</v>
          </cell>
          <cell r="BU1214">
            <v>333.33</v>
          </cell>
          <cell r="BV1214">
            <v>227.28</v>
          </cell>
          <cell r="BW1214">
            <v>300</v>
          </cell>
          <cell r="BX1214">
            <v>842.29</v>
          </cell>
          <cell r="BY1214">
            <v>1745.9</v>
          </cell>
          <cell r="BZ1214">
            <v>3289.0720000000001</v>
          </cell>
          <cell r="CA1214">
            <v>9934.7919999999995</v>
          </cell>
          <cell r="CB1214"/>
          <cell r="CC1214"/>
          <cell r="CD1214"/>
          <cell r="CE1214"/>
          <cell r="CF1214"/>
          <cell r="CG1214"/>
          <cell r="CH1214"/>
          <cell r="CI1214" t="str">
            <v>T</v>
          </cell>
          <cell r="CJ1214"/>
          <cell r="CK1214"/>
          <cell r="CL1214"/>
          <cell r="CM1214"/>
          <cell r="CN1214"/>
          <cell r="CO1214"/>
          <cell r="CP1214"/>
          <cell r="CQ1214"/>
          <cell r="CR1214"/>
          <cell r="CS1214">
            <v>0</v>
          </cell>
          <cell r="CT1214">
            <v>0</v>
          </cell>
          <cell r="CU1214"/>
          <cell r="CV1214"/>
          <cell r="CW1214"/>
          <cell r="CX1214"/>
          <cell r="CY1214"/>
          <cell r="CZ1214"/>
          <cell r="DA1214"/>
          <cell r="DB1214"/>
          <cell r="DC1214"/>
          <cell r="DD1214">
            <v>0</v>
          </cell>
          <cell r="DE1214">
            <v>0</v>
          </cell>
          <cell r="DF1214">
            <v>0</v>
          </cell>
          <cell r="DG1214"/>
          <cell r="DH1214"/>
          <cell r="DI1214"/>
          <cell r="DJ1214"/>
          <cell r="DK1214"/>
          <cell r="DL1214">
            <v>43353</v>
          </cell>
          <cell r="DM1214">
            <v>43363</v>
          </cell>
          <cell r="DN1214">
            <v>43370</v>
          </cell>
          <cell r="DO1214">
            <v>43371</v>
          </cell>
          <cell r="DP1214">
            <v>43402</v>
          </cell>
          <cell r="DQ1214">
            <v>43402</v>
          </cell>
          <cell r="DR1214">
            <v>43413</v>
          </cell>
          <cell r="DS1214">
            <v>43420</v>
          </cell>
          <cell r="DT1214">
            <v>43402</v>
          </cell>
          <cell r="DU1214">
            <v>43420</v>
          </cell>
          <cell r="DW1214" t="str">
            <v>1001204-M01</v>
          </cell>
          <cell r="DX1214" t="str">
            <v>1001204-M01-C03</v>
          </cell>
          <cell r="DY1214">
            <v>1</v>
          </cell>
          <cell r="DZ1214">
            <v>1</v>
          </cell>
          <cell r="EA1214">
            <v>18</v>
          </cell>
          <cell r="EB1214">
            <v>1</v>
          </cell>
          <cell r="EC1214">
            <v>0</v>
          </cell>
          <cell r="ED1214">
            <v>6964.1159999999991</v>
          </cell>
          <cell r="EE1214">
            <v>0</v>
          </cell>
          <cell r="EF1214">
            <v>43420</v>
          </cell>
          <cell r="EG1214">
            <v>43420</v>
          </cell>
          <cell r="EH1214">
            <v>43420</v>
          </cell>
          <cell r="EI1214">
            <v>43423</v>
          </cell>
        </row>
        <row r="1215">
          <cell r="A1215">
            <v>1001204</v>
          </cell>
          <cell r="B1215" t="str">
            <v>Child</v>
          </cell>
          <cell r="C1215">
            <v>620446</v>
          </cell>
          <cell r="D1215" t="str">
            <v>Daryl House</v>
          </cell>
          <cell r="E1215" t="str">
            <v>NE England</v>
          </cell>
          <cell r="F1215" t="str">
            <v>D</v>
          </cell>
          <cell r="G1215" t="str">
            <v>Cleveland</v>
          </cell>
          <cell r="H1215" t="str">
            <v>Stockton-On-Tees</v>
          </cell>
          <cell r="I1215" t="str">
            <v>B McDowall</v>
          </cell>
          <cell r="J1215" t="str">
            <v>Mark Constantine</v>
          </cell>
          <cell r="K1215" t="str">
            <v>Alex Sutcliffe</v>
          </cell>
          <cell r="L1215" t="str">
            <v>Paul Holt</v>
          </cell>
          <cell r="M1215" t="str">
            <v>Phil Leonard</v>
          </cell>
          <cell r="N1215"/>
          <cell r="O1215" t="str">
            <v>Mitie</v>
          </cell>
          <cell r="P1215" t="str">
            <v>David Leatharal</v>
          </cell>
          <cell r="Q1215" t="str">
            <v>Gavin Brown</v>
          </cell>
          <cell r="R1215" t="str">
            <v>e-mail:  gavin.brown@interserve.gse.gov.uk; Mobile: 07483 305418</v>
          </cell>
          <cell r="S1215" t="str">
            <v>ASKAMS</v>
          </cell>
          <cell r="T1215" t="str">
            <v>Complete</v>
          </cell>
          <cell r="U1215">
            <v>1</v>
          </cell>
          <cell r="V1215" t="str">
            <v>HIGH</v>
          </cell>
          <cell r="W1215" t="str">
            <v>Green</v>
          </cell>
          <cell r="X1215" t="str">
            <v>Interior</v>
          </cell>
          <cell r="Y1215" t="str">
            <v>Public Area Redecoration</v>
          </cell>
          <cell r="Z1215" t="str">
            <v>Redecorate walls and woodwork to ground floor front of house public areas and interview rooms</v>
          </cell>
          <cell r="AA1215"/>
          <cell r="AB1215">
            <v>1</v>
          </cell>
          <cell r="AC1215" t="str">
            <v>A</v>
          </cell>
          <cell r="AD1215" t="str">
            <v>JC Off</v>
          </cell>
          <cell r="AE1215">
            <v>2640</v>
          </cell>
          <cell r="AF1215"/>
          <cell r="AG1215">
            <v>330</v>
          </cell>
          <cell r="AH1215">
            <v>594</v>
          </cell>
          <cell r="AI1215">
            <v>3564</v>
          </cell>
          <cell r="AJ1215">
            <v>5615.3278688524588</v>
          </cell>
          <cell r="AK1215"/>
          <cell r="AL1215">
            <v>0</v>
          </cell>
          <cell r="AM1215">
            <v>0</v>
          </cell>
          <cell r="AN1215">
            <v>150</v>
          </cell>
          <cell r="AO1215">
            <v>100</v>
          </cell>
          <cell r="AP1215">
            <v>200</v>
          </cell>
          <cell r="AQ1215">
            <v>446.08665359891705</v>
          </cell>
          <cell r="AR1215">
            <v>1216.0866535989171</v>
          </cell>
          <cell r="AS1215">
            <v>1302.2829044902753</v>
          </cell>
          <cell r="AT1215">
            <v>7813.6974269416514</v>
          </cell>
          <cell r="AU1215">
            <v>1480</v>
          </cell>
          <cell r="AV1215">
            <v>0</v>
          </cell>
          <cell r="AW1215">
            <v>0</v>
          </cell>
          <cell r="AX1215">
            <v>0</v>
          </cell>
          <cell r="AY1215">
            <v>333.33</v>
          </cell>
          <cell r="AZ1215">
            <v>227.28</v>
          </cell>
          <cell r="BA1215">
            <v>300</v>
          </cell>
          <cell r="BB1215">
            <v>463.26</v>
          </cell>
          <cell r="BC1215">
            <v>1323.87</v>
          </cell>
          <cell r="BD1215">
            <v>560.774</v>
          </cell>
          <cell r="BE1215">
            <v>3364.6439999999998</v>
          </cell>
          <cell r="BF1215">
            <v>1480</v>
          </cell>
          <cell r="BG1215">
            <v>1480</v>
          </cell>
          <cell r="BH1215">
            <v>1480</v>
          </cell>
          <cell r="BI1215">
            <v>0</v>
          </cell>
          <cell r="BJ1215" t="str">
            <v>Year 1</v>
          </cell>
          <cell r="BK1215" t="str">
            <v>Y</v>
          </cell>
          <cell r="BL1215"/>
          <cell r="BM1215">
            <v>0</v>
          </cell>
          <cell r="BN1215"/>
          <cell r="BO1215"/>
          <cell r="BP1215"/>
          <cell r="BQ1215"/>
          <cell r="BR1215"/>
          <cell r="BS1215">
            <v>0</v>
          </cell>
          <cell r="BT1215">
            <v>0</v>
          </cell>
          <cell r="BU1215">
            <v>333.33</v>
          </cell>
          <cell r="BV1215">
            <v>227.28</v>
          </cell>
          <cell r="BW1215">
            <v>300</v>
          </cell>
          <cell r="BX1215">
            <v>463.26</v>
          </cell>
          <cell r="BY1215">
            <v>1323.87</v>
          </cell>
          <cell r="BZ1215">
            <v>1152.7740000000001</v>
          </cell>
          <cell r="CA1215">
            <v>3956.6440000000002</v>
          </cell>
          <cell r="CB1215"/>
          <cell r="CC1215"/>
          <cell r="CD1215"/>
          <cell r="CE1215"/>
          <cell r="CF1215"/>
          <cell r="CG1215"/>
          <cell r="CH1215"/>
          <cell r="CI1215" t="str">
            <v>T</v>
          </cell>
          <cell r="CJ1215"/>
          <cell r="CK1215"/>
          <cell r="CL1215"/>
          <cell r="CM1215"/>
          <cell r="CN1215"/>
          <cell r="CO1215"/>
          <cell r="CP1215"/>
          <cell r="CQ1215"/>
          <cell r="CR1215"/>
          <cell r="CS1215">
            <v>0</v>
          </cell>
          <cell r="CT1215">
            <v>0</v>
          </cell>
          <cell r="CU1215"/>
          <cell r="CV1215"/>
          <cell r="CW1215"/>
          <cell r="CX1215"/>
          <cell r="CY1215"/>
          <cell r="CZ1215"/>
          <cell r="DA1215"/>
          <cell r="DB1215"/>
          <cell r="DC1215"/>
          <cell r="DD1215">
            <v>0</v>
          </cell>
          <cell r="DE1215">
            <v>0</v>
          </cell>
          <cell r="DF1215">
            <v>0</v>
          </cell>
          <cell r="DG1215"/>
          <cell r="DH1215"/>
          <cell r="DI1215"/>
          <cell r="DJ1215"/>
          <cell r="DK1215"/>
          <cell r="DL1215">
            <v>43353</v>
          </cell>
          <cell r="DM1215">
            <v>43363</v>
          </cell>
          <cell r="DN1215">
            <v>43370</v>
          </cell>
          <cell r="DO1215">
            <v>43371</v>
          </cell>
          <cell r="DP1215">
            <v>43402</v>
          </cell>
          <cell r="DQ1215">
            <v>43402</v>
          </cell>
          <cell r="DR1215">
            <v>43413</v>
          </cell>
          <cell r="DS1215">
            <v>43420</v>
          </cell>
          <cell r="DT1215">
            <v>43402</v>
          </cell>
          <cell r="DU1215">
            <v>43420</v>
          </cell>
          <cell r="DW1215" t="str">
            <v>1001204-M01</v>
          </cell>
          <cell r="DX1215" t="str">
            <v>1001204-M01-C04</v>
          </cell>
          <cell r="DY1215">
            <v>1</v>
          </cell>
          <cell r="DZ1215">
            <v>1</v>
          </cell>
          <cell r="EA1215">
            <v>18</v>
          </cell>
          <cell r="EB1215">
            <v>1</v>
          </cell>
          <cell r="EC1215">
            <v>0</v>
          </cell>
          <cell r="ED1215">
            <v>2808.7319999999995</v>
          </cell>
          <cell r="EE1215">
            <v>0</v>
          </cell>
          <cell r="EF1215">
            <v>43420</v>
          </cell>
          <cell r="EG1215">
            <v>43420</v>
          </cell>
          <cell r="EH1215">
            <v>43420</v>
          </cell>
          <cell r="EI1215">
            <v>43423</v>
          </cell>
        </row>
        <row r="1216">
          <cell r="A1216">
            <v>1001204</v>
          </cell>
          <cell r="B1216" t="str">
            <v>Child</v>
          </cell>
          <cell r="C1216">
            <v>620446</v>
          </cell>
          <cell r="D1216" t="str">
            <v>Daryl House</v>
          </cell>
          <cell r="E1216" t="str">
            <v>NE England</v>
          </cell>
          <cell r="F1216" t="str">
            <v>D</v>
          </cell>
          <cell r="G1216" t="str">
            <v>Cleveland</v>
          </cell>
          <cell r="H1216" t="str">
            <v>Stockton-On-Tees</v>
          </cell>
          <cell r="I1216" t="str">
            <v>B McDowall</v>
          </cell>
          <cell r="J1216" t="str">
            <v>Mark Constantine</v>
          </cell>
          <cell r="K1216" t="str">
            <v>Alex Sutcliffe</v>
          </cell>
          <cell r="L1216" t="str">
            <v>Paul Holt</v>
          </cell>
          <cell r="M1216" t="str">
            <v>Phil Leonard</v>
          </cell>
          <cell r="N1216"/>
          <cell r="O1216" t="str">
            <v>Mitie</v>
          </cell>
          <cell r="P1216" t="str">
            <v>David Leatharal</v>
          </cell>
          <cell r="Q1216" t="str">
            <v>Gavin Brown</v>
          </cell>
          <cell r="R1216" t="str">
            <v>e-mail:  gavin.brown@interserve.gse.gov.uk; Mobile: 07483 305418</v>
          </cell>
          <cell r="S1216" t="str">
            <v>ASKAMS</v>
          </cell>
          <cell r="T1216" t="str">
            <v>Complete</v>
          </cell>
          <cell r="U1216">
            <v>1</v>
          </cell>
          <cell r="V1216" t="str">
            <v>HIGH</v>
          </cell>
          <cell r="W1216" t="str">
            <v>Green</v>
          </cell>
          <cell r="X1216" t="str">
            <v>Interior</v>
          </cell>
          <cell r="Y1216" t="str">
            <v>Public Areas Floors</v>
          </cell>
          <cell r="Z1216" t="str">
            <v>Replace carpet tile floor finishes to ground and first floor front of house office areas.</v>
          </cell>
          <cell r="AA1216"/>
          <cell r="AB1216">
            <v>1</v>
          </cell>
          <cell r="AC1216" t="str">
            <v>A</v>
          </cell>
          <cell r="AD1216" t="str">
            <v>JC Off</v>
          </cell>
          <cell r="AE1216">
            <v>39000</v>
          </cell>
          <cell r="AF1216"/>
          <cell r="AG1216">
            <v>4875</v>
          </cell>
          <cell r="AH1216">
            <v>8775</v>
          </cell>
          <cell r="AI1216">
            <v>52650</v>
          </cell>
          <cell r="AJ1216">
            <v>72878.055555555562</v>
          </cell>
          <cell r="AK1216"/>
          <cell r="AL1216">
            <v>0</v>
          </cell>
          <cell r="AM1216">
            <v>0</v>
          </cell>
          <cell r="AN1216">
            <v>150</v>
          </cell>
          <cell r="AO1216">
            <v>100</v>
          </cell>
          <cell r="AP1216">
            <v>200</v>
          </cell>
          <cell r="AQ1216">
            <v>6112.4034235554009</v>
          </cell>
          <cell r="AR1216">
            <v>6882.4034235554009</v>
          </cell>
          <cell r="AS1216">
            <v>15888.091795822193</v>
          </cell>
          <cell r="AT1216">
            <v>95328.550774933159</v>
          </cell>
          <cell r="AU1216">
            <v>38789.07</v>
          </cell>
          <cell r="AV1216">
            <v>0</v>
          </cell>
          <cell r="AW1216">
            <v>0</v>
          </cell>
          <cell r="AX1216">
            <v>0</v>
          </cell>
          <cell r="AY1216">
            <v>333.34</v>
          </cell>
          <cell r="AZ1216">
            <v>227.28</v>
          </cell>
          <cell r="BA1216">
            <v>300</v>
          </cell>
          <cell r="BB1216">
            <v>6347.75</v>
          </cell>
          <cell r="BC1216">
            <v>7208.37</v>
          </cell>
          <cell r="BD1216">
            <v>9199.4879999999994</v>
          </cell>
          <cell r="BE1216">
            <v>55196.928</v>
          </cell>
          <cell r="BF1216">
            <v>38789.07</v>
          </cell>
          <cell r="BG1216">
            <v>38789.07</v>
          </cell>
          <cell r="BH1216">
            <v>38789.07</v>
          </cell>
          <cell r="BI1216">
            <v>0</v>
          </cell>
          <cell r="BJ1216" t="str">
            <v>Year 1</v>
          </cell>
          <cell r="BK1216" t="str">
            <v>Y</v>
          </cell>
          <cell r="BL1216"/>
          <cell r="BM1216">
            <v>0</v>
          </cell>
          <cell r="BN1216"/>
          <cell r="BO1216"/>
          <cell r="BP1216"/>
          <cell r="BQ1216"/>
          <cell r="BR1216"/>
          <cell r="BS1216">
            <v>0</v>
          </cell>
          <cell r="BT1216">
            <v>0</v>
          </cell>
          <cell r="BU1216">
            <v>333.34</v>
          </cell>
          <cell r="BV1216">
            <v>227.28</v>
          </cell>
          <cell r="BW1216">
            <v>300</v>
          </cell>
          <cell r="BX1216">
            <v>6347.75</v>
          </cell>
          <cell r="BY1216">
            <v>7208.37</v>
          </cell>
          <cell r="BZ1216">
            <v>24715.115999999998</v>
          </cell>
          <cell r="CA1216">
            <v>70712.555999999997</v>
          </cell>
          <cell r="CB1216"/>
          <cell r="CC1216"/>
          <cell r="CD1216"/>
          <cell r="CE1216"/>
          <cell r="CF1216"/>
          <cell r="CG1216"/>
          <cell r="CH1216"/>
          <cell r="CI1216" t="str">
            <v>T</v>
          </cell>
          <cell r="CJ1216"/>
          <cell r="CK1216"/>
          <cell r="CL1216"/>
          <cell r="CM1216"/>
          <cell r="CN1216"/>
          <cell r="CO1216"/>
          <cell r="CP1216"/>
          <cell r="CQ1216"/>
          <cell r="CR1216"/>
          <cell r="CS1216">
            <v>0</v>
          </cell>
          <cell r="CT1216">
            <v>0</v>
          </cell>
          <cell r="CU1216"/>
          <cell r="CV1216"/>
          <cell r="CW1216"/>
          <cell r="CX1216"/>
          <cell r="CY1216"/>
          <cell r="CZ1216"/>
          <cell r="DA1216"/>
          <cell r="DB1216"/>
          <cell r="DC1216"/>
          <cell r="DD1216">
            <v>0</v>
          </cell>
          <cell r="DE1216">
            <v>0</v>
          </cell>
          <cell r="DF1216">
            <v>0</v>
          </cell>
          <cell r="DG1216"/>
          <cell r="DH1216"/>
          <cell r="DI1216"/>
          <cell r="DJ1216"/>
          <cell r="DK1216"/>
          <cell r="DL1216">
            <v>43353</v>
          </cell>
          <cell r="DM1216">
            <v>43363</v>
          </cell>
          <cell r="DN1216">
            <v>43370</v>
          </cell>
          <cell r="DO1216">
            <v>43371</v>
          </cell>
          <cell r="DP1216">
            <v>43402</v>
          </cell>
          <cell r="DQ1216">
            <v>43402</v>
          </cell>
          <cell r="DR1216">
            <v>43413</v>
          </cell>
          <cell r="DS1216">
            <v>43420</v>
          </cell>
          <cell r="DT1216">
            <v>43402</v>
          </cell>
          <cell r="DU1216">
            <v>43420</v>
          </cell>
          <cell r="DW1216" t="str">
            <v>1001204-M01</v>
          </cell>
          <cell r="DX1216" t="str">
            <v>1001204-M01-C05</v>
          </cell>
          <cell r="DY1216">
            <v>1</v>
          </cell>
          <cell r="DZ1216">
            <v>1</v>
          </cell>
          <cell r="EA1216">
            <v>18</v>
          </cell>
          <cell r="EB1216">
            <v>1</v>
          </cell>
          <cell r="EC1216">
            <v>0</v>
          </cell>
          <cell r="ED1216">
            <v>47579.627999999997</v>
          </cell>
          <cell r="EE1216">
            <v>0</v>
          </cell>
          <cell r="EF1216">
            <v>43420</v>
          </cell>
          <cell r="EG1216">
            <v>43420</v>
          </cell>
          <cell r="EH1216">
            <v>43420</v>
          </cell>
          <cell r="EI1216">
            <v>43423</v>
          </cell>
        </row>
        <row r="1217">
          <cell r="A1217">
            <v>1001205</v>
          </cell>
          <cell r="B1217" t="str">
            <v>Master</v>
          </cell>
          <cell r="C1217">
            <v>620457</v>
          </cell>
          <cell r="D1217" t="str">
            <v>Christine House</v>
          </cell>
          <cell r="E1217" t="str">
            <v>NE England</v>
          </cell>
          <cell r="F1217" t="str">
            <v>D</v>
          </cell>
          <cell r="G1217" t="str">
            <v>Cleveland</v>
          </cell>
          <cell r="H1217" t="str">
            <v>Thornaby</v>
          </cell>
          <cell r="I1217" t="str">
            <v>B McDowall</v>
          </cell>
          <cell r="J1217" t="str">
            <v>Mark Constantine</v>
          </cell>
          <cell r="K1217" t="str">
            <v>Alex Sutcliffe</v>
          </cell>
          <cell r="L1217" t="str">
            <v>Paul Holt</v>
          </cell>
          <cell r="M1217" t="str">
            <v>Phil Leonard</v>
          </cell>
          <cell r="N1217"/>
          <cell r="O1217" t="str">
            <v>Mitie</v>
          </cell>
          <cell r="P1217" t="str">
            <v>David Leatharal</v>
          </cell>
          <cell r="Q1217" t="str">
            <v>Gavin Brown</v>
          </cell>
          <cell r="R1217" t="str">
            <v>e-mail:  gavin.brown@interserve.gse.gov.uk; Mobile: 07483 305418</v>
          </cell>
          <cell r="S1217" t="str">
            <v>ASKAMS</v>
          </cell>
          <cell r="T1217" t="str">
            <v>CP Submitted</v>
          </cell>
          <cell r="U1217">
            <v>1</v>
          </cell>
          <cell r="V1217" t="str">
            <v>MEDIUM</v>
          </cell>
          <cell r="W1217" t="str">
            <v>Green</v>
          </cell>
          <cell r="X1217"/>
          <cell r="Y1217"/>
          <cell r="Z1217" t="str">
            <v xml:space="preserve">LCW-620457-Thornaby-Christine House-Water Services      </v>
          </cell>
          <cell r="AA1217"/>
          <cell r="AB1217">
            <v>1</v>
          </cell>
          <cell r="AC1217"/>
          <cell r="AD1217" t="str">
            <v>JC</v>
          </cell>
          <cell r="AE1217"/>
          <cell r="AF1217">
            <v>15700</v>
          </cell>
          <cell r="AG1217">
            <v>1962.5</v>
          </cell>
          <cell r="AH1217">
            <v>3532.5</v>
          </cell>
          <cell r="AI1217">
            <v>21195</v>
          </cell>
          <cell r="AJ1217"/>
          <cell r="AK1217">
            <v>17966.515027322406</v>
          </cell>
          <cell r="AL1217">
            <v>0</v>
          </cell>
          <cell r="AM1217">
            <v>0</v>
          </cell>
          <cell r="AN1217">
            <v>750</v>
          </cell>
          <cell r="AO1217">
            <v>500</v>
          </cell>
          <cell r="AP1217">
            <v>1000</v>
          </cell>
          <cell r="AQ1217">
            <v>1378.7406748804019</v>
          </cell>
          <cell r="AR1217">
            <v>5228.7406748804024</v>
          </cell>
          <cell r="AS1217">
            <v>4319.0511404405615</v>
          </cell>
          <cell r="AT1217">
            <v>25914.306842643367</v>
          </cell>
          <cell r="AU1217"/>
          <cell r="AV1217">
            <v>17805.97</v>
          </cell>
          <cell r="AW1217">
            <v>0</v>
          </cell>
          <cell r="AX1217">
            <v>0</v>
          </cell>
          <cell r="AY1217">
            <v>1000</v>
          </cell>
          <cell r="AZ1217">
            <v>454.54999999999995</v>
          </cell>
          <cell r="BA1217">
            <v>1500</v>
          </cell>
          <cell r="BB1217">
            <v>1431.83</v>
          </cell>
          <cell r="BC1217">
            <v>4386.38</v>
          </cell>
          <cell r="BD1217">
            <v>4438.4699999999993</v>
          </cell>
          <cell r="BE1217">
            <v>26630.82</v>
          </cell>
          <cell r="BF1217"/>
          <cell r="BG1217"/>
          <cell r="BH1217"/>
          <cell r="BI1217"/>
          <cell r="BJ1217"/>
          <cell r="BK1217" t="str">
            <v>Y</v>
          </cell>
          <cell r="BL1217"/>
          <cell r="BM1217">
            <v>4305.9699999999993</v>
          </cell>
          <cell r="BN1217">
            <v>4305.9699999999993</v>
          </cell>
          <cell r="BO1217"/>
          <cell r="BP1217">
            <v>4305.97</v>
          </cell>
          <cell r="BQ1217">
            <v>0</v>
          </cell>
          <cell r="BR1217"/>
          <cell r="BS1217">
            <v>0</v>
          </cell>
          <cell r="BT1217">
            <v>0</v>
          </cell>
          <cell r="BU1217">
            <v>1000</v>
          </cell>
          <cell r="BV1217">
            <v>454.54999999999995</v>
          </cell>
          <cell r="BW1217">
            <v>1500</v>
          </cell>
          <cell r="BX1217">
            <v>1431.83</v>
          </cell>
          <cell r="BY1217">
            <v>4386.38</v>
          </cell>
          <cell r="BZ1217" t="e">
            <v>#N/A</v>
          </cell>
          <cell r="CA1217" t="e">
            <v>#N/A</v>
          </cell>
          <cell r="CB1217" t="e">
            <v>#N/A</v>
          </cell>
          <cell r="CC1217" t="e">
            <v>#N/A</v>
          </cell>
          <cell r="CD1217" t="e">
            <v>#N/A</v>
          </cell>
          <cell r="CE1217"/>
          <cell r="CF1217" t="e">
            <v>#N/A</v>
          </cell>
          <cell r="CG1217">
            <v>4305.97</v>
          </cell>
          <cell r="CH1217">
            <v>4305.97</v>
          </cell>
          <cell r="CI1217" t="str">
            <v>T</v>
          </cell>
          <cell r="CJ1217"/>
          <cell r="CK1217">
            <v>0</v>
          </cell>
          <cell r="CL1217">
            <v>0</v>
          </cell>
          <cell r="CM1217">
            <v>0</v>
          </cell>
          <cell r="CN1217">
            <v>0</v>
          </cell>
          <cell r="CO1217">
            <v>0</v>
          </cell>
          <cell r="CP1217">
            <v>0</v>
          </cell>
          <cell r="CQ1217">
            <v>0</v>
          </cell>
          <cell r="CR1217">
            <v>0</v>
          </cell>
          <cell r="CS1217">
            <v>0</v>
          </cell>
          <cell r="CT1217">
            <v>0</v>
          </cell>
          <cell r="CU1217"/>
          <cell r="CV1217"/>
          <cell r="CW1217">
            <v>0</v>
          </cell>
          <cell r="CX1217">
            <v>0</v>
          </cell>
          <cell r="CY1217">
            <v>0</v>
          </cell>
          <cell r="CZ1217">
            <v>0</v>
          </cell>
          <cell r="DA1217">
            <v>0</v>
          </cell>
          <cell r="DB1217">
            <v>0</v>
          </cell>
          <cell r="DC1217">
            <v>0</v>
          </cell>
          <cell r="DD1217">
            <v>0</v>
          </cell>
          <cell r="DE1217">
            <v>0</v>
          </cell>
          <cell r="DF1217">
            <v>0</v>
          </cell>
          <cell r="DG1217"/>
          <cell r="DH1217"/>
          <cell r="DI1217"/>
          <cell r="DJ1217"/>
          <cell r="DK1217"/>
          <cell r="DL1217">
            <v>43411</v>
          </cell>
          <cell r="DM1217">
            <v>43411</v>
          </cell>
          <cell r="DN1217">
            <v>43425</v>
          </cell>
          <cell r="DO1217" t="str">
            <v>Overdue</v>
          </cell>
          <cell r="DP1217">
            <v>43500</v>
          </cell>
          <cell r="DQ1217">
            <v>43486</v>
          </cell>
          <cell r="DR1217">
            <v>43511</v>
          </cell>
          <cell r="DS1217">
            <v>43504</v>
          </cell>
          <cell r="DT1217">
            <v>43486</v>
          </cell>
          <cell r="DU1217">
            <v>43504</v>
          </cell>
          <cell r="DW1217" t="str">
            <v>1001205-M01</v>
          </cell>
          <cell r="DX1217" t="str">
            <v>1001205-M01</v>
          </cell>
          <cell r="DY1217">
            <v>1</v>
          </cell>
          <cell r="DZ1217">
            <v>1</v>
          </cell>
          <cell r="EA1217">
            <v>18</v>
          </cell>
          <cell r="EB1217">
            <v>1</v>
          </cell>
          <cell r="EC1217">
            <v>0</v>
          </cell>
          <cell r="ED1217">
            <v>8712.6239999999998</v>
          </cell>
          <cell r="EE1217">
            <v>0</v>
          </cell>
          <cell r="EF1217">
            <v>43504</v>
          </cell>
          <cell r="EG1217">
            <v>43504</v>
          </cell>
          <cell r="EH1217">
            <v>43504</v>
          </cell>
          <cell r="EI1217">
            <v>43507</v>
          </cell>
        </row>
        <row r="1218">
          <cell r="A1218">
            <v>1001205</v>
          </cell>
          <cell r="B1218" t="str">
            <v>Child</v>
          </cell>
          <cell r="C1218">
            <v>620457</v>
          </cell>
          <cell r="D1218" t="str">
            <v>Christine House</v>
          </cell>
          <cell r="E1218" t="str">
            <v>NE England</v>
          </cell>
          <cell r="F1218" t="str">
            <v>D</v>
          </cell>
          <cell r="G1218" t="str">
            <v>Cleveland</v>
          </cell>
          <cell r="H1218" t="str">
            <v>Thornaby</v>
          </cell>
          <cell r="I1218" t="str">
            <v>B McDowall</v>
          </cell>
          <cell r="J1218" t="str">
            <v>Mark Constantine</v>
          </cell>
          <cell r="K1218" t="str">
            <v>Alex Sutcliffe</v>
          </cell>
          <cell r="L1218" t="str">
            <v>Paul Holt</v>
          </cell>
          <cell r="M1218" t="str">
            <v>Phil Leonard</v>
          </cell>
          <cell r="N1218"/>
          <cell r="O1218" t="str">
            <v>Mitie</v>
          </cell>
          <cell r="P1218" t="str">
            <v>David Leatharal</v>
          </cell>
          <cell r="Q1218" t="str">
            <v>Gavin Brown</v>
          </cell>
          <cell r="R1218" t="str">
            <v>e-mail:  gavin.brown@interserve.gse.gov.uk; Mobile: 07483 305418</v>
          </cell>
          <cell r="S1218" t="str">
            <v>ASKAMS</v>
          </cell>
          <cell r="T1218" t="str">
            <v>In Development</v>
          </cell>
          <cell r="U1218">
            <v>1</v>
          </cell>
          <cell r="V1218" t="str">
            <v>MEDIUM</v>
          </cell>
          <cell r="W1218" t="str">
            <v>Green</v>
          </cell>
          <cell r="X1218" t="str">
            <v>Welfare</v>
          </cell>
          <cell r="Y1218" t="str">
            <v>Tea-Points</v>
          </cell>
          <cell r="Z1218" t="str">
            <v>Matching Kitchen Units. Better Laid Out Avoid Health And Saftey Issues. New White Goods. Microwave, Cooker, Dishwasher. Table Chairs Are Very Uncomfortable</v>
          </cell>
          <cell r="AA1218" t="str">
            <v>WELFARE LOT 1 - Additional works</v>
          </cell>
          <cell r="AB1218"/>
          <cell r="AC1218" t="str">
            <v>W</v>
          </cell>
          <cell r="AD1218" t="str">
            <v>JC</v>
          </cell>
          <cell r="AE1218">
            <v>3500</v>
          </cell>
          <cell r="AF1218"/>
          <cell r="AG1218">
            <v>437.5</v>
          </cell>
          <cell r="AH1218">
            <v>787.5</v>
          </cell>
          <cell r="AI1218">
            <v>4725</v>
          </cell>
          <cell r="AJ1218">
            <v>3330</v>
          </cell>
          <cell r="AK1218"/>
          <cell r="AL1218">
            <v>0</v>
          </cell>
          <cell r="AM1218">
            <v>0</v>
          </cell>
          <cell r="AN1218">
            <v>150</v>
          </cell>
          <cell r="AO1218">
            <v>100</v>
          </cell>
          <cell r="AP1218">
            <v>200</v>
          </cell>
          <cell r="AQ1218">
            <v>253.56708037489639</v>
          </cell>
          <cell r="AR1218">
            <v>1023.5670803748964</v>
          </cell>
          <cell r="AS1218">
            <v>806.71341607497925</v>
          </cell>
          <cell r="AT1218">
            <v>4840.2804964498755</v>
          </cell>
          <cell r="AU1218">
            <v>3590</v>
          </cell>
          <cell r="AV1218">
            <v>0</v>
          </cell>
          <cell r="AW1218">
            <v>0</v>
          </cell>
          <cell r="AX1218">
            <v>0</v>
          </cell>
          <cell r="AY1218">
            <v>200</v>
          </cell>
          <cell r="AZ1218">
            <v>90.91</v>
          </cell>
          <cell r="BA1218">
            <v>300</v>
          </cell>
          <cell r="BB1218">
            <v>263.33</v>
          </cell>
          <cell r="BC1218">
            <v>854.24</v>
          </cell>
          <cell r="BD1218">
            <v>888.84799999999996</v>
          </cell>
          <cell r="BE1218">
            <v>5333.0879999999997</v>
          </cell>
          <cell r="BF1218">
            <v>0</v>
          </cell>
          <cell r="BG1218">
            <v>0</v>
          </cell>
          <cell r="BH1218" t="e">
            <v>#N/A</v>
          </cell>
          <cell r="BI1218" t="e">
            <v>#N/A</v>
          </cell>
          <cell r="BJ1218" t="str">
            <v>Deferred</v>
          </cell>
          <cell r="BK1218" t="str">
            <v>Y</v>
          </cell>
          <cell r="BL1218" t="str">
            <v>Child not raised under TO</v>
          </cell>
          <cell r="BM1218">
            <v>0</v>
          </cell>
          <cell r="BN1218"/>
          <cell r="BO1218"/>
          <cell r="BP1218"/>
          <cell r="BQ1218"/>
          <cell r="BR1218"/>
          <cell r="BS1218">
            <v>0</v>
          </cell>
          <cell r="BT1218">
            <v>0</v>
          </cell>
          <cell r="BU1218">
            <v>200</v>
          </cell>
          <cell r="BV1218">
            <v>90.91</v>
          </cell>
          <cell r="BW1218">
            <v>300</v>
          </cell>
          <cell r="BX1218">
            <v>263.33</v>
          </cell>
          <cell r="BY1218">
            <v>854.24</v>
          </cell>
          <cell r="BZ1218" t="e">
            <v>#N/A</v>
          </cell>
          <cell r="CA1218" t="e">
            <v>#N/A</v>
          </cell>
          <cell r="CB1218"/>
          <cell r="CC1218"/>
          <cell r="CD1218"/>
          <cell r="CE1218"/>
          <cell r="CF1218"/>
          <cell r="CG1218"/>
          <cell r="CH1218"/>
          <cell r="CI1218" t="str">
            <v>T</v>
          </cell>
          <cell r="CJ1218"/>
          <cell r="CK1218"/>
          <cell r="CL1218"/>
          <cell r="CM1218"/>
          <cell r="CN1218"/>
          <cell r="CO1218"/>
          <cell r="CP1218"/>
          <cell r="CQ1218"/>
          <cell r="CR1218"/>
          <cell r="CS1218">
            <v>0</v>
          </cell>
          <cell r="CT1218">
            <v>0</v>
          </cell>
          <cell r="CU1218"/>
          <cell r="CV1218"/>
          <cell r="CW1218"/>
          <cell r="CX1218"/>
          <cell r="CY1218"/>
          <cell r="CZ1218"/>
          <cell r="DA1218"/>
          <cell r="DB1218"/>
          <cell r="DC1218"/>
          <cell r="DD1218">
            <v>0</v>
          </cell>
          <cell r="DE1218">
            <v>0</v>
          </cell>
          <cell r="DF1218">
            <v>0</v>
          </cell>
          <cell r="DG1218"/>
          <cell r="DH1218"/>
          <cell r="DI1218"/>
          <cell r="DJ1218"/>
          <cell r="DK1218"/>
          <cell r="DL1218">
            <v>43411</v>
          </cell>
          <cell r="DM1218">
            <v>43411</v>
          </cell>
          <cell r="DN1218">
            <v>43425</v>
          </cell>
          <cell r="DO1218" t="str">
            <v>Overdue</v>
          </cell>
          <cell r="DP1218"/>
          <cell r="DQ1218"/>
          <cell r="DR1218"/>
          <cell r="DS1218"/>
          <cell r="DT1218"/>
          <cell r="DU1218"/>
          <cell r="DW1218" t="str">
            <v>1001205-M01</v>
          </cell>
          <cell r="DX1218" t="str">
            <v>1001205-M01-C01</v>
          </cell>
          <cell r="DY1218">
            <v>1</v>
          </cell>
          <cell r="DZ1218">
            <v>1</v>
          </cell>
          <cell r="EA1218">
            <v>0</v>
          </cell>
          <cell r="EB1218">
            <v>1</v>
          </cell>
          <cell r="EC1218">
            <v>0</v>
          </cell>
          <cell r="ED1218">
            <v>709.09199999999998</v>
          </cell>
          <cell r="EE1218">
            <v>0</v>
          </cell>
          <cell r="EF1218">
            <v>0</v>
          </cell>
          <cell r="EG1218">
            <v>0</v>
          </cell>
          <cell r="EH1218">
            <v>0</v>
          </cell>
          <cell r="EI1218">
            <v>2</v>
          </cell>
        </row>
        <row r="1219">
          <cell r="A1219">
            <v>1001205</v>
          </cell>
          <cell r="B1219" t="str">
            <v>Child</v>
          </cell>
          <cell r="C1219">
            <v>620457</v>
          </cell>
          <cell r="D1219" t="str">
            <v>Christine House</v>
          </cell>
          <cell r="E1219" t="str">
            <v>NE England</v>
          </cell>
          <cell r="F1219" t="str">
            <v>D</v>
          </cell>
          <cell r="G1219" t="str">
            <v>Cleveland</v>
          </cell>
          <cell r="H1219" t="str">
            <v>Thornaby</v>
          </cell>
          <cell r="I1219" t="str">
            <v>B McDowall</v>
          </cell>
          <cell r="J1219" t="str">
            <v>Mark Constantine</v>
          </cell>
          <cell r="K1219" t="str">
            <v>Alex Sutcliffe</v>
          </cell>
          <cell r="L1219" t="str">
            <v>Paul Holt</v>
          </cell>
          <cell r="M1219" t="str">
            <v>Phil Leonard</v>
          </cell>
          <cell r="N1219"/>
          <cell r="O1219" t="str">
            <v>Mitie</v>
          </cell>
          <cell r="P1219" t="str">
            <v>David Leatharal</v>
          </cell>
          <cell r="Q1219" t="str">
            <v>Gavin Brown</v>
          </cell>
          <cell r="R1219" t="str">
            <v>e-mail:  gavin.brown@interserve.gse.gov.uk; Mobile: 07483 305418</v>
          </cell>
          <cell r="S1219" t="str">
            <v>ASKAMS</v>
          </cell>
          <cell r="T1219" t="str">
            <v>In Development</v>
          </cell>
          <cell r="U1219">
            <v>1</v>
          </cell>
          <cell r="V1219" t="str">
            <v>MEDIUM</v>
          </cell>
          <cell r="W1219" t="str">
            <v>Green</v>
          </cell>
          <cell r="X1219" t="str">
            <v>Welfare</v>
          </cell>
          <cell r="Y1219" t="str">
            <v>Break-out area</v>
          </cell>
          <cell r="Z1219" t="str">
            <v>Snug' Still Smells Of Smoke. Area Very Drab, If Cheered Up Would Encourage More Staff To Use It.</v>
          </cell>
          <cell r="AA1219" t="str">
            <v>WELFARE LOT 1 - Additional works</v>
          </cell>
          <cell r="AB1219"/>
          <cell r="AC1219" t="str">
            <v>W</v>
          </cell>
          <cell r="AD1219" t="str">
            <v>JC</v>
          </cell>
          <cell r="AE1219">
            <v>2500</v>
          </cell>
          <cell r="AF1219"/>
          <cell r="AG1219">
            <v>312.5</v>
          </cell>
          <cell r="AH1219">
            <v>562.5</v>
          </cell>
          <cell r="AI1219">
            <v>3375</v>
          </cell>
          <cell r="AJ1219">
            <v>5334.5150273224044</v>
          </cell>
          <cell r="AK1219"/>
          <cell r="AL1219">
            <v>0</v>
          </cell>
          <cell r="AM1219">
            <v>0</v>
          </cell>
          <cell r="AN1219">
            <v>150</v>
          </cell>
          <cell r="AO1219">
            <v>100</v>
          </cell>
          <cell r="AP1219">
            <v>200</v>
          </cell>
          <cell r="AQ1219">
            <v>422.43054318079265</v>
          </cell>
          <cell r="AR1219">
            <v>1192.4305431807927</v>
          </cell>
          <cell r="AS1219">
            <v>1241.3891141006395</v>
          </cell>
          <cell r="AT1219">
            <v>7448.3346846038366</v>
          </cell>
          <cell r="AU1219">
            <v>2590</v>
          </cell>
          <cell r="AV1219">
            <v>0</v>
          </cell>
          <cell r="AW1219">
            <v>0</v>
          </cell>
          <cell r="AX1219">
            <v>0</v>
          </cell>
          <cell r="AY1219">
            <v>200</v>
          </cell>
          <cell r="AZ1219">
            <v>90.91</v>
          </cell>
          <cell r="BA1219">
            <v>300</v>
          </cell>
          <cell r="BB1219">
            <v>438.7</v>
          </cell>
          <cell r="BC1219">
            <v>1029.6099999999999</v>
          </cell>
          <cell r="BD1219">
            <v>723.92200000000003</v>
          </cell>
          <cell r="BE1219">
            <v>4343.5319999999992</v>
          </cell>
          <cell r="BF1219">
            <v>0</v>
          </cell>
          <cell r="BG1219">
            <v>0</v>
          </cell>
          <cell r="BH1219" t="e">
            <v>#N/A</v>
          </cell>
          <cell r="BI1219" t="e">
            <v>#N/A</v>
          </cell>
          <cell r="BJ1219" t="str">
            <v>Deferred</v>
          </cell>
          <cell r="BK1219" t="str">
            <v>Y</v>
          </cell>
          <cell r="BL1219" t="str">
            <v>Child not raised under TO</v>
          </cell>
          <cell r="BM1219">
            <v>0</v>
          </cell>
          <cell r="BN1219"/>
          <cell r="BO1219"/>
          <cell r="BP1219"/>
          <cell r="BQ1219"/>
          <cell r="BR1219"/>
          <cell r="BS1219">
            <v>0</v>
          </cell>
          <cell r="BT1219">
            <v>0</v>
          </cell>
          <cell r="BU1219">
            <v>200</v>
          </cell>
          <cell r="BV1219">
            <v>90.91</v>
          </cell>
          <cell r="BW1219">
            <v>300</v>
          </cell>
          <cell r="BX1219">
            <v>438.7</v>
          </cell>
          <cell r="BY1219">
            <v>1029.6099999999999</v>
          </cell>
          <cell r="BZ1219" t="e">
            <v>#N/A</v>
          </cell>
          <cell r="CA1219" t="e">
            <v>#N/A</v>
          </cell>
          <cell r="CB1219"/>
          <cell r="CC1219"/>
          <cell r="CD1219"/>
          <cell r="CE1219"/>
          <cell r="CF1219"/>
          <cell r="CG1219"/>
          <cell r="CH1219"/>
          <cell r="CI1219" t="str">
            <v>T</v>
          </cell>
          <cell r="CJ1219"/>
          <cell r="CK1219"/>
          <cell r="CL1219"/>
          <cell r="CM1219"/>
          <cell r="CN1219"/>
          <cell r="CO1219"/>
          <cell r="CP1219"/>
          <cell r="CQ1219"/>
          <cell r="CR1219"/>
          <cell r="CS1219">
            <v>0</v>
          </cell>
          <cell r="CT1219">
            <v>0</v>
          </cell>
          <cell r="CU1219"/>
          <cell r="CV1219"/>
          <cell r="CW1219"/>
          <cell r="CX1219"/>
          <cell r="CY1219"/>
          <cell r="CZ1219"/>
          <cell r="DA1219"/>
          <cell r="DB1219"/>
          <cell r="DC1219"/>
          <cell r="DD1219">
            <v>0</v>
          </cell>
          <cell r="DE1219">
            <v>0</v>
          </cell>
          <cell r="DF1219">
            <v>0</v>
          </cell>
          <cell r="DG1219"/>
          <cell r="DH1219"/>
          <cell r="DI1219"/>
          <cell r="DJ1219"/>
          <cell r="DK1219"/>
          <cell r="DL1219">
            <v>43411</v>
          </cell>
          <cell r="DM1219">
            <v>43411</v>
          </cell>
          <cell r="DN1219">
            <v>43425</v>
          </cell>
          <cell r="DO1219" t="str">
            <v>Overdue</v>
          </cell>
          <cell r="DP1219"/>
          <cell r="DQ1219"/>
          <cell r="DR1219"/>
          <cell r="DS1219"/>
          <cell r="DT1219"/>
          <cell r="DU1219"/>
          <cell r="DW1219" t="str">
            <v>1001205-M01</v>
          </cell>
          <cell r="DX1219" t="str">
            <v>1001205-M01-C02</v>
          </cell>
          <cell r="DY1219">
            <v>1</v>
          </cell>
          <cell r="DZ1219">
            <v>1</v>
          </cell>
          <cell r="EA1219">
            <v>0</v>
          </cell>
          <cell r="EB1219">
            <v>1</v>
          </cell>
          <cell r="EC1219">
            <v>0</v>
          </cell>
          <cell r="ED1219">
            <v>709.09199999999998</v>
          </cell>
          <cell r="EE1219">
            <v>0</v>
          </cell>
          <cell r="EF1219">
            <v>0</v>
          </cell>
          <cell r="EG1219">
            <v>0</v>
          </cell>
          <cell r="EH1219">
            <v>0</v>
          </cell>
          <cell r="EI1219">
            <v>2</v>
          </cell>
        </row>
        <row r="1220">
          <cell r="A1220">
            <v>1001205</v>
          </cell>
          <cell r="B1220" t="str">
            <v>Child</v>
          </cell>
          <cell r="C1220">
            <v>620457</v>
          </cell>
          <cell r="D1220" t="str">
            <v>Christine House</v>
          </cell>
          <cell r="E1220" t="str">
            <v>NE England</v>
          </cell>
          <cell r="F1220" t="str">
            <v>D</v>
          </cell>
          <cell r="G1220" t="str">
            <v>Cleveland</v>
          </cell>
          <cell r="H1220" t="str">
            <v>Thornaby</v>
          </cell>
          <cell r="I1220" t="str">
            <v>B McDowall</v>
          </cell>
          <cell r="J1220" t="str">
            <v>Mark Constantine</v>
          </cell>
          <cell r="K1220" t="str">
            <v>Alex Sutcliffe</v>
          </cell>
          <cell r="L1220" t="str">
            <v>Paul Holt</v>
          </cell>
          <cell r="M1220" t="str">
            <v>Phil Leonard</v>
          </cell>
          <cell r="N1220"/>
          <cell r="O1220" t="str">
            <v>Mitie</v>
          </cell>
          <cell r="P1220" t="str">
            <v>David Leatharal</v>
          </cell>
          <cell r="Q1220" t="str">
            <v>Gavin Brown</v>
          </cell>
          <cell r="R1220" t="str">
            <v>e-mail:  gavin.brown@interserve.gse.gov.uk; Mobile: 07483 305418</v>
          </cell>
          <cell r="S1220" t="str">
            <v>ASKAMS</v>
          </cell>
          <cell r="T1220" t="str">
            <v>In Development</v>
          </cell>
          <cell r="U1220">
            <v>1</v>
          </cell>
          <cell r="V1220" t="str">
            <v>MEDIUM</v>
          </cell>
          <cell r="W1220" t="str">
            <v>Green</v>
          </cell>
          <cell r="X1220" t="str">
            <v>Welfare</v>
          </cell>
          <cell r="Y1220" t="str">
            <v>Toilets</v>
          </cell>
          <cell r="Z1220" t="str">
            <v>Upgrade Of The Both Ladies And Gents Toilets. Basins, Toilets Etc. Also If Possible A Radiator In The Ladies Toilet</v>
          </cell>
          <cell r="AA1220" t="str">
            <v>WELFARE LOT 1 - Additional works</v>
          </cell>
          <cell r="AB1220"/>
          <cell r="AC1220" t="str">
            <v>W</v>
          </cell>
          <cell r="AD1220" t="str">
            <v>JC</v>
          </cell>
          <cell r="AE1220">
            <v>2000</v>
          </cell>
          <cell r="AF1220"/>
          <cell r="AG1220">
            <v>250</v>
          </cell>
          <cell r="AH1220">
            <v>450</v>
          </cell>
          <cell r="AI1220">
            <v>2700</v>
          </cell>
          <cell r="AJ1220">
            <v>2040</v>
          </cell>
          <cell r="AK1220"/>
          <cell r="AL1220">
            <v>0</v>
          </cell>
          <cell r="AM1220">
            <v>0</v>
          </cell>
          <cell r="AN1220">
            <v>150</v>
          </cell>
          <cell r="AO1220">
            <v>100</v>
          </cell>
          <cell r="AP1220">
            <v>200</v>
          </cell>
          <cell r="AQ1220">
            <v>144.8954744999408</v>
          </cell>
          <cell r="AR1220">
            <v>914.89547449994075</v>
          </cell>
          <cell r="AS1220">
            <v>526.97909489998824</v>
          </cell>
          <cell r="AT1220">
            <v>3161.874569399929</v>
          </cell>
          <cell r="AU1220">
            <v>2590</v>
          </cell>
          <cell r="AV1220">
            <v>0</v>
          </cell>
          <cell r="AW1220">
            <v>0</v>
          </cell>
          <cell r="AX1220">
            <v>0</v>
          </cell>
          <cell r="AY1220">
            <v>200</v>
          </cell>
          <cell r="AZ1220">
            <v>90.91</v>
          </cell>
          <cell r="BA1220">
            <v>300</v>
          </cell>
          <cell r="BB1220">
            <v>150.47</v>
          </cell>
          <cell r="BC1220">
            <v>741.38</v>
          </cell>
          <cell r="BD1220">
            <v>666.27599999999995</v>
          </cell>
          <cell r="BE1220">
            <v>3997.6559999999999</v>
          </cell>
          <cell r="BF1220">
            <v>0</v>
          </cell>
          <cell r="BG1220">
            <v>0</v>
          </cell>
          <cell r="BH1220" t="e">
            <v>#N/A</v>
          </cell>
          <cell r="BI1220" t="e">
            <v>#N/A</v>
          </cell>
          <cell r="BJ1220" t="str">
            <v>Deferred</v>
          </cell>
          <cell r="BK1220" t="str">
            <v>Y</v>
          </cell>
          <cell r="BL1220" t="str">
            <v>Child not raised under TO</v>
          </cell>
          <cell r="BM1220">
            <v>0</v>
          </cell>
          <cell r="BN1220"/>
          <cell r="BO1220"/>
          <cell r="BP1220"/>
          <cell r="BQ1220"/>
          <cell r="BR1220"/>
          <cell r="BS1220">
            <v>0</v>
          </cell>
          <cell r="BT1220">
            <v>0</v>
          </cell>
          <cell r="BU1220">
            <v>200</v>
          </cell>
          <cell r="BV1220">
            <v>90.91</v>
          </cell>
          <cell r="BW1220">
            <v>300</v>
          </cell>
          <cell r="BX1220">
            <v>150.47</v>
          </cell>
          <cell r="BY1220">
            <v>741.38</v>
          </cell>
          <cell r="BZ1220" t="e">
            <v>#N/A</v>
          </cell>
          <cell r="CA1220" t="e">
            <v>#N/A</v>
          </cell>
          <cell r="CB1220"/>
          <cell r="CC1220"/>
          <cell r="CD1220"/>
          <cell r="CE1220"/>
          <cell r="CF1220"/>
          <cell r="CG1220"/>
          <cell r="CH1220"/>
          <cell r="CI1220" t="str">
            <v>T</v>
          </cell>
          <cell r="CJ1220"/>
          <cell r="CK1220"/>
          <cell r="CL1220"/>
          <cell r="CM1220"/>
          <cell r="CN1220"/>
          <cell r="CO1220"/>
          <cell r="CP1220"/>
          <cell r="CQ1220"/>
          <cell r="CR1220"/>
          <cell r="CS1220">
            <v>0</v>
          </cell>
          <cell r="CT1220">
            <v>0</v>
          </cell>
          <cell r="CU1220"/>
          <cell r="CV1220"/>
          <cell r="CW1220"/>
          <cell r="CX1220"/>
          <cell r="CY1220"/>
          <cell r="CZ1220"/>
          <cell r="DA1220"/>
          <cell r="DB1220"/>
          <cell r="DC1220"/>
          <cell r="DD1220">
            <v>0</v>
          </cell>
          <cell r="DE1220">
            <v>0</v>
          </cell>
          <cell r="DF1220">
            <v>0</v>
          </cell>
          <cell r="DG1220"/>
          <cell r="DH1220"/>
          <cell r="DI1220"/>
          <cell r="DJ1220"/>
          <cell r="DK1220"/>
          <cell r="DL1220">
            <v>43411</v>
          </cell>
          <cell r="DM1220">
            <v>43411</v>
          </cell>
          <cell r="DN1220">
            <v>43425</v>
          </cell>
          <cell r="DO1220" t="str">
            <v>Overdue</v>
          </cell>
          <cell r="DP1220"/>
          <cell r="DQ1220"/>
          <cell r="DR1220"/>
          <cell r="DS1220"/>
          <cell r="DT1220"/>
          <cell r="DU1220"/>
          <cell r="DW1220" t="str">
            <v>1001205-M01</v>
          </cell>
          <cell r="DX1220" t="str">
            <v>1001205-M01-C03</v>
          </cell>
          <cell r="DY1220">
            <v>1</v>
          </cell>
          <cell r="DZ1220">
            <v>1</v>
          </cell>
          <cell r="EA1220">
            <v>0</v>
          </cell>
          <cell r="EB1220">
            <v>1</v>
          </cell>
          <cell r="EC1220">
            <v>0</v>
          </cell>
          <cell r="ED1220">
            <v>709.09199999999998</v>
          </cell>
          <cell r="EE1220">
            <v>0</v>
          </cell>
          <cell r="EF1220">
            <v>0</v>
          </cell>
          <cell r="EG1220">
            <v>0</v>
          </cell>
          <cell r="EH1220">
            <v>0</v>
          </cell>
          <cell r="EI1220">
            <v>2</v>
          </cell>
        </row>
        <row r="1221">
          <cell r="A1221">
            <v>1001205</v>
          </cell>
          <cell r="B1221" t="str">
            <v>Child</v>
          </cell>
          <cell r="C1221">
            <v>620457</v>
          </cell>
          <cell r="D1221" t="str">
            <v>Christine House</v>
          </cell>
          <cell r="E1221" t="str">
            <v>NE England</v>
          </cell>
          <cell r="F1221" t="str">
            <v>D</v>
          </cell>
          <cell r="G1221" t="str">
            <v>Cleveland</v>
          </cell>
          <cell r="H1221" t="str">
            <v>Thornaby</v>
          </cell>
          <cell r="I1221" t="str">
            <v>B McDowall</v>
          </cell>
          <cell r="J1221" t="str">
            <v>Mark Constantine</v>
          </cell>
          <cell r="K1221" t="str">
            <v>Alex Sutcliffe</v>
          </cell>
          <cell r="L1221" t="str">
            <v>Paul Holt</v>
          </cell>
          <cell r="M1221" t="str">
            <v>Phil Leonard</v>
          </cell>
          <cell r="N1221"/>
          <cell r="O1221" t="str">
            <v>Mitie</v>
          </cell>
          <cell r="P1221" t="str">
            <v>David Leatharal</v>
          </cell>
          <cell r="Q1221" t="str">
            <v>Gavin Brown</v>
          </cell>
          <cell r="R1221" t="str">
            <v>e-mail:  gavin.brown@interserve.gse.gov.uk; Mobile: 07483 305418</v>
          </cell>
          <cell r="S1221" t="str">
            <v>ASKAMS</v>
          </cell>
          <cell r="T1221" t="str">
            <v>In Development</v>
          </cell>
          <cell r="U1221">
            <v>1</v>
          </cell>
          <cell r="V1221" t="str">
            <v>MEDIUM</v>
          </cell>
          <cell r="W1221" t="str">
            <v>Green</v>
          </cell>
          <cell r="X1221" t="str">
            <v>Welfare</v>
          </cell>
          <cell r="Y1221" t="str">
            <v>Car-Parking (not additional spaces)</v>
          </cell>
          <cell r="Z1221" t="str">
            <v xml:space="preserve">Barrier On The Entrance To The Carpark. Although Car Park Is Private It Is Used By The Public And Have Raised This Previously. </v>
          </cell>
          <cell r="AA1221" t="str">
            <v>WELFARE LOT 1 - Additional works</v>
          </cell>
          <cell r="AB1221"/>
          <cell r="AC1221" t="str">
            <v>W</v>
          </cell>
          <cell r="AD1221" t="str">
            <v>JC</v>
          </cell>
          <cell r="AE1221">
            <v>5000</v>
          </cell>
          <cell r="AF1221"/>
          <cell r="AG1221">
            <v>625</v>
          </cell>
          <cell r="AH1221">
            <v>1125</v>
          </cell>
          <cell r="AI1221">
            <v>6750</v>
          </cell>
          <cell r="AJ1221">
            <v>4620</v>
          </cell>
          <cell r="AK1221"/>
          <cell r="AL1221">
            <v>0</v>
          </cell>
          <cell r="AM1221">
            <v>0</v>
          </cell>
          <cell r="AN1221">
            <v>150</v>
          </cell>
          <cell r="AO1221">
            <v>100</v>
          </cell>
          <cell r="AP1221">
            <v>200</v>
          </cell>
          <cell r="AQ1221">
            <v>362.23868624985198</v>
          </cell>
          <cell r="AR1221">
            <v>1132.238686249852</v>
          </cell>
          <cell r="AS1221">
            <v>1086.4477372499703</v>
          </cell>
          <cell r="AT1221">
            <v>6518.686423499822</v>
          </cell>
          <cell r="AU1221">
            <v>5090</v>
          </cell>
          <cell r="AV1221">
            <v>0</v>
          </cell>
          <cell r="AW1221">
            <v>0</v>
          </cell>
          <cell r="AX1221">
            <v>0</v>
          </cell>
          <cell r="AY1221">
            <v>200</v>
          </cell>
          <cell r="AZ1221">
            <v>90.91</v>
          </cell>
          <cell r="BA1221">
            <v>300</v>
          </cell>
          <cell r="BB1221">
            <v>376.19</v>
          </cell>
          <cell r="BC1221">
            <v>967.09999999999991</v>
          </cell>
          <cell r="BD1221">
            <v>1211.4199999999998</v>
          </cell>
          <cell r="BE1221">
            <v>7268.52</v>
          </cell>
          <cell r="BF1221">
            <v>0</v>
          </cell>
          <cell r="BG1221">
            <v>0</v>
          </cell>
          <cell r="BH1221" t="e">
            <v>#N/A</v>
          </cell>
          <cell r="BI1221" t="e">
            <v>#N/A</v>
          </cell>
          <cell r="BJ1221" t="str">
            <v>Deferred</v>
          </cell>
          <cell r="BK1221" t="str">
            <v>Y</v>
          </cell>
          <cell r="BL1221" t="str">
            <v>Child not raised under TO</v>
          </cell>
          <cell r="BM1221">
            <v>0</v>
          </cell>
          <cell r="BN1221"/>
          <cell r="BO1221"/>
          <cell r="BP1221"/>
          <cell r="BQ1221"/>
          <cell r="BR1221"/>
          <cell r="BS1221">
            <v>0</v>
          </cell>
          <cell r="BT1221">
            <v>0</v>
          </cell>
          <cell r="BU1221">
            <v>200</v>
          </cell>
          <cell r="BV1221">
            <v>90.91</v>
          </cell>
          <cell r="BW1221">
            <v>300</v>
          </cell>
          <cell r="BX1221">
            <v>376.19</v>
          </cell>
          <cell r="BY1221">
            <v>967.09999999999991</v>
          </cell>
          <cell r="BZ1221" t="e">
            <v>#N/A</v>
          </cell>
          <cell r="CA1221" t="e">
            <v>#N/A</v>
          </cell>
          <cell r="CB1221"/>
          <cell r="CC1221"/>
          <cell r="CD1221"/>
          <cell r="CE1221"/>
          <cell r="CF1221"/>
          <cell r="CG1221"/>
          <cell r="CH1221"/>
          <cell r="CI1221" t="str">
            <v>T</v>
          </cell>
          <cell r="CJ1221"/>
          <cell r="CK1221"/>
          <cell r="CL1221"/>
          <cell r="CM1221"/>
          <cell r="CN1221"/>
          <cell r="CO1221"/>
          <cell r="CP1221"/>
          <cell r="CQ1221"/>
          <cell r="CR1221"/>
          <cell r="CS1221">
            <v>0</v>
          </cell>
          <cell r="CT1221">
            <v>0</v>
          </cell>
          <cell r="CU1221"/>
          <cell r="CV1221"/>
          <cell r="CW1221"/>
          <cell r="CX1221"/>
          <cell r="CY1221"/>
          <cell r="CZ1221"/>
          <cell r="DA1221"/>
          <cell r="DB1221"/>
          <cell r="DC1221"/>
          <cell r="DD1221">
            <v>0</v>
          </cell>
          <cell r="DE1221">
            <v>0</v>
          </cell>
          <cell r="DF1221">
            <v>0</v>
          </cell>
          <cell r="DG1221"/>
          <cell r="DH1221"/>
          <cell r="DI1221"/>
          <cell r="DJ1221"/>
          <cell r="DK1221"/>
          <cell r="DL1221">
            <v>43411</v>
          </cell>
          <cell r="DM1221">
            <v>43411</v>
          </cell>
          <cell r="DN1221">
            <v>43425</v>
          </cell>
          <cell r="DO1221" t="str">
            <v>Overdue</v>
          </cell>
          <cell r="DP1221"/>
          <cell r="DQ1221"/>
          <cell r="DR1221"/>
          <cell r="DS1221"/>
          <cell r="DT1221"/>
          <cell r="DU1221"/>
          <cell r="DW1221" t="str">
            <v>1001205-M01</v>
          </cell>
          <cell r="DX1221" t="str">
            <v>1001205-M01-C04</v>
          </cell>
          <cell r="DY1221">
            <v>1</v>
          </cell>
          <cell r="DZ1221">
            <v>1</v>
          </cell>
          <cell r="EA1221">
            <v>0</v>
          </cell>
          <cell r="EB1221">
            <v>1</v>
          </cell>
          <cell r="EC1221">
            <v>0</v>
          </cell>
          <cell r="ED1221">
            <v>709.09199999999998</v>
          </cell>
          <cell r="EE1221">
            <v>0</v>
          </cell>
          <cell r="EF1221">
            <v>0</v>
          </cell>
          <cell r="EG1221">
            <v>0</v>
          </cell>
          <cell r="EH1221">
            <v>0</v>
          </cell>
          <cell r="EI1221">
            <v>2</v>
          </cell>
        </row>
        <row r="1222">
          <cell r="A1222">
            <v>1001205</v>
          </cell>
          <cell r="B1222" t="str">
            <v>Child</v>
          </cell>
          <cell r="C1222">
            <v>620457</v>
          </cell>
          <cell r="D1222" t="str">
            <v>Christine House</v>
          </cell>
          <cell r="E1222" t="str">
            <v>NE England</v>
          </cell>
          <cell r="F1222" t="str">
            <v>D</v>
          </cell>
          <cell r="G1222" t="str">
            <v>Cleveland</v>
          </cell>
          <cell r="H1222" t="str">
            <v>Thornaby</v>
          </cell>
          <cell r="I1222" t="str">
            <v>B McDowall</v>
          </cell>
          <cell r="J1222" t="str">
            <v>Mark Constantine</v>
          </cell>
          <cell r="K1222" t="str">
            <v>Alex Sutcliffe</v>
          </cell>
          <cell r="L1222" t="str">
            <v>Paul Holt</v>
          </cell>
          <cell r="M1222" t="str">
            <v>Phil Leonard</v>
          </cell>
          <cell r="N1222"/>
          <cell r="O1222" t="str">
            <v>Mitie</v>
          </cell>
          <cell r="P1222" t="str">
            <v>David Leatharal</v>
          </cell>
          <cell r="Q1222" t="str">
            <v>Gavin Brown</v>
          </cell>
          <cell r="R1222" t="str">
            <v>e-mail:  gavin.brown@interserve.gse.gov.uk; Mobile: 07483 305418</v>
          </cell>
          <cell r="S1222" t="str">
            <v>ASKAMS</v>
          </cell>
          <cell r="T1222" t="str">
            <v>CP Submitted</v>
          </cell>
          <cell r="U1222">
            <v>1</v>
          </cell>
          <cell r="V1222" t="str">
            <v>MEDIUM</v>
          </cell>
          <cell r="W1222" t="str">
            <v>Green</v>
          </cell>
          <cell r="X1222" t="str">
            <v>Interior</v>
          </cell>
          <cell r="Y1222" t="str">
            <v>Plumbing</v>
          </cell>
          <cell r="Z1222" t="str">
            <v>Replace sink units to assessment rooms 1, 2 and 4.</v>
          </cell>
          <cell r="AA1222"/>
          <cell r="AB1222">
            <v>1</v>
          </cell>
          <cell r="AC1222" t="str">
            <v>A</v>
          </cell>
          <cell r="AD1222" t="str">
            <v>JC</v>
          </cell>
          <cell r="AE1222">
            <v>2700</v>
          </cell>
          <cell r="AF1222"/>
          <cell r="AG1222">
            <v>337.5</v>
          </cell>
          <cell r="AH1222">
            <v>607.5</v>
          </cell>
          <cell r="AI1222">
            <v>3645</v>
          </cell>
          <cell r="AJ1222">
            <v>2642</v>
          </cell>
          <cell r="AK1222"/>
          <cell r="AL1222">
            <v>0</v>
          </cell>
          <cell r="AM1222">
            <v>0</v>
          </cell>
          <cell r="AN1222">
            <v>150</v>
          </cell>
          <cell r="AO1222">
            <v>100</v>
          </cell>
          <cell r="AP1222">
            <v>200</v>
          </cell>
          <cell r="AQ1222">
            <v>195.60889057492008</v>
          </cell>
          <cell r="AR1222">
            <v>965.60889057492011</v>
          </cell>
          <cell r="AS1222">
            <v>657.52177811498404</v>
          </cell>
          <cell r="AT1222">
            <v>3945.1306686899043</v>
          </cell>
          <cell r="AU1222">
            <v>3945.97</v>
          </cell>
          <cell r="AV1222">
            <v>0</v>
          </cell>
          <cell r="AW1222">
            <v>0</v>
          </cell>
          <cell r="AX1222">
            <v>0</v>
          </cell>
          <cell r="AY1222">
            <v>200</v>
          </cell>
          <cell r="AZ1222">
            <v>90.91</v>
          </cell>
          <cell r="BA1222">
            <v>300</v>
          </cell>
          <cell r="BB1222">
            <v>203.14</v>
          </cell>
          <cell r="BC1222">
            <v>794.05</v>
          </cell>
          <cell r="BD1222">
            <v>948.00399999999991</v>
          </cell>
          <cell r="BE1222">
            <v>5688.0239999999994</v>
          </cell>
          <cell r="BF1222">
            <v>4305.9699999999993</v>
          </cell>
          <cell r="BG1222">
            <v>4305.9699999999993</v>
          </cell>
          <cell r="BH1222">
            <v>3945.97</v>
          </cell>
          <cell r="BI1222">
            <v>359.99999999999955</v>
          </cell>
          <cell r="BJ1222" t="str">
            <v>Year 1</v>
          </cell>
          <cell r="BK1222" t="str">
            <v>Y</v>
          </cell>
          <cell r="BL1222" t="str">
            <v>Approved cost corrected</v>
          </cell>
          <cell r="BM1222">
            <v>0</v>
          </cell>
          <cell r="BN1222"/>
          <cell r="BO1222"/>
          <cell r="BP1222"/>
          <cell r="BQ1222"/>
          <cell r="BR1222"/>
          <cell r="BS1222">
            <v>0</v>
          </cell>
          <cell r="BT1222">
            <v>0</v>
          </cell>
          <cell r="BU1222">
            <v>200</v>
          </cell>
          <cell r="BV1222">
            <v>90.91</v>
          </cell>
          <cell r="BW1222">
            <v>300</v>
          </cell>
          <cell r="BX1222">
            <v>203.14</v>
          </cell>
          <cell r="BY1222">
            <v>794.05</v>
          </cell>
          <cell r="BZ1222">
            <v>2742.3919999999998</v>
          </cell>
          <cell r="CA1222">
            <v>7842.4119999999994</v>
          </cell>
          <cell r="CB1222"/>
          <cell r="CC1222"/>
          <cell r="CD1222"/>
          <cell r="CE1222"/>
          <cell r="CF1222"/>
          <cell r="CG1222"/>
          <cell r="CH1222"/>
          <cell r="CI1222" t="str">
            <v>T</v>
          </cell>
          <cell r="CJ1222"/>
          <cell r="CK1222"/>
          <cell r="CL1222"/>
          <cell r="CM1222"/>
          <cell r="CN1222"/>
          <cell r="CO1222"/>
          <cell r="CP1222"/>
          <cell r="CQ1222"/>
          <cell r="CR1222"/>
          <cell r="CS1222">
            <v>0</v>
          </cell>
          <cell r="CT1222">
            <v>0</v>
          </cell>
          <cell r="CU1222"/>
          <cell r="CV1222"/>
          <cell r="CW1222"/>
          <cell r="CX1222"/>
          <cell r="CY1222"/>
          <cell r="CZ1222"/>
          <cell r="DA1222"/>
          <cell r="DB1222"/>
          <cell r="DC1222"/>
          <cell r="DD1222">
            <v>0</v>
          </cell>
          <cell r="DE1222">
            <v>0</v>
          </cell>
          <cell r="DF1222">
            <v>0</v>
          </cell>
          <cell r="DG1222"/>
          <cell r="DH1222"/>
          <cell r="DI1222"/>
          <cell r="DJ1222"/>
          <cell r="DK1222"/>
          <cell r="DL1222">
            <v>43411</v>
          </cell>
          <cell r="DM1222">
            <v>43411</v>
          </cell>
          <cell r="DN1222">
            <v>43425</v>
          </cell>
          <cell r="DO1222" t="str">
            <v>Overdue</v>
          </cell>
          <cell r="DP1222">
            <v>43500</v>
          </cell>
          <cell r="DQ1222">
            <v>43486</v>
          </cell>
          <cell r="DR1222">
            <v>43511</v>
          </cell>
          <cell r="DS1222">
            <v>43504</v>
          </cell>
          <cell r="DT1222">
            <v>43486</v>
          </cell>
          <cell r="DU1222">
            <v>43504</v>
          </cell>
          <cell r="DW1222" t="str">
            <v>1001205-M01</v>
          </cell>
          <cell r="DX1222" t="str">
            <v>1001205-M01-C05</v>
          </cell>
          <cell r="DY1222">
            <v>1</v>
          </cell>
          <cell r="DZ1222">
            <v>1</v>
          </cell>
          <cell r="EA1222">
            <v>18</v>
          </cell>
          <cell r="EB1222">
            <v>1</v>
          </cell>
          <cell r="EC1222">
            <v>0</v>
          </cell>
          <cell r="ED1222">
            <v>5876.2559999999994</v>
          </cell>
          <cell r="EE1222">
            <v>0</v>
          </cell>
          <cell r="EF1222">
            <v>43504</v>
          </cell>
          <cell r="EG1222">
            <v>43504</v>
          </cell>
          <cell r="EH1222">
            <v>43504</v>
          </cell>
          <cell r="EI1222">
            <v>43507</v>
          </cell>
        </row>
        <row r="1223">
          <cell r="A1223">
            <v>1001206</v>
          </cell>
          <cell r="B1223" t="str">
            <v>Master</v>
          </cell>
          <cell r="C1223">
            <v>620454</v>
          </cell>
          <cell r="D1223" t="str">
            <v>Nathan House</v>
          </cell>
          <cell r="E1223" t="str">
            <v>NE England</v>
          </cell>
          <cell r="F1223" t="str">
            <v>D</v>
          </cell>
          <cell r="G1223" t="str">
            <v>Cleveland</v>
          </cell>
          <cell r="H1223" t="str">
            <v>Guisborough</v>
          </cell>
          <cell r="I1223" t="str">
            <v>B McDowall</v>
          </cell>
          <cell r="J1223" t="str">
            <v>Mark Constantine</v>
          </cell>
          <cell r="K1223" t="str">
            <v>Alex Sutcliffe</v>
          </cell>
          <cell r="L1223" t="str">
            <v>Paul Holt</v>
          </cell>
          <cell r="M1223" t="str">
            <v>Phil Leonard</v>
          </cell>
          <cell r="N1223"/>
          <cell r="O1223" t="str">
            <v>Mitie</v>
          </cell>
          <cell r="P1223" t="str">
            <v>David Leatharal</v>
          </cell>
          <cell r="Q1223" t="str">
            <v>Gavin Brown</v>
          </cell>
          <cell r="R1223" t="str">
            <v>e-mail:  gavin.brown@interserve.gse.gov.uk; Mobile: 07483 305418</v>
          </cell>
          <cell r="S1223" t="str">
            <v>ASKAMS</v>
          </cell>
          <cell r="T1223" t="str">
            <v>On Site</v>
          </cell>
          <cell r="U1223">
            <v>1</v>
          </cell>
          <cell r="V1223" t="str">
            <v>MEDIUM</v>
          </cell>
          <cell r="W1223" t="str">
            <v>Green</v>
          </cell>
          <cell r="X1223"/>
          <cell r="Y1223"/>
          <cell r="Z1223" t="str">
            <v>LCW-620454-Guisborough-Nathan House-Building Fabric</v>
          </cell>
          <cell r="AA1223"/>
          <cell r="AB1223"/>
          <cell r="AC1223"/>
          <cell r="AD1223" t="str">
            <v>JC</v>
          </cell>
          <cell r="AE1223"/>
          <cell r="AF1223">
            <v>21480</v>
          </cell>
          <cell r="AG1223">
            <v>2685</v>
          </cell>
          <cell r="AH1223">
            <v>4833</v>
          </cell>
          <cell r="AI1223">
            <v>28998</v>
          </cell>
          <cell r="AJ1223"/>
          <cell r="AK1223">
            <v>42731.302550091081</v>
          </cell>
          <cell r="AL1223">
            <v>0</v>
          </cell>
          <cell r="AM1223">
            <v>0</v>
          </cell>
          <cell r="AN1223">
            <v>750</v>
          </cell>
          <cell r="AO1223">
            <v>500</v>
          </cell>
          <cell r="AP1223">
            <v>1000</v>
          </cell>
          <cell r="AQ1223">
            <v>3464.9648836023671</v>
          </cell>
          <cell r="AR1223">
            <v>7314.964883602368</v>
          </cell>
          <cell r="AS1223">
            <v>9689.2534867386894</v>
          </cell>
          <cell r="AT1223">
            <v>58135.520920432129</v>
          </cell>
          <cell r="AU1223"/>
          <cell r="AV1223">
            <v>18525.580000000002</v>
          </cell>
          <cell r="AW1223">
            <v>0</v>
          </cell>
          <cell r="AX1223">
            <v>0</v>
          </cell>
          <cell r="AY1223">
            <v>0</v>
          </cell>
          <cell r="AZ1223">
            <v>724.83999999999992</v>
          </cell>
          <cell r="BA1223">
            <v>200</v>
          </cell>
          <cell r="BB1223">
            <v>3598.38</v>
          </cell>
          <cell r="BC1223">
            <v>4523.22</v>
          </cell>
          <cell r="BD1223">
            <v>4609.76</v>
          </cell>
          <cell r="BE1223">
            <v>27658.559999999998</v>
          </cell>
          <cell r="BF1223"/>
          <cell r="BG1223"/>
          <cell r="BH1223"/>
          <cell r="BI1223"/>
          <cell r="BJ1223"/>
          <cell r="BK1223" t="str">
            <v>N</v>
          </cell>
          <cell r="BL1223"/>
          <cell r="BM1223">
            <v>18525.580000000002</v>
          </cell>
          <cell r="BN1223">
            <v>18525.580000000002</v>
          </cell>
          <cell r="BO1223"/>
          <cell r="BP1223">
            <v>19450.419999999998</v>
          </cell>
          <cell r="BQ1223">
            <v>-924.83999999999651</v>
          </cell>
          <cell r="BR1223" t="str">
            <v>CP Works cost = £18,165.58 plus £360 other applicable costs</v>
          </cell>
          <cell r="BS1223">
            <v>0</v>
          </cell>
          <cell r="BT1223">
            <v>0</v>
          </cell>
          <cell r="BU1223">
            <v>0</v>
          </cell>
          <cell r="BV1223">
            <v>724.83999999999992</v>
          </cell>
          <cell r="BW1223">
            <v>200</v>
          </cell>
          <cell r="BX1223">
            <v>3598.38</v>
          </cell>
          <cell r="BY1223">
            <v>4523.22</v>
          </cell>
          <cell r="BZ1223">
            <v>12019.992</v>
          </cell>
          <cell r="CA1223">
            <v>35068.792000000001</v>
          </cell>
          <cell r="CB1223">
            <v>-23066.728920432128</v>
          </cell>
          <cell r="CC1223">
            <v>35068.792000000001</v>
          </cell>
          <cell r="CD1223" t="str">
            <v/>
          </cell>
          <cell r="CE1223"/>
          <cell r="CF1223">
            <v>1</v>
          </cell>
          <cell r="CG1223">
            <v>19450.419999999998</v>
          </cell>
          <cell r="CH1223">
            <v>19450.419999999998</v>
          </cell>
          <cell r="CI1223" t="str">
            <v>T</v>
          </cell>
          <cell r="CJ1223"/>
          <cell r="CK1223">
            <v>1763.2400000000016</v>
          </cell>
          <cell r="CL1223">
            <v>0</v>
          </cell>
          <cell r="CM1223">
            <v>0</v>
          </cell>
          <cell r="CN1223">
            <v>0</v>
          </cell>
          <cell r="CO1223">
            <v>0</v>
          </cell>
          <cell r="CP1223">
            <v>0</v>
          </cell>
          <cell r="CQ1223">
            <v>0</v>
          </cell>
          <cell r="CR1223">
            <v>0</v>
          </cell>
          <cell r="CS1223">
            <v>0</v>
          </cell>
          <cell r="CT1223">
            <v>352.64800000000037</v>
          </cell>
          <cell r="CU1223"/>
          <cell r="CV1223"/>
          <cell r="CW1223">
            <v>0</v>
          </cell>
          <cell r="CX1223">
            <v>0</v>
          </cell>
          <cell r="CY1223">
            <v>0</v>
          </cell>
          <cell r="CZ1223">
            <v>0</v>
          </cell>
          <cell r="DA1223">
            <v>0</v>
          </cell>
          <cell r="DB1223">
            <v>0</v>
          </cell>
          <cell r="DC1223">
            <v>0</v>
          </cell>
          <cell r="DD1223">
            <v>0</v>
          </cell>
          <cell r="DE1223">
            <v>0</v>
          </cell>
          <cell r="DF1223">
            <v>0</v>
          </cell>
          <cell r="DG1223"/>
          <cell r="DH1223"/>
          <cell r="DI1223"/>
          <cell r="DJ1223"/>
          <cell r="DK1223"/>
          <cell r="DL1223">
            <v>43353</v>
          </cell>
          <cell r="DM1223">
            <v>43362</v>
          </cell>
          <cell r="DN1223">
            <v>43369</v>
          </cell>
          <cell r="DO1223">
            <v>43371</v>
          </cell>
          <cell r="DP1223">
            <v>43416</v>
          </cell>
          <cell r="DQ1223">
            <v>43416</v>
          </cell>
          <cell r="DR1223">
            <v>43464</v>
          </cell>
          <cell r="DS1223">
            <v>43475</v>
          </cell>
          <cell r="DT1223">
            <v>43416</v>
          </cell>
          <cell r="DU1223">
            <v>43475</v>
          </cell>
          <cell r="DW1223" t="str">
            <v>1001206-M01</v>
          </cell>
          <cell r="DX1223" t="str">
            <v>1001206-M01</v>
          </cell>
          <cell r="DY1223">
            <v>1</v>
          </cell>
          <cell r="DZ1223">
            <v>1</v>
          </cell>
          <cell r="EA1223">
            <v>59</v>
          </cell>
          <cell r="EB1223">
            <v>1</v>
          </cell>
          <cell r="EC1223">
            <v>0</v>
          </cell>
          <cell r="ED1223">
            <v>23340.503999999997</v>
          </cell>
          <cell r="EE1223">
            <v>0</v>
          </cell>
          <cell r="EF1223">
            <v>43475</v>
          </cell>
          <cell r="EG1223">
            <v>43475</v>
          </cell>
          <cell r="EH1223">
            <v>43475</v>
          </cell>
          <cell r="EI1223">
            <v>43479</v>
          </cell>
        </row>
        <row r="1224">
          <cell r="A1224">
            <v>1001206</v>
          </cell>
          <cell r="B1224" t="str">
            <v>Child</v>
          </cell>
          <cell r="C1224">
            <v>620454</v>
          </cell>
          <cell r="D1224" t="str">
            <v>Nathan House</v>
          </cell>
          <cell r="E1224" t="str">
            <v>NE England</v>
          </cell>
          <cell r="F1224" t="str">
            <v>D</v>
          </cell>
          <cell r="G1224" t="str">
            <v>Cleveland</v>
          </cell>
          <cell r="H1224" t="str">
            <v>Guisborough</v>
          </cell>
          <cell r="I1224" t="str">
            <v>B McDowall</v>
          </cell>
          <cell r="J1224" t="str">
            <v>Mark Constantine</v>
          </cell>
          <cell r="K1224" t="str">
            <v>Alex Sutcliffe</v>
          </cell>
          <cell r="L1224" t="str">
            <v>Paul Holt</v>
          </cell>
          <cell r="M1224" t="str">
            <v>Phil Leonard</v>
          </cell>
          <cell r="N1224"/>
          <cell r="O1224" t="str">
            <v>Mitie</v>
          </cell>
          <cell r="P1224" t="str">
            <v>David Leatharal</v>
          </cell>
          <cell r="Q1224" t="str">
            <v>Gavin Brown</v>
          </cell>
          <cell r="R1224" t="str">
            <v>e-mail:  gavin.brown@interserve.gse.gov.uk; Mobile: 07483 305418</v>
          </cell>
          <cell r="S1224" t="str">
            <v>ASKAMS</v>
          </cell>
          <cell r="T1224" t="str">
            <v>On Site</v>
          </cell>
          <cell r="U1224">
            <v>1</v>
          </cell>
          <cell r="V1224" t="str">
            <v>MEDIUM</v>
          </cell>
          <cell r="W1224" t="str">
            <v>Green</v>
          </cell>
          <cell r="X1224" t="str">
            <v>Interior</v>
          </cell>
          <cell r="Y1224" t="str">
            <v>Public Areas Floors</v>
          </cell>
          <cell r="Z1224" t="str">
            <v>Replace carpet flooring to ground floor public areas</v>
          </cell>
          <cell r="AA1224"/>
          <cell r="AB1224">
            <v>1</v>
          </cell>
          <cell r="AC1224" t="str">
            <v>A</v>
          </cell>
          <cell r="AD1224" t="str">
            <v>JC</v>
          </cell>
          <cell r="AE1224">
            <v>12840</v>
          </cell>
          <cell r="AF1224"/>
          <cell r="AG1224">
            <v>1605</v>
          </cell>
          <cell r="AH1224">
            <v>2889</v>
          </cell>
          <cell r="AI1224">
            <v>17334</v>
          </cell>
          <cell r="AJ1224">
            <v>24208.344444444447</v>
          </cell>
          <cell r="AK1224"/>
          <cell r="AL1224">
            <v>0</v>
          </cell>
          <cell r="AM1224">
            <v>0</v>
          </cell>
          <cell r="AN1224">
            <v>150</v>
          </cell>
          <cell r="AO1224">
            <v>100</v>
          </cell>
          <cell r="AP1224">
            <v>200</v>
          </cell>
          <cell r="AQ1224">
            <v>2012.3912809859319</v>
          </cell>
          <cell r="AR1224">
            <v>2782.3912809859321</v>
          </cell>
          <cell r="AS1224">
            <v>5334.1471450860763</v>
          </cell>
          <cell r="AT1224">
            <v>32004.882870516456</v>
          </cell>
          <cell r="AU1224">
            <v>9850.32</v>
          </cell>
          <cell r="AV1224">
            <v>0</v>
          </cell>
          <cell r="AW1224">
            <v>0</v>
          </cell>
          <cell r="AX1224">
            <v>0</v>
          </cell>
          <cell r="AY1224">
            <v>0</v>
          </cell>
          <cell r="AZ1224">
            <v>179.36799999999999</v>
          </cell>
          <cell r="BA1224">
            <v>40</v>
          </cell>
          <cell r="BB1224">
            <v>2089.87</v>
          </cell>
          <cell r="BC1224">
            <v>2309.2379999999998</v>
          </cell>
          <cell r="BD1224">
            <v>2431.9116000000004</v>
          </cell>
          <cell r="BE1224">
            <v>14591.4696</v>
          </cell>
          <cell r="BF1224">
            <v>9850.32</v>
          </cell>
          <cell r="BG1224">
            <v>9850.32</v>
          </cell>
          <cell r="BH1224">
            <v>9850.32</v>
          </cell>
          <cell r="BI1224">
            <v>0</v>
          </cell>
          <cell r="BJ1224" t="str">
            <v>Year 1</v>
          </cell>
          <cell r="BK1224" t="str">
            <v>N</v>
          </cell>
          <cell r="BL1224"/>
          <cell r="BM1224">
            <v>0</v>
          </cell>
          <cell r="BN1224"/>
          <cell r="BO1224"/>
          <cell r="BP1224"/>
          <cell r="BQ1224"/>
          <cell r="BR1224"/>
          <cell r="BS1224">
            <v>0</v>
          </cell>
          <cell r="BT1224">
            <v>0</v>
          </cell>
          <cell r="BU1224">
            <v>0</v>
          </cell>
          <cell r="BV1224">
            <v>179.36799999999999</v>
          </cell>
          <cell r="BW1224">
            <v>40</v>
          </cell>
          <cell r="BX1224">
            <v>2089.87</v>
          </cell>
          <cell r="BY1224">
            <v>2309.2379999999998</v>
          </cell>
          <cell r="BZ1224">
            <v>6372.0396000000001</v>
          </cell>
          <cell r="CA1224">
            <v>18531.597600000001</v>
          </cell>
          <cell r="CB1224"/>
          <cell r="CC1224"/>
          <cell r="CD1224"/>
          <cell r="CE1224"/>
          <cell r="CF1224"/>
          <cell r="CG1224"/>
          <cell r="CH1224"/>
          <cell r="CI1224" t="str">
            <v>T</v>
          </cell>
          <cell r="CJ1224"/>
          <cell r="CK1224"/>
          <cell r="CL1224"/>
          <cell r="CM1224"/>
          <cell r="CN1224"/>
          <cell r="CO1224"/>
          <cell r="CP1224"/>
          <cell r="CQ1224"/>
          <cell r="CR1224"/>
          <cell r="CS1224">
            <v>0</v>
          </cell>
          <cell r="CT1224">
            <v>0</v>
          </cell>
          <cell r="CU1224"/>
          <cell r="CV1224"/>
          <cell r="CW1224"/>
          <cell r="CX1224"/>
          <cell r="CY1224"/>
          <cell r="CZ1224"/>
          <cell r="DA1224"/>
          <cell r="DB1224"/>
          <cell r="DC1224"/>
          <cell r="DD1224">
            <v>0</v>
          </cell>
          <cell r="DE1224">
            <v>0</v>
          </cell>
          <cell r="DF1224">
            <v>0</v>
          </cell>
          <cell r="DG1224"/>
          <cell r="DH1224"/>
          <cell r="DI1224"/>
          <cell r="DJ1224"/>
          <cell r="DK1224"/>
          <cell r="DL1224">
            <v>43353</v>
          </cell>
          <cell r="DM1224">
            <v>43362</v>
          </cell>
          <cell r="DN1224">
            <v>43369</v>
          </cell>
          <cell r="DO1224">
            <v>43371</v>
          </cell>
          <cell r="DP1224">
            <v>43416</v>
          </cell>
          <cell r="DQ1224">
            <v>43416</v>
          </cell>
          <cell r="DR1224">
            <v>43464</v>
          </cell>
          <cell r="DS1224">
            <v>43475</v>
          </cell>
          <cell r="DT1224">
            <v>43416</v>
          </cell>
          <cell r="DU1224">
            <v>43475</v>
          </cell>
          <cell r="DW1224" t="str">
            <v>1001206-M01</v>
          </cell>
          <cell r="DX1224" t="str">
            <v>1001206-M01-C01</v>
          </cell>
          <cell r="DY1224">
            <v>1</v>
          </cell>
          <cell r="DZ1224">
            <v>1</v>
          </cell>
          <cell r="EA1224">
            <v>59</v>
          </cell>
          <cell r="EB1224">
            <v>1</v>
          </cell>
          <cell r="EC1224">
            <v>0</v>
          </cell>
          <cell r="ED1224">
            <v>12083.625599999999</v>
          </cell>
          <cell r="EE1224">
            <v>0</v>
          </cell>
          <cell r="EF1224">
            <v>43475</v>
          </cell>
          <cell r="EG1224">
            <v>43475</v>
          </cell>
          <cell r="EH1224">
            <v>43475</v>
          </cell>
          <cell r="EI1224">
            <v>43479</v>
          </cell>
        </row>
        <row r="1225">
          <cell r="A1225">
            <v>1001206</v>
          </cell>
          <cell r="B1225" t="str">
            <v>Child</v>
          </cell>
          <cell r="C1225">
            <v>620454</v>
          </cell>
          <cell r="D1225" t="str">
            <v>Nathan House</v>
          </cell>
          <cell r="E1225" t="str">
            <v>NE England</v>
          </cell>
          <cell r="F1225" t="str">
            <v>D</v>
          </cell>
          <cell r="G1225" t="str">
            <v>Cleveland</v>
          </cell>
          <cell r="H1225" t="str">
            <v>Guisborough</v>
          </cell>
          <cell r="I1225" t="str">
            <v>B McDowall</v>
          </cell>
          <cell r="J1225" t="str">
            <v>Mark Constantine</v>
          </cell>
          <cell r="K1225" t="str">
            <v>Alex Sutcliffe</v>
          </cell>
          <cell r="L1225" t="str">
            <v>Paul Holt</v>
          </cell>
          <cell r="M1225" t="str">
            <v>Phil Leonard</v>
          </cell>
          <cell r="N1225"/>
          <cell r="O1225" t="str">
            <v>Mitie</v>
          </cell>
          <cell r="P1225" t="str">
            <v>David Leatharal</v>
          </cell>
          <cell r="Q1225" t="str">
            <v>Gavin Brown</v>
          </cell>
          <cell r="R1225" t="str">
            <v>e-mail:  gavin.brown@interserve.gse.gov.uk; Mobile: 07483 305418</v>
          </cell>
          <cell r="S1225" t="str">
            <v>ASKAMS</v>
          </cell>
          <cell r="T1225" t="str">
            <v>On Site</v>
          </cell>
          <cell r="U1225">
            <v>1</v>
          </cell>
          <cell r="V1225" t="str">
            <v>MEDIUM</v>
          </cell>
          <cell r="W1225" t="str">
            <v>Green</v>
          </cell>
          <cell r="X1225" t="str">
            <v>Exterior</v>
          </cell>
          <cell r="Y1225" t="str">
            <v>External Redecorations</v>
          </cell>
          <cell r="Z1225" t="str">
            <v>Redecorate all external timber and metal. (Windows, gates and doors)</v>
          </cell>
          <cell r="AA1225"/>
          <cell r="AB1225">
            <v>1</v>
          </cell>
          <cell r="AC1225" t="str">
            <v>A</v>
          </cell>
          <cell r="AD1225" t="str">
            <v>JC</v>
          </cell>
          <cell r="AE1225">
            <v>4320</v>
          </cell>
          <cell r="AF1225"/>
          <cell r="AG1225">
            <v>540</v>
          </cell>
          <cell r="AH1225">
            <v>972</v>
          </cell>
          <cell r="AI1225">
            <v>5832</v>
          </cell>
          <cell r="AJ1225">
            <v>8985.0819672131147</v>
          </cell>
          <cell r="AK1225"/>
          <cell r="AL1225">
            <v>0</v>
          </cell>
          <cell r="AM1225">
            <v>0</v>
          </cell>
          <cell r="AN1225">
            <v>150</v>
          </cell>
          <cell r="AO1225">
            <v>100</v>
          </cell>
          <cell r="AP1225">
            <v>200</v>
          </cell>
          <cell r="AQ1225">
            <v>729.95997861640967</v>
          </cell>
          <cell r="AR1225">
            <v>1499.9599786164097</v>
          </cell>
          <cell r="AS1225">
            <v>2033.0083891659049</v>
          </cell>
          <cell r="AT1225">
            <v>12198.050334995429</v>
          </cell>
          <cell r="AU1225">
            <v>4355.26</v>
          </cell>
          <cell r="AV1225">
            <v>0</v>
          </cell>
          <cell r="AW1225">
            <v>0</v>
          </cell>
          <cell r="AX1225">
            <v>0</v>
          </cell>
          <cell r="AY1225">
            <v>0</v>
          </cell>
          <cell r="AZ1225">
            <v>136.36799999999999</v>
          </cell>
          <cell r="BA1225">
            <v>40</v>
          </cell>
          <cell r="BB1225">
            <v>758.07</v>
          </cell>
          <cell r="BC1225">
            <v>934.4380000000001</v>
          </cell>
          <cell r="BD1225">
            <v>1057.9396000000002</v>
          </cell>
          <cell r="BE1225">
            <v>6347.6376</v>
          </cell>
          <cell r="BF1225">
            <v>4355.26</v>
          </cell>
          <cell r="BG1225">
            <v>4355.26</v>
          </cell>
          <cell r="BH1225">
            <v>4355.26</v>
          </cell>
          <cell r="BI1225">
            <v>0</v>
          </cell>
          <cell r="BJ1225" t="str">
            <v>Year 1</v>
          </cell>
          <cell r="BK1225" t="str">
            <v>N</v>
          </cell>
          <cell r="BL1225"/>
          <cell r="BM1225">
            <v>0</v>
          </cell>
          <cell r="BN1225"/>
          <cell r="BO1225"/>
          <cell r="BP1225"/>
          <cell r="BQ1225"/>
          <cell r="BR1225"/>
          <cell r="BS1225">
            <v>0</v>
          </cell>
          <cell r="BT1225">
            <v>0</v>
          </cell>
          <cell r="BU1225">
            <v>0</v>
          </cell>
          <cell r="BV1225">
            <v>136.36799999999999</v>
          </cell>
          <cell r="BW1225">
            <v>40</v>
          </cell>
          <cell r="BX1225">
            <v>758.07</v>
          </cell>
          <cell r="BY1225">
            <v>934.4380000000001</v>
          </cell>
          <cell r="BZ1225">
            <v>2800.0436000000004</v>
          </cell>
          <cell r="CA1225">
            <v>8089.7416000000012</v>
          </cell>
          <cell r="CB1225"/>
          <cell r="CC1225"/>
          <cell r="CD1225"/>
          <cell r="CE1225"/>
          <cell r="CF1225"/>
          <cell r="CG1225"/>
          <cell r="CH1225"/>
          <cell r="CI1225" t="str">
            <v>T</v>
          </cell>
          <cell r="CJ1225"/>
          <cell r="CK1225"/>
          <cell r="CL1225"/>
          <cell r="CM1225"/>
          <cell r="CN1225"/>
          <cell r="CO1225"/>
          <cell r="CP1225"/>
          <cell r="CQ1225"/>
          <cell r="CR1225"/>
          <cell r="CS1225">
            <v>0</v>
          </cell>
          <cell r="CT1225">
            <v>0</v>
          </cell>
          <cell r="CU1225"/>
          <cell r="CV1225"/>
          <cell r="CW1225"/>
          <cell r="CX1225"/>
          <cell r="CY1225"/>
          <cell r="CZ1225"/>
          <cell r="DA1225"/>
          <cell r="DB1225"/>
          <cell r="DC1225"/>
          <cell r="DD1225">
            <v>0</v>
          </cell>
          <cell r="DE1225">
            <v>0</v>
          </cell>
          <cell r="DF1225">
            <v>0</v>
          </cell>
          <cell r="DG1225"/>
          <cell r="DH1225"/>
          <cell r="DI1225"/>
          <cell r="DJ1225"/>
          <cell r="DK1225"/>
          <cell r="DL1225">
            <v>43353</v>
          </cell>
          <cell r="DM1225">
            <v>43362</v>
          </cell>
          <cell r="DN1225">
            <v>43369</v>
          </cell>
          <cell r="DO1225">
            <v>43371</v>
          </cell>
          <cell r="DP1225">
            <v>43416</v>
          </cell>
          <cell r="DQ1225">
            <v>43416</v>
          </cell>
          <cell r="DR1225">
            <v>43464</v>
          </cell>
          <cell r="DS1225">
            <v>43475</v>
          </cell>
          <cell r="DT1225">
            <v>43416</v>
          </cell>
          <cell r="DU1225">
            <v>43475</v>
          </cell>
          <cell r="DW1225" t="str">
            <v>1001206-M01</v>
          </cell>
          <cell r="DX1225" t="str">
            <v>1001206-M01-C02</v>
          </cell>
          <cell r="DY1225">
            <v>1</v>
          </cell>
          <cell r="DZ1225">
            <v>1</v>
          </cell>
          <cell r="EA1225">
            <v>59</v>
          </cell>
          <cell r="EB1225">
            <v>1</v>
          </cell>
          <cell r="EC1225">
            <v>0</v>
          </cell>
          <cell r="ED1225">
            <v>5437.9536000000007</v>
          </cell>
          <cell r="EE1225">
            <v>0</v>
          </cell>
          <cell r="EF1225">
            <v>43475</v>
          </cell>
          <cell r="EG1225">
            <v>43475</v>
          </cell>
          <cell r="EH1225">
            <v>43475</v>
          </cell>
          <cell r="EI1225">
            <v>43479</v>
          </cell>
        </row>
        <row r="1226">
          <cell r="A1226">
            <v>1001206</v>
          </cell>
          <cell r="B1226" t="str">
            <v>Child</v>
          </cell>
          <cell r="C1226">
            <v>620454</v>
          </cell>
          <cell r="D1226" t="str">
            <v>Nathan House</v>
          </cell>
          <cell r="E1226" t="str">
            <v>NE England</v>
          </cell>
          <cell r="F1226" t="str">
            <v>D</v>
          </cell>
          <cell r="G1226" t="str">
            <v>Cleveland</v>
          </cell>
          <cell r="H1226" t="str">
            <v>Guisborough</v>
          </cell>
          <cell r="I1226" t="str">
            <v>B McDowall</v>
          </cell>
          <cell r="J1226" t="str">
            <v>Mark Constantine</v>
          </cell>
          <cell r="K1226" t="str">
            <v>Alex Sutcliffe</v>
          </cell>
          <cell r="L1226" t="str">
            <v>Paul Holt</v>
          </cell>
          <cell r="M1226" t="str">
            <v>Phil Leonard</v>
          </cell>
          <cell r="N1226"/>
          <cell r="O1226" t="str">
            <v>Mitie</v>
          </cell>
          <cell r="P1226" t="str">
            <v>David Leatharal</v>
          </cell>
          <cell r="Q1226" t="str">
            <v>Gavin Brown</v>
          </cell>
          <cell r="R1226" t="str">
            <v>e-mail:  gavin.brown@interserve.gse.gov.uk; Mobile: 07483 305418</v>
          </cell>
          <cell r="S1226" t="str">
            <v>ASKAMS</v>
          </cell>
          <cell r="T1226" t="str">
            <v>On Site</v>
          </cell>
          <cell r="U1226">
            <v>1</v>
          </cell>
          <cell r="V1226" t="str">
            <v>MEDIUM</v>
          </cell>
          <cell r="W1226" t="str">
            <v>Green</v>
          </cell>
          <cell r="X1226" t="str">
            <v>Interior</v>
          </cell>
          <cell r="Y1226" t="str">
            <v>Public Area Redecoration</v>
          </cell>
          <cell r="Z1226" t="str">
            <v>Redecorate walls and woodwork to ground floor public areas</v>
          </cell>
          <cell r="AA1226"/>
          <cell r="AB1226">
            <v>1</v>
          </cell>
          <cell r="AC1226" t="str">
            <v>A</v>
          </cell>
          <cell r="AD1226" t="str">
            <v>JC</v>
          </cell>
          <cell r="AE1226">
            <v>3120</v>
          </cell>
          <cell r="AF1226"/>
          <cell r="AG1226">
            <v>390</v>
          </cell>
          <cell r="AH1226">
            <v>702</v>
          </cell>
          <cell r="AI1226">
            <v>4212</v>
          </cell>
          <cell r="AJ1226">
            <v>6578.1147540983602</v>
          </cell>
          <cell r="AK1226"/>
          <cell r="AL1226">
            <v>0</v>
          </cell>
          <cell r="AM1226">
            <v>0</v>
          </cell>
          <cell r="AN1226">
            <v>150</v>
          </cell>
          <cell r="AO1226">
            <v>100</v>
          </cell>
          <cell r="AP1226">
            <v>200</v>
          </cell>
          <cell r="AQ1226">
            <v>527.19331788962916</v>
          </cell>
          <cell r="AR1226">
            <v>1297.1933178896293</v>
          </cell>
          <cell r="AS1226">
            <v>1511.0616143975979</v>
          </cell>
          <cell r="AT1226">
            <v>9066.3696863855876</v>
          </cell>
          <cell r="AU1226">
            <v>3120</v>
          </cell>
          <cell r="AV1226">
            <v>0</v>
          </cell>
          <cell r="AW1226">
            <v>0</v>
          </cell>
          <cell r="AX1226">
            <v>0</v>
          </cell>
          <cell r="AY1226">
            <v>0</v>
          </cell>
          <cell r="AZ1226">
            <v>136.36799999999999</v>
          </cell>
          <cell r="BA1226">
            <v>40</v>
          </cell>
          <cell r="BB1226">
            <v>547.49</v>
          </cell>
          <cell r="BC1226">
            <v>723.85799999999995</v>
          </cell>
          <cell r="BD1226">
            <v>768.77160000000003</v>
          </cell>
          <cell r="BE1226">
            <v>4612.6296000000002</v>
          </cell>
          <cell r="BF1226">
            <v>3120</v>
          </cell>
          <cell r="BG1226">
            <v>3120</v>
          </cell>
          <cell r="BH1226">
            <v>3120</v>
          </cell>
          <cell r="BI1226">
            <v>0</v>
          </cell>
          <cell r="BJ1226" t="str">
            <v>Year 1</v>
          </cell>
          <cell r="BK1226" t="str">
            <v>N</v>
          </cell>
          <cell r="BL1226"/>
          <cell r="BM1226">
            <v>0</v>
          </cell>
          <cell r="BN1226"/>
          <cell r="BO1226"/>
          <cell r="BP1226"/>
          <cell r="BQ1226"/>
          <cell r="BR1226"/>
          <cell r="BS1226">
            <v>0</v>
          </cell>
          <cell r="BT1226">
            <v>0</v>
          </cell>
          <cell r="BU1226">
            <v>0</v>
          </cell>
          <cell r="BV1226">
            <v>136.36799999999999</v>
          </cell>
          <cell r="BW1226">
            <v>40</v>
          </cell>
          <cell r="BX1226">
            <v>547.49</v>
          </cell>
          <cell r="BY1226">
            <v>723.85799999999995</v>
          </cell>
          <cell r="BZ1226">
            <v>2016.7716</v>
          </cell>
          <cell r="CA1226">
            <v>5860.6296000000002</v>
          </cell>
          <cell r="CB1226"/>
          <cell r="CC1226"/>
          <cell r="CD1226"/>
          <cell r="CE1226"/>
          <cell r="CF1226"/>
          <cell r="CG1226"/>
          <cell r="CH1226"/>
          <cell r="CI1226" t="str">
            <v>T</v>
          </cell>
          <cell r="CJ1226"/>
          <cell r="CK1226"/>
          <cell r="CL1226"/>
          <cell r="CM1226"/>
          <cell r="CN1226"/>
          <cell r="CO1226"/>
          <cell r="CP1226"/>
          <cell r="CQ1226"/>
          <cell r="CR1226"/>
          <cell r="CS1226">
            <v>0</v>
          </cell>
          <cell r="CT1226">
            <v>0</v>
          </cell>
          <cell r="CU1226"/>
          <cell r="CV1226"/>
          <cell r="CW1226"/>
          <cell r="CX1226"/>
          <cell r="CY1226"/>
          <cell r="CZ1226"/>
          <cell r="DA1226"/>
          <cell r="DB1226"/>
          <cell r="DC1226"/>
          <cell r="DD1226">
            <v>0</v>
          </cell>
          <cell r="DE1226">
            <v>0</v>
          </cell>
          <cell r="DF1226">
            <v>0</v>
          </cell>
          <cell r="DG1226"/>
          <cell r="DH1226"/>
          <cell r="DI1226"/>
          <cell r="DJ1226"/>
          <cell r="DK1226"/>
          <cell r="DL1226">
            <v>43353</v>
          </cell>
          <cell r="DM1226">
            <v>43362</v>
          </cell>
          <cell r="DN1226">
            <v>43369</v>
          </cell>
          <cell r="DO1226">
            <v>43371</v>
          </cell>
          <cell r="DP1226">
            <v>43416</v>
          </cell>
          <cell r="DQ1226">
            <v>43416</v>
          </cell>
          <cell r="DR1226">
            <v>43464</v>
          </cell>
          <cell r="DS1226">
            <v>43475</v>
          </cell>
          <cell r="DT1226">
            <v>43416</v>
          </cell>
          <cell r="DU1226">
            <v>43475</v>
          </cell>
          <cell r="DW1226" t="str">
            <v>1001206-M01</v>
          </cell>
          <cell r="DX1226" t="str">
            <v>1001206-M01-C03</v>
          </cell>
          <cell r="DY1226">
            <v>1</v>
          </cell>
          <cell r="DZ1226">
            <v>1</v>
          </cell>
          <cell r="EA1226">
            <v>59</v>
          </cell>
          <cell r="EB1226">
            <v>1</v>
          </cell>
          <cell r="EC1226">
            <v>0</v>
          </cell>
          <cell r="ED1226">
            <v>3955.6415999999999</v>
          </cell>
          <cell r="EE1226">
            <v>0</v>
          </cell>
          <cell r="EF1226">
            <v>43475</v>
          </cell>
          <cell r="EG1226">
            <v>43475</v>
          </cell>
          <cell r="EH1226">
            <v>43475</v>
          </cell>
          <cell r="EI1226">
            <v>43479</v>
          </cell>
        </row>
        <row r="1227">
          <cell r="A1227">
            <v>1001206</v>
          </cell>
          <cell r="B1227" t="str">
            <v>Child</v>
          </cell>
          <cell r="C1227">
            <v>620454</v>
          </cell>
          <cell r="D1227" t="str">
            <v>Nathan House</v>
          </cell>
          <cell r="E1227" t="str">
            <v>NE England</v>
          </cell>
          <cell r="F1227" t="str">
            <v>D</v>
          </cell>
          <cell r="G1227" t="str">
            <v>Cleveland</v>
          </cell>
          <cell r="H1227" t="str">
            <v>Guisborough</v>
          </cell>
          <cell r="I1227" t="str">
            <v>B McDowall</v>
          </cell>
          <cell r="J1227" t="str">
            <v>Mark Constantine</v>
          </cell>
          <cell r="K1227" t="str">
            <v>Alex Sutcliffe</v>
          </cell>
          <cell r="L1227" t="str">
            <v>Paul Holt</v>
          </cell>
          <cell r="M1227" t="str">
            <v>Phil Leonard</v>
          </cell>
          <cell r="N1227"/>
          <cell r="O1227" t="str">
            <v>Mitie</v>
          </cell>
          <cell r="P1227" t="str">
            <v>David Leatharal</v>
          </cell>
          <cell r="Q1227" t="str">
            <v>Gavin Brown</v>
          </cell>
          <cell r="R1227" t="str">
            <v>e-mail:  gavin.brown@interserve.gse.gov.uk; Mobile: 07483 305418</v>
          </cell>
          <cell r="S1227" t="str">
            <v>ASKAMS</v>
          </cell>
          <cell r="T1227" t="str">
            <v>On Site</v>
          </cell>
          <cell r="U1227">
            <v>1</v>
          </cell>
          <cell r="V1227" t="str">
            <v>MEDIUM</v>
          </cell>
          <cell r="W1227" t="str">
            <v>Green</v>
          </cell>
          <cell r="X1227" t="str">
            <v>Interior</v>
          </cell>
          <cell r="Y1227" t="str">
            <v>Kitchen Redecoration</v>
          </cell>
          <cell r="Z1227" t="str">
            <v>Redecorate walls and woodwork to mess room</v>
          </cell>
          <cell r="AA1227"/>
          <cell r="AB1227">
            <v>1</v>
          </cell>
          <cell r="AC1227" t="str">
            <v>A</v>
          </cell>
          <cell r="AD1227" t="str">
            <v>JC</v>
          </cell>
          <cell r="AE1227">
            <v>600</v>
          </cell>
          <cell r="AF1227"/>
          <cell r="AG1227">
            <v>75</v>
          </cell>
          <cell r="AH1227">
            <v>135</v>
          </cell>
          <cell r="AI1227">
            <v>810</v>
          </cell>
          <cell r="AJ1227">
            <v>1523.483606557377</v>
          </cell>
          <cell r="AK1227"/>
          <cell r="AL1227">
            <v>0</v>
          </cell>
          <cell r="AM1227">
            <v>0</v>
          </cell>
          <cell r="AN1227">
            <v>150</v>
          </cell>
          <cell r="AO1227">
            <v>100</v>
          </cell>
          <cell r="AP1227">
            <v>200</v>
          </cell>
          <cell r="AQ1227">
            <v>101.38333036339024</v>
          </cell>
          <cell r="AR1227">
            <v>871.3833303633902</v>
          </cell>
          <cell r="AS1227">
            <v>414.97338738415351</v>
          </cell>
          <cell r="AT1227">
            <v>2489.8403243049206</v>
          </cell>
          <cell r="AU1227">
            <v>600</v>
          </cell>
          <cell r="AV1227">
            <v>0</v>
          </cell>
          <cell r="AW1227">
            <v>0</v>
          </cell>
          <cell r="AX1227">
            <v>0</v>
          </cell>
          <cell r="AY1227">
            <v>0</v>
          </cell>
          <cell r="AZ1227">
            <v>136.36799999999999</v>
          </cell>
          <cell r="BA1227">
            <v>40</v>
          </cell>
          <cell r="BB1227">
            <v>105.29</v>
          </cell>
          <cell r="BC1227">
            <v>281.65800000000002</v>
          </cell>
          <cell r="BD1227">
            <v>176.33159999999998</v>
          </cell>
          <cell r="BE1227">
            <v>1057.9895999999999</v>
          </cell>
          <cell r="BF1227">
            <v>600</v>
          </cell>
          <cell r="BG1227">
            <v>600</v>
          </cell>
          <cell r="BH1227">
            <v>600</v>
          </cell>
          <cell r="BI1227">
            <v>0</v>
          </cell>
          <cell r="BJ1227" t="str">
            <v>Year 1</v>
          </cell>
          <cell r="BK1227" t="str">
            <v>N</v>
          </cell>
          <cell r="BL1227"/>
          <cell r="BM1227">
            <v>0</v>
          </cell>
          <cell r="BN1227"/>
          <cell r="BO1227"/>
          <cell r="BP1227"/>
          <cell r="BQ1227"/>
          <cell r="BR1227"/>
          <cell r="BS1227">
            <v>0</v>
          </cell>
          <cell r="BT1227">
            <v>0</v>
          </cell>
          <cell r="BU1227">
            <v>0</v>
          </cell>
          <cell r="BV1227">
            <v>136.36799999999999</v>
          </cell>
          <cell r="BW1227">
            <v>40</v>
          </cell>
          <cell r="BX1227">
            <v>105.29</v>
          </cell>
          <cell r="BY1227">
            <v>281.65800000000002</v>
          </cell>
          <cell r="BZ1227">
            <v>416.33159999999998</v>
          </cell>
          <cell r="CA1227">
            <v>1297.9895999999999</v>
          </cell>
          <cell r="CB1227"/>
          <cell r="CC1227"/>
          <cell r="CD1227"/>
          <cell r="CE1227"/>
          <cell r="CF1227"/>
          <cell r="CG1227"/>
          <cell r="CH1227"/>
          <cell r="CI1227" t="str">
            <v>T</v>
          </cell>
          <cell r="CJ1227"/>
          <cell r="CK1227"/>
          <cell r="CL1227"/>
          <cell r="CM1227"/>
          <cell r="CN1227"/>
          <cell r="CO1227"/>
          <cell r="CP1227"/>
          <cell r="CQ1227"/>
          <cell r="CR1227"/>
          <cell r="CS1227">
            <v>0</v>
          </cell>
          <cell r="CT1227">
            <v>0</v>
          </cell>
          <cell r="CU1227"/>
          <cell r="CV1227"/>
          <cell r="CW1227"/>
          <cell r="CX1227"/>
          <cell r="CY1227"/>
          <cell r="CZ1227"/>
          <cell r="DA1227"/>
          <cell r="DB1227"/>
          <cell r="DC1227"/>
          <cell r="DD1227">
            <v>0</v>
          </cell>
          <cell r="DE1227">
            <v>0</v>
          </cell>
          <cell r="DF1227">
            <v>0</v>
          </cell>
          <cell r="DG1227"/>
          <cell r="DH1227"/>
          <cell r="DI1227"/>
          <cell r="DJ1227"/>
          <cell r="DK1227"/>
          <cell r="DL1227">
            <v>43353</v>
          </cell>
          <cell r="DM1227">
            <v>43362</v>
          </cell>
          <cell r="DN1227">
            <v>43369</v>
          </cell>
          <cell r="DO1227">
            <v>43371</v>
          </cell>
          <cell r="DP1227">
            <v>43416</v>
          </cell>
          <cell r="DQ1227">
            <v>43416</v>
          </cell>
          <cell r="DR1227">
            <v>43464</v>
          </cell>
          <cell r="DS1227">
            <v>43475</v>
          </cell>
          <cell r="DT1227">
            <v>43416</v>
          </cell>
          <cell r="DU1227">
            <v>43475</v>
          </cell>
          <cell r="DW1227" t="str">
            <v>1001206-M01</v>
          </cell>
          <cell r="DX1227" t="str">
            <v>1001206-M01-C04</v>
          </cell>
          <cell r="DY1227">
            <v>1</v>
          </cell>
          <cell r="DZ1227">
            <v>1</v>
          </cell>
          <cell r="EA1227">
            <v>59</v>
          </cell>
          <cell r="EB1227">
            <v>1</v>
          </cell>
          <cell r="EC1227">
            <v>0</v>
          </cell>
          <cell r="ED1227">
            <v>931.64159999999993</v>
          </cell>
          <cell r="EE1227">
            <v>0</v>
          </cell>
          <cell r="EF1227">
            <v>43475</v>
          </cell>
          <cell r="EG1227">
            <v>43475</v>
          </cell>
          <cell r="EH1227">
            <v>43475</v>
          </cell>
          <cell r="EI1227">
            <v>43479</v>
          </cell>
        </row>
        <row r="1228">
          <cell r="A1228">
            <v>1001206</v>
          </cell>
          <cell r="B1228" t="str">
            <v>Child</v>
          </cell>
          <cell r="C1228">
            <v>620454</v>
          </cell>
          <cell r="D1228" t="str">
            <v>Nathan House</v>
          </cell>
          <cell r="E1228" t="str">
            <v>NE England</v>
          </cell>
          <cell r="F1228" t="str">
            <v>D</v>
          </cell>
          <cell r="G1228" t="str">
            <v>Cleveland</v>
          </cell>
          <cell r="H1228" t="str">
            <v>Guisborough</v>
          </cell>
          <cell r="I1228" t="str">
            <v>B McDowall</v>
          </cell>
          <cell r="J1228" t="str">
            <v>Mark Constantine</v>
          </cell>
          <cell r="K1228" t="str">
            <v>Alex Sutcliffe</v>
          </cell>
          <cell r="L1228" t="str">
            <v>Paul Holt</v>
          </cell>
          <cell r="M1228" t="str">
            <v>Phil Leonard</v>
          </cell>
          <cell r="N1228"/>
          <cell r="O1228" t="str">
            <v>Mitie</v>
          </cell>
          <cell r="P1228" t="str">
            <v>David Leatharal</v>
          </cell>
          <cell r="Q1228" t="str">
            <v>Gavin Brown</v>
          </cell>
          <cell r="R1228" t="str">
            <v>e-mail:  gavin.brown@interserve.gse.gov.uk; Mobile: 07483 305418</v>
          </cell>
          <cell r="S1228" t="str">
            <v>ASKAMS</v>
          </cell>
          <cell r="T1228" t="str">
            <v>On Site</v>
          </cell>
          <cell r="U1228">
            <v>1</v>
          </cell>
          <cell r="V1228" t="str">
            <v>MEDIUM</v>
          </cell>
          <cell r="W1228" t="str">
            <v>Green</v>
          </cell>
          <cell r="X1228" t="str">
            <v>Interior</v>
          </cell>
          <cell r="Y1228" t="str">
            <v>Plantroom Floors</v>
          </cell>
          <cell r="Z1228" t="str">
            <v>Replace vinyl flooring to plantroom</v>
          </cell>
          <cell r="AA1228"/>
          <cell r="AB1228">
            <v>1</v>
          </cell>
          <cell r="AC1228" t="str">
            <v>A</v>
          </cell>
          <cell r="AD1228" t="str">
            <v>JC</v>
          </cell>
          <cell r="AE1228">
            <v>600</v>
          </cell>
          <cell r="AF1228"/>
          <cell r="AG1228">
            <v>75</v>
          </cell>
          <cell r="AH1228">
            <v>135</v>
          </cell>
          <cell r="AI1228">
            <v>810</v>
          </cell>
          <cell r="AJ1228">
            <v>1436.2777777777778</v>
          </cell>
          <cell r="AK1228"/>
          <cell r="AL1228">
            <v>0</v>
          </cell>
          <cell r="AM1228">
            <v>0</v>
          </cell>
          <cell r="AN1228">
            <v>150</v>
          </cell>
          <cell r="AO1228">
            <v>100</v>
          </cell>
          <cell r="AP1228">
            <v>200</v>
          </cell>
          <cell r="AQ1228">
            <v>94.036975747006153</v>
          </cell>
          <cell r="AR1228">
            <v>864.03697574700618</v>
          </cell>
          <cell r="AS1228">
            <v>396.06295070495685</v>
          </cell>
          <cell r="AT1228">
            <v>2376.3777042297406</v>
          </cell>
          <cell r="AU1228">
            <v>600</v>
          </cell>
          <cell r="AV1228">
            <v>0</v>
          </cell>
          <cell r="AW1228">
            <v>0</v>
          </cell>
          <cell r="AX1228">
            <v>0</v>
          </cell>
          <cell r="AY1228">
            <v>0</v>
          </cell>
          <cell r="AZ1228">
            <v>136.36799999999999</v>
          </cell>
          <cell r="BA1228">
            <v>40</v>
          </cell>
          <cell r="BB1228">
            <v>97.66</v>
          </cell>
          <cell r="BC1228">
            <v>274.02800000000002</v>
          </cell>
          <cell r="BD1228">
            <v>174.8056</v>
          </cell>
          <cell r="BE1228">
            <v>1048.8335999999999</v>
          </cell>
          <cell r="BF1228">
            <v>600</v>
          </cell>
          <cell r="BG1228">
            <v>600</v>
          </cell>
          <cell r="BH1228">
            <v>600</v>
          </cell>
          <cell r="BI1228">
            <v>0</v>
          </cell>
          <cell r="BJ1228" t="str">
            <v>Year 1</v>
          </cell>
          <cell r="BK1228" t="str">
            <v>N</v>
          </cell>
          <cell r="BL1228"/>
          <cell r="BM1228">
            <v>0</v>
          </cell>
          <cell r="BN1228"/>
          <cell r="BO1228"/>
          <cell r="BP1228"/>
          <cell r="BQ1228"/>
          <cell r="BR1228"/>
          <cell r="BS1228">
            <v>0</v>
          </cell>
          <cell r="BT1228">
            <v>0</v>
          </cell>
          <cell r="BU1228">
            <v>0</v>
          </cell>
          <cell r="BV1228">
            <v>136.36799999999999</v>
          </cell>
          <cell r="BW1228">
            <v>40</v>
          </cell>
          <cell r="BX1228">
            <v>97.66</v>
          </cell>
          <cell r="BY1228">
            <v>274.02800000000002</v>
          </cell>
          <cell r="BZ1228">
            <v>414.80559999999997</v>
          </cell>
          <cell r="CA1228">
            <v>1288.8335999999999</v>
          </cell>
          <cell r="CB1228"/>
          <cell r="CC1228"/>
          <cell r="CD1228"/>
          <cell r="CE1228"/>
          <cell r="CF1228"/>
          <cell r="CG1228"/>
          <cell r="CH1228"/>
          <cell r="CI1228" t="str">
            <v>T</v>
          </cell>
          <cell r="CJ1228"/>
          <cell r="CK1228"/>
          <cell r="CL1228"/>
          <cell r="CM1228"/>
          <cell r="CN1228"/>
          <cell r="CO1228"/>
          <cell r="CP1228"/>
          <cell r="CQ1228"/>
          <cell r="CR1228"/>
          <cell r="CS1228">
            <v>0</v>
          </cell>
          <cell r="CT1228">
            <v>0</v>
          </cell>
          <cell r="CU1228"/>
          <cell r="CV1228"/>
          <cell r="CW1228"/>
          <cell r="CX1228"/>
          <cell r="CY1228"/>
          <cell r="CZ1228"/>
          <cell r="DA1228"/>
          <cell r="DB1228"/>
          <cell r="DC1228"/>
          <cell r="DD1228">
            <v>0</v>
          </cell>
          <cell r="DE1228">
            <v>0</v>
          </cell>
          <cell r="DF1228">
            <v>0</v>
          </cell>
          <cell r="DG1228"/>
          <cell r="DH1228"/>
          <cell r="DI1228"/>
          <cell r="DJ1228"/>
          <cell r="DK1228"/>
          <cell r="DL1228">
            <v>43353</v>
          </cell>
          <cell r="DM1228">
            <v>43362</v>
          </cell>
          <cell r="DN1228">
            <v>43369</v>
          </cell>
          <cell r="DO1228">
            <v>43371</v>
          </cell>
          <cell r="DP1228">
            <v>43416</v>
          </cell>
          <cell r="DQ1228">
            <v>43416</v>
          </cell>
          <cell r="DR1228">
            <v>43464</v>
          </cell>
          <cell r="DS1228">
            <v>43475</v>
          </cell>
          <cell r="DT1228">
            <v>43416</v>
          </cell>
          <cell r="DU1228">
            <v>43475</v>
          </cell>
          <cell r="DW1228" t="str">
            <v>1001206-M01</v>
          </cell>
          <cell r="DX1228" t="str">
            <v>1001206-M01-C05</v>
          </cell>
          <cell r="DY1228">
            <v>1</v>
          </cell>
          <cell r="DZ1228">
            <v>1</v>
          </cell>
          <cell r="EA1228">
            <v>59</v>
          </cell>
          <cell r="EB1228">
            <v>1</v>
          </cell>
          <cell r="EC1228">
            <v>0</v>
          </cell>
          <cell r="ED1228">
            <v>931.64159999999993</v>
          </cell>
          <cell r="EE1228">
            <v>0</v>
          </cell>
          <cell r="EF1228">
            <v>43475</v>
          </cell>
          <cell r="EG1228">
            <v>43475</v>
          </cell>
          <cell r="EH1228">
            <v>43475</v>
          </cell>
          <cell r="EI1228">
            <v>43479</v>
          </cell>
        </row>
        <row r="1229">
          <cell r="A1229">
            <v>1001207</v>
          </cell>
          <cell r="B1229" t="str">
            <v>Master</v>
          </cell>
          <cell r="C1229">
            <v>620462</v>
          </cell>
          <cell r="D1229" t="str">
            <v>Portland House</v>
          </cell>
          <cell r="E1229" t="str">
            <v>NE England</v>
          </cell>
          <cell r="F1229" t="str">
            <v>D</v>
          </cell>
          <cell r="G1229" t="str">
            <v>Cleveland</v>
          </cell>
          <cell r="H1229" t="str">
            <v>Redcar</v>
          </cell>
          <cell r="I1229" t="str">
            <v>B McDowall</v>
          </cell>
          <cell r="J1229" t="str">
            <v>Mark Constantine</v>
          </cell>
          <cell r="K1229" t="str">
            <v>Alex Sutcliffe</v>
          </cell>
          <cell r="L1229" t="str">
            <v>Paul Holt</v>
          </cell>
          <cell r="M1229" t="str">
            <v>Phil Leonard</v>
          </cell>
          <cell r="N1229"/>
          <cell r="O1229" t="str">
            <v>Mitie</v>
          </cell>
          <cell r="P1229" t="str">
            <v>David Leatharal</v>
          </cell>
          <cell r="Q1229" t="str">
            <v>Gavin Brown</v>
          </cell>
          <cell r="R1229" t="str">
            <v>e-mail:  gavin.brown@interserve.gse.gov.uk; Mobile: 07483 305418</v>
          </cell>
          <cell r="S1229" t="str">
            <v>ASKAMS</v>
          </cell>
          <cell r="T1229" t="str">
            <v>CP Approved</v>
          </cell>
          <cell r="U1229">
            <v>1</v>
          </cell>
          <cell r="V1229" t="str">
            <v>MEDIUM</v>
          </cell>
          <cell r="W1229" t="str">
            <v>Green</v>
          </cell>
          <cell r="X1229"/>
          <cell r="Y1229"/>
          <cell r="Z1229" t="str">
            <v>LCW-620462-Redcar-Portland House-Building Fabric</v>
          </cell>
          <cell r="AA1229"/>
          <cell r="AB1229"/>
          <cell r="AC1229"/>
          <cell r="AD1229" t="str">
            <v>JC</v>
          </cell>
          <cell r="AE1229"/>
          <cell r="AF1229">
            <v>3000</v>
          </cell>
          <cell r="AG1229">
            <v>375</v>
          </cell>
          <cell r="AH1229">
            <v>675</v>
          </cell>
          <cell r="AI1229">
            <v>4050</v>
          </cell>
          <cell r="AJ1229"/>
          <cell r="AK1229">
            <v>4180</v>
          </cell>
          <cell r="AL1229">
            <v>0</v>
          </cell>
          <cell r="AM1229">
            <v>0</v>
          </cell>
          <cell r="AN1229">
            <v>750</v>
          </cell>
          <cell r="AO1229">
            <v>500</v>
          </cell>
          <cell r="AP1229">
            <v>1000</v>
          </cell>
          <cell r="AQ1229">
            <v>217.34321174991121</v>
          </cell>
          <cell r="AR1229">
            <v>4067.343211749911</v>
          </cell>
          <cell r="AS1229">
            <v>1329.4686423499822</v>
          </cell>
          <cell r="AT1229">
            <v>7976.811854099893</v>
          </cell>
          <cell r="AU1229"/>
          <cell r="AV1229">
            <v>1498.13</v>
          </cell>
          <cell r="AW1229">
            <v>0</v>
          </cell>
          <cell r="AX1229">
            <v>0</v>
          </cell>
          <cell r="AY1229">
            <v>1000</v>
          </cell>
          <cell r="AZ1229">
            <v>113.64</v>
          </cell>
          <cell r="BA1229">
            <v>1500</v>
          </cell>
          <cell r="BB1229">
            <v>217.34</v>
          </cell>
          <cell r="BC1229">
            <v>2830.9800000000005</v>
          </cell>
          <cell r="BD1229">
            <v>865.82200000000012</v>
          </cell>
          <cell r="BE1229">
            <v>5194.9320000000007</v>
          </cell>
          <cell r="BF1229"/>
          <cell r="BG1229"/>
          <cell r="BH1229"/>
          <cell r="BI1229"/>
          <cell r="BJ1229"/>
          <cell r="BK1229" t="str">
            <v>Y</v>
          </cell>
          <cell r="BL1229"/>
          <cell r="BM1229">
            <v>1498.13</v>
          </cell>
          <cell r="BN1229">
            <v>1498.13</v>
          </cell>
          <cell r="BO1229"/>
          <cell r="BP1229">
            <v>1498.13</v>
          </cell>
          <cell r="BQ1229">
            <v>0</v>
          </cell>
          <cell r="BR1229"/>
          <cell r="BS1229">
            <v>0</v>
          </cell>
          <cell r="BT1229">
            <v>0</v>
          </cell>
          <cell r="BU1229">
            <v>1000</v>
          </cell>
          <cell r="BV1229">
            <v>113.64</v>
          </cell>
          <cell r="BW1229">
            <v>1500</v>
          </cell>
          <cell r="BX1229">
            <v>217.34</v>
          </cell>
          <cell r="BY1229">
            <v>2830.9800000000005</v>
          </cell>
          <cell r="BZ1229">
            <v>1465.0740000000003</v>
          </cell>
          <cell r="CA1229">
            <v>5794.1840000000011</v>
          </cell>
          <cell r="CB1229">
            <v>-2182.6278540998919</v>
          </cell>
          <cell r="CC1229">
            <v>5794.1840000000011</v>
          </cell>
          <cell r="CD1229" t="str">
            <v/>
          </cell>
          <cell r="CE1229"/>
          <cell r="CF1229">
            <v>1</v>
          </cell>
          <cell r="CG1229">
            <v>1498.13</v>
          </cell>
          <cell r="CH1229">
            <v>1498.13</v>
          </cell>
          <cell r="CI1229" t="str">
            <v>T</v>
          </cell>
          <cell r="CJ1229"/>
          <cell r="CK1229">
            <v>0</v>
          </cell>
          <cell r="CL1229">
            <v>0</v>
          </cell>
          <cell r="CM1229">
            <v>0</v>
          </cell>
          <cell r="CN1229">
            <v>0</v>
          </cell>
          <cell r="CO1229">
            <v>0</v>
          </cell>
          <cell r="CP1229">
            <v>0</v>
          </cell>
          <cell r="CQ1229">
            <v>0</v>
          </cell>
          <cell r="CR1229">
            <v>0</v>
          </cell>
          <cell r="CS1229">
            <v>0</v>
          </cell>
          <cell r="CT1229">
            <v>0</v>
          </cell>
          <cell r="CU1229"/>
          <cell r="CV1229"/>
          <cell r="CW1229">
            <v>0</v>
          </cell>
          <cell r="CX1229">
            <v>0</v>
          </cell>
          <cell r="CY1229">
            <v>0</v>
          </cell>
          <cell r="CZ1229">
            <v>0</v>
          </cell>
          <cell r="DA1229">
            <v>0</v>
          </cell>
          <cell r="DB1229">
            <v>0</v>
          </cell>
          <cell r="DC1229">
            <v>0</v>
          </cell>
          <cell r="DD1229">
            <v>0</v>
          </cell>
          <cell r="DE1229">
            <v>0</v>
          </cell>
          <cell r="DF1229">
            <v>0</v>
          </cell>
          <cell r="DG1229"/>
          <cell r="DH1229"/>
          <cell r="DI1229"/>
          <cell r="DJ1229"/>
          <cell r="DK1229"/>
          <cell r="DL1229">
            <v>43411</v>
          </cell>
          <cell r="DM1229">
            <v>43411</v>
          </cell>
          <cell r="DN1229">
            <v>43425</v>
          </cell>
          <cell r="DO1229">
            <v>43411</v>
          </cell>
          <cell r="DP1229">
            <v>43453</v>
          </cell>
          <cell r="DQ1229">
            <v>43446</v>
          </cell>
          <cell r="DR1229">
            <v>43453</v>
          </cell>
          <cell r="DS1229">
            <v>43446</v>
          </cell>
          <cell r="DT1229">
            <v>43446</v>
          </cell>
          <cell r="DU1229">
            <v>43446</v>
          </cell>
          <cell r="DW1229" t="str">
            <v>1001207-M01</v>
          </cell>
          <cell r="DX1229" t="str">
            <v>1001207-M01</v>
          </cell>
          <cell r="DY1229">
            <v>1</v>
          </cell>
          <cell r="DZ1229">
            <v>1</v>
          </cell>
          <cell r="EA1229">
            <v>0</v>
          </cell>
          <cell r="EB1229">
            <v>1</v>
          </cell>
          <cell r="EC1229">
            <v>0</v>
          </cell>
          <cell r="ED1229">
            <v>4934.1240000000007</v>
          </cell>
          <cell r="EE1229">
            <v>0</v>
          </cell>
          <cell r="EF1229">
            <v>43446</v>
          </cell>
          <cell r="EG1229">
            <v>43446</v>
          </cell>
          <cell r="EH1229">
            <v>43446</v>
          </cell>
          <cell r="EI1229">
            <v>43451</v>
          </cell>
        </row>
        <row r="1230">
          <cell r="A1230">
            <v>1001207</v>
          </cell>
          <cell r="B1230" t="str">
            <v>Child</v>
          </cell>
          <cell r="C1230">
            <v>620462</v>
          </cell>
          <cell r="D1230" t="str">
            <v>Portland House</v>
          </cell>
          <cell r="E1230" t="str">
            <v>NE England</v>
          </cell>
          <cell r="F1230" t="str">
            <v>D</v>
          </cell>
          <cell r="G1230" t="str">
            <v>Cleveland</v>
          </cell>
          <cell r="H1230" t="str">
            <v>Redcar</v>
          </cell>
          <cell r="I1230" t="str">
            <v>B McDowall</v>
          </cell>
          <cell r="J1230" t="str">
            <v>Mark Constantine</v>
          </cell>
          <cell r="K1230" t="str">
            <v>Alex Sutcliffe</v>
          </cell>
          <cell r="L1230" t="str">
            <v>Paul Holt</v>
          </cell>
          <cell r="M1230" t="str">
            <v>Phil Leonard</v>
          </cell>
          <cell r="N1230"/>
          <cell r="O1230" t="str">
            <v>Mitie</v>
          </cell>
          <cell r="P1230" t="str">
            <v>David Leatharal</v>
          </cell>
          <cell r="Q1230" t="str">
            <v>Gavin Brown</v>
          </cell>
          <cell r="R1230" t="str">
            <v>e-mail:  gavin.brown@interserve.gse.gov.uk; Mobile: 07483 305418</v>
          </cell>
          <cell r="S1230" t="str">
            <v>ASKAMS</v>
          </cell>
          <cell r="T1230" t="str">
            <v>CP Approved</v>
          </cell>
          <cell r="U1230">
            <v>1</v>
          </cell>
          <cell r="V1230" t="str">
            <v>MEDIUM</v>
          </cell>
          <cell r="W1230" t="str">
            <v>Green</v>
          </cell>
          <cell r="X1230" t="str">
            <v>Interior</v>
          </cell>
          <cell r="Y1230" t="str">
            <v>Teapoint Walls</v>
          </cell>
          <cell r="Z1230" t="str">
            <v>Rake out and regrout tile splashback to first floor kitchen and renew mastic sealant to worktop..</v>
          </cell>
          <cell r="AA1230"/>
          <cell r="AB1230"/>
          <cell r="AC1230" t="str">
            <v>A</v>
          </cell>
          <cell r="AD1230" t="str">
            <v>JC</v>
          </cell>
          <cell r="AE1230">
            <v>3000</v>
          </cell>
          <cell r="AF1230"/>
          <cell r="AG1230">
            <v>375</v>
          </cell>
          <cell r="AH1230">
            <v>675</v>
          </cell>
          <cell r="AI1230">
            <v>4050</v>
          </cell>
          <cell r="AJ1230">
            <v>4180</v>
          </cell>
          <cell r="AK1230"/>
          <cell r="AL1230">
            <v>0</v>
          </cell>
          <cell r="AM1230">
            <v>0</v>
          </cell>
          <cell r="AN1230">
            <v>750</v>
          </cell>
          <cell r="AO1230">
            <v>500</v>
          </cell>
          <cell r="AP1230">
            <v>1000</v>
          </cell>
          <cell r="AQ1230">
            <v>217.34321174991121</v>
          </cell>
          <cell r="AR1230">
            <v>4067.343211749911</v>
          </cell>
          <cell r="AS1230">
            <v>1329.4686423499822</v>
          </cell>
          <cell r="AT1230">
            <v>7976.811854099893</v>
          </cell>
          <cell r="AU1230">
            <v>1498.13</v>
          </cell>
          <cell r="AV1230">
            <v>0</v>
          </cell>
          <cell r="AW1230">
            <v>0</v>
          </cell>
          <cell r="AX1230">
            <v>0</v>
          </cell>
          <cell r="AY1230">
            <v>1000</v>
          </cell>
          <cell r="AZ1230">
            <v>113.64</v>
          </cell>
          <cell r="BA1230">
            <v>1500</v>
          </cell>
          <cell r="BB1230">
            <v>217.34</v>
          </cell>
          <cell r="BC1230">
            <v>2830.9800000000005</v>
          </cell>
          <cell r="BD1230">
            <v>865.82200000000012</v>
          </cell>
          <cell r="BE1230">
            <v>5194.9320000000007</v>
          </cell>
          <cell r="BF1230">
            <v>1498.13</v>
          </cell>
          <cell r="BG1230">
            <v>1498.13</v>
          </cell>
          <cell r="BH1230">
            <v>1498.13</v>
          </cell>
          <cell r="BI1230">
            <v>0</v>
          </cell>
          <cell r="BJ1230" t="str">
            <v>Year 1</v>
          </cell>
          <cell r="BK1230" t="str">
            <v>Y</v>
          </cell>
          <cell r="BL1230"/>
          <cell r="BM1230">
            <v>0</v>
          </cell>
          <cell r="BN1230"/>
          <cell r="BO1230"/>
          <cell r="BP1230"/>
          <cell r="BQ1230"/>
          <cell r="BR1230"/>
          <cell r="BS1230">
            <v>0</v>
          </cell>
          <cell r="BT1230">
            <v>0</v>
          </cell>
          <cell r="BU1230">
            <v>1000</v>
          </cell>
          <cell r="BV1230">
            <v>113.64</v>
          </cell>
          <cell r="BW1230">
            <v>1500</v>
          </cell>
          <cell r="BX1230">
            <v>217.34</v>
          </cell>
          <cell r="BY1230">
            <v>2830.9800000000005</v>
          </cell>
          <cell r="BZ1230">
            <v>1465.0740000000003</v>
          </cell>
          <cell r="CA1230">
            <v>5794.1840000000011</v>
          </cell>
          <cell r="CB1230"/>
          <cell r="CC1230"/>
          <cell r="CD1230"/>
          <cell r="CE1230"/>
          <cell r="CF1230"/>
          <cell r="CG1230"/>
          <cell r="CH1230"/>
          <cell r="CI1230" t="str">
            <v>T</v>
          </cell>
          <cell r="CJ1230"/>
          <cell r="CK1230"/>
          <cell r="CL1230"/>
          <cell r="CM1230"/>
          <cell r="CN1230"/>
          <cell r="CO1230"/>
          <cell r="CP1230"/>
          <cell r="CQ1230"/>
          <cell r="CR1230"/>
          <cell r="CS1230">
            <v>0</v>
          </cell>
          <cell r="CT1230">
            <v>0</v>
          </cell>
          <cell r="CU1230"/>
          <cell r="CV1230"/>
          <cell r="CW1230"/>
          <cell r="CX1230"/>
          <cell r="CY1230"/>
          <cell r="CZ1230"/>
          <cell r="DA1230"/>
          <cell r="DB1230"/>
          <cell r="DC1230"/>
          <cell r="DD1230">
            <v>0</v>
          </cell>
          <cell r="DE1230">
            <v>0</v>
          </cell>
          <cell r="DF1230">
            <v>0</v>
          </cell>
          <cell r="DG1230"/>
          <cell r="DH1230"/>
          <cell r="DI1230"/>
          <cell r="DJ1230"/>
          <cell r="DK1230"/>
          <cell r="DL1230">
            <v>43411</v>
          </cell>
          <cell r="DM1230">
            <v>43411</v>
          </cell>
          <cell r="DN1230">
            <v>43425</v>
          </cell>
          <cell r="DO1230">
            <v>43411</v>
          </cell>
          <cell r="DP1230">
            <v>43453</v>
          </cell>
          <cell r="DQ1230">
            <v>43446</v>
          </cell>
          <cell r="DR1230">
            <v>43453</v>
          </cell>
          <cell r="DS1230">
            <v>43446</v>
          </cell>
          <cell r="DT1230">
            <v>43446</v>
          </cell>
          <cell r="DU1230">
            <v>43446</v>
          </cell>
          <cell r="DW1230" t="str">
            <v>1001207-M01</v>
          </cell>
          <cell r="DX1230" t="str">
            <v>1001207-M01-C01</v>
          </cell>
          <cell r="DY1230">
            <v>1</v>
          </cell>
          <cell r="DZ1230">
            <v>1</v>
          </cell>
          <cell r="EA1230">
            <v>0</v>
          </cell>
          <cell r="EB1230">
            <v>1</v>
          </cell>
          <cell r="EC1230">
            <v>0</v>
          </cell>
          <cell r="ED1230">
            <v>4934.1240000000007</v>
          </cell>
          <cell r="EE1230">
            <v>0</v>
          </cell>
          <cell r="EF1230">
            <v>43446</v>
          </cell>
          <cell r="EG1230">
            <v>43446</v>
          </cell>
          <cell r="EH1230">
            <v>43446</v>
          </cell>
          <cell r="EI1230">
            <v>43451</v>
          </cell>
        </row>
        <row r="1231">
          <cell r="A1231">
            <v>1001208</v>
          </cell>
          <cell r="B1231" t="str">
            <v>Master</v>
          </cell>
          <cell r="C1231">
            <v>620342</v>
          </cell>
          <cell r="D1231" t="str">
            <v>Tonbridge Crown Building</v>
          </cell>
          <cell r="E1231" t="str">
            <v>L &amp; HC</v>
          </cell>
          <cell r="F1231" t="str">
            <v>B</v>
          </cell>
          <cell r="G1231" t="str">
            <v>Kent</v>
          </cell>
          <cell r="H1231" t="str">
            <v xml:space="preserve">Tonbridge                   </v>
          </cell>
          <cell r="I1231" t="str">
            <v>S Hale</v>
          </cell>
          <cell r="J1231" t="str">
            <v>Kevin Williams</v>
          </cell>
          <cell r="K1231" t="str">
            <v>Sebastian Southwood</v>
          </cell>
          <cell r="L1231" t="str">
            <v>Phillip Barlow</v>
          </cell>
          <cell r="M1231" t="str">
            <v>Paul Deavall</v>
          </cell>
          <cell r="N1231" t="str">
            <v>S Kain</v>
          </cell>
          <cell r="O1231" t="str">
            <v>Styles &amp; Wood</v>
          </cell>
          <cell r="P1231" t="str">
            <v>Simon Papworth</v>
          </cell>
          <cell r="Q1231" t="str">
            <v>Raymond Cawte</v>
          </cell>
          <cell r="R1231" t="str">
            <v>Tel:  +44 7483 305474
Email: raymond.cawte@interserve.gse.gov.uk</v>
          </cell>
          <cell r="S1231" t="str">
            <v>Socotec</v>
          </cell>
          <cell r="T1231" t="str">
            <v>In Development</v>
          </cell>
          <cell r="U1231">
            <v>1</v>
          </cell>
          <cell r="V1231" t="str">
            <v>MEDIUM</v>
          </cell>
          <cell r="W1231" t="str">
            <v>Green</v>
          </cell>
          <cell r="X1231"/>
          <cell r="Y1231"/>
          <cell r="Z1231" t="str">
            <v>LCW-620342-Tonbridge-Crown Building-Building Fabric</v>
          </cell>
          <cell r="AA1231"/>
          <cell r="AB1231">
            <v>1</v>
          </cell>
          <cell r="AC1231"/>
          <cell r="AD1231" t="str">
            <v>JC Off</v>
          </cell>
          <cell r="AE1231"/>
          <cell r="AF1231">
            <v>17240</v>
          </cell>
          <cell r="AG1231">
            <v>2155</v>
          </cell>
          <cell r="AH1231">
            <v>3879</v>
          </cell>
          <cell r="AI1231">
            <v>23274</v>
          </cell>
          <cell r="AJ1231"/>
          <cell r="AK1231">
            <v>19301.021943573665</v>
          </cell>
          <cell r="AL1231">
            <v>0</v>
          </cell>
          <cell r="AM1231">
            <v>0</v>
          </cell>
          <cell r="AN1231">
            <v>750</v>
          </cell>
          <cell r="AO1231">
            <v>499.99999999999994</v>
          </cell>
          <cell r="AP1231">
            <v>999.99999999999989</v>
          </cell>
          <cell r="AQ1231">
            <v>1491.1616125860298</v>
          </cell>
          <cell r="AR1231">
            <v>5341.1616125860292</v>
          </cell>
          <cell r="AS1231">
            <v>4608.4367112319405</v>
          </cell>
          <cell r="AT1231">
            <v>27650.620267391634</v>
          </cell>
          <cell r="AU1231"/>
          <cell r="AV1231">
            <v>102486.84999999999</v>
          </cell>
          <cell r="AW1231">
            <v>0</v>
          </cell>
          <cell r="AX1231">
            <v>0</v>
          </cell>
          <cell r="AY1231">
            <v>1000</v>
          </cell>
          <cell r="AZ1231">
            <v>4068.9599999999996</v>
          </cell>
          <cell r="BA1231">
            <v>1500</v>
          </cell>
          <cell r="BB1231">
            <v>1548.5499999999997</v>
          </cell>
          <cell r="BC1231">
            <v>8117.51</v>
          </cell>
          <cell r="BD1231">
            <v>22120.872000000003</v>
          </cell>
          <cell r="BE1231">
            <v>132725.23199999999</v>
          </cell>
          <cell r="BF1231"/>
          <cell r="BG1231"/>
          <cell r="BH1231"/>
          <cell r="BI1231"/>
          <cell r="BJ1231"/>
          <cell r="BK1231" t="str">
            <v>Y</v>
          </cell>
          <cell r="BL1231"/>
          <cell r="BM1231">
            <v>102486.84999999999</v>
          </cell>
          <cell r="BN1231">
            <v>102486.84999999999</v>
          </cell>
          <cell r="BO1231"/>
          <cell r="BP1231">
            <v>102486.85</v>
          </cell>
          <cell r="BQ1231">
            <v>0</v>
          </cell>
          <cell r="BR1231"/>
          <cell r="BS1231">
            <v>0</v>
          </cell>
          <cell r="BT1231">
            <v>0</v>
          </cell>
          <cell r="BU1231">
            <v>1000</v>
          </cell>
          <cell r="BV1231">
            <v>4068.9599999999996</v>
          </cell>
          <cell r="BW1231">
            <v>1500</v>
          </cell>
          <cell r="BX1231">
            <v>1548.5499999999997</v>
          </cell>
          <cell r="BY1231">
            <v>8117.51</v>
          </cell>
          <cell r="BZ1231" t="e">
            <v>#N/A</v>
          </cell>
          <cell r="CA1231" t="e">
            <v>#N/A</v>
          </cell>
          <cell r="CB1231" t="e">
            <v>#N/A</v>
          </cell>
          <cell r="CC1231" t="e">
            <v>#N/A</v>
          </cell>
          <cell r="CD1231" t="e">
            <v>#N/A</v>
          </cell>
          <cell r="CE1231"/>
          <cell r="CF1231" t="e">
            <v>#N/A</v>
          </cell>
          <cell r="CG1231">
            <v>102486.85</v>
          </cell>
          <cell r="CH1231">
            <v>102486.85</v>
          </cell>
          <cell r="CI1231" t="str">
            <v>T</v>
          </cell>
          <cell r="CJ1231"/>
          <cell r="CK1231">
            <v>0</v>
          </cell>
          <cell r="CL1231">
            <v>0</v>
          </cell>
          <cell r="CM1231">
            <v>0</v>
          </cell>
          <cell r="CN1231">
            <v>0</v>
          </cell>
          <cell r="CO1231">
            <v>0</v>
          </cell>
          <cell r="CP1231">
            <v>0</v>
          </cell>
          <cell r="CQ1231">
            <v>0</v>
          </cell>
          <cell r="CR1231">
            <v>0</v>
          </cell>
          <cell r="CS1231">
            <v>0</v>
          </cell>
          <cell r="CT1231">
            <v>0</v>
          </cell>
          <cell r="CU1231"/>
          <cell r="CV1231"/>
          <cell r="CW1231">
            <v>0</v>
          </cell>
          <cell r="CX1231">
            <v>0</v>
          </cell>
          <cell r="CY1231">
            <v>0</v>
          </cell>
          <cell r="CZ1231">
            <v>0</v>
          </cell>
          <cell r="DA1231">
            <v>0</v>
          </cell>
          <cell r="DB1231">
            <v>0</v>
          </cell>
          <cell r="DC1231">
            <v>0</v>
          </cell>
          <cell r="DD1231">
            <v>0</v>
          </cell>
          <cell r="DE1231">
            <v>0</v>
          </cell>
          <cell r="DF1231">
            <v>0</v>
          </cell>
          <cell r="DG1231"/>
          <cell r="DH1231"/>
          <cell r="DI1231"/>
          <cell r="DJ1231"/>
          <cell r="DK1231"/>
          <cell r="DL1231">
            <v>43433</v>
          </cell>
          <cell r="DM1231" t="str">
            <v>-</v>
          </cell>
          <cell r="DN1231">
            <v>43453</v>
          </cell>
          <cell r="DO1231" t="str">
            <v>-</v>
          </cell>
          <cell r="DP1231">
            <v>43545</v>
          </cell>
          <cell r="DQ1231">
            <v>43542</v>
          </cell>
          <cell r="DR1231">
            <v>43554</v>
          </cell>
          <cell r="DS1231">
            <v>43554</v>
          </cell>
          <cell r="DT1231">
            <v>43542</v>
          </cell>
          <cell r="DU1231">
            <v>43554</v>
          </cell>
          <cell r="DW1231" t="str">
            <v>1001208-M01</v>
          </cell>
          <cell r="DX1231" t="str">
            <v>1001208-M01</v>
          </cell>
          <cell r="DY1231">
            <v>2</v>
          </cell>
          <cell r="DZ1231">
            <v>1</v>
          </cell>
          <cell r="EA1231">
            <v>12</v>
          </cell>
          <cell r="EB1231">
            <v>0.5</v>
          </cell>
          <cell r="EC1231">
            <v>0.5</v>
          </cell>
          <cell r="ED1231">
            <v>65433.485999999997</v>
          </cell>
          <cell r="EE1231">
            <v>65433.485999999997</v>
          </cell>
          <cell r="EF1231">
            <v>43554</v>
          </cell>
          <cell r="EG1231">
            <v>43554</v>
          </cell>
          <cell r="EH1231">
            <v>43554</v>
          </cell>
          <cell r="EI1231">
            <v>43556</v>
          </cell>
        </row>
        <row r="1232">
          <cell r="A1232">
            <v>1001208</v>
          </cell>
          <cell r="B1232" t="str">
            <v>Child</v>
          </cell>
          <cell r="C1232">
            <v>620342</v>
          </cell>
          <cell r="D1232" t="str">
            <v>Tonbridge Crown Building</v>
          </cell>
          <cell r="E1232" t="str">
            <v>L &amp; HC</v>
          </cell>
          <cell r="F1232" t="str">
            <v>B</v>
          </cell>
          <cell r="G1232" t="str">
            <v>Kent</v>
          </cell>
          <cell r="H1232" t="str">
            <v xml:space="preserve">Tonbridge                   </v>
          </cell>
          <cell r="I1232" t="str">
            <v>S Hale</v>
          </cell>
          <cell r="J1232" t="str">
            <v>Kevin Williams</v>
          </cell>
          <cell r="K1232" t="str">
            <v>Sebastian Southwood</v>
          </cell>
          <cell r="L1232" t="str">
            <v>Phillip Barlow</v>
          </cell>
          <cell r="M1232" t="str">
            <v>Paul Deavall</v>
          </cell>
          <cell r="N1232" t="str">
            <v>S Kain</v>
          </cell>
          <cell r="O1232" t="str">
            <v>Styles &amp; Wood</v>
          </cell>
          <cell r="P1232" t="str">
            <v>Simon Papworth</v>
          </cell>
          <cell r="Q1232" t="str">
            <v>Raymond Cawte</v>
          </cell>
          <cell r="R1232" t="str">
            <v>Tel:  +44 7483 305474
Email: raymond.cawte@interserve.gse.gov.uk</v>
          </cell>
          <cell r="S1232" t="str">
            <v>Socotec</v>
          </cell>
          <cell r="T1232" t="str">
            <v>In Development</v>
          </cell>
          <cell r="U1232">
            <v>1</v>
          </cell>
          <cell r="V1232" t="str">
            <v>MEDIUM</v>
          </cell>
          <cell r="W1232" t="str">
            <v>Green</v>
          </cell>
          <cell r="X1232" t="str">
            <v>Welfare</v>
          </cell>
          <cell r="Y1232" t="str">
            <v>Break-out area</v>
          </cell>
          <cell r="Z1232" t="str">
            <v>We Have Tea Rooms But No 'Break-Out' Area. A Quiet Space To Unwind Or Take A Breather In Serene Surroundings Would Do Wonders For Stress Levels</v>
          </cell>
          <cell r="AA1232" t="str">
            <v>WELFARE LOT 1 - Additional works</v>
          </cell>
          <cell r="AB1232"/>
          <cell r="AC1232" t="str">
            <v>W</v>
          </cell>
          <cell r="AD1232" t="str">
            <v>JC Off</v>
          </cell>
          <cell r="AE1232">
            <v>5000</v>
          </cell>
          <cell r="AF1232"/>
          <cell r="AG1232">
            <v>625</v>
          </cell>
          <cell r="AH1232">
            <v>1125</v>
          </cell>
          <cell r="AI1232">
            <v>6750</v>
          </cell>
          <cell r="AJ1232">
            <v>4427.7777777777774</v>
          </cell>
          <cell r="AK1232"/>
          <cell r="AL1232">
            <v>0</v>
          </cell>
          <cell r="AM1232">
            <v>0</v>
          </cell>
          <cell r="AN1232">
            <v>83.333333333333329</v>
          </cell>
          <cell r="AO1232">
            <v>55.555555555555557</v>
          </cell>
          <cell r="AP1232">
            <v>111.11111111111111</v>
          </cell>
          <cell r="AQ1232">
            <v>358.02660850276067</v>
          </cell>
          <cell r="AR1232">
            <v>785.80438628053844</v>
          </cell>
          <cell r="AS1232">
            <v>1007.1608772561078</v>
          </cell>
          <cell r="AT1232">
            <v>6042.9652635366465</v>
          </cell>
          <cell r="AU1232">
            <v>5000</v>
          </cell>
          <cell r="AV1232">
            <v>0</v>
          </cell>
          <cell r="AW1232">
            <v>0</v>
          </cell>
          <cell r="AX1232">
            <v>0</v>
          </cell>
          <cell r="AY1232">
            <v>0</v>
          </cell>
          <cell r="AZ1232">
            <v>0</v>
          </cell>
          <cell r="BA1232">
            <v>0</v>
          </cell>
          <cell r="BB1232">
            <v>371.81</v>
          </cell>
          <cell r="BC1232">
            <v>371.81</v>
          </cell>
          <cell r="BD1232">
            <v>1074.3620000000001</v>
          </cell>
          <cell r="BE1232">
            <v>6446.1720000000005</v>
          </cell>
          <cell r="BF1232">
            <v>5000</v>
          </cell>
          <cell r="BG1232">
            <v>5000</v>
          </cell>
          <cell r="BH1232" t="e">
            <v>#N/A</v>
          </cell>
          <cell r="BI1232" t="e">
            <v>#N/A</v>
          </cell>
          <cell r="BJ1232" t="str">
            <v>Deferred</v>
          </cell>
          <cell r="BK1232" t="str">
            <v>Y</v>
          </cell>
          <cell r="BL1232"/>
          <cell r="BM1232">
            <v>0</v>
          </cell>
          <cell r="BN1232"/>
          <cell r="BO1232"/>
          <cell r="BP1232"/>
          <cell r="BQ1232"/>
          <cell r="BR1232"/>
          <cell r="BS1232">
            <v>0</v>
          </cell>
          <cell r="BT1232">
            <v>0</v>
          </cell>
          <cell r="BU1232">
            <v>0</v>
          </cell>
          <cell r="BV1232">
            <v>0</v>
          </cell>
          <cell r="BW1232">
            <v>0</v>
          </cell>
          <cell r="BX1232">
            <v>371.81</v>
          </cell>
          <cell r="BY1232">
            <v>371.81</v>
          </cell>
          <cell r="BZ1232" t="e">
            <v>#N/A</v>
          </cell>
          <cell r="CA1232" t="e">
            <v>#N/A</v>
          </cell>
          <cell r="CB1232"/>
          <cell r="CC1232"/>
          <cell r="CD1232"/>
          <cell r="CE1232"/>
          <cell r="CF1232"/>
          <cell r="CG1232"/>
          <cell r="CH1232"/>
          <cell r="CI1232" t="str">
            <v>T</v>
          </cell>
          <cell r="CJ1232"/>
          <cell r="CK1232"/>
          <cell r="CL1232"/>
          <cell r="CM1232"/>
          <cell r="CN1232"/>
          <cell r="CO1232"/>
          <cell r="CP1232"/>
          <cell r="CQ1232"/>
          <cell r="CR1232"/>
          <cell r="CS1232">
            <v>0</v>
          </cell>
          <cell r="CT1232">
            <v>0</v>
          </cell>
          <cell r="CU1232"/>
          <cell r="CV1232"/>
          <cell r="CW1232"/>
          <cell r="CX1232"/>
          <cell r="CY1232"/>
          <cell r="CZ1232"/>
          <cell r="DA1232"/>
          <cell r="DB1232"/>
          <cell r="DC1232"/>
          <cell r="DD1232">
            <v>0</v>
          </cell>
          <cell r="DE1232">
            <v>0</v>
          </cell>
          <cell r="DF1232">
            <v>0</v>
          </cell>
          <cell r="DG1232"/>
          <cell r="DH1232"/>
          <cell r="DI1232"/>
          <cell r="DJ1232"/>
          <cell r="DK1232"/>
          <cell r="DL1232">
            <v>43433</v>
          </cell>
          <cell r="DM1232" t="str">
            <v>-</v>
          </cell>
          <cell r="DN1232">
            <v>43453</v>
          </cell>
          <cell r="DO1232" t="str">
            <v>-</v>
          </cell>
          <cell r="DP1232"/>
          <cell r="DQ1232"/>
          <cell r="DR1232"/>
          <cell r="DS1232"/>
          <cell r="DT1232"/>
          <cell r="DU1232"/>
          <cell r="DW1232" t="str">
            <v>1001208-M01</v>
          </cell>
          <cell r="DX1232" t="str">
            <v>1001208-M01-C01</v>
          </cell>
          <cell r="DY1232">
            <v>1</v>
          </cell>
          <cell r="DZ1232">
            <v>1</v>
          </cell>
          <cell r="EA1232">
            <v>0</v>
          </cell>
          <cell r="EB1232">
            <v>1</v>
          </cell>
          <cell r="EC1232">
            <v>0</v>
          </cell>
          <cell r="ED1232">
            <v>6000</v>
          </cell>
          <cell r="EE1232">
            <v>0</v>
          </cell>
          <cell r="EF1232">
            <v>0</v>
          </cell>
          <cell r="EG1232">
            <v>0</v>
          </cell>
          <cell r="EH1232">
            <v>0</v>
          </cell>
          <cell r="EI1232">
            <v>2</v>
          </cell>
        </row>
        <row r="1233">
          <cell r="A1233">
            <v>1001208</v>
          </cell>
          <cell r="B1233" t="str">
            <v>Child</v>
          </cell>
          <cell r="C1233">
            <v>620342</v>
          </cell>
          <cell r="D1233" t="str">
            <v>Tonbridge Crown Building</v>
          </cell>
          <cell r="E1233" t="str">
            <v>L &amp; HC</v>
          </cell>
          <cell r="F1233" t="str">
            <v>B</v>
          </cell>
          <cell r="G1233" t="str">
            <v>Kent</v>
          </cell>
          <cell r="H1233" t="str">
            <v xml:space="preserve">Tonbridge                   </v>
          </cell>
          <cell r="I1233" t="str">
            <v>S Hale</v>
          </cell>
          <cell r="J1233" t="str">
            <v>Kevin Williams</v>
          </cell>
          <cell r="K1233" t="str">
            <v>Sebastian Southwood</v>
          </cell>
          <cell r="L1233" t="str">
            <v>Phillip Barlow</v>
          </cell>
          <cell r="M1233" t="str">
            <v>Paul Deavall</v>
          </cell>
          <cell r="N1233" t="str">
            <v>S Kain</v>
          </cell>
          <cell r="O1233" t="str">
            <v>Styles &amp; Wood</v>
          </cell>
          <cell r="P1233" t="str">
            <v>Simon Papworth</v>
          </cell>
          <cell r="Q1233" t="str">
            <v>Raymond Cawte</v>
          </cell>
          <cell r="R1233" t="str">
            <v>Tel:  +44 7483 305474
Email: raymond.cawte@interserve.gse.gov.uk</v>
          </cell>
          <cell r="S1233" t="str">
            <v>Socotec</v>
          </cell>
          <cell r="T1233" t="str">
            <v>In Development</v>
          </cell>
          <cell r="U1233">
            <v>1</v>
          </cell>
          <cell r="V1233" t="str">
            <v>MEDIUM</v>
          </cell>
          <cell r="W1233" t="str">
            <v>Green</v>
          </cell>
          <cell r="X1233" t="str">
            <v>Site</v>
          </cell>
          <cell r="Y1233" t="str">
            <v>Paving / Surfacing</v>
          </cell>
          <cell r="Z1233" t="str">
            <v xml:space="preserve">Cary out localised tarmac repairs and replace carpark bay lines </v>
          </cell>
          <cell r="AA1233"/>
          <cell r="AB1233"/>
          <cell r="AC1233" t="str">
            <v>A</v>
          </cell>
          <cell r="AD1233" t="str">
            <v>JC Off</v>
          </cell>
          <cell r="AE1233">
            <v>3600</v>
          </cell>
          <cell r="AF1233"/>
          <cell r="AG1233">
            <v>450</v>
          </cell>
          <cell r="AH1233">
            <v>810</v>
          </cell>
          <cell r="AI1233">
            <v>4860</v>
          </cell>
          <cell r="AJ1233">
            <v>3237.7777777777778</v>
          </cell>
          <cell r="AK1233"/>
          <cell r="AL1233">
            <v>0</v>
          </cell>
          <cell r="AM1233">
            <v>0</v>
          </cell>
          <cell r="AN1233">
            <v>83.333333333333329</v>
          </cell>
          <cell r="AO1233">
            <v>55.555555555555557</v>
          </cell>
          <cell r="AP1233">
            <v>111.11111111111111</v>
          </cell>
          <cell r="AQ1233">
            <v>257.77915812198773</v>
          </cell>
          <cell r="AR1233">
            <v>685.55693589976545</v>
          </cell>
          <cell r="AS1233">
            <v>749.11138717995311</v>
          </cell>
          <cell r="AT1233">
            <v>4494.6683230797189</v>
          </cell>
          <cell r="AU1233">
            <v>33504.1</v>
          </cell>
          <cell r="AV1233">
            <v>0</v>
          </cell>
          <cell r="AW1233">
            <v>0</v>
          </cell>
          <cell r="AX1233">
            <v>0</v>
          </cell>
          <cell r="AY1233">
            <v>125</v>
          </cell>
          <cell r="AZ1233">
            <v>508.62</v>
          </cell>
          <cell r="BA1233">
            <v>187.5</v>
          </cell>
          <cell r="BB1233">
            <v>267.7</v>
          </cell>
          <cell r="BC1233">
            <v>1088.82</v>
          </cell>
          <cell r="BD1233">
            <v>6918.5839999999998</v>
          </cell>
          <cell r="BE1233">
            <v>41511.504000000001</v>
          </cell>
          <cell r="BF1233">
            <v>33504.1</v>
          </cell>
          <cell r="BG1233">
            <v>33504.1</v>
          </cell>
          <cell r="BH1233">
            <v>33504.1</v>
          </cell>
          <cell r="BI1233">
            <v>0</v>
          </cell>
          <cell r="BJ1233" t="str">
            <v>Year 1</v>
          </cell>
          <cell r="BK1233" t="str">
            <v>Y</v>
          </cell>
          <cell r="BL1233"/>
          <cell r="BM1233">
            <v>0</v>
          </cell>
          <cell r="BN1233"/>
          <cell r="BO1233"/>
          <cell r="BP1233"/>
          <cell r="BQ1233"/>
          <cell r="BR1233"/>
          <cell r="BS1233">
            <v>0</v>
          </cell>
          <cell r="BT1233">
            <v>0</v>
          </cell>
          <cell r="BU1233">
            <v>125</v>
          </cell>
          <cell r="BV1233">
            <v>508.62</v>
          </cell>
          <cell r="BW1233">
            <v>187.5</v>
          </cell>
          <cell r="BX1233">
            <v>267.7</v>
          </cell>
          <cell r="BY1233">
            <v>1088.82</v>
          </cell>
          <cell r="BZ1233">
            <v>20320.223999999998</v>
          </cell>
          <cell r="CA1233">
            <v>54913.144</v>
          </cell>
          <cell r="CB1233"/>
          <cell r="CC1233"/>
          <cell r="CD1233"/>
          <cell r="CE1233"/>
          <cell r="CF1233"/>
          <cell r="CG1233"/>
          <cell r="CH1233"/>
          <cell r="CI1233" t="str">
            <v>T</v>
          </cell>
          <cell r="CJ1233"/>
          <cell r="CK1233"/>
          <cell r="CL1233"/>
          <cell r="CM1233"/>
          <cell r="CN1233"/>
          <cell r="CO1233"/>
          <cell r="CP1233"/>
          <cell r="CQ1233"/>
          <cell r="CR1233"/>
          <cell r="CS1233">
            <v>0</v>
          </cell>
          <cell r="CT1233">
            <v>0</v>
          </cell>
          <cell r="CU1233"/>
          <cell r="CV1233"/>
          <cell r="CW1233"/>
          <cell r="CX1233"/>
          <cell r="CY1233"/>
          <cell r="CZ1233"/>
          <cell r="DA1233"/>
          <cell r="DB1233"/>
          <cell r="DC1233"/>
          <cell r="DD1233">
            <v>0</v>
          </cell>
          <cell r="DE1233">
            <v>0</v>
          </cell>
          <cell r="DF1233">
            <v>0</v>
          </cell>
          <cell r="DG1233"/>
          <cell r="DH1233"/>
          <cell r="DI1233"/>
          <cell r="DJ1233"/>
          <cell r="DK1233"/>
          <cell r="DL1233">
            <v>43433</v>
          </cell>
          <cell r="DM1233" t="str">
            <v>-</v>
          </cell>
          <cell r="DN1233">
            <v>43453</v>
          </cell>
          <cell r="DO1233" t="str">
            <v>-</v>
          </cell>
          <cell r="DP1233">
            <v>43545</v>
          </cell>
          <cell r="DQ1233">
            <v>43542</v>
          </cell>
          <cell r="DR1233">
            <v>43554</v>
          </cell>
          <cell r="DS1233">
            <v>43554</v>
          </cell>
          <cell r="DT1233">
            <v>43542</v>
          </cell>
          <cell r="DU1233">
            <v>43554</v>
          </cell>
          <cell r="DW1233" t="str">
            <v>1001208-M01</v>
          </cell>
          <cell r="DX1233" t="str">
            <v>1001208-M01-C02</v>
          </cell>
          <cell r="DY1233">
            <v>2</v>
          </cell>
          <cell r="DZ1233">
            <v>1</v>
          </cell>
          <cell r="EA1233">
            <v>12</v>
          </cell>
          <cell r="EB1233">
            <v>0.5</v>
          </cell>
          <cell r="EC1233">
            <v>0.5</v>
          </cell>
          <cell r="ED1233">
            <v>20595.132000000001</v>
          </cell>
          <cell r="EE1233">
            <v>20595.132000000001</v>
          </cell>
          <cell r="EF1233">
            <v>43554</v>
          </cell>
          <cell r="EG1233">
            <v>43554</v>
          </cell>
          <cell r="EH1233">
            <v>43554</v>
          </cell>
          <cell r="EI1233">
            <v>43556</v>
          </cell>
        </row>
        <row r="1234">
          <cell r="A1234">
            <v>1001208</v>
          </cell>
          <cell r="B1234" t="str">
            <v>Child</v>
          </cell>
          <cell r="C1234">
            <v>620342</v>
          </cell>
          <cell r="D1234" t="str">
            <v>Tonbridge Crown Building</v>
          </cell>
          <cell r="E1234" t="str">
            <v>L &amp; HC</v>
          </cell>
          <cell r="F1234" t="str">
            <v>B</v>
          </cell>
          <cell r="G1234" t="str">
            <v>Kent</v>
          </cell>
          <cell r="H1234" t="str">
            <v xml:space="preserve">Tonbridge                   </v>
          </cell>
          <cell r="I1234" t="str">
            <v>S Hale</v>
          </cell>
          <cell r="J1234" t="str">
            <v>Kevin Williams</v>
          </cell>
          <cell r="K1234" t="str">
            <v>Sebastian Southwood</v>
          </cell>
          <cell r="L1234" t="str">
            <v>Phillip Barlow</v>
          </cell>
          <cell r="M1234" t="str">
            <v>Paul Deavall</v>
          </cell>
          <cell r="N1234" t="str">
            <v>S Kain</v>
          </cell>
          <cell r="O1234" t="str">
            <v>Styles &amp; Wood</v>
          </cell>
          <cell r="P1234" t="str">
            <v>Simon Papworth</v>
          </cell>
          <cell r="Q1234" t="str">
            <v>Raymond Cawte</v>
          </cell>
          <cell r="R1234" t="str">
            <v>Tel:  +44 7483 305474
Email: raymond.cawte@interserve.gse.gov.uk</v>
          </cell>
          <cell r="S1234" t="str">
            <v>Socotec</v>
          </cell>
          <cell r="T1234" t="str">
            <v>In Development</v>
          </cell>
          <cell r="U1234">
            <v>1</v>
          </cell>
          <cell r="V1234" t="str">
            <v>MEDIUM</v>
          </cell>
          <cell r="W1234" t="str">
            <v>Green</v>
          </cell>
          <cell r="X1234" t="str">
            <v>Windows</v>
          </cell>
          <cell r="Y1234" t="str">
            <v>Window repair / replace</v>
          </cell>
          <cell r="Z1234" t="str">
            <v>Windows at 2nd Floor Level to Front Elevation - Replace 3 No misted double glazed units - Quantity: 3 No.</v>
          </cell>
          <cell r="AA1234"/>
          <cell r="AB1234"/>
          <cell r="AC1234" t="str">
            <v>A</v>
          </cell>
          <cell r="AD1234" t="str">
            <v>JC Off</v>
          </cell>
          <cell r="AE1234">
            <v>2160</v>
          </cell>
          <cell r="AF1234"/>
          <cell r="AG1234">
            <v>270</v>
          </cell>
          <cell r="AH1234">
            <v>486</v>
          </cell>
          <cell r="AI1234">
            <v>2916</v>
          </cell>
          <cell r="AJ1234">
            <v>2013.7777777777778</v>
          </cell>
          <cell r="AK1234"/>
          <cell r="AL1234">
            <v>0</v>
          </cell>
          <cell r="AM1234">
            <v>0</v>
          </cell>
          <cell r="AN1234">
            <v>83.333333333333329</v>
          </cell>
          <cell r="AO1234">
            <v>55.555555555555557</v>
          </cell>
          <cell r="AP1234">
            <v>111.11111111111111</v>
          </cell>
          <cell r="AQ1234">
            <v>154.66749487319262</v>
          </cell>
          <cell r="AR1234">
            <v>582.44527265097042</v>
          </cell>
          <cell r="AS1234">
            <v>483.68905453019408</v>
          </cell>
          <cell r="AT1234">
            <v>2902.1343271811643</v>
          </cell>
          <cell r="AU1234">
            <v>5606.22</v>
          </cell>
          <cell r="AV1234">
            <v>0</v>
          </cell>
          <cell r="AW1234">
            <v>0</v>
          </cell>
          <cell r="AX1234">
            <v>0</v>
          </cell>
          <cell r="AY1234">
            <v>125</v>
          </cell>
          <cell r="AZ1234">
            <v>508.62</v>
          </cell>
          <cell r="BA1234">
            <v>187.5</v>
          </cell>
          <cell r="BB1234">
            <v>160.62</v>
          </cell>
          <cell r="BC1234">
            <v>981.74</v>
          </cell>
          <cell r="BD1234">
            <v>1317.5920000000001</v>
          </cell>
          <cell r="BE1234">
            <v>7905.5519999999997</v>
          </cell>
          <cell r="BF1234">
            <v>5606.22</v>
          </cell>
          <cell r="BG1234">
            <v>5606.22</v>
          </cell>
          <cell r="BH1234" t="e">
            <v>#N/A</v>
          </cell>
          <cell r="BI1234" t="e">
            <v>#N/A</v>
          </cell>
          <cell r="BJ1234" t="str">
            <v>Deferred</v>
          </cell>
          <cell r="BK1234" t="str">
            <v>Y</v>
          </cell>
          <cell r="BL1234"/>
          <cell r="BM1234">
            <v>0</v>
          </cell>
          <cell r="BN1234"/>
          <cell r="BO1234"/>
          <cell r="BP1234"/>
          <cell r="BQ1234"/>
          <cell r="BR1234"/>
          <cell r="BS1234">
            <v>0</v>
          </cell>
          <cell r="BT1234">
            <v>0</v>
          </cell>
          <cell r="BU1234">
            <v>125</v>
          </cell>
          <cell r="BV1234">
            <v>508.62</v>
          </cell>
          <cell r="BW1234">
            <v>187.5</v>
          </cell>
          <cell r="BX1234">
            <v>160.62</v>
          </cell>
          <cell r="BY1234">
            <v>981.74</v>
          </cell>
          <cell r="BZ1234" t="e">
            <v>#N/A</v>
          </cell>
          <cell r="CA1234" t="e">
            <v>#N/A</v>
          </cell>
          <cell r="CB1234"/>
          <cell r="CC1234"/>
          <cell r="CD1234"/>
          <cell r="CE1234"/>
          <cell r="CF1234"/>
          <cell r="CG1234"/>
          <cell r="CH1234"/>
          <cell r="CI1234" t="str">
            <v>T</v>
          </cell>
          <cell r="CJ1234"/>
          <cell r="CK1234"/>
          <cell r="CL1234"/>
          <cell r="CM1234"/>
          <cell r="CN1234"/>
          <cell r="CO1234"/>
          <cell r="CP1234"/>
          <cell r="CQ1234"/>
          <cell r="CR1234"/>
          <cell r="CS1234">
            <v>0</v>
          </cell>
          <cell r="CT1234">
            <v>0</v>
          </cell>
          <cell r="CU1234"/>
          <cell r="CV1234"/>
          <cell r="CW1234"/>
          <cell r="CX1234"/>
          <cell r="CY1234"/>
          <cell r="CZ1234"/>
          <cell r="DA1234"/>
          <cell r="DB1234"/>
          <cell r="DC1234"/>
          <cell r="DD1234">
            <v>0</v>
          </cell>
          <cell r="DE1234">
            <v>0</v>
          </cell>
          <cell r="DF1234">
            <v>0</v>
          </cell>
          <cell r="DG1234"/>
          <cell r="DH1234"/>
          <cell r="DI1234"/>
          <cell r="DJ1234"/>
          <cell r="DK1234"/>
          <cell r="DL1234">
            <v>43433</v>
          </cell>
          <cell r="DM1234" t="str">
            <v>-</v>
          </cell>
          <cell r="DN1234">
            <v>43453</v>
          </cell>
          <cell r="DO1234" t="str">
            <v>-</v>
          </cell>
          <cell r="DP1234"/>
          <cell r="DQ1234"/>
          <cell r="DR1234"/>
          <cell r="DS1234"/>
          <cell r="DT1234"/>
          <cell r="DU1234"/>
          <cell r="DW1234" t="str">
            <v>1001208-M01</v>
          </cell>
          <cell r="DX1234" t="str">
            <v>1001208-M01-C03</v>
          </cell>
          <cell r="DY1234">
            <v>1</v>
          </cell>
          <cell r="DZ1234">
            <v>1</v>
          </cell>
          <cell r="EA1234">
            <v>0</v>
          </cell>
          <cell r="EB1234">
            <v>1</v>
          </cell>
          <cell r="EC1234">
            <v>0</v>
          </cell>
          <cell r="ED1234">
            <v>7712.808</v>
          </cell>
          <cell r="EE1234">
            <v>0</v>
          </cell>
          <cell r="EF1234">
            <v>0</v>
          </cell>
          <cell r="EG1234">
            <v>0</v>
          </cell>
          <cell r="EH1234">
            <v>0</v>
          </cell>
          <cell r="EI1234">
            <v>2</v>
          </cell>
        </row>
        <row r="1235">
          <cell r="A1235">
            <v>1001208</v>
          </cell>
          <cell r="B1235" t="str">
            <v>Child</v>
          </cell>
          <cell r="C1235">
            <v>620342</v>
          </cell>
          <cell r="D1235" t="str">
            <v>Tonbridge Crown Building</v>
          </cell>
          <cell r="E1235" t="str">
            <v>L &amp; HC</v>
          </cell>
          <cell r="F1235" t="str">
            <v>B</v>
          </cell>
          <cell r="G1235" t="str">
            <v>Kent</v>
          </cell>
          <cell r="H1235" t="str">
            <v xml:space="preserve">Tonbridge                   </v>
          </cell>
          <cell r="I1235" t="str">
            <v>S Hale</v>
          </cell>
          <cell r="J1235" t="str">
            <v>Kevin Williams</v>
          </cell>
          <cell r="K1235" t="str">
            <v>Sebastian Southwood</v>
          </cell>
          <cell r="L1235" t="str">
            <v>Phillip Barlow</v>
          </cell>
          <cell r="M1235" t="str">
            <v>Paul Deavall</v>
          </cell>
          <cell r="N1235" t="str">
            <v>S Kain</v>
          </cell>
          <cell r="O1235" t="str">
            <v>Styles &amp; Wood</v>
          </cell>
          <cell r="P1235" t="str">
            <v>Simon Papworth</v>
          </cell>
          <cell r="Q1235" t="str">
            <v>Raymond Cawte</v>
          </cell>
          <cell r="R1235" t="str">
            <v>Tel:  +44 7483 305474
Email: raymond.cawte@interserve.gse.gov.uk</v>
          </cell>
          <cell r="S1235" t="str">
            <v>Socotec</v>
          </cell>
          <cell r="T1235" t="str">
            <v>In Development</v>
          </cell>
          <cell r="U1235">
            <v>1</v>
          </cell>
          <cell r="V1235" t="str">
            <v>MEDIUM</v>
          </cell>
          <cell r="W1235" t="str">
            <v>Green</v>
          </cell>
          <cell r="X1235" t="str">
            <v>Exterior</v>
          </cell>
          <cell r="Y1235" t="str">
            <v>External Doors</v>
          </cell>
          <cell r="Z1235" t="str">
            <v>Redecorate access doors on to roof</v>
          </cell>
          <cell r="AA1235"/>
          <cell r="AB1235"/>
          <cell r="AC1235" t="str">
            <v>A</v>
          </cell>
          <cell r="AD1235" t="str">
            <v>JC Off</v>
          </cell>
          <cell r="AE1235">
            <v>600</v>
          </cell>
          <cell r="AF1235"/>
          <cell r="AG1235">
            <v>75</v>
          </cell>
          <cell r="AH1235">
            <v>135</v>
          </cell>
          <cell r="AI1235">
            <v>810</v>
          </cell>
          <cell r="AJ1235">
            <v>1703.4517589690004</v>
          </cell>
          <cell r="AK1235"/>
          <cell r="AL1235">
            <v>0</v>
          </cell>
          <cell r="AM1235">
            <v>0</v>
          </cell>
          <cell r="AN1235">
            <v>83.333333333333329</v>
          </cell>
          <cell r="AO1235">
            <v>55.555555555555557</v>
          </cell>
          <cell r="AP1235">
            <v>111.11111111111111</v>
          </cell>
          <cell r="AQ1235">
            <v>128.52514850983485</v>
          </cell>
          <cell r="AR1235">
            <v>556.30292628761265</v>
          </cell>
          <cell r="AS1235">
            <v>416.39538149576703</v>
          </cell>
          <cell r="AT1235">
            <v>2498.3722889746023</v>
          </cell>
          <cell r="AU1235">
            <v>5834.45</v>
          </cell>
          <cell r="AV1235">
            <v>0</v>
          </cell>
          <cell r="AW1235">
            <v>0</v>
          </cell>
          <cell r="AX1235">
            <v>0</v>
          </cell>
          <cell r="AY1235">
            <v>125</v>
          </cell>
          <cell r="AZ1235">
            <v>508.62</v>
          </cell>
          <cell r="BA1235">
            <v>187.5</v>
          </cell>
          <cell r="BB1235">
            <v>133.47</v>
          </cell>
          <cell r="BC1235">
            <v>954.59</v>
          </cell>
          <cell r="BD1235">
            <v>1357.808</v>
          </cell>
          <cell r="BE1235">
            <v>8146.848</v>
          </cell>
          <cell r="BF1235">
            <v>5834.45</v>
          </cell>
          <cell r="BG1235">
            <v>5834.45</v>
          </cell>
          <cell r="BH1235">
            <v>5834.45</v>
          </cell>
          <cell r="BI1235">
            <v>0</v>
          </cell>
          <cell r="BJ1235" t="str">
            <v>Year 1</v>
          </cell>
          <cell r="BK1235" t="str">
            <v>Y</v>
          </cell>
          <cell r="BL1235"/>
          <cell r="BM1235">
            <v>0</v>
          </cell>
          <cell r="BN1235"/>
          <cell r="BO1235"/>
          <cell r="BP1235"/>
          <cell r="BQ1235"/>
          <cell r="BR1235"/>
          <cell r="BS1235">
            <v>0</v>
          </cell>
          <cell r="BT1235">
            <v>0</v>
          </cell>
          <cell r="BU1235">
            <v>125</v>
          </cell>
          <cell r="BV1235">
            <v>508.62</v>
          </cell>
          <cell r="BW1235">
            <v>187.5</v>
          </cell>
          <cell r="BX1235">
            <v>133.47</v>
          </cell>
          <cell r="BY1235">
            <v>954.59</v>
          </cell>
          <cell r="BZ1235">
            <v>3691.5879999999997</v>
          </cell>
          <cell r="CA1235">
            <v>10480.628000000001</v>
          </cell>
          <cell r="CB1235"/>
          <cell r="CC1235"/>
          <cell r="CD1235"/>
          <cell r="CE1235"/>
          <cell r="CF1235"/>
          <cell r="CG1235"/>
          <cell r="CH1235"/>
          <cell r="CI1235" t="str">
            <v>T</v>
          </cell>
          <cell r="CJ1235"/>
          <cell r="CK1235"/>
          <cell r="CL1235"/>
          <cell r="CM1235"/>
          <cell r="CN1235"/>
          <cell r="CO1235"/>
          <cell r="CP1235"/>
          <cell r="CQ1235"/>
          <cell r="CR1235"/>
          <cell r="CS1235">
            <v>0</v>
          </cell>
          <cell r="CT1235">
            <v>0</v>
          </cell>
          <cell r="CU1235"/>
          <cell r="CV1235"/>
          <cell r="CW1235"/>
          <cell r="CX1235"/>
          <cell r="CY1235"/>
          <cell r="CZ1235"/>
          <cell r="DA1235"/>
          <cell r="DB1235"/>
          <cell r="DC1235"/>
          <cell r="DD1235">
            <v>0</v>
          </cell>
          <cell r="DE1235">
            <v>0</v>
          </cell>
          <cell r="DF1235">
            <v>0</v>
          </cell>
          <cell r="DG1235"/>
          <cell r="DH1235"/>
          <cell r="DI1235"/>
          <cell r="DJ1235"/>
          <cell r="DK1235"/>
          <cell r="DL1235">
            <v>43433</v>
          </cell>
          <cell r="DM1235" t="str">
            <v>-</v>
          </cell>
          <cell r="DN1235">
            <v>43453</v>
          </cell>
          <cell r="DO1235" t="str">
            <v>-</v>
          </cell>
          <cell r="DP1235">
            <v>43545</v>
          </cell>
          <cell r="DQ1235">
            <v>43542</v>
          </cell>
          <cell r="DR1235">
            <v>43554</v>
          </cell>
          <cell r="DS1235">
            <v>43554</v>
          </cell>
          <cell r="DT1235">
            <v>43542</v>
          </cell>
          <cell r="DU1235">
            <v>43554</v>
          </cell>
          <cell r="DW1235" t="str">
            <v>1001208-M01</v>
          </cell>
          <cell r="DX1235" t="str">
            <v>1001208-M01-C04</v>
          </cell>
          <cell r="DY1235">
            <v>2</v>
          </cell>
          <cell r="DZ1235">
            <v>1</v>
          </cell>
          <cell r="EA1235">
            <v>12</v>
          </cell>
          <cell r="EB1235">
            <v>0.5</v>
          </cell>
          <cell r="EC1235">
            <v>0.5</v>
          </cell>
          <cell r="ED1235">
            <v>3993.3419999999996</v>
          </cell>
          <cell r="EE1235">
            <v>3993.3419999999996</v>
          </cell>
          <cell r="EF1235">
            <v>43554</v>
          </cell>
          <cell r="EG1235">
            <v>43554</v>
          </cell>
          <cell r="EH1235">
            <v>43554</v>
          </cell>
          <cell r="EI1235">
            <v>43556</v>
          </cell>
        </row>
        <row r="1236">
          <cell r="A1236">
            <v>1001208</v>
          </cell>
          <cell r="B1236" t="str">
            <v>Child</v>
          </cell>
          <cell r="C1236">
            <v>620342</v>
          </cell>
          <cell r="D1236" t="str">
            <v>Tonbridge Crown Building</v>
          </cell>
          <cell r="E1236" t="str">
            <v>L &amp; HC</v>
          </cell>
          <cell r="F1236" t="str">
            <v>B</v>
          </cell>
          <cell r="G1236" t="str">
            <v>Kent</v>
          </cell>
          <cell r="H1236" t="str">
            <v xml:space="preserve">Tonbridge                   </v>
          </cell>
          <cell r="I1236" t="str">
            <v>S Hale</v>
          </cell>
          <cell r="J1236" t="str">
            <v>Kevin Williams</v>
          </cell>
          <cell r="K1236" t="str">
            <v>Sebastian Southwood</v>
          </cell>
          <cell r="L1236" t="str">
            <v>Phillip Barlow</v>
          </cell>
          <cell r="M1236" t="str">
            <v>Paul Deavall</v>
          </cell>
          <cell r="N1236" t="str">
            <v>S Kain</v>
          </cell>
          <cell r="O1236" t="str">
            <v>Styles &amp; Wood</v>
          </cell>
          <cell r="P1236" t="str">
            <v>Simon Papworth</v>
          </cell>
          <cell r="Q1236" t="str">
            <v>Raymond Cawte</v>
          </cell>
          <cell r="R1236" t="str">
            <v>Tel:  +44 7483 305474
Email: raymond.cawte@interserve.gse.gov.uk</v>
          </cell>
          <cell r="S1236" t="str">
            <v>Socotec</v>
          </cell>
          <cell r="T1236" t="str">
            <v>In Development</v>
          </cell>
          <cell r="U1236">
            <v>1</v>
          </cell>
          <cell r="V1236" t="str">
            <v>MEDIUM</v>
          </cell>
          <cell r="W1236" t="str">
            <v>Green</v>
          </cell>
          <cell r="X1236" t="str">
            <v>Site</v>
          </cell>
          <cell r="Y1236" t="str">
            <v>Boundary Walls / Fences</v>
          </cell>
          <cell r="Z1236" t="str">
            <v>Redecorate carpark gates and garage doors</v>
          </cell>
          <cell r="AA1236"/>
          <cell r="AB1236"/>
          <cell r="AC1236" t="str">
            <v>A</v>
          </cell>
          <cell r="AD1236" t="str">
            <v>JC Off</v>
          </cell>
          <cell r="AE1236">
            <v>600</v>
          </cell>
          <cell r="AF1236"/>
          <cell r="AG1236">
            <v>75</v>
          </cell>
          <cell r="AH1236">
            <v>135</v>
          </cell>
          <cell r="AI1236">
            <v>810</v>
          </cell>
          <cell r="AJ1236">
            <v>1703.4517589690004</v>
          </cell>
          <cell r="AK1236"/>
          <cell r="AL1236">
            <v>0</v>
          </cell>
          <cell r="AM1236">
            <v>0</v>
          </cell>
          <cell r="AN1236">
            <v>83.333333333333329</v>
          </cell>
          <cell r="AO1236">
            <v>55.555555555555557</v>
          </cell>
          <cell r="AP1236">
            <v>111.11111111111111</v>
          </cell>
          <cell r="AQ1236">
            <v>128.52514850983485</v>
          </cell>
          <cell r="AR1236">
            <v>556.30292628761265</v>
          </cell>
          <cell r="AS1236">
            <v>416.39538149576703</v>
          </cell>
          <cell r="AT1236">
            <v>2498.3722889746023</v>
          </cell>
          <cell r="AU1236">
            <v>10521.89</v>
          </cell>
          <cell r="AV1236">
            <v>0</v>
          </cell>
          <cell r="AW1236">
            <v>0</v>
          </cell>
          <cell r="AX1236">
            <v>0</v>
          </cell>
          <cell r="AY1236">
            <v>125</v>
          </cell>
          <cell r="AZ1236">
            <v>508.62</v>
          </cell>
          <cell r="BA1236">
            <v>187.5</v>
          </cell>
          <cell r="BB1236">
            <v>133.47</v>
          </cell>
          <cell r="BC1236">
            <v>954.59</v>
          </cell>
          <cell r="BD1236">
            <v>2295.2959999999998</v>
          </cell>
          <cell r="BE1236">
            <v>13771.776</v>
          </cell>
          <cell r="BF1236">
            <v>10521.89</v>
          </cell>
          <cell r="BG1236">
            <v>10521.89</v>
          </cell>
          <cell r="BH1236">
            <v>10521.89</v>
          </cell>
          <cell r="BI1236">
            <v>0</v>
          </cell>
          <cell r="BJ1236" t="str">
            <v>Year 1</v>
          </cell>
          <cell r="BK1236" t="str">
            <v>Y</v>
          </cell>
          <cell r="BL1236"/>
          <cell r="BM1236">
            <v>0</v>
          </cell>
          <cell r="BN1236"/>
          <cell r="BO1236"/>
          <cell r="BP1236"/>
          <cell r="BQ1236"/>
          <cell r="BR1236"/>
          <cell r="BS1236">
            <v>0</v>
          </cell>
          <cell r="BT1236">
            <v>0</v>
          </cell>
          <cell r="BU1236">
            <v>125</v>
          </cell>
          <cell r="BV1236">
            <v>508.62</v>
          </cell>
          <cell r="BW1236">
            <v>187.5</v>
          </cell>
          <cell r="BX1236">
            <v>133.47</v>
          </cell>
          <cell r="BY1236">
            <v>954.59</v>
          </cell>
          <cell r="BZ1236">
            <v>6504.0519999999997</v>
          </cell>
          <cell r="CA1236">
            <v>17980.531999999999</v>
          </cell>
          <cell r="CB1236"/>
          <cell r="CC1236"/>
          <cell r="CD1236"/>
          <cell r="CE1236"/>
          <cell r="CF1236"/>
          <cell r="CG1236"/>
          <cell r="CH1236"/>
          <cell r="CI1236" t="str">
            <v>T</v>
          </cell>
          <cell r="CJ1236"/>
          <cell r="CK1236"/>
          <cell r="CL1236"/>
          <cell r="CM1236"/>
          <cell r="CN1236"/>
          <cell r="CO1236"/>
          <cell r="CP1236"/>
          <cell r="CQ1236"/>
          <cell r="CR1236"/>
          <cell r="CS1236">
            <v>0</v>
          </cell>
          <cell r="CT1236">
            <v>0</v>
          </cell>
          <cell r="CU1236"/>
          <cell r="CV1236"/>
          <cell r="CW1236"/>
          <cell r="CX1236"/>
          <cell r="CY1236"/>
          <cell r="CZ1236"/>
          <cell r="DA1236"/>
          <cell r="DB1236"/>
          <cell r="DC1236"/>
          <cell r="DD1236">
            <v>0</v>
          </cell>
          <cell r="DE1236">
            <v>0</v>
          </cell>
          <cell r="DF1236">
            <v>0</v>
          </cell>
          <cell r="DG1236"/>
          <cell r="DH1236"/>
          <cell r="DI1236"/>
          <cell r="DJ1236"/>
          <cell r="DK1236"/>
          <cell r="DL1236">
            <v>43433</v>
          </cell>
          <cell r="DM1236" t="str">
            <v>-</v>
          </cell>
          <cell r="DN1236">
            <v>43453</v>
          </cell>
          <cell r="DO1236" t="str">
            <v>-</v>
          </cell>
          <cell r="DP1236">
            <v>43545</v>
          </cell>
          <cell r="DQ1236">
            <v>43542</v>
          </cell>
          <cell r="DR1236">
            <v>43554</v>
          </cell>
          <cell r="DS1236">
            <v>43554</v>
          </cell>
          <cell r="DT1236">
            <v>43542</v>
          </cell>
          <cell r="DU1236">
            <v>43554</v>
          </cell>
          <cell r="DW1236" t="str">
            <v>1001208-M01</v>
          </cell>
          <cell r="DX1236" t="str">
            <v>1001208-M01-C05</v>
          </cell>
          <cell r="DY1236">
            <v>2</v>
          </cell>
          <cell r="DZ1236">
            <v>1</v>
          </cell>
          <cell r="EA1236">
            <v>12</v>
          </cell>
          <cell r="EB1236">
            <v>0.5</v>
          </cell>
          <cell r="EC1236">
            <v>0.5</v>
          </cell>
          <cell r="ED1236">
            <v>6805.8060000000005</v>
          </cell>
          <cell r="EE1236">
            <v>6805.8060000000005</v>
          </cell>
          <cell r="EF1236">
            <v>43554</v>
          </cell>
          <cell r="EG1236">
            <v>43554</v>
          </cell>
          <cell r="EH1236">
            <v>43554</v>
          </cell>
          <cell r="EI1236">
            <v>43556</v>
          </cell>
        </row>
        <row r="1237">
          <cell r="A1237">
            <v>1001208</v>
          </cell>
          <cell r="B1237" t="str">
            <v>Child</v>
          </cell>
          <cell r="C1237">
            <v>620342</v>
          </cell>
          <cell r="D1237" t="str">
            <v>Tonbridge Crown Building</v>
          </cell>
          <cell r="E1237" t="str">
            <v>L &amp; HC</v>
          </cell>
          <cell r="F1237" t="str">
            <v>B</v>
          </cell>
          <cell r="G1237" t="str">
            <v>Kent</v>
          </cell>
          <cell r="H1237" t="str">
            <v xml:space="preserve">Tonbridge                   </v>
          </cell>
          <cell r="I1237" t="str">
            <v>S Hale</v>
          </cell>
          <cell r="J1237" t="str">
            <v>Kevin Williams</v>
          </cell>
          <cell r="K1237" t="str">
            <v>Sebastian Southwood</v>
          </cell>
          <cell r="L1237" t="str">
            <v>Phillip Barlow</v>
          </cell>
          <cell r="M1237" t="str">
            <v>Paul Deavall</v>
          </cell>
          <cell r="N1237" t="str">
            <v>S Kain</v>
          </cell>
          <cell r="O1237" t="str">
            <v>Styles &amp; Wood</v>
          </cell>
          <cell r="P1237" t="str">
            <v>Simon Papworth</v>
          </cell>
          <cell r="Q1237" t="str">
            <v>Raymond Cawte</v>
          </cell>
          <cell r="R1237" t="str">
            <v>Tel:  +44 7483 305474
Email: raymond.cawte@interserve.gse.gov.uk</v>
          </cell>
          <cell r="S1237" t="str">
            <v>Socotec</v>
          </cell>
          <cell r="T1237" t="str">
            <v>In Development</v>
          </cell>
          <cell r="U1237">
            <v>1</v>
          </cell>
          <cell r="V1237" t="str">
            <v>MEDIUM</v>
          </cell>
          <cell r="W1237" t="str">
            <v>Green</v>
          </cell>
          <cell r="X1237" t="str">
            <v>Site</v>
          </cell>
          <cell r="Y1237" t="str">
            <v>Boundary Walls / Fences</v>
          </cell>
          <cell r="Z1237" t="str">
            <v>Overhaul and redecorate pedestrian gates to rear car park.</v>
          </cell>
          <cell r="AA1237"/>
          <cell r="AB1237"/>
          <cell r="AC1237" t="str">
            <v>A</v>
          </cell>
          <cell r="AD1237" t="str">
            <v>JC Off</v>
          </cell>
          <cell r="AE1237">
            <v>600</v>
          </cell>
          <cell r="AF1237"/>
          <cell r="AG1237">
            <v>75</v>
          </cell>
          <cell r="AH1237">
            <v>135</v>
          </cell>
          <cell r="AI1237">
            <v>810</v>
          </cell>
          <cell r="AJ1237">
            <v>1703.4517589690004</v>
          </cell>
          <cell r="AK1237"/>
          <cell r="AL1237">
            <v>0</v>
          </cell>
          <cell r="AM1237">
            <v>0</v>
          </cell>
          <cell r="AN1237">
            <v>83.333333333333329</v>
          </cell>
          <cell r="AO1237">
            <v>55.555555555555557</v>
          </cell>
          <cell r="AP1237">
            <v>111.11111111111111</v>
          </cell>
          <cell r="AQ1237">
            <v>128.52514850983485</v>
          </cell>
          <cell r="AR1237">
            <v>556.30292628761265</v>
          </cell>
          <cell r="AS1237">
            <v>416.39538149576703</v>
          </cell>
          <cell r="AT1237">
            <v>2498.3722889746023</v>
          </cell>
          <cell r="AU1237">
            <v>4942.8100000000004</v>
          </cell>
          <cell r="AV1237">
            <v>0</v>
          </cell>
          <cell r="AW1237">
            <v>0</v>
          </cell>
          <cell r="AX1237">
            <v>0</v>
          </cell>
          <cell r="AY1237">
            <v>125</v>
          </cell>
          <cell r="AZ1237">
            <v>508.62</v>
          </cell>
          <cell r="BA1237">
            <v>187.5</v>
          </cell>
          <cell r="BB1237">
            <v>133.47</v>
          </cell>
          <cell r="BC1237">
            <v>954.59</v>
          </cell>
          <cell r="BD1237">
            <v>1179.4800000000002</v>
          </cell>
          <cell r="BE1237">
            <v>7076.880000000001</v>
          </cell>
          <cell r="BF1237">
            <v>4942.8100000000004</v>
          </cell>
          <cell r="BG1237">
            <v>4942.8100000000004</v>
          </cell>
          <cell r="BH1237">
            <v>4942.8100000000004</v>
          </cell>
          <cell r="BI1237">
            <v>0</v>
          </cell>
          <cell r="BJ1237" t="str">
            <v>Year 1</v>
          </cell>
          <cell r="BK1237" t="str">
            <v>Y</v>
          </cell>
          <cell r="BL1237"/>
          <cell r="BM1237">
            <v>0</v>
          </cell>
          <cell r="BN1237"/>
          <cell r="BO1237"/>
          <cell r="BP1237"/>
          <cell r="BQ1237"/>
          <cell r="BR1237"/>
          <cell r="BS1237">
            <v>0</v>
          </cell>
          <cell r="BT1237">
            <v>0</v>
          </cell>
          <cell r="BU1237">
            <v>125</v>
          </cell>
          <cell r="BV1237">
            <v>508.62</v>
          </cell>
          <cell r="BW1237">
            <v>187.5</v>
          </cell>
          <cell r="BX1237">
            <v>133.47</v>
          </cell>
          <cell r="BY1237">
            <v>954.59</v>
          </cell>
          <cell r="BZ1237">
            <v>3156.6040000000003</v>
          </cell>
          <cell r="CA1237">
            <v>9054.0040000000008</v>
          </cell>
          <cell r="CB1237"/>
          <cell r="CC1237"/>
          <cell r="CD1237"/>
          <cell r="CE1237"/>
          <cell r="CF1237"/>
          <cell r="CG1237"/>
          <cell r="CH1237"/>
          <cell r="CI1237" t="str">
            <v>T</v>
          </cell>
          <cell r="CJ1237"/>
          <cell r="CK1237"/>
          <cell r="CL1237"/>
          <cell r="CM1237"/>
          <cell r="CN1237"/>
          <cell r="CO1237"/>
          <cell r="CP1237"/>
          <cell r="CQ1237"/>
          <cell r="CR1237"/>
          <cell r="CS1237">
            <v>0</v>
          </cell>
          <cell r="CT1237">
            <v>0</v>
          </cell>
          <cell r="CU1237"/>
          <cell r="CV1237"/>
          <cell r="CW1237"/>
          <cell r="CX1237"/>
          <cell r="CY1237"/>
          <cell r="CZ1237"/>
          <cell r="DA1237"/>
          <cell r="DB1237"/>
          <cell r="DC1237"/>
          <cell r="DD1237">
            <v>0</v>
          </cell>
          <cell r="DE1237">
            <v>0</v>
          </cell>
          <cell r="DF1237">
            <v>0</v>
          </cell>
          <cell r="DG1237"/>
          <cell r="DH1237"/>
          <cell r="DI1237"/>
          <cell r="DJ1237"/>
          <cell r="DK1237"/>
          <cell r="DL1237">
            <v>43433</v>
          </cell>
          <cell r="DM1237" t="str">
            <v>-</v>
          </cell>
          <cell r="DN1237">
            <v>43453</v>
          </cell>
          <cell r="DO1237" t="str">
            <v>-</v>
          </cell>
          <cell r="DP1237">
            <v>43545</v>
          </cell>
          <cell r="DQ1237">
            <v>43542</v>
          </cell>
          <cell r="DR1237">
            <v>43554</v>
          </cell>
          <cell r="DS1237">
            <v>43554</v>
          </cell>
          <cell r="DT1237">
            <v>43542</v>
          </cell>
          <cell r="DU1237">
            <v>43554</v>
          </cell>
          <cell r="DW1237" t="str">
            <v>1001208-M01</v>
          </cell>
          <cell r="DX1237" t="str">
            <v>1001208-M01-C06</v>
          </cell>
          <cell r="DY1237">
            <v>2</v>
          </cell>
          <cell r="DZ1237">
            <v>1</v>
          </cell>
          <cell r="EA1237">
            <v>12</v>
          </cell>
          <cell r="EB1237">
            <v>0.5</v>
          </cell>
          <cell r="EC1237">
            <v>0.5</v>
          </cell>
          <cell r="ED1237">
            <v>3458.3580000000002</v>
          </cell>
          <cell r="EE1237">
            <v>3458.3580000000002</v>
          </cell>
          <cell r="EF1237">
            <v>43554</v>
          </cell>
          <cell r="EG1237">
            <v>43554</v>
          </cell>
          <cell r="EH1237">
            <v>43554</v>
          </cell>
          <cell r="EI1237">
            <v>43556</v>
          </cell>
        </row>
        <row r="1238">
          <cell r="A1238">
            <v>1001208</v>
          </cell>
          <cell r="B1238" t="str">
            <v>Child</v>
          </cell>
          <cell r="C1238">
            <v>620342</v>
          </cell>
          <cell r="D1238" t="str">
            <v>Tonbridge Crown Building</v>
          </cell>
          <cell r="E1238" t="str">
            <v>L &amp; HC</v>
          </cell>
          <cell r="F1238" t="str">
            <v>B</v>
          </cell>
          <cell r="G1238" t="str">
            <v>Kent</v>
          </cell>
          <cell r="H1238" t="str">
            <v xml:space="preserve">Tonbridge                   </v>
          </cell>
          <cell r="I1238" t="str">
            <v>S Hale</v>
          </cell>
          <cell r="J1238" t="str">
            <v>Kevin Williams</v>
          </cell>
          <cell r="K1238" t="str">
            <v>Sebastian Southwood</v>
          </cell>
          <cell r="L1238" t="str">
            <v>Phillip Barlow</v>
          </cell>
          <cell r="M1238" t="str">
            <v>Paul Deavall</v>
          </cell>
          <cell r="N1238" t="str">
            <v>S Kain</v>
          </cell>
          <cell r="O1238" t="str">
            <v>Styles &amp; Wood</v>
          </cell>
          <cell r="P1238" t="str">
            <v>Simon Papworth</v>
          </cell>
          <cell r="Q1238" t="str">
            <v>Raymond Cawte</v>
          </cell>
          <cell r="R1238" t="str">
            <v>Tel:  +44 7483 305474
Email: raymond.cawte@interserve.gse.gov.uk</v>
          </cell>
          <cell r="S1238" t="str">
            <v>Socotec</v>
          </cell>
          <cell r="T1238" t="str">
            <v>In Development</v>
          </cell>
          <cell r="U1238">
            <v>1</v>
          </cell>
          <cell r="V1238" t="str">
            <v>MEDIUM</v>
          </cell>
          <cell r="W1238" t="str">
            <v>Green</v>
          </cell>
          <cell r="X1238" t="str">
            <v>Windows</v>
          </cell>
          <cell r="Y1238" t="str">
            <v>Window repair / replace</v>
          </cell>
          <cell r="Z1238" t="str">
            <v>Windows at 1st Floor Level to Front Elevation - Replace 3 No misted double glazed units - Quantity: 3 No.</v>
          </cell>
          <cell r="AA1238"/>
          <cell r="AB1238"/>
          <cell r="AC1238" t="str">
            <v>A</v>
          </cell>
          <cell r="AD1238" t="str">
            <v>JC Off</v>
          </cell>
          <cell r="AE1238">
            <v>2160</v>
          </cell>
          <cell r="AF1238"/>
          <cell r="AG1238">
            <v>270</v>
          </cell>
          <cell r="AH1238">
            <v>486</v>
          </cell>
          <cell r="AI1238">
            <v>2916</v>
          </cell>
          <cell r="AJ1238">
            <v>2013.7777777777778</v>
          </cell>
          <cell r="AK1238"/>
          <cell r="AL1238">
            <v>0</v>
          </cell>
          <cell r="AM1238">
            <v>0</v>
          </cell>
          <cell r="AN1238">
            <v>83.333333333333329</v>
          </cell>
          <cell r="AO1238">
            <v>55.555555555555557</v>
          </cell>
          <cell r="AP1238">
            <v>111.11111111111111</v>
          </cell>
          <cell r="AQ1238">
            <v>154.66749487319262</v>
          </cell>
          <cell r="AR1238">
            <v>582.44527265097042</v>
          </cell>
          <cell r="AS1238">
            <v>483.68905453019408</v>
          </cell>
          <cell r="AT1238">
            <v>2902.1343271811643</v>
          </cell>
          <cell r="AU1238">
            <v>5606.22</v>
          </cell>
          <cell r="AV1238">
            <v>0</v>
          </cell>
          <cell r="AW1238">
            <v>0</v>
          </cell>
          <cell r="AX1238">
            <v>0</v>
          </cell>
          <cell r="AY1238">
            <v>125</v>
          </cell>
          <cell r="AZ1238">
            <v>508.62</v>
          </cell>
          <cell r="BA1238">
            <v>187.5</v>
          </cell>
          <cell r="BB1238">
            <v>160.62</v>
          </cell>
          <cell r="BC1238">
            <v>981.74</v>
          </cell>
          <cell r="BD1238">
            <v>1317.5920000000001</v>
          </cell>
          <cell r="BE1238">
            <v>7905.5519999999997</v>
          </cell>
          <cell r="BF1238">
            <v>5606.22</v>
          </cell>
          <cell r="BG1238">
            <v>5606.22</v>
          </cell>
          <cell r="BH1238" t="e">
            <v>#N/A</v>
          </cell>
          <cell r="BI1238" t="e">
            <v>#N/A</v>
          </cell>
          <cell r="BJ1238" t="str">
            <v>Deferred</v>
          </cell>
          <cell r="BK1238" t="str">
            <v>Y</v>
          </cell>
          <cell r="BL1238"/>
          <cell r="BM1238">
            <v>0</v>
          </cell>
          <cell r="BN1238"/>
          <cell r="BO1238"/>
          <cell r="BP1238"/>
          <cell r="BQ1238"/>
          <cell r="BR1238"/>
          <cell r="BS1238">
            <v>0</v>
          </cell>
          <cell r="BT1238">
            <v>0</v>
          </cell>
          <cell r="BU1238">
            <v>125</v>
          </cell>
          <cell r="BV1238">
            <v>508.62</v>
          </cell>
          <cell r="BW1238">
            <v>187.5</v>
          </cell>
          <cell r="BX1238">
            <v>160.62</v>
          </cell>
          <cell r="BY1238">
            <v>981.74</v>
          </cell>
          <cell r="BZ1238" t="e">
            <v>#N/A</v>
          </cell>
          <cell r="CA1238" t="e">
            <v>#N/A</v>
          </cell>
          <cell r="CB1238"/>
          <cell r="CC1238"/>
          <cell r="CD1238"/>
          <cell r="CE1238"/>
          <cell r="CF1238"/>
          <cell r="CG1238"/>
          <cell r="CH1238"/>
          <cell r="CI1238" t="str">
            <v>T</v>
          </cell>
          <cell r="CJ1238"/>
          <cell r="CK1238"/>
          <cell r="CL1238"/>
          <cell r="CM1238"/>
          <cell r="CN1238"/>
          <cell r="CO1238"/>
          <cell r="CP1238"/>
          <cell r="CQ1238"/>
          <cell r="CR1238"/>
          <cell r="CS1238">
            <v>0</v>
          </cell>
          <cell r="CT1238">
            <v>0</v>
          </cell>
          <cell r="CU1238"/>
          <cell r="CV1238"/>
          <cell r="CW1238"/>
          <cell r="CX1238"/>
          <cell r="CY1238"/>
          <cell r="CZ1238"/>
          <cell r="DA1238"/>
          <cell r="DB1238"/>
          <cell r="DC1238"/>
          <cell r="DD1238">
            <v>0</v>
          </cell>
          <cell r="DE1238">
            <v>0</v>
          </cell>
          <cell r="DF1238">
            <v>0</v>
          </cell>
          <cell r="DG1238"/>
          <cell r="DH1238"/>
          <cell r="DI1238"/>
          <cell r="DJ1238"/>
          <cell r="DK1238"/>
          <cell r="DL1238">
            <v>43433</v>
          </cell>
          <cell r="DM1238" t="str">
            <v>-</v>
          </cell>
          <cell r="DN1238">
            <v>43453</v>
          </cell>
          <cell r="DO1238" t="str">
            <v>-</v>
          </cell>
          <cell r="DP1238"/>
          <cell r="DQ1238"/>
          <cell r="DR1238"/>
          <cell r="DS1238"/>
          <cell r="DT1238"/>
          <cell r="DU1238"/>
          <cell r="DW1238" t="str">
            <v>1001208-M01</v>
          </cell>
          <cell r="DX1238" t="str">
            <v>1001208-M01-C07</v>
          </cell>
          <cell r="DY1238">
            <v>1</v>
          </cell>
          <cell r="DZ1238">
            <v>1</v>
          </cell>
          <cell r="EA1238">
            <v>0</v>
          </cell>
          <cell r="EB1238">
            <v>1</v>
          </cell>
          <cell r="EC1238">
            <v>0</v>
          </cell>
          <cell r="ED1238">
            <v>7712.808</v>
          </cell>
          <cell r="EE1238">
            <v>0</v>
          </cell>
          <cell r="EF1238">
            <v>0</v>
          </cell>
          <cell r="EG1238">
            <v>0</v>
          </cell>
          <cell r="EH1238">
            <v>0</v>
          </cell>
          <cell r="EI1238">
            <v>2</v>
          </cell>
        </row>
        <row r="1239">
          <cell r="A1239">
            <v>1001208</v>
          </cell>
          <cell r="B1239" t="str">
            <v>Child</v>
          </cell>
          <cell r="C1239">
            <v>620342</v>
          </cell>
          <cell r="D1239" t="str">
            <v>Tonbridge Crown Building</v>
          </cell>
          <cell r="E1239" t="str">
            <v>L &amp; HC</v>
          </cell>
          <cell r="F1239" t="str">
            <v>B</v>
          </cell>
          <cell r="G1239" t="str">
            <v>Kent</v>
          </cell>
          <cell r="H1239" t="str">
            <v xml:space="preserve">Tonbridge                   </v>
          </cell>
          <cell r="I1239" t="str">
            <v>S Hale</v>
          </cell>
          <cell r="J1239" t="str">
            <v>Kevin Williams</v>
          </cell>
          <cell r="K1239" t="str">
            <v>Sebastian Southwood</v>
          </cell>
          <cell r="L1239" t="str">
            <v>Phillip Barlow</v>
          </cell>
          <cell r="M1239" t="str">
            <v>Paul Deavall</v>
          </cell>
          <cell r="N1239" t="str">
            <v>S Kain</v>
          </cell>
          <cell r="O1239" t="str">
            <v>Styles &amp; Wood</v>
          </cell>
          <cell r="P1239" t="str">
            <v>Simon Papworth</v>
          </cell>
          <cell r="Q1239" t="str">
            <v>Raymond Cawte</v>
          </cell>
          <cell r="R1239" t="str">
            <v>Tel:  +44 7483 305474
Email: raymond.cawte@interserve.gse.gov.uk</v>
          </cell>
          <cell r="S1239" t="str">
            <v>Socotec</v>
          </cell>
          <cell r="T1239" t="str">
            <v>In Development</v>
          </cell>
          <cell r="U1239">
            <v>1</v>
          </cell>
          <cell r="V1239" t="str">
            <v>MEDIUM</v>
          </cell>
          <cell r="W1239" t="str">
            <v>Green</v>
          </cell>
          <cell r="X1239" t="str">
            <v>Windows</v>
          </cell>
          <cell r="Y1239" t="str">
            <v>Window repair / replace</v>
          </cell>
          <cell r="Z1239" t="str">
            <v>Windows at 2nd Floor Level to Front Elevation - Water ingress is apparent through the window heads during periods of driving rain.  Replace defective mastic sealant to external window frame junctions with stone openings. (12 No.)  In addition allow to provide a mastic seal at the external junction between the stone window lining and the brickwork. (12 No.) - Quantity: 24 No.</v>
          </cell>
          <cell r="AA1239"/>
          <cell r="AB1239"/>
          <cell r="AC1239" t="str">
            <v>A</v>
          </cell>
          <cell r="AD1239" t="str">
            <v>JC Off</v>
          </cell>
          <cell r="AE1239">
            <v>1800</v>
          </cell>
          <cell r="AF1239"/>
          <cell r="AG1239">
            <v>225</v>
          </cell>
          <cell r="AH1239">
            <v>405</v>
          </cell>
          <cell r="AI1239">
            <v>2430</v>
          </cell>
          <cell r="AJ1239">
            <v>1707.7777777777778</v>
          </cell>
          <cell r="AK1239"/>
          <cell r="AL1239">
            <v>0</v>
          </cell>
          <cell r="AM1239">
            <v>0</v>
          </cell>
          <cell r="AN1239">
            <v>83.333333333333329</v>
          </cell>
          <cell r="AO1239">
            <v>55.555555555555557</v>
          </cell>
          <cell r="AP1239">
            <v>111.11111111111111</v>
          </cell>
          <cell r="AQ1239">
            <v>128.88957906099387</v>
          </cell>
          <cell r="AR1239">
            <v>556.66735683877164</v>
          </cell>
          <cell r="AS1239">
            <v>417.33347136775433</v>
          </cell>
          <cell r="AT1239">
            <v>2504.0008282065255</v>
          </cell>
          <cell r="AU1239">
            <v>26576.69</v>
          </cell>
          <cell r="AV1239">
            <v>0</v>
          </cell>
          <cell r="AW1239">
            <v>0</v>
          </cell>
          <cell r="AX1239">
            <v>0</v>
          </cell>
          <cell r="AY1239">
            <v>125</v>
          </cell>
          <cell r="AZ1239">
            <v>508.62</v>
          </cell>
          <cell r="BA1239">
            <v>187.5</v>
          </cell>
          <cell r="BB1239">
            <v>133.85</v>
          </cell>
          <cell r="BC1239">
            <v>954.97</v>
          </cell>
          <cell r="BD1239">
            <v>5506.3319999999994</v>
          </cell>
          <cell r="BE1239">
            <v>33037.991999999998</v>
          </cell>
          <cell r="BF1239">
            <v>26576.69</v>
          </cell>
          <cell r="BG1239">
            <v>26576.69</v>
          </cell>
          <cell r="BH1239" t="e">
            <v>#N/A</v>
          </cell>
          <cell r="BI1239" t="e">
            <v>#N/A</v>
          </cell>
          <cell r="BJ1239" t="str">
            <v>Deferred</v>
          </cell>
          <cell r="BK1239" t="str">
            <v>Y</v>
          </cell>
          <cell r="BL1239"/>
          <cell r="BM1239">
            <v>0</v>
          </cell>
          <cell r="BN1239"/>
          <cell r="BO1239"/>
          <cell r="BP1239"/>
          <cell r="BQ1239"/>
          <cell r="BR1239"/>
          <cell r="BS1239">
            <v>0</v>
          </cell>
          <cell r="BT1239">
            <v>0</v>
          </cell>
          <cell r="BU1239">
            <v>125</v>
          </cell>
          <cell r="BV1239">
            <v>508.62</v>
          </cell>
          <cell r="BW1239">
            <v>187.5</v>
          </cell>
          <cell r="BX1239">
            <v>133.85</v>
          </cell>
          <cell r="BY1239">
            <v>954.97</v>
          </cell>
          <cell r="BZ1239" t="e">
            <v>#N/A</v>
          </cell>
          <cell r="CA1239" t="e">
            <v>#N/A</v>
          </cell>
          <cell r="CB1239"/>
          <cell r="CC1239"/>
          <cell r="CD1239"/>
          <cell r="CE1239"/>
          <cell r="CF1239"/>
          <cell r="CG1239"/>
          <cell r="CH1239"/>
          <cell r="CI1239" t="str">
            <v>T</v>
          </cell>
          <cell r="CJ1239"/>
          <cell r="CK1239"/>
          <cell r="CL1239"/>
          <cell r="CM1239"/>
          <cell r="CN1239"/>
          <cell r="CO1239"/>
          <cell r="CP1239"/>
          <cell r="CQ1239"/>
          <cell r="CR1239"/>
          <cell r="CS1239">
            <v>0</v>
          </cell>
          <cell r="CT1239">
            <v>0</v>
          </cell>
          <cell r="CU1239"/>
          <cell r="CV1239"/>
          <cell r="CW1239"/>
          <cell r="CX1239"/>
          <cell r="CY1239"/>
          <cell r="CZ1239"/>
          <cell r="DA1239"/>
          <cell r="DB1239"/>
          <cell r="DC1239"/>
          <cell r="DD1239">
            <v>0</v>
          </cell>
          <cell r="DE1239">
            <v>0</v>
          </cell>
          <cell r="DF1239">
            <v>0</v>
          </cell>
          <cell r="DG1239"/>
          <cell r="DH1239"/>
          <cell r="DI1239"/>
          <cell r="DJ1239"/>
          <cell r="DK1239"/>
          <cell r="DL1239">
            <v>43433</v>
          </cell>
          <cell r="DM1239" t="str">
            <v>-</v>
          </cell>
          <cell r="DN1239">
            <v>43453</v>
          </cell>
          <cell r="DO1239" t="str">
            <v>-</v>
          </cell>
          <cell r="DP1239"/>
          <cell r="DQ1239"/>
          <cell r="DR1239"/>
          <cell r="DS1239"/>
          <cell r="DT1239"/>
          <cell r="DU1239"/>
          <cell r="DW1239" t="str">
            <v>1001208-M01</v>
          </cell>
          <cell r="DX1239" t="str">
            <v>1001208-M01-C08</v>
          </cell>
          <cell r="DY1239">
            <v>1</v>
          </cell>
          <cell r="DZ1239">
            <v>1</v>
          </cell>
          <cell r="EA1239">
            <v>0</v>
          </cell>
          <cell r="EB1239">
            <v>1</v>
          </cell>
          <cell r="EC1239">
            <v>0</v>
          </cell>
          <cell r="ED1239">
            <v>32877.371999999996</v>
          </cell>
          <cell r="EE1239">
            <v>0</v>
          </cell>
          <cell r="EF1239">
            <v>0</v>
          </cell>
          <cell r="EG1239">
            <v>0</v>
          </cell>
          <cell r="EH1239">
            <v>0</v>
          </cell>
          <cell r="EI1239">
            <v>2</v>
          </cell>
        </row>
        <row r="1240">
          <cell r="A1240">
            <v>1001208</v>
          </cell>
          <cell r="B1240" t="str">
            <v>Child</v>
          </cell>
          <cell r="C1240">
            <v>620342</v>
          </cell>
          <cell r="D1240" t="str">
            <v>Tonbridge Crown Building</v>
          </cell>
          <cell r="E1240" t="str">
            <v>L &amp; HC</v>
          </cell>
          <cell r="F1240" t="str">
            <v>B</v>
          </cell>
          <cell r="G1240" t="str">
            <v>Kent</v>
          </cell>
          <cell r="H1240" t="str">
            <v xml:space="preserve">Tonbridge                   </v>
          </cell>
          <cell r="I1240" t="str">
            <v>S Hale</v>
          </cell>
          <cell r="J1240" t="str">
            <v>Kevin Williams</v>
          </cell>
          <cell r="K1240" t="str">
            <v>Sebastian Southwood</v>
          </cell>
          <cell r="L1240" t="str">
            <v>Phillip Barlow</v>
          </cell>
          <cell r="M1240" t="str">
            <v>Paul Deavall</v>
          </cell>
          <cell r="N1240" t="str">
            <v>S Kain</v>
          </cell>
          <cell r="O1240" t="str">
            <v>Styles &amp; Wood</v>
          </cell>
          <cell r="P1240" t="str">
            <v>Simon Papworth</v>
          </cell>
          <cell r="Q1240" t="str">
            <v>Raymond Cawte</v>
          </cell>
          <cell r="R1240" t="str">
            <v>Tel:  +44 7483 305474
Email: raymond.cawte@interserve.gse.gov.uk</v>
          </cell>
          <cell r="S1240" t="str">
            <v>Socotec</v>
          </cell>
          <cell r="T1240" t="str">
            <v>In Development</v>
          </cell>
          <cell r="U1240">
            <v>1</v>
          </cell>
          <cell r="V1240" t="str">
            <v>MEDIUM</v>
          </cell>
          <cell r="W1240" t="str">
            <v>Green</v>
          </cell>
          <cell r="X1240" t="str">
            <v>Windows</v>
          </cell>
          <cell r="Y1240" t="str">
            <v>Window repair / replace</v>
          </cell>
          <cell r="Z1240" t="str">
            <v>Windows - externally generally - Reinstate missing / dislodged external vent covers. - Quantity: 6 No.</v>
          </cell>
          <cell r="AA1240"/>
          <cell r="AB1240"/>
          <cell r="AC1240" t="str">
            <v>A</v>
          </cell>
          <cell r="AD1240" t="str">
            <v>JC Off</v>
          </cell>
          <cell r="AE1240">
            <v>720</v>
          </cell>
          <cell r="AF1240"/>
          <cell r="AG1240">
            <v>90</v>
          </cell>
          <cell r="AH1240">
            <v>162</v>
          </cell>
          <cell r="AI1240">
            <v>972</v>
          </cell>
          <cell r="AJ1240">
            <v>789.77777777777783</v>
          </cell>
          <cell r="AK1240"/>
          <cell r="AL1240">
            <v>0</v>
          </cell>
          <cell r="AM1240">
            <v>0</v>
          </cell>
          <cell r="AN1240">
            <v>83.333333333333329</v>
          </cell>
          <cell r="AO1240">
            <v>55.555555555555557</v>
          </cell>
          <cell r="AP1240">
            <v>111.11111111111111</v>
          </cell>
          <cell r="AQ1240">
            <v>51.555831624397541</v>
          </cell>
          <cell r="AR1240">
            <v>479.33360940217528</v>
          </cell>
          <cell r="AS1240">
            <v>218.26672188043506</v>
          </cell>
          <cell r="AT1240">
            <v>1309.6003312826101</v>
          </cell>
          <cell r="AU1240">
            <v>4894.47</v>
          </cell>
          <cell r="AV1240">
            <v>0</v>
          </cell>
          <cell r="AW1240">
            <v>0</v>
          </cell>
          <cell r="AX1240">
            <v>0</v>
          </cell>
          <cell r="AY1240">
            <v>125</v>
          </cell>
          <cell r="AZ1240">
            <v>508.62</v>
          </cell>
          <cell r="BA1240">
            <v>187.5</v>
          </cell>
          <cell r="BB1240">
            <v>53.54</v>
          </cell>
          <cell r="BC1240">
            <v>874.66</v>
          </cell>
          <cell r="BD1240">
            <v>1153.826</v>
          </cell>
          <cell r="BE1240">
            <v>6922.9560000000001</v>
          </cell>
          <cell r="BF1240">
            <v>4894.47</v>
          </cell>
          <cell r="BG1240">
            <v>4894.47</v>
          </cell>
          <cell r="BH1240" t="e">
            <v>#N/A</v>
          </cell>
          <cell r="BI1240" t="e">
            <v>#N/A</v>
          </cell>
          <cell r="BJ1240" t="str">
            <v>Deferred</v>
          </cell>
          <cell r="BK1240" t="str">
            <v>Y</v>
          </cell>
          <cell r="BL1240"/>
          <cell r="BM1240">
            <v>0</v>
          </cell>
          <cell r="BN1240"/>
          <cell r="BO1240"/>
          <cell r="BP1240"/>
          <cell r="BQ1240"/>
          <cell r="BR1240"/>
          <cell r="BS1240">
            <v>0</v>
          </cell>
          <cell r="BT1240">
            <v>0</v>
          </cell>
          <cell r="BU1240">
            <v>125</v>
          </cell>
          <cell r="BV1240">
            <v>508.62</v>
          </cell>
          <cell r="BW1240">
            <v>187.5</v>
          </cell>
          <cell r="BX1240">
            <v>53.54</v>
          </cell>
          <cell r="BY1240">
            <v>874.66</v>
          </cell>
          <cell r="BZ1240" t="e">
            <v>#N/A</v>
          </cell>
          <cell r="CA1240" t="e">
            <v>#N/A</v>
          </cell>
          <cell r="CB1240"/>
          <cell r="CC1240"/>
          <cell r="CD1240"/>
          <cell r="CE1240"/>
          <cell r="CF1240"/>
          <cell r="CG1240"/>
          <cell r="CH1240"/>
          <cell r="CI1240" t="str">
            <v>T</v>
          </cell>
          <cell r="CJ1240"/>
          <cell r="CK1240"/>
          <cell r="CL1240"/>
          <cell r="CM1240"/>
          <cell r="CN1240"/>
          <cell r="CO1240"/>
          <cell r="CP1240"/>
          <cell r="CQ1240"/>
          <cell r="CR1240"/>
          <cell r="CS1240">
            <v>0</v>
          </cell>
          <cell r="CT1240">
            <v>0</v>
          </cell>
          <cell r="CU1240"/>
          <cell r="CV1240"/>
          <cell r="CW1240"/>
          <cell r="CX1240"/>
          <cell r="CY1240"/>
          <cell r="CZ1240"/>
          <cell r="DA1240"/>
          <cell r="DB1240"/>
          <cell r="DC1240"/>
          <cell r="DD1240">
            <v>0</v>
          </cell>
          <cell r="DE1240">
            <v>0</v>
          </cell>
          <cell r="DF1240">
            <v>0</v>
          </cell>
          <cell r="DG1240"/>
          <cell r="DH1240"/>
          <cell r="DI1240"/>
          <cell r="DJ1240"/>
          <cell r="DK1240"/>
          <cell r="DL1240">
            <v>43433</v>
          </cell>
          <cell r="DM1240" t="str">
            <v>-</v>
          </cell>
          <cell r="DN1240">
            <v>43453</v>
          </cell>
          <cell r="DO1240" t="str">
            <v>-</v>
          </cell>
          <cell r="DP1240"/>
          <cell r="DQ1240"/>
          <cell r="DR1240"/>
          <cell r="DS1240"/>
          <cell r="DT1240"/>
          <cell r="DU1240"/>
          <cell r="DW1240" t="str">
            <v>1001208-M01</v>
          </cell>
          <cell r="DX1240" t="str">
            <v>1001208-M01-C09</v>
          </cell>
          <cell r="DY1240">
            <v>1</v>
          </cell>
          <cell r="DZ1240">
            <v>1</v>
          </cell>
          <cell r="EA1240">
            <v>0</v>
          </cell>
          <cell r="EB1240">
            <v>1</v>
          </cell>
          <cell r="EC1240">
            <v>0</v>
          </cell>
          <cell r="ED1240">
            <v>6858.7080000000005</v>
          </cell>
          <cell r="EE1240">
            <v>0</v>
          </cell>
          <cell r="EF1240">
            <v>0</v>
          </cell>
          <cell r="EG1240">
            <v>0</v>
          </cell>
          <cell r="EH1240">
            <v>0</v>
          </cell>
          <cell r="EI1240">
            <v>2</v>
          </cell>
        </row>
        <row r="1241">
          <cell r="A1241">
            <v>1001209</v>
          </cell>
          <cell r="B1241" t="str">
            <v>Master</v>
          </cell>
          <cell r="C1241">
            <v>620534</v>
          </cell>
          <cell r="D1241" t="str">
            <v>Hawick Job Centre</v>
          </cell>
          <cell r="E1241" t="str">
            <v>Scotland</v>
          </cell>
          <cell r="F1241" t="str">
            <v>D</v>
          </cell>
          <cell r="G1241" t="str">
            <v>Roxburghshire</v>
          </cell>
          <cell r="H1241" t="str">
            <v>Hawick</v>
          </cell>
          <cell r="I1241" t="str">
            <v>B McDowall</v>
          </cell>
          <cell r="J1241" t="str">
            <v>Mark Constantine</v>
          </cell>
          <cell r="K1241" t="str">
            <v>Paul Gallagher</v>
          </cell>
          <cell r="L1241"/>
          <cell r="M1241" t="str">
            <v>Simon Phillips</v>
          </cell>
          <cell r="N1241"/>
          <cell r="O1241" t="str">
            <v>Mitie</v>
          </cell>
          <cell r="P1241" t="str">
            <v>David Montgormery</v>
          </cell>
          <cell r="Q1241" t="str">
            <v>Fraser MacKenzie</v>
          </cell>
          <cell r="R1241" t="str">
            <v>e-mail: thomas.mackenzie@interserve.gse.gov.uk;  Mobile: 07483 319979</v>
          </cell>
          <cell r="S1241" t="str">
            <v>ASKAMS</v>
          </cell>
          <cell r="T1241" t="str">
            <v>In Development</v>
          </cell>
          <cell r="U1241">
            <v>1</v>
          </cell>
          <cell r="V1241" t="str">
            <v>HIGH</v>
          </cell>
          <cell r="W1241" t="str">
            <v>Green</v>
          </cell>
          <cell r="X1241"/>
          <cell r="Y1241"/>
          <cell r="Z1241" t="str">
            <v xml:space="preserve">LCW-620534-Hawick-Hawick Job Centre-Building Fabric, and Air-conditioning Services   </v>
          </cell>
          <cell r="AA1241"/>
          <cell r="AB1241">
            <v>1</v>
          </cell>
          <cell r="AC1241"/>
          <cell r="AD1241" t="str">
            <v>JC</v>
          </cell>
          <cell r="AE1241"/>
          <cell r="AF1241">
            <v>18000</v>
          </cell>
          <cell r="AG1241">
            <v>2250</v>
          </cell>
          <cell r="AH1241">
            <v>4050</v>
          </cell>
          <cell r="AI1241">
            <v>24300</v>
          </cell>
          <cell r="AJ1241"/>
          <cell r="AK1241">
            <v>28216.382149362475</v>
          </cell>
          <cell r="AL1241">
            <v>2000</v>
          </cell>
          <cell r="AM1241">
            <v>750</v>
          </cell>
          <cell r="AN1241">
            <v>750</v>
          </cell>
          <cell r="AO1241">
            <v>500</v>
          </cell>
          <cell r="AP1241">
            <v>1000</v>
          </cell>
          <cell r="AQ1241">
            <v>2242.2054191881571</v>
          </cell>
          <cell r="AR1241">
            <v>8842.205419188158</v>
          </cell>
          <cell r="AS1241">
            <v>7091.7175137101267</v>
          </cell>
          <cell r="AT1241">
            <v>42550.305082260762</v>
          </cell>
          <cell r="AU1241"/>
          <cell r="AV1241">
            <v>20422.190000000002</v>
          </cell>
          <cell r="AW1241">
            <v>0</v>
          </cell>
          <cell r="AX1241">
            <v>0</v>
          </cell>
          <cell r="AY1241">
            <v>43</v>
          </cell>
          <cell r="AZ1241">
            <v>1000</v>
          </cell>
          <cell r="BA1241">
            <v>457.77</v>
          </cell>
          <cell r="BB1241">
            <v>1500</v>
          </cell>
          <cell r="BC1241">
            <v>2328.54</v>
          </cell>
          <cell r="BD1241">
            <v>4684.5919999999996</v>
          </cell>
          <cell r="BE1241">
            <v>27435.322</v>
          </cell>
          <cell r="BF1241"/>
          <cell r="BG1241"/>
          <cell r="BH1241"/>
          <cell r="BI1241"/>
          <cell r="BJ1241"/>
          <cell r="BK1241" t="str">
            <v>Y</v>
          </cell>
          <cell r="BL1241"/>
          <cell r="BM1241">
            <v>20422.190000000002</v>
          </cell>
          <cell r="BN1241">
            <v>20422.190000000002</v>
          </cell>
          <cell r="BO1241"/>
          <cell r="BP1241">
            <v>20422.189999999999</v>
          </cell>
          <cell r="BQ1241">
            <v>0</v>
          </cell>
          <cell r="BR1241"/>
          <cell r="BS1241">
            <v>0</v>
          </cell>
          <cell r="BT1241">
            <v>43</v>
          </cell>
          <cell r="BU1241">
            <v>1000</v>
          </cell>
          <cell r="BV1241">
            <v>457.77</v>
          </cell>
          <cell r="BW1241">
            <v>1500</v>
          </cell>
          <cell r="BX1241">
            <v>2328.54</v>
          </cell>
          <cell r="BY1241">
            <v>5329.3099999999995</v>
          </cell>
          <cell r="BZ1241">
            <v>13319.176000000001</v>
          </cell>
          <cell r="CA1241">
            <v>39070.676000000007</v>
          </cell>
          <cell r="CB1241">
            <v>-3479.6290822607552</v>
          </cell>
          <cell r="CC1241">
            <v>39070.676000000007</v>
          </cell>
          <cell r="CD1241" t="str">
            <v/>
          </cell>
          <cell r="CE1241"/>
          <cell r="CF1241">
            <v>1</v>
          </cell>
          <cell r="CG1241">
            <v>20422.189999999999</v>
          </cell>
          <cell r="CH1241">
            <v>20422.189999999999</v>
          </cell>
          <cell r="CI1241" t="str">
            <v>T</v>
          </cell>
          <cell r="CJ1241"/>
          <cell r="CK1241">
            <v>0</v>
          </cell>
          <cell r="CL1241">
            <v>0</v>
          </cell>
          <cell r="CM1241">
            <v>0</v>
          </cell>
          <cell r="CN1241">
            <v>0</v>
          </cell>
          <cell r="CO1241">
            <v>0</v>
          </cell>
          <cell r="CP1241">
            <v>0</v>
          </cell>
          <cell r="CQ1241">
            <v>0</v>
          </cell>
          <cell r="CR1241">
            <v>0</v>
          </cell>
          <cell r="CS1241">
            <v>0</v>
          </cell>
          <cell r="CT1241">
            <v>0</v>
          </cell>
          <cell r="CU1241"/>
          <cell r="CV1241"/>
          <cell r="CW1241">
            <v>0</v>
          </cell>
          <cell r="CX1241">
            <v>0</v>
          </cell>
          <cell r="CY1241">
            <v>0</v>
          </cell>
          <cell r="CZ1241">
            <v>0</v>
          </cell>
          <cell r="DA1241">
            <v>0</v>
          </cell>
          <cell r="DB1241">
            <v>0</v>
          </cell>
          <cell r="DC1241">
            <v>0</v>
          </cell>
          <cell r="DD1241">
            <v>0</v>
          </cell>
          <cell r="DE1241">
            <v>0</v>
          </cell>
          <cell r="DF1241">
            <v>0</v>
          </cell>
          <cell r="DG1241"/>
          <cell r="DH1241"/>
          <cell r="DI1241"/>
          <cell r="DJ1241"/>
          <cell r="DK1241"/>
          <cell r="DL1241">
            <v>43406</v>
          </cell>
          <cell r="DM1241" t="str">
            <v>Overdue</v>
          </cell>
          <cell r="DN1241"/>
          <cell r="DO1241" t="str">
            <v>Overdue</v>
          </cell>
          <cell r="DP1241">
            <v>43484</v>
          </cell>
          <cell r="DQ1241">
            <v>43484</v>
          </cell>
          <cell r="DR1241">
            <v>43499</v>
          </cell>
          <cell r="DS1241">
            <v>43499</v>
          </cell>
          <cell r="DT1241">
            <v>43484</v>
          </cell>
          <cell r="DU1241">
            <v>43499</v>
          </cell>
          <cell r="DW1241" t="str">
            <v>1001209-M01</v>
          </cell>
          <cell r="DX1241" t="str">
            <v>1001209-M01</v>
          </cell>
          <cell r="DY1241">
            <v>1</v>
          </cell>
          <cell r="DZ1241">
            <v>1</v>
          </cell>
          <cell r="EA1241">
            <v>15</v>
          </cell>
          <cell r="EB1241">
            <v>1</v>
          </cell>
          <cell r="EC1241">
            <v>0</v>
          </cell>
          <cell r="ED1241">
            <v>28107.552000000003</v>
          </cell>
          <cell r="EE1241">
            <v>0</v>
          </cell>
          <cell r="EF1241">
            <v>43499</v>
          </cell>
          <cell r="EG1241">
            <v>43499</v>
          </cell>
          <cell r="EH1241">
            <v>43499</v>
          </cell>
          <cell r="EI1241">
            <v>43500</v>
          </cell>
        </row>
        <row r="1242">
          <cell r="A1242">
            <v>1001209</v>
          </cell>
          <cell r="B1242" t="str">
            <v>Child</v>
          </cell>
          <cell r="C1242">
            <v>620534</v>
          </cell>
          <cell r="D1242" t="str">
            <v>Hawick Job Centre</v>
          </cell>
          <cell r="E1242" t="str">
            <v>Scotland</v>
          </cell>
          <cell r="F1242" t="str">
            <v>D</v>
          </cell>
          <cell r="G1242" t="str">
            <v>Roxburghshire</v>
          </cell>
          <cell r="H1242" t="str">
            <v>Hawick</v>
          </cell>
          <cell r="I1242" t="str">
            <v>B McDowall</v>
          </cell>
          <cell r="J1242" t="str">
            <v>Mark Constantine</v>
          </cell>
          <cell r="K1242" t="str">
            <v>Paul Gallagher</v>
          </cell>
          <cell r="L1242"/>
          <cell r="M1242" t="str">
            <v>Simon Phillips</v>
          </cell>
          <cell r="N1242"/>
          <cell r="O1242" t="str">
            <v>Mitie</v>
          </cell>
          <cell r="P1242" t="str">
            <v>David Montgormery</v>
          </cell>
          <cell r="Q1242" t="str">
            <v>Fraser MacKenzie</v>
          </cell>
          <cell r="R1242" t="str">
            <v>e-mail: thomas.mackenzie@interserve.gse.gov.uk;  Mobile: 07483 319979</v>
          </cell>
          <cell r="S1242" t="str">
            <v>ASKAMS</v>
          </cell>
          <cell r="T1242" t="str">
            <v>In Development</v>
          </cell>
          <cell r="U1242">
            <v>1</v>
          </cell>
          <cell r="V1242" t="str">
            <v>HIGH</v>
          </cell>
          <cell r="W1242" t="str">
            <v>Green</v>
          </cell>
          <cell r="X1242" t="str">
            <v>Interior</v>
          </cell>
          <cell r="Y1242" t="str">
            <v>Public Areas Floors</v>
          </cell>
          <cell r="Z1242" t="str">
            <v>Replace carpet flooring to ground floor public areas</v>
          </cell>
          <cell r="AA1242"/>
          <cell r="AB1242">
            <v>1</v>
          </cell>
          <cell r="AC1242" t="str">
            <v>A</v>
          </cell>
          <cell r="AD1242" t="str">
            <v>JC</v>
          </cell>
          <cell r="AE1242">
            <v>8520</v>
          </cell>
          <cell r="AF1242"/>
          <cell r="AG1242">
            <v>1065</v>
          </cell>
          <cell r="AH1242">
            <v>1917</v>
          </cell>
          <cell r="AI1242">
            <v>11502</v>
          </cell>
          <cell r="AJ1242">
            <v>16384.477777777778</v>
          </cell>
          <cell r="AK1242"/>
          <cell r="AL1242">
            <v>666.66666666666663</v>
          </cell>
          <cell r="AM1242">
            <v>250</v>
          </cell>
          <cell r="AN1242">
            <v>250</v>
          </cell>
          <cell r="AO1242">
            <v>166.66666666666666</v>
          </cell>
          <cell r="AP1242">
            <v>333.33333333333331</v>
          </cell>
          <cell r="AQ1242">
            <v>1335.3250556074875</v>
          </cell>
          <cell r="AR1242">
            <v>3535.3250556074872</v>
          </cell>
          <cell r="AS1242">
            <v>3877.293900010387</v>
          </cell>
          <cell r="AT1242">
            <v>23263.763400062322</v>
          </cell>
          <cell r="AU1242">
            <v>10106.76</v>
          </cell>
          <cell r="AV1242">
            <v>0</v>
          </cell>
          <cell r="AW1242">
            <v>0</v>
          </cell>
          <cell r="AX1242">
            <v>0</v>
          </cell>
          <cell r="AY1242">
            <v>43</v>
          </cell>
          <cell r="AZ1242">
            <v>333.33</v>
          </cell>
          <cell r="BA1242">
            <v>152.59</v>
          </cell>
          <cell r="BB1242">
            <v>500</v>
          </cell>
          <cell r="BC1242">
            <v>1386.74</v>
          </cell>
          <cell r="BD1242">
            <v>2227.136</v>
          </cell>
          <cell r="BE1242">
            <v>13720.636</v>
          </cell>
          <cell r="BF1242">
            <v>10106.76</v>
          </cell>
          <cell r="BG1242">
            <v>10106.76</v>
          </cell>
          <cell r="BH1242">
            <v>10106.76</v>
          </cell>
          <cell r="BI1242">
            <v>0</v>
          </cell>
          <cell r="BJ1242" t="str">
            <v>Year 1</v>
          </cell>
          <cell r="BK1242" t="str">
            <v>Y</v>
          </cell>
          <cell r="BL1242"/>
          <cell r="BM1242">
            <v>0</v>
          </cell>
          <cell r="BN1242"/>
          <cell r="BO1242"/>
          <cell r="BP1242"/>
          <cell r="BQ1242"/>
          <cell r="BR1242"/>
          <cell r="BS1242">
            <v>0</v>
          </cell>
          <cell r="BT1242">
            <v>43</v>
          </cell>
          <cell r="BU1242">
            <v>333.33</v>
          </cell>
          <cell r="BV1242">
            <v>152.59</v>
          </cell>
          <cell r="BW1242">
            <v>500</v>
          </cell>
          <cell r="BX1242">
            <v>1386.74</v>
          </cell>
          <cell r="BY1242">
            <v>2415.66</v>
          </cell>
          <cell r="BZ1242">
            <v>6547.188000000001</v>
          </cell>
          <cell r="CA1242">
            <v>19069.608</v>
          </cell>
          <cell r="CB1242"/>
          <cell r="CC1242"/>
          <cell r="CD1242"/>
          <cell r="CE1242"/>
          <cell r="CF1242"/>
          <cell r="CG1242"/>
          <cell r="CH1242"/>
          <cell r="CI1242" t="str">
            <v>T</v>
          </cell>
          <cell r="CJ1242"/>
          <cell r="CK1242"/>
          <cell r="CL1242"/>
          <cell r="CM1242"/>
          <cell r="CN1242"/>
          <cell r="CO1242"/>
          <cell r="CP1242"/>
          <cell r="CQ1242"/>
          <cell r="CR1242"/>
          <cell r="CS1242">
            <v>0</v>
          </cell>
          <cell r="CT1242">
            <v>0</v>
          </cell>
          <cell r="CU1242"/>
          <cell r="CV1242"/>
          <cell r="CW1242"/>
          <cell r="CX1242"/>
          <cell r="CY1242"/>
          <cell r="CZ1242"/>
          <cell r="DA1242"/>
          <cell r="DB1242"/>
          <cell r="DC1242"/>
          <cell r="DD1242">
            <v>0</v>
          </cell>
          <cell r="DE1242">
            <v>0</v>
          </cell>
          <cell r="DF1242">
            <v>0</v>
          </cell>
          <cell r="DG1242"/>
          <cell r="DH1242"/>
          <cell r="DI1242"/>
          <cell r="DJ1242"/>
          <cell r="DK1242"/>
          <cell r="DL1242">
            <v>43406</v>
          </cell>
          <cell r="DM1242" t="str">
            <v>Overdue</v>
          </cell>
          <cell r="DN1242"/>
          <cell r="DO1242" t="str">
            <v>Overdue</v>
          </cell>
          <cell r="DP1242">
            <v>43484</v>
          </cell>
          <cell r="DQ1242">
            <v>43484</v>
          </cell>
          <cell r="DR1242">
            <v>43499</v>
          </cell>
          <cell r="DS1242">
            <v>43499</v>
          </cell>
          <cell r="DT1242">
            <v>43484</v>
          </cell>
          <cell r="DU1242">
            <v>43499</v>
          </cell>
          <cell r="DW1242" t="str">
            <v>1001209-M01</v>
          </cell>
          <cell r="DX1242" t="str">
            <v>1001209-M01-C01</v>
          </cell>
          <cell r="DY1242">
            <v>1</v>
          </cell>
          <cell r="DZ1242">
            <v>1</v>
          </cell>
          <cell r="EA1242">
            <v>15</v>
          </cell>
          <cell r="EB1242">
            <v>1</v>
          </cell>
          <cell r="EC1242">
            <v>0</v>
          </cell>
          <cell r="ED1242">
            <v>13362.816000000001</v>
          </cell>
          <cell r="EE1242">
            <v>0</v>
          </cell>
          <cell r="EF1242">
            <v>43499</v>
          </cell>
          <cell r="EG1242">
            <v>43499</v>
          </cell>
          <cell r="EH1242">
            <v>43499</v>
          </cell>
          <cell r="EI1242">
            <v>43500</v>
          </cell>
        </row>
        <row r="1243">
          <cell r="A1243">
            <v>1001209</v>
          </cell>
          <cell r="B1243" t="str">
            <v>Child</v>
          </cell>
          <cell r="C1243">
            <v>620534</v>
          </cell>
          <cell r="D1243" t="str">
            <v>Hawick Job Centre</v>
          </cell>
          <cell r="E1243" t="str">
            <v>Scotland</v>
          </cell>
          <cell r="F1243" t="str">
            <v>D</v>
          </cell>
          <cell r="G1243" t="str">
            <v>Roxburghshire</v>
          </cell>
          <cell r="H1243" t="str">
            <v>Hawick</v>
          </cell>
          <cell r="I1243" t="str">
            <v>B McDowall</v>
          </cell>
          <cell r="J1243" t="str">
            <v>Mark Constantine</v>
          </cell>
          <cell r="K1243" t="str">
            <v>Paul Gallagher</v>
          </cell>
          <cell r="L1243"/>
          <cell r="M1243" t="str">
            <v>Simon Phillips</v>
          </cell>
          <cell r="N1243"/>
          <cell r="O1243" t="str">
            <v>Mitie</v>
          </cell>
          <cell r="P1243" t="str">
            <v>David Montgormery</v>
          </cell>
          <cell r="Q1243" t="str">
            <v>Fraser MacKenzie</v>
          </cell>
          <cell r="R1243" t="str">
            <v>e-mail: thomas.mackenzie@interserve.gse.gov.uk;  Mobile: 07483 319979</v>
          </cell>
          <cell r="S1243" t="str">
            <v>ASKAMS</v>
          </cell>
          <cell r="T1243" t="str">
            <v>In Development</v>
          </cell>
          <cell r="U1243">
            <v>1</v>
          </cell>
          <cell r="V1243" t="str">
            <v>HIGH</v>
          </cell>
          <cell r="W1243" t="str">
            <v>Green</v>
          </cell>
          <cell r="X1243" t="str">
            <v>HVAC</v>
          </cell>
          <cell r="Y1243" t="str">
            <v>Package DX Cooling System</v>
          </cell>
          <cell r="Z1243" t="str">
            <v>Replace</v>
          </cell>
          <cell r="AA1243"/>
          <cell r="AB1243">
            <v>1</v>
          </cell>
          <cell r="AC1243" t="str">
            <v>A</v>
          </cell>
          <cell r="AD1243" t="str">
            <v>JC</v>
          </cell>
          <cell r="AE1243">
            <v>7200</v>
          </cell>
          <cell r="AF1243"/>
          <cell r="AG1243">
            <v>900</v>
          </cell>
          <cell r="AH1243">
            <v>1620</v>
          </cell>
          <cell r="AI1243">
            <v>9720</v>
          </cell>
          <cell r="AJ1243">
            <v>6725.333333333333</v>
          </cell>
          <cell r="AK1243"/>
          <cell r="AL1243">
            <v>666.66666666666663</v>
          </cell>
          <cell r="AM1243">
            <v>250</v>
          </cell>
          <cell r="AN1243">
            <v>250</v>
          </cell>
          <cell r="AO1243">
            <v>166.66666666666666</v>
          </cell>
          <cell r="AP1243">
            <v>333.33333333333331</v>
          </cell>
          <cell r="AQ1243">
            <v>521.62370819978685</v>
          </cell>
          <cell r="AR1243">
            <v>2721.623708199787</v>
          </cell>
          <cell r="AS1243">
            <v>1782.7247416399573</v>
          </cell>
          <cell r="AT1243">
            <v>10696.348449839743</v>
          </cell>
          <cell r="AU1243">
            <v>8714</v>
          </cell>
          <cell r="AV1243">
            <v>0</v>
          </cell>
          <cell r="AW1243">
            <v>0</v>
          </cell>
          <cell r="AX1243">
            <v>0</v>
          </cell>
          <cell r="AY1243">
            <v>0</v>
          </cell>
          <cell r="AZ1243">
            <v>333.33</v>
          </cell>
          <cell r="BA1243">
            <v>152.59</v>
          </cell>
          <cell r="BB1243">
            <v>500</v>
          </cell>
          <cell r="BC1243">
            <v>541.71</v>
          </cell>
          <cell r="BD1243">
            <v>1939.9840000000002</v>
          </cell>
          <cell r="BE1243">
            <v>11195.694</v>
          </cell>
          <cell r="BF1243">
            <v>8714</v>
          </cell>
          <cell r="BG1243">
            <v>8714</v>
          </cell>
          <cell r="BH1243">
            <v>8714</v>
          </cell>
          <cell r="BI1243">
            <v>0</v>
          </cell>
          <cell r="BJ1243" t="str">
            <v>Year 1</v>
          </cell>
          <cell r="BK1243" t="str">
            <v>Y</v>
          </cell>
          <cell r="BL1243"/>
          <cell r="BM1243">
            <v>0</v>
          </cell>
          <cell r="BN1243"/>
          <cell r="BO1243"/>
          <cell r="BP1243"/>
          <cell r="BQ1243"/>
          <cell r="BR1243"/>
          <cell r="BS1243">
            <v>0</v>
          </cell>
          <cell r="BT1243">
            <v>0</v>
          </cell>
          <cell r="BU1243">
            <v>333.33</v>
          </cell>
          <cell r="BV1243">
            <v>152.59</v>
          </cell>
          <cell r="BW1243">
            <v>500</v>
          </cell>
          <cell r="BX1243">
            <v>541.71</v>
          </cell>
          <cell r="BY1243">
            <v>1527.63</v>
          </cell>
          <cell r="BZ1243">
            <v>5533.9260000000004</v>
          </cell>
          <cell r="CA1243">
            <v>15775.556</v>
          </cell>
          <cell r="CB1243"/>
          <cell r="CC1243"/>
          <cell r="CD1243"/>
          <cell r="CE1243"/>
          <cell r="CF1243"/>
          <cell r="CG1243"/>
          <cell r="CH1243"/>
          <cell r="CI1243" t="str">
            <v>T</v>
          </cell>
          <cell r="CJ1243"/>
          <cell r="CK1243"/>
          <cell r="CL1243"/>
          <cell r="CM1243"/>
          <cell r="CN1243"/>
          <cell r="CO1243"/>
          <cell r="CP1243"/>
          <cell r="CQ1243"/>
          <cell r="CR1243"/>
          <cell r="CS1243">
            <v>0</v>
          </cell>
          <cell r="CT1243">
            <v>0</v>
          </cell>
          <cell r="CU1243"/>
          <cell r="CV1243"/>
          <cell r="CW1243"/>
          <cell r="CX1243"/>
          <cell r="CY1243"/>
          <cell r="CZ1243"/>
          <cell r="DA1243"/>
          <cell r="DB1243"/>
          <cell r="DC1243"/>
          <cell r="DD1243">
            <v>0</v>
          </cell>
          <cell r="DE1243">
            <v>0</v>
          </cell>
          <cell r="DF1243">
            <v>0</v>
          </cell>
          <cell r="DG1243"/>
          <cell r="DH1243"/>
          <cell r="DI1243"/>
          <cell r="DJ1243"/>
          <cell r="DK1243"/>
          <cell r="DL1243">
            <v>43406</v>
          </cell>
          <cell r="DM1243" t="str">
            <v>Overdue</v>
          </cell>
          <cell r="DN1243"/>
          <cell r="DO1243" t="str">
            <v>Overdue</v>
          </cell>
          <cell r="DP1243">
            <v>43484</v>
          </cell>
          <cell r="DQ1243">
            <v>43484</v>
          </cell>
          <cell r="DR1243">
            <v>43499</v>
          </cell>
          <cell r="DS1243">
            <v>43499</v>
          </cell>
          <cell r="DT1243">
            <v>43484</v>
          </cell>
          <cell r="DU1243">
            <v>43499</v>
          </cell>
          <cell r="DW1243" t="str">
            <v>1001209-M01</v>
          </cell>
          <cell r="DX1243" t="str">
            <v>1001209-M01-C02</v>
          </cell>
          <cell r="DY1243">
            <v>1</v>
          </cell>
          <cell r="DZ1243">
            <v>1</v>
          </cell>
          <cell r="EA1243">
            <v>15</v>
          </cell>
          <cell r="EB1243">
            <v>1</v>
          </cell>
          <cell r="EC1243">
            <v>0</v>
          </cell>
          <cell r="ED1243">
            <v>11639.904</v>
          </cell>
          <cell r="EE1243">
            <v>0</v>
          </cell>
          <cell r="EF1243">
            <v>43499</v>
          </cell>
          <cell r="EG1243">
            <v>43499</v>
          </cell>
          <cell r="EH1243">
            <v>43499</v>
          </cell>
          <cell r="EI1243">
            <v>43500</v>
          </cell>
        </row>
        <row r="1244">
          <cell r="A1244">
            <v>1001209</v>
          </cell>
          <cell r="B1244" t="str">
            <v>Child</v>
          </cell>
          <cell r="C1244">
            <v>620534</v>
          </cell>
          <cell r="D1244" t="str">
            <v>Hawick Job Centre</v>
          </cell>
          <cell r="E1244" t="str">
            <v>Scotland</v>
          </cell>
          <cell r="F1244" t="str">
            <v>D</v>
          </cell>
          <cell r="G1244" t="str">
            <v>Roxburghshire</v>
          </cell>
          <cell r="H1244" t="str">
            <v>Hawick</v>
          </cell>
          <cell r="I1244" t="str">
            <v>B McDowall</v>
          </cell>
          <cell r="J1244" t="str">
            <v>Mark Constantine</v>
          </cell>
          <cell r="K1244" t="str">
            <v>Paul Gallagher</v>
          </cell>
          <cell r="L1244"/>
          <cell r="M1244" t="str">
            <v>Simon Phillips</v>
          </cell>
          <cell r="N1244"/>
          <cell r="O1244" t="str">
            <v>Mitie</v>
          </cell>
          <cell r="P1244" t="str">
            <v>David Montgormery</v>
          </cell>
          <cell r="Q1244" t="str">
            <v>Fraser MacKenzie</v>
          </cell>
          <cell r="R1244" t="str">
            <v>e-mail: thomas.mackenzie@interserve.gse.gov.uk;  Mobile: 07483 319979</v>
          </cell>
          <cell r="S1244" t="str">
            <v>ASKAMS</v>
          </cell>
          <cell r="T1244" t="str">
            <v>In Development</v>
          </cell>
          <cell r="U1244">
            <v>1</v>
          </cell>
          <cell r="V1244" t="str">
            <v>HIGH</v>
          </cell>
          <cell r="W1244" t="str">
            <v>Green</v>
          </cell>
          <cell r="X1244" t="str">
            <v>Interior</v>
          </cell>
          <cell r="Y1244" t="str">
            <v>Public Area Redecoration</v>
          </cell>
          <cell r="Z1244" t="str">
            <v>Redecorate walls and woodwork to front of house public area</v>
          </cell>
          <cell r="AA1244"/>
          <cell r="AB1244">
            <v>1</v>
          </cell>
          <cell r="AC1244" t="str">
            <v>A</v>
          </cell>
          <cell r="AD1244" t="str">
            <v>JC</v>
          </cell>
          <cell r="AE1244">
            <v>2280</v>
          </cell>
          <cell r="AF1244"/>
          <cell r="AG1244">
            <v>285</v>
          </cell>
          <cell r="AH1244">
            <v>513</v>
          </cell>
          <cell r="AI1244">
            <v>3078</v>
          </cell>
          <cell r="AJ1244">
            <v>5106.5710382513653</v>
          </cell>
          <cell r="AK1244"/>
          <cell r="AL1244">
            <v>666.66666666666663</v>
          </cell>
          <cell r="AM1244">
            <v>250</v>
          </cell>
          <cell r="AN1244">
            <v>250</v>
          </cell>
          <cell r="AO1244">
            <v>166.66666666666666</v>
          </cell>
          <cell r="AP1244">
            <v>333.33333333333331</v>
          </cell>
          <cell r="AQ1244">
            <v>385.25665538088288</v>
          </cell>
          <cell r="AR1244">
            <v>2585.2566553808829</v>
          </cell>
          <cell r="AS1244">
            <v>1431.6988720597831</v>
          </cell>
          <cell r="AT1244">
            <v>8590.1932323586989</v>
          </cell>
          <cell r="AU1244">
            <v>1601.43</v>
          </cell>
          <cell r="AV1244">
            <v>0</v>
          </cell>
          <cell r="AW1244">
            <v>0</v>
          </cell>
          <cell r="AX1244">
            <v>0</v>
          </cell>
          <cell r="AY1244">
            <v>0</v>
          </cell>
          <cell r="AZ1244">
            <v>333.34</v>
          </cell>
          <cell r="BA1244">
            <v>152.59</v>
          </cell>
          <cell r="BB1244">
            <v>500</v>
          </cell>
          <cell r="BC1244">
            <v>400.09</v>
          </cell>
          <cell r="BD1244">
            <v>517.47200000000009</v>
          </cell>
          <cell r="BE1244">
            <v>2518.9920000000002</v>
          </cell>
          <cell r="BF1244">
            <v>1601.43</v>
          </cell>
          <cell r="BG1244">
            <v>1601.43</v>
          </cell>
          <cell r="BH1244">
            <v>1601.43</v>
          </cell>
          <cell r="BI1244">
            <v>0</v>
          </cell>
          <cell r="BJ1244" t="str">
            <v>Year 1</v>
          </cell>
          <cell r="BK1244" t="str">
            <v>Y</v>
          </cell>
          <cell r="BL1244"/>
          <cell r="BM1244">
            <v>0</v>
          </cell>
          <cell r="BN1244"/>
          <cell r="BO1244"/>
          <cell r="BP1244"/>
          <cell r="BQ1244"/>
          <cell r="BR1244"/>
          <cell r="BS1244">
            <v>0</v>
          </cell>
          <cell r="BT1244">
            <v>0</v>
          </cell>
          <cell r="BU1244">
            <v>333.34</v>
          </cell>
          <cell r="BV1244">
            <v>152.59</v>
          </cell>
          <cell r="BW1244">
            <v>500</v>
          </cell>
          <cell r="BX1244">
            <v>400.09</v>
          </cell>
          <cell r="BY1244">
            <v>1386.02</v>
          </cell>
          <cell r="BZ1244">
            <v>1238.0620000000001</v>
          </cell>
          <cell r="CA1244">
            <v>4225.5119999999997</v>
          </cell>
          <cell r="CB1244"/>
          <cell r="CC1244"/>
          <cell r="CD1244"/>
          <cell r="CE1244"/>
          <cell r="CF1244"/>
          <cell r="CG1244"/>
          <cell r="CH1244"/>
          <cell r="CI1244" t="str">
            <v>T</v>
          </cell>
          <cell r="CJ1244"/>
          <cell r="CK1244"/>
          <cell r="CL1244"/>
          <cell r="CM1244"/>
          <cell r="CN1244"/>
          <cell r="CO1244"/>
          <cell r="CP1244"/>
          <cell r="CQ1244"/>
          <cell r="CR1244"/>
          <cell r="CS1244">
            <v>0</v>
          </cell>
          <cell r="CT1244">
            <v>0</v>
          </cell>
          <cell r="CU1244"/>
          <cell r="CV1244"/>
          <cell r="CW1244"/>
          <cell r="CX1244"/>
          <cell r="CY1244"/>
          <cell r="CZ1244"/>
          <cell r="DA1244"/>
          <cell r="DB1244"/>
          <cell r="DC1244"/>
          <cell r="DD1244">
            <v>0</v>
          </cell>
          <cell r="DE1244">
            <v>0</v>
          </cell>
          <cell r="DF1244">
            <v>0</v>
          </cell>
          <cell r="DG1244"/>
          <cell r="DH1244"/>
          <cell r="DI1244"/>
          <cell r="DJ1244"/>
          <cell r="DK1244"/>
          <cell r="DL1244">
            <v>43406</v>
          </cell>
          <cell r="DM1244" t="str">
            <v>Overdue</v>
          </cell>
          <cell r="DN1244"/>
          <cell r="DO1244" t="str">
            <v>Overdue</v>
          </cell>
          <cell r="DP1244">
            <v>43484</v>
          </cell>
          <cell r="DQ1244">
            <v>43484</v>
          </cell>
          <cell r="DR1244">
            <v>43499</v>
          </cell>
          <cell r="DS1244">
            <v>43499</v>
          </cell>
          <cell r="DT1244">
            <v>43484</v>
          </cell>
          <cell r="DU1244">
            <v>43499</v>
          </cell>
          <cell r="DW1244" t="str">
            <v>1001209-M01</v>
          </cell>
          <cell r="DX1244" t="str">
            <v>1001209-M01-C03</v>
          </cell>
          <cell r="DY1244">
            <v>1</v>
          </cell>
          <cell r="DZ1244">
            <v>1</v>
          </cell>
          <cell r="EA1244">
            <v>15</v>
          </cell>
          <cell r="EB1244">
            <v>1</v>
          </cell>
          <cell r="EC1244">
            <v>0</v>
          </cell>
          <cell r="ED1244">
            <v>3104.8320000000003</v>
          </cell>
          <cell r="EE1244">
            <v>0</v>
          </cell>
          <cell r="EF1244">
            <v>43499</v>
          </cell>
          <cell r="EG1244">
            <v>43499</v>
          </cell>
          <cell r="EH1244">
            <v>43499</v>
          </cell>
          <cell r="EI1244">
            <v>43500</v>
          </cell>
        </row>
        <row r="1245">
          <cell r="A1245">
            <v>1001210</v>
          </cell>
          <cell r="B1245" t="str">
            <v>Master</v>
          </cell>
          <cell r="C1245">
            <v>620552</v>
          </cell>
          <cell r="D1245" t="str">
            <v>Alexandra Road</v>
          </cell>
          <cell r="E1245" t="str">
            <v>Wales</v>
          </cell>
          <cell r="F1245" t="str">
            <v>E</v>
          </cell>
          <cell r="G1245" t="str">
            <v>Ceredigion</v>
          </cell>
          <cell r="H1245" t="str">
            <v>Aberystwyth</v>
          </cell>
          <cell r="I1245" t="str">
            <v>S Hale</v>
          </cell>
          <cell r="J1245" t="str">
            <v>Kevin Williams</v>
          </cell>
          <cell r="K1245" t="str">
            <v>Sophie Varma</v>
          </cell>
          <cell r="L1245"/>
          <cell r="M1245" t="str">
            <v>Paul Harding</v>
          </cell>
          <cell r="N1245"/>
          <cell r="O1245" t="str">
            <v>Resolution Interiors Ltd</v>
          </cell>
          <cell r="P1245" t="str">
            <v>Andy Altass</v>
          </cell>
          <cell r="Q1245" t="str">
            <v xml:space="preserve">Dan Roberst </v>
          </cell>
          <cell r="R1245" t="str">
            <v>Email: Danial.Roberts@interserve.gse.gov.uk Mobile: 07483-305284</v>
          </cell>
          <cell r="S1245" t="str">
            <v>Socotec</v>
          </cell>
          <cell r="T1245" t="str">
            <v>CP Approved</v>
          </cell>
          <cell r="U1245">
            <v>1</v>
          </cell>
          <cell r="V1245" t="str">
            <v>MEDIUM</v>
          </cell>
          <cell r="W1245" t="str">
            <v>Green</v>
          </cell>
          <cell r="X1245"/>
          <cell r="Y1245"/>
          <cell r="Z1245" t="str">
            <v>LCW-620552-Aberystwyth-Alexandra Road-Building Fabric</v>
          </cell>
          <cell r="AA1245"/>
          <cell r="AB1245">
            <v>1</v>
          </cell>
          <cell r="AC1245"/>
          <cell r="AD1245" t="str">
            <v>JC Off</v>
          </cell>
          <cell r="AE1245"/>
          <cell r="AF1245">
            <v>12720</v>
          </cell>
          <cell r="AG1245">
            <v>1590</v>
          </cell>
          <cell r="AH1245">
            <v>2862</v>
          </cell>
          <cell r="AI1245">
            <v>17172</v>
          </cell>
          <cell r="AJ1245"/>
          <cell r="AK1245">
            <v>22016.162902282034</v>
          </cell>
          <cell r="AL1245">
            <v>0</v>
          </cell>
          <cell r="AM1245">
            <v>0</v>
          </cell>
          <cell r="AN1245">
            <v>750</v>
          </cell>
          <cell r="AO1245">
            <v>500</v>
          </cell>
          <cell r="AP1245">
            <v>1000</v>
          </cell>
          <cell r="AQ1245">
            <v>1719.889308833863</v>
          </cell>
          <cell r="AR1245">
            <v>5569.8893088338637</v>
          </cell>
          <cell r="AS1245">
            <v>5197.2104422231805</v>
          </cell>
          <cell r="AT1245">
            <v>31183.262653339079</v>
          </cell>
          <cell r="AU1245"/>
          <cell r="AV1245">
            <v>64781.75</v>
          </cell>
          <cell r="AW1245">
            <v>0</v>
          </cell>
          <cell r="AX1245">
            <v>0</v>
          </cell>
          <cell r="AY1245">
            <v>0</v>
          </cell>
          <cell r="AZ1245">
            <v>852.30000000000007</v>
          </cell>
          <cell r="BA1245">
            <v>0</v>
          </cell>
          <cell r="BB1245">
            <v>1786.10935376721</v>
          </cell>
          <cell r="BC1245">
            <v>2638.4093537672097</v>
          </cell>
          <cell r="BD1245">
            <v>13484.031870753442</v>
          </cell>
          <cell r="BE1245">
            <v>80904.191224520648</v>
          </cell>
          <cell r="BF1245"/>
          <cell r="BG1245"/>
          <cell r="BH1245"/>
          <cell r="BI1245"/>
          <cell r="BJ1245"/>
          <cell r="BK1245" t="str">
            <v>Y</v>
          </cell>
          <cell r="BL1245"/>
          <cell r="BM1245">
            <v>64781.75</v>
          </cell>
          <cell r="BN1245">
            <v>64781.75</v>
          </cell>
          <cell r="BO1245"/>
          <cell r="BP1245">
            <v>64781.75</v>
          </cell>
          <cell r="BQ1245">
            <v>0</v>
          </cell>
          <cell r="BR1245"/>
          <cell r="BS1245">
            <v>0</v>
          </cell>
          <cell r="BT1245">
            <v>0</v>
          </cell>
          <cell r="BU1245">
            <v>1000</v>
          </cell>
          <cell r="BV1245">
            <v>852.30000000000007</v>
          </cell>
          <cell r="BW1245">
            <v>1000</v>
          </cell>
          <cell r="BX1245">
            <v>1786.10935376721</v>
          </cell>
          <cell r="BY1245">
            <v>4638.4093537672097</v>
          </cell>
          <cell r="BZ1245">
            <v>39796.731870753443</v>
          </cell>
          <cell r="CA1245">
            <v>109216.89122452064</v>
          </cell>
          <cell r="CB1245">
            <v>78033.628571181558</v>
          </cell>
          <cell r="CC1245" t="str">
            <v/>
          </cell>
          <cell r="CD1245">
            <v>109216.89122452064</v>
          </cell>
          <cell r="CE1245" t="e">
            <v>#REF!</v>
          </cell>
          <cell r="CF1245">
            <v>2</v>
          </cell>
          <cell r="CG1245">
            <v>64781.75</v>
          </cell>
          <cell r="CH1245">
            <v>64781.75</v>
          </cell>
          <cell r="CI1245" t="str">
            <v>T</v>
          </cell>
          <cell r="CJ1245"/>
          <cell r="CK1245">
            <v>0</v>
          </cell>
          <cell r="CL1245">
            <v>0</v>
          </cell>
          <cell r="CM1245">
            <v>0</v>
          </cell>
          <cell r="CN1245">
            <v>0</v>
          </cell>
          <cell r="CO1245">
            <v>0</v>
          </cell>
          <cell r="CP1245">
            <v>0</v>
          </cell>
          <cell r="CQ1245">
            <v>0</v>
          </cell>
          <cell r="CR1245">
            <v>0</v>
          </cell>
          <cell r="CS1245">
            <v>0</v>
          </cell>
          <cell r="CT1245">
            <v>0</v>
          </cell>
          <cell r="CU1245"/>
          <cell r="CV1245"/>
          <cell r="CW1245">
            <v>0</v>
          </cell>
          <cell r="CX1245">
            <v>0</v>
          </cell>
          <cell r="CY1245">
            <v>0</v>
          </cell>
          <cell r="CZ1245">
            <v>0</v>
          </cell>
          <cell r="DA1245">
            <v>0</v>
          </cell>
          <cell r="DB1245">
            <v>0</v>
          </cell>
          <cell r="DC1245">
            <v>0</v>
          </cell>
          <cell r="DD1245">
            <v>0</v>
          </cell>
          <cell r="DE1245">
            <v>0</v>
          </cell>
          <cell r="DF1245">
            <v>0</v>
          </cell>
          <cell r="DG1245"/>
          <cell r="DH1245"/>
          <cell r="DI1245"/>
          <cell r="DJ1245"/>
          <cell r="DK1245"/>
          <cell r="DL1245">
            <v>43404</v>
          </cell>
          <cell r="DM1245">
            <v>43404</v>
          </cell>
          <cell r="DN1245">
            <v>43420</v>
          </cell>
          <cell r="DO1245">
            <v>43410</v>
          </cell>
          <cell r="DP1245">
            <v>43500</v>
          </cell>
          <cell r="DQ1245">
            <v>43500</v>
          </cell>
          <cell r="DR1245">
            <v>43551</v>
          </cell>
          <cell r="DS1245">
            <v>43551</v>
          </cell>
          <cell r="DT1245">
            <v>43500</v>
          </cell>
          <cell r="DU1245">
            <v>43551</v>
          </cell>
          <cell r="DW1245" t="str">
            <v>1001210-M01</v>
          </cell>
          <cell r="DX1245" t="str">
            <v>1001210-M01</v>
          </cell>
          <cell r="DY1245">
            <v>2</v>
          </cell>
          <cell r="DZ1245">
            <v>1</v>
          </cell>
          <cell r="EA1245">
            <v>51</v>
          </cell>
          <cell r="EB1245">
            <v>1</v>
          </cell>
          <cell r="EC1245">
            <v>0</v>
          </cell>
          <cell r="ED1245">
            <v>81160.860000000015</v>
          </cell>
          <cell r="EE1245">
            <v>0</v>
          </cell>
          <cell r="EF1245">
            <v>43551</v>
          </cell>
          <cell r="EG1245">
            <v>43551</v>
          </cell>
          <cell r="EH1245">
            <v>43551</v>
          </cell>
          <cell r="EI1245">
            <v>43556</v>
          </cell>
        </row>
        <row r="1246">
          <cell r="A1246">
            <v>1001210</v>
          </cell>
          <cell r="B1246" t="str">
            <v>Child</v>
          </cell>
          <cell r="C1246">
            <v>620552</v>
          </cell>
          <cell r="D1246" t="str">
            <v>Alexandra Road</v>
          </cell>
          <cell r="E1246" t="str">
            <v>Wales</v>
          </cell>
          <cell r="F1246" t="str">
            <v>E</v>
          </cell>
          <cell r="G1246" t="str">
            <v>Ceredigion</v>
          </cell>
          <cell r="H1246" t="str">
            <v>Aberystwyth</v>
          </cell>
          <cell r="I1246" t="str">
            <v>S Hale</v>
          </cell>
          <cell r="J1246" t="str">
            <v>Kevin Williams</v>
          </cell>
          <cell r="K1246" t="str">
            <v>Sophie Varma</v>
          </cell>
          <cell r="L1246"/>
          <cell r="M1246" t="str">
            <v>Paul Harding</v>
          </cell>
          <cell r="N1246"/>
          <cell r="O1246" t="str">
            <v>Resolution Interiors Ltd</v>
          </cell>
          <cell r="P1246" t="str">
            <v>Andy Altass</v>
          </cell>
          <cell r="Q1246" t="str">
            <v xml:space="preserve">Dan Roberst </v>
          </cell>
          <cell r="R1246" t="str">
            <v>Email: Danial.Roberts@interserve.gse.gov.uk Mobile: 07483-305284</v>
          </cell>
          <cell r="S1246" t="str">
            <v>Socotec</v>
          </cell>
          <cell r="T1246" t="str">
            <v>CP Approved</v>
          </cell>
          <cell r="U1246">
            <v>1</v>
          </cell>
          <cell r="V1246" t="str">
            <v>MEDIUM</v>
          </cell>
          <cell r="W1246" t="str">
            <v>Green</v>
          </cell>
          <cell r="X1246" t="str">
            <v>Interior</v>
          </cell>
          <cell r="Y1246" t="str">
            <v>Public Areas Floors</v>
          </cell>
          <cell r="Z1246" t="str">
            <v>Redecorate all previously decorated rendered wall surfaces to all elevations of the building.  Includes fascia &amp; barge boards, hand rails/barrier rails/gates to carpark &amp; Boiler Room and bollards to the front pavement area. Include for rust treatment to rusting render edge beads</v>
          </cell>
          <cell r="AA1246"/>
          <cell r="AB1246">
            <v>1</v>
          </cell>
          <cell r="AC1246" t="str">
            <v>A</v>
          </cell>
          <cell r="AD1246" t="str">
            <v>JC Off</v>
          </cell>
          <cell r="AE1246">
            <v>4800</v>
          </cell>
          <cell r="AF1246"/>
          <cell r="AG1246">
            <v>600</v>
          </cell>
          <cell r="AH1246">
            <v>1080</v>
          </cell>
          <cell r="AI1246">
            <v>6480</v>
          </cell>
          <cell r="AJ1246">
            <v>8916.372147454651</v>
          </cell>
          <cell r="AK1246"/>
          <cell r="AL1246">
            <v>0</v>
          </cell>
          <cell r="AM1246">
            <v>0</v>
          </cell>
          <cell r="AN1246">
            <v>150</v>
          </cell>
          <cell r="AO1246">
            <v>100</v>
          </cell>
          <cell r="AP1246">
            <v>200</v>
          </cell>
          <cell r="AQ1246">
            <v>724.17175656018412</v>
          </cell>
          <cell r="AR1246">
            <v>1494.1717565601841</v>
          </cell>
          <cell r="AS1246">
            <v>2018.1087808029672</v>
          </cell>
          <cell r="AT1246">
            <v>12108.652684817804</v>
          </cell>
          <cell r="AU1246">
            <v>3624.6</v>
          </cell>
          <cell r="AV1246">
            <v>0</v>
          </cell>
          <cell r="AW1246">
            <v>0</v>
          </cell>
          <cell r="AX1246">
            <v>0</v>
          </cell>
          <cell r="AY1246">
            <v>0</v>
          </cell>
          <cell r="AZ1246">
            <v>170.46</v>
          </cell>
          <cell r="BA1246">
            <v>0</v>
          </cell>
          <cell r="BB1246">
            <v>752.05418248874059</v>
          </cell>
          <cell r="BC1246">
            <v>922.51418248874063</v>
          </cell>
          <cell r="BD1246">
            <v>909.42283649774822</v>
          </cell>
          <cell r="BE1246">
            <v>5456.5370189864889</v>
          </cell>
          <cell r="BF1246">
            <v>3624.6</v>
          </cell>
          <cell r="BG1246">
            <v>3624.6</v>
          </cell>
          <cell r="BH1246">
            <v>3624.6</v>
          </cell>
          <cell r="BI1246">
            <v>0</v>
          </cell>
          <cell r="BJ1246" t="str">
            <v>Year 1</v>
          </cell>
          <cell r="BK1246" t="str">
            <v>Y</v>
          </cell>
          <cell r="BL1246"/>
          <cell r="BM1246">
            <v>0</v>
          </cell>
          <cell r="BN1246"/>
          <cell r="BO1246"/>
          <cell r="BP1246"/>
          <cell r="BQ1246"/>
          <cell r="BR1246"/>
          <cell r="BS1246">
            <v>0</v>
          </cell>
          <cell r="BT1246">
            <v>0</v>
          </cell>
          <cell r="BU1246">
            <v>200</v>
          </cell>
          <cell r="BV1246">
            <v>170.46</v>
          </cell>
          <cell r="BW1246">
            <v>200</v>
          </cell>
          <cell r="BX1246">
            <v>752.05418248874059</v>
          </cell>
          <cell r="BY1246">
            <v>1322.5141824887405</v>
          </cell>
          <cell r="BZ1246">
            <v>2439.2628364977477</v>
          </cell>
          <cell r="CA1246">
            <v>7386.3770189864881</v>
          </cell>
          <cell r="CB1246"/>
          <cell r="CC1246"/>
          <cell r="CD1246"/>
          <cell r="CE1246"/>
          <cell r="CF1246"/>
          <cell r="CG1246"/>
          <cell r="CH1246"/>
          <cell r="CI1246" t="str">
            <v>T</v>
          </cell>
          <cell r="CJ1246"/>
          <cell r="CK1246"/>
          <cell r="CL1246"/>
          <cell r="CM1246"/>
          <cell r="CN1246"/>
          <cell r="CO1246"/>
          <cell r="CP1246"/>
          <cell r="CQ1246"/>
          <cell r="CR1246"/>
          <cell r="CS1246">
            <v>0</v>
          </cell>
          <cell r="CT1246">
            <v>0</v>
          </cell>
          <cell r="CU1246"/>
          <cell r="CV1246"/>
          <cell r="CW1246"/>
          <cell r="CX1246"/>
          <cell r="CY1246"/>
          <cell r="CZ1246"/>
          <cell r="DA1246"/>
          <cell r="DB1246"/>
          <cell r="DC1246"/>
          <cell r="DD1246">
            <v>0</v>
          </cell>
          <cell r="DE1246">
            <v>0</v>
          </cell>
          <cell r="DF1246">
            <v>0</v>
          </cell>
          <cell r="DG1246"/>
          <cell r="DH1246"/>
          <cell r="DI1246"/>
          <cell r="DJ1246"/>
          <cell r="DK1246"/>
          <cell r="DL1246">
            <v>43404</v>
          </cell>
          <cell r="DM1246">
            <v>43404</v>
          </cell>
          <cell r="DN1246">
            <v>43420</v>
          </cell>
          <cell r="DO1246">
            <v>43410</v>
          </cell>
          <cell r="DP1246">
            <v>43500</v>
          </cell>
          <cell r="DQ1246">
            <v>43500</v>
          </cell>
          <cell r="DR1246">
            <v>43551</v>
          </cell>
          <cell r="DS1246">
            <v>43551</v>
          </cell>
          <cell r="DT1246">
            <v>43500</v>
          </cell>
          <cell r="DU1246">
            <v>43551</v>
          </cell>
          <cell r="DW1246" t="str">
            <v>1001210-M01</v>
          </cell>
          <cell r="DX1246" t="str">
            <v>1001210-M01-C01</v>
          </cell>
          <cell r="DY1246">
            <v>2</v>
          </cell>
          <cell r="DZ1246">
            <v>1</v>
          </cell>
          <cell r="EA1246">
            <v>51</v>
          </cell>
          <cell r="EB1246">
            <v>1</v>
          </cell>
          <cell r="EC1246">
            <v>0</v>
          </cell>
          <cell r="ED1246">
            <v>5034.0719999999992</v>
          </cell>
          <cell r="EE1246">
            <v>0</v>
          </cell>
          <cell r="EF1246">
            <v>43551</v>
          </cell>
          <cell r="EG1246">
            <v>43551</v>
          </cell>
          <cell r="EH1246">
            <v>43551</v>
          </cell>
          <cell r="EI1246">
            <v>43556</v>
          </cell>
        </row>
        <row r="1247">
          <cell r="A1247">
            <v>1001210</v>
          </cell>
          <cell r="B1247" t="str">
            <v>Child</v>
          </cell>
          <cell r="C1247">
            <v>620552</v>
          </cell>
          <cell r="D1247" t="str">
            <v>Alexandra Road</v>
          </cell>
          <cell r="E1247" t="str">
            <v>Wales</v>
          </cell>
          <cell r="F1247" t="str">
            <v>E</v>
          </cell>
          <cell r="G1247" t="str">
            <v>Ceredigion</v>
          </cell>
          <cell r="H1247" t="str">
            <v>Aberystwyth</v>
          </cell>
          <cell r="I1247" t="str">
            <v>S Hale</v>
          </cell>
          <cell r="J1247" t="str">
            <v>Kevin Williams</v>
          </cell>
          <cell r="K1247" t="str">
            <v>Sophie Varma</v>
          </cell>
          <cell r="L1247"/>
          <cell r="M1247" t="str">
            <v>Paul Harding</v>
          </cell>
          <cell r="N1247"/>
          <cell r="O1247" t="str">
            <v>Resolution Interiors Ltd</v>
          </cell>
          <cell r="P1247" t="str">
            <v>Andy Altass</v>
          </cell>
          <cell r="Q1247" t="str">
            <v xml:space="preserve">Dan Roberst </v>
          </cell>
          <cell r="R1247" t="str">
            <v>Email: Danial.Roberts@interserve.gse.gov.uk Mobile: 07483-305284</v>
          </cell>
          <cell r="S1247" t="str">
            <v>Socotec</v>
          </cell>
          <cell r="T1247" t="str">
            <v>CP Approved</v>
          </cell>
          <cell r="U1247">
            <v>1</v>
          </cell>
          <cell r="V1247" t="str">
            <v>MEDIUM</v>
          </cell>
          <cell r="W1247" t="str">
            <v>Green</v>
          </cell>
          <cell r="X1247" t="str">
            <v>Roofs</v>
          </cell>
          <cell r="Y1247" t="str">
            <v>Roof Drainage</v>
          </cell>
          <cell r="Z1247" t="str">
            <v>Replace guttering and clear moss from roof</v>
          </cell>
          <cell r="AA1247"/>
          <cell r="AB1247">
            <v>1</v>
          </cell>
          <cell r="AC1247" t="str">
            <v>A</v>
          </cell>
          <cell r="AD1247" t="str">
            <v>JC Off</v>
          </cell>
          <cell r="AE1247">
            <v>2880</v>
          </cell>
          <cell r="AF1247"/>
          <cell r="AG1247">
            <v>360</v>
          </cell>
          <cell r="AH1247">
            <v>648</v>
          </cell>
          <cell r="AI1247">
            <v>3888</v>
          </cell>
          <cell r="AJ1247">
            <v>3113.6</v>
          </cell>
          <cell r="AK1247"/>
          <cell r="AL1247">
            <v>0</v>
          </cell>
          <cell r="AM1247">
            <v>0</v>
          </cell>
          <cell r="AN1247">
            <v>150</v>
          </cell>
          <cell r="AO1247">
            <v>100</v>
          </cell>
          <cell r="AP1247">
            <v>200</v>
          </cell>
          <cell r="AQ1247">
            <v>235.33720788548524</v>
          </cell>
          <cell r="AR1247">
            <v>1005.3372078854852</v>
          </cell>
          <cell r="AS1247">
            <v>759.78744157709707</v>
          </cell>
          <cell r="AT1247">
            <v>4558.7246494625815</v>
          </cell>
          <cell r="AU1247">
            <v>48682.46</v>
          </cell>
          <cell r="AV1247">
            <v>0</v>
          </cell>
          <cell r="AW1247">
            <v>0</v>
          </cell>
          <cell r="AX1247">
            <v>0</v>
          </cell>
          <cell r="AY1247">
            <v>0</v>
          </cell>
          <cell r="AZ1247">
            <v>170.46</v>
          </cell>
          <cell r="BA1247">
            <v>0</v>
          </cell>
          <cell r="BB1247">
            <v>244.39827966529165</v>
          </cell>
          <cell r="BC1247">
            <v>414.85827966529166</v>
          </cell>
          <cell r="BD1247">
            <v>9819.4636559330593</v>
          </cell>
          <cell r="BE1247">
            <v>58916.781935598352</v>
          </cell>
          <cell r="BF1247">
            <v>48682.46</v>
          </cell>
          <cell r="BG1247">
            <v>48682.46</v>
          </cell>
          <cell r="BH1247">
            <v>48682.46</v>
          </cell>
          <cell r="BI1247">
            <v>0</v>
          </cell>
          <cell r="BJ1247" t="str">
            <v>Year 1</v>
          </cell>
          <cell r="BK1247" t="str">
            <v>Y</v>
          </cell>
          <cell r="BL1247"/>
          <cell r="BM1247">
            <v>0</v>
          </cell>
          <cell r="BN1247"/>
          <cell r="BO1247"/>
          <cell r="BP1247"/>
          <cell r="BQ1247"/>
          <cell r="BR1247"/>
          <cell r="BS1247">
            <v>0</v>
          </cell>
          <cell r="BT1247">
            <v>0</v>
          </cell>
          <cell r="BU1247">
            <v>200</v>
          </cell>
          <cell r="BV1247">
            <v>170.46</v>
          </cell>
          <cell r="BW1247">
            <v>200</v>
          </cell>
          <cell r="BX1247">
            <v>244.39827966529165</v>
          </cell>
          <cell r="BY1247">
            <v>814.85827966529166</v>
          </cell>
          <cell r="BZ1247">
            <v>29372.447655933061</v>
          </cell>
          <cell r="CA1247">
            <v>78869.765935598349</v>
          </cell>
          <cell r="CB1247"/>
          <cell r="CC1247"/>
          <cell r="CD1247"/>
          <cell r="CE1247"/>
          <cell r="CF1247"/>
          <cell r="CG1247"/>
          <cell r="CH1247"/>
          <cell r="CI1247" t="str">
            <v>T</v>
          </cell>
          <cell r="CJ1247"/>
          <cell r="CK1247"/>
          <cell r="CL1247"/>
          <cell r="CM1247"/>
          <cell r="CN1247"/>
          <cell r="CO1247"/>
          <cell r="CP1247"/>
          <cell r="CQ1247"/>
          <cell r="CR1247"/>
          <cell r="CS1247">
            <v>0</v>
          </cell>
          <cell r="CT1247">
            <v>0</v>
          </cell>
          <cell r="CU1247"/>
          <cell r="CV1247"/>
          <cell r="CW1247"/>
          <cell r="CX1247"/>
          <cell r="CY1247"/>
          <cell r="CZ1247"/>
          <cell r="DA1247"/>
          <cell r="DB1247"/>
          <cell r="DC1247"/>
          <cell r="DD1247">
            <v>0</v>
          </cell>
          <cell r="DE1247">
            <v>0</v>
          </cell>
          <cell r="DF1247">
            <v>0</v>
          </cell>
          <cell r="DG1247"/>
          <cell r="DH1247"/>
          <cell r="DI1247"/>
          <cell r="DJ1247"/>
          <cell r="DK1247"/>
          <cell r="DL1247">
            <v>43404</v>
          </cell>
          <cell r="DM1247">
            <v>43404</v>
          </cell>
          <cell r="DN1247">
            <v>43420</v>
          </cell>
          <cell r="DO1247">
            <v>43410</v>
          </cell>
          <cell r="DP1247">
            <v>43500</v>
          </cell>
          <cell r="DQ1247">
            <v>43500</v>
          </cell>
          <cell r="DR1247">
            <v>43551</v>
          </cell>
          <cell r="DS1247">
            <v>43551</v>
          </cell>
          <cell r="DT1247">
            <v>43500</v>
          </cell>
          <cell r="DU1247">
            <v>43551</v>
          </cell>
          <cell r="DW1247" t="str">
            <v>1001210-M01</v>
          </cell>
          <cell r="DX1247" t="str">
            <v>1001210-M01-C02</v>
          </cell>
          <cell r="DY1247">
            <v>2</v>
          </cell>
          <cell r="DZ1247">
            <v>1</v>
          </cell>
          <cell r="EA1247">
            <v>51</v>
          </cell>
          <cell r="EB1247">
            <v>1</v>
          </cell>
          <cell r="EC1247">
            <v>0</v>
          </cell>
          <cell r="ED1247">
            <v>59103.504000000001</v>
          </cell>
          <cell r="EE1247">
            <v>0</v>
          </cell>
          <cell r="EF1247">
            <v>43551</v>
          </cell>
          <cell r="EG1247">
            <v>43551</v>
          </cell>
          <cell r="EH1247">
            <v>43551</v>
          </cell>
          <cell r="EI1247">
            <v>43556</v>
          </cell>
        </row>
        <row r="1248">
          <cell r="A1248">
            <v>1001210</v>
          </cell>
          <cell r="B1248" t="str">
            <v>Child</v>
          </cell>
          <cell r="C1248">
            <v>620552</v>
          </cell>
          <cell r="D1248" t="str">
            <v>Alexandra Road</v>
          </cell>
          <cell r="E1248" t="str">
            <v>Wales</v>
          </cell>
          <cell r="F1248" t="str">
            <v>E</v>
          </cell>
          <cell r="G1248" t="str">
            <v>Ceredigion</v>
          </cell>
          <cell r="H1248" t="str">
            <v>Aberystwyth</v>
          </cell>
          <cell r="I1248" t="str">
            <v>S Hale</v>
          </cell>
          <cell r="J1248" t="str">
            <v>Kevin Williams</v>
          </cell>
          <cell r="K1248" t="str">
            <v>Sophie Varma</v>
          </cell>
          <cell r="L1248"/>
          <cell r="M1248" t="str">
            <v>Paul Harding</v>
          </cell>
          <cell r="N1248"/>
          <cell r="O1248" t="str">
            <v>Resolution Interiors Ltd</v>
          </cell>
          <cell r="P1248" t="str">
            <v>Andy Altass</v>
          </cell>
          <cell r="Q1248" t="str">
            <v xml:space="preserve">Dan Roberst </v>
          </cell>
          <cell r="R1248" t="str">
            <v>Email: Danial.Roberts@interserve.gse.gov.uk Mobile: 07483-305284</v>
          </cell>
          <cell r="S1248" t="str">
            <v>Socotec</v>
          </cell>
          <cell r="T1248" t="str">
            <v>CP Approved</v>
          </cell>
          <cell r="U1248">
            <v>1</v>
          </cell>
          <cell r="V1248" t="str">
            <v>MEDIUM</v>
          </cell>
          <cell r="W1248" t="str">
            <v>Green</v>
          </cell>
          <cell r="X1248" t="str">
            <v>Interior</v>
          </cell>
          <cell r="Y1248" t="str">
            <v>Office Area Redecoration</v>
          </cell>
          <cell r="Z1248" t="str">
            <v>Redecorate all previously decorated surfaces to the Floor 2 BOH Office Areas.  Excludes Store Rooms.</v>
          </cell>
          <cell r="AA1248"/>
          <cell r="AB1248">
            <v>1</v>
          </cell>
          <cell r="AC1248" t="str">
            <v>A</v>
          </cell>
          <cell r="AD1248" t="str">
            <v>JC Off</v>
          </cell>
          <cell r="AE1248">
            <v>2040</v>
          </cell>
          <cell r="AF1248"/>
          <cell r="AG1248">
            <v>255</v>
          </cell>
          <cell r="AH1248">
            <v>459</v>
          </cell>
          <cell r="AI1248">
            <v>2754</v>
          </cell>
          <cell r="AJ1248">
            <v>3973.458162668227</v>
          </cell>
          <cell r="AK1248"/>
          <cell r="AL1248">
            <v>0</v>
          </cell>
          <cell r="AM1248">
            <v>0</v>
          </cell>
          <cell r="AN1248">
            <v>150</v>
          </cell>
          <cell r="AO1248">
            <v>100</v>
          </cell>
          <cell r="AP1248">
            <v>200</v>
          </cell>
          <cell r="AQ1248">
            <v>307.7729965380783</v>
          </cell>
          <cell r="AR1248">
            <v>1077.7729965380784</v>
          </cell>
          <cell r="AS1248">
            <v>946.24623184126108</v>
          </cell>
          <cell r="AT1248">
            <v>5677.477391047566</v>
          </cell>
          <cell r="AU1248">
            <v>4264.08</v>
          </cell>
          <cell r="AV1248">
            <v>0</v>
          </cell>
          <cell r="AW1248">
            <v>0</v>
          </cell>
          <cell r="AX1248">
            <v>0</v>
          </cell>
          <cell r="AY1248">
            <v>0</v>
          </cell>
          <cell r="AZ1248">
            <v>170.46</v>
          </cell>
          <cell r="BA1248">
            <v>0</v>
          </cell>
          <cell r="BB1248">
            <v>319.62302755771475</v>
          </cell>
          <cell r="BC1248">
            <v>490.08302755771479</v>
          </cell>
          <cell r="BD1248">
            <v>950.83260551154297</v>
          </cell>
          <cell r="BE1248">
            <v>5704.9956330692576</v>
          </cell>
          <cell r="BF1248">
            <v>4264.08</v>
          </cell>
          <cell r="BG1248">
            <v>4264.08</v>
          </cell>
          <cell r="BH1248">
            <v>4264.08</v>
          </cell>
          <cell r="BI1248">
            <v>0</v>
          </cell>
          <cell r="BJ1248" t="str">
            <v>Year 1</v>
          </cell>
          <cell r="BK1248" t="str">
            <v>Y</v>
          </cell>
          <cell r="BL1248"/>
          <cell r="BM1248">
            <v>0</v>
          </cell>
          <cell r="BN1248"/>
          <cell r="BO1248"/>
          <cell r="BP1248"/>
          <cell r="BQ1248"/>
          <cell r="BR1248"/>
          <cell r="BS1248">
            <v>0</v>
          </cell>
          <cell r="BT1248">
            <v>0</v>
          </cell>
          <cell r="BU1248">
            <v>200</v>
          </cell>
          <cell r="BV1248">
            <v>170.46</v>
          </cell>
          <cell r="BW1248">
            <v>200</v>
          </cell>
          <cell r="BX1248">
            <v>319.62302755771475</v>
          </cell>
          <cell r="BY1248">
            <v>890.08302755771479</v>
          </cell>
          <cell r="BZ1248">
            <v>2736.4646055115427</v>
          </cell>
          <cell r="CA1248">
            <v>7890.6276330692572</v>
          </cell>
          <cell r="CB1248"/>
          <cell r="CC1248"/>
          <cell r="CD1248"/>
          <cell r="CE1248"/>
          <cell r="CF1248"/>
          <cell r="CG1248"/>
          <cell r="CH1248"/>
          <cell r="CI1248" t="str">
            <v>T</v>
          </cell>
          <cell r="CJ1248"/>
          <cell r="CK1248"/>
          <cell r="CL1248"/>
          <cell r="CM1248"/>
          <cell r="CN1248"/>
          <cell r="CO1248"/>
          <cell r="CP1248"/>
          <cell r="CQ1248"/>
          <cell r="CR1248"/>
          <cell r="CS1248">
            <v>0</v>
          </cell>
          <cell r="CT1248">
            <v>0</v>
          </cell>
          <cell r="CU1248"/>
          <cell r="CV1248"/>
          <cell r="CW1248"/>
          <cell r="CX1248"/>
          <cell r="CY1248"/>
          <cell r="CZ1248"/>
          <cell r="DA1248"/>
          <cell r="DB1248"/>
          <cell r="DC1248"/>
          <cell r="DD1248">
            <v>0</v>
          </cell>
          <cell r="DE1248">
            <v>0</v>
          </cell>
          <cell r="DF1248">
            <v>0</v>
          </cell>
          <cell r="DG1248"/>
          <cell r="DH1248"/>
          <cell r="DI1248"/>
          <cell r="DJ1248"/>
          <cell r="DK1248"/>
          <cell r="DL1248">
            <v>43404</v>
          </cell>
          <cell r="DM1248">
            <v>43404</v>
          </cell>
          <cell r="DN1248">
            <v>43420</v>
          </cell>
          <cell r="DO1248">
            <v>43410</v>
          </cell>
          <cell r="DP1248">
            <v>43500</v>
          </cell>
          <cell r="DQ1248">
            <v>43500</v>
          </cell>
          <cell r="DR1248">
            <v>43551</v>
          </cell>
          <cell r="DS1248">
            <v>43551</v>
          </cell>
          <cell r="DT1248">
            <v>43500</v>
          </cell>
          <cell r="DU1248">
            <v>43551</v>
          </cell>
          <cell r="DW1248" t="str">
            <v>1001210-M01</v>
          </cell>
          <cell r="DX1248" t="str">
            <v>1001210-M01-C03</v>
          </cell>
          <cell r="DY1248">
            <v>2</v>
          </cell>
          <cell r="DZ1248">
            <v>1</v>
          </cell>
          <cell r="EA1248">
            <v>51</v>
          </cell>
          <cell r="EB1248">
            <v>1</v>
          </cell>
          <cell r="EC1248">
            <v>0</v>
          </cell>
          <cell r="ED1248">
            <v>5801.4480000000003</v>
          </cell>
          <cell r="EE1248">
            <v>0</v>
          </cell>
          <cell r="EF1248">
            <v>43551</v>
          </cell>
          <cell r="EG1248">
            <v>43551</v>
          </cell>
          <cell r="EH1248">
            <v>43551</v>
          </cell>
          <cell r="EI1248">
            <v>43556</v>
          </cell>
        </row>
        <row r="1249">
          <cell r="A1249">
            <v>1001210</v>
          </cell>
          <cell r="B1249" t="str">
            <v>Child</v>
          </cell>
          <cell r="C1249">
            <v>620552</v>
          </cell>
          <cell r="D1249" t="str">
            <v>Alexandra Road</v>
          </cell>
          <cell r="E1249" t="str">
            <v>Wales</v>
          </cell>
          <cell r="F1249" t="str">
            <v>E</v>
          </cell>
          <cell r="G1249" t="str">
            <v>Ceredigion</v>
          </cell>
          <cell r="H1249" t="str">
            <v>Aberystwyth</v>
          </cell>
          <cell r="I1249" t="str">
            <v>S Hale</v>
          </cell>
          <cell r="J1249" t="str">
            <v>Kevin Williams</v>
          </cell>
          <cell r="K1249" t="str">
            <v>Sophie Varma</v>
          </cell>
          <cell r="L1249"/>
          <cell r="M1249" t="str">
            <v>Paul Harding</v>
          </cell>
          <cell r="N1249"/>
          <cell r="O1249" t="str">
            <v>Resolution Interiors Ltd</v>
          </cell>
          <cell r="P1249" t="str">
            <v>Andy Altass</v>
          </cell>
          <cell r="Q1249" t="str">
            <v xml:space="preserve">Dan Roberst </v>
          </cell>
          <cell r="R1249" t="str">
            <v>Email: Danial.Roberts@interserve.gse.gov.uk Mobile: 07483-305284</v>
          </cell>
          <cell r="S1249" t="str">
            <v>Socotec</v>
          </cell>
          <cell r="T1249" t="str">
            <v>CP Approved</v>
          </cell>
          <cell r="U1249">
            <v>1</v>
          </cell>
          <cell r="V1249" t="str">
            <v>MEDIUM</v>
          </cell>
          <cell r="W1249" t="str">
            <v>Green</v>
          </cell>
          <cell r="X1249" t="str">
            <v>Interior</v>
          </cell>
          <cell r="Y1249" t="str">
            <v>Staircase / Common Parts Redecoration</v>
          </cell>
          <cell r="Z1249" t="str">
            <v>Redecorate all previously decorated surfaces to the Main Stairwell. Includes Staff Entrance lobby &amp; Corridors at Floor 1 &amp; Floor 2 Levels</v>
          </cell>
          <cell r="AA1249"/>
          <cell r="AB1249">
            <v>1</v>
          </cell>
          <cell r="AC1249" t="str">
            <v>A</v>
          </cell>
          <cell r="AD1249" t="str">
            <v>JC Off</v>
          </cell>
          <cell r="AE1249">
            <v>1680</v>
          </cell>
          <cell r="AF1249"/>
          <cell r="AG1249">
            <v>210</v>
          </cell>
          <cell r="AH1249">
            <v>378</v>
          </cell>
          <cell r="AI1249">
            <v>2268</v>
          </cell>
          <cell r="AJ1249">
            <v>3328.7302516091281</v>
          </cell>
          <cell r="AK1249"/>
          <cell r="AL1249">
            <v>0</v>
          </cell>
          <cell r="AM1249">
            <v>0</v>
          </cell>
          <cell r="AN1249">
            <v>150</v>
          </cell>
          <cell r="AO1249">
            <v>100</v>
          </cell>
          <cell r="AP1249">
            <v>200</v>
          </cell>
          <cell r="AQ1249">
            <v>253.46011479606446</v>
          </cell>
          <cell r="AR1249">
            <v>1023.4601147960644</v>
          </cell>
          <cell r="AS1249">
            <v>806.43807328103856</v>
          </cell>
          <cell r="AT1249">
            <v>4838.6284396862311</v>
          </cell>
          <cell r="AU1249">
            <v>5230.28</v>
          </cell>
          <cell r="AV1249">
            <v>0</v>
          </cell>
          <cell r="AW1249">
            <v>0</v>
          </cell>
          <cell r="AX1249">
            <v>0</v>
          </cell>
          <cell r="AY1249">
            <v>0</v>
          </cell>
          <cell r="AZ1249">
            <v>170.46</v>
          </cell>
          <cell r="BA1249">
            <v>0</v>
          </cell>
          <cell r="BB1249">
            <v>263.2189638710592</v>
          </cell>
          <cell r="BC1249">
            <v>433.67896387105918</v>
          </cell>
          <cell r="BD1249">
            <v>1132.7917927742117</v>
          </cell>
          <cell r="BE1249">
            <v>6796.7507566452705</v>
          </cell>
          <cell r="BF1249">
            <v>5230.28</v>
          </cell>
          <cell r="BG1249">
            <v>5230.28</v>
          </cell>
          <cell r="BH1249">
            <v>5230.28</v>
          </cell>
          <cell r="BI1249">
            <v>0</v>
          </cell>
          <cell r="BJ1249" t="str">
            <v>Year 1</v>
          </cell>
          <cell r="BK1249" t="str">
            <v>Y</v>
          </cell>
          <cell r="BL1249"/>
          <cell r="BM1249">
            <v>0</v>
          </cell>
          <cell r="BN1249"/>
          <cell r="BO1249"/>
          <cell r="BP1249"/>
          <cell r="BQ1249"/>
          <cell r="BR1249"/>
          <cell r="BS1249">
            <v>0</v>
          </cell>
          <cell r="BT1249">
            <v>0</v>
          </cell>
          <cell r="BU1249">
            <v>200</v>
          </cell>
          <cell r="BV1249">
            <v>170.46</v>
          </cell>
          <cell r="BW1249">
            <v>200</v>
          </cell>
          <cell r="BX1249">
            <v>263.2189638710592</v>
          </cell>
          <cell r="BY1249">
            <v>833.6789638710593</v>
          </cell>
          <cell r="BZ1249">
            <v>3304.903792774212</v>
          </cell>
          <cell r="CA1249">
            <v>9368.8627566452706</v>
          </cell>
          <cell r="CB1249"/>
          <cell r="CC1249"/>
          <cell r="CD1249"/>
          <cell r="CE1249"/>
          <cell r="CF1249"/>
          <cell r="CG1249"/>
          <cell r="CH1249"/>
          <cell r="CI1249" t="str">
            <v>T</v>
          </cell>
          <cell r="CJ1249"/>
          <cell r="CK1249"/>
          <cell r="CL1249"/>
          <cell r="CM1249"/>
          <cell r="CN1249"/>
          <cell r="CO1249"/>
          <cell r="CP1249"/>
          <cell r="CQ1249"/>
          <cell r="CR1249"/>
          <cell r="CS1249">
            <v>0</v>
          </cell>
          <cell r="CT1249">
            <v>0</v>
          </cell>
          <cell r="CU1249"/>
          <cell r="CV1249"/>
          <cell r="CW1249"/>
          <cell r="CX1249"/>
          <cell r="CY1249"/>
          <cell r="CZ1249"/>
          <cell r="DA1249"/>
          <cell r="DB1249"/>
          <cell r="DC1249"/>
          <cell r="DD1249">
            <v>0</v>
          </cell>
          <cell r="DE1249">
            <v>0</v>
          </cell>
          <cell r="DF1249">
            <v>0</v>
          </cell>
          <cell r="DG1249"/>
          <cell r="DH1249"/>
          <cell r="DI1249"/>
          <cell r="DJ1249"/>
          <cell r="DK1249"/>
          <cell r="DL1249">
            <v>43404</v>
          </cell>
          <cell r="DM1249">
            <v>43404</v>
          </cell>
          <cell r="DN1249">
            <v>43420</v>
          </cell>
          <cell r="DO1249">
            <v>43410</v>
          </cell>
          <cell r="DP1249">
            <v>43500</v>
          </cell>
          <cell r="DQ1249">
            <v>43500</v>
          </cell>
          <cell r="DR1249">
            <v>43551</v>
          </cell>
          <cell r="DS1249">
            <v>43551</v>
          </cell>
          <cell r="DT1249">
            <v>43500</v>
          </cell>
          <cell r="DU1249">
            <v>43551</v>
          </cell>
          <cell r="DW1249" t="str">
            <v>1001210-M01</v>
          </cell>
          <cell r="DX1249" t="str">
            <v>1001210-M01-C04</v>
          </cell>
          <cell r="DY1249">
            <v>2</v>
          </cell>
          <cell r="DZ1249">
            <v>1</v>
          </cell>
          <cell r="EA1249">
            <v>51</v>
          </cell>
          <cell r="EB1249">
            <v>1</v>
          </cell>
          <cell r="EC1249">
            <v>0</v>
          </cell>
          <cell r="ED1249">
            <v>6960.8879999999999</v>
          </cell>
          <cell r="EE1249">
            <v>0</v>
          </cell>
          <cell r="EF1249">
            <v>43551</v>
          </cell>
          <cell r="EG1249">
            <v>43551</v>
          </cell>
          <cell r="EH1249">
            <v>43551</v>
          </cell>
          <cell r="EI1249">
            <v>43556</v>
          </cell>
        </row>
        <row r="1250">
          <cell r="A1250">
            <v>1001210</v>
          </cell>
          <cell r="B1250" t="str">
            <v>Child</v>
          </cell>
          <cell r="C1250">
            <v>620552</v>
          </cell>
          <cell r="D1250" t="str">
            <v>Alexandra Road</v>
          </cell>
          <cell r="E1250" t="str">
            <v>Wales</v>
          </cell>
          <cell r="F1250" t="str">
            <v>E</v>
          </cell>
          <cell r="G1250" t="str">
            <v>Ceredigion</v>
          </cell>
          <cell r="H1250" t="str">
            <v>Aberystwyth</v>
          </cell>
          <cell r="I1250" t="str">
            <v>S Hale</v>
          </cell>
          <cell r="J1250" t="str">
            <v>Kevin Williams</v>
          </cell>
          <cell r="K1250" t="str">
            <v>Sophie Varma</v>
          </cell>
          <cell r="L1250"/>
          <cell r="M1250" t="str">
            <v>Paul Harding</v>
          </cell>
          <cell r="N1250"/>
          <cell r="O1250" t="str">
            <v>Resolution Interiors Ltd</v>
          </cell>
          <cell r="P1250" t="str">
            <v>Andy Altass</v>
          </cell>
          <cell r="Q1250" t="str">
            <v xml:space="preserve">Dan Roberst </v>
          </cell>
          <cell r="R1250" t="str">
            <v>Email: Danial.Roberts@interserve.gse.gov.uk Mobile: 07483-305284</v>
          </cell>
          <cell r="S1250" t="str">
            <v>Socotec</v>
          </cell>
          <cell r="T1250" t="str">
            <v>CP Approved</v>
          </cell>
          <cell r="U1250">
            <v>1</v>
          </cell>
          <cell r="V1250" t="str">
            <v>MEDIUM</v>
          </cell>
          <cell r="W1250" t="str">
            <v>Green</v>
          </cell>
          <cell r="X1250" t="str">
            <v>Exterior</v>
          </cell>
          <cell r="Y1250" t="str">
            <v>External Redecorations</v>
          </cell>
          <cell r="Z1250" t="str">
            <v>Redecorate front elevation Shopfront frame.  Include for a specialist spray finish to the powder coated aluminium shopfront frame.</v>
          </cell>
          <cell r="AA1250"/>
          <cell r="AB1250">
            <v>1</v>
          </cell>
          <cell r="AC1250" t="str">
            <v>A</v>
          </cell>
          <cell r="AD1250" t="str">
            <v>JC Off</v>
          </cell>
          <cell r="AE1250">
            <v>1320</v>
          </cell>
          <cell r="AF1250"/>
          <cell r="AG1250">
            <v>165</v>
          </cell>
          <cell r="AH1250">
            <v>297</v>
          </cell>
          <cell r="AI1250">
            <v>1782</v>
          </cell>
          <cell r="AJ1250">
            <v>2684.0023405500292</v>
          </cell>
          <cell r="AK1250"/>
          <cell r="AL1250">
            <v>0</v>
          </cell>
          <cell r="AM1250">
            <v>0</v>
          </cell>
          <cell r="AN1250">
            <v>150</v>
          </cell>
          <cell r="AO1250">
            <v>100</v>
          </cell>
          <cell r="AP1250">
            <v>200</v>
          </cell>
          <cell r="AQ1250">
            <v>199.14723305405064</v>
          </cell>
          <cell r="AR1250">
            <v>969.14723305405062</v>
          </cell>
          <cell r="AS1250">
            <v>666.62991472081603</v>
          </cell>
          <cell r="AT1250">
            <v>3999.7794883248957</v>
          </cell>
          <cell r="AU1250">
            <v>2980.33</v>
          </cell>
          <cell r="AV1250">
            <v>0</v>
          </cell>
          <cell r="AW1250">
            <v>0</v>
          </cell>
          <cell r="AX1250">
            <v>0</v>
          </cell>
          <cell r="AY1250">
            <v>0</v>
          </cell>
          <cell r="AZ1250">
            <v>170.46</v>
          </cell>
          <cell r="BA1250">
            <v>0</v>
          </cell>
          <cell r="BB1250">
            <v>206.81490018440365</v>
          </cell>
          <cell r="BC1250">
            <v>377.27490018440369</v>
          </cell>
          <cell r="BD1250">
            <v>671.5209800368807</v>
          </cell>
          <cell r="BE1250">
            <v>4029.1258802212842</v>
          </cell>
          <cell r="BF1250">
            <v>2980.33</v>
          </cell>
          <cell r="BG1250">
            <v>2980.33</v>
          </cell>
          <cell r="BH1250">
            <v>2980.33</v>
          </cell>
          <cell r="BI1250">
            <v>0</v>
          </cell>
          <cell r="BJ1250" t="str">
            <v>Year 1</v>
          </cell>
          <cell r="BK1250" t="str">
            <v>Y</v>
          </cell>
          <cell r="BL1250"/>
          <cell r="BM1250">
            <v>0</v>
          </cell>
          <cell r="BN1250"/>
          <cell r="BO1250"/>
          <cell r="BP1250"/>
          <cell r="BQ1250"/>
          <cell r="BR1250"/>
          <cell r="BS1250">
            <v>0</v>
          </cell>
          <cell r="BT1250">
            <v>0</v>
          </cell>
          <cell r="BU1250">
            <v>200</v>
          </cell>
          <cell r="BV1250">
            <v>170.46</v>
          </cell>
          <cell r="BW1250">
            <v>200</v>
          </cell>
          <cell r="BX1250">
            <v>206.81490018440365</v>
          </cell>
          <cell r="BY1250">
            <v>777.27490018440369</v>
          </cell>
          <cell r="BZ1250">
            <v>1943.6529800368805</v>
          </cell>
          <cell r="CA1250">
            <v>5701.2578802212838</v>
          </cell>
          <cell r="CB1250"/>
          <cell r="CC1250"/>
          <cell r="CD1250"/>
          <cell r="CE1250"/>
          <cell r="CF1250"/>
          <cell r="CG1250"/>
          <cell r="CH1250"/>
          <cell r="CI1250" t="str">
            <v>T</v>
          </cell>
          <cell r="CJ1250"/>
          <cell r="CK1250"/>
          <cell r="CL1250"/>
          <cell r="CM1250"/>
          <cell r="CN1250"/>
          <cell r="CO1250"/>
          <cell r="CP1250"/>
          <cell r="CQ1250"/>
          <cell r="CR1250"/>
          <cell r="CS1250">
            <v>0</v>
          </cell>
          <cell r="CT1250">
            <v>0</v>
          </cell>
          <cell r="CU1250"/>
          <cell r="CV1250"/>
          <cell r="CW1250"/>
          <cell r="CX1250"/>
          <cell r="CY1250"/>
          <cell r="CZ1250"/>
          <cell r="DA1250"/>
          <cell r="DB1250"/>
          <cell r="DC1250"/>
          <cell r="DD1250">
            <v>0</v>
          </cell>
          <cell r="DE1250">
            <v>0</v>
          </cell>
          <cell r="DF1250">
            <v>0</v>
          </cell>
          <cell r="DG1250"/>
          <cell r="DH1250"/>
          <cell r="DI1250"/>
          <cell r="DJ1250"/>
          <cell r="DK1250"/>
          <cell r="DL1250">
            <v>43404</v>
          </cell>
          <cell r="DM1250">
            <v>43404</v>
          </cell>
          <cell r="DN1250">
            <v>43420</v>
          </cell>
          <cell r="DO1250">
            <v>43410</v>
          </cell>
          <cell r="DP1250">
            <v>43500</v>
          </cell>
          <cell r="DQ1250">
            <v>43500</v>
          </cell>
          <cell r="DR1250">
            <v>43551</v>
          </cell>
          <cell r="DS1250">
            <v>43551</v>
          </cell>
          <cell r="DT1250">
            <v>43500</v>
          </cell>
          <cell r="DU1250">
            <v>43551</v>
          </cell>
          <cell r="DW1250" t="str">
            <v>1001210-M01</v>
          </cell>
          <cell r="DX1250" t="str">
            <v>1001210-M01-C05</v>
          </cell>
          <cell r="DY1250">
            <v>2</v>
          </cell>
          <cell r="DZ1250">
            <v>1</v>
          </cell>
          <cell r="EA1250">
            <v>51</v>
          </cell>
          <cell r="EB1250">
            <v>1</v>
          </cell>
          <cell r="EC1250">
            <v>0</v>
          </cell>
          <cell r="ED1250">
            <v>4260.9480000000003</v>
          </cell>
          <cell r="EE1250">
            <v>0</v>
          </cell>
          <cell r="EF1250">
            <v>43551</v>
          </cell>
          <cell r="EG1250">
            <v>43551</v>
          </cell>
          <cell r="EH1250">
            <v>43551</v>
          </cell>
          <cell r="EI1250">
            <v>43556</v>
          </cell>
        </row>
        <row r="1251">
          <cell r="A1251">
            <v>1001211</v>
          </cell>
          <cell r="B1251" t="str">
            <v>Master</v>
          </cell>
          <cell r="C1251">
            <v>620386</v>
          </cell>
          <cell r="D1251" t="str">
            <v xml:space="preserve">Whitchurch End JCP </v>
          </cell>
          <cell r="E1251" t="str">
            <v>Central</v>
          </cell>
          <cell r="F1251" t="str">
            <v>A</v>
          </cell>
          <cell r="G1251" t="str">
            <v>Shropshire</v>
          </cell>
          <cell r="H1251" t="str">
            <v>Whitchurch</v>
          </cell>
          <cell r="I1251" t="str">
            <v>S Hale</v>
          </cell>
          <cell r="J1251" t="str">
            <v>Kevin Williams</v>
          </cell>
          <cell r="K1251" t="str">
            <v>Steve Brian</v>
          </cell>
          <cell r="L1251" t="str">
            <v>Lewis Hunt</v>
          </cell>
          <cell r="M1251" t="str">
            <v>John Reid</v>
          </cell>
          <cell r="N1251"/>
          <cell r="O1251" t="str">
            <v>Shaylor Group PLC</v>
          </cell>
          <cell r="P1251" t="str">
            <v>Darryl Richards</v>
          </cell>
          <cell r="Q1251" t="str">
            <v>Marc Brownlee</v>
          </cell>
          <cell r="R1251" t="str">
            <v>Tel:  +44 7483 305414
Email: Marc.Brownlee@interserve.gse.gov.uk</v>
          </cell>
          <cell r="S1251" t="str">
            <v>Socotec</v>
          </cell>
          <cell r="T1251" t="str">
            <v>In Development</v>
          </cell>
          <cell r="U1251">
            <v>1</v>
          </cell>
          <cell r="V1251" t="str">
            <v>MEDIUM</v>
          </cell>
          <cell r="W1251" t="str">
            <v>Green</v>
          </cell>
          <cell r="X1251"/>
          <cell r="Y1251"/>
          <cell r="Z1251" t="str">
            <v>LCW-620386-Whitchurch-Whitchurch End JCP -Building Fabric</v>
          </cell>
          <cell r="AA1251"/>
          <cell r="AB1251"/>
          <cell r="AC1251"/>
          <cell r="AD1251" t="str">
            <v>JC Off</v>
          </cell>
          <cell r="AE1251"/>
          <cell r="AF1251">
            <v>12079.2</v>
          </cell>
          <cell r="AG1251">
            <v>1509.9</v>
          </cell>
          <cell r="AH1251">
            <v>2717.8199999999997</v>
          </cell>
          <cell r="AI1251">
            <v>16306.92</v>
          </cell>
          <cell r="AJ1251"/>
          <cell r="AK1251">
            <v>21405.781688879055</v>
          </cell>
          <cell r="AL1251">
            <v>0</v>
          </cell>
          <cell r="AM1251">
            <v>0</v>
          </cell>
          <cell r="AN1251">
            <v>750</v>
          </cell>
          <cell r="AO1251">
            <v>500</v>
          </cell>
          <cell r="AP1251">
            <v>1000</v>
          </cell>
          <cell r="AQ1251">
            <v>1668.4698463095174</v>
          </cell>
          <cell r="AR1251">
            <v>5518.4698463095174</v>
          </cell>
          <cell r="AS1251">
            <v>5064.8503070377155</v>
          </cell>
          <cell r="AT1251">
            <v>30389.10184222629</v>
          </cell>
          <cell r="AU1251"/>
          <cell r="AV1251">
            <v>19027.22</v>
          </cell>
          <cell r="AW1251">
            <v>0</v>
          </cell>
          <cell r="AX1251">
            <v>0</v>
          </cell>
          <cell r="AY1251">
            <v>1000</v>
          </cell>
          <cell r="AZ1251">
            <v>848.64</v>
          </cell>
          <cell r="BA1251">
            <v>1500</v>
          </cell>
          <cell r="BB1251">
            <v>1732.72</v>
          </cell>
          <cell r="BC1251">
            <v>5081.3599999999997</v>
          </cell>
          <cell r="BD1251">
            <v>4821.7160000000003</v>
          </cell>
          <cell r="BE1251">
            <v>28930.296000000002</v>
          </cell>
          <cell r="BF1251"/>
          <cell r="BG1251"/>
          <cell r="BH1251"/>
          <cell r="BI1251"/>
          <cell r="BJ1251"/>
          <cell r="BK1251" t="str">
            <v>Y</v>
          </cell>
          <cell r="BL1251"/>
          <cell r="BM1251">
            <v>17989.78</v>
          </cell>
          <cell r="BN1251">
            <v>17989.78</v>
          </cell>
          <cell r="BO1251" t="str">
            <v>Master</v>
          </cell>
          <cell r="BP1251">
            <v>17987.78</v>
          </cell>
          <cell r="BQ1251">
            <v>2</v>
          </cell>
          <cell r="BR1251"/>
          <cell r="BS1251">
            <v>0</v>
          </cell>
          <cell r="BT1251">
            <v>0</v>
          </cell>
          <cell r="BU1251">
            <v>1000</v>
          </cell>
          <cell r="BV1251">
            <v>848.64</v>
          </cell>
          <cell r="BW1251">
            <v>1500</v>
          </cell>
          <cell r="BX1251">
            <v>1732.72</v>
          </cell>
          <cell r="BY1251">
            <v>5081.3599999999997</v>
          </cell>
          <cell r="BZ1251">
            <v>11810.140000000003</v>
          </cell>
          <cell r="CA1251">
            <v>34881.279999999999</v>
          </cell>
          <cell r="CB1251">
            <v>4492.1781577737092</v>
          </cell>
          <cell r="CC1251">
            <v>34881.279999999999</v>
          </cell>
          <cell r="CD1251" t="str">
            <v/>
          </cell>
          <cell r="CE1251"/>
          <cell r="CF1251">
            <v>1</v>
          </cell>
          <cell r="CG1251">
            <v>17987.78</v>
          </cell>
          <cell r="CH1251">
            <v>17987.78</v>
          </cell>
          <cell r="CI1251" t="str">
            <v>T</v>
          </cell>
          <cell r="CJ1251"/>
          <cell r="CK1251">
            <v>0</v>
          </cell>
          <cell r="CL1251">
            <v>0</v>
          </cell>
          <cell r="CM1251">
            <v>0</v>
          </cell>
          <cell r="CN1251">
            <v>0</v>
          </cell>
          <cell r="CO1251">
            <v>0</v>
          </cell>
          <cell r="CP1251">
            <v>0</v>
          </cell>
          <cell r="CQ1251">
            <v>0</v>
          </cell>
          <cell r="CR1251">
            <v>0</v>
          </cell>
          <cell r="CS1251">
            <v>0</v>
          </cell>
          <cell r="CT1251">
            <v>0</v>
          </cell>
          <cell r="CU1251"/>
          <cell r="CV1251"/>
          <cell r="CW1251">
            <v>0</v>
          </cell>
          <cell r="CX1251">
            <v>0</v>
          </cell>
          <cell r="CY1251">
            <v>0</v>
          </cell>
          <cell r="CZ1251">
            <v>0</v>
          </cell>
          <cell r="DA1251">
            <v>0</v>
          </cell>
          <cell r="DB1251">
            <v>0</v>
          </cell>
          <cell r="DC1251">
            <v>0</v>
          </cell>
          <cell r="DD1251">
            <v>0</v>
          </cell>
          <cell r="DE1251">
            <v>0</v>
          </cell>
          <cell r="DF1251">
            <v>0</v>
          </cell>
          <cell r="DG1251"/>
          <cell r="DH1251"/>
          <cell r="DI1251"/>
          <cell r="DJ1251"/>
          <cell r="DK1251"/>
          <cell r="DL1251">
            <v>43399</v>
          </cell>
          <cell r="DM1251">
            <v>43405</v>
          </cell>
          <cell r="DN1251">
            <v>43416</v>
          </cell>
          <cell r="DO1251">
            <v>43416</v>
          </cell>
          <cell r="DP1251">
            <v>43451</v>
          </cell>
          <cell r="DQ1251">
            <v>43451</v>
          </cell>
          <cell r="DR1251">
            <v>43476</v>
          </cell>
          <cell r="DS1251">
            <v>43476</v>
          </cell>
          <cell r="DT1251">
            <v>43451</v>
          </cell>
          <cell r="DU1251">
            <v>43476</v>
          </cell>
          <cell r="DW1251" t="str">
            <v>1001211-M01</v>
          </cell>
          <cell r="DX1251" t="str">
            <v>1001211-M01</v>
          </cell>
          <cell r="DY1251">
            <v>1</v>
          </cell>
          <cell r="DZ1251">
            <v>1</v>
          </cell>
          <cell r="EA1251">
            <v>25</v>
          </cell>
          <cell r="EB1251">
            <v>1</v>
          </cell>
          <cell r="EC1251">
            <v>0</v>
          </cell>
          <cell r="ED1251">
            <v>25606.103999999999</v>
          </cell>
          <cell r="EE1251">
            <v>0</v>
          </cell>
          <cell r="EF1251">
            <v>43476</v>
          </cell>
          <cell r="EG1251">
            <v>43476</v>
          </cell>
          <cell r="EH1251">
            <v>43476</v>
          </cell>
          <cell r="EI1251">
            <v>43479</v>
          </cell>
        </row>
        <row r="1252">
          <cell r="A1252">
            <v>1001211</v>
          </cell>
          <cell r="B1252" t="str">
            <v>Child</v>
          </cell>
          <cell r="C1252">
            <v>620386</v>
          </cell>
          <cell r="D1252" t="str">
            <v xml:space="preserve">Whitchurch End JCP </v>
          </cell>
          <cell r="E1252" t="str">
            <v>Central</v>
          </cell>
          <cell r="F1252" t="str">
            <v>A</v>
          </cell>
          <cell r="G1252" t="str">
            <v>Shropshire</v>
          </cell>
          <cell r="H1252" t="str">
            <v>Whitchurch</v>
          </cell>
          <cell r="I1252" t="str">
            <v>S Hale</v>
          </cell>
          <cell r="J1252" t="str">
            <v>Kevin Williams</v>
          </cell>
          <cell r="K1252" t="str">
            <v>Steve Brian</v>
          </cell>
          <cell r="L1252" t="str">
            <v>Lewis Hunt</v>
          </cell>
          <cell r="M1252" t="str">
            <v>John Reid</v>
          </cell>
          <cell r="N1252"/>
          <cell r="O1252" t="str">
            <v>Shaylor Group PLC</v>
          </cell>
          <cell r="P1252" t="str">
            <v>Darryl Richards</v>
          </cell>
          <cell r="Q1252" t="str">
            <v>Marc Brownlee</v>
          </cell>
          <cell r="R1252" t="str">
            <v>Tel:  +44 7483 305414
Email: Marc.Brownlee@interserve.gse.gov.uk</v>
          </cell>
          <cell r="S1252" t="str">
            <v>Socotec</v>
          </cell>
          <cell r="T1252" t="str">
            <v>In Development</v>
          </cell>
          <cell r="U1252">
            <v>1</v>
          </cell>
          <cell r="V1252" t="str">
            <v>MEDIUM</v>
          </cell>
          <cell r="W1252" t="str">
            <v>Green</v>
          </cell>
          <cell r="X1252" t="str">
            <v>Interior</v>
          </cell>
          <cell r="Y1252" t="str">
            <v>Office Areas Floors</v>
          </cell>
          <cell r="Z1252" t="str">
            <v>Replace Tatami carpet tiles in ground floor public area.</v>
          </cell>
          <cell r="AA1252"/>
          <cell r="AB1252">
            <v>1</v>
          </cell>
          <cell r="AC1252" t="str">
            <v>A</v>
          </cell>
          <cell r="AD1252" t="str">
            <v>JC Off</v>
          </cell>
          <cell r="AE1252">
            <v>7200</v>
          </cell>
          <cell r="AF1252"/>
          <cell r="AG1252">
            <v>900</v>
          </cell>
          <cell r="AH1252">
            <v>1620</v>
          </cell>
          <cell r="AI1252">
            <v>9720</v>
          </cell>
          <cell r="AJ1252">
            <v>9474.0186915887843</v>
          </cell>
          <cell r="AK1252"/>
          <cell r="AL1252">
            <v>0</v>
          </cell>
          <cell r="AM1252">
            <v>0</v>
          </cell>
          <cell r="AN1252">
            <v>187.5</v>
          </cell>
          <cell r="AO1252">
            <v>125</v>
          </cell>
          <cell r="AP1252">
            <v>250</v>
          </cell>
          <cell r="AQ1252">
            <v>764.40944415063302</v>
          </cell>
          <cell r="AR1252">
            <v>1726.9094441506331</v>
          </cell>
          <cell r="AS1252">
            <v>2160.1856271478837</v>
          </cell>
          <cell r="AT1252">
            <v>12961.1137628873</v>
          </cell>
          <cell r="AU1252">
            <v>4838.7700000000004</v>
          </cell>
          <cell r="AV1252">
            <v>0</v>
          </cell>
          <cell r="AW1252">
            <v>0</v>
          </cell>
          <cell r="AX1252">
            <v>0</v>
          </cell>
          <cell r="AY1252">
            <v>250</v>
          </cell>
          <cell r="AZ1252">
            <v>212.16</v>
          </cell>
          <cell r="BA1252">
            <v>375</v>
          </cell>
          <cell r="BB1252">
            <v>433.18</v>
          </cell>
          <cell r="BC1252">
            <v>1270.3399999999999</v>
          </cell>
          <cell r="BD1252">
            <v>1221.8220000000001</v>
          </cell>
          <cell r="BE1252">
            <v>7330.9320000000007</v>
          </cell>
          <cell r="BF1252">
            <v>4838.7700000000004</v>
          </cell>
          <cell r="BG1252">
            <v>4838.7700000000004</v>
          </cell>
          <cell r="BH1252">
            <v>4838.7700000000004</v>
          </cell>
          <cell r="BI1252">
            <v>0</v>
          </cell>
          <cell r="BJ1252" t="str">
            <v>Year 1</v>
          </cell>
          <cell r="BK1252" t="str">
            <v>Y</v>
          </cell>
          <cell r="BL1252"/>
          <cell r="BM1252">
            <v>0</v>
          </cell>
          <cell r="BN1252"/>
          <cell r="BO1252"/>
          <cell r="BP1252"/>
          <cell r="BQ1252"/>
          <cell r="BR1252"/>
          <cell r="BS1252">
            <v>0</v>
          </cell>
          <cell r="BT1252">
            <v>0</v>
          </cell>
          <cell r="BU1252">
            <v>250</v>
          </cell>
          <cell r="BV1252">
            <v>212.16</v>
          </cell>
          <cell r="BW1252">
            <v>375</v>
          </cell>
          <cell r="BX1252">
            <v>433.18</v>
          </cell>
          <cell r="BY1252">
            <v>1270.3399999999999</v>
          </cell>
          <cell r="BZ1252">
            <v>3157.3300000000004</v>
          </cell>
          <cell r="CA1252">
            <v>9266.44</v>
          </cell>
          <cell r="CB1252"/>
          <cell r="CC1252"/>
          <cell r="CD1252"/>
          <cell r="CE1252"/>
          <cell r="CF1252"/>
          <cell r="CG1252"/>
          <cell r="CH1252"/>
          <cell r="CI1252" t="str">
            <v>T</v>
          </cell>
          <cell r="CJ1252"/>
          <cell r="CK1252"/>
          <cell r="CL1252"/>
          <cell r="CM1252"/>
          <cell r="CN1252"/>
          <cell r="CO1252"/>
          <cell r="CP1252"/>
          <cell r="CQ1252"/>
          <cell r="CR1252"/>
          <cell r="CS1252">
            <v>0</v>
          </cell>
          <cell r="CT1252">
            <v>0</v>
          </cell>
          <cell r="CU1252"/>
          <cell r="CV1252"/>
          <cell r="CW1252"/>
          <cell r="CX1252"/>
          <cell r="CY1252"/>
          <cell r="CZ1252"/>
          <cell r="DA1252"/>
          <cell r="DB1252"/>
          <cell r="DC1252"/>
          <cell r="DD1252">
            <v>0</v>
          </cell>
          <cell r="DE1252">
            <v>0</v>
          </cell>
          <cell r="DF1252">
            <v>0</v>
          </cell>
          <cell r="DG1252"/>
          <cell r="DH1252"/>
          <cell r="DI1252"/>
          <cell r="DJ1252"/>
          <cell r="DK1252"/>
          <cell r="DL1252">
            <v>43399</v>
          </cell>
          <cell r="DM1252">
            <v>43405</v>
          </cell>
          <cell r="DN1252">
            <v>43416</v>
          </cell>
          <cell r="DO1252">
            <v>43416</v>
          </cell>
          <cell r="DP1252">
            <v>43451</v>
          </cell>
          <cell r="DQ1252">
            <v>43451</v>
          </cell>
          <cell r="DR1252">
            <v>43476</v>
          </cell>
          <cell r="DS1252">
            <v>43476</v>
          </cell>
          <cell r="DT1252">
            <v>43451</v>
          </cell>
          <cell r="DU1252">
            <v>43476</v>
          </cell>
          <cell r="DW1252" t="str">
            <v>1001211-M01</v>
          </cell>
          <cell r="DX1252" t="str">
            <v>1001211-M01-C01</v>
          </cell>
          <cell r="DY1252">
            <v>1</v>
          </cell>
          <cell r="DZ1252">
            <v>1</v>
          </cell>
          <cell r="EA1252">
            <v>25</v>
          </cell>
          <cell r="EB1252">
            <v>1</v>
          </cell>
          <cell r="EC1252">
            <v>0</v>
          </cell>
          <cell r="ED1252">
            <v>6811.116</v>
          </cell>
          <cell r="EE1252">
            <v>0</v>
          </cell>
          <cell r="EF1252">
            <v>43476</v>
          </cell>
          <cell r="EG1252">
            <v>43476</v>
          </cell>
          <cell r="EH1252">
            <v>43476</v>
          </cell>
          <cell r="EI1252">
            <v>43479</v>
          </cell>
        </row>
        <row r="1253">
          <cell r="A1253">
            <v>1001211</v>
          </cell>
          <cell r="B1253" t="str">
            <v>Child</v>
          </cell>
          <cell r="C1253">
            <v>620386</v>
          </cell>
          <cell r="D1253" t="str">
            <v xml:space="preserve">Whitchurch End JCP </v>
          </cell>
          <cell r="E1253" t="str">
            <v>Central</v>
          </cell>
          <cell r="F1253" t="str">
            <v>A</v>
          </cell>
          <cell r="G1253" t="str">
            <v>Shropshire</v>
          </cell>
          <cell r="H1253" t="str">
            <v>Whitchurch</v>
          </cell>
          <cell r="I1253" t="str">
            <v>S Hale</v>
          </cell>
          <cell r="J1253" t="str">
            <v>Kevin Williams</v>
          </cell>
          <cell r="K1253" t="str">
            <v>Steve Brian</v>
          </cell>
          <cell r="L1253" t="str">
            <v>Lewis Hunt</v>
          </cell>
          <cell r="M1253" t="str">
            <v>John Reid</v>
          </cell>
          <cell r="N1253"/>
          <cell r="O1253" t="str">
            <v>Shaylor Group PLC</v>
          </cell>
          <cell r="P1253" t="str">
            <v>Darryl Richards</v>
          </cell>
          <cell r="Q1253" t="str">
            <v>Marc Brownlee</v>
          </cell>
          <cell r="R1253" t="str">
            <v>Tel:  +44 7483 305414
Email: Marc.Brownlee@interserve.gse.gov.uk</v>
          </cell>
          <cell r="S1253" t="str">
            <v>Socotec</v>
          </cell>
          <cell r="T1253" t="str">
            <v>In Development</v>
          </cell>
          <cell r="U1253">
            <v>1</v>
          </cell>
          <cell r="V1253" t="str">
            <v>MEDIUM</v>
          </cell>
          <cell r="W1253" t="str">
            <v>Green</v>
          </cell>
          <cell r="X1253" t="str">
            <v>Interior</v>
          </cell>
          <cell r="Y1253" t="str">
            <v>Office Area Redecoration</v>
          </cell>
          <cell r="Z1253" t="str">
            <v>Redecorate walls to office areas and first floor ceiling</v>
          </cell>
          <cell r="AA1253"/>
          <cell r="AB1253">
            <v>1</v>
          </cell>
          <cell r="AC1253" t="str">
            <v>A</v>
          </cell>
          <cell r="AD1253" t="str">
            <v>JC Off</v>
          </cell>
          <cell r="AE1253">
            <v>2880</v>
          </cell>
          <cell r="AF1253"/>
          <cell r="AG1253">
            <v>360</v>
          </cell>
          <cell r="AH1253">
            <v>648</v>
          </cell>
          <cell r="AI1253">
            <v>3888</v>
          </cell>
          <cell r="AJ1253">
            <v>7822.1065088757396</v>
          </cell>
          <cell r="AK1253"/>
          <cell r="AL1253">
            <v>0</v>
          </cell>
          <cell r="AM1253">
            <v>0</v>
          </cell>
          <cell r="AN1253">
            <v>187.5</v>
          </cell>
          <cell r="AO1253">
            <v>125</v>
          </cell>
          <cell r="AP1253">
            <v>250</v>
          </cell>
          <cell r="AQ1253">
            <v>625.24979325154027</v>
          </cell>
          <cell r="AR1253">
            <v>1587.7497932515403</v>
          </cell>
          <cell r="AS1253">
            <v>1801.9712604254562</v>
          </cell>
          <cell r="AT1253">
            <v>10811.827562552737</v>
          </cell>
          <cell r="AU1253">
            <v>8756.18</v>
          </cell>
          <cell r="AV1253">
            <v>0</v>
          </cell>
          <cell r="AW1253">
            <v>0</v>
          </cell>
          <cell r="AX1253">
            <v>0</v>
          </cell>
          <cell r="AY1253">
            <v>250</v>
          </cell>
          <cell r="AZ1253">
            <v>212.16</v>
          </cell>
          <cell r="BA1253">
            <v>375</v>
          </cell>
          <cell r="BB1253">
            <v>433.18</v>
          </cell>
          <cell r="BC1253">
            <v>1270.3399999999999</v>
          </cell>
          <cell r="BD1253">
            <v>2005.3040000000001</v>
          </cell>
          <cell r="BE1253">
            <v>12031.824000000001</v>
          </cell>
          <cell r="BF1253">
            <v>7718.74</v>
          </cell>
          <cell r="BG1253">
            <v>7718.74</v>
          </cell>
          <cell r="BH1253">
            <v>7718.74</v>
          </cell>
          <cell r="BI1253">
            <v>0</v>
          </cell>
          <cell r="BJ1253" t="str">
            <v>Year 1</v>
          </cell>
          <cell r="BK1253" t="str">
            <v>Y</v>
          </cell>
          <cell r="BL1253"/>
          <cell r="BM1253">
            <v>0</v>
          </cell>
          <cell r="BN1253"/>
          <cell r="BO1253"/>
          <cell r="BP1253"/>
          <cell r="BQ1253"/>
          <cell r="BR1253"/>
          <cell r="BS1253">
            <v>0</v>
          </cell>
          <cell r="BT1253">
            <v>0</v>
          </cell>
          <cell r="BU1253">
            <v>250</v>
          </cell>
          <cell r="BV1253">
            <v>212.16</v>
          </cell>
          <cell r="BW1253">
            <v>375</v>
          </cell>
          <cell r="BX1253">
            <v>433.18</v>
          </cell>
          <cell r="BY1253">
            <v>1270.3399999999999</v>
          </cell>
          <cell r="BZ1253">
            <v>4885.3120000000008</v>
          </cell>
          <cell r="CA1253">
            <v>13874.392</v>
          </cell>
          <cell r="CB1253"/>
          <cell r="CC1253"/>
          <cell r="CD1253"/>
          <cell r="CE1253"/>
          <cell r="CF1253"/>
          <cell r="CG1253"/>
          <cell r="CH1253"/>
          <cell r="CI1253" t="str">
            <v>T</v>
          </cell>
          <cell r="CJ1253"/>
          <cell r="CK1253"/>
          <cell r="CL1253"/>
          <cell r="CM1253"/>
          <cell r="CN1253"/>
          <cell r="CO1253"/>
          <cell r="CP1253"/>
          <cell r="CQ1253"/>
          <cell r="CR1253"/>
          <cell r="CS1253">
            <v>0</v>
          </cell>
          <cell r="CT1253">
            <v>0</v>
          </cell>
          <cell r="CU1253"/>
          <cell r="CV1253"/>
          <cell r="CW1253"/>
          <cell r="CX1253"/>
          <cell r="CY1253"/>
          <cell r="CZ1253"/>
          <cell r="DA1253"/>
          <cell r="DB1253"/>
          <cell r="DC1253"/>
          <cell r="DD1253">
            <v>0</v>
          </cell>
          <cell r="DE1253">
            <v>0</v>
          </cell>
          <cell r="DF1253">
            <v>0</v>
          </cell>
          <cell r="DG1253"/>
          <cell r="DH1253"/>
          <cell r="DI1253"/>
          <cell r="DJ1253"/>
          <cell r="DK1253"/>
          <cell r="DL1253">
            <v>43399</v>
          </cell>
          <cell r="DM1253">
            <v>43405</v>
          </cell>
          <cell r="DN1253">
            <v>43416</v>
          </cell>
          <cell r="DO1253">
            <v>43416</v>
          </cell>
          <cell r="DP1253">
            <v>43451</v>
          </cell>
          <cell r="DQ1253">
            <v>43451</v>
          </cell>
          <cell r="DR1253">
            <v>43476</v>
          </cell>
          <cell r="DS1253">
            <v>43476</v>
          </cell>
          <cell r="DT1253">
            <v>43451</v>
          </cell>
          <cell r="DU1253">
            <v>43476</v>
          </cell>
          <cell r="DW1253" t="str">
            <v>1001211-M01</v>
          </cell>
          <cell r="DX1253" t="str">
            <v>1001211-M01-C02</v>
          </cell>
          <cell r="DY1253">
            <v>1</v>
          </cell>
          <cell r="DZ1253">
            <v>1</v>
          </cell>
          <cell r="EA1253">
            <v>25</v>
          </cell>
          <cell r="EB1253">
            <v>1</v>
          </cell>
          <cell r="EC1253">
            <v>0</v>
          </cell>
          <cell r="ED1253">
            <v>10267.08</v>
          </cell>
          <cell r="EE1253">
            <v>0</v>
          </cell>
          <cell r="EF1253">
            <v>43476</v>
          </cell>
          <cell r="EG1253">
            <v>43476</v>
          </cell>
          <cell r="EH1253">
            <v>43476</v>
          </cell>
          <cell r="EI1253">
            <v>43479</v>
          </cell>
        </row>
        <row r="1254">
          <cell r="A1254">
            <v>1001211</v>
          </cell>
          <cell r="B1254" t="str">
            <v>Child</v>
          </cell>
          <cell r="C1254">
            <v>620386</v>
          </cell>
          <cell r="D1254" t="str">
            <v xml:space="preserve">Whitchurch End JCP </v>
          </cell>
          <cell r="E1254" t="str">
            <v>Central</v>
          </cell>
          <cell r="F1254" t="str">
            <v>A</v>
          </cell>
          <cell r="G1254" t="str">
            <v>Shropshire</v>
          </cell>
          <cell r="H1254" t="str">
            <v>Whitchurch</v>
          </cell>
          <cell r="I1254" t="str">
            <v>S Hale</v>
          </cell>
          <cell r="J1254" t="str">
            <v>Kevin Williams</v>
          </cell>
          <cell r="K1254" t="str">
            <v>Steve Brian</v>
          </cell>
          <cell r="L1254" t="str">
            <v>Lewis Hunt</v>
          </cell>
          <cell r="M1254" t="str">
            <v>John Reid</v>
          </cell>
          <cell r="N1254"/>
          <cell r="O1254" t="str">
            <v>Shaylor Group PLC</v>
          </cell>
          <cell r="P1254" t="str">
            <v>Darryl Richards</v>
          </cell>
          <cell r="Q1254" t="str">
            <v>Marc Brownlee</v>
          </cell>
          <cell r="R1254" t="str">
            <v>Tel:  +44 7483 305414
Email: Marc.Brownlee@interserve.gse.gov.uk</v>
          </cell>
          <cell r="S1254" t="str">
            <v>Socotec</v>
          </cell>
          <cell r="T1254" t="str">
            <v>In Development</v>
          </cell>
          <cell r="U1254">
            <v>1</v>
          </cell>
          <cell r="V1254" t="str">
            <v>MEDIUM</v>
          </cell>
          <cell r="W1254" t="str">
            <v>Green</v>
          </cell>
          <cell r="X1254" t="str">
            <v>Interior</v>
          </cell>
          <cell r="Y1254" t="str">
            <v>Office Areas Floors</v>
          </cell>
          <cell r="Z1254" t="str">
            <v>Replace carpet in first floor stationary room.</v>
          </cell>
          <cell r="AA1254"/>
          <cell r="AB1254">
            <v>1</v>
          </cell>
          <cell r="AC1254" t="str">
            <v>A</v>
          </cell>
          <cell r="AD1254" t="str">
            <v>JC Off</v>
          </cell>
          <cell r="AE1254">
            <v>1399.2</v>
          </cell>
          <cell r="AF1254"/>
          <cell r="AG1254">
            <v>174.90000000000009</v>
          </cell>
          <cell r="AH1254">
            <v>314.81999999999994</v>
          </cell>
          <cell r="AI1254">
            <v>1888.92</v>
          </cell>
          <cell r="AJ1254">
            <v>2163.3842990654207</v>
          </cell>
          <cell r="AK1254"/>
          <cell r="AL1254">
            <v>0</v>
          </cell>
          <cell r="AM1254">
            <v>0</v>
          </cell>
          <cell r="AN1254">
            <v>187.5</v>
          </cell>
          <cell r="AO1254">
            <v>125</v>
          </cell>
          <cell r="AP1254">
            <v>250</v>
          </cell>
          <cell r="AQ1254">
            <v>148.55023531327305</v>
          </cell>
          <cell r="AR1254">
            <v>1111.0502353132731</v>
          </cell>
          <cell r="AS1254">
            <v>574.88690687573876</v>
          </cell>
          <cell r="AT1254">
            <v>3449.3214412544321</v>
          </cell>
          <cell r="AU1254">
            <v>2212.6</v>
          </cell>
          <cell r="AV1254">
            <v>0</v>
          </cell>
          <cell r="AW1254">
            <v>0</v>
          </cell>
          <cell r="AX1254">
            <v>0</v>
          </cell>
          <cell r="AY1254">
            <v>250</v>
          </cell>
          <cell r="AZ1254">
            <v>212.16</v>
          </cell>
          <cell r="BA1254">
            <v>375</v>
          </cell>
          <cell r="BB1254">
            <v>433.18</v>
          </cell>
          <cell r="BC1254">
            <v>1270.3399999999999</v>
          </cell>
          <cell r="BD1254">
            <v>696.58799999999997</v>
          </cell>
          <cell r="BE1254">
            <v>4179.5279999999993</v>
          </cell>
          <cell r="BF1254">
            <v>2212.6</v>
          </cell>
          <cell r="BG1254">
            <v>2212.6</v>
          </cell>
          <cell r="BH1254">
            <v>2212.6</v>
          </cell>
          <cell r="BI1254">
            <v>0</v>
          </cell>
          <cell r="BJ1254" t="str">
            <v>Year 1</v>
          </cell>
          <cell r="BK1254" t="str">
            <v>Y</v>
          </cell>
          <cell r="BL1254"/>
          <cell r="BM1254">
            <v>0</v>
          </cell>
          <cell r="BN1254"/>
          <cell r="BO1254"/>
          <cell r="BP1254"/>
          <cell r="BQ1254"/>
          <cell r="BR1254"/>
          <cell r="BS1254">
            <v>0</v>
          </cell>
          <cell r="BT1254">
            <v>0</v>
          </cell>
          <cell r="BU1254">
            <v>250</v>
          </cell>
          <cell r="BV1254">
            <v>212.16</v>
          </cell>
          <cell r="BW1254">
            <v>375</v>
          </cell>
          <cell r="BX1254">
            <v>433.18</v>
          </cell>
          <cell r="BY1254">
            <v>1270.3399999999999</v>
          </cell>
          <cell r="BZ1254">
            <v>1581.6279999999999</v>
          </cell>
          <cell r="CA1254">
            <v>5064.5679999999993</v>
          </cell>
          <cell r="CB1254"/>
          <cell r="CC1254"/>
          <cell r="CD1254"/>
          <cell r="CE1254"/>
          <cell r="CF1254"/>
          <cell r="CG1254"/>
          <cell r="CH1254"/>
          <cell r="CI1254" t="str">
            <v>T</v>
          </cell>
          <cell r="CJ1254"/>
          <cell r="CK1254"/>
          <cell r="CL1254"/>
          <cell r="CM1254"/>
          <cell r="CN1254"/>
          <cell r="CO1254"/>
          <cell r="CP1254"/>
          <cell r="CQ1254"/>
          <cell r="CR1254"/>
          <cell r="CS1254">
            <v>0</v>
          </cell>
          <cell r="CT1254">
            <v>0</v>
          </cell>
          <cell r="CU1254"/>
          <cell r="CV1254"/>
          <cell r="CW1254"/>
          <cell r="CX1254"/>
          <cell r="CY1254"/>
          <cell r="CZ1254"/>
          <cell r="DA1254"/>
          <cell r="DB1254"/>
          <cell r="DC1254"/>
          <cell r="DD1254">
            <v>0</v>
          </cell>
          <cell r="DE1254">
            <v>0</v>
          </cell>
          <cell r="DF1254">
            <v>0</v>
          </cell>
          <cell r="DG1254"/>
          <cell r="DH1254"/>
          <cell r="DI1254"/>
          <cell r="DJ1254"/>
          <cell r="DK1254"/>
          <cell r="DL1254">
            <v>43399</v>
          </cell>
          <cell r="DM1254">
            <v>43405</v>
          </cell>
          <cell r="DN1254">
            <v>43416</v>
          </cell>
          <cell r="DO1254">
            <v>43416</v>
          </cell>
          <cell r="DP1254">
            <v>43451</v>
          </cell>
          <cell r="DQ1254">
            <v>43451</v>
          </cell>
          <cell r="DR1254">
            <v>43476</v>
          </cell>
          <cell r="DS1254">
            <v>43476</v>
          </cell>
          <cell r="DT1254">
            <v>43451</v>
          </cell>
          <cell r="DU1254">
            <v>43476</v>
          </cell>
          <cell r="DW1254" t="str">
            <v>1001211-M01</v>
          </cell>
          <cell r="DX1254" t="str">
            <v>1001211-M01-C03</v>
          </cell>
          <cell r="DY1254">
            <v>1</v>
          </cell>
          <cell r="DZ1254">
            <v>1</v>
          </cell>
          <cell r="EA1254">
            <v>25</v>
          </cell>
          <cell r="EB1254">
            <v>1</v>
          </cell>
          <cell r="EC1254">
            <v>0</v>
          </cell>
          <cell r="ED1254">
            <v>3659.7119999999995</v>
          </cell>
          <cell r="EE1254">
            <v>0</v>
          </cell>
          <cell r="EF1254">
            <v>43476</v>
          </cell>
          <cell r="EG1254">
            <v>43476</v>
          </cell>
          <cell r="EH1254">
            <v>43476</v>
          </cell>
          <cell r="EI1254">
            <v>43479</v>
          </cell>
        </row>
        <row r="1255">
          <cell r="A1255">
            <v>1001211</v>
          </cell>
          <cell r="B1255" t="str">
            <v>Child</v>
          </cell>
          <cell r="C1255">
            <v>620386</v>
          </cell>
          <cell r="D1255" t="str">
            <v xml:space="preserve">Whitchurch End JCP </v>
          </cell>
          <cell r="E1255" t="str">
            <v>Central</v>
          </cell>
          <cell r="F1255" t="str">
            <v>A</v>
          </cell>
          <cell r="G1255" t="str">
            <v>Shropshire</v>
          </cell>
          <cell r="H1255" t="str">
            <v>Whitchurch</v>
          </cell>
          <cell r="I1255" t="str">
            <v>S Hale</v>
          </cell>
          <cell r="J1255" t="str">
            <v>Kevin Williams</v>
          </cell>
          <cell r="K1255" t="str">
            <v>Steve Brian</v>
          </cell>
          <cell r="L1255" t="str">
            <v>Lewis Hunt</v>
          </cell>
          <cell r="M1255" t="str">
            <v>John Reid</v>
          </cell>
          <cell r="N1255"/>
          <cell r="O1255" t="str">
            <v>Shaylor Group PLC</v>
          </cell>
          <cell r="P1255" t="str">
            <v>Darryl Richards</v>
          </cell>
          <cell r="Q1255" t="str">
            <v>Marc Brownlee</v>
          </cell>
          <cell r="R1255" t="str">
            <v>Tel:  +44 7483 305414
Email: Marc.Brownlee@interserve.gse.gov.uk</v>
          </cell>
          <cell r="S1255" t="str">
            <v>Socotec</v>
          </cell>
          <cell r="T1255" t="str">
            <v>In Development</v>
          </cell>
          <cell r="U1255">
            <v>1</v>
          </cell>
          <cell r="V1255" t="str">
            <v>MEDIUM</v>
          </cell>
          <cell r="W1255" t="str">
            <v>Green</v>
          </cell>
          <cell r="X1255" t="str">
            <v>Interior</v>
          </cell>
          <cell r="Y1255" t="str">
            <v>Kitchen Redecoration</v>
          </cell>
          <cell r="Z1255" t="str">
            <v>Redecorate painted walls &amp; joinery to kitchen</v>
          </cell>
          <cell r="AA1255"/>
          <cell r="AB1255">
            <v>1</v>
          </cell>
          <cell r="AC1255" t="str">
            <v>A</v>
          </cell>
          <cell r="AD1255" t="str">
            <v>JC Off</v>
          </cell>
          <cell r="AE1255">
            <v>600</v>
          </cell>
          <cell r="AF1255"/>
          <cell r="AG1255">
            <v>75</v>
          </cell>
          <cell r="AH1255">
            <v>135</v>
          </cell>
          <cell r="AI1255">
            <v>810</v>
          </cell>
          <cell r="AJ1255">
            <v>1946.2721893491125</v>
          </cell>
          <cell r="AK1255"/>
          <cell r="AL1255">
            <v>0</v>
          </cell>
          <cell r="AM1255">
            <v>0</v>
          </cell>
          <cell r="AN1255">
            <v>187.5</v>
          </cell>
          <cell r="AO1255">
            <v>125</v>
          </cell>
          <cell r="AP1255">
            <v>250</v>
          </cell>
          <cell r="AQ1255">
            <v>130.26037359407093</v>
          </cell>
          <cell r="AR1255">
            <v>1092.7603735940709</v>
          </cell>
          <cell r="AS1255">
            <v>527.80651258863679</v>
          </cell>
          <cell r="AT1255">
            <v>3166.8390755318205</v>
          </cell>
          <cell r="AU1255">
            <v>3219.67</v>
          </cell>
          <cell r="AV1255">
            <v>0</v>
          </cell>
          <cell r="AW1255">
            <v>0</v>
          </cell>
          <cell r="AX1255">
            <v>0</v>
          </cell>
          <cell r="AY1255">
            <v>250</v>
          </cell>
          <cell r="AZ1255">
            <v>212.16</v>
          </cell>
          <cell r="BA1255">
            <v>375</v>
          </cell>
          <cell r="BB1255">
            <v>433.18</v>
          </cell>
          <cell r="BC1255">
            <v>1270.3399999999999</v>
          </cell>
          <cell r="BD1255">
            <v>898.00200000000007</v>
          </cell>
          <cell r="BE1255">
            <v>5388.0120000000006</v>
          </cell>
          <cell r="BF1255">
            <v>3219.67</v>
          </cell>
          <cell r="BG1255">
            <v>3219.67</v>
          </cell>
          <cell r="BH1255">
            <v>3219.67</v>
          </cell>
          <cell r="BI1255">
            <v>0</v>
          </cell>
          <cell r="BJ1255" t="str">
            <v>Year 1</v>
          </cell>
          <cell r="BK1255" t="str">
            <v>Y</v>
          </cell>
          <cell r="BL1255"/>
          <cell r="BM1255">
            <v>0</v>
          </cell>
          <cell r="BN1255"/>
          <cell r="BO1255"/>
          <cell r="BP1255"/>
          <cell r="BQ1255"/>
          <cell r="BR1255"/>
          <cell r="BS1255">
            <v>0</v>
          </cell>
          <cell r="BT1255">
            <v>0</v>
          </cell>
          <cell r="BU1255">
            <v>250</v>
          </cell>
          <cell r="BV1255">
            <v>212.16</v>
          </cell>
          <cell r="BW1255">
            <v>375</v>
          </cell>
          <cell r="BX1255">
            <v>433.18</v>
          </cell>
          <cell r="BY1255">
            <v>1270.3399999999999</v>
          </cell>
          <cell r="BZ1255">
            <v>2185.8700000000003</v>
          </cell>
          <cell r="CA1255">
            <v>6675.880000000001</v>
          </cell>
          <cell r="CB1255"/>
          <cell r="CC1255"/>
          <cell r="CD1255"/>
          <cell r="CE1255"/>
          <cell r="CF1255"/>
          <cell r="CG1255"/>
          <cell r="CH1255"/>
          <cell r="CI1255" t="str">
            <v>T</v>
          </cell>
          <cell r="CJ1255"/>
          <cell r="CK1255"/>
          <cell r="CL1255"/>
          <cell r="CM1255"/>
          <cell r="CN1255"/>
          <cell r="CO1255"/>
          <cell r="CP1255"/>
          <cell r="CQ1255"/>
          <cell r="CR1255"/>
          <cell r="CS1255">
            <v>0</v>
          </cell>
          <cell r="CT1255">
            <v>0</v>
          </cell>
          <cell r="CU1255"/>
          <cell r="CV1255"/>
          <cell r="CW1255"/>
          <cell r="CX1255"/>
          <cell r="CY1255"/>
          <cell r="CZ1255"/>
          <cell r="DA1255"/>
          <cell r="DB1255"/>
          <cell r="DC1255"/>
          <cell r="DD1255">
            <v>0</v>
          </cell>
          <cell r="DE1255">
            <v>0</v>
          </cell>
          <cell r="DF1255">
            <v>0</v>
          </cell>
          <cell r="DG1255"/>
          <cell r="DH1255"/>
          <cell r="DI1255"/>
          <cell r="DJ1255"/>
          <cell r="DK1255"/>
          <cell r="DL1255">
            <v>43399</v>
          </cell>
          <cell r="DM1255">
            <v>43405</v>
          </cell>
          <cell r="DN1255">
            <v>43416</v>
          </cell>
          <cell r="DO1255">
            <v>43416</v>
          </cell>
          <cell r="DP1255">
            <v>43451</v>
          </cell>
          <cell r="DQ1255">
            <v>43451</v>
          </cell>
          <cell r="DR1255">
            <v>43476</v>
          </cell>
          <cell r="DS1255">
            <v>43476</v>
          </cell>
          <cell r="DT1255">
            <v>43451</v>
          </cell>
          <cell r="DU1255">
            <v>43476</v>
          </cell>
          <cell r="DW1255" t="str">
            <v>1001211-M01</v>
          </cell>
          <cell r="DX1255" t="str">
            <v>1001211-M01-C04</v>
          </cell>
          <cell r="DY1255">
            <v>1</v>
          </cell>
          <cell r="DZ1255">
            <v>1</v>
          </cell>
          <cell r="EA1255">
            <v>25</v>
          </cell>
          <cell r="EB1255">
            <v>1</v>
          </cell>
          <cell r="EC1255">
            <v>0</v>
          </cell>
          <cell r="ED1255">
            <v>4868.1959999999999</v>
          </cell>
          <cell r="EE1255">
            <v>0</v>
          </cell>
          <cell r="EF1255">
            <v>43476</v>
          </cell>
          <cell r="EG1255">
            <v>43476</v>
          </cell>
          <cell r="EH1255">
            <v>43476</v>
          </cell>
          <cell r="EI1255">
            <v>43479</v>
          </cell>
        </row>
        <row r="1256">
          <cell r="A1256">
            <v>1001212</v>
          </cell>
          <cell r="B1256" t="str">
            <v>Master</v>
          </cell>
          <cell r="C1256">
            <v>620323</v>
          </cell>
          <cell r="D1256" t="str">
            <v>Tooting NiNo Hub</v>
          </cell>
          <cell r="E1256" t="str">
            <v>L &amp; HC</v>
          </cell>
          <cell r="F1256" t="str">
            <v>B</v>
          </cell>
          <cell r="G1256" t="str">
            <v>Greater London</v>
          </cell>
          <cell r="H1256" t="str">
            <v>London</v>
          </cell>
          <cell r="I1256" t="str">
            <v>S Hale</v>
          </cell>
          <cell r="J1256" t="str">
            <v>Kevin Williams</v>
          </cell>
          <cell r="K1256" t="str">
            <v>Dinase Patel</v>
          </cell>
          <cell r="L1256" t="str">
            <v>Phillip Barlow</v>
          </cell>
          <cell r="M1256" t="str">
            <v>Paul Deavall</v>
          </cell>
          <cell r="N1256" t="str">
            <v>P Mees</v>
          </cell>
          <cell r="O1256" t="str">
            <v>Styles &amp; Wood</v>
          </cell>
          <cell r="P1256" t="str">
            <v>Simon Papworth</v>
          </cell>
          <cell r="Q1256" t="str">
            <v>Nick Phillips</v>
          </cell>
          <cell r="R1256" t="str">
            <v>Tel:  +44 7483 305324
Email: nick.phillips@interserve.gse.gov.uk</v>
          </cell>
          <cell r="S1256" t="str">
            <v>Socotec</v>
          </cell>
          <cell r="T1256" t="str">
            <v>In Development</v>
          </cell>
          <cell r="U1256">
            <v>1</v>
          </cell>
          <cell r="V1256" t="str">
            <v>LOW</v>
          </cell>
          <cell r="W1256" t="str">
            <v>Green</v>
          </cell>
          <cell r="X1256"/>
          <cell r="Y1256"/>
          <cell r="Z1256" t="str">
            <v>LCW-620323-London-Tooting NiNo Hub-Building Fabric</v>
          </cell>
          <cell r="AA1256"/>
          <cell r="AB1256">
            <v>1</v>
          </cell>
          <cell r="AC1256"/>
          <cell r="AD1256" t="str">
            <v>Off</v>
          </cell>
          <cell r="AE1256"/>
          <cell r="AF1256">
            <v>756</v>
          </cell>
          <cell r="AG1256">
            <v>94.5</v>
          </cell>
          <cell r="AH1256">
            <v>170.09999999999991</v>
          </cell>
          <cell r="AI1256">
            <v>1020.5999999999999</v>
          </cell>
          <cell r="AJ1256"/>
          <cell r="AK1256">
            <v>3522.3492163009405</v>
          </cell>
          <cell r="AL1256">
            <v>0</v>
          </cell>
          <cell r="AM1256">
            <v>0</v>
          </cell>
          <cell r="AN1256">
            <v>750</v>
          </cell>
          <cell r="AO1256">
            <v>500</v>
          </cell>
          <cell r="AP1256">
            <v>1000</v>
          </cell>
          <cell r="AQ1256">
            <v>161.94168712239193</v>
          </cell>
          <cell r="AR1256">
            <v>4011.9416871223921</v>
          </cell>
          <cell r="AS1256">
            <v>1186.8581806846666</v>
          </cell>
          <cell r="AT1256">
            <v>7121.1490841079994</v>
          </cell>
          <cell r="AU1256"/>
          <cell r="AV1256">
            <v>24383.57</v>
          </cell>
          <cell r="AW1256">
            <v>0</v>
          </cell>
          <cell r="AX1256">
            <v>0</v>
          </cell>
          <cell r="AY1256">
            <v>1000</v>
          </cell>
          <cell r="AZ1256">
            <v>1356.32</v>
          </cell>
          <cell r="BA1256">
            <v>1500</v>
          </cell>
          <cell r="BB1256">
            <v>168.18</v>
          </cell>
          <cell r="BC1256">
            <v>4024.4999999999995</v>
          </cell>
          <cell r="BD1256">
            <v>5681.6140000000005</v>
          </cell>
          <cell r="BE1256">
            <v>34089.684000000001</v>
          </cell>
          <cell r="BF1256"/>
          <cell r="BG1256"/>
          <cell r="BH1256"/>
          <cell r="BI1256"/>
          <cell r="BJ1256"/>
          <cell r="BK1256" t="str">
            <v>Y</v>
          </cell>
          <cell r="BL1256"/>
          <cell r="BM1256">
            <v>24383.57</v>
          </cell>
          <cell r="BN1256">
            <v>24383.57</v>
          </cell>
          <cell r="BO1256"/>
          <cell r="BP1256">
            <v>24383.57</v>
          </cell>
          <cell r="BQ1256">
            <v>0</v>
          </cell>
          <cell r="BR1256"/>
          <cell r="BS1256">
            <v>0</v>
          </cell>
          <cell r="BT1256">
            <v>0</v>
          </cell>
          <cell r="BU1256">
            <v>1000</v>
          </cell>
          <cell r="BV1256">
            <v>1356.32</v>
          </cell>
          <cell r="BW1256">
            <v>1500</v>
          </cell>
          <cell r="BX1256">
            <v>168.18</v>
          </cell>
          <cell r="BY1256">
            <v>4024.4999999999995</v>
          </cell>
          <cell r="BZ1256">
            <v>15435.041999999999</v>
          </cell>
          <cell r="CA1256">
            <v>43843.112000000001</v>
          </cell>
          <cell r="CB1256">
            <v>36721.962915892</v>
          </cell>
          <cell r="CC1256">
            <v>43843.112000000001</v>
          </cell>
          <cell r="CD1256" t="str">
            <v/>
          </cell>
          <cell r="CE1256"/>
          <cell r="CF1256">
            <v>1</v>
          </cell>
          <cell r="CG1256">
            <v>24383.57</v>
          </cell>
          <cell r="CH1256">
            <v>24383.57</v>
          </cell>
          <cell r="CI1256" t="str">
            <v>T</v>
          </cell>
          <cell r="CJ1256"/>
          <cell r="CK1256">
            <v>0</v>
          </cell>
          <cell r="CL1256">
            <v>0</v>
          </cell>
          <cell r="CM1256">
            <v>0</v>
          </cell>
          <cell r="CN1256">
            <v>0</v>
          </cell>
          <cell r="CO1256">
            <v>0</v>
          </cell>
          <cell r="CP1256">
            <v>0</v>
          </cell>
          <cell r="CQ1256">
            <v>0</v>
          </cell>
          <cell r="CR1256">
            <v>0</v>
          </cell>
          <cell r="CS1256">
            <v>0</v>
          </cell>
          <cell r="CT1256">
            <v>0</v>
          </cell>
          <cell r="CU1256"/>
          <cell r="CV1256"/>
          <cell r="CW1256">
            <v>0</v>
          </cell>
          <cell r="CX1256">
            <v>0</v>
          </cell>
          <cell r="CY1256">
            <v>0</v>
          </cell>
          <cell r="CZ1256">
            <v>0</v>
          </cell>
          <cell r="DA1256">
            <v>0</v>
          </cell>
          <cell r="DB1256">
            <v>0</v>
          </cell>
          <cell r="DC1256">
            <v>0</v>
          </cell>
          <cell r="DD1256">
            <v>0</v>
          </cell>
          <cell r="DE1256">
            <v>0</v>
          </cell>
          <cell r="DF1256">
            <v>0</v>
          </cell>
          <cell r="DG1256"/>
          <cell r="DH1256"/>
          <cell r="DI1256"/>
          <cell r="DJ1256"/>
          <cell r="DK1256"/>
          <cell r="DL1256">
            <v>43434</v>
          </cell>
          <cell r="DM1256" t="str">
            <v>Bkd-10/12/18</v>
          </cell>
          <cell r="DN1256">
            <v>43448</v>
          </cell>
          <cell r="DO1256" t="str">
            <v>-</v>
          </cell>
          <cell r="DP1256">
            <v>43507</v>
          </cell>
          <cell r="DQ1256">
            <v>43507</v>
          </cell>
          <cell r="DR1256">
            <v>43521</v>
          </cell>
          <cell r="DS1256">
            <v>43522</v>
          </cell>
          <cell r="DT1256">
            <v>43507</v>
          </cell>
          <cell r="DU1256">
            <v>43522</v>
          </cell>
          <cell r="DW1256" t="str">
            <v>1001212-M01</v>
          </cell>
          <cell r="DX1256" t="str">
            <v>1001212-M01</v>
          </cell>
          <cell r="DY1256">
            <v>1</v>
          </cell>
          <cell r="DZ1256">
            <v>1</v>
          </cell>
          <cell r="EA1256">
            <v>15</v>
          </cell>
          <cell r="EB1256">
            <v>1</v>
          </cell>
          <cell r="EC1256">
            <v>0</v>
          </cell>
          <cell r="ED1256">
            <v>33887.868000000002</v>
          </cell>
          <cell r="EE1256">
            <v>0</v>
          </cell>
          <cell r="EF1256">
            <v>43522</v>
          </cell>
          <cell r="EG1256">
            <v>43522</v>
          </cell>
          <cell r="EH1256">
            <v>43522</v>
          </cell>
          <cell r="EI1256">
            <v>43528</v>
          </cell>
        </row>
        <row r="1257">
          <cell r="A1257">
            <v>1001212</v>
          </cell>
          <cell r="B1257" t="str">
            <v>Child</v>
          </cell>
          <cell r="C1257">
            <v>620323</v>
          </cell>
          <cell r="D1257" t="str">
            <v>Tooting NiNo Hub</v>
          </cell>
          <cell r="E1257" t="str">
            <v>L &amp; HC</v>
          </cell>
          <cell r="F1257" t="str">
            <v>B</v>
          </cell>
          <cell r="G1257" t="str">
            <v>Greater London</v>
          </cell>
          <cell r="H1257" t="str">
            <v>London</v>
          </cell>
          <cell r="I1257" t="str">
            <v>S Hale</v>
          </cell>
          <cell r="J1257" t="str">
            <v>Kevin Williams</v>
          </cell>
          <cell r="K1257" t="str">
            <v>Dinase Patel</v>
          </cell>
          <cell r="L1257" t="str">
            <v>Phillip Barlow</v>
          </cell>
          <cell r="M1257" t="str">
            <v>Paul Deavall</v>
          </cell>
          <cell r="N1257" t="str">
            <v>P Mees</v>
          </cell>
          <cell r="O1257" t="str">
            <v>Styles &amp; Wood</v>
          </cell>
          <cell r="P1257" t="str">
            <v>Simon Papworth</v>
          </cell>
          <cell r="Q1257" t="str">
            <v>Nick Phillips</v>
          </cell>
          <cell r="R1257" t="str">
            <v>Tel:  +44 7483 305324
Email: nick.phillips@interserve.gse.gov.uk</v>
          </cell>
          <cell r="S1257" t="str">
            <v>Socotec</v>
          </cell>
          <cell r="T1257" t="str">
            <v>In Development</v>
          </cell>
          <cell r="U1257">
            <v>1</v>
          </cell>
          <cell r="V1257" t="str">
            <v>LOW</v>
          </cell>
          <cell r="W1257" t="str">
            <v>Green</v>
          </cell>
          <cell r="X1257" t="str">
            <v>Interior</v>
          </cell>
          <cell r="Y1257" t="str">
            <v>Office Area Redecoration</v>
          </cell>
          <cell r="Z1257" t="str">
            <v>Redecorate to office areas; allowing for the ground and first floor manager's offices and Comms room; ground floor rest room and security room off the north public office.</v>
          </cell>
          <cell r="AA1257"/>
          <cell r="AB1257"/>
          <cell r="AC1257" t="str">
            <v>A</v>
          </cell>
          <cell r="AD1257" t="str">
            <v>Off</v>
          </cell>
          <cell r="AE1257">
            <v>756</v>
          </cell>
          <cell r="AF1257"/>
          <cell r="AG1257">
            <v>94.5</v>
          </cell>
          <cell r="AH1257">
            <v>170.09999999999991</v>
          </cell>
          <cell r="AI1257">
            <v>1020.5999999999999</v>
          </cell>
          <cell r="AJ1257">
            <v>3522.3492163009405</v>
          </cell>
          <cell r="AK1257"/>
          <cell r="AL1257">
            <v>0</v>
          </cell>
          <cell r="AM1257">
            <v>0</v>
          </cell>
          <cell r="AN1257">
            <v>750</v>
          </cell>
          <cell r="AO1257">
            <v>500</v>
          </cell>
          <cell r="AP1257">
            <v>1000</v>
          </cell>
          <cell r="AQ1257">
            <v>161.94168712239193</v>
          </cell>
          <cell r="AR1257">
            <v>4011.9416871223921</v>
          </cell>
          <cell r="AS1257">
            <v>1186.8581806846666</v>
          </cell>
          <cell r="AT1257">
            <v>7121.1490841079994</v>
          </cell>
          <cell r="AU1257">
            <v>24383.57</v>
          </cell>
          <cell r="AV1257">
            <v>0</v>
          </cell>
          <cell r="AW1257">
            <v>0</v>
          </cell>
          <cell r="AX1257">
            <v>0</v>
          </cell>
          <cell r="AY1257">
            <v>1000</v>
          </cell>
          <cell r="AZ1257">
            <v>1356.32</v>
          </cell>
          <cell r="BA1257">
            <v>1500</v>
          </cell>
          <cell r="BB1257">
            <v>168.18</v>
          </cell>
          <cell r="BC1257">
            <v>4024.4999999999995</v>
          </cell>
          <cell r="BD1257">
            <v>5681.6140000000005</v>
          </cell>
          <cell r="BE1257">
            <v>34089.684000000001</v>
          </cell>
          <cell r="BF1257">
            <v>24383.57</v>
          </cell>
          <cell r="BG1257">
            <v>24383.57</v>
          </cell>
          <cell r="BH1257">
            <v>24383.57</v>
          </cell>
          <cell r="BI1257">
            <v>0</v>
          </cell>
          <cell r="BJ1257" t="str">
            <v>Year 1</v>
          </cell>
          <cell r="BK1257" t="str">
            <v>Y</v>
          </cell>
          <cell r="BL1257"/>
          <cell r="BM1257">
            <v>0</v>
          </cell>
          <cell r="BN1257"/>
          <cell r="BO1257"/>
          <cell r="BP1257"/>
          <cell r="BQ1257"/>
          <cell r="BR1257"/>
          <cell r="BS1257">
            <v>0</v>
          </cell>
          <cell r="BT1257">
            <v>0</v>
          </cell>
          <cell r="BU1257">
            <v>1000</v>
          </cell>
          <cell r="BV1257">
            <v>1356.32</v>
          </cell>
          <cell r="BW1257">
            <v>1500</v>
          </cell>
          <cell r="BX1257">
            <v>168.18</v>
          </cell>
          <cell r="BY1257">
            <v>4024.4999999999995</v>
          </cell>
          <cell r="BZ1257">
            <v>15435.041999999999</v>
          </cell>
          <cell r="CA1257">
            <v>43843.112000000001</v>
          </cell>
          <cell r="CB1257"/>
          <cell r="CC1257"/>
          <cell r="CD1257"/>
          <cell r="CE1257"/>
          <cell r="CF1257"/>
          <cell r="CG1257"/>
          <cell r="CH1257"/>
          <cell r="CI1257" t="str">
            <v>T</v>
          </cell>
          <cell r="CJ1257"/>
          <cell r="CK1257"/>
          <cell r="CL1257"/>
          <cell r="CM1257"/>
          <cell r="CN1257"/>
          <cell r="CO1257"/>
          <cell r="CP1257"/>
          <cell r="CQ1257"/>
          <cell r="CR1257"/>
          <cell r="CS1257">
            <v>0</v>
          </cell>
          <cell r="CT1257">
            <v>0</v>
          </cell>
          <cell r="CU1257"/>
          <cell r="CV1257"/>
          <cell r="CW1257"/>
          <cell r="CX1257"/>
          <cell r="CY1257"/>
          <cell r="CZ1257"/>
          <cell r="DA1257"/>
          <cell r="DB1257"/>
          <cell r="DC1257"/>
          <cell r="DD1257">
            <v>0</v>
          </cell>
          <cell r="DE1257">
            <v>0</v>
          </cell>
          <cell r="DF1257">
            <v>0</v>
          </cell>
          <cell r="DG1257"/>
          <cell r="DH1257"/>
          <cell r="DI1257"/>
          <cell r="DJ1257"/>
          <cell r="DK1257"/>
          <cell r="DL1257">
            <v>43434</v>
          </cell>
          <cell r="DM1257" t="str">
            <v>Bkd-10/12/18</v>
          </cell>
          <cell r="DN1257">
            <v>43448</v>
          </cell>
          <cell r="DO1257" t="str">
            <v>-</v>
          </cell>
          <cell r="DP1257">
            <v>43507</v>
          </cell>
          <cell r="DQ1257">
            <v>43507</v>
          </cell>
          <cell r="DR1257">
            <v>43521</v>
          </cell>
          <cell r="DS1257">
            <v>43522</v>
          </cell>
          <cell r="DT1257">
            <v>43507</v>
          </cell>
          <cell r="DU1257">
            <v>43522</v>
          </cell>
          <cell r="DW1257" t="str">
            <v>1001212-M01</v>
          </cell>
          <cell r="DX1257" t="str">
            <v>1001212-M01-C01</v>
          </cell>
          <cell r="DY1257">
            <v>1</v>
          </cell>
          <cell r="DZ1257">
            <v>1</v>
          </cell>
          <cell r="EA1257">
            <v>15</v>
          </cell>
          <cell r="EB1257">
            <v>1</v>
          </cell>
          <cell r="EC1257">
            <v>0</v>
          </cell>
          <cell r="ED1257">
            <v>33887.868000000002</v>
          </cell>
          <cell r="EE1257">
            <v>0</v>
          </cell>
          <cell r="EF1257">
            <v>43522</v>
          </cell>
          <cell r="EG1257">
            <v>43522</v>
          </cell>
          <cell r="EH1257">
            <v>43522</v>
          </cell>
          <cell r="EI1257">
            <v>43528</v>
          </cell>
        </row>
        <row r="1258">
          <cell r="A1258">
            <v>1001213</v>
          </cell>
          <cell r="B1258" t="str">
            <v>Master</v>
          </cell>
          <cell r="C1258">
            <v>620287</v>
          </cell>
          <cell r="D1258" t="str">
            <v>Furtherwick Road</v>
          </cell>
          <cell r="E1258" t="str">
            <v>L &amp; HC</v>
          </cell>
          <cell r="F1258" t="str">
            <v>A</v>
          </cell>
          <cell r="G1258" t="str">
            <v>Essex</v>
          </cell>
          <cell r="H1258" t="str">
            <v>Canvey Island</v>
          </cell>
          <cell r="I1258" t="str">
            <v>S Hale</v>
          </cell>
          <cell r="J1258" t="str">
            <v>Kevin Williams</v>
          </cell>
          <cell r="K1258" t="str">
            <v>Anthony Crow</v>
          </cell>
          <cell r="L1258"/>
          <cell r="M1258" t="str">
            <v>Paul Deavall</v>
          </cell>
          <cell r="N1258"/>
          <cell r="O1258" t="str">
            <v>Shaylor Group PLC</v>
          </cell>
          <cell r="P1258" t="str">
            <v>Darryl Richards</v>
          </cell>
          <cell r="Q1258" t="str">
            <v>Kulvinder Jodin</v>
          </cell>
          <cell r="R1258" t="str">
            <v>07483 305 267</v>
          </cell>
          <cell r="S1258" t="str">
            <v>Socotec</v>
          </cell>
          <cell r="T1258" t="str">
            <v>CP Submitted</v>
          </cell>
          <cell r="U1258">
            <v>1</v>
          </cell>
          <cell r="V1258" t="str">
            <v>MEDIUM</v>
          </cell>
          <cell r="W1258" t="str">
            <v>Green</v>
          </cell>
          <cell r="X1258"/>
          <cell r="Y1258"/>
          <cell r="Z1258" t="str">
            <v xml:space="preserve">LCW-620287-Canvey Island-Furtherwick Road-Building Fabric, &amp; Heating Services   </v>
          </cell>
          <cell r="AA1258"/>
          <cell r="AB1258">
            <v>1</v>
          </cell>
          <cell r="AC1258"/>
          <cell r="AD1258" t="str">
            <v>JC Off</v>
          </cell>
          <cell r="AE1258"/>
          <cell r="AF1258">
            <v>8820</v>
          </cell>
          <cell r="AG1258">
            <v>1102.5</v>
          </cell>
          <cell r="AH1258">
            <v>1984.5</v>
          </cell>
          <cell r="AI1258">
            <v>11907</v>
          </cell>
          <cell r="AJ1258"/>
          <cell r="AK1258">
            <v>17750.431952662722</v>
          </cell>
          <cell r="AL1258">
            <v>0</v>
          </cell>
          <cell r="AM1258">
            <v>0</v>
          </cell>
          <cell r="AN1258">
            <v>750</v>
          </cell>
          <cell r="AO1258">
            <v>500</v>
          </cell>
          <cell r="AP1258">
            <v>1000</v>
          </cell>
          <cell r="AQ1258">
            <v>1360.5375006744598</v>
          </cell>
          <cell r="AR1258">
            <v>5210.5375006744598</v>
          </cell>
          <cell r="AS1258">
            <v>4272.1938906674368</v>
          </cell>
          <cell r="AT1258">
            <v>25633.163344004617</v>
          </cell>
          <cell r="AU1258"/>
          <cell r="AV1258">
            <v>50760.34</v>
          </cell>
          <cell r="AW1258">
            <v>0</v>
          </cell>
          <cell r="AX1258">
            <v>0</v>
          </cell>
          <cell r="AY1258">
            <v>1000</v>
          </cell>
          <cell r="AZ1258">
            <v>153.72</v>
          </cell>
          <cell r="BA1258">
            <v>1500</v>
          </cell>
          <cell r="BB1258">
            <v>1412.92</v>
          </cell>
          <cell r="BC1258">
            <v>4066.6400000000003</v>
          </cell>
          <cell r="BD1258">
            <v>10965.396000000001</v>
          </cell>
          <cell r="BE1258">
            <v>65792.376000000004</v>
          </cell>
          <cell r="BF1258"/>
          <cell r="BG1258"/>
          <cell r="BH1258"/>
          <cell r="BI1258"/>
          <cell r="BJ1258"/>
          <cell r="BK1258" t="str">
            <v>Y</v>
          </cell>
          <cell r="BL1258"/>
          <cell r="BM1258">
            <v>49767.659999999996</v>
          </cell>
          <cell r="BN1258">
            <v>49767.659999999996</v>
          </cell>
          <cell r="BO1258" t="str">
            <v>Master</v>
          </cell>
          <cell r="BP1258">
            <v>49767.66</v>
          </cell>
          <cell r="BQ1258">
            <v>0</v>
          </cell>
          <cell r="BR1258"/>
          <cell r="BS1258">
            <v>0</v>
          </cell>
          <cell r="BT1258">
            <v>0</v>
          </cell>
          <cell r="BU1258">
            <v>1000</v>
          </cell>
          <cell r="BV1258">
            <v>153.72</v>
          </cell>
          <cell r="BW1258">
            <v>1500</v>
          </cell>
          <cell r="BX1258">
            <v>1412.92</v>
          </cell>
          <cell r="BY1258">
            <v>4066.6400000000003</v>
          </cell>
          <cell r="BZ1258">
            <v>30673.923999999995</v>
          </cell>
          <cell r="CA1258">
            <v>84508.224000000002</v>
          </cell>
          <cell r="CB1258">
            <v>58875.060655995389</v>
          </cell>
          <cell r="CC1258" t="str">
            <v/>
          </cell>
          <cell r="CD1258">
            <v>84508.224000000002</v>
          </cell>
          <cell r="CE1258"/>
          <cell r="CF1258">
            <v>2</v>
          </cell>
          <cell r="CG1258">
            <v>49767.66</v>
          </cell>
          <cell r="CH1258">
            <v>49767.66</v>
          </cell>
          <cell r="CI1258" t="str">
            <v>T</v>
          </cell>
          <cell r="CJ1258"/>
          <cell r="CK1258">
            <v>0</v>
          </cell>
          <cell r="CL1258">
            <v>0</v>
          </cell>
          <cell r="CM1258">
            <v>0</v>
          </cell>
          <cell r="CN1258">
            <v>0</v>
          </cell>
          <cell r="CO1258">
            <v>0</v>
          </cell>
          <cell r="CP1258">
            <v>0</v>
          </cell>
          <cell r="CQ1258">
            <v>0</v>
          </cell>
          <cell r="CR1258">
            <v>0</v>
          </cell>
          <cell r="CS1258">
            <v>0</v>
          </cell>
          <cell r="CT1258">
            <v>0</v>
          </cell>
          <cell r="CU1258"/>
          <cell r="CV1258"/>
          <cell r="CW1258">
            <v>0</v>
          </cell>
          <cell r="CX1258">
            <v>0</v>
          </cell>
          <cell r="CY1258">
            <v>0</v>
          </cell>
          <cell r="CZ1258">
            <v>0</v>
          </cell>
          <cell r="DA1258">
            <v>0</v>
          </cell>
          <cell r="DB1258">
            <v>0</v>
          </cell>
          <cell r="DC1258">
            <v>0</v>
          </cell>
          <cell r="DD1258">
            <v>0</v>
          </cell>
          <cell r="DE1258">
            <v>0</v>
          </cell>
          <cell r="DF1258">
            <v>0</v>
          </cell>
          <cell r="DG1258"/>
          <cell r="DH1258"/>
          <cell r="DI1258"/>
          <cell r="DJ1258"/>
          <cell r="DK1258"/>
          <cell r="DL1258">
            <v>43395</v>
          </cell>
          <cell r="DM1258">
            <v>43346</v>
          </cell>
          <cell r="DN1258">
            <v>43416</v>
          </cell>
          <cell r="DO1258">
            <v>43416</v>
          </cell>
          <cell r="DP1258">
            <v>43483</v>
          </cell>
          <cell r="DQ1258">
            <v>43483</v>
          </cell>
          <cell r="DR1258">
            <v>43582</v>
          </cell>
          <cell r="DS1258">
            <v>43582</v>
          </cell>
          <cell r="DT1258">
            <v>43483</v>
          </cell>
          <cell r="DU1258">
            <v>43582</v>
          </cell>
          <cell r="DW1258" t="str">
            <v>1001213-M01</v>
          </cell>
          <cell r="DX1258" t="str">
            <v>1001213-M01</v>
          </cell>
          <cell r="DY1258">
            <v>2</v>
          </cell>
          <cell r="DZ1258">
            <v>1</v>
          </cell>
          <cell r="EA1258">
            <v>99</v>
          </cell>
          <cell r="EB1258">
            <v>0.68686868686868685</v>
          </cell>
          <cell r="EC1258">
            <v>0.31313131313131315</v>
          </cell>
          <cell r="ED1258">
            <v>43207.925333333333</v>
          </cell>
          <cell r="EE1258">
            <v>19697.73066666667</v>
          </cell>
          <cell r="EF1258">
            <v>43582</v>
          </cell>
          <cell r="EG1258">
            <v>43582</v>
          </cell>
          <cell r="EH1258">
            <v>43582</v>
          </cell>
          <cell r="EI1258">
            <v>43584</v>
          </cell>
        </row>
        <row r="1259">
          <cell r="A1259">
            <v>1001213</v>
          </cell>
          <cell r="B1259" t="str">
            <v>Child</v>
          </cell>
          <cell r="C1259">
            <v>620287</v>
          </cell>
          <cell r="D1259" t="str">
            <v>Furtherwick Road</v>
          </cell>
          <cell r="E1259" t="str">
            <v>L &amp; HC</v>
          </cell>
          <cell r="F1259" t="str">
            <v>A</v>
          </cell>
          <cell r="G1259" t="str">
            <v>Essex</v>
          </cell>
          <cell r="H1259" t="str">
            <v>Canvey Island</v>
          </cell>
          <cell r="I1259" t="str">
            <v>S Hale</v>
          </cell>
          <cell r="J1259" t="str">
            <v>Kevin Williams</v>
          </cell>
          <cell r="K1259" t="str">
            <v>Anthony Crow</v>
          </cell>
          <cell r="L1259"/>
          <cell r="M1259" t="str">
            <v>Paul Deavall</v>
          </cell>
          <cell r="N1259"/>
          <cell r="O1259" t="str">
            <v>Shaylor Group PLC</v>
          </cell>
          <cell r="P1259" t="str">
            <v>Darryl Richards</v>
          </cell>
          <cell r="Q1259" t="str">
            <v>Kulvinder Jodin</v>
          </cell>
          <cell r="R1259" t="str">
            <v>07483 305 267</v>
          </cell>
          <cell r="S1259" t="str">
            <v>Socotec</v>
          </cell>
          <cell r="T1259" t="str">
            <v>CP Submitted</v>
          </cell>
          <cell r="U1259">
            <v>1</v>
          </cell>
          <cell r="V1259" t="str">
            <v>MEDIUM</v>
          </cell>
          <cell r="W1259" t="str">
            <v>Green</v>
          </cell>
          <cell r="X1259" t="str">
            <v>Exterior</v>
          </cell>
          <cell r="Y1259" t="str">
            <v>External Walls</v>
          </cell>
          <cell r="Z1259" t="str">
            <v>Redecorate all previously painted external surfaces.</v>
          </cell>
          <cell r="AA1259"/>
          <cell r="AB1259">
            <v>1</v>
          </cell>
          <cell r="AC1259" t="str">
            <v>A</v>
          </cell>
          <cell r="AD1259" t="str">
            <v>JC Off</v>
          </cell>
          <cell r="AE1259">
            <v>3840</v>
          </cell>
          <cell r="AF1259"/>
          <cell r="AG1259">
            <v>480</v>
          </cell>
          <cell r="AH1259">
            <v>864</v>
          </cell>
          <cell r="AI1259">
            <v>5184</v>
          </cell>
          <cell r="AJ1259">
            <v>10216.142011834319</v>
          </cell>
          <cell r="AK1259"/>
          <cell r="AL1259">
            <v>0</v>
          </cell>
          <cell r="AM1259">
            <v>0</v>
          </cell>
          <cell r="AN1259">
            <v>150</v>
          </cell>
          <cell r="AO1259">
            <v>100</v>
          </cell>
          <cell r="AP1259">
            <v>200</v>
          </cell>
          <cell r="AQ1259">
            <v>833.66639100205384</v>
          </cell>
          <cell r="AR1259">
            <v>1603.6663910020538</v>
          </cell>
          <cell r="AS1259">
            <v>2299.9616805672749</v>
          </cell>
          <cell r="AT1259">
            <v>13799.770083403648</v>
          </cell>
          <cell r="AU1259">
            <v>4100.34</v>
          </cell>
          <cell r="AV1259">
            <v>0</v>
          </cell>
          <cell r="AW1259">
            <v>0</v>
          </cell>
          <cell r="AX1259">
            <v>0</v>
          </cell>
          <cell r="AY1259">
            <v>250</v>
          </cell>
          <cell r="AZ1259">
            <v>38.43</v>
          </cell>
          <cell r="BA1259">
            <v>375</v>
          </cell>
          <cell r="BB1259">
            <v>353.23</v>
          </cell>
          <cell r="BC1259">
            <v>1016.6600000000001</v>
          </cell>
          <cell r="BD1259">
            <v>1023.4000000000001</v>
          </cell>
          <cell r="BE1259">
            <v>6140.4</v>
          </cell>
          <cell r="BF1259">
            <v>3852.17</v>
          </cell>
          <cell r="BG1259">
            <v>3852.17</v>
          </cell>
          <cell r="BH1259">
            <v>3852.17</v>
          </cell>
          <cell r="BI1259">
            <v>0</v>
          </cell>
          <cell r="BJ1259" t="str">
            <v>Year 1</v>
          </cell>
          <cell r="BK1259" t="str">
            <v>Y</v>
          </cell>
          <cell r="BL1259"/>
          <cell r="BM1259">
            <v>0</v>
          </cell>
          <cell r="BN1259"/>
          <cell r="BO1259"/>
          <cell r="BP1259"/>
          <cell r="BQ1259"/>
          <cell r="BR1259"/>
          <cell r="BS1259">
            <v>0</v>
          </cell>
          <cell r="BT1259">
            <v>0</v>
          </cell>
          <cell r="BU1259">
            <v>250</v>
          </cell>
          <cell r="BV1259">
            <v>38.43</v>
          </cell>
          <cell r="BW1259">
            <v>375</v>
          </cell>
          <cell r="BX1259">
            <v>353.23</v>
          </cell>
          <cell r="BY1259">
            <v>1016.6600000000001</v>
          </cell>
          <cell r="BZ1259">
            <v>2514.634</v>
          </cell>
          <cell r="CA1259">
            <v>7383.4639999999999</v>
          </cell>
          <cell r="CB1259"/>
          <cell r="CC1259"/>
          <cell r="CD1259"/>
          <cell r="CE1259"/>
          <cell r="CF1259"/>
          <cell r="CG1259"/>
          <cell r="CH1259"/>
          <cell r="CI1259" t="str">
            <v>T</v>
          </cell>
          <cell r="CJ1259"/>
          <cell r="CK1259"/>
          <cell r="CL1259"/>
          <cell r="CM1259"/>
          <cell r="CN1259"/>
          <cell r="CO1259"/>
          <cell r="CP1259"/>
          <cell r="CQ1259"/>
          <cell r="CR1259"/>
          <cell r="CS1259">
            <v>0</v>
          </cell>
          <cell r="CT1259">
            <v>0</v>
          </cell>
          <cell r="CU1259"/>
          <cell r="CV1259"/>
          <cell r="CW1259"/>
          <cell r="CX1259"/>
          <cell r="CY1259"/>
          <cell r="CZ1259"/>
          <cell r="DA1259"/>
          <cell r="DB1259"/>
          <cell r="DC1259"/>
          <cell r="DD1259">
            <v>0</v>
          </cell>
          <cell r="DE1259">
            <v>0</v>
          </cell>
          <cell r="DF1259">
            <v>0</v>
          </cell>
          <cell r="DG1259"/>
          <cell r="DH1259"/>
          <cell r="DI1259"/>
          <cell r="DJ1259"/>
          <cell r="DK1259"/>
          <cell r="DL1259">
            <v>43395</v>
          </cell>
          <cell r="DM1259">
            <v>43346</v>
          </cell>
          <cell r="DN1259">
            <v>43416</v>
          </cell>
          <cell r="DO1259">
            <v>43416</v>
          </cell>
          <cell r="DP1259">
            <v>43483</v>
          </cell>
          <cell r="DQ1259">
            <v>43483</v>
          </cell>
          <cell r="DR1259">
            <v>43582</v>
          </cell>
          <cell r="DS1259">
            <v>43582</v>
          </cell>
          <cell r="DT1259">
            <v>43483</v>
          </cell>
          <cell r="DU1259">
            <v>43582</v>
          </cell>
          <cell r="DW1259" t="str">
            <v>1001213-M01</v>
          </cell>
          <cell r="DX1259" t="str">
            <v>1001213-M01-C01</v>
          </cell>
          <cell r="DY1259">
            <v>2</v>
          </cell>
          <cell r="DZ1259">
            <v>1</v>
          </cell>
          <cell r="EA1259">
            <v>99</v>
          </cell>
          <cell r="EB1259">
            <v>0.68686868686868685</v>
          </cell>
          <cell r="EC1259">
            <v>0.31313131313131315</v>
          </cell>
          <cell r="ED1259">
            <v>3721.949090909091</v>
          </cell>
          <cell r="EE1259">
            <v>1696.7709090909093</v>
          </cell>
          <cell r="EF1259">
            <v>43582</v>
          </cell>
          <cell r="EG1259">
            <v>43582</v>
          </cell>
          <cell r="EH1259">
            <v>43582</v>
          </cell>
          <cell r="EI1259">
            <v>43584</v>
          </cell>
        </row>
        <row r="1260">
          <cell r="A1260">
            <v>1001213</v>
          </cell>
          <cell r="B1260" t="str">
            <v>Child</v>
          </cell>
          <cell r="C1260">
            <v>620287</v>
          </cell>
          <cell r="D1260" t="str">
            <v>Furtherwick Road</v>
          </cell>
          <cell r="E1260" t="str">
            <v>L &amp; HC</v>
          </cell>
          <cell r="F1260" t="str">
            <v>A</v>
          </cell>
          <cell r="G1260" t="str">
            <v>Essex</v>
          </cell>
          <cell r="H1260" t="str">
            <v>Canvey Island</v>
          </cell>
          <cell r="I1260" t="str">
            <v>S Hale</v>
          </cell>
          <cell r="J1260" t="str">
            <v>Kevin Williams</v>
          </cell>
          <cell r="K1260" t="str">
            <v>Anthony Crow</v>
          </cell>
          <cell r="L1260"/>
          <cell r="M1260" t="str">
            <v>Paul Deavall</v>
          </cell>
          <cell r="N1260"/>
          <cell r="O1260" t="str">
            <v>Shaylor Group PLC</v>
          </cell>
          <cell r="P1260" t="str">
            <v>Darryl Richards</v>
          </cell>
          <cell r="Q1260" t="str">
            <v>Kulvinder Jodin</v>
          </cell>
          <cell r="R1260" t="str">
            <v>07483 305 267</v>
          </cell>
          <cell r="S1260" t="str">
            <v>Socotec</v>
          </cell>
          <cell r="T1260" t="str">
            <v>CP Submitted</v>
          </cell>
          <cell r="U1260">
            <v>1</v>
          </cell>
          <cell r="V1260" t="str">
            <v>MEDIUM</v>
          </cell>
          <cell r="W1260" t="str">
            <v>Green</v>
          </cell>
          <cell r="X1260" t="str">
            <v>Exterior</v>
          </cell>
          <cell r="Y1260" t="str">
            <v xml:space="preserve">Paths and Hardstanding </v>
          </cell>
          <cell r="Z1260" t="str">
            <v>Change disabled access ramp to provide a clear landing before the opening width of the entrance door.</v>
          </cell>
          <cell r="AA1260"/>
          <cell r="AB1260">
            <v>1</v>
          </cell>
          <cell r="AC1260" t="str">
            <v>A</v>
          </cell>
          <cell r="AD1260" t="str">
            <v>JC Off</v>
          </cell>
          <cell r="AE1260">
            <v>3000</v>
          </cell>
          <cell r="AF1260"/>
          <cell r="AG1260">
            <v>375</v>
          </cell>
          <cell r="AH1260">
            <v>675</v>
          </cell>
          <cell r="AI1260">
            <v>4050</v>
          </cell>
          <cell r="AJ1260">
            <v>2990</v>
          </cell>
          <cell r="AK1260"/>
          <cell r="AL1260">
            <v>0</v>
          </cell>
          <cell r="AM1260">
            <v>0</v>
          </cell>
          <cell r="AN1260">
            <v>150</v>
          </cell>
          <cell r="AO1260">
            <v>100</v>
          </cell>
          <cell r="AP1260">
            <v>200</v>
          </cell>
          <cell r="AQ1260">
            <v>224.92495169467554</v>
          </cell>
          <cell r="AR1260">
            <v>994.92495169467554</v>
          </cell>
          <cell r="AS1260">
            <v>732.98499033893518</v>
          </cell>
          <cell r="AT1260">
            <v>4397.9099420336106</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t="str">
            <v>Deferred</v>
          </cell>
          <cell r="BK1260" t="str">
            <v>Y</v>
          </cell>
          <cell r="BL1260" t="str">
            <v>Works already complete, hence £0 cost</v>
          </cell>
          <cell r="BM1260">
            <v>0</v>
          </cell>
          <cell r="BN1260"/>
          <cell r="BO1260"/>
          <cell r="BP1260"/>
          <cell r="BQ1260"/>
          <cell r="BR1260"/>
          <cell r="BS1260">
            <v>0</v>
          </cell>
          <cell r="BT1260">
            <v>0</v>
          </cell>
          <cell r="BU1260">
            <v>0</v>
          </cell>
          <cell r="BV1260">
            <v>0</v>
          </cell>
          <cell r="BW1260">
            <v>0</v>
          </cell>
          <cell r="BX1260">
            <v>0</v>
          </cell>
          <cell r="BY1260">
            <v>0</v>
          </cell>
          <cell r="BZ1260">
            <v>0</v>
          </cell>
          <cell r="CA1260">
            <v>0</v>
          </cell>
          <cell r="CB1260"/>
          <cell r="CC1260"/>
          <cell r="CD1260"/>
          <cell r="CE1260"/>
          <cell r="CF1260"/>
          <cell r="CG1260"/>
          <cell r="CH1260"/>
          <cell r="CI1260" t="str">
            <v>T</v>
          </cell>
          <cell r="CJ1260"/>
          <cell r="CK1260"/>
          <cell r="CL1260"/>
          <cell r="CM1260"/>
          <cell r="CN1260"/>
          <cell r="CO1260"/>
          <cell r="CP1260"/>
          <cell r="CQ1260"/>
          <cell r="CR1260"/>
          <cell r="CS1260">
            <v>0</v>
          </cell>
          <cell r="CT1260">
            <v>0</v>
          </cell>
          <cell r="CU1260"/>
          <cell r="CV1260"/>
          <cell r="CW1260"/>
          <cell r="CX1260"/>
          <cell r="CY1260"/>
          <cell r="CZ1260"/>
          <cell r="DA1260"/>
          <cell r="DB1260"/>
          <cell r="DC1260"/>
          <cell r="DD1260">
            <v>0</v>
          </cell>
          <cell r="DE1260">
            <v>0</v>
          </cell>
          <cell r="DF1260">
            <v>0</v>
          </cell>
          <cell r="DG1260"/>
          <cell r="DH1260"/>
          <cell r="DI1260"/>
          <cell r="DJ1260"/>
          <cell r="DK1260"/>
          <cell r="DL1260">
            <v>43395</v>
          </cell>
          <cell r="DM1260">
            <v>43346</v>
          </cell>
          <cell r="DN1260">
            <v>43416</v>
          </cell>
          <cell r="DO1260">
            <v>43416</v>
          </cell>
          <cell r="DP1260"/>
          <cell r="DQ1260"/>
          <cell r="DR1260"/>
          <cell r="DS1260"/>
          <cell r="DT1260"/>
          <cell r="DU1260"/>
          <cell r="DW1260" t="str">
            <v>1001213-M01</v>
          </cell>
          <cell r="DX1260" t="str">
            <v>1001213-M01-C02</v>
          </cell>
          <cell r="DY1260">
            <v>1</v>
          </cell>
          <cell r="DZ1260">
            <v>1</v>
          </cell>
          <cell r="EA1260">
            <v>0</v>
          </cell>
          <cell r="EB1260">
            <v>1</v>
          </cell>
          <cell r="EC1260">
            <v>0</v>
          </cell>
          <cell r="ED1260">
            <v>0</v>
          </cell>
          <cell r="EE1260">
            <v>0</v>
          </cell>
          <cell r="EF1260">
            <v>0</v>
          </cell>
          <cell r="EG1260">
            <v>0</v>
          </cell>
          <cell r="EH1260">
            <v>0</v>
          </cell>
          <cell r="EI1260">
            <v>2</v>
          </cell>
        </row>
        <row r="1261">
          <cell r="A1261">
            <v>1001213</v>
          </cell>
          <cell r="B1261" t="str">
            <v>Child</v>
          </cell>
          <cell r="C1261">
            <v>620287</v>
          </cell>
          <cell r="D1261" t="str">
            <v>Furtherwick Road</v>
          </cell>
          <cell r="E1261" t="str">
            <v>L &amp; HC</v>
          </cell>
          <cell r="F1261" t="str">
            <v>A</v>
          </cell>
          <cell r="G1261" t="str">
            <v>Essex</v>
          </cell>
          <cell r="H1261" t="str">
            <v>Canvey Island</v>
          </cell>
          <cell r="I1261" t="str">
            <v>S Hale</v>
          </cell>
          <cell r="J1261" t="str">
            <v>Kevin Williams</v>
          </cell>
          <cell r="K1261" t="str">
            <v>Anthony Crow</v>
          </cell>
          <cell r="L1261"/>
          <cell r="M1261" t="str">
            <v>Paul Deavall</v>
          </cell>
          <cell r="N1261"/>
          <cell r="O1261" t="str">
            <v>Shaylor Group PLC</v>
          </cell>
          <cell r="P1261" t="str">
            <v>Darryl Richards</v>
          </cell>
          <cell r="Q1261" t="str">
            <v>Kulvinder Jodin</v>
          </cell>
          <cell r="R1261" t="str">
            <v>07483 305 267</v>
          </cell>
          <cell r="S1261" t="str">
            <v>Socotec</v>
          </cell>
          <cell r="T1261" t="str">
            <v>CP Submitted</v>
          </cell>
          <cell r="U1261">
            <v>1</v>
          </cell>
          <cell r="V1261" t="str">
            <v>MEDIUM</v>
          </cell>
          <cell r="W1261" t="str">
            <v>Green</v>
          </cell>
          <cell r="X1261" t="str">
            <v>Site</v>
          </cell>
          <cell r="Y1261" t="str">
            <v>Boundary Walls / Fences</v>
          </cell>
          <cell r="Z1261" t="str">
            <v>Redecorate boundary fences and gates.</v>
          </cell>
          <cell r="AA1261"/>
          <cell r="AB1261">
            <v>1</v>
          </cell>
          <cell r="AC1261" t="str">
            <v>A</v>
          </cell>
          <cell r="AD1261" t="str">
            <v>JC Off</v>
          </cell>
          <cell r="AE1261">
            <v>1080</v>
          </cell>
          <cell r="AF1261"/>
          <cell r="AG1261">
            <v>135</v>
          </cell>
          <cell r="AH1261">
            <v>243</v>
          </cell>
          <cell r="AI1261">
            <v>1458</v>
          </cell>
          <cell r="AJ1261">
            <v>3103.2899408284025</v>
          </cell>
          <cell r="AK1261"/>
          <cell r="AL1261">
            <v>0</v>
          </cell>
          <cell r="AM1261">
            <v>0</v>
          </cell>
          <cell r="AN1261">
            <v>150</v>
          </cell>
          <cell r="AO1261">
            <v>100</v>
          </cell>
          <cell r="AP1261">
            <v>200</v>
          </cell>
          <cell r="AQ1261">
            <v>234.46867246932763</v>
          </cell>
          <cell r="AR1261">
            <v>1004.4686724693277</v>
          </cell>
          <cell r="AS1261">
            <v>757.55172265954616</v>
          </cell>
          <cell r="AT1261">
            <v>4545.310335957276</v>
          </cell>
          <cell r="AU1261">
            <v>3062.15</v>
          </cell>
          <cell r="AV1261">
            <v>0</v>
          </cell>
          <cell r="AW1261">
            <v>0</v>
          </cell>
          <cell r="AX1261">
            <v>0</v>
          </cell>
          <cell r="AY1261">
            <v>250</v>
          </cell>
          <cell r="AZ1261">
            <v>38.43</v>
          </cell>
          <cell r="BA1261">
            <v>375</v>
          </cell>
          <cell r="BB1261">
            <v>353.23</v>
          </cell>
          <cell r="BC1261">
            <v>1016.6600000000001</v>
          </cell>
          <cell r="BD1261">
            <v>815.76200000000006</v>
          </cell>
          <cell r="BE1261">
            <v>4894.5720000000001</v>
          </cell>
          <cell r="BF1261">
            <v>2813.98</v>
          </cell>
          <cell r="BG1261">
            <v>2813.98</v>
          </cell>
          <cell r="BH1261">
            <v>2813.98</v>
          </cell>
          <cell r="BI1261">
            <v>0</v>
          </cell>
          <cell r="BJ1261" t="str">
            <v>Year 1</v>
          </cell>
          <cell r="BK1261" t="str">
            <v>Y</v>
          </cell>
          <cell r="BL1261"/>
          <cell r="BM1261">
            <v>0</v>
          </cell>
          <cell r="BN1261"/>
          <cell r="BO1261"/>
          <cell r="BP1261"/>
          <cell r="BQ1261"/>
          <cell r="BR1261"/>
          <cell r="BS1261">
            <v>0</v>
          </cell>
          <cell r="BT1261">
            <v>0</v>
          </cell>
          <cell r="BU1261">
            <v>250</v>
          </cell>
          <cell r="BV1261">
            <v>38.43</v>
          </cell>
          <cell r="BW1261">
            <v>375</v>
          </cell>
          <cell r="BX1261">
            <v>353.23</v>
          </cell>
          <cell r="BY1261">
            <v>1016.6600000000001</v>
          </cell>
          <cell r="BZ1261">
            <v>1891.7200000000003</v>
          </cell>
          <cell r="CA1261">
            <v>5722.3600000000006</v>
          </cell>
          <cell r="CB1261"/>
          <cell r="CC1261"/>
          <cell r="CD1261"/>
          <cell r="CE1261"/>
          <cell r="CF1261"/>
          <cell r="CG1261"/>
          <cell r="CH1261"/>
          <cell r="CI1261" t="str">
            <v>T</v>
          </cell>
          <cell r="CJ1261"/>
          <cell r="CK1261"/>
          <cell r="CL1261"/>
          <cell r="CM1261"/>
          <cell r="CN1261"/>
          <cell r="CO1261"/>
          <cell r="CP1261"/>
          <cell r="CQ1261"/>
          <cell r="CR1261"/>
          <cell r="CS1261">
            <v>0</v>
          </cell>
          <cell r="CT1261">
            <v>0</v>
          </cell>
          <cell r="CU1261"/>
          <cell r="CV1261"/>
          <cell r="CW1261"/>
          <cell r="CX1261"/>
          <cell r="CY1261"/>
          <cell r="CZ1261"/>
          <cell r="DA1261"/>
          <cell r="DB1261"/>
          <cell r="DC1261"/>
          <cell r="DD1261">
            <v>0</v>
          </cell>
          <cell r="DE1261">
            <v>0</v>
          </cell>
          <cell r="DF1261">
            <v>0</v>
          </cell>
          <cell r="DG1261"/>
          <cell r="DH1261"/>
          <cell r="DI1261"/>
          <cell r="DJ1261"/>
          <cell r="DK1261"/>
          <cell r="DL1261">
            <v>43395</v>
          </cell>
          <cell r="DM1261">
            <v>43346</v>
          </cell>
          <cell r="DN1261">
            <v>43416</v>
          </cell>
          <cell r="DO1261">
            <v>43416</v>
          </cell>
          <cell r="DP1261">
            <v>43483</v>
          </cell>
          <cell r="DQ1261">
            <v>43483</v>
          </cell>
          <cell r="DR1261">
            <v>43582</v>
          </cell>
          <cell r="DS1261">
            <v>43582</v>
          </cell>
          <cell r="DT1261">
            <v>43483</v>
          </cell>
          <cell r="DU1261">
            <v>43582</v>
          </cell>
          <cell r="DW1261" t="str">
            <v>1001213-M01</v>
          </cell>
          <cell r="DX1261" t="str">
            <v>1001213-M01-C03</v>
          </cell>
          <cell r="DY1261">
            <v>2</v>
          </cell>
          <cell r="DZ1261">
            <v>1</v>
          </cell>
          <cell r="EA1261">
            <v>99</v>
          </cell>
          <cell r="EB1261">
            <v>0.68686868686868685</v>
          </cell>
          <cell r="EC1261">
            <v>0.31313131313131315</v>
          </cell>
          <cell r="ED1261">
            <v>2866.2288484848482</v>
          </cell>
          <cell r="EE1261">
            <v>1306.6631515151516</v>
          </cell>
          <cell r="EF1261">
            <v>43582</v>
          </cell>
          <cell r="EG1261">
            <v>43582</v>
          </cell>
          <cell r="EH1261">
            <v>43582</v>
          </cell>
          <cell r="EI1261">
            <v>43584</v>
          </cell>
        </row>
        <row r="1262">
          <cell r="A1262">
            <v>1001213</v>
          </cell>
          <cell r="B1262" t="str">
            <v>Child</v>
          </cell>
          <cell r="C1262">
            <v>620287</v>
          </cell>
          <cell r="D1262" t="str">
            <v>Furtherwick Road</v>
          </cell>
          <cell r="E1262" t="str">
            <v>L &amp; HC</v>
          </cell>
          <cell r="F1262" t="str">
            <v>A</v>
          </cell>
          <cell r="G1262" t="str">
            <v>Essex</v>
          </cell>
          <cell r="H1262" t="str">
            <v>Canvey Island</v>
          </cell>
          <cell r="I1262" t="str">
            <v>S Hale</v>
          </cell>
          <cell r="J1262" t="str">
            <v>Kevin Williams</v>
          </cell>
          <cell r="K1262" t="str">
            <v>Anthony Crow</v>
          </cell>
          <cell r="L1262"/>
          <cell r="M1262" t="str">
            <v>Paul Deavall</v>
          </cell>
          <cell r="N1262"/>
          <cell r="O1262" t="str">
            <v>Shaylor Group PLC</v>
          </cell>
          <cell r="P1262" t="str">
            <v>Darryl Richards</v>
          </cell>
          <cell r="Q1262" t="str">
            <v>Kulvinder Jodin</v>
          </cell>
          <cell r="R1262" t="str">
            <v>07483 305 267</v>
          </cell>
          <cell r="S1262" t="str">
            <v>Socotec</v>
          </cell>
          <cell r="T1262" t="str">
            <v>CP Submitted</v>
          </cell>
          <cell r="U1262">
            <v>1</v>
          </cell>
          <cell r="V1262" t="str">
            <v>MEDIUM</v>
          </cell>
          <cell r="W1262" t="str">
            <v>Green</v>
          </cell>
          <cell r="X1262" t="str">
            <v>Site</v>
          </cell>
          <cell r="Y1262" t="str">
            <v>Paving / Surfacing</v>
          </cell>
          <cell r="Z1262" t="str">
            <v>Re-mark car park lines and undertake isolated surface patch repair.</v>
          </cell>
          <cell r="AA1262"/>
          <cell r="AB1262">
            <v>1</v>
          </cell>
          <cell r="AC1262" t="str">
            <v>A</v>
          </cell>
          <cell r="AD1262" t="str">
            <v>JC Off</v>
          </cell>
          <cell r="AE1262">
            <v>600</v>
          </cell>
          <cell r="AF1262"/>
          <cell r="AG1262">
            <v>75</v>
          </cell>
          <cell r="AH1262">
            <v>135</v>
          </cell>
          <cell r="AI1262">
            <v>810</v>
          </cell>
          <cell r="AJ1262">
            <v>854</v>
          </cell>
          <cell r="AK1262"/>
          <cell r="AL1262">
            <v>0</v>
          </cell>
          <cell r="AM1262">
            <v>0</v>
          </cell>
          <cell r="AN1262">
            <v>150</v>
          </cell>
          <cell r="AO1262">
            <v>100</v>
          </cell>
          <cell r="AP1262">
            <v>200</v>
          </cell>
          <cell r="AQ1262">
            <v>44.984990338935106</v>
          </cell>
          <cell r="AR1262">
            <v>814.98499033893506</v>
          </cell>
          <cell r="AS1262">
            <v>269.796998067787</v>
          </cell>
          <cell r="AT1262">
            <v>1618.7819884067219</v>
          </cell>
          <cell r="AU1262">
            <v>39893.19</v>
          </cell>
          <cell r="AV1262">
            <v>0</v>
          </cell>
          <cell r="AW1262">
            <v>0</v>
          </cell>
          <cell r="AX1262">
            <v>0</v>
          </cell>
          <cell r="AY1262">
            <v>250</v>
          </cell>
          <cell r="AZ1262">
            <v>38.43</v>
          </cell>
          <cell r="BA1262">
            <v>375</v>
          </cell>
          <cell r="BB1262">
            <v>353.23</v>
          </cell>
          <cell r="BC1262">
            <v>1016.6600000000001</v>
          </cell>
          <cell r="BD1262">
            <v>8181.9700000000012</v>
          </cell>
          <cell r="BE1262">
            <v>49091.820000000007</v>
          </cell>
          <cell r="BF1262">
            <v>39645.019999999997</v>
          </cell>
          <cell r="BG1262">
            <v>39645.019999999997</v>
          </cell>
          <cell r="BH1262">
            <v>39645.019999999997</v>
          </cell>
          <cell r="BI1262">
            <v>0</v>
          </cell>
          <cell r="BJ1262" t="str">
            <v>Year 1</v>
          </cell>
          <cell r="BK1262" t="str">
            <v>Y</v>
          </cell>
          <cell r="BL1262"/>
          <cell r="BM1262">
            <v>0</v>
          </cell>
          <cell r="BN1262"/>
          <cell r="BO1262"/>
          <cell r="BP1262"/>
          <cell r="BQ1262"/>
          <cell r="BR1262"/>
          <cell r="BS1262">
            <v>0</v>
          </cell>
          <cell r="BT1262">
            <v>0</v>
          </cell>
          <cell r="BU1262">
            <v>250</v>
          </cell>
          <cell r="BV1262">
            <v>38.43</v>
          </cell>
          <cell r="BW1262">
            <v>375</v>
          </cell>
          <cell r="BX1262">
            <v>353.23</v>
          </cell>
          <cell r="BY1262">
            <v>1016.6600000000001</v>
          </cell>
          <cell r="BZ1262">
            <v>23990.343999999997</v>
          </cell>
          <cell r="CA1262">
            <v>64652.023999999998</v>
          </cell>
          <cell r="CB1262"/>
          <cell r="CC1262"/>
          <cell r="CD1262"/>
          <cell r="CE1262"/>
          <cell r="CF1262"/>
          <cell r="CG1262"/>
          <cell r="CH1262"/>
          <cell r="CI1262" t="str">
            <v>T</v>
          </cell>
          <cell r="CJ1262"/>
          <cell r="CK1262"/>
          <cell r="CL1262"/>
          <cell r="CM1262"/>
          <cell r="CN1262"/>
          <cell r="CO1262"/>
          <cell r="CP1262"/>
          <cell r="CQ1262"/>
          <cell r="CR1262"/>
          <cell r="CS1262">
            <v>0</v>
          </cell>
          <cell r="CT1262">
            <v>0</v>
          </cell>
          <cell r="CU1262"/>
          <cell r="CV1262"/>
          <cell r="CW1262"/>
          <cell r="CX1262"/>
          <cell r="CY1262"/>
          <cell r="CZ1262"/>
          <cell r="DA1262"/>
          <cell r="DB1262"/>
          <cell r="DC1262"/>
          <cell r="DD1262">
            <v>0</v>
          </cell>
          <cell r="DE1262">
            <v>0</v>
          </cell>
          <cell r="DF1262">
            <v>0</v>
          </cell>
          <cell r="DG1262"/>
          <cell r="DH1262"/>
          <cell r="DI1262"/>
          <cell r="DJ1262"/>
          <cell r="DK1262"/>
          <cell r="DL1262">
            <v>43395</v>
          </cell>
          <cell r="DM1262">
            <v>43346</v>
          </cell>
          <cell r="DN1262">
            <v>43416</v>
          </cell>
          <cell r="DO1262">
            <v>43416</v>
          </cell>
          <cell r="DP1262">
            <v>43483</v>
          </cell>
          <cell r="DQ1262">
            <v>43483</v>
          </cell>
          <cell r="DR1262">
            <v>43582</v>
          </cell>
          <cell r="DS1262">
            <v>43582</v>
          </cell>
          <cell r="DT1262">
            <v>43483</v>
          </cell>
          <cell r="DU1262">
            <v>43582</v>
          </cell>
          <cell r="DW1262" t="str">
            <v>1001213-M01</v>
          </cell>
          <cell r="DX1262" t="str">
            <v>1001213-M01-C04</v>
          </cell>
          <cell r="DY1262">
            <v>2</v>
          </cell>
          <cell r="DZ1262">
            <v>1</v>
          </cell>
          <cell r="EA1262">
            <v>99</v>
          </cell>
          <cell r="EB1262">
            <v>0.68686868686868685</v>
          </cell>
          <cell r="EC1262">
            <v>0.31313131313131315</v>
          </cell>
          <cell r="ED1262">
            <v>33223.934545454547</v>
          </cell>
          <cell r="EE1262">
            <v>15146.205454545452</v>
          </cell>
          <cell r="EF1262">
            <v>43582</v>
          </cell>
          <cell r="EG1262">
            <v>43582</v>
          </cell>
          <cell r="EH1262">
            <v>43582</v>
          </cell>
          <cell r="EI1262">
            <v>43584</v>
          </cell>
        </row>
        <row r="1263">
          <cell r="A1263">
            <v>1001213</v>
          </cell>
          <cell r="B1263" t="str">
            <v>Child</v>
          </cell>
          <cell r="C1263">
            <v>620287</v>
          </cell>
          <cell r="D1263" t="str">
            <v>Furtherwick Road</v>
          </cell>
          <cell r="E1263" t="str">
            <v>L &amp; HC</v>
          </cell>
          <cell r="F1263" t="str">
            <v>A</v>
          </cell>
          <cell r="G1263" t="str">
            <v>Essex</v>
          </cell>
          <cell r="H1263" t="str">
            <v>Canvey Island</v>
          </cell>
          <cell r="I1263" t="str">
            <v>S Hale</v>
          </cell>
          <cell r="J1263" t="str">
            <v>Kevin Williams</v>
          </cell>
          <cell r="K1263" t="str">
            <v>Anthony Crow</v>
          </cell>
          <cell r="L1263"/>
          <cell r="M1263" t="str">
            <v>Paul Deavall</v>
          </cell>
          <cell r="N1263"/>
          <cell r="O1263" t="str">
            <v>Shaylor Group PLC</v>
          </cell>
          <cell r="P1263" t="str">
            <v>Darryl Richards</v>
          </cell>
          <cell r="Q1263" t="str">
            <v>Kulvinder Jodin</v>
          </cell>
          <cell r="R1263" t="str">
            <v>07483 305 267</v>
          </cell>
          <cell r="S1263" t="str">
            <v>Socotec</v>
          </cell>
          <cell r="T1263" t="str">
            <v>CP Submitted</v>
          </cell>
          <cell r="U1263">
            <v>1</v>
          </cell>
          <cell r="V1263" t="str">
            <v>MEDIUM</v>
          </cell>
          <cell r="W1263" t="str">
            <v>Green</v>
          </cell>
          <cell r="X1263" t="str">
            <v>HVAC</v>
          </cell>
          <cell r="Y1263" t="str">
            <v>Perimeter radiators</v>
          </cell>
          <cell r="Z1263" t="str">
            <v>Public forum area - Add low surface temperature covers &amp; lagging to radiators and pipework in the public sofa / forum areas where public are able to sit / use the areas with little supervision Quantity: 3</v>
          </cell>
          <cell r="AA1263"/>
          <cell r="AB1263">
            <v>1</v>
          </cell>
          <cell r="AC1263" t="str">
            <v>A</v>
          </cell>
          <cell r="AD1263" t="str">
            <v>JC Off</v>
          </cell>
          <cell r="AE1263">
            <v>300</v>
          </cell>
          <cell r="AF1263"/>
          <cell r="AG1263">
            <v>37.5</v>
          </cell>
          <cell r="AH1263">
            <v>67.5</v>
          </cell>
          <cell r="AI1263">
            <v>405</v>
          </cell>
          <cell r="AJ1263">
            <v>587</v>
          </cell>
          <cell r="AK1263"/>
          <cell r="AL1263">
            <v>0</v>
          </cell>
          <cell r="AM1263">
            <v>0</v>
          </cell>
          <cell r="AN1263">
            <v>150</v>
          </cell>
          <cell r="AO1263">
            <v>100</v>
          </cell>
          <cell r="AP1263">
            <v>200</v>
          </cell>
          <cell r="AQ1263">
            <v>22.492495169467553</v>
          </cell>
          <cell r="AR1263">
            <v>792.49249516946759</v>
          </cell>
          <cell r="AS1263">
            <v>211.8984990338935</v>
          </cell>
          <cell r="AT1263">
            <v>1271.3909942033611</v>
          </cell>
          <cell r="AU1263">
            <v>3704.66</v>
          </cell>
          <cell r="AV1263">
            <v>0</v>
          </cell>
          <cell r="AW1263">
            <v>0</v>
          </cell>
          <cell r="AX1263">
            <v>0</v>
          </cell>
          <cell r="AY1263">
            <v>250</v>
          </cell>
          <cell r="AZ1263">
            <v>38.43</v>
          </cell>
          <cell r="BA1263">
            <v>375</v>
          </cell>
          <cell r="BB1263">
            <v>353.23</v>
          </cell>
          <cell r="BC1263">
            <v>1016.6600000000001</v>
          </cell>
          <cell r="BD1263">
            <v>944.26400000000001</v>
          </cell>
          <cell r="BE1263">
            <v>5665.5839999999998</v>
          </cell>
          <cell r="BF1263">
            <v>3456.49</v>
          </cell>
          <cell r="BG1263">
            <v>3456.49</v>
          </cell>
          <cell r="BH1263">
            <v>3456.49</v>
          </cell>
          <cell r="BI1263">
            <v>0</v>
          </cell>
          <cell r="BJ1263" t="str">
            <v>Year 1</v>
          </cell>
          <cell r="BK1263" t="str">
            <v>Y</v>
          </cell>
          <cell r="BL1263"/>
          <cell r="BM1263">
            <v>0</v>
          </cell>
          <cell r="BN1263"/>
          <cell r="BO1263"/>
          <cell r="BP1263"/>
          <cell r="BQ1263"/>
          <cell r="BR1263"/>
          <cell r="BS1263">
            <v>0</v>
          </cell>
          <cell r="BT1263">
            <v>0</v>
          </cell>
          <cell r="BU1263">
            <v>250</v>
          </cell>
          <cell r="BV1263">
            <v>38.43</v>
          </cell>
          <cell r="BW1263">
            <v>375</v>
          </cell>
          <cell r="BX1263">
            <v>353.23</v>
          </cell>
          <cell r="BY1263">
            <v>1016.6600000000001</v>
          </cell>
          <cell r="BZ1263">
            <v>2277.2260000000001</v>
          </cell>
          <cell r="CA1263">
            <v>6750.3760000000002</v>
          </cell>
          <cell r="CB1263"/>
          <cell r="CC1263"/>
          <cell r="CD1263"/>
          <cell r="CE1263"/>
          <cell r="CF1263"/>
          <cell r="CG1263"/>
          <cell r="CH1263"/>
          <cell r="CI1263" t="str">
            <v>T</v>
          </cell>
          <cell r="CJ1263"/>
          <cell r="CK1263"/>
          <cell r="CL1263"/>
          <cell r="CM1263"/>
          <cell r="CN1263"/>
          <cell r="CO1263"/>
          <cell r="CP1263"/>
          <cell r="CQ1263"/>
          <cell r="CR1263"/>
          <cell r="CS1263">
            <v>0</v>
          </cell>
          <cell r="CT1263">
            <v>0</v>
          </cell>
          <cell r="CU1263"/>
          <cell r="CV1263"/>
          <cell r="CW1263"/>
          <cell r="CX1263"/>
          <cell r="CY1263"/>
          <cell r="CZ1263"/>
          <cell r="DA1263"/>
          <cell r="DB1263"/>
          <cell r="DC1263"/>
          <cell r="DD1263">
            <v>0</v>
          </cell>
          <cell r="DE1263">
            <v>0</v>
          </cell>
          <cell r="DF1263">
            <v>0</v>
          </cell>
          <cell r="DG1263"/>
          <cell r="DH1263"/>
          <cell r="DI1263"/>
          <cell r="DJ1263"/>
          <cell r="DK1263"/>
          <cell r="DL1263">
            <v>43395</v>
          </cell>
          <cell r="DM1263">
            <v>43346</v>
          </cell>
          <cell r="DN1263">
            <v>43416</v>
          </cell>
          <cell r="DO1263">
            <v>43416</v>
          </cell>
          <cell r="DP1263">
            <v>43483</v>
          </cell>
          <cell r="DQ1263">
            <v>43483</v>
          </cell>
          <cell r="DR1263">
            <v>43582</v>
          </cell>
          <cell r="DS1263">
            <v>43582</v>
          </cell>
          <cell r="DT1263">
            <v>43483</v>
          </cell>
          <cell r="DU1263">
            <v>43582</v>
          </cell>
          <cell r="DW1263" t="str">
            <v>1001213-M01</v>
          </cell>
          <cell r="DX1263" t="str">
            <v>1001213-M01-C05</v>
          </cell>
          <cell r="DY1263">
            <v>2</v>
          </cell>
          <cell r="DZ1263">
            <v>1</v>
          </cell>
          <cell r="EA1263">
            <v>99</v>
          </cell>
          <cell r="EB1263">
            <v>0.68686868686868685</v>
          </cell>
          <cell r="EC1263">
            <v>0.31313131313131315</v>
          </cell>
          <cell r="ED1263">
            <v>3395.8128484848489</v>
          </cell>
          <cell r="EE1263">
            <v>1548.0911515151515</v>
          </cell>
          <cell r="EF1263">
            <v>43582</v>
          </cell>
          <cell r="EG1263">
            <v>43582</v>
          </cell>
          <cell r="EH1263">
            <v>43582</v>
          </cell>
          <cell r="EI1263">
            <v>43584</v>
          </cell>
        </row>
        <row r="1264">
          <cell r="A1264">
            <v>1001214</v>
          </cell>
          <cell r="B1264" t="str">
            <v>Master</v>
          </cell>
          <cell r="C1264">
            <v>620290</v>
          </cell>
          <cell r="D1264" t="str">
            <v>10 London Hill</v>
          </cell>
          <cell r="E1264" t="str">
            <v>L &amp; HC</v>
          </cell>
          <cell r="F1264" t="str">
            <v>A</v>
          </cell>
          <cell r="G1264" t="str">
            <v>Essex</v>
          </cell>
          <cell r="H1264" t="str">
            <v xml:space="preserve">Rayleigh  </v>
          </cell>
          <cell r="I1264" t="str">
            <v>S Hale</v>
          </cell>
          <cell r="J1264" t="str">
            <v>Kevin Williams</v>
          </cell>
          <cell r="K1264" t="str">
            <v>Anthony Crow</v>
          </cell>
          <cell r="L1264"/>
          <cell r="M1264" t="str">
            <v>Paul Deavall</v>
          </cell>
          <cell r="N1264"/>
          <cell r="O1264" t="str">
            <v>Shaylor Group PLC</v>
          </cell>
          <cell r="P1264" t="str">
            <v>Darryl Richards</v>
          </cell>
          <cell r="Q1264" t="str">
            <v>Kulvinder Jodin</v>
          </cell>
          <cell r="R1264" t="str">
            <v>07483 305 267</v>
          </cell>
          <cell r="S1264" t="str">
            <v>Socotec</v>
          </cell>
          <cell r="T1264" t="str">
            <v>In Development</v>
          </cell>
          <cell r="U1264">
            <v>1</v>
          </cell>
          <cell r="V1264" t="str">
            <v>MEDIUM</v>
          </cell>
          <cell r="W1264" t="str">
            <v>Green</v>
          </cell>
          <cell r="X1264"/>
          <cell r="Y1264"/>
          <cell r="Z1264" t="str">
            <v xml:space="preserve">LCW-620290-Rayleigh  -10 London Hill-Building Fabric, &amp; Heating Services   </v>
          </cell>
          <cell r="AA1264"/>
          <cell r="AB1264">
            <v>1</v>
          </cell>
          <cell r="AC1264"/>
          <cell r="AD1264" t="str">
            <v>JC Off</v>
          </cell>
          <cell r="AE1264"/>
          <cell r="AF1264">
            <v>2820</v>
          </cell>
          <cell r="AG1264">
            <v>352.5</v>
          </cell>
          <cell r="AH1264">
            <v>634.5</v>
          </cell>
          <cell r="AI1264">
            <v>3807</v>
          </cell>
          <cell r="AJ1264"/>
          <cell r="AK1264">
            <v>7349.0710059171588</v>
          </cell>
          <cell r="AL1264">
            <v>0</v>
          </cell>
          <cell r="AM1264">
            <v>0</v>
          </cell>
          <cell r="AN1264">
            <v>750</v>
          </cell>
          <cell r="AO1264">
            <v>500</v>
          </cell>
          <cell r="AP1264">
            <v>1000</v>
          </cell>
          <cell r="AQ1264">
            <v>484.31068100942957</v>
          </cell>
          <cell r="AR1264">
            <v>4334.3106810094305</v>
          </cell>
          <cell r="AS1264">
            <v>2016.6763373853178</v>
          </cell>
          <cell r="AT1264">
            <v>12100.058024311908</v>
          </cell>
          <cell r="AU1264"/>
          <cell r="AV1264">
            <v>18517.62</v>
          </cell>
          <cell r="AW1264">
            <v>0</v>
          </cell>
          <cell r="AX1264">
            <v>0</v>
          </cell>
          <cell r="AY1264">
            <v>1000</v>
          </cell>
          <cell r="AZ1264">
            <v>511.38</v>
          </cell>
          <cell r="BA1264">
            <v>1500</v>
          </cell>
          <cell r="BB1264">
            <v>502.96000000000004</v>
          </cell>
          <cell r="BC1264">
            <v>3514.3399999999997</v>
          </cell>
          <cell r="BD1264">
            <v>4406.3919999999998</v>
          </cell>
          <cell r="BE1264">
            <v>26438.351999999999</v>
          </cell>
          <cell r="BF1264"/>
          <cell r="BG1264"/>
          <cell r="BH1264"/>
          <cell r="BI1264"/>
          <cell r="BJ1264"/>
          <cell r="BK1264" t="str">
            <v>Y</v>
          </cell>
          <cell r="BL1264"/>
          <cell r="BM1264">
            <v>18517.62</v>
          </cell>
          <cell r="BN1264">
            <v>18517.62</v>
          </cell>
          <cell r="BO1264" t="str">
            <v>Master</v>
          </cell>
          <cell r="BP1264">
            <v>18517.62</v>
          </cell>
          <cell r="BQ1264">
            <v>0</v>
          </cell>
          <cell r="BR1264"/>
          <cell r="BS1264">
            <v>0</v>
          </cell>
          <cell r="BT1264">
            <v>0</v>
          </cell>
          <cell r="BU1264">
            <v>1000</v>
          </cell>
          <cell r="BV1264">
            <v>511.38</v>
          </cell>
          <cell r="BW1264">
            <v>1500</v>
          </cell>
          <cell r="BX1264">
            <v>502.96000000000004</v>
          </cell>
          <cell r="BY1264">
            <v>3514.34</v>
          </cell>
          <cell r="BZ1264">
            <v>11813.44</v>
          </cell>
          <cell r="CA1264">
            <v>33845.4</v>
          </cell>
          <cell r="CB1264">
            <v>21745.341975688094</v>
          </cell>
          <cell r="CC1264">
            <v>33845.4</v>
          </cell>
          <cell r="CD1264" t="str">
            <v/>
          </cell>
          <cell r="CE1264"/>
          <cell r="CF1264">
            <v>1</v>
          </cell>
          <cell r="CG1264">
            <v>18517.62</v>
          </cell>
          <cell r="CH1264">
            <v>18517.62</v>
          </cell>
          <cell r="CI1264" t="str">
            <v>T</v>
          </cell>
          <cell r="CJ1264"/>
          <cell r="CK1264">
            <v>0</v>
          </cell>
          <cell r="CL1264">
            <v>0</v>
          </cell>
          <cell r="CM1264">
            <v>0</v>
          </cell>
          <cell r="CN1264">
            <v>0</v>
          </cell>
          <cell r="CO1264">
            <v>0</v>
          </cell>
          <cell r="CP1264">
            <v>0</v>
          </cell>
          <cell r="CQ1264">
            <v>0</v>
          </cell>
          <cell r="CR1264">
            <v>0</v>
          </cell>
          <cell r="CS1264">
            <v>0</v>
          </cell>
          <cell r="CT1264">
            <v>0</v>
          </cell>
          <cell r="CU1264"/>
          <cell r="CV1264"/>
          <cell r="CW1264">
            <v>0</v>
          </cell>
          <cell r="CX1264">
            <v>0</v>
          </cell>
          <cell r="CY1264">
            <v>0</v>
          </cell>
          <cell r="CZ1264">
            <v>0</v>
          </cell>
          <cell r="DA1264">
            <v>0</v>
          </cell>
          <cell r="DB1264">
            <v>0</v>
          </cell>
          <cell r="DC1264">
            <v>0</v>
          </cell>
          <cell r="DD1264">
            <v>0</v>
          </cell>
          <cell r="DE1264">
            <v>0</v>
          </cell>
          <cell r="DF1264">
            <v>0</v>
          </cell>
          <cell r="DG1264"/>
          <cell r="DH1264"/>
          <cell r="DI1264"/>
          <cell r="DJ1264"/>
          <cell r="DK1264"/>
          <cell r="DL1264">
            <v>43451</v>
          </cell>
          <cell r="DM1264" t="str">
            <v>-</v>
          </cell>
          <cell r="DN1264"/>
          <cell r="DO1264" t="str">
            <v>-</v>
          </cell>
          <cell r="DP1264">
            <v>43526</v>
          </cell>
          <cell r="DQ1264">
            <v>43526</v>
          </cell>
          <cell r="DR1264">
            <v>43597</v>
          </cell>
          <cell r="DS1264">
            <v>43597</v>
          </cell>
          <cell r="DT1264">
            <v>43526</v>
          </cell>
          <cell r="DU1264">
            <v>43597</v>
          </cell>
          <cell r="DW1264" t="str">
            <v>1001214-M01</v>
          </cell>
          <cell r="DX1264" t="str">
            <v>1001214-M01</v>
          </cell>
          <cell r="DY1264">
            <v>2</v>
          </cell>
          <cell r="DZ1264">
            <v>1</v>
          </cell>
          <cell r="EA1264">
            <v>71</v>
          </cell>
          <cell r="EB1264">
            <v>0.352112676056338</v>
          </cell>
          <cell r="EC1264">
            <v>0.647887323943662</v>
          </cell>
          <cell r="ED1264">
            <v>9096.7605633802814</v>
          </cell>
          <cell r="EE1264">
            <v>16738.039436619718</v>
          </cell>
          <cell r="EF1264">
            <v>43597</v>
          </cell>
          <cell r="EG1264">
            <v>43597</v>
          </cell>
          <cell r="EH1264">
            <v>43597</v>
          </cell>
          <cell r="EI1264">
            <v>43598</v>
          </cell>
        </row>
        <row r="1265">
          <cell r="A1265">
            <v>1001214</v>
          </cell>
          <cell r="B1265" t="str">
            <v>Child</v>
          </cell>
          <cell r="C1265">
            <v>620290</v>
          </cell>
          <cell r="D1265" t="str">
            <v>10 London Hill</v>
          </cell>
          <cell r="E1265" t="str">
            <v>L &amp; HC</v>
          </cell>
          <cell r="F1265" t="str">
            <v>A</v>
          </cell>
          <cell r="G1265" t="str">
            <v>Essex</v>
          </cell>
          <cell r="H1265" t="str">
            <v xml:space="preserve">Rayleigh  </v>
          </cell>
          <cell r="I1265" t="str">
            <v>S Hale</v>
          </cell>
          <cell r="J1265" t="str">
            <v>Kevin Williams</v>
          </cell>
          <cell r="K1265" t="str">
            <v>Anthony Crow</v>
          </cell>
          <cell r="L1265"/>
          <cell r="M1265" t="str">
            <v>Paul Deavall</v>
          </cell>
          <cell r="N1265"/>
          <cell r="O1265" t="str">
            <v>Shaylor Group PLC</v>
          </cell>
          <cell r="P1265" t="str">
            <v>Darryl Richards</v>
          </cell>
          <cell r="Q1265" t="str">
            <v>Kulvinder Jodin</v>
          </cell>
          <cell r="R1265" t="str">
            <v>07483 305 267</v>
          </cell>
          <cell r="S1265" t="str">
            <v>Socotec</v>
          </cell>
          <cell r="T1265" t="str">
            <v>In Development</v>
          </cell>
          <cell r="U1265">
            <v>1</v>
          </cell>
          <cell r="V1265" t="str">
            <v>MEDIUM</v>
          </cell>
          <cell r="W1265" t="str">
            <v>Green</v>
          </cell>
          <cell r="X1265" t="str">
            <v>Exterior</v>
          </cell>
          <cell r="Y1265" t="str">
            <v>External Redecorations</v>
          </cell>
          <cell r="Z1265" t="str">
            <v>Redecorate external gates, doors, frames, surrounds and painted bollards. Apply preservative wood stain to fences.</v>
          </cell>
          <cell r="AA1265"/>
          <cell r="AB1265">
            <v>1</v>
          </cell>
          <cell r="AC1265" t="str">
            <v>A</v>
          </cell>
          <cell r="AD1265" t="str">
            <v>JC Off</v>
          </cell>
          <cell r="AE1265">
            <v>1920</v>
          </cell>
          <cell r="AF1265"/>
          <cell r="AG1265">
            <v>240</v>
          </cell>
          <cell r="AH1265">
            <v>432</v>
          </cell>
          <cell r="AI1265">
            <v>2592</v>
          </cell>
          <cell r="AJ1265">
            <v>5481.4043392504927</v>
          </cell>
          <cell r="AK1265"/>
          <cell r="AL1265">
            <v>0</v>
          </cell>
          <cell r="AM1265">
            <v>0</v>
          </cell>
          <cell r="AN1265">
            <v>250</v>
          </cell>
          <cell r="AO1265">
            <v>166.66666666666666</v>
          </cell>
          <cell r="AP1265">
            <v>333.33333333333331</v>
          </cell>
          <cell r="AQ1265">
            <v>416.83319550102692</v>
          </cell>
          <cell r="AR1265">
            <v>1700.1665288343604</v>
          </cell>
          <cell r="AS1265">
            <v>1329.647506950304</v>
          </cell>
          <cell r="AT1265">
            <v>7977.8850417018239</v>
          </cell>
          <cell r="AU1265">
            <v>7864.12</v>
          </cell>
          <cell r="AV1265">
            <v>0</v>
          </cell>
          <cell r="AW1265">
            <v>0</v>
          </cell>
          <cell r="AX1265">
            <v>0</v>
          </cell>
          <cell r="AY1265">
            <v>333.33333333333331</v>
          </cell>
          <cell r="AZ1265">
            <v>170.46</v>
          </cell>
          <cell r="BA1265">
            <v>500</v>
          </cell>
          <cell r="BB1265">
            <v>432.88</v>
          </cell>
          <cell r="BC1265">
            <v>1436.6733333333332</v>
          </cell>
          <cell r="BD1265">
            <v>1860.1586666666662</v>
          </cell>
          <cell r="BE1265">
            <v>11160.951999999999</v>
          </cell>
          <cell r="BF1265">
            <v>7864.12</v>
          </cell>
          <cell r="BG1265">
            <v>7864.12</v>
          </cell>
          <cell r="BH1265">
            <v>7864.12</v>
          </cell>
          <cell r="BI1265">
            <v>0</v>
          </cell>
          <cell r="BJ1265" t="str">
            <v>Year 1</v>
          </cell>
          <cell r="BK1265" t="str">
            <v>Y</v>
          </cell>
          <cell r="BL1265"/>
          <cell r="BM1265">
            <v>0</v>
          </cell>
          <cell r="BN1265"/>
          <cell r="BO1265"/>
          <cell r="BP1265"/>
          <cell r="BQ1265"/>
          <cell r="BR1265"/>
          <cell r="BS1265">
            <v>0</v>
          </cell>
          <cell r="BT1265">
            <v>0</v>
          </cell>
          <cell r="BU1265">
            <v>333.33</v>
          </cell>
          <cell r="BV1265">
            <v>170.46</v>
          </cell>
          <cell r="BW1265">
            <v>500</v>
          </cell>
          <cell r="BX1265">
            <v>432.88</v>
          </cell>
          <cell r="BY1265">
            <v>1436.67</v>
          </cell>
          <cell r="BZ1265">
            <v>5005.8060000000005</v>
          </cell>
          <cell r="CA1265">
            <v>14306.596000000001</v>
          </cell>
          <cell r="CB1265"/>
          <cell r="CC1265"/>
          <cell r="CD1265"/>
          <cell r="CE1265"/>
          <cell r="CF1265"/>
          <cell r="CG1265"/>
          <cell r="CH1265"/>
          <cell r="CI1265" t="str">
            <v>T</v>
          </cell>
          <cell r="CJ1265"/>
          <cell r="CK1265"/>
          <cell r="CL1265"/>
          <cell r="CM1265"/>
          <cell r="CN1265"/>
          <cell r="CO1265"/>
          <cell r="CP1265"/>
          <cell r="CQ1265"/>
          <cell r="CR1265"/>
          <cell r="CS1265">
            <v>0</v>
          </cell>
          <cell r="CT1265">
            <v>0</v>
          </cell>
          <cell r="CU1265"/>
          <cell r="CV1265"/>
          <cell r="CW1265"/>
          <cell r="CX1265"/>
          <cell r="CY1265"/>
          <cell r="CZ1265"/>
          <cell r="DA1265"/>
          <cell r="DB1265"/>
          <cell r="DC1265"/>
          <cell r="DD1265">
            <v>0</v>
          </cell>
          <cell r="DE1265">
            <v>0</v>
          </cell>
          <cell r="DF1265">
            <v>0</v>
          </cell>
          <cell r="DG1265"/>
          <cell r="DH1265"/>
          <cell r="DI1265"/>
          <cell r="DJ1265"/>
          <cell r="DK1265"/>
          <cell r="DL1265">
            <v>43451</v>
          </cell>
          <cell r="DM1265" t="str">
            <v>-</v>
          </cell>
          <cell r="DN1265"/>
          <cell r="DO1265" t="str">
            <v>-</v>
          </cell>
          <cell r="DP1265">
            <v>43526</v>
          </cell>
          <cell r="DQ1265">
            <v>43526</v>
          </cell>
          <cell r="DR1265">
            <v>43597</v>
          </cell>
          <cell r="DS1265">
            <v>43597</v>
          </cell>
          <cell r="DT1265">
            <v>43526</v>
          </cell>
          <cell r="DU1265">
            <v>43597</v>
          </cell>
          <cell r="DW1265" t="str">
            <v>1001214-M01</v>
          </cell>
          <cell r="DX1265" t="str">
            <v>1001214-M01-C01</v>
          </cell>
          <cell r="DY1265">
            <v>2</v>
          </cell>
          <cell r="DZ1265">
            <v>1</v>
          </cell>
          <cell r="EA1265">
            <v>71</v>
          </cell>
          <cell r="EB1265">
            <v>0.352112676056338</v>
          </cell>
          <cell r="EC1265">
            <v>0.647887323943662</v>
          </cell>
          <cell r="ED1265">
            <v>3747.0042253521124</v>
          </cell>
          <cell r="EE1265">
            <v>6894.4877746478878</v>
          </cell>
          <cell r="EF1265">
            <v>43597</v>
          </cell>
          <cell r="EG1265">
            <v>43597</v>
          </cell>
          <cell r="EH1265">
            <v>43597</v>
          </cell>
          <cell r="EI1265">
            <v>43598</v>
          </cell>
        </row>
        <row r="1266">
          <cell r="A1266">
            <v>1001214</v>
          </cell>
          <cell r="B1266" t="str">
            <v>Child</v>
          </cell>
          <cell r="C1266">
            <v>620290</v>
          </cell>
          <cell r="D1266" t="str">
            <v>10 London Hill</v>
          </cell>
          <cell r="E1266" t="str">
            <v>L &amp; HC</v>
          </cell>
          <cell r="F1266" t="str">
            <v>A</v>
          </cell>
          <cell r="G1266" t="str">
            <v>Essex</v>
          </cell>
          <cell r="H1266" t="str">
            <v xml:space="preserve">Rayleigh  </v>
          </cell>
          <cell r="I1266" t="str">
            <v>S Hale</v>
          </cell>
          <cell r="J1266" t="str">
            <v>Kevin Williams</v>
          </cell>
          <cell r="K1266" t="str">
            <v>Anthony Crow</v>
          </cell>
          <cell r="L1266"/>
          <cell r="M1266" t="str">
            <v>Paul Deavall</v>
          </cell>
          <cell r="N1266"/>
          <cell r="O1266" t="str">
            <v>Shaylor Group PLC</v>
          </cell>
          <cell r="P1266" t="str">
            <v>Darryl Richards</v>
          </cell>
          <cell r="Q1266" t="str">
            <v>Kulvinder Jodin</v>
          </cell>
          <cell r="R1266" t="str">
            <v>07483 305 267</v>
          </cell>
          <cell r="S1266" t="str">
            <v>Socotec</v>
          </cell>
          <cell r="T1266" t="str">
            <v>In Development</v>
          </cell>
          <cell r="U1266">
            <v>1</v>
          </cell>
          <cell r="V1266" t="str">
            <v>MEDIUM</v>
          </cell>
          <cell r="W1266" t="str">
            <v>Green</v>
          </cell>
          <cell r="X1266" t="str">
            <v>Interior</v>
          </cell>
          <cell r="Y1266" t="str">
            <v>Public Areas Floors</v>
          </cell>
          <cell r="Z1266" t="str">
            <v>Public area - Refit / replace missing or loose black ceiling tile spacers in the ground floor public area Quantity: 10m2</v>
          </cell>
          <cell r="AA1266"/>
          <cell r="AB1266">
            <v>1</v>
          </cell>
          <cell r="AC1266" t="str">
            <v>A</v>
          </cell>
          <cell r="AD1266" t="str">
            <v>JC Off</v>
          </cell>
          <cell r="AE1266">
            <v>600</v>
          </cell>
          <cell r="AF1266"/>
          <cell r="AG1266">
            <v>75</v>
          </cell>
          <cell r="AH1266">
            <v>135</v>
          </cell>
          <cell r="AI1266">
            <v>810</v>
          </cell>
          <cell r="AJ1266">
            <v>1067.3333333333335</v>
          </cell>
          <cell r="AK1266"/>
          <cell r="AL1266">
            <v>0</v>
          </cell>
          <cell r="AM1266">
            <v>0</v>
          </cell>
          <cell r="AN1266">
            <v>250</v>
          </cell>
          <cell r="AO1266">
            <v>166.66666666666666</v>
          </cell>
          <cell r="AP1266">
            <v>333.33333333333331</v>
          </cell>
          <cell r="AQ1266">
            <v>44.984990338935106</v>
          </cell>
          <cell r="AR1266">
            <v>1328.3183236722687</v>
          </cell>
          <cell r="AS1266">
            <v>372.46366473445374</v>
          </cell>
          <cell r="AT1266">
            <v>2234.7819884067226</v>
          </cell>
          <cell r="AU1266">
            <v>4626.75</v>
          </cell>
          <cell r="AV1266">
            <v>0</v>
          </cell>
          <cell r="AW1266">
            <v>0</v>
          </cell>
          <cell r="AX1266">
            <v>0</v>
          </cell>
          <cell r="AY1266">
            <v>333.33333333333331</v>
          </cell>
          <cell r="AZ1266">
            <v>170.46</v>
          </cell>
          <cell r="BA1266">
            <v>500</v>
          </cell>
          <cell r="BB1266">
            <v>46.72</v>
          </cell>
          <cell r="BC1266">
            <v>1050.5133333333333</v>
          </cell>
          <cell r="BD1266">
            <v>1135.4526666666668</v>
          </cell>
          <cell r="BE1266">
            <v>6812.7160000000003</v>
          </cell>
          <cell r="BF1266">
            <v>4626.75</v>
          </cell>
          <cell r="BG1266">
            <v>4626.75</v>
          </cell>
          <cell r="BH1266">
            <v>4626.75</v>
          </cell>
          <cell r="BI1266">
            <v>0</v>
          </cell>
          <cell r="BJ1266" t="str">
            <v>Year 1</v>
          </cell>
          <cell r="BK1266" t="str">
            <v>Y</v>
          </cell>
          <cell r="BL1266"/>
          <cell r="BM1266">
            <v>0</v>
          </cell>
          <cell r="BN1266"/>
          <cell r="BO1266"/>
          <cell r="BP1266"/>
          <cell r="BQ1266"/>
          <cell r="BR1266"/>
          <cell r="BS1266">
            <v>0</v>
          </cell>
          <cell r="BT1266">
            <v>0</v>
          </cell>
          <cell r="BU1266">
            <v>333.33</v>
          </cell>
          <cell r="BV1266">
            <v>170.46</v>
          </cell>
          <cell r="BW1266">
            <v>500</v>
          </cell>
          <cell r="BX1266">
            <v>46.72</v>
          </cell>
          <cell r="BY1266">
            <v>1050.51</v>
          </cell>
          <cell r="BZ1266">
            <v>2986.152</v>
          </cell>
          <cell r="CA1266">
            <v>8663.4120000000003</v>
          </cell>
          <cell r="CB1266"/>
          <cell r="CC1266"/>
          <cell r="CD1266"/>
          <cell r="CE1266"/>
          <cell r="CF1266"/>
          <cell r="CG1266"/>
          <cell r="CH1266"/>
          <cell r="CI1266" t="str">
            <v>T</v>
          </cell>
          <cell r="CJ1266"/>
          <cell r="CK1266"/>
          <cell r="CL1266"/>
          <cell r="CM1266"/>
          <cell r="CN1266"/>
          <cell r="CO1266"/>
          <cell r="CP1266"/>
          <cell r="CQ1266"/>
          <cell r="CR1266"/>
          <cell r="CS1266">
            <v>0</v>
          </cell>
          <cell r="CT1266">
            <v>0</v>
          </cell>
          <cell r="CU1266"/>
          <cell r="CV1266"/>
          <cell r="CW1266"/>
          <cell r="CX1266"/>
          <cell r="CY1266"/>
          <cell r="CZ1266"/>
          <cell r="DA1266"/>
          <cell r="DB1266"/>
          <cell r="DC1266"/>
          <cell r="DD1266">
            <v>0</v>
          </cell>
          <cell r="DE1266">
            <v>0</v>
          </cell>
          <cell r="DF1266">
            <v>0</v>
          </cell>
          <cell r="DG1266"/>
          <cell r="DH1266"/>
          <cell r="DI1266"/>
          <cell r="DJ1266"/>
          <cell r="DK1266"/>
          <cell r="DL1266">
            <v>43451</v>
          </cell>
          <cell r="DM1266" t="str">
            <v>-</v>
          </cell>
          <cell r="DN1266"/>
          <cell r="DO1266" t="str">
            <v>-</v>
          </cell>
          <cell r="DP1266">
            <v>43526</v>
          </cell>
          <cell r="DQ1266">
            <v>43526</v>
          </cell>
          <cell r="DR1266">
            <v>43597</v>
          </cell>
          <cell r="DS1266">
            <v>43597</v>
          </cell>
          <cell r="DT1266">
            <v>43526</v>
          </cell>
          <cell r="DU1266">
            <v>43597</v>
          </cell>
          <cell r="DW1266" t="str">
            <v>1001214-M01</v>
          </cell>
          <cell r="DX1266" t="str">
            <v>1001214-M01-C02</v>
          </cell>
          <cell r="DY1266">
            <v>2</v>
          </cell>
          <cell r="DZ1266">
            <v>1</v>
          </cell>
          <cell r="EA1266">
            <v>71</v>
          </cell>
          <cell r="EB1266">
            <v>0.352112676056338</v>
          </cell>
          <cell r="EC1266">
            <v>0.647887323943662</v>
          </cell>
          <cell r="ED1266">
            <v>2379.1014084507042</v>
          </cell>
          <cell r="EE1266">
            <v>4377.546591549296</v>
          </cell>
          <cell r="EF1266">
            <v>43597</v>
          </cell>
          <cell r="EG1266">
            <v>43597</v>
          </cell>
          <cell r="EH1266">
            <v>43597</v>
          </cell>
          <cell r="EI1266">
            <v>43598</v>
          </cell>
        </row>
        <row r="1267">
          <cell r="A1267">
            <v>1001214</v>
          </cell>
          <cell r="B1267" t="str">
            <v>Child</v>
          </cell>
          <cell r="C1267">
            <v>620290</v>
          </cell>
          <cell r="D1267" t="str">
            <v>10 London Hill</v>
          </cell>
          <cell r="E1267" t="str">
            <v>L &amp; HC</v>
          </cell>
          <cell r="F1267" t="str">
            <v>A</v>
          </cell>
          <cell r="G1267" t="str">
            <v>Essex</v>
          </cell>
          <cell r="H1267" t="str">
            <v xml:space="preserve">Rayleigh  </v>
          </cell>
          <cell r="I1267" t="str">
            <v>S Hale</v>
          </cell>
          <cell r="J1267" t="str">
            <v>Kevin Williams</v>
          </cell>
          <cell r="K1267" t="str">
            <v>Anthony Crow</v>
          </cell>
          <cell r="L1267"/>
          <cell r="M1267" t="str">
            <v>Paul Deavall</v>
          </cell>
          <cell r="N1267"/>
          <cell r="O1267" t="str">
            <v>Shaylor Group PLC</v>
          </cell>
          <cell r="P1267" t="str">
            <v>Darryl Richards</v>
          </cell>
          <cell r="Q1267" t="str">
            <v>Kulvinder Jodin</v>
          </cell>
          <cell r="R1267" t="str">
            <v>07483 305 267</v>
          </cell>
          <cell r="S1267" t="str">
            <v>Socotec</v>
          </cell>
          <cell r="T1267" t="str">
            <v>In Development</v>
          </cell>
          <cell r="U1267">
            <v>1</v>
          </cell>
          <cell r="V1267" t="str">
            <v>MEDIUM</v>
          </cell>
          <cell r="W1267" t="str">
            <v>Green</v>
          </cell>
          <cell r="X1267" t="str">
            <v>HVAC</v>
          </cell>
          <cell r="Y1267" t="str">
            <v>Perimeter radiators</v>
          </cell>
          <cell r="Z1267" t="str">
            <v>Public forum area - Add low surface temperature covers &amp; lagging to radiators and pipework in the public sofa / forum areas where public are able to sit / use the areas with little supervision. - Quantity: 3no</v>
          </cell>
          <cell r="AA1267"/>
          <cell r="AB1267">
            <v>1</v>
          </cell>
          <cell r="AC1267" t="str">
            <v>A</v>
          </cell>
          <cell r="AD1267" t="str">
            <v>JC Off</v>
          </cell>
          <cell r="AE1267">
            <v>300</v>
          </cell>
          <cell r="AF1267"/>
          <cell r="AG1267">
            <v>37.5</v>
          </cell>
          <cell r="AH1267">
            <v>67.5</v>
          </cell>
          <cell r="AI1267">
            <v>405</v>
          </cell>
          <cell r="AJ1267">
            <v>800.33333333333337</v>
          </cell>
          <cell r="AK1267"/>
          <cell r="AL1267">
            <v>0</v>
          </cell>
          <cell r="AM1267">
            <v>0</v>
          </cell>
          <cell r="AN1267">
            <v>250</v>
          </cell>
          <cell r="AO1267">
            <v>166.66666666666666</v>
          </cell>
          <cell r="AP1267">
            <v>333.33333333333331</v>
          </cell>
          <cell r="AQ1267">
            <v>22.492495169467553</v>
          </cell>
          <cell r="AR1267">
            <v>1305.825828502801</v>
          </cell>
          <cell r="AS1267">
            <v>314.56516570056021</v>
          </cell>
          <cell r="AT1267">
            <v>1887.3909942033611</v>
          </cell>
          <cell r="AU1267">
            <v>6026.75</v>
          </cell>
          <cell r="AV1267">
            <v>0</v>
          </cell>
          <cell r="AW1267">
            <v>0</v>
          </cell>
          <cell r="AX1267">
            <v>0</v>
          </cell>
          <cell r="AY1267">
            <v>333.33333333333331</v>
          </cell>
          <cell r="AZ1267">
            <v>170.46</v>
          </cell>
          <cell r="BA1267">
            <v>500</v>
          </cell>
          <cell r="BB1267">
            <v>23.36</v>
          </cell>
          <cell r="BC1267">
            <v>1027.1533333333332</v>
          </cell>
          <cell r="BD1267">
            <v>1410.7806666666665</v>
          </cell>
          <cell r="BE1267">
            <v>8464.6840000000011</v>
          </cell>
          <cell r="BF1267">
            <v>6026.75</v>
          </cell>
          <cell r="BG1267">
            <v>6026.75</v>
          </cell>
          <cell r="BH1267">
            <v>6026.75</v>
          </cell>
          <cell r="BI1267">
            <v>0</v>
          </cell>
          <cell r="BJ1267" t="str">
            <v>Year 1</v>
          </cell>
          <cell r="BK1267" t="str">
            <v>Y</v>
          </cell>
          <cell r="BL1267"/>
          <cell r="BM1267">
            <v>0</v>
          </cell>
          <cell r="BN1267"/>
          <cell r="BO1267"/>
          <cell r="BP1267"/>
          <cell r="BQ1267"/>
          <cell r="BR1267"/>
          <cell r="BS1267">
            <v>0</v>
          </cell>
          <cell r="BT1267">
            <v>0</v>
          </cell>
          <cell r="BU1267">
            <v>333.34</v>
          </cell>
          <cell r="BV1267">
            <v>170.46</v>
          </cell>
          <cell r="BW1267">
            <v>500</v>
          </cell>
          <cell r="BX1267">
            <v>23.36</v>
          </cell>
          <cell r="BY1267">
            <v>1027.1599999999999</v>
          </cell>
          <cell r="BZ1267">
            <v>3821.482</v>
          </cell>
          <cell r="CA1267">
            <v>10875.392</v>
          </cell>
          <cell r="CB1267"/>
          <cell r="CC1267"/>
          <cell r="CD1267"/>
          <cell r="CE1267"/>
          <cell r="CF1267"/>
          <cell r="CG1267"/>
          <cell r="CH1267"/>
          <cell r="CI1267" t="str">
            <v>T</v>
          </cell>
          <cell r="CJ1267"/>
          <cell r="CK1267"/>
          <cell r="CL1267"/>
          <cell r="CM1267"/>
          <cell r="CN1267"/>
          <cell r="CO1267"/>
          <cell r="CP1267"/>
          <cell r="CQ1267"/>
          <cell r="CR1267"/>
          <cell r="CS1267">
            <v>0</v>
          </cell>
          <cell r="CT1267">
            <v>0</v>
          </cell>
          <cell r="CU1267"/>
          <cell r="CV1267"/>
          <cell r="CW1267"/>
          <cell r="CX1267"/>
          <cell r="CY1267"/>
          <cell r="CZ1267"/>
          <cell r="DA1267"/>
          <cell r="DB1267"/>
          <cell r="DC1267"/>
          <cell r="DD1267">
            <v>0</v>
          </cell>
          <cell r="DE1267">
            <v>0</v>
          </cell>
          <cell r="DF1267">
            <v>0</v>
          </cell>
          <cell r="DG1267"/>
          <cell r="DH1267"/>
          <cell r="DI1267"/>
          <cell r="DJ1267"/>
          <cell r="DK1267"/>
          <cell r="DL1267">
            <v>43451</v>
          </cell>
          <cell r="DM1267" t="str">
            <v>-</v>
          </cell>
          <cell r="DN1267"/>
          <cell r="DO1267" t="str">
            <v>-</v>
          </cell>
          <cell r="DP1267">
            <v>43526</v>
          </cell>
          <cell r="DQ1267">
            <v>43526</v>
          </cell>
          <cell r="DR1267">
            <v>43597</v>
          </cell>
          <cell r="DS1267">
            <v>43597</v>
          </cell>
          <cell r="DT1267">
            <v>43526</v>
          </cell>
          <cell r="DU1267">
            <v>43597</v>
          </cell>
          <cell r="DW1267" t="str">
            <v>1001214-M01</v>
          </cell>
          <cell r="DX1267" t="str">
            <v>1001214-M01-C03</v>
          </cell>
          <cell r="DY1267">
            <v>2</v>
          </cell>
          <cell r="DZ1267">
            <v>1</v>
          </cell>
          <cell r="EA1267">
            <v>71</v>
          </cell>
          <cell r="EB1267">
            <v>0.352112676056338</v>
          </cell>
          <cell r="EC1267">
            <v>0.647887323943662</v>
          </cell>
          <cell r="ED1267">
            <v>2970.6549295774644</v>
          </cell>
          <cell r="EE1267">
            <v>5466.0050704225359</v>
          </cell>
          <cell r="EF1267">
            <v>43597</v>
          </cell>
          <cell r="EG1267">
            <v>43597</v>
          </cell>
          <cell r="EH1267">
            <v>43597</v>
          </cell>
          <cell r="EI1267">
            <v>43598</v>
          </cell>
        </row>
        <row r="1268">
          <cell r="A1268">
            <v>1001215</v>
          </cell>
          <cell r="B1268" t="str">
            <v>Master</v>
          </cell>
          <cell r="C1268">
            <v>620306</v>
          </cell>
          <cell r="D1268" t="str">
            <v>Kingswood House</v>
          </cell>
          <cell r="E1268" t="str">
            <v>L &amp; HC</v>
          </cell>
          <cell r="F1268" t="str">
            <v>A</v>
          </cell>
          <cell r="G1268" t="str">
            <v>Essex</v>
          </cell>
          <cell r="H1268" t="str">
            <v>Southend-on-Sea</v>
          </cell>
          <cell r="I1268" t="str">
            <v>S Hale</v>
          </cell>
          <cell r="J1268" t="str">
            <v>Kevin Williams</v>
          </cell>
          <cell r="K1268" t="str">
            <v>Anthony Crow</v>
          </cell>
          <cell r="L1268"/>
          <cell r="M1268" t="str">
            <v>Paul Deavall</v>
          </cell>
          <cell r="N1268"/>
          <cell r="O1268" t="str">
            <v>Shaylor Group PLC</v>
          </cell>
          <cell r="P1268" t="str">
            <v>Darryl Richards</v>
          </cell>
          <cell r="Q1268" t="str">
            <v>Kulvinder Jodin</v>
          </cell>
          <cell r="R1268" t="str">
            <v>07483 305 267</v>
          </cell>
          <cell r="S1268" t="str">
            <v>Socotec</v>
          </cell>
          <cell r="T1268" t="str">
            <v>In Development</v>
          </cell>
          <cell r="U1268">
            <v>1</v>
          </cell>
          <cell r="V1268" t="str">
            <v>HIGH</v>
          </cell>
          <cell r="W1268" t="str">
            <v>Green</v>
          </cell>
          <cell r="X1268"/>
          <cell r="Y1268"/>
          <cell r="Z1268" t="str">
            <v>LCW-620306-Southend-on-Sea-Kingswood House-Building Fabric</v>
          </cell>
          <cell r="AA1268"/>
          <cell r="AB1268"/>
          <cell r="AC1268"/>
          <cell r="AD1268" t="str">
            <v>Off</v>
          </cell>
          <cell r="AE1268"/>
          <cell r="AF1268">
            <v>28680</v>
          </cell>
          <cell r="AG1268">
            <v>3585</v>
          </cell>
          <cell r="AH1268">
            <v>6453</v>
          </cell>
          <cell r="AI1268">
            <v>38718</v>
          </cell>
          <cell r="AJ1268"/>
          <cell r="AK1268">
            <v>37744.841121495323</v>
          </cell>
          <cell r="AL1268">
            <v>0</v>
          </cell>
          <cell r="AM1268">
            <v>0</v>
          </cell>
          <cell r="AN1268">
            <v>750</v>
          </cell>
          <cell r="AO1268">
            <v>500</v>
          </cell>
          <cell r="AP1268">
            <v>1000</v>
          </cell>
          <cell r="AQ1268">
            <v>3044.8976192000218</v>
          </cell>
          <cell r="AR1268">
            <v>6894.8976192000218</v>
          </cell>
          <cell r="AS1268">
            <v>8607.9477481390713</v>
          </cell>
          <cell r="AT1268">
            <v>51647.686488834421</v>
          </cell>
          <cell r="AU1268"/>
          <cell r="AV1268">
            <v>37609.53</v>
          </cell>
          <cell r="AW1268">
            <v>0</v>
          </cell>
          <cell r="AX1268">
            <v>0</v>
          </cell>
          <cell r="AY1268">
            <v>1000</v>
          </cell>
          <cell r="AZ1268">
            <v>768.5</v>
          </cell>
          <cell r="BA1268">
            <v>1500</v>
          </cell>
          <cell r="BB1268">
            <v>3162.13</v>
          </cell>
          <cell r="BC1268">
            <v>6430.6299999999992</v>
          </cell>
          <cell r="BD1268">
            <v>8808.0320000000011</v>
          </cell>
          <cell r="BE1268">
            <v>52848.191999999995</v>
          </cell>
          <cell r="BF1268"/>
          <cell r="BG1268"/>
          <cell r="BH1268"/>
          <cell r="BI1268"/>
          <cell r="BJ1268"/>
          <cell r="BK1268" t="str">
            <v>Y</v>
          </cell>
          <cell r="BL1268"/>
          <cell r="BM1268">
            <v>34086.270000000004</v>
          </cell>
          <cell r="BN1268">
            <v>34086.270000000004</v>
          </cell>
          <cell r="BO1268" t="str">
            <v>Master</v>
          </cell>
          <cell r="BP1268">
            <v>34086.269999999997</v>
          </cell>
          <cell r="BQ1268">
            <v>0</v>
          </cell>
          <cell r="BR1268"/>
          <cell r="BS1268">
            <v>0</v>
          </cell>
          <cell r="BT1268">
            <v>0</v>
          </cell>
          <cell r="BU1268">
            <v>1000</v>
          </cell>
          <cell r="BV1268">
            <v>768.5</v>
          </cell>
          <cell r="BW1268">
            <v>1500</v>
          </cell>
          <cell r="BX1268">
            <v>3162.13</v>
          </cell>
          <cell r="BY1268">
            <v>6430.6299999999992</v>
          </cell>
          <cell r="BZ1268">
            <v>21737.888000000003</v>
          </cell>
          <cell r="CA1268">
            <v>62254.788</v>
          </cell>
          <cell r="CB1268">
            <v>10607.10151116558</v>
          </cell>
          <cell r="CC1268">
            <v>62254.788</v>
          </cell>
          <cell r="CD1268" t="str">
            <v/>
          </cell>
          <cell r="CE1268"/>
          <cell r="CF1268">
            <v>1</v>
          </cell>
          <cell r="CG1268">
            <v>34086.269999999997</v>
          </cell>
          <cell r="CH1268">
            <v>34086.269999999997</v>
          </cell>
          <cell r="CI1268" t="str">
            <v>T</v>
          </cell>
          <cell r="CJ1268"/>
          <cell r="CK1268">
            <v>0</v>
          </cell>
          <cell r="CL1268">
            <v>0</v>
          </cell>
          <cell r="CM1268">
            <v>0</v>
          </cell>
          <cell r="CN1268">
            <v>0</v>
          </cell>
          <cell r="CO1268">
            <v>0</v>
          </cell>
          <cell r="CP1268">
            <v>0</v>
          </cell>
          <cell r="CQ1268">
            <v>0</v>
          </cell>
          <cell r="CR1268">
            <v>0</v>
          </cell>
          <cell r="CS1268">
            <v>0</v>
          </cell>
          <cell r="CT1268">
            <v>0</v>
          </cell>
          <cell r="CU1268"/>
          <cell r="CV1268"/>
          <cell r="CW1268">
            <v>0</v>
          </cell>
          <cell r="CX1268">
            <v>0</v>
          </cell>
          <cell r="CY1268">
            <v>0</v>
          </cell>
          <cell r="CZ1268">
            <v>0</v>
          </cell>
          <cell r="DA1268">
            <v>0</v>
          </cell>
          <cell r="DB1268">
            <v>0</v>
          </cell>
          <cell r="DC1268">
            <v>0</v>
          </cell>
          <cell r="DD1268">
            <v>0</v>
          </cell>
          <cell r="DE1268">
            <v>0</v>
          </cell>
          <cell r="DF1268">
            <v>0</v>
          </cell>
          <cell r="DG1268"/>
          <cell r="DH1268"/>
          <cell r="DI1268"/>
          <cell r="DJ1268"/>
          <cell r="DK1268"/>
          <cell r="DL1268">
            <v>43473</v>
          </cell>
          <cell r="DM1268" t="str">
            <v>-</v>
          </cell>
          <cell r="DN1268"/>
          <cell r="DO1268" t="str">
            <v>-</v>
          </cell>
          <cell r="DP1268">
            <v>43529</v>
          </cell>
          <cell r="DQ1268">
            <v>43528</v>
          </cell>
          <cell r="DR1268">
            <v>43546</v>
          </cell>
          <cell r="DS1268">
            <v>43532</v>
          </cell>
          <cell r="DT1268">
            <v>43528</v>
          </cell>
          <cell r="DU1268">
            <v>43532</v>
          </cell>
          <cell r="DW1268" t="str">
            <v>1001215-M01</v>
          </cell>
          <cell r="DX1268" t="str">
            <v>1001215-M01</v>
          </cell>
          <cell r="DY1268">
            <v>1</v>
          </cell>
          <cell r="DZ1268">
            <v>1</v>
          </cell>
          <cell r="EA1268">
            <v>4</v>
          </cell>
          <cell r="EB1268">
            <v>1</v>
          </cell>
          <cell r="EC1268">
            <v>0</v>
          </cell>
          <cell r="ED1268">
            <v>44825.724000000002</v>
          </cell>
          <cell r="EE1268">
            <v>0</v>
          </cell>
          <cell r="EF1268">
            <v>43532</v>
          </cell>
          <cell r="EG1268">
            <v>43532</v>
          </cell>
          <cell r="EH1268">
            <v>43532</v>
          </cell>
          <cell r="EI1268">
            <v>43535</v>
          </cell>
        </row>
        <row r="1269">
          <cell r="A1269">
            <v>1001215</v>
          </cell>
          <cell r="B1269" t="str">
            <v>Child</v>
          </cell>
          <cell r="C1269">
            <v>620306</v>
          </cell>
          <cell r="D1269" t="str">
            <v>Kingswood House</v>
          </cell>
          <cell r="E1269" t="str">
            <v>L &amp; HC</v>
          </cell>
          <cell r="F1269" t="str">
            <v>A</v>
          </cell>
          <cell r="G1269" t="str">
            <v>Essex</v>
          </cell>
          <cell r="H1269" t="str">
            <v>Southend-on-Sea</v>
          </cell>
          <cell r="I1269" t="str">
            <v>S Hale</v>
          </cell>
          <cell r="J1269" t="str">
            <v>Kevin Williams</v>
          </cell>
          <cell r="K1269" t="str">
            <v>Anthony Crow</v>
          </cell>
          <cell r="L1269"/>
          <cell r="M1269" t="str">
            <v>Paul Deavall</v>
          </cell>
          <cell r="N1269"/>
          <cell r="O1269" t="str">
            <v>Shaylor Group PLC</v>
          </cell>
          <cell r="P1269" t="str">
            <v>Darryl Richards</v>
          </cell>
          <cell r="Q1269" t="str">
            <v>Kulvinder Jodin</v>
          </cell>
          <cell r="R1269" t="str">
            <v>07483 305 267</v>
          </cell>
          <cell r="S1269" t="str">
            <v>Socotec</v>
          </cell>
          <cell r="T1269" t="str">
            <v>In Development</v>
          </cell>
          <cell r="U1269">
            <v>1</v>
          </cell>
          <cell r="V1269" t="str">
            <v>HIGH</v>
          </cell>
          <cell r="W1269" t="str">
            <v>Green</v>
          </cell>
          <cell r="X1269" t="str">
            <v>Interior</v>
          </cell>
          <cell r="Y1269" t="str">
            <v>Office Areas Floors</v>
          </cell>
          <cell r="Z1269" t="str">
            <v>Replace flooring to 3rd floor telephony office areas.</v>
          </cell>
          <cell r="AA1269"/>
          <cell r="AB1269">
            <v>1</v>
          </cell>
          <cell r="AC1269" t="str">
            <v>A</v>
          </cell>
          <cell r="AD1269" t="str">
            <v>Off</v>
          </cell>
          <cell r="AE1269">
            <v>14400</v>
          </cell>
          <cell r="AF1269"/>
          <cell r="AG1269">
            <v>1800</v>
          </cell>
          <cell r="AH1269">
            <v>3240</v>
          </cell>
          <cell r="AI1269">
            <v>19440</v>
          </cell>
          <cell r="AJ1269">
            <v>18681.370716510901</v>
          </cell>
          <cell r="AK1269"/>
          <cell r="AL1269">
            <v>0</v>
          </cell>
          <cell r="AM1269">
            <v>0</v>
          </cell>
          <cell r="AN1269">
            <v>250</v>
          </cell>
          <cell r="AO1269">
            <v>166.66666666666666</v>
          </cell>
          <cell r="AP1269">
            <v>333.33333333333331</v>
          </cell>
          <cell r="AQ1269">
            <v>1528.818888301266</v>
          </cell>
          <cell r="AR1269">
            <v>2812.1522216345993</v>
          </cell>
          <cell r="AS1269">
            <v>4192.0379209624334</v>
          </cell>
          <cell r="AT1269">
            <v>25152.227525774601</v>
          </cell>
          <cell r="AU1269">
            <v>12340.92</v>
          </cell>
          <cell r="AV1269">
            <v>0</v>
          </cell>
          <cell r="AW1269">
            <v>0</v>
          </cell>
          <cell r="AX1269">
            <v>0</v>
          </cell>
          <cell r="AY1269">
            <v>333.33333333333331</v>
          </cell>
          <cell r="AZ1269">
            <v>256.16000000000003</v>
          </cell>
          <cell r="BA1269">
            <v>500</v>
          </cell>
          <cell r="BB1269">
            <v>1587.68</v>
          </cell>
          <cell r="BC1269">
            <v>2677.1733333333332</v>
          </cell>
          <cell r="BD1269">
            <v>3003.6186666666672</v>
          </cell>
          <cell r="BE1269">
            <v>18021.712</v>
          </cell>
          <cell r="BF1269">
            <v>11166.5</v>
          </cell>
          <cell r="BG1269">
            <v>11166.5</v>
          </cell>
          <cell r="BH1269">
            <v>11166.5</v>
          </cell>
          <cell r="BI1269">
            <v>0</v>
          </cell>
          <cell r="BJ1269" t="str">
            <v>Year 1</v>
          </cell>
          <cell r="BK1269" t="str">
            <v>Y</v>
          </cell>
          <cell r="BL1269"/>
          <cell r="BM1269">
            <v>0</v>
          </cell>
          <cell r="BN1269"/>
          <cell r="BO1269"/>
          <cell r="BP1269"/>
          <cell r="BQ1269"/>
          <cell r="BR1269"/>
          <cell r="BS1269">
            <v>0</v>
          </cell>
          <cell r="BT1269">
            <v>0</v>
          </cell>
          <cell r="BU1269">
            <v>333.33333333333331</v>
          </cell>
          <cell r="BV1269">
            <v>256.16000000000003</v>
          </cell>
          <cell r="BW1269">
            <v>500</v>
          </cell>
          <cell r="BX1269">
            <v>1587.68</v>
          </cell>
          <cell r="BY1269">
            <v>2677.1733333333332</v>
          </cell>
          <cell r="BZ1269">
            <v>7235.3346666666685</v>
          </cell>
          <cell r="CA1269">
            <v>21079.008000000002</v>
          </cell>
          <cell r="CB1269"/>
          <cell r="CC1269"/>
          <cell r="CD1269"/>
          <cell r="CE1269"/>
          <cell r="CF1269"/>
          <cell r="CG1269"/>
          <cell r="CH1269"/>
          <cell r="CI1269" t="str">
            <v>T</v>
          </cell>
          <cell r="CJ1269"/>
          <cell r="CK1269"/>
          <cell r="CL1269"/>
          <cell r="CM1269"/>
          <cell r="CN1269"/>
          <cell r="CO1269"/>
          <cell r="CP1269"/>
          <cell r="CQ1269"/>
          <cell r="CR1269"/>
          <cell r="CS1269">
            <v>0</v>
          </cell>
          <cell r="CT1269">
            <v>0</v>
          </cell>
          <cell r="CU1269"/>
          <cell r="CV1269"/>
          <cell r="CW1269"/>
          <cell r="CX1269"/>
          <cell r="CY1269"/>
          <cell r="CZ1269"/>
          <cell r="DA1269"/>
          <cell r="DB1269"/>
          <cell r="DC1269"/>
          <cell r="DD1269">
            <v>0</v>
          </cell>
          <cell r="DE1269">
            <v>0</v>
          </cell>
          <cell r="DF1269">
            <v>0</v>
          </cell>
          <cell r="DG1269"/>
          <cell r="DH1269"/>
          <cell r="DI1269"/>
          <cell r="DJ1269"/>
          <cell r="DK1269"/>
          <cell r="DL1269">
            <v>43473</v>
          </cell>
          <cell r="DM1269" t="str">
            <v>-</v>
          </cell>
          <cell r="DN1269"/>
          <cell r="DO1269" t="str">
            <v>-</v>
          </cell>
          <cell r="DP1269">
            <v>43529</v>
          </cell>
          <cell r="DQ1269">
            <v>43528</v>
          </cell>
          <cell r="DR1269">
            <v>43546</v>
          </cell>
          <cell r="DS1269">
            <v>43532</v>
          </cell>
          <cell r="DT1269">
            <v>43528</v>
          </cell>
          <cell r="DU1269">
            <v>43532</v>
          </cell>
          <cell r="DW1269" t="str">
            <v>1001215-M01</v>
          </cell>
          <cell r="DX1269" t="str">
            <v>1001215-M01-C01</v>
          </cell>
          <cell r="DY1269">
            <v>1</v>
          </cell>
          <cell r="DZ1269">
            <v>1</v>
          </cell>
          <cell r="EA1269">
            <v>4</v>
          </cell>
          <cell r="EB1269">
            <v>1</v>
          </cell>
          <cell r="EC1269">
            <v>0</v>
          </cell>
          <cell r="ED1269">
            <v>14707.192000000001</v>
          </cell>
          <cell r="EE1269">
            <v>0</v>
          </cell>
          <cell r="EF1269">
            <v>43532</v>
          </cell>
          <cell r="EG1269">
            <v>43532</v>
          </cell>
          <cell r="EH1269">
            <v>43532</v>
          </cell>
          <cell r="EI1269">
            <v>43535</v>
          </cell>
        </row>
        <row r="1270">
          <cell r="A1270">
            <v>1001215</v>
          </cell>
          <cell r="B1270" t="str">
            <v>Child</v>
          </cell>
          <cell r="C1270">
            <v>620306</v>
          </cell>
          <cell r="D1270" t="str">
            <v>Kingswood House</v>
          </cell>
          <cell r="E1270" t="str">
            <v>L &amp; HC</v>
          </cell>
          <cell r="F1270" t="str">
            <v>A</v>
          </cell>
          <cell r="G1270" t="str">
            <v>Essex</v>
          </cell>
          <cell r="H1270" t="str">
            <v>Southend-on-Sea</v>
          </cell>
          <cell r="I1270" t="str">
            <v>S Hale</v>
          </cell>
          <cell r="J1270" t="str">
            <v>Kevin Williams</v>
          </cell>
          <cell r="K1270" t="str">
            <v>Anthony Crow</v>
          </cell>
          <cell r="L1270"/>
          <cell r="M1270" t="str">
            <v>Paul Deavall</v>
          </cell>
          <cell r="N1270"/>
          <cell r="O1270" t="str">
            <v>Shaylor Group PLC</v>
          </cell>
          <cell r="P1270" t="str">
            <v>Darryl Richards</v>
          </cell>
          <cell r="Q1270" t="str">
            <v>Kulvinder Jodin</v>
          </cell>
          <cell r="R1270" t="str">
            <v>07483 305 267</v>
          </cell>
          <cell r="S1270" t="str">
            <v>Socotec</v>
          </cell>
          <cell r="T1270" t="str">
            <v>In Development</v>
          </cell>
          <cell r="U1270">
            <v>1</v>
          </cell>
          <cell r="V1270" t="str">
            <v>HIGH</v>
          </cell>
          <cell r="W1270" t="str">
            <v>Green</v>
          </cell>
          <cell r="X1270" t="str">
            <v>Interior</v>
          </cell>
          <cell r="Y1270" t="str">
            <v>Office Areas Floors</v>
          </cell>
          <cell r="Z1270" t="str">
            <v>Replace carpet to 2nd floor telephony office areas.</v>
          </cell>
          <cell r="AA1270"/>
          <cell r="AB1270">
            <v>1</v>
          </cell>
          <cell r="AC1270" t="str">
            <v>A</v>
          </cell>
          <cell r="AD1270" t="str">
            <v>Off</v>
          </cell>
          <cell r="AE1270">
            <v>12960</v>
          </cell>
          <cell r="AF1270"/>
          <cell r="AG1270">
            <v>1620</v>
          </cell>
          <cell r="AH1270">
            <v>2916</v>
          </cell>
          <cell r="AI1270">
            <v>17496</v>
          </cell>
          <cell r="AJ1270">
            <v>16866.566978193146</v>
          </cell>
          <cell r="AK1270"/>
          <cell r="AL1270">
            <v>0</v>
          </cell>
          <cell r="AM1270">
            <v>0</v>
          </cell>
          <cell r="AN1270">
            <v>250</v>
          </cell>
          <cell r="AO1270">
            <v>166.66666666666666</v>
          </cell>
          <cell r="AP1270">
            <v>333.33333333333331</v>
          </cell>
          <cell r="AQ1270">
            <v>1375.9369994711396</v>
          </cell>
          <cell r="AR1270">
            <v>2659.2703328044731</v>
          </cell>
          <cell r="AS1270">
            <v>3798.5007955328579</v>
          </cell>
          <cell r="AT1270">
            <v>22791.004773197146</v>
          </cell>
          <cell r="AU1270">
            <v>12340.92</v>
          </cell>
          <cell r="AV1270">
            <v>0</v>
          </cell>
          <cell r="AW1270">
            <v>0</v>
          </cell>
          <cell r="AX1270">
            <v>0</v>
          </cell>
          <cell r="AY1270">
            <v>333.33333333333331</v>
          </cell>
          <cell r="AZ1270">
            <v>256.17</v>
          </cell>
          <cell r="BA1270">
            <v>500</v>
          </cell>
          <cell r="BB1270">
            <v>1428.91</v>
          </cell>
          <cell r="BC1270">
            <v>2518.4133333333334</v>
          </cell>
          <cell r="BD1270">
            <v>2971.8666666666668</v>
          </cell>
          <cell r="BE1270">
            <v>17831.2</v>
          </cell>
          <cell r="BF1270">
            <v>11166.5</v>
          </cell>
          <cell r="BG1270">
            <v>11166.5</v>
          </cell>
          <cell r="BH1270">
            <v>11166.5</v>
          </cell>
          <cell r="BI1270">
            <v>0</v>
          </cell>
          <cell r="BJ1270" t="str">
            <v>Year 1</v>
          </cell>
          <cell r="BK1270" t="str">
            <v>Y</v>
          </cell>
          <cell r="BL1270"/>
          <cell r="BM1270">
            <v>0</v>
          </cell>
          <cell r="BN1270"/>
          <cell r="BO1270"/>
          <cell r="BP1270"/>
          <cell r="BQ1270"/>
          <cell r="BR1270"/>
          <cell r="BS1270">
            <v>0</v>
          </cell>
          <cell r="BT1270">
            <v>0</v>
          </cell>
          <cell r="BU1270">
            <v>333.33333333333331</v>
          </cell>
          <cell r="BV1270">
            <v>256.17</v>
          </cell>
          <cell r="BW1270">
            <v>500</v>
          </cell>
          <cell r="BX1270">
            <v>1428.91</v>
          </cell>
          <cell r="BY1270">
            <v>2518.4133333333334</v>
          </cell>
          <cell r="BZ1270">
            <v>7203.582666666668</v>
          </cell>
          <cell r="CA1270">
            <v>20888.496000000003</v>
          </cell>
          <cell r="CB1270"/>
          <cell r="CC1270"/>
          <cell r="CD1270"/>
          <cell r="CE1270"/>
          <cell r="CF1270"/>
          <cell r="CG1270"/>
          <cell r="CH1270"/>
          <cell r="CI1270" t="str">
            <v>T</v>
          </cell>
          <cell r="CJ1270"/>
          <cell r="CK1270"/>
          <cell r="CL1270"/>
          <cell r="CM1270"/>
          <cell r="CN1270"/>
          <cell r="CO1270"/>
          <cell r="CP1270"/>
          <cell r="CQ1270"/>
          <cell r="CR1270"/>
          <cell r="CS1270">
            <v>0</v>
          </cell>
          <cell r="CT1270">
            <v>0</v>
          </cell>
          <cell r="CU1270"/>
          <cell r="CV1270"/>
          <cell r="CW1270"/>
          <cell r="CX1270"/>
          <cell r="CY1270"/>
          <cell r="CZ1270"/>
          <cell r="DA1270"/>
          <cell r="DB1270"/>
          <cell r="DC1270"/>
          <cell r="DD1270">
            <v>0</v>
          </cell>
          <cell r="DE1270">
            <v>0</v>
          </cell>
          <cell r="DF1270">
            <v>0</v>
          </cell>
          <cell r="DG1270"/>
          <cell r="DH1270"/>
          <cell r="DI1270"/>
          <cell r="DJ1270"/>
          <cell r="DK1270"/>
          <cell r="DL1270">
            <v>43473</v>
          </cell>
          <cell r="DM1270" t="str">
            <v>-</v>
          </cell>
          <cell r="DN1270"/>
          <cell r="DO1270" t="str">
            <v>-</v>
          </cell>
          <cell r="DP1270">
            <v>43529</v>
          </cell>
          <cell r="DQ1270">
            <v>43528</v>
          </cell>
          <cell r="DR1270">
            <v>43546</v>
          </cell>
          <cell r="DS1270">
            <v>43532</v>
          </cell>
          <cell r="DT1270">
            <v>43528</v>
          </cell>
          <cell r="DU1270">
            <v>43532</v>
          </cell>
          <cell r="DW1270" t="str">
            <v>1001215-M01</v>
          </cell>
          <cell r="DX1270" t="str">
            <v>1001215-M01-C02</v>
          </cell>
          <cell r="DY1270">
            <v>1</v>
          </cell>
          <cell r="DZ1270">
            <v>1</v>
          </cell>
          <cell r="EA1270">
            <v>4</v>
          </cell>
          <cell r="EB1270">
            <v>1</v>
          </cell>
          <cell r="EC1270">
            <v>0</v>
          </cell>
          <cell r="ED1270">
            <v>14707.204000000002</v>
          </cell>
          <cell r="EE1270">
            <v>0</v>
          </cell>
          <cell r="EF1270">
            <v>43532</v>
          </cell>
          <cell r="EG1270">
            <v>43532</v>
          </cell>
          <cell r="EH1270">
            <v>43532</v>
          </cell>
          <cell r="EI1270">
            <v>43535</v>
          </cell>
        </row>
        <row r="1271">
          <cell r="A1271">
            <v>1001215</v>
          </cell>
          <cell r="B1271" t="str">
            <v>Child</v>
          </cell>
          <cell r="C1271">
            <v>620306</v>
          </cell>
          <cell r="D1271" t="str">
            <v>Kingswood House</v>
          </cell>
          <cell r="E1271" t="str">
            <v>L &amp; HC</v>
          </cell>
          <cell r="F1271" t="str">
            <v>A</v>
          </cell>
          <cell r="G1271" t="str">
            <v>Essex</v>
          </cell>
          <cell r="H1271" t="str">
            <v>Southend-on-Sea</v>
          </cell>
          <cell r="I1271" t="str">
            <v>S Hale</v>
          </cell>
          <cell r="J1271" t="str">
            <v>Kevin Williams</v>
          </cell>
          <cell r="K1271" t="str">
            <v>Anthony Crow</v>
          </cell>
          <cell r="L1271"/>
          <cell r="M1271" t="str">
            <v>Paul Deavall</v>
          </cell>
          <cell r="N1271"/>
          <cell r="O1271" t="str">
            <v>Shaylor Group PLC</v>
          </cell>
          <cell r="P1271" t="str">
            <v>Darryl Richards</v>
          </cell>
          <cell r="Q1271" t="str">
            <v>Kulvinder Jodin</v>
          </cell>
          <cell r="R1271" t="str">
            <v>07483 305 267</v>
          </cell>
          <cell r="S1271" t="str">
            <v>Socotec</v>
          </cell>
          <cell r="T1271" t="str">
            <v>In Development</v>
          </cell>
          <cell r="U1271">
            <v>1</v>
          </cell>
          <cell r="V1271" t="str">
            <v>HIGH</v>
          </cell>
          <cell r="W1271" t="str">
            <v>Green</v>
          </cell>
          <cell r="X1271" t="str">
            <v>Interior</v>
          </cell>
          <cell r="Y1271" t="str">
            <v>Teapoint Areas Floors</v>
          </cell>
          <cell r="Z1271" t="str">
            <v>Replace carpet to 4th floor rest room / tea point.</v>
          </cell>
          <cell r="AA1271"/>
          <cell r="AB1271">
            <v>1</v>
          </cell>
          <cell r="AC1271" t="str">
            <v>A</v>
          </cell>
          <cell r="AD1271" t="str">
            <v>Off</v>
          </cell>
          <cell r="AE1271">
            <v>1320</v>
          </cell>
          <cell r="AF1271"/>
          <cell r="AG1271">
            <v>165</v>
          </cell>
          <cell r="AH1271">
            <v>297</v>
          </cell>
          <cell r="AI1271">
            <v>1782</v>
          </cell>
          <cell r="AJ1271">
            <v>2196.9034267912775</v>
          </cell>
          <cell r="AK1271"/>
          <cell r="AL1271">
            <v>0</v>
          </cell>
          <cell r="AM1271">
            <v>0</v>
          </cell>
          <cell r="AN1271">
            <v>250</v>
          </cell>
          <cell r="AO1271">
            <v>166.66666666666666</v>
          </cell>
          <cell r="AP1271">
            <v>333.33333333333331</v>
          </cell>
          <cell r="AQ1271">
            <v>140.14173142761609</v>
          </cell>
          <cell r="AR1271">
            <v>1423.4750647609496</v>
          </cell>
          <cell r="AS1271">
            <v>617.40903164377869</v>
          </cell>
          <cell r="AT1271">
            <v>3704.4541898626721</v>
          </cell>
          <cell r="AU1271">
            <v>12927.69</v>
          </cell>
          <cell r="AV1271">
            <v>0</v>
          </cell>
          <cell r="AW1271">
            <v>0</v>
          </cell>
          <cell r="AX1271">
            <v>0</v>
          </cell>
          <cell r="AY1271">
            <v>333.33333333333331</v>
          </cell>
          <cell r="AZ1271">
            <v>256.17</v>
          </cell>
          <cell r="BA1271">
            <v>500</v>
          </cell>
          <cell r="BB1271">
            <v>145.54</v>
          </cell>
          <cell r="BC1271">
            <v>1235.0433333333333</v>
          </cell>
          <cell r="BD1271">
            <v>2832.5466666666671</v>
          </cell>
          <cell r="BE1271">
            <v>16995.28</v>
          </cell>
          <cell r="BF1271">
            <v>11753.27</v>
          </cell>
          <cell r="BG1271">
            <v>11753.27</v>
          </cell>
          <cell r="BH1271">
            <v>11753.27</v>
          </cell>
          <cell r="BI1271">
            <v>0</v>
          </cell>
          <cell r="BJ1271" t="str">
            <v>Year 1</v>
          </cell>
          <cell r="BK1271" t="str">
            <v>Y</v>
          </cell>
          <cell r="BL1271"/>
          <cell r="BM1271">
            <v>0</v>
          </cell>
          <cell r="BN1271"/>
          <cell r="BO1271"/>
          <cell r="BP1271"/>
          <cell r="BQ1271"/>
          <cell r="BR1271"/>
          <cell r="BS1271">
            <v>0</v>
          </cell>
          <cell r="BT1271">
            <v>0</v>
          </cell>
          <cell r="BU1271">
            <v>333.33333333333331</v>
          </cell>
          <cell r="BV1271">
            <v>256.17</v>
          </cell>
          <cell r="BW1271">
            <v>500</v>
          </cell>
          <cell r="BX1271">
            <v>145.54</v>
          </cell>
          <cell r="BY1271">
            <v>1235.0433333333333</v>
          </cell>
          <cell r="BZ1271">
            <v>7298.9706666666671</v>
          </cell>
          <cell r="CA1271">
            <v>20287.284</v>
          </cell>
          <cell r="CB1271"/>
          <cell r="CC1271"/>
          <cell r="CD1271"/>
          <cell r="CE1271"/>
          <cell r="CF1271"/>
          <cell r="CG1271"/>
          <cell r="CH1271"/>
          <cell r="CI1271" t="str">
            <v>T</v>
          </cell>
          <cell r="CJ1271"/>
          <cell r="CK1271"/>
          <cell r="CL1271"/>
          <cell r="CM1271"/>
          <cell r="CN1271"/>
          <cell r="CO1271"/>
          <cell r="CP1271"/>
          <cell r="CQ1271"/>
          <cell r="CR1271"/>
          <cell r="CS1271">
            <v>0</v>
          </cell>
          <cell r="CT1271">
            <v>0</v>
          </cell>
          <cell r="CU1271"/>
          <cell r="CV1271"/>
          <cell r="CW1271"/>
          <cell r="CX1271"/>
          <cell r="CY1271"/>
          <cell r="CZ1271"/>
          <cell r="DA1271"/>
          <cell r="DB1271"/>
          <cell r="DC1271"/>
          <cell r="DD1271">
            <v>0</v>
          </cell>
          <cell r="DE1271">
            <v>0</v>
          </cell>
          <cell r="DF1271">
            <v>0</v>
          </cell>
          <cell r="DG1271"/>
          <cell r="DH1271"/>
          <cell r="DI1271"/>
          <cell r="DJ1271"/>
          <cell r="DK1271"/>
          <cell r="DL1271">
            <v>43473</v>
          </cell>
          <cell r="DM1271" t="str">
            <v>-</v>
          </cell>
          <cell r="DN1271"/>
          <cell r="DO1271" t="str">
            <v>-</v>
          </cell>
          <cell r="DP1271">
            <v>43529</v>
          </cell>
          <cell r="DQ1271">
            <v>43528</v>
          </cell>
          <cell r="DR1271">
            <v>43546</v>
          </cell>
          <cell r="DS1271">
            <v>43532</v>
          </cell>
          <cell r="DT1271">
            <v>43528</v>
          </cell>
          <cell r="DU1271">
            <v>43532</v>
          </cell>
          <cell r="DW1271" t="str">
            <v>1001215-M01</v>
          </cell>
          <cell r="DX1271" t="str">
            <v>1001215-M01-C03</v>
          </cell>
          <cell r="DY1271">
            <v>1</v>
          </cell>
          <cell r="DZ1271">
            <v>1</v>
          </cell>
          <cell r="EA1271">
            <v>4</v>
          </cell>
          <cell r="EB1271">
            <v>1</v>
          </cell>
          <cell r="EC1271">
            <v>0</v>
          </cell>
          <cell r="ED1271">
            <v>15411.328000000001</v>
          </cell>
          <cell r="EE1271">
            <v>0</v>
          </cell>
          <cell r="EF1271">
            <v>43532</v>
          </cell>
          <cell r="EG1271">
            <v>43532</v>
          </cell>
          <cell r="EH1271">
            <v>43532</v>
          </cell>
          <cell r="EI1271">
            <v>43535</v>
          </cell>
        </row>
        <row r="1272">
          <cell r="A1272">
            <v>1001216</v>
          </cell>
          <cell r="B1272" t="str">
            <v>Master</v>
          </cell>
          <cell r="C1272">
            <v>620447</v>
          </cell>
          <cell r="D1272" t="str">
            <v>STONEY LANE SOUTHWICK</v>
          </cell>
          <cell r="E1272" t="str">
            <v>NE England</v>
          </cell>
          <cell r="F1272" t="str">
            <v>D</v>
          </cell>
          <cell r="G1272" t="str">
            <v>Tyne &amp; Wear</v>
          </cell>
          <cell r="H1272" t="str">
            <v>Sunderland</v>
          </cell>
          <cell r="I1272" t="str">
            <v>B McDowall</v>
          </cell>
          <cell r="J1272" t="str">
            <v>Mark Constantine</v>
          </cell>
          <cell r="K1272" t="str">
            <v>Alex Sutcliffe</v>
          </cell>
          <cell r="L1272" t="str">
            <v>Paul Holt</v>
          </cell>
          <cell r="M1272" t="str">
            <v>Simon Phillips</v>
          </cell>
          <cell r="N1272"/>
          <cell r="O1272" t="str">
            <v>Mitie</v>
          </cell>
          <cell r="P1272" t="str">
            <v>David Leatharal</v>
          </cell>
          <cell r="Q1272" t="str">
            <v>Gavin Brown</v>
          </cell>
          <cell r="R1272" t="str">
            <v>e-mail:  gavin.brown@interserve.gse.gov.uk; Mobile: 07483 305418</v>
          </cell>
          <cell r="S1272" t="str">
            <v>ASKAMS</v>
          </cell>
          <cell r="T1272" t="str">
            <v>CP Submitted</v>
          </cell>
          <cell r="U1272">
            <v>1</v>
          </cell>
          <cell r="V1272" t="str">
            <v>HIGH</v>
          </cell>
          <cell r="W1272" t="str">
            <v>Green</v>
          </cell>
          <cell r="X1272"/>
          <cell r="Y1272"/>
          <cell r="Z1272" t="str">
            <v xml:space="preserve">LCW-620447-Sunderland-STONEY LANE SOUTHWICK-Cooling Services      </v>
          </cell>
          <cell r="AA1272"/>
          <cell r="AB1272"/>
          <cell r="AC1272"/>
          <cell r="AD1272" t="str">
            <v>JC</v>
          </cell>
          <cell r="AE1272"/>
          <cell r="AF1272">
            <v>8400</v>
          </cell>
          <cell r="AG1272">
            <v>1050</v>
          </cell>
          <cell r="AH1272">
            <v>1890</v>
          </cell>
          <cell r="AI1272">
            <v>11340</v>
          </cell>
          <cell r="AJ1272"/>
          <cell r="AK1272">
            <v>8824</v>
          </cell>
          <cell r="AL1272">
            <v>2000</v>
          </cell>
          <cell r="AM1272">
            <v>750</v>
          </cell>
          <cell r="AN1272">
            <v>750</v>
          </cell>
          <cell r="AO1272">
            <v>500</v>
          </cell>
          <cell r="AP1272">
            <v>1000</v>
          </cell>
          <cell r="AQ1272">
            <v>608.56099289975134</v>
          </cell>
          <cell r="AR1272">
            <v>7208.560992899751</v>
          </cell>
          <cell r="AS1272">
            <v>2886.5121985799506</v>
          </cell>
          <cell r="AT1272">
            <v>17319.0731914797</v>
          </cell>
          <cell r="AU1272"/>
          <cell r="AV1272">
            <v>3824.25</v>
          </cell>
          <cell r="AW1272">
            <v>0</v>
          </cell>
          <cell r="AX1272">
            <v>0</v>
          </cell>
          <cell r="AY1272">
            <v>1000</v>
          </cell>
          <cell r="AZ1272">
            <v>0</v>
          </cell>
          <cell r="BA1272">
            <v>1500</v>
          </cell>
          <cell r="BB1272">
            <v>608.55999999999995</v>
          </cell>
          <cell r="BC1272">
            <v>3108.56</v>
          </cell>
          <cell r="BD1272">
            <v>1386.5619999999999</v>
          </cell>
          <cell r="BE1272">
            <v>8319.3719999999994</v>
          </cell>
          <cell r="BF1272"/>
          <cell r="BG1272"/>
          <cell r="BH1272"/>
          <cell r="BI1272"/>
          <cell r="BJ1272"/>
          <cell r="BK1272" t="str">
            <v>Y</v>
          </cell>
          <cell r="BL1272"/>
          <cell r="BM1272">
            <v>3824.25</v>
          </cell>
          <cell r="BN1272">
            <v>3824.25</v>
          </cell>
          <cell r="BO1272"/>
          <cell r="BP1272">
            <v>3824.25</v>
          </cell>
          <cell r="BQ1272">
            <v>0</v>
          </cell>
          <cell r="BR1272"/>
          <cell r="BS1272">
            <v>0</v>
          </cell>
          <cell r="BT1272">
            <v>0</v>
          </cell>
          <cell r="BU1272">
            <v>1000</v>
          </cell>
          <cell r="BV1272">
            <v>0</v>
          </cell>
          <cell r="BW1272">
            <v>1500</v>
          </cell>
          <cell r="BX1272">
            <v>608.55999999999995</v>
          </cell>
          <cell r="BY1272">
            <v>3108.56</v>
          </cell>
          <cell r="BZ1272">
            <v>2916.2620000000002</v>
          </cell>
          <cell r="CA1272">
            <v>9849.0720000000001</v>
          </cell>
          <cell r="CB1272">
            <v>-7470.0011914796996</v>
          </cell>
          <cell r="CC1272">
            <v>9849.0720000000001</v>
          </cell>
          <cell r="CD1272" t="str">
            <v/>
          </cell>
          <cell r="CE1272"/>
          <cell r="CF1272">
            <v>1</v>
          </cell>
          <cell r="CG1272">
            <v>3824.25</v>
          </cell>
          <cell r="CH1272">
            <v>3824.25</v>
          </cell>
          <cell r="CI1272" t="str">
            <v>T</v>
          </cell>
          <cell r="CJ1272"/>
          <cell r="CK1272">
            <v>0</v>
          </cell>
          <cell r="CL1272">
            <v>0</v>
          </cell>
          <cell r="CM1272">
            <v>0</v>
          </cell>
          <cell r="CN1272">
            <v>0</v>
          </cell>
          <cell r="CO1272">
            <v>0</v>
          </cell>
          <cell r="CP1272">
            <v>0</v>
          </cell>
          <cell r="CQ1272">
            <v>0</v>
          </cell>
          <cell r="CR1272">
            <v>0</v>
          </cell>
          <cell r="CS1272">
            <v>0</v>
          </cell>
          <cell r="CT1272">
            <v>0</v>
          </cell>
          <cell r="CU1272"/>
          <cell r="CV1272"/>
          <cell r="CW1272">
            <v>0</v>
          </cell>
          <cell r="CX1272">
            <v>0</v>
          </cell>
          <cell r="CY1272">
            <v>0</v>
          </cell>
          <cell r="CZ1272">
            <v>0</v>
          </cell>
          <cell r="DA1272">
            <v>0</v>
          </cell>
          <cell r="DB1272">
            <v>0</v>
          </cell>
          <cell r="DC1272">
            <v>0</v>
          </cell>
          <cell r="DD1272">
            <v>0</v>
          </cell>
          <cell r="DE1272">
            <v>0</v>
          </cell>
          <cell r="DF1272">
            <v>0</v>
          </cell>
          <cell r="DG1272"/>
          <cell r="DH1272"/>
          <cell r="DI1272"/>
          <cell r="DJ1272"/>
          <cell r="DK1272"/>
          <cell r="DL1272">
            <v>43416</v>
          </cell>
          <cell r="DM1272">
            <v>43418</v>
          </cell>
          <cell r="DN1272">
            <v>43432</v>
          </cell>
          <cell r="DO1272">
            <v>43395</v>
          </cell>
          <cell r="DP1272">
            <v>43444</v>
          </cell>
          <cell r="DQ1272">
            <v>43444</v>
          </cell>
          <cell r="DR1272">
            <v>43448</v>
          </cell>
          <cell r="DS1272">
            <v>43448</v>
          </cell>
          <cell r="DT1272">
            <v>43444</v>
          </cell>
          <cell r="DU1272">
            <v>43448</v>
          </cell>
          <cell r="DW1272" t="str">
            <v>1001216-M01</v>
          </cell>
          <cell r="DX1272" t="str">
            <v>1001216-M01</v>
          </cell>
          <cell r="DY1272">
            <v>1</v>
          </cell>
          <cell r="DZ1272">
            <v>1</v>
          </cell>
          <cell r="EA1272">
            <v>4</v>
          </cell>
          <cell r="EB1272">
            <v>1</v>
          </cell>
          <cell r="EC1272">
            <v>0</v>
          </cell>
          <cell r="ED1272">
            <v>7589.1</v>
          </cell>
          <cell r="EE1272">
            <v>0</v>
          </cell>
          <cell r="EF1272">
            <v>43448</v>
          </cell>
          <cell r="EG1272">
            <v>43448</v>
          </cell>
          <cell r="EH1272">
            <v>43448</v>
          </cell>
          <cell r="EI1272">
            <v>43451</v>
          </cell>
        </row>
        <row r="1273">
          <cell r="A1273">
            <v>1001216</v>
          </cell>
          <cell r="B1273" t="str">
            <v>Child</v>
          </cell>
          <cell r="C1273">
            <v>620447</v>
          </cell>
          <cell r="D1273" t="str">
            <v>STONEY LANE SOUTHWICK</v>
          </cell>
          <cell r="E1273" t="str">
            <v>NE England</v>
          </cell>
          <cell r="F1273" t="str">
            <v>D</v>
          </cell>
          <cell r="G1273" t="str">
            <v>Tyne &amp; Wear</v>
          </cell>
          <cell r="H1273" t="str">
            <v>Sunderland</v>
          </cell>
          <cell r="I1273" t="str">
            <v>B McDowall</v>
          </cell>
          <cell r="J1273" t="str">
            <v>Mark Constantine</v>
          </cell>
          <cell r="K1273" t="str">
            <v>Alex Sutcliffe</v>
          </cell>
          <cell r="L1273" t="str">
            <v>Paul Holt</v>
          </cell>
          <cell r="M1273" t="str">
            <v>Simon Phillips</v>
          </cell>
          <cell r="N1273"/>
          <cell r="O1273" t="str">
            <v>Mitie</v>
          </cell>
          <cell r="P1273" t="str">
            <v>David Leatharal</v>
          </cell>
          <cell r="Q1273" t="str">
            <v>Gavin Brown</v>
          </cell>
          <cell r="R1273" t="str">
            <v>e-mail:  gavin.brown@interserve.gse.gov.uk; Mobile: 07483 305418</v>
          </cell>
          <cell r="S1273" t="str">
            <v>ASKAMS</v>
          </cell>
          <cell r="T1273" t="str">
            <v>CP Submitted</v>
          </cell>
          <cell r="U1273">
            <v>1</v>
          </cell>
          <cell r="V1273" t="str">
            <v>HIGH</v>
          </cell>
          <cell r="W1273" t="str">
            <v>Green</v>
          </cell>
          <cell r="X1273" t="str">
            <v>HVAC</v>
          </cell>
          <cell r="Y1273" t="str">
            <v>Package DX Cooling System</v>
          </cell>
          <cell r="Z1273" t="str">
            <v>Replace DX external condenser unit</v>
          </cell>
          <cell r="AA1273"/>
          <cell r="AB1273"/>
          <cell r="AC1273" t="str">
            <v>A</v>
          </cell>
          <cell r="AD1273" t="str">
            <v>JC</v>
          </cell>
          <cell r="AE1273">
            <v>4200</v>
          </cell>
          <cell r="AF1273"/>
          <cell r="AG1273">
            <v>525</v>
          </cell>
          <cell r="AH1273">
            <v>945</v>
          </cell>
          <cell r="AI1273">
            <v>5670</v>
          </cell>
          <cell r="AJ1273">
            <v>4412</v>
          </cell>
          <cell r="AK1273"/>
          <cell r="AL1273">
            <v>1000</v>
          </cell>
          <cell r="AM1273">
            <v>375</v>
          </cell>
          <cell r="AN1273">
            <v>375</v>
          </cell>
          <cell r="AO1273">
            <v>250</v>
          </cell>
          <cell r="AP1273">
            <v>500</v>
          </cell>
          <cell r="AQ1273">
            <v>304.28049644987567</v>
          </cell>
          <cell r="AR1273">
            <v>3604.2804964498755</v>
          </cell>
          <cell r="AS1273">
            <v>1443.2560992899753</v>
          </cell>
          <cell r="AT1273">
            <v>8659.5365957398499</v>
          </cell>
          <cell r="AU1273">
            <v>2324.25</v>
          </cell>
          <cell r="AV1273">
            <v>0</v>
          </cell>
          <cell r="AW1273">
            <v>0</v>
          </cell>
          <cell r="AX1273">
            <v>0</v>
          </cell>
          <cell r="AY1273">
            <v>500</v>
          </cell>
          <cell r="AZ1273">
            <v>0</v>
          </cell>
          <cell r="BA1273">
            <v>750</v>
          </cell>
          <cell r="BB1273">
            <v>304.27999999999997</v>
          </cell>
          <cell r="BC1273">
            <v>1554.28</v>
          </cell>
          <cell r="BD1273">
            <v>775.70600000000002</v>
          </cell>
          <cell r="BE1273">
            <v>4654.2359999999999</v>
          </cell>
          <cell r="BF1273">
            <v>2324.25</v>
          </cell>
          <cell r="BG1273">
            <v>2324.25</v>
          </cell>
          <cell r="BH1273">
            <v>2324.25</v>
          </cell>
          <cell r="BI1273">
            <v>0</v>
          </cell>
          <cell r="BJ1273" t="str">
            <v>Year 1</v>
          </cell>
          <cell r="BK1273" t="str">
            <v>Y</v>
          </cell>
          <cell r="BL1273"/>
          <cell r="BM1273">
            <v>0</v>
          </cell>
          <cell r="BN1273"/>
          <cell r="BO1273"/>
          <cell r="BP1273"/>
          <cell r="BQ1273"/>
          <cell r="BR1273"/>
          <cell r="BS1273">
            <v>0</v>
          </cell>
          <cell r="BT1273">
            <v>0</v>
          </cell>
          <cell r="BU1273">
            <v>500</v>
          </cell>
          <cell r="BV1273">
            <v>0</v>
          </cell>
          <cell r="BW1273">
            <v>750</v>
          </cell>
          <cell r="BX1273">
            <v>304.27999999999997</v>
          </cell>
          <cell r="BY1273">
            <v>1554.28</v>
          </cell>
          <cell r="BZ1273">
            <v>1705.4060000000002</v>
          </cell>
          <cell r="CA1273">
            <v>5583.9359999999997</v>
          </cell>
          <cell r="CB1273"/>
          <cell r="CC1273"/>
          <cell r="CD1273"/>
          <cell r="CE1273"/>
          <cell r="CF1273"/>
          <cell r="CG1273"/>
          <cell r="CH1273"/>
          <cell r="CI1273" t="str">
            <v>T</v>
          </cell>
          <cell r="CJ1273"/>
          <cell r="CK1273"/>
          <cell r="CL1273"/>
          <cell r="CM1273"/>
          <cell r="CN1273"/>
          <cell r="CO1273"/>
          <cell r="CP1273"/>
          <cell r="CQ1273"/>
          <cell r="CR1273"/>
          <cell r="CS1273">
            <v>0</v>
          </cell>
          <cell r="CT1273">
            <v>0</v>
          </cell>
          <cell r="CU1273"/>
          <cell r="CV1273"/>
          <cell r="CW1273"/>
          <cell r="CX1273"/>
          <cell r="CY1273"/>
          <cell r="CZ1273"/>
          <cell r="DA1273"/>
          <cell r="DB1273"/>
          <cell r="DC1273"/>
          <cell r="DD1273">
            <v>0</v>
          </cell>
          <cell r="DE1273">
            <v>0</v>
          </cell>
          <cell r="DF1273">
            <v>0</v>
          </cell>
          <cell r="DG1273"/>
          <cell r="DH1273"/>
          <cell r="DI1273"/>
          <cell r="DJ1273"/>
          <cell r="DK1273"/>
          <cell r="DL1273">
            <v>43416</v>
          </cell>
          <cell r="DM1273">
            <v>43418</v>
          </cell>
          <cell r="DN1273">
            <v>43432</v>
          </cell>
          <cell r="DO1273">
            <v>43395</v>
          </cell>
          <cell r="DP1273">
            <v>43444</v>
          </cell>
          <cell r="DQ1273">
            <v>43444</v>
          </cell>
          <cell r="DR1273">
            <v>43448</v>
          </cell>
          <cell r="DS1273">
            <v>43448</v>
          </cell>
          <cell r="DT1273">
            <v>43444</v>
          </cell>
          <cell r="DU1273">
            <v>43448</v>
          </cell>
          <cell r="DW1273" t="str">
            <v>1001216-M01</v>
          </cell>
          <cell r="DX1273" t="str">
            <v>1001216-M01-C01</v>
          </cell>
          <cell r="DY1273">
            <v>1</v>
          </cell>
          <cell r="DZ1273">
            <v>1</v>
          </cell>
          <cell r="EA1273">
            <v>4</v>
          </cell>
          <cell r="EB1273">
            <v>1</v>
          </cell>
          <cell r="EC1273">
            <v>0</v>
          </cell>
          <cell r="ED1273">
            <v>4289.1000000000004</v>
          </cell>
          <cell r="EE1273">
            <v>0</v>
          </cell>
          <cell r="EF1273">
            <v>43448</v>
          </cell>
          <cell r="EG1273">
            <v>43448</v>
          </cell>
          <cell r="EH1273">
            <v>43448</v>
          </cell>
          <cell r="EI1273">
            <v>43451</v>
          </cell>
        </row>
        <row r="1274">
          <cell r="A1274">
            <v>1001216</v>
          </cell>
          <cell r="B1274" t="str">
            <v>Child</v>
          </cell>
          <cell r="C1274">
            <v>620447</v>
          </cell>
          <cell r="D1274" t="str">
            <v>STONEY LANE SOUTHWICK</v>
          </cell>
          <cell r="E1274" t="str">
            <v>NE England</v>
          </cell>
          <cell r="F1274" t="str">
            <v>D</v>
          </cell>
          <cell r="G1274" t="str">
            <v>Tyne &amp; Wear</v>
          </cell>
          <cell r="H1274" t="str">
            <v>Sunderland</v>
          </cell>
          <cell r="I1274" t="str">
            <v>B McDowall</v>
          </cell>
          <cell r="J1274" t="str">
            <v>Mark Constantine</v>
          </cell>
          <cell r="K1274" t="str">
            <v>Alex Sutcliffe</v>
          </cell>
          <cell r="L1274" t="str">
            <v>Paul Holt</v>
          </cell>
          <cell r="M1274" t="str">
            <v>Simon Phillips</v>
          </cell>
          <cell r="N1274"/>
          <cell r="O1274" t="str">
            <v>Mitie</v>
          </cell>
          <cell r="P1274" t="str">
            <v>David Leatharal</v>
          </cell>
          <cell r="Q1274" t="str">
            <v>Gavin Brown</v>
          </cell>
          <cell r="R1274" t="str">
            <v>e-mail:  gavin.brown@interserve.gse.gov.uk; Mobile: 07483 305418</v>
          </cell>
          <cell r="S1274" t="str">
            <v>ASKAMS</v>
          </cell>
          <cell r="T1274" t="str">
            <v>CP Submitted</v>
          </cell>
          <cell r="U1274">
            <v>1</v>
          </cell>
          <cell r="V1274" t="str">
            <v>HIGH</v>
          </cell>
          <cell r="W1274" t="str">
            <v>Green</v>
          </cell>
          <cell r="X1274" t="str">
            <v>HVAC</v>
          </cell>
          <cell r="Y1274" t="str">
            <v>Package DX Cooling System</v>
          </cell>
          <cell r="Z1274" t="str">
            <v>Replace DX unit internally.</v>
          </cell>
          <cell r="AA1274"/>
          <cell r="AB1274"/>
          <cell r="AC1274" t="str">
            <v>A</v>
          </cell>
          <cell r="AD1274" t="str">
            <v>JC</v>
          </cell>
          <cell r="AE1274">
            <v>4200</v>
          </cell>
          <cell r="AF1274"/>
          <cell r="AG1274">
            <v>525</v>
          </cell>
          <cell r="AH1274">
            <v>945</v>
          </cell>
          <cell r="AI1274">
            <v>5670</v>
          </cell>
          <cell r="AJ1274">
            <v>4412</v>
          </cell>
          <cell r="AK1274"/>
          <cell r="AL1274">
            <v>1000</v>
          </cell>
          <cell r="AM1274">
            <v>375</v>
          </cell>
          <cell r="AN1274">
            <v>375</v>
          </cell>
          <cell r="AO1274">
            <v>250</v>
          </cell>
          <cell r="AP1274">
            <v>500</v>
          </cell>
          <cell r="AQ1274">
            <v>304.28049644987567</v>
          </cell>
          <cell r="AR1274">
            <v>3604.2804964498755</v>
          </cell>
          <cell r="AS1274">
            <v>1443.2560992899753</v>
          </cell>
          <cell r="AT1274">
            <v>8659.5365957398499</v>
          </cell>
          <cell r="AU1274">
            <v>1500</v>
          </cell>
          <cell r="AV1274">
            <v>0</v>
          </cell>
          <cell r="AW1274">
            <v>0</v>
          </cell>
          <cell r="AX1274">
            <v>0</v>
          </cell>
          <cell r="AY1274">
            <v>500</v>
          </cell>
          <cell r="AZ1274">
            <v>0</v>
          </cell>
          <cell r="BA1274">
            <v>750</v>
          </cell>
          <cell r="BB1274">
            <v>304.27999999999997</v>
          </cell>
          <cell r="BC1274">
            <v>1554.28</v>
          </cell>
          <cell r="BD1274">
            <v>610.85599999999999</v>
          </cell>
          <cell r="BE1274">
            <v>3665.1359999999995</v>
          </cell>
          <cell r="BF1274">
            <v>1500</v>
          </cell>
          <cell r="BG1274">
            <v>1500</v>
          </cell>
          <cell r="BH1274">
            <v>1500</v>
          </cell>
          <cell r="BI1274">
            <v>0</v>
          </cell>
          <cell r="BJ1274" t="str">
            <v>Year 1</v>
          </cell>
          <cell r="BK1274" t="str">
            <v>Y</v>
          </cell>
          <cell r="BL1274"/>
          <cell r="BM1274">
            <v>0</v>
          </cell>
          <cell r="BN1274"/>
          <cell r="BO1274"/>
          <cell r="BP1274"/>
          <cell r="BQ1274"/>
          <cell r="BR1274"/>
          <cell r="BS1274">
            <v>0</v>
          </cell>
          <cell r="BT1274">
            <v>0</v>
          </cell>
          <cell r="BU1274">
            <v>500</v>
          </cell>
          <cell r="BV1274">
            <v>0</v>
          </cell>
          <cell r="BW1274">
            <v>750</v>
          </cell>
          <cell r="BX1274">
            <v>304.27999999999997</v>
          </cell>
          <cell r="BY1274">
            <v>1554.28</v>
          </cell>
          <cell r="BZ1274">
            <v>1210.856</v>
          </cell>
          <cell r="CA1274">
            <v>4265.1359999999995</v>
          </cell>
          <cell r="CB1274"/>
          <cell r="CC1274"/>
          <cell r="CD1274"/>
          <cell r="CE1274"/>
          <cell r="CF1274"/>
          <cell r="CG1274"/>
          <cell r="CH1274"/>
          <cell r="CI1274" t="str">
            <v>T</v>
          </cell>
          <cell r="CJ1274"/>
          <cell r="CK1274"/>
          <cell r="CL1274"/>
          <cell r="CM1274"/>
          <cell r="CN1274"/>
          <cell r="CO1274"/>
          <cell r="CP1274"/>
          <cell r="CQ1274"/>
          <cell r="CR1274"/>
          <cell r="CS1274">
            <v>0</v>
          </cell>
          <cell r="CT1274">
            <v>0</v>
          </cell>
          <cell r="CU1274"/>
          <cell r="CV1274"/>
          <cell r="CW1274"/>
          <cell r="CX1274"/>
          <cell r="CY1274"/>
          <cell r="CZ1274"/>
          <cell r="DA1274"/>
          <cell r="DB1274"/>
          <cell r="DC1274"/>
          <cell r="DD1274">
            <v>0</v>
          </cell>
          <cell r="DE1274">
            <v>0</v>
          </cell>
          <cell r="DF1274">
            <v>0</v>
          </cell>
          <cell r="DG1274"/>
          <cell r="DH1274"/>
          <cell r="DI1274"/>
          <cell r="DJ1274"/>
          <cell r="DK1274"/>
          <cell r="DL1274">
            <v>43416</v>
          </cell>
          <cell r="DM1274">
            <v>43418</v>
          </cell>
          <cell r="DN1274">
            <v>43432</v>
          </cell>
          <cell r="DO1274">
            <v>43395</v>
          </cell>
          <cell r="DP1274">
            <v>43444</v>
          </cell>
          <cell r="DQ1274">
            <v>43444</v>
          </cell>
          <cell r="DR1274">
            <v>43448</v>
          </cell>
          <cell r="DS1274">
            <v>43448</v>
          </cell>
          <cell r="DT1274">
            <v>43444</v>
          </cell>
          <cell r="DU1274">
            <v>43448</v>
          </cell>
          <cell r="DW1274" t="str">
            <v>1001216-M01</v>
          </cell>
          <cell r="DX1274" t="str">
            <v>1001216-M01-C02</v>
          </cell>
          <cell r="DY1274">
            <v>1</v>
          </cell>
          <cell r="DZ1274">
            <v>1</v>
          </cell>
          <cell r="EA1274">
            <v>4</v>
          </cell>
          <cell r="EB1274">
            <v>1</v>
          </cell>
          <cell r="EC1274">
            <v>0</v>
          </cell>
          <cell r="ED1274">
            <v>3300</v>
          </cell>
          <cell r="EE1274">
            <v>0</v>
          </cell>
          <cell r="EF1274">
            <v>43448</v>
          </cell>
          <cell r="EG1274">
            <v>43448</v>
          </cell>
          <cell r="EH1274">
            <v>43448</v>
          </cell>
          <cell r="EI1274">
            <v>43451</v>
          </cell>
        </row>
        <row r="1275">
          <cell r="A1275">
            <v>1001217</v>
          </cell>
          <cell r="B1275" t="str">
            <v>Master</v>
          </cell>
          <cell r="C1275">
            <v>620359</v>
          </cell>
          <cell r="D1275" t="str">
            <v>Capital House</v>
          </cell>
          <cell r="E1275" t="str">
            <v>Southern</v>
          </cell>
          <cell r="F1275" t="str">
            <v>B</v>
          </cell>
          <cell r="G1275" t="str">
            <v>Hampshire</v>
          </cell>
          <cell r="H1275" t="str">
            <v>Eastleigh</v>
          </cell>
          <cell r="I1275" t="str">
            <v>S Hale</v>
          </cell>
          <cell r="J1275" t="str">
            <v>Kevin Williams</v>
          </cell>
          <cell r="K1275" t="str">
            <v>Sebastian Southwood</v>
          </cell>
          <cell r="L1275" t="str">
            <v>Phillip Barlow</v>
          </cell>
          <cell r="M1275" t="str">
            <v>Paul Harding</v>
          </cell>
          <cell r="N1275" t="str">
            <v>P Mees</v>
          </cell>
          <cell r="O1275" t="str">
            <v>Styles &amp; Wood</v>
          </cell>
          <cell r="P1275" t="str">
            <v>Paul McNamara</v>
          </cell>
          <cell r="Q1275" t="str">
            <v>Raymond Cawte</v>
          </cell>
          <cell r="R1275" t="str">
            <v>Tel:  +44 7483 305474
Email: raymond.cawte@interserve.gse.gov.uk</v>
          </cell>
          <cell r="S1275" t="str">
            <v>Socotec</v>
          </cell>
          <cell r="T1275" t="str">
            <v>CP Approved</v>
          </cell>
          <cell r="U1275">
            <v>1</v>
          </cell>
          <cell r="V1275" t="str">
            <v>MEDIUM</v>
          </cell>
          <cell r="W1275" t="str">
            <v>Green</v>
          </cell>
          <cell r="X1275"/>
          <cell r="Y1275"/>
          <cell r="Z1275" t="str">
            <v>LCW-620359-Eastleigh-Capital House-Building Fabric</v>
          </cell>
          <cell r="AA1275"/>
          <cell r="AB1275">
            <v>1</v>
          </cell>
          <cell r="AC1275"/>
          <cell r="AD1275" t="str">
            <v>JC Off</v>
          </cell>
          <cell r="AE1275"/>
          <cell r="AF1275">
            <v>13580</v>
          </cell>
          <cell r="AG1275">
            <v>1697.5</v>
          </cell>
          <cell r="AH1275">
            <v>3055.5</v>
          </cell>
          <cell r="AI1275">
            <v>18333</v>
          </cell>
          <cell r="AJ1275"/>
          <cell r="AK1275">
            <v>33681.208227766561</v>
          </cell>
          <cell r="AL1275">
            <v>0</v>
          </cell>
          <cell r="AM1275">
            <v>0</v>
          </cell>
          <cell r="AN1275">
            <v>750.00000000000011</v>
          </cell>
          <cell r="AO1275">
            <v>499.99999999999994</v>
          </cell>
          <cell r="AP1275">
            <v>999.99999999999989</v>
          </cell>
          <cell r="AQ1275">
            <v>2702.5708655195576</v>
          </cell>
          <cell r="AR1275">
            <v>6552.5708655195604</v>
          </cell>
          <cell r="AS1275">
            <v>7726.7558186572232</v>
          </cell>
          <cell r="AT1275">
            <v>46360.534911943338</v>
          </cell>
          <cell r="AU1275"/>
          <cell r="AV1275">
            <v>27399.329999999998</v>
          </cell>
          <cell r="AW1275">
            <v>4500</v>
          </cell>
          <cell r="AX1275">
            <v>0</v>
          </cell>
          <cell r="AY1275">
            <v>999.99999999999977</v>
          </cell>
          <cell r="AZ1275">
            <v>8137.9199999999983</v>
          </cell>
          <cell r="BA1275">
            <v>1500.0000000000005</v>
          </cell>
          <cell r="BB1275">
            <v>2806.650000000001</v>
          </cell>
          <cell r="BC1275">
            <v>17944.57</v>
          </cell>
          <cell r="BD1275">
            <v>9068.7800000000025</v>
          </cell>
          <cell r="BE1275">
            <v>54412.680000000008</v>
          </cell>
          <cell r="BF1275"/>
          <cell r="BG1275"/>
          <cell r="BH1275"/>
          <cell r="BI1275"/>
          <cell r="BJ1275"/>
          <cell r="BK1275" t="str">
            <v>Y</v>
          </cell>
          <cell r="BL1275"/>
          <cell r="BM1275">
            <v>27399.329999999998</v>
          </cell>
          <cell r="BN1275">
            <v>27399.329999999998</v>
          </cell>
          <cell r="BO1275"/>
          <cell r="BP1275">
            <v>27399.33</v>
          </cell>
          <cell r="BQ1275">
            <v>0</v>
          </cell>
          <cell r="BR1275"/>
          <cell r="BS1275">
            <v>4500</v>
          </cell>
          <cell r="BT1275">
            <v>0</v>
          </cell>
          <cell r="BU1275">
            <v>999.99999999999977</v>
          </cell>
          <cell r="BV1275">
            <v>8137.9199999999983</v>
          </cell>
          <cell r="BW1275">
            <v>1500.0000000000005</v>
          </cell>
          <cell r="BX1275">
            <v>2806.650000000001</v>
          </cell>
          <cell r="BY1275">
            <v>17944.57</v>
          </cell>
          <cell r="BZ1275" t="e">
            <v>#N/A</v>
          </cell>
          <cell r="CA1275" t="e">
            <v>#N/A</v>
          </cell>
          <cell r="CB1275" t="e">
            <v>#N/A</v>
          </cell>
          <cell r="CC1275" t="e">
            <v>#N/A</v>
          </cell>
          <cell r="CD1275" t="e">
            <v>#N/A</v>
          </cell>
          <cell r="CE1275"/>
          <cell r="CF1275" t="e">
            <v>#N/A</v>
          </cell>
          <cell r="CG1275">
            <v>27399.33</v>
          </cell>
          <cell r="CH1275">
            <v>27399.33</v>
          </cell>
          <cell r="CI1275" t="str">
            <v>T</v>
          </cell>
          <cell r="CJ1275"/>
          <cell r="CK1275">
            <v>0</v>
          </cell>
          <cell r="CL1275">
            <v>0</v>
          </cell>
          <cell r="CM1275">
            <v>0</v>
          </cell>
          <cell r="CN1275">
            <v>0</v>
          </cell>
          <cell r="CO1275">
            <v>0</v>
          </cell>
          <cell r="CP1275">
            <v>0</v>
          </cell>
          <cell r="CQ1275">
            <v>0</v>
          </cell>
          <cell r="CR1275">
            <v>0</v>
          </cell>
          <cell r="CS1275">
            <v>0</v>
          </cell>
          <cell r="CT1275">
            <v>0</v>
          </cell>
          <cell r="CU1275"/>
          <cell r="CV1275"/>
          <cell r="CW1275">
            <v>0</v>
          </cell>
          <cell r="CX1275">
            <v>0</v>
          </cell>
          <cell r="CY1275">
            <v>0</v>
          </cell>
          <cell r="CZ1275">
            <v>0</v>
          </cell>
          <cell r="DA1275">
            <v>0</v>
          </cell>
          <cell r="DB1275">
            <v>0</v>
          </cell>
          <cell r="DC1275">
            <v>0</v>
          </cell>
          <cell r="DD1275">
            <v>0</v>
          </cell>
          <cell r="DE1275">
            <v>0</v>
          </cell>
          <cell r="DF1275">
            <v>0</v>
          </cell>
          <cell r="DG1275"/>
          <cell r="DH1275"/>
          <cell r="DI1275"/>
          <cell r="DJ1275"/>
          <cell r="DK1275"/>
          <cell r="DL1275">
            <v>43385</v>
          </cell>
          <cell r="DM1275">
            <v>43404</v>
          </cell>
          <cell r="DN1275">
            <v>43385</v>
          </cell>
          <cell r="DO1275">
            <v>43417</v>
          </cell>
          <cell r="DP1275">
            <v>43451</v>
          </cell>
          <cell r="DQ1275">
            <v>43451</v>
          </cell>
          <cell r="DR1275">
            <v>43489</v>
          </cell>
          <cell r="DS1275">
            <v>43489</v>
          </cell>
          <cell r="DT1275">
            <v>43451</v>
          </cell>
          <cell r="DU1275">
            <v>43489</v>
          </cell>
          <cell r="DW1275" t="str">
            <v>1001217-M01</v>
          </cell>
          <cell r="DX1275" t="str">
            <v>1001217-M01</v>
          </cell>
          <cell r="DY1275">
            <v>1</v>
          </cell>
          <cell r="DZ1275">
            <v>1</v>
          </cell>
          <cell r="EA1275">
            <v>38</v>
          </cell>
          <cell r="EB1275">
            <v>1</v>
          </cell>
          <cell r="EC1275">
            <v>0</v>
          </cell>
          <cell r="ED1275">
            <v>51044.7</v>
          </cell>
          <cell r="EE1275">
            <v>0</v>
          </cell>
          <cell r="EF1275">
            <v>43489</v>
          </cell>
          <cell r="EG1275">
            <v>43489</v>
          </cell>
          <cell r="EH1275">
            <v>43489</v>
          </cell>
          <cell r="EI1275">
            <v>43493</v>
          </cell>
        </row>
        <row r="1276">
          <cell r="A1276">
            <v>1001217</v>
          </cell>
          <cell r="B1276" t="str">
            <v>Child</v>
          </cell>
          <cell r="C1276">
            <v>620359</v>
          </cell>
          <cell r="D1276" t="str">
            <v>Capital House</v>
          </cell>
          <cell r="E1276" t="str">
            <v>Southern</v>
          </cell>
          <cell r="F1276" t="str">
            <v>B</v>
          </cell>
          <cell r="G1276" t="str">
            <v>Hampshire</v>
          </cell>
          <cell r="H1276" t="str">
            <v>Eastleigh</v>
          </cell>
          <cell r="I1276" t="str">
            <v>S Hale</v>
          </cell>
          <cell r="J1276" t="str">
            <v>Kevin Williams</v>
          </cell>
          <cell r="K1276" t="str">
            <v>Sebastian Southwood</v>
          </cell>
          <cell r="L1276" t="str">
            <v>Phillip Barlow</v>
          </cell>
          <cell r="M1276" t="str">
            <v>Paul Harding</v>
          </cell>
          <cell r="N1276" t="str">
            <v>P Mees</v>
          </cell>
          <cell r="O1276" t="str">
            <v>Styles &amp; Wood</v>
          </cell>
          <cell r="P1276" t="str">
            <v>Paul McNamara</v>
          </cell>
          <cell r="Q1276" t="str">
            <v>Raymond Cawte</v>
          </cell>
          <cell r="R1276" t="str">
            <v>Tel:  +44 7483 305474
Email: raymond.cawte@interserve.gse.gov.uk</v>
          </cell>
          <cell r="S1276" t="str">
            <v>Socotec</v>
          </cell>
          <cell r="T1276" t="str">
            <v>CP Approved</v>
          </cell>
          <cell r="U1276">
            <v>1</v>
          </cell>
          <cell r="V1276" t="str">
            <v>MEDIUM</v>
          </cell>
          <cell r="W1276" t="str">
            <v>Green</v>
          </cell>
          <cell r="X1276" t="str">
            <v>Welfare</v>
          </cell>
          <cell r="Y1276" t="str">
            <v>Tea-Points</v>
          </cell>
          <cell r="Z1276" t="str">
            <v>Refurbish Tea Room/Kitchen And Supply Cooking Equipment</v>
          </cell>
          <cell r="AA1276" t="str">
            <v>WELFARE LOT 1 - Additional works</v>
          </cell>
          <cell r="AB1276"/>
          <cell r="AC1276" t="str">
            <v>W</v>
          </cell>
          <cell r="AD1276" t="str">
            <v>JC Off</v>
          </cell>
          <cell r="AE1276">
            <v>3500</v>
          </cell>
          <cell r="AF1276"/>
          <cell r="AG1276">
            <v>437.5</v>
          </cell>
          <cell r="AH1276">
            <v>787.5</v>
          </cell>
          <cell r="AI1276">
            <v>4725</v>
          </cell>
          <cell r="AJ1276">
            <v>3098.0769230769229</v>
          </cell>
          <cell r="AK1276"/>
          <cell r="AL1276">
            <v>0</v>
          </cell>
          <cell r="AM1276">
            <v>0</v>
          </cell>
          <cell r="AN1276">
            <v>57.692307692307693</v>
          </cell>
          <cell r="AO1276">
            <v>38.46153846153846</v>
          </cell>
          <cell r="AP1276">
            <v>76.92307692307692</v>
          </cell>
          <cell r="AQ1276">
            <v>250.6186259519325</v>
          </cell>
          <cell r="AR1276">
            <v>546.77247210577866</v>
          </cell>
          <cell r="AS1276">
            <v>704.35449442115578</v>
          </cell>
          <cell r="AT1276">
            <v>4226.1269665269338</v>
          </cell>
          <cell r="AU1276">
            <v>3531</v>
          </cell>
          <cell r="AV1276">
            <v>0</v>
          </cell>
          <cell r="AW1276">
            <v>346.2</v>
          </cell>
          <cell r="AX1276">
            <v>0</v>
          </cell>
          <cell r="AY1276">
            <v>76.959999999999994</v>
          </cell>
          <cell r="AZ1276">
            <v>626.04</v>
          </cell>
          <cell r="BA1276">
            <v>115.44</v>
          </cell>
          <cell r="BB1276">
            <v>216.09</v>
          </cell>
          <cell r="BC1276">
            <v>1380.7299999999998</v>
          </cell>
          <cell r="BD1276">
            <v>982.346</v>
          </cell>
          <cell r="BE1276">
            <v>5894.0759999999991</v>
          </cell>
          <cell r="BF1276">
            <v>3531</v>
          </cell>
          <cell r="BG1276">
            <v>3531</v>
          </cell>
          <cell r="BH1276" t="e">
            <v>#N/A</v>
          </cell>
          <cell r="BI1276" t="e">
            <v>#N/A</v>
          </cell>
          <cell r="BJ1276" t="str">
            <v>Deferred</v>
          </cell>
          <cell r="BK1276" t="str">
            <v>Y</v>
          </cell>
          <cell r="BL1276"/>
          <cell r="BM1276">
            <v>0</v>
          </cell>
          <cell r="BN1276"/>
          <cell r="BO1276"/>
          <cell r="BP1276"/>
          <cell r="BQ1276"/>
          <cell r="BR1276"/>
          <cell r="BS1276">
            <v>346.2</v>
          </cell>
          <cell r="BT1276">
            <v>0</v>
          </cell>
          <cell r="BU1276">
            <v>76.959999999999994</v>
          </cell>
          <cell r="BV1276">
            <v>626.04</v>
          </cell>
          <cell r="BW1276">
            <v>115.44</v>
          </cell>
          <cell r="BX1276">
            <v>216.09</v>
          </cell>
          <cell r="BY1276">
            <v>1380.7299999999998</v>
          </cell>
          <cell r="BZ1276" t="e">
            <v>#N/A</v>
          </cell>
          <cell r="CA1276" t="e">
            <v>#N/A</v>
          </cell>
          <cell r="CB1276"/>
          <cell r="CC1276"/>
          <cell r="CD1276"/>
          <cell r="CE1276"/>
          <cell r="CF1276"/>
          <cell r="CG1276"/>
          <cell r="CH1276"/>
          <cell r="CI1276" t="str">
            <v>T</v>
          </cell>
          <cell r="CJ1276"/>
          <cell r="CK1276"/>
          <cell r="CL1276"/>
          <cell r="CM1276"/>
          <cell r="CN1276"/>
          <cell r="CO1276"/>
          <cell r="CP1276"/>
          <cell r="CQ1276"/>
          <cell r="CR1276"/>
          <cell r="CS1276">
            <v>0</v>
          </cell>
          <cell r="CT1276">
            <v>0</v>
          </cell>
          <cell r="CU1276"/>
          <cell r="CV1276"/>
          <cell r="CW1276"/>
          <cell r="CX1276"/>
          <cell r="CY1276"/>
          <cell r="CZ1276"/>
          <cell r="DA1276"/>
          <cell r="DB1276"/>
          <cell r="DC1276"/>
          <cell r="DD1276">
            <v>0</v>
          </cell>
          <cell r="DE1276">
            <v>0</v>
          </cell>
          <cell r="DF1276">
            <v>0</v>
          </cell>
          <cell r="DG1276"/>
          <cell r="DH1276"/>
          <cell r="DI1276"/>
          <cell r="DJ1276"/>
          <cell r="DK1276"/>
          <cell r="DL1276">
            <v>43385</v>
          </cell>
          <cell r="DM1276">
            <v>43404</v>
          </cell>
          <cell r="DN1276">
            <v>43385</v>
          </cell>
          <cell r="DO1276">
            <v>43417</v>
          </cell>
          <cell r="DP1276"/>
          <cell r="DQ1276"/>
          <cell r="DR1276"/>
          <cell r="DS1276"/>
          <cell r="DT1276"/>
          <cell r="DU1276"/>
          <cell r="DW1276" t="str">
            <v>1001217-M01</v>
          </cell>
          <cell r="DX1276" t="str">
            <v>1001217-M01-C01</v>
          </cell>
          <cell r="DY1276">
            <v>1</v>
          </cell>
          <cell r="DZ1276">
            <v>1</v>
          </cell>
          <cell r="EA1276">
            <v>0</v>
          </cell>
          <cell r="EB1276">
            <v>1</v>
          </cell>
          <cell r="EC1276">
            <v>0</v>
          </cell>
          <cell r="ED1276">
            <v>5634.7679999999991</v>
          </cell>
          <cell r="EE1276">
            <v>0</v>
          </cell>
          <cell r="EF1276">
            <v>0</v>
          </cell>
          <cell r="EG1276">
            <v>0</v>
          </cell>
          <cell r="EH1276">
            <v>0</v>
          </cell>
          <cell r="EI1276">
            <v>2</v>
          </cell>
        </row>
        <row r="1277">
          <cell r="A1277">
            <v>1001217</v>
          </cell>
          <cell r="B1277" t="str">
            <v>Child</v>
          </cell>
          <cell r="C1277">
            <v>620359</v>
          </cell>
          <cell r="D1277" t="str">
            <v>Capital House</v>
          </cell>
          <cell r="E1277" t="str">
            <v>Southern</v>
          </cell>
          <cell r="F1277" t="str">
            <v>B</v>
          </cell>
          <cell r="G1277" t="str">
            <v>Hampshire</v>
          </cell>
          <cell r="H1277" t="str">
            <v>Eastleigh</v>
          </cell>
          <cell r="I1277" t="str">
            <v>S Hale</v>
          </cell>
          <cell r="J1277" t="str">
            <v>Kevin Williams</v>
          </cell>
          <cell r="K1277" t="str">
            <v>Sebastian Southwood</v>
          </cell>
          <cell r="L1277" t="str">
            <v>Phillip Barlow</v>
          </cell>
          <cell r="M1277" t="str">
            <v>Paul Harding</v>
          </cell>
          <cell r="N1277" t="str">
            <v>P Mees</v>
          </cell>
          <cell r="O1277" t="str">
            <v>Styles &amp; Wood</v>
          </cell>
          <cell r="P1277" t="str">
            <v>Paul McNamara</v>
          </cell>
          <cell r="Q1277" t="str">
            <v>Raymond Cawte</v>
          </cell>
          <cell r="R1277" t="str">
            <v>Tel:  +44 7483 305474
Email: raymond.cawte@interserve.gse.gov.uk</v>
          </cell>
          <cell r="S1277" t="str">
            <v>Socotec</v>
          </cell>
          <cell r="T1277" t="str">
            <v>CP Approved</v>
          </cell>
          <cell r="U1277">
            <v>1</v>
          </cell>
          <cell r="V1277" t="str">
            <v>MEDIUM</v>
          </cell>
          <cell r="W1277" t="str">
            <v>Green</v>
          </cell>
          <cell r="X1277" t="str">
            <v>Interior</v>
          </cell>
          <cell r="Y1277" t="str">
            <v>Tea Point Replacement</v>
          </cell>
          <cell r="Z1277" t="str">
            <v>Replace 2nd floor tea point</v>
          </cell>
          <cell r="AA1277"/>
          <cell r="AB1277">
            <v>1</v>
          </cell>
          <cell r="AC1277" t="str">
            <v>A</v>
          </cell>
          <cell r="AD1277" t="str">
            <v>JC Off</v>
          </cell>
          <cell r="AE1277">
            <v>2400</v>
          </cell>
          <cell r="AF1277"/>
          <cell r="AG1277">
            <v>300</v>
          </cell>
          <cell r="AH1277">
            <v>540</v>
          </cell>
          <cell r="AI1277">
            <v>3240</v>
          </cell>
          <cell r="AJ1277">
            <v>2163.0769230769229</v>
          </cell>
          <cell r="AK1277"/>
          <cell r="AL1277">
            <v>0</v>
          </cell>
          <cell r="AM1277">
            <v>0</v>
          </cell>
          <cell r="AN1277">
            <v>57.692307692307693</v>
          </cell>
          <cell r="AO1277">
            <v>38.46153846153846</v>
          </cell>
          <cell r="AP1277">
            <v>76.92307692307692</v>
          </cell>
          <cell r="AQ1277">
            <v>171.85277208132513</v>
          </cell>
          <cell r="AR1277">
            <v>468.00661823517135</v>
          </cell>
          <cell r="AS1277">
            <v>501.60132364703423</v>
          </cell>
          <cell r="AT1277">
            <v>3009.6079418822055</v>
          </cell>
          <cell r="AU1277">
            <v>16742.150000000001</v>
          </cell>
          <cell r="AV1277">
            <v>0</v>
          </cell>
          <cell r="AW1277">
            <v>346.15</v>
          </cell>
          <cell r="AX1277">
            <v>0</v>
          </cell>
          <cell r="AY1277">
            <v>76.92</v>
          </cell>
          <cell r="AZ1277">
            <v>625.99</v>
          </cell>
          <cell r="BA1277">
            <v>115.38</v>
          </cell>
          <cell r="BB1277">
            <v>215.88</v>
          </cell>
          <cell r="BC1277">
            <v>1380.3200000000002</v>
          </cell>
          <cell r="BD1277">
            <v>3624.4940000000011</v>
          </cell>
          <cell r="BE1277">
            <v>21746.964000000004</v>
          </cell>
          <cell r="BF1277">
            <v>16742.150000000001</v>
          </cell>
          <cell r="BG1277">
            <v>16742.150000000001</v>
          </cell>
          <cell r="BH1277">
            <v>16742.150000000001</v>
          </cell>
          <cell r="BI1277">
            <v>0</v>
          </cell>
          <cell r="BJ1277" t="str">
            <v>Year 1</v>
          </cell>
          <cell r="BK1277" t="str">
            <v>Y</v>
          </cell>
          <cell r="BL1277"/>
          <cell r="BM1277">
            <v>0</v>
          </cell>
          <cell r="BN1277"/>
          <cell r="BO1277"/>
          <cell r="BP1277"/>
          <cell r="BQ1277"/>
          <cell r="BR1277"/>
          <cell r="BS1277">
            <v>346.15</v>
          </cell>
          <cell r="BT1277">
            <v>0</v>
          </cell>
          <cell r="BU1277">
            <v>76.92</v>
          </cell>
          <cell r="BV1277">
            <v>625.99</v>
          </cell>
          <cell r="BW1277">
            <v>115.38</v>
          </cell>
          <cell r="BX1277">
            <v>215.88</v>
          </cell>
          <cell r="BY1277">
            <v>1380.3200000000002</v>
          </cell>
          <cell r="BZ1277">
            <v>10321.353999999999</v>
          </cell>
          <cell r="CA1277">
            <v>28443.824000000001</v>
          </cell>
          <cell r="CB1277"/>
          <cell r="CC1277"/>
          <cell r="CD1277"/>
          <cell r="CE1277"/>
          <cell r="CF1277"/>
          <cell r="CG1277"/>
          <cell r="CH1277"/>
          <cell r="CI1277" t="str">
            <v>T</v>
          </cell>
          <cell r="CJ1277"/>
          <cell r="CK1277"/>
          <cell r="CL1277"/>
          <cell r="CM1277"/>
          <cell r="CN1277"/>
          <cell r="CO1277"/>
          <cell r="CP1277"/>
          <cell r="CQ1277"/>
          <cell r="CR1277"/>
          <cell r="CS1277">
            <v>0</v>
          </cell>
          <cell r="CT1277">
            <v>0</v>
          </cell>
          <cell r="CU1277"/>
          <cell r="CV1277"/>
          <cell r="CW1277"/>
          <cell r="CX1277"/>
          <cell r="CY1277"/>
          <cell r="CZ1277"/>
          <cell r="DA1277"/>
          <cell r="DB1277"/>
          <cell r="DC1277"/>
          <cell r="DD1277">
            <v>0</v>
          </cell>
          <cell r="DE1277">
            <v>0</v>
          </cell>
          <cell r="DF1277">
            <v>0</v>
          </cell>
          <cell r="DG1277"/>
          <cell r="DH1277"/>
          <cell r="DI1277"/>
          <cell r="DJ1277"/>
          <cell r="DK1277"/>
          <cell r="DL1277">
            <v>43385</v>
          </cell>
          <cell r="DM1277">
            <v>43404</v>
          </cell>
          <cell r="DN1277">
            <v>43385</v>
          </cell>
          <cell r="DO1277">
            <v>43417</v>
          </cell>
          <cell r="DP1277">
            <v>43451</v>
          </cell>
          <cell r="DQ1277">
            <v>43451</v>
          </cell>
          <cell r="DR1277">
            <v>43489</v>
          </cell>
          <cell r="DS1277">
            <v>43489</v>
          </cell>
          <cell r="DT1277">
            <v>43451</v>
          </cell>
          <cell r="DU1277">
            <v>43489</v>
          </cell>
          <cell r="DW1277" t="str">
            <v>1001217-M01</v>
          </cell>
          <cell r="DX1277" t="str">
            <v>1001217-M01-C02</v>
          </cell>
          <cell r="DY1277">
            <v>1</v>
          </cell>
          <cell r="DZ1277">
            <v>1</v>
          </cell>
          <cell r="EA1277">
            <v>38</v>
          </cell>
          <cell r="EB1277">
            <v>1</v>
          </cell>
          <cell r="EC1277">
            <v>0</v>
          </cell>
          <cell r="ED1277">
            <v>21487.908000000003</v>
          </cell>
          <cell r="EE1277">
            <v>0</v>
          </cell>
          <cell r="EF1277">
            <v>43489</v>
          </cell>
          <cell r="EG1277">
            <v>43489</v>
          </cell>
          <cell r="EH1277">
            <v>43489</v>
          </cell>
          <cell r="EI1277">
            <v>43493</v>
          </cell>
        </row>
        <row r="1278">
          <cell r="A1278">
            <v>1001217</v>
          </cell>
          <cell r="B1278" t="str">
            <v>Child</v>
          </cell>
          <cell r="C1278">
            <v>620359</v>
          </cell>
          <cell r="D1278" t="str">
            <v>Capital House</v>
          </cell>
          <cell r="E1278" t="str">
            <v>Southern</v>
          </cell>
          <cell r="F1278" t="str">
            <v>B</v>
          </cell>
          <cell r="G1278" t="str">
            <v>Hampshire</v>
          </cell>
          <cell r="H1278" t="str">
            <v>Eastleigh</v>
          </cell>
          <cell r="I1278" t="str">
            <v>S Hale</v>
          </cell>
          <cell r="J1278" t="str">
            <v>Kevin Williams</v>
          </cell>
          <cell r="K1278" t="str">
            <v>Sebastian Southwood</v>
          </cell>
          <cell r="L1278" t="str">
            <v>Phillip Barlow</v>
          </cell>
          <cell r="M1278" t="str">
            <v>Paul Harding</v>
          </cell>
          <cell r="N1278" t="str">
            <v>P Mees</v>
          </cell>
          <cell r="O1278" t="str">
            <v>Styles &amp; Wood</v>
          </cell>
          <cell r="P1278" t="str">
            <v>Paul McNamara</v>
          </cell>
          <cell r="Q1278" t="str">
            <v>Raymond Cawte</v>
          </cell>
          <cell r="R1278" t="str">
            <v>Tel:  +44 7483 305474
Email: raymond.cawte@interserve.gse.gov.uk</v>
          </cell>
          <cell r="S1278" t="str">
            <v>Socotec</v>
          </cell>
          <cell r="T1278" t="str">
            <v>CP Approved</v>
          </cell>
          <cell r="U1278">
            <v>1</v>
          </cell>
          <cell r="V1278" t="str">
            <v>MEDIUM</v>
          </cell>
          <cell r="W1278" t="str">
            <v>Green</v>
          </cell>
          <cell r="X1278" t="str">
            <v>Interior</v>
          </cell>
          <cell r="Y1278" t="str">
            <v>Teapoint Areas Floors</v>
          </cell>
          <cell r="Z1278" t="str">
            <v>Replace 2nd floor tea point vinyl flooring</v>
          </cell>
          <cell r="AA1278"/>
          <cell r="AB1278">
            <v>1</v>
          </cell>
          <cell r="AC1278" t="str">
            <v>A</v>
          </cell>
          <cell r="AD1278" t="str">
            <v>JC Off</v>
          </cell>
          <cell r="AE1278">
            <v>1560</v>
          </cell>
          <cell r="AF1278"/>
          <cell r="AG1278">
            <v>195</v>
          </cell>
          <cell r="AH1278">
            <v>351</v>
          </cell>
          <cell r="AI1278">
            <v>2106</v>
          </cell>
          <cell r="AJ1278">
            <v>5750.6522655426761</v>
          </cell>
          <cell r="AK1278"/>
          <cell r="AL1278">
            <v>0</v>
          </cell>
          <cell r="AM1278">
            <v>0</v>
          </cell>
          <cell r="AN1278">
            <v>57.692307692307693</v>
          </cell>
          <cell r="AO1278">
            <v>38.46153846153846</v>
          </cell>
          <cell r="AP1278">
            <v>76.92307692307692</v>
          </cell>
          <cell r="AQ1278">
            <v>474.07569740159425</v>
          </cell>
          <cell r="AR1278">
            <v>770.22954355544039</v>
          </cell>
          <cell r="AS1278">
            <v>1279.560977204239</v>
          </cell>
          <cell r="AT1278">
            <v>7677.3658632254328</v>
          </cell>
          <cell r="AU1278">
            <v>1157.3599999999999</v>
          </cell>
          <cell r="AV1278">
            <v>0</v>
          </cell>
          <cell r="AW1278">
            <v>346.15</v>
          </cell>
          <cell r="AX1278">
            <v>0</v>
          </cell>
          <cell r="AY1278">
            <v>76.92</v>
          </cell>
          <cell r="AZ1278">
            <v>625.99</v>
          </cell>
          <cell r="BA1278">
            <v>115.38</v>
          </cell>
          <cell r="BB1278">
            <v>215.88</v>
          </cell>
          <cell r="BC1278">
            <v>1380.3200000000002</v>
          </cell>
          <cell r="BD1278">
            <v>507.53600000000006</v>
          </cell>
          <cell r="BE1278">
            <v>3045.2160000000003</v>
          </cell>
          <cell r="BF1278">
            <v>1157.3599999999999</v>
          </cell>
          <cell r="BG1278">
            <v>1157.3599999999999</v>
          </cell>
          <cell r="BH1278">
            <v>1157.3599999999999</v>
          </cell>
          <cell r="BI1278">
            <v>0</v>
          </cell>
          <cell r="BJ1278" t="str">
            <v>Year 1</v>
          </cell>
          <cell r="BK1278" t="str">
            <v>Y</v>
          </cell>
          <cell r="BL1278"/>
          <cell r="BM1278">
            <v>0</v>
          </cell>
          <cell r="BN1278"/>
          <cell r="BO1278"/>
          <cell r="BP1278"/>
          <cell r="BQ1278"/>
          <cell r="BR1278"/>
          <cell r="BS1278">
            <v>346.15</v>
          </cell>
          <cell r="BT1278">
            <v>0</v>
          </cell>
          <cell r="BU1278">
            <v>76.92</v>
          </cell>
          <cell r="BV1278">
            <v>625.99</v>
          </cell>
          <cell r="BW1278">
            <v>115.38</v>
          </cell>
          <cell r="BX1278">
            <v>215.88</v>
          </cell>
          <cell r="BY1278">
            <v>1380.3200000000002</v>
          </cell>
          <cell r="BZ1278">
            <v>970.48000000000013</v>
          </cell>
          <cell r="CA1278">
            <v>3508.1600000000003</v>
          </cell>
          <cell r="CB1278"/>
          <cell r="CC1278"/>
          <cell r="CD1278"/>
          <cell r="CE1278"/>
          <cell r="CF1278"/>
          <cell r="CG1278"/>
          <cell r="CH1278"/>
          <cell r="CI1278" t="str">
            <v>T</v>
          </cell>
          <cell r="CJ1278"/>
          <cell r="CK1278"/>
          <cell r="CL1278"/>
          <cell r="CM1278"/>
          <cell r="CN1278"/>
          <cell r="CO1278"/>
          <cell r="CP1278"/>
          <cell r="CQ1278"/>
          <cell r="CR1278"/>
          <cell r="CS1278">
            <v>0</v>
          </cell>
          <cell r="CT1278">
            <v>0</v>
          </cell>
          <cell r="CU1278"/>
          <cell r="CV1278"/>
          <cell r="CW1278"/>
          <cell r="CX1278"/>
          <cell r="CY1278"/>
          <cell r="CZ1278"/>
          <cell r="DA1278"/>
          <cell r="DB1278"/>
          <cell r="DC1278"/>
          <cell r="DD1278">
            <v>0</v>
          </cell>
          <cell r="DE1278">
            <v>0</v>
          </cell>
          <cell r="DF1278">
            <v>0</v>
          </cell>
          <cell r="DG1278"/>
          <cell r="DH1278"/>
          <cell r="DI1278"/>
          <cell r="DJ1278"/>
          <cell r="DK1278"/>
          <cell r="DL1278">
            <v>43385</v>
          </cell>
          <cell r="DM1278">
            <v>43404</v>
          </cell>
          <cell r="DN1278">
            <v>43385</v>
          </cell>
          <cell r="DO1278">
            <v>43417</v>
          </cell>
          <cell r="DP1278">
            <v>43451</v>
          </cell>
          <cell r="DQ1278">
            <v>43451</v>
          </cell>
          <cell r="DR1278">
            <v>43489</v>
          </cell>
          <cell r="DS1278">
            <v>43489</v>
          </cell>
          <cell r="DT1278">
            <v>43451</v>
          </cell>
          <cell r="DU1278">
            <v>43489</v>
          </cell>
          <cell r="DW1278" t="str">
            <v>1001217-M01</v>
          </cell>
          <cell r="DX1278" t="str">
            <v>1001217-M01-C03</v>
          </cell>
          <cell r="DY1278">
            <v>1</v>
          </cell>
          <cell r="DZ1278">
            <v>1</v>
          </cell>
          <cell r="EA1278">
            <v>38</v>
          </cell>
          <cell r="EB1278">
            <v>1</v>
          </cell>
          <cell r="EC1278">
            <v>0</v>
          </cell>
          <cell r="ED1278">
            <v>2786.1600000000003</v>
          </cell>
          <cell r="EE1278">
            <v>0</v>
          </cell>
          <cell r="EF1278">
            <v>43489</v>
          </cell>
          <cell r="EG1278">
            <v>43489</v>
          </cell>
          <cell r="EH1278">
            <v>43489</v>
          </cell>
          <cell r="EI1278">
            <v>43493</v>
          </cell>
        </row>
        <row r="1279">
          <cell r="A1279">
            <v>1001217</v>
          </cell>
          <cell r="B1279" t="str">
            <v>Child</v>
          </cell>
          <cell r="C1279">
            <v>620359</v>
          </cell>
          <cell r="D1279" t="str">
            <v>Capital House</v>
          </cell>
          <cell r="E1279" t="str">
            <v>Southern</v>
          </cell>
          <cell r="F1279" t="str">
            <v>B</v>
          </cell>
          <cell r="G1279" t="str">
            <v>Hampshire</v>
          </cell>
          <cell r="H1279" t="str">
            <v>Eastleigh</v>
          </cell>
          <cell r="I1279" t="str">
            <v>S Hale</v>
          </cell>
          <cell r="J1279" t="str">
            <v>Kevin Williams</v>
          </cell>
          <cell r="K1279" t="str">
            <v>Sebastian Southwood</v>
          </cell>
          <cell r="L1279" t="str">
            <v>Phillip Barlow</v>
          </cell>
          <cell r="M1279" t="str">
            <v>Paul Harding</v>
          </cell>
          <cell r="N1279" t="str">
            <v>P Mees</v>
          </cell>
          <cell r="O1279" t="str">
            <v>Styles &amp; Wood</v>
          </cell>
          <cell r="P1279" t="str">
            <v>Paul McNamara</v>
          </cell>
          <cell r="Q1279" t="str">
            <v>Raymond Cawte</v>
          </cell>
          <cell r="R1279" t="str">
            <v>Tel:  +44 7483 305474
Email: raymond.cawte@interserve.gse.gov.uk</v>
          </cell>
          <cell r="S1279" t="str">
            <v>Socotec</v>
          </cell>
          <cell r="T1279" t="str">
            <v>CP Approved</v>
          </cell>
          <cell r="U1279">
            <v>1</v>
          </cell>
          <cell r="V1279" t="str">
            <v>MEDIUM</v>
          </cell>
          <cell r="W1279" t="str">
            <v>Green</v>
          </cell>
          <cell r="X1279" t="str">
            <v>Interior</v>
          </cell>
          <cell r="Y1279" t="str">
            <v>Reception Area Floors</v>
          </cell>
          <cell r="Z1279" t="str">
            <v>Replace entrance matting to Staff entrance</v>
          </cell>
          <cell r="AA1279"/>
          <cell r="AB1279">
            <v>1</v>
          </cell>
          <cell r="AC1279" t="str">
            <v>A</v>
          </cell>
          <cell r="AD1279" t="str">
            <v>JC Off</v>
          </cell>
          <cell r="AE1279">
            <v>720</v>
          </cell>
          <cell r="AF1279"/>
          <cell r="AG1279">
            <v>90</v>
          </cell>
          <cell r="AH1279">
            <v>162</v>
          </cell>
          <cell r="AI1279">
            <v>972</v>
          </cell>
          <cell r="AJ1279">
            <v>2720.4193888303475</v>
          </cell>
          <cell r="AK1279"/>
          <cell r="AL1279">
            <v>0</v>
          </cell>
          <cell r="AM1279">
            <v>0</v>
          </cell>
          <cell r="AN1279">
            <v>57.692307692307693</v>
          </cell>
          <cell r="AO1279">
            <v>38.46153846153846</v>
          </cell>
          <cell r="AP1279">
            <v>76.92307692307692</v>
          </cell>
          <cell r="AQ1279">
            <v>218.80416803150504</v>
          </cell>
          <cell r="AR1279">
            <v>514.9580141853512</v>
          </cell>
          <cell r="AS1279">
            <v>622.46009598775527</v>
          </cell>
          <cell r="AT1279">
            <v>3734.7605759265311</v>
          </cell>
          <cell r="AU1279">
            <v>623.12</v>
          </cell>
          <cell r="AV1279">
            <v>0</v>
          </cell>
          <cell r="AW1279">
            <v>346.15</v>
          </cell>
          <cell r="AX1279">
            <v>0</v>
          </cell>
          <cell r="AY1279">
            <v>76.92</v>
          </cell>
          <cell r="AZ1279">
            <v>625.99</v>
          </cell>
          <cell r="BA1279">
            <v>115.38</v>
          </cell>
          <cell r="BB1279">
            <v>215.88</v>
          </cell>
          <cell r="BC1279">
            <v>1380.3200000000002</v>
          </cell>
          <cell r="BD1279">
            <v>400.68800000000005</v>
          </cell>
          <cell r="BE1279">
            <v>2404.1280000000002</v>
          </cell>
          <cell r="BF1279">
            <v>623.12</v>
          </cell>
          <cell r="BG1279">
            <v>623.12</v>
          </cell>
          <cell r="BH1279">
            <v>623.12</v>
          </cell>
          <cell r="BI1279">
            <v>0</v>
          </cell>
          <cell r="BJ1279" t="str">
            <v>Year 1</v>
          </cell>
          <cell r="BK1279" t="str">
            <v>Y</v>
          </cell>
          <cell r="BL1279"/>
          <cell r="BM1279">
            <v>0</v>
          </cell>
          <cell r="BN1279"/>
          <cell r="BO1279"/>
          <cell r="BP1279"/>
          <cell r="BQ1279"/>
          <cell r="BR1279"/>
          <cell r="BS1279">
            <v>346.15</v>
          </cell>
          <cell r="BT1279">
            <v>0</v>
          </cell>
          <cell r="BU1279">
            <v>76.92</v>
          </cell>
          <cell r="BV1279">
            <v>625.99</v>
          </cell>
          <cell r="BW1279">
            <v>115.38</v>
          </cell>
          <cell r="BX1279">
            <v>215.88</v>
          </cell>
          <cell r="BY1279">
            <v>1380.3200000000002</v>
          </cell>
          <cell r="BZ1279">
            <v>649.93600000000015</v>
          </cell>
          <cell r="CA1279">
            <v>2653.3760000000002</v>
          </cell>
          <cell r="CB1279"/>
          <cell r="CC1279"/>
          <cell r="CD1279"/>
          <cell r="CE1279"/>
          <cell r="CF1279"/>
          <cell r="CG1279"/>
          <cell r="CH1279"/>
          <cell r="CI1279" t="str">
            <v>T</v>
          </cell>
          <cell r="CJ1279"/>
          <cell r="CK1279"/>
          <cell r="CL1279"/>
          <cell r="CM1279"/>
          <cell r="CN1279"/>
          <cell r="CO1279"/>
          <cell r="CP1279"/>
          <cell r="CQ1279"/>
          <cell r="CR1279"/>
          <cell r="CS1279">
            <v>0</v>
          </cell>
          <cell r="CT1279">
            <v>0</v>
          </cell>
          <cell r="CU1279"/>
          <cell r="CV1279"/>
          <cell r="CW1279"/>
          <cell r="CX1279"/>
          <cell r="CY1279"/>
          <cell r="CZ1279"/>
          <cell r="DA1279"/>
          <cell r="DB1279"/>
          <cell r="DC1279"/>
          <cell r="DD1279">
            <v>0</v>
          </cell>
          <cell r="DE1279">
            <v>0</v>
          </cell>
          <cell r="DF1279">
            <v>0</v>
          </cell>
          <cell r="DG1279"/>
          <cell r="DH1279"/>
          <cell r="DI1279"/>
          <cell r="DJ1279"/>
          <cell r="DK1279"/>
          <cell r="DL1279">
            <v>43385</v>
          </cell>
          <cell r="DM1279">
            <v>43404</v>
          </cell>
          <cell r="DN1279">
            <v>43385</v>
          </cell>
          <cell r="DO1279">
            <v>43417</v>
          </cell>
          <cell r="DP1279">
            <v>43451</v>
          </cell>
          <cell r="DQ1279">
            <v>43451</v>
          </cell>
          <cell r="DR1279">
            <v>43489</v>
          </cell>
          <cell r="DS1279">
            <v>43489</v>
          </cell>
          <cell r="DT1279">
            <v>43451</v>
          </cell>
          <cell r="DU1279">
            <v>43489</v>
          </cell>
          <cell r="DW1279" t="str">
            <v>1001217-M01</v>
          </cell>
          <cell r="DX1279" t="str">
            <v>1001217-M01-C04</v>
          </cell>
          <cell r="DY1279">
            <v>1</v>
          </cell>
          <cell r="DZ1279">
            <v>1</v>
          </cell>
          <cell r="EA1279">
            <v>38</v>
          </cell>
          <cell r="EB1279">
            <v>1</v>
          </cell>
          <cell r="EC1279">
            <v>0</v>
          </cell>
          <cell r="ED1279">
            <v>2145.0720000000001</v>
          </cell>
          <cell r="EE1279">
            <v>0</v>
          </cell>
          <cell r="EF1279">
            <v>43489</v>
          </cell>
          <cell r="EG1279">
            <v>43489</v>
          </cell>
          <cell r="EH1279">
            <v>43489</v>
          </cell>
          <cell r="EI1279">
            <v>43493</v>
          </cell>
        </row>
        <row r="1280">
          <cell r="A1280">
            <v>1001217</v>
          </cell>
          <cell r="B1280" t="str">
            <v>Child</v>
          </cell>
          <cell r="C1280">
            <v>620359</v>
          </cell>
          <cell r="D1280" t="str">
            <v>Capital House</v>
          </cell>
          <cell r="E1280" t="str">
            <v>Southern</v>
          </cell>
          <cell r="F1280" t="str">
            <v>B</v>
          </cell>
          <cell r="G1280" t="str">
            <v>Hampshire</v>
          </cell>
          <cell r="H1280" t="str">
            <v>Eastleigh</v>
          </cell>
          <cell r="I1280" t="str">
            <v>S Hale</v>
          </cell>
          <cell r="J1280" t="str">
            <v>Kevin Williams</v>
          </cell>
          <cell r="K1280" t="str">
            <v>Sebastian Southwood</v>
          </cell>
          <cell r="L1280" t="str">
            <v>Phillip Barlow</v>
          </cell>
          <cell r="M1280" t="str">
            <v>Paul Harding</v>
          </cell>
          <cell r="N1280" t="str">
            <v>P Mees</v>
          </cell>
          <cell r="O1280" t="str">
            <v>Styles &amp; Wood</v>
          </cell>
          <cell r="P1280" t="str">
            <v>Paul McNamara</v>
          </cell>
          <cell r="Q1280" t="str">
            <v>Raymond Cawte</v>
          </cell>
          <cell r="R1280" t="str">
            <v>Tel:  +44 7483 305474
Email: raymond.cawte@interserve.gse.gov.uk</v>
          </cell>
          <cell r="S1280" t="str">
            <v>Socotec</v>
          </cell>
          <cell r="T1280" t="str">
            <v>CP Approved</v>
          </cell>
          <cell r="U1280">
            <v>1</v>
          </cell>
          <cell r="V1280" t="str">
            <v>MEDIUM</v>
          </cell>
          <cell r="W1280" t="str">
            <v>Green</v>
          </cell>
          <cell r="X1280" t="str">
            <v>Interior</v>
          </cell>
          <cell r="Y1280" t="str">
            <v>Office Areas Floors</v>
          </cell>
          <cell r="Z1280" t="str">
            <v>Replace Flooring to second floor cloak room</v>
          </cell>
          <cell r="AA1280"/>
          <cell r="AB1280">
            <v>1</v>
          </cell>
          <cell r="AC1280" t="str">
            <v>A</v>
          </cell>
          <cell r="AD1280" t="str">
            <v>JC Off</v>
          </cell>
          <cell r="AE1280">
            <v>600</v>
          </cell>
          <cell r="AF1280"/>
          <cell r="AG1280">
            <v>75</v>
          </cell>
          <cell r="AH1280">
            <v>135</v>
          </cell>
          <cell r="AI1280">
            <v>810</v>
          </cell>
          <cell r="AJ1280">
            <v>2287.5289778714432</v>
          </cell>
          <cell r="AK1280"/>
          <cell r="AL1280">
            <v>0</v>
          </cell>
          <cell r="AM1280">
            <v>0</v>
          </cell>
          <cell r="AN1280">
            <v>57.692307692307693</v>
          </cell>
          <cell r="AO1280">
            <v>38.46153846153846</v>
          </cell>
          <cell r="AP1280">
            <v>76.92307692307692</v>
          </cell>
          <cell r="AQ1280">
            <v>182.33680669292085</v>
          </cell>
          <cell r="AR1280">
            <v>478.49065284676703</v>
          </cell>
          <cell r="AS1280">
            <v>528.58854152825757</v>
          </cell>
          <cell r="AT1280">
            <v>3171.5312491695449</v>
          </cell>
          <cell r="AU1280">
            <v>811.42</v>
          </cell>
          <cell r="AV1280">
            <v>0</v>
          </cell>
          <cell r="AW1280">
            <v>346.15</v>
          </cell>
          <cell r="AX1280">
            <v>0</v>
          </cell>
          <cell r="AY1280">
            <v>76.92</v>
          </cell>
          <cell r="AZ1280">
            <v>625.99</v>
          </cell>
          <cell r="BA1280">
            <v>115.38</v>
          </cell>
          <cell r="BB1280">
            <v>215.88</v>
          </cell>
          <cell r="BC1280">
            <v>1380.3200000000002</v>
          </cell>
          <cell r="BD1280">
            <v>438.34800000000007</v>
          </cell>
          <cell r="BE1280">
            <v>2630.0880000000002</v>
          </cell>
          <cell r="BF1280">
            <v>811.42</v>
          </cell>
          <cell r="BG1280">
            <v>811.42</v>
          </cell>
          <cell r="BH1280">
            <v>811.42</v>
          </cell>
          <cell r="BI1280">
            <v>0</v>
          </cell>
          <cell r="BJ1280" t="str">
            <v>Year 1</v>
          </cell>
          <cell r="BK1280" t="str">
            <v>Y</v>
          </cell>
          <cell r="BL1280"/>
          <cell r="BM1280">
            <v>0</v>
          </cell>
          <cell r="BN1280"/>
          <cell r="BO1280"/>
          <cell r="BP1280"/>
          <cell r="BQ1280"/>
          <cell r="BR1280"/>
          <cell r="BS1280">
            <v>346.15</v>
          </cell>
          <cell r="BT1280">
            <v>0</v>
          </cell>
          <cell r="BU1280">
            <v>76.92</v>
          </cell>
          <cell r="BV1280">
            <v>625.99</v>
          </cell>
          <cell r="BW1280">
            <v>115.38</v>
          </cell>
          <cell r="BX1280">
            <v>215.88</v>
          </cell>
          <cell r="BY1280">
            <v>1380.3200000000002</v>
          </cell>
          <cell r="BZ1280">
            <v>762.91600000000005</v>
          </cell>
          <cell r="CA1280">
            <v>2954.6560000000004</v>
          </cell>
          <cell r="CB1280"/>
          <cell r="CC1280"/>
          <cell r="CD1280"/>
          <cell r="CE1280"/>
          <cell r="CF1280"/>
          <cell r="CG1280"/>
          <cell r="CH1280"/>
          <cell r="CI1280" t="str">
            <v>T</v>
          </cell>
          <cell r="CJ1280"/>
          <cell r="CK1280"/>
          <cell r="CL1280"/>
          <cell r="CM1280"/>
          <cell r="CN1280"/>
          <cell r="CO1280"/>
          <cell r="CP1280"/>
          <cell r="CQ1280"/>
          <cell r="CR1280"/>
          <cell r="CS1280">
            <v>0</v>
          </cell>
          <cell r="CT1280">
            <v>0</v>
          </cell>
          <cell r="CU1280"/>
          <cell r="CV1280"/>
          <cell r="CW1280"/>
          <cell r="CX1280"/>
          <cell r="CY1280"/>
          <cell r="CZ1280"/>
          <cell r="DA1280"/>
          <cell r="DB1280"/>
          <cell r="DC1280"/>
          <cell r="DD1280">
            <v>0</v>
          </cell>
          <cell r="DE1280">
            <v>0</v>
          </cell>
          <cell r="DF1280">
            <v>0</v>
          </cell>
          <cell r="DG1280"/>
          <cell r="DH1280"/>
          <cell r="DI1280"/>
          <cell r="DJ1280"/>
          <cell r="DK1280"/>
          <cell r="DL1280">
            <v>43385</v>
          </cell>
          <cell r="DM1280">
            <v>43404</v>
          </cell>
          <cell r="DN1280">
            <v>43385</v>
          </cell>
          <cell r="DO1280">
            <v>43417</v>
          </cell>
          <cell r="DP1280">
            <v>43451</v>
          </cell>
          <cell r="DQ1280">
            <v>43451</v>
          </cell>
          <cell r="DR1280">
            <v>43489</v>
          </cell>
          <cell r="DS1280">
            <v>43489</v>
          </cell>
          <cell r="DT1280">
            <v>43451</v>
          </cell>
          <cell r="DU1280">
            <v>43489</v>
          </cell>
          <cell r="DW1280" t="str">
            <v>1001217-M01</v>
          </cell>
          <cell r="DX1280" t="str">
            <v>1001217-M01-C05</v>
          </cell>
          <cell r="DY1280">
            <v>1</v>
          </cell>
          <cell r="DZ1280">
            <v>1</v>
          </cell>
          <cell r="EA1280">
            <v>38</v>
          </cell>
          <cell r="EB1280">
            <v>1</v>
          </cell>
          <cell r="EC1280">
            <v>0</v>
          </cell>
          <cell r="ED1280">
            <v>2371.0320000000002</v>
          </cell>
          <cell r="EE1280">
            <v>0</v>
          </cell>
          <cell r="EF1280">
            <v>43489</v>
          </cell>
          <cell r="EG1280">
            <v>43489</v>
          </cell>
          <cell r="EH1280">
            <v>43489</v>
          </cell>
          <cell r="EI1280">
            <v>43493</v>
          </cell>
        </row>
        <row r="1281">
          <cell r="A1281">
            <v>1001217</v>
          </cell>
          <cell r="B1281" t="str">
            <v>Child</v>
          </cell>
          <cell r="C1281">
            <v>620359</v>
          </cell>
          <cell r="D1281" t="str">
            <v>Capital House</v>
          </cell>
          <cell r="E1281" t="str">
            <v>Southern</v>
          </cell>
          <cell r="F1281" t="str">
            <v>B</v>
          </cell>
          <cell r="G1281" t="str">
            <v>Hampshire</v>
          </cell>
          <cell r="H1281" t="str">
            <v>Eastleigh</v>
          </cell>
          <cell r="I1281" t="str">
            <v>S Hale</v>
          </cell>
          <cell r="J1281" t="str">
            <v>Kevin Williams</v>
          </cell>
          <cell r="K1281" t="str">
            <v>Sebastian Southwood</v>
          </cell>
          <cell r="L1281" t="str">
            <v>Phillip Barlow</v>
          </cell>
          <cell r="M1281" t="str">
            <v>Paul Harding</v>
          </cell>
          <cell r="N1281" t="str">
            <v>P Mees</v>
          </cell>
          <cell r="O1281" t="str">
            <v>Styles &amp; Wood</v>
          </cell>
          <cell r="P1281" t="str">
            <v>Paul McNamara</v>
          </cell>
          <cell r="Q1281" t="str">
            <v>Raymond Cawte</v>
          </cell>
          <cell r="R1281" t="str">
            <v>Tel:  +44 7483 305474
Email: raymond.cawte@interserve.gse.gov.uk</v>
          </cell>
          <cell r="S1281" t="str">
            <v>Socotec</v>
          </cell>
          <cell r="T1281" t="str">
            <v>CP Approved</v>
          </cell>
          <cell r="U1281">
            <v>1</v>
          </cell>
          <cell r="V1281" t="str">
            <v>MEDIUM</v>
          </cell>
          <cell r="W1281" t="str">
            <v>Green</v>
          </cell>
          <cell r="X1281" t="str">
            <v>Interior</v>
          </cell>
          <cell r="Y1281" t="str">
            <v>Office Areas Floors</v>
          </cell>
          <cell r="Z1281" t="str">
            <v>Replace 2nd floor first aid room flooring</v>
          </cell>
          <cell r="AA1281"/>
          <cell r="AB1281">
            <v>1</v>
          </cell>
          <cell r="AC1281" t="str">
            <v>A</v>
          </cell>
          <cell r="AD1281" t="str">
            <v>JC Off</v>
          </cell>
          <cell r="AE1281">
            <v>600</v>
          </cell>
          <cell r="AF1281"/>
          <cell r="AG1281">
            <v>75</v>
          </cell>
          <cell r="AH1281">
            <v>135</v>
          </cell>
          <cell r="AI1281">
            <v>810</v>
          </cell>
          <cell r="AJ1281">
            <v>2287.5289778714432</v>
          </cell>
          <cell r="AK1281"/>
          <cell r="AL1281">
            <v>0</v>
          </cell>
          <cell r="AM1281">
            <v>0</v>
          </cell>
          <cell r="AN1281">
            <v>57.692307692307693</v>
          </cell>
          <cell r="AO1281">
            <v>38.46153846153846</v>
          </cell>
          <cell r="AP1281">
            <v>76.92307692307692</v>
          </cell>
          <cell r="AQ1281">
            <v>182.33680669292085</v>
          </cell>
          <cell r="AR1281">
            <v>478.49065284676703</v>
          </cell>
          <cell r="AS1281">
            <v>528.58854152825757</v>
          </cell>
          <cell r="AT1281">
            <v>3171.5312491695449</v>
          </cell>
          <cell r="AU1281">
            <v>582.89</v>
          </cell>
          <cell r="AV1281">
            <v>0</v>
          </cell>
          <cell r="AW1281">
            <v>346.15</v>
          </cell>
          <cell r="AX1281">
            <v>0</v>
          </cell>
          <cell r="AY1281">
            <v>76.92</v>
          </cell>
          <cell r="AZ1281">
            <v>625.99</v>
          </cell>
          <cell r="BA1281">
            <v>115.38</v>
          </cell>
          <cell r="BB1281">
            <v>215.88</v>
          </cell>
          <cell r="BC1281">
            <v>1380.3200000000002</v>
          </cell>
          <cell r="BD1281">
            <v>392.64200000000005</v>
          </cell>
          <cell r="BE1281">
            <v>2355.8519999999999</v>
          </cell>
          <cell r="BF1281">
            <v>582.89</v>
          </cell>
          <cell r="BG1281">
            <v>582.89</v>
          </cell>
          <cell r="BH1281">
            <v>582.89</v>
          </cell>
          <cell r="BI1281">
            <v>0</v>
          </cell>
          <cell r="BJ1281" t="str">
            <v>Year 1</v>
          </cell>
          <cell r="BK1281" t="str">
            <v>Y</v>
          </cell>
          <cell r="BL1281"/>
          <cell r="BM1281">
            <v>0</v>
          </cell>
          <cell r="BN1281"/>
          <cell r="BO1281"/>
          <cell r="BP1281"/>
          <cell r="BQ1281"/>
          <cell r="BR1281"/>
          <cell r="BS1281">
            <v>346.15</v>
          </cell>
          <cell r="BT1281">
            <v>0</v>
          </cell>
          <cell r="BU1281">
            <v>76.92</v>
          </cell>
          <cell r="BV1281">
            <v>625.99</v>
          </cell>
          <cell r="BW1281">
            <v>115.38</v>
          </cell>
          <cell r="BX1281">
            <v>215.88</v>
          </cell>
          <cell r="BY1281">
            <v>1380.3200000000002</v>
          </cell>
          <cell r="BZ1281">
            <v>625.79800000000023</v>
          </cell>
          <cell r="CA1281">
            <v>2589.0080000000003</v>
          </cell>
          <cell r="CB1281"/>
          <cell r="CC1281"/>
          <cell r="CD1281"/>
          <cell r="CE1281"/>
          <cell r="CF1281"/>
          <cell r="CG1281"/>
          <cell r="CH1281"/>
          <cell r="CI1281" t="str">
            <v>T</v>
          </cell>
          <cell r="CJ1281"/>
          <cell r="CK1281"/>
          <cell r="CL1281"/>
          <cell r="CM1281"/>
          <cell r="CN1281"/>
          <cell r="CO1281"/>
          <cell r="CP1281"/>
          <cell r="CQ1281"/>
          <cell r="CR1281"/>
          <cell r="CS1281">
            <v>0</v>
          </cell>
          <cell r="CT1281">
            <v>0</v>
          </cell>
          <cell r="CU1281"/>
          <cell r="CV1281"/>
          <cell r="CW1281"/>
          <cell r="CX1281"/>
          <cell r="CY1281"/>
          <cell r="CZ1281"/>
          <cell r="DA1281"/>
          <cell r="DB1281"/>
          <cell r="DC1281"/>
          <cell r="DD1281">
            <v>0</v>
          </cell>
          <cell r="DE1281">
            <v>0</v>
          </cell>
          <cell r="DF1281">
            <v>0</v>
          </cell>
          <cell r="DG1281"/>
          <cell r="DH1281"/>
          <cell r="DI1281"/>
          <cell r="DJ1281"/>
          <cell r="DK1281"/>
          <cell r="DL1281">
            <v>43385</v>
          </cell>
          <cell r="DM1281">
            <v>43404</v>
          </cell>
          <cell r="DN1281">
            <v>43385</v>
          </cell>
          <cell r="DO1281">
            <v>43417</v>
          </cell>
          <cell r="DP1281">
            <v>43451</v>
          </cell>
          <cell r="DQ1281">
            <v>43451</v>
          </cell>
          <cell r="DR1281">
            <v>43489</v>
          </cell>
          <cell r="DS1281">
            <v>43489</v>
          </cell>
          <cell r="DT1281">
            <v>43451</v>
          </cell>
          <cell r="DU1281">
            <v>43489</v>
          </cell>
          <cell r="DW1281" t="str">
            <v>1001217-M01</v>
          </cell>
          <cell r="DX1281" t="str">
            <v>1001217-M01-C06</v>
          </cell>
          <cell r="DY1281">
            <v>1</v>
          </cell>
          <cell r="DZ1281">
            <v>1</v>
          </cell>
          <cell r="EA1281">
            <v>38</v>
          </cell>
          <cell r="EB1281">
            <v>1</v>
          </cell>
          <cell r="EC1281">
            <v>0</v>
          </cell>
          <cell r="ED1281">
            <v>2096.7959999999998</v>
          </cell>
          <cell r="EE1281">
            <v>0</v>
          </cell>
          <cell r="EF1281">
            <v>43489</v>
          </cell>
          <cell r="EG1281">
            <v>43489</v>
          </cell>
          <cell r="EH1281">
            <v>43489</v>
          </cell>
          <cell r="EI1281">
            <v>43493</v>
          </cell>
        </row>
        <row r="1282">
          <cell r="A1282">
            <v>1001217</v>
          </cell>
          <cell r="B1282" t="str">
            <v>Child</v>
          </cell>
          <cell r="C1282">
            <v>620359</v>
          </cell>
          <cell r="D1282" t="str">
            <v>Capital House</v>
          </cell>
          <cell r="E1282" t="str">
            <v>Southern</v>
          </cell>
          <cell r="F1282" t="str">
            <v>B</v>
          </cell>
          <cell r="G1282" t="str">
            <v>Hampshire</v>
          </cell>
          <cell r="H1282" t="str">
            <v>Eastleigh</v>
          </cell>
          <cell r="I1282" t="str">
            <v>S Hale</v>
          </cell>
          <cell r="J1282" t="str">
            <v>Kevin Williams</v>
          </cell>
          <cell r="K1282" t="str">
            <v>Sebastian Southwood</v>
          </cell>
          <cell r="L1282" t="str">
            <v>Phillip Barlow</v>
          </cell>
          <cell r="M1282" t="str">
            <v>Paul Harding</v>
          </cell>
          <cell r="N1282" t="str">
            <v>P Mees</v>
          </cell>
          <cell r="O1282" t="str">
            <v>Styles &amp; Wood</v>
          </cell>
          <cell r="P1282" t="str">
            <v>Paul McNamara</v>
          </cell>
          <cell r="Q1282" t="str">
            <v>Raymond Cawte</v>
          </cell>
          <cell r="R1282" t="str">
            <v>Tel:  +44 7483 305474
Email: raymond.cawte@interserve.gse.gov.uk</v>
          </cell>
          <cell r="S1282" t="str">
            <v>Socotec</v>
          </cell>
          <cell r="T1282" t="str">
            <v>CP Approved</v>
          </cell>
          <cell r="U1282">
            <v>1</v>
          </cell>
          <cell r="V1282" t="str">
            <v>MEDIUM</v>
          </cell>
          <cell r="W1282" t="str">
            <v>Green</v>
          </cell>
          <cell r="X1282" t="str">
            <v>Interior</v>
          </cell>
          <cell r="Y1282" t="str">
            <v>Reception Area Floors</v>
          </cell>
          <cell r="Z1282" t="str">
            <v>Replace entrance matting to PWA entrance</v>
          </cell>
          <cell r="AA1282"/>
          <cell r="AB1282">
            <v>1</v>
          </cell>
          <cell r="AC1282" t="str">
            <v>A</v>
          </cell>
          <cell r="AD1282" t="str">
            <v>JC Off</v>
          </cell>
          <cell r="AE1282">
            <v>600</v>
          </cell>
          <cell r="AF1282"/>
          <cell r="AG1282">
            <v>75</v>
          </cell>
          <cell r="AH1282">
            <v>135</v>
          </cell>
          <cell r="AI1282">
            <v>810</v>
          </cell>
          <cell r="AJ1282">
            <v>2287.5289778714432</v>
          </cell>
          <cell r="AK1282"/>
          <cell r="AL1282">
            <v>0</v>
          </cell>
          <cell r="AM1282">
            <v>0</v>
          </cell>
          <cell r="AN1282">
            <v>57.692307692307693</v>
          </cell>
          <cell r="AO1282">
            <v>38.46153846153846</v>
          </cell>
          <cell r="AP1282">
            <v>76.92307692307692</v>
          </cell>
          <cell r="AQ1282">
            <v>182.33680669292085</v>
          </cell>
          <cell r="AR1282">
            <v>478.49065284676703</v>
          </cell>
          <cell r="AS1282">
            <v>528.58854152825757</v>
          </cell>
          <cell r="AT1282">
            <v>3171.5312491695449</v>
          </cell>
          <cell r="AU1282">
            <v>210.04</v>
          </cell>
          <cell r="AV1282">
            <v>0</v>
          </cell>
          <cell r="AW1282">
            <v>346.15</v>
          </cell>
          <cell r="AX1282">
            <v>0</v>
          </cell>
          <cell r="AY1282">
            <v>76.92</v>
          </cell>
          <cell r="AZ1282">
            <v>625.99</v>
          </cell>
          <cell r="BA1282">
            <v>115.38</v>
          </cell>
          <cell r="BB1282">
            <v>215.88</v>
          </cell>
          <cell r="BC1282">
            <v>1380.3200000000002</v>
          </cell>
          <cell r="BD1282">
            <v>318.07200000000006</v>
          </cell>
          <cell r="BE1282">
            <v>1908.4320000000002</v>
          </cell>
          <cell r="BF1282">
            <v>210.04</v>
          </cell>
          <cell r="BG1282">
            <v>210.04</v>
          </cell>
          <cell r="BH1282">
            <v>210.04</v>
          </cell>
          <cell r="BI1282">
            <v>0</v>
          </cell>
          <cell r="BJ1282" t="str">
            <v>Year 1</v>
          </cell>
          <cell r="BK1282" t="str">
            <v>Y</v>
          </cell>
          <cell r="BL1282"/>
          <cell r="BM1282">
            <v>0</v>
          </cell>
          <cell r="BN1282"/>
          <cell r="BO1282"/>
          <cell r="BP1282"/>
          <cell r="BQ1282"/>
          <cell r="BR1282"/>
          <cell r="BS1282">
            <v>346.15</v>
          </cell>
          <cell r="BT1282">
            <v>0</v>
          </cell>
          <cell r="BU1282">
            <v>76.92</v>
          </cell>
          <cell r="BV1282">
            <v>625.99</v>
          </cell>
          <cell r="BW1282">
            <v>115.38</v>
          </cell>
          <cell r="BX1282">
            <v>215.88</v>
          </cell>
          <cell r="BY1282">
            <v>1380.3200000000002</v>
          </cell>
          <cell r="BZ1282">
            <v>402.08800000000002</v>
          </cell>
          <cell r="CA1282">
            <v>1992.4480000000001</v>
          </cell>
          <cell r="CB1282"/>
          <cell r="CC1282"/>
          <cell r="CD1282"/>
          <cell r="CE1282"/>
          <cell r="CF1282"/>
          <cell r="CG1282"/>
          <cell r="CH1282"/>
          <cell r="CI1282" t="str">
            <v>T</v>
          </cell>
          <cell r="CJ1282"/>
          <cell r="CK1282"/>
          <cell r="CL1282"/>
          <cell r="CM1282"/>
          <cell r="CN1282"/>
          <cell r="CO1282"/>
          <cell r="CP1282"/>
          <cell r="CQ1282"/>
          <cell r="CR1282"/>
          <cell r="CS1282">
            <v>0</v>
          </cell>
          <cell r="CT1282">
            <v>0</v>
          </cell>
          <cell r="CU1282"/>
          <cell r="CV1282"/>
          <cell r="CW1282"/>
          <cell r="CX1282"/>
          <cell r="CY1282"/>
          <cell r="CZ1282"/>
          <cell r="DA1282"/>
          <cell r="DB1282"/>
          <cell r="DC1282"/>
          <cell r="DD1282">
            <v>0</v>
          </cell>
          <cell r="DE1282">
            <v>0</v>
          </cell>
          <cell r="DF1282">
            <v>0</v>
          </cell>
          <cell r="DG1282"/>
          <cell r="DH1282"/>
          <cell r="DI1282"/>
          <cell r="DJ1282"/>
          <cell r="DK1282"/>
          <cell r="DL1282">
            <v>43385</v>
          </cell>
          <cell r="DM1282">
            <v>43404</v>
          </cell>
          <cell r="DN1282">
            <v>43385</v>
          </cell>
          <cell r="DO1282">
            <v>43417</v>
          </cell>
          <cell r="DP1282">
            <v>43451</v>
          </cell>
          <cell r="DQ1282">
            <v>43451</v>
          </cell>
          <cell r="DR1282">
            <v>43489</v>
          </cell>
          <cell r="DS1282">
            <v>43489</v>
          </cell>
          <cell r="DT1282">
            <v>43451</v>
          </cell>
          <cell r="DU1282">
            <v>43489</v>
          </cell>
          <cell r="DW1282" t="str">
            <v>1001217-M01</v>
          </cell>
          <cell r="DX1282" t="str">
            <v>1001217-M01-C07</v>
          </cell>
          <cell r="DY1282">
            <v>1</v>
          </cell>
          <cell r="DZ1282">
            <v>1</v>
          </cell>
          <cell r="EA1282">
            <v>38</v>
          </cell>
          <cell r="EB1282">
            <v>1</v>
          </cell>
          <cell r="EC1282">
            <v>0</v>
          </cell>
          <cell r="ED1282">
            <v>1649.376</v>
          </cell>
          <cell r="EE1282">
            <v>0</v>
          </cell>
          <cell r="EF1282">
            <v>43489</v>
          </cell>
          <cell r="EG1282">
            <v>43489</v>
          </cell>
          <cell r="EH1282">
            <v>43489</v>
          </cell>
          <cell r="EI1282">
            <v>43493</v>
          </cell>
        </row>
        <row r="1283">
          <cell r="A1283">
            <v>1001217</v>
          </cell>
          <cell r="B1283" t="str">
            <v>Child</v>
          </cell>
          <cell r="C1283">
            <v>620359</v>
          </cell>
          <cell r="D1283" t="str">
            <v>Capital House</v>
          </cell>
          <cell r="E1283" t="str">
            <v>Southern</v>
          </cell>
          <cell r="F1283" t="str">
            <v>B</v>
          </cell>
          <cell r="G1283" t="str">
            <v>Hampshire</v>
          </cell>
          <cell r="H1283" t="str">
            <v>Eastleigh</v>
          </cell>
          <cell r="I1283" t="str">
            <v>S Hale</v>
          </cell>
          <cell r="J1283" t="str">
            <v>Kevin Williams</v>
          </cell>
          <cell r="K1283" t="str">
            <v>Sebastian Southwood</v>
          </cell>
          <cell r="L1283" t="str">
            <v>Phillip Barlow</v>
          </cell>
          <cell r="M1283" t="str">
            <v>Paul Harding</v>
          </cell>
          <cell r="N1283" t="str">
            <v>P Mees</v>
          </cell>
          <cell r="O1283" t="str">
            <v>Styles &amp; Wood</v>
          </cell>
          <cell r="P1283" t="str">
            <v>Paul McNamara</v>
          </cell>
          <cell r="Q1283" t="str">
            <v>Raymond Cawte</v>
          </cell>
          <cell r="R1283" t="str">
            <v>Tel:  +44 7483 305474
Email: raymond.cawte@interserve.gse.gov.uk</v>
          </cell>
          <cell r="S1283" t="str">
            <v>Socotec</v>
          </cell>
          <cell r="T1283" t="str">
            <v>CP Approved</v>
          </cell>
          <cell r="U1283">
            <v>1</v>
          </cell>
          <cell r="V1283" t="str">
            <v>MEDIUM</v>
          </cell>
          <cell r="W1283" t="str">
            <v>Green</v>
          </cell>
          <cell r="X1283" t="str">
            <v>Interior</v>
          </cell>
          <cell r="Y1283" t="str">
            <v>Reception Area Redecoration</v>
          </cell>
          <cell r="Z1283" t="str">
            <v>Redecorate main ground floor reception area includes area between auto doors and main area outside lift</v>
          </cell>
          <cell r="AA1283"/>
          <cell r="AB1283">
            <v>1</v>
          </cell>
          <cell r="AC1283" t="str">
            <v>A</v>
          </cell>
          <cell r="AD1283" t="str">
            <v>JC Off</v>
          </cell>
          <cell r="AE1283">
            <v>600</v>
          </cell>
          <cell r="AF1283"/>
          <cell r="AG1283">
            <v>75</v>
          </cell>
          <cell r="AH1283">
            <v>135</v>
          </cell>
          <cell r="AI1283">
            <v>810</v>
          </cell>
          <cell r="AJ1283">
            <v>1648.7509042681456</v>
          </cell>
          <cell r="AK1283"/>
          <cell r="AL1283">
            <v>0</v>
          </cell>
          <cell r="AM1283">
            <v>0</v>
          </cell>
          <cell r="AN1283">
            <v>57.692307692307693</v>
          </cell>
          <cell r="AO1283">
            <v>38.46153846153846</v>
          </cell>
          <cell r="AP1283">
            <v>76.92307692307692</v>
          </cell>
          <cell r="AQ1283">
            <v>128.52514850983485</v>
          </cell>
          <cell r="AR1283">
            <v>424.67899466368101</v>
          </cell>
          <cell r="AS1283">
            <v>390.07059517098071</v>
          </cell>
          <cell r="AT1283">
            <v>2340.423571025884</v>
          </cell>
          <cell r="AU1283">
            <v>405.11</v>
          </cell>
          <cell r="AV1283">
            <v>0</v>
          </cell>
          <cell r="AW1283">
            <v>346.15</v>
          </cell>
          <cell r="AX1283">
            <v>0</v>
          </cell>
          <cell r="AY1283">
            <v>76.92</v>
          </cell>
          <cell r="AZ1283">
            <v>625.99</v>
          </cell>
          <cell r="BA1283">
            <v>115.38</v>
          </cell>
          <cell r="BB1283">
            <v>215.88</v>
          </cell>
          <cell r="BC1283">
            <v>1380.3200000000002</v>
          </cell>
          <cell r="BD1283">
            <v>357.08600000000007</v>
          </cell>
          <cell r="BE1283">
            <v>2142.5160000000005</v>
          </cell>
          <cell r="BF1283">
            <v>405.11</v>
          </cell>
          <cell r="BG1283">
            <v>405.11</v>
          </cell>
          <cell r="BH1283">
            <v>405.11</v>
          </cell>
          <cell r="BI1283">
            <v>0</v>
          </cell>
          <cell r="BJ1283" t="str">
            <v>Year 1</v>
          </cell>
          <cell r="BK1283" t="str">
            <v>Y</v>
          </cell>
          <cell r="BL1283"/>
          <cell r="BM1283">
            <v>0</v>
          </cell>
          <cell r="BN1283"/>
          <cell r="BO1283"/>
          <cell r="BP1283"/>
          <cell r="BQ1283"/>
          <cell r="BR1283"/>
          <cell r="BS1283">
            <v>346.15</v>
          </cell>
          <cell r="BT1283">
            <v>0</v>
          </cell>
          <cell r="BU1283">
            <v>76.92</v>
          </cell>
          <cell r="BV1283">
            <v>625.99</v>
          </cell>
          <cell r="BW1283">
            <v>115.38</v>
          </cell>
          <cell r="BX1283">
            <v>215.88</v>
          </cell>
          <cell r="BY1283">
            <v>1380.3200000000002</v>
          </cell>
          <cell r="BZ1283">
            <v>519.13000000000011</v>
          </cell>
          <cell r="CA1283">
            <v>2304.5600000000004</v>
          </cell>
          <cell r="CB1283"/>
          <cell r="CC1283"/>
          <cell r="CD1283"/>
          <cell r="CE1283"/>
          <cell r="CF1283"/>
          <cell r="CG1283"/>
          <cell r="CH1283"/>
          <cell r="CI1283" t="str">
            <v>T</v>
          </cell>
          <cell r="CJ1283"/>
          <cell r="CK1283"/>
          <cell r="CL1283"/>
          <cell r="CM1283"/>
          <cell r="CN1283"/>
          <cell r="CO1283"/>
          <cell r="CP1283"/>
          <cell r="CQ1283"/>
          <cell r="CR1283"/>
          <cell r="CS1283">
            <v>0</v>
          </cell>
          <cell r="CT1283">
            <v>0</v>
          </cell>
          <cell r="CU1283"/>
          <cell r="CV1283"/>
          <cell r="CW1283"/>
          <cell r="CX1283"/>
          <cell r="CY1283"/>
          <cell r="CZ1283"/>
          <cell r="DA1283"/>
          <cell r="DB1283"/>
          <cell r="DC1283"/>
          <cell r="DD1283">
            <v>0</v>
          </cell>
          <cell r="DE1283">
            <v>0</v>
          </cell>
          <cell r="DF1283">
            <v>0</v>
          </cell>
          <cell r="DG1283"/>
          <cell r="DH1283"/>
          <cell r="DI1283"/>
          <cell r="DJ1283"/>
          <cell r="DK1283"/>
          <cell r="DL1283">
            <v>43385</v>
          </cell>
          <cell r="DM1283">
            <v>43404</v>
          </cell>
          <cell r="DN1283">
            <v>43385</v>
          </cell>
          <cell r="DO1283">
            <v>43417</v>
          </cell>
          <cell r="DP1283">
            <v>43451</v>
          </cell>
          <cell r="DQ1283">
            <v>43451</v>
          </cell>
          <cell r="DR1283">
            <v>43489</v>
          </cell>
          <cell r="DS1283">
            <v>43489</v>
          </cell>
          <cell r="DT1283">
            <v>43451</v>
          </cell>
          <cell r="DU1283">
            <v>43489</v>
          </cell>
          <cell r="DW1283" t="str">
            <v>1001217-M01</v>
          </cell>
          <cell r="DX1283" t="str">
            <v>1001217-M01-C08</v>
          </cell>
          <cell r="DY1283">
            <v>1</v>
          </cell>
          <cell r="DZ1283">
            <v>1</v>
          </cell>
          <cell r="EA1283">
            <v>38</v>
          </cell>
          <cell r="EB1283">
            <v>1</v>
          </cell>
          <cell r="EC1283">
            <v>0</v>
          </cell>
          <cell r="ED1283">
            <v>1883.4600000000003</v>
          </cell>
          <cell r="EE1283">
            <v>0</v>
          </cell>
          <cell r="EF1283">
            <v>43489</v>
          </cell>
          <cell r="EG1283">
            <v>43489</v>
          </cell>
          <cell r="EH1283">
            <v>43489</v>
          </cell>
          <cell r="EI1283">
            <v>43493</v>
          </cell>
        </row>
        <row r="1284">
          <cell r="A1284">
            <v>1001217</v>
          </cell>
          <cell r="B1284" t="str">
            <v>Child</v>
          </cell>
          <cell r="C1284">
            <v>620359</v>
          </cell>
          <cell r="D1284" t="str">
            <v>Capital House</v>
          </cell>
          <cell r="E1284" t="str">
            <v>Southern</v>
          </cell>
          <cell r="F1284" t="str">
            <v>B</v>
          </cell>
          <cell r="G1284" t="str">
            <v>Hampshire</v>
          </cell>
          <cell r="H1284" t="str">
            <v>Eastleigh</v>
          </cell>
          <cell r="I1284" t="str">
            <v>S Hale</v>
          </cell>
          <cell r="J1284" t="str">
            <v>Kevin Williams</v>
          </cell>
          <cell r="K1284" t="str">
            <v>Sebastian Southwood</v>
          </cell>
          <cell r="L1284" t="str">
            <v>Phillip Barlow</v>
          </cell>
          <cell r="M1284" t="str">
            <v>Paul Harding</v>
          </cell>
          <cell r="N1284" t="str">
            <v>P Mees</v>
          </cell>
          <cell r="O1284" t="str">
            <v>Styles &amp; Wood</v>
          </cell>
          <cell r="P1284" t="str">
            <v>Paul McNamara</v>
          </cell>
          <cell r="Q1284" t="str">
            <v>Raymond Cawte</v>
          </cell>
          <cell r="R1284" t="str">
            <v>Tel:  +44 7483 305474
Email: raymond.cawte@interserve.gse.gov.uk</v>
          </cell>
          <cell r="S1284" t="str">
            <v>Socotec</v>
          </cell>
          <cell r="T1284" t="str">
            <v>CP Approved</v>
          </cell>
          <cell r="U1284">
            <v>1</v>
          </cell>
          <cell r="V1284" t="str">
            <v>MEDIUM</v>
          </cell>
          <cell r="W1284" t="str">
            <v>Green</v>
          </cell>
          <cell r="X1284" t="str">
            <v>Interior</v>
          </cell>
          <cell r="Y1284" t="str">
            <v>Staircase / Common Parts Floors</v>
          </cell>
          <cell r="Z1284" t="str">
            <v xml:space="preserve">Replace staircase carpet to plant room from 3rd floor with Vinyl </v>
          </cell>
          <cell r="AA1284"/>
          <cell r="AB1284">
            <v>1</v>
          </cell>
          <cell r="AC1284" t="str">
            <v>A</v>
          </cell>
          <cell r="AD1284" t="str">
            <v>JC Off</v>
          </cell>
          <cell r="AE1284">
            <v>600</v>
          </cell>
          <cell r="AF1284"/>
          <cell r="AG1284">
            <v>75</v>
          </cell>
          <cell r="AH1284">
            <v>135</v>
          </cell>
          <cell r="AI1284">
            <v>810</v>
          </cell>
          <cell r="AJ1284">
            <v>2287.5289778714432</v>
          </cell>
          <cell r="AK1284"/>
          <cell r="AL1284">
            <v>0</v>
          </cell>
          <cell r="AM1284">
            <v>0</v>
          </cell>
          <cell r="AN1284">
            <v>57.692307692307693</v>
          </cell>
          <cell r="AO1284">
            <v>38.46153846153846</v>
          </cell>
          <cell r="AP1284">
            <v>76.92307692307692</v>
          </cell>
          <cell r="AQ1284">
            <v>182.33680669292085</v>
          </cell>
          <cell r="AR1284">
            <v>478.49065284676703</v>
          </cell>
          <cell r="AS1284">
            <v>528.58854152825757</v>
          </cell>
          <cell r="AT1284">
            <v>3171.5312491695449</v>
          </cell>
          <cell r="AU1284">
            <v>1626.63</v>
          </cell>
          <cell r="AV1284">
            <v>0</v>
          </cell>
          <cell r="AW1284">
            <v>346.15</v>
          </cell>
          <cell r="AX1284">
            <v>0</v>
          </cell>
          <cell r="AY1284">
            <v>76.92</v>
          </cell>
          <cell r="AZ1284">
            <v>625.99</v>
          </cell>
          <cell r="BA1284">
            <v>115.38</v>
          </cell>
          <cell r="BB1284">
            <v>215.88</v>
          </cell>
          <cell r="BC1284">
            <v>1380.3200000000002</v>
          </cell>
          <cell r="BD1284">
            <v>601.39000000000021</v>
          </cell>
          <cell r="BE1284">
            <v>3608.3400000000006</v>
          </cell>
          <cell r="BF1284">
            <v>1626.63</v>
          </cell>
          <cell r="BG1284">
            <v>1626.63</v>
          </cell>
          <cell r="BH1284">
            <v>1626.63</v>
          </cell>
          <cell r="BI1284">
            <v>0</v>
          </cell>
          <cell r="BJ1284" t="str">
            <v>Year 1</v>
          </cell>
          <cell r="BK1284" t="str">
            <v>Y</v>
          </cell>
          <cell r="BL1284"/>
          <cell r="BM1284">
            <v>0</v>
          </cell>
          <cell r="BN1284"/>
          <cell r="BO1284"/>
          <cell r="BP1284"/>
          <cell r="BQ1284"/>
          <cell r="BR1284"/>
          <cell r="BS1284">
            <v>346.15</v>
          </cell>
          <cell r="BT1284">
            <v>0</v>
          </cell>
          <cell r="BU1284">
            <v>76.92</v>
          </cell>
          <cell r="BV1284">
            <v>625.99</v>
          </cell>
          <cell r="BW1284">
            <v>115.38</v>
          </cell>
          <cell r="BX1284">
            <v>215.88</v>
          </cell>
          <cell r="BY1284">
            <v>1380.3200000000002</v>
          </cell>
          <cell r="BZ1284">
            <v>1252.0420000000001</v>
          </cell>
          <cell r="CA1284">
            <v>4258.9920000000002</v>
          </cell>
          <cell r="CB1284"/>
          <cell r="CC1284"/>
          <cell r="CD1284"/>
          <cell r="CE1284"/>
          <cell r="CF1284"/>
          <cell r="CG1284"/>
          <cell r="CH1284"/>
          <cell r="CI1284" t="str">
            <v>T</v>
          </cell>
          <cell r="CJ1284"/>
          <cell r="CK1284"/>
          <cell r="CL1284"/>
          <cell r="CM1284"/>
          <cell r="CN1284"/>
          <cell r="CO1284"/>
          <cell r="CP1284"/>
          <cell r="CQ1284"/>
          <cell r="CR1284"/>
          <cell r="CS1284">
            <v>0</v>
          </cell>
          <cell r="CT1284">
            <v>0</v>
          </cell>
          <cell r="CU1284"/>
          <cell r="CV1284"/>
          <cell r="CW1284"/>
          <cell r="CX1284"/>
          <cell r="CY1284"/>
          <cell r="CZ1284"/>
          <cell r="DA1284"/>
          <cell r="DB1284"/>
          <cell r="DC1284"/>
          <cell r="DD1284">
            <v>0</v>
          </cell>
          <cell r="DE1284">
            <v>0</v>
          </cell>
          <cell r="DF1284">
            <v>0</v>
          </cell>
          <cell r="DG1284"/>
          <cell r="DH1284"/>
          <cell r="DI1284"/>
          <cell r="DJ1284"/>
          <cell r="DK1284"/>
          <cell r="DL1284">
            <v>43385</v>
          </cell>
          <cell r="DM1284">
            <v>43404</v>
          </cell>
          <cell r="DN1284">
            <v>43385</v>
          </cell>
          <cell r="DO1284">
            <v>43417</v>
          </cell>
          <cell r="DP1284">
            <v>43451</v>
          </cell>
          <cell r="DQ1284">
            <v>43451</v>
          </cell>
          <cell r="DR1284">
            <v>43489</v>
          </cell>
          <cell r="DS1284">
            <v>43489</v>
          </cell>
          <cell r="DT1284">
            <v>43451</v>
          </cell>
          <cell r="DU1284">
            <v>43489</v>
          </cell>
          <cell r="DW1284" t="str">
            <v>1001217-M01</v>
          </cell>
          <cell r="DX1284" t="str">
            <v>1001217-M01-C09</v>
          </cell>
          <cell r="DY1284">
            <v>1</v>
          </cell>
          <cell r="DZ1284">
            <v>1</v>
          </cell>
          <cell r="EA1284">
            <v>38</v>
          </cell>
          <cell r="EB1284">
            <v>1</v>
          </cell>
          <cell r="EC1284">
            <v>0</v>
          </cell>
          <cell r="ED1284">
            <v>3349.2840000000006</v>
          </cell>
          <cell r="EE1284">
            <v>0</v>
          </cell>
          <cell r="EF1284">
            <v>43489</v>
          </cell>
          <cell r="EG1284">
            <v>43489</v>
          </cell>
          <cell r="EH1284">
            <v>43489</v>
          </cell>
          <cell r="EI1284">
            <v>43493</v>
          </cell>
        </row>
        <row r="1285">
          <cell r="A1285">
            <v>1001217</v>
          </cell>
          <cell r="B1285" t="str">
            <v>Child</v>
          </cell>
          <cell r="C1285">
            <v>620359</v>
          </cell>
          <cell r="D1285" t="str">
            <v>Capital House</v>
          </cell>
          <cell r="E1285" t="str">
            <v>Southern</v>
          </cell>
          <cell r="F1285" t="str">
            <v>B</v>
          </cell>
          <cell r="G1285" t="str">
            <v>Hampshire</v>
          </cell>
          <cell r="H1285" t="str">
            <v>Eastleigh</v>
          </cell>
          <cell r="I1285" t="str">
            <v>S Hale</v>
          </cell>
          <cell r="J1285" t="str">
            <v>Kevin Williams</v>
          </cell>
          <cell r="K1285" t="str">
            <v>Sebastian Southwood</v>
          </cell>
          <cell r="L1285" t="str">
            <v>Phillip Barlow</v>
          </cell>
          <cell r="M1285" t="str">
            <v>Paul Harding</v>
          </cell>
          <cell r="N1285" t="str">
            <v>P Mees</v>
          </cell>
          <cell r="O1285" t="str">
            <v>Styles &amp; Wood</v>
          </cell>
          <cell r="P1285" t="str">
            <v>Paul McNamara</v>
          </cell>
          <cell r="Q1285" t="str">
            <v>Raymond Cawte</v>
          </cell>
          <cell r="R1285" t="str">
            <v>Tel:  +44 7483 305474
Email: raymond.cawte@interserve.gse.gov.uk</v>
          </cell>
          <cell r="S1285" t="str">
            <v>Socotec</v>
          </cell>
          <cell r="T1285" t="str">
            <v>CP Approved</v>
          </cell>
          <cell r="U1285">
            <v>1</v>
          </cell>
          <cell r="V1285" t="str">
            <v>MEDIUM</v>
          </cell>
          <cell r="W1285" t="str">
            <v>Green</v>
          </cell>
          <cell r="X1285" t="str">
            <v>Interior</v>
          </cell>
          <cell r="Y1285" t="str">
            <v>Staircase / Common Parts Floors</v>
          </cell>
          <cell r="Z1285" t="str">
            <v>Replace carpet to 1st floor lift lobby / toilet corridor</v>
          </cell>
          <cell r="AA1285"/>
          <cell r="AB1285">
            <v>1</v>
          </cell>
          <cell r="AC1285" t="str">
            <v>A</v>
          </cell>
          <cell r="AD1285" t="str">
            <v>JC Off</v>
          </cell>
          <cell r="AE1285">
            <v>600</v>
          </cell>
          <cell r="AF1285"/>
          <cell r="AG1285">
            <v>75</v>
          </cell>
          <cell r="AH1285">
            <v>135</v>
          </cell>
          <cell r="AI1285">
            <v>810</v>
          </cell>
          <cell r="AJ1285">
            <v>2287.5289778714432</v>
          </cell>
          <cell r="AK1285"/>
          <cell r="AL1285">
            <v>0</v>
          </cell>
          <cell r="AM1285">
            <v>0</v>
          </cell>
          <cell r="AN1285">
            <v>57.692307692307693</v>
          </cell>
          <cell r="AO1285">
            <v>38.46153846153846</v>
          </cell>
          <cell r="AP1285">
            <v>76.92307692307692</v>
          </cell>
          <cell r="AQ1285">
            <v>182.33680669292085</v>
          </cell>
          <cell r="AR1285">
            <v>478.49065284676703</v>
          </cell>
          <cell r="AS1285">
            <v>528.58854152825757</v>
          </cell>
          <cell r="AT1285">
            <v>3171.5312491695449</v>
          </cell>
          <cell r="AU1285">
            <v>416.96</v>
          </cell>
          <cell r="AV1285">
            <v>0</v>
          </cell>
          <cell r="AW1285">
            <v>346.15</v>
          </cell>
          <cell r="AX1285">
            <v>0</v>
          </cell>
          <cell r="AY1285">
            <v>76.92</v>
          </cell>
          <cell r="AZ1285">
            <v>625.99</v>
          </cell>
          <cell r="BA1285">
            <v>115.38</v>
          </cell>
          <cell r="BB1285">
            <v>215.88</v>
          </cell>
          <cell r="BC1285">
            <v>1380.3200000000002</v>
          </cell>
          <cell r="BD1285">
            <v>359.45600000000007</v>
          </cell>
          <cell r="BE1285">
            <v>2156.7360000000003</v>
          </cell>
          <cell r="BF1285">
            <v>416.96</v>
          </cell>
          <cell r="BG1285">
            <v>416.96</v>
          </cell>
          <cell r="BH1285">
            <v>416.96</v>
          </cell>
          <cell r="BI1285">
            <v>0</v>
          </cell>
          <cell r="BJ1285" t="str">
            <v>Year 1</v>
          </cell>
          <cell r="BK1285" t="str">
            <v>Y</v>
          </cell>
          <cell r="BL1285"/>
          <cell r="BM1285">
            <v>0</v>
          </cell>
          <cell r="BN1285"/>
          <cell r="BO1285"/>
          <cell r="BP1285"/>
          <cell r="BQ1285"/>
          <cell r="BR1285"/>
          <cell r="BS1285">
            <v>346.15</v>
          </cell>
          <cell r="BT1285">
            <v>0</v>
          </cell>
          <cell r="BU1285">
            <v>76.92</v>
          </cell>
          <cell r="BV1285">
            <v>625.99</v>
          </cell>
          <cell r="BW1285">
            <v>115.38</v>
          </cell>
          <cell r="BX1285">
            <v>215.88</v>
          </cell>
          <cell r="BY1285">
            <v>1380.3200000000002</v>
          </cell>
          <cell r="BZ1285">
            <v>526.24</v>
          </cell>
          <cell r="CA1285">
            <v>2323.5200000000004</v>
          </cell>
          <cell r="CB1285"/>
          <cell r="CC1285"/>
          <cell r="CD1285"/>
          <cell r="CE1285"/>
          <cell r="CF1285"/>
          <cell r="CG1285"/>
          <cell r="CH1285"/>
          <cell r="CI1285" t="str">
            <v>T</v>
          </cell>
          <cell r="CJ1285"/>
          <cell r="CK1285"/>
          <cell r="CL1285"/>
          <cell r="CM1285"/>
          <cell r="CN1285"/>
          <cell r="CO1285"/>
          <cell r="CP1285"/>
          <cell r="CQ1285"/>
          <cell r="CR1285"/>
          <cell r="CS1285">
            <v>0</v>
          </cell>
          <cell r="CT1285">
            <v>0</v>
          </cell>
          <cell r="CU1285"/>
          <cell r="CV1285"/>
          <cell r="CW1285"/>
          <cell r="CX1285"/>
          <cell r="CY1285"/>
          <cell r="CZ1285"/>
          <cell r="DA1285"/>
          <cell r="DB1285"/>
          <cell r="DC1285"/>
          <cell r="DD1285">
            <v>0</v>
          </cell>
          <cell r="DE1285">
            <v>0</v>
          </cell>
          <cell r="DF1285">
            <v>0</v>
          </cell>
          <cell r="DG1285"/>
          <cell r="DH1285"/>
          <cell r="DI1285"/>
          <cell r="DJ1285"/>
          <cell r="DK1285"/>
          <cell r="DL1285">
            <v>43385</v>
          </cell>
          <cell r="DM1285">
            <v>43404</v>
          </cell>
          <cell r="DN1285">
            <v>43385</v>
          </cell>
          <cell r="DO1285">
            <v>43417</v>
          </cell>
          <cell r="DP1285">
            <v>43451</v>
          </cell>
          <cell r="DQ1285">
            <v>43451</v>
          </cell>
          <cell r="DR1285">
            <v>43489</v>
          </cell>
          <cell r="DS1285">
            <v>43489</v>
          </cell>
          <cell r="DT1285">
            <v>43451</v>
          </cell>
          <cell r="DU1285">
            <v>43489</v>
          </cell>
          <cell r="DW1285" t="str">
            <v>1001217-M01</v>
          </cell>
          <cell r="DX1285" t="str">
            <v>1001217-M01-C10</v>
          </cell>
          <cell r="DY1285">
            <v>1</v>
          </cell>
          <cell r="DZ1285">
            <v>1</v>
          </cell>
          <cell r="EA1285">
            <v>38</v>
          </cell>
          <cell r="EB1285">
            <v>1</v>
          </cell>
          <cell r="EC1285">
            <v>0</v>
          </cell>
          <cell r="ED1285">
            <v>1897.68</v>
          </cell>
          <cell r="EE1285">
            <v>0</v>
          </cell>
          <cell r="EF1285">
            <v>43489</v>
          </cell>
          <cell r="EG1285">
            <v>43489</v>
          </cell>
          <cell r="EH1285">
            <v>43489</v>
          </cell>
          <cell r="EI1285">
            <v>43493</v>
          </cell>
        </row>
        <row r="1286">
          <cell r="A1286">
            <v>1001217</v>
          </cell>
          <cell r="B1286" t="str">
            <v>Child</v>
          </cell>
          <cell r="C1286">
            <v>620359</v>
          </cell>
          <cell r="D1286" t="str">
            <v>Capital House</v>
          </cell>
          <cell r="E1286" t="str">
            <v>Southern</v>
          </cell>
          <cell r="F1286" t="str">
            <v>B</v>
          </cell>
          <cell r="G1286" t="str">
            <v>Hampshire</v>
          </cell>
          <cell r="H1286" t="str">
            <v>Eastleigh</v>
          </cell>
          <cell r="I1286" t="str">
            <v>S Hale</v>
          </cell>
          <cell r="J1286" t="str">
            <v>Kevin Williams</v>
          </cell>
          <cell r="K1286" t="str">
            <v>Sebastian Southwood</v>
          </cell>
          <cell r="L1286" t="str">
            <v>Phillip Barlow</v>
          </cell>
          <cell r="M1286" t="str">
            <v>Paul Harding</v>
          </cell>
          <cell r="N1286" t="str">
            <v>P Mees</v>
          </cell>
          <cell r="O1286" t="str">
            <v>Styles &amp; Wood</v>
          </cell>
          <cell r="P1286" t="str">
            <v>Paul McNamara</v>
          </cell>
          <cell r="Q1286" t="str">
            <v>Raymond Cawte</v>
          </cell>
          <cell r="R1286" t="str">
            <v>Tel:  +44 7483 305474
Email: raymond.cawte@interserve.gse.gov.uk</v>
          </cell>
          <cell r="S1286" t="str">
            <v>Socotec</v>
          </cell>
          <cell r="T1286" t="str">
            <v>CP Approved</v>
          </cell>
          <cell r="U1286">
            <v>1</v>
          </cell>
          <cell r="V1286" t="str">
            <v>MEDIUM</v>
          </cell>
          <cell r="W1286" t="str">
            <v>Green</v>
          </cell>
          <cell r="X1286" t="str">
            <v>Interior</v>
          </cell>
          <cell r="Y1286" t="str">
            <v>Staircase / Common Parts Floors</v>
          </cell>
          <cell r="Z1286" t="str">
            <v>Replace carpet to 2nd floor lift lobby / toilet corridor</v>
          </cell>
          <cell r="AA1286"/>
          <cell r="AB1286">
            <v>1</v>
          </cell>
          <cell r="AC1286" t="str">
            <v>A</v>
          </cell>
          <cell r="AD1286" t="str">
            <v>JC Off</v>
          </cell>
          <cell r="AE1286">
            <v>600</v>
          </cell>
          <cell r="AF1286"/>
          <cell r="AG1286">
            <v>75</v>
          </cell>
          <cell r="AH1286">
            <v>135</v>
          </cell>
          <cell r="AI1286">
            <v>810</v>
          </cell>
          <cell r="AJ1286">
            <v>2287.5289778714432</v>
          </cell>
          <cell r="AK1286"/>
          <cell r="AL1286">
            <v>0</v>
          </cell>
          <cell r="AM1286">
            <v>0</v>
          </cell>
          <cell r="AN1286">
            <v>57.692307692307693</v>
          </cell>
          <cell r="AO1286">
            <v>38.46153846153846</v>
          </cell>
          <cell r="AP1286">
            <v>76.92307692307692</v>
          </cell>
          <cell r="AQ1286">
            <v>182.33680669292085</v>
          </cell>
          <cell r="AR1286">
            <v>478.49065284676703</v>
          </cell>
          <cell r="AS1286">
            <v>528.58854152825757</v>
          </cell>
          <cell r="AT1286">
            <v>3171.5312491695449</v>
          </cell>
          <cell r="AU1286">
            <v>416.95</v>
          </cell>
          <cell r="AV1286">
            <v>0</v>
          </cell>
          <cell r="AW1286">
            <v>346.15</v>
          </cell>
          <cell r="AX1286">
            <v>0</v>
          </cell>
          <cell r="AY1286">
            <v>76.92</v>
          </cell>
          <cell r="AZ1286">
            <v>625.99</v>
          </cell>
          <cell r="BA1286">
            <v>115.38</v>
          </cell>
          <cell r="BB1286">
            <v>215.88</v>
          </cell>
          <cell r="BC1286">
            <v>1380.3200000000002</v>
          </cell>
          <cell r="BD1286">
            <v>359.45400000000001</v>
          </cell>
          <cell r="BE1286">
            <v>2156.7240000000002</v>
          </cell>
          <cell r="BF1286">
            <v>416.95</v>
          </cell>
          <cell r="BG1286">
            <v>416.95</v>
          </cell>
          <cell r="BH1286">
            <v>416.95</v>
          </cell>
          <cell r="BI1286">
            <v>0</v>
          </cell>
          <cell r="BJ1286" t="str">
            <v>Year 1</v>
          </cell>
          <cell r="BK1286" t="str">
            <v>Y</v>
          </cell>
          <cell r="BL1286"/>
          <cell r="BM1286">
            <v>0</v>
          </cell>
          <cell r="BN1286"/>
          <cell r="BO1286"/>
          <cell r="BP1286"/>
          <cell r="BQ1286"/>
          <cell r="BR1286"/>
          <cell r="BS1286">
            <v>346.15</v>
          </cell>
          <cell r="BT1286">
            <v>0</v>
          </cell>
          <cell r="BU1286">
            <v>76.92</v>
          </cell>
          <cell r="BV1286">
            <v>625.99</v>
          </cell>
          <cell r="BW1286">
            <v>115.38</v>
          </cell>
          <cell r="BX1286">
            <v>215.88</v>
          </cell>
          <cell r="BY1286">
            <v>1380.3200000000002</v>
          </cell>
          <cell r="BZ1286">
            <v>526.23400000000004</v>
          </cell>
          <cell r="CA1286">
            <v>2323.5040000000004</v>
          </cell>
          <cell r="CB1286"/>
          <cell r="CC1286"/>
          <cell r="CD1286"/>
          <cell r="CE1286"/>
          <cell r="CF1286"/>
          <cell r="CG1286"/>
          <cell r="CH1286"/>
          <cell r="CI1286" t="str">
            <v>T</v>
          </cell>
          <cell r="CJ1286"/>
          <cell r="CK1286"/>
          <cell r="CL1286"/>
          <cell r="CM1286"/>
          <cell r="CN1286"/>
          <cell r="CO1286"/>
          <cell r="CP1286"/>
          <cell r="CQ1286"/>
          <cell r="CR1286"/>
          <cell r="CS1286">
            <v>0</v>
          </cell>
          <cell r="CT1286">
            <v>0</v>
          </cell>
          <cell r="CU1286"/>
          <cell r="CV1286"/>
          <cell r="CW1286"/>
          <cell r="CX1286"/>
          <cell r="CY1286"/>
          <cell r="CZ1286"/>
          <cell r="DA1286"/>
          <cell r="DB1286"/>
          <cell r="DC1286"/>
          <cell r="DD1286">
            <v>0</v>
          </cell>
          <cell r="DE1286">
            <v>0</v>
          </cell>
          <cell r="DF1286">
            <v>0</v>
          </cell>
          <cell r="DG1286"/>
          <cell r="DH1286"/>
          <cell r="DI1286"/>
          <cell r="DJ1286"/>
          <cell r="DK1286"/>
          <cell r="DL1286">
            <v>43385</v>
          </cell>
          <cell r="DM1286">
            <v>43404</v>
          </cell>
          <cell r="DN1286">
            <v>43385</v>
          </cell>
          <cell r="DO1286">
            <v>43417</v>
          </cell>
          <cell r="DP1286">
            <v>43451</v>
          </cell>
          <cell r="DQ1286">
            <v>43451</v>
          </cell>
          <cell r="DR1286">
            <v>43489</v>
          </cell>
          <cell r="DS1286">
            <v>43489</v>
          </cell>
          <cell r="DT1286">
            <v>43451</v>
          </cell>
          <cell r="DU1286">
            <v>43489</v>
          </cell>
          <cell r="DW1286" t="str">
            <v>1001217-M01</v>
          </cell>
          <cell r="DX1286" t="str">
            <v>1001217-M01-C11</v>
          </cell>
          <cell r="DY1286">
            <v>1</v>
          </cell>
          <cell r="DZ1286">
            <v>1</v>
          </cell>
          <cell r="EA1286">
            <v>38</v>
          </cell>
          <cell r="EB1286">
            <v>1</v>
          </cell>
          <cell r="EC1286">
            <v>0</v>
          </cell>
          <cell r="ED1286">
            <v>1897.6679999999999</v>
          </cell>
          <cell r="EE1286">
            <v>0</v>
          </cell>
          <cell r="EF1286">
            <v>43489</v>
          </cell>
          <cell r="EG1286">
            <v>43489</v>
          </cell>
          <cell r="EH1286">
            <v>43489</v>
          </cell>
          <cell r="EI1286">
            <v>43493</v>
          </cell>
        </row>
        <row r="1287">
          <cell r="A1287">
            <v>1001217</v>
          </cell>
          <cell r="B1287" t="str">
            <v>Child</v>
          </cell>
          <cell r="C1287">
            <v>620359</v>
          </cell>
          <cell r="D1287" t="str">
            <v>Capital House</v>
          </cell>
          <cell r="E1287" t="str">
            <v>Southern</v>
          </cell>
          <cell r="F1287" t="str">
            <v>B</v>
          </cell>
          <cell r="G1287" t="str">
            <v>Hampshire</v>
          </cell>
          <cell r="H1287" t="str">
            <v>Eastleigh</v>
          </cell>
          <cell r="I1287" t="str">
            <v>S Hale</v>
          </cell>
          <cell r="J1287" t="str">
            <v>Kevin Williams</v>
          </cell>
          <cell r="K1287" t="str">
            <v>Sebastian Southwood</v>
          </cell>
          <cell r="L1287" t="str">
            <v>Phillip Barlow</v>
          </cell>
          <cell r="M1287" t="str">
            <v>Paul Harding</v>
          </cell>
          <cell r="N1287" t="str">
            <v>P Mees</v>
          </cell>
          <cell r="O1287" t="str">
            <v>Styles &amp; Wood</v>
          </cell>
          <cell r="P1287" t="str">
            <v>Paul McNamara</v>
          </cell>
          <cell r="Q1287" t="str">
            <v>Raymond Cawte</v>
          </cell>
          <cell r="R1287" t="str">
            <v>Tel:  +44 7483 305474
Email: raymond.cawte@interserve.gse.gov.uk</v>
          </cell>
          <cell r="S1287" t="str">
            <v>Socotec</v>
          </cell>
          <cell r="T1287" t="str">
            <v>CP Approved</v>
          </cell>
          <cell r="U1287">
            <v>1</v>
          </cell>
          <cell r="V1287" t="str">
            <v>MEDIUM</v>
          </cell>
          <cell r="W1287" t="str">
            <v>Green</v>
          </cell>
          <cell r="X1287" t="str">
            <v>Interior</v>
          </cell>
          <cell r="Y1287" t="str">
            <v>Staircase / Common Parts Floors</v>
          </cell>
          <cell r="Z1287" t="str">
            <v>Replace carpet to 3rd floor lift lobby / toilet corridor</v>
          </cell>
          <cell r="AA1287"/>
          <cell r="AB1287">
            <v>1</v>
          </cell>
          <cell r="AC1287" t="str">
            <v>A</v>
          </cell>
          <cell r="AD1287" t="str">
            <v>JC Off</v>
          </cell>
          <cell r="AE1287">
            <v>600</v>
          </cell>
          <cell r="AF1287"/>
          <cell r="AG1287">
            <v>75</v>
          </cell>
          <cell r="AH1287">
            <v>135</v>
          </cell>
          <cell r="AI1287">
            <v>810</v>
          </cell>
          <cell r="AJ1287">
            <v>2287.5289778714432</v>
          </cell>
          <cell r="AK1287"/>
          <cell r="AL1287">
            <v>0</v>
          </cell>
          <cell r="AM1287">
            <v>0</v>
          </cell>
          <cell r="AN1287">
            <v>57.692307692307693</v>
          </cell>
          <cell r="AO1287">
            <v>38.46153846153846</v>
          </cell>
          <cell r="AP1287">
            <v>76.92307692307692</v>
          </cell>
          <cell r="AQ1287">
            <v>182.33680669292085</v>
          </cell>
          <cell r="AR1287">
            <v>478.49065284676703</v>
          </cell>
          <cell r="AS1287">
            <v>528.58854152825757</v>
          </cell>
          <cell r="AT1287">
            <v>3171.5312491695449</v>
          </cell>
          <cell r="AU1287">
            <v>416.94</v>
          </cell>
          <cell r="AV1287">
            <v>0</v>
          </cell>
          <cell r="AW1287">
            <v>346.15</v>
          </cell>
          <cell r="AX1287">
            <v>0</v>
          </cell>
          <cell r="AY1287">
            <v>76.92</v>
          </cell>
          <cell r="AZ1287">
            <v>625.99</v>
          </cell>
          <cell r="BA1287">
            <v>115.38</v>
          </cell>
          <cell r="BB1287">
            <v>215.88</v>
          </cell>
          <cell r="BC1287">
            <v>1380.3200000000002</v>
          </cell>
          <cell r="BD1287">
            <v>359.45200000000006</v>
          </cell>
          <cell r="BE1287">
            <v>2156.7120000000004</v>
          </cell>
          <cell r="BF1287">
            <v>416.94</v>
          </cell>
          <cell r="BG1287">
            <v>416.94</v>
          </cell>
          <cell r="BH1287">
            <v>416.94</v>
          </cell>
          <cell r="BI1287">
            <v>0</v>
          </cell>
          <cell r="BJ1287" t="str">
            <v>Year 1</v>
          </cell>
          <cell r="BK1287" t="str">
            <v>Y</v>
          </cell>
          <cell r="BL1287"/>
          <cell r="BM1287">
            <v>0</v>
          </cell>
          <cell r="BN1287"/>
          <cell r="BO1287"/>
          <cell r="BP1287"/>
          <cell r="BQ1287"/>
          <cell r="BR1287"/>
          <cell r="BS1287">
            <v>346.15</v>
          </cell>
          <cell r="BT1287">
            <v>0</v>
          </cell>
          <cell r="BU1287">
            <v>76.92</v>
          </cell>
          <cell r="BV1287">
            <v>625.99</v>
          </cell>
          <cell r="BW1287">
            <v>115.38</v>
          </cell>
          <cell r="BX1287">
            <v>215.88</v>
          </cell>
          <cell r="BY1287">
            <v>1380.3200000000002</v>
          </cell>
          <cell r="BZ1287">
            <v>526.22800000000007</v>
          </cell>
          <cell r="CA1287">
            <v>2323.4880000000003</v>
          </cell>
          <cell r="CB1287"/>
          <cell r="CC1287"/>
          <cell r="CD1287"/>
          <cell r="CE1287"/>
          <cell r="CF1287"/>
          <cell r="CG1287"/>
          <cell r="CH1287"/>
          <cell r="CI1287" t="str">
            <v>T</v>
          </cell>
          <cell r="CJ1287"/>
          <cell r="CK1287"/>
          <cell r="CL1287"/>
          <cell r="CM1287"/>
          <cell r="CN1287"/>
          <cell r="CO1287"/>
          <cell r="CP1287"/>
          <cell r="CQ1287"/>
          <cell r="CR1287"/>
          <cell r="CS1287">
            <v>0</v>
          </cell>
          <cell r="CT1287">
            <v>0</v>
          </cell>
          <cell r="CU1287"/>
          <cell r="CV1287"/>
          <cell r="CW1287"/>
          <cell r="CX1287"/>
          <cell r="CY1287"/>
          <cell r="CZ1287"/>
          <cell r="DA1287"/>
          <cell r="DB1287"/>
          <cell r="DC1287"/>
          <cell r="DD1287">
            <v>0</v>
          </cell>
          <cell r="DE1287">
            <v>0</v>
          </cell>
          <cell r="DF1287">
            <v>0</v>
          </cell>
          <cell r="DG1287"/>
          <cell r="DH1287"/>
          <cell r="DI1287"/>
          <cell r="DJ1287"/>
          <cell r="DK1287"/>
          <cell r="DL1287">
            <v>43385</v>
          </cell>
          <cell r="DM1287">
            <v>43404</v>
          </cell>
          <cell r="DN1287">
            <v>43385</v>
          </cell>
          <cell r="DO1287">
            <v>43417</v>
          </cell>
          <cell r="DP1287">
            <v>43451</v>
          </cell>
          <cell r="DQ1287">
            <v>43451</v>
          </cell>
          <cell r="DR1287">
            <v>43489</v>
          </cell>
          <cell r="DS1287">
            <v>43489</v>
          </cell>
          <cell r="DT1287">
            <v>43451</v>
          </cell>
          <cell r="DU1287">
            <v>43489</v>
          </cell>
          <cell r="DW1287" t="str">
            <v>1001217-M01</v>
          </cell>
          <cell r="DX1287" t="str">
            <v>1001217-M01-C12</v>
          </cell>
          <cell r="DY1287">
            <v>1</v>
          </cell>
          <cell r="DZ1287">
            <v>1</v>
          </cell>
          <cell r="EA1287">
            <v>38</v>
          </cell>
          <cell r="EB1287">
            <v>1</v>
          </cell>
          <cell r="EC1287">
            <v>0</v>
          </cell>
          <cell r="ED1287">
            <v>1897.6560000000002</v>
          </cell>
          <cell r="EE1287">
            <v>0</v>
          </cell>
          <cell r="EF1287">
            <v>43489</v>
          </cell>
          <cell r="EG1287">
            <v>43489</v>
          </cell>
          <cell r="EH1287">
            <v>43489</v>
          </cell>
          <cell r="EI1287">
            <v>43493</v>
          </cell>
        </row>
        <row r="1288">
          <cell r="A1288">
            <v>1001217</v>
          </cell>
          <cell r="B1288" t="str">
            <v>Child</v>
          </cell>
          <cell r="C1288">
            <v>620359</v>
          </cell>
          <cell r="D1288" t="str">
            <v>Capital House</v>
          </cell>
          <cell r="E1288" t="str">
            <v>Southern</v>
          </cell>
          <cell r="F1288" t="str">
            <v>B</v>
          </cell>
          <cell r="G1288" t="str">
            <v>Hampshire</v>
          </cell>
          <cell r="H1288" t="str">
            <v>Eastleigh</v>
          </cell>
          <cell r="I1288" t="str">
            <v>S Hale</v>
          </cell>
          <cell r="J1288" t="str">
            <v>Kevin Williams</v>
          </cell>
          <cell r="K1288" t="str">
            <v>Sebastian Southwood</v>
          </cell>
          <cell r="L1288" t="str">
            <v>Phillip Barlow</v>
          </cell>
          <cell r="M1288" t="str">
            <v>Paul Harding</v>
          </cell>
          <cell r="N1288" t="str">
            <v>P Mees</v>
          </cell>
          <cell r="O1288" t="str">
            <v>Styles &amp; Wood</v>
          </cell>
          <cell r="P1288" t="str">
            <v>Paul McNamara</v>
          </cell>
          <cell r="Q1288" t="str">
            <v>Raymond Cawte</v>
          </cell>
          <cell r="R1288" t="str">
            <v>Tel:  +44 7483 305474
Email: raymond.cawte@interserve.gse.gov.uk</v>
          </cell>
          <cell r="S1288" t="str">
            <v>Socotec</v>
          </cell>
          <cell r="T1288" t="str">
            <v>CP Approved</v>
          </cell>
          <cell r="U1288">
            <v>1</v>
          </cell>
          <cell r="V1288" t="str">
            <v>MEDIUM</v>
          </cell>
          <cell r="W1288" t="str">
            <v>Green</v>
          </cell>
          <cell r="X1288" t="str">
            <v>Interior</v>
          </cell>
          <cell r="Y1288" t="str">
            <v>Office Areas Floors</v>
          </cell>
          <cell r="Z1288" t="str">
            <v>Replace carpet to 2nd floor store room</v>
          </cell>
          <cell r="AA1288"/>
          <cell r="AB1288">
            <v>1</v>
          </cell>
          <cell r="AC1288" t="str">
            <v>A</v>
          </cell>
          <cell r="AD1288" t="str">
            <v>JC Off</v>
          </cell>
          <cell r="AE1288">
            <v>600</v>
          </cell>
          <cell r="AF1288"/>
          <cell r="AG1288">
            <v>75</v>
          </cell>
          <cell r="AH1288">
            <v>135</v>
          </cell>
          <cell r="AI1288">
            <v>810</v>
          </cell>
          <cell r="AJ1288">
            <v>2287.5289778714432</v>
          </cell>
          <cell r="AK1288"/>
          <cell r="AL1288">
            <v>0</v>
          </cell>
          <cell r="AM1288">
            <v>0</v>
          </cell>
          <cell r="AN1288">
            <v>57.692307692307693</v>
          </cell>
          <cell r="AO1288">
            <v>38.46153846153846</v>
          </cell>
          <cell r="AP1288">
            <v>76.92307692307692</v>
          </cell>
          <cell r="AQ1288">
            <v>182.33680669292085</v>
          </cell>
          <cell r="AR1288">
            <v>478.49065284676703</v>
          </cell>
          <cell r="AS1288">
            <v>528.58854152825757</v>
          </cell>
          <cell r="AT1288">
            <v>3171.5312491695449</v>
          </cell>
          <cell r="AU1288">
            <v>458.76</v>
          </cell>
          <cell r="AV1288">
            <v>0</v>
          </cell>
          <cell r="AW1288">
            <v>346.15</v>
          </cell>
          <cell r="AX1288">
            <v>0</v>
          </cell>
          <cell r="AY1288">
            <v>76.92</v>
          </cell>
          <cell r="AZ1288">
            <v>625.99</v>
          </cell>
          <cell r="BA1288">
            <v>115.38</v>
          </cell>
          <cell r="BB1288">
            <v>215.88</v>
          </cell>
          <cell r="BC1288">
            <v>1380.3200000000002</v>
          </cell>
          <cell r="BD1288">
            <v>367.81600000000003</v>
          </cell>
          <cell r="BE1288">
            <v>2206.8960000000002</v>
          </cell>
          <cell r="BF1288">
            <v>458.76</v>
          </cell>
          <cell r="BG1288">
            <v>458.76</v>
          </cell>
          <cell r="BH1288">
            <v>458.76</v>
          </cell>
          <cell r="BI1288">
            <v>0</v>
          </cell>
          <cell r="BJ1288" t="str">
            <v>Year 1</v>
          </cell>
          <cell r="BK1288" t="str">
            <v>Y</v>
          </cell>
          <cell r="BL1288"/>
          <cell r="BM1288">
            <v>0</v>
          </cell>
          <cell r="BN1288"/>
          <cell r="BO1288"/>
          <cell r="BP1288"/>
          <cell r="BQ1288"/>
          <cell r="BR1288"/>
          <cell r="BS1288">
            <v>346.15</v>
          </cell>
          <cell r="BT1288">
            <v>0</v>
          </cell>
          <cell r="BU1288">
            <v>76.92</v>
          </cell>
          <cell r="BV1288">
            <v>625.99</v>
          </cell>
          <cell r="BW1288">
            <v>115.38</v>
          </cell>
          <cell r="BX1288">
            <v>215.88</v>
          </cell>
          <cell r="BY1288">
            <v>1380.3200000000002</v>
          </cell>
          <cell r="BZ1288">
            <v>551.32000000000005</v>
          </cell>
          <cell r="CA1288">
            <v>2390.4</v>
          </cell>
          <cell r="CB1288"/>
          <cell r="CC1288"/>
          <cell r="CD1288"/>
          <cell r="CE1288"/>
          <cell r="CF1288"/>
          <cell r="CG1288"/>
          <cell r="CH1288"/>
          <cell r="CI1288" t="str">
            <v>T</v>
          </cell>
          <cell r="CJ1288"/>
          <cell r="CK1288"/>
          <cell r="CL1288"/>
          <cell r="CM1288"/>
          <cell r="CN1288"/>
          <cell r="CO1288"/>
          <cell r="CP1288"/>
          <cell r="CQ1288"/>
          <cell r="CR1288"/>
          <cell r="CS1288">
            <v>0</v>
          </cell>
          <cell r="CT1288">
            <v>0</v>
          </cell>
          <cell r="CU1288"/>
          <cell r="CV1288"/>
          <cell r="CW1288"/>
          <cell r="CX1288"/>
          <cell r="CY1288"/>
          <cell r="CZ1288"/>
          <cell r="DA1288"/>
          <cell r="DB1288"/>
          <cell r="DC1288"/>
          <cell r="DD1288">
            <v>0</v>
          </cell>
          <cell r="DE1288">
            <v>0</v>
          </cell>
          <cell r="DF1288">
            <v>0</v>
          </cell>
          <cell r="DG1288"/>
          <cell r="DH1288"/>
          <cell r="DI1288"/>
          <cell r="DJ1288"/>
          <cell r="DK1288"/>
          <cell r="DL1288">
            <v>43385</v>
          </cell>
          <cell r="DM1288">
            <v>43404</v>
          </cell>
          <cell r="DN1288">
            <v>43385</v>
          </cell>
          <cell r="DO1288">
            <v>43417</v>
          </cell>
          <cell r="DP1288">
            <v>43451</v>
          </cell>
          <cell r="DQ1288">
            <v>43451</v>
          </cell>
          <cell r="DR1288">
            <v>43489</v>
          </cell>
          <cell r="DS1288">
            <v>43489</v>
          </cell>
          <cell r="DT1288">
            <v>43451</v>
          </cell>
          <cell r="DU1288">
            <v>43489</v>
          </cell>
          <cell r="DW1288" t="str">
            <v>1001217-M01</v>
          </cell>
          <cell r="DX1288" t="str">
            <v>1001217-M01-C13</v>
          </cell>
          <cell r="DY1288">
            <v>1</v>
          </cell>
          <cell r="DZ1288">
            <v>1</v>
          </cell>
          <cell r="EA1288">
            <v>38</v>
          </cell>
          <cell r="EB1288">
            <v>1</v>
          </cell>
          <cell r="EC1288">
            <v>0</v>
          </cell>
          <cell r="ED1288">
            <v>1947.8399999999997</v>
          </cell>
          <cell r="EE1288">
            <v>0</v>
          </cell>
          <cell r="EF1288">
            <v>43489</v>
          </cell>
          <cell r="EG1288">
            <v>43489</v>
          </cell>
          <cell r="EH1288">
            <v>43489</v>
          </cell>
          <cell r="EI1288">
            <v>43493</v>
          </cell>
        </row>
        <row r="1289">
          <cell r="A1289">
            <v>1001218</v>
          </cell>
          <cell r="B1289" t="str">
            <v>Master</v>
          </cell>
          <cell r="C1289">
            <v>620350</v>
          </cell>
          <cell r="D1289" t="str">
            <v>15-17 Pylewell road</v>
          </cell>
          <cell r="E1289" t="str">
            <v>Southern</v>
          </cell>
          <cell r="F1289" t="str">
            <v>B</v>
          </cell>
          <cell r="G1289" t="str">
            <v>Hampshire</v>
          </cell>
          <cell r="H1289" t="str">
            <v>Hythe</v>
          </cell>
          <cell r="I1289" t="str">
            <v>S Hale</v>
          </cell>
          <cell r="J1289" t="str">
            <v>Kevin Williams</v>
          </cell>
          <cell r="K1289" t="str">
            <v>Sebastian Southwood</v>
          </cell>
          <cell r="L1289" t="str">
            <v>Phillip Barlow</v>
          </cell>
          <cell r="M1289" t="str">
            <v>Paul Harding</v>
          </cell>
          <cell r="N1289" t="str">
            <v>P Mees</v>
          </cell>
          <cell r="O1289" t="str">
            <v>Styles &amp; Wood</v>
          </cell>
          <cell r="P1289" t="str">
            <v>Paul McNamara</v>
          </cell>
          <cell r="Q1289" t="str">
            <v>Raymond Cawte</v>
          </cell>
          <cell r="R1289" t="str">
            <v>Tel:  +44 7483 305474
Email: raymond.cawte@interserve.gse.gov.uk</v>
          </cell>
          <cell r="S1289" t="str">
            <v>Socotec</v>
          </cell>
          <cell r="T1289" t="str">
            <v>In Development</v>
          </cell>
          <cell r="U1289">
            <v>1</v>
          </cell>
          <cell r="V1289" t="str">
            <v>MEDIUM</v>
          </cell>
          <cell r="W1289" t="str">
            <v>Green</v>
          </cell>
          <cell r="X1289"/>
          <cell r="Y1289"/>
          <cell r="Z1289" t="str">
            <v>LCW-620350-Hythe-15-17 Pylewell road-Building Fabric</v>
          </cell>
          <cell r="AA1289"/>
          <cell r="AB1289"/>
          <cell r="AC1289"/>
          <cell r="AD1289" t="str">
            <v>JC Off</v>
          </cell>
          <cell r="AE1289"/>
          <cell r="AF1289">
            <v>2040</v>
          </cell>
          <cell r="AG1289">
            <v>255</v>
          </cell>
          <cell r="AH1289">
            <v>459</v>
          </cell>
          <cell r="AI1289">
            <v>2754</v>
          </cell>
          <cell r="AJ1289"/>
          <cell r="AK1289">
            <v>7809.3364538154337</v>
          </cell>
          <cell r="AL1289">
            <v>0</v>
          </cell>
          <cell r="AM1289">
            <v>0</v>
          </cell>
          <cell r="AN1289">
            <v>750</v>
          </cell>
          <cell r="AO1289">
            <v>500</v>
          </cell>
          <cell r="AP1289">
            <v>1000</v>
          </cell>
          <cell r="AQ1289">
            <v>523.08415802637614</v>
          </cell>
          <cell r="AR1289">
            <v>4373.0841580263759</v>
          </cell>
          <cell r="AS1289">
            <v>2116.484122368362</v>
          </cell>
          <cell r="AT1289">
            <v>12698.904734210173</v>
          </cell>
          <cell r="AU1289"/>
          <cell r="AV1289">
            <v>25943.48</v>
          </cell>
          <cell r="AW1289">
            <v>0</v>
          </cell>
          <cell r="AX1289">
            <v>0</v>
          </cell>
          <cell r="AY1289">
            <v>1000</v>
          </cell>
          <cell r="AZ1289">
            <v>678.16</v>
          </cell>
          <cell r="BA1289">
            <v>1500</v>
          </cell>
          <cell r="BB1289">
            <v>0</v>
          </cell>
          <cell r="BC1289">
            <v>3178.16</v>
          </cell>
          <cell r="BD1289">
            <v>5824.3279999999995</v>
          </cell>
          <cell r="BE1289">
            <v>34945.967999999993</v>
          </cell>
          <cell r="BF1289"/>
          <cell r="BG1289"/>
          <cell r="BH1289"/>
          <cell r="BI1289"/>
          <cell r="BJ1289"/>
          <cell r="BK1289" t="str">
            <v>Y</v>
          </cell>
          <cell r="BL1289"/>
          <cell r="BM1289">
            <v>21428.2</v>
          </cell>
          <cell r="BN1289">
            <v>21428.2</v>
          </cell>
          <cell r="BO1289"/>
          <cell r="BP1289">
            <v>21428.2</v>
          </cell>
          <cell r="BQ1289">
            <v>0</v>
          </cell>
          <cell r="BR1289"/>
          <cell r="BS1289">
            <v>0</v>
          </cell>
          <cell r="BT1289">
            <v>0</v>
          </cell>
          <cell r="BU1289">
            <v>1000</v>
          </cell>
          <cell r="BV1289">
            <v>678.16</v>
          </cell>
          <cell r="BW1289">
            <v>1500</v>
          </cell>
          <cell r="BX1289">
            <v>543.22</v>
          </cell>
          <cell r="BY1289">
            <v>3721.38</v>
          </cell>
          <cell r="BZ1289">
            <v>13601.196</v>
          </cell>
          <cell r="CA1289">
            <v>38750.775999999998</v>
          </cell>
          <cell r="CB1289">
            <v>26051.871265789825</v>
          </cell>
          <cell r="CC1289">
            <v>38750.775999999998</v>
          </cell>
          <cell r="CD1289" t="str">
            <v/>
          </cell>
          <cell r="CE1289"/>
          <cell r="CF1289">
            <v>1</v>
          </cell>
          <cell r="CG1289">
            <v>21428.2</v>
          </cell>
          <cell r="CH1289">
            <v>21428.2</v>
          </cell>
          <cell r="CI1289" t="str">
            <v>T</v>
          </cell>
          <cell r="CJ1289"/>
          <cell r="CK1289">
            <v>0</v>
          </cell>
          <cell r="CL1289">
            <v>0</v>
          </cell>
          <cell r="CM1289">
            <v>0</v>
          </cell>
          <cell r="CN1289">
            <v>0</v>
          </cell>
          <cell r="CO1289">
            <v>0</v>
          </cell>
          <cell r="CP1289">
            <v>0</v>
          </cell>
          <cell r="CQ1289">
            <v>0</v>
          </cell>
          <cell r="CR1289">
            <v>0</v>
          </cell>
          <cell r="CS1289">
            <v>0</v>
          </cell>
          <cell r="CT1289">
            <v>0</v>
          </cell>
          <cell r="CU1289"/>
          <cell r="CV1289"/>
          <cell r="CW1289">
            <v>0</v>
          </cell>
          <cell r="CX1289">
            <v>0</v>
          </cell>
          <cell r="CY1289">
            <v>0</v>
          </cell>
          <cell r="CZ1289">
            <v>0</v>
          </cell>
          <cell r="DA1289">
            <v>0</v>
          </cell>
          <cell r="DB1289">
            <v>0</v>
          </cell>
          <cell r="DC1289">
            <v>0</v>
          </cell>
          <cell r="DD1289">
            <v>0</v>
          </cell>
          <cell r="DE1289">
            <v>0</v>
          </cell>
          <cell r="DF1289">
            <v>0</v>
          </cell>
          <cell r="DG1289"/>
          <cell r="DH1289"/>
          <cell r="DI1289"/>
          <cell r="DJ1289"/>
          <cell r="DK1289"/>
          <cell r="DL1289">
            <v>43434</v>
          </cell>
          <cell r="DM1289" t="str">
            <v>Bkd-12/12/18</v>
          </cell>
          <cell r="DN1289">
            <v>43448</v>
          </cell>
          <cell r="DO1289" t="str">
            <v>-</v>
          </cell>
          <cell r="DP1289">
            <v>43514</v>
          </cell>
          <cell r="DQ1289">
            <v>43514</v>
          </cell>
          <cell r="DR1289">
            <v>43524</v>
          </cell>
          <cell r="DS1289">
            <v>43524</v>
          </cell>
          <cell r="DT1289">
            <v>43514</v>
          </cell>
          <cell r="DU1289">
            <v>43524</v>
          </cell>
          <cell r="DW1289" t="str">
            <v>1001218-M01</v>
          </cell>
          <cell r="DX1289" t="str">
            <v>1001218-M01</v>
          </cell>
          <cell r="DY1289">
            <v>1</v>
          </cell>
          <cell r="DZ1289">
            <v>1</v>
          </cell>
          <cell r="EA1289">
            <v>10</v>
          </cell>
          <cell r="EB1289">
            <v>1</v>
          </cell>
          <cell r="EC1289">
            <v>0</v>
          </cell>
          <cell r="ED1289">
            <v>29527.632000000005</v>
          </cell>
          <cell r="EE1289">
            <v>0</v>
          </cell>
          <cell r="EF1289">
            <v>43524</v>
          </cell>
          <cell r="EG1289">
            <v>43524</v>
          </cell>
          <cell r="EH1289">
            <v>43524</v>
          </cell>
          <cell r="EI1289">
            <v>43528</v>
          </cell>
        </row>
        <row r="1290">
          <cell r="A1290">
            <v>1001218</v>
          </cell>
          <cell r="B1290" t="str">
            <v>Child</v>
          </cell>
          <cell r="C1290">
            <v>620350</v>
          </cell>
          <cell r="D1290" t="str">
            <v>15-17 Pylewell road</v>
          </cell>
          <cell r="E1290" t="str">
            <v>Southern</v>
          </cell>
          <cell r="F1290" t="str">
            <v>B</v>
          </cell>
          <cell r="G1290" t="str">
            <v>Hampshire</v>
          </cell>
          <cell r="H1290" t="str">
            <v>Hythe</v>
          </cell>
          <cell r="I1290" t="str">
            <v>S Hale</v>
          </cell>
          <cell r="J1290" t="str">
            <v>Kevin Williams</v>
          </cell>
          <cell r="K1290" t="str">
            <v>Sebastian Southwood</v>
          </cell>
          <cell r="L1290" t="str">
            <v>Phillip Barlow</v>
          </cell>
          <cell r="M1290" t="str">
            <v>Paul Harding</v>
          </cell>
          <cell r="N1290" t="str">
            <v>P Mees</v>
          </cell>
          <cell r="O1290" t="str">
            <v>Styles &amp; Wood</v>
          </cell>
          <cell r="P1290" t="str">
            <v>Paul McNamara</v>
          </cell>
          <cell r="Q1290" t="str">
            <v>Raymond Cawte</v>
          </cell>
          <cell r="R1290" t="str">
            <v>Tel:  +44 7483 305474
Email: raymond.cawte@interserve.gse.gov.uk</v>
          </cell>
          <cell r="S1290" t="str">
            <v>Socotec</v>
          </cell>
          <cell r="T1290" t="str">
            <v>In Development</v>
          </cell>
          <cell r="U1290">
            <v>1</v>
          </cell>
          <cell r="V1290" t="str">
            <v>MEDIUM</v>
          </cell>
          <cell r="W1290" t="str">
            <v>Green</v>
          </cell>
          <cell r="X1290" t="str">
            <v>Interior</v>
          </cell>
          <cell r="Y1290" t="str">
            <v>Public Area Redecoration</v>
          </cell>
          <cell r="Z1290" t="str">
            <v>Redecorate public area stairwell</v>
          </cell>
          <cell r="AA1290"/>
          <cell r="AB1290">
            <v>1</v>
          </cell>
          <cell r="AC1290" t="str">
            <v>A</v>
          </cell>
          <cell r="AD1290" t="str">
            <v>JC Off</v>
          </cell>
          <cell r="AE1290">
            <v>1080</v>
          </cell>
          <cell r="AF1290"/>
          <cell r="AG1290">
            <v>135</v>
          </cell>
          <cell r="AH1290">
            <v>243</v>
          </cell>
          <cell r="AI1290">
            <v>1458</v>
          </cell>
          <cell r="AJ1290">
            <v>3546.2131661442008</v>
          </cell>
          <cell r="AK1290"/>
          <cell r="AL1290">
            <v>0</v>
          </cell>
          <cell r="AM1290">
            <v>0</v>
          </cell>
          <cell r="AN1290">
            <v>375</v>
          </cell>
          <cell r="AO1290">
            <v>250</v>
          </cell>
          <cell r="AP1290">
            <v>500</v>
          </cell>
          <cell r="AQ1290">
            <v>231.34526731770276</v>
          </cell>
          <cell r="AR1290">
            <v>2156.3452673177026</v>
          </cell>
          <cell r="AS1290">
            <v>980.51168669238075</v>
          </cell>
          <cell r="AT1290">
            <v>5883.0701201542843</v>
          </cell>
          <cell r="AU1290">
            <v>15179.55</v>
          </cell>
          <cell r="AV1290">
            <v>0</v>
          </cell>
          <cell r="AW1290">
            <v>0</v>
          </cell>
          <cell r="AX1290">
            <v>0</v>
          </cell>
          <cell r="AY1290">
            <v>500</v>
          </cell>
          <cell r="AZ1290">
            <v>339.08</v>
          </cell>
          <cell r="BA1290">
            <v>750</v>
          </cell>
          <cell r="BB1290">
            <v>0</v>
          </cell>
          <cell r="BC1290">
            <v>1589.08</v>
          </cell>
          <cell r="BD1290">
            <v>3353.7259999999997</v>
          </cell>
          <cell r="BE1290">
            <v>20122.355999999996</v>
          </cell>
          <cell r="BF1290">
            <v>12921.91</v>
          </cell>
          <cell r="BG1290">
            <v>12921.91</v>
          </cell>
          <cell r="BH1290">
            <v>12921.91</v>
          </cell>
          <cell r="BI1290">
            <v>0</v>
          </cell>
          <cell r="BJ1290" t="str">
            <v>Year 1</v>
          </cell>
          <cell r="BK1290" t="str">
            <v>Y</v>
          </cell>
          <cell r="BL1290"/>
          <cell r="BM1290">
            <v>0</v>
          </cell>
          <cell r="BN1290"/>
          <cell r="BO1290"/>
          <cell r="BP1290"/>
          <cell r="BQ1290"/>
          <cell r="BR1290"/>
          <cell r="BS1290">
            <v>0</v>
          </cell>
          <cell r="BT1290">
            <v>0</v>
          </cell>
          <cell r="BU1290">
            <v>500</v>
          </cell>
          <cell r="BV1290">
            <v>339.08</v>
          </cell>
          <cell r="BW1290">
            <v>750</v>
          </cell>
          <cell r="BX1290">
            <v>240.25</v>
          </cell>
          <cell r="BY1290">
            <v>1829.33</v>
          </cell>
          <cell r="BZ1290">
            <v>8119.0119999999997</v>
          </cell>
          <cell r="CA1290">
            <v>22870.252</v>
          </cell>
          <cell r="CB1290"/>
          <cell r="CC1290"/>
          <cell r="CD1290"/>
          <cell r="CE1290"/>
          <cell r="CF1290"/>
          <cell r="CG1290"/>
          <cell r="CH1290"/>
          <cell r="CI1290" t="str">
            <v>T</v>
          </cell>
          <cell r="CJ1290"/>
          <cell r="CK1290"/>
          <cell r="CL1290"/>
          <cell r="CM1290"/>
          <cell r="CN1290"/>
          <cell r="CO1290"/>
          <cell r="CP1290"/>
          <cell r="CQ1290"/>
          <cell r="CR1290"/>
          <cell r="CS1290">
            <v>0</v>
          </cell>
          <cell r="CT1290">
            <v>0</v>
          </cell>
          <cell r="CU1290"/>
          <cell r="CV1290"/>
          <cell r="CW1290"/>
          <cell r="CX1290"/>
          <cell r="CY1290"/>
          <cell r="CZ1290"/>
          <cell r="DA1290"/>
          <cell r="DB1290"/>
          <cell r="DC1290"/>
          <cell r="DD1290">
            <v>0</v>
          </cell>
          <cell r="DE1290">
            <v>0</v>
          </cell>
          <cell r="DF1290">
            <v>0</v>
          </cell>
          <cell r="DG1290"/>
          <cell r="DH1290"/>
          <cell r="DI1290"/>
          <cell r="DJ1290"/>
          <cell r="DK1290"/>
          <cell r="DL1290">
            <v>43434</v>
          </cell>
          <cell r="DM1290" t="str">
            <v>Bkd-12/12/18</v>
          </cell>
          <cell r="DN1290">
            <v>43448</v>
          </cell>
          <cell r="DO1290" t="str">
            <v>-</v>
          </cell>
          <cell r="DP1290">
            <v>43514</v>
          </cell>
          <cell r="DQ1290">
            <v>43514</v>
          </cell>
          <cell r="DR1290">
            <v>43524</v>
          </cell>
          <cell r="DS1290">
            <v>43524</v>
          </cell>
          <cell r="DT1290">
            <v>43514</v>
          </cell>
          <cell r="DU1290">
            <v>43524</v>
          </cell>
          <cell r="DW1290" t="str">
            <v>1001218-M01</v>
          </cell>
          <cell r="DX1290" t="str">
            <v>1001218-M01-C01</v>
          </cell>
          <cell r="DY1290">
            <v>1</v>
          </cell>
          <cell r="DZ1290">
            <v>1</v>
          </cell>
          <cell r="EA1290">
            <v>10</v>
          </cell>
          <cell r="EB1290">
            <v>1</v>
          </cell>
          <cell r="EC1290">
            <v>0</v>
          </cell>
          <cell r="ED1290">
            <v>17413.188000000002</v>
          </cell>
          <cell r="EE1290">
            <v>0</v>
          </cell>
          <cell r="EF1290">
            <v>43524</v>
          </cell>
          <cell r="EG1290">
            <v>43524</v>
          </cell>
          <cell r="EH1290">
            <v>43524</v>
          </cell>
          <cell r="EI1290">
            <v>43528</v>
          </cell>
        </row>
        <row r="1291">
          <cell r="A1291">
            <v>1001218</v>
          </cell>
          <cell r="B1291" t="str">
            <v>Child</v>
          </cell>
          <cell r="C1291">
            <v>620350</v>
          </cell>
          <cell r="D1291" t="str">
            <v>15-17 Pylewell road</v>
          </cell>
          <cell r="E1291" t="str">
            <v>Southern</v>
          </cell>
          <cell r="F1291" t="str">
            <v>B</v>
          </cell>
          <cell r="G1291" t="str">
            <v>Hampshire</v>
          </cell>
          <cell r="H1291" t="str">
            <v>Hythe</v>
          </cell>
          <cell r="I1291" t="str">
            <v>S Hale</v>
          </cell>
          <cell r="J1291" t="str">
            <v>Kevin Williams</v>
          </cell>
          <cell r="K1291" t="str">
            <v>Sebastian Southwood</v>
          </cell>
          <cell r="L1291" t="str">
            <v>Phillip Barlow</v>
          </cell>
          <cell r="M1291" t="str">
            <v>Paul Harding</v>
          </cell>
          <cell r="N1291" t="str">
            <v>P Mees</v>
          </cell>
          <cell r="O1291" t="str">
            <v>Styles &amp; Wood</v>
          </cell>
          <cell r="P1291" t="str">
            <v>Paul McNamara</v>
          </cell>
          <cell r="Q1291" t="str">
            <v>Raymond Cawte</v>
          </cell>
          <cell r="R1291" t="str">
            <v>Tel:  +44 7483 305474
Email: raymond.cawte@interserve.gse.gov.uk</v>
          </cell>
          <cell r="S1291" t="str">
            <v>Socotec</v>
          </cell>
          <cell r="T1291" t="str">
            <v>In Development</v>
          </cell>
          <cell r="U1291">
            <v>1</v>
          </cell>
          <cell r="V1291" t="str">
            <v>MEDIUM</v>
          </cell>
          <cell r="W1291" t="str">
            <v>Green</v>
          </cell>
          <cell r="X1291" t="str">
            <v>Interior</v>
          </cell>
          <cell r="Y1291" t="str">
            <v>Toilet Area Floors</v>
          </cell>
          <cell r="Z1291" t="str">
            <v xml:space="preserve">Replace vinyl flooring to the 2nd floor male and female  toilets </v>
          </cell>
          <cell r="AA1291"/>
          <cell r="AB1291">
            <v>1</v>
          </cell>
          <cell r="AC1291" t="str">
            <v>A</v>
          </cell>
          <cell r="AD1291" t="str">
            <v>JC Off</v>
          </cell>
          <cell r="AE1291">
            <v>960</v>
          </cell>
          <cell r="AF1291"/>
          <cell r="AG1291">
            <v>120</v>
          </cell>
          <cell r="AH1291">
            <v>216</v>
          </cell>
          <cell r="AI1291">
            <v>1296</v>
          </cell>
          <cell r="AJ1291">
            <v>4263.1232876712329</v>
          </cell>
          <cell r="AK1291"/>
          <cell r="AL1291">
            <v>0</v>
          </cell>
          <cell r="AM1291">
            <v>0</v>
          </cell>
          <cell r="AN1291">
            <v>375</v>
          </cell>
          <cell r="AO1291">
            <v>250</v>
          </cell>
          <cell r="AP1291">
            <v>500</v>
          </cell>
          <cell r="AQ1291">
            <v>291.73889070867341</v>
          </cell>
          <cell r="AR1291">
            <v>2216.7388907086734</v>
          </cell>
          <cell r="AS1291">
            <v>1135.9724356759814</v>
          </cell>
          <cell r="AT1291">
            <v>6815.8346140558879</v>
          </cell>
          <cell r="AU1291">
            <v>10763.93</v>
          </cell>
          <cell r="AV1291">
            <v>0</v>
          </cell>
          <cell r="AW1291">
            <v>0</v>
          </cell>
          <cell r="AX1291">
            <v>0</v>
          </cell>
          <cell r="AY1291">
            <v>500</v>
          </cell>
          <cell r="AZ1291">
            <v>339.08</v>
          </cell>
          <cell r="BA1291">
            <v>750</v>
          </cell>
          <cell r="BB1291">
            <v>0</v>
          </cell>
          <cell r="BC1291">
            <v>1589.08</v>
          </cell>
          <cell r="BD1291">
            <v>2470.6020000000003</v>
          </cell>
          <cell r="BE1291">
            <v>14823.612000000001</v>
          </cell>
          <cell r="BF1291">
            <v>8506.2900000000009</v>
          </cell>
          <cell r="BG1291">
            <v>8506.2900000000009</v>
          </cell>
          <cell r="BH1291">
            <v>8506.2900000000009</v>
          </cell>
          <cell r="BI1291">
            <v>0</v>
          </cell>
          <cell r="BJ1291" t="str">
            <v>Year 1</v>
          </cell>
          <cell r="BK1291" t="str">
            <v>Y</v>
          </cell>
          <cell r="BL1291"/>
          <cell r="BM1291">
            <v>0</v>
          </cell>
          <cell r="BN1291"/>
          <cell r="BO1291"/>
          <cell r="BP1291"/>
          <cell r="BQ1291"/>
          <cell r="BR1291"/>
          <cell r="BS1291">
            <v>0</v>
          </cell>
          <cell r="BT1291">
            <v>0</v>
          </cell>
          <cell r="BU1291">
            <v>500</v>
          </cell>
          <cell r="BV1291">
            <v>339.08</v>
          </cell>
          <cell r="BW1291">
            <v>750</v>
          </cell>
          <cell r="BX1291">
            <v>302.97000000000003</v>
          </cell>
          <cell r="BY1291">
            <v>1892.05</v>
          </cell>
          <cell r="BZ1291">
            <v>5482.1840000000011</v>
          </cell>
          <cell r="CA1291">
            <v>15880.524000000001</v>
          </cell>
          <cell r="CB1291"/>
          <cell r="CC1291"/>
          <cell r="CD1291"/>
          <cell r="CE1291"/>
          <cell r="CF1291"/>
          <cell r="CG1291"/>
          <cell r="CH1291"/>
          <cell r="CI1291" t="str">
            <v>T</v>
          </cell>
          <cell r="CJ1291"/>
          <cell r="CK1291"/>
          <cell r="CL1291"/>
          <cell r="CM1291"/>
          <cell r="CN1291"/>
          <cell r="CO1291"/>
          <cell r="CP1291"/>
          <cell r="CQ1291"/>
          <cell r="CR1291"/>
          <cell r="CS1291">
            <v>0</v>
          </cell>
          <cell r="CT1291">
            <v>0</v>
          </cell>
          <cell r="CU1291"/>
          <cell r="CV1291"/>
          <cell r="CW1291"/>
          <cell r="CX1291"/>
          <cell r="CY1291"/>
          <cell r="CZ1291"/>
          <cell r="DA1291"/>
          <cell r="DB1291"/>
          <cell r="DC1291"/>
          <cell r="DD1291">
            <v>0</v>
          </cell>
          <cell r="DE1291">
            <v>0</v>
          </cell>
          <cell r="DF1291">
            <v>0</v>
          </cell>
          <cell r="DG1291"/>
          <cell r="DH1291"/>
          <cell r="DI1291"/>
          <cell r="DJ1291"/>
          <cell r="DK1291"/>
          <cell r="DL1291">
            <v>43434</v>
          </cell>
          <cell r="DM1291" t="str">
            <v>Bkd-12/12/18</v>
          </cell>
          <cell r="DN1291">
            <v>43448</v>
          </cell>
          <cell r="DO1291" t="str">
            <v>-</v>
          </cell>
          <cell r="DP1291">
            <v>43514</v>
          </cell>
          <cell r="DQ1291">
            <v>43514</v>
          </cell>
          <cell r="DR1291">
            <v>43524</v>
          </cell>
          <cell r="DS1291">
            <v>43524</v>
          </cell>
          <cell r="DT1291">
            <v>43514</v>
          </cell>
          <cell r="DU1291">
            <v>43524</v>
          </cell>
          <cell r="DW1291" t="str">
            <v>1001218-M01</v>
          </cell>
          <cell r="DX1291" t="str">
            <v>1001218-M01-C02</v>
          </cell>
          <cell r="DY1291">
            <v>1</v>
          </cell>
          <cell r="DZ1291">
            <v>1</v>
          </cell>
          <cell r="EA1291">
            <v>10</v>
          </cell>
          <cell r="EB1291">
            <v>1</v>
          </cell>
          <cell r="EC1291">
            <v>0</v>
          </cell>
          <cell r="ED1291">
            <v>12114.444000000001</v>
          </cell>
          <cell r="EE1291">
            <v>0</v>
          </cell>
          <cell r="EF1291">
            <v>43524</v>
          </cell>
          <cell r="EG1291">
            <v>43524</v>
          </cell>
          <cell r="EH1291">
            <v>43524</v>
          </cell>
          <cell r="EI1291">
            <v>43528</v>
          </cell>
        </row>
        <row r="1292">
          <cell r="A1292">
            <v>1001219</v>
          </cell>
          <cell r="B1292" t="str">
            <v>Master</v>
          </cell>
          <cell r="C1292">
            <v>620332</v>
          </cell>
          <cell r="D1292" t="str">
            <v>Playle House</v>
          </cell>
          <cell r="E1292" t="str">
            <v>L &amp; HC</v>
          </cell>
          <cell r="F1292" t="str">
            <v>B</v>
          </cell>
          <cell r="G1292" t="str">
            <v>Greater London</v>
          </cell>
          <cell r="H1292" t="str">
            <v>Dalston</v>
          </cell>
          <cell r="I1292" t="str">
            <v>S Hale</v>
          </cell>
          <cell r="J1292" t="str">
            <v>Kevin Williams</v>
          </cell>
          <cell r="K1292" t="str">
            <v>Sebastian Southwood</v>
          </cell>
          <cell r="L1292" t="str">
            <v>Phillip Barlow</v>
          </cell>
          <cell r="M1292" t="str">
            <v>Paul Deavall</v>
          </cell>
          <cell r="N1292" t="str">
            <v>P Mees</v>
          </cell>
          <cell r="O1292" t="str">
            <v>Styles &amp; Wood</v>
          </cell>
          <cell r="P1292" t="str">
            <v>Vaughan Lynn</v>
          </cell>
          <cell r="Q1292" t="str">
            <v>Nick Phillips</v>
          </cell>
          <cell r="R1292" t="str">
            <v>Tel:  +44 7483 305324
Email: nick.phillips@interserve.gse.gov.uk</v>
          </cell>
          <cell r="S1292" t="str">
            <v>Socotec</v>
          </cell>
          <cell r="T1292" t="str">
            <v>In Development</v>
          </cell>
          <cell r="U1292">
            <v>1</v>
          </cell>
          <cell r="V1292" t="str">
            <v>HIGH</v>
          </cell>
          <cell r="W1292" t="str">
            <v>Green</v>
          </cell>
          <cell r="X1292"/>
          <cell r="Y1292"/>
          <cell r="Z1292" t="str">
            <v xml:space="preserve">LCW-620332-Dalston-Playle House-Building Fabric, &amp; Cooling Services   </v>
          </cell>
          <cell r="AA1292"/>
          <cell r="AB1292"/>
          <cell r="AC1292"/>
          <cell r="AD1292" t="str">
            <v>JC</v>
          </cell>
          <cell r="AE1292"/>
          <cell r="AF1292">
            <v>2040</v>
          </cell>
          <cell r="AG1292">
            <v>255</v>
          </cell>
          <cell r="AH1292">
            <v>459</v>
          </cell>
          <cell r="AI1292">
            <v>2754</v>
          </cell>
          <cell r="AJ1292"/>
          <cell r="AK1292">
            <v>6387.2915360501574</v>
          </cell>
          <cell r="AL1292">
            <v>1500</v>
          </cell>
          <cell r="AM1292">
            <v>562.5</v>
          </cell>
          <cell r="AN1292">
            <v>562.5</v>
          </cell>
          <cell r="AO1292">
            <v>375</v>
          </cell>
          <cell r="AP1292">
            <v>750</v>
          </cell>
          <cell r="AQ1292">
            <v>436.98550493343851</v>
          </cell>
          <cell r="AR1292">
            <v>5386.9855049334392</v>
          </cell>
          <cell r="AS1292">
            <v>2114.8554081967191</v>
          </cell>
          <cell r="AT1292">
            <v>12689.132449180313</v>
          </cell>
          <cell r="AU1292"/>
          <cell r="AV1292">
            <v>0</v>
          </cell>
          <cell r="AW1292">
            <v>0</v>
          </cell>
          <cell r="AX1292">
            <v>0</v>
          </cell>
          <cell r="AY1292">
            <v>0</v>
          </cell>
          <cell r="AZ1292">
            <v>0</v>
          </cell>
          <cell r="BA1292">
            <v>0</v>
          </cell>
          <cell r="BB1292">
            <v>0</v>
          </cell>
          <cell r="BC1292">
            <v>0</v>
          </cell>
          <cell r="BD1292">
            <v>0</v>
          </cell>
          <cell r="BE1292">
            <v>0</v>
          </cell>
          <cell r="BF1292"/>
          <cell r="BG1292"/>
          <cell r="BH1292"/>
          <cell r="BI1292"/>
          <cell r="BJ1292"/>
          <cell r="BK1292"/>
          <cell r="BL1292"/>
          <cell r="BM1292">
            <v>0</v>
          </cell>
          <cell r="BN1292">
            <v>0</v>
          </cell>
          <cell r="BO1292"/>
          <cell r="BP1292"/>
          <cell r="BQ1292"/>
          <cell r="BR1292"/>
          <cell r="BS1292">
            <v>0</v>
          </cell>
          <cell r="BT1292">
            <v>0</v>
          </cell>
          <cell r="BU1292">
            <v>0</v>
          </cell>
          <cell r="BV1292">
            <v>0</v>
          </cell>
          <cell r="BW1292">
            <v>0</v>
          </cell>
          <cell r="BX1292">
            <v>0</v>
          </cell>
          <cell r="BY1292">
            <v>0</v>
          </cell>
          <cell r="BZ1292">
            <v>0</v>
          </cell>
          <cell r="CA1292">
            <v>0</v>
          </cell>
          <cell r="CB1292" t="str">
            <v/>
          </cell>
          <cell r="CC1292" t="str">
            <v/>
          </cell>
          <cell r="CD1292" t="str">
            <v/>
          </cell>
          <cell r="CE1292"/>
          <cell r="CF1292">
            <v>0</v>
          </cell>
          <cell r="CG1292">
            <v>505.5</v>
          </cell>
          <cell r="CH1292">
            <v>505.5</v>
          </cell>
          <cell r="CI1292" t="str">
            <v>R</v>
          </cell>
          <cell r="CJ1292"/>
          <cell r="CK1292">
            <v>0</v>
          </cell>
          <cell r="CL1292">
            <v>0</v>
          </cell>
          <cell r="CM1292">
            <v>0</v>
          </cell>
          <cell r="CN1292">
            <v>0</v>
          </cell>
          <cell r="CO1292">
            <v>0</v>
          </cell>
          <cell r="CP1292">
            <v>0</v>
          </cell>
          <cell r="CQ1292">
            <v>0</v>
          </cell>
          <cell r="CR1292">
            <v>0</v>
          </cell>
          <cell r="CS1292">
            <v>0</v>
          </cell>
          <cell r="CT1292">
            <v>0</v>
          </cell>
          <cell r="CU1292"/>
          <cell r="CV1292"/>
          <cell r="CW1292">
            <v>0</v>
          </cell>
          <cell r="CX1292">
            <v>0</v>
          </cell>
          <cell r="CY1292">
            <v>0</v>
          </cell>
          <cell r="CZ1292">
            <v>0</v>
          </cell>
          <cell r="DA1292">
            <v>0</v>
          </cell>
          <cell r="DB1292">
            <v>0</v>
          </cell>
          <cell r="DC1292">
            <v>0</v>
          </cell>
          <cell r="DD1292">
            <v>0</v>
          </cell>
          <cell r="DE1292">
            <v>0</v>
          </cell>
          <cell r="DF1292">
            <v>0</v>
          </cell>
          <cell r="DG1292"/>
          <cell r="DH1292"/>
          <cell r="DI1292"/>
          <cell r="DJ1292"/>
          <cell r="DK1292"/>
          <cell r="DL1292">
            <v>43434</v>
          </cell>
          <cell r="DM1292" t="str">
            <v>Bkd-14/12/18</v>
          </cell>
          <cell r="DN1292">
            <v>43448</v>
          </cell>
          <cell r="DO1292" t="str">
            <v>Overdue</v>
          </cell>
          <cell r="DP1292"/>
          <cell r="DQ1292"/>
          <cell r="DR1292"/>
          <cell r="DS1292"/>
          <cell r="DT1292">
            <v>0</v>
          </cell>
          <cell r="DU1292">
            <v>0</v>
          </cell>
          <cell r="DW1292" t="str">
            <v>1001219-M01</v>
          </cell>
          <cell r="DX1292" t="str">
            <v>1001219-M01</v>
          </cell>
          <cell r="DY1292">
            <v>1</v>
          </cell>
          <cell r="DZ1292">
            <v>1</v>
          </cell>
          <cell r="EA1292">
            <v>0</v>
          </cell>
          <cell r="EB1292">
            <v>1</v>
          </cell>
          <cell r="EC1292">
            <v>0</v>
          </cell>
          <cell r="ED1292">
            <v>0</v>
          </cell>
          <cell r="EE1292">
            <v>0</v>
          </cell>
          <cell r="EF1292">
            <v>0</v>
          </cell>
          <cell r="EG1292">
            <v>0</v>
          </cell>
          <cell r="EH1292">
            <v>0</v>
          </cell>
          <cell r="EI1292">
            <v>2</v>
          </cell>
        </row>
        <row r="1293">
          <cell r="A1293">
            <v>1001219</v>
          </cell>
          <cell r="B1293" t="str">
            <v>Child</v>
          </cell>
          <cell r="C1293">
            <v>620332</v>
          </cell>
          <cell r="D1293" t="str">
            <v>Playle House</v>
          </cell>
          <cell r="E1293" t="str">
            <v>L &amp; HC</v>
          </cell>
          <cell r="F1293" t="str">
            <v>B</v>
          </cell>
          <cell r="G1293" t="str">
            <v>Greater London</v>
          </cell>
          <cell r="H1293" t="str">
            <v>Dalston</v>
          </cell>
          <cell r="I1293" t="str">
            <v>S Hale</v>
          </cell>
          <cell r="J1293" t="str">
            <v>Kevin Williams</v>
          </cell>
          <cell r="K1293" t="str">
            <v>Sebastian Southwood</v>
          </cell>
          <cell r="L1293" t="str">
            <v>Phillip Barlow</v>
          </cell>
          <cell r="M1293" t="str">
            <v>Paul Deavall</v>
          </cell>
          <cell r="N1293" t="str">
            <v>P Mees</v>
          </cell>
          <cell r="O1293" t="str">
            <v>Styles &amp; Wood</v>
          </cell>
          <cell r="P1293" t="str">
            <v>Vaughan Lynn</v>
          </cell>
          <cell r="Q1293" t="str">
            <v>Nick Phillips</v>
          </cell>
          <cell r="R1293" t="str">
            <v>Tel:  +44 7483 305324
Email: nick.phillips@interserve.gse.gov.uk</v>
          </cell>
          <cell r="S1293" t="str">
            <v>Socotec</v>
          </cell>
          <cell r="T1293" t="str">
            <v>Deleted</v>
          </cell>
          <cell r="U1293"/>
          <cell r="V1293" t="str">
            <v>HIGH</v>
          </cell>
          <cell r="W1293" t="str">
            <v>Green</v>
          </cell>
          <cell r="X1293" t="str">
            <v>HVAC</v>
          </cell>
          <cell r="Y1293" t="str">
            <v>Package DX Cooling System</v>
          </cell>
          <cell r="Z1293" t="str">
            <v>Replace external R22 chiller</v>
          </cell>
          <cell r="AA1293" t="str">
            <v>Works carried out by ISC contractor. Delete</v>
          </cell>
          <cell r="AB1293"/>
          <cell r="AC1293" t="str">
            <v>A</v>
          </cell>
          <cell r="AD1293" t="str">
            <v>JC</v>
          </cell>
          <cell r="AE1293"/>
          <cell r="AF1293"/>
          <cell r="AG1293"/>
          <cell r="AH1293"/>
          <cell r="AI1293"/>
          <cell r="AJ1293"/>
          <cell r="AK1293"/>
          <cell r="AL1293"/>
          <cell r="AM1293"/>
          <cell r="AN1293"/>
          <cell r="AO1293"/>
          <cell r="AP1293"/>
          <cell r="AQ1293"/>
          <cell r="AR1293"/>
          <cell r="AS1293"/>
          <cell r="AT1293"/>
          <cell r="AU1293"/>
          <cell r="AV1293"/>
          <cell r="AW1293"/>
          <cell r="AX1293"/>
          <cell r="AY1293"/>
          <cell r="AZ1293"/>
          <cell r="BA1293"/>
          <cell r="BB1293"/>
          <cell r="BC1293"/>
          <cell r="BD1293"/>
          <cell r="BE1293"/>
          <cell r="BF1293">
            <v>0</v>
          </cell>
          <cell r="BG1293"/>
          <cell r="BH1293"/>
          <cell r="BI1293"/>
          <cell r="BJ1293"/>
          <cell r="BK1293"/>
          <cell r="BL1293"/>
          <cell r="BM1293">
            <v>0</v>
          </cell>
          <cell r="BN1293">
            <v>0</v>
          </cell>
          <cell r="BO1293"/>
          <cell r="BP1293"/>
          <cell r="BQ1293"/>
          <cell r="BR1293"/>
          <cell r="BS1293">
            <v>0</v>
          </cell>
          <cell r="BT1293">
            <v>0</v>
          </cell>
          <cell r="BU1293">
            <v>0</v>
          </cell>
          <cell r="BV1293">
            <v>0</v>
          </cell>
          <cell r="BW1293">
            <v>0</v>
          </cell>
          <cell r="BX1293">
            <v>0</v>
          </cell>
          <cell r="BY1293">
            <v>0</v>
          </cell>
          <cell r="BZ1293">
            <v>0</v>
          </cell>
          <cell r="CA1293">
            <v>0</v>
          </cell>
          <cell r="CB1293"/>
          <cell r="CC1293"/>
          <cell r="CD1293"/>
          <cell r="CE1293"/>
          <cell r="CF1293"/>
          <cell r="CG1293"/>
          <cell r="CH1293"/>
          <cell r="CI1293" t="str">
            <v>R</v>
          </cell>
          <cell r="CJ1293"/>
          <cell r="CK1293"/>
          <cell r="CL1293"/>
          <cell r="CM1293"/>
          <cell r="CN1293"/>
          <cell r="CO1293"/>
          <cell r="CP1293"/>
          <cell r="CQ1293"/>
          <cell r="CR1293"/>
          <cell r="CS1293"/>
          <cell r="CT1293"/>
          <cell r="CU1293"/>
          <cell r="CV1293"/>
          <cell r="CW1293"/>
          <cell r="CX1293"/>
          <cell r="CY1293"/>
          <cell r="CZ1293"/>
          <cell r="DA1293"/>
          <cell r="DB1293"/>
          <cell r="DC1293"/>
          <cell r="DD1293"/>
          <cell r="DE1293"/>
          <cell r="DF1293"/>
          <cell r="DG1293"/>
          <cell r="DH1293"/>
          <cell r="DI1293"/>
          <cell r="DJ1293"/>
          <cell r="DK1293"/>
          <cell r="DL1293">
            <v>43388</v>
          </cell>
          <cell r="DM1293"/>
          <cell r="DN1293"/>
          <cell r="DO1293"/>
          <cell r="DP1293"/>
          <cell r="DQ1293"/>
          <cell r="DR1293"/>
          <cell r="DS1293"/>
          <cell r="DT1293">
            <v>0</v>
          </cell>
          <cell r="DU1293">
            <v>0</v>
          </cell>
          <cell r="DW1293" t="str">
            <v>1001219-M01</v>
          </cell>
          <cell r="DX1293" t="str">
            <v>1001219-M01-C01</v>
          </cell>
          <cell r="DY1293">
            <v>1</v>
          </cell>
          <cell r="DZ1293">
            <v>1</v>
          </cell>
          <cell r="EA1293">
            <v>0</v>
          </cell>
          <cell r="EB1293">
            <v>1</v>
          </cell>
          <cell r="EC1293">
            <v>0</v>
          </cell>
          <cell r="ED1293">
            <v>0</v>
          </cell>
          <cell r="EE1293">
            <v>0</v>
          </cell>
          <cell r="EF1293">
            <v>0</v>
          </cell>
          <cell r="EG1293">
            <v>0</v>
          </cell>
          <cell r="EH1293">
            <v>0</v>
          </cell>
          <cell r="EI1293">
            <v>2</v>
          </cell>
        </row>
        <row r="1294">
          <cell r="A1294">
            <v>1001219</v>
          </cell>
          <cell r="B1294" t="str">
            <v>Child</v>
          </cell>
          <cell r="C1294">
            <v>620332</v>
          </cell>
          <cell r="D1294" t="str">
            <v>Playle House</v>
          </cell>
          <cell r="E1294" t="str">
            <v>L &amp; HC</v>
          </cell>
          <cell r="F1294" t="str">
            <v>B</v>
          </cell>
          <cell r="G1294" t="str">
            <v>Greater London</v>
          </cell>
          <cell r="H1294" t="str">
            <v>Dalston</v>
          </cell>
          <cell r="I1294" t="str">
            <v>S Hale</v>
          </cell>
          <cell r="J1294" t="str">
            <v>Kevin Williams</v>
          </cell>
          <cell r="K1294" t="str">
            <v>Sebastian Southwood</v>
          </cell>
          <cell r="L1294" t="str">
            <v>Phillip Barlow</v>
          </cell>
          <cell r="M1294" t="str">
            <v>Paul Deavall</v>
          </cell>
          <cell r="N1294" t="str">
            <v>P Mees</v>
          </cell>
          <cell r="O1294" t="str">
            <v>Styles &amp; Wood</v>
          </cell>
          <cell r="P1294" t="str">
            <v>Vaughan Lynn</v>
          </cell>
          <cell r="Q1294" t="str">
            <v>Nick Phillips</v>
          </cell>
          <cell r="R1294" t="str">
            <v>Tel:  +44 7483 305324
Email: nick.phillips@interserve.gse.gov.uk</v>
          </cell>
          <cell r="S1294" t="str">
            <v>Socotec</v>
          </cell>
          <cell r="T1294" t="str">
            <v>In Development</v>
          </cell>
          <cell r="U1294">
            <v>1</v>
          </cell>
          <cell r="V1294" t="str">
            <v>HIGH</v>
          </cell>
          <cell r="W1294" t="str">
            <v>Green</v>
          </cell>
          <cell r="X1294" t="str">
            <v>Interior</v>
          </cell>
          <cell r="Y1294" t="str">
            <v>Office Area Redecoration</v>
          </cell>
          <cell r="Z1294" t="str">
            <v>Redecorate ground &amp; 1st floor corridor areas.</v>
          </cell>
          <cell r="AA1294"/>
          <cell r="AB1294"/>
          <cell r="AC1294" t="str">
            <v>A</v>
          </cell>
          <cell r="AD1294" t="str">
            <v>JC</v>
          </cell>
          <cell r="AE1294">
            <v>840</v>
          </cell>
          <cell r="AF1294"/>
          <cell r="AG1294">
            <v>105</v>
          </cell>
          <cell r="AH1294">
            <v>189</v>
          </cell>
          <cell r="AI1294">
            <v>1134</v>
          </cell>
          <cell r="AJ1294">
            <v>2535.9435736677115</v>
          </cell>
          <cell r="AK1294"/>
          <cell r="AL1294">
            <v>500</v>
          </cell>
          <cell r="AM1294">
            <v>187.5</v>
          </cell>
          <cell r="AN1294">
            <v>187.5</v>
          </cell>
          <cell r="AO1294">
            <v>125</v>
          </cell>
          <cell r="AP1294">
            <v>250</v>
          </cell>
          <cell r="AQ1294">
            <v>179.93520791376878</v>
          </cell>
          <cell r="AR1294">
            <v>1829.9352079137689</v>
          </cell>
          <cell r="AS1294">
            <v>793.17575631629609</v>
          </cell>
          <cell r="AT1294">
            <v>4759.0545378977768</v>
          </cell>
          <cell r="AU1294"/>
          <cell r="AV1294"/>
          <cell r="AW1294"/>
          <cell r="AX1294"/>
          <cell r="AY1294"/>
          <cell r="AZ1294"/>
          <cell r="BA1294"/>
          <cell r="BB1294"/>
          <cell r="BC1294">
            <v>0</v>
          </cell>
          <cell r="BD1294">
            <v>0</v>
          </cell>
          <cell r="BE1294">
            <v>0</v>
          </cell>
          <cell r="BF1294">
            <v>0</v>
          </cell>
          <cell r="BG1294"/>
          <cell r="BH1294"/>
          <cell r="BI1294"/>
          <cell r="BJ1294"/>
          <cell r="BK1294"/>
          <cell r="BL1294"/>
          <cell r="BM1294">
            <v>0</v>
          </cell>
          <cell r="BN1294">
            <v>0</v>
          </cell>
          <cell r="BO1294"/>
          <cell r="BP1294"/>
          <cell r="BQ1294"/>
          <cell r="BR1294"/>
          <cell r="BS1294">
            <v>0</v>
          </cell>
          <cell r="BT1294">
            <v>0</v>
          </cell>
          <cell r="BU1294">
            <v>0</v>
          </cell>
          <cell r="BV1294">
            <v>0</v>
          </cell>
          <cell r="BW1294">
            <v>0</v>
          </cell>
          <cell r="BX1294">
            <v>0</v>
          </cell>
          <cell r="BY1294">
            <v>0</v>
          </cell>
          <cell r="BZ1294">
            <v>0</v>
          </cell>
          <cell r="CA1294">
            <v>0</v>
          </cell>
          <cell r="CB1294"/>
          <cell r="CC1294"/>
          <cell r="CD1294"/>
          <cell r="CE1294"/>
          <cell r="CF1294"/>
          <cell r="CG1294"/>
          <cell r="CH1294"/>
          <cell r="CI1294" t="str">
            <v>R</v>
          </cell>
          <cell r="CJ1294"/>
          <cell r="CK1294"/>
          <cell r="CL1294"/>
          <cell r="CM1294"/>
          <cell r="CN1294"/>
          <cell r="CO1294"/>
          <cell r="CP1294"/>
          <cell r="CQ1294"/>
          <cell r="CR1294"/>
          <cell r="CS1294">
            <v>0</v>
          </cell>
          <cell r="CT1294">
            <v>0</v>
          </cell>
          <cell r="CU1294"/>
          <cell r="CV1294"/>
          <cell r="CW1294"/>
          <cell r="CX1294"/>
          <cell r="CY1294"/>
          <cell r="CZ1294"/>
          <cell r="DA1294"/>
          <cell r="DB1294"/>
          <cell r="DC1294"/>
          <cell r="DD1294">
            <v>0</v>
          </cell>
          <cell r="DE1294">
            <v>0</v>
          </cell>
          <cell r="DF1294">
            <v>0</v>
          </cell>
          <cell r="DG1294"/>
          <cell r="DH1294"/>
          <cell r="DI1294"/>
          <cell r="DJ1294"/>
          <cell r="DK1294"/>
          <cell r="DL1294">
            <v>43434</v>
          </cell>
          <cell r="DM1294" t="str">
            <v>Bkd-14/12/18</v>
          </cell>
          <cell r="DN1294">
            <v>43448</v>
          </cell>
          <cell r="DO1294" t="str">
            <v>Overdue</v>
          </cell>
          <cell r="DP1294"/>
          <cell r="DQ1294"/>
          <cell r="DR1294"/>
          <cell r="DS1294"/>
          <cell r="DT1294">
            <v>0</v>
          </cell>
          <cell r="DU1294">
            <v>0</v>
          </cell>
          <cell r="DW1294" t="str">
            <v>1001219-M01</v>
          </cell>
          <cell r="DX1294" t="str">
            <v>1001219-M01-C02</v>
          </cell>
          <cell r="DY1294">
            <v>1</v>
          </cell>
          <cell r="DZ1294">
            <v>1</v>
          </cell>
          <cell r="EA1294">
            <v>0</v>
          </cell>
          <cell r="EB1294">
            <v>1</v>
          </cell>
          <cell r="EC1294">
            <v>0</v>
          </cell>
          <cell r="ED1294">
            <v>0</v>
          </cell>
          <cell r="EE1294">
            <v>0</v>
          </cell>
          <cell r="EF1294">
            <v>0</v>
          </cell>
          <cell r="EG1294">
            <v>0</v>
          </cell>
          <cell r="EH1294">
            <v>0</v>
          </cell>
          <cell r="EI1294">
            <v>2</v>
          </cell>
        </row>
        <row r="1295">
          <cell r="A1295">
            <v>1001219</v>
          </cell>
          <cell r="B1295" t="str">
            <v>Child</v>
          </cell>
          <cell r="C1295">
            <v>620332</v>
          </cell>
          <cell r="D1295" t="str">
            <v>Playle House</v>
          </cell>
          <cell r="E1295" t="str">
            <v>L &amp; HC</v>
          </cell>
          <cell r="F1295" t="str">
            <v>B</v>
          </cell>
          <cell r="G1295" t="str">
            <v>Greater London</v>
          </cell>
          <cell r="H1295" t="str">
            <v>Dalston</v>
          </cell>
          <cell r="I1295" t="str">
            <v>S Hale</v>
          </cell>
          <cell r="J1295" t="str">
            <v>Kevin Williams</v>
          </cell>
          <cell r="K1295" t="str">
            <v>Sebastian Southwood</v>
          </cell>
          <cell r="L1295" t="str">
            <v>Phillip Barlow</v>
          </cell>
          <cell r="M1295" t="str">
            <v>Paul Deavall</v>
          </cell>
          <cell r="N1295" t="str">
            <v>P Mees</v>
          </cell>
          <cell r="O1295" t="str">
            <v>Styles &amp; Wood</v>
          </cell>
          <cell r="P1295" t="str">
            <v>Vaughan Lynn</v>
          </cell>
          <cell r="Q1295" t="str">
            <v>Nick Phillips</v>
          </cell>
          <cell r="R1295" t="str">
            <v>Tel:  +44 7483 305324
Email: nick.phillips@interserve.gse.gov.uk</v>
          </cell>
          <cell r="S1295" t="str">
            <v>Socotec</v>
          </cell>
          <cell r="T1295" t="str">
            <v>In Development</v>
          </cell>
          <cell r="U1295">
            <v>1</v>
          </cell>
          <cell r="V1295" t="str">
            <v>HIGH</v>
          </cell>
          <cell r="W1295" t="str">
            <v>Green</v>
          </cell>
          <cell r="X1295" t="str">
            <v>Interior</v>
          </cell>
          <cell r="Y1295" t="str">
            <v>Reception Area Redecoration</v>
          </cell>
          <cell r="Z1295" t="str">
            <v>Redecorate public stairs</v>
          </cell>
          <cell r="AA1295"/>
          <cell r="AB1295"/>
          <cell r="AC1295" t="str">
            <v>A</v>
          </cell>
          <cell r="AD1295" t="str">
            <v>JC</v>
          </cell>
          <cell r="AE1295">
            <v>600</v>
          </cell>
          <cell r="AF1295"/>
          <cell r="AG1295">
            <v>75</v>
          </cell>
          <cell r="AH1295">
            <v>135</v>
          </cell>
          <cell r="AI1295">
            <v>810</v>
          </cell>
          <cell r="AJ1295">
            <v>1925.6739811912225</v>
          </cell>
          <cell r="AK1295"/>
          <cell r="AL1295">
            <v>500</v>
          </cell>
          <cell r="AM1295">
            <v>187.5</v>
          </cell>
          <cell r="AN1295">
            <v>187.5</v>
          </cell>
          <cell r="AO1295">
            <v>125</v>
          </cell>
          <cell r="AP1295">
            <v>250</v>
          </cell>
          <cell r="AQ1295">
            <v>128.52514850983485</v>
          </cell>
          <cell r="AR1295">
            <v>1778.5251485098349</v>
          </cell>
          <cell r="AS1295">
            <v>660.83982594021154</v>
          </cell>
          <cell r="AT1295">
            <v>3965.0389556412688</v>
          </cell>
          <cell r="AU1295"/>
          <cell r="AV1295"/>
          <cell r="AW1295"/>
          <cell r="AX1295"/>
          <cell r="AY1295"/>
          <cell r="AZ1295"/>
          <cell r="BA1295"/>
          <cell r="BB1295"/>
          <cell r="BC1295">
            <v>0</v>
          </cell>
          <cell r="BD1295">
            <v>0</v>
          </cell>
          <cell r="BE1295">
            <v>0</v>
          </cell>
          <cell r="BF1295">
            <v>0</v>
          </cell>
          <cell r="BG1295"/>
          <cell r="BH1295"/>
          <cell r="BI1295"/>
          <cell r="BJ1295"/>
          <cell r="BK1295"/>
          <cell r="BL1295"/>
          <cell r="BM1295">
            <v>0</v>
          </cell>
          <cell r="BN1295">
            <v>0</v>
          </cell>
          <cell r="BO1295"/>
          <cell r="BP1295"/>
          <cell r="BQ1295"/>
          <cell r="BR1295"/>
          <cell r="BS1295">
            <v>0</v>
          </cell>
          <cell r="BT1295">
            <v>0</v>
          </cell>
          <cell r="BU1295">
            <v>0</v>
          </cell>
          <cell r="BV1295">
            <v>0</v>
          </cell>
          <cell r="BW1295">
            <v>0</v>
          </cell>
          <cell r="BX1295">
            <v>0</v>
          </cell>
          <cell r="BY1295">
            <v>0</v>
          </cell>
          <cell r="BZ1295">
            <v>0</v>
          </cell>
          <cell r="CA1295">
            <v>0</v>
          </cell>
          <cell r="CB1295"/>
          <cell r="CC1295"/>
          <cell r="CD1295"/>
          <cell r="CE1295"/>
          <cell r="CF1295"/>
          <cell r="CG1295"/>
          <cell r="CH1295"/>
          <cell r="CI1295" t="str">
            <v>R</v>
          </cell>
          <cell r="CJ1295"/>
          <cell r="CK1295"/>
          <cell r="CL1295"/>
          <cell r="CM1295"/>
          <cell r="CN1295"/>
          <cell r="CO1295"/>
          <cell r="CP1295"/>
          <cell r="CQ1295"/>
          <cell r="CR1295"/>
          <cell r="CS1295">
            <v>0</v>
          </cell>
          <cell r="CT1295">
            <v>0</v>
          </cell>
          <cell r="CU1295"/>
          <cell r="CV1295"/>
          <cell r="CW1295"/>
          <cell r="CX1295"/>
          <cell r="CY1295"/>
          <cell r="CZ1295"/>
          <cell r="DA1295"/>
          <cell r="DB1295"/>
          <cell r="DC1295"/>
          <cell r="DD1295">
            <v>0</v>
          </cell>
          <cell r="DE1295">
            <v>0</v>
          </cell>
          <cell r="DF1295">
            <v>0</v>
          </cell>
          <cell r="DG1295"/>
          <cell r="DH1295"/>
          <cell r="DI1295"/>
          <cell r="DJ1295"/>
          <cell r="DK1295"/>
          <cell r="DL1295">
            <v>43434</v>
          </cell>
          <cell r="DM1295" t="str">
            <v>Bkd-14/12/18</v>
          </cell>
          <cell r="DN1295">
            <v>43448</v>
          </cell>
          <cell r="DO1295" t="str">
            <v>Overdue</v>
          </cell>
          <cell r="DP1295"/>
          <cell r="DQ1295"/>
          <cell r="DR1295"/>
          <cell r="DS1295"/>
          <cell r="DT1295">
            <v>0</v>
          </cell>
          <cell r="DU1295">
            <v>0</v>
          </cell>
          <cell r="DW1295" t="str">
            <v>1001219-M01</v>
          </cell>
          <cell r="DX1295" t="str">
            <v>1001219-M01-C03</v>
          </cell>
          <cell r="DY1295">
            <v>1</v>
          </cell>
          <cell r="DZ1295">
            <v>1</v>
          </cell>
          <cell r="EA1295">
            <v>0</v>
          </cell>
          <cell r="EB1295">
            <v>1</v>
          </cell>
          <cell r="EC1295">
            <v>0</v>
          </cell>
          <cell r="ED1295">
            <v>0</v>
          </cell>
          <cell r="EE1295">
            <v>0</v>
          </cell>
          <cell r="EF1295">
            <v>0</v>
          </cell>
          <cell r="EG1295">
            <v>0</v>
          </cell>
          <cell r="EH1295">
            <v>0</v>
          </cell>
          <cell r="EI1295">
            <v>2</v>
          </cell>
        </row>
        <row r="1296">
          <cell r="A1296">
            <v>1001219</v>
          </cell>
          <cell r="B1296" t="str">
            <v>Child</v>
          </cell>
          <cell r="C1296">
            <v>620332</v>
          </cell>
          <cell r="D1296" t="str">
            <v>Playle House</v>
          </cell>
          <cell r="E1296" t="str">
            <v>L &amp; HC</v>
          </cell>
          <cell r="F1296" t="str">
            <v>B</v>
          </cell>
          <cell r="G1296" t="str">
            <v>Greater London</v>
          </cell>
          <cell r="H1296" t="str">
            <v>Dalston</v>
          </cell>
          <cell r="I1296" t="str">
            <v>S Hale</v>
          </cell>
          <cell r="J1296" t="str">
            <v>Kevin Williams</v>
          </cell>
          <cell r="K1296" t="str">
            <v>Sebastian Southwood</v>
          </cell>
          <cell r="L1296" t="str">
            <v>Phillip Barlow</v>
          </cell>
          <cell r="M1296" t="str">
            <v>Paul Deavall</v>
          </cell>
          <cell r="N1296" t="str">
            <v>P Mees</v>
          </cell>
          <cell r="O1296" t="str">
            <v>Styles &amp; Wood</v>
          </cell>
          <cell r="P1296" t="str">
            <v>Vaughan Lynn</v>
          </cell>
          <cell r="Q1296" t="str">
            <v>Nick Phillips</v>
          </cell>
          <cell r="R1296" t="str">
            <v>Tel:  +44 7483 305324
Email: nick.phillips@interserve.gse.gov.uk</v>
          </cell>
          <cell r="S1296" t="str">
            <v>Socotec</v>
          </cell>
          <cell r="T1296" t="str">
            <v>In Development</v>
          </cell>
          <cell r="U1296">
            <v>1</v>
          </cell>
          <cell r="V1296" t="str">
            <v>HIGH</v>
          </cell>
          <cell r="W1296" t="str">
            <v>Green</v>
          </cell>
          <cell r="X1296" t="str">
            <v>Interior</v>
          </cell>
          <cell r="Y1296" t="str">
            <v>Staircase / Common Parts Redecoration</v>
          </cell>
          <cell r="Z1296" t="str">
            <v>Redecorate staff staircase.</v>
          </cell>
          <cell r="AA1296"/>
          <cell r="AB1296"/>
          <cell r="AC1296" t="str">
            <v>A</v>
          </cell>
          <cell r="AD1296" t="str">
            <v>JC</v>
          </cell>
          <cell r="AE1296">
            <v>600</v>
          </cell>
          <cell r="AF1296"/>
          <cell r="AG1296">
            <v>75</v>
          </cell>
          <cell r="AH1296">
            <v>135</v>
          </cell>
          <cell r="AI1296">
            <v>810</v>
          </cell>
          <cell r="AJ1296">
            <v>1925.6739811912225</v>
          </cell>
          <cell r="AK1296"/>
          <cell r="AL1296">
            <v>500</v>
          </cell>
          <cell r="AM1296">
            <v>187.5</v>
          </cell>
          <cell r="AN1296">
            <v>187.5</v>
          </cell>
          <cell r="AO1296">
            <v>125</v>
          </cell>
          <cell r="AP1296">
            <v>250</v>
          </cell>
          <cell r="AQ1296">
            <v>128.52514850983485</v>
          </cell>
          <cell r="AR1296">
            <v>1778.5251485098349</v>
          </cell>
          <cell r="AS1296">
            <v>660.83982594021154</v>
          </cell>
          <cell r="AT1296">
            <v>3965.0389556412688</v>
          </cell>
          <cell r="AU1296"/>
          <cell r="AV1296"/>
          <cell r="AW1296"/>
          <cell r="AX1296"/>
          <cell r="AY1296"/>
          <cell r="AZ1296"/>
          <cell r="BA1296"/>
          <cell r="BB1296"/>
          <cell r="BC1296">
            <v>0</v>
          </cell>
          <cell r="BD1296">
            <v>0</v>
          </cell>
          <cell r="BE1296">
            <v>0</v>
          </cell>
          <cell r="BF1296">
            <v>0</v>
          </cell>
          <cell r="BG1296"/>
          <cell r="BH1296"/>
          <cell r="BI1296"/>
          <cell r="BJ1296"/>
          <cell r="BK1296"/>
          <cell r="BL1296"/>
          <cell r="BM1296">
            <v>0</v>
          </cell>
          <cell r="BN1296">
            <v>0</v>
          </cell>
          <cell r="BO1296"/>
          <cell r="BP1296"/>
          <cell r="BQ1296"/>
          <cell r="BR1296"/>
          <cell r="BS1296">
            <v>0</v>
          </cell>
          <cell r="BT1296">
            <v>0</v>
          </cell>
          <cell r="BU1296">
            <v>0</v>
          </cell>
          <cell r="BV1296">
            <v>0</v>
          </cell>
          <cell r="BW1296">
            <v>0</v>
          </cell>
          <cell r="BX1296">
            <v>0</v>
          </cell>
          <cell r="BY1296">
            <v>0</v>
          </cell>
          <cell r="BZ1296">
            <v>0</v>
          </cell>
          <cell r="CA1296">
            <v>0</v>
          </cell>
          <cell r="CB1296"/>
          <cell r="CC1296"/>
          <cell r="CD1296"/>
          <cell r="CE1296"/>
          <cell r="CF1296"/>
          <cell r="CG1296"/>
          <cell r="CH1296"/>
          <cell r="CI1296" t="str">
            <v>R</v>
          </cell>
          <cell r="CJ1296"/>
          <cell r="CK1296"/>
          <cell r="CL1296"/>
          <cell r="CM1296"/>
          <cell r="CN1296"/>
          <cell r="CO1296"/>
          <cell r="CP1296"/>
          <cell r="CQ1296"/>
          <cell r="CR1296"/>
          <cell r="CS1296">
            <v>0</v>
          </cell>
          <cell r="CT1296">
            <v>0</v>
          </cell>
          <cell r="CU1296"/>
          <cell r="CV1296"/>
          <cell r="CW1296"/>
          <cell r="CX1296"/>
          <cell r="CY1296"/>
          <cell r="CZ1296"/>
          <cell r="DA1296"/>
          <cell r="DB1296"/>
          <cell r="DC1296"/>
          <cell r="DD1296">
            <v>0</v>
          </cell>
          <cell r="DE1296">
            <v>0</v>
          </cell>
          <cell r="DF1296">
            <v>0</v>
          </cell>
          <cell r="DG1296"/>
          <cell r="DH1296"/>
          <cell r="DI1296"/>
          <cell r="DJ1296"/>
          <cell r="DK1296"/>
          <cell r="DL1296">
            <v>43434</v>
          </cell>
          <cell r="DM1296" t="str">
            <v>Bkd-14/12/18</v>
          </cell>
          <cell r="DN1296">
            <v>43448</v>
          </cell>
          <cell r="DO1296" t="str">
            <v>Overdue</v>
          </cell>
          <cell r="DP1296"/>
          <cell r="DQ1296"/>
          <cell r="DR1296"/>
          <cell r="DS1296"/>
          <cell r="DT1296">
            <v>0</v>
          </cell>
          <cell r="DU1296">
            <v>0</v>
          </cell>
          <cell r="DV1296"/>
          <cell r="DW1296" t="str">
            <v>1001219-M01</v>
          </cell>
          <cell r="DX1296" t="str">
            <v>1001219-M01-C04</v>
          </cell>
          <cell r="DY1296">
            <v>1</v>
          </cell>
          <cell r="DZ1296">
            <v>1</v>
          </cell>
          <cell r="EA1296">
            <v>0</v>
          </cell>
          <cell r="EB1296">
            <v>1</v>
          </cell>
          <cell r="EC1296">
            <v>0</v>
          </cell>
          <cell r="ED1296">
            <v>0</v>
          </cell>
          <cell r="EE1296">
            <v>0</v>
          </cell>
          <cell r="EF1296">
            <v>0</v>
          </cell>
          <cell r="EG1296">
            <v>0</v>
          </cell>
          <cell r="EH1296">
            <v>0</v>
          </cell>
          <cell r="EI1296">
            <v>2</v>
          </cell>
        </row>
        <row r="1297">
          <cell r="A1297">
            <v>1001220</v>
          </cell>
          <cell r="B1297" t="str">
            <v>Master</v>
          </cell>
          <cell r="C1297">
            <v>620284</v>
          </cell>
          <cell r="D1297" t="str">
            <v>GLOSSOP HOWARD STREET</v>
          </cell>
          <cell r="E1297" t="str">
            <v>Central</v>
          </cell>
          <cell r="F1297" t="str">
            <v>A</v>
          </cell>
          <cell r="G1297" t="str">
            <v>Derbyshire</v>
          </cell>
          <cell r="H1297" t="str">
            <v>Glossop</v>
          </cell>
          <cell r="I1297" t="str">
            <v>S Hale</v>
          </cell>
          <cell r="J1297" t="str">
            <v>Kevin Williams</v>
          </cell>
          <cell r="K1297" t="str">
            <v>Steve Brian</v>
          </cell>
          <cell r="L1297" t="str">
            <v>Lewis Hunt</v>
          </cell>
          <cell r="M1297" t="str">
            <v>John Reid</v>
          </cell>
          <cell r="N1297"/>
          <cell r="O1297" t="str">
            <v>Shaylor Group PLC</v>
          </cell>
          <cell r="P1297" t="str">
            <v>Darryl Richards</v>
          </cell>
          <cell r="Q1297" t="str">
            <v>Chris Kent</v>
          </cell>
          <cell r="R1297" t="str">
            <v>07483 320 794</v>
          </cell>
          <cell r="S1297" t="str">
            <v>Socotec</v>
          </cell>
          <cell r="T1297" t="str">
            <v>CP Approved</v>
          </cell>
          <cell r="U1297">
            <v>1</v>
          </cell>
          <cell r="V1297" t="str">
            <v>HIGH</v>
          </cell>
          <cell r="W1297" t="str">
            <v>Green</v>
          </cell>
          <cell r="X1297"/>
          <cell r="Y1297"/>
          <cell r="Z1297" t="str">
            <v xml:space="preserve">LCW-620284-Glossop-GLOSSOP HOWARD STREET-Heating Services      </v>
          </cell>
          <cell r="AA1297"/>
          <cell r="AB1297"/>
          <cell r="AC1297"/>
          <cell r="AD1297" t="str">
            <v>JC</v>
          </cell>
          <cell r="AE1297"/>
          <cell r="AF1297">
            <v>30000</v>
          </cell>
          <cell r="AG1297">
            <v>3750</v>
          </cell>
          <cell r="AH1297">
            <v>6750</v>
          </cell>
          <cell r="AI1297">
            <v>40500</v>
          </cell>
          <cell r="AJ1297"/>
          <cell r="AK1297">
            <v>28300</v>
          </cell>
          <cell r="AL1297">
            <v>2000</v>
          </cell>
          <cell r="AM1297">
            <v>750</v>
          </cell>
          <cell r="AN1297">
            <v>750</v>
          </cell>
          <cell r="AO1297">
            <v>500</v>
          </cell>
          <cell r="AP1297">
            <v>1000</v>
          </cell>
          <cell r="AQ1297">
            <v>2249.2495169467556</v>
          </cell>
          <cell r="AR1297">
            <v>8849.2495169467547</v>
          </cell>
          <cell r="AS1297">
            <v>7109.8499033893522</v>
          </cell>
          <cell r="AT1297">
            <v>42659.099420336112</v>
          </cell>
          <cell r="AU1297"/>
          <cell r="AV1297">
            <v>44646.52</v>
          </cell>
          <cell r="AW1297">
            <v>0</v>
          </cell>
          <cell r="AX1297">
            <v>0</v>
          </cell>
          <cell r="AY1297">
            <v>1000</v>
          </cell>
          <cell r="AZ1297">
            <v>2151.8000000000002</v>
          </cell>
          <cell r="BA1297">
            <v>1500</v>
          </cell>
          <cell r="BB1297">
            <v>2335.85</v>
          </cell>
          <cell r="BC1297">
            <v>6987.65</v>
          </cell>
          <cell r="BD1297">
            <v>10326.834000000001</v>
          </cell>
          <cell r="BE1297">
            <v>61961.004000000001</v>
          </cell>
          <cell r="BF1297"/>
          <cell r="BG1297"/>
          <cell r="BH1297"/>
          <cell r="BI1297"/>
          <cell r="BJ1297"/>
          <cell r="BK1297" t="str">
            <v>Y</v>
          </cell>
          <cell r="BL1297"/>
          <cell r="BM1297">
            <v>44539.08</v>
          </cell>
          <cell r="BN1297">
            <v>44539.08</v>
          </cell>
          <cell r="BO1297" t="str">
            <v>Master</v>
          </cell>
          <cell r="BP1297">
            <v>44539.08</v>
          </cell>
          <cell r="BQ1297">
            <v>0</v>
          </cell>
          <cell r="BR1297"/>
          <cell r="BS1297">
            <v>0</v>
          </cell>
          <cell r="BT1297">
            <v>0</v>
          </cell>
          <cell r="BU1297">
            <v>1000</v>
          </cell>
          <cell r="BV1297">
            <v>2151.8000000000002</v>
          </cell>
          <cell r="BW1297">
            <v>1500</v>
          </cell>
          <cell r="BX1297">
            <v>2335.85</v>
          </cell>
          <cell r="BY1297">
            <v>6987.65</v>
          </cell>
          <cell r="BZ1297">
            <v>28120.977999999999</v>
          </cell>
          <cell r="CA1297">
            <v>79647.707999999999</v>
          </cell>
          <cell r="CB1297">
            <v>36988.608579663887</v>
          </cell>
          <cell r="CC1297">
            <v>79647.707999999999</v>
          </cell>
          <cell r="CD1297" t="str">
            <v/>
          </cell>
          <cell r="CE1297"/>
          <cell r="CF1297">
            <v>1</v>
          </cell>
          <cell r="CG1297">
            <v>44539.08</v>
          </cell>
          <cell r="CH1297">
            <v>44539.08</v>
          </cell>
          <cell r="CI1297" t="str">
            <v>T</v>
          </cell>
          <cell r="CJ1297"/>
          <cell r="CK1297">
            <v>0</v>
          </cell>
          <cell r="CL1297">
            <v>0</v>
          </cell>
          <cell r="CM1297">
            <v>0</v>
          </cell>
          <cell r="CN1297">
            <v>0</v>
          </cell>
          <cell r="CO1297">
            <v>0</v>
          </cell>
          <cell r="CP1297">
            <v>0</v>
          </cell>
          <cell r="CQ1297">
            <v>0</v>
          </cell>
          <cell r="CR1297">
            <v>0</v>
          </cell>
          <cell r="CS1297">
            <v>0</v>
          </cell>
          <cell r="CT1297">
            <v>0</v>
          </cell>
          <cell r="CU1297"/>
          <cell r="CV1297"/>
          <cell r="CW1297">
            <v>0</v>
          </cell>
          <cell r="CX1297">
            <v>0</v>
          </cell>
          <cell r="CY1297">
            <v>0</v>
          </cell>
          <cell r="CZ1297">
            <v>0</v>
          </cell>
          <cell r="DA1297">
            <v>0</v>
          </cell>
          <cell r="DB1297">
            <v>0</v>
          </cell>
          <cell r="DC1297">
            <v>0</v>
          </cell>
          <cell r="DD1297">
            <v>0</v>
          </cell>
          <cell r="DE1297">
            <v>0</v>
          </cell>
          <cell r="DF1297">
            <v>0</v>
          </cell>
          <cell r="DG1297"/>
          <cell r="DH1297"/>
          <cell r="DI1297"/>
          <cell r="DJ1297"/>
          <cell r="DK1297"/>
          <cell r="DL1297">
            <v>43409</v>
          </cell>
          <cell r="DM1297">
            <v>43399</v>
          </cell>
          <cell r="DN1297">
            <v>43399</v>
          </cell>
          <cell r="DO1297">
            <v>43403</v>
          </cell>
          <cell r="DP1297">
            <v>43444</v>
          </cell>
          <cell r="DQ1297">
            <v>43444</v>
          </cell>
          <cell r="DR1297">
            <v>43553</v>
          </cell>
          <cell r="DS1297">
            <v>43554</v>
          </cell>
          <cell r="DT1297">
            <v>43444</v>
          </cell>
          <cell r="DU1297">
            <v>43554</v>
          </cell>
          <cell r="DW1297" t="str">
            <v>1001220-M01</v>
          </cell>
          <cell r="DX1297" t="str">
            <v>1001220-M01</v>
          </cell>
          <cell r="DY1297">
            <v>2</v>
          </cell>
          <cell r="DZ1297">
            <v>1</v>
          </cell>
          <cell r="EA1297">
            <v>110</v>
          </cell>
          <cell r="EB1297">
            <v>0.97272727272727277</v>
          </cell>
          <cell r="EC1297">
            <v>2.7272727272727226E-2</v>
          </cell>
          <cell r="ED1297">
            <v>57419.172654545458</v>
          </cell>
          <cell r="EE1297">
            <v>1609.8833454545456</v>
          </cell>
          <cell r="EF1297">
            <v>43554</v>
          </cell>
          <cell r="EG1297">
            <v>43554</v>
          </cell>
          <cell r="EH1297">
            <v>43554</v>
          </cell>
          <cell r="EI1297">
            <v>43556</v>
          </cell>
        </row>
        <row r="1298">
          <cell r="A1298">
            <v>1001220</v>
          </cell>
          <cell r="B1298" t="str">
            <v>Child</v>
          </cell>
          <cell r="C1298">
            <v>620284</v>
          </cell>
          <cell r="D1298" t="str">
            <v>GLOSSOP HOWARD STREET</v>
          </cell>
          <cell r="E1298" t="str">
            <v>Central</v>
          </cell>
          <cell r="F1298" t="str">
            <v>A</v>
          </cell>
          <cell r="G1298" t="str">
            <v>Derbyshire</v>
          </cell>
          <cell r="H1298" t="str">
            <v>Glossop</v>
          </cell>
          <cell r="I1298" t="str">
            <v>S Hale</v>
          </cell>
          <cell r="J1298" t="str">
            <v>Kevin Williams</v>
          </cell>
          <cell r="K1298" t="str">
            <v>Steve Brian</v>
          </cell>
          <cell r="L1298" t="str">
            <v>Lewis Hunt</v>
          </cell>
          <cell r="M1298" t="str">
            <v>John Reid</v>
          </cell>
          <cell r="N1298"/>
          <cell r="O1298" t="str">
            <v>Shaylor Group PLC</v>
          </cell>
          <cell r="P1298" t="str">
            <v>Darryl Richards</v>
          </cell>
          <cell r="Q1298" t="str">
            <v>Chris Kent</v>
          </cell>
          <cell r="R1298" t="str">
            <v>07483 320 794</v>
          </cell>
          <cell r="S1298" t="str">
            <v>Socotec</v>
          </cell>
          <cell r="T1298" t="str">
            <v>CP Approved</v>
          </cell>
          <cell r="U1298">
            <v>1</v>
          </cell>
          <cell r="V1298" t="str">
            <v>HIGH</v>
          </cell>
          <cell r="W1298" t="str">
            <v>Green</v>
          </cell>
          <cell r="X1298" t="str">
            <v>HVAC</v>
          </cell>
          <cell r="Y1298" t="str">
            <v>Boilers</v>
          </cell>
          <cell r="Z1298" t="str">
            <v xml:space="preserve">Replace boilers </v>
          </cell>
          <cell r="AA1298"/>
          <cell r="AB1298"/>
          <cell r="AC1298" t="str">
            <v>A</v>
          </cell>
          <cell r="AD1298" t="str">
            <v>JC</v>
          </cell>
          <cell r="AE1298">
            <v>30000</v>
          </cell>
          <cell r="AF1298"/>
          <cell r="AG1298">
            <v>3750</v>
          </cell>
          <cell r="AH1298">
            <v>6750</v>
          </cell>
          <cell r="AI1298">
            <v>40500</v>
          </cell>
          <cell r="AJ1298">
            <v>28300</v>
          </cell>
          <cell r="AK1298"/>
          <cell r="AL1298">
            <v>2000</v>
          </cell>
          <cell r="AM1298">
            <v>750</v>
          </cell>
          <cell r="AN1298">
            <v>750</v>
          </cell>
          <cell r="AO1298">
            <v>500</v>
          </cell>
          <cell r="AP1298">
            <v>1000</v>
          </cell>
          <cell r="AQ1298">
            <v>2249.2495169467556</v>
          </cell>
          <cell r="AR1298">
            <v>8849.2495169467547</v>
          </cell>
          <cell r="AS1298">
            <v>7109.8499033893522</v>
          </cell>
          <cell r="AT1298">
            <v>42659.099420336112</v>
          </cell>
          <cell r="AU1298">
            <v>44646.52</v>
          </cell>
          <cell r="AV1298">
            <v>0</v>
          </cell>
          <cell r="AW1298">
            <v>0</v>
          </cell>
          <cell r="AX1298">
            <v>0</v>
          </cell>
          <cell r="AY1298">
            <v>1000</v>
          </cell>
          <cell r="AZ1298">
            <v>2151.8000000000002</v>
          </cell>
          <cell r="BA1298">
            <v>1500</v>
          </cell>
          <cell r="BB1298">
            <v>2335.85</v>
          </cell>
          <cell r="BC1298">
            <v>6987.65</v>
          </cell>
          <cell r="BD1298">
            <v>10326.834000000001</v>
          </cell>
          <cell r="BE1298">
            <v>61961.004000000001</v>
          </cell>
          <cell r="BF1298">
            <v>44539.08</v>
          </cell>
          <cell r="BG1298">
            <v>44539.08</v>
          </cell>
          <cell r="BH1298">
            <v>44539.08</v>
          </cell>
          <cell r="BI1298">
            <v>0</v>
          </cell>
          <cell r="BJ1298" t="str">
            <v>Year 1</v>
          </cell>
          <cell r="BK1298" t="str">
            <v>Y</v>
          </cell>
          <cell r="BL1298"/>
          <cell r="BM1298">
            <v>0</v>
          </cell>
          <cell r="BN1298"/>
          <cell r="BO1298"/>
          <cell r="BP1298"/>
          <cell r="BQ1298"/>
          <cell r="BR1298"/>
          <cell r="BS1298">
            <v>0</v>
          </cell>
          <cell r="BT1298">
            <v>0</v>
          </cell>
          <cell r="BU1298">
            <v>1000</v>
          </cell>
          <cell r="BV1298">
            <v>2151.8000000000002</v>
          </cell>
          <cell r="BW1298">
            <v>1500</v>
          </cell>
          <cell r="BX1298">
            <v>2335.85</v>
          </cell>
          <cell r="BY1298">
            <v>6987.65</v>
          </cell>
          <cell r="BZ1298">
            <v>28120.977999999999</v>
          </cell>
          <cell r="CA1298">
            <v>79647.707999999999</v>
          </cell>
          <cell r="CB1298"/>
          <cell r="CC1298"/>
          <cell r="CD1298"/>
          <cell r="CE1298"/>
          <cell r="CF1298"/>
          <cell r="CG1298"/>
          <cell r="CH1298"/>
          <cell r="CI1298" t="str">
            <v>T</v>
          </cell>
          <cell r="CJ1298"/>
          <cell r="CK1298"/>
          <cell r="CL1298"/>
          <cell r="CM1298"/>
          <cell r="CN1298"/>
          <cell r="CO1298"/>
          <cell r="CP1298"/>
          <cell r="CQ1298"/>
          <cell r="CR1298"/>
          <cell r="CS1298">
            <v>0</v>
          </cell>
          <cell r="CT1298">
            <v>0</v>
          </cell>
          <cell r="CU1298"/>
          <cell r="CV1298"/>
          <cell r="CW1298"/>
          <cell r="CX1298"/>
          <cell r="CY1298"/>
          <cell r="CZ1298"/>
          <cell r="DA1298"/>
          <cell r="DB1298"/>
          <cell r="DC1298"/>
          <cell r="DD1298">
            <v>0</v>
          </cell>
          <cell r="DE1298">
            <v>0</v>
          </cell>
          <cell r="DF1298">
            <v>0</v>
          </cell>
          <cell r="DG1298"/>
          <cell r="DH1298"/>
          <cell r="DI1298"/>
          <cell r="DJ1298"/>
          <cell r="DK1298"/>
          <cell r="DL1298">
            <v>43409</v>
          </cell>
          <cell r="DM1298">
            <v>43399</v>
          </cell>
          <cell r="DN1298">
            <v>43399</v>
          </cell>
          <cell r="DO1298">
            <v>43403</v>
          </cell>
          <cell r="DP1298">
            <v>43444</v>
          </cell>
          <cell r="DQ1298">
            <v>43444</v>
          </cell>
          <cell r="DR1298">
            <v>43553</v>
          </cell>
          <cell r="DS1298">
            <v>43554</v>
          </cell>
          <cell r="DT1298">
            <v>43444</v>
          </cell>
          <cell r="DU1298">
            <v>43554</v>
          </cell>
          <cell r="DW1298" t="str">
            <v>1001220-M01</v>
          </cell>
          <cell r="DX1298" t="str">
            <v>1001220-M01-C01</v>
          </cell>
          <cell r="DY1298">
            <v>2</v>
          </cell>
          <cell r="DZ1298">
            <v>1</v>
          </cell>
          <cell r="EA1298">
            <v>110</v>
          </cell>
          <cell r="EB1298">
            <v>0.97272727272727277</v>
          </cell>
          <cell r="EC1298">
            <v>2.7272727272727226E-2</v>
          </cell>
          <cell r="ED1298">
            <v>57419.172654545458</v>
          </cell>
          <cell r="EE1298">
            <v>1609.8833454545456</v>
          </cell>
          <cell r="EF1298">
            <v>43554</v>
          </cell>
          <cell r="EG1298">
            <v>43554</v>
          </cell>
          <cell r="EH1298">
            <v>43554</v>
          </cell>
          <cell r="EI1298">
            <v>43556</v>
          </cell>
        </row>
        <row r="1299">
          <cell r="A1299">
            <v>1001221</v>
          </cell>
          <cell r="B1299" t="str">
            <v>Master</v>
          </cell>
          <cell r="C1299">
            <v>620298</v>
          </cell>
          <cell r="D1299" t="str">
            <v>The Peoples House</v>
          </cell>
          <cell r="E1299" t="str">
            <v>L &amp; HC</v>
          </cell>
          <cell r="F1299" t="str">
            <v>A</v>
          </cell>
          <cell r="G1299" t="str">
            <v>Hertfordshire</v>
          </cell>
          <cell r="H1299" t="str">
            <v>Letchworth</v>
          </cell>
          <cell r="I1299" t="str">
            <v>S Hale</v>
          </cell>
          <cell r="J1299" t="str">
            <v>Kevin Williams</v>
          </cell>
          <cell r="K1299" t="str">
            <v>Anthony Crow</v>
          </cell>
          <cell r="L1299"/>
          <cell r="M1299" t="str">
            <v>Paul Deavall</v>
          </cell>
          <cell r="N1299"/>
          <cell r="O1299" t="str">
            <v>Shaylor Group PLC</v>
          </cell>
          <cell r="P1299" t="str">
            <v>Darryl Richards</v>
          </cell>
          <cell r="Q1299" t="str">
            <v>Kulvinder Jodin</v>
          </cell>
          <cell r="R1299" t="str">
            <v>07483 305 267</v>
          </cell>
          <cell r="S1299" t="str">
            <v>Socotec</v>
          </cell>
          <cell r="T1299" t="str">
            <v>In Development</v>
          </cell>
          <cell r="U1299">
            <v>1</v>
          </cell>
          <cell r="V1299" t="str">
            <v>MEDIUM</v>
          </cell>
          <cell r="W1299" t="str">
            <v>Green</v>
          </cell>
          <cell r="X1299"/>
          <cell r="Y1299"/>
          <cell r="Z1299" t="str">
            <v>LCW-620298-Letchworth-The Peoples House-Building Fabric</v>
          </cell>
          <cell r="AA1299"/>
          <cell r="AB1299">
            <v>1</v>
          </cell>
          <cell r="AC1299"/>
          <cell r="AD1299" t="str">
            <v>JC Off</v>
          </cell>
          <cell r="AE1299"/>
          <cell r="AF1299">
            <v>300</v>
          </cell>
          <cell r="AG1299">
            <v>37.5</v>
          </cell>
          <cell r="AH1299">
            <v>67.5</v>
          </cell>
          <cell r="AI1299">
            <v>405</v>
          </cell>
          <cell r="AJ1299"/>
          <cell r="AK1299">
            <v>1867</v>
          </cell>
          <cell r="AL1299">
            <v>0</v>
          </cell>
          <cell r="AM1299">
            <v>0</v>
          </cell>
          <cell r="AN1299">
            <v>750</v>
          </cell>
          <cell r="AO1299">
            <v>500</v>
          </cell>
          <cell r="AP1299">
            <v>1000</v>
          </cell>
          <cell r="AQ1299">
            <v>22.492495169467553</v>
          </cell>
          <cell r="AR1299">
            <v>3872.4924951694675</v>
          </cell>
          <cell r="AS1299">
            <v>827.89849903389359</v>
          </cell>
          <cell r="AT1299">
            <v>4967.3909942033606</v>
          </cell>
          <cell r="AU1299"/>
          <cell r="AV1299">
            <v>10328.290000000001</v>
          </cell>
          <cell r="AW1299">
            <v>0</v>
          </cell>
          <cell r="AX1299">
            <v>0</v>
          </cell>
          <cell r="AY1299">
            <v>1000</v>
          </cell>
          <cell r="AZ1299">
            <v>768.5</v>
          </cell>
          <cell r="BA1299">
            <v>1500</v>
          </cell>
          <cell r="BB1299">
            <v>23.36</v>
          </cell>
          <cell r="BC1299">
            <v>3291.86</v>
          </cell>
          <cell r="BD1299">
            <v>2724.0300000000007</v>
          </cell>
          <cell r="BE1299">
            <v>16344.180000000002</v>
          </cell>
          <cell r="BF1299"/>
          <cell r="BG1299"/>
          <cell r="BH1299"/>
          <cell r="BI1299"/>
          <cell r="BJ1299"/>
          <cell r="BK1299" t="str">
            <v>Y</v>
          </cell>
          <cell r="BL1299"/>
          <cell r="BM1299">
            <v>9491.32</v>
          </cell>
          <cell r="BN1299">
            <v>9491.32</v>
          </cell>
          <cell r="BO1299" t="str">
            <v>Master</v>
          </cell>
          <cell r="BP1299">
            <v>9491.32</v>
          </cell>
          <cell r="BQ1299">
            <v>0</v>
          </cell>
          <cell r="BR1299"/>
          <cell r="BS1299">
            <v>0</v>
          </cell>
          <cell r="BT1299">
            <v>0</v>
          </cell>
          <cell r="BU1299">
            <v>1000</v>
          </cell>
          <cell r="BV1299">
            <v>768.5</v>
          </cell>
          <cell r="BW1299">
            <v>1500</v>
          </cell>
          <cell r="BX1299">
            <v>23.36</v>
          </cell>
          <cell r="BY1299">
            <v>3291.86</v>
          </cell>
          <cell r="BZ1299">
            <v>6353.1640000000007</v>
          </cell>
          <cell r="CA1299">
            <v>19136.344000000001</v>
          </cell>
          <cell r="CB1299">
            <v>14168.95300579664</v>
          </cell>
          <cell r="CC1299">
            <v>19136.344000000001</v>
          </cell>
          <cell r="CD1299" t="str">
            <v/>
          </cell>
          <cell r="CE1299"/>
          <cell r="CF1299">
            <v>1</v>
          </cell>
          <cell r="CG1299">
            <v>9491.32</v>
          </cell>
          <cell r="CH1299">
            <v>9491.32</v>
          </cell>
          <cell r="CI1299" t="str">
            <v>T</v>
          </cell>
          <cell r="CJ1299"/>
          <cell r="CK1299">
            <v>0</v>
          </cell>
          <cell r="CL1299">
            <v>0</v>
          </cell>
          <cell r="CM1299">
            <v>0</v>
          </cell>
          <cell r="CN1299">
            <v>0</v>
          </cell>
          <cell r="CO1299">
            <v>0</v>
          </cell>
          <cell r="CP1299">
            <v>0</v>
          </cell>
          <cell r="CQ1299">
            <v>0</v>
          </cell>
          <cell r="CR1299">
            <v>0</v>
          </cell>
          <cell r="CS1299">
            <v>0</v>
          </cell>
          <cell r="CT1299">
            <v>0</v>
          </cell>
          <cell r="CU1299"/>
          <cell r="CV1299"/>
          <cell r="CW1299">
            <v>0</v>
          </cell>
          <cell r="CX1299">
            <v>0</v>
          </cell>
          <cell r="CY1299">
            <v>0</v>
          </cell>
          <cell r="CZ1299">
            <v>0</v>
          </cell>
          <cell r="DA1299">
            <v>0</v>
          </cell>
          <cell r="DB1299">
            <v>0</v>
          </cell>
          <cell r="DC1299">
            <v>0</v>
          </cell>
          <cell r="DD1299">
            <v>0</v>
          </cell>
          <cell r="DE1299">
            <v>0</v>
          </cell>
          <cell r="DF1299">
            <v>0</v>
          </cell>
          <cell r="DG1299"/>
          <cell r="DH1299"/>
          <cell r="DI1299"/>
          <cell r="DJ1299"/>
          <cell r="DK1299"/>
          <cell r="DL1299">
            <v>43438</v>
          </cell>
          <cell r="DM1299">
            <v>43434</v>
          </cell>
          <cell r="DN1299"/>
          <cell r="DO1299" t="str">
            <v>-</v>
          </cell>
          <cell r="DP1299">
            <v>43640</v>
          </cell>
          <cell r="DQ1299"/>
          <cell r="DR1299">
            <v>43658</v>
          </cell>
          <cell r="DS1299"/>
          <cell r="DT1299">
            <v>43640</v>
          </cell>
          <cell r="DU1299">
            <v>43658</v>
          </cell>
          <cell r="DW1299" t="str">
            <v>1001221-M01</v>
          </cell>
          <cell r="DX1299" t="str">
            <v>1001221-M01</v>
          </cell>
          <cell r="DY1299">
            <v>2</v>
          </cell>
          <cell r="DZ1299">
            <v>2</v>
          </cell>
          <cell r="EA1299">
            <v>18</v>
          </cell>
          <cell r="EB1299">
            <v>0</v>
          </cell>
          <cell r="EC1299">
            <v>1</v>
          </cell>
          <cell r="ED1299">
            <v>0</v>
          </cell>
          <cell r="EE1299">
            <v>15311.784</v>
          </cell>
          <cell r="EF1299">
            <v>43658</v>
          </cell>
          <cell r="EG1299">
            <v>43658</v>
          </cell>
          <cell r="EH1299">
            <v>43658</v>
          </cell>
          <cell r="EI1299">
            <v>43661</v>
          </cell>
        </row>
        <row r="1300">
          <cell r="A1300">
            <v>1001221</v>
          </cell>
          <cell r="B1300" t="str">
            <v>Child</v>
          </cell>
          <cell r="C1300">
            <v>620298</v>
          </cell>
          <cell r="D1300" t="str">
            <v>The Peoples House</v>
          </cell>
          <cell r="E1300" t="str">
            <v>L &amp; HC</v>
          </cell>
          <cell r="F1300" t="str">
            <v>A</v>
          </cell>
          <cell r="G1300" t="str">
            <v>Hertfordshire</v>
          </cell>
          <cell r="H1300" t="str">
            <v>Letchworth</v>
          </cell>
          <cell r="I1300" t="str">
            <v>S Hale</v>
          </cell>
          <cell r="J1300" t="str">
            <v>Kevin Williams</v>
          </cell>
          <cell r="K1300" t="str">
            <v>Anthony Crow</v>
          </cell>
          <cell r="L1300"/>
          <cell r="M1300" t="str">
            <v>Paul Deavall</v>
          </cell>
          <cell r="N1300"/>
          <cell r="O1300" t="str">
            <v>Shaylor Group PLC</v>
          </cell>
          <cell r="P1300" t="str">
            <v>Darryl Richards</v>
          </cell>
          <cell r="Q1300" t="str">
            <v>Kulvinder Jodin</v>
          </cell>
          <cell r="R1300" t="str">
            <v>07483 305 267</v>
          </cell>
          <cell r="S1300" t="str">
            <v>Socotec</v>
          </cell>
          <cell r="T1300" t="str">
            <v>In Development</v>
          </cell>
          <cell r="U1300">
            <v>1</v>
          </cell>
          <cell r="V1300" t="str">
            <v>MEDIUM</v>
          </cell>
          <cell r="W1300" t="str">
            <v>Green</v>
          </cell>
          <cell r="X1300" t="str">
            <v>Roofs</v>
          </cell>
          <cell r="Y1300" t="str">
            <v>Roof Coverings</v>
          </cell>
          <cell r="Z1300" t="str">
            <v>Plant room roof - Repair damaged corner of plant room roof. Site asbestos register suggests the corrugated cement sheet roof has been tested and no asbestos was found. Please check asbestos register before completing the repair Quantity: 1</v>
          </cell>
          <cell r="AA1300"/>
          <cell r="AB1300"/>
          <cell r="AC1300" t="str">
            <v>A</v>
          </cell>
          <cell r="AD1300" t="str">
            <v>JC Off</v>
          </cell>
          <cell r="AE1300">
            <v>300</v>
          </cell>
          <cell r="AF1300"/>
          <cell r="AG1300">
            <v>37.5</v>
          </cell>
          <cell r="AH1300">
            <v>67.5</v>
          </cell>
          <cell r="AI1300">
            <v>405</v>
          </cell>
          <cell r="AJ1300">
            <v>1867</v>
          </cell>
          <cell r="AK1300"/>
          <cell r="AL1300">
            <v>0</v>
          </cell>
          <cell r="AM1300">
            <v>0</v>
          </cell>
          <cell r="AN1300">
            <v>750</v>
          </cell>
          <cell r="AO1300">
            <v>500</v>
          </cell>
          <cell r="AP1300">
            <v>1000</v>
          </cell>
          <cell r="AQ1300">
            <v>22.492495169467553</v>
          </cell>
          <cell r="AR1300">
            <v>3872.4924951694675</v>
          </cell>
          <cell r="AS1300">
            <v>827.89849903389359</v>
          </cell>
          <cell r="AT1300">
            <v>4967.3909942033606</v>
          </cell>
          <cell r="AU1300">
            <v>10328.290000000001</v>
          </cell>
          <cell r="AV1300">
            <v>0</v>
          </cell>
          <cell r="AW1300">
            <v>0</v>
          </cell>
          <cell r="AX1300">
            <v>0</v>
          </cell>
          <cell r="AY1300">
            <v>1000</v>
          </cell>
          <cell r="AZ1300">
            <v>768.5</v>
          </cell>
          <cell r="BA1300">
            <v>1500</v>
          </cell>
          <cell r="BB1300">
            <v>23.36</v>
          </cell>
          <cell r="BC1300">
            <v>3291.86</v>
          </cell>
          <cell r="BD1300">
            <v>2724.0300000000007</v>
          </cell>
          <cell r="BE1300">
            <v>16344.180000000002</v>
          </cell>
          <cell r="BF1300">
            <v>9491.32</v>
          </cell>
          <cell r="BG1300">
            <v>9491.32</v>
          </cell>
          <cell r="BH1300">
            <v>9491.32</v>
          </cell>
          <cell r="BI1300">
            <v>0</v>
          </cell>
          <cell r="BJ1300" t="str">
            <v>Year 1</v>
          </cell>
          <cell r="BK1300" t="str">
            <v>Y</v>
          </cell>
          <cell r="BL1300"/>
          <cell r="BM1300">
            <v>0</v>
          </cell>
          <cell r="BN1300"/>
          <cell r="BO1300"/>
          <cell r="BP1300"/>
          <cell r="BQ1300"/>
          <cell r="BR1300"/>
          <cell r="BS1300">
            <v>0</v>
          </cell>
          <cell r="BT1300">
            <v>0</v>
          </cell>
          <cell r="BU1300">
            <v>1000</v>
          </cell>
          <cell r="BV1300">
            <v>768.5</v>
          </cell>
          <cell r="BW1300">
            <v>1500</v>
          </cell>
          <cell r="BX1300">
            <v>23.36</v>
          </cell>
          <cell r="BY1300">
            <v>3291.86</v>
          </cell>
          <cell r="BZ1300">
            <v>6353.1640000000007</v>
          </cell>
          <cell r="CA1300">
            <v>19136.344000000001</v>
          </cell>
          <cell r="CB1300"/>
          <cell r="CC1300"/>
          <cell r="CD1300"/>
          <cell r="CE1300"/>
          <cell r="CF1300"/>
          <cell r="CG1300"/>
          <cell r="CH1300"/>
          <cell r="CI1300" t="str">
            <v>T</v>
          </cell>
          <cell r="CJ1300"/>
          <cell r="CK1300"/>
          <cell r="CL1300"/>
          <cell r="CM1300"/>
          <cell r="CN1300"/>
          <cell r="CO1300"/>
          <cell r="CP1300"/>
          <cell r="CQ1300"/>
          <cell r="CR1300"/>
          <cell r="CS1300">
            <v>0</v>
          </cell>
          <cell r="CT1300">
            <v>0</v>
          </cell>
          <cell r="CU1300"/>
          <cell r="CV1300"/>
          <cell r="CW1300"/>
          <cell r="CX1300"/>
          <cell r="CY1300"/>
          <cell r="CZ1300"/>
          <cell r="DA1300"/>
          <cell r="DB1300"/>
          <cell r="DC1300"/>
          <cell r="DD1300">
            <v>0</v>
          </cell>
          <cell r="DE1300">
            <v>0</v>
          </cell>
          <cell r="DF1300">
            <v>0</v>
          </cell>
          <cell r="DG1300"/>
          <cell r="DH1300"/>
          <cell r="DI1300"/>
          <cell r="DJ1300"/>
          <cell r="DK1300"/>
          <cell r="DL1300">
            <v>43438</v>
          </cell>
          <cell r="DM1300">
            <v>43434</v>
          </cell>
          <cell r="DN1300"/>
          <cell r="DO1300" t="str">
            <v>-</v>
          </cell>
          <cell r="DP1300">
            <v>43640</v>
          </cell>
          <cell r="DQ1300"/>
          <cell r="DR1300">
            <v>43658</v>
          </cell>
          <cell r="DS1300"/>
          <cell r="DT1300">
            <v>43640</v>
          </cell>
          <cell r="DU1300">
            <v>43658</v>
          </cell>
          <cell r="DW1300" t="str">
            <v>1001221-M01</v>
          </cell>
          <cell r="DX1300" t="str">
            <v>1001221-M01-C01</v>
          </cell>
          <cell r="DY1300">
            <v>2</v>
          </cell>
          <cell r="DZ1300">
            <v>2</v>
          </cell>
          <cell r="EA1300">
            <v>18</v>
          </cell>
          <cell r="EB1300">
            <v>0</v>
          </cell>
          <cell r="EC1300">
            <v>1</v>
          </cell>
          <cell r="ED1300">
            <v>0</v>
          </cell>
          <cell r="EE1300">
            <v>15311.784</v>
          </cell>
          <cell r="EF1300">
            <v>43658</v>
          </cell>
          <cell r="EG1300">
            <v>43658</v>
          </cell>
          <cell r="EH1300">
            <v>43658</v>
          </cell>
          <cell r="EI1300">
            <v>43661</v>
          </cell>
        </row>
        <row r="1301">
          <cell r="A1301">
            <v>1001222</v>
          </cell>
          <cell r="B1301" t="str">
            <v>Master</v>
          </cell>
          <cell r="C1301">
            <v>620285</v>
          </cell>
          <cell r="D1301" t="str">
            <v>Biggleswade High Street</v>
          </cell>
          <cell r="E1301" t="str">
            <v>L &amp; HC</v>
          </cell>
          <cell r="F1301" t="str">
            <v>A</v>
          </cell>
          <cell r="G1301" t="str">
            <v>Bedfordshire</v>
          </cell>
          <cell r="H1301" t="str">
            <v>Biggleswade</v>
          </cell>
          <cell r="I1301" t="str">
            <v>S Hale</v>
          </cell>
          <cell r="J1301" t="str">
            <v>Kevin Williams</v>
          </cell>
          <cell r="K1301" t="str">
            <v>Anthony Crow</v>
          </cell>
          <cell r="L1301"/>
          <cell r="M1301" t="str">
            <v>Paul Deavall</v>
          </cell>
          <cell r="N1301"/>
          <cell r="O1301" t="str">
            <v>Shaylor Group PLC</v>
          </cell>
          <cell r="P1301" t="str">
            <v>Darryl Richards</v>
          </cell>
          <cell r="Q1301" t="str">
            <v>Kulvinder Jodin</v>
          </cell>
          <cell r="R1301" t="str">
            <v>07483 305 267</v>
          </cell>
          <cell r="S1301" t="str">
            <v>Socotec</v>
          </cell>
          <cell r="T1301" t="str">
            <v>In Development</v>
          </cell>
          <cell r="U1301">
            <v>1</v>
          </cell>
          <cell r="V1301" t="str">
            <v>MEDIUM</v>
          </cell>
          <cell r="W1301" t="str">
            <v>Green</v>
          </cell>
          <cell r="X1301"/>
          <cell r="Y1301"/>
          <cell r="Z1301" t="str">
            <v>LCW-620285-Biggleswade-Biggleswade High Street-Building Fabric</v>
          </cell>
          <cell r="AA1301"/>
          <cell r="AB1301">
            <v>1</v>
          </cell>
          <cell r="AC1301"/>
          <cell r="AD1301" t="str">
            <v>JC</v>
          </cell>
          <cell r="AE1301"/>
          <cell r="AF1301">
            <v>8640</v>
          </cell>
          <cell r="AG1301">
            <v>1080</v>
          </cell>
          <cell r="AH1301">
            <v>1944</v>
          </cell>
          <cell r="AI1301">
            <v>11664</v>
          </cell>
          <cell r="AJ1301"/>
          <cell r="AK1301">
            <v>23076.215561577174</v>
          </cell>
          <cell r="AL1301">
            <v>0</v>
          </cell>
          <cell r="AM1301">
            <v>0</v>
          </cell>
          <cell r="AN1301">
            <v>750</v>
          </cell>
          <cell r="AO1301">
            <v>500</v>
          </cell>
          <cell r="AP1301">
            <v>1000</v>
          </cell>
          <cell r="AQ1301">
            <v>1809.1897931731028</v>
          </cell>
          <cell r="AR1301">
            <v>5659.1897931731028</v>
          </cell>
          <cell r="AS1301">
            <v>5427.0810709500547</v>
          </cell>
          <cell r="AT1301">
            <v>32562.486425700328</v>
          </cell>
          <cell r="AU1301"/>
          <cell r="AV1301">
            <v>17272.89</v>
          </cell>
          <cell r="AW1301">
            <v>0</v>
          </cell>
          <cell r="AX1301">
            <v>0</v>
          </cell>
          <cell r="AY1301">
            <v>1000</v>
          </cell>
          <cell r="AZ1301">
            <v>768.5</v>
          </cell>
          <cell r="BA1301">
            <v>1500</v>
          </cell>
          <cell r="BB1301">
            <v>1878.8500000000001</v>
          </cell>
          <cell r="BC1301">
            <v>5147.3500000000004</v>
          </cell>
          <cell r="BD1301">
            <v>4484.0479999999998</v>
          </cell>
          <cell r="BE1301">
            <v>26904.288</v>
          </cell>
          <cell r="BF1301"/>
          <cell r="BG1301"/>
          <cell r="BH1301"/>
          <cell r="BI1301"/>
          <cell r="BJ1301"/>
          <cell r="BK1301" t="str">
            <v>Y</v>
          </cell>
          <cell r="BL1301"/>
          <cell r="BM1301">
            <v>17272.89</v>
          </cell>
          <cell r="BN1301">
            <v>17272.89</v>
          </cell>
          <cell r="BO1301" t="str">
            <v>Master</v>
          </cell>
          <cell r="BP1301">
            <v>17272.89</v>
          </cell>
          <cell r="BQ1301">
            <v>0</v>
          </cell>
          <cell r="BR1301"/>
          <cell r="BS1301">
            <v>0</v>
          </cell>
          <cell r="BT1301">
            <v>0</v>
          </cell>
          <cell r="BU1301">
            <v>1000</v>
          </cell>
          <cell r="BV1301">
            <v>768.5</v>
          </cell>
          <cell r="BW1301">
            <v>1500</v>
          </cell>
          <cell r="BX1301">
            <v>1878.8500000000001</v>
          </cell>
          <cell r="BY1301">
            <v>5147.3500000000004</v>
          </cell>
          <cell r="BZ1301">
            <v>11393.204000000002</v>
          </cell>
          <cell r="CA1301">
            <v>33813.444000000003</v>
          </cell>
          <cell r="CB1301">
            <v>1250.9575742996749</v>
          </cell>
          <cell r="CC1301">
            <v>33813.444000000003</v>
          </cell>
          <cell r="CD1301" t="str">
            <v/>
          </cell>
          <cell r="CE1301"/>
          <cell r="CF1301">
            <v>1</v>
          </cell>
          <cell r="CG1301">
            <v>17272.89</v>
          </cell>
          <cell r="CH1301">
            <v>17272.89</v>
          </cell>
          <cell r="CI1301" t="str">
            <v>T</v>
          </cell>
          <cell r="CJ1301"/>
          <cell r="CK1301">
            <v>0</v>
          </cell>
          <cell r="CL1301">
            <v>0</v>
          </cell>
          <cell r="CM1301">
            <v>0</v>
          </cell>
          <cell r="CN1301">
            <v>0</v>
          </cell>
          <cell r="CO1301">
            <v>0</v>
          </cell>
          <cell r="CP1301">
            <v>0</v>
          </cell>
          <cell r="CQ1301">
            <v>0</v>
          </cell>
          <cell r="CR1301">
            <v>0</v>
          </cell>
          <cell r="CS1301">
            <v>0</v>
          </cell>
          <cell r="CT1301">
            <v>0</v>
          </cell>
          <cell r="CU1301"/>
          <cell r="CV1301"/>
          <cell r="CW1301">
            <v>0</v>
          </cell>
          <cell r="CX1301">
            <v>0</v>
          </cell>
          <cell r="CY1301">
            <v>0</v>
          </cell>
          <cell r="CZ1301">
            <v>0</v>
          </cell>
          <cell r="DA1301">
            <v>0</v>
          </cell>
          <cell r="DB1301">
            <v>0</v>
          </cell>
          <cell r="DC1301">
            <v>0</v>
          </cell>
          <cell r="DD1301">
            <v>0</v>
          </cell>
          <cell r="DE1301">
            <v>0</v>
          </cell>
          <cell r="DF1301">
            <v>0</v>
          </cell>
          <cell r="DG1301"/>
          <cell r="DH1301"/>
          <cell r="DI1301"/>
          <cell r="DJ1301"/>
          <cell r="DK1301"/>
          <cell r="DL1301">
            <v>43438</v>
          </cell>
          <cell r="DM1301">
            <v>43434</v>
          </cell>
          <cell r="DN1301"/>
          <cell r="DO1301" t="str">
            <v>-</v>
          </cell>
          <cell r="DP1301">
            <v>43493</v>
          </cell>
          <cell r="DQ1301">
            <v>43493</v>
          </cell>
          <cell r="DR1301">
            <v>43496</v>
          </cell>
          <cell r="DS1301">
            <v>43496</v>
          </cell>
          <cell r="DT1301">
            <v>43493</v>
          </cell>
          <cell r="DU1301">
            <v>43496</v>
          </cell>
          <cell r="DW1301" t="str">
            <v>1001222-M01</v>
          </cell>
          <cell r="DX1301" t="str">
            <v>1001222-M01</v>
          </cell>
          <cell r="DY1301">
            <v>1</v>
          </cell>
          <cell r="DZ1301">
            <v>1</v>
          </cell>
          <cell r="EA1301">
            <v>3</v>
          </cell>
          <cell r="EB1301">
            <v>1</v>
          </cell>
          <cell r="EC1301">
            <v>0</v>
          </cell>
          <cell r="ED1301">
            <v>24649.667999999998</v>
          </cell>
          <cell r="EE1301">
            <v>0</v>
          </cell>
          <cell r="EF1301">
            <v>43496</v>
          </cell>
          <cell r="EG1301">
            <v>43496</v>
          </cell>
          <cell r="EH1301">
            <v>43496</v>
          </cell>
          <cell r="EI1301">
            <v>43500</v>
          </cell>
        </row>
        <row r="1302">
          <cell r="A1302">
            <v>1001222</v>
          </cell>
          <cell r="B1302" t="str">
            <v>Child</v>
          </cell>
          <cell r="C1302">
            <v>620285</v>
          </cell>
          <cell r="D1302" t="str">
            <v>Biggleswade High Street</v>
          </cell>
          <cell r="E1302" t="str">
            <v>L &amp; HC</v>
          </cell>
          <cell r="F1302" t="str">
            <v>A</v>
          </cell>
          <cell r="G1302" t="str">
            <v>Bedfordshire</v>
          </cell>
          <cell r="H1302" t="str">
            <v>Biggleswade</v>
          </cell>
          <cell r="I1302" t="str">
            <v>S Hale</v>
          </cell>
          <cell r="J1302" t="str">
            <v>Kevin Williams</v>
          </cell>
          <cell r="K1302" t="str">
            <v>Anthony Crow</v>
          </cell>
          <cell r="L1302"/>
          <cell r="M1302" t="str">
            <v>Paul Deavall</v>
          </cell>
          <cell r="N1302"/>
          <cell r="O1302" t="str">
            <v>Shaylor Group PLC</v>
          </cell>
          <cell r="P1302" t="str">
            <v>Darryl Richards</v>
          </cell>
          <cell r="Q1302" t="str">
            <v>Kulvinder Jodin</v>
          </cell>
          <cell r="R1302" t="str">
            <v>07483 305 267</v>
          </cell>
          <cell r="S1302" t="str">
            <v>Socotec</v>
          </cell>
          <cell r="T1302" t="str">
            <v>In Development</v>
          </cell>
          <cell r="U1302">
            <v>1</v>
          </cell>
          <cell r="V1302" t="str">
            <v>MEDIUM</v>
          </cell>
          <cell r="W1302" t="str">
            <v>Green</v>
          </cell>
          <cell r="X1302" t="str">
            <v>Interior</v>
          </cell>
          <cell r="Y1302" t="str">
            <v>Public Areas Floors</v>
          </cell>
          <cell r="Z1302" t="str">
            <v>Replace ground floor FOH and BOH corridor carpets</v>
          </cell>
          <cell r="AA1302"/>
          <cell r="AB1302">
            <v>1</v>
          </cell>
          <cell r="AC1302" t="str">
            <v>A</v>
          </cell>
          <cell r="AD1302" t="str">
            <v>JC</v>
          </cell>
          <cell r="AE1302">
            <v>7440</v>
          </cell>
          <cell r="AF1302"/>
          <cell r="AG1302">
            <v>930</v>
          </cell>
          <cell r="AH1302">
            <v>1674</v>
          </cell>
          <cell r="AI1302">
            <v>10044</v>
          </cell>
          <cell r="AJ1302">
            <v>19707.108481262327</v>
          </cell>
          <cell r="AK1302"/>
          <cell r="AL1302">
            <v>0</v>
          </cell>
          <cell r="AM1302">
            <v>0</v>
          </cell>
          <cell r="AN1302">
            <v>250</v>
          </cell>
          <cell r="AO1302">
            <v>166.66666666666666</v>
          </cell>
          <cell r="AP1302">
            <v>333.33333333333331</v>
          </cell>
          <cell r="AQ1302">
            <v>1615.2286325664791</v>
          </cell>
          <cell r="AR1302">
            <v>2898.5619658998125</v>
          </cell>
          <cell r="AS1302">
            <v>4414.4674227657615</v>
          </cell>
          <cell r="AT1302">
            <v>26486.804536594565</v>
          </cell>
          <cell r="AU1302">
            <v>8211.84</v>
          </cell>
          <cell r="AV1302">
            <v>0</v>
          </cell>
          <cell r="AW1302">
            <v>0</v>
          </cell>
          <cell r="AX1302">
            <v>0</v>
          </cell>
          <cell r="AY1302">
            <v>333.33333333333331</v>
          </cell>
          <cell r="AZ1302">
            <v>256.16000000000003</v>
          </cell>
          <cell r="BA1302">
            <v>500</v>
          </cell>
          <cell r="BB1302">
            <v>1677.42</v>
          </cell>
          <cell r="BC1302">
            <v>2766.9133333333334</v>
          </cell>
          <cell r="BD1302">
            <v>2195.7506666666668</v>
          </cell>
          <cell r="BE1302">
            <v>13174.504000000001</v>
          </cell>
          <cell r="BF1302">
            <v>8211.84</v>
          </cell>
          <cell r="BG1302">
            <v>8211.84</v>
          </cell>
          <cell r="BH1302">
            <v>8211.84</v>
          </cell>
          <cell r="BI1302">
            <v>0</v>
          </cell>
          <cell r="BJ1302" t="str">
            <v>Year 1</v>
          </cell>
          <cell r="BK1302" t="str">
            <v>Y</v>
          </cell>
          <cell r="BL1302"/>
          <cell r="BM1302">
            <v>0</v>
          </cell>
          <cell r="BN1302"/>
          <cell r="BO1302"/>
          <cell r="BP1302"/>
          <cell r="BQ1302"/>
          <cell r="BR1302"/>
          <cell r="BS1302">
            <v>0</v>
          </cell>
          <cell r="BT1302">
            <v>0</v>
          </cell>
          <cell r="BU1302">
            <v>333.33333333333331</v>
          </cell>
          <cell r="BV1302">
            <v>256.16000000000003</v>
          </cell>
          <cell r="BW1302">
            <v>500</v>
          </cell>
          <cell r="BX1302">
            <v>1677.42</v>
          </cell>
          <cell r="BY1302">
            <v>2766.9133333333334</v>
          </cell>
          <cell r="BZ1302">
            <v>5480.4866666666676</v>
          </cell>
          <cell r="CA1302">
            <v>16459.240000000002</v>
          </cell>
          <cell r="CB1302"/>
          <cell r="CC1302"/>
          <cell r="CD1302"/>
          <cell r="CE1302"/>
          <cell r="CF1302"/>
          <cell r="CG1302"/>
          <cell r="CH1302"/>
          <cell r="CI1302" t="str">
            <v>T</v>
          </cell>
          <cell r="CJ1302"/>
          <cell r="CK1302"/>
          <cell r="CL1302"/>
          <cell r="CM1302"/>
          <cell r="CN1302"/>
          <cell r="CO1302"/>
          <cell r="CP1302"/>
          <cell r="CQ1302"/>
          <cell r="CR1302"/>
          <cell r="CS1302">
            <v>0</v>
          </cell>
          <cell r="CT1302">
            <v>0</v>
          </cell>
          <cell r="CU1302"/>
          <cell r="CV1302"/>
          <cell r="CW1302"/>
          <cell r="CX1302"/>
          <cell r="CY1302"/>
          <cell r="CZ1302"/>
          <cell r="DA1302"/>
          <cell r="DB1302"/>
          <cell r="DC1302"/>
          <cell r="DD1302">
            <v>0</v>
          </cell>
          <cell r="DE1302">
            <v>0</v>
          </cell>
          <cell r="DF1302">
            <v>0</v>
          </cell>
          <cell r="DG1302"/>
          <cell r="DH1302"/>
          <cell r="DI1302"/>
          <cell r="DJ1302"/>
          <cell r="DK1302"/>
          <cell r="DL1302">
            <v>43438</v>
          </cell>
          <cell r="DM1302">
            <v>43434</v>
          </cell>
          <cell r="DN1302"/>
          <cell r="DO1302" t="str">
            <v>-</v>
          </cell>
          <cell r="DP1302">
            <v>43493</v>
          </cell>
          <cell r="DQ1302">
            <v>43493</v>
          </cell>
          <cell r="DR1302">
            <v>43496</v>
          </cell>
          <cell r="DS1302">
            <v>43496</v>
          </cell>
          <cell r="DT1302">
            <v>43493</v>
          </cell>
          <cell r="DU1302">
            <v>43496</v>
          </cell>
          <cell r="DW1302" t="str">
            <v>1001222-M01</v>
          </cell>
          <cell r="DX1302" t="str">
            <v>1001222-M01-C01</v>
          </cell>
          <cell r="DY1302">
            <v>1</v>
          </cell>
          <cell r="DZ1302">
            <v>1</v>
          </cell>
          <cell r="EA1302">
            <v>3</v>
          </cell>
          <cell r="EB1302">
            <v>1</v>
          </cell>
          <cell r="EC1302">
            <v>0</v>
          </cell>
          <cell r="ED1302">
            <v>11161.6</v>
          </cell>
          <cell r="EE1302">
            <v>0</v>
          </cell>
          <cell r="EF1302">
            <v>43496</v>
          </cell>
          <cell r="EG1302">
            <v>43496</v>
          </cell>
          <cell r="EH1302">
            <v>43496</v>
          </cell>
          <cell r="EI1302">
            <v>43500</v>
          </cell>
        </row>
        <row r="1303">
          <cell r="A1303">
            <v>1001222</v>
          </cell>
          <cell r="B1303" t="str">
            <v>Child</v>
          </cell>
          <cell r="C1303">
            <v>620285</v>
          </cell>
          <cell r="D1303" t="str">
            <v>Biggleswade High Street</v>
          </cell>
          <cell r="E1303" t="str">
            <v>L &amp; HC</v>
          </cell>
          <cell r="F1303" t="str">
            <v>A</v>
          </cell>
          <cell r="G1303" t="str">
            <v>Bedfordshire</v>
          </cell>
          <cell r="H1303" t="str">
            <v>Biggleswade</v>
          </cell>
          <cell r="I1303" t="str">
            <v>S Hale</v>
          </cell>
          <cell r="J1303" t="str">
            <v>Kevin Williams</v>
          </cell>
          <cell r="K1303" t="str">
            <v>Anthony Crow</v>
          </cell>
          <cell r="L1303"/>
          <cell r="M1303" t="str">
            <v>Paul Deavall</v>
          </cell>
          <cell r="N1303"/>
          <cell r="O1303" t="str">
            <v>Shaylor Group PLC</v>
          </cell>
          <cell r="P1303" t="str">
            <v>Darryl Richards</v>
          </cell>
          <cell r="Q1303" t="str">
            <v>Kulvinder Jodin</v>
          </cell>
          <cell r="R1303" t="str">
            <v>07483 305 267</v>
          </cell>
          <cell r="S1303" t="str">
            <v>Socotec</v>
          </cell>
          <cell r="T1303" t="str">
            <v>In Development</v>
          </cell>
          <cell r="U1303">
            <v>1</v>
          </cell>
          <cell r="V1303" t="str">
            <v>MEDIUM</v>
          </cell>
          <cell r="W1303" t="str">
            <v>Green</v>
          </cell>
          <cell r="X1303" t="str">
            <v>Interior</v>
          </cell>
          <cell r="Y1303" t="str">
            <v>Public Areas Floors</v>
          </cell>
          <cell r="Z1303" t="str">
            <v>Replace PWA entrance matting.</v>
          </cell>
          <cell r="AA1303"/>
          <cell r="AB1303">
            <v>1</v>
          </cell>
          <cell r="AC1303" t="str">
            <v>A</v>
          </cell>
          <cell r="AD1303" t="str">
            <v>JC</v>
          </cell>
          <cell r="AE1303">
            <v>600</v>
          </cell>
          <cell r="AF1303"/>
          <cell r="AG1303">
            <v>75</v>
          </cell>
          <cell r="AH1303">
            <v>135</v>
          </cell>
          <cell r="AI1303">
            <v>810</v>
          </cell>
          <cell r="AJ1303">
            <v>1289.5015576323988</v>
          </cell>
          <cell r="AK1303"/>
          <cell r="AL1303">
            <v>0</v>
          </cell>
          <cell r="AM1303">
            <v>0</v>
          </cell>
          <cell r="AN1303">
            <v>250</v>
          </cell>
          <cell r="AO1303">
            <v>166.66666666666666</v>
          </cell>
          <cell r="AP1303">
            <v>333.33333333333331</v>
          </cell>
          <cell r="AQ1303">
            <v>63.700787012552759</v>
          </cell>
          <cell r="AR1303">
            <v>1347.0341203458863</v>
          </cell>
          <cell r="AS1303">
            <v>420.64046892899034</v>
          </cell>
          <cell r="AT1303">
            <v>2523.8428135739418</v>
          </cell>
          <cell r="AU1303">
            <v>3775.26</v>
          </cell>
          <cell r="AV1303">
            <v>0</v>
          </cell>
          <cell r="AW1303">
            <v>0</v>
          </cell>
          <cell r="AX1303">
            <v>0</v>
          </cell>
          <cell r="AY1303">
            <v>333.33333333333331</v>
          </cell>
          <cell r="AZ1303">
            <v>256.17</v>
          </cell>
          <cell r="BA1303">
            <v>500</v>
          </cell>
          <cell r="BB1303">
            <v>66.150000000000006</v>
          </cell>
          <cell r="BC1303">
            <v>1155.6533333333334</v>
          </cell>
          <cell r="BD1303">
            <v>986.18266666666659</v>
          </cell>
          <cell r="BE1303">
            <v>5917.0960000000005</v>
          </cell>
          <cell r="BF1303">
            <v>3775.26</v>
          </cell>
          <cell r="BG1303">
            <v>3775.26</v>
          </cell>
          <cell r="BH1303">
            <v>3775.26</v>
          </cell>
          <cell r="BI1303">
            <v>0</v>
          </cell>
          <cell r="BJ1303" t="str">
            <v>Year 1</v>
          </cell>
          <cell r="BK1303" t="str">
            <v>Y</v>
          </cell>
          <cell r="BL1303"/>
          <cell r="BM1303">
            <v>0</v>
          </cell>
          <cell r="BN1303"/>
          <cell r="BO1303"/>
          <cell r="BP1303"/>
          <cell r="BQ1303"/>
          <cell r="BR1303"/>
          <cell r="BS1303">
            <v>0</v>
          </cell>
          <cell r="BT1303">
            <v>0</v>
          </cell>
          <cell r="BU1303">
            <v>333.33333333333331</v>
          </cell>
          <cell r="BV1303">
            <v>256.17</v>
          </cell>
          <cell r="BW1303">
            <v>500</v>
          </cell>
          <cell r="BX1303">
            <v>66.150000000000006</v>
          </cell>
          <cell r="BY1303">
            <v>1155.6533333333334</v>
          </cell>
          <cell r="BZ1303">
            <v>2496.2866666666669</v>
          </cell>
          <cell r="CA1303">
            <v>7427.2000000000007</v>
          </cell>
          <cell r="CB1303"/>
          <cell r="CC1303"/>
          <cell r="CD1303"/>
          <cell r="CE1303"/>
          <cell r="CF1303"/>
          <cell r="CG1303"/>
          <cell r="CH1303"/>
          <cell r="CI1303" t="str">
            <v>T</v>
          </cell>
          <cell r="CJ1303"/>
          <cell r="CK1303"/>
          <cell r="CL1303"/>
          <cell r="CM1303"/>
          <cell r="CN1303"/>
          <cell r="CO1303"/>
          <cell r="CP1303"/>
          <cell r="CQ1303"/>
          <cell r="CR1303"/>
          <cell r="CS1303">
            <v>0</v>
          </cell>
          <cell r="CT1303">
            <v>0</v>
          </cell>
          <cell r="CU1303"/>
          <cell r="CV1303"/>
          <cell r="CW1303"/>
          <cell r="CX1303"/>
          <cell r="CY1303"/>
          <cell r="CZ1303"/>
          <cell r="DA1303"/>
          <cell r="DB1303"/>
          <cell r="DC1303"/>
          <cell r="DD1303">
            <v>0</v>
          </cell>
          <cell r="DE1303">
            <v>0</v>
          </cell>
          <cell r="DF1303">
            <v>0</v>
          </cell>
          <cell r="DG1303"/>
          <cell r="DH1303"/>
          <cell r="DI1303"/>
          <cell r="DJ1303"/>
          <cell r="DK1303"/>
          <cell r="DL1303">
            <v>43438</v>
          </cell>
          <cell r="DM1303">
            <v>43434</v>
          </cell>
          <cell r="DN1303"/>
          <cell r="DO1303" t="str">
            <v>-</v>
          </cell>
          <cell r="DP1303">
            <v>43493</v>
          </cell>
          <cell r="DQ1303">
            <v>43493</v>
          </cell>
          <cell r="DR1303">
            <v>43496</v>
          </cell>
          <cell r="DS1303">
            <v>43496</v>
          </cell>
          <cell r="DT1303">
            <v>43493</v>
          </cell>
          <cell r="DU1303">
            <v>43496</v>
          </cell>
          <cell r="DW1303" t="str">
            <v>1001222-M01</v>
          </cell>
          <cell r="DX1303" t="str">
            <v>1001222-M01-C02</v>
          </cell>
          <cell r="DY1303">
            <v>1</v>
          </cell>
          <cell r="DZ1303">
            <v>1</v>
          </cell>
          <cell r="EA1303">
            <v>3</v>
          </cell>
          <cell r="EB1303">
            <v>1</v>
          </cell>
          <cell r="EC1303">
            <v>0</v>
          </cell>
          <cell r="ED1303">
            <v>5837.7160000000003</v>
          </cell>
          <cell r="EE1303">
            <v>0</v>
          </cell>
          <cell r="EF1303">
            <v>43496</v>
          </cell>
          <cell r="EG1303">
            <v>43496</v>
          </cell>
          <cell r="EH1303">
            <v>43496</v>
          </cell>
          <cell r="EI1303">
            <v>43500</v>
          </cell>
        </row>
        <row r="1304">
          <cell r="A1304">
            <v>1001222</v>
          </cell>
          <cell r="B1304" t="str">
            <v>Child</v>
          </cell>
          <cell r="C1304">
            <v>620285</v>
          </cell>
          <cell r="D1304" t="str">
            <v>Biggleswade High Street</v>
          </cell>
          <cell r="E1304" t="str">
            <v>L &amp; HC</v>
          </cell>
          <cell r="F1304" t="str">
            <v>A</v>
          </cell>
          <cell r="G1304" t="str">
            <v>Bedfordshire</v>
          </cell>
          <cell r="H1304" t="str">
            <v>Biggleswade</v>
          </cell>
          <cell r="I1304" t="str">
            <v>S Hale</v>
          </cell>
          <cell r="J1304" t="str">
            <v>Kevin Williams</v>
          </cell>
          <cell r="K1304" t="str">
            <v>Anthony Crow</v>
          </cell>
          <cell r="L1304"/>
          <cell r="M1304" t="str">
            <v>Paul Deavall</v>
          </cell>
          <cell r="N1304"/>
          <cell r="O1304" t="str">
            <v>Shaylor Group PLC</v>
          </cell>
          <cell r="P1304" t="str">
            <v>Darryl Richards</v>
          </cell>
          <cell r="Q1304" t="str">
            <v>Kulvinder Jodin</v>
          </cell>
          <cell r="R1304" t="str">
            <v>07483 305 267</v>
          </cell>
          <cell r="S1304" t="str">
            <v>Socotec</v>
          </cell>
          <cell r="T1304" t="str">
            <v>In Development</v>
          </cell>
          <cell r="U1304">
            <v>1</v>
          </cell>
          <cell r="V1304" t="str">
            <v>MEDIUM</v>
          </cell>
          <cell r="W1304" t="str">
            <v>Green</v>
          </cell>
          <cell r="X1304" t="str">
            <v>Interior</v>
          </cell>
          <cell r="Y1304" t="str">
            <v>Public Area Redecoration</v>
          </cell>
          <cell r="Z1304" t="str">
            <v>Redecorate public entrance / forum area and rear BOH corridors.</v>
          </cell>
          <cell r="AA1304"/>
          <cell r="AB1304">
            <v>1</v>
          </cell>
          <cell r="AC1304" t="str">
            <v>A</v>
          </cell>
          <cell r="AD1304" t="str">
            <v>JC</v>
          </cell>
          <cell r="AE1304">
            <v>600</v>
          </cell>
          <cell r="AF1304"/>
          <cell r="AG1304">
            <v>75</v>
          </cell>
          <cell r="AH1304">
            <v>135</v>
          </cell>
          <cell r="AI1304">
            <v>810</v>
          </cell>
          <cell r="AJ1304">
            <v>2079.605522682446</v>
          </cell>
          <cell r="AK1304"/>
          <cell r="AL1304">
            <v>0</v>
          </cell>
          <cell r="AM1304">
            <v>0</v>
          </cell>
          <cell r="AN1304">
            <v>250</v>
          </cell>
          <cell r="AO1304">
            <v>166.66666666666666</v>
          </cell>
          <cell r="AP1304">
            <v>333.33333333333331</v>
          </cell>
          <cell r="AQ1304">
            <v>130.26037359407093</v>
          </cell>
          <cell r="AR1304">
            <v>1413.5937069274044</v>
          </cell>
          <cell r="AS1304">
            <v>591.97317925530331</v>
          </cell>
          <cell r="AT1304">
            <v>3551.8390755318201</v>
          </cell>
          <cell r="AU1304">
            <v>5285.79</v>
          </cell>
          <cell r="AV1304">
            <v>0</v>
          </cell>
          <cell r="AW1304">
            <v>0</v>
          </cell>
          <cell r="AX1304">
            <v>0</v>
          </cell>
          <cell r="AY1304">
            <v>333.33333333333331</v>
          </cell>
          <cell r="AZ1304">
            <v>256.17</v>
          </cell>
          <cell r="BA1304">
            <v>500</v>
          </cell>
          <cell r="BB1304">
            <v>135.28</v>
          </cell>
          <cell r="BC1304">
            <v>1224.7833333333333</v>
          </cell>
          <cell r="BD1304">
            <v>1302.1146666666666</v>
          </cell>
          <cell r="BE1304">
            <v>7812.6880000000001</v>
          </cell>
          <cell r="BF1304">
            <v>5285.79</v>
          </cell>
          <cell r="BG1304">
            <v>5285.79</v>
          </cell>
          <cell r="BH1304">
            <v>5285.79</v>
          </cell>
          <cell r="BI1304">
            <v>0</v>
          </cell>
          <cell r="BJ1304" t="str">
            <v>Year 1</v>
          </cell>
          <cell r="BK1304" t="str">
            <v>Y</v>
          </cell>
          <cell r="BL1304"/>
          <cell r="BM1304">
            <v>0</v>
          </cell>
          <cell r="BN1304"/>
          <cell r="BO1304"/>
          <cell r="BP1304"/>
          <cell r="BQ1304"/>
          <cell r="BR1304"/>
          <cell r="BS1304">
            <v>0</v>
          </cell>
          <cell r="BT1304">
            <v>0</v>
          </cell>
          <cell r="BU1304">
            <v>333.33333333333331</v>
          </cell>
          <cell r="BV1304">
            <v>256.17</v>
          </cell>
          <cell r="BW1304">
            <v>500</v>
          </cell>
          <cell r="BX1304">
            <v>135.28</v>
          </cell>
          <cell r="BY1304">
            <v>1224.7833333333333</v>
          </cell>
          <cell r="BZ1304">
            <v>3416.4306666666666</v>
          </cell>
          <cell r="CA1304">
            <v>9927.0040000000008</v>
          </cell>
          <cell r="CB1304"/>
          <cell r="CC1304"/>
          <cell r="CD1304"/>
          <cell r="CE1304"/>
          <cell r="CF1304"/>
          <cell r="CG1304"/>
          <cell r="CH1304"/>
          <cell r="CI1304" t="str">
            <v>T</v>
          </cell>
          <cell r="CJ1304"/>
          <cell r="CK1304"/>
          <cell r="CL1304"/>
          <cell r="CM1304"/>
          <cell r="CN1304"/>
          <cell r="CO1304"/>
          <cell r="CP1304"/>
          <cell r="CQ1304"/>
          <cell r="CR1304"/>
          <cell r="CS1304">
            <v>0</v>
          </cell>
          <cell r="CT1304">
            <v>0</v>
          </cell>
          <cell r="CU1304"/>
          <cell r="CV1304"/>
          <cell r="CW1304"/>
          <cell r="CX1304"/>
          <cell r="CY1304"/>
          <cell r="CZ1304"/>
          <cell r="DA1304"/>
          <cell r="DB1304"/>
          <cell r="DC1304"/>
          <cell r="DD1304">
            <v>0</v>
          </cell>
          <cell r="DE1304">
            <v>0</v>
          </cell>
          <cell r="DF1304">
            <v>0</v>
          </cell>
          <cell r="DG1304"/>
          <cell r="DH1304"/>
          <cell r="DI1304"/>
          <cell r="DJ1304"/>
          <cell r="DK1304"/>
          <cell r="DL1304">
            <v>43438</v>
          </cell>
          <cell r="DM1304">
            <v>43434</v>
          </cell>
          <cell r="DN1304"/>
          <cell r="DO1304" t="str">
            <v>-</v>
          </cell>
          <cell r="DP1304">
            <v>43493</v>
          </cell>
          <cell r="DQ1304">
            <v>43493</v>
          </cell>
          <cell r="DR1304">
            <v>43496</v>
          </cell>
          <cell r="DS1304">
            <v>43496</v>
          </cell>
          <cell r="DT1304">
            <v>43493</v>
          </cell>
          <cell r="DU1304">
            <v>43496</v>
          </cell>
          <cell r="DW1304" t="str">
            <v>1001222-M01</v>
          </cell>
          <cell r="DX1304" t="str">
            <v>1001222-M01-C03</v>
          </cell>
          <cell r="DY1304">
            <v>1</v>
          </cell>
          <cell r="DZ1304">
            <v>1</v>
          </cell>
          <cell r="EA1304">
            <v>3</v>
          </cell>
          <cell r="EB1304">
            <v>1</v>
          </cell>
          <cell r="EC1304">
            <v>0</v>
          </cell>
          <cell r="ED1304">
            <v>7650.3519999999999</v>
          </cell>
          <cell r="EE1304">
            <v>0</v>
          </cell>
          <cell r="EF1304">
            <v>43496</v>
          </cell>
          <cell r="EG1304">
            <v>43496</v>
          </cell>
          <cell r="EH1304">
            <v>43496</v>
          </cell>
          <cell r="EI1304">
            <v>43500</v>
          </cell>
        </row>
        <row r="1305">
          <cell r="A1305">
            <v>1001223</v>
          </cell>
          <cell r="B1305" t="str">
            <v>Master</v>
          </cell>
          <cell r="C1305">
            <v>620297</v>
          </cell>
          <cell r="D1305" t="str">
            <v>Hertford Jobcentre</v>
          </cell>
          <cell r="E1305" t="str">
            <v>L &amp; HC</v>
          </cell>
          <cell r="F1305" t="str">
            <v>A</v>
          </cell>
          <cell r="G1305" t="str">
            <v>Hertfordshire</v>
          </cell>
          <cell r="H1305" t="str">
            <v>Hertford</v>
          </cell>
          <cell r="I1305" t="str">
            <v>S Hale</v>
          </cell>
          <cell r="J1305" t="str">
            <v>Kevin Williams</v>
          </cell>
          <cell r="K1305" t="str">
            <v>Anthony Crow</v>
          </cell>
          <cell r="L1305"/>
          <cell r="M1305" t="str">
            <v>Paul Deavall</v>
          </cell>
          <cell r="N1305"/>
          <cell r="O1305" t="str">
            <v>Shaylor Group PLC</v>
          </cell>
          <cell r="P1305" t="str">
            <v>Darryl Richards</v>
          </cell>
          <cell r="Q1305" t="str">
            <v>Kulvinder Jodin</v>
          </cell>
          <cell r="R1305" t="str">
            <v>07483 305 267</v>
          </cell>
          <cell r="S1305" t="str">
            <v>Socotec</v>
          </cell>
          <cell r="T1305" t="str">
            <v>In Development</v>
          </cell>
          <cell r="U1305">
            <v>1</v>
          </cell>
          <cell r="V1305" t="str">
            <v>LOW</v>
          </cell>
          <cell r="W1305" t="str">
            <v>Green</v>
          </cell>
          <cell r="X1305"/>
          <cell r="Y1305"/>
          <cell r="Z1305" t="str">
            <v>LCW-620297-Hertford-Hertford Jobcentre-Building Fabric</v>
          </cell>
          <cell r="AA1305"/>
          <cell r="AB1305">
            <v>1</v>
          </cell>
          <cell r="AC1305"/>
          <cell r="AD1305" t="str">
            <v>JC Off</v>
          </cell>
          <cell r="AE1305"/>
          <cell r="AF1305">
            <v>1440</v>
          </cell>
          <cell r="AG1305">
            <v>180</v>
          </cell>
          <cell r="AH1305">
            <v>324</v>
          </cell>
          <cell r="AI1305">
            <v>1944</v>
          </cell>
          <cell r="AJ1305"/>
          <cell r="AK1305">
            <v>5311.0532544378693</v>
          </cell>
          <cell r="AL1305">
            <v>0</v>
          </cell>
          <cell r="AM1305">
            <v>0</v>
          </cell>
          <cell r="AN1305">
            <v>750</v>
          </cell>
          <cell r="AO1305">
            <v>500</v>
          </cell>
          <cell r="AP1305">
            <v>1000</v>
          </cell>
          <cell r="AQ1305">
            <v>312.62489662577013</v>
          </cell>
          <cell r="AR1305">
            <v>4162.6248966257699</v>
          </cell>
          <cell r="AS1305">
            <v>1574.735630212728</v>
          </cell>
          <cell r="AT1305">
            <v>9448.4137812763674</v>
          </cell>
          <cell r="AU1305"/>
          <cell r="AV1305">
            <v>13649.45</v>
          </cell>
          <cell r="AW1305">
            <v>0</v>
          </cell>
          <cell r="AX1305">
            <v>0</v>
          </cell>
          <cell r="AY1305">
            <v>1000</v>
          </cell>
          <cell r="AZ1305">
            <v>1252.9000000000001</v>
          </cell>
          <cell r="BA1305">
            <v>1500</v>
          </cell>
          <cell r="BB1305">
            <v>324.66000000000003</v>
          </cell>
          <cell r="BC1305">
            <v>4077.56</v>
          </cell>
          <cell r="BD1305">
            <v>3545.402</v>
          </cell>
          <cell r="BE1305">
            <v>21272.412000000004</v>
          </cell>
          <cell r="BF1305"/>
          <cell r="BG1305"/>
          <cell r="BH1305"/>
          <cell r="BI1305"/>
          <cell r="BJ1305"/>
          <cell r="BK1305" t="str">
            <v>Y</v>
          </cell>
          <cell r="BL1305"/>
          <cell r="BM1305">
            <v>11658.07</v>
          </cell>
          <cell r="BN1305">
            <v>11658.07</v>
          </cell>
          <cell r="BO1305" t="str">
            <v>Master</v>
          </cell>
          <cell r="BP1305">
            <v>11658.07</v>
          </cell>
          <cell r="BQ1305">
            <v>0</v>
          </cell>
          <cell r="BR1305"/>
          <cell r="BS1305">
            <v>0</v>
          </cell>
          <cell r="BT1305">
            <v>0</v>
          </cell>
          <cell r="BU1305">
            <v>1000</v>
          </cell>
          <cell r="BV1305">
            <v>1252.9000000000001</v>
          </cell>
          <cell r="BW1305">
            <v>1500</v>
          </cell>
          <cell r="BX1305">
            <v>324.66000000000003</v>
          </cell>
          <cell r="BY1305">
            <v>4077.56</v>
          </cell>
          <cell r="BZ1305">
            <v>7810.3540000000012</v>
          </cell>
          <cell r="CA1305">
            <v>23545.984</v>
          </cell>
          <cell r="CB1305">
            <v>14097.570218723633</v>
          </cell>
          <cell r="CC1305">
            <v>23545.984</v>
          </cell>
          <cell r="CD1305" t="str">
            <v/>
          </cell>
          <cell r="CE1305"/>
          <cell r="CF1305">
            <v>1</v>
          </cell>
          <cell r="CG1305">
            <v>11658.07</v>
          </cell>
          <cell r="CH1305">
            <v>11658.07</v>
          </cell>
          <cell r="CI1305" t="str">
            <v>T</v>
          </cell>
          <cell r="CJ1305"/>
          <cell r="CK1305">
            <v>0</v>
          </cell>
          <cell r="CL1305">
            <v>0</v>
          </cell>
          <cell r="CM1305">
            <v>0</v>
          </cell>
          <cell r="CN1305">
            <v>0</v>
          </cell>
          <cell r="CO1305">
            <v>0</v>
          </cell>
          <cell r="CP1305">
            <v>0</v>
          </cell>
          <cell r="CQ1305">
            <v>0</v>
          </cell>
          <cell r="CR1305">
            <v>0</v>
          </cell>
          <cell r="CS1305">
            <v>0</v>
          </cell>
          <cell r="CT1305">
            <v>0</v>
          </cell>
          <cell r="CU1305"/>
          <cell r="CV1305"/>
          <cell r="CW1305">
            <v>0</v>
          </cell>
          <cell r="CX1305">
            <v>0</v>
          </cell>
          <cell r="CY1305">
            <v>0</v>
          </cell>
          <cell r="CZ1305">
            <v>0</v>
          </cell>
          <cell r="DA1305">
            <v>0</v>
          </cell>
          <cell r="DB1305">
            <v>0</v>
          </cell>
          <cell r="DC1305">
            <v>0</v>
          </cell>
          <cell r="DD1305">
            <v>0</v>
          </cell>
          <cell r="DE1305">
            <v>0</v>
          </cell>
          <cell r="DF1305">
            <v>0</v>
          </cell>
          <cell r="DG1305"/>
          <cell r="DH1305"/>
          <cell r="DI1305"/>
          <cell r="DJ1305"/>
          <cell r="DK1305"/>
          <cell r="DL1305">
            <v>43446</v>
          </cell>
          <cell r="DM1305">
            <v>43433</v>
          </cell>
          <cell r="DN1305"/>
          <cell r="DO1305" t="str">
            <v>-</v>
          </cell>
          <cell r="DP1305">
            <v>43507</v>
          </cell>
          <cell r="DQ1305">
            <v>43514</v>
          </cell>
          <cell r="DR1305">
            <v>43521</v>
          </cell>
          <cell r="DS1305">
            <v>43517</v>
          </cell>
          <cell r="DT1305">
            <v>43514</v>
          </cell>
          <cell r="DU1305">
            <v>43517</v>
          </cell>
          <cell r="DW1305" t="str">
            <v>1001223-M01</v>
          </cell>
          <cell r="DX1305" t="str">
            <v>1001223-M01</v>
          </cell>
          <cell r="DY1305">
            <v>1</v>
          </cell>
          <cell r="DZ1305">
            <v>1</v>
          </cell>
          <cell r="EA1305">
            <v>3</v>
          </cell>
          <cell r="EB1305">
            <v>1</v>
          </cell>
          <cell r="EC1305">
            <v>0</v>
          </cell>
          <cell r="ED1305">
            <v>18493.164000000001</v>
          </cell>
          <cell r="EE1305">
            <v>0</v>
          </cell>
          <cell r="EF1305">
            <v>43517</v>
          </cell>
          <cell r="EG1305">
            <v>43517</v>
          </cell>
          <cell r="EH1305">
            <v>43517</v>
          </cell>
          <cell r="EI1305">
            <v>43521</v>
          </cell>
        </row>
        <row r="1306">
          <cell r="A1306">
            <v>1001223</v>
          </cell>
          <cell r="B1306" t="str">
            <v>Child</v>
          </cell>
          <cell r="C1306">
            <v>620297</v>
          </cell>
          <cell r="D1306" t="str">
            <v>Hertford Jobcentre</v>
          </cell>
          <cell r="E1306" t="str">
            <v>L &amp; HC</v>
          </cell>
          <cell r="F1306" t="str">
            <v>A</v>
          </cell>
          <cell r="G1306" t="str">
            <v>Hertfordshire</v>
          </cell>
          <cell r="H1306" t="str">
            <v>Hertford</v>
          </cell>
          <cell r="I1306" t="str">
            <v>S Hale</v>
          </cell>
          <cell r="J1306" t="str">
            <v>Kevin Williams</v>
          </cell>
          <cell r="K1306" t="str">
            <v>Anthony Crow</v>
          </cell>
          <cell r="L1306"/>
          <cell r="M1306" t="str">
            <v>Paul Deavall</v>
          </cell>
          <cell r="N1306"/>
          <cell r="O1306" t="str">
            <v>Shaylor Group PLC</v>
          </cell>
          <cell r="P1306" t="str">
            <v>Darryl Richards</v>
          </cell>
          <cell r="Q1306" t="str">
            <v>Kulvinder Jodin</v>
          </cell>
          <cell r="R1306" t="str">
            <v>07483 305 267</v>
          </cell>
          <cell r="S1306" t="str">
            <v>Socotec</v>
          </cell>
          <cell r="T1306" t="str">
            <v>In Development</v>
          </cell>
          <cell r="U1306">
            <v>1</v>
          </cell>
          <cell r="V1306" t="str">
            <v>LOW</v>
          </cell>
          <cell r="W1306" t="str">
            <v>Green</v>
          </cell>
          <cell r="X1306" t="str">
            <v>Interior</v>
          </cell>
          <cell r="Y1306" t="str">
            <v>Public Area Redecoration</v>
          </cell>
          <cell r="Z1306" t="str">
            <v>Redecorate ground floor public areas.</v>
          </cell>
          <cell r="AA1306"/>
          <cell r="AB1306">
            <v>1</v>
          </cell>
          <cell r="AC1306" t="str">
            <v>A</v>
          </cell>
          <cell r="AD1306" t="str">
            <v>JC Off</v>
          </cell>
          <cell r="AE1306">
            <v>1440</v>
          </cell>
          <cell r="AF1306"/>
          <cell r="AG1306">
            <v>180</v>
          </cell>
          <cell r="AH1306">
            <v>324</v>
          </cell>
          <cell r="AI1306">
            <v>1944</v>
          </cell>
          <cell r="AJ1306">
            <v>5311.0532544378693</v>
          </cell>
          <cell r="AK1306"/>
          <cell r="AL1306">
            <v>0</v>
          </cell>
          <cell r="AM1306">
            <v>0</v>
          </cell>
          <cell r="AN1306">
            <v>750</v>
          </cell>
          <cell r="AO1306">
            <v>500</v>
          </cell>
          <cell r="AP1306">
            <v>1000</v>
          </cell>
          <cell r="AQ1306">
            <v>312.62489662577013</v>
          </cell>
          <cell r="AR1306">
            <v>4162.6248966257699</v>
          </cell>
          <cell r="AS1306">
            <v>1574.735630212728</v>
          </cell>
          <cell r="AT1306">
            <v>9448.4137812763674</v>
          </cell>
          <cell r="AU1306">
            <v>13649.45</v>
          </cell>
          <cell r="AV1306">
            <v>0</v>
          </cell>
          <cell r="AW1306">
            <v>0</v>
          </cell>
          <cell r="AX1306">
            <v>0</v>
          </cell>
          <cell r="AY1306">
            <v>1000</v>
          </cell>
          <cell r="AZ1306">
            <v>1252.9000000000001</v>
          </cell>
          <cell r="BA1306">
            <v>1500</v>
          </cell>
          <cell r="BB1306">
            <v>324.66000000000003</v>
          </cell>
          <cell r="BC1306">
            <v>4077.56</v>
          </cell>
          <cell r="BD1306">
            <v>3545.402</v>
          </cell>
          <cell r="BE1306">
            <v>21272.412000000004</v>
          </cell>
          <cell r="BF1306">
            <v>11658.07</v>
          </cell>
          <cell r="BG1306">
            <v>11658.07</v>
          </cell>
          <cell r="BH1306">
            <v>11658.07</v>
          </cell>
          <cell r="BI1306">
            <v>0</v>
          </cell>
          <cell r="BJ1306" t="str">
            <v>Year 1</v>
          </cell>
          <cell r="BK1306" t="str">
            <v>Y</v>
          </cell>
          <cell r="BL1306"/>
          <cell r="BM1306">
            <v>0</v>
          </cell>
          <cell r="BN1306"/>
          <cell r="BO1306"/>
          <cell r="BP1306"/>
          <cell r="BQ1306"/>
          <cell r="BR1306"/>
          <cell r="BS1306">
            <v>0</v>
          </cell>
          <cell r="BT1306">
            <v>0</v>
          </cell>
          <cell r="BU1306">
            <v>1000</v>
          </cell>
          <cell r="BV1306">
            <v>1252.9000000000001</v>
          </cell>
          <cell r="BW1306">
            <v>1500</v>
          </cell>
          <cell r="BX1306">
            <v>324.66000000000003</v>
          </cell>
          <cell r="BY1306">
            <v>4077.56</v>
          </cell>
          <cell r="BZ1306">
            <v>7810.3540000000012</v>
          </cell>
          <cell r="CA1306">
            <v>23545.984</v>
          </cell>
          <cell r="CB1306"/>
          <cell r="CC1306"/>
          <cell r="CD1306"/>
          <cell r="CE1306"/>
          <cell r="CF1306"/>
          <cell r="CG1306"/>
          <cell r="CH1306"/>
          <cell r="CI1306" t="str">
            <v>T</v>
          </cell>
          <cell r="CJ1306"/>
          <cell r="CK1306"/>
          <cell r="CL1306"/>
          <cell r="CM1306"/>
          <cell r="CN1306"/>
          <cell r="CO1306"/>
          <cell r="CP1306"/>
          <cell r="CQ1306"/>
          <cell r="CR1306"/>
          <cell r="CS1306">
            <v>0</v>
          </cell>
          <cell r="CT1306">
            <v>0</v>
          </cell>
          <cell r="CU1306"/>
          <cell r="CV1306"/>
          <cell r="CW1306"/>
          <cell r="CX1306"/>
          <cell r="CY1306"/>
          <cell r="CZ1306"/>
          <cell r="DA1306"/>
          <cell r="DB1306"/>
          <cell r="DC1306"/>
          <cell r="DD1306">
            <v>0</v>
          </cell>
          <cell r="DE1306">
            <v>0</v>
          </cell>
          <cell r="DF1306">
            <v>0</v>
          </cell>
          <cell r="DG1306"/>
          <cell r="DH1306"/>
          <cell r="DI1306"/>
          <cell r="DJ1306"/>
          <cell r="DK1306"/>
          <cell r="DL1306">
            <v>43446</v>
          </cell>
          <cell r="DM1306">
            <v>43433</v>
          </cell>
          <cell r="DN1306"/>
          <cell r="DO1306" t="str">
            <v>-</v>
          </cell>
          <cell r="DP1306">
            <v>43507</v>
          </cell>
          <cell r="DQ1306">
            <v>43514</v>
          </cell>
          <cell r="DR1306">
            <v>43521</v>
          </cell>
          <cell r="DS1306">
            <v>43517</v>
          </cell>
          <cell r="DT1306">
            <v>43514</v>
          </cell>
          <cell r="DU1306">
            <v>43517</v>
          </cell>
          <cell r="DW1306" t="str">
            <v>1001223-M01</v>
          </cell>
          <cell r="DX1306" t="str">
            <v>1001223-M01-C01</v>
          </cell>
          <cell r="DY1306">
            <v>1</v>
          </cell>
          <cell r="DZ1306">
            <v>1</v>
          </cell>
          <cell r="EA1306">
            <v>3</v>
          </cell>
          <cell r="EB1306">
            <v>1</v>
          </cell>
          <cell r="EC1306">
            <v>0</v>
          </cell>
          <cell r="ED1306">
            <v>18493.164000000001</v>
          </cell>
          <cell r="EE1306">
            <v>0</v>
          </cell>
          <cell r="EF1306">
            <v>43517</v>
          </cell>
          <cell r="EG1306">
            <v>43517</v>
          </cell>
          <cell r="EH1306">
            <v>43517</v>
          </cell>
          <cell r="EI1306">
            <v>43521</v>
          </cell>
        </row>
        <row r="1307">
          <cell r="A1307">
            <v>1001224</v>
          </cell>
          <cell r="B1307" t="str">
            <v>Master</v>
          </cell>
          <cell r="C1307">
            <v>620299</v>
          </cell>
          <cell r="D1307" t="str">
            <v>Stevenage Jobcentre</v>
          </cell>
          <cell r="E1307" t="str">
            <v>L &amp; HC</v>
          </cell>
          <cell r="F1307" t="str">
            <v>A</v>
          </cell>
          <cell r="G1307" t="str">
            <v>Hertfordshire</v>
          </cell>
          <cell r="H1307" t="str">
            <v>Stevenage</v>
          </cell>
          <cell r="I1307" t="str">
            <v>S Hale</v>
          </cell>
          <cell r="J1307" t="str">
            <v>Kevin Williams</v>
          </cell>
          <cell r="K1307" t="str">
            <v>Anthony Crow</v>
          </cell>
          <cell r="L1307"/>
          <cell r="M1307" t="str">
            <v>Paul Deavall</v>
          </cell>
          <cell r="N1307"/>
          <cell r="O1307" t="str">
            <v>Shaylor Group PLC</v>
          </cell>
          <cell r="P1307" t="str">
            <v>Darryl Richards</v>
          </cell>
          <cell r="Q1307" t="str">
            <v>Kulvinder Jodin</v>
          </cell>
          <cell r="R1307" t="str">
            <v>07483 305 267</v>
          </cell>
          <cell r="S1307" t="str">
            <v>Socotec</v>
          </cell>
          <cell r="T1307" t="str">
            <v>In Development</v>
          </cell>
          <cell r="U1307">
            <v>1</v>
          </cell>
          <cell r="V1307" t="str">
            <v>MEDIUM</v>
          </cell>
          <cell r="W1307" t="str">
            <v>Green</v>
          </cell>
          <cell r="X1307"/>
          <cell r="Y1307"/>
          <cell r="Z1307" t="str">
            <v>LCW-620299-Stevenage-Stevenage Jobcentre-Building Fabric</v>
          </cell>
          <cell r="AA1307"/>
          <cell r="AB1307">
            <v>1</v>
          </cell>
          <cell r="AC1307"/>
          <cell r="AD1307" t="str">
            <v>JC Off</v>
          </cell>
          <cell r="AE1307"/>
          <cell r="AF1307">
            <v>2160</v>
          </cell>
          <cell r="AG1307">
            <v>270</v>
          </cell>
          <cell r="AH1307">
            <v>486</v>
          </cell>
          <cell r="AI1307">
            <v>2916</v>
          </cell>
          <cell r="AJ1307"/>
          <cell r="AK1307">
            <v>3522.4</v>
          </cell>
          <cell r="AL1307">
            <v>0</v>
          </cell>
          <cell r="AM1307">
            <v>0</v>
          </cell>
          <cell r="AN1307">
            <v>750</v>
          </cell>
          <cell r="AO1307">
            <v>500</v>
          </cell>
          <cell r="AP1307">
            <v>1000</v>
          </cell>
          <cell r="AQ1307">
            <v>161.94596522016639</v>
          </cell>
          <cell r="AR1307">
            <v>4011.9459652201667</v>
          </cell>
          <cell r="AS1307">
            <v>1186.8691930440334</v>
          </cell>
          <cell r="AT1307">
            <v>7121.2151582642</v>
          </cell>
          <cell r="AU1307"/>
          <cell r="AV1307">
            <v>8061.4600000000009</v>
          </cell>
          <cell r="AW1307">
            <v>0</v>
          </cell>
          <cell r="AX1307">
            <v>0</v>
          </cell>
          <cell r="AY1307">
            <v>1000</v>
          </cell>
          <cell r="AZ1307">
            <v>2563.44</v>
          </cell>
          <cell r="BA1307">
            <v>1500</v>
          </cell>
          <cell r="BB1307">
            <v>168.18</v>
          </cell>
          <cell r="BC1307">
            <v>5231.6200000000008</v>
          </cell>
          <cell r="BD1307">
            <v>2658.6160000000004</v>
          </cell>
          <cell r="BE1307">
            <v>15951.696000000002</v>
          </cell>
          <cell r="BF1307"/>
          <cell r="BG1307"/>
          <cell r="BH1307"/>
          <cell r="BI1307"/>
          <cell r="BJ1307"/>
          <cell r="BK1307" t="str">
            <v>Y</v>
          </cell>
          <cell r="BL1307"/>
          <cell r="BM1307">
            <v>8061.4600000000009</v>
          </cell>
          <cell r="BN1307">
            <v>8061.4600000000009</v>
          </cell>
          <cell r="BO1307" t="str">
            <v>Master</v>
          </cell>
          <cell r="BP1307">
            <v>8061.46</v>
          </cell>
          <cell r="BQ1307">
            <v>0</v>
          </cell>
          <cell r="BR1307"/>
          <cell r="BS1307">
            <v>0</v>
          </cell>
          <cell r="BT1307">
            <v>0</v>
          </cell>
          <cell r="BU1307">
            <v>1000</v>
          </cell>
          <cell r="BV1307">
            <v>2563.44</v>
          </cell>
          <cell r="BW1307">
            <v>1500</v>
          </cell>
          <cell r="BX1307">
            <v>168.18</v>
          </cell>
          <cell r="BY1307">
            <v>5231.6200000000008</v>
          </cell>
          <cell r="BZ1307">
            <v>5883.2000000000007</v>
          </cell>
          <cell r="CA1307">
            <v>19176.280000000002</v>
          </cell>
          <cell r="CB1307">
            <v>12055.064841735802</v>
          </cell>
          <cell r="CC1307">
            <v>19176.280000000002</v>
          </cell>
          <cell r="CD1307" t="str">
            <v/>
          </cell>
          <cell r="CE1307"/>
          <cell r="CF1307">
            <v>1</v>
          </cell>
          <cell r="CG1307">
            <v>8061.46</v>
          </cell>
          <cell r="CH1307">
            <v>8061.46</v>
          </cell>
          <cell r="CI1307" t="str">
            <v>T</v>
          </cell>
          <cell r="CJ1307"/>
          <cell r="CK1307">
            <v>0</v>
          </cell>
          <cell r="CL1307">
            <v>0</v>
          </cell>
          <cell r="CM1307">
            <v>0</v>
          </cell>
          <cell r="CN1307">
            <v>0</v>
          </cell>
          <cell r="CO1307">
            <v>0</v>
          </cell>
          <cell r="CP1307">
            <v>0</v>
          </cell>
          <cell r="CQ1307">
            <v>0</v>
          </cell>
          <cell r="CR1307">
            <v>0</v>
          </cell>
          <cell r="CS1307">
            <v>0</v>
          </cell>
          <cell r="CT1307">
            <v>0</v>
          </cell>
          <cell r="CU1307"/>
          <cell r="CV1307"/>
          <cell r="CW1307">
            <v>0</v>
          </cell>
          <cell r="CX1307">
            <v>0</v>
          </cell>
          <cell r="CY1307">
            <v>0</v>
          </cell>
          <cell r="CZ1307">
            <v>0</v>
          </cell>
          <cell r="DA1307">
            <v>0</v>
          </cell>
          <cell r="DB1307">
            <v>0</v>
          </cell>
          <cell r="DC1307">
            <v>0</v>
          </cell>
          <cell r="DD1307">
            <v>0</v>
          </cell>
          <cell r="DE1307">
            <v>0</v>
          </cell>
          <cell r="DF1307">
            <v>0</v>
          </cell>
          <cell r="DG1307"/>
          <cell r="DH1307"/>
          <cell r="DI1307"/>
          <cell r="DJ1307"/>
          <cell r="DK1307"/>
          <cell r="DL1307">
            <v>43439</v>
          </cell>
          <cell r="DM1307">
            <v>43433</v>
          </cell>
          <cell r="DN1307"/>
          <cell r="DO1307" t="str">
            <v>-</v>
          </cell>
          <cell r="DP1307">
            <v>43493</v>
          </cell>
          <cell r="DQ1307">
            <v>43493</v>
          </cell>
          <cell r="DR1307">
            <v>43530</v>
          </cell>
          <cell r="DS1307">
            <v>43535</v>
          </cell>
          <cell r="DT1307">
            <v>43493</v>
          </cell>
          <cell r="DU1307">
            <v>43535</v>
          </cell>
          <cell r="DW1307" t="str">
            <v>1001224-M01</v>
          </cell>
          <cell r="DX1307" t="str">
            <v>1001224-M01</v>
          </cell>
          <cell r="DY1307">
            <v>1</v>
          </cell>
          <cell r="DZ1307">
            <v>1</v>
          </cell>
          <cell r="EA1307">
            <v>42</v>
          </cell>
          <cell r="EB1307">
            <v>1</v>
          </cell>
          <cell r="EC1307">
            <v>0</v>
          </cell>
          <cell r="ED1307">
            <v>15749.880000000001</v>
          </cell>
          <cell r="EE1307">
            <v>0</v>
          </cell>
          <cell r="EF1307">
            <v>43535</v>
          </cell>
          <cell r="EG1307">
            <v>43535</v>
          </cell>
          <cell r="EH1307">
            <v>43535</v>
          </cell>
          <cell r="EI1307">
            <v>43542</v>
          </cell>
        </row>
        <row r="1308">
          <cell r="A1308">
            <v>1001224</v>
          </cell>
          <cell r="B1308" t="str">
            <v>Child</v>
          </cell>
          <cell r="C1308">
            <v>620299</v>
          </cell>
          <cell r="D1308" t="str">
            <v>Stevenage Jobcentre</v>
          </cell>
          <cell r="E1308" t="str">
            <v>L &amp; HC</v>
          </cell>
          <cell r="F1308" t="str">
            <v>A</v>
          </cell>
          <cell r="G1308" t="str">
            <v>Hertfordshire</v>
          </cell>
          <cell r="H1308" t="str">
            <v>Stevenage</v>
          </cell>
          <cell r="I1308" t="str">
            <v>S Hale</v>
          </cell>
          <cell r="J1308" t="str">
            <v>Kevin Williams</v>
          </cell>
          <cell r="K1308" t="str">
            <v>Anthony Crow</v>
          </cell>
          <cell r="L1308"/>
          <cell r="M1308" t="str">
            <v>Paul Deavall</v>
          </cell>
          <cell r="N1308"/>
          <cell r="O1308" t="str">
            <v>Shaylor Group PLC</v>
          </cell>
          <cell r="P1308" t="str">
            <v>Darryl Richards</v>
          </cell>
          <cell r="Q1308" t="str">
            <v>Kulvinder Jodin</v>
          </cell>
          <cell r="R1308" t="str">
            <v>07483 305 267</v>
          </cell>
          <cell r="S1308" t="str">
            <v>Socotec</v>
          </cell>
          <cell r="T1308" t="str">
            <v>In Development</v>
          </cell>
          <cell r="U1308">
            <v>1</v>
          </cell>
          <cell r="V1308" t="str">
            <v>MEDIUM</v>
          </cell>
          <cell r="W1308" t="str">
            <v>Green</v>
          </cell>
          <cell r="X1308" t="str">
            <v>Interior</v>
          </cell>
          <cell r="Y1308" t="str">
            <v>Kitchen Ceilings</v>
          </cell>
          <cell r="Z1308" t="str">
            <v>Replace 1st floor tea point and isolated staircase landing area ceiling tiles.</v>
          </cell>
          <cell r="AA1308"/>
          <cell r="AB1308">
            <v>1</v>
          </cell>
          <cell r="AC1308" t="str">
            <v>A</v>
          </cell>
          <cell r="AD1308" t="str">
            <v>JC Off</v>
          </cell>
          <cell r="AE1308">
            <v>1560</v>
          </cell>
          <cell r="AF1308"/>
          <cell r="AG1308">
            <v>195</v>
          </cell>
          <cell r="AH1308">
            <v>351</v>
          </cell>
          <cell r="AI1308">
            <v>2106</v>
          </cell>
          <cell r="AJ1308">
            <v>2188.4</v>
          </cell>
          <cell r="AK1308"/>
          <cell r="AL1308">
            <v>0</v>
          </cell>
          <cell r="AM1308">
            <v>0</v>
          </cell>
          <cell r="AN1308">
            <v>375</v>
          </cell>
          <cell r="AO1308">
            <v>250</v>
          </cell>
          <cell r="AP1308">
            <v>500</v>
          </cell>
          <cell r="AQ1308">
            <v>116.96097488123129</v>
          </cell>
          <cell r="AR1308">
            <v>2041.9609748812313</v>
          </cell>
          <cell r="AS1308">
            <v>686.07219497624635</v>
          </cell>
          <cell r="AT1308">
            <v>4116.4331698574779</v>
          </cell>
          <cell r="AU1308">
            <v>2948.44</v>
          </cell>
          <cell r="AV1308">
            <v>0</v>
          </cell>
          <cell r="AW1308">
            <v>0</v>
          </cell>
          <cell r="AX1308">
            <v>0</v>
          </cell>
          <cell r="AY1308">
            <v>500</v>
          </cell>
          <cell r="AZ1308">
            <v>1281.72</v>
          </cell>
          <cell r="BA1308">
            <v>750</v>
          </cell>
          <cell r="BB1308">
            <v>84.09</v>
          </cell>
          <cell r="BC1308">
            <v>2615.8100000000004</v>
          </cell>
          <cell r="BD1308">
            <v>1112.8500000000001</v>
          </cell>
          <cell r="BE1308">
            <v>6677.1</v>
          </cell>
          <cell r="BF1308">
            <v>2948.44</v>
          </cell>
          <cell r="BG1308">
            <v>2948.44</v>
          </cell>
          <cell r="BH1308">
            <v>2948.44</v>
          </cell>
          <cell r="BI1308">
            <v>0</v>
          </cell>
          <cell r="BJ1308" t="str">
            <v>Year 1</v>
          </cell>
          <cell r="BK1308" t="str">
            <v>Y</v>
          </cell>
          <cell r="BL1308"/>
          <cell r="BM1308">
            <v>0</v>
          </cell>
          <cell r="BN1308"/>
          <cell r="BO1308"/>
          <cell r="BP1308"/>
          <cell r="BQ1308"/>
          <cell r="BR1308"/>
          <cell r="BS1308">
            <v>0</v>
          </cell>
          <cell r="BT1308">
            <v>0</v>
          </cell>
          <cell r="BU1308">
            <v>500</v>
          </cell>
          <cell r="BV1308">
            <v>1281.72</v>
          </cell>
          <cell r="BW1308">
            <v>750</v>
          </cell>
          <cell r="BX1308">
            <v>84.09</v>
          </cell>
          <cell r="BY1308">
            <v>2615.8100000000004</v>
          </cell>
          <cell r="BZ1308">
            <v>2292.2260000000001</v>
          </cell>
          <cell r="CA1308">
            <v>7856.4760000000006</v>
          </cell>
          <cell r="CB1308"/>
          <cell r="CC1308"/>
          <cell r="CD1308"/>
          <cell r="CE1308"/>
          <cell r="CF1308"/>
          <cell r="CG1308"/>
          <cell r="CH1308"/>
          <cell r="CI1308" t="str">
            <v>T</v>
          </cell>
          <cell r="CJ1308"/>
          <cell r="CK1308"/>
          <cell r="CL1308"/>
          <cell r="CM1308"/>
          <cell r="CN1308"/>
          <cell r="CO1308"/>
          <cell r="CP1308"/>
          <cell r="CQ1308"/>
          <cell r="CR1308"/>
          <cell r="CS1308">
            <v>0</v>
          </cell>
          <cell r="CT1308">
            <v>0</v>
          </cell>
          <cell r="CU1308"/>
          <cell r="CV1308"/>
          <cell r="CW1308"/>
          <cell r="CX1308"/>
          <cell r="CY1308"/>
          <cell r="CZ1308"/>
          <cell r="DA1308"/>
          <cell r="DB1308"/>
          <cell r="DC1308"/>
          <cell r="DD1308">
            <v>0</v>
          </cell>
          <cell r="DE1308">
            <v>0</v>
          </cell>
          <cell r="DF1308">
            <v>0</v>
          </cell>
          <cell r="DG1308"/>
          <cell r="DH1308"/>
          <cell r="DI1308"/>
          <cell r="DJ1308"/>
          <cell r="DK1308"/>
          <cell r="DL1308">
            <v>43439</v>
          </cell>
          <cell r="DM1308">
            <v>43433</v>
          </cell>
          <cell r="DN1308"/>
          <cell r="DO1308" t="str">
            <v>-</v>
          </cell>
          <cell r="DP1308">
            <v>43493</v>
          </cell>
          <cell r="DQ1308">
            <v>43493</v>
          </cell>
          <cell r="DR1308">
            <v>43530</v>
          </cell>
          <cell r="DS1308">
            <v>43535</v>
          </cell>
          <cell r="DT1308">
            <v>43493</v>
          </cell>
          <cell r="DU1308">
            <v>43535</v>
          </cell>
          <cell r="DW1308" t="str">
            <v>1001224-M01</v>
          </cell>
          <cell r="DX1308" t="str">
            <v>1001224-M01-C01</v>
          </cell>
          <cell r="DY1308">
            <v>1</v>
          </cell>
          <cell r="DZ1308">
            <v>1</v>
          </cell>
          <cell r="EA1308">
            <v>42</v>
          </cell>
          <cell r="EB1308">
            <v>1</v>
          </cell>
          <cell r="EC1308">
            <v>0</v>
          </cell>
          <cell r="ED1308">
            <v>6576.192</v>
          </cell>
          <cell r="EE1308">
            <v>0</v>
          </cell>
          <cell r="EF1308">
            <v>43535</v>
          </cell>
          <cell r="EG1308">
            <v>43535</v>
          </cell>
          <cell r="EH1308">
            <v>43535</v>
          </cell>
          <cell r="EI1308">
            <v>43542</v>
          </cell>
        </row>
        <row r="1309">
          <cell r="A1309">
            <v>1001224</v>
          </cell>
          <cell r="B1309" t="str">
            <v>Child</v>
          </cell>
          <cell r="C1309">
            <v>620299</v>
          </cell>
          <cell r="D1309" t="str">
            <v>Stevenage Jobcentre</v>
          </cell>
          <cell r="E1309" t="str">
            <v>L &amp; HC</v>
          </cell>
          <cell r="F1309" t="str">
            <v>A</v>
          </cell>
          <cell r="G1309" t="str">
            <v>Hertfordshire</v>
          </cell>
          <cell r="H1309" t="str">
            <v>Stevenage</v>
          </cell>
          <cell r="I1309" t="str">
            <v>S Hale</v>
          </cell>
          <cell r="J1309" t="str">
            <v>Kevin Williams</v>
          </cell>
          <cell r="K1309" t="str">
            <v>Anthony Crow</v>
          </cell>
          <cell r="L1309"/>
          <cell r="M1309" t="str">
            <v>Paul Deavall</v>
          </cell>
          <cell r="N1309"/>
          <cell r="O1309" t="str">
            <v>Shaylor Group PLC</v>
          </cell>
          <cell r="P1309" t="str">
            <v>Darryl Richards</v>
          </cell>
          <cell r="Q1309" t="str">
            <v>Kulvinder Jodin</v>
          </cell>
          <cell r="R1309" t="str">
            <v>07483 305 267</v>
          </cell>
          <cell r="S1309" t="str">
            <v>Socotec</v>
          </cell>
          <cell r="T1309" t="str">
            <v>In Development</v>
          </cell>
          <cell r="U1309">
            <v>1</v>
          </cell>
          <cell r="V1309" t="str">
            <v>MEDIUM</v>
          </cell>
          <cell r="W1309" t="str">
            <v>Green</v>
          </cell>
          <cell r="X1309" t="str">
            <v>Interior</v>
          </cell>
          <cell r="Y1309" t="str">
            <v>Staircase / Common Parts Ceilings</v>
          </cell>
          <cell r="Z1309" t="str">
            <v>Replace ceiling tiles to 1st and 2nd floor staff corridors</v>
          </cell>
          <cell r="AA1309"/>
          <cell r="AB1309">
            <v>1</v>
          </cell>
          <cell r="AC1309" t="str">
            <v>A</v>
          </cell>
          <cell r="AD1309" t="str">
            <v>JC Off</v>
          </cell>
          <cell r="AE1309">
            <v>600</v>
          </cell>
          <cell r="AF1309"/>
          <cell r="AG1309">
            <v>75</v>
          </cell>
          <cell r="AH1309">
            <v>135</v>
          </cell>
          <cell r="AI1309">
            <v>810</v>
          </cell>
          <cell r="AJ1309">
            <v>1334</v>
          </cell>
          <cell r="AK1309"/>
          <cell r="AL1309">
            <v>0</v>
          </cell>
          <cell r="AM1309">
            <v>0</v>
          </cell>
          <cell r="AN1309">
            <v>375</v>
          </cell>
          <cell r="AO1309">
            <v>250</v>
          </cell>
          <cell r="AP1309">
            <v>500</v>
          </cell>
          <cell r="AQ1309">
            <v>44.984990338935106</v>
          </cell>
          <cell r="AR1309">
            <v>1969.9849903389352</v>
          </cell>
          <cell r="AS1309">
            <v>500.796998067787</v>
          </cell>
          <cell r="AT1309">
            <v>3004.7819884067221</v>
          </cell>
          <cell r="AU1309">
            <v>5113.0200000000004</v>
          </cell>
          <cell r="AV1309">
            <v>0</v>
          </cell>
          <cell r="AW1309">
            <v>0</v>
          </cell>
          <cell r="AX1309">
            <v>0</v>
          </cell>
          <cell r="AY1309">
            <v>500</v>
          </cell>
          <cell r="AZ1309">
            <v>1281.72</v>
          </cell>
          <cell r="BA1309">
            <v>750</v>
          </cell>
          <cell r="BB1309">
            <v>84.09</v>
          </cell>
          <cell r="BC1309">
            <v>2615.8100000000004</v>
          </cell>
          <cell r="BD1309">
            <v>1545.7660000000003</v>
          </cell>
          <cell r="BE1309">
            <v>9274.5960000000014</v>
          </cell>
          <cell r="BF1309">
            <v>5113.0200000000004</v>
          </cell>
          <cell r="BG1309">
            <v>5113.0200000000004</v>
          </cell>
          <cell r="BH1309">
            <v>5113.0200000000004</v>
          </cell>
          <cell r="BI1309">
            <v>0</v>
          </cell>
          <cell r="BJ1309" t="str">
            <v>Year 1</v>
          </cell>
          <cell r="BK1309" t="str">
            <v>Y</v>
          </cell>
          <cell r="BL1309"/>
          <cell r="BM1309">
            <v>0</v>
          </cell>
          <cell r="BN1309"/>
          <cell r="BO1309"/>
          <cell r="BP1309"/>
          <cell r="BQ1309"/>
          <cell r="BR1309"/>
          <cell r="BS1309">
            <v>0</v>
          </cell>
          <cell r="BT1309">
            <v>0</v>
          </cell>
          <cell r="BU1309">
            <v>500</v>
          </cell>
          <cell r="BV1309">
            <v>1281.72</v>
          </cell>
          <cell r="BW1309">
            <v>750</v>
          </cell>
          <cell r="BX1309">
            <v>84.09</v>
          </cell>
          <cell r="BY1309">
            <v>2615.8100000000004</v>
          </cell>
          <cell r="BZ1309">
            <v>3590.9740000000006</v>
          </cell>
          <cell r="CA1309">
            <v>11319.804000000002</v>
          </cell>
          <cell r="CB1309"/>
          <cell r="CC1309"/>
          <cell r="CD1309"/>
          <cell r="CE1309"/>
          <cell r="CF1309"/>
          <cell r="CG1309"/>
          <cell r="CH1309"/>
          <cell r="CI1309" t="str">
            <v>T</v>
          </cell>
          <cell r="CJ1309"/>
          <cell r="CK1309"/>
          <cell r="CL1309"/>
          <cell r="CM1309"/>
          <cell r="CN1309"/>
          <cell r="CO1309"/>
          <cell r="CP1309"/>
          <cell r="CQ1309"/>
          <cell r="CR1309"/>
          <cell r="CS1309">
            <v>0</v>
          </cell>
          <cell r="CT1309">
            <v>0</v>
          </cell>
          <cell r="CU1309"/>
          <cell r="CV1309"/>
          <cell r="CW1309"/>
          <cell r="CX1309"/>
          <cell r="CY1309"/>
          <cell r="CZ1309"/>
          <cell r="DA1309"/>
          <cell r="DB1309"/>
          <cell r="DC1309"/>
          <cell r="DD1309">
            <v>0</v>
          </cell>
          <cell r="DE1309">
            <v>0</v>
          </cell>
          <cell r="DF1309">
            <v>0</v>
          </cell>
          <cell r="DG1309"/>
          <cell r="DH1309"/>
          <cell r="DI1309"/>
          <cell r="DJ1309"/>
          <cell r="DK1309"/>
          <cell r="DL1309">
            <v>43439</v>
          </cell>
          <cell r="DM1309">
            <v>43433</v>
          </cell>
          <cell r="DN1309"/>
          <cell r="DO1309" t="str">
            <v>-</v>
          </cell>
          <cell r="DP1309">
            <v>43493</v>
          </cell>
          <cell r="DQ1309">
            <v>43493</v>
          </cell>
          <cell r="DR1309">
            <v>43530</v>
          </cell>
          <cell r="DS1309">
            <v>43535</v>
          </cell>
          <cell r="DT1309">
            <v>43493</v>
          </cell>
          <cell r="DU1309">
            <v>43535</v>
          </cell>
          <cell r="DW1309" t="str">
            <v>1001224-M01</v>
          </cell>
          <cell r="DX1309" t="str">
            <v>1001224-M01-C02</v>
          </cell>
          <cell r="DY1309">
            <v>1</v>
          </cell>
          <cell r="DZ1309">
            <v>1</v>
          </cell>
          <cell r="EA1309">
            <v>42</v>
          </cell>
          <cell r="EB1309">
            <v>1</v>
          </cell>
          <cell r="EC1309">
            <v>0</v>
          </cell>
          <cell r="ED1309">
            <v>9173.6880000000019</v>
          </cell>
          <cell r="EE1309">
            <v>0</v>
          </cell>
          <cell r="EF1309">
            <v>43535</v>
          </cell>
          <cell r="EG1309">
            <v>43535</v>
          </cell>
          <cell r="EH1309">
            <v>43535</v>
          </cell>
          <cell r="EI1309">
            <v>43542</v>
          </cell>
        </row>
        <row r="1310">
          <cell r="A1310">
            <v>1001225</v>
          </cell>
          <cell r="B1310" t="str">
            <v>Master</v>
          </cell>
          <cell r="C1310">
            <v>620325</v>
          </cell>
          <cell r="D1310" t="str">
            <v>24-26 High Street</v>
          </cell>
          <cell r="E1310" t="str">
            <v>L &amp; HC</v>
          </cell>
          <cell r="F1310" t="str">
            <v>B</v>
          </cell>
          <cell r="G1310" t="str">
            <v>Greater London</v>
          </cell>
          <cell r="H1310" t="str">
            <v>Peckham</v>
          </cell>
          <cell r="I1310" t="str">
            <v>S Hale</v>
          </cell>
          <cell r="J1310" t="str">
            <v>Kevin Williams</v>
          </cell>
          <cell r="K1310" t="str">
            <v>Sebastian Southwood</v>
          </cell>
          <cell r="L1310" t="str">
            <v>Phillip Barlow</v>
          </cell>
          <cell r="M1310" t="str">
            <v>Paul Deavall</v>
          </cell>
          <cell r="N1310" t="str">
            <v>S Kain</v>
          </cell>
          <cell r="O1310" t="str">
            <v>Styles &amp; Wood</v>
          </cell>
          <cell r="P1310" t="str">
            <v>Vaughan Lynn</v>
          </cell>
          <cell r="Q1310" t="str">
            <v>Nick Phillips</v>
          </cell>
          <cell r="R1310" t="str">
            <v>Tel:  +44 7483 305324
Email: nick.phillips@interserve.gse.gov.uk</v>
          </cell>
          <cell r="S1310" t="str">
            <v>Socotec</v>
          </cell>
          <cell r="T1310" t="str">
            <v>In Development</v>
          </cell>
          <cell r="U1310">
            <v>1</v>
          </cell>
          <cell r="V1310" t="str">
            <v>HIGH</v>
          </cell>
          <cell r="W1310" t="str">
            <v>Green</v>
          </cell>
          <cell r="X1310"/>
          <cell r="Y1310"/>
          <cell r="Z1310" t="str">
            <v xml:space="preserve">LCW-620325-Peckham-24-26 High Street-Building Fabric, &amp; Cooling Services   </v>
          </cell>
          <cell r="AA1310"/>
          <cell r="AB1310">
            <v>1</v>
          </cell>
          <cell r="AC1310"/>
          <cell r="AD1310" t="str">
            <v>JC Off</v>
          </cell>
          <cell r="AE1310"/>
          <cell r="AF1310">
            <v>43060</v>
          </cell>
          <cell r="AG1310">
            <v>5382.5</v>
          </cell>
          <cell r="AH1310">
            <v>9688.5</v>
          </cell>
          <cell r="AI1310">
            <v>58131</v>
          </cell>
          <cell r="AJ1310"/>
          <cell r="AK1310">
            <v>56010.334822003693</v>
          </cell>
          <cell r="AL1310">
            <v>1999.9999999999998</v>
          </cell>
          <cell r="AM1310">
            <v>750.00000000000011</v>
          </cell>
          <cell r="AN1310">
            <v>750.00000000000011</v>
          </cell>
          <cell r="AO1310">
            <v>499.99999999999994</v>
          </cell>
          <cell r="AP1310">
            <v>999.99999999999989</v>
          </cell>
          <cell r="AQ1310">
            <v>4583.6112103109745</v>
          </cell>
          <cell r="AR1310">
            <v>11183.611210310974</v>
          </cell>
          <cell r="AS1310">
            <v>13118.789206462932</v>
          </cell>
          <cell r="AT1310">
            <v>78712.735238777619</v>
          </cell>
          <cell r="AU1310"/>
          <cell r="AV1310">
            <v>173666.33000000002</v>
          </cell>
          <cell r="AW1310">
            <v>4500</v>
          </cell>
          <cell r="AX1310">
            <v>0</v>
          </cell>
          <cell r="AY1310">
            <v>1000.0000000000001</v>
          </cell>
          <cell r="AZ1310">
            <v>4068.9599999999996</v>
          </cell>
          <cell r="BA1310">
            <v>1500</v>
          </cell>
          <cell r="BB1310">
            <v>4760.1000000000004</v>
          </cell>
          <cell r="BC1310">
            <v>15829.060000000001</v>
          </cell>
          <cell r="BD1310">
            <v>37899.078000000009</v>
          </cell>
          <cell r="BE1310">
            <v>227394.46800000005</v>
          </cell>
          <cell r="BF1310"/>
          <cell r="BG1310"/>
          <cell r="BH1310"/>
          <cell r="BI1310"/>
          <cell r="BJ1310"/>
          <cell r="BK1310" t="str">
            <v>N</v>
          </cell>
          <cell r="BL1310"/>
          <cell r="BM1310">
            <v>173666.33000000002</v>
          </cell>
          <cell r="BN1310">
            <v>173666.33000000002</v>
          </cell>
          <cell r="BO1310"/>
          <cell r="BP1310">
            <v>173666.33</v>
          </cell>
          <cell r="BQ1310">
            <v>0</v>
          </cell>
          <cell r="BR1310"/>
          <cell r="BS1310">
            <v>4500</v>
          </cell>
          <cell r="BT1310">
            <v>0</v>
          </cell>
          <cell r="BU1310">
            <v>1000.0000000000001</v>
          </cell>
          <cell r="BV1310">
            <v>4068.9599999999996</v>
          </cell>
          <cell r="BW1310">
            <v>1500</v>
          </cell>
          <cell r="BX1310">
            <v>4760.1000000000004</v>
          </cell>
          <cell r="BY1310">
            <v>15829.060000000001</v>
          </cell>
          <cell r="BZ1310" t="e">
            <v>#N/A</v>
          </cell>
          <cell r="CA1310" t="e">
            <v>#N/A</v>
          </cell>
          <cell r="CB1310" t="e">
            <v>#N/A</v>
          </cell>
          <cell r="CC1310" t="e">
            <v>#N/A</v>
          </cell>
          <cell r="CD1310" t="e">
            <v>#N/A</v>
          </cell>
          <cell r="CE1310"/>
          <cell r="CF1310" t="e">
            <v>#N/A</v>
          </cell>
          <cell r="CG1310">
            <v>173666.33</v>
          </cell>
          <cell r="CH1310">
            <v>173666.33</v>
          </cell>
          <cell r="CI1310" t="str">
            <v>T</v>
          </cell>
          <cell r="CJ1310"/>
          <cell r="CK1310">
            <v>0</v>
          </cell>
          <cell r="CL1310">
            <v>0</v>
          </cell>
          <cell r="CM1310">
            <v>0</v>
          </cell>
          <cell r="CN1310">
            <v>0</v>
          </cell>
          <cell r="CO1310">
            <v>0</v>
          </cell>
          <cell r="CP1310">
            <v>0</v>
          </cell>
          <cell r="CQ1310">
            <v>0</v>
          </cell>
          <cell r="CR1310">
            <v>0</v>
          </cell>
          <cell r="CS1310">
            <v>0</v>
          </cell>
          <cell r="CT1310">
            <v>0</v>
          </cell>
          <cell r="CU1310"/>
          <cell r="CV1310"/>
          <cell r="CW1310">
            <v>0</v>
          </cell>
          <cell r="CX1310">
            <v>0</v>
          </cell>
          <cell r="CY1310">
            <v>0</v>
          </cell>
          <cell r="CZ1310">
            <v>0</v>
          </cell>
          <cell r="DA1310">
            <v>0</v>
          </cell>
          <cell r="DB1310">
            <v>0</v>
          </cell>
          <cell r="DC1310">
            <v>0</v>
          </cell>
          <cell r="DD1310">
            <v>0</v>
          </cell>
          <cell r="DE1310">
            <v>0</v>
          </cell>
          <cell r="DF1310">
            <v>0</v>
          </cell>
          <cell r="DG1310"/>
          <cell r="DH1310"/>
          <cell r="DI1310"/>
          <cell r="DJ1310"/>
          <cell r="DK1310"/>
          <cell r="DL1310">
            <v>43423</v>
          </cell>
          <cell r="DM1310" t="str">
            <v>Bkd-04/12/18</v>
          </cell>
          <cell r="DN1310">
            <v>43437</v>
          </cell>
          <cell r="DO1310" t="str">
            <v>Overdue</v>
          </cell>
          <cell r="DP1310">
            <v>43507</v>
          </cell>
          <cell r="DQ1310">
            <v>43507</v>
          </cell>
          <cell r="DR1310">
            <v>43675</v>
          </cell>
          <cell r="DS1310"/>
          <cell r="DT1310">
            <v>43507</v>
          </cell>
          <cell r="DU1310">
            <v>43675</v>
          </cell>
          <cell r="DW1310" t="str">
            <v>1001225-M01</v>
          </cell>
          <cell r="DX1310" t="str">
            <v>1001225-M01</v>
          </cell>
          <cell r="DY1310">
            <v>2</v>
          </cell>
          <cell r="DZ1310">
            <v>1</v>
          </cell>
          <cell r="EA1310">
            <v>168</v>
          </cell>
          <cell r="EB1310">
            <v>0.26190476190476192</v>
          </cell>
          <cell r="EC1310">
            <v>0.73809523809523814</v>
          </cell>
          <cell r="ED1310">
            <v>58059.662571428576</v>
          </cell>
          <cell r="EE1310">
            <v>163622.68542857142</v>
          </cell>
          <cell r="EF1310">
            <v>43675</v>
          </cell>
          <cell r="EG1310">
            <v>43675</v>
          </cell>
          <cell r="EH1310">
            <v>43675</v>
          </cell>
          <cell r="EI1310">
            <v>43682</v>
          </cell>
        </row>
        <row r="1311">
          <cell r="A1311">
            <v>1001225</v>
          </cell>
          <cell r="B1311" t="str">
            <v>Child</v>
          </cell>
          <cell r="C1311">
            <v>620325</v>
          </cell>
          <cell r="D1311" t="str">
            <v>24-26 High Street</v>
          </cell>
          <cell r="E1311" t="str">
            <v>L &amp; HC</v>
          </cell>
          <cell r="F1311" t="str">
            <v>B</v>
          </cell>
          <cell r="G1311" t="str">
            <v>Greater London</v>
          </cell>
          <cell r="H1311" t="str">
            <v>Peckham</v>
          </cell>
          <cell r="I1311" t="str">
            <v>S Hale</v>
          </cell>
          <cell r="J1311" t="str">
            <v>Kevin Williams</v>
          </cell>
          <cell r="K1311" t="str">
            <v>Sebastian Southwood</v>
          </cell>
          <cell r="L1311" t="str">
            <v>Phillip Barlow</v>
          </cell>
          <cell r="M1311" t="str">
            <v>Paul Deavall</v>
          </cell>
          <cell r="N1311" t="str">
            <v>S Kain</v>
          </cell>
          <cell r="O1311" t="str">
            <v>Styles &amp; Wood</v>
          </cell>
          <cell r="P1311" t="str">
            <v>Vaughan Lynn</v>
          </cell>
          <cell r="Q1311" t="str">
            <v>Nick Phillips</v>
          </cell>
          <cell r="R1311" t="str">
            <v>Tel:  +44 7483 305324
Email: nick.phillips@interserve.gse.gov.uk</v>
          </cell>
          <cell r="S1311" t="str">
            <v>Socotec</v>
          </cell>
          <cell r="T1311" t="str">
            <v>In Development</v>
          </cell>
          <cell r="U1311">
            <v>1</v>
          </cell>
          <cell r="V1311" t="str">
            <v>HIGH</v>
          </cell>
          <cell r="W1311" t="str">
            <v>Green</v>
          </cell>
          <cell r="X1311" t="str">
            <v>Welfare</v>
          </cell>
          <cell r="Y1311" t="str">
            <v>Break-out area</v>
          </cell>
          <cell r="Z1311" t="str">
            <v>1St Floor Phs (Old Stock Room) To Be Converted Into A Breakout Room</v>
          </cell>
          <cell r="AA1311" t="str">
            <v>WELFARE LOT 1 - Additional works</v>
          </cell>
          <cell r="AB1311"/>
          <cell r="AC1311" t="str">
            <v>W</v>
          </cell>
          <cell r="AD1311" t="str">
            <v>JC Off</v>
          </cell>
          <cell r="AE1311">
            <v>2500</v>
          </cell>
          <cell r="AF1311"/>
          <cell r="AG1311">
            <v>312.5</v>
          </cell>
          <cell r="AH1311">
            <v>562.5</v>
          </cell>
          <cell r="AI1311">
            <v>3375</v>
          </cell>
          <cell r="AJ1311">
            <v>2248.0769230769229</v>
          </cell>
          <cell r="AK1311"/>
          <cell r="AL1311">
            <v>153.84615384615384</v>
          </cell>
          <cell r="AM1311">
            <v>57.692307692307693</v>
          </cell>
          <cell r="AN1311">
            <v>57.692307692307693</v>
          </cell>
          <cell r="AO1311">
            <v>38.46153846153846</v>
          </cell>
          <cell r="AP1311">
            <v>76.92307692307692</v>
          </cell>
          <cell r="AQ1311">
            <v>179.01330425138033</v>
          </cell>
          <cell r="AR1311">
            <v>686.70561194368804</v>
          </cell>
          <cell r="AS1311">
            <v>562.34112238873763</v>
          </cell>
          <cell r="AT1311">
            <v>3374.0467343324253</v>
          </cell>
          <cell r="AU1311">
            <v>2800</v>
          </cell>
          <cell r="AV1311">
            <v>0</v>
          </cell>
          <cell r="AW1311">
            <v>0</v>
          </cell>
          <cell r="AX1311">
            <v>0</v>
          </cell>
          <cell r="AY1311">
            <v>0</v>
          </cell>
          <cell r="AZ1311">
            <v>0</v>
          </cell>
          <cell r="BA1311">
            <v>0</v>
          </cell>
          <cell r="BB1311">
            <v>185.91</v>
          </cell>
          <cell r="BC1311">
            <v>185.91</v>
          </cell>
          <cell r="BD1311">
            <v>597.18200000000002</v>
          </cell>
          <cell r="BE1311">
            <v>3583.0919999999996</v>
          </cell>
          <cell r="BF1311">
            <v>2800</v>
          </cell>
          <cell r="BG1311">
            <v>2800</v>
          </cell>
          <cell r="BH1311" t="e">
            <v>#N/A</v>
          </cell>
          <cell r="BI1311" t="e">
            <v>#N/A</v>
          </cell>
          <cell r="BJ1311" t="str">
            <v>Deferred</v>
          </cell>
          <cell r="BK1311" t="str">
            <v>Y</v>
          </cell>
          <cell r="BL1311"/>
          <cell r="BM1311">
            <v>0</v>
          </cell>
          <cell r="BN1311"/>
          <cell r="BO1311"/>
          <cell r="BP1311"/>
          <cell r="BQ1311"/>
          <cell r="BR1311"/>
          <cell r="BS1311">
            <v>0</v>
          </cell>
          <cell r="BT1311">
            <v>0</v>
          </cell>
          <cell r="BU1311">
            <v>0</v>
          </cell>
          <cell r="BV1311">
            <v>0</v>
          </cell>
          <cell r="BW1311">
            <v>0</v>
          </cell>
          <cell r="BX1311">
            <v>185.91</v>
          </cell>
          <cell r="BY1311">
            <v>185.91</v>
          </cell>
          <cell r="BZ1311" t="e">
            <v>#N/A</v>
          </cell>
          <cell r="CA1311" t="e">
            <v>#N/A</v>
          </cell>
          <cell r="CB1311"/>
          <cell r="CC1311"/>
          <cell r="CD1311"/>
          <cell r="CE1311"/>
          <cell r="CF1311"/>
          <cell r="CG1311"/>
          <cell r="CH1311"/>
          <cell r="CI1311" t="str">
            <v>T</v>
          </cell>
          <cell r="CJ1311"/>
          <cell r="CK1311"/>
          <cell r="CL1311"/>
          <cell r="CM1311"/>
          <cell r="CN1311"/>
          <cell r="CO1311"/>
          <cell r="CP1311"/>
          <cell r="CQ1311"/>
          <cell r="CR1311"/>
          <cell r="CS1311">
            <v>0</v>
          </cell>
          <cell r="CT1311">
            <v>0</v>
          </cell>
          <cell r="CU1311"/>
          <cell r="CV1311"/>
          <cell r="CW1311"/>
          <cell r="CX1311"/>
          <cell r="CY1311"/>
          <cell r="CZ1311"/>
          <cell r="DA1311"/>
          <cell r="DB1311"/>
          <cell r="DC1311"/>
          <cell r="DD1311">
            <v>0</v>
          </cell>
          <cell r="DE1311">
            <v>0</v>
          </cell>
          <cell r="DF1311">
            <v>0</v>
          </cell>
          <cell r="DG1311"/>
          <cell r="DH1311"/>
          <cell r="DI1311"/>
          <cell r="DJ1311"/>
          <cell r="DK1311"/>
          <cell r="DL1311">
            <v>43423</v>
          </cell>
          <cell r="DM1311" t="str">
            <v>Bkd-04/12/18</v>
          </cell>
          <cell r="DN1311">
            <v>43437</v>
          </cell>
          <cell r="DO1311" t="str">
            <v>Overdue</v>
          </cell>
          <cell r="DP1311"/>
          <cell r="DQ1311"/>
          <cell r="DR1311"/>
          <cell r="DS1311"/>
          <cell r="DT1311"/>
          <cell r="DU1311"/>
          <cell r="DW1311" t="str">
            <v>1001225-M01</v>
          </cell>
          <cell r="DX1311" t="str">
            <v>1001225-M01-C01</v>
          </cell>
          <cell r="DY1311">
            <v>1</v>
          </cell>
          <cell r="DZ1311">
            <v>1</v>
          </cell>
          <cell r="EA1311">
            <v>0</v>
          </cell>
          <cell r="EB1311">
            <v>1</v>
          </cell>
          <cell r="EC1311">
            <v>0</v>
          </cell>
          <cell r="ED1311">
            <v>3360</v>
          </cell>
          <cell r="EE1311">
            <v>0</v>
          </cell>
          <cell r="EF1311">
            <v>0</v>
          </cell>
          <cell r="EG1311">
            <v>0</v>
          </cell>
          <cell r="EH1311">
            <v>0</v>
          </cell>
          <cell r="EI1311">
            <v>2</v>
          </cell>
        </row>
        <row r="1312">
          <cell r="A1312">
            <v>1001225</v>
          </cell>
          <cell r="B1312" t="str">
            <v>Child</v>
          </cell>
          <cell r="C1312">
            <v>620325</v>
          </cell>
          <cell r="D1312" t="str">
            <v>24-26 High Street</v>
          </cell>
          <cell r="E1312" t="str">
            <v>L &amp; HC</v>
          </cell>
          <cell r="F1312" t="str">
            <v>B</v>
          </cell>
          <cell r="G1312" t="str">
            <v>Greater London</v>
          </cell>
          <cell r="H1312" t="str">
            <v>Peckham</v>
          </cell>
          <cell r="I1312" t="str">
            <v>S Hale</v>
          </cell>
          <cell r="J1312" t="str">
            <v>Kevin Williams</v>
          </cell>
          <cell r="K1312" t="str">
            <v>Sebastian Southwood</v>
          </cell>
          <cell r="L1312" t="str">
            <v>Phillip Barlow</v>
          </cell>
          <cell r="M1312" t="str">
            <v>Paul Deavall</v>
          </cell>
          <cell r="N1312" t="str">
            <v>S Kain</v>
          </cell>
          <cell r="O1312" t="str">
            <v>Styles &amp; Wood</v>
          </cell>
          <cell r="P1312" t="str">
            <v>Vaughan Lynn</v>
          </cell>
          <cell r="Q1312" t="str">
            <v>Nick Phillips</v>
          </cell>
          <cell r="R1312" t="str">
            <v>Tel:  +44 7483 305324
Email: nick.phillips@interserve.gse.gov.uk</v>
          </cell>
          <cell r="S1312" t="str">
            <v>Socotec</v>
          </cell>
          <cell r="T1312" t="str">
            <v>In Development</v>
          </cell>
          <cell r="U1312">
            <v>1</v>
          </cell>
          <cell r="V1312" t="str">
            <v>HIGH</v>
          </cell>
          <cell r="W1312" t="str">
            <v>Green</v>
          </cell>
          <cell r="X1312" t="str">
            <v>Roofs</v>
          </cell>
          <cell r="Y1312" t="str">
            <v>Roof Coverings</v>
          </cell>
          <cell r="Z1312" t="str">
            <v>Pitched Slate Covered Roofs and Valley Gutters</v>
          </cell>
          <cell r="AA1312"/>
          <cell r="AB1312">
            <v>1</v>
          </cell>
          <cell r="AC1312" t="str">
            <v>A</v>
          </cell>
          <cell r="AD1312" t="str">
            <v>JC Off</v>
          </cell>
          <cell r="AE1312">
            <v>3000</v>
          </cell>
          <cell r="AF1312"/>
          <cell r="AG1312">
            <v>375</v>
          </cell>
          <cell r="AH1312">
            <v>675</v>
          </cell>
          <cell r="AI1312">
            <v>4050</v>
          </cell>
          <cell r="AJ1312">
            <v>2673.0769230769229</v>
          </cell>
          <cell r="AK1312"/>
          <cell r="AL1312">
            <v>153.84615384615384</v>
          </cell>
          <cell r="AM1312">
            <v>57.692307692307693</v>
          </cell>
          <cell r="AN1312">
            <v>57.692307692307693</v>
          </cell>
          <cell r="AO1312">
            <v>38.46153846153846</v>
          </cell>
          <cell r="AP1312">
            <v>76.92307692307692</v>
          </cell>
          <cell r="AQ1312">
            <v>214.81596510165645</v>
          </cell>
          <cell r="AR1312">
            <v>722.50827279396412</v>
          </cell>
          <cell r="AS1312">
            <v>654.50165455879289</v>
          </cell>
          <cell r="AT1312">
            <v>3927.0099273527571</v>
          </cell>
          <cell r="AU1312">
            <v>35159.760000000002</v>
          </cell>
          <cell r="AV1312">
            <v>0</v>
          </cell>
          <cell r="AW1312">
            <v>375</v>
          </cell>
          <cell r="AX1312">
            <v>0</v>
          </cell>
          <cell r="AY1312">
            <v>83.33</v>
          </cell>
          <cell r="AZ1312">
            <v>339.08</v>
          </cell>
          <cell r="BA1312">
            <v>125</v>
          </cell>
          <cell r="BB1312">
            <v>223.09</v>
          </cell>
          <cell r="BC1312">
            <v>1145.5</v>
          </cell>
          <cell r="BD1312">
            <v>7261.0520000000006</v>
          </cell>
          <cell r="BE1312">
            <v>43566.312000000005</v>
          </cell>
          <cell r="BF1312">
            <v>35159.760000000002</v>
          </cell>
          <cell r="BG1312">
            <v>35159.760000000002</v>
          </cell>
          <cell r="BH1312" t="e">
            <v>#N/A</v>
          </cell>
          <cell r="BI1312" t="e">
            <v>#N/A</v>
          </cell>
          <cell r="BJ1312" t="str">
            <v>Deferred</v>
          </cell>
          <cell r="BK1312" t="str">
            <v>N</v>
          </cell>
          <cell r="BL1312"/>
          <cell r="BM1312">
            <v>0</v>
          </cell>
          <cell r="BN1312"/>
          <cell r="BO1312"/>
          <cell r="BP1312"/>
          <cell r="BQ1312"/>
          <cell r="BR1312"/>
          <cell r="BS1312">
            <v>375</v>
          </cell>
          <cell r="BT1312">
            <v>0</v>
          </cell>
          <cell r="BU1312">
            <v>83.33</v>
          </cell>
          <cell r="BV1312">
            <v>339.08</v>
          </cell>
          <cell r="BW1312">
            <v>125</v>
          </cell>
          <cell r="BX1312">
            <v>223.09</v>
          </cell>
          <cell r="BY1312">
            <v>1145.5</v>
          </cell>
          <cell r="BZ1312" t="e">
            <v>#N/A</v>
          </cell>
          <cell r="CA1312" t="e">
            <v>#N/A</v>
          </cell>
          <cell r="CB1312"/>
          <cell r="CC1312"/>
          <cell r="CD1312"/>
          <cell r="CE1312"/>
          <cell r="CF1312"/>
          <cell r="CG1312"/>
          <cell r="CH1312"/>
          <cell r="CI1312" t="str">
            <v>T</v>
          </cell>
          <cell r="CJ1312"/>
          <cell r="CK1312"/>
          <cell r="CL1312"/>
          <cell r="CM1312"/>
          <cell r="CN1312"/>
          <cell r="CO1312"/>
          <cell r="CP1312"/>
          <cell r="CQ1312"/>
          <cell r="CR1312"/>
          <cell r="CS1312">
            <v>0</v>
          </cell>
          <cell r="CT1312">
            <v>0</v>
          </cell>
          <cell r="CU1312"/>
          <cell r="CV1312"/>
          <cell r="CW1312"/>
          <cell r="CX1312"/>
          <cell r="CY1312"/>
          <cell r="CZ1312"/>
          <cell r="DA1312"/>
          <cell r="DB1312"/>
          <cell r="DC1312"/>
          <cell r="DD1312">
            <v>0</v>
          </cell>
          <cell r="DE1312">
            <v>0</v>
          </cell>
          <cell r="DF1312">
            <v>0</v>
          </cell>
          <cell r="DG1312"/>
          <cell r="DH1312"/>
          <cell r="DI1312"/>
          <cell r="DJ1312"/>
          <cell r="DK1312"/>
          <cell r="DL1312">
            <v>43423</v>
          </cell>
          <cell r="DM1312" t="str">
            <v>Bkd-04/12/18</v>
          </cell>
          <cell r="DN1312">
            <v>43437</v>
          </cell>
          <cell r="DO1312" t="str">
            <v>Overdue</v>
          </cell>
          <cell r="DP1312"/>
          <cell r="DQ1312"/>
          <cell r="DR1312"/>
          <cell r="DS1312"/>
          <cell r="DT1312"/>
          <cell r="DU1312"/>
          <cell r="DW1312" t="str">
            <v>1001225-M01</v>
          </cell>
          <cell r="DX1312" t="str">
            <v>1001225-M01-C02</v>
          </cell>
          <cell r="DY1312">
            <v>1</v>
          </cell>
          <cell r="DZ1312">
            <v>1</v>
          </cell>
          <cell r="EA1312">
            <v>0</v>
          </cell>
          <cell r="EB1312">
            <v>1</v>
          </cell>
          <cell r="EC1312">
            <v>0</v>
          </cell>
          <cell r="ED1312">
            <v>43298.604000000007</v>
          </cell>
          <cell r="EE1312">
            <v>0</v>
          </cell>
          <cell r="EF1312">
            <v>0</v>
          </cell>
          <cell r="EG1312">
            <v>0</v>
          </cell>
          <cell r="EH1312">
            <v>0</v>
          </cell>
          <cell r="EI1312">
            <v>2</v>
          </cell>
        </row>
        <row r="1313">
          <cell r="A1313">
            <v>1001225</v>
          </cell>
          <cell r="B1313" t="str">
            <v>Child</v>
          </cell>
          <cell r="C1313">
            <v>620325</v>
          </cell>
          <cell r="D1313" t="str">
            <v>24-26 High Street</v>
          </cell>
          <cell r="E1313" t="str">
            <v>L &amp; HC</v>
          </cell>
          <cell r="F1313" t="str">
            <v>B</v>
          </cell>
          <cell r="G1313" t="str">
            <v>Greater London</v>
          </cell>
          <cell r="H1313" t="str">
            <v>Peckham</v>
          </cell>
          <cell r="I1313" t="str">
            <v>S Hale</v>
          </cell>
          <cell r="J1313" t="str">
            <v>Kevin Williams</v>
          </cell>
          <cell r="K1313" t="str">
            <v>Sebastian Southwood</v>
          </cell>
          <cell r="L1313" t="str">
            <v>Phillip Barlow</v>
          </cell>
          <cell r="M1313" t="str">
            <v>Paul Deavall</v>
          </cell>
          <cell r="N1313" t="str">
            <v>S Kain</v>
          </cell>
          <cell r="O1313" t="str">
            <v>Styles &amp; Wood</v>
          </cell>
          <cell r="P1313" t="str">
            <v>Vaughan Lynn</v>
          </cell>
          <cell r="Q1313" t="str">
            <v>Nick Phillips</v>
          </cell>
          <cell r="R1313" t="str">
            <v>Tel:  +44 7483 305324
Email: nick.phillips@interserve.gse.gov.uk</v>
          </cell>
          <cell r="S1313" t="str">
            <v>Socotec</v>
          </cell>
          <cell r="T1313" t="str">
            <v>In Development</v>
          </cell>
          <cell r="U1313">
            <v>1</v>
          </cell>
          <cell r="V1313" t="str">
            <v>HIGH</v>
          </cell>
          <cell r="W1313" t="str">
            <v>Green</v>
          </cell>
          <cell r="X1313" t="str">
            <v>Roofs</v>
          </cell>
          <cell r="Y1313" t="str">
            <v>Roof Drainage</v>
          </cell>
          <cell r="Z1313" t="str">
            <v>Gutters, hoppers and downpipes / External</v>
          </cell>
          <cell r="AA1313"/>
          <cell r="AB1313">
            <v>1</v>
          </cell>
          <cell r="AC1313" t="str">
            <v>A</v>
          </cell>
          <cell r="AD1313" t="str">
            <v>JC Off</v>
          </cell>
          <cell r="AE1313">
            <v>3000</v>
          </cell>
          <cell r="AF1313"/>
          <cell r="AG1313">
            <v>375</v>
          </cell>
          <cell r="AH1313">
            <v>675</v>
          </cell>
          <cell r="AI1313">
            <v>4050</v>
          </cell>
          <cell r="AJ1313">
            <v>2673.0769230769229</v>
          </cell>
          <cell r="AK1313"/>
          <cell r="AL1313">
            <v>153.84615384615384</v>
          </cell>
          <cell r="AM1313">
            <v>57.692307692307693</v>
          </cell>
          <cell r="AN1313">
            <v>57.692307692307693</v>
          </cell>
          <cell r="AO1313">
            <v>38.46153846153846</v>
          </cell>
          <cell r="AP1313">
            <v>76.92307692307692</v>
          </cell>
          <cell r="AQ1313">
            <v>214.81596510165645</v>
          </cell>
          <cell r="AR1313">
            <v>722.50827279396412</v>
          </cell>
          <cell r="AS1313">
            <v>654.50165455879289</v>
          </cell>
          <cell r="AT1313">
            <v>3927.0099273527571</v>
          </cell>
          <cell r="AU1313">
            <v>24924.54</v>
          </cell>
          <cell r="AV1313">
            <v>0</v>
          </cell>
          <cell r="AW1313">
            <v>375</v>
          </cell>
          <cell r="AX1313">
            <v>0</v>
          </cell>
          <cell r="AY1313">
            <v>83.33</v>
          </cell>
          <cell r="AZ1313">
            <v>339.08</v>
          </cell>
          <cell r="BA1313">
            <v>125</v>
          </cell>
          <cell r="BB1313">
            <v>223.09</v>
          </cell>
          <cell r="BC1313">
            <v>1145.5</v>
          </cell>
          <cell r="BD1313">
            <v>5214.0080000000016</v>
          </cell>
          <cell r="BE1313">
            <v>31284.048000000003</v>
          </cell>
          <cell r="BF1313">
            <v>24924.54</v>
          </cell>
          <cell r="BG1313">
            <v>24924.54</v>
          </cell>
          <cell r="BH1313" t="e">
            <v>#N/A</v>
          </cell>
          <cell r="BI1313" t="e">
            <v>#N/A</v>
          </cell>
          <cell r="BJ1313" t="str">
            <v>Deferred</v>
          </cell>
          <cell r="BK1313" t="str">
            <v>N</v>
          </cell>
          <cell r="BL1313"/>
          <cell r="BM1313">
            <v>0</v>
          </cell>
          <cell r="BN1313"/>
          <cell r="BO1313"/>
          <cell r="BP1313"/>
          <cell r="BQ1313"/>
          <cell r="BR1313"/>
          <cell r="BS1313">
            <v>375</v>
          </cell>
          <cell r="BT1313">
            <v>0</v>
          </cell>
          <cell r="BU1313">
            <v>83.33</v>
          </cell>
          <cell r="BV1313">
            <v>339.08</v>
          </cell>
          <cell r="BW1313">
            <v>125</v>
          </cell>
          <cell r="BX1313">
            <v>223.09</v>
          </cell>
          <cell r="BY1313">
            <v>1145.5</v>
          </cell>
          <cell r="BZ1313" t="e">
            <v>#N/A</v>
          </cell>
          <cell r="CA1313" t="e">
            <v>#N/A</v>
          </cell>
          <cell r="CB1313"/>
          <cell r="CC1313"/>
          <cell r="CD1313"/>
          <cell r="CE1313"/>
          <cell r="CF1313"/>
          <cell r="CG1313"/>
          <cell r="CH1313"/>
          <cell r="CI1313" t="str">
            <v>T</v>
          </cell>
          <cell r="CJ1313"/>
          <cell r="CK1313"/>
          <cell r="CL1313"/>
          <cell r="CM1313"/>
          <cell r="CN1313"/>
          <cell r="CO1313"/>
          <cell r="CP1313"/>
          <cell r="CQ1313"/>
          <cell r="CR1313"/>
          <cell r="CS1313">
            <v>0</v>
          </cell>
          <cell r="CT1313">
            <v>0</v>
          </cell>
          <cell r="CU1313"/>
          <cell r="CV1313"/>
          <cell r="CW1313"/>
          <cell r="CX1313"/>
          <cell r="CY1313"/>
          <cell r="CZ1313"/>
          <cell r="DA1313"/>
          <cell r="DB1313"/>
          <cell r="DC1313"/>
          <cell r="DD1313">
            <v>0</v>
          </cell>
          <cell r="DE1313">
            <v>0</v>
          </cell>
          <cell r="DF1313">
            <v>0</v>
          </cell>
          <cell r="DG1313"/>
          <cell r="DH1313"/>
          <cell r="DI1313"/>
          <cell r="DJ1313"/>
          <cell r="DK1313"/>
          <cell r="DL1313">
            <v>43423</v>
          </cell>
          <cell r="DM1313" t="str">
            <v>Bkd-04/12/18</v>
          </cell>
          <cell r="DN1313">
            <v>43437</v>
          </cell>
          <cell r="DO1313" t="str">
            <v>Overdue</v>
          </cell>
          <cell r="DP1313"/>
          <cell r="DQ1313"/>
          <cell r="DR1313"/>
          <cell r="DS1313"/>
          <cell r="DT1313"/>
          <cell r="DU1313"/>
          <cell r="DW1313" t="str">
            <v>1001225-M01</v>
          </cell>
          <cell r="DX1313" t="str">
            <v>1001225-M01-C03</v>
          </cell>
          <cell r="DY1313">
            <v>1</v>
          </cell>
          <cell r="DZ1313">
            <v>1</v>
          </cell>
          <cell r="EA1313">
            <v>0</v>
          </cell>
          <cell r="EB1313">
            <v>1</v>
          </cell>
          <cell r="EC1313">
            <v>0</v>
          </cell>
          <cell r="ED1313">
            <v>31016.340000000004</v>
          </cell>
          <cell r="EE1313">
            <v>0</v>
          </cell>
          <cell r="EF1313">
            <v>0</v>
          </cell>
          <cell r="EG1313">
            <v>0</v>
          </cell>
          <cell r="EH1313">
            <v>0</v>
          </cell>
          <cell r="EI1313">
            <v>2</v>
          </cell>
        </row>
        <row r="1314">
          <cell r="A1314">
            <v>1001225</v>
          </cell>
          <cell r="B1314" t="str">
            <v>Child</v>
          </cell>
          <cell r="C1314">
            <v>620325</v>
          </cell>
          <cell r="D1314" t="str">
            <v>24-26 High Street</v>
          </cell>
          <cell r="E1314" t="str">
            <v>L &amp; HC</v>
          </cell>
          <cell r="F1314" t="str">
            <v>B</v>
          </cell>
          <cell r="G1314" t="str">
            <v>Greater London</v>
          </cell>
          <cell r="H1314" t="str">
            <v>Peckham</v>
          </cell>
          <cell r="I1314" t="str">
            <v>S Hale</v>
          </cell>
          <cell r="J1314" t="str">
            <v>Kevin Williams</v>
          </cell>
          <cell r="K1314" t="str">
            <v>Sebastian Southwood</v>
          </cell>
          <cell r="L1314" t="str">
            <v>Phillip Barlow</v>
          </cell>
          <cell r="M1314" t="str">
            <v>Paul Deavall</v>
          </cell>
          <cell r="N1314" t="str">
            <v>S Kain</v>
          </cell>
          <cell r="O1314" t="str">
            <v>Styles &amp; Wood</v>
          </cell>
          <cell r="P1314" t="str">
            <v>Vaughan Lynn</v>
          </cell>
          <cell r="Q1314" t="str">
            <v>Nick Phillips</v>
          </cell>
          <cell r="R1314" t="str">
            <v>Tel:  +44 7483 305324
Email: nick.phillips@interserve.gse.gov.uk</v>
          </cell>
          <cell r="S1314" t="str">
            <v>Socotec</v>
          </cell>
          <cell r="T1314" t="str">
            <v>In Development</v>
          </cell>
          <cell r="U1314">
            <v>1</v>
          </cell>
          <cell r="V1314" t="str">
            <v>HIGH</v>
          </cell>
          <cell r="W1314" t="str">
            <v>Green</v>
          </cell>
          <cell r="X1314" t="str">
            <v>Building Structure</v>
          </cell>
          <cell r="Y1314" t="str">
            <v>Superstructure</v>
          </cell>
          <cell r="Z1314" t="str">
            <v>Link Bridge to Collyer Ct / Link Bridge to Collyer Ct</v>
          </cell>
          <cell r="AA1314"/>
          <cell r="AB1314">
            <v>1</v>
          </cell>
          <cell r="AC1314" t="str">
            <v>A</v>
          </cell>
          <cell r="AD1314" t="str">
            <v>JC Off</v>
          </cell>
          <cell r="AE1314">
            <v>1800</v>
          </cell>
          <cell r="AF1314"/>
          <cell r="AG1314">
            <v>225</v>
          </cell>
          <cell r="AH1314">
            <v>405</v>
          </cell>
          <cell r="AI1314">
            <v>2430</v>
          </cell>
          <cell r="AJ1314">
            <v>1653.0769230769231</v>
          </cell>
          <cell r="AK1314"/>
          <cell r="AL1314">
            <v>153.84615384615384</v>
          </cell>
          <cell r="AM1314">
            <v>57.692307692307693</v>
          </cell>
          <cell r="AN1314">
            <v>57.692307692307693</v>
          </cell>
          <cell r="AO1314">
            <v>38.46153846153846</v>
          </cell>
          <cell r="AP1314">
            <v>76.92307692307692</v>
          </cell>
          <cell r="AQ1314">
            <v>128.88957906099387</v>
          </cell>
          <cell r="AR1314">
            <v>636.58188675330155</v>
          </cell>
          <cell r="AS1314">
            <v>433.31637735066033</v>
          </cell>
          <cell r="AT1314">
            <v>2599.898264103962</v>
          </cell>
          <cell r="AU1314">
            <v>4705.0600000000004</v>
          </cell>
          <cell r="AV1314">
            <v>0</v>
          </cell>
          <cell r="AW1314">
            <v>375</v>
          </cell>
          <cell r="AX1314">
            <v>0</v>
          </cell>
          <cell r="AY1314">
            <v>83.33</v>
          </cell>
          <cell r="AZ1314">
            <v>339.08</v>
          </cell>
          <cell r="BA1314">
            <v>125</v>
          </cell>
          <cell r="BB1314">
            <v>133.85</v>
          </cell>
          <cell r="BC1314">
            <v>1056.26</v>
          </cell>
          <cell r="BD1314">
            <v>1152.2640000000001</v>
          </cell>
          <cell r="BE1314">
            <v>6913.5840000000007</v>
          </cell>
          <cell r="BF1314">
            <v>4705.0600000000004</v>
          </cell>
          <cell r="BG1314">
            <v>4705.0600000000004</v>
          </cell>
          <cell r="BH1314">
            <v>4705.0600000000004</v>
          </cell>
          <cell r="BI1314">
            <v>0</v>
          </cell>
          <cell r="BJ1314" t="str">
            <v>Year 1</v>
          </cell>
          <cell r="BK1314" t="str">
            <v>Y</v>
          </cell>
          <cell r="BL1314"/>
          <cell r="BM1314">
            <v>0</v>
          </cell>
          <cell r="BN1314"/>
          <cell r="BO1314"/>
          <cell r="BP1314"/>
          <cell r="BQ1314"/>
          <cell r="BR1314"/>
          <cell r="BS1314">
            <v>375</v>
          </cell>
          <cell r="BT1314">
            <v>0</v>
          </cell>
          <cell r="BU1314">
            <v>83.33</v>
          </cell>
          <cell r="BV1314">
            <v>339.08</v>
          </cell>
          <cell r="BW1314">
            <v>125</v>
          </cell>
          <cell r="BX1314">
            <v>133.85</v>
          </cell>
          <cell r="BY1314">
            <v>1056.26</v>
          </cell>
          <cell r="BZ1314">
            <v>3034.2880000000005</v>
          </cell>
          <cell r="CA1314">
            <v>8795.6080000000002</v>
          </cell>
          <cell r="CB1314"/>
          <cell r="CC1314"/>
          <cell r="CD1314"/>
          <cell r="CE1314"/>
          <cell r="CF1314"/>
          <cell r="CG1314"/>
          <cell r="CH1314"/>
          <cell r="CI1314" t="str">
            <v>T</v>
          </cell>
          <cell r="CJ1314"/>
          <cell r="CK1314"/>
          <cell r="CL1314"/>
          <cell r="CM1314"/>
          <cell r="CN1314"/>
          <cell r="CO1314"/>
          <cell r="CP1314"/>
          <cell r="CQ1314"/>
          <cell r="CR1314"/>
          <cell r="CS1314">
            <v>0</v>
          </cell>
          <cell r="CT1314">
            <v>0</v>
          </cell>
          <cell r="CU1314"/>
          <cell r="CV1314"/>
          <cell r="CW1314"/>
          <cell r="CX1314"/>
          <cell r="CY1314"/>
          <cell r="CZ1314"/>
          <cell r="DA1314"/>
          <cell r="DB1314"/>
          <cell r="DC1314"/>
          <cell r="DD1314">
            <v>0</v>
          </cell>
          <cell r="DE1314">
            <v>0</v>
          </cell>
          <cell r="DF1314">
            <v>0</v>
          </cell>
          <cell r="DG1314"/>
          <cell r="DH1314"/>
          <cell r="DI1314"/>
          <cell r="DJ1314"/>
          <cell r="DK1314"/>
          <cell r="DL1314">
            <v>43423</v>
          </cell>
          <cell r="DM1314" t="str">
            <v>Bkd-04/12/18</v>
          </cell>
          <cell r="DN1314">
            <v>43437</v>
          </cell>
          <cell r="DO1314" t="str">
            <v>Overdue</v>
          </cell>
          <cell r="DP1314">
            <v>43507</v>
          </cell>
          <cell r="DQ1314">
            <v>43507</v>
          </cell>
          <cell r="DR1314">
            <v>43675</v>
          </cell>
          <cell r="DS1314"/>
          <cell r="DT1314">
            <v>43507</v>
          </cell>
          <cell r="DU1314">
            <v>43675</v>
          </cell>
          <cell r="DW1314" t="str">
            <v>1001225-M01</v>
          </cell>
          <cell r="DX1314" t="str">
            <v>1001225-M01-C04</v>
          </cell>
          <cell r="DY1314">
            <v>2</v>
          </cell>
          <cell r="DZ1314">
            <v>1</v>
          </cell>
          <cell r="EA1314">
            <v>168</v>
          </cell>
          <cell r="EB1314">
            <v>0.26190476190476192</v>
          </cell>
          <cell r="EC1314">
            <v>0.73809523809523814</v>
          </cell>
          <cell r="ED1314">
            <v>1768.6334285714286</v>
          </cell>
          <cell r="EE1314">
            <v>4984.3305714285716</v>
          </cell>
          <cell r="EF1314">
            <v>43675</v>
          </cell>
          <cell r="EG1314">
            <v>43675</v>
          </cell>
          <cell r="EH1314">
            <v>43675</v>
          </cell>
          <cell r="EI1314">
            <v>43682</v>
          </cell>
        </row>
        <row r="1315">
          <cell r="A1315">
            <v>1001225</v>
          </cell>
          <cell r="B1315" t="str">
            <v>Child</v>
          </cell>
          <cell r="C1315">
            <v>620325</v>
          </cell>
          <cell r="D1315" t="str">
            <v>24-26 High Street</v>
          </cell>
          <cell r="E1315" t="str">
            <v>L &amp; HC</v>
          </cell>
          <cell r="F1315" t="str">
            <v>B</v>
          </cell>
          <cell r="G1315" t="str">
            <v>Greater London</v>
          </cell>
          <cell r="H1315" t="str">
            <v>Peckham</v>
          </cell>
          <cell r="I1315" t="str">
            <v>S Hale</v>
          </cell>
          <cell r="J1315" t="str">
            <v>Kevin Williams</v>
          </cell>
          <cell r="K1315" t="str">
            <v>Sebastian Southwood</v>
          </cell>
          <cell r="L1315" t="str">
            <v>Phillip Barlow</v>
          </cell>
          <cell r="M1315" t="str">
            <v>Paul Deavall</v>
          </cell>
          <cell r="N1315" t="str">
            <v>S Kain</v>
          </cell>
          <cell r="O1315" t="str">
            <v>Styles &amp; Wood</v>
          </cell>
          <cell r="P1315" t="str">
            <v>Vaughan Lynn</v>
          </cell>
          <cell r="Q1315" t="str">
            <v>Nick Phillips</v>
          </cell>
          <cell r="R1315" t="str">
            <v>Tel:  +44 7483 305324
Email: nick.phillips@interserve.gse.gov.uk</v>
          </cell>
          <cell r="S1315" t="str">
            <v>Socotec</v>
          </cell>
          <cell r="T1315" t="str">
            <v>In Development</v>
          </cell>
          <cell r="U1315">
            <v>1</v>
          </cell>
          <cell r="V1315" t="str">
            <v>HIGH</v>
          </cell>
          <cell r="W1315" t="str">
            <v>Green</v>
          </cell>
          <cell r="X1315" t="str">
            <v>Exterior</v>
          </cell>
          <cell r="Y1315" t="str">
            <v>External Walls</v>
          </cell>
          <cell r="Z1315" t="str">
            <v xml:space="preserve">Redecorate roof eaves and fascia boarding.  Overhaul plastic and cast iron gutters and rainwater pipes,; replacement of defective components, reseal joints, test to ensure no leaks and redecorate all previously decorated items.  </v>
          </cell>
          <cell r="AA1315"/>
          <cell r="AB1315">
            <v>1</v>
          </cell>
          <cell r="AC1315" t="str">
            <v>A</v>
          </cell>
          <cell r="AD1315" t="str">
            <v>JC Off</v>
          </cell>
          <cell r="AE1315">
            <v>7560</v>
          </cell>
          <cell r="AF1315"/>
          <cell r="AG1315">
            <v>945</v>
          </cell>
          <cell r="AH1315">
            <v>1701</v>
          </cell>
          <cell r="AI1315">
            <v>10206</v>
          </cell>
          <cell r="AJ1315">
            <v>6549.0769230769229</v>
          </cell>
          <cell r="AK1315"/>
          <cell r="AL1315">
            <v>153.84615384615384</v>
          </cell>
          <cell r="AM1315">
            <v>57.692307692307693</v>
          </cell>
          <cell r="AN1315">
            <v>57.692307692307693</v>
          </cell>
          <cell r="AO1315">
            <v>38.46153846153846</v>
          </cell>
          <cell r="AP1315">
            <v>76.92307692307692</v>
          </cell>
          <cell r="AQ1315">
            <v>541.33623205617414</v>
          </cell>
          <cell r="AR1315">
            <v>1049.0285397484818</v>
          </cell>
          <cell r="AS1315">
            <v>1495.0057079496964</v>
          </cell>
          <cell r="AT1315">
            <v>8970.0342476981787</v>
          </cell>
          <cell r="AU1315">
            <v>18747.27</v>
          </cell>
          <cell r="AV1315">
            <v>0</v>
          </cell>
          <cell r="AW1315">
            <v>375</v>
          </cell>
          <cell r="AX1315">
            <v>0</v>
          </cell>
          <cell r="AY1315">
            <v>83.33</v>
          </cell>
          <cell r="AZ1315">
            <v>339.08</v>
          </cell>
          <cell r="BA1315">
            <v>125</v>
          </cell>
          <cell r="BB1315">
            <v>562.17999999999995</v>
          </cell>
          <cell r="BC1315">
            <v>1484.59</v>
          </cell>
          <cell r="BD1315">
            <v>4046.3720000000012</v>
          </cell>
          <cell r="BE1315">
            <v>24278.232000000004</v>
          </cell>
          <cell r="BF1315">
            <v>18747.27</v>
          </cell>
          <cell r="BG1315">
            <v>18747.27</v>
          </cell>
          <cell r="BH1315" t="e">
            <v>#N/A</v>
          </cell>
          <cell r="BI1315" t="e">
            <v>#N/A</v>
          </cell>
          <cell r="BJ1315" t="str">
            <v>Deferred</v>
          </cell>
          <cell r="BK1315" t="str">
            <v>N</v>
          </cell>
          <cell r="BL1315"/>
          <cell r="BM1315">
            <v>0</v>
          </cell>
          <cell r="BN1315"/>
          <cell r="BO1315"/>
          <cell r="BP1315"/>
          <cell r="BQ1315"/>
          <cell r="BR1315"/>
          <cell r="BS1315">
            <v>375</v>
          </cell>
          <cell r="BT1315">
            <v>0</v>
          </cell>
          <cell r="BU1315">
            <v>83.33</v>
          </cell>
          <cell r="BV1315">
            <v>339.08</v>
          </cell>
          <cell r="BW1315">
            <v>125</v>
          </cell>
          <cell r="BX1315">
            <v>562.17999999999995</v>
          </cell>
          <cell r="BY1315">
            <v>1484.59</v>
          </cell>
          <cell r="BZ1315" t="e">
            <v>#N/A</v>
          </cell>
          <cell r="CA1315" t="e">
            <v>#N/A</v>
          </cell>
          <cell r="CB1315"/>
          <cell r="CC1315"/>
          <cell r="CD1315"/>
          <cell r="CE1315"/>
          <cell r="CF1315"/>
          <cell r="CG1315"/>
          <cell r="CH1315"/>
          <cell r="CI1315" t="str">
            <v>T</v>
          </cell>
          <cell r="CJ1315"/>
          <cell r="CK1315"/>
          <cell r="CL1315"/>
          <cell r="CM1315"/>
          <cell r="CN1315"/>
          <cell r="CO1315"/>
          <cell r="CP1315"/>
          <cell r="CQ1315"/>
          <cell r="CR1315"/>
          <cell r="CS1315">
            <v>0</v>
          </cell>
          <cell r="CT1315">
            <v>0</v>
          </cell>
          <cell r="CU1315"/>
          <cell r="CV1315"/>
          <cell r="CW1315"/>
          <cell r="CX1315"/>
          <cell r="CY1315"/>
          <cell r="CZ1315"/>
          <cell r="DA1315"/>
          <cell r="DB1315"/>
          <cell r="DC1315"/>
          <cell r="DD1315">
            <v>0</v>
          </cell>
          <cell r="DE1315">
            <v>0</v>
          </cell>
          <cell r="DF1315">
            <v>0</v>
          </cell>
          <cell r="DG1315"/>
          <cell r="DH1315"/>
          <cell r="DI1315"/>
          <cell r="DJ1315"/>
          <cell r="DK1315"/>
          <cell r="DL1315">
            <v>43423</v>
          </cell>
          <cell r="DM1315" t="str">
            <v>Bkd-04/12/18</v>
          </cell>
          <cell r="DN1315">
            <v>43437</v>
          </cell>
          <cell r="DO1315" t="str">
            <v>Overdue</v>
          </cell>
          <cell r="DP1315"/>
          <cell r="DQ1315"/>
          <cell r="DR1315"/>
          <cell r="DS1315"/>
          <cell r="DT1315"/>
          <cell r="DU1315"/>
          <cell r="DW1315" t="str">
            <v>1001225-M01</v>
          </cell>
          <cell r="DX1315" t="str">
            <v>1001225-M01-C05</v>
          </cell>
          <cell r="DY1315">
            <v>1</v>
          </cell>
          <cell r="DZ1315">
            <v>1</v>
          </cell>
          <cell r="EA1315">
            <v>0</v>
          </cell>
          <cell r="EB1315">
            <v>1</v>
          </cell>
          <cell r="EC1315">
            <v>0</v>
          </cell>
          <cell r="ED1315">
            <v>23603.616000000005</v>
          </cell>
          <cell r="EE1315">
            <v>0</v>
          </cell>
          <cell r="EF1315">
            <v>0</v>
          </cell>
          <cell r="EG1315">
            <v>0</v>
          </cell>
          <cell r="EH1315">
            <v>0</v>
          </cell>
          <cell r="EI1315">
            <v>2</v>
          </cell>
        </row>
        <row r="1316">
          <cell r="A1316">
            <v>1001225</v>
          </cell>
          <cell r="B1316" t="str">
            <v>Child</v>
          </cell>
          <cell r="C1316">
            <v>620325</v>
          </cell>
          <cell r="D1316" t="str">
            <v>24-26 High Street</v>
          </cell>
          <cell r="E1316" t="str">
            <v>L &amp; HC</v>
          </cell>
          <cell r="F1316" t="str">
            <v>B</v>
          </cell>
          <cell r="G1316" t="str">
            <v>Greater London</v>
          </cell>
          <cell r="H1316" t="str">
            <v>Peckham</v>
          </cell>
          <cell r="I1316" t="str">
            <v>S Hale</v>
          </cell>
          <cell r="J1316" t="str">
            <v>Kevin Williams</v>
          </cell>
          <cell r="K1316" t="str">
            <v>Sebastian Southwood</v>
          </cell>
          <cell r="L1316" t="str">
            <v>Phillip Barlow</v>
          </cell>
          <cell r="M1316" t="str">
            <v>Paul Deavall</v>
          </cell>
          <cell r="N1316" t="str">
            <v>S Kain</v>
          </cell>
          <cell r="O1316" t="str">
            <v>Styles &amp; Wood</v>
          </cell>
          <cell r="P1316" t="str">
            <v>Vaughan Lynn</v>
          </cell>
          <cell r="Q1316" t="str">
            <v>Nick Phillips</v>
          </cell>
          <cell r="R1316" t="str">
            <v>Tel:  +44 7483 305324
Email: nick.phillips@interserve.gse.gov.uk</v>
          </cell>
          <cell r="S1316" t="str">
            <v>Socotec</v>
          </cell>
          <cell r="T1316" t="str">
            <v>In Development</v>
          </cell>
          <cell r="U1316">
            <v>1</v>
          </cell>
          <cell r="V1316" t="str">
            <v>HIGH</v>
          </cell>
          <cell r="W1316" t="str">
            <v>Green</v>
          </cell>
          <cell r="X1316" t="str">
            <v>Interior</v>
          </cell>
          <cell r="Y1316" t="str">
            <v>Office Areas Floors</v>
          </cell>
          <cell r="Z1316" t="str">
            <v>Replace carpet to second floor conference / meeting room and toilet lobbies</v>
          </cell>
          <cell r="AA1316"/>
          <cell r="AB1316">
            <v>1</v>
          </cell>
          <cell r="AC1316" t="str">
            <v>A</v>
          </cell>
          <cell r="AD1316" t="str">
            <v>JC Off</v>
          </cell>
          <cell r="AE1316">
            <v>2160</v>
          </cell>
          <cell r="AF1316"/>
          <cell r="AG1316">
            <v>270</v>
          </cell>
          <cell r="AH1316">
            <v>486</v>
          </cell>
          <cell r="AI1316">
            <v>2916</v>
          </cell>
          <cell r="AJ1316">
            <v>7915.1043203371964</v>
          </cell>
          <cell r="AK1316"/>
          <cell r="AL1316">
            <v>153.84615384615384</v>
          </cell>
          <cell r="AM1316">
            <v>57.692307692307693</v>
          </cell>
          <cell r="AN1316">
            <v>57.692307692307693</v>
          </cell>
          <cell r="AO1316">
            <v>38.46153846153846</v>
          </cell>
          <cell r="AP1316">
            <v>76.92307692307692</v>
          </cell>
          <cell r="AQ1316">
            <v>656.41250409451516</v>
          </cell>
          <cell r="AR1316">
            <v>1164.1048117868229</v>
          </cell>
          <cell r="AS1316">
            <v>1791.2264418094194</v>
          </cell>
          <cell r="AT1316">
            <v>10747.358650856517</v>
          </cell>
          <cell r="AU1316">
            <v>20754.740000000002</v>
          </cell>
          <cell r="AV1316">
            <v>0</v>
          </cell>
          <cell r="AW1316">
            <v>375</v>
          </cell>
          <cell r="AX1316">
            <v>0</v>
          </cell>
          <cell r="AY1316">
            <v>83.33</v>
          </cell>
          <cell r="AZ1316">
            <v>339.08</v>
          </cell>
          <cell r="BA1316">
            <v>125</v>
          </cell>
          <cell r="BB1316">
            <v>681.69</v>
          </cell>
          <cell r="BC1316">
            <v>1604.1</v>
          </cell>
          <cell r="BD1316">
            <v>4471.7680000000009</v>
          </cell>
          <cell r="BE1316">
            <v>26830.608</v>
          </cell>
          <cell r="BF1316">
            <v>20754.740000000002</v>
          </cell>
          <cell r="BG1316">
            <v>20754.740000000002</v>
          </cell>
          <cell r="BH1316">
            <v>20754.740000000002</v>
          </cell>
          <cell r="BI1316">
            <v>0</v>
          </cell>
          <cell r="BJ1316" t="str">
            <v>Year 1</v>
          </cell>
          <cell r="BK1316" t="str">
            <v>Y</v>
          </cell>
          <cell r="BL1316"/>
          <cell r="BM1316">
            <v>0</v>
          </cell>
          <cell r="BN1316"/>
          <cell r="BO1316"/>
          <cell r="BP1316"/>
          <cell r="BQ1316"/>
          <cell r="BR1316"/>
          <cell r="BS1316">
            <v>375</v>
          </cell>
          <cell r="BT1316">
            <v>0</v>
          </cell>
          <cell r="BU1316">
            <v>83.33</v>
          </cell>
          <cell r="BV1316">
            <v>339.08</v>
          </cell>
          <cell r="BW1316">
            <v>125</v>
          </cell>
          <cell r="BX1316">
            <v>681.69</v>
          </cell>
          <cell r="BY1316">
            <v>1604.1</v>
          </cell>
          <cell r="BZ1316">
            <v>12773.664000000002</v>
          </cell>
          <cell r="CA1316">
            <v>35132.504000000001</v>
          </cell>
          <cell r="CB1316"/>
          <cell r="CC1316"/>
          <cell r="CD1316"/>
          <cell r="CE1316"/>
          <cell r="CF1316"/>
          <cell r="CG1316"/>
          <cell r="CH1316"/>
          <cell r="CI1316" t="str">
            <v>T</v>
          </cell>
          <cell r="CJ1316"/>
          <cell r="CK1316"/>
          <cell r="CL1316"/>
          <cell r="CM1316"/>
          <cell r="CN1316"/>
          <cell r="CO1316"/>
          <cell r="CP1316"/>
          <cell r="CQ1316"/>
          <cell r="CR1316"/>
          <cell r="CS1316">
            <v>0</v>
          </cell>
          <cell r="CT1316">
            <v>0</v>
          </cell>
          <cell r="CU1316"/>
          <cell r="CV1316"/>
          <cell r="CW1316"/>
          <cell r="CX1316"/>
          <cell r="CY1316"/>
          <cell r="CZ1316"/>
          <cell r="DA1316"/>
          <cell r="DB1316"/>
          <cell r="DC1316"/>
          <cell r="DD1316">
            <v>0</v>
          </cell>
          <cell r="DE1316">
            <v>0</v>
          </cell>
          <cell r="DF1316">
            <v>0</v>
          </cell>
          <cell r="DG1316"/>
          <cell r="DH1316"/>
          <cell r="DI1316"/>
          <cell r="DJ1316"/>
          <cell r="DK1316"/>
          <cell r="DL1316">
            <v>43423</v>
          </cell>
          <cell r="DM1316" t="str">
            <v>Bkd-04/12/18</v>
          </cell>
          <cell r="DN1316">
            <v>43437</v>
          </cell>
          <cell r="DO1316" t="str">
            <v>Overdue</v>
          </cell>
          <cell r="DP1316">
            <v>43507</v>
          </cell>
          <cell r="DQ1316">
            <v>43507</v>
          </cell>
          <cell r="DR1316">
            <v>43675</v>
          </cell>
          <cell r="DS1316"/>
          <cell r="DT1316">
            <v>43507</v>
          </cell>
          <cell r="DU1316">
            <v>43675</v>
          </cell>
          <cell r="DW1316" t="str">
            <v>1001225-M01</v>
          </cell>
          <cell r="DX1316" t="str">
            <v>1001225-M01-C06</v>
          </cell>
          <cell r="DY1316">
            <v>2</v>
          </cell>
          <cell r="DZ1316">
            <v>1</v>
          </cell>
          <cell r="EA1316">
            <v>168</v>
          </cell>
          <cell r="EB1316">
            <v>0.26190476190476192</v>
          </cell>
          <cell r="EC1316">
            <v>0.73809523809523814</v>
          </cell>
          <cell r="ED1316">
            <v>6812.8185714285728</v>
          </cell>
          <cell r="EE1316">
            <v>19199.761428571433</v>
          </cell>
          <cell r="EF1316">
            <v>43675</v>
          </cell>
          <cell r="EG1316">
            <v>43675</v>
          </cell>
          <cell r="EH1316">
            <v>43675</v>
          </cell>
          <cell r="EI1316">
            <v>43682</v>
          </cell>
        </row>
        <row r="1317">
          <cell r="A1317">
            <v>1001225</v>
          </cell>
          <cell r="B1317" t="str">
            <v>Child</v>
          </cell>
          <cell r="C1317">
            <v>620325</v>
          </cell>
          <cell r="D1317" t="str">
            <v>24-26 High Street</v>
          </cell>
          <cell r="E1317" t="str">
            <v>L &amp; HC</v>
          </cell>
          <cell r="F1317" t="str">
            <v>B</v>
          </cell>
          <cell r="G1317" t="str">
            <v>Greater London</v>
          </cell>
          <cell r="H1317" t="str">
            <v>Peckham</v>
          </cell>
          <cell r="I1317" t="str">
            <v>S Hale</v>
          </cell>
          <cell r="J1317" t="str">
            <v>Kevin Williams</v>
          </cell>
          <cell r="K1317" t="str">
            <v>Sebastian Southwood</v>
          </cell>
          <cell r="L1317" t="str">
            <v>Phillip Barlow</v>
          </cell>
          <cell r="M1317" t="str">
            <v>Paul Deavall</v>
          </cell>
          <cell r="N1317" t="str">
            <v>S Kain</v>
          </cell>
          <cell r="O1317" t="str">
            <v>Styles &amp; Wood</v>
          </cell>
          <cell r="P1317" t="str">
            <v>Vaughan Lynn</v>
          </cell>
          <cell r="Q1317" t="str">
            <v>Nick Phillips</v>
          </cell>
          <cell r="R1317" t="str">
            <v>Tel:  +44 7483 305324
Email: nick.phillips@interserve.gse.gov.uk</v>
          </cell>
          <cell r="S1317" t="str">
            <v>Socotec</v>
          </cell>
          <cell r="T1317" t="str">
            <v>In Development</v>
          </cell>
          <cell r="U1317">
            <v>1</v>
          </cell>
          <cell r="V1317" t="str">
            <v>HIGH</v>
          </cell>
          <cell r="W1317" t="str">
            <v>Green</v>
          </cell>
          <cell r="X1317" t="str">
            <v>Interior</v>
          </cell>
          <cell r="Y1317" t="str">
            <v>Toilet Area Floors</v>
          </cell>
          <cell r="Z1317" t="str">
            <v>Replace flooring to ground floor female and first floor male toilets</v>
          </cell>
          <cell r="AA1317"/>
          <cell r="AB1317">
            <v>1</v>
          </cell>
          <cell r="AC1317" t="str">
            <v>A</v>
          </cell>
          <cell r="AD1317" t="str">
            <v>JC Off</v>
          </cell>
          <cell r="AE1317">
            <v>1920</v>
          </cell>
          <cell r="AF1317"/>
          <cell r="AG1317">
            <v>240</v>
          </cell>
          <cell r="AH1317">
            <v>432</v>
          </cell>
          <cell r="AI1317">
            <v>2592</v>
          </cell>
          <cell r="AJ1317">
            <v>7049.3234984193887</v>
          </cell>
          <cell r="AK1317"/>
          <cell r="AL1317">
            <v>153.84615384615384</v>
          </cell>
          <cell r="AM1317">
            <v>57.692307692307693</v>
          </cell>
          <cell r="AN1317">
            <v>57.692307692307693</v>
          </cell>
          <cell r="AO1317">
            <v>38.46153846153846</v>
          </cell>
          <cell r="AP1317">
            <v>76.92307692307692</v>
          </cell>
          <cell r="AQ1317">
            <v>583.47778141734682</v>
          </cell>
          <cell r="AR1317">
            <v>1091.1700891096546</v>
          </cell>
          <cell r="AS1317">
            <v>1603.4833328904242</v>
          </cell>
          <cell r="AT1317">
            <v>9620.8999973425452</v>
          </cell>
          <cell r="AU1317">
            <v>8257.48</v>
          </cell>
          <cell r="AV1317">
            <v>0</v>
          </cell>
          <cell r="AW1317">
            <v>375</v>
          </cell>
          <cell r="AX1317">
            <v>0</v>
          </cell>
          <cell r="AY1317">
            <v>83.33</v>
          </cell>
          <cell r="AZ1317">
            <v>339.08</v>
          </cell>
          <cell r="BA1317">
            <v>125</v>
          </cell>
          <cell r="BB1317">
            <v>605.94000000000005</v>
          </cell>
          <cell r="BC1317">
            <v>1528.35</v>
          </cell>
          <cell r="BD1317">
            <v>1957.1660000000002</v>
          </cell>
          <cell r="BE1317">
            <v>11742.995999999999</v>
          </cell>
          <cell r="BF1317">
            <v>8257.48</v>
          </cell>
          <cell r="BG1317">
            <v>8257.48</v>
          </cell>
          <cell r="BH1317">
            <v>8257.48</v>
          </cell>
          <cell r="BI1317">
            <v>0</v>
          </cell>
          <cell r="BJ1317" t="str">
            <v>Year 1</v>
          </cell>
          <cell r="BK1317" t="str">
            <v>Y</v>
          </cell>
          <cell r="BL1317"/>
          <cell r="BM1317">
            <v>0</v>
          </cell>
          <cell r="BN1317"/>
          <cell r="BO1317"/>
          <cell r="BP1317"/>
          <cell r="BQ1317"/>
          <cell r="BR1317"/>
          <cell r="BS1317">
            <v>375</v>
          </cell>
          <cell r="BT1317">
            <v>0</v>
          </cell>
          <cell r="BU1317">
            <v>83.33</v>
          </cell>
          <cell r="BV1317">
            <v>339.08</v>
          </cell>
          <cell r="BW1317">
            <v>125</v>
          </cell>
          <cell r="BX1317">
            <v>605.94000000000005</v>
          </cell>
          <cell r="BY1317">
            <v>1528.35</v>
          </cell>
          <cell r="BZ1317">
            <v>5260.1580000000004</v>
          </cell>
          <cell r="CA1317">
            <v>15045.988000000001</v>
          </cell>
          <cell r="CB1317"/>
          <cell r="CC1317"/>
          <cell r="CD1317"/>
          <cell r="CE1317"/>
          <cell r="CF1317"/>
          <cell r="CG1317"/>
          <cell r="CH1317"/>
          <cell r="CI1317" t="str">
            <v>T</v>
          </cell>
          <cell r="CJ1317"/>
          <cell r="CK1317"/>
          <cell r="CL1317"/>
          <cell r="CM1317"/>
          <cell r="CN1317"/>
          <cell r="CO1317"/>
          <cell r="CP1317"/>
          <cell r="CQ1317"/>
          <cell r="CR1317"/>
          <cell r="CS1317">
            <v>0</v>
          </cell>
          <cell r="CT1317">
            <v>0</v>
          </cell>
          <cell r="CU1317"/>
          <cell r="CV1317"/>
          <cell r="CW1317"/>
          <cell r="CX1317"/>
          <cell r="CY1317"/>
          <cell r="CZ1317"/>
          <cell r="DA1317"/>
          <cell r="DB1317"/>
          <cell r="DC1317"/>
          <cell r="DD1317">
            <v>0</v>
          </cell>
          <cell r="DE1317">
            <v>0</v>
          </cell>
          <cell r="DF1317">
            <v>0</v>
          </cell>
          <cell r="DG1317"/>
          <cell r="DH1317"/>
          <cell r="DI1317"/>
          <cell r="DJ1317"/>
          <cell r="DK1317"/>
          <cell r="DL1317">
            <v>43423</v>
          </cell>
          <cell r="DM1317" t="str">
            <v>Bkd-04/12/18</v>
          </cell>
          <cell r="DN1317">
            <v>43437</v>
          </cell>
          <cell r="DO1317" t="str">
            <v>Overdue</v>
          </cell>
          <cell r="DP1317">
            <v>43507</v>
          </cell>
          <cell r="DQ1317">
            <v>43507</v>
          </cell>
          <cell r="DR1317">
            <v>43675</v>
          </cell>
          <cell r="DS1317"/>
          <cell r="DT1317">
            <v>43507</v>
          </cell>
          <cell r="DU1317">
            <v>43675</v>
          </cell>
          <cell r="DW1317" t="str">
            <v>1001225-M01</v>
          </cell>
          <cell r="DX1317" t="str">
            <v>1001225-M01-C07</v>
          </cell>
          <cell r="DY1317">
            <v>2</v>
          </cell>
          <cell r="DZ1317">
            <v>1</v>
          </cell>
          <cell r="EA1317">
            <v>168</v>
          </cell>
          <cell r="EB1317">
            <v>0.26190476190476192</v>
          </cell>
          <cell r="EC1317">
            <v>0.73809523809523814</v>
          </cell>
          <cell r="ED1317">
            <v>2885.1082857142856</v>
          </cell>
          <cell r="EE1317">
            <v>8130.759714285713</v>
          </cell>
          <cell r="EF1317">
            <v>43675</v>
          </cell>
          <cell r="EG1317">
            <v>43675</v>
          </cell>
          <cell r="EH1317">
            <v>43675</v>
          </cell>
          <cell r="EI1317">
            <v>43682</v>
          </cell>
        </row>
        <row r="1318">
          <cell r="A1318">
            <v>1001225</v>
          </cell>
          <cell r="B1318" t="str">
            <v>Child</v>
          </cell>
          <cell r="C1318">
            <v>620325</v>
          </cell>
          <cell r="D1318" t="str">
            <v>24-26 High Street</v>
          </cell>
          <cell r="E1318" t="str">
            <v>L &amp; HC</v>
          </cell>
          <cell r="F1318" t="str">
            <v>B</v>
          </cell>
          <cell r="G1318" t="str">
            <v>Greater London</v>
          </cell>
          <cell r="H1318" t="str">
            <v>Peckham</v>
          </cell>
          <cell r="I1318" t="str">
            <v>S Hale</v>
          </cell>
          <cell r="J1318" t="str">
            <v>Kevin Williams</v>
          </cell>
          <cell r="K1318" t="str">
            <v>Sebastian Southwood</v>
          </cell>
          <cell r="L1318" t="str">
            <v>Phillip Barlow</v>
          </cell>
          <cell r="M1318" t="str">
            <v>Paul Deavall</v>
          </cell>
          <cell r="N1318" t="str">
            <v>S Kain</v>
          </cell>
          <cell r="O1318" t="str">
            <v>Styles &amp; Wood</v>
          </cell>
          <cell r="P1318" t="str">
            <v>Vaughan Lynn</v>
          </cell>
          <cell r="Q1318" t="str">
            <v>Nick Phillips</v>
          </cell>
          <cell r="R1318" t="str">
            <v>Tel:  +44 7483 305324
Email: nick.phillips@interserve.gse.gov.uk</v>
          </cell>
          <cell r="S1318" t="str">
            <v>Socotec</v>
          </cell>
          <cell r="T1318" t="str">
            <v>In Development</v>
          </cell>
          <cell r="U1318">
            <v>1</v>
          </cell>
          <cell r="V1318" t="str">
            <v>HIGH</v>
          </cell>
          <cell r="W1318" t="str">
            <v>Green</v>
          </cell>
          <cell r="X1318" t="str">
            <v>Interior</v>
          </cell>
          <cell r="Y1318" t="str">
            <v>Staircase / Common Parts Redecoration</v>
          </cell>
          <cell r="Z1318" t="str">
            <v>Redecorate main public staircase</v>
          </cell>
          <cell r="AA1318"/>
          <cell r="AB1318">
            <v>1</v>
          </cell>
          <cell r="AC1318" t="str">
            <v>A</v>
          </cell>
          <cell r="AD1318" t="str">
            <v>JC Off</v>
          </cell>
          <cell r="AE1318">
            <v>720</v>
          </cell>
          <cell r="AF1318"/>
          <cell r="AG1318">
            <v>90</v>
          </cell>
          <cell r="AH1318">
            <v>162</v>
          </cell>
          <cell r="AI1318">
            <v>972</v>
          </cell>
          <cell r="AJ1318">
            <v>1953.8857005063903</v>
          </cell>
          <cell r="AK1318"/>
          <cell r="AL1318">
            <v>153.84615384615384</v>
          </cell>
          <cell r="AM1318">
            <v>57.692307692307693</v>
          </cell>
          <cell r="AN1318">
            <v>57.692307692307693</v>
          </cell>
          <cell r="AO1318">
            <v>38.46153846153846</v>
          </cell>
          <cell r="AP1318">
            <v>76.92307692307692</v>
          </cell>
          <cell r="AQ1318">
            <v>154.23017821180184</v>
          </cell>
          <cell r="AR1318">
            <v>661.92248590410952</v>
          </cell>
          <cell r="AS1318">
            <v>498.54625266671542</v>
          </cell>
          <cell r="AT1318">
            <v>2991.2775160002921</v>
          </cell>
          <cell r="AU1318">
            <v>14678.54</v>
          </cell>
          <cell r="AV1318">
            <v>0</v>
          </cell>
          <cell r="AW1318">
            <v>375</v>
          </cell>
          <cell r="AX1318">
            <v>0</v>
          </cell>
          <cell r="AY1318">
            <v>83.33</v>
          </cell>
          <cell r="AZ1318">
            <v>339.08</v>
          </cell>
          <cell r="BA1318">
            <v>125</v>
          </cell>
          <cell r="BB1318">
            <v>160.16999999999999</v>
          </cell>
          <cell r="BC1318">
            <v>1082.58</v>
          </cell>
          <cell r="BD1318">
            <v>3152.2240000000002</v>
          </cell>
          <cell r="BE1318">
            <v>18913.344000000001</v>
          </cell>
          <cell r="BF1318">
            <v>14678.54</v>
          </cell>
          <cell r="BG1318">
            <v>14678.54</v>
          </cell>
          <cell r="BH1318">
            <v>14678.54</v>
          </cell>
          <cell r="BI1318">
            <v>0</v>
          </cell>
          <cell r="BJ1318" t="str">
            <v>Year 1</v>
          </cell>
          <cell r="BK1318" t="str">
            <v>Y</v>
          </cell>
          <cell r="BL1318"/>
          <cell r="BM1318">
            <v>0</v>
          </cell>
          <cell r="BN1318"/>
          <cell r="BO1318"/>
          <cell r="BP1318"/>
          <cell r="BQ1318"/>
          <cell r="BR1318"/>
          <cell r="BS1318">
            <v>375</v>
          </cell>
          <cell r="BT1318">
            <v>0</v>
          </cell>
          <cell r="BU1318">
            <v>83.33</v>
          </cell>
          <cell r="BV1318">
            <v>339.08</v>
          </cell>
          <cell r="BW1318">
            <v>125</v>
          </cell>
          <cell r="BX1318">
            <v>160.16999999999999</v>
          </cell>
          <cell r="BY1318">
            <v>1082.58</v>
          </cell>
          <cell r="BZ1318">
            <v>9023.6400000000012</v>
          </cell>
          <cell r="CA1318">
            <v>24784.760000000002</v>
          </cell>
          <cell r="CB1318"/>
          <cell r="CC1318"/>
          <cell r="CD1318"/>
          <cell r="CE1318"/>
          <cell r="CF1318"/>
          <cell r="CG1318"/>
          <cell r="CH1318"/>
          <cell r="CI1318" t="str">
            <v>T</v>
          </cell>
          <cell r="CJ1318"/>
          <cell r="CK1318"/>
          <cell r="CL1318"/>
          <cell r="CM1318"/>
          <cell r="CN1318"/>
          <cell r="CO1318"/>
          <cell r="CP1318"/>
          <cell r="CQ1318"/>
          <cell r="CR1318"/>
          <cell r="CS1318">
            <v>0</v>
          </cell>
          <cell r="CT1318">
            <v>0</v>
          </cell>
          <cell r="CU1318"/>
          <cell r="CV1318"/>
          <cell r="CW1318"/>
          <cell r="CX1318"/>
          <cell r="CY1318"/>
          <cell r="CZ1318"/>
          <cell r="DA1318"/>
          <cell r="DB1318"/>
          <cell r="DC1318"/>
          <cell r="DD1318">
            <v>0</v>
          </cell>
          <cell r="DE1318">
            <v>0</v>
          </cell>
          <cell r="DF1318">
            <v>0</v>
          </cell>
          <cell r="DG1318"/>
          <cell r="DH1318"/>
          <cell r="DI1318"/>
          <cell r="DJ1318"/>
          <cell r="DK1318"/>
          <cell r="DL1318">
            <v>43423</v>
          </cell>
          <cell r="DM1318" t="str">
            <v>Bkd-04/12/18</v>
          </cell>
          <cell r="DN1318">
            <v>43437</v>
          </cell>
          <cell r="DO1318" t="str">
            <v>Overdue</v>
          </cell>
          <cell r="DP1318">
            <v>43507</v>
          </cell>
          <cell r="DQ1318">
            <v>43507</v>
          </cell>
          <cell r="DR1318">
            <v>43675</v>
          </cell>
          <cell r="DS1318"/>
          <cell r="DT1318">
            <v>43507</v>
          </cell>
          <cell r="DU1318">
            <v>43675</v>
          </cell>
          <cell r="DW1318" t="str">
            <v>1001225-M01</v>
          </cell>
          <cell r="DX1318" t="str">
            <v>1001225-M01-C08</v>
          </cell>
          <cell r="DY1318">
            <v>2</v>
          </cell>
          <cell r="DZ1318">
            <v>1</v>
          </cell>
          <cell r="EA1318">
            <v>168</v>
          </cell>
          <cell r="EB1318">
            <v>0.26190476190476192</v>
          </cell>
          <cell r="EC1318">
            <v>0.73809523809523814</v>
          </cell>
          <cell r="ED1318">
            <v>4903.1557142857146</v>
          </cell>
          <cell r="EE1318">
            <v>13817.984285714285</v>
          </cell>
          <cell r="EF1318">
            <v>43675</v>
          </cell>
          <cell r="EG1318">
            <v>43675</v>
          </cell>
          <cell r="EH1318">
            <v>43675</v>
          </cell>
          <cell r="EI1318">
            <v>43682</v>
          </cell>
        </row>
        <row r="1319">
          <cell r="A1319">
            <v>1001225</v>
          </cell>
          <cell r="B1319" t="str">
            <v>Child</v>
          </cell>
          <cell r="C1319">
            <v>620325</v>
          </cell>
          <cell r="D1319" t="str">
            <v>24-26 High Street</v>
          </cell>
          <cell r="E1319" t="str">
            <v>L &amp; HC</v>
          </cell>
          <cell r="F1319" t="str">
            <v>B</v>
          </cell>
          <cell r="G1319" t="str">
            <v>Greater London</v>
          </cell>
          <cell r="H1319" t="str">
            <v>Peckham</v>
          </cell>
          <cell r="I1319" t="str">
            <v>S Hale</v>
          </cell>
          <cell r="J1319" t="str">
            <v>Kevin Williams</v>
          </cell>
          <cell r="K1319" t="str">
            <v>Sebastian Southwood</v>
          </cell>
          <cell r="L1319" t="str">
            <v>Phillip Barlow</v>
          </cell>
          <cell r="M1319" t="str">
            <v>Paul Deavall</v>
          </cell>
          <cell r="N1319" t="str">
            <v>S Kain</v>
          </cell>
          <cell r="O1319" t="str">
            <v>Styles &amp; Wood</v>
          </cell>
          <cell r="P1319" t="str">
            <v>Vaughan Lynn</v>
          </cell>
          <cell r="Q1319" t="str">
            <v>Nick Phillips</v>
          </cell>
          <cell r="R1319" t="str">
            <v>Tel:  +44 7483 305324
Email: nick.phillips@interserve.gse.gov.uk</v>
          </cell>
          <cell r="S1319" t="str">
            <v>Socotec</v>
          </cell>
          <cell r="T1319" t="str">
            <v>In Development</v>
          </cell>
          <cell r="U1319">
            <v>1</v>
          </cell>
          <cell r="V1319" t="str">
            <v>HIGH</v>
          </cell>
          <cell r="W1319" t="str">
            <v>Green</v>
          </cell>
          <cell r="X1319" t="str">
            <v>Site</v>
          </cell>
          <cell r="Y1319" t="str">
            <v>Boundary Walls / Fences</v>
          </cell>
          <cell r="Z1319" t="str">
            <v>Redecorate side access gate, security fencing and timber doors at roof level</v>
          </cell>
          <cell r="AA1319"/>
          <cell r="AB1319">
            <v>1</v>
          </cell>
          <cell r="AC1319" t="str">
            <v>A</v>
          </cell>
          <cell r="AD1319" t="str">
            <v>JC Off</v>
          </cell>
          <cell r="AE1319">
            <v>600</v>
          </cell>
          <cell r="AF1319"/>
          <cell r="AG1319">
            <v>75</v>
          </cell>
          <cell r="AH1319">
            <v>135</v>
          </cell>
          <cell r="AI1319">
            <v>810</v>
          </cell>
          <cell r="AJ1319">
            <v>1648.7509042681456</v>
          </cell>
          <cell r="AK1319"/>
          <cell r="AL1319">
            <v>153.84615384615384</v>
          </cell>
          <cell r="AM1319">
            <v>57.692307692307693</v>
          </cell>
          <cell r="AN1319">
            <v>57.692307692307693</v>
          </cell>
          <cell r="AO1319">
            <v>38.46153846153846</v>
          </cell>
          <cell r="AP1319">
            <v>76.92307692307692</v>
          </cell>
          <cell r="AQ1319">
            <v>128.52514850983485</v>
          </cell>
          <cell r="AR1319">
            <v>636.21745620214256</v>
          </cell>
          <cell r="AS1319">
            <v>432.37828747867297</v>
          </cell>
          <cell r="AT1319">
            <v>2594.2697248720378</v>
          </cell>
          <cell r="AU1319">
            <v>6741.47</v>
          </cell>
          <cell r="AV1319">
            <v>0</v>
          </cell>
          <cell r="AW1319">
            <v>375</v>
          </cell>
          <cell r="AX1319">
            <v>0</v>
          </cell>
          <cell r="AY1319">
            <v>83.33</v>
          </cell>
          <cell r="AZ1319">
            <v>339.08</v>
          </cell>
          <cell r="BA1319">
            <v>125</v>
          </cell>
          <cell r="BB1319">
            <v>133.47</v>
          </cell>
          <cell r="BC1319">
            <v>1055.8799999999999</v>
          </cell>
          <cell r="BD1319">
            <v>1559.4700000000003</v>
          </cell>
          <cell r="BE1319">
            <v>9356.82</v>
          </cell>
          <cell r="BF1319">
            <v>6741.47</v>
          </cell>
          <cell r="BG1319">
            <v>6741.47</v>
          </cell>
          <cell r="BH1319">
            <v>6741.47</v>
          </cell>
          <cell r="BI1319">
            <v>0</v>
          </cell>
          <cell r="BJ1319" t="str">
            <v>Year 1</v>
          </cell>
          <cell r="BK1319" t="str">
            <v>Y</v>
          </cell>
          <cell r="BL1319"/>
          <cell r="BM1319">
            <v>0</v>
          </cell>
          <cell r="BN1319"/>
          <cell r="BO1319"/>
          <cell r="BP1319"/>
          <cell r="BQ1319"/>
          <cell r="BR1319"/>
          <cell r="BS1319">
            <v>375</v>
          </cell>
          <cell r="BT1319">
            <v>0</v>
          </cell>
          <cell r="BU1319">
            <v>83.33</v>
          </cell>
          <cell r="BV1319">
            <v>339.08</v>
          </cell>
          <cell r="BW1319">
            <v>125</v>
          </cell>
          <cell r="BX1319">
            <v>133.47</v>
          </cell>
          <cell r="BY1319">
            <v>1055.8799999999999</v>
          </cell>
          <cell r="BZ1319">
            <v>4256.0580000000009</v>
          </cell>
          <cell r="CA1319">
            <v>12053.408000000001</v>
          </cell>
          <cell r="CB1319"/>
          <cell r="CC1319"/>
          <cell r="CD1319"/>
          <cell r="CE1319"/>
          <cell r="CF1319"/>
          <cell r="CG1319"/>
          <cell r="CH1319"/>
          <cell r="CI1319" t="str">
            <v>T</v>
          </cell>
          <cell r="CJ1319"/>
          <cell r="CK1319"/>
          <cell r="CL1319"/>
          <cell r="CM1319"/>
          <cell r="CN1319"/>
          <cell r="CO1319"/>
          <cell r="CP1319"/>
          <cell r="CQ1319"/>
          <cell r="CR1319"/>
          <cell r="CS1319">
            <v>0</v>
          </cell>
          <cell r="CT1319">
            <v>0</v>
          </cell>
          <cell r="CU1319"/>
          <cell r="CV1319"/>
          <cell r="CW1319"/>
          <cell r="CX1319"/>
          <cell r="CY1319"/>
          <cell r="CZ1319"/>
          <cell r="DA1319"/>
          <cell r="DB1319"/>
          <cell r="DC1319"/>
          <cell r="DD1319">
            <v>0</v>
          </cell>
          <cell r="DE1319">
            <v>0</v>
          </cell>
          <cell r="DF1319">
            <v>0</v>
          </cell>
          <cell r="DG1319"/>
          <cell r="DH1319"/>
          <cell r="DI1319"/>
          <cell r="DJ1319"/>
          <cell r="DK1319"/>
          <cell r="DL1319">
            <v>43423</v>
          </cell>
          <cell r="DM1319" t="str">
            <v>Bkd-04/12/18</v>
          </cell>
          <cell r="DN1319">
            <v>43437</v>
          </cell>
          <cell r="DO1319" t="str">
            <v>Overdue</v>
          </cell>
          <cell r="DP1319"/>
          <cell r="DQ1319"/>
          <cell r="DR1319"/>
          <cell r="DS1319"/>
          <cell r="DT1319"/>
          <cell r="DU1319"/>
          <cell r="DW1319" t="str">
            <v>1001225-M01</v>
          </cell>
          <cell r="DX1319" t="str">
            <v>1001225-M01-C09</v>
          </cell>
          <cell r="DY1319">
            <v>1</v>
          </cell>
          <cell r="DZ1319">
            <v>1</v>
          </cell>
          <cell r="EA1319">
            <v>0</v>
          </cell>
          <cell r="EB1319">
            <v>1</v>
          </cell>
          <cell r="EC1319">
            <v>0</v>
          </cell>
          <cell r="ED1319">
            <v>9196.6560000000009</v>
          </cell>
          <cell r="EE1319">
            <v>0</v>
          </cell>
          <cell r="EF1319">
            <v>0</v>
          </cell>
          <cell r="EG1319">
            <v>0</v>
          </cell>
          <cell r="EH1319">
            <v>0</v>
          </cell>
          <cell r="EI1319">
            <v>2</v>
          </cell>
        </row>
        <row r="1320">
          <cell r="A1320">
            <v>1001225</v>
          </cell>
          <cell r="B1320" t="str">
            <v>Child</v>
          </cell>
          <cell r="C1320">
            <v>620325</v>
          </cell>
          <cell r="D1320" t="str">
            <v>24-26 High Street</v>
          </cell>
          <cell r="E1320" t="str">
            <v>L &amp; HC</v>
          </cell>
          <cell r="F1320" t="str">
            <v>B</v>
          </cell>
          <cell r="G1320" t="str">
            <v>Greater London</v>
          </cell>
          <cell r="H1320" t="str">
            <v>Peckham</v>
          </cell>
          <cell r="I1320" t="str">
            <v>S Hale</v>
          </cell>
          <cell r="J1320" t="str">
            <v>Kevin Williams</v>
          </cell>
          <cell r="K1320" t="str">
            <v>Sebastian Southwood</v>
          </cell>
          <cell r="L1320" t="str">
            <v>Phillip Barlow</v>
          </cell>
          <cell r="M1320" t="str">
            <v>Paul Deavall</v>
          </cell>
          <cell r="N1320" t="str">
            <v>S Kain</v>
          </cell>
          <cell r="O1320" t="str">
            <v>Styles &amp; Wood</v>
          </cell>
          <cell r="P1320" t="str">
            <v>Vaughan Lynn</v>
          </cell>
          <cell r="Q1320" t="str">
            <v>Nick Phillips</v>
          </cell>
          <cell r="R1320" t="str">
            <v>Tel:  +44 7483 305324
Email: nick.phillips@interserve.gse.gov.uk</v>
          </cell>
          <cell r="S1320" t="str">
            <v>Socotec</v>
          </cell>
          <cell r="T1320" t="str">
            <v>In Development</v>
          </cell>
          <cell r="U1320">
            <v>1</v>
          </cell>
          <cell r="V1320" t="str">
            <v>HIGH</v>
          </cell>
          <cell r="W1320" t="str">
            <v>Green</v>
          </cell>
          <cell r="X1320" t="str">
            <v>Interior</v>
          </cell>
          <cell r="Y1320" t="str">
            <v>Office Area Redecoration</v>
          </cell>
          <cell r="Z1320" t="str">
            <v>Redecorate previously painted surfaces within the first aid room.  Replace mineral fibre tiles to window reveals throughout the second floor.</v>
          </cell>
          <cell r="AA1320"/>
          <cell r="AB1320">
            <v>1</v>
          </cell>
          <cell r="AC1320" t="str">
            <v>A</v>
          </cell>
          <cell r="AD1320" t="str">
            <v>JC Off</v>
          </cell>
          <cell r="AE1320">
            <v>600</v>
          </cell>
          <cell r="AF1320"/>
          <cell r="AG1320">
            <v>75</v>
          </cell>
          <cell r="AH1320">
            <v>135</v>
          </cell>
          <cell r="AI1320">
            <v>810</v>
          </cell>
          <cell r="AJ1320">
            <v>1648.7509042681456</v>
          </cell>
          <cell r="AK1320"/>
          <cell r="AL1320">
            <v>153.84615384615384</v>
          </cell>
          <cell r="AM1320">
            <v>57.692307692307693</v>
          </cell>
          <cell r="AN1320">
            <v>57.692307692307693</v>
          </cell>
          <cell r="AO1320">
            <v>38.46153846153846</v>
          </cell>
          <cell r="AP1320">
            <v>76.92307692307692</v>
          </cell>
          <cell r="AQ1320">
            <v>128.52514850983485</v>
          </cell>
          <cell r="AR1320">
            <v>636.21745620214256</v>
          </cell>
          <cell r="AS1320">
            <v>432.37828747867297</v>
          </cell>
          <cell r="AT1320">
            <v>2594.2697248720378</v>
          </cell>
          <cell r="AU1320">
            <v>6919.09</v>
          </cell>
          <cell r="AV1320">
            <v>0</v>
          </cell>
          <cell r="AW1320">
            <v>375</v>
          </cell>
          <cell r="AX1320">
            <v>0</v>
          </cell>
          <cell r="AY1320">
            <v>83.33</v>
          </cell>
          <cell r="AZ1320">
            <v>339.08</v>
          </cell>
          <cell r="BA1320">
            <v>125</v>
          </cell>
          <cell r="BB1320">
            <v>133.47</v>
          </cell>
          <cell r="BC1320">
            <v>1055.8799999999999</v>
          </cell>
          <cell r="BD1320">
            <v>1594.9940000000001</v>
          </cell>
          <cell r="BE1320">
            <v>9569.9639999999999</v>
          </cell>
          <cell r="BF1320">
            <v>6919.09</v>
          </cell>
          <cell r="BG1320">
            <v>6919.09</v>
          </cell>
          <cell r="BH1320">
            <v>6919.09</v>
          </cell>
          <cell r="BI1320">
            <v>0</v>
          </cell>
          <cell r="BJ1320" t="str">
            <v>Year 1</v>
          </cell>
          <cell r="BK1320" t="str">
            <v>Y</v>
          </cell>
          <cell r="BL1320"/>
          <cell r="BM1320">
            <v>0</v>
          </cell>
          <cell r="BN1320"/>
          <cell r="BO1320"/>
          <cell r="BP1320"/>
          <cell r="BQ1320"/>
          <cell r="BR1320"/>
          <cell r="BS1320">
            <v>375</v>
          </cell>
          <cell r="BT1320">
            <v>0</v>
          </cell>
          <cell r="BU1320">
            <v>83.33</v>
          </cell>
          <cell r="BV1320">
            <v>339.08</v>
          </cell>
          <cell r="BW1320">
            <v>125</v>
          </cell>
          <cell r="BX1320">
            <v>133.47</v>
          </cell>
          <cell r="BY1320">
            <v>1055.8799999999999</v>
          </cell>
          <cell r="BZ1320">
            <v>4362.630000000001</v>
          </cell>
          <cell r="CA1320">
            <v>12337.600000000002</v>
          </cell>
          <cell r="CB1320"/>
          <cell r="CC1320"/>
          <cell r="CD1320"/>
          <cell r="CE1320"/>
          <cell r="CF1320"/>
          <cell r="CG1320"/>
          <cell r="CH1320"/>
          <cell r="CI1320" t="str">
            <v>T</v>
          </cell>
          <cell r="CJ1320"/>
          <cell r="CK1320"/>
          <cell r="CL1320"/>
          <cell r="CM1320"/>
          <cell r="CN1320"/>
          <cell r="CO1320"/>
          <cell r="CP1320"/>
          <cell r="CQ1320"/>
          <cell r="CR1320"/>
          <cell r="CS1320">
            <v>0</v>
          </cell>
          <cell r="CT1320">
            <v>0</v>
          </cell>
          <cell r="CU1320"/>
          <cell r="CV1320"/>
          <cell r="CW1320"/>
          <cell r="CX1320"/>
          <cell r="CY1320"/>
          <cell r="CZ1320"/>
          <cell r="DA1320"/>
          <cell r="DB1320"/>
          <cell r="DC1320"/>
          <cell r="DD1320">
            <v>0</v>
          </cell>
          <cell r="DE1320">
            <v>0</v>
          </cell>
          <cell r="DF1320">
            <v>0</v>
          </cell>
          <cell r="DG1320"/>
          <cell r="DH1320"/>
          <cell r="DI1320"/>
          <cell r="DJ1320"/>
          <cell r="DK1320"/>
          <cell r="DL1320">
            <v>43423</v>
          </cell>
          <cell r="DM1320" t="str">
            <v>Bkd-04/12/18</v>
          </cell>
          <cell r="DN1320">
            <v>43437</v>
          </cell>
          <cell r="DO1320" t="str">
            <v>Overdue</v>
          </cell>
          <cell r="DP1320">
            <v>43507</v>
          </cell>
          <cell r="DQ1320">
            <v>43507</v>
          </cell>
          <cell r="DR1320">
            <v>43675</v>
          </cell>
          <cell r="DS1320"/>
          <cell r="DT1320">
            <v>43507</v>
          </cell>
          <cell r="DU1320">
            <v>43675</v>
          </cell>
          <cell r="DW1320" t="str">
            <v>1001225-M01</v>
          </cell>
          <cell r="DX1320" t="str">
            <v>1001225-M01-C10</v>
          </cell>
          <cell r="DY1320">
            <v>2</v>
          </cell>
          <cell r="DZ1320">
            <v>1</v>
          </cell>
          <cell r="EA1320">
            <v>168</v>
          </cell>
          <cell r="EB1320">
            <v>0.26190476190476192</v>
          </cell>
          <cell r="EC1320">
            <v>0.73809523809523814</v>
          </cell>
          <cell r="ED1320">
            <v>2464.4714285714285</v>
          </cell>
          <cell r="EE1320">
            <v>6945.3285714285703</v>
          </cell>
          <cell r="EF1320">
            <v>43675</v>
          </cell>
          <cell r="EG1320">
            <v>43675</v>
          </cell>
          <cell r="EH1320">
            <v>43675</v>
          </cell>
          <cell r="EI1320">
            <v>43682</v>
          </cell>
        </row>
        <row r="1321">
          <cell r="A1321">
            <v>1001225</v>
          </cell>
          <cell r="B1321" t="str">
            <v>Child</v>
          </cell>
          <cell r="C1321">
            <v>620325</v>
          </cell>
          <cell r="D1321" t="str">
            <v>24-26 High Street</v>
          </cell>
          <cell r="E1321" t="str">
            <v>L &amp; HC</v>
          </cell>
          <cell r="F1321" t="str">
            <v>B</v>
          </cell>
          <cell r="G1321" t="str">
            <v>Greater London</v>
          </cell>
          <cell r="H1321" t="str">
            <v>Peckham</v>
          </cell>
          <cell r="I1321" t="str">
            <v>S Hale</v>
          </cell>
          <cell r="J1321" t="str">
            <v>Kevin Williams</v>
          </cell>
          <cell r="K1321" t="str">
            <v>Sebastian Southwood</v>
          </cell>
          <cell r="L1321" t="str">
            <v>Phillip Barlow</v>
          </cell>
          <cell r="M1321" t="str">
            <v>Paul Deavall</v>
          </cell>
          <cell r="N1321" t="str">
            <v>S Kain</v>
          </cell>
          <cell r="O1321" t="str">
            <v>Styles &amp; Wood</v>
          </cell>
          <cell r="P1321" t="str">
            <v>Vaughan Lynn</v>
          </cell>
          <cell r="Q1321" t="str">
            <v>Nick Phillips</v>
          </cell>
          <cell r="R1321" t="str">
            <v>Tel:  +44 7483 305324
Email: nick.phillips@interserve.gse.gov.uk</v>
          </cell>
          <cell r="S1321" t="str">
            <v>Socotec</v>
          </cell>
          <cell r="T1321" t="str">
            <v>In Development</v>
          </cell>
          <cell r="U1321">
            <v>1</v>
          </cell>
          <cell r="V1321" t="str">
            <v>HIGH</v>
          </cell>
          <cell r="W1321" t="str">
            <v>Green</v>
          </cell>
          <cell r="X1321" t="str">
            <v>Interior</v>
          </cell>
          <cell r="Y1321" t="str">
            <v>Teapoint Areas Floors</v>
          </cell>
          <cell r="Z1321" t="str">
            <v>Replace vinyl flooring to rest room/tea point.</v>
          </cell>
          <cell r="AA1321"/>
          <cell r="AB1321">
            <v>1</v>
          </cell>
          <cell r="AC1321" t="str">
            <v>A</v>
          </cell>
          <cell r="AD1321" t="str">
            <v>JC Off</v>
          </cell>
          <cell r="AE1321">
            <v>600</v>
          </cell>
          <cell r="AF1321"/>
          <cell r="AG1321">
            <v>75</v>
          </cell>
          <cell r="AH1321">
            <v>135</v>
          </cell>
          <cell r="AI1321">
            <v>810</v>
          </cell>
          <cell r="AJ1321">
            <v>2287.5289778714432</v>
          </cell>
          <cell r="AK1321"/>
          <cell r="AL1321">
            <v>153.84615384615384</v>
          </cell>
          <cell r="AM1321">
            <v>57.692307692307693</v>
          </cell>
          <cell r="AN1321">
            <v>57.692307692307693</v>
          </cell>
          <cell r="AO1321">
            <v>38.46153846153846</v>
          </cell>
          <cell r="AP1321">
            <v>76.92307692307692</v>
          </cell>
          <cell r="AQ1321">
            <v>182.33680669292085</v>
          </cell>
          <cell r="AR1321">
            <v>690.02911438522847</v>
          </cell>
          <cell r="AS1321">
            <v>570.89623383594972</v>
          </cell>
          <cell r="AT1321">
            <v>3425.3774030156983</v>
          </cell>
          <cell r="AU1321">
            <v>7748.55</v>
          </cell>
          <cell r="AV1321">
            <v>0</v>
          </cell>
          <cell r="AW1321">
            <v>375</v>
          </cell>
          <cell r="AX1321">
            <v>0</v>
          </cell>
          <cell r="AY1321">
            <v>83.33</v>
          </cell>
          <cell r="AZ1321">
            <v>339.08</v>
          </cell>
          <cell r="BA1321">
            <v>125</v>
          </cell>
          <cell r="BB1321">
            <v>189.36</v>
          </cell>
          <cell r="BC1321">
            <v>1111.77</v>
          </cell>
          <cell r="BD1321">
            <v>1772.0640000000003</v>
          </cell>
          <cell r="BE1321">
            <v>10632.384</v>
          </cell>
          <cell r="BF1321">
            <v>7748.55</v>
          </cell>
          <cell r="BG1321">
            <v>7748.55</v>
          </cell>
          <cell r="BH1321">
            <v>7748.55</v>
          </cell>
          <cell r="BI1321">
            <v>0</v>
          </cell>
          <cell r="BJ1321" t="str">
            <v>Year 1</v>
          </cell>
          <cell r="BK1321" t="str">
            <v>Y</v>
          </cell>
          <cell r="BL1321"/>
          <cell r="BM1321">
            <v>0</v>
          </cell>
          <cell r="BN1321"/>
          <cell r="BO1321"/>
          <cell r="BP1321"/>
          <cell r="BQ1321"/>
          <cell r="BR1321"/>
          <cell r="BS1321">
            <v>375</v>
          </cell>
          <cell r="BT1321">
            <v>0</v>
          </cell>
          <cell r="BU1321">
            <v>83.33</v>
          </cell>
          <cell r="BV1321">
            <v>339.08</v>
          </cell>
          <cell r="BW1321">
            <v>125</v>
          </cell>
          <cell r="BX1321">
            <v>189.36</v>
          </cell>
          <cell r="BY1321">
            <v>1111.77</v>
          </cell>
          <cell r="BZ1321">
            <v>4871.4840000000013</v>
          </cell>
          <cell r="CA1321">
            <v>13731.804</v>
          </cell>
          <cell r="CB1321"/>
          <cell r="CC1321"/>
          <cell r="CD1321"/>
          <cell r="CE1321"/>
          <cell r="CF1321"/>
          <cell r="CG1321"/>
          <cell r="CH1321"/>
          <cell r="CI1321" t="str">
            <v>T</v>
          </cell>
          <cell r="CJ1321"/>
          <cell r="CK1321"/>
          <cell r="CL1321"/>
          <cell r="CM1321"/>
          <cell r="CN1321"/>
          <cell r="CO1321"/>
          <cell r="CP1321"/>
          <cell r="CQ1321"/>
          <cell r="CR1321"/>
          <cell r="CS1321">
            <v>0</v>
          </cell>
          <cell r="CT1321">
            <v>0</v>
          </cell>
          <cell r="CU1321"/>
          <cell r="CV1321"/>
          <cell r="CW1321"/>
          <cell r="CX1321"/>
          <cell r="CY1321"/>
          <cell r="CZ1321"/>
          <cell r="DA1321"/>
          <cell r="DB1321"/>
          <cell r="DC1321"/>
          <cell r="DD1321">
            <v>0</v>
          </cell>
          <cell r="DE1321">
            <v>0</v>
          </cell>
          <cell r="DF1321">
            <v>0</v>
          </cell>
          <cell r="DG1321"/>
          <cell r="DH1321"/>
          <cell r="DI1321"/>
          <cell r="DJ1321"/>
          <cell r="DK1321"/>
          <cell r="DL1321">
            <v>43423</v>
          </cell>
          <cell r="DM1321" t="str">
            <v>Bkd-04/12/18</v>
          </cell>
          <cell r="DN1321">
            <v>43437</v>
          </cell>
          <cell r="DO1321" t="str">
            <v>Overdue</v>
          </cell>
          <cell r="DP1321">
            <v>43507</v>
          </cell>
          <cell r="DQ1321">
            <v>43507</v>
          </cell>
          <cell r="DR1321">
            <v>43675</v>
          </cell>
          <cell r="DS1321"/>
          <cell r="DT1321">
            <v>43507</v>
          </cell>
          <cell r="DU1321">
            <v>43675</v>
          </cell>
          <cell r="DW1321" t="str">
            <v>1001225-M01</v>
          </cell>
          <cell r="DX1321" t="str">
            <v>1001225-M01-C11</v>
          </cell>
          <cell r="DY1321">
            <v>2</v>
          </cell>
          <cell r="DZ1321">
            <v>1</v>
          </cell>
          <cell r="EA1321">
            <v>168</v>
          </cell>
          <cell r="EB1321">
            <v>0.26190476190476192</v>
          </cell>
          <cell r="EC1321">
            <v>0.73809523809523814</v>
          </cell>
          <cell r="ED1321">
            <v>2725.1588571428579</v>
          </cell>
          <cell r="EE1321">
            <v>7679.9931428571435</v>
          </cell>
          <cell r="EF1321">
            <v>43675</v>
          </cell>
          <cell r="EG1321">
            <v>43675</v>
          </cell>
          <cell r="EH1321">
            <v>43675</v>
          </cell>
          <cell r="EI1321">
            <v>43682</v>
          </cell>
        </row>
        <row r="1322">
          <cell r="A1322">
            <v>1001225</v>
          </cell>
          <cell r="B1322" t="str">
            <v>Child</v>
          </cell>
          <cell r="C1322">
            <v>620325</v>
          </cell>
          <cell r="D1322" t="str">
            <v>24-26 High Street</v>
          </cell>
          <cell r="E1322" t="str">
            <v>L &amp; HC</v>
          </cell>
          <cell r="F1322" t="str">
            <v>B</v>
          </cell>
          <cell r="G1322" t="str">
            <v>Greater London</v>
          </cell>
          <cell r="H1322" t="str">
            <v>Peckham</v>
          </cell>
          <cell r="I1322" t="str">
            <v>S Hale</v>
          </cell>
          <cell r="J1322" t="str">
            <v>Kevin Williams</v>
          </cell>
          <cell r="K1322" t="str">
            <v>Sebastian Southwood</v>
          </cell>
          <cell r="L1322" t="str">
            <v>Phillip Barlow</v>
          </cell>
          <cell r="M1322" t="str">
            <v>Paul Deavall</v>
          </cell>
          <cell r="N1322" t="str">
            <v>S Kain</v>
          </cell>
          <cell r="O1322" t="str">
            <v>Styles &amp; Wood</v>
          </cell>
          <cell r="P1322" t="str">
            <v>Vaughan Lynn</v>
          </cell>
          <cell r="Q1322" t="str">
            <v>Nick Phillips</v>
          </cell>
          <cell r="R1322" t="str">
            <v>Tel:  +44 7483 305324
Email: nick.phillips@interserve.gse.gov.uk</v>
          </cell>
          <cell r="S1322" t="str">
            <v>Socotec</v>
          </cell>
          <cell r="T1322" t="str">
            <v>In Development</v>
          </cell>
          <cell r="U1322">
            <v>1</v>
          </cell>
          <cell r="V1322" t="str">
            <v>HIGH</v>
          </cell>
          <cell r="W1322" t="str">
            <v>Green</v>
          </cell>
          <cell r="X1322" t="str">
            <v>Interior</v>
          </cell>
          <cell r="Y1322" t="str">
            <v>Toilet Area Floors</v>
          </cell>
          <cell r="Z1322" t="str">
            <v>Replace vinyl to the disabled toilet at first floor</v>
          </cell>
          <cell r="AA1322"/>
          <cell r="AB1322">
            <v>1</v>
          </cell>
          <cell r="AC1322" t="str">
            <v>A</v>
          </cell>
          <cell r="AD1322" t="str">
            <v>JC Off</v>
          </cell>
          <cell r="AE1322">
            <v>600</v>
          </cell>
          <cell r="AF1322"/>
          <cell r="AG1322">
            <v>75</v>
          </cell>
          <cell r="AH1322">
            <v>135</v>
          </cell>
          <cell r="AI1322">
            <v>810</v>
          </cell>
          <cell r="AJ1322">
            <v>2287.5289778714432</v>
          </cell>
          <cell r="AK1322"/>
          <cell r="AL1322">
            <v>153.84615384615384</v>
          </cell>
          <cell r="AM1322">
            <v>57.692307692307693</v>
          </cell>
          <cell r="AN1322">
            <v>57.692307692307693</v>
          </cell>
          <cell r="AO1322">
            <v>38.46153846153846</v>
          </cell>
          <cell r="AP1322">
            <v>76.92307692307692</v>
          </cell>
          <cell r="AQ1322">
            <v>182.33680669292085</v>
          </cell>
          <cell r="AR1322">
            <v>690.02911438522847</v>
          </cell>
          <cell r="AS1322">
            <v>570.89623383594972</v>
          </cell>
          <cell r="AT1322">
            <v>3425.3774030156983</v>
          </cell>
          <cell r="AU1322">
            <v>4794.82</v>
          </cell>
          <cell r="AV1322">
            <v>0</v>
          </cell>
          <cell r="AW1322">
            <v>375</v>
          </cell>
          <cell r="AX1322">
            <v>0</v>
          </cell>
          <cell r="AY1322">
            <v>83.33</v>
          </cell>
          <cell r="AZ1322">
            <v>339.08</v>
          </cell>
          <cell r="BA1322">
            <v>125</v>
          </cell>
          <cell r="BB1322">
            <v>189.36</v>
          </cell>
          <cell r="BC1322">
            <v>1111.77</v>
          </cell>
          <cell r="BD1322">
            <v>1181.318</v>
          </cell>
          <cell r="BE1322">
            <v>7087.9080000000004</v>
          </cell>
          <cell r="BF1322">
            <v>4794.82</v>
          </cell>
          <cell r="BG1322">
            <v>4794.82</v>
          </cell>
          <cell r="BH1322">
            <v>4794.82</v>
          </cell>
          <cell r="BI1322">
            <v>0</v>
          </cell>
          <cell r="BJ1322" t="str">
            <v>Year 1</v>
          </cell>
          <cell r="BK1322" t="str">
            <v>Y</v>
          </cell>
          <cell r="BL1322"/>
          <cell r="BM1322">
            <v>0</v>
          </cell>
          <cell r="BN1322"/>
          <cell r="BO1322"/>
          <cell r="BP1322"/>
          <cell r="BQ1322"/>
          <cell r="BR1322"/>
          <cell r="BS1322">
            <v>375</v>
          </cell>
          <cell r="BT1322">
            <v>0</v>
          </cell>
          <cell r="BU1322">
            <v>83.33</v>
          </cell>
          <cell r="BV1322">
            <v>339.08</v>
          </cell>
          <cell r="BW1322">
            <v>125</v>
          </cell>
          <cell r="BX1322">
            <v>189.36</v>
          </cell>
          <cell r="BY1322">
            <v>1111.77</v>
          </cell>
          <cell r="BZ1322">
            <v>3099.2460000000001</v>
          </cell>
          <cell r="CA1322">
            <v>9005.8359999999993</v>
          </cell>
          <cell r="CB1322"/>
          <cell r="CC1322"/>
          <cell r="CD1322"/>
          <cell r="CE1322"/>
          <cell r="CF1322"/>
          <cell r="CG1322"/>
          <cell r="CH1322"/>
          <cell r="CI1322" t="str">
            <v>T</v>
          </cell>
          <cell r="CJ1322"/>
          <cell r="CK1322"/>
          <cell r="CL1322"/>
          <cell r="CM1322"/>
          <cell r="CN1322"/>
          <cell r="CO1322"/>
          <cell r="CP1322"/>
          <cell r="CQ1322"/>
          <cell r="CR1322"/>
          <cell r="CS1322">
            <v>0</v>
          </cell>
          <cell r="CT1322">
            <v>0</v>
          </cell>
          <cell r="CU1322"/>
          <cell r="CV1322"/>
          <cell r="CW1322"/>
          <cell r="CX1322"/>
          <cell r="CY1322"/>
          <cell r="CZ1322"/>
          <cell r="DA1322"/>
          <cell r="DB1322"/>
          <cell r="DC1322"/>
          <cell r="DD1322">
            <v>0</v>
          </cell>
          <cell r="DE1322">
            <v>0</v>
          </cell>
          <cell r="DF1322">
            <v>0</v>
          </cell>
          <cell r="DG1322"/>
          <cell r="DH1322"/>
          <cell r="DI1322"/>
          <cell r="DJ1322"/>
          <cell r="DK1322"/>
          <cell r="DL1322">
            <v>43423</v>
          </cell>
          <cell r="DM1322" t="str">
            <v>Bkd-04/12/18</v>
          </cell>
          <cell r="DN1322">
            <v>43437</v>
          </cell>
          <cell r="DO1322" t="str">
            <v>Overdue</v>
          </cell>
          <cell r="DP1322">
            <v>43507</v>
          </cell>
          <cell r="DQ1322">
            <v>43507</v>
          </cell>
          <cell r="DR1322">
            <v>43675</v>
          </cell>
          <cell r="DS1322"/>
          <cell r="DT1322">
            <v>43507</v>
          </cell>
          <cell r="DU1322">
            <v>43675</v>
          </cell>
          <cell r="DW1322" t="str">
            <v>1001225-M01</v>
          </cell>
          <cell r="DX1322" t="str">
            <v>1001225-M01-C12</v>
          </cell>
          <cell r="DY1322">
            <v>2</v>
          </cell>
          <cell r="DZ1322">
            <v>1</v>
          </cell>
          <cell r="EA1322">
            <v>168</v>
          </cell>
          <cell r="EB1322">
            <v>0.26190476190476192</v>
          </cell>
          <cell r="EC1322">
            <v>0.73809523809523814</v>
          </cell>
          <cell r="ED1322">
            <v>1796.8437142857142</v>
          </cell>
          <cell r="EE1322">
            <v>5063.8322857142848</v>
          </cell>
          <cell r="EF1322">
            <v>43675</v>
          </cell>
          <cell r="EG1322">
            <v>43675</v>
          </cell>
          <cell r="EH1322">
            <v>43675</v>
          </cell>
          <cell r="EI1322">
            <v>43682</v>
          </cell>
        </row>
        <row r="1323">
          <cell r="A1323">
            <v>1001225</v>
          </cell>
          <cell r="B1323" t="str">
            <v>Child</v>
          </cell>
          <cell r="C1323">
            <v>620325</v>
          </cell>
          <cell r="D1323" t="str">
            <v>24-26 High Street</v>
          </cell>
          <cell r="E1323" t="str">
            <v>L &amp; HC</v>
          </cell>
          <cell r="F1323" t="str">
            <v>B</v>
          </cell>
          <cell r="G1323" t="str">
            <v>Greater London</v>
          </cell>
          <cell r="H1323" t="str">
            <v>Peckham</v>
          </cell>
          <cell r="I1323" t="str">
            <v>S Hale</v>
          </cell>
          <cell r="J1323" t="str">
            <v>Kevin Williams</v>
          </cell>
          <cell r="K1323" t="str">
            <v>Sebastian Southwood</v>
          </cell>
          <cell r="L1323" t="str">
            <v>Phillip Barlow</v>
          </cell>
          <cell r="M1323" t="str">
            <v>Paul Deavall</v>
          </cell>
          <cell r="N1323" t="str">
            <v>S Kain</v>
          </cell>
          <cell r="O1323" t="str">
            <v>Styles &amp; Wood</v>
          </cell>
          <cell r="P1323" t="str">
            <v>Vaughan Lynn</v>
          </cell>
          <cell r="Q1323" t="str">
            <v>Nick Phillips</v>
          </cell>
          <cell r="R1323" t="str">
            <v>Tel:  +44 7483 305324
Email: nick.phillips@interserve.gse.gov.uk</v>
          </cell>
          <cell r="S1323" t="str">
            <v>Socotec</v>
          </cell>
          <cell r="T1323" t="str">
            <v>In Development</v>
          </cell>
          <cell r="U1323">
            <v>1</v>
          </cell>
          <cell r="V1323" t="str">
            <v>HIGH</v>
          </cell>
          <cell r="W1323" t="str">
            <v>Green</v>
          </cell>
          <cell r="X1323" t="str">
            <v>HVAC</v>
          </cell>
          <cell r="Y1323" t="str">
            <v>Chillers</v>
          </cell>
          <cell r="Z1323" t="str">
            <v>Replace fan motors to roof mounted condenser</v>
          </cell>
          <cell r="AA1323" t="str">
            <v>Adjust to brief for a specialist investigation for a report on conditition of the condenser system dry cooler unit located in roof court yard. Have reduced budget to £1000.</v>
          </cell>
          <cell r="AB1323">
            <v>1</v>
          </cell>
          <cell r="AC1323" t="str">
            <v>A</v>
          </cell>
          <cell r="AD1323" t="str">
            <v>JC Off</v>
          </cell>
          <cell r="AE1323">
            <v>18000</v>
          </cell>
          <cell r="AF1323"/>
          <cell r="AG1323">
            <v>2250</v>
          </cell>
          <cell r="AH1323">
            <v>4050</v>
          </cell>
          <cell r="AI1323">
            <v>24300</v>
          </cell>
          <cell r="AJ1323">
            <v>15423.076923076924</v>
          </cell>
          <cell r="AK1323"/>
          <cell r="AL1323">
            <v>153.84615384615384</v>
          </cell>
          <cell r="AM1323">
            <v>57.692307692307693</v>
          </cell>
          <cell r="AN1323">
            <v>57.692307692307693</v>
          </cell>
          <cell r="AO1323">
            <v>38.46153846153846</v>
          </cell>
          <cell r="AP1323">
            <v>76.92307692307692</v>
          </cell>
          <cell r="AQ1323">
            <v>1288.8957906099386</v>
          </cell>
          <cell r="AR1323">
            <v>1796.5880983022462</v>
          </cell>
          <cell r="AS1323">
            <v>3419.3176196604495</v>
          </cell>
          <cell r="AT1323">
            <v>20515.905717962698</v>
          </cell>
          <cell r="AU1323">
            <v>17435.009999999998</v>
          </cell>
          <cell r="AV1323">
            <v>0</v>
          </cell>
          <cell r="AW1323">
            <v>375</v>
          </cell>
          <cell r="AX1323">
            <v>0</v>
          </cell>
          <cell r="AY1323">
            <v>83.37</v>
          </cell>
          <cell r="AZ1323">
            <v>339.08</v>
          </cell>
          <cell r="BA1323">
            <v>125</v>
          </cell>
          <cell r="BB1323">
            <v>1338.52</v>
          </cell>
          <cell r="BC1323">
            <v>2260.9700000000003</v>
          </cell>
          <cell r="BD1323">
            <v>3939.1959999999999</v>
          </cell>
          <cell r="BE1323">
            <v>23635.175999999999</v>
          </cell>
          <cell r="BF1323">
            <v>17435.009999999998</v>
          </cell>
          <cell r="BG1323">
            <v>17435.009999999998</v>
          </cell>
          <cell r="BH1323">
            <v>17435.009999999998</v>
          </cell>
          <cell r="BI1323">
            <v>0</v>
          </cell>
          <cell r="BJ1323" t="str">
            <v>Year 1</v>
          </cell>
          <cell r="BK1323" t="str">
            <v>Y</v>
          </cell>
          <cell r="BL1323"/>
          <cell r="BM1323">
            <v>0</v>
          </cell>
          <cell r="BN1323"/>
          <cell r="BO1323"/>
          <cell r="BP1323"/>
          <cell r="BQ1323"/>
          <cell r="BR1323"/>
          <cell r="BS1323">
            <v>375</v>
          </cell>
          <cell r="BT1323">
            <v>0</v>
          </cell>
          <cell r="BU1323">
            <v>83.37</v>
          </cell>
          <cell r="BV1323">
            <v>339.08</v>
          </cell>
          <cell r="BW1323">
            <v>125</v>
          </cell>
          <cell r="BX1323">
            <v>1338.52</v>
          </cell>
          <cell r="BY1323">
            <v>2260.9700000000003</v>
          </cell>
          <cell r="BZ1323">
            <v>10913.2</v>
          </cell>
          <cell r="CA1323">
            <v>30609.18</v>
          </cell>
          <cell r="CB1323"/>
          <cell r="CC1323"/>
          <cell r="CD1323"/>
          <cell r="CE1323"/>
          <cell r="CF1323"/>
          <cell r="CG1323"/>
          <cell r="CH1323"/>
          <cell r="CI1323" t="str">
            <v>T</v>
          </cell>
          <cell r="CJ1323"/>
          <cell r="CK1323"/>
          <cell r="CL1323"/>
          <cell r="CM1323"/>
          <cell r="CN1323"/>
          <cell r="CO1323"/>
          <cell r="CP1323"/>
          <cell r="CQ1323"/>
          <cell r="CR1323"/>
          <cell r="CS1323">
            <v>0</v>
          </cell>
          <cell r="CT1323">
            <v>0</v>
          </cell>
          <cell r="CU1323"/>
          <cell r="CV1323"/>
          <cell r="CW1323"/>
          <cell r="CX1323"/>
          <cell r="CY1323"/>
          <cell r="CZ1323"/>
          <cell r="DA1323"/>
          <cell r="DB1323"/>
          <cell r="DC1323"/>
          <cell r="DD1323">
            <v>0</v>
          </cell>
          <cell r="DE1323">
            <v>0</v>
          </cell>
          <cell r="DF1323">
            <v>0</v>
          </cell>
          <cell r="DG1323"/>
          <cell r="DH1323"/>
          <cell r="DI1323"/>
          <cell r="DJ1323"/>
          <cell r="DK1323"/>
          <cell r="DL1323">
            <v>43423</v>
          </cell>
          <cell r="DM1323" t="str">
            <v>Bkd-04/12/18</v>
          </cell>
          <cell r="DN1323">
            <v>43437</v>
          </cell>
          <cell r="DO1323" t="str">
            <v>Overdue</v>
          </cell>
          <cell r="DP1323"/>
          <cell r="DQ1323"/>
          <cell r="DR1323"/>
          <cell r="DS1323"/>
          <cell r="DT1323"/>
          <cell r="DU1323"/>
          <cell r="DW1323" t="str">
            <v>1001225-M01</v>
          </cell>
          <cell r="DX1323" t="str">
            <v>1001225-M01-C13</v>
          </cell>
          <cell r="DY1323">
            <v>1</v>
          </cell>
          <cell r="DZ1323">
            <v>1</v>
          </cell>
          <cell r="EA1323">
            <v>0</v>
          </cell>
          <cell r="EB1323">
            <v>1</v>
          </cell>
          <cell r="EC1323">
            <v>0</v>
          </cell>
          <cell r="ED1323">
            <v>22028.951999999997</v>
          </cell>
          <cell r="EE1323">
            <v>0</v>
          </cell>
          <cell r="EF1323">
            <v>0</v>
          </cell>
          <cell r="EG1323">
            <v>0</v>
          </cell>
          <cell r="EH1323">
            <v>0</v>
          </cell>
          <cell r="EI1323">
            <v>2</v>
          </cell>
        </row>
        <row r="1324">
          <cell r="A1324">
            <v>1001226</v>
          </cell>
          <cell r="B1324" t="str">
            <v>Master</v>
          </cell>
          <cell r="C1324">
            <v>620553</v>
          </cell>
          <cell r="D1324" t="str">
            <v>Gordon Street</v>
          </cell>
          <cell r="E1324" t="str">
            <v>Wales</v>
          </cell>
          <cell r="F1324" t="str">
            <v>E</v>
          </cell>
          <cell r="G1324" t="str">
            <v>Pembrokeshire</v>
          </cell>
          <cell r="H1324" t="str">
            <v>Pembroke Dock</v>
          </cell>
          <cell r="I1324" t="str">
            <v>S Hale</v>
          </cell>
          <cell r="J1324" t="str">
            <v>Kevin Williams</v>
          </cell>
          <cell r="K1324" t="str">
            <v>Russell Bennett</v>
          </cell>
          <cell r="L1324"/>
          <cell r="M1324" t="str">
            <v>Paul Harding</v>
          </cell>
          <cell r="N1324"/>
          <cell r="O1324" t="str">
            <v>Resolution Interiors Ltd</v>
          </cell>
          <cell r="P1324" t="str">
            <v>Siegfried Block</v>
          </cell>
          <cell r="Q1324"/>
          <cell r="R1324"/>
          <cell r="S1324" t="str">
            <v>Socotec</v>
          </cell>
          <cell r="T1324" t="str">
            <v>On Site</v>
          </cell>
          <cell r="U1324">
            <v>1</v>
          </cell>
          <cell r="V1324" t="str">
            <v>HIGH</v>
          </cell>
          <cell r="W1324" t="str">
            <v>Green</v>
          </cell>
          <cell r="X1324"/>
          <cell r="Y1324"/>
          <cell r="Z1324" t="str">
            <v>LCW-620553-Pembroke Dock-Gordon Street-Building Fabric</v>
          </cell>
          <cell r="AA1324"/>
          <cell r="AB1324">
            <v>1</v>
          </cell>
          <cell r="AC1324"/>
          <cell r="AD1324" t="str">
            <v>JC Off</v>
          </cell>
          <cell r="AE1324"/>
          <cell r="AF1324">
            <v>30120</v>
          </cell>
          <cell r="AG1324">
            <v>3765</v>
          </cell>
          <cell r="AH1324">
            <v>6777</v>
          </cell>
          <cell r="AI1324">
            <v>40662</v>
          </cell>
          <cell r="AJ1324"/>
          <cell r="AK1324">
            <v>47259.469443710783</v>
          </cell>
          <cell r="AL1324">
            <v>0</v>
          </cell>
          <cell r="AM1324">
            <v>0</v>
          </cell>
          <cell r="AN1324">
            <v>750</v>
          </cell>
          <cell r="AO1324">
            <v>499.99999999999994</v>
          </cell>
          <cell r="AP1324">
            <v>999.99999999999989</v>
          </cell>
          <cell r="AQ1324">
            <v>3846.4247037569903</v>
          </cell>
          <cell r="AR1324">
            <v>7696.4247037569894</v>
          </cell>
          <cell r="AS1324">
            <v>10671.178829493558</v>
          </cell>
          <cell r="AT1324">
            <v>64027.072976961332</v>
          </cell>
          <cell r="AU1324"/>
          <cell r="AV1324">
            <v>48605.599999999991</v>
          </cell>
          <cell r="AW1324">
            <v>0</v>
          </cell>
          <cell r="AX1324">
            <v>0</v>
          </cell>
          <cell r="AY1324">
            <v>0</v>
          </cell>
          <cell r="AZ1324">
            <v>852.3</v>
          </cell>
          <cell r="BA1324">
            <v>1999.9799999999998</v>
          </cell>
          <cell r="BB1324">
            <v>3994.5216861658319</v>
          </cell>
          <cell r="BC1324">
            <v>6846.8016861658316</v>
          </cell>
          <cell r="BD1324">
            <v>11090.480337233168</v>
          </cell>
          <cell r="BE1324">
            <v>66542.882023398997</v>
          </cell>
          <cell r="BF1324"/>
          <cell r="BG1324"/>
          <cell r="BH1324"/>
          <cell r="BI1324"/>
          <cell r="BJ1324"/>
          <cell r="BK1324" t="str">
            <v>N</v>
          </cell>
          <cell r="BL1324"/>
          <cell r="BM1324">
            <v>46320.14</v>
          </cell>
          <cell r="BN1324">
            <v>46320.14</v>
          </cell>
          <cell r="BO1324"/>
          <cell r="BP1324">
            <v>47820.14</v>
          </cell>
          <cell r="BQ1324">
            <v>-1500</v>
          </cell>
          <cell r="BR1324" t="str">
            <v>CP Works Cost = £44,419.64, People Costs £1900.48
TO includes asbestos surveyor error - request to JMason to omit</v>
          </cell>
          <cell r="BS1324">
            <v>0</v>
          </cell>
          <cell r="BT1324">
            <v>0</v>
          </cell>
          <cell r="BU1324">
            <v>0</v>
          </cell>
          <cell r="BV1324">
            <v>852.3</v>
          </cell>
          <cell r="BW1324">
            <v>2500.02</v>
          </cell>
          <cell r="BX1324">
            <v>3994.5216861658319</v>
          </cell>
          <cell r="BY1324">
            <v>7346.8416861658325</v>
          </cell>
          <cell r="BZ1324">
            <v>29261.452337233164</v>
          </cell>
          <cell r="CA1324">
            <v>82928.434023399008</v>
          </cell>
          <cell r="CB1324">
            <v>18901.361046437676</v>
          </cell>
          <cell r="CC1324">
            <v>82928.434023399008</v>
          </cell>
          <cell r="CD1324" t="str">
            <v/>
          </cell>
          <cell r="CE1324"/>
          <cell r="CF1324">
            <v>1</v>
          </cell>
          <cell r="CG1324">
            <v>47820.14</v>
          </cell>
          <cell r="CH1324">
            <v>47820.14</v>
          </cell>
          <cell r="CI1324" t="str">
            <v>T</v>
          </cell>
          <cell r="CJ1324"/>
          <cell r="CK1324">
            <v>0</v>
          </cell>
          <cell r="CL1324">
            <v>0</v>
          </cell>
          <cell r="CM1324">
            <v>0</v>
          </cell>
          <cell r="CN1324">
            <v>0</v>
          </cell>
          <cell r="CO1324">
            <v>0</v>
          </cell>
          <cell r="CP1324">
            <v>0</v>
          </cell>
          <cell r="CQ1324">
            <v>0</v>
          </cell>
          <cell r="CR1324">
            <v>0</v>
          </cell>
          <cell r="CS1324">
            <v>0</v>
          </cell>
          <cell r="CT1324">
            <v>0</v>
          </cell>
          <cell r="CU1324"/>
          <cell r="CV1324"/>
          <cell r="CW1324">
            <v>0</v>
          </cell>
          <cell r="CX1324">
            <v>0</v>
          </cell>
          <cell r="CY1324">
            <v>0</v>
          </cell>
          <cell r="CZ1324">
            <v>0</v>
          </cell>
          <cell r="DA1324">
            <v>0</v>
          </cell>
          <cell r="DB1324">
            <v>0</v>
          </cell>
          <cell r="DC1324">
            <v>0</v>
          </cell>
          <cell r="DD1324">
            <v>0</v>
          </cell>
          <cell r="DE1324">
            <v>0</v>
          </cell>
          <cell r="DF1324">
            <v>0</v>
          </cell>
          <cell r="DG1324"/>
          <cell r="DH1324"/>
          <cell r="DI1324"/>
          <cell r="DJ1324"/>
          <cell r="DK1324"/>
          <cell r="DL1324">
            <v>43376</v>
          </cell>
          <cell r="DM1324">
            <v>43376</v>
          </cell>
          <cell r="DN1324">
            <v>43403</v>
          </cell>
          <cell r="DO1324">
            <v>43408</v>
          </cell>
          <cell r="DP1324">
            <v>43423</v>
          </cell>
          <cell r="DQ1324">
            <v>43423</v>
          </cell>
          <cell r="DR1324">
            <v>43437</v>
          </cell>
          <cell r="DS1324">
            <v>43437</v>
          </cell>
          <cell r="DT1324">
            <v>43423</v>
          </cell>
          <cell r="DU1324">
            <v>43437</v>
          </cell>
          <cell r="DW1324" t="str">
            <v>1001226-M01</v>
          </cell>
          <cell r="DX1324" t="str">
            <v>1001226-M01</v>
          </cell>
          <cell r="DY1324">
            <v>1</v>
          </cell>
          <cell r="DZ1324">
            <v>1</v>
          </cell>
          <cell r="EA1324">
            <v>14</v>
          </cell>
          <cell r="EB1324">
            <v>1</v>
          </cell>
          <cell r="EC1324">
            <v>0</v>
          </cell>
          <cell r="ED1324">
            <v>59606.951999999997</v>
          </cell>
          <cell r="EE1324">
            <v>0</v>
          </cell>
          <cell r="EF1324">
            <v>43437</v>
          </cell>
          <cell r="EG1324">
            <v>43437</v>
          </cell>
          <cell r="EH1324">
            <v>43437</v>
          </cell>
          <cell r="EI1324">
            <v>43444</v>
          </cell>
        </row>
        <row r="1325">
          <cell r="A1325">
            <v>1001226</v>
          </cell>
          <cell r="B1325" t="str">
            <v>Child</v>
          </cell>
          <cell r="C1325">
            <v>620553</v>
          </cell>
          <cell r="D1325" t="str">
            <v>Gordon Street</v>
          </cell>
          <cell r="E1325" t="str">
            <v>Wales</v>
          </cell>
          <cell r="F1325" t="str">
            <v>E</v>
          </cell>
          <cell r="G1325" t="str">
            <v>Pembrokeshire</v>
          </cell>
          <cell r="H1325" t="str">
            <v>Pembroke Dock</v>
          </cell>
          <cell r="I1325" t="str">
            <v>S Hale</v>
          </cell>
          <cell r="J1325" t="str">
            <v>Kevin Williams</v>
          </cell>
          <cell r="K1325" t="str">
            <v>Russell Bennett</v>
          </cell>
          <cell r="L1325"/>
          <cell r="M1325" t="str">
            <v>Paul Harding</v>
          </cell>
          <cell r="N1325"/>
          <cell r="O1325" t="str">
            <v>Resolution Interiors Ltd</v>
          </cell>
          <cell r="P1325" t="str">
            <v>Siegfried Block</v>
          </cell>
          <cell r="Q1325"/>
          <cell r="R1325"/>
          <cell r="S1325" t="str">
            <v>Socotec</v>
          </cell>
          <cell r="T1325" t="str">
            <v>On Site</v>
          </cell>
          <cell r="U1325">
            <v>1</v>
          </cell>
          <cell r="V1325" t="str">
            <v>HIGH</v>
          </cell>
          <cell r="W1325" t="str">
            <v>Green</v>
          </cell>
          <cell r="X1325" t="str">
            <v>Interior</v>
          </cell>
          <cell r="Y1325" t="str">
            <v>Public Areas Floors</v>
          </cell>
          <cell r="Z1325" t="str">
            <v>Replace JCP carpet tiles to the Ground Floor Public Areas.  Includes Screened Services Area and Interview Rooms</v>
          </cell>
          <cell r="AA1325"/>
          <cell r="AB1325">
            <v>1</v>
          </cell>
          <cell r="AC1325" t="str">
            <v>A</v>
          </cell>
          <cell r="AD1325" t="str">
            <v>JC Off</v>
          </cell>
          <cell r="AE1325">
            <v>18360</v>
          </cell>
          <cell r="AF1325"/>
          <cell r="AG1325">
            <v>2295</v>
          </cell>
          <cell r="AH1325">
            <v>4131</v>
          </cell>
          <cell r="AI1325">
            <v>24786</v>
          </cell>
          <cell r="AJ1325">
            <v>25467.407315045719</v>
          </cell>
          <cell r="AK1325"/>
          <cell r="AL1325">
            <v>0</v>
          </cell>
          <cell r="AM1325">
            <v>0</v>
          </cell>
          <cell r="AN1325">
            <v>125</v>
          </cell>
          <cell r="AO1325">
            <v>83.333333333333329</v>
          </cell>
          <cell r="AP1325">
            <v>166.66666666666666</v>
          </cell>
          <cell r="AQ1325">
            <v>2122.9495779051326</v>
          </cell>
          <cell r="AR1325">
            <v>2764.6162445717991</v>
          </cell>
          <cell r="AS1325">
            <v>5593.0713785901708</v>
          </cell>
          <cell r="AT1325">
            <v>33558.428271541023</v>
          </cell>
          <cell r="AU1325">
            <v>24302.2</v>
          </cell>
          <cell r="AV1325">
            <v>0</v>
          </cell>
          <cell r="AW1325">
            <v>0</v>
          </cell>
          <cell r="AX1325">
            <v>0</v>
          </cell>
          <cell r="AY1325">
            <v>0</v>
          </cell>
          <cell r="AZ1325">
            <v>142.05000000000001</v>
          </cell>
          <cell r="BA1325">
            <v>333.33</v>
          </cell>
          <cell r="BB1325">
            <v>2204.6884524466732</v>
          </cell>
          <cell r="BC1325">
            <v>2680.0684524466733</v>
          </cell>
          <cell r="BD1325">
            <v>5396.4536904893357</v>
          </cell>
          <cell r="BE1325">
            <v>32378.722142936011</v>
          </cell>
          <cell r="BF1325">
            <v>23357.58</v>
          </cell>
          <cell r="BG1325">
            <v>23357.58</v>
          </cell>
          <cell r="BH1325">
            <v>24849.18</v>
          </cell>
          <cell r="BI1325">
            <v>-1491.5999999999985</v>
          </cell>
          <cell r="BJ1325" t="str">
            <v>Year 1</v>
          </cell>
          <cell r="BK1325" t="str">
            <v>Y</v>
          </cell>
          <cell r="BL1325" t="str">
            <v>Approved sum corrected to align approved CPs</v>
          </cell>
          <cell r="BM1325">
            <v>0</v>
          </cell>
          <cell r="BN1325"/>
          <cell r="BO1325"/>
          <cell r="BP1325"/>
          <cell r="BQ1325"/>
          <cell r="BR1325"/>
          <cell r="BS1325">
            <v>0</v>
          </cell>
          <cell r="BT1325">
            <v>0</v>
          </cell>
          <cell r="BU1325">
            <v>0</v>
          </cell>
          <cell r="BV1325">
            <v>142.05000000000001</v>
          </cell>
          <cell r="BW1325">
            <v>416.67</v>
          </cell>
          <cell r="BX1325">
            <v>2204.6884524466732</v>
          </cell>
          <cell r="BY1325">
            <v>2763.4084524466734</v>
          </cell>
          <cell r="BZ1325">
            <v>14567.229690489334</v>
          </cell>
          <cell r="CA1325">
            <v>40688.218142936006</v>
          </cell>
          <cell r="CB1325"/>
          <cell r="CC1325"/>
          <cell r="CD1325"/>
          <cell r="CE1325"/>
          <cell r="CF1325"/>
          <cell r="CG1325"/>
          <cell r="CH1325"/>
          <cell r="CI1325" t="str">
            <v>T</v>
          </cell>
          <cell r="CJ1325"/>
          <cell r="CK1325"/>
          <cell r="CL1325"/>
          <cell r="CM1325"/>
          <cell r="CN1325"/>
          <cell r="CO1325"/>
          <cell r="CP1325"/>
          <cell r="CQ1325"/>
          <cell r="CR1325"/>
          <cell r="CS1325">
            <v>0</v>
          </cell>
          <cell r="CT1325">
            <v>0</v>
          </cell>
          <cell r="CU1325"/>
          <cell r="CV1325"/>
          <cell r="CW1325"/>
          <cell r="CX1325"/>
          <cell r="CY1325"/>
          <cell r="CZ1325"/>
          <cell r="DA1325"/>
          <cell r="DB1325"/>
          <cell r="DC1325"/>
          <cell r="DD1325">
            <v>0</v>
          </cell>
          <cell r="DE1325">
            <v>0</v>
          </cell>
          <cell r="DF1325">
            <v>0</v>
          </cell>
          <cell r="DG1325"/>
          <cell r="DH1325"/>
          <cell r="DI1325"/>
          <cell r="DJ1325"/>
          <cell r="DK1325"/>
          <cell r="DL1325">
            <v>43376</v>
          </cell>
          <cell r="DM1325">
            <v>43376</v>
          </cell>
          <cell r="DN1325">
            <v>43403</v>
          </cell>
          <cell r="DO1325">
            <v>43408</v>
          </cell>
          <cell r="DP1325">
            <v>43423</v>
          </cell>
          <cell r="DQ1325">
            <v>43423</v>
          </cell>
          <cell r="DR1325">
            <v>43437</v>
          </cell>
          <cell r="DS1325">
            <v>43437</v>
          </cell>
          <cell r="DT1325">
            <v>43423</v>
          </cell>
          <cell r="DU1325">
            <v>43437</v>
          </cell>
          <cell r="DW1325" t="str">
            <v>1001226-M01</v>
          </cell>
          <cell r="DX1325" t="str">
            <v>1001226-M01-C01</v>
          </cell>
          <cell r="DY1325">
            <v>1</v>
          </cell>
          <cell r="DZ1325">
            <v>1</v>
          </cell>
          <cell r="EA1325">
            <v>14</v>
          </cell>
          <cell r="EB1325">
            <v>1</v>
          </cell>
          <cell r="EC1325">
            <v>0</v>
          </cell>
          <cell r="ED1325">
            <v>28699.559999999998</v>
          </cell>
          <cell r="EE1325">
            <v>0</v>
          </cell>
          <cell r="EF1325">
            <v>43437</v>
          </cell>
          <cell r="EG1325">
            <v>43437</v>
          </cell>
          <cell r="EH1325">
            <v>43437</v>
          </cell>
          <cell r="EI1325">
            <v>43444</v>
          </cell>
        </row>
        <row r="1326">
          <cell r="A1326">
            <v>1001226</v>
          </cell>
          <cell r="B1326" t="str">
            <v>Child</v>
          </cell>
          <cell r="C1326">
            <v>620553</v>
          </cell>
          <cell r="D1326" t="str">
            <v>Gordon Street</v>
          </cell>
          <cell r="E1326" t="str">
            <v>Wales</v>
          </cell>
          <cell r="F1326" t="str">
            <v>E</v>
          </cell>
          <cell r="G1326" t="str">
            <v>Pembrokeshire</v>
          </cell>
          <cell r="H1326" t="str">
            <v>Pembroke Dock</v>
          </cell>
          <cell r="I1326" t="str">
            <v>S Hale</v>
          </cell>
          <cell r="J1326" t="str">
            <v>Kevin Williams</v>
          </cell>
          <cell r="K1326" t="str">
            <v>Russell Bennett</v>
          </cell>
          <cell r="L1326"/>
          <cell r="M1326" t="str">
            <v>Paul Harding</v>
          </cell>
          <cell r="N1326"/>
          <cell r="O1326" t="str">
            <v>Resolution Interiors Ltd</v>
          </cell>
          <cell r="P1326" t="str">
            <v>Siegfried Block</v>
          </cell>
          <cell r="Q1326"/>
          <cell r="R1326"/>
          <cell r="S1326" t="str">
            <v>Socotec</v>
          </cell>
          <cell r="T1326" t="str">
            <v>On Site</v>
          </cell>
          <cell r="U1326">
            <v>1</v>
          </cell>
          <cell r="V1326" t="str">
            <v>HIGH</v>
          </cell>
          <cell r="W1326" t="str">
            <v>Green</v>
          </cell>
          <cell r="X1326" t="str">
            <v>Interior</v>
          </cell>
          <cell r="Y1326" t="str">
            <v>Office Area Redecoration</v>
          </cell>
          <cell r="Z1326" t="str">
            <v>Redecorate all previously decorated surfaces to the Floor 1 Office Areas.</v>
          </cell>
          <cell r="AA1326"/>
          <cell r="AB1326">
            <v>1</v>
          </cell>
          <cell r="AC1326" t="str">
            <v>A</v>
          </cell>
          <cell r="AD1326" t="str">
            <v>JC Off</v>
          </cell>
          <cell r="AE1326">
            <v>4080</v>
          </cell>
          <cell r="AF1326"/>
          <cell r="AG1326">
            <v>510</v>
          </cell>
          <cell r="AH1326">
            <v>918</v>
          </cell>
          <cell r="AI1326">
            <v>5508</v>
          </cell>
          <cell r="AJ1326">
            <v>7573.582992003121</v>
          </cell>
          <cell r="AK1326"/>
          <cell r="AL1326">
            <v>0</v>
          </cell>
          <cell r="AM1326">
            <v>0</v>
          </cell>
          <cell r="AN1326">
            <v>125</v>
          </cell>
          <cell r="AO1326">
            <v>83.333333333333329</v>
          </cell>
          <cell r="AP1326">
            <v>166.66666666666666</v>
          </cell>
          <cell r="AQ1326">
            <v>615.54599307615661</v>
          </cell>
          <cell r="AR1326">
            <v>1257.2126597428232</v>
          </cell>
          <cell r="AS1326">
            <v>1712.8257970158556</v>
          </cell>
          <cell r="AT1326">
            <v>10276.954782095134</v>
          </cell>
          <cell r="AU1326">
            <v>8909.4699999999993</v>
          </cell>
          <cell r="AV1326">
            <v>0</v>
          </cell>
          <cell r="AW1326">
            <v>0</v>
          </cell>
          <cell r="AX1326">
            <v>0</v>
          </cell>
          <cell r="AY1326">
            <v>0</v>
          </cell>
          <cell r="AZ1326">
            <v>142.05000000000001</v>
          </cell>
          <cell r="BA1326">
            <v>333.33</v>
          </cell>
          <cell r="BB1326">
            <v>639.2460551154295</v>
          </cell>
          <cell r="BC1326">
            <v>1114.6260551154296</v>
          </cell>
          <cell r="BD1326">
            <v>2004.8192110230857</v>
          </cell>
          <cell r="BE1326">
            <v>12028.915266138516</v>
          </cell>
          <cell r="BF1326">
            <v>8659.4699999999993</v>
          </cell>
          <cell r="BG1326">
            <v>8659.4699999999993</v>
          </cell>
          <cell r="BH1326">
            <v>9416.17</v>
          </cell>
          <cell r="BI1326">
            <v>-756.70000000000073</v>
          </cell>
          <cell r="BJ1326" t="str">
            <v>Year 1</v>
          </cell>
          <cell r="BK1326" t="str">
            <v>Y</v>
          </cell>
          <cell r="BL1326" t="str">
            <v>Approved sum corrected to align approved CPs</v>
          </cell>
          <cell r="BM1326">
            <v>0</v>
          </cell>
          <cell r="BN1326"/>
          <cell r="BO1326"/>
          <cell r="BP1326"/>
          <cell r="BQ1326"/>
          <cell r="BR1326"/>
          <cell r="BS1326">
            <v>0</v>
          </cell>
          <cell r="BT1326">
            <v>0</v>
          </cell>
          <cell r="BU1326">
            <v>0</v>
          </cell>
          <cell r="BV1326">
            <v>142.05000000000001</v>
          </cell>
          <cell r="BW1326">
            <v>416.67</v>
          </cell>
          <cell r="BX1326">
            <v>639.2460551154295</v>
          </cell>
          <cell r="BY1326">
            <v>1197.9660551154295</v>
          </cell>
          <cell r="BZ1326">
            <v>5435.2752110230858</v>
          </cell>
          <cell r="CA1326">
            <v>15292.711266138514</v>
          </cell>
          <cell r="CB1326"/>
          <cell r="CC1326"/>
          <cell r="CD1326"/>
          <cell r="CE1326"/>
          <cell r="CF1326"/>
          <cell r="CG1326"/>
          <cell r="CH1326"/>
          <cell r="CI1326" t="str">
            <v>T</v>
          </cell>
          <cell r="CJ1326"/>
          <cell r="CK1326"/>
          <cell r="CL1326"/>
          <cell r="CM1326"/>
          <cell r="CN1326"/>
          <cell r="CO1326"/>
          <cell r="CP1326"/>
          <cell r="CQ1326"/>
          <cell r="CR1326"/>
          <cell r="CS1326">
            <v>0</v>
          </cell>
          <cell r="CT1326">
            <v>0</v>
          </cell>
          <cell r="CU1326"/>
          <cell r="CV1326"/>
          <cell r="CW1326"/>
          <cell r="CX1326"/>
          <cell r="CY1326"/>
          <cell r="CZ1326"/>
          <cell r="DA1326"/>
          <cell r="DB1326"/>
          <cell r="DC1326"/>
          <cell r="DD1326">
            <v>0</v>
          </cell>
          <cell r="DE1326">
            <v>0</v>
          </cell>
          <cell r="DF1326">
            <v>0</v>
          </cell>
          <cell r="DG1326"/>
          <cell r="DH1326"/>
          <cell r="DI1326"/>
          <cell r="DJ1326"/>
          <cell r="DK1326"/>
          <cell r="DL1326">
            <v>43376</v>
          </cell>
          <cell r="DM1326">
            <v>43376</v>
          </cell>
          <cell r="DN1326">
            <v>43403</v>
          </cell>
          <cell r="DO1326">
            <v>43408</v>
          </cell>
          <cell r="DP1326">
            <v>43423</v>
          </cell>
          <cell r="DQ1326">
            <v>43423</v>
          </cell>
          <cell r="DR1326">
            <v>43437</v>
          </cell>
          <cell r="DS1326">
            <v>43437</v>
          </cell>
          <cell r="DT1326">
            <v>43423</v>
          </cell>
          <cell r="DU1326">
            <v>43437</v>
          </cell>
          <cell r="DW1326" t="str">
            <v>1001226-M01</v>
          </cell>
          <cell r="DX1326" t="str">
            <v>1001226-M01-C02</v>
          </cell>
          <cell r="DY1326">
            <v>1</v>
          </cell>
          <cell r="DZ1326">
            <v>1</v>
          </cell>
          <cell r="EA1326">
            <v>14</v>
          </cell>
          <cell r="EB1326">
            <v>1</v>
          </cell>
          <cell r="EC1326">
            <v>0</v>
          </cell>
          <cell r="ED1326">
            <v>11061.827999999998</v>
          </cell>
          <cell r="EE1326">
            <v>0</v>
          </cell>
          <cell r="EF1326">
            <v>43437</v>
          </cell>
          <cell r="EG1326">
            <v>43437</v>
          </cell>
          <cell r="EH1326">
            <v>43437</v>
          </cell>
          <cell r="EI1326">
            <v>43444</v>
          </cell>
        </row>
        <row r="1327">
          <cell r="A1327">
            <v>1001226</v>
          </cell>
          <cell r="B1327" t="str">
            <v>Child</v>
          </cell>
          <cell r="C1327">
            <v>620553</v>
          </cell>
          <cell r="D1327" t="str">
            <v>Gordon Street</v>
          </cell>
          <cell r="E1327" t="str">
            <v>Wales</v>
          </cell>
          <cell r="F1327" t="str">
            <v>E</v>
          </cell>
          <cell r="G1327" t="str">
            <v>Pembrokeshire</v>
          </cell>
          <cell r="H1327" t="str">
            <v>Pembroke Dock</v>
          </cell>
          <cell r="I1327" t="str">
            <v>S Hale</v>
          </cell>
          <cell r="J1327" t="str">
            <v>Kevin Williams</v>
          </cell>
          <cell r="K1327" t="str">
            <v>Russell Bennett</v>
          </cell>
          <cell r="L1327"/>
          <cell r="M1327" t="str">
            <v>Paul Harding</v>
          </cell>
          <cell r="N1327"/>
          <cell r="O1327" t="str">
            <v>Resolution Interiors Ltd</v>
          </cell>
          <cell r="P1327" t="str">
            <v>Siegfried Block</v>
          </cell>
          <cell r="Q1327"/>
          <cell r="R1327"/>
          <cell r="S1327" t="str">
            <v>Socotec</v>
          </cell>
          <cell r="T1327" t="str">
            <v>On Site</v>
          </cell>
          <cell r="U1327">
            <v>1</v>
          </cell>
          <cell r="V1327" t="str">
            <v>HIGH</v>
          </cell>
          <cell r="W1327" t="str">
            <v>Green</v>
          </cell>
          <cell r="X1327" t="str">
            <v>Interior</v>
          </cell>
          <cell r="Y1327" t="str">
            <v>Public Area Redecoration</v>
          </cell>
          <cell r="Z1327" t="str">
            <v>Redecorate all previously decorated surfaces to the Ground Floor Public Areas. Includes Screened Services Area, Interview Rooms and Lift Lobby.</v>
          </cell>
          <cell r="AA1327"/>
          <cell r="AB1327">
            <v>1</v>
          </cell>
          <cell r="AC1327" t="str">
            <v>A</v>
          </cell>
          <cell r="AD1327" t="str">
            <v>JC Off</v>
          </cell>
          <cell r="AE1327">
            <v>3720</v>
          </cell>
          <cell r="AF1327"/>
          <cell r="AG1327">
            <v>465</v>
          </cell>
          <cell r="AH1327">
            <v>837</v>
          </cell>
          <cell r="AI1327">
            <v>5022</v>
          </cell>
          <cell r="AJ1327">
            <v>6928.8550809440221</v>
          </cell>
          <cell r="AK1327"/>
          <cell r="AL1327">
            <v>0</v>
          </cell>
          <cell r="AM1327">
            <v>0</v>
          </cell>
          <cell r="AN1327">
            <v>125</v>
          </cell>
          <cell r="AO1327">
            <v>83.333333333333329</v>
          </cell>
          <cell r="AP1327">
            <v>166.66666666666666</v>
          </cell>
          <cell r="AQ1327">
            <v>561.23311133414279</v>
          </cell>
          <cell r="AR1327">
            <v>1202.8997780008094</v>
          </cell>
          <cell r="AS1327">
            <v>1573.017638455633</v>
          </cell>
          <cell r="AT1327">
            <v>9438.1058307337971</v>
          </cell>
          <cell r="AU1327">
            <v>6941.95</v>
          </cell>
          <cell r="AV1327">
            <v>0</v>
          </cell>
          <cell r="AW1327">
            <v>0</v>
          </cell>
          <cell r="AX1327">
            <v>0</v>
          </cell>
          <cell r="AY1327">
            <v>0</v>
          </cell>
          <cell r="AZ1327">
            <v>142.05000000000001</v>
          </cell>
          <cell r="BA1327">
            <v>333.33</v>
          </cell>
          <cell r="BB1327">
            <v>582.84199142877401</v>
          </cell>
          <cell r="BC1327">
            <v>1058.2219914287739</v>
          </cell>
          <cell r="BD1327">
            <v>1600.0343982857548</v>
          </cell>
          <cell r="BE1327">
            <v>9600.2063897145272</v>
          </cell>
          <cell r="BF1327">
            <v>6691.95</v>
          </cell>
          <cell r="BG1327">
            <v>6691.95</v>
          </cell>
          <cell r="BH1327">
            <v>7350.27</v>
          </cell>
          <cell r="BI1327">
            <v>-658.32000000000062</v>
          </cell>
          <cell r="BJ1327" t="str">
            <v>Year 1</v>
          </cell>
          <cell r="BK1327" t="str">
            <v>Y</v>
          </cell>
          <cell r="BL1327" t="str">
            <v>Approved sum corrected to align approved CPs</v>
          </cell>
          <cell r="BM1327">
            <v>0</v>
          </cell>
          <cell r="BN1327"/>
          <cell r="BO1327"/>
          <cell r="BP1327"/>
          <cell r="BQ1327"/>
          <cell r="BR1327"/>
          <cell r="BS1327">
            <v>0</v>
          </cell>
          <cell r="BT1327">
            <v>0</v>
          </cell>
          <cell r="BU1327">
            <v>0</v>
          </cell>
          <cell r="BV1327">
            <v>142.05000000000001</v>
          </cell>
          <cell r="BW1327">
            <v>416.67</v>
          </cell>
          <cell r="BX1327">
            <v>582.84199142877401</v>
          </cell>
          <cell r="BY1327">
            <v>1141.561991428774</v>
          </cell>
          <cell r="BZ1327">
            <v>4243.4823982857542</v>
          </cell>
          <cell r="CA1327">
            <v>12076.994389714528</v>
          </cell>
          <cell r="CB1327"/>
          <cell r="CC1327"/>
          <cell r="CD1327"/>
          <cell r="CE1327"/>
          <cell r="CF1327"/>
          <cell r="CG1327"/>
          <cell r="CH1327"/>
          <cell r="CI1327" t="str">
            <v>T</v>
          </cell>
          <cell r="CJ1327"/>
          <cell r="CK1327"/>
          <cell r="CL1327"/>
          <cell r="CM1327"/>
          <cell r="CN1327"/>
          <cell r="CO1327"/>
          <cell r="CP1327"/>
          <cell r="CQ1327"/>
          <cell r="CR1327"/>
          <cell r="CS1327">
            <v>0</v>
          </cell>
          <cell r="CT1327">
            <v>0</v>
          </cell>
          <cell r="CU1327"/>
          <cell r="CV1327"/>
          <cell r="CW1327"/>
          <cell r="CX1327"/>
          <cell r="CY1327"/>
          <cell r="CZ1327"/>
          <cell r="DA1327"/>
          <cell r="DB1327"/>
          <cell r="DC1327"/>
          <cell r="DD1327">
            <v>0</v>
          </cell>
          <cell r="DE1327">
            <v>0</v>
          </cell>
          <cell r="DF1327">
            <v>0</v>
          </cell>
          <cell r="DG1327"/>
          <cell r="DH1327"/>
          <cell r="DI1327"/>
          <cell r="DJ1327"/>
          <cell r="DK1327"/>
          <cell r="DL1327">
            <v>43376</v>
          </cell>
          <cell r="DM1327">
            <v>43376</v>
          </cell>
          <cell r="DN1327">
            <v>43403</v>
          </cell>
          <cell r="DO1327">
            <v>43408</v>
          </cell>
          <cell r="DP1327">
            <v>43423</v>
          </cell>
          <cell r="DQ1327">
            <v>43423</v>
          </cell>
          <cell r="DR1327">
            <v>43437</v>
          </cell>
          <cell r="DS1327">
            <v>43437</v>
          </cell>
          <cell r="DT1327">
            <v>43423</v>
          </cell>
          <cell r="DU1327">
            <v>43437</v>
          </cell>
          <cell r="DW1327" t="str">
            <v>1001226-M01</v>
          </cell>
          <cell r="DX1327" t="str">
            <v>1001226-M01-C03</v>
          </cell>
          <cell r="DY1327">
            <v>1</v>
          </cell>
          <cell r="DZ1327">
            <v>1</v>
          </cell>
          <cell r="EA1327">
            <v>14</v>
          </cell>
          <cell r="EB1327">
            <v>1</v>
          </cell>
          <cell r="EC1327">
            <v>0</v>
          </cell>
          <cell r="ED1327">
            <v>8700.8040000000001</v>
          </cell>
          <cell r="EE1327">
            <v>0</v>
          </cell>
          <cell r="EF1327">
            <v>43437</v>
          </cell>
          <cell r="EG1327">
            <v>43437</v>
          </cell>
          <cell r="EH1327">
            <v>43437</v>
          </cell>
          <cell r="EI1327">
            <v>43444</v>
          </cell>
        </row>
        <row r="1328">
          <cell r="A1328">
            <v>1001226</v>
          </cell>
          <cell r="B1328" t="str">
            <v>Child</v>
          </cell>
          <cell r="C1328">
            <v>620553</v>
          </cell>
          <cell r="D1328" t="str">
            <v>Gordon Street</v>
          </cell>
          <cell r="E1328" t="str">
            <v>Wales</v>
          </cell>
          <cell r="F1328" t="str">
            <v>E</v>
          </cell>
          <cell r="G1328" t="str">
            <v>Pembrokeshire</v>
          </cell>
          <cell r="H1328" t="str">
            <v>Pembroke Dock</v>
          </cell>
          <cell r="I1328" t="str">
            <v>S Hale</v>
          </cell>
          <cell r="J1328" t="str">
            <v>Kevin Williams</v>
          </cell>
          <cell r="K1328" t="str">
            <v>Russell Bennett</v>
          </cell>
          <cell r="L1328"/>
          <cell r="M1328" t="str">
            <v>Paul Harding</v>
          </cell>
          <cell r="N1328"/>
          <cell r="O1328" t="str">
            <v>Resolution Interiors Ltd</v>
          </cell>
          <cell r="P1328" t="str">
            <v>Siegfried Block</v>
          </cell>
          <cell r="Q1328"/>
          <cell r="R1328"/>
          <cell r="S1328" t="str">
            <v>Socotec</v>
          </cell>
          <cell r="T1328" t="str">
            <v>On Site</v>
          </cell>
          <cell r="U1328">
            <v>1</v>
          </cell>
          <cell r="V1328" t="str">
            <v>HIGH</v>
          </cell>
          <cell r="W1328" t="str">
            <v>Green</v>
          </cell>
          <cell r="X1328" t="str">
            <v>Interior</v>
          </cell>
          <cell r="Y1328" t="str">
            <v>Toilet Area Redecoration</v>
          </cell>
          <cell r="Z1328" t="str">
            <v>Redecorate all previously decorated surfaces to the Male, Female &amp; Disabled Toilet Areas</v>
          </cell>
          <cell r="AA1328"/>
          <cell r="AB1328">
            <v>1</v>
          </cell>
          <cell r="AC1328" t="str">
            <v>A</v>
          </cell>
          <cell r="AD1328" t="str">
            <v>JC Off</v>
          </cell>
          <cell r="AE1328">
            <v>1920</v>
          </cell>
          <cell r="AF1328"/>
          <cell r="AG1328">
            <v>240</v>
          </cell>
          <cell r="AH1328">
            <v>432</v>
          </cell>
          <cell r="AI1328">
            <v>2592</v>
          </cell>
          <cell r="AJ1328">
            <v>3705.2155256485271</v>
          </cell>
          <cell r="AK1328"/>
          <cell r="AL1328">
            <v>0</v>
          </cell>
          <cell r="AM1328">
            <v>0</v>
          </cell>
          <cell r="AN1328">
            <v>125</v>
          </cell>
          <cell r="AO1328">
            <v>83.333333333333329</v>
          </cell>
          <cell r="AP1328">
            <v>166.66666666666666</v>
          </cell>
          <cell r="AQ1328">
            <v>289.66870262407366</v>
          </cell>
          <cell r="AR1328">
            <v>931.33536929074035</v>
          </cell>
          <cell r="AS1328">
            <v>873.97684565452028</v>
          </cell>
          <cell r="AT1328">
            <v>5243.8610739271207</v>
          </cell>
          <cell r="AU1328">
            <v>4065.79</v>
          </cell>
          <cell r="AV1328">
            <v>0</v>
          </cell>
          <cell r="AW1328">
            <v>0</v>
          </cell>
          <cell r="AX1328">
            <v>0</v>
          </cell>
          <cell r="AY1328">
            <v>0</v>
          </cell>
          <cell r="AZ1328">
            <v>142.05000000000001</v>
          </cell>
          <cell r="BA1328">
            <v>333.33</v>
          </cell>
          <cell r="BB1328">
            <v>300.82167299549621</v>
          </cell>
          <cell r="BC1328">
            <v>776.20167299549621</v>
          </cell>
          <cell r="BD1328">
            <v>968.39833459909937</v>
          </cell>
          <cell r="BE1328">
            <v>5810.3900075945958</v>
          </cell>
          <cell r="BF1328">
            <v>3815.79</v>
          </cell>
          <cell r="BG1328">
            <v>3815.79</v>
          </cell>
          <cell r="BH1328">
            <v>4330.3</v>
          </cell>
          <cell r="BI1328">
            <v>-514.51000000000022</v>
          </cell>
          <cell r="BJ1328" t="str">
            <v>Year 1</v>
          </cell>
          <cell r="BK1328" t="str">
            <v>Y</v>
          </cell>
          <cell r="BL1328" t="str">
            <v>Approved sum corrected to align approved CPs</v>
          </cell>
          <cell r="BM1328">
            <v>0</v>
          </cell>
          <cell r="BN1328"/>
          <cell r="BO1328"/>
          <cell r="BP1328"/>
          <cell r="BQ1328"/>
          <cell r="BR1328"/>
          <cell r="BS1328">
            <v>0</v>
          </cell>
          <cell r="BT1328">
            <v>0</v>
          </cell>
          <cell r="BU1328">
            <v>0</v>
          </cell>
          <cell r="BV1328">
            <v>142.05000000000001</v>
          </cell>
          <cell r="BW1328">
            <v>416.67</v>
          </cell>
          <cell r="BX1328">
            <v>300.82167299549621</v>
          </cell>
          <cell r="BY1328">
            <v>859.54167299549624</v>
          </cell>
          <cell r="BZ1328">
            <v>2461.3823345990995</v>
          </cell>
          <cell r="CA1328">
            <v>7136.7140075945954</v>
          </cell>
          <cell r="CB1328"/>
          <cell r="CC1328"/>
          <cell r="CD1328"/>
          <cell r="CE1328"/>
          <cell r="CF1328"/>
          <cell r="CG1328"/>
          <cell r="CH1328"/>
          <cell r="CI1328" t="str">
            <v>T</v>
          </cell>
          <cell r="CJ1328"/>
          <cell r="CK1328"/>
          <cell r="CL1328"/>
          <cell r="CM1328"/>
          <cell r="CN1328"/>
          <cell r="CO1328"/>
          <cell r="CP1328"/>
          <cell r="CQ1328"/>
          <cell r="CR1328"/>
          <cell r="CS1328">
            <v>0</v>
          </cell>
          <cell r="CT1328">
            <v>0</v>
          </cell>
          <cell r="CU1328"/>
          <cell r="CV1328"/>
          <cell r="CW1328"/>
          <cell r="CX1328"/>
          <cell r="CY1328"/>
          <cell r="CZ1328"/>
          <cell r="DA1328"/>
          <cell r="DB1328"/>
          <cell r="DC1328"/>
          <cell r="DD1328">
            <v>0</v>
          </cell>
          <cell r="DE1328">
            <v>0</v>
          </cell>
          <cell r="DF1328">
            <v>0</v>
          </cell>
          <cell r="DG1328"/>
          <cell r="DH1328"/>
          <cell r="DI1328"/>
          <cell r="DJ1328"/>
          <cell r="DK1328"/>
          <cell r="DL1328">
            <v>43376</v>
          </cell>
          <cell r="DM1328">
            <v>43376</v>
          </cell>
          <cell r="DN1328">
            <v>43403</v>
          </cell>
          <cell r="DO1328">
            <v>43408</v>
          </cell>
          <cell r="DP1328">
            <v>43423</v>
          </cell>
          <cell r="DQ1328">
            <v>43423</v>
          </cell>
          <cell r="DR1328">
            <v>43437</v>
          </cell>
          <cell r="DS1328">
            <v>43437</v>
          </cell>
          <cell r="DT1328">
            <v>43423</v>
          </cell>
          <cell r="DU1328">
            <v>43437</v>
          </cell>
          <cell r="DW1328" t="str">
            <v>1001226-M01</v>
          </cell>
          <cell r="DX1328" t="str">
            <v>1001226-M01-C04</v>
          </cell>
          <cell r="DY1328">
            <v>1</v>
          </cell>
          <cell r="DZ1328">
            <v>1</v>
          </cell>
          <cell r="EA1328">
            <v>14</v>
          </cell>
          <cell r="EB1328">
            <v>1</v>
          </cell>
          <cell r="EC1328">
            <v>0</v>
          </cell>
          <cell r="ED1328">
            <v>5249.4120000000003</v>
          </cell>
          <cell r="EE1328">
            <v>0</v>
          </cell>
          <cell r="EF1328">
            <v>43437</v>
          </cell>
          <cell r="EG1328">
            <v>43437</v>
          </cell>
          <cell r="EH1328">
            <v>43437</v>
          </cell>
          <cell r="EI1328">
            <v>43444</v>
          </cell>
        </row>
        <row r="1329">
          <cell r="A1329">
            <v>1001226</v>
          </cell>
          <cell r="B1329" t="str">
            <v>Child</v>
          </cell>
          <cell r="C1329">
            <v>620553</v>
          </cell>
          <cell r="D1329" t="str">
            <v>Gordon Street</v>
          </cell>
          <cell r="E1329" t="str">
            <v>Wales</v>
          </cell>
          <cell r="F1329" t="str">
            <v>E</v>
          </cell>
          <cell r="G1329" t="str">
            <v>Pembrokeshire</v>
          </cell>
          <cell r="H1329" t="str">
            <v>Pembroke Dock</v>
          </cell>
          <cell r="I1329" t="str">
            <v>S Hale</v>
          </cell>
          <cell r="J1329" t="str">
            <v>Kevin Williams</v>
          </cell>
          <cell r="K1329" t="str">
            <v>Russell Bennett</v>
          </cell>
          <cell r="L1329"/>
          <cell r="M1329" t="str">
            <v>Paul Harding</v>
          </cell>
          <cell r="N1329"/>
          <cell r="O1329" t="str">
            <v>Resolution Interiors Ltd</v>
          </cell>
          <cell r="P1329" t="str">
            <v>Siegfried Block</v>
          </cell>
          <cell r="Q1329"/>
          <cell r="R1329"/>
          <cell r="S1329" t="str">
            <v>Socotec</v>
          </cell>
          <cell r="T1329" t="str">
            <v>On Site</v>
          </cell>
          <cell r="U1329">
            <v>1</v>
          </cell>
          <cell r="V1329" t="str">
            <v>HIGH</v>
          </cell>
          <cell r="W1329" t="str">
            <v>Green</v>
          </cell>
          <cell r="X1329" t="str">
            <v>Interior</v>
          </cell>
          <cell r="Y1329" t="str">
            <v>Staircase / Common Parts Floors</v>
          </cell>
          <cell r="Z1329" t="str">
            <v>Replace vinyl sheet to the Main Stairwell.  Include to replace the all nosings.</v>
          </cell>
          <cell r="AA1329"/>
          <cell r="AB1329">
            <v>1</v>
          </cell>
          <cell r="AC1329" t="str">
            <v>A</v>
          </cell>
          <cell r="AD1329" t="str">
            <v>JC Off</v>
          </cell>
          <cell r="AE1329">
            <v>1440</v>
          </cell>
          <cell r="AF1329"/>
          <cell r="AG1329">
            <v>180</v>
          </cell>
          <cell r="AH1329">
            <v>324</v>
          </cell>
          <cell r="AI1329">
            <v>1944</v>
          </cell>
          <cell r="AJ1329">
            <v>2243.1953449709058</v>
          </cell>
          <cell r="AK1329"/>
          <cell r="AL1329">
            <v>0</v>
          </cell>
          <cell r="AM1329">
            <v>0</v>
          </cell>
          <cell r="AN1329">
            <v>125</v>
          </cell>
          <cell r="AO1329">
            <v>83.333333333333329</v>
          </cell>
          <cell r="AP1329">
            <v>166.66666666666666</v>
          </cell>
          <cell r="AQ1329">
            <v>166.50584924746138</v>
          </cell>
          <cell r="AR1329">
            <v>808.1725159141281</v>
          </cell>
          <cell r="AS1329">
            <v>556.94023884367346</v>
          </cell>
          <cell r="AT1329">
            <v>3341.6414330620405</v>
          </cell>
          <cell r="AU1329">
            <v>3246.42</v>
          </cell>
          <cell r="AV1329">
            <v>0</v>
          </cell>
          <cell r="AW1329">
            <v>0</v>
          </cell>
          <cell r="AX1329">
            <v>0</v>
          </cell>
          <cell r="AY1329">
            <v>0</v>
          </cell>
          <cell r="AZ1329">
            <v>142.05000000000001</v>
          </cell>
          <cell r="BA1329">
            <v>333.33</v>
          </cell>
          <cell r="BB1329">
            <v>172.91674136836653</v>
          </cell>
          <cell r="BC1329">
            <v>648.2967413683665</v>
          </cell>
          <cell r="BD1329">
            <v>778.94334827367345</v>
          </cell>
          <cell r="BE1329">
            <v>4673.6600896420396</v>
          </cell>
          <cell r="BF1329">
            <v>2905.58</v>
          </cell>
          <cell r="BG1329">
            <v>2905.58</v>
          </cell>
          <cell r="BH1329">
            <v>3374.58</v>
          </cell>
          <cell r="BI1329">
            <v>-469</v>
          </cell>
          <cell r="BJ1329" t="str">
            <v>Year 1</v>
          </cell>
          <cell r="BK1329" t="str">
            <v>Y</v>
          </cell>
          <cell r="BL1329" t="str">
            <v>Approved sum corrected to align approved CPs</v>
          </cell>
          <cell r="BM1329">
            <v>0</v>
          </cell>
          <cell r="BN1329"/>
          <cell r="BO1329"/>
          <cell r="BP1329"/>
          <cell r="BQ1329"/>
          <cell r="BR1329"/>
          <cell r="BS1329">
            <v>0</v>
          </cell>
          <cell r="BT1329">
            <v>0</v>
          </cell>
          <cell r="BU1329">
            <v>0</v>
          </cell>
          <cell r="BV1329">
            <v>142.05000000000001</v>
          </cell>
          <cell r="BW1329">
            <v>416.67</v>
          </cell>
          <cell r="BX1329">
            <v>172.91674136836653</v>
          </cell>
          <cell r="BY1329">
            <v>731.63674136836653</v>
          </cell>
          <cell r="BZ1329">
            <v>1889.6753482736731</v>
          </cell>
          <cell r="CA1329">
            <v>5526.8920896420395</v>
          </cell>
          <cell r="CB1329"/>
          <cell r="CC1329"/>
          <cell r="CD1329"/>
          <cell r="CE1329"/>
          <cell r="CF1329"/>
          <cell r="CG1329"/>
          <cell r="CH1329"/>
          <cell r="CI1329" t="str">
            <v>T</v>
          </cell>
          <cell r="CJ1329"/>
          <cell r="CK1329"/>
          <cell r="CL1329"/>
          <cell r="CM1329"/>
          <cell r="CN1329"/>
          <cell r="CO1329"/>
          <cell r="CP1329"/>
          <cell r="CQ1329"/>
          <cell r="CR1329"/>
          <cell r="CS1329">
            <v>0</v>
          </cell>
          <cell r="CT1329">
            <v>0</v>
          </cell>
          <cell r="CU1329"/>
          <cell r="CV1329"/>
          <cell r="CW1329"/>
          <cell r="CX1329"/>
          <cell r="CY1329"/>
          <cell r="CZ1329"/>
          <cell r="DA1329"/>
          <cell r="DB1329"/>
          <cell r="DC1329"/>
          <cell r="DD1329">
            <v>0</v>
          </cell>
          <cell r="DE1329">
            <v>0</v>
          </cell>
          <cell r="DF1329">
            <v>0</v>
          </cell>
          <cell r="DG1329"/>
          <cell r="DH1329"/>
          <cell r="DI1329"/>
          <cell r="DJ1329"/>
          <cell r="DK1329"/>
          <cell r="DL1329">
            <v>43376</v>
          </cell>
          <cell r="DM1329">
            <v>43376</v>
          </cell>
          <cell r="DN1329">
            <v>43403</v>
          </cell>
          <cell r="DO1329">
            <v>43408</v>
          </cell>
          <cell r="DP1329">
            <v>43423</v>
          </cell>
          <cell r="DQ1329">
            <v>43423</v>
          </cell>
          <cell r="DR1329">
            <v>43437</v>
          </cell>
          <cell r="DS1329">
            <v>43437</v>
          </cell>
          <cell r="DT1329">
            <v>43423</v>
          </cell>
          <cell r="DU1329">
            <v>43437</v>
          </cell>
          <cell r="DW1329" t="str">
            <v>1001226-M01</v>
          </cell>
          <cell r="DX1329" t="str">
            <v>1001226-M01-C05</v>
          </cell>
          <cell r="DY1329">
            <v>1</v>
          </cell>
          <cell r="DZ1329">
            <v>1</v>
          </cell>
          <cell r="EA1329">
            <v>14</v>
          </cell>
          <cell r="EB1329">
            <v>1</v>
          </cell>
          <cell r="EC1329">
            <v>0</v>
          </cell>
          <cell r="ED1329">
            <v>4157.16</v>
          </cell>
          <cell r="EE1329">
            <v>0</v>
          </cell>
          <cell r="EF1329">
            <v>43437</v>
          </cell>
          <cell r="EG1329">
            <v>43437</v>
          </cell>
          <cell r="EH1329">
            <v>43437</v>
          </cell>
          <cell r="EI1329">
            <v>43444</v>
          </cell>
        </row>
        <row r="1330">
          <cell r="A1330">
            <v>1001226</v>
          </cell>
          <cell r="B1330" t="str">
            <v>Child</v>
          </cell>
          <cell r="C1330">
            <v>620553</v>
          </cell>
          <cell r="D1330" t="str">
            <v>Gordon Street</v>
          </cell>
          <cell r="E1330" t="str">
            <v>Wales</v>
          </cell>
          <cell r="F1330" t="str">
            <v>E</v>
          </cell>
          <cell r="G1330" t="str">
            <v>Pembrokeshire</v>
          </cell>
          <cell r="H1330" t="str">
            <v>Pembroke Dock</v>
          </cell>
          <cell r="I1330" t="str">
            <v>S Hale</v>
          </cell>
          <cell r="J1330" t="str">
            <v>Kevin Williams</v>
          </cell>
          <cell r="K1330" t="str">
            <v>Russell Bennett</v>
          </cell>
          <cell r="L1330"/>
          <cell r="M1330" t="str">
            <v>Paul Harding</v>
          </cell>
          <cell r="N1330"/>
          <cell r="O1330" t="str">
            <v>Resolution Interiors Ltd</v>
          </cell>
          <cell r="P1330" t="str">
            <v>Siegfried Block</v>
          </cell>
          <cell r="Q1330"/>
          <cell r="R1330"/>
          <cell r="S1330" t="str">
            <v>Socotec</v>
          </cell>
          <cell r="T1330" t="str">
            <v>On Site</v>
          </cell>
          <cell r="U1330">
            <v>1</v>
          </cell>
          <cell r="V1330" t="str">
            <v>HIGH</v>
          </cell>
          <cell r="W1330" t="str">
            <v>Green</v>
          </cell>
          <cell r="X1330" t="str">
            <v>Interior</v>
          </cell>
          <cell r="Y1330" t="str">
            <v>Reception Area Redecoration</v>
          </cell>
          <cell r="Z1330" t="str">
            <v>Redecorate all previously decorated surfaces to the Public Entrance Lobby.</v>
          </cell>
          <cell r="AA1330"/>
          <cell r="AB1330">
            <v>1</v>
          </cell>
          <cell r="AC1330" t="str">
            <v>A</v>
          </cell>
          <cell r="AD1330" t="str">
            <v>JC Off</v>
          </cell>
          <cell r="AE1330">
            <v>600</v>
          </cell>
          <cell r="AF1330"/>
          <cell r="AG1330">
            <v>75</v>
          </cell>
          <cell r="AH1330">
            <v>135</v>
          </cell>
          <cell r="AI1330">
            <v>810</v>
          </cell>
          <cell r="AJ1330">
            <v>1341.2131850984981</v>
          </cell>
          <cell r="AK1330"/>
          <cell r="AL1330">
            <v>0</v>
          </cell>
          <cell r="AM1330">
            <v>0</v>
          </cell>
          <cell r="AN1330">
            <v>125</v>
          </cell>
          <cell r="AO1330">
            <v>83.333333333333329</v>
          </cell>
          <cell r="AP1330">
            <v>166.66666666666666</v>
          </cell>
          <cell r="AQ1330">
            <v>90.521469570023015</v>
          </cell>
          <cell r="AR1330">
            <v>732.18813623668973</v>
          </cell>
          <cell r="AS1330">
            <v>361.34693093370424</v>
          </cell>
          <cell r="AT1330">
            <v>2168.0815856022255</v>
          </cell>
          <cell r="AU1330">
            <v>1139.77</v>
          </cell>
          <cell r="AV1330">
            <v>0</v>
          </cell>
          <cell r="AW1330">
            <v>0</v>
          </cell>
          <cell r="AX1330">
            <v>0</v>
          </cell>
          <cell r="AY1330">
            <v>0</v>
          </cell>
          <cell r="AZ1330">
            <v>142.05000000000001</v>
          </cell>
          <cell r="BA1330">
            <v>333.33</v>
          </cell>
          <cell r="BB1330">
            <v>94.006772811092574</v>
          </cell>
          <cell r="BC1330">
            <v>569.38677281109256</v>
          </cell>
          <cell r="BD1330">
            <v>341.83135456221851</v>
          </cell>
          <cell r="BE1330">
            <v>2050.9881273733113</v>
          </cell>
          <cell r="BF1330">
            <v>889.77</v>
          </cell>
          <cell r="BG1330">
            <v>889.77</v>
          </cell>
          <cell r="BH1330">
            <v>1257.98</v>
          </cell>
          <cell r="BI1330">
            <v>-368.21000000000004</v>
          </cell>
          <cell r="BJ1330" t="str">
            <v>Year 1</v>
          </cell>
          <cell r="BK1330" t="str">
            <v>Y</v>
          </cell>
          <cell r="BL1330" t="str">
            <v>Approved sum corrected to align approved CPs</v>
          </cell>
          <cell r="BM1330">
            <v>0</v>
          </cell>
          <cell r="BN1330"/>
          <cell r="BO1330"/>
          <cell r="BP1330"/>
          <cell r="BQ1330"/>
          <cell r="BR1330"/>
          <cell r="BS1330">
            <v>0</v>
          </cell>
          <cell r="BT1330">
            <v>0</v>
          </cell>
          <cell r="BU1330">
            <v>0</v>
          </cell>
          <cell r="BV1330">
            <v>142.05000000000001</v>
          </cell>
          <cell r="BW1330">
            <v>416.67</v>
          </cell>
          <cell r="BX1330">
            <v>94.006772811092574</v>
          </cell>
          <cell r="BY1330">
            <v>652.72677281109259</v>
          </cell>
          <cell r="BZ1330">
            <v>664.40735456221864</v>
          </cell>
          <cell r="CA1330">
            <v>2206.904127373311</v>
          </cell>
          <cell r="CB1330"/>
          <cell r="CC1330"/>
          <cell r="CD1330"/>
          <cell r="CE1330"/>
          <cell r="CF1330"/>
          <cell r="CG1330"/>
          <cell r="CH1330"/>
          <cell r="CI1330" t="str">
            <v>T</v>
          </cell>
          <cell r="CJ1330"/>
          <cell r="CK1330"/>
          <cell r="CL1330"/>
          <cell r="CM1330"/>
          <cell r="CN1330"/>
          <cell r="CO1330"/>
          <cell r="CP1330"/>
          <cell r="CQ1330"/>
          <cell r="CR1330"/>
          <cell r="CS1330">
            <v>0</v>
          </cell>
          <cell r="CT1330">
            <v>0</v>
          </cell>
          <cell r="CU1330"/>
          <cell r="CV1330"/>
          <cell r="CW1330"/>
          <cell r="CX1330"/>
          <cell r="CY1330"/>
          <cell r="CZ1330"/>
          <cell r="DA1330"/>
          <cell r="DB1330"/>
          <cell r="DC1330"/>
          <cell r="DD1330">
            <v>0</v>
          </cell>
          <cell r="DE1330">
            <v>0</v>
          </cell>
          <cell r="DF1330">
            <v>0</v>
          </cell>
          <cell r="DG1330"/>
          <cell r="DH1330"/>
          <cell r="DI1330"/>
          <cell r="DJ1330"/>
          <cell r="DK1330"/>
          <cell r="DL1330">
            <v>43376</v>
          </cell>
          <cell r="DM1330">
            <v>43376</v>
          </cell>
          <cell r="DN1330">
            <v>43403</v>
          </cell>
          <cell r="DO1330">
            <v>43408</v>
          </cell>
          <cell r="DP1330">
            <v>43423</v>
          </cell>
          <cell r="DQ1330">
            <v>43423</v>
          </cell>
          <cell r="DR1330">
            <v>43437</v>
          </cell>
          <cell r="DS1330">
            <v>43437</v>
          </cell>
          <cell r="DT1330">
            <v>43423</v>
          </cell>
          <cell r="DU1330">
            <v>43437</v>
          </cell>
          <cell r="DW1330" t="str">
            <v>1001226-M01</v>
          </cell>
          <cell r="DX1330" t="str">
            <v>1001226-M01-C06</v>
          </cell>
          <cell r="DY1330">
            <v>1</v>
          </cell>
          <cell r="DZ1330">
            <v>1</v>
          </cell>
          <cell r="EA1330">
            <v>14</v>
          </cell>
          <cell r="EB1330">
            <v>1</v>
          </cell>
          <cell r="EC1330">
            <v>0</v>
          </cell>
          <cell r="ED1330">
            <v>1738.1880000000001</v>
          </cell>
          <cell r="EE1330">
            <v>0</v>
          </cell>
          <cell r="EF1330">
            <v>43437</v>
          </cell>
          <cell r="EG1330">
            <v>43437</v>
          </cell>
          <cell r="EH1330">
            <v>43437</v>
          </cell>
          <cell r="EI1330">
            <v>43444</v>
          </cell>
        </row>
        <row r="1331">
          <cell r="A1331">
            <v>1001227</v>
          </cell>
          <cell r="B1331" t="str">
            <v>Master</v>
          </cell>
          <cell r="C1331">
            <v>620555</v>
          </cell>
          <cell r="D1331" t="str">
            <v>16-20 Quay Street</v>
          </cell>
          <cell r="E1331" t="str">
            <v>Wales</v>
          </cell>
          <cell r="F1331" t="str">
            <v>E</v>
          </cell>
          <cell r="G1331" t="str">
            <v>Pembrokeshire</v>
          </cell>
          <cell r="H1331" t="str">
            <v>Haverfordwest</v>
          </cell>
          <cell r="I1331" t="str">
            <v>S Hale</v>
          </cell>
          <cell r="J1331" t="str">
            <v>Kevin Williams</v>
          </cell>
          <cell r="K1331" t="str">
            <v>Russell Bennett</v>
          </cell>
          <cell r="L1331"/>
          <cell r="M1331" t="str">
            <v>Paul Harding</v>
          </cell>
          <cell r="N1331"/>
          <cell r="O1331" t="str">
            <v>Resolution Interiors Ltd</v>
          </cell>
          <cell r="P1331" t="str">
            <v>Siegfried Block</v>
          </cell>
          <cell r="Q1331" t="str">
            <v xml:space="preserve">Dan Roberst </v>
          </cell>
          <cell r="R1331" t="str">
            <v>Email: Danial.Roberts@interserve.gse.gov.uk Mobile: 07483-305284</v>
          </cell>
          <cell r="S1331" t="str">
            <v>Socotec</v>
          </cell>
          <cell r="T1331" t="str">
            <v>CP Approved</v>
          </cell>
          <cell r="U1331">
            <v>1</v>
          </cell>
          <cell r="V1331" t="str">
            <v>LOW</v>
          </cell>
          <cell r="W1331" t="str">
            <v>Green</v>
          </cell>
          <cell r="X1331"/>
          <cell r="Y1331"/>
          <cell r="Z1331" t="str">
            <v>LCW-620555-Haverfordwest-16-20 Quay Street-Building Fabric</v>
          </cell>
          <cell r="AA1331"/>
          <cell r="AB1331">
            <v>1</v>
          </cell>
          <cell r="AC1331"/>
          <cell r="AD1331" t="str">
            <v>JC Off</v>
          </cell>
          <cell r="AE1331"/>
          <cell r="AF1331">
            <v>22460</v>
          </cell>
          <cell r="AG1331">
            <v>2807.5</v>
          </cell>
          <cell r="AH1331">
            <v>5053.5</v>
          </cell>
          <cell r="AI1331">
            <v>30321</v>
          </cell>
          <cell r="AJ1331"/>
          <cell r="AK1331">
            <v>41823.858006631563</v>
          </cell>
          <cell r="AL1331">
            <v>0</v>
          </cell>
          <cell r="AM1331">
            <v>0</v>
          </cell>
          <cell r="AN1331">
            <v>750</v>
          </cell>
          <cell r="AO1331">
            <v>500</v>
          </cell>
          <cell r="AP1331">
            <v>1000</v>
          </cell>
          <cell r="AQ1331">
            <v>3388.5203442378615</v>
          </cell>
          <cell r="AR1331">
            <v>7238.5203442378615</v>
          </cell>
          <cell r="AS1331">
            <v>9492.4756701738843</v>
          </cell>
          <cell r="AT1331">
            <v>56954.854021043298</v>
          </cell>
          <cell r="AU1331"/>
          <cell r="AV1331">
            <v>29351.52</v>
          </cell>
          <cell r="AW1331">
            <v>0</v>
          </cell>
          <cell r="AX1331">
            <v>0</v>
          </cell>
          <cell r="AY1331">
            <v>0</v>
          </cell>
          <cell r="AZ1331">
            <v>397.74</v>
          </cell>
          <cell r="BA1331">
            <v>0</v>
          </cell>
          <cell r="BB1331">
            <v>3518.9868622285658</v>
          </cell>
          <cell r="BC1331">
            <v>3916.7268622285656</v>
          </cell>
          <cell r="BD1331">
            <v>6653.6493724457141</v>
          </cell>
          <cell r="BE1331">
            <v>39921.896234674277</v>
          </cell>
          <cell r="BF1331"/>
          <cell r="BG1331"/>
          <cell r="BH1331"/>
          <cell r="BI1331"/>
          <cell r="BJ1331"/>
          <cell r="BK1331" t="str">
            <v>N</v>
          </cell>
          <cell r="BL1331"/>
          <cell r="BM1331">
            <v>34164.03</v>
          </cell>
          <cell r="BN1331">
            <v>34164.03</v>
          </cell>
          <cell r="BO1331"/>
          <cell r="BP1331">
            <v>39488.71</v>
          </cell>
          <cell r="BQ1331">
            <v>-5324.68</v>
          </cell>
          <cell r="BR1331" t="str">
            <v>CP Works Cost = £29,145.134, People Costs £2224.58, Contingency £2044.32
TO includes asbestos survey £750 and RLB Fee £7368.99 but not Contingency</v>
          </cell>
          <cell r="BS1331">
            <v>0</v>
          </cell>
          <cell r="BT1331">
            <v>0</v>
          </cell>
          <cell r="BU1331">
            <v>0</v>
          </cell>
          <cell r="BV1331">
            <v>397.74</v>
          </cell>
          <cell r="BW1331">
            <v>1000</v>
          </cell>
          <cell r="BX1331">
            <v>7369</v>
          </cell>
          <cell r="BY1331">
            <v>8766.74</v>
          </cell>
          <cell r="BZ1331">
            <v>22251.766000000003</v>
          </cell>
          <cell r="CA1331">
            <v>65182.536</v>
          </cell>
          <cell r="CB1331">
            <v>8227.6819789567016</v>
          </cell>
          <cell r="CC1331">
            <v>65182.536</v>
          </cell>
          <cell r="CD1331" t="str">
            <v/>
          </cell>
          <cell r="CE1331"/>
          <cell r="CF1331">
            <v>1</v>
          </cell>
          <cell r="CG1331">
            <v>39488.71</v>
          </cell>
          <cell r="CH1331">
            <v>39488.71</v>
          </cell>
          <cell r="CI1331" t="str">
            <v>T</v>
          </cell>
          <cell r="CJ1331"/>
          <cell r="CK1331">
            <v>10964.940000000002</v>
          </cell>
          <cell r="CL1331">
            <v>0</v>
          </cell>
          <cell r="CM1331">
            <v>0</v>
          </cell>
          <cell r="CN1331">
            <v>0</v>
          </cell>
          <cell r="CO1331">
            <v>0</v>
          </cell>
          <cell r="CP1331">
            <v>0</v>
          </cell>
          <cell r="CQ1331">
            <v>0</v>
          </cell>
          <cell r="CR1331">
            <v>0</v>
          </cell>
          <cell r="CS1331">
            <v>0</v>
          </cell>
          <cell r="CT1331">
            <v>2192.9880000000007</v>
          </cell>
          <cell r="CU1331"/>
          <cell r="CV1331"/>
          <cell r="CW1331">
            <v>0</v>
          </cell>
          <cell r="CX1331">
            <v>0</v>
          </cell>
          <cell r="CY1331">
            <v>0</v>
          </cell>
          <cell r="CZ1331">
            <v>0</v>
          </cell>
          <cell r="DA1331">
            <v>0</v>
          </cell>
          <cell r="DB1331">
            <v>0</v>
          </cell>
          <cell r="DC1331">
            <v>0</v>
          </cell>
          <cell r="DD1331">
            <v>0</v>
          </cell>
          <cell r="DE1331">
            <v>0</v>
          </cell>
          <cell r="DF1331">
            <v>0</v>
          </cell>
          <cell r="DG1331"/>
          <cell r="DH1331"/>
          <cell r="DI1331"/>
          <cell r="DJ1331"/>
          <cell r="DK1331"/>
          <cell r="DL1331">
            <v>43376</v>
          </cell>
          <cell r="DM1331">
            <v>43390</v>
          </cell>
          <cell r="DN1331">
            <v>43397</v>
          </cell>
          <cell r="DO1331">
            <v>43406</v>
          </cell>
          <cell r="DP1331">
            <v>43473</v>
          </cell>
          <cell r="DQ1331">
            <v>43473</v>
          </cell>
          <cell r="DR1331">
            <v>43497</v>
          </cell>
          <cell r="DS1331">
            <v>43497</v>
          </cell>
          <cell r="DT1331">
            <v>43473</v>
          </cell>
          <cell r="DU1331">
            <v>43497</v>
          </cell>
          <cell r="DW1331" t="str">
            <v>1001227-M01</v>
          </cell>
          <cell r="DX1331" t="str">
            <v>1001227-M01</v>
          </cell>
          <cell r="DY1331">
            <v>1</v>
          </cell>
          <cell r="DZ1331">
            <v>1</v>
          </cell>
          <cell r="EA1331">
            <v>24</v>
          </cell>
          <cell r="EB1331">
            <v>1</v>
          </cell>
          <cell r="EC1331">
            <v>0</v>
          </cell>
          <cell r="ED1331">
            <v>42674.123999999996</v>
          </cell>
          <cell r="EE1331">
            <v>0</v>
          </cell>
          <cell r="EF1331">
            <v>43497</v>
          </cell>
          <cell r="EG1331">
            <v>43497</v>
          </cell>
          <cell r="EH1331">
            <v>43497</v>
          </cell>
          <cell r="EI1331">
            <v>43500</v>
          </cell>
        </row>
        <row r="1332">
          <cell r="A1332">
            <v>1001227</v>
          </cell>
          <cell r="B1332" t="str">
            <v>Child</v>
          </cell>
          <cell r="C1332">
            <v>620555</v>
          </cell>
          <cell r="D1332" t="str">
            <v>16-20 Quay Street</v>
          </cell>
          <cell r="E1332" t="str">
            <v>Wales</v>
          </cell>
          <cell r="F1332" t="str">
            <v>E</v>
          </cell>
          <cell r="G1332" t="str">
            <v>Pembrokeshire</v>
          </cell>
          <cell r="H1332" t="str">
            <v>Haverfordwest</v>
          </cell>
          <cell r="I1332" t="str">
            <v>S Hale</v>
          </cell>
          <cell r="J1332" t="str">
            <v>Kevin Williams</v>
          </cell>
          <cell r="K1332" t="str">
            <v>Russell Bennett</v>
          </cell>
          <cell r="L1332"/>
          <cell r="M1332" t="str">
            <v>Paul Harding</v>
          </cell>
          <cell r="N1332"/>
          <cell r="O1332" t="str">
            <v>Resolution Interiors Ltd</v>
          </cell>
          <cell r="P1332"/>
          <cell r="Q1332" t="str">
            <v xml:space="preserve">Dan Roberst </v>
          </cell>
          <cell r="R1332" t="str">
            <v>Email: Danial.Roberts@interserve.gse.gov.uk Mobile: 07483-305284</v>
          </cell>
          <cell r="S1332" t="str">
            <v>Socotec</v>
          </cell>
          <cell r="T1332" t="str">
            <v>CP Approved</v>
          </cell>
          <cell r="U1332">
            <v>1</v>
          </cell>
          <cell r="V1332" t="str">
            <v>LOW</v>
          </cell>
          <cell r="W1332" t="str">
            <v>Green</v>
          </cell>
          <cell r="X1332" t="str">
            <v>Welfare</v>
          </cell>
          <cell r="Y1332" t="str">
            <v>Tea-Points</v>
          </cell>
          <cell r="Z1332" t="str">
            <v>Configuration Of The Tea Room Needs To Be Looked At E.G Positioning Of Sink Drainer And Cabinets. If Possible Dishwasher To Be Installed Due To Business Support.</v>
          </cell>
          <cell r="AA1332" t="str">
            <v>WELFARE LOT 1 - Additional works</v>
          </cell>
          <cell r="AB1332"/>
          <cell r="AC1332" t="str">
            <v>W</v>
          </cell>
          <cell r="AD1332" t="str">
            <v>JC Off</v>
          </cell>
          <cell r="AE1332">
            <v>3500</v>
          </cell>
          <cell r="AF1332"/>
          <cell r="AG1332">
            <v>437.5</v>
          </cell>
          <cell r="AH1332">
            <v>787.5</v>
          </cell>
          <cell r="AI1332">
            <v>4725</v>
          </cell>
          <cell r="AJ1332">
            <v>7068.1880241856834</v>
          </cell>
          <cell r="AK1332"/>
          <cell r="AL1332">
            <v>0</v>
          </cell>
          <cell r="AM1332">
            <v>0</v>
          </cell>
          <cell r="AN1332">
            <v>375</v>
          </cell>
          <cell r="AO1332">
            <v>250</v>
          </cell>
          <cell r="AP1332">
            <v>500</v>
          </cell>
          <cell r="AQ1332">
            <v>528.04190582513434</v>
          </cell>
          <cell r="AR1332">
            <v>2453.0419058251346</v>
          </cell>
          <cell r="AS1332">
            <v>1744.2459860021636</v>
          </cell>
          <cell r="AT1332">
            <v>10465.47591601298</v>
          </cell>
          <cell r="AU1332">
            <v>3500</v>
          </cell>
          <cell r="AV1332">
            <v>0</v>
          </cell>
          <cell r="AW1332">
            <v>0</v>
          </cell>
          <cell r="AX1332">
            <v>0</v>
          </cell>
          <cell r="AY1332">
            <v>0</v>
          </cell>
          <cell r="AZ1332">
            <v>0</v>
          </cell>
          <cell r="BA1332">
            <v>0</v>
          </cell>
          <cell r="BB1332">
            <v>548.37284139804001</v>
          </cell>
          <cell r="BC1332">
            <v>548.37284139804001</v>
          </cell>
          <cell r="BD1332">
            <v>809.67456827960802</v>
          </cell>
          <cell r="BE1332">
            <v>4858.0474096776479</v>
          </cell>
          <cell r="BF1332">
            <v>6765.82</v>
          </cell>
          <cell r="BG1332">
            <v>6765.82</v>
          </cell>
          <cell r="BH1332">
            <v>6765.82</v>
          </cell>
          <cell r="BI1332">
            <v>0</v>
          </cell>
          <cell r="BJ1332" t="str">
            <v>Year 1</v>
          </cell>
          <cell r="BK1332" t="str">
            <v>N</v>
          </cell>
          <cell r="BL1332" t="str">
            <v>CE has been raised adding an additional £10,964.94 in regards to this welfare</v>
          </cell>
          <cell r="BM1332">
            <v>0</v>
          </cell>
          <cell r="BN1332"/>
          <cell r="BO1332"/>
          <cell r="BP1332"/>
          <cell r="BQ1332"/>
          <cell r="BR1332"/>
          <cell r="BS1332">
            <v>0</v>
          </cell>
          <cell r="BT1332">
            <v>0</v>
          </cell>
          <cell r="BU1332">
            <v>0</v>
          </cell>
          <cell r="BV1332">
            <v>0</v>
          </cell>
          <cell r="BW1332">
            <v>0</v>
          </cell>
          <cell r="BX1332">
            <v>3684.5</v>
          </cell>
          <cell r="BY1332">
            <v>3684.5</v>
          </cell>
          <cell r="BZ1332">
            <v>4796.3919999999998</v>
          </cell>
          <cell r="CA1332">
            <v>15246.712</v>
          </cell>
          <cell r="CB1332"/>
          <cell r="CC1332"/>
          <cell r="CD1332"/>
          <cell r="CE1332"/>
          <cell r="CF1332"/>
          <cell r="CG1332"/>
          <cell r="CH1332"/>
          <cell r="CI1332" t="str">
            <v>T</v>
          </cell>
          <cell r="CJ1332"/>
          <cell r="CK1332"/>
          <cell r="CL1332"/>
          <cell r="CM1332"/>
          <cell r="CN1332"/>
          <cell r="CO1332"/>
          <cell r="CP1332"/>
          <cell r="CQ1332"/>
          <cell r="CR1332"/>
          <cell r="CS1332">
            <v>0</v>
          </cell>
          <cell r="CT1332">
            <v>0</v>
          </cell>
          <cell r="CU1332"/>
          <cell r="CV1332"/>
          <cell r="CW1332"/>
          <cell r="CX1332"/>
          <cell r="CY1332"/>
          <cell r="CZ1332"/>
          <cell r="DA1332"/>
          <cell r="DB1332"/>
          <cell r="DC1332"/>
          <cell r="DD1332">
            <v>0</v>
          </cell>
          <cell r="DE1332">
            <v>0</v>
          </cell>
          <cell r="DF1332">
            <v>0</v>
          </cell>
          <cell r="DG1332"/>
          <cell r="DH1332"/>
          <cell r="DI1332"/>
          <cell r="DJ1332"/>
          <cell r="DK1332"/>
          <cell r="DL1332">
            <v>43376</v>
          </cell>
          <cell r="DM1332">
            <v>43390</v>
          </cell>
          <cell r="DN1332">
            <v>43397</v>
          </cell>
          <cell r="DO1332">
            <v>43406</v>
          </cell>
          <cell r="DP1332">
            <v>43473</v>
          </cell>
          <cell r="DQ1332">
            <v>43473</v>
          </cell>
          <cell r="DR1332">
            <v>43497</v>
          </cell>
          <cell r="DS1332">
            <v>43497</v>
          </cell>
          <cell r="DT1332">
            <v>43473</v>
          </cell>
          <cell r="DU1332">
            <v>43497</v>
          </cell>
          <cell r="DW1332" t="str">
            <v>1001227-M01</v>
          </cell>
          <cell r="DX1332" t="str">
            <v>1001227-M01-C01</v>
          </cell>
          <cell r="DY1332">
            <v>1</v>
          </cell>
          <cell r="DZ1332">
            <v>1</v>
          </cell>
          <cell r="EA1332">
            <v>24</v>
          </cell>
          <cell r="EB1332">
            <v>1</v>
          </cell>
          <cell r="EC1332">
            <v>0</v>
          </cell>
          <cell r="ED1332">
            <v>8118.9839999999995</v>
          </cell>
          <cell r="EE1332">
            <v>0</v>
          </cell>
          <cell r="EF1332">
            <v>43497</v>
          </cell>
          <cell r="EG1332">
            <v>43497</v>
          </cell>
          <cell r="EH1332">
            <v>43497</v>
          </cell>
          <cell r="EI1332">
            <v>43500</v>
          </cell>
        </row>
        <row r="1333">
          <cell r="A1333">
            <v>1001227</v>
          </cell>
          <cell r="B1333" t="str">
            <v>Child</v>
          </cell>
          <cell r="C1333">
            <v>620555</v>
          </cell>
          <cell r="D1333" t="str">
            <v>16-20 Quay Street</v>
          </cell>
          <cell r="E1333" t="str">
            <v>Wales</v>
          </cell>
          <cell r="F1333" t="str">
            <v>E</v>
          </cell>
          <cell r="G1333" t="str">
            <v>Pembrokeshire</v>
          </cell>
          <cell r="H1333" t="str">
            <v>Haverfordwest</v>
          </cell>
          <cell r="I1333" t="str">
            <v>S Hale</v>
          </cell>
          <cell r="J1333" t="str">
            <v>Kevin Williams</v>
          </cell>
          <cell r="K1333" t="str">
            <v>Russell Bennett</v>
          </cell>
          <cell r="L1333"/>
          <cell r="M1333" t="str">
            <v>Paul Harding</v>
          </cell>
          <cell r="N1333"/>
          <cell r="O1333" t="str">
            <v>Resolution Interiors Ltd</v>
          </cell>
          <cell r="P1333" t="str">
            <v>Siegfried Block</v>
          </cell>
          <cell r="Q1333" t="str">
            <v xml:space="preserve">Dan Roberst </v>
          </cell>
          <cell r="R1333" t="str">
            <v>Email: Danial.Roberts@interserve.gse.gov.uk Mobile: 07483-305284</v>
          </cell>
          <cell r="S1333" t="str">
            <v>Socotec</v>
          </cell>
          <cell r="T1333" t="str">
            <v>CP Approved</v>
          </cell>
          <cell r="U1333">
            <v>1</v>
          </cell>
          <cell r="V1333" t="str">
            <v>LOW</v>
          </cell>
          <cell r="W1333" t="str">
            <v>Green</v>
          </cell>
          <cell r="X1333" t="str">
            <v>Exterior</v>
          </cell>
          <cell r="Y1333" t="str">
            <v>External Redecorations</v>
          </cell>
          <cell r="Z1333" t="str">
            <v>Redecorate all previously decorated surfaces to External Walls to all elevations.  Includes timber windows, doors, gates, metal fence &amp; soffit of carpark entrance underpass.</v>
          </cell>
          <cell r="AA1333"/>
          <cell r="AB1333">
            <v>1</v>
          </cell>
          <cell r="AC1333" t="str">
            <v>A</v>
          </cell>
          <cell r="AD1333" t="str">
            <v>JC Off</v>
          </cell>
          <cell r="AE1333">
            <v>18960</v>
          </cell>
          <cell r="AF1333"/>
          <cell r="AG1333">
            <v>2370</v>
          </cell>
          <cell r="AH1333">
            <v>4266</v>
          </cell>
          <cell r="AI1333">
            <v>25596</v>
          </cell>
          <cell r="AJ1333">
            <v>34755.669982445877</v>
          </cell>
          <cell r="AK1333"/>
          <cell r="AL1333">
            <v>0</v>
          </cell>
          <cell r="AM1333">
            <v>0</v>
          </cell>
          <cell r="AN1333">
            <v>375</v>
          </cell>
          <cell r="AO1333">
            <v>250</v>
          </cell>
          <cell r="AP1333">
            <v>500</v>
          </cell>
          <cell r="AQ1333">
            <v>2860.4784384127274</v>
          </cell>
          <cell r="AR1333">
            <v>4785.478438412727</v>
          </cell>
          <cell r="AS1333">
            <v>7748.2296841717216</v>
          </cell>
          <cell r="AT1333">
            <v>46489.378105030322</v>
          </cell>
          <cell r="AU1333">
            <v>25851.52</v>
          </cell>
          <cell r="AV1333">
            <v>0</v>
          </cell>
          <cell r="AW1333">
            <v>0</v>
          </cell>
          <cell r="AX1333">
            <v>0</v>
          </cell>
          <cell r="AY1333">
            <v>0</v>
          </cell>
          <cell r="AZ1333">
            <v>397.74</v>
          </cell>
          <cell r="BA1333">
            <v>0</v>
          </cell>
          <cell r="BB1333">
            <v>2970.614020830526</v>
          </cell>
          <cell r="BC1333">
            <v>3368.3540208305258</v>
          </cell>
          <cell r="BD1333">
            <v>5843.974804166106</v>
          </cell>
          <cell r="BE1333">
            <v>35063.848824996632</v>
          </cell>
          <cell r="BF1333">
            <v>27398.21</v>
          </cell>
          <cell r="BG1333">
            <v>27398.21</v>
          </cell>
          <cell r="BH1333">
            <v>27398.21</v>
          </cell>
          <cell r="BI1333">
            <v>0</v>
          </cell>
          <cell r="BJ1333" t="str">
            <v>Year 1</v>
          </cell>
          <cell r="BK1333" t="str">
            <v>Y</v>
          </cell>
          <cell r="BL1333"/>
          <cell r="BM1333">
            <v>0</v>
          </cell>
          <cell r="BN1333"/>
          <cell r="BO1333"/>
          <cell r="BP1333"/>
          <cell r="BQ1333"/>
          <cell r="BR1333"/>
          <cell r="BS1333">
            <v>0</v>
          </cell>
          <cell r="BT1333">
            <v>0</v>
          </cell>
          <cell r="BU1333">
            <v>0</v>
          </cell>
          <cell r="BV1333">
            <v>397.74</v>
          </cell>
          <cell r="BW1333">
            <v>1000</v>
          </cell>
          <cell r="BX1333">
            <v>3684.5</v>
          </cell>
          <cell r="BY1333">
            <v>5082.24</v>
          </cell>
          <cell r="BZ1333">
            <v>17455.374000000003</v>
          </cell>
          <cell r="CA1333">
            <v>49935.824000000001</v>
          </cell>
          <cell r="CB1333"/>
          <cell r="CC1333"/>
          <cell r="CD1333"/>
          <cell r="CE1333"/>
          <cell r="CF1333"/>
          <cell r="CG1333"/>
          <cell r="CH1333"/>
          <cell r="CI1333" t="str">
            <v>T</v>
          </cell>
          <cell r="CJ1333"/>
          <cell r="CK1333"/>
          <cell r="CL1333"/>
          <cell r="CM1333"/>
          <cell r="CN1333"/>
          <cell r="CO1333"/>
          <cell r="CP1333"/>
          <cell r="CQ1333"/>
          <cell r="CR1333"/>
          <cell r="CS1333">
            <v>0</v>
          </cell>
          <cell r="CT1333">
            <v>0</v>
          </cell>
          <cell r="CU1333"/>
          <cell r="CV1333"/>
          <cell r="CW1333"/>
          <cell r="CX1333"/>
          <cell r="CY1333"/>
          <cell r="CZ1333"/>
          <cell r="DA1333"/>
          <cell r="DB1333"/>
          <cell r="DC1333"/>
          <cell r="DD1333">
            <v>0</v>
          </cell>
          <cell r="DE1333">
            <v>0</v>
          </cell>
          <cell r="DF1333">
            <v>0</v>
          </cell>
          <cell r="DG1333"/>
          <cell r="DH1333"/>
          <cell r="DI1333"/>
          <cell r="DJ1333"/>
          <cell r="DK1333"/>
          <cell r="DL1333">
            <v>43376</v>
          </cell>
          <cell r="DM1333">
            <v>43390</v>
          </cell>
          <cell r="DN1333">
            <v>43397</v>
          </cell>
          <cell r="DO1333">
            <v>43406</v>
          </cell>
          <cell r="DP1333">
            <v>43473</v>
          </cell>
          <cell r="DQ1333">
            <v>43473</v>
          </cell>
          <cell r="DR1333">
            <v>43497</v>
          </cell>
          <cell r="DS1333">
            <v>43497</v>
          </cell>
          <cell r="DT1333">
            <v>43473</v>
          </cell>
          <cell r="DU1333">
            <v>43497</v>
          </cell>
          <cell r="DW1333" t="str">
            <v>1001227-M01</v>
          </cell>
          <cell r="DX1333" t="str">
            <v>1001227-M01-C02</v>
          </cell>
          <cell r="DY1333">
            <v>1</v>
          </cell>
          <cell r="DZ1333">
            <v>1</v>
          </cell>
          <cell r="EA1333">
            <v>24</v>
          </cell>
          <cell r="EB1333">
            <v>1</v>
          </cell>
          <cell r="EC1333">
            <v>0</v>
          </cell>
          <cell r="ED1333">
            <v>34555.14</v>
          </cell>
          <cell r="EE1333">
            <v>0</v>
          </cell>
          <cell r="EF1333">
            <v>43497</v>
          </cell>
          <cell r="EG1333">
            <v>43497</v>
          </cell>
          <cell r="EH1333">
            <v>43497</v>
          </cell>
          <cell r="EI1333">
            <v>43500</v>
          </cell>
        </row>
        <row r="1334">
          <cell r="A1334">
            <v>1001228</v>
          </cell>
          <cell r="B1334" t="str">
            <v>Master</v>
          </cell>
          <cell r="C1334">
            <v>620551</v>
          </cell>
          <cell r="D1334" t="str">
            <v>Llanelli Job Centre</v>
          </cell>
          <cell r="E1334" t="str">
            <v>Wales</v>
          </cell>
          <cell r="F1334" t="str">
            <v>E</v>
          </cell>
          <cell r="G1334" t="str">
            <v>Carmarthenshire</v>
          </cell>
          <cell r="H1334" t="str">
            <v xml:space="preserve">Llanelli                                </v>
          </cell>
          <cell r="I1334" t="str">
            <v>S Hale</v>
          </cell>
          <cell r="J1334" t="str">
            <v>Kevin Williams</v>
          </cell>
          <cell r="K1334" t="str">
            <v>Russell Bennett</v>
          </cell>
          <cell r="L1334"/>
          <cell r="M1334" t="str">
            <v>Paul Harding</v>
          </cell>
          <cell r="N1334"/>
          <cell r="O1334" t="str">
            <v>Resolution Interiors Ltd</v>
          </cell>
          <cell r="P1334" t="str">
            <v>Andy Altass</v>
          </cell>
          <cell r="Q1334" t="str">
            <v xml:space="preserve">Dan Roberst </v>
          </cell>
          <cell r="R1334" t="str">
            <v>Email: Danial.Roberts@interserve.gse.gov.uk Mobile: 07483-305284</v>
          </cell>
          <cell r="S1334" t="str">
            <v>Socotec</v>
          </cell>
          <cell r="T1334" t="str">
            <v>In Development</v>
          </cell>
          <cell r="U1334">
            <v>1</v>
          </cell>
          <cell r="V1334" t="str">
            <v>LOW</v>
          </cell>
          <cell r="W1334" t="str">
            <v>Green</v>
          </cell>
          <cell r="X1334"/>
          <cell r="Y1334"/>
          <cell r="Z1334" t="str">
            <v>LCW-620551-Llanelli-Llanelli Job Centre-Building Fabric</v>
          </cell>
          <cell r="AA1334"/>
          <cell r="AB1334">
            <v>1</v>
          </cell>
          <cell r="AC1334"/>
          <cell r="AD1334" t="str">
            <v>JC Off</v>
          </cell>
          <cell r="AE1334"/>
          <cell r="AF1334">
            <v>18720</v>
          </cell>
          <cell r="AG1334">
            <v>2340</v>
          </cell>
          <cell r="AH1334">
            <v>4212</v>
          </cell>
          <cell r="AI1334">
            <v>25272</v>
          </cell>
          <cell r="AJ1334"/>
          <cell r="AK1334">
            <v>35125.851375073144</v>
          </cell>
          <cell r="AL1334">
            <v>0</v>
          </cell>
          <cell r="AM1334">
            <v>0</v>
          </cell>
          <cell r="AN1334">
            <v>750</v>
          </cell>
          <cell r="AO1334">
            <v>500</v>
          </cell>
          <cell r="AP1334">
            <v>1000</v>
          </cell>
          <cell r="AQ1334">
            <v>2824.2698505847184</v>
          </cell>
          <cell r="AR1334">
            <v>6674.2698505847184</v>
          </cell>
          <cell r="AS1334">
            <v>8040.0242451315735</v>
          </cell>
          <cell r="AT1334">
            <v>48240.145470789437</v>
          </cell>
          <cell r="AU1334"/>
          <cell r="AV1334">
            <v>48023.96</v>
          </cell>
          <cell r="AW1334">
            <v>0</v>
          </cell>
          <cell r="AX1334">
            <v>0</v>
          </cell>
          <cell r="AY1334">
            <v>200</v>
          </cell>
          <cell r="AZ1334">
            <v>1556.5</v>
          </cell>
          <cell r="BA1334">
            <v>300</v>
          </cell>
          <cell r="BB1334">
            <v>2933.0200000000004</v>
          </cell>
          <cell r="BC1334">
            <v>4989.5200000000004</v>
          </cell>
          <cell r="BD1334">
            <v>10602.696</v>
          </cell>
          <cell r="BE1334">
            <v>63616.175999999999</v>
          </cell>
          <cell r="BF1334"/>
          <cell r="BG1334"/>
          <cell r="BH1334"/>
          <cell r="BI1334"/>
          <cell r="BJ1334"/>
          <cell r="BK1334" t="str">
            <v>Y</v>
          </cell>
          <cell r="BL1334"/>
          <cell r="BM1334">
            <v>44711.46</v>
          </cell>
          <cell r="BN1334">
            <v>44711.46</v>
          </cell>
          <cell r="BO1334"/>
          <cell r="BP1334">
            <v>44711.46</v>
          </cell>
          <cell r="BQ1334">
            <v>0</v>
          </cell>
          <cell r="BR1334"/>
          <cell r="BS1334">
            <v>0</v>
          </cell>
          <cell r="BT1334">
            <v>0</v>
          </cell>
          <cell r="BU1334">
            <v>1000</v>
          </cell>
          <cell r="BV1334">
            <v>1556.5</v>
          </cell>
          <cell r="BW1334">
            <v>1500</v>
          </cell>
          <cell r="BX1334">
            <v>2933.0200000000004</v>
          </cell>
          <cell r="BY1334">
            <v>6989.52</v>
          </cell>
          <cell r="BZ1334">
            <v>28224.780000000006</v>
          </cell>
          <cell r="CA1334">
            <v>79925.759999999995</v>
          </cell>
          <cell r="CB1334">
            <v>31685.614529210558</v>
          </cell>
          <cell r="CC1334">
            <v>79925.759999999995</v>
          </cell>
          <cell r="CD1334" t="str">
            <v/>
          </cell>
          <cell r="CE1334"/>
          <cell r="CF1334">
            <v>1</v>
          </cell>
          <cell r="CG1334">
            <v>44711.46</v>
          </cell>
          <cell r="CH1334">
            <v>44711.46</v>
          </cell>
          <cell r="CI1334" t="str">
            <v>T</v>
          </cell>
          <cell r="CJ1334"/>
          <cell r="CK1334">
            <v>0</v>
          </cell>
          <cell r="CL1334">
            <v>0</v>
          </cell>
          <cell r="CM1334">
            <v>0</v>
          </cell>
          <cell r="CN1334">
            <v>0</v>
          </cell>
          <cell r="CO1334">
            <v>0</v>
          </cell>
          <cell r="CP1334">
            <v>0</v>
          </cell>
          <cell r="CQ1334">
            <v>0</v>
          </cell>
          <cell r="CR1334">
            <v>0</v>
          </cell>
          <cell r="CS1334">
            <v>0</v>
          </cell>
          <cell r="CT1334">
            <v>0</v>
          </cell>
          <cell r="CU1334"/>
          <cell r="CV1334"/>
          <cell r="CW1334">
            <v>0</v>
          </cell>
          <cell r="CX1334">
            <v>0</v>
          </cell>
          <cell r="CY1334">
            <v>0</v>
          </cell>
          <cell r="CZ1334">
            <v>0</v>
          </cell>
          <cell r="DA1334">
            <v>0</v>
          </cell>
          <cell r="DB1334">
            <v>0</v>
          </cell>
          <cell r="DC1334">
            <v>0</v>
          </cell>
          <cell r="DD1334">
            <v>0</v>
          </cell>
          <cell r="DE1334">
            <v>0</v>
          </cell>
          <cell r="DF1334">
            <v>0</v>
          </cell>
          <cell r="DG1334"/>
          <cell r="DH1334"/>
          <cell r="DI1334"/>
          <cell r="DJ1334"/>
          <cell r="DK1334"/>
          <cell r="DL1334">
            <v>43432</v>
          </cell>
          <cell r="DM1334" t="str">
            <v>Overdue</v>
          </cell>
          <cell r="DN1334">
            <v>43446</v>
          </cell>
          <cell r="DO1334" t="str">
            <v>Due</v>
          </cell>
          <cell r="DP1334">
            <v>43480</v>
          </cell>
          <cell r="DQ1334">
            <v>43480</v>
          </cell>
          <cell r="DR1334">
            <v>43500</v>
          </cell>
          <cell r="DS1334">
            <v>43500</v>
          </cell>
          <cell r="DT1334">
            <v>43480</v>
          </cell>
          <cell r="DU1334">
            <v>43500</v>
          </cell>
          <cell r="DW1334" t="str">
            <v>1001228-M01</v>
          </cell>
          <cell r="DX1334" t="str">
            <v>1001228-M01</v>
          </cell>
          <cell r="DY1334">
            <v>1</v>
          </cell>
          <cell r="DZ1334">
            <v>1</v>
          </cell>
          <cell r="EA1334">
            <v>20</v>
          </cell>
          <cell r="EB1334">
            <v>1</v>
          </cell>
          <cell r="EC1334">
            <v>0</v>
          </cell>
          <cell r="ED1334">
            <v>58521.551999999996</v>
          </cell>
          <cell r="EE1334">
            <v>0</v>
          </cell>
          <cell r="EF1334">
            <v>43500</v>
          </cell>
          <cell r="EG1334">
            <v>43500</v>
          </cell>
          <cell r="EH1334">
            <v>43500</v>
          </cell>
          <cell r="EI1334">
            <v>43507</v>
          </cell>
        </row>
        <row r="1335">
          <cell r="A1335">
            <v>1001228</v>
          </cell>
          <cell r="B1335" t="str">
            <v>Child</v>
          </cell>
          <cell r="C1335">
            <v>620551</v>
          </cell>
          <cell r="D1335" t="str">
            <v>Llanelli Job Centre</v>
          </cell>
          <cell r="E1335" t="str">
            <v>Wales</v>
          </cell>
          <cell r="F1335" t="str">
            <v>E</v>
          </cell>
          <cell r="G1335" t="str">
            <v>Carmarthenshire</v>
          </cell>
          <cell r="H1335" t="str">
            <v xml:space="preserve">Llanelli                                </v>
          </cell>
          <cell r="I1335" t="str">
            <v>S Hale</v>
          </cell>
          <cell r="J1335" t="str">
            <v>Kevin Williams</v>
          </cell>
          <cell r="K1335" t="str">
            <v>Russell Bennett</v>
          </cell>
          <cell r="L1335"/>
          <cell r="M1335" t="str">
            <v>Paul Harding</v>
          </cell>
          <cell r="N1335"/>
          <cell r="O1335" t="str">
            <v>Resolution Interiors Ltd</v>
          </cell>
          <cell r="P1335" t="str">
            <v>Andy Altass</v>
          </cell>
          <cell r="Q1335" t="str">
            <v xml:space="preserve">Dan Roberst </v>
          </cell>
          <cell r="R1335" t="str">
            <v>Email: Danial.Roberts@interserve.gse.gov.uk Mobile: 07483-305284</v>
          </cell>
          <cell r="S1335" t="str">
            <v>Socotec</v>
          </cell>
          <cell r="T1335" t="str">
            <v>In Development</v>
          </cell>
          <cell r="U1335">
            <v>1</v>
          </cell>
          <cell r="V1335" t="str">
            <v>LOW</v>
          </cell>
          <cell r="W1335" t="str">
            <v>Green</v>
          </cell>
          <cell r="X1335" t="str">
            <v>Exterior</v>
          </cell>
          <cell r="Y1335" t="str">
            <v>External Redecorations</v>
          </cell>
          <cell r="Z1335" t="str">
            <v>Redecorate all previously decorated surfaces the External elevations. Includes rendered walls surfaces + Staff Entrance &amp; Fire Exit doors.  Includes scaffold costs.</v>
          </cell>
          <cell r="AA1335"/>
          <cell r="AB1335">
            <v>1</v>
          </cell>
          <cell r="AC1335" t="str">
            <v>A</v>
          </cell>
          <cell r="AD1335" t="str">
            <v>JC Off</v>
          </cell>
          <cell r="AE1335">
            <v>12960</v>
          </cell>
          <cell r="AF1335"/>
          <cell r="AG1335">
            <v>1620</v>
          </cell>
          <cell r="AH1335">
            <v>2916</v>
          </cell>
          <cell r="AI1335">
            <v>17496</v>
          </cell>
          <cell r="AJ1335">
            <v>23530.204798127561</v>
          </cell>
          <cell r="AK1335"/>
          <cell r="AL1335">
            <v>0</v>
          </cell>
          <cell r="AM1335">
            <v>0</v>
          </cell>
          <cell r="AN1335">
            <v>150</v>
          </cell>
          <cell r="AO1335">
            <v>100</v>
          </cell>
          <cell r="AP1335">
            <v>200</v>
          </cell>
          <cell r="AQ1335">
            <v>1955.2637427124973</v>
          </cell>
          <cell r="AR1335">
            <v>2725.2637427124973</v>
          </cell>
          <cell r="AS1335">
            <v>5187.0937081680122</v>
          </cell>
          <cell r="AT1335">
            <v>31122.562249008071</v>
          </cell>
          <cell r="AU1335">
            <v>13982.3</v>
          </cell>
          <cell r="AV1335">
            <v>0</v>
          </cell>
          <cell r="AW1335">
            <v>0</v>
          </cell>
          <cell r="AX1335">
            <v>0</v>
          </cell>
          <cell r="AY1335">
            <v>200</v>
          </cell>
          <cell r="AZ1335">
            <v>311.3</v>
          </cell>
          <cell r="BA1335">
            <v>300</v>
          </cell>
          <cell r="BB1335">
            <v>2030.55</v>
          </cell>
          <cell r="BC1335">
            <v>2841.85</v>
          </cell>
          <cell r="BD1335">
            <v>3364.83</v>
          </cell>
          <cell r="BE1335">
            <v>20188.979999999996</v>
          </cell>
          <cell r="BF1335">
            <v>13319.8</v>
          </cell>
          <cell r="BG1335">
            <v>13319.8</v>
          </cell>
          <cell r="BH1335">
            <v>13319.8</v>
          </cell>
          <cell r="BI1335">
            <v>0</v>
          </cell>
          <cell r="BJ1335" t="str">
            <v>Year 1</v>
          </cell>
          <cell r="BK1335" t="str">
            <v>Y</v>
          </cell>
          <cell r="BL1335"/>
          <cell r="BM1335">
            <v>0</v>
          </cell>
          <cell r="BN1335"/>
          <cell r="BO1335"/>
          <cell r="BP1335"/>
          <cell r="BQ1335"/>
          <cell r="BR1335"/>
          <cell r="BS1335">
            <v>0</v>
          </cell>
          <cell r="BT1335">
            <v>0</v>
          </cell>
          <cell r="BU1335">
            <v>200</v>
          </cell>
          <cell r="BV1335">
            <v>311.3</v>
          </cell>
          <cell r="BW1335">
            <v>300</v>
          </cell>
          <cell r="BX1335">
            <v>2030.55</v>
          </cell>
          <cell r="BY1335">
            <v>2841.85</v>
          </cell>
          <cell r="BZ1335">
            <v>8560.25</v>
          </cell>
          <cell r="CA1335">
            <v>24721.9</v>
          </cell>
          <cell r="CB1335"/>
          <cell r="CC1335"/>
          <cell r="CD1335"/>
          <cell r="CE1335"/>
          <cell r="CF1335"/>
          <cell r="CG1335"/>
          <cell r="CH1335"/>
          <cell r="CI1335" t="str">
            <v>T</v>
          </cell>
          <cell r="CJ1335"/>
          <cell r="CK1335"/>
          <cell r="CL1335"/>
          <cell r="CM1335"/>
          <cell r="CN1335"/>
          <cell r="CO1335"/>
          <cell r="CP1335"/>
          <cell r="CQ1335"/>
          <cell r="CR1335"/>
          <cell r="CS1335">
            <v>0</v>
          </cell>
          <cell r="CT1335">
            <v>0</v>
          </cell>
          <cell r="CU1335"/>
          <cell r="CV1335"/>
          <cell r="CW1335"/>
          <cell r="CX1335"/>
          <cell r="CY1335"/>
          <cell r="CZ1335"/>
          <cell r="DA1335"/>
          <cell r="DB1335"/>
          <cell r="DC1335"/>
          <cell r="DD1335">
            <v>0</v>
          </cell>
          <cell r="DE1335">
            <v>0</v>
          </cell>
          <cell r="DF1335">
            <v>0</v>
          </cell>
          <cell r="DG1335"/>
          <cell r="DH1335"/>
          <cell r="DI1335"/>
          <cell r="DJ1335"/>
          <cell r="DK1335"/>
          <cell r="DL1335">
            <v>43432</v>
          </cell>
          <cell r="DM1335" t="str">
            <v>Overdue</v>
          </cell>
          <cell r="DN1335">
            <v>43446</v>
          </cell>
          <cell r="DO1335" t="str">
            <v>Due</v>
          </cell>
          <cell r="DP1335">
            <v>43480</v>
          </cell>
          <cell r="DQ1335">
            <v>43480</v>
          </cell>
          <cell r="DR1335">
            <v>43500</v>
          </cell>
          <cell r="DS1335">
            <v>43500</v>
          </cell>
          <cell r="DT1335">
            <v>43480</v>
          </cell>
          <cell r="DU1335">
            <v>43500</v>
          </cell>
          <cell r="DW1335" t="str">
            <v>1001228-M01</v>
          </cell>
          <cell r="DX1335" t="str">
            <v>1001228-M01-C01</v>
          </cell>
          <cell r="DY1335">
            <v>1</v>
          </cell>
          <cell r="DZ1335">
            <v>1</v>
          </cell>
          <cell r="EA1335">
            <v>20</v>
          </cell>
          <cell r="EB1335">
            <v>1</v>
          </cell>
          <cell r="EC1335">
            <v>0</v>
          </cell>
          <cell r="ED1335">
            <v>16957.32</v>
          </cell>
          <cell r="EE1335">
            <v>0</v>
          </cell>
          <cell r="EF1335">
            <v>43500</v>
          </cell>
          <cell r="EG1335">
            <v>43500</v>
          </cell>
          <cell r="EH1335">
            <v>43500</v>
          </cell>
          <cell r="EI1335">
            <v>43507</v>
          </cell>
        </row>
        <row r="1336">
          <cell r="A1336">
            <v>1001228</v>
          </cell>
          <cell r="B1336" t="str">
            <v>Child</v>
          </cell>
          <cell r="C1336">
            <v>620551</v>
          </cell>
          <cell r="D1336" t="str">
            <v>Llanelli Job Centre</v>
          </cell>
          <cell r="E1336" t="str">
            <v>Wales</v>
          </cell>
          <cell r="F1336" t="str">
            <v>E</v>
          </cell>
          <cell r="G1336" t="str">
            <v>Carmarthenshire</v>
          </cell>
          <cell r="H1336" t="str">
            <v xml:space="preserve">Llanelli                                </v>
          </cell>
          <cell r="I1336" t="str">
            <v>S Hale</v>
          </cell>
          <cell r="J1336" t="str">
            <v>Kevin Williams</v>
          </cell>
          <cell r="K1336" t="str">
            <v>Russell Bennett</v>
          </cell>
          <cell r="L1336"/>
          <cell r="M1336" t="str">
            <v>Paul Harding</v>
          </cell>
          <cell r="N1336"/>
          <cell r="O1336" t="str">
            <v>Resolution Interiors Ltd</v>
          </cell>
          <cell r="P1336" t="str">
            <v>Andy Altass</v>
          </cell>
          <cell r="Q1336" t="str">
            <v xml:space="preserve">Dan Roberst </v>
          </cell>
          <cell r="R1336" t="str">
            <v>Email: Danial.Roberts@interserve.gse.gov.uk Mobile: 07483-305284</v>
          </cell>
          <cell r="S1336" t="str">
            <v>Socotec</v>
          </cell>
          <cell r="T1336" t="str">
            <v>In Development</v>
          </cell>
          <cell r="U1336">
            <v>1</v>
          </cell>
          <cell r="V1336" t="str">
            <v>LOW</v>
          </cell>
          <cell r="W1336" t="str">
            <v>Green</v>
          </cell>
          <cell r="X1336" t="str">
            <v>Interior</v>
          </cell>
          <cell r="Y1336" t="str">
            <v>Public Area Redecoration</v>
          </cell>
          <cell r="Z1336" t="str">
            <v xml:space="preserve">Redecorate all previously painted surfaces to Ground Floor Public areas including Interview Rooms, Finance Room and Staff side of Screened Services.  Include Floor 1 Security Office. </v>
          </cell>
          <cell r="AA1336"/>
          <cell r="AB1336">
            <v>1</v>
          </cell>
          <cell r="AC1336" t="str">
            <v>A</v>
          </cell>
          <cell r="AD1336" t="str">
            <v>JC Off</v>
          </cell>
          <cell r="AE1336">
            <v>2760</v>
          </cell>
          <cell r="AF1336"/>
          <cell r="AG1336">
            <v>345</v>
          </cell>
          <cell r="AH1336">
            <v>621</v>
          </cell>
          <cell r="AI1336">
            <v>3726</v>
          </cell>
          <cell r="AJ1336">
            <v>5262.9139847864244</v>
          </cell>
          <cell r="AK1336"/>
          <cell r="AL1336">
            <v>0</v>
          </cell>
          <cell r="AM1336">
            <v>0</v>
          </cell>
          <cell r="AN1336">
            <v>150</v>
          </cell>
          <cell r="AO1336">
            <v>100</v>
          </cell>
          <cell r="AP1336">
            <v>200</v>
          </cell>
          <cell r="AQ1336">
            <v>416.39876002210588</v>
          </cell>
          <cell r="AR1336">
            <v>1186.3987600221058</v>
          </cell>
          <cell r="AS1336">
            <v>1225.8625489617061</v>
          </cell>
          <cell r="AT1336">
            <v>7355.1752937702367</v>
          </cell>
          <cell r="AU1336">
            <v>13593.78</v>
          </cell>
          <cell r="AV1336">
            <v>0</v>
          </cell>
          <cell r="AW1336">
            <v>0</v>
          </cell>
          <cell r="AX1336">
            <v>0</v>
          </cell>
          <cell r="AY1336">
            <v>0</v>
          </cell>
          <cell r="AZ1336">
            <v>311.3</v>
          </cell>
          <cell r="BA1336">
            <v>0</v>
          </cell>
          <cell r="BB1336">
            <v>432.43</v>
          </cell>
          <cell r="BC1336">
            <v>743.73</v>
          </cell>
          <cell r="BD1336">
            <v>2867.5020000000004</v>
          </cell>
          <cell r="BE1336">
            <v>17205.012000000002</v>
          </cell>
          <cell r="BF1336">
            <v>12931.28</v>
          </cell>
          <cell r="BG1336">
            <v>12931.28</v>
          </cell>
          <cell r="BH1336">
            <v>12931.28</v>
          </cell>
          <cell r="BI1336">
            <v>0</v>
          </cell>
          <cell r="BJ1336" t="str">
            <v>Year 1</v>
          </cell>
          <cell r="BK1336" t="str">
            <v>Y</v>
          </cell>
          <cell r="BL1336"/>
          <cell r="BM1336">
            <v>0</v>
          </cell>
          <cell r="BN1336"/>
          <cell r="BO1336"/>
          <cell r="BP1336"/>
          <cell r="BQ1336"/>
          <cell r="BR1336"/>
          <cell r="BS1336">
            <v>0</v>
          </cell>
          <cell r="BT1336">
            <v>0</v>
          </cell>
          <cell r="BU1336">
            <v>200</v>
          </cell>
          <cell r="BV1336">
            <v>311.3</v>
          </cell>
          <cell r="BW1336">
            <v>300</v>
          </cell>
          <cell r="BX1336">
            <v>432.43</v>
          </cell>
          <cell r="BY1336">
            <v>1243.73</v>
          </cell>
          <cell r="BZ1336">
            <v>8007.5140000000019</v>
          </cell>
          <cell r="CA1336">
            <v>22182.524000000001</v>
          </cell>
          <cell r="CB1336"/>
          <cell r="CC1336"/>
          <cell r="CD1336"/>
          <cell r="CE1336"/>
          <cell r="CF1336"/>
          <cell r="CG1336"/>
          <cell r="CH1336"/>
          <cell r="CI1336" t="str">
            <v>T</v>
          </cell>
          <cell r="CJ1336"/>
          <cell r="CK1336"/>
          <cell r="CL1336"/>
          <cell r="CM1336"/>
          <cell r="CN1336"/>
          <cell r="CO1336"/>
          <cell r="CP1336"/>
          <cell r="CQ1336"/>
          <cell r="CR1336"/>
          <cell r="CS1336">
            <v>0</v>
          </cell>
          <cell r="CT1336">
            <v>0</v>
          </cell>
          <cell r="CU1336"/>
          <cell r="CV1336"/>
          <cell r="CW1336"/>
          <cell r="CX1336"/>
          <cell r="CY1336"/>
          <cell r="CZ1336"/>
          <cell r="DA1336"/>
          <cell r="DB1336"/>
          <cell r="DC1336"/>
          <cell r="DD1336">
            <v>0</v>
          </cell>
          <cell r="DE1336">
            <v>0</v>
          </cell>
          <cell r="DF1336">
            <v>0</v>
          </cell>
          <cell r="DG1336"/>
          <cell r="DH1336"/>
          <cell r="DI1336"/>
          <cell r="DJ1336"/>
          <cell r="DK1336"/>
          <cell r="DL1336">
            <v>43432</v>
          </cell>
          <cell r="DM1336" t="str">
            <v>Overdue</v>
          </cell>
          <cell r="DN1336">
            <v>43446</v>
          </cell>
          <cell r="DO1336" t="str">
            <v>Due</v>
          </cell>
          <cell r="DP1336">
            <v>43480</v>
          </cell>
          <cell r="DQ1336">
            <v>43480</v>
          </cell>
          <cell r="DR1336">
            <v>43500</v>
          </cell>
          <cell r="DS1336">
            <v>43500</v>
          </cell>
          <cell r="DT1336">
            <v>43480</v>
          </cell>
          <cell r="DU1336">
            <v>43500</v>
          </cell>
          <cell r="DW1336" t="str">
            <v>1001228-M01</v>
          </cell>
          <cell r="DX1336" t="str">
            <v>1001228-M01-C02</v>
          </cell>
          <cell r="DY1336">
            <v>1</v>
          </cell>
          <cell r="DZ1336">
            <v>1</v>
          </cell>
          <cell r="EA1336">
            <v>20</v>
          </cell>
          <cell r="EB1336">
            <v>1</v>
          </cell>
          <cell r="EC1336">
            <v>0</v>
          </cell>
          <cell r="ED1336">
            <v>16491.096000000001</v>
          </cell>
          <cell r="EE1336">
            <v>0</v>
          </cell>
          <cell r="EF1336">
            <v>43500</v>
          </cell>
          <cell r="EG1336">
            <v>43500</v>
          </cell>
          <cell r="EH1336">
            <v>43500</v>
          </cell>
          <cell r="EI1336">
            <v>43507</v>
          </cell>
        </row>
        <row r="1337">
          <cell r="A1337">
            <v>1001228</v>
          </cell>
          <cell r="B1337" t="str">
            <v>Child</v>
          </cell>
          <cell r="C1337">
            <v>620551</v>
          </cell>
          <cell r="D1337" t="str">
            <v>Llanelli Job Centre</v>
          </cell>
          <cell r="E1337" t="str">
            <v>Wales</v>
          </cell>
          <cell r="F1337" t="str">
            <v>E</v>
          </cell>
          <cell r="G1337" t="str">
            <v>Carmarthenshire</v>
          </cell>
          <cell r="H1337" t="str">
            <v xml:space="preserve">Llanelli                                </v>
          </cell>
          <cell r="I1337" t="str">
            <v>S Hale</v>
          </cell>
          <cell r="J1337" t="str">
            <v>Kevin Williams</v>
          </cell>
          <cell r="K1337" t="str">
            <v>Russell Bennett</v>
          </cell>
          <cell r="L1337"/>
          <cell r="M1337" t="str">
            <v>Paul Harding</v>
          </cell>
          <cell r="N1337"/>
          <cell r="O1337" t="str">
            <v>Resolution Interiors Ltd</v>
          </cell>
          <cell r="P1337" t="str">
            <v>Andy Altass</v>
          </cell>
          <cell r="Q1337" t="str">
            <v xml:space="preserve">Dan Roberst </v>
          </cell>
          <cell r="R1337" t="str">
            <v>Email: Danial.Roberts@interserve.gse.gov.uk Mobile: 07483-305284</v>
          </cell>
          <cell r="S1337" t="str">
            <v>Socotec</v>
          </cell>
          <cell r="T1337" t="str">
            <v>In Development</v>
          </cell>
          <cell r="U1337">
            <v>1</v>
          </cell>
          <cell r="V1337" t="str">
            <v>LOW</v>
          </cell>
          <cell r="W1337" t="str">
            <v>Green</v>
          </cell>
          <cell r="X1337" t="str">
            <v>Interior</v>
          </cell>
          <cell r="Y1337" t="str">
            <v>Kitchen Redecoration</v>
          </cell>
          <cell r="Z1337" t="str">
            <v>Redecorate all previously decorated surfaces to the Floor 3 Mess Room/Kitchen area. Includes the cloak room area.  Include decoration of the plastered ceiling.</v>
          </cell>
          <cell r="AA1337"/>
          <cell r="AB1337">
            <v>1</v>
          </cell>
          <cell r="AC1337" t="str">
            <v>A</v>
          </cell>
          <cell r="AD1337" t="str">
            <v>JC Off</v>
          </cell>
          <cell r="AE1337">
            <v>1560</v>
          </cell>
          <cell r="AF1337"/>
          <cell r="AG1337">
            <v>195</v>
          </cell>
          <cell r="AH1337">
            <v>351</v>
          </cell>
          <cell r="AI1337">
            <v>2106</v>
          </cell>
          <cell r="AJ1337">
            <v>3113.8209479227617</v>
          </cell>
          <cell r="AK1337"/>
          <cell r="AL1337">
            <v>0</v>
          </cell>
          <cell r="AM1337">
            <v>0</v>
          </cell>
          <cell r="AN1337">
            <v>150</v>
          </cell>
          <cell r="AO1337">
            <v>100</v>
          </cell>
          <cell r="AP1337">
            <v>200</v>
          </cell>
          <cell r="AQ1337">
            <v>235.35582088205985</v>
          </cell>
          <cell r="AR1337">
            <v>1005.3558208820598</v>
          </cell>
          <cell r="AS1337">
            <v>759.83535376096427</v>
          </cell>
          <cell r="AT1337">
            <v>4559.0121225657858</v>
          </cell>
          <cell r="AU1337">
            <v>8536.14</v>
          </cell>
          <cell r="AV1337">
            <v>0</v>
          </cell>
          <cell r="AW1337">
            <v>0</v>
          </cell>
          <cell r="AX1337">
            <v>0</v>
          </cell>
          <cell r="AY1337">
            <v>0</v>
          </cell>
          <cell r="AZ1337">
            <v>311.3</v>
          </cell>
          <cell r="BA1337">
            <v>0</v>
          </cell>
          <cell r="BB1337">
            <v>244.42</v>
          </cell>
          <cell r="BC1337">
            <v>555.72</v>
          </cell>
          <cell r="BD1337">
            <v>1818.3719999999998</v>
          </cell>
          <cell r="BE1337">
            <v>10910.231999999998</v>
          </cell>
          <cell r="BF1337">
            <v>7873.64</v>
          </cell>
          <cell r="BG1337">
            <v>7873.64</v>
          </cell>
          <cell r="BH1337">
            <v>7873.64</v>
          </cell>
          <cell r="BI1337">
            <v>0</v>
          </cell>
          <cell r="BJ1337" t="str">
            <v>Year 1</v>
          </cell>
          <cell r="BK1337" t="str">
            <v>Y</v>
          </cell>
          <cell r="BL1337"/>
          <cell r="BM1337">
            <v>0</v>
          </cell>
          <cell r="BN1337"/>
          <cell r="BO1337"/>
          <cell r="BP1337"/>
          <cell r="BQ1337"/>
          <cell r="BR1337"/>
          <cell r="BS1337">
            <v>0</v>
          </cell>
          <cell r="BT1337">
            <v>0</v>
          </cell>
          <cell r="BU1337">
            <v>200</v>
          </cell>
          <cell r="BV1337">
            <v>311.3</v>
          </cell>
          <cell r="BW1337">
            <v>300</v>
          </cell>
          <cell r="BX1337">
            <v>244.42</v>
          </cell>
          <cell r="BY1337">
            <v>1055.72</v>
          </cell>
          <cell r="BZ1337">
            <v>4935.3280000000004</v>
          </cell>
          <cell r="CA1337">
            <v>13864.688000000002</v>
          </cell>
          <cell r="CB1337"/>
          <cell r="CC1337"/>
          <cell r="CD1337"/>
          <cell r="CE1337"/>
          <cell r="CF1337"/>
          <cell r="CG1337"/>
          <cell r="CH1337"/>
          <cell r="CI1337" t="str">
            <v>T</v>
          </cell>
          <cell r="CJ1337"/>
          <cell r="CK1337"/>
          <cell r="CL1337"/>
          <cell r="CM1337"/>
          <cell r="CN1337"/>
          <cell r="CO1337"/>
          <cell r="CP1337"/>
          <cell r="CQ1337"/>
          <cell r="CR1337"/>
          <cell r="CS1337">
            <v>0</v>
          </cell>
          <cell r="CT1337">
            <v>0</v>
          </cell>
          <cell r="CU1337"/>
          <cell r="CV1337"/>
          <cell r="CW1337"/>
          <cell r="CX1337"/>
          <cell r="CY1337"/>
          <cell r="CZ1337"/>
          <cell r="DA1337"/>
          <cell r="DB1337"/>
          <cell r="DC1337"/>
          <cell r="DD1337">
            <v>0</v>
          </cell>
          <cell r="DE1337">
            <v>0</v>
          </cell>
          <cell r="DF1337">
            <v>0</v>
          </cell>
          <cell r="DG1337"/>
          <cell r="DH1337"/>
          <cell r="DI1337"/>
          <cell r="DJ1337"/>
          <cell r="DK1337"/>
          <cell r="DL1337">
            <v>43432</v>
          </cell>
          <cell r="DM1337" t="str">
            <v>Overdue</v>
          </cell>
          <cell r="DN1337">
            <v>43446</v>
          </cell>
          <cell r="DO1337" t="str">
            <v>Due</v>
          </cell>
          <cell r="DP1337">
            <v>43480</v>
          </cell>
          <cell r="DQ1337">
            <v>43480</v>
          </cell>
          <cell r="DR1337">
            <v>43500</v>
          </cell>
          <cell r="DS1337">
            <v>43500</v>
          </cell>
          <cell r="DT1337">
            <v>43480</v>
          </cell>
          <cell r="DU1337">
            <v>43500</v>
          </cell>
          <cell r="DW1337" t="str">
            <v>1001228-M01</v>
          </cell>
          <cell r="DX1337" t="str">
            <v>1001228-M01-C03</v>
          </cell>
          <cell r="DY1337">
            <v>1</v>
          </cell>
          <cell r="DZ1337">
            <v>1</v>
          </cell>
          <cell r="EA1337">
            <v>20</v>
          </cell>
          <cell r="EB1337">
            <v>1</v>
          </cell>
          <cell r="EC1337">
            <v>0</v>
          </cell>
          <cell r="ED1337">
            <v>10421.928</v>
          </cell>
          <cell r="EE1337">
            <v>0</v>
          </cell>
          <cell r="EF1337">
            <v>43500</v>
          </cell>
          <cell r="EG1337">
            <v>43500</v>
          </cell>
          <cell r="EH1337">
            <v>43500</v>
          </cell>
          <cell r="EI1337">
            <v>43507</v>
          </cell>
        </row>
        <row r="1338">
          <cell r="A1338">
            <v>1001228</v>
          </cell>
          <cell r="B1338" t="str">
            <v>Child</v>
          </cell>
          <cell r="C1338">
            <v>620551</v>
          </cell>
          <cell r="D1338" t="str">
            <v>Llanelli Job Centre</v>
          </cell>
          <cell r="E1338" t="str">
            <v>Wales</v>
          </cell>
          <cell r="F1338" t="str">
            <v>E</v>
          </cell>
          <cell r="G1338" t="str">
            <v>Carmarthenshire</v>
          </cell>
          <cell r="H1338" t="str">
            <v xml:space="preserve">Llanelli                                </v>
          </cell>
          <cell r="I1338" t="str">
            <v>S Hale</v>
          </cell>
          <cell r="J1338" t="str">
            <v>Kevin Williams</v>
          </cell>
          <cell r="K1338" t="str">
            <v>Russell Bennett</v>
          </cell>
          <cell r="L1338"/>
          <cell r="M1338" t="str">
            <v>Paul Harding</v>
          </cell>
          <cell r="N1338"/>
          <cell r="O1338" t="str">
            <v>Resolution Interiors Ltd</v>
          </cell>
          <cell r="P1338" t="str">
            <v>Andy Altass</v>
          </cell>
          <cell r="Q1338" t="str">
            <v xml:space="preserve">Dan Roberst </v>
          </cell>
          <cell r="R1338" t="str">
            <v>Email: Danial.Roberts@interserve.gse.gov.uk Mobile: 07483-305284</v>
          </cell>
          <cell r="S1338" t="str">
            <v>Socotec</v>
          </cell>
          <cell r="T1338" t="str">
            <v>In Development</v>
          </cell>
          <cell r="U1338">
            <v>1</v>
          </cell>
          <cell r="V1338" t="str">
            <v>LOW</v>
          </cell>
          <cell r="W1338" t="str">
            <v>Green</v>
          </cell>
          <cell r="X1338" t="str">
            <v>Interior</v>
          </cell>
          <cell r="Y1338" t="str">
            <v>Kitchen Redecoration</v>
          </cell>
          <cell r="Z1338" t="str">
            <v>Redecorate all previously decorated surfaces to the Floor 2 Tea Point/Kitchen area.  Include decoration of the plastered ceiling.</v>
          </cell>
          <cell r="AA1338"/>
          <cell r="AB1338">
            <v>1</v>
          </cell>
          <cell r="AC1338" t="str">
            <v>A</v>
          </cell>
          <cell r="AD1338" t="str">
            <v>JC Off</v>
          </cell>
          <cell r="AE1338">
            <v>840</v>
          </cell>
          <cell r="AF1338"/>
          <cell r="AG1338">
            <v>105</v>
          </cell>
          <cell r="AH1338">
            <v>189</v>
          </cell>
          <cell r="AI1338">
            <v>1134</v>
          </cell>
          <cell r="AJ1338">
            <v>1824.3651258045641</v>
          </cell>
          <cell r="AK1338"/>
          <cell r="AL1338">
            <v>0</v>
          </cell>
          <cell r="AM1338">
            <v>0</v>
          </cell>
          <cell r="AN1338">
            <v>150</v>
          </cell>
          <cell r="AO1338">
            <v>100</v>
          </cell>
          <cell r="AP1338">
            <v>200</v>
          </cell>
          <cell r="AQ1338">
            <v>126.73005739803223</v>
          </cell>
          <cell r="AR1338">
            <v>896.73005739803227</v>
          </cell>
          <cell r="AS1338">
            <v>480.21903664051928</v>
          </cell>
          <cell r="AT1338">
            <v>2881.3142198431156</v>
          </cell>
          <cell r="AU1338">
            <v>6401.84</v>
          </cell>
          <cell r="AV1338">
            <v>0</v>
          </cell>
          <cell r="AW1338">
            <v>0</v>
          </cell>
          <cell r="AX1338">
            <v>0</v>
          </cell>
          <cell r="AY1338">
            <v>0</v>
          </cell>
          <cell r="AZ1338">
            <v>311.3</v>
          </cell>
          <cell r="BA1338">
            <v>0</v>
          </cell>
          <cell r="BB1338">
            <v>131.61000000000001</v>
          </cell>
          <cell r="BC1338">
            <v>442.91</v>
          </cell>
          <cell r="BD1338">
            <v>1368.95</v>
          </cell>
          <cell r="BE1338">
            <v>8213.7000000000007</v>
          </cell>
          <cell r="BF1338">
            <v>5739.34</v>
          </cell>
          <cell r="BG1338">
            <v>5739.34</v>
          </cell>
          <cell r="BH1338">
            <v>5739.34</v>
          </cell>
          <cell r="BI1338">
            <v>0</v>
          </cell>
          <cell r="BJ1338" t="str">
            <v>Year 1</v>
          </cell>
          <cell r="BK1338" t="str">
            <v>Y</v>
          </cell>
          <cell r="BL1338"/>
          <cell r="BM1338">
            <v>0</v>
          </cell>
          <cell r="BN1338"/>
          <cell r="BO1338"/>
          <cell r="BP1338"/>
          <cell r="BQ1338"/>
          <cell r="BR1338"/>
          <cell r="BS1338">
            <v>0</v>
          </cell>
          <cell r="BT1338">
            <v>0</v>
          </cell>
          <cell r="BU1338">
            <v>200</v>
          </cell>
          <cell r="BV1338">
            <v>311.3</v>
          </cell>
          <cell r="BW1338">
            <v>300</v>
          </cell>
          <cell r="BX1338">
            <v>131.61000000000001</v>
          </cell>
          <cell r="BY1338">
            <v>942.91</v>
          </cell>
          <cell r="BZ1338">
            <v>3632.1860000000001</v>
          </cell>
          <cell r="CA1338">
            <v>10314.436</v>
          </cell>
          <cell r="CB1338"/>
          <cell r="CC1338"/>
          <cell r="CD1338"/>
          <cell r="CE1338"/>
          <cell r="CF1338"/>
          <cell r="CG1338"/>
          <cell r="CH1338"/>
          <cell r="CI1338" t="str">
            <v>T</v>
          </cell>
          <cell r="CJ1338"/>
          <cell r="CK1338"/>
          <cell r="CL1338"/>
          <cell r="CM1338"/>
          <cell r="CN1338"/>
          <cell r="CO1338"/>
          <cell r="CP1338"/>
          <cell r="CQ1338"/>
          <cell r="CR1338"/>
          <cell r="CS1338">
            <v>0</v>
          </cell>
          <cell r="CT1338">
            <v>0</v>
          </cell>
          <cell r="CU1338"/>
          <cell r="CV1338"/>
          <cell r="CW1338"/>
          <cell r="CX1338"/>
          <cell r="CY1338"/>
          <cell r="CZ1338"/>
          <cell r="DA1338"/>
          <cell r="DB1338"/>
          <cell r="DC1338"/>
          <cell r="DD1338">
            <v>0</v>
          </cell>
          <cell r="DE1338">
            <v>0</v>
          </cell>
          <cell r="DF1338">
            <v>0</v>
          </cell>
          <cell r="DG1338"/>
          <cell r="DH1338"/>
          <cell r="DI1338"/>
          <cell r="DJ1338"/>
          <cell r="DK1338"/>
          <cell r="DL1338">
            <v>43432</v>
          </cell>
          <cell r="DM1338" t="str">
            <v>Overdue</v>
          </cell>
          <cell r="DN1338">
            <v>43446</v>
          </cell>
          <cell r="DO1338" t="str">
            <v>Due</v>
          </cell>
          <cell r="DP1338">
            <v>43480</v>
          </cell>
          <cell r="DQ1338">
            <v>43480</v>
          </cell>
          <cell r="DR1338">
            <v>43500</v>
          </cell>
          <cell r="DS1338">
            <v>43500</v>
          </cell>
          <cell r="DT1338">
            <v>43480</v>
          </cell>
          <cell r="DU1338">
            <v>43500</v>
          </cell>
          <cell r="DW1338" t="str">
            <v>1001228-M01</v>
          </cell>
          <cell r="DX1338" t="str">
            <v>1001228-M01-C04</v>
          </cell>
          <cell r="DY1338">
            <v>1</v>
          </cell>
          <cell r="DZ1338">
            <v>1</v>
          </cell>
          <cell r="EA1338">
            <v>20</v>
          </cell>
          <cell r="EB1338">
            <v>1</v>
          </cell>
          <cell r="EC1338">
            <v>0</v>
          </cell>
          <cell r="ED1338">
            <v>7860.768</v>
          </cell>
          <cell r="EE1338">
            <v>0</v>
          </cell>
          <cell r="EF1338">
            <v>43500</v>
          </cell>
          <cell r="EG1338">
            <v>43500</v>
          </cell>
          <cell r="EH1338">
            <v>43500</v>
          </cell>
          <cell r="EI1338">
            <v>43507</v>
          </cell>
        </row>
        <row r="1339">
          <cell r="A1339">
            <v>1001228</v>
          </cell>
          <cell r="B1339" t="str">
            <v>Child</v>
          </cell>
          <cell r="C1339">
            <v>620551</v>
          </cell>
          <cell r="D1339" t="str">
            <v>Llanelli Job Centre</v>
          </cell>
          <cell r="E1339" t="str">
            <v>Wales</v>
          </cell>
          <cell r="F1339" t="str">
            <v>E</v>
          </cell>
          <cell r="G1339" t="str">
            <v>Carmarthenshire</v>
          </cell>
          <cell r="H1339" t="str">
            <v xml:space="preserve">Llanelli                                </v>
          </cell>
          <cell r="I1339" t="str">
            <v>S Hale</v>
          </cell>
          <cell r="J1339" t="str">
            <v>Kevin Williams</v>
          </cell>
          <cell r="K1339" t="str">
            <v>Russell Bennett</v>
          </cell>
          <cell r="L1339"/>
          <cell r="M1339" t="str">
            <v>Paul Harding</v>
          </cell>
          <cell r="N1339"/>
          <cell r="O1339" t="str">
            <v>Resolution Interiors Ltd</v>
          </cell>
          <cell r="P1339" t="str">
            <v>Andy Altass</v>
          </cell>
          <cell r="Q1339" t="str">
            <v xml:space="preserve">Dan Roberst </v>
          </cell>
          <cell r="R1339" t="str">
            <v>Email: Danial.Roberts@interserve.gse.gov.uk Mobile: 07483-305284</v>
          </cell>
          <cell r="S1339" t="str">
            <v>Socotec</v>
          </cell>
          <cell r="T1339" t="str">
            <v>In Development</v>
          </cell>
          <cell r="U1339">
            <v>1</v>
          </cell>
          <cell r="V1339" t="str">
            <v>LOW</v>
          </cell>
          <cell r="W1339" t="str">
            <v>Green</v>
          </cell>
          <cell r="X1339" t="str">
            <v>Site</v>
          </cell>
          <cell r="Y1339" t="str">
            <v>Boundary Walls / Fences</v>
          </cell>
          <cell r="Z1339" t="str">
            <v>Redecorate Handrails in rear yard area.</v>
          </cell>
          <cell r="AA1339"/>
          <cell r="AB1339">
            <v>1</v>
          </cell>
          <cell r="AC1339" t="str">
            <v>A</v>
          </cell>
          <cell r="AD1339" t="str">
            <v>JC Off</v>
          </cell>
          <cell r="AE1339">
            <v>600</v>
          </cell>
          <cell r="AF1339"/>
          <cell r="AG1339">
            <v>75</v>
          </cell>
          <cell r="AH1339">
            <v>135</v>
          </cell>
          <cell r="AI1339">
            <v>810</v>
          </cell>
          <cell r="AJ1339">
            <v>1394.5465184318314</v>
          </cell>
          <cell r="AK1339"/>
          <cell r="AL1339">
            <v>0</v>
          </cell>
          <cell r="AM1339">
            <v>0</v>
          </cell>
          <cell r="AN1339">
            <v>150</v>
          </cell>
          <cell r="AO1339">
            <v>100</v>
          </cell>
          <cell r="AP1339">
            <v>200</v>
          </cell>
          <cell r="AQ1339">
            <v>90.521469570023015</v>
          </cell>
          <cell r="AR1339">
            <v>860.52146957002299</v>
          </cell>
          <cell r="AS1339">
            <v>387.01359760037087</v>
          </cell>
          <cell r="AT1339">
            <v>2322.081585602225</v>
          </cell>
          <cell r="AU1339">
            <v>5509.9</v>
          </cell>
          <cell r="AV1339">
            <v>0</v>
          </cell>
          <cell r="AW1339">
            <v>0</v>
          </cell>
          <cell r="AX1339">
            <v>0</v>
          </cell>
          <cell r="AY1339">
            <v>0</v>
          </cell>
          <cell r="AZ1339">
            <v>311.3</v>
          </cell>
          <cell r="BA1339">
            <v>0</v>
          </cell>
          <cell r="BB1339">
            <v>94.01</v>
          </cell>
          <cell r="BC1339">
            <v>405.31</v>
          </cell>
          <cell r="BD1339">
            <v>1183.0420000000001</v>
          </cell>
          <cell r="BE1339">
            <v>7098.2520000000004</v>
          </cell>
          <cell r="BF1339">
            <v>4847.3999999999996</v>
          </cell>
          <cell r="BG1339">
            <v>4847.3999999999996</v>
          </cell>
          <cell r="BH1339">
            <v>4847.3999999999996</v>
          </cell>
          <cell r="BI1339">
            <v>0</v>
          </cell>
          <cell r="BJ1339" t="str">
            <v>Year 1</v>
          </cell>
          <cell r="BK1339" t="str">
            <v>Y</v>
          </cell>
          <cell r="BL1339"/>
          <cell r="BM1339">
            <v>0</v>
          </cell>
          <cell r="BN1339"/>
          <cell r="BO1339"/>
          <cell r="BP1339"/>
          <cell r="BQ1339"/>
          <cell r="BR1339"/>
          <cell r="BS1339">
            <v>0</v>
          </cell>
          <cell r="BT1339">
            <v>0</v>
          </cell>
          <cell r="BU1339">
            <v>200</v>
          </cell>
          <cell r="BV1339">
            <v>311.3</v>
          </cell>
          <cell r="BW1339">
            <v>300</v>
          </cell>
          <cell r="BX1339">
            <v>94.01</v>
          </cell>
          <cell r="BY1339">
            <v>905.31</v>
          </cell>
          <cell r="BZ1339">
            <v>3089.502</v>
          </cell>
          <cell r="CA1339">
            <v>8842.2119999999995</v>
          </cell>
          <cell r="CB1339"/>
          <cell r="CC1339"/>
          <cell r="CD1339"/>
          <cell r="CE1339"/>
          <cell r="CF1339"/>
          <cell r="CG1339"/>
          <cell r="CH1339"/>
          <cell r="CI1339" t="str">
            <v>T</v>
          </cell>
          <cell r="CJ1339"/>
          <cell r="CK1339"/>
          <cell r="CL1339"/>
          <cell r="CM1339"/>
          <cell r="CN1339"/>
          <cell r="CO1339"/>
          <cell r="CP1339"/>
          <cell r="CQ1339"/>
          <cell r="CR1339"/>
          <cell r="CS1339">
            <v>0</v>
          </cell>
          <cell r="CT1339">
            <v>0</v>
          </cell>
          <cell r="CU1339"/>
          <cell r="CV1339"/>
          <cell r="CW1339"/>
          <cell r="CX1339"/>
          <cell r="CY1339"/>
          <cell r="CZ1339"/>
          <cell r="DA1339"/>
          <cell r="DB1339"/>
          <cell r="DC1339"/>
          <cell r="DD1339">
            <v>0</v>
          </cell>
          <cell r="DE1339">
            <v>0</v>
          </cell>
          <cell r="DF1339">
            <v>0</v>
          </cell>
          <cell r="DG1339"/>
          <cell r="DH1339"/>
          <cell r="DI1339"/>
          <cell r="DJ1339"/>
          <cell r="DK1339"/>
          <cell r="DL1339">
            <v>43432</v>
          </cell>
          <cell r="DM1339" t="str">
            <v>Overdue</v>
          </cell>
          <cell r="DN1339">
            <v>43446</v>
          </cell>
          <cell r="DO1339" t="str">
            <v>Due</v>
          </cell>
          <cell r="DP1339">
            <v>43480</v>
          </cell>
          <cell r="DQ1339">
            <v>43480</v>
          </cell>
          <cell r="DR1339">
            <v>43500</v>
          </cell>
          <cell r="DS1339">
            <v>43500</v>
          </cell>
          <cell r="DT1339">
            <v>43480</v>
          </cell>
          <cell r="DU1339">
            <v>43500</v>
          </cell>
          <cell r="DW1339" t="str">
            <v>1001228-M01</v>
          </cell>
          <cell r="DX1339" t="str">
            <v>1001228-M01-C05</v>
          </cell>
          <cell r="DY1339">
            <v>1</v>
          </cell>
          <cell r="DZ1339">
            <v>1</v>
          </cell>
          <cell r="EA1339">
            <v>20</v>
          </cell>
          <cell r="EB1339">
            <v>1</v>
          </cell>
          <cell r="EC1339">
            <v>0</v>
          </cell>
          <cell r="ED1339">
            <v>6790.44</v>
          </cell>
          <cell r="EE1339">
            <v>0</v>
          </cell>
          <cell r="EF1339">
            <v>43500</v>
          </cell>
          <cell r="EG1339">
            <v>43500</v>
          </cell>
          <cell r="EH1339">
            <v>43500</v>
          </cell>
          <cell r="EI1339">
            <v>43507</v>
          </cell>
        </row>
        <row r="1340">
          <cell r="A1340">
            <v>1001229</v>
          </cell>
          <cell r="B1340" t="str">
            <v>Master</v>
          </cell>
          <cell r="C1340">
            <v>620571</v>
          </cell>
          <cell r="D1340" t="str">
            <v>64-66 Station Road</v>
          </cell>
          <cell r="E1340" t="str">
            <v>Wales</v>
          </cell>
          <cell r="F1340" t="str">
            <v>E</v>
          </cell>
          <cell r="G1340" t="str">
            <v>West Glamorgan</v>
          </cell>
          <cell r="H1340" t="str">
            <v xml:space="preserve">Port Talbot          </v>
          </cell>
          <cell r="I1340" t="str">
            <v>S Hale</v>
          </cell>
          <cell r="J1340" t="str">
            <v>Kevin Williams</v>
          </cell>
          <cell r="K1340" t="str">
            <v>Russell Bennett</v>
          </cell>
          <cell r="L1340"/>
          <cell r="M1340" t="str">
            <v>Paul Harding</v>
          </cell>
          <cell r="N1340"/>
          <cell r="O1340" t="str">
            <v>Resolution Interiors Ltd</v>
          </cell>
          <cell r="P1340" t="str">
            <v>Siegfried Block</v>
          </cell>
          <cell r="Q1340"/>
          <cell r="R1340"/>
          <cell r="S1340" t="str">
            <v>Socotec</v>
          </cell>
          <cell r="T1340" t="str">
            <v>In Development</v>
          </cell>
          <cell r="U1340">
            <v>1</v>
          </cell>
          <cell r="V1340" t="str">
            <v>HIGH</v>
          </cell>
          <cell r="W1340" t="str">
            <v>Green</v>
          </cell>
          <cell r="X1340"/>
          <cell r="Y1340"/>
          <cell r="Z1340" t="str">
            <v>LCW-620571-Port Talbot -64-66 Station Road-Building Fabric</v>
          </cell>
          <cell r="AA1340"/>
          <cell r="AB1340">
            <v>1</v>
          </cell>
          <cell r="AC1340"/>
          <cell r="AD1340" t="str">
            <v>JC Off</v>
          </cell>
          <cell r="AE1340"/>
          <cell r="AF1340">
            <v>24000</v>
          </cell>
          <cell r="AG1340">
            <v>3000</v>
          </cell>
          <cell r="AH1340">
            <v>5400</v>
          </cell>
          <cell r="AI1340">
            <v>32400</v>
          </cell>
          <cell r="AJ1340"/>
          <cell r="AK1340">
            <v>36851.27934114392</v>
          </cell>
          <cell r="AL1340">
            <v>0</v>
          </cell>
          <cell r="AM1340">
            <v>0</v>
          </cell>
          <cell r="AN1340">
            <v>750</v>
          </cell>
          <cell r="AO1340">
            <v>500</v>
          </cell>
          <cell r="AP1340">
            <v>1000</v>
          </cell>
          <cell r="AQ1340">
            <v>2969.6225853866326</v>
          </cell>
          <cell r="AR1340">
            <v>6819.6225853866335</v>
          </cell>
          <cell r="AS1340">
            <v>8414.1803853061119</v>
          </cell>
          <cell r="AT1340">
            <v>50485.082311836668</v>
          </cell>
          <cell r="AU1340"/>
          <cell r="AV1340">
            <v>32541.47</v>
          </cell>
          <cell r="AW1340">
            <v>0</v>
          </cell>
          <cell r="AX1340">
            <v>0</v>
          </cell>
          <cell r="AY1340">
            <v>1000</v>
          </cell>
          <cell r="AZ1340">
            <v>1250.04</v>
          </cell>
          <cell r="BA1340">
            <v>1500</v>
          </cell>
          <cell r="BB1340">
            <v>3083.9700000000003</v>
          </cell>
          <cell r="BC1340">
            <v>6834.01</v>
          </cell>
          <cell r="BD1340">
            <v>7875.0960000000005</v>
          </cell>
          <cell r="BE1340">
            <v>47250.576000000001</v>
          </cell>
          <cell r="BF1340"/>
          <cell r="BG1340"/>
          <cell r="BH1340"/>
          <cell r="BI1340"/>
          <cell r="BJ1340"/>
          <cell r="BK1340" t="str">
            <v>Y</v>
          </cell>
          <cell r="BL1340"/>
          <cell r="BM1340">
            <v>28916.47</v>
          </cell>
          <cell r="BN1340">
            <v>28916.47</v>
          </cell>
          <cell r="BO1340"/>
          <cell r="BP1340">
            <v>28916.47</v>
          </cell>
          <cell r="BQ1340">
            <v>0</v>
          </cell>
          <cell r="BR1340"/>
          <cell r="BS1340">
            <v>0</v>
          </cell>
          <cell r="BT1340">
            <v>0</v>
          </cell>
          <cell r="BU1340">
            <v>1000</v>
          </cell>
          <cell r="BV1340">
            <v>1250.04</v>
          </cell>
          <cell r="BW1340">
            <v>1500</v>
          </cell>
          <cell r="BX1340">
            <v>3083.9700000000003</v>
          </cell>
          <cell r="BY1340">
            <v>6834.01</v>
          </cell>
          <cell r="BZ1340">
            <v>18716.684000000001</v>
          </cell>
          <cell r="CA1340">
            <v>54467.164000000012</v>
          </cell>
          <cell r="CB1340">
            <v>3982.0816881633436</v>
          </cell>
          <cell r="CC1340">
            <v>54467.164000000012</v>
          </cell>
          <cell r="CD1340" t="str">
            <v/>
          </cell>
          <cell r="CE1340"/>
          <cell r="CF1340">
            <v>1</v>
          </cell>
          <cell r="CG1340">
            <v>28916.47</v>
          </cell>
          <cell r="CH1340">
            <v>28916.47</v>
          </cell>
          <cell r="CI1340" t="str">
            <v>T</v>
          </cell>
          <cell r="CJ1340"/>
          <cell r="CK1340">
            <v>0</v>
          </cell>
          <cell r="CL1340">
            <v>0</v>
          </cell>
          <cell r="CM1340">
            <v>0</v>
          </cell>
          <cell r="CN1340">
            <v>0</v>
          </cell>
          <cell r="CO1340">
            <v>0</v>
          </cell>
          <cell r="CP1340">
            <v>0</v>
          </cell>
          <cell r="CQ1340">
            <v>0</v>
          </cell>
          <cell r="CR1340">
            <v>0</v>
          </cell>
          <cell r="CS1340">
            <v>0</v>
          </cell>
          <cell r="CT1340">
            <v>0</v>
          </cell>
          <cell r="CU1340"/>
          <cell r="CV1340"/>
          <cell r="CW1340">
            <v>0</v>
          </cell>
          <cell r="CX1340">
            <v>0</v>
          </cell>
          <cell r="CY1340">
            <v>0</v>
          </cell>
          <cell r="CZ1340">
            <v>0</v>
          </cell>
          <cell r="DA1340">
            <v>0</v>
          </cell>
          <cell r="DB1340">
            <v>0</v>
          </cell>
          <cell r="DC1340">
            <v>0</v>
          </cell>
          <cell r="DD1340">
            <v>0</v>
          </cell>
          <cell r="DE1340">
            <v>0</v>
          </cell>
          <cell r="DF1340">
            <v>0</v>
          </cell>
          <cell r="DG1340"/>
          <cell r="DH1340"/>
          <cell r="DI1340"/>
          <cell r="DJ1340"/>
          <cell r="DK1340"/>
          <cell r="DL1340">
            <v>43420</v>
          </cell>
          <cell r="DM1340">
            <v>43420</v>
          </cell>
          <cell r="DN1340">
            <v>43434</v>
          </cell>
          <cell r="DO1340">
            <v>43426</v>
          </cell>
          <cell r="DP1340">
            <v>43472</v>
          </cell>
          <cell r="DQ1340">
            <v>43472</v>
          </cell>
          <cell r="DR1340">
            <v>43497</v>
          </cell>
          <cell r="DS1340">
            <v>43497</v>
          </cell>
          <cell r="DT1340">
            <v>43472</v>
          </cell>
          <cell r="DU1340">
            <v>43497</v>
          </cell>
          <cell r="DW1340" t="str">
            <v>1001229-M01</v>
          </cell>
          <cell r="DX1340" t="str">
            <v>1001229-M01</v>
          </cell>
          <cell r="DY1340">
            <v>1</v>
          </cell>
          <cell r="DZ1340">
            <v>1</v>
          </cell>
          <cell r="EA1340">
            <v>25</v>
          </cell>
          <cell r="EB1340">
            <v>1</v>
          </cell>
          <cell r="EC1340">
            <v>0</v>
          </cell>
          <cell r="ED1340">
            <v>39199.811999999998</v>
          </cell>
          <cell r="EE1340">
            <v>0</v>
          </cell>
          <cell r="EF1340">
            <v>43497</v>
          </cell>
          <cell r="EG1340">
            <v>43497</v>
          </cell>
          <cell r="EH1340">
            <v>43497</v>
          </cell>
          <cell r="EI1340">
            <v>43500</v>
          </cell>
        </row>
        <row r="1341">
          <cell r="A1341">
            <v>1001229</v>
          </cell>
          <cell r="B1341" t="str">
            <v>Child</v>
          </cell>
          <cell r="C1341">
            <v>620571</v>
          </cell>
          <cell r="D1341" t="str">
            <v>64-66 Station Road</v>
          </cell>
          <cell r="E1341" t="str">
            <v>Wales</v>
          </cell>
          <cell r="F1341" t="str">
            <v>E</v>
          </cell>
          <cell r="G1341" t="str">
            <v>West Glamorgan</v>
          </cell>
          <cell r="H1341" t="str">
            <v xml:space="preserve">Port Talbot          </v>
          </cell>
          <cell r="I1341" t="str">
            <v>S Hale</v>
          </cell>
          <cell r="J1341" t="str">
            <v>Kevin Williams</v>
          </cell>
          <cell r="K1341" t="str">
            <v>Russell Bennett</v>
          </cell>
          <cell r="L1341"/>
          <cell r="M1341" t="str">
            <v>Paul Harding</v>
          </cell>
          <cell r="N1341"/>
          <cell r="O1341" t="str">
            <v>Resolution Interiors Ltd</v>
          </cell>
          <cell r="P1341" t="str">
            <v>Siegfried Block</v>
          </cell>
          <cell r="Q1341"/>
          <cell r="R1341"/>
          <cell r="S1341" t="str">
            <v>Socotec</v>
          </cell>
          <cell r="T1341" t="str">
            <v>In Development</v>
          </cell>
          <cell r="U1341">
            <v>1</v>
          </cell>
          <cell r="V1341" t="str">
            <v>HIGH</v>
          </cell>
          <cell r="W1341" t="str">
            <v>Green</v>
          </cell>
          <cell r="X1341" t="str">
            <v>Interior</v>
          </cell>
          <cell r="Y1341" t="str">
            <v>Public Areas Floors</v>
          </cell>
          <cell r="Z1341" t="str">
            <v>Replace JCP Carpet tiles to the Ground Floor Public Areas.   Includes Screened Services, BOH corridor, Interview &amp; Finance Rooms</v>
          </cell>
          <cell r="AA1341"/>
          <cell r="AB1341">
            <v>1</v>
          </cell>
          <cell r="AC1341" t="str">
            <v>A</v>
          </cell>
          <cell r="AD1341" t="str">
            <v>JC Off</v>
          </cell>
          <cell r="AE1341">
            <v>18480</v>
          </cell>
          <cell r="AF1341"/>
          <cell r="AG1341">
            <v>2310</v>
          </cell>
          <cell r="AH1341">
            <v>4158</v>
          </cell>
          <cell r="AI1341">
            <v>24948</v>
          </cell>
          <cell r="AJ1341">
            <v>25765.451371571071</v>
          </cell>
          <cell r="AK1341"/>
          <cell r="AL1341">
            <v>0</v>
          </cell>
          <cell r="AM1341">
            <v>0</v>
          </cell>
          <cell r="AN1341">
            <v>187.5</v>
          </cell>
          <cell r="AO1341">
            <v>125</v>
          </cell>
          <cell r="AP1341">
            <v>250</v>
          </cell>
          <cell r="AQ1341">
            <v>2136.8250653424211</v>
          </cell>
          <cell r="AR1341">
            <v>3099.3250653424211</v>
          </cell>
          <cell r="AS1341">
            <v>5692.9552873826988</v>
          </cell>
          <cell r="AT1341">
            <v>34157.731724296194</v>
          </cell>
          <cell r="AU1341">
            <v>18890.150000000001</v>
          </cell>
          <cell r="AV1341">
            <v>0</v>
          </cell>
          <cell r="AW1341">
            <v>0</v>
          </cell>
          <cell r="AX1341">
            <v>0</v>
          </cell>
          <cell r="AY1341">
            <v>250</v>
          </cell>
          <cell r="AZ1341">
            <v>312.51</v>
          </cell>
          <cell r="BA1341">
            <v>375</v>
          </cell>
          <cell r="BB1341">
            <v>2219.1</v>
          </cell>
          <cell r="BC1341">
            <v>3156.6099999999997</v>
          </cell>
          <cell r="BD1341">
            <v>4409.3519999999999</v>
          </cell>
          <cell r="BE1341">
            <v>26456.112000000001</v>
          </cell>
          <cell r="BF1341">
            <v>17983.900000000001</v>
          </cell>
          <cell r="BG1341">
            <v>17983.900000000001</v>
          </cell>
          <cell r="BH1341">
            <v>17983.900000000001</v>
          </cell>
          <cell r="BI1341">
            <v>0</v>
          </cell>
          <cell r="BJ1341" t="str">
            <v>Year 1</v>
          </cell>
          <cell r="BK1341" t="str">
            <v>Y</v>
          </cell>
          <cell r="BL1341"/>
          <cell r="BM1341">
            <v>0</v>
          </cell>
          <cell r="BN1341"/>
          <cell r="BO1341"/>
          <cell r="BP1341"/>
          <cell r="BQ1341"/>
          <cell r="BR1341"/>
          <cell r="BS1341">
            <v>0</v>
          </cell>
          <cell r="BT1341">
            <v>0</v>
          </cell>
          <cell r="BU1341">
            <v>250</v>
          </cell>
          <cell r="BV1341">
            <v>312.51</v>
          </cell>
          <cell r="BW1341">
            <v>375</v>
          </cell>
          <cell r="BX1341">
            <v>2219.1</v>
          </cell>
          <cell r="BY1341">
            <v>3156.6099999999997</v>
          </cell>
          <cell r="BZ1341">
            <v>11421.662000000002</v>
          </cell>
          <cell r="CA1341">
            <v>32562.172000000006</v>
          </cell>
          <cell r="CB1341"/>
          <cell r="CC1341"/>
          <cell r="CD1341"/>
          <cell r="CE1341"/>
          <cell r="CF1341"/>
          <cell r="CG1341"/>
          <cell r="CH1341"/>
          <cell r="CI1341" t="str">
            <v>T</v>
          </cell>
          <cell r="CJ1341"/>
          <cell r="CK1341"/>
          <cell r="CL1341"/>
          <cell r="CM1341"/>
          <cell r="CN1341"/>
          <cell r="CO1341"/>
          <cell r="CP1341"/>
          <cell r="CQ1341"/>
          <cell r="CR1341"/>
          <cell r="CS1341">
            <v>0</v>
          </cell>
          <cell r="CT1341">
            <v>0</v>
          </cell>
          <cell r="CU1341"/>
          <cell r="CV1341"/>
          <cell r="CW1341"/>
          <cell r="CX1341"/>
          <cell r="CY1341"/>
          <cell r="CZ1341"/>
          <cell r="DA1341"/>
          <cell r="DB1341"/>
          <cell r="DC1341"/>
          <cell r="DD1341">
            <v>0</v>
          </cell>
          <cell r="DE1341">
            <v>0</v>
          </cell>
          <cell r="DF1341">
            <v>0</v>
          </cell>
          <cell r="DG1341"/>
          <cell r="DH1341"/>
          <cell r="DI1341"/>
          <cell r="DJ1341"/>
          <cell r="DK1341"/>
          <cell r="DL1341">
            <v>43420</v>
          </cell>
          <cell r="DM1341">
            <v>43420</v>
          </cell>
          <cell r="DN1341">
            <v>43434</v>
          </cell>
          <cell r="DO1341">
            <v>43426</v>
          </cell>
          <cell r="DP1341">
            <v>43472</v>
          </cell>
          <cell r="DQ1341">
            <v>43472</v>
          </cell>
          <cell r="DR1341">
            <v>43497</v>
          </cell>
          <cell r="DS1341">
            <v>43497</v>
          </cell>
          <cell r="DT1341">
            <v>43472</v>
          </cell>
          <cell r="DU1341">
            <v>43497</v>
          </cell>
          <cell r="DW1341" t="str">
            <v>1001229-M01</v>
          </cell>
          <cell r="DX1341" t="str">
            <v>1001229-M01-C01</v>
          </cell>
          <cell r="DY1341">
            <v>1</v>
          </cell>
          <cell r="DZ1341">
            <v>1</v>
          </cell>
          <cell r="EA1341">
            <v>25</v>
          </cell>
          <cell r="EB1341">
            <v>1</v>
          </cell>
          <cell r="EC1341">
            <v>0</v>
          </cell>
          <cell r="ED1341">
            <v>22705.691999999999</v>
          </cell>
          <cell r="EE1341">
            <v>0</v>
          </cell>
          <cell r="EF1341">
            <v>43497</v>
          </cell>
          <cell r="EG1341">
            <v>43497</v>
          </cell>
          <cell r="EH1341">
            <v>43497</v>
          </cell>
          <cell r="EI1341">
            <v>43500</v>
          </cell>
        </row>
        <row r="1342">
          <cell r="A1342">
            <v>1001229</v>
          </cell>
          <cell r="B1342" t="str">
            <v>Child</v>
          </cell>
          <cell r="C1342">
            <v>620571</v>
          </cell>
          <cell r="D1342" t="str">
            <v>64-66 Station Road</v>
          </cell>
          <cell r="E1342" t="str">
            <v>Wales</v>
          </cell>
          <cell r="F1342" t="str">
            <v>E</v>
          </cell>
          <cell r="G1342" t="str">
            <v>West Glamorgan</v>
          </cell>
          <cell r="H1342" t="str">
            <v xml:space="preserve">Port Talbot          </v>
          </cell>
          <cell r="I1342" t="str">
            <v>S Hale</v>
          </cell>
          <cell r="J1342" t="str">
            <v>Kevin Williams</v>
          </cell>
          <cell r="K1342" t="str">
            <v>Russell Bennett</v>
          </cell>
          <cell r="L1342"/>
          <cell r="M1342" t="str">
            <v>Paul Harding</v>
          </cell>
          <cell r="N1342"/>
          <cell r="O1342" t="str">
            <v>Resolution Interiors Ltd</v>
          </cell>
          <cell r="P1342" t="str">
            <v>Siegfried Block</v>
          </cell>
          <cell r="Q1342"/>
          <cell r="R1342"/>
          <cell r="S1342" t="str">
            <v>Socotec</v>
          </cell>
          <cell r="T1342" t="str">
            <v>In Development</v>
          </cell>
          <cell r="U1342">
            <v>1</v>
          </cell>
          <cell r="V1342" t="str">
            <v>HIGH</v>
          </cell>
          <cell r="W1342" t="str">
            <v>Green</v>
          </cell>
          <cell r="X1342" t="str">
            <v>Interior</v>
          </cell>
          <cell r="Y1342" t="str">
            <v>Public Area Redecoration</v>
          </cell>
          <cell r="Z1342" t="str">
            <v>Redecorate previously painted surface finishes to Ground Floor Public Areas.   Includes Screened Services, BOH corridor, First Aid Room, Interview &amp; Finance Rooms.</v>
          </cell>
          <cell r="AA1342"/>
          <cell r="AB1342">
            <v>1</v>
          </cell>
          <cell r="AC1342" t="str">
            <v>A</v>
          </cell>
          <cell r="AD1342" t="str">
            <v>JC Off</v>
          </cell>
          <cell r="AE1342">
            <v>4320</v>
          </cell>
          <cell r="AF1342"/>
          <cell r="AG1342">
            <v>540</v>
          </cell>
          <cell r="AH1342">
            <v>972</v>
          </cell>
          <cell r="AI1342">
            <v>5832</v>
          </cell>
          <cell r="AJ1342">
            <v>8136.734932709187</v>
          </cell>
          <cell r="AK1342"/>
          <cell r="AL1342">
            <v>0</v>
          </cell>
          <cell r="AM1342">
            <v>0</v>
          </cell>
          <cell r="AN1342">
            <v>187.5</v>
          </cell>
          <cell r="AO1342">
            <v>125</v>
          </cell>
          <cell r="AP1342">
            <v>250</v>
          </cell>
          <cell r="AQ1342">
            <v>651.75458090416578</v>
          </cell>
          <cell r="AR1342">
            <v>1614.2545809041658</v>
          </cell>
          <cell r="AS1342">
            <v>1870.1979027226707</v>
          </cell>
          <cell r="AT1342">
            <v>11221.187416336023</v>
          </cell>
          <cell r="AU1342">
            <v>8689.59</v>
          </cell>
          <cell r="AV1342">
            <v>0</v>
          </cell>
          <cell r="AW1342">
            <v>0</v>
          </cell>
          <cell r="AX1342">
            <v>0</v>
          </cell>
          <cell r="AY1342">
            <v>250</v>
          </cell>
          <cell r="AZ1342">
            <v>312.51</v>
          </cell>
          <cell r="BA1342">
            <v>375</v>
          </cell>
          <cell r="BB1342">
            <v>676.85</v>
          </cell>
          <cell r="BC1342">
            <v>1614.3600000000001</v>
          </cell>
          <cell r="BD1342">
            <v>2060.7900000000004</v>
          </cell>
          <cell r="BE1342">
            <v>12364.740000000002</v>
          </cell>
          <cell r="BF1342">
            <v>7783.34</v>
          </cell>
          <cell r="BG1342">
            <v>7783.34</v>
          </cell>
          <cell r="BH1342">
            <v>7783.34</v>
          </cell>
          <cell r="BI1342">
            <v>0</v>
          </cell>
          <cell r="BJ1342" t="str">
            <v>Year 1</v>
          </cell>
          <cell r="BK1342" t="str">
            <v>Y</v>
          </cell>
          <cell r="BL1342"/>
          <cell r="BM1342">
            <v>0</v>
          </cell>
          <cell r="BN1342"/>
          <cell r="BO1342"/>
          <cell r="BP1342"/>
          <cell r="BQ1342"/>
          <cell r="BR1342"/>
          <cell r="BS1342">
            <v>0</v>
          </cell>
          <cell r="BT1342">
            <v>0</v>
          </cell>
          <cell r="BU1342">
            <v>250</v>
          </cell>
          <cell r="BV1342">
            <v>312.51</v>
          </cell>
          <cell r="BW1342">
            <v>375</v>
          </cell>
          <cell r="BX1342">
            <v>676.85</v>
          </cell>
          <cell r="BY1342">
            <v>1614.3600000000001</v>
          </cell>
          <cell r="BZ1342">
            <v>4992.8760000000002</v>
          </cell>
          <cell r="CA1342">
            <v>14390.576000000001</v>
          </cell>
          <cell r="CB1342"/>
          <cell r="CC1342"/>
          <cell r="CD1342"/>
          <cell r="CE1342"/>
          <cell r="CF1342"/>
          <cell r="CG1342"/>
          <cell r="CH1342"/>
          <cell r="CI1342" t="str">
            <v>T</v>
          </cell>
          <cell r="CJ1342"/>
          <cell r="CK1342"/>
          <cell r="CL1342"/>
          <cell r="CM1342"/>
          <cell r="CN1342"/>
          <cell r="CO1342"/>
          <cell r="CP1342"/>
          <cell r="CQ1342"/>
          <cell r="CR1342"/>
          <cell r="CS1342">
            <v>0</v>
          </cell>
          <cell r="CT1342">
            <v>0</v>
          </cell>
          <cell r="CU1342"/>
          <cell r="CV1342"/>
          <cell r="CW1342"/>
          <cell r="CX1342"/>
          <cell r="CY1342"/>
          <cell r="CZ1342"/>
          <cell r="DA1342"/>
          <cell r="DB1342"/>
          <cell r="DC1342"/>
          <cell r="DD1342">
            <v>0</v>
          </cell>
          <cell r="DE1342">
            <v>0</v>
          </cell>
          <cell r="DF1342">
            <v>0</v>
          </cell>
          <cell r="DG1342"/>
          <cell r="DH1342"/>
          <cell r="DI1342"/>
          <cell r="DJ1342"/>
          <cell r="DK1342"/>
          <cell r="DL1342">
            <v>43420</v>
          </cell>
          <cell r="DM1342">
            <v>43420</v>
          </cell>
          <cell r="DN1342">
            <v>43434</v>
          </cell>
          <cell r="DO1342">
            <v>43426</v>
          </cell>
          <cell r="DP1342">
            <v>43472</v>
          </cell>
          <cell r="DQ1342">
            <v>43472</v>
          </cell>
          <cell r="DR1342">
            <v>43497</v>
          </cell>
          <cell r="DS1342">
            <v>43497</v>
          </cell>
          <cell r="DT1342">
            <v>43472</v>
          </cell>
          <cell r="DU1342">
            <v>43497</v>
          </cell>
          <cell r="DW1342" t="str">
            <v>1001229-M01</v>
          </cell>
          <cell r="DX1342" t="str">
            <v>1001229-M01-C02</v>
          </cell>
          <cell r="DY1342">
            <v>1</v>
          </cell>
          <cell r="DZ1342">
            <v>1</v>
          </cell>
          <cell r="EA1342">
            <v>25</v>
          </cell>
          <cell r="EB1342">
            <v>1</v>
          </cell>
          <cell r="EC1342">
            <v>0</v>
          </cell>
          <cell r="ED1342">
            <v>10465.02</v>
          </cell>
          <cell r="EE1342">
            <v>0</v>
          </cell>
          <cell r="EF1342">
            <v>43497</v>
          </cell>
          <cell r="EG1342">
            <v>43497</v>
          </cell>
          <cell r="EH1342">
            <v>43497</v>
          </cell>
          <cell r="EI1342">
            <v>43500</v>
          </cell>
        </row>
        <row r="1343">
          <cell r="A1343">
            <v>1001229</v>
          </cell>
          <cell r="B1343" t="str">
            <v>Child</v>
          </cell>
          <cell r="C1343">
            <v>620571</v>
          </cell>
          <cell r="D1343" t="str">
            <v>64-66 Station Road</v>
          </cell>
          <cell r="E1343" t="str">
            <v>Wales</v>
          </cell>
          <cell r="F1343" t="str">
            <v>E</v>
          </cell>
          <cell r="G1343" t="str">
            <v>West Glamorgan</v>
          </cell>
          <cell r="H1343" t="str">
            <v xml:space="preserve">Port Talbot          </v>
          </cell>
          <cell r="I1343" t="str">
            <v>S Hale</v>
          </cell>
          <cell r="J1343" t="str">
            <v>Kevin Williams</v>
          </cell>
          <cell r="K1343" t="str">
            <v>Russell Bennett</v>
          </cell>
          <cell r="L1343"/>
          <cell r="M1343" t="str">
            <v>Paul Harding</v>
          </cell>
          <cell r="N1343"/>
          <cell r="O1343" t="str">
            <v>Resolution Interiors Ltd</v>
          </cell>
          <cell r="P1343" t="str">
            <v>Siegfried Block</v>
          </cell>
          <cell r="Q1343"/>
          <cell r="R1343"/>
          <cell r="S1343" t="str">
            <v>Socotec</v>
          </cell>
          <cell r="T1343" t="str">
            <v>In Development</v>
          </cell>
          <cell r="U1343">
            <v>1</v>
          </cell>
          <cell r="V1343" t="str">
            <v>HIGH</v>
          </cell>
          <cell r="W1343" t="str">
            <v>Green</v>
          </cell>
          <cell r="X1343" t="str">
            <v>Interior</v>
          </cell>
          <cell r="Y1343" t="str">
            <v>Reception Area Redecoration</v>
          </cell>
          <cell r="Z1343" t="str">
            <v>Redecorate previously painted surface finishes to rear Staff Entrance Lobby.  Includes Male &amp; Female Toilet areas in the same area.</v>
          </cell>
          <cell r="AA1343"/>
          <cell r="AB1343">
            <v>1</v>
          </cell>
          <cell r="AC1343" t="str">
            <v>A</v>
          </cell>
          <cell r="AD1343" t="str">
            <v>JC Off</v>
          </cell>
          <cell r="AE1343">
            <v>600</v>
          </cell>
          <cell r="AF1343"/>
          <cell r="AG1343">
            <v>75</v>
          </cell>
          <cell r="AH1343">
            <v>135</v>
          </cell>
          <cell r="AI1343">
            <v>810</v>
          </cell>
          <cell r="AJ1343">
            <v>1474.5465184318314</v>
          </cell>
          <cell r="AK1343"/>
          <cell r="AL1343">
            <v>0</v>
          </cell>
          <cell r="AM1343">
            <v>0</v>
          </cell>
          <cell r="AN1343">
            <v>187.5</v>
          </cell>
          <cell r="AO1343">
            <v>125</v>
          </cell>
          <cell r="AP1343">
            <v>250</v>
          </cell>
          <cell r="AQ1343">
            <v>90.521469570023015</v>
          </cell>
          <cell r="AR1343">
            <v>1053.0214695700231</v>
          </cell>
          <cell r="AS1343">
            <v>425.51359760037087</v>
          </cell>
          <cell r="AT1343">
            <v>2553.081585602225</v>
          </cell>
          <cell r="AU1343">
            <v>2955.14</v>
          </cell>
          <cell r="AV1343">
            <v>0</v>
          </cell>
          <cell r="AW1343">
            <v>0</v>
          </cell>
          <cell r="AX1343">
            <v>0</v>
          </cell>
          <cell r="AY1343">
            <v>250</v>
          </cell>
          <cell r="AZ1343">
            <v>312.51</v>
          </cell>
          <cell r="BA1343">
            <v>375</v>
          </cell>
          <cell r="BB1343">
            <v>94.01</v>
          </cell>
          <cell r="BC1343">
            <v>1031.52</v>
          </cell>
          <cell r="BD1343">
            <v>797.33199999999999</v>
          </cell>
          <cell r="BE1343">
            <v>4783.9920000000002</v>
          </cell>
          <cell r="BF1343">
            <v>2048.89</v>
          </cell>
          <cell r="BG1343">
            <v>2048.89</v>
          </cell>
          <cell r="BH1343">
            <v>2048.89</v>
          </cell>
          <cell r="BI1343">
            <v>0</v>
          </cell>
          <cell r="BJ1343" t="str">
            <v>Year 1</v>
          </cell>
          <cell r="BK1343" t="str">
            <v>Y</v>
          </cell>
          <cell r="BL1343"/>
          <cell r="BM1343">
            <v>0</v>
          </cell>
          <cell r="BN1343"/>
          <cell r="BO1343"/>
          <cell r="BP1343"/>
          <cell r="BQ1343"/>
          <cell r="BR1343"/>
          <cell r="BS1343">
            <v>0</v>
          </cell>
          <cell r="BT1343">
            <v>0</v>
          </cell>
          <cell r="BU1343">
            <v>250</v>
          </cell>
          <cell r="BV1343">
            <v>312.51</v>
          </cell>
          <cell r="BW1343">
            <v>375</v>
          </cell>
          <cell r="BX1343">
            <v>94.01</v>
          </cell>
          <cell r="BY1343">
            <v>1031.52</v>
          </cell>
          <cell r="BZ1343">
            <v>1435.6380000000001</v>
          </cell>
          <cell r="CA1343">
            <v>4516.0479999999998</v>
          </cell>
          <cell r="CB1343"/>
          <cell r="CC1343"/>
          <cell r="CD1343"/>
          <cell r="CE1343"/>
          <cell r="CF1343"/>
          <cell r="CG1343"/>
          <cell r="CH1343"/>
          <cell r="CI1343" t="str">
            <v>T</v>
          </cell>
          <cell r="CJ1343"/>
          <cell r="CK1343"/>
          <cell r="CL1343"/>
          <cell r="CM1343"/>
          <cell r="CN1343"/>
          <cell r="CO1343"/>
          <cell r="CP1343"/>
          <cell r="CQ1343"/>
          <cell r="CR1343"/>
          <cell r="CS1343">
            <v>0</v>
          </cell>
          <cell r="CT1343">
            <v>0</v>
          </cell>
          <cell r="CU1343"/>
          <cell r="CV1343"/>
          <cell r="CW1343"/>
          <cell r="CX1343"/>
          <cell r="CY1343"/>
          <cell r="CZ1343"/>
          <cell r="DA1343"/>
          <cell r="DB1343"/>
          <cell r="DC1343"/>
          <cell r="DD1343">
            <v>0</v>
          </cell>
          <cell r="DE1343">
            <v>0</v>
          </cell>
          <cell r="DF1343">
            <v>0</v>
          </cell>
          <cell r="DG1343"/>
          <cell r="DH1343"/>
          <cell r="DI1343"/>
          <cell r="DJ1343"/>
          <cell r="DK1343"/>
          <cell r="DL1343">
            <v>43420</v>
          </cell>
          <cell r="DM1343">
            <v>43420</v>
          </cell>
          <cell r="DN1343">
            <v>43434</v>
          </cell>
          <cell r="DO1343">
            <v>43426</v>
          </cell>
          <cell r="DP1343">
            <v>43472</v>
          </cell>
          <cell r="DQ1343">
            <v>43472</v>
          </cell>
          <cell r="DR1343">
            <v>43497</v>
          </cell>
          <cell r="DS1343">
            <v>43497</v>
          </cell>
          <cell r="DT1343">
            <v>43472</v>
          </cell>
          <cell r="DU1343">
            <v>43497</v>
          </cell>
          <cell r="DW1343" t="str">
            <v>1001229-M01</v>
          </cell>
          <cell r="DX1343" t="str">
            <v>1001229-M01-C03</v>
          </cell>
          <cell r="DY1343">
            <v>1</v>
          </cell>
          <cell r="DZ1343">
            <v>1</v>
          </cell>
          <cell r="EA1343">
            <v>25</v>
          </cell>
          <cell r="EB1343">
            <v>1</v>
          </cell>
          <cell r="EC1343">
            <v>0</v>
          </cell>
          <cell r="ED1343">
            <v>3583.6799999999994</v>
          </cell>
          <cell r="EE1343">
            <v>0</v>
          </cell>
          <cell r="EF1343">
            <v>43497</v>
          </cell>
          <cell r="EG1343">
            <v>43497</v>
          </cell>
          <cell r="EH1343">
            <v>43497</v>
          </cell>
          <cell r="EI1343">
            <v>43500</v>
          </cell>
        </row>
        <row r="1344">
          <cell r="A1344">
            <v>1001229</v>
          </cell>
          <cell r="B1344" t="str">
            <v>Child</v>
          </cell>
          <cell r="C1344">
            <v>620571</v>
          </cell>
          <cell r="D1344" t="str">
            <v>64-66 Station Road</v>
          </cell>
          <cell r="E1344" t="str">
            <v>Wales</v>
          </cell>
          <cell r="F1344" t="str">
            <v>E</v>
          </cell>
          <cell r="G1344" t="str">
            <v>West Glamorgan</v>
          </cell>
          <cell r="H1344" t="str">
            <v xml:space="preserve">Port Talbot          </v>
          </cell>
          <cell r="I1344" t="str">
            <v>S Hale</v>
          </cell>
          <cell r="J1344" t="str">
            <v>Kevin Williams</v>
          </cell>
          <cell r="K1344" t="str">
            <v>Russell Bennett</v>
          </cell>
          <cell r="L1344"/>
          <cell r="M1344" t="str">
            <v>Paul Harding</v>
          </cell>
          <cell r="N1344"/>
          <cell r="O1344" t="str">
            <v>Resolution Interiors Ltd</v>
          </cell>
          <cell r="P1344" t="str">
            <v>Siegfried Block</v>
          </cell>
          <cell r="Q1344"/>
          <cell r="R1344"/>
          <cell r="S1344" t="str">
            <v>Socotec</v>
          </cell>
          <cell r="T1344" t="str">
            <v>In Development</v>
          </cell>
          <cell r="U1344">
            <v>1</v>
          </cell>
          <cell r="V1344" t="str">
            <v>HIGH</v>
          </cell>
          <cell r="W1344" t="str">
            <v>Green</v>
          </cell>
          <cell r="X1344" t="str">
            <v>Interior</v>
          </cell>
          <cell r="Y1344" t="str">
            <v>Toilet Area Redecoration</v>
          </cell>
          <cell r="Z1344" t="str">
            <v>Redecorate previously painted surface finishes to Ground Floor Disabled Toilet.</v>
          </cell>
          <cell r="AA1344"/>
          <cell r="AB1344">
            <v>1</v>
          </cell>
          <cell r="AC1344" t="str">
            <v>A</v>
          </cell>
          <cell r="AD1344" t="str">
            <v>JC Off</v>
          </cell>
          <cell r="AE1344">
            <v>600</v>
          </cell>
          <cell r="AF1344"/>
          <cell r="AG1344">
            <v>75</v>
          </cell>
          <cell r="AH1344">
            <v>135</v>
          </cell>
          <cell r="AI1344">
            <v>810</v>
          </cell>
          <cell r="AJ1344">
            <v>1474.5465184318314</v>
          </cell>
          <cell r="AK1344"/>
          <cell r="AL1344">
            <v>0</v>
          </cell>
          <cell r="AM1344">
            <v>0</v>
          </cell>
          <cell r="AN1344">
            <v>187.5</v>
          </cell>
          <cell r="AO1344">
            <v>125</v>
          </cell>
          <cell r="AP1344">
            <v>250</v>
          </cell>
          <cell r="AQ1344">
            <v>90.521469570023015</v>
          </cell>
          <cell r="AR1344">
            <v>1053.0214695700231</v>
          </cell>
          <cell r="AS1344">
            <v>425.51359760037087</v>
          </cell>
          <cell r="AT1344">
            <v>2553.081585602225</v>
          </cell>
          <cell r="AU1344">
            <v>2006.59</v>
          </cell>
          <cell r="AV1344">
            <v>0</v>
          </cell>
          <cell r="AW1344">
            <v>0</v>
          </cell>
          <cell r="AX1344">
            <v>0</v>
          </cell>
          <cell r="AY1344">
            <v>250</v>
          </cell>
          <cell r="AZ1344">
            <v>312.51</v>
          </cell>
          <cell r="BA1344">
            <v>375</v>
          </cell>
          <cell r="BB1344">
            <v>94.01</v>
          </cell>
          <cell r="BC1344">
            <v>1031.52</v>
          </cell>
          <cell r="BD1344">
            <v>607.62200000000018</v>
          </cell>
          <cell r="BE1344">
            <v>3645.732</v>
          </cell>
          <cell r="BF1344">
            <v>1100.3399999999999</v>
          </cell>
          <cell r="BG1344">
            <v>1100.3399999999999</v>
          </cell>
          <cell r="BH1344">
            <v>1100.3399999999999</v>
          </cell>
          <cell r="BI1344">
            <v>0</v>
          </cell>
          <cell r="BJ1344" t="str">
            <v>Year 1</v>
          </cell>
          <cell r="BK1344" t="str">
            <v>Y</v>
          </cell>
          <cell r="BL1344"/>
          <cell r="BM1344">
            <v>0</v>
          </cell>
          <cell r="BN1344"/>
          <cell r="BO1344"/>
          <cell r="BP1344"/>
          <cell r="BQ1344"/>
          <cell r="BR1344"/>
          <cell r="BS1344">
            <v>0</v>
          </cell>
          <cell r="BT1344">
            <v>0</v>
          </cell>
          <cell r="BU1344">
            <v>250</v>
          </cell>
          <cell r="BV1344">
            <v>312.51</v>
          </cell>
          <cell r="BW1344">
            <v>375</v>
          </cell>
          <cell r="BX1344">
            <v>94.01</v>
          </cell>
          <cell r="BY1344">
            <v>1031.52</v>
          </cell>
          <cell r="BZ1344">
            <v>866.50800000000004</v>
          </cell>
          <cell r="CA1344">
            <v>2998.3679999999995</v>
          </cell>
          <cell r="CB1344"/>
          <cell r="CC1344"/>
          <cell r="CD1344"/>
          <cell r="CE1344"/>
          <cell r="CF1344"/>
          <cell r="CG1344"/>
          <cell r="CH1344"/>
          <cell r="CI1344" t="str">
            <v>T</v>
          </cell>
          <cell r="CJ1344"/>
          <cell r="CK1344"/>
          <cell r="CL1344"/>
          <cell r="CM1344"/>
          <cell r="CN1344"/>
          <cell r="CO1344"/>
          <cell r="CP1344"/>
          <cell r="CQ1344"/>
          <cell r="CR1344"/>
          <cell r="CS1344">
            <v>0</v>
          </cell>
          <cell r="CT1344">
            <v>0</v>
          </cell>
          <cell r="CU1344"/>
          <cell r="CV1344"/>
          <cell r="CW1344"/>
          <cell r="CX1344"/>
          <cell r="CY1344"/>
          <cell r="CZ1344"/>
          <cell r="DA1344"/>
          <cell r="DB1344"/>
          <cell r="DC1344"/>
          <cell r="DD1344">
            <v>0</v>
          </cell>
          <cell r="DE1344">
            <v>0</v>
          </cell>
          <cell r="DF1344">
            <v>0</v>
          </cell>
          <cell r="DG1344"/>
          <cell r="DH1344"/>
          <cell r="DI1344"/>
          <cell r="DJ1344"/>
          <cell r="DK1344"/>
          <cell r="DL1344">
            <v>43420</v>
          </cell>
          <cell r="DM1344">
            <v>43420</v>
          </cell>
          <cell r="DN1344">
            <v>43434</v>
          </cell>
          <cell r="DO1344">
            <v>43426</v>
          </cell>
          <cell r="DP1344">
            <v>43472</v>
          </cell>
          <cell r="DQ1344">
            <v>43472</v>
          </cell>
          <cell r="DR1344">
            <v>43497</v>
          </cell>
          <cell r="DS1344">
            <v>43497</v>
          </cell>
          <cell r="DT1344">
            <v>43472</v>
          </cell>
          <cell r="DU1344">
            <v>43497</v>
          </cell>
          <cell r="DW1344" t="str">
            <v>1001229-M01</v>
          </cell>
          <cell r="DX1344" t="str">
            <v>1001229-M01-C04</v>
          </cell>
          <cell r="DY1344">
            <v>1</v>
          </cell>
          <cell r="DZ1344">
            <v>1</v>
          </cell>
          <cell r="EA1344">
            <v>25</v>
          </cell>
          <cell r="EB1344">
            <v>1</v>
          </cell>
          <cell r="EC1344">
            <v>0</v>
          </cell>
          <cell r="ED1344">
            <v>2445.42</v>
          </cell>
          <cell r="EE1344">
            <v>0</v>
          </cell>
          <cell r="EF1344">
            <v>43497</v>
          </cell>
          <cell r="EG1344">
            <v>43497</v>
          </cell>
          <cell r="EH1344">
            <v>43497</v>
          </cell>
          <cell r="EI1344">
            <v>43500</v>
          </cell>
        </row>
        <row r="1345">
          <cell r="A1345">
            <v>1001230</v>
          </cell>
          <cell r="B1345" t="str">
            <v>Master</v>
          </cell>
          <cell r="C1345">
            <v>620572</v>
          </cell>
          <cell r="D1345" t="str">
            <v>1 Windsor Road</v>
          </cell>
          <cell r="E1345" t="str">
            <v>Wales</v>
          </cell>
          <cell r="F1345" t="str">
            <v>E</v>
          </cell>
          <cell r="G1345" t="str">
            <v>West Glamorgan</v>
          </cell>
          <cell r="H1345" t="str">
            <v xml:space="preserve">Neath                                   </v>
          </cell>
          <cell r="I1345" t="str">
            <v>S Hale</v>
          </cell>
          <cell r="J1345" t="str">
            <v>Kevin Williams</v>
          </cell>
          <cell r="K1345" t="str">
            <v>Russell Bennett</v>
          </cell>
          <cell r="L1345"/>
          <cell r="M1345" t="str">
            <v>Paul Harding</v>
          </cell>
          <cell r="N1345"/>
          <cell r="O1345" t="str">
            <v>Resolution Interiors Ltd</v>
          </cell>
          <cell r="P1345" t="str">
            <v>Siegfried Block</v>
          </cell>
          <cell r="Q1345"/>
          <cell r="R1345"/>
          <cell r="S1345" t="str">
            <v>Socotec</v>
          </cell>
          <cell r="T1345" t="str">
            <v>CP Submitted</v>
          </cell>
          <cell r="U1345">
            <v>1</v>
          </cell>
          <cell r="V1345" t="str">
            <v>HIGH</v>
          </cell>
          <cell r="W1345" t="str">
            <v>Green</v>
          </cell>
          <cell r="X1345"/>
          <cell r="Y1345"/>
          <cell r="Z1345" t="str">
            <v>LCW-620572-Neath-1 Windsor Road-Building Fabric</v>
          </cell>
          <cell r="AA1345"/>
          <cell r="AB1345">
            <v>1</v>
          </cell>
          <cell r="AC1345"/>
          <cell r="AD1345" t="str">
            <v>JC Off</v>
          </cell>
          <cell r="AE1345"/>
          <cell r="AF1345">
            <v>57840</v>
          </cell>
          <cell r="AG1345">
            <v>7230</v>
          </cell>
          <cell r="AH1345">
            <v>13014</v>
          </cell>
          <cell r="AI1345">
            <v>78084</v>
          </cell>
          <cell r="AJ1345"/>
          <cell r="AK1345">
            <v>82446.327412889659</v>
          </cell>
          <cell r="AL1345">
            <v>0</v>
          </cell>
          <cell r="AM1345">
            <v>0</v>
          </cell>
          <cell r="AN1345">
            <v>750</v>
          </cell>
          <cell r="AO1345">
            <v>499.99999999999994</v>
          </cell>
          <cell r="AP1345">
            <v>999.99999999999989</v>
          </cell>
          <cell r="AQ1345">
            <v>6810.6203325978004</v>
          </cell>
          <cell r="AR1345">
            <v>10660.620332597804</v>
          </cell>
          <cell r="AS1345">
            <v>18301.389549097494</v>
          </cell>
          <cell r="AT1345">
            <v>109808.33729458494</v>
          </cell>
          <cell r="AU1345"/>
          <cell r="AV1345">
            <v>89810.96</v>
          </cell>
          <cell r="AW1345">
            <v>0</v>
          </cell>
          <cell r="AX1345">
            <v>0</v>
          </cell>
          <cell r="AY1345">
            <v>1000.0199999999999</v>
          </cell>
          <cell r="AZ1345">
            <v>1306.8599999999999</v>
          </cell>
          <cell r="BA1345">
            <v>5500.0199999999995</v>
          </cell>
          <cell r="BB1345">
            <v>7072.85</v>
          </cell>
          <cell r="BC1345">
            <v>14879.75</v>
          </cell>
          <cell r="BD1345">
            <v>20938.142</v>
          </cell>
          <cell r="BE1345">
            <v>125628.852</v>
          </cell>
          <cell r="BF1345"/>
          <cell r="BG1345"/>
          <cell r="BH1345"/>
          <cell r="BI1345"/>
          <cell r="BJ1345"/>
          <cell r="BK1345" t="str">
            <v>Y</v>
          </cell>
          <cell r="BL1345"/>
          <cell r="BM1345">
            <v>86185.94</v>
          </cell>
          <cell r="BN1345">
            <v>86185.94</v>
          </cell>
          <cell r="BO1345"/>
          <cell r="BP1345">
            <v>86185.94</v>
          </cell>
          <cell r="BQ1345">
            <v>0</v>
          </cell>
          <cell r="BR1345"/>
          <cell r="BS1345">
            <v>0</v>
          </cell>
          <cell r="BT1345">
            <v>0</v>
          </cell>
          <cell r="BU1345">
            <v>1000.0199999999999</v>
          </cell>
          <cell r="BV1345">
            <v>1306.8599999999999</v>
          </cell>
          <cell r="BW1345">
            <v>5500.0199999999995</v>
          </cell>
          <cell r="BX1345">
            <v>7072.85</v>
          </cell>
          <cell r="BY1345">
            <v>14879.75</v>
          </cell>
          <cell r="BZ1345">
            <v>54687.513999999996</v>
          </cell>
          <cell r="CA1345">
            <v>155753.204</v>
          </cell>
          <cell r="CB1345">
            <v>45944.866705415057</v>
          </cell>
          <cell r="CC1345">
            <v>155753.204</v>
          </cell>
          <cell r="CD1345" t="str">
            <v/>
          </cell>
          <cell r="CE1345"/>
          <cell r="CF1345">
            <v>1</v>
          </cell>
          <cell r="CG1345">
            <v>86185.94</v>
          </cell>
          <cell r="CH1345">
            <v>86185.94</v>
          </cell>
          <cell r="CI1345" t="str">
            <v>T</v>
          </cell>
          <cell r="CJ1345"/>
          <cell r="CK1345">
            <v>7977.1</v>
          </cell>
          <cell r="CL1345">
            <v>0</v>
          </cell>
          <cell r="CM1345">
            <v>0</v>
          </cell>
          <cell r="CN1345">
            <v>0</v>
          </cell>
          <cell r="CO1345">
            <v>0</v>
          </cell>
          <cell r="CP1345">
            <v>0</v>
          </cell>
          <cell r="CQ1345">
            <v>0</v>
          </cell>
          <cell r="CR1345">
            <v>0</v>
          </cell>
          <cell r="CS1345">
            <v>0</v>
          </cell>
          <cell r="CT1345">
            <v>1595.42</v>
          </cell>
          <cell r="CU1345"/>
          <cell r="CV1345"/>
          <cell r="CW1345">
            <v>0</v>
          </cell>
          <cell r="CX1345">
            <v>0</v>
          </cell>
          <cell r="CY1345">
            <v>0</v>
          </cell>
          <cell r="CZ1345">
            <v>0</v>
          </cell>
          <cell r="DA1345">
            <v>0</v>
          </cell>
          <cell r="DB1345">
            <v>0</v>
          </cell>
          <cell r="DC1345">
            <v>0</v>
          </cell>
          <cell r="DD1345">
            <v>0</v>
          </cell>
          <cell r="DE1345">
            <v>0</v>
          </cell>
          <cell r="DF1345">
            <v>0</v>
          </cell>
          <cell r="DG1345"/>
          <cell r="DH1345"/>
          <cell r="DI1345"/>
          <cell r="DJ1345"/>
          <cell r="DK1345"/>
          <cell r="DL1345">
            <v>43418</v>
          </cell>
          <cell r="DM1345">
            <v>43418</v>
          </cell>
          <cell r="DN1345">
            <v>43432</v>
          </cell>
          <cell r="DO1345">
            <v>43423</v>
          </cell>
          <cell r="DP1345">
            <v>43472</v>
          </cell>
          <cell r="DQ1345">
            <v>43472</v>
          </cell>
          <cell r="DR1345">
            <v>43555</v>
          </cell>
          <cell r="DS1345">
            <v>43563</v>
          </cell>
          <cell r="DT1345">
            <v>43472</v>
          </cell>
          <cell r="DU1345">
            <v>43563</v>
          </cell>
          <cell r="DW1345" t="str">
            <v>1001230-M01</v>
          </cell>
          <cell r="DX1345" t="str">
            <v>1001230-M01</v>
          </cell>
          <cell r="DY1345">
            <v>2</v>
          </cell>
          <cell r="DZ1345">
            <v>1</v>
          </cell>
          <cell r="EA1345">
            <v>91</v>
          </cell>
          <cell r="EB1345">
            <v>0.86813186813186816</v>
          </cell>
          <cell r="EC1345">
            <v>0.13186813186813184</v>
          </cell>
          <cell r="ED1345">
            <v>97917.815736263728</v>
          </cell>
          <cell r="EE1345">
            <v>14873.592263736253</v>
          </cell>
          <cell r="EF1345">
            <v>43563</v>
          </cell>
          <cell r="EG1345">
            <v>43563</v>
          </cell>
          <cell r="EH1345">
            <v>43563</v>
          </cell>
          <cell r="EI1345">
            <v>43570</v>
          </cell>
        </row>
        <row r="1346">
          <cell r="A1346">
            <v>1001230</v>
          </cell>
          <cell r="B1346" t="str">
            <v>Child</v>
          </cell>
          <cell r="C1346">
            <v>620572</v>
          </cell>
          <cell r="D1346" t="str">
            <v>1 Windsor Road</v>
          </cell>
          <cell r="E1346" t="str">
            <v>Wales</v>
          </cell>
          <cell r="F1346" t="str">
            <v>E</v>
          </cell>
          <cell r="G1346" t="str">
            <v>West Glamorgan</v>
          </cell>
          <cell r="H1346" t="str">
            <v xml:space="preserve">Neath                                   </v>
          </cell>
          <cell r="I1346" t="str">
            <v>S Hale</v>
          </cell>
          <cell r="J1346" t="str">
            <v>Kevin Williams</v>
          </cell>
          <cell r="K1346" t="str">
            <v>Russell Bennett</v>
          </cell>
          <cell r="L1346"/>
          <cell r="M1346" t="str">
            <v>Paul Harding</v>
          </cell>
          <cell r="N1346"/>
          <cell r="O1346" t="str">
            <v>Resolution Interiors Ltd</v>
          </cell>
          <cell r="P1346" t="str">
            <v>Siegfried Block</v>
          </cell>
          <cell r="Q1346"/>
          <cell r="R1346"/>
          <cell r="S1346" t="str">
            <v>Socotec</v>
          </cell>
          <cell r="T1346" t="str">
            <v>CP Submitted</v>
          </cell>
          <cell r="U1346">
            <v>1</v>
          </cell>
          <cell r="V1346" t="str">
            <v>HIGH</v>
          </cell>
          <cell r="W1346" t="str">
            <v>Green</v>
          </cell>
          <cell r="X1346" t="str">
            <v>Interior</v>
          </cell>
          <cell r="Y1346" t="str">
            <v>Public Areas Floors</v>
          </cell>
          <cell r="Z1346" t="str">
            <v>Replace the JCP carpet tiles to the Main Public Areas. Includes Interview Rooms, Finance room, Group Session Room &amp; Screened Services Areas</v>
          </cell>
          <cell r="AA1346"/>
          <cell r="AB1346">
            <v>1</v>
          </cell>
          <cell r="AC1346" t="str">
            <v>A</v>
          </cell>
          <cell r="AD1346" t="str">
            <v>JC Off</v>
          </cell>
          <cell r="AE1346">
            <v>27240</v>
          </cell>
          <cell r="AF1346"/>
          <cell r="AG1346">
            <v>3405</v>
          </cell>
          <cell r="AH1346">
            <v>6129</v>
          </cell>
          <cell r="AI1346">
            <v>36774</v>
          </cell>
          <cell r="AJ1346">
            <v>37656.000831255194</v>
          </cell>
          <cell r="AK1346"/>
          <cell r="AL1346">
            <v>0</v>
          </cell>
          <cell r="AM1346">
            <v>0</v>
          </cell>
          <cell r="AN1346">
            <v>125</v>
          </cell>
          <cell r="AO1346">
            <v>83.333333333333329</v>
          </cell>
          <cell r="AP1346">
            <v>166.66666666666666</v>
          </cell>
          <cell r="AQ1346">
            <v>3149.7356482644782</v>
          </cell>
          <cell r="AR1346">
            <v>3791.4023149311452</v>
          </cell>
          <cell r="AS1346">
            <v>8236.1472959039365</v>
          </cell>
          <cell r="AT1346">
            <v>49416.883775423616</v>
          </cell>
          <cell r="AU1346">
            <v>40119.53</v>
          </cell>
          <cell r="AV1346">
            <v>0</v>
          </cell>
          <cell r="AW1346">
            <v>0</v>
          </cell>
          <cell r="AX1346">
            <v>0</v>
          </cell>
          <cell r="AY1346">
            <v>166.67</v>
          </cell>
          <cell r="AZ1346">
            <v>217.81</v>
          </cell>
          <cell r="BA1346">
            <v>916.67</v>
          </cell>
          <cell r="BB1346">
            <v>3271.01</v>
          </cell>
          <cell r="BC1346">
            <v>4572.16</v>
          </cell>
          <cell r="BD1346">
            <v>8938.3379999999997</v>
          </cell>
          <cell r="BE1346">
            <v>53630.028000000006</v>
          </cell>
          <cell r="BF1346">
            <v>39515.360000000001</v>
          </cell>
          <cell r="BG1346">
            <v>39515.360000000001</v>
          </cell>
          <cell r="BH1346">
            <v>39515.360000000001</v>
          </cell>
          <cell r="BI1346">
            <v>0</v>
          </cell>
          <cell r="BJ1346" t="str">
            <v>Year 1</v>
          </cell>
          <cell r="BK1346" t="str">
            <v>Y</v>
          </cell>
          <cell r="BL1346"/>
          <cell r="BM1346">
            <v>0</v>
          </cell>
          <cell r="BN1346"/>
          <cell r="BO1346"/>
          <cell r="BP1346"/>
          <cell r="BQ1346"/>
          <cell r="BR1346"/>
          <cell r="BS1346">
            <v>0</v>
          </cell>
          <cell r="BT1346">
            <v>0</v>
          </cell>
          <cell r="BU1346">
            <v>166.67</v>
          </cell>
          <cell r="BV1346">
            <v>217.81</v>
          </cell>
          <cell r="BW1346">
            <v>916.67</v>
          </cell>
          <cell r="BX1346">
            <v>3271.01</v>
          </cell>
          <cell r="BY1346">
            <v>4572.16</v>
          </cell>
          <cell r="BZ1346">
            <v>24623.648000000001</v>
          </cell>
          <cell r="CA1346">
            <v>68711.168000000005</v>
          </cell>
          <cell r="CB1346"/>
          <cell r="CC1346"/>
          <cell r="CD1346"/>
          <cell r="CE1346"/>
          <cell r="CF1346"/>
          <cell r="CG1346"/>
          <cell r="CH1346"/>
          <cell r="CI1346" t="str">
            <v>T</v>
          </cell>
          <cell r="CJ1346"/>
          <cell r="CK1346"/>
          <cell r="CL1346"/>
          <cell r="CM1346"/>
          <cell r="CN1346"/>
          <cell r="CO1346"/>
          <cell r="CP1346"/>
          <cell r="CQ1346"/>
          <cell r="CR1346"/>
          <cell r="CS1346">
            <v>0</v>
          </cell>
          <cell r="CT1346">
            <v>0</v>
          </cell>
          <cell r="CU1346"/>
          <cell r="CV1346"/>
          <cell r="CW1346"/>
          <cell r="CX1346"/>
          <cell r="CY1346"/>
          <cell r="CZ1346"/>
          <cell r="DA1346"/>
          <cell r="DB1346"/>
          <cell r="DC1346"/>
          <cell r="DD1346">
            <v>0</v>
          </cell>
          <cell r="DE1346">
            <v>0</v>
          </cell>
          <cell r="DF1346">
            <v>0</v>
          </cell>
          <cell r="DG1346"/>
          <cell r="DH1346"/>
          <cell r="DI1346"/>
          <cell r="DJ1346"/>
          <cell r="DK1346"/>
          <cell r="DL1346">
            <v>43418</v>
          </cell>
          <cell r="DM1346">
            <v>43418</v>
          </cell>
          <cell r="DN1346">
            <v>43432</v>
          </cell>
          <cell r="DO1346">
            <v>43423</v>
          </cell>
          <cell r="DP1346">
            <v>43472</v>
          </cell>
          <cell r="DQ1346">
            <v>43472</v>
          </cell>
          <cell r="DR1346">
            <v>43555</v>
          </cell>
          <cell r="DS1346">
            <v>43563</v>
          </cell>
          <cell r="DT1346">
            <v>43472</v>
          </cell>
          <cell r="DU1346">
            <v>43563</v>
          </cell>
          <cell r="DW1346" t="str">
            <v>1001230-M01</v>
          </cell>
          <cell r="DX1346" t="str">
            <v>1001230-M01-C01</v>
          </cell>
          <cell r="DY1346">
            <v>2</v>
          </cell>
          <cell r="DZ1346">
            <v>1</v>
          </cell>
          <cell r="EA1346">
            <v>91</v>
          </cell>
          <cell r="EB1346">
            <v>0.86813186813186816</v>
          </cell>
          <cell r="EC1346">
            <v>0.13186813186813184</v>
          </cell>
          <cell r="ED1346">
            <v>42520.935692307685</v>
          </cell>
          <cell r="EE1346">
            <v>6458.876307692306</v>
          </cell>
          <cell r="EF1346">
            <v>43563</v>
          </cell>
          <cell r="EG1346">
            <v>43563</v>
          </cell>
          <cell r="EH1346">
            <v>43563</v>
          </cell>
          <cell r="EI1346">
            <v>43570</v>
          </cell>
        </row>
        <row r="1347">
          <cell r="A1347">
            <v>1001230</v>
          </cell>
          <cell r="B1347" t="str">
            <v>Child</v>
          </cell>
          <cell r="C1347">
            <v>620572</v>
          </cell>
          <cell r="D1347" t="str">
            <v>1 Windsor Road</v>
          </cell>
          <cell r="E1347" t="str">
            <v>Wales</v>
          </cell>
          <cell r="F1347" t="str">
            <v>E</v>
          </cell>
          <cell r="G1347" t="str">
            <v>West Glamorgan</v>
          </cell>
          <cell r="H1347" t="str">
            <v xml:space="preserve">Neath                                   </v>
          </cell>
          <cell r="I1347" t="str">
            <v>S Hale</v>
          </cell>
          <cell r="J1347" t="str">
            <v>Kevin Williams</v>
          </cell>
          <cell r="K1347" t="str">
            <v>Russell Bennett</v>
          </cell>
          <cell r="L1347"/>
          <cell r="M1347" t="str">
            <v>Paul Harding</v>
          </cell>
          <cell r="N1347"/>
          <cell r="O1347" t="str">
            <v>Resolution Interiors Ltd</v>
          </cell>
          <cell r="P1347" t="str">
            <v>Siegfried Block</v>
          </cell>
          <cell r="Q1347"/>
          <cell r="R1347"/>
          <cell r="S1347" t="str">
            <v>Socotec</v>
          </cell>
          <cell r="T1347" t="str">
            <v>CP Submitted</v>
          </cell>
          <cell r="U1347">
            <v>1</v>
          </cell>
          <cell r="V1347" t="str">
            <v>HIGH</v>
          </cell>
          <cell r="W1347" t="str">
            <v>Green</v>
          </cell>
          <cell r="X1347" t="str">
            <v>Interior</v>
          </cell>
          <cell r="Y1347" t="str">
            <v>Office Areas Floors</v>
          </cell>
          <cell r="Z1347" t="str">
            <v>Replace carpet tiles to Floor 1, 2 &amp; 3 Office Areas.</v>
          </cell>
          <cell r="AA1347"/>
          <cell r="AB1347">
            <v>1</v>
          </cell>
          <cell r="AC1347" t="str">
            <v>A</v>
          </cell>
          <cell r="AD1347" t="str">
            <v>JC Off</v>
          </cell>
          <cell r="AE1347">
            <v>17160</v>
          </cell>
          <cell r="AF1347"/>
          <cell r="AG1347">
            <v>2145</v>
          </cell>
          <cell r="AH1347">
            <v>3861</v>
          </cell>
          <cell r="AI1347">
            <v>23166</v>
          </cell>
          <cell r="AJ1347">
            <v>23820.300083125519</v>
          </cell>
          <cell r="AK1347"/>
          <cell r="AL1347">
            <v>0</v>
          </cell>
          <cell r="AM1347">
            <v>0</v>
          </cell>
          <cell r="AN1347">
            <v>125</v>
          </cell>
          <cell r="AO1347">
            <v>83.333333333333329</v>
          </cell>
          <cell r="AP1347">
            <v>166.66666666666666</v>
          </cell>
          <cell r="AQ1347">
            <v>1984.1947035322482</v>
          </cell>
          <cell r="AR1347">
            <v>2625.8613701989152</v>
          </cell>
          <cell r="AS1347">
            <v>5235.8989573315539</v>
          </cell>
          <cell r="AT1347">
            <v>31415.39374398932</v>
          </cell>
          <cell r="AU1347">
            <v>26674.57</v>
          </cell>
          <cell r="AV1347">
            <v>0</v>
          </cell>
          <cell r="AW1347">
            <v>0</v>
          </cell>
          <cell r="AX1347">
            <v>0</v>
          </cell>
          <cell r="AY1347">
            <v>166.67</v>
          </cell>
          <cell r="AZ1347">
            <v>217.81</v>
          </cell>
          <cell r="BA1347">
            <v>916.67</v>
          </cell>
          <cell r="BB1347">
            <v>2060.59</v>
          </cell>
          <cell r="BC1347">
            <v>3361.7400000000002</v>
          </cell>
          <cell r="BD1347">
            <v>6007.2619999999997</v>
          </cell>
          <cell r="BE1347">
            <v>36043.572</v>
          </cell>
          <cell r="BF1347">
            <v>26070.400000000001</v>
          </cell>
          <cell r="BG1347">
            <v>26070.400000000001</v>
          </cell>
          <cell r="BH1347">
            <v>26070.400000000001</v>
          </cell>
          <cell r="BI1347">
            <v>0</v>
          </cell>
          <cell r="BJ1347" t="str">
            <v>Year 1</v>
          </cell>
          <cell r="BK1347" t="str">
            <v>Y</v>
          </cell>
          <cell r="BL1347"/>
          <cell r="BM1347">
            <v>0</v>
          </cell>
          <cell r="BN1347"/>
          <cell r="BO1347"/>
          <cell r="BP1347"/>
          <cell r="BQ1347"/>
          <cell r="BR1347"/>
          <cell r="BS1347">
            <v>0</v>
          </cell>
          <cell r="BT1347">
            <v>0</v>
          </cell>
          <cell r="BU1347">
            <v>166.67</v>
          </cell>
          <cell r="BV1347">
            <v>217.81</v>
          </cell>
          <cell r="BW1347">
            <v>916.67</v>
          </cell>
          <cell r="BX1347">
            <v>2060.59</v>
          </cell>
          <cell r="BY1347">
            <v>3361.7400000000002</v>
          </cell>
          <cell r="BZ1347">
            <v>16314.588000000002</v>
          </cell>
          <cell r="CA1347">
            <v>45746.728000000003</v>
          </cell>
          <cell r="CB1347"/>
          <cell r="CC1347"/>
          <cell r="CD1347"/>
          <cell r="CE1347"/>
          <cell r="CF1347"/>
          <cell r="CG1347"/>
          <cell r="CH1347"/>
          <cell r="CI1347" t="str">
            <v>T</v>
          </cell>
          <cell r="CJ1347"/>
          <cell r="CK1347"/>
          <cell r="CL1347"/>
          <cell r="CM1347"/>
          <cell r="CN1347"/>
          <cell r="CO1347"/>
          <cell r="CP1347"/>
          <cell r="CQ1347"/>
          <cell r="CR1347"/>
          <cell r="CS1347">
            <v>0</v>
          </cell>
          <cell r="CT1347">
            <v>0</v>
          </cell>
          <cell r="CU1347"/>
          <cell r="CV1347"/>
          <cell r="CW1347"/>
          <cell r="CX1347"/>
          <cell r="CY1347"/>
          <cell r="CZ1347"/>
          <cell r="DA1347"/>
          <cell r="DB1347"/>
          <cell r="DC1347"/>
          <cell r="DD1347">
            <v>0</v>
          </cell>
          <cell r="DE1347">
            <v>0</v>
          </cell>
          <cell r="DF1347">
            <v>0</v>
          </cell>
          <cell r="DG1347"/>
          <cell r="DH1347"/>
          <cell r="DI1347"/>
          <cell r="DJ1347"/>
          <cell r="DK1347"/>
          <cell r="DL1347">
            <v>43418</v>
          </cell>
          <cell r="DM1347">
            <v>43418</v>
          </cell>
          <cell r="DN1347">
            <v>43432</v>
          </cell>
          <cell r="DO1347">
            <v>43423</v>
          </cell>
          <cell r="DP1347">
            <v>43472</v>
          </cell>
          <cell r="DQ1347">
            <v>43472</v>
          </cell>
          <cell r="DR1347">
            <v>43555</v>
          </cell>
          <cell r="DS1347">
            <v>43563</v>
          </cell>
          <cell r="DT1347">
            <v>43472</v>
          </cell>
          <cell r="DU1347">
            <v>43563</v>
          </cell>
          <cell r="DW1347" t="str">
            <v>1001230-M01</v>
          </cell>
          <cell r="DX1347" t="str">
            <v>1001230-M01-C02</v>
          </cell>
          <cell r="DY1347">
            <v>2</v>
          </cell>
          <cell r="DZ1347">
            <v>1</v>
          </cell>
          <cell r="EA1347">
            <v>91</v>
          </cell>
          <cell r="EB1347">
            <v>0.86813186813186816</v>
          </cell>
          <cell r="EC1347">
            <v>0.13186813186813184</v>
          </cell>
          <cell r="ED1347">
            <v>28514.537802197803</v>
          </cell>
          <cell r="EE1347">
            <v>4331.3221978021975</v>
          </cell>
          <cell r="EF1347">
            <v>43563</v>
          </cell>
          <cell r="EG1347">
            <v>43563</v>
          </cell>
          <cell r="EH1347">
            <v>43563</v>
          </cell>
          <cell r="EI1347">
            <v>43570</v>
          </cell>
        </row>
        <row r="1348">
          <cell r="A1348">
            <v>1001230</v>
          </cell>
          <cell r="B1348" t="str">
            <v>Child</v>
          </cell>
          <cell r="C1348">
            <v>620572</v>
          </cell>
          <cell r="D1348" t="str">
            <v>1 Windsor Road</v>
          </cell>
          <cell r="E1348" t="str">
            <v>Wales</v>
          </cell>
          <cell r="F1348" t="str">
            <v>E</v>
          </cell>
          <cell r="G1348" t="str">
            <v>West Glamorgan</v>
          </cell>
          <cell r="H1348" t="str">
            <v xml:space="preserve">Neath                                   </v>
          </cell>
          <cell r="I1348" t="str">
            <v>S Hale</v>
          </cell>
          <cell r="J1348" t="str">
            <v>Kevin Williams</v>
          </cell>
          <cell r="K1348" t="str">
            <v>Russell Bennett</v>
          </cell>
          <cell r="L1348"/>
          <cell r="M1348" t="str">
            <v>Paul Harding</v>
          </cell>
          <cell r="N1348"/>
          <cell r="O1348" t="str">
            <v>Resolution Interiors Ltd</v>
          </cell>
          <cell r="P1348" t="str">
            <v>Siegfried Block</v>
          </cell>
          <cell r="Q1348"/>
          <cell r="R1348"/>
          <cell r="S1348" t="str">
            <v>Socotec</v>
          </cell>
          <cell r="T1348" t="str">
            <v>CP Submitted</v>
          </cell>
          <cell r="U1348">
            <v>1</v>
          </cell>
          <cell r="V1348" t="str">
            <v>HIGH</v>
          </cell>
          <cell r="W1348" t="str">
            <v>Green</v>
          </cell>
          <cell r="X1348" t="str">
            <v>Interior</v>
          </cell>
          <cell r="Y1348" t="str">
            <v>Reception Area Floors</v>
          </cell>
          <cell r="Z1348" t="str">
            <v>Replace the strip vinyl (Amtico) to the Public Forum Area</v>
          </cell>
          <cell r="AA1348"/>
          <cell r="AB1348">
            <v>1</v>
          </cell>
          <cell r="AC1348" t="str">
            <v>A</v>
          </cell>
          <cell r="AD1348" t="str">
            <v>JC Off</v>
          </cell>
          <cell r="AE1348">
            <v>8280</v>
          </cell>
          <cell r="AF1348"/>
          <cell r="AG1348">
            <v>1035</v>
          </cell>
          <cell r="AH1348">
            <v>1863</v>
          </cell>
          <cell r="AI1348">
            <v>11178</v>
          </cell>
          <cell r="AJ1348">
            <v>11631.706566916042</v>
          </cell>
          <cell r="AK1348"/>
          <cell r="AL1348">
            <v>0</v>
          </cell>
          <cell r="AM1348">
            <v>0</v>
          </cell>
          <cell r="AN1348">
            <v>125</v>
          </cell>
          <cell r="AO1348">
            <v>83.333333333333329</v>
          </cell>
          <cell r="AP1348">
            <v>166.66666666666666</v>
          </cell>
          <cell r="AQ1348">
            <v>957.40863317290302</v>
          </cell>
          <cell r="AR1348">
            <v>1599.0752998395697</v>
          </cell>
          <cell r="AS1348">
            <v>2592.823040017789</v>
          </cell>
          <cell r="AT1348">
            <v>15556.938240106734</v>
          </cell>
          <cell r="AU1348">
            <v>6644.42</v>
          </cell>
          <cell r="AV1348">
            <v>0</v>
          </cell>
          <cell r="AW1348">
            <v>0</v>
          </cell>
          <cell r="AX1348">
            <v>0</v>
          </cell>
          <cell r="AY1348">
            <v>166.67</v>
          </cell>
          <cell r="AZ1348">
            <v>217.81</v>
          </cell>
          <cell r="BA1348">
            <v>916.67</v>
          </cell>
          <cell r="BB1348">
            <v>994.27</v>
          </cell>
          <cell r="BC1348">
            <v>2295.42</v>
          </cell>
          <cell r="BD1348">
            <v>1787.9680000000001</v>
          </cell>
          <cell r="BE1348">
            <v>10727.808000000001</v>
          </cell>
          <cell r="BF1348">
            <v>6040.25</v>
          </cell>
          <cell r="BG1348">
            <v>6040.25</v>
          </cell>
          <cell r="BH1348">
            <v>6040.25</v>
          </cell>
          <cell r="BI1348">
            <v>0</v>
          </cell>
          <cell r="BJ1348" t="str">
            <v>Year 1</v>
          </cell>
          <cell r="BK1348" t="str">
            <v>Y</v>
          </cell>
          <cell r="BL1348"/>
          <cell r="BM1348">
            <v>0</v>
          </cell>
          <cell r="BN1348"/>
          <cell r="BO1348"/>
          <cell r="BP1348"/>
          <cell r="BQ1348"/>
          <cell r="BR1348"/>
          <cell r="BS1348">
            <v>0</v>
          </cell>
          <cell r="BT1348">
            <v>0</v>
          </cell>
          <cell r="BU1348">
            <v>166.67</v>
          </cell>
          <cell r="BV1348">
            <v>217.81</v>
          </cell>
          <cell r="BW1348">
            <v>916.67</v>
          </cell>
          <cell r="BX1348">
            <v>994.27</v>
          </cell>
          <cell r="BY1348">
            <v>2295.42</v>
          </cell>
          <cell r="BZ1348">
            <v>4083.2339999999999</v>
          </cell>
          <cell r="CA1348">
            <v>12418.904</v>
          </cell>
          <cell r="CB1348"/>
          <cell r="CC1348"/>
          <cell r="CD1348"/>
          <cell r="CE1348"/>
          <cell r="CF1348"/>
          <cell r="CG1348"/>
          <cell r="CH1348"/>
          <cell r="CI1348" t="str">
            <v>T</v>
          </cell>
          <cell r="CJ1348"/>
          <cell r="CK1348"/>
          <cell r="CL1348"/>
          <cell r="CM1348"/>
          <cell r="CN1348"/>
          <cell r="CO1348"/>
          <cell r="CP1348"/>
          <cell r="CQ1348"/>
          <cell r="CR1348"/>
          <cell r="CS1348">
            <v>0</v>
          </cell>
          <cell r="CT1348">
            <v>0</v>
          </cell>
          <cell r="CU1348"/>
          <cell r="CV1348"/>
          <cell r="CW1348"/>
          <cell r="CX1348"/>
          <cell r="CY1348"/>
          <cell r="CZ1348"/>
          <cell r="DA1348"/>
          <cell r="DB1348"/>
          <cell r="DC1348"/>
          <cell r="DD1348">
            <v>0</v>
          </cell>
          <cell r="DE1348">
            <v>0</v>
          </cell>
          <cell r="DF1348">
            <v>0</v>
          </cell>
          <cell r="DG1348"/>
          <cell r="DH1348"/>
          <cell r="DI1348"/>
          <cell r="DJ1348"/>
          <cell r="DK1348"/>
          <cell r="DL1348">
            <v>43418</v>
          </cell>
          <cell r="DM1348">
            <v>43418</v>
          </cell>
          <cell r="DN1348">
            <v>43432</v>
          </cell>
          <cell r="DO1348">
            <v>43423</v>
          </cell>
          <cell r="DP1348">
            <v>43472</v>
          </cell>
          <cell r="DQ1348">
            <v>43472</v>
          </cell>
          <cell r="DR1348">
            <v>43555</v>
          </cell>
          <cell r="DS1348">
            <v>43563</v>
          </cell>
          <cell r="DT1348">
            <v>43472</v>
          </cell>
          <cell r="DU1348">
            <v>43563</v>
          </cell>
          <cell r="DW1348" t="str">
            <v>1001230-M01</v>
          </cell>
          <cell r="DX1348" t="str">
            <v>1001230-M01-C03</v>
          </cell>
          <cell r="DY1348">
            <v>2</v>
          </cell>
          <cell r="DZ1348">
            <v>1</v>
          </cell>
          <cell r="EA1348">
            <v>91</v>
          </cell>
          <cell r="EB1348">
            <v>0.86813186813186816</v>
          </cell>
          <cell r="EC1348">
            <v>0.13186813186813184</v>
          </cell>
          <cell r="ED1348">
            <v>7647.9639560439564</v>
          </cell>
          <cell r="EE1348">
            <v>1161.7160439560439</v>
          </cell>
          <cell r="EF1348">
            <v>43563</v>
          </cell>
          <cell r="EG1348">
            <v>43563</v>
          </cell>
          <cell r="EH1348">
            <v>43563</v>
          </cell>
          <cell r="EI1348">
            <v>43570</v>
          </cell>
        </row>
        <row r="1349">
          <cell r="A1349">
            <v>1001230</v>
          </cell>
          <cell r="B1349" t="str">
            <v>Child</v>
          </cell>
          <cell r="C1349">
            <v>620572</v>
          </cell>
          <cell r="D1349" t="str">
            <v>1 Windsor Road</v>
          </cell>
          <cell r="E1349" t="str">
            <v>Wales</v>
          </cell>
          <cell r="F1349" t="str">
            <v>E</v>
          </cell>
          <cell r="G1349" t="str">
            <v>West Glamorgan</v>
          </cell>
          <cell r="H1349" t="str">
            <v xml:space="preserve">Neath                                   </v>
          </cell>
          <cell r="I1349" t="str">
            <v>S Hale</v>
          </cell>
          <cell r="J1349" t="str">
            <v>Kevin Williams</v>
          </cell>
          <cell r="K1349" t="str">
            <v>Russell Bennett</v>
          </cell>
          <cell r="L1349"/>
          <cell r="M1349" t="str">
            <v>Paul Harding</v>
          </cell>
          <cell r="N1349"/>
          <cell r="O1349" t="str">
            <v>Resolution Interiors Ltd</v>
          </cell>
          <cell r="P1349" t="str">
            <v>Siegfried Block</v>
          </cell>
          <cell r="Q1349"/>
          <cell r="R1349"/>
          <cell r="S1349" t="str">
            <v>Socotec</v>
          </cell>
          <cell r="T1349" t="str">
            <v>CP Submitted</v>
          </cell>
          <cell r="U1349">
            <v>1</v>
          </cell>
          <cell r="V1349" t="str">
            <v>HIGH</v>
          </cell>
          <cell r="W1349" t="str">
            <v>Green</v>
          </cell>
          <cell r="X1349" t="str">
            <v>Interior</v>
          </cell>
          <cell r="Y1349" t="str">
            <v>Public Area Redecoration</v>
          </cell>
          <cell r="Z1349" t="str">
            <v xml:space="preserve">Redecorate all previously decorated surfaces to the Ground Floor Front/Secondary Public Areas. Includes BOH Corridor in front of Toilets + Mess room. </v>
          </cell>
          <cell r="AA1349"/>
          <cell r="AB1349">
            <v>1</v>
          </cell>
          <cell r="AC1349" t="str">
            <v>A</v>
          </cell>
          <cell r="AD1349" t="str">
            <v>JC Off</v>
          </cell>
          <cell r="AE1349">
            <v>2280</v>
          </cell>
          <cell r="AF1349"/>
          <cell r="AG1349">
            <v>285</v>
          </cell>
          <cell r="AH1349">
            <v>513</v>
          </cell>
          <cell r="AI1349">
            <v>3078</v>
          </cell>
          <cell r="AJ1349">
            <v>4349.9434367076265</v>
          </cell>
          <cell r="AK1349"/>
          <cell r="AL1349">
            <v>0</v>
          </cell>
          <cell r="AM1349">
            <v>0</v>
          </cell>
          <cell r="AN1349">
            <v>125</v>
          </cell>
          <cell r="AO1349">
            <v>83.333333333333329</v>
          </cell>
          <cell r="AP1349">
            <v>166.66666666666666</v>
          </cell>
          <cell r="AQ1349">
            <v>343.98158436608753</v>
          </cell>
          <cell r="AR1349">
            <v>985.64825103275427</v>
          </cell>
          <cell r="AS1349">
            <v>1013.7850042147428</v>
          </cell>
          <cell r="AT1349">
            <v>6082.7100252884566</v>
          </cell>
          <cell r="AU1349">
            <v>9127.9</v>
          </cell>
          <cell r="AV1349">
            <v>0</v>
          </cell>
          <cell r="AW1349">
            <v>0</v>
          </cell>
          <cell r="AX1349">
            <v>0</v>
          </cell>
          <cell r="AY1349">
            <v>166.67</v>
          </cell>
          <cell r="AZ1349">
            <v>217.81</v>
          </cell>
          <cell r="BA1349">
            <v>916.67</v>
          </cell>
          <cell r="BB1349">
            <v>357.23</v>
          </cell>
          <cell r="BC1349">
            <v>1658.38</v>
          </cell>
          <cell r="BD1349">
            <v>2157.2559999999999</v>
          </cell>
          <cell r="BE1349">
            <v>12943.535999999998</v>
          </cell>
          <cell r="BF1349">
            <v>8523.73</v>
          </cell>
          <cell r="BG1349">
            <v>8523.73</v>
          </cell>
          <cell r="BH1349">
            <v>8523.73</v>
          </cell>
          <cell r="BI1349">
            <v>0</v>
          </cell>
          <cell r="BJ1349" t="str">
            <v>Year 1</v>
          </cell>
          <cell r="BK1349" t="str">
            <v>Y</v>
          </cell>
          <cell r="BL1349"/>
          <cell r="BM1349">
            <v>0</v>
          </cell>
          <cell r="BN1349"/>
          <cell r="BO1349"/>
          <cell r="BP1349"/>
          <cell r="BQ1349"/>
          <cell r="BR1349"/>
          <cell r="BS1349">
            <v>0</v>
          </cell>
          <cell r="BT1349">
            <v>0</v>
          </cell>
          <cell r="BU1349">
            <v>166.67</v>
          </cell>
          <cell r="BV1349">
            <v>217.81</v>
          </cell>
          <cell r="BW1349">
            <v>916.67</v>
          </cell>
          <cell r="BX1349">
            <v>357.23</v>
          </cell>
          <cell r="BY1349">
            <v>1658.38</v>
          </cell>
          <cell r="BZ1349">
            <v>5445.9139999999998</v>
          </cell>
          <cell r="CA1349">
            <v>15628.024000000001</v>
          </cell>
          <cell r="CB1349"/>
          <cell r="CC1349"/>
          <cell r="CD1349"/>
          <cell r="CE1349"/>
          <cell r="CF1349"/>
          <cell r="CG1349"/>
          <cell r="CH1349"/>
          <cell r="CI1349" t="str">
            <v>T</v>
          </cell>
          <cell r="CJ1349"/>
          <cell r="CK1349"/>
          <cell r="CL1349"/>
          <cell r="CM1349"/>
          <cell r="CN1349"/>
          <cell r="CO1349"/>
          <cell r="CP1349"/>
          <cell r="CQ1349"/>
          <cell r="CR1349"/>
          <cell r="CS1349">
            <v>0</v>
          </cell>
          <cell r="CT1349">
            <v>0</v>
          </cell>
          <cell r="CU1349"/>
          <cell r="CV1349"/>
          <cell r="CW1349"/>
          <cell r="CX1349"/>
          <cell r="CY1349"/>
          <cell r="CZ1349"/>
          <cell r="DA1349"/>
          <cell r="DB1349"/>
          <cell r="DC1349"/>
          <cell r="DD1349">
            <v>0</v>
          </cell>
          <cell r="DE1349">
            <v>0</v>
          </cell>
          <cell r="DF1349">
            <v>0</v>
          </cell>
          <cell r="DG1349"/>
          <cell r="DH1349"/>
          <cell r="DI1349"/>
          <cell r="DJ1349"/>
          <cell r="DK1349"/>
          <cell r="DL1349">
            <v>43418</v>
          </cell>
          <cell r="DM1349">
            <v>43418</v>
          </cell>
          <cell r="DN1349">
            <v>43432</v>
          </cell>
          <cell r="DO1349">
            <v>43423</v>
          </cell>
          <cell r="DP1349">
            <v>43472</v>
          </cell>
          <cell r="DQ1349">
            <v>43472</v>
          </cell>
          <cell r="DR1349">
            <v>43555</v>
          </cell>
          <cell r="DS1349">
            <v>43563</v>
          </cell>
          <cell r="DT1349">
            <v>43472</v>
          </cell>
          <cell r="DU1349">
            <v>43563</v>
          </cell>
          <cell r="DW1349" t="str">
            <v>1001230-M01</v>
          </cell>
          <cell r="DX1349" t="str">
            <v>1001230-M01-C04</v>
          </cell>
          <cell r="DY1349">
            <v>2</v>
          </cell>
          <cell r="DZ1349">
            <v>1</v>
          </cell>
          <cell r="EA1349">
            <v>91</v>
          </cell>
          <cell r="EB1349">
            <v>0.86813186813186816</v>
          </cell>
          <cell r="EC1349">
            <v>0.13186813186813184</v>
          </cell>
          <cell r="ED1349">
            <v>10235.149714285715</v>
          </cell>
          <cell r="EE1349">
            <v>1554.7062857142846</v>
          </cell>
          <cell r="EF1349">
            <v>43563</v>
          </cell>
          <cell r="EG1349">
            <v>43563</v>
          </cell>
          <cell r="EH1349">
            <v>43563</v>
          </cell>
          <cell r="EI1349">
            <v>43570</v>
          </cell>
        </row>
        <row r="1350">
          <cell r="A1350">
            <v>1001230</v>
          </cell>
          <cell r="B1350" t="str">
            <v>Child</v>
          </cell>
          <cell r="C1350">
            <v>620572</v>
          </cell>
          <cell r="D1350" t="str">
            <v>1 Windsor Road</v>
          </cell>
          <cell r="E1350" t="str">
            <v>Wales</v>
          </cell>
          <cell r="F1350" t="str">
            <v>E</v>
          </cell>
          <cell r="G1350" t="str">
            <v>West Glamorgan</v>
          </cell>
          <cell r="H1350" t="str">
            <v xml:space="preserve">Neath                                   </v>
          </cell>
          <cell r="I1350" t="str">
            <v>S Hale</v>
          </cell>
          <cell r="J1350" t="str">
            <v>Kevin Williams</v>
          </cell>
          <cell r="K1350" t="str">
            <v>Russell Bennett</v>
          </cell>
          <cell r="L1350"/>
          <cell r="M1350" t="str">
            <v>Paul Harding</v>
          </cell>
          <cell r="N1350"/>
          <cell r="O1350" t="str">
            <v>Resolution Interiors Ltd</v>
          </cell>
          <cell r="P1350" t="str">
            <v>Siegfried Block</v>
          </cell>
          <cell r="Q1350"/>
          <cell r="R1350"/>
          <cell r="S1350" t="str">
            <v>Socotec</v>
          </cell>
          <cell r="T1350" t="str">
            <v>CP Submitted</v>
          </cell>
          <cell r="U1350">
            <v>1</v>
          </cell>
          <cell r="V1350" t="str">
            <v>HIGH</v>
          </cell>
          <cell r="W1350" t="str">
            <v>Green</v>
          </cell>
          <cell r="X1350" t="str">
            <v>Interior</v>
          </cell>
          <cell r="Y1350" t="str">
            <v>Reception Area Floors</v>
          </cell>
          <cell r="Z1350" t="str">
            <v>Replace barrier matting to the Public Entrance lobby</v>
          </cell>
          <cell r="AA1350"/>
          <cell r="AB1350">
            <v>1</v>
          </cell>
          <cell r="AC1350" t="str">
            <v>A</v>
          </cell>
          <cell r="AD1350" t="str">
            <v>JC Off</v>
          </cell>
          <cell r="AE1350">
            <v>1680</v>
          </cell>
          <cell r="AF1350"/>
          <cell r="AG1350">
            <v>210</v>
          </cell>
          <cell r="AH1350">
            <v>378</v>
          </cell>
          <cell r="AI1350">
            <v>2268</v>
          </cell>
          <cell r="AJ1350">
            <v>2572.6167913549457</v>
          </cell>
          <cell r="AK1350"/>
          <cell r="AL1350">
            <v>0</v>
          </cell>
          <cell r="AM1350">
            <v>0</v>
          </cell>
          <cell r="AN1350">
            <v>125</v>
          </cell>
          <cell r="AO1350">
            <v>83.333333333333329</v>
          </cell>
          <cell r="AP1350">
            <v>166.66666666666666</v>
          </cell>
          <cell r="AQ1350">
            <v>194.2568241220383</v>
          </cell>
          <cell r="AR1350">
            <v>835.92349078870507</v>
          </cell>
          <cell r="AS1350">
            <v>628.3747230953968</v>
          </cell>
          <cell r="AT1350">
            <v>3770.2483385723808</v>
          </cell>
          <cell r="AU1350">
            <v>2668.69</v>
          </cell>
          <cell r="AV1350">
            <v>0</v>
          </cell>
          <cell r="AW1350">
            <v>0</v>
          </cell>
          <cell r="AX1350">
            <v>0</v>
          </cell>
          <cell r="AY1350">
            <v>166.67</v>
          </cell>
          <cell r="AZ1350">
            <v>217.81</v>
          </cell>
          <cell r="BA1350">
            <v>916.67</v>
          </cell>
          <cell r="BB1350">
            <v>201.74</v>
          </cell>
          <cell r="BC1350">
            <v>1502.89</v>
          </cell>
          <cell r="BD1350">
            <v>834.31600000000003</v>
          </cell>
          <cell r="BE1350">
            <v>5005.8959999999997</v>
          </cell>
          <cell r="BF1350">
            <v>2064.52</v>
          </cell>
          <cell r="BG1350">
            <v>2064.52</v>
          </cell>
          <cell r="BH1350">
            <v>2064.52</v>
          </cell>
          <cell r="BI1350">
            <v>0</v>
          </cell>
          <cell r="BJ1350" t="str">
            <v>Year 1</v>
          </cell>
          <cell r="BK1350" t="str">
            <v>Y</v>
          </cell>
          <cell r="BL1350"/>
          <cell r="BM1350">
            <v>0</v>
          </cell>
          <cell r="BN1350"/>
          <cell r="BO1350"/>
          <cell r="BP1350"/>
          <cell r="BQ1350"/>
          <cell r="BR1350"/>
          <cell r="BS1350">
            <v>0</v>
          </cell>
          <cell r="BT1350">
            <v>0</v>
          </cell>
          <cell r="BU1350">
            <v>166.67</v>
          </cell>
          <cell r="BV1350">
            <v>217.81</v>
          </cell>
          <cell r="BW1350">
            <v>916.67</v>
          </cell>
          <cell r="BX1350">
            <v>201.74</v>
          </cell>
          <cell r="BY1350">
            <v>1502.89</v>
          </cell>
          <cell r="BZ1350">
            <v>1539.29</v>
          </cell>
          <cell r="CA1350">
            <v>5106.7</v>
          </cell>
          <cell r="CB1350"/>
          <cell r="CC1350"/>
          <cell r="CD1350"/>
          <cell r="CE1350"/>
          <cell r="CF1350"/>
          <cell r="CG1350"/>
          <cell r="CH1350"/>
          <cell r="CI1350" t="str">
            <v>T</v>
          </cell>
          <cell r="CJ1350"/>
          <cell r="CK1350"/>
          <cell r="CL1350"/>
          <cell r="CM1350"/>
          <cell r="CN1350"/>
          <cell r="CO1350"/>
          <cell r="CP1350"/>
          <cell r="CQ1350"/>
          <cell r="CR1350"/>
          <cell r="CS1350">
            <v>0</v>
          </cell>
          <cell r="CT1350">
            <v>0</v>
          </cell>
          <cell r="CU1350"/>
          <cell r="CV1350"/>
          <cell r="CW1350"/>
          <cell r="CX1350"/>
          <cell r="CY1350"/>
          <cell r="CZ1350"/>
          <cell r="DA1350"/>
          <cell r="DB1350"/>
          <cell r="DC1350"/>
          <cell r="DD1350">
            <v>0</v>
          </cell>
          <cell r="DE1350">
            <v>0</v>
          </cell>
          <cell r="DF1350">
            <v>0</v>
          </cell>
          <cell r="DG1350"/>
          <cell r="DH1350"/>
          <cell r="DI1350"/>
          <cell r="DJ1350"/>
          <cell r="DK1350"/>
          <cell r="DL1350">
            <v>43418</v>
          </cell>
          <cell r="DM1350">
            <v>43418</v>
          </cell>
          <cell r="DN1350">
            <v>43432</v>
          </cell>
          <cell r="DO1350">
            <v>43423</v>
          </cell>
          <cell r="DP1350">
            <v>43472</v>
          </cell>
          <cell r="DQ1350">
            <v>43472</v>
          </cell>
          <cell r="DR1350">
            <v>43555</v>
          </cell>
          <cell r="DS1350">
            <v>43563</v>
          </cell>
          <cell r="DT1350">
            <v>43472</v>
          </cell>
          <cell r="DU1350">
            <v>43563</v>
          </cell>
          <cell r="DW1350" t="str">
            <v>1001230-M01</v>
          </cell>
          <cell r="DX1350" t="str">
            <v>1001230-M01-C05</v>
          </cell>
          <cell r="DY1350">
            <v>2</v>
          </cell>
          <cell r="DZ1350">
            <v>1</v>
          </cell>
          <cell r="EA1350">
            <v>91</v>
          </cell>
          <cell r="EB1350">
            <v>0.86813186813186816</v>
          </cell>
          <cell r="EC1350">
            <v>0.13186813186813184</v>
          </cell>
          <cell r="ED1350">
            <v>3506.2144615384618</v>
          </cell>
          <cell r="EE1350">
            <v>532.58953846153827</v>
          </cell>
          <cell r="EF1350">
            <v>43563</v>
          </cell>
          <cell r="EG1350">
            <v>43563</v>
          </cell>
          <cell r="EH1350">
            <v>43563</v>
          </cell>
          <cell r="EI1350">
            <v>43570</v>
          </cell>
        </row>
        <row r="1351">
          <cell r="A1351">
            <v>1001230</v>
          </cell>
          <cell r="B1351" t="str">
            <v>Child</v>
          </cell>
          <cell r="C1351">
            <v>620572</v>
          </cell>
          <cell r="D1351" t="str">
            <v>1 Windsor Road</v>
          </cell>
          <cell r="E1351" t="str">
            <v>Wales</v>
          </cell>
          <cell r="F1351" t="str">
            <v>E</v>
          </cell>
          <cell r="G1351" t="str">
            <v>West Glamorgan</v>
          </cell>
          <cell r="H1351" t="str">
            <v xml:space="preserve">Neath                                   </v>
          </cell>
          <cell r="I1351" t="str">
            <v>S Hale</v>
          </cell>
          <cell r="J1351" t="str">
            <v>Kevin Williams</v>
          </cell>
          <cell r="K1351" t="str">
            <v>Russell Bennett</v>
          </cell>
          <cell r="L1351"/>
          <cell r="M1351" t="str">
            <v>Paul Harding</v>
          </cell>
          <cell r="N1351"/>
          <cell r="O1351" t="str">
            <v>Resolution Interiors Ltd</v>
          </cell>
          <cell r="P1351" t="str">
            <v>Siegfried Block</v>
          </cell>
          <cell r="Q1351"/>
          <cell r="R1351"/>
          <cell r="S1351" t="str">
            <v>Socotec</v>
          </cell>
          <cell r="T1351" t="str">
            <v>CP Submitted</v>
          </cell>
          <cell r="U1351">
            <v>1</v>
          </cell>
          <cell r="V1351" t="str">
            <v>HIGH</v>
          </cell>
          <cell r="W1351" t="str">
            <v>Green</v>
          </cell>
          <cell r="X1351" t="str">
            <v>Interior</v>
          </cell>
          <cell r="Y1351" t="str">
            <v>Reception Area Redecoration</v>
          </cell>
          <cell r="Z1351" t="str">
            <v>Redecorate all previously decorated surfaces to the Ground Floor Public Forum Area. Includes Public entrance lobby and rear Fire exit corridor.</v>
          </cell>
          <cell r="AA1351"/>
          <cell r="AB1351">
            <v>1</v>
          </cell>
          <cell r="AC1351" t="str">
            <v>A</v>
          </cell>
          <cell r="AD1351" t="str">
            <v>JC Off</v>
          </cell>
          <cell r="AE1351">
            <v>1200</v>
          </cell>
          <cell r="AF1351"/>
          <cell r="AG1351">
            <v>150</v>
          </cell>
          <cell r="AH1351">
            <v>270</v>
          </cell>
          <cell r="AI1351">
            <v>1620</v>
          </cell>
          <cell r="AJ1351">
            <v>2415.7597035303293</v>
          </cell>
          <cell r="AK1351"/>
          <cell r="AL1351">
            <v>0</v>
          </cell>
          <cell r="AM1351">
            <v>0</v>
          </cell>
          <cell r="AN1351">
            <v>125</v>
          </cell>
          <cell r="AO1351">
            <v>83.333333333333329</v>
          </cell>
          <cell r="AP1351">
            <v>166.66666666666666</v>
          </cell>
          <cell r="AQ1351">
            <v>181.04293914004603</v>
          </cell>
          <cell r="AR1351">
            <v>822.70960580671272</v>
          </cell>
          <cell r="AS1351">
            <v>594.36052853407512</v>
          </cell>
          <cell r="AT1351">
            <v>3566.1631712044505</v>
          </cell>
          <cell r="AU1351">
            <v>4575.8500000000004</v>
          </cell>
          <cell r="AV1351">
            <v>0</v>
          </cell>
          <cell r="AW1351">
            <v>0</v>
          </cell>
          <cell r="AX1351">
            <v>0</v>
          </cell>
          <cell r="AY1351">
            <v>166.67</v>
          </cell>
          <cell r="AZ1351">
            <v>217.81</v>
          </cell>
          <cell r="BA1351">
            <v>916.67</v>
          </cell>
          <cell r="BB1351">
            <v>188.01</v>
          </cell>
          <cell r="BC1351">
            <v>1489.16</v>
          </cell>
          <cell r="BD1351">
            <v>1213.0020000000002</v>
          </cell>
          <cell r="BE1351">
            <v>7278.0120000000006</v>
          </cell>
          <cell r="BF1351">
            <v>3971.68</v>
          </cell>
          <cell r="BG1351">
            <v>3971.68</v>
          </cell>
          <cell r="BH1351">
            <v>3971.68</v>
          </cell>
          <cell r="BI1351">
            <v>0</v>
          </cell>
          <cell r="BJ1351" t="str">
            <v>Year 1</v>
          </cell>
          <cell r="BK1351" t="str">
            <v>Y</v>
          </cell>
          <cell r="BL1351"/>
          <cell r="BM1351">
            <v>0</v>
          </cell>
          <cell r="BN1351"/>
          <cell r="BO1351"/>
          <cell r="BP1351"/>
          <cell r="BQ1351"/>
          <cell r="BR1351"/>
          <cell r="BS1351">
            <v>0</v>
          </cell>
          <cell r="BT1351">
            <v>0</v>
          </cell>
          <cell r="BU1351">
            <v>166.67</v>
          </cell>
          <cell r="BV1351">
            <v>217.81</v>
          </cell>
          <cell r="BW1351">
            <v>916.67</v>
          </cell>
          <cell r="BX1351">
            <v>188.01</v>
          </cell>
          <cell r="BY1351">
            <v>1489.16</v>
          </cell>
          <cell r="BZ1351">
            <v>2680.84</v>
          </cell>
          <cell r="CA1351">
            <v>8141.68</v>
          </cell>
          <cell r="CB1351"/>
          <cell r="CC1351"/>
          <cell r="CD1351"/>
          <cell r="CE1351"/>
          <cell r="CF1351"/>
          <cell r="CG1351"/>
          <cell r="CH1351"/>
          <cell r="CI1351" t="str">
            <v>T</v>
          </cell>
          <cell r="CJ1351"/>
          <cell r="CK1351"/>
          <cell r="CL1351"/>
          <cell r="CM1351"/>
          <cell r="CN1351"/>
          <cell r="CO1351"/>
          <cell r="CP1351"/>
          <cell r="CQ1351"/>
          <cell r="CR1351"/>
          <cell r="CS1351">
            <v>0</v>
          </cell>
          <cell r="CT1351">
            <v>0</v>
          </cell>
          <cell r="CU1351"/>
          <cell r="CV1351"/>
          <cell r="CW1351"/>
          <cell r="CX1351"/>
          <cell r="CY1351"/>
          <cell r="CZ1351"/>
          <cell r="DA1351"/>
          <cell r="DB1351"/>
          <cell r="DC1351"/>
          <cell r="DD1351">
            <v>0</v>
          </cell>
          <cell r="DE1351">
            <v>0</v>
          </cell>
          <cell r="DF1351">
            <v>0</v>
          </cell>
          <cell r="DG1351"/>
          <cell r="DH1351"/>
          <cell r="DI1351"/>
          <cell r="DJ1351"/>
          <cell r="DK1351"/>
          <cell r="DL1351">
            <v>43418</v>
          </cell>
          <cell r="DM1351">
            <v>43418</v>
          </cell>
          <cell r="DN1351">
            <v>43432</v>
          </cell>
          <cell r="DO1351">
            <v>43423</v>
          </cell>
          <cell r="DP1351">
            <v>43472</v>
          </cell>
          <cell r="DQ1351">
            <v>43472</v>
          </cell>
          <cell r="DR1351">
            <v>43555</v>
          </cell>
          <cell r="DS1351">
            <v>43563</v>
          </cell>
          <cell r="DT1351">
            <v>43472</v>
          </cell>
          <cell r="DU1351">
            <v>43563</v>
          </cell>
          <cell r="DW1351" t="str">
            <v>1001230-M01</v>
          </cell>
          <cell r="DX1351" t="str">
            <v>1001230-M01-C06</v>
          </cell>
          <cell r="DY1351">
            <v>2</v>
          </cell>
          <cell r="DZ1351">
            <v>1</v>
          </cell>
          <cell r="EA1351">
            <v>91</v>
          </cell>
          <cell r="EB1351">
            <v>0.86813186813186816</v>
          </cell>
          <cell r="EC1351">
            <v>0.13186813186813184</v>
          </cell>
          <cell r="ED1351">
            <v>5493.0141098901095</v>
          </cell>
          <cell r="EE1351">
            <v>834.38189010989026</v>
          </cell>
          <cell r="EF1351">
            <v>43563</v>
          </cell>
          <cell r="EG1351">
            <v>43563</v>
          </cell>
          <cell r="EH1351">
            <v>43563</v>
          </cell>
          <cell r="EI1351">
            <v>43570</v>
          </cell>
        </row>
        <row r="1352">
          <cell r="A1352">
            <v>1001231</v>
          </cell>
          <cell r="B1352" t="str">
            <v>Master</v>
          </cell>
          <cell r="C1352">
            <v>620573</v>
          </cell>
          <cell r="D1352" t="str">
            <v>37-38 High Street</v>
          </cell>
          <cell r="E1352" t="str">
            <v>Wales</v>
          </cell>
          <cell r="F1352" t="str">
            <v>E</v>
          </cell>
          <cell r="G1352" t="str">
            <v>West Glamorgan</v>
          </cell>
          <cell r="H1352" t="str">
            <v>Swansea</v>
          </cell>
          <cell r="I1352" t="str">
            <v>S Hale</v>
          </cell>
          <cell r="J1352" t="str">
            <v>Kevin Williams</v>
          </cell>
          <cell r="K1352" t="str">
            <v>Russell Bennett</v>
          </cell>
          <cell r="L1352"/>
          <cell r="M1352" t="str">
            <v>Paul Harding</v>
          </cell>
          <cell r="N1352"/>
          <cell r="O1352" t="str">
            <v>Resolution Interiors Ltd</v>
          </cell>
          <cell r="P1352" t="str">
            <v>Andy Altass</v>
          </cell>
          <cell r="Q1352" t="str">
            <v xml:space="preserve">Dan Roberst </v>
          </cell>
          <cell r="R1352" t="str">
            <v>Email: Danial.Roberts@interserve.gse.gov.uk Mobile: 07483-305284</v>
          </cell>
          <cell r="S1352" t="str">
            <v>Socotec</v>
          </cell>
          <cell r="T1352" t="str">
            <v>In Development</v>
          </cell>
          <cell r="U1352">
            <v>1</v>
          </cell>
          <cell r="V1352" t="str">
            <v>HIGH</v>
          </cell>
          <cell r="W1352" t="str">
            <v>Green</v>
          </cell>
          <cell r="X1352"/>
          <cell r="Y1352"/>
          <cell r="Z1352" t="str">
            <v>LCW-620573-Swansea-37-38 High Street-Building Fabric</v>
          </cell>
          <cell r="AA1352"/>
          <cell r="AB1352"/>
          <cell r="AC1352"/>
          <cell r="AD1352" t="str">
            <v>JC</v>
          </cell>
          <cell r="AE1352"/>
          <cell r="AF1352">
            <v>66720</v>
          </cell>
          <cell r="AG1352">
            <v>8340</v>
          </cell>
          <cell r="AH1352">
            <v>15012</v>
          </cell>
          <cell r="AI1352">
            <v>90072</v>
          </cell>
          <cell r="AJ1352"/>
          <cell r="AK1352">
            <v>90154.465106689095</v>
          </cell>
          <cell r="AL1352">
            <v>2000.0000000000002</v>
          </cell>
          <cell r="AM1352">
            <v>749.99999999999989</v>
          </cell>
          <cell r="AN1352">
            <v>749.99999999999989</v>
          </cell>
          <cell r="AO1352">
            <v>500.00000000000006</v>
          </cell>
          <cell r="AP1352">
            <v>1000.0000000000001</v>
          </cell>
          <cell r="AQ1352">
            <v>7459.9658376291663</v>
          </cell>
          <cell r="AR1352">
            <v>14059.965837629166</v>
          </cell>
          <cell r="AS1352">
            <v>20522.886188863653</v>
          </cell>
          <cell r="AT1352">
            <v>123137.31713318192</v>
          </cell>
          <cell r="AU1352"/>
          <cell r="AV1352">
            <v>88394.940000000017</v>
          </cell>
          <cell r="AW1352">
            <v>0</v>
          </cell>
          <cell r="AX1352">
            <v>0</v>
          </cell>
          <cell r="AY1352">
            <v>1000.0000000000001</v>
          </cell>
          <cell r="AZ1352">
            <v>1550.78</v>
          </cell>
          <cell r="BA1352">
            <v>1499.9999999999998</v>
          </cell>
          <cell r="BB1352">
            <v>7747.18</v>
          </cell>
          <cell r="BC1352">
            <v>11797.96</v>
          </cell>
          <cell r="BD1352">
            <v>20038.580000000002</v>
          </cell>
          <cell r="BE1352">
            <v>120231.48000000001</v>
          </cell>
          <cell r="BF1352"/>
          <cell r="BG1352"/>
          <cell r="BH1352"/>
          <cell r="BI1352"/>
          <cell r="BJ1352"/>
          <cell r="BK1352" t="str">
            <v>Y</v>
          </cell>
          <cell r="BL1352"/>
          <cell r="BM1352">
            <v>84530.38</v>
          </cell>
          <cell r="BN1352">
            <v>84530.38</v>
          </cell>
          <cell r="BO1352"/>
          <cell r="BP1352">
            <v>84530.38</v>
          </cell>
          <cell r="BQ1352">
            <v>0</v>
          </cell>
          <cell r="BR1352"/>
          <cell r="BS1352">
            <v>0</v>
          </cell>
          <cell r="BT1352">
            <v>0</v>
          </cell>
          <cell r="BU1352">
            <v>1000.0000000000001</v>
          </cell>
          <cell r="BV1352">
            <v>1329.23</v>
          </cell>
          <cell r="BW1352">
            <v>1500</v>
          </cell>
          <cell r="BX1352">
            <v>7747.18</v>
          </cell>
          <cell r="BY1352">
            <v>11576.409999999998</v>
          </cell>
          <cell r="BZ1352">
            <v>53033.51</v>
          </cell>
          <cell r="CA1352">
            <v>149140.29999999999</v>
          </cell>
          <cell r="CB1352">
            <v>26002.982866818071</v>
          </cell>
          <cell r="CC1352">
            <v>149140.29999999999</v>
          </cell>
          <cell r="CD1352" t="str">
            <v/>
          </cell>
          <cell r="CE1352"/>
          <cell r="CF1352">
            <v>1</v>
          </cell>
          <cell r="CG1352">
            <v>84530.38</v>
          </cell>
          <cell r="CH1352">
            <v>84530.38</v>
          </cell>
          <cell r="CI1352" t="str">
            <v>T</v>
          </cell>
          <cell r="CJ1352"/>
          <cell r="CK1352">
            <v>0</v>
          </cell>
          <cell r="CL1352">
            <v>0</v>
          </cell>
          <cell r="CM1352">
            <v>0</v>
          </cell>
          <cell r="CN1352">
            <v>0</v>
          </cell>
          <cell r="CO1352">
            <v>0</v>
          </cell>
          <cell r="CP1352">
            <v>0</v>
          </cell>
          <cell r="CQ1352">
            <v>0</v>
          </cell>
          <cell r="CR1352">
            <v>0</v>
          </cell>
          <cell r="CS1352">
            <v>0</v>
          </cell>
          <cell r="CT1352">
            <v>0</v>
          </cell>
          <cell r="CU1352"/>
          <cell r="CV1352"/>
          <cell r="CW1352">
            <v>0</v>
          </cell>
          <cell r="CX1352">
            <v>0</v>
          </cell>
          <cell r="CY1352">
            <v>0</v>
          </cell>
          <cell r="CZ1352">
            <v>0</v>
          </cell>
          <cell r="DA1352">
            <v>0</v>
          </cell>
          <cell r="DB1352">
            <v>0</v>
          </cell>
          <cell r="DC1352">
            <v>0</v>
          </cell>
          <cell r="DD1352">
            <v>0</v>
          </cell>
          <cell r="DE1352">
            <v>0</v>
          </cell>
          <cell r="DF1352">
            <v>0</v>
          </cell>
          <cell r="DG1352"/>
          <cell r="DH1352"/>
          <cell r="DI1352"/>
          <cell r="DJ1352"/>
          <cell r="DK1352"/>
          <cell r="DL1352">
            <v>43430</v>
          </cell>
          <cell r="DM1352" t="str">
            <v>Overdue</v>
          </cell>
          <cell r="DN1352">
            <v>43444</v>
          </cell>
          <cell r="DO1352" t="str">
            <v>Due</v>
          </cell>
          <cell r="DP1352">
            <v>43501</v>
          </cell>
          <cell r="DQ1352">
            <v>43501</v>
          </cell>
          <cell r="DR1352">
            <v>43529</v>
          </cell>
          <cell r="DS1352">
            <v>43529</v>
          </cell>
          <cell r="DT1352">
            <v>43501</v>
          </cell>
          <cell r="DU1352">
            <v>43529</v>
          </cell>
          <cell r="DW1352" t="str">
            <v>1001231-M01</v>
          </cell>
          <cell r="DX1352" t="str">
            <v>1001231-M01</v>
          </cell>
          <cell r="DY1352">
            <v>1</v>
          </cell>
          <cell r="DZ1352">
            <v>1</v>
          </cell>
          <cell r="EA1352">
            <v>28</v>
          </cell>
          <cell r="EB1352">
            <v>1</v>
          </cell>
          <cell r="EC1352">
            <v>0</v>
          </cell>
          <cell r="ED1352">
            <v>106031.53200000001</v>
          </cell>
          <cell r="EE1352">
            <v>0</v>
          </cell>
          <cell r="EF1352">
            <v>43529</v>
          </cell>
          <cell r="EG1352">
            <v>43529</v>
          </cell>
          <cell r="EH1352">
            <v>43529</v>
          </cell>
          <cell r="EI1352">
            <v>43535</v>
          </cell>
        </row>
        <row r="1353">
          <cell r="A1353">
            <v>1001231</v>
          </cell>
          <cell r="B1353" t="str">
            <v>Child</v>
          </cell>
          <cell r="C1353">
            <v>620573</v>
          </cell>
          <cell r="D1353" t="str">
            <v>37-38 High Street</v>
          </cell>
          <cell r="E1353" t="str">
            <v>Wales</v>
          </cell>
          <cell r="F1353" t="str">
            <v>E</v>
          </cell>
          <cell r="G1353" t="str">
            <v>West Glamorgan</v>
          </cell>
          <cell r="H1353" t="str">
            <v>Swansea</v>
          </cell>
          <cell r="I1353" t="str">
            <v>S Hale</v>
          </cell>
          <cell r="J1353" t="str">
            <v>Kevin Williams</v>
          </cell>
          <cell r="K1353" t="str">
            <v>Russell Bennett</v>
          </cell>
          <cell r="L1353"/>
          <cell r="M1353" t="str">
            <v>Paul Harding</v>
          </cell>
          <cell r="N1353"/>
          <cell r="O1353" t="str">
            <v>Resolution Interiors Ltd</v>
          </cell>
          <cell r="P1353" t="str">
            <v>Andy Altass</v>
          </cell>
          <cell r="Q1353" t="str">
            <v xml:space="preserve">Dan Roberst </v>
          </cell>
          <cell r="R1353" t="str">
            <v>Email: Danial.Roberts@interserve.gse.gov.uk Mobile: 07483-305284</v>
          </cell>
          <cell r="S1353" t="str">
            <v>Socotec</v>
          </cell>
          <cell r="T1353" t="str">
            <v>In Development</v>
          </cell>
          <cell r="U1353">
            <v>1</v>
          </cell>
          <cell r="V1353" t="str">
            <v>HIGH</v>
          </cell>
          <cell r="W1353" t="str">
            <v>Green</v>
          </cell>
          <cell r="X1353" t="str">
            <v>Interior</v>
          </cell>
          <cell r="Y1353" t="str">
            <v>Public Areas Floors</v>
          </cell>
          <cell r="Z1353" t="str">
            <v>Replace JCP standard carpet tiles to Floor 2 Public Areas.  Includes Manager offices (3 No), Management support and Group Session Rooms</v>
          </cell>
          <cell r="AA1353"/>
          <cell r="AB1353">
            <v>1</v>
          </cell>
          <cell r="AC1353" t="str">
            <v>A</v>
          </cell>
          <cell r="AD1353" t="str">
            <v>JC</v>
          </cell>
          <cell r="AE1353">
            <v>24480</v>
          </cell>
          <cell r="AF1353"/>
          <cell r="AG1353">
            <v>3060</v>
          </cell>
          <cell r="AH1353">
            <v>5508</v>
          </cell>
          <cell r="AI1353">
            <v>33048</v>
          </cell>
          <cell r="AJ1353">
            <v>33829.558959743496</v>
          </cell>
          <cell r="AK1353"/>
          <cell r="AL1353">
            <v>285.71428571428572</v>
          </cell>
          <cell r="AM1353">
            <v>107.14285714285714</v>
          </cell>
          <cell r="AN1353">
            <v>107.14285714285714</v>
          </cell>
          <cell r="AO1353">
            <v>71.428571428571431</v>
          </cell>
          <cell r="AP1353">
            <v>142.85714285714286</v>
          </cell>
          <cell r="AQ1353">
            <v>2830.5994372068435</v>
          </cell>
          <cell r="AR1353">
            <v>3773.4565800639866</v>
          </cell>
          <cell r="AS1353">
            <v>7474.8888222472106</v>
          </cell>
          <cell r="AT1353">
            <v>44849.33293348326</v>
          </cell>
          <cell r="AU1353">
            <v>26399.47</v>
          </cell>
          <cell r="AV1353">
            <v>0</v>
          </cell>
          <cell r="AW1353">
            <v>0</v>
          </cell>
          <cell r="AX1353">
            <v>0</v>
          </cell>
          <cell r="AY1353">
            <v>142.85714285714286</v>
          </cell>
          <cell r="AZ1353">
            <v>221.54</v>
          </cell>
          <cell r="BA1353">
            <v>214.28571428571428</v>
          </cell>
          <cell r="BB1353">
            <v>2939.58</v>
          </cell>
          <cell r="BC1353">
            <v>3518.2628571428568</v>
          </cell>
          <cell r="BD1353">
            <v>5983.546571428572</v>
          </cell>
          <cell r="BE1353">
            <v>35901.279428571434</v>
          </cell>
          <cell r="BF1353">
            <v>25847.39</v>
          </cell>
          <cell r="BG1353">
            <v>25847.39</v>
          </cell>
          <cell r="BH1353">
            <v>25847.39</v>
          </cell>
          <cell r="BI1353">
            <v>0</v>
          </cell>
          <cell r="BJ1353" t="str">
            <v>Year 1</v>
          </cell>
          <cell r="BK1353" t="str">
            <v>Y</v>
          </cell>
          <cell r="BL1353"/>
          <cell r="BM1353">
            <v>0</v>
          </cell>
          <cell r="BN1353"/>
          <cell r="BO1353"/>
          <cell r="BP1353"/>
          <cell r="BQ1353"/>
          <cell r="BR1353"/>
          <cell r="BS1353">
            <v>0</v>
          </cell>
          <cell r="BT1353">
            <v>0</v>
          </cell>
          <cell r="BU1353">
            <v>142.86000000000001</v>
          </cell>
          <cell r="BV1353">
            <v>189.89</v>
          </cell>
          <cell r="BW1353">
            <v>214.29</v>
          </cell>
          <cell r="BX1353">
            <v>2939.58</v>
          </cell>
          <cell r="BY1353">
            <v>3486.62</v>
          </cell>
          <cell r="BZ1353">
            <v>16205.758</v>
          </cell>
          <cell r="CA1353">
            <v>45539.767999999996</v>
          </cell>
          <cell r="CB1353"/>
          <cell r="CC1353"/>
          <cell r="CD1353"/>
          <cell r="CE1353"/>
          <cell r="CF1353"/>
          <cell r="CG1353"/>
          <cell r="CH1353"/>
          <cell r="CI1353" t="str">
            <v>T</v>
          </cell>
          <cell r="CJ1353"/>
          <cell r="CK1353"/>
          <cell r="CL1353"/>
          <cell r="CM1353"/>
          <cell r="CN1353"/>
          <cell r="CO1353"/>
          <cell r="CP1353"/>
          <cell r="CQ1353"/>
          <cell r="CR1353"/>
          <cell r="CS1353">
            <v>0</v>
          </cell>
          <cell r="CT1353">
            <v>0</v>
          </cell>
          <cell r="CU1353"/>
          <cell r="CV1353"/>
          <cell r="CW1353"/>
          <cell r="CX1353"/>
          <cell r="CY1353"/>
          <cell r="CZ1353"/>
          <cell r="DA1353"/>
          <cell r="DB1353"/>
          <cell r="DC1353"/>
          <cell r="DD1353">
            <v>0</v>
          </cell>
          <cell r="DE1353">
            <v>0</v>
          </cell>
          <cell r="DF1353">
            <v>0</v>
          </cell>
          <cell r="DG1353"/>
          <cell r="DH1353"/>
          <cell r="DI1353"/>
          <cell r="DJ1353"/>
          <cell r="DK1353"/>
          <cell r="DL1353">
            <v>43430</v>
          </cell>
          <cell r="DM1353" t="str">
            <v>Overdue</v>
          </cell>
          <cell r="DN1353">
            <v>43444</v>
          </cell>
          <cell r="DO1353" t="str">
            <v>Due</v>
          </cell>
          <cell r="DP1353">
            <v>43501</v>
          </cell>
          <cell r="DQ1353">
            <v>43501</v>
          </cell>
          <cell r="DR1353">
            <v>43529</v>
          </cell>
          <cell r="DS1353">
            <v>43529</v>
          </cell>
          <cell r="DT1353">
            <v>43501</v>
          </cell>
          <cell r="DU1353">
            <v>43529</v>
          </cell>
          <cell r="DW1353" t="str">
            <v>1001231-M01</v>
          </cell>
          <cell r="DX1353" t="str">
            <v>1001231-M01-C01</v>
          </cell>
          <cell r="DY1353">
            <v>1</v>
          </cell>
          <cell r="DZ1353">
            <v>1</v>
          </cell>
          <cell r="EA1353">
            <v>28</v>
          </cell>
          <cell r="EB1353">
            <v>1</v>
          </cell>
          <cell r="EC1353">
            <v>0</v>
          </cell>
          <cell r="ED1353">
            <v>31673.315999999999</v>
          </cell>
          <cell r="EE1353">
            <v>0</v>
          </cell>
          <cell r="EF1353">
            <v>43529</v>
          </cell>
          <cell r="EG1353">
            <v>43529</v>
          </cell>
          <cell r="EH1353">
            <v>43529</v>
          </cell>
          <cell r="EI1353">
            <v>43535</v>
          </cell>
        </row>
        <row r="1354">
          <cell r="A1354">
            <v>1001231</v>
          </cell>
          <cell r="B1354" t="str">
            <v>Child</v>
          </cell>
          <cell r="C1354">
            <v>620573</v>
          </cell>
          <cell r="D1354" t="str">
            <v>37-38 High Street</v>
          </cell>
          <cell r="E1354" t="str">
            <v>Wales</v>
          </cell>
          <cell r="F1354" t="str">
            <v>E</v>
          </cell>
          <cell r="G1354" t="str">
            <v>West Glamorgan</v>
          </cell>
          <cell r="H1354" t="str">
            <v>Swansea</v>
          </cell>
          <cell r="I1354" t="str">
            <v>S Hale</v>
          </cell>
          <cell r="J1354" t="str">
            <v>Kevin Williams</v>
          </cell>
          <cell r="K1354" t="str">
            <v>Russell Bennett</v>
          </cell>
          <cell r="L1354"/>
          <cell r="M1354" t="str">
            <v>Paul Harding</v>
          </cell>
          <cell r="N1354"/>
          <cell r="O1354" t="str">
            <v>Resolution Interiors Ltd</v>
          </cell>
          <cell r="P1354" t="str">
            <v>Andy Altass</v>
          </cell>
          <cell r="Q1354" t="str">
            <v xml:space="preserve">Dan Roberst </v>
          </cell>
          <cell r="R1354" t="str">
            <v>Email: Danial.Roberts@interserve.gse.gov.uk Mobile: 07483-305284</v>
          </cell>
          <cell r="S1354" t="str">
            <v>Socotec</v>
          </cell>
          <cell r="T1354" t="str">
            <v>In Development</v>
          </cell>
          <cell r="U1354">
            <v>1</v>
          </cell>
          <cell r="V1354" t="str">
            <v>HIGH</v>
          </cell>
          <cell r="W1354" t="str">
            <v>Green</v>
          </cell>
          <cell r="X1354" t="str">
            <v>Interior</v>
          </cell>
          <cell r="Y1354" t="str">
            <v>Public Areas Floors</v>
          </cell>
          <cell r="Z1354" t="str">
            <v>Replace JCP standard carpet tiles to Floor 1 Public Areas.  Includes Managers office and Interview Rooms</v>
          </cell>
          <cell r="AA1354"/>
          <cell r="AB1354">
            <v>1</v>
          </cell>
          <cell r="AC1354" t="str">
            <v>A</v>
          </cell>
          <cell r="AD1354" t="str">
            <v>JC</v>
          </cell>
          <cell r="AE1354">
            <v>20520</v>
          </cell>
          <cell r="AF1354"/>
          <cell r="AG1354">
            <v>2565</v>
          </cell>
          <cell r="AH1354">
            <v>4617</v>
          </cell>
          <cell r="AI1354">
            <v>27702</v>
          </cell>
          <cell r="AJ1354">
            <v>28394.105094406837</v>
          </cell>
          <cell r="AK1354"/>
          <cell r="AL1354">
            <v>285.71428571428572</v>
          </cell>
          <cell r="AM1354">
            <v>107.14285714285714</v>
          </cell>
          <cell r="AN1354">
            <v>107.14285714285714</v>
          </cell>
          <cell r="AO1354">
            <v>71.428571428571431</v>
          </cell>
          <cell r="AP1354">
            <v>142.85714285714286</v>
          </cell>
          <cell r="AQ1354">
            <v>2372.7083517763249</v>
          </cell>
          <cell r="AR1354">
            <v>3315.565494633468</v>
          </cell>
          <cell r="AS1354">
            <v>6296.2198320937759</v>
          </cell>
          <cell r="AT1354">
            <v>37777.318992562658</v>
          </cell>
          <cell r="AU1354">
            <v>22785.07</v>
          </cell>
          <cell r="AV1354">
            <v>0</v>
          </cell>
          <cell r="AW1354">
            <v>0</v>
          </cell>
          <cell r="AX1354">
            <v>0</v>
          </cell>
          <cell r="AY1354">
            <v>142.85714285714286</v>
          </cell>
          <cell r="AZ1354">
            <v>221.54</v>
          </cell>
          <cell r="BA1354">
            <v>214.28571428571428</v>
          </cell>
          <cell r="BB1354">
            <v>2464.06</v>
          </cell>
          <cell r="BC1354">
            <v>3042.7428571428572</v>
          </cell>
          <cell r="BD1354">
            <v>5165.5625714285716</v>
          </cell>
          <cell r="BE1354">
            <v>30993.375428571428</v>
          </cell>
          <cell r="BF1354">
            <v>22232.99</v>
          </cell>
          <cell r="BG1354">
            <v>22232.99</v>
          </cell>
          <cell r="BH1354">
            <v>22232.99</v>
          </cell>
          <cell r="BI1354">
            <v>0</v>
          </cell>
          <cell r="BJ1354" t="str">
            <v>Year 1</v>
          </cell>
          <cell r="BK1354" t="str">
            <v>Y</v>
          </cell>
          <cell r="BL1354"/>
          <cell r="BM1354">
            <v>0</v>
          </cell>
          <cell r="BN1354"/>
          <cell r="BO1354"/>
          <cell r="BP1354"/>
          <cell r="BQ1354"/>
          <cell r="BR1354"/>
          <cell r="BS1354">
            <v>0</v>
          </cell>
          <cell r="BT1354">
            <v>0</v>
          </cell>
          <cell r="BU1354">
            <v>142.86000000000001</v>
          </cell>
          <cell r="BV1354">
            <v>189.89</v>
          </cell>
          <cell r="BW1354">
            <v>214.29</v>
          </cell>
          <cell r="BX1354">
            <v>2464.06</v>
          </cell>
          <cell r="BY1354">
            <v>3011.1</v>
          </cell>
          <cell r="BZ1354">
            <v>13942.013999999999</v>
          </cell>
          <cell r="CA1354">
            <v>39186.103999999999</v>
          </cell>
          <cell r="CB1354"/>
          <cell r="CC1354"/>
          <cell r="CD1354"/>
          <cell r="CE1354"/>
          <cell r="CF1354"/>
          <cell r="CG1354"/>
          <cell r="CH1354"/>
          <cell r="CI1354" t="str">
            <v>T</v>
          </cell>
          <cell r="CJ1354"/>
          <cell r="CK1354"/>
          <cell r="CL1354"/>
          <cell r="CM1354"/>
          <cell r="CN1354"/>
          <cell r="CO1354"/>
          <cell r="CP1354"/>
          <cell r="CQ1354"/>
          <cell r="CR1354"/>
          <cell r="CS1354">
            <v>0</v>
          </cell>
          <cell r="CT1354">
            <v>0</v>
          </cell>
          <cell r="CU1354"/>
          <cell r="CV1354"/>
          <cell r="CW1354"/>
          <cell r="CX1354"/>
          <cell r="CY1354"/>
          <cell r="CZ1354"/>
          <cell r="DA1354"/>
          <cell r="DB1354"/>
          <cell r="DC1354"/>
          <cell r="DD1354">
            <v>0</v>
          </cell>
          <cell r="DE1354">
            <v>0</v>
          </cell>
          <cell r="DF1354">
            <v>0</v>
          </cell>
          <cell r="DG1354"/>
          <cell r="DH1354"/>
          <cell r="DI1354"/>
          <cell r="DJ1354"/>
          <cell r="DK1354"/>
          <cell r="DL1354">
            <v>43430</v>
          </cell>
          <cell r="DM1354" t="str">
            <v>Overdue</v>
          </cell>
          <cell r="DN1354">
            <v>43444</v>
          </cell>
          <cell r="DO1354" t="str">
            <v>Due</v>
          </cell>
          <cell r="DP1354">
            <v>43501</v>
          </cell>
          <cell r="DQ1354">
            <v>43501</v>
          </cell>
          <cell r="DR1354">
            <v>43529</v>
          </cell>
          <cell r="DS1354">
            <v>43529</v>
          </cell>
          <cell r="DT1354">
            <v>43501</v>
          </cell>
          <cell r="DU1354">
            <v>43529</v>
          </cell>
          <cell r="DW1354" t="str">
            <v>1001231-M01</v>
          </cell>
          <cell r="DX1354" t="str">
            <v>1001231-M01-C02</v>
          </cell>
          <cell r="DY1354">
            <v>1</v>
          </cell>
          <cell r="DZ1354">
            <v>1</v>
          </cell>
          <cell r="EA1354">
            <v>28</v>
          </cell>
          <cell r="EB1354">
            <v>1</v>
          </cell>
          <cell r="EC1354">
            <v>0</v>
          </cell>
          <cell r="ED1354">
            <v>27336.036000000004</v>
          </cell>
          <cell r="EE1354">
            <v>0</v>
          </cell>
          <cell r="EF1354">
            <v>43529</v>
          </cell>
          <cell r="EG1354">
            <v>43529</v>
          </cell>
          <cell r="EH1354">
            <v>43529</v>
          </cell>
          <cell r="EI1354">
            <v>43535</v>
          </cell>
        </row>
        <row r="1355">
          <cell r="A1355">
            <v>1001231</v>
          </cell>
          <cell r="B1355" t="str">
            <v>Child</v>
          </cell>
          <cell r="C1355">
            <v>620573</v>
          </cell>
          <cell r="D1355" t="str">
            <v>37-38 High Street</v>
          </cell>
          <cell r="E1355" t="str">
            <v>Wales</v>
          </cell>
          <cell r="F1355" t="str">
            <v>E</v>
          </cell>
          <cell r="G1355" t="str">
            <v>West Glamorgan</v>
          </cell>
          <cell r="H1355" t="str">
            <v>Swansea</v>
          </cell>
          <cell r="I1355" t="str">
            <v>S Hale</v>
          </cell>
          <cell r="J1355" t="str">
            <v>Kevin Williams</v>
          </cell>
          <cell r="K1355" t="str">
            <v>Russell Bennett</v>
          </cell>
          <cell r="L1355"/>
          <cell r="M1355" t="str">
            <v>Paul Harding</v>
          </cell>
          <cell r="N1355"/>
          <cell r="O1355" t="str">
            <v>Resolution Interiors Ltd</v>
          </cell>
          <cell r="P1355" t="str">
            <v>Andy Altass</v>
          </cell>
          <cell r="Q1355" t="str">
            <v xml:space="preserve">Dan Roberst </v>
          </cell>
          <cell r="R1355" t="str">
            <v>Email: Danial.Roberts@interserve.gse.gov.uk Mobile: 07483-305284</v>
          </cell>
          <cell r="S1355" t="str">
            <v>Socotec</v>
          </cell>
          <cell r="T1355" t="str">
            <v>In Development</v>
          </cell>
          <cell r="U1355">
            <v>1</v>
          </cell>
          <cell r="V1355" t="str">
            <v>HIGH</v>
          </cell>
          <cell r="W1355" t="str">
            <v>Green</v>
          </cell>
          <cell r="X1355" t="str">
            <v>Interior</v>
          </cell>
          <cell r="Y1355" t="str">
            <v>Reception Area Floors</v>
          </cell>
          <cell r="Z1355" t="str">
            <v>Replace Amtico Strip Vinyl Flooring to the Forum Area</v>
          </cell>
          <cell r="AA1355"/>
          <cell r="AB1355">
            <v>1</v>
          </cell>
          <cell r="AC1355" t="str">
            <v>A</v>
          </cell>
          <cell r="AD1355" t="str">
            <v>JC</v>
          </cell>
          <cell r="AE1355">
            <v>8280</v>
          </cell>
          <cell r="AF1355"/>
          <cell r="AG1355">
            <v>1035</v>
          </cell>
          <cell r="AH1355">
            <v>1863</v>
          </cell>
          <cell r="AI1355">
            <v>11178</v>
          </cell>
          <cell r="AJ1355">
            <v>11593.611328820805</v>
          </cell>
          <cell r="AK1355"/>
          <cell r="AL1355">
            <v>285.71428571428572</v>
          </cell>
          <cell r="AM1355">
            <v>107.14285714285714</v>
          </cell>
          <cell r="AN1355">
            <v>107.14285714285714</v>
          </cell>
          <cell r="AO1355">
            <v>71.428571428571431</v>
          </cell>
          <cell r="AP1355">
            <v>142.85714285714286</v>
          </cell>
          <cell r="AQ1355">
            <v>957.40863317290302</v>
          </cell>
          <cell r="AR1355">
            <v>1900.2657760300458</v>
          </cell>
          <cell r="AS1355">
            <v>2653.0611352558844</v>
          </cell>
          <cell r="AT1355">
            <v>15918.366811535307</v>
          </cell>
          <cell r="AU1355">
            <v>10535.46</v>
          </cell>
          <cell r="AV1355">
            <v>0</v>
          </cell>
          <cell r="AW1355">
            <v>0</v>
          </cell>
          <cell r="AX1355">
            <v>0</v>
          </cell>
          <cell r="AY1355">
            <v>142.85714285714286</v>
          </cell>
          <cell r="AZ1355">
            <v>221.54</v>
          </cell>
          <cell r="BA1355">
            <v>214.28571428571428</v>
          </cell>
          <cell r="BB1355">
            <v>994.27</v>
          </cell>
          <cell r="BC1355">
            <v>1572.9528571428571</v>
          </cell>
          <cell r="BD1355">
            <v>2421.6825714285715</v>
          </cell>
          <cell r="BE1355">
            <v>14530.095428571427</v>
          </cell>
          <cell r="BF1355">
            <v>9983.3799999999992</v>
          </cell>
          <cell r="BG1355">
            <v>9983.3799999999992</v>
          </cell>
          <cell r="BH1355">
            <v>9983.3799999999992</v>
          </cell>
          <cell r="BI1355">
            <v>0</v>
          </cell>
          <cell r="BJ1355" t="str">
            <v>Year 1</v>
          </cell>
          <cell r="BK1355" t="str">
            <v>Y</v>
          </cell>
          <cell r="BL1355"/>
          <cell r="BM1355">
            <v>0</v>
          </cell>
          <cell r="BN1355"/>
          <cell r="BO1355"/>
          <cell r="BP1355"/>
          <cell r="BQ1355"/>
          <cell r="BR1355"/>
          <cell r="BS1355">
            <v>0</v>
          </cell>
          <cell r="BT1355">
            <v>0</v>
          </cell>
          <cell r="BU1355">
            <v>142.86000000000001</v>
          </cell>
          <cell r="BV1355">
            <v>189.89</v>
          </cell>
          <cell r="BW1355">
            <v>214.29</v>
          </cell>
          <cell r="BX1355">
            <v>994.27</v>
          </cell>
          <cell r="BY1355">
            <v>1541.31</v>
          </cell>
          <cell r="BZ1355">
            <v>6298.2900000000009</v>
          </cell>
          <cell r="CA1355">
            <v>17822.98</v>
          </cell>
          <cell r="CB1355"/>
          <cell r="CC1355"/>
          <cell r="CD1355"/>
          <cell r="CE1355"/>
          <cell r="CF1355"/>
          <cell r="CG1355"/>
          <cell r="CH1355"/>
          <cell r="CI1355" t="str">
            <v>T</v>
          </cell>
          <cell r="CJ1355"/>
          <cell r="CK1355"/>
          <cell r="CL1355"/>
          <cell r="CM1355"/>
          <cell r="CN1355"/>
          <cell r="CO1355"/>
          <cell r="CP1355"/>
          <cell r="CQ1355"/>
          <cell r="CR1355"/>
          <cell r="CS1355">
            <v>0</v>
          </cell>
          <cell r="CT1355">
            <v>0</v>
          </cell>
          <cell r="CU1355"/>
          <cell r="CV1355"/>
          <cell r="CW1355"/>
          <cell r="CX1355"/>
          <cell r="CY1355"/>
          <cell r="CZ1355"/>
          <cell r="DA1355"/>
          <cell r="DB1355"/>
          <cell r="DC1355"/>
          <cell r="DD1355">
            <v>0</v>
          </cell>
          <cell r="DE1355">
            <v>0</v>
          </cell>
          <cell r="DF1355">
            <v>0</v>
          </cell>
          <cell r="DG1355"/>
          <cell r="DH1355"/>
          <cell r="DI1355"/>
          <cell r="DJ1355"/>
          <cell r="DK1355"/>
          <cell r="DL1355">
            <v>43430</v>
          </cell>
          <cell r="DM1355" t="str">
            <v>Overdue</v>
          </cell>
          <cell r="DN1355">
            <v>43444</v>
          </cell>
          <cell r="DO1355" t="str">
            <v>Due</v>
          </cell>
          <cell r="DP1355">
            <v>43501</v>
          </cell>
          <cell r="DQ1355">
            <v>43501</v>
          </cell>
          <cell r="DR1355">
            <v>43529</v>
          </cell>
          <cell r="DS1355">
            <v>43529</v>
          </cell>
          <cell r="DT1355">
            <v>43501</v>
          </cell>
          <cell r="DU1355">
            <v>43529</v>
          </cell>
          <cell r="DW1355" t="str">
            <v>1001231-M01</v>
          </cell>
          <cell r="DX1355" t="str">
            <v>1001231-M01-C03</v>
          </cell>
          <cell r="DY1355">
            <v>1</v>
          </cell>
          <cell r="DZ1355">
            <v>1</v>
          </cell>
          <cell r="EA1355">
            <v>28</v>
          </cell>
          <cell r="EB1355">
            <v>1</v>
          </cell>
          <cell r="EC1355">
            <v>0</v>
          </cell>
          <cell r="ED1355">
            <v>12636.504000000001</v>
          </cell>
          <cell r="EE1355">
            <v>0</v>
          </cell>
          <cell r="EF1355">
            <v>43529</v>
          </cell>
          <cell r="EG1355">
            <v>43529</v>
          </cell>
          <cell r="EH1355">
            <v>43529</v>
          </cell>
          <cell r="EI1355">
            <v>43535</v>
          </cell>
        </row>
        <row r="1356">
          <cell r="A1356">
            <v>1001231</v>
          </cell>
          <cell r="B1356" t="str">
            <v>Child</v>
          </cell>
          <cell r="C1356">
            <v>620573</v>
          </cell>
          <cell r="D1356" t="str">
            <v>37-38 High Street</v>
          </cell>
          <cell r="E1356" t="str">
            <v>Wales</v>
          </cell>
          <cell r="F1356" t="str">
            <v>E</v>
          </cell>
          <cell r="G1356" t="str">
            <v>West Glamorgan</v>
          </cell>
          <cell r="H1356" t="str">
            <v>Swansea</v>
          </cell>
          <cell r="I1356" t="str">
            <v>S Hale</v>
          </cell>
          <cell r="J1356" t="str">
            <v>Kevin Williams</v>
          </cell>
          <cell r="K1356" t="str">
            <v>Russell Bennett</v>
          </cell>
          <cell r="L1356"/>
          <cell r="M1356" t="str">
            <v>Paul Harding</v>
          </cell>
          <cell r="N1356"/>
          <cell r="O1356" t="str">
            <v>Resolution Interiors Ltd</v>
          </cell>
          <cell r="P1356" t="str">
            <v>Andy Altass</v>
          </cell>
          <cell r="Q1356" t="str">
            <v xml:space="preserve">Dan Roberst </v>
          </cell>
          <cell r="R1356" t="str">
            <v>Email: Danial.Roberts@interserve.gse.gov.uk Mobile: 07483-305284</v>
          </cell>
          <cell r="S1356" t="str">
            <v>Socotec</v>
          </cell>
          <cell r="T1356" t="str">
            <v>In Development</v>
          </cell>
          <cell r="U1356">
            <v>1</v>
          </cell>
          <cell r="V1356" t="str">
            <v>HIGH</v>
          </cell>
          <cell r="W1356" t="str">
            <v>Green</v>
          </cell>
          <cell r="X1356" t="str">
            <v>Exterior</v>
          </cell>
          <cell r="Y1356" t="str">
            <v>External Doors</v>
          </cell>
          <cell r="Z1356" t="str">
            <v>Replace aluminium hinged glazed double doors to the Staff Entrance.</v>
          </cell>
          <cell r="AA1356"/>
          <cell r="AB1356">
            <v>1</v>
          </cell>
          <cell r="AC1356" t="str">
            <v>A</v>
          </cell>
          <cell r="AD1356" t="str">
            <v>JC</v>
          </cell>
          <cell r="AE1356">
            <v>4800</v>
          </cell>
          <cell r="AF1356"/>
          <cell r="AG1356">
            <v>600</v>
          </cell>
          <cell r="AH1356">
            <v>1080</v>
          </cell>
          <cell r="AI1356">
            <v>6480</v>
          </cell>
          <cell r="AJ1356">
            <v>4884.5714285714284</v>
          </cell>
          <cell r="AK1356"/>
          <cell r="AL1356">
            <v>285.71428571428572</v>
          </cell>
          <cell r="AM1356">
            <v>107.14285714285714</v>
          </cell>
          <cell r="AN1356">
            <v>107.14285714285714</v>
          </cell>
          <cell r="AO1356">
            <v>71.428571428571431</v>
          </cell>
          <cell r="AP1356">
            <v>142.85714285714286</v>
          </cell>
          <cell r="AQ1356">
            <v>392.22867980914208</v>
          </cell>
          <cell r="AR1356">
            <v>1335.0858226662849</v>
          </cell>
          <cell r="AS1356">
            <v>1198.2171645332571</v>
          </cell>
          <cell r="AT1356">
            <v>7189.3029871995423</v>
          </cell>
          <cell r="AU1356">
            <v>9250.52</v>
          </cell>
          <cell r="AV1356">
            <v>0</v>
          </cell>
          <cell r="AW1356">
            <v>0</v>
          </cell>
          <cell r="AX1356">
            <v>0</v>
          </cell>
          <cell r="AY1356">
            <v>142.85714285714286</v>
          </cell>
          <cell r="AZ1356">
            <v>221.54</v>
          </cell>
          <cell r="BA1356">
            <v>214.28571428571428</v>
          </cell>
          <cell r="BB1356">
            <v>407.33</v>
          </cell>
          <cell r="BC1356">
            <v>986.012857142857</v>
          </cell>
          <cell r="BD1356">
            <v>2047.3065714285717</v>
          </cell>
          <cell r="BE1356">
            <v>12283.839428571429</v>
          </cell>
          <cell r="BF1356">
            <v>8698.44</v>
          </cell>
          <cell r="BG1356">
            <v>8698.44</v>
          </cell>
          <cell r="BH1356">
            <v>8698.44</v>
          </cell>
          <cell r="BI1356">
            <v>0</v>
          </cell>
          <cell r="BJ1356" t="str">
            <v>Year 1</v>
          </cell>
          <cell r="BK1356" t="str">
            <v>Y</v>
          </cell>
          <cell r="BL1356"/>
          <cell r="BM1356">
            <v>0</v>
          </cell>
          <cell r="BN1356"/>
          <cell r="BO1356"/>
          <cell r="BP1356"/>
          <cell r="BQ1356"/>
          <cell r="BR1356"/>
          <cell r="BS1356">
            <v>0</v>
          </cell>
          <cell r="BT1356">
            <v>0</v>
          </cell>
          <cell r="BU1356">
            <v>142.86000000000001</v>
          </cell>
          <cell r="BV1356">
            <v>189.89</v>
          </cell>
          <cell r="BW1356">
            <v>214.29</v>
          </cell>
          <cell r="BX1356">
            <v>407.33</v>
          </cell>
          <cell r="BY1356">
            <v>954.36999999999989</v>
          </cell>
          <cell r="BZ1356">
            <v>5409.938000000001</v>
          </cell>
          <cell r="CA1356">
            <v>15062.748000000003</v>
          </cell>
          <cell r="CB1356"/>
          <cell r="CC1356"/>
          <cell r="CD1356"/>
          <cell r="CE1356"/>
          <cell r="CF1356"/>
          <cell r="CG1356"/>
          <cell r="CH1356"/>
          <cell r="CI1356" t="str">
            <v>T</v>
          </cell>
          <cell r="CJ1356"/>
          <cell r="CK1356"/>
          <cell r="CL1356"/>
          <cell r="CM1356"/>
          <cell r="CN1356"/>
          <cell r="CO1356"/>
          <cell r="CP1356"/>
          <cell r="CQ1356"/>
          <cell r="CR1356"/>
          <cell r="CS1356">
            <v>0</v>
          </cell>
          <cell r="CT1356">
            <v>0</v>
          </cell>
          <cell r="CU1356"/>
          <cell r="CV1356"/>
          <cell r="CW1356"/>
          <cell r="CX1356"/>
          <cell r="CY1356"/>
          <cell r="CZ1356"/>
          <cell r="DA1356"/>
          <cell r="DB1356"/>
          <cell r="DC1356"/>
          <cell r="DD1356">
            <v>0</v>
          </cell>
          <cell r="DE1356">
            <v>0</v>
          </cell>
          <cell r="DF1356">
            <v>0</v>
          </cell>
          <cell r="DG1356"/>
          <cell r="DH1356"/>
          <cell r="DI1356"/>
          <cell r="DJ1356"/>
          <cell r="DK1356"/>
          <cell r="DL1356">
            <v>43430</v>
          </cell>
          <cell r="DM1356" t="str">
            <v>Overdue</v>
          </cell>
          <cell r="DN1356">
            <v>43444</v>
          </cell>
          <cell r="DO1356" t="str">
            <v>Due</v>
          </cell>
          <cell r="DP1356">
            <v>43501</v>
          </cell>
          <cell r="DQ1356">
            <v>43501</v>
          </cell>
          <cell r="DR1356">
            <v>43529</v>
          </cell>
          <cell r="DS1356">
            <v>43529</v>
          </cell>
          <cell r="DT1356">
            <v>43501</v>
          </cell>
          <cell r="DU1356">
            <v>43529</v>
          </cell>
          <cell r="DW1356" t="str">
            <v>1001231-M01</v>
          </cell>
          <cell r="DX1356" t="str">
            <v>1001231-M01-C04</v>
          </cell>
          <cell r="DY1356">
            <v>1</v>
          </cell>
          <cell r="DZ1356">
            <v>1</v>
          </cell>
          <cell r="EA1356">
            <v>28</v>
          </cell>
          <cell r="EB1356">
            <v>1</v>
          </cell>
          <cell r="EC1356">
            <v>0</v>
          </cell>
          <cell r="ED1356">
            <v>11094.576000000001</v>
          </cell>
          <cell r="EE1356">
            <v>0</v>
          </cell>
          <cell r="EF1356">
            <v>43529</v>
          </cell>
          <cell r="EG1356">
            <v>43529</v>
          </cell>
          <cell r="EH1356">
            <v>43529</v>
          </cell>
          <cell r="EI1356">
            <v>43535</v>
          </cell>
        </row>
        <row r="1357">
          <cell r="A1357">
            <v>1001231</v>
          </cell>
          <cell r="B1357" t="str">
            <v>Child</v>
          </cell>
          <cell r="C1357">
            <v>620573</v>
          </cell>
          <cell r="D1357" t="str">
            <v>37-38 High Street</v>
          </cell>
          <cell r="E1357" t="str">
            <v>Wales</v>
          </cell>
          <cell r="F1357" t="str">
            <v>E</v>
          </cell>
          <cell r="G1357" t="str">
            <v>West Glamorgan</v>
          </cell>
          <cell r="H1357" t="str">
            <v>Swansea</v>
          </cell>
          <cell r="I1357" t="str">
            <v>S Hale</v>
          </cell>
          <cell r="J1357" t="str">
            <v>Kevin Williams</v>
          </cell>
          <cell r="K1357" t="str">
            <v>Russell Bennett</v>
          </cell>
          <cell r="L1357"/>
          <cell r="M1357" t="str">
            <v>Paul Harding</v>
          </cell>
          <cell r="N1357"/>
          <cell r="O1357" t="str">
            <v>Resolution Interiors Ltd</v>
          </cell>
          <cell r="P1357" t="str">
            <v>Andy Altass</v>
          </cell>
          <cell r="Q1357" t="str">
            <v xml:space="preserve">Dan Roberst </v>
          </cell>
          <cell r="R1357" t="str">
            <v>Email: Danial.Roberts@interserve.gse.gov.uk Mobile: 07483-305284</v>
          </cell>
          <cell r="S1357" t="str">
            <v>Socotec</v>
          </cell>
          <cell r="T1357" t="str">
            <v>In Development</v>
          </cell>
          <cell r="U1357">
            <v>1</v>
          </cell>
          <cell r="V1357" t="str">
            <v>HIGH</v>
          </cell>
          <cell r="W1357" t="str">
            <v>Green</v>
          </cell>
          <cell r="X1357" t="str">
            <v>Exterior</v>
          </cell>
          <cell r="Y1357" t="str">
            <v>External Doors</v>
          </cell>
          <cell r="Z1357" t="str">
            <v>Replace powder coated aluminium automatic hinged double doors to the Public Entrance</v>
          </cell>
          <cell r="AA1357"/>
          <cell r="AB1357">
            <v>1</v>
          </cell>
          <cell r="AC1357" t="str">
            <v>A</v>
          </cell>
          <cell r="AD1357" t="str">
            <v>JC</v>
          </cell>
          <cell r="AE1357">
            <v>3960</v>
          </cell>
          <cell r="AF1357"/>
          <cell r="AG1357">
            <v>495</v>
          </cell>
          <cell r="AH1357">
            <v>891</v>
          </cell>
          <cell r="AI1357">
            <v>5346</v>
          </cell>
          <cell r="AJ1357">
            <v>4069.7714285714283</v>
          </cell>
          <cell r="AK1357"/>
          <cell r="AL1357">
            <v>285.71428571428572</v>
          </cell>
          <cell r="AM1357">
            <v>107.14285714285714</v>
          </cell>
          <cell r="AN1357">
            <v>107.14285714285714</v>
          </cell>
          <cell r="AO1357">
            <v>71.428571428571431</v>
          </cell>
          <cell r="AP1357">
            <v>142.85714285714286</v>
          </cell>
          <cell r="AQ1357">
            <v>323.5886608425422</v>
          </cell>
          <cell r="AR1357">
            <v>1266.445803699685</v>
          </cell>
          <cell r="AS1357">
            <v>1021.529160739937</v>
          </cell>
          <cell r="AT1357">
            <v>6129.1749644396214</v>
          </cell>
          <cell r="AU1357">
            <v>5508.18</v>
          </cell>
          <cell r="AV1357">
            <v>0</v>
          </cell>
          <cell r="AW1357">
            <v>0</v>
          </cell>
          <cell r="AX1357">
            <v>0</v>
          </cell>
          <cell r="AY1357">
            <v>142.85714285714286</v>
          </cell>
          <cell r="AZ1357">
            <v>221.54</v>
          </cell>
          <cell r="BA1357">
            <v>214.28571428571428</v>
          </cell>
          <cell r="BB1357">
            <v>336.05</v>
          </cell>
          <cell r="BC1357">
            <v>914.73285714285703</v>
          </cell>
          <cell r="BD1357">
            <v>1284.5825714285718</v>
          </cell>
          <cell r="BE1357">
            <v>7707.4954285714293</v>
          </cell>
          <cell r="BF1357">
            <v>4956.1000000000004</v>
          </cell>
          <cell r="BG1357">
            <v>4956.1000000000004</v>
          </cell>
          <cell r="BH1357">
            <v>4956.1000000000004</v>
          </cell>
          <cell r="BI1357">
            <v>0</v>
          </cell>
          <cell r="BJ1357" t="str">
            <v>Year 1</v>
          </cell>
          <cell r="BK1357" t="str">
            <v>Y</v>
          </cell>
          <cell r="BL1357"/>
          <cell r="BM1357">
            <v>0</v>
          </cell>
          <cell r="BN1357"/>
          <cell r="BO1357"/>
          <cell r="BP1357"/>
          <cell r="BQ1357"/>
          <cell r="BR1357"/>
          <cell r="BS1357">
            <v>0</v>
          </cell>
          <cell r="BT1357">
            <v>0</v>
          </cell>
          <cell r="BU1357">
            <v>142.86000000000001</v>
          </cell>
          <cell r="BV1357">
            <v>189.89</v>
          </cell>
          <cell r="BW1357">
            <v>214.29</v>
          </cell>
          <cell r="BX1357">
            <v>336.05</v>
          </cell>
          <cell r="BY1357">
            <v>883.08999999999992</v>
          </cell>
          <cell r="BZ1357">
            <v>3150.2780000000002</v>
          </cell>
          <cell r="CA1357">
            <v>8989.4680000000008</v>
          </cell>
          <cell r="CB1357"/>
          <cell r="CC1357"/>
          <cell r="CD1357"/>
          <cell r="CE1357"/>
          <cell r="CF1357"/>
          <cell r="CG1357"/>
          <cell r="CH1357"/>
          <cell r="CI1357" t="str">
            <v>T</v>
          </cell>
          <cell r="CJ1357"/>
          <cell r="CK1357"/>
          <cell r="CL1357"/>
          <cell r="CM1357"/>
          <cell r="CN1357"/>
          <cell r="CO1357"/>
          <cell r="CP1357"/>
          <cell r="CQ1357"/>
          <cell r="CR1357"/>
          <cell r="CS1357">
            <v>0</v>
          </cell>
          <cell r="CT1357">
            <v>0</v>
          </cell>
          <cell r="CU1357"/>
          <cell r="CV1357"/>
          <cell r="CW1357"/>
          <cell r="CX1357"/>
          <cell r="CY1357"/>
          <cell r="CZ1357"/>
          <cell r="DA1357"/>
          <cell r="DB1357"/>
          <cell r="DC1357"/>
          <cell r="DD1357">
            <v>0</v>
          </cell>
          <cell r="DE1357">
            <v>0</v>
          </cell>
          <cell r="DF1357">
            <v>0</v>
          </cell>
          <cell r="DG1357"/>
          <cell r="DH1357"/>
          <cell r="DI1357"/>
          <cell r="DJ1357"/>
          <cell r="DK1357"/>
          <cell r="DL1357">
            <v>43430</v>
          </cell>
          <cell r="DM1357" t="str">
            <v>Overdue</v>
          </cell>
          <cell r="DN1357">
            <v>43444</v>
          </cell>
          <cell r="DO1357" t="str">
            <v>Due</v>
          </cell>
          <cell r="DP1357">
            <v>43501</v>
          </cell>
          <cell r="DQ1357">
            <v>43501</v>
          </cell>
          <cell r="DR1357">
            <v>43529</v>
          </cell>
          <cell r="DS1357">
            <v>43529</v>
          </cell>
          <cell r="DT1357">
            <v>43501</v>
          </cell>
          <cell r="DU1357">
            <v>43529</v>
          </cell>
          <cell r="DW1357" t="str">
            <v>1001231-M01</v>
          </cell>
          <cell r="DX1357" t="str">
            <v>1001231-M01-C05</v>
          </cell>
          <cell r="DY1357">
            <v>1</v>
          </cell>
          <cell r="DZ1357">
            <v>1</v>
          </cell>
          <cell r="EA1357">
            <v>28</v>
          </cell>
          <cell r="EB1357">
            <v>1</v>
          </cell>
          <cell r="EC1357">
            <v>0</v>
          </cell>
          <cell r="ED1357">
            <v>6603.768</v>
          </cell>
          <cell r="EE1357">
            <v>0</v>
          </cell>
          <cell r="EF1357">
            <v>43529</v>
          </cell>
          <cell r="EG1357">
            <v>43529</v>
          </cell>
          <cell r="EH1357">
            <v>43529</v>
          </cell>
          <cell r="EI1357">
            <v>43535</v>
          </cell>
        </row>
        <row r="1358">
          <cell r="A1358">
            <v>1001231</v>
          </cell>
          <cell r="B1358" t="str">
            <v>Child</v>
          </cell>
          <cell r="C1358">
            <v>620573</v>
          </cell>
          <cell r="D1358" t="str">
            <v>37-38 High Street</v>
          </cell>
          <cell r="E1358" t="str">
            <v>Wales</v>
          </cell>
          <cell r="F1358" t="str">
            <v>E</v>
          </cell>
          <cell r="G1358" t="str">
            <v>West Glamorgan</v>
          </cell>
          <cell r="H1358" t="str">
            <v>Swansea</v>
          </cell>
          <cell r="I1358" t="str">
            <v>S Hale</v>
          </cell>
          <cell r="J1358" t="str">
            <v>Kevin Williams</v>
          </cell>
          <cell r="K1358" t="str">
            <v>Russell Bennett</v>
          </cell>
          <cell r="L1358"/>
          <cell r="M1358" t="str">
            <v>Paul Harding</v>
          </cell>
          <cell r="N1358"/>
          <cell r="O1358" t="str">
            <v>Resolution Interiors Ltd</v>
          </cell>
          <cell r="P1358" t="str">
            <v>Andy Altass</v>
          </cell>
          <cell r="Q1358" t="str">
            <v xml:space="preserve">Dan Roberst </v>
          </cell>
          <cell r="R1358" t="str">
            <v>Email: Danial.Roberts@interserve.gse.gov.uk Mobile: 07483-305284</v>
          </cell>
          <cell r="S1358" t="str">
            <v>Socotec</v>
          </cell>
          <cell r="T1358" t="str">
            <v>In Development</v>
          </cell>
          <cell r="U1358">
            <v>1</v>
          </cell>
          <cell r="V1358" t="str">
            <v>HIGH</v>
          </cell>
          <cell r="W1358" t="str">
            <v>Green</v>
          </cell>
          <cell r="X1358" t="str">
            <v>Interior</v>
          </cell>
          <cell r="Y1358" t="str">
            <v>Restaurant Floors</v>
          </cell>
          <cell r="Z1358" t="str">
            <v>Replace carpet tiles to the Floor 1 Staff Mess Room/Kitchen.</v>
          </cell>
          <cell r="AA1358"/>
          <cell r="AB1358">
            <v>1</v>
          </cell>
          <cell r="AC1358" t="str">
            <v>A</v>
          </cell>
          <cell r="AD1358" t="str">
            <v>JC</v>
          </cell>
          <cell r="AE1358">
            <v>3480</v>
          </cell>
          <cell r="AF1358"/>
          <cell r="AG1358">
            <v>435</v>
          </cell>
          <cell r="AH1358">
            <v>783</v>
          </cell>
          <cell r="AI1358">
            <v>4698</v>
          </cell>
          <cell r="AJ1358">
            <v>5005.1824011400067</v>
          </cell>
          <cell r="AK1358"/>
          <cell r="AL1358">
            <v>285.71428571428572</v>
          </cell>
          <cell r="AM1358">
            <v>107.14285714285714</v>
          </cell>
          <cell r="AN1358">
            <v>107.14285714285714</v>
          </cell>
          <cell r="AO1358">
            <v>71.428571428571431</v>
          </cell>
          <cell r="AP1358">
            <v>142.85714285714286</v>
          </cell>
          <cell r="AQ1358">
            <v>402.38913568136502</v>
          </cell>
          <cell r="AR1358">
            <v>1345.2462785385078</v>
          </cell>
          <cell r="AS1358">
            <v>1224.3714502214173</v>
          </cell>
          <cell r="AT1358">
            <v>7346.2287013285031</v>
          </cell>
          <cell r="AU1358">
            <v>5975.58</v>
          </cell>
          <cell r="AV1358">
            <v>0</v>
          </cell>
          <cell r="AW1358">
            <v>0</v>
          </cell>
          <cell r="AX1358">
            <v>0</v>
          </cell>
          <cell r="AY1358">
            <v>142.85714285714286</v>
          </cell>
          <cell r="AZ1358">
            <v>221.54</v>
          </cell>
          <cell r="BA1358">
            <v>214.28571428571428</v>
          </cell>
          <cell r="BB1358">
            <v>417.88</v>
          </cell>
          <cell r="BC1358">
            <v>996.56285714285707</v>
          </cell>
          <cell r="BD1358">
            <v>1394.4285714285716</v>
          </cell>
          <cell r="BE1358">
            <v>8366.5714285714275</v>
          </cell>
          <cell r="BF1358">
            <v>5423.5</v>
          </cell>
          <cell r="BG1358">
            <v>5423.5</v>
          </cell>
          <cell r="BH1358">
            <v>5423.5</v>
          </cell>
          <cell r="BI1358">
            <v>0</v>
          </cell>
          <cell r="BJ1358" t="str">
            <v>Year 1</v>
          </cell>
          <cell r="BK1358" t="str">
            <v>Y</v>
          </cell>
          <cell r="BL1358"/>
          <cell r="BM1358">
            <v>0</v>
          </cell>
          <cell r="BN1358"/>
          <cell r="BO1358"/>
          <cell r="BP1358"/>
          <cell r="BQ1358"/>
          <cell r="BR1358"/>
          <cell r="BS1358">
            <v>0</v>
          </cell>
          <cell r="BT1358">
            <v>0</v>
          </cell>
          <cell r="BU1358">
            <v>142.86000000000001</v>
          </cell>
          <cell r="BV1358">
            <v>189.89</v>
          </cell>
          <cell r="BW1358">
            <v>214.29</v>
          </cell>
          <cell r="BX1358">
            <v>417.88</v>
          </cell>
          <cell r="BY1358">
            <v>964.92</v>
          </cell>
          <cell r="BZ1358">
            <v>3447.0840000000007</v>
          </cell>
          <cell r="CA1358">
            <v>9835.5040000000008</v>
          </cell>
          <cell r="CB1358"/>
          <cell r="CC1358"/>
          <cell r="CD1358"/>
          <cell r="CE1358"/>
          <cell r="CF1358"/>
          <cell r="CG1358"/>
          <cell r="CH1358"/>
          <cell r="CI1358" t="str">
            <v>T</v>
          </cell>
          <cell r="CJ1358"/>
          <cell r="CK1358"/>
          <cell r="CL1358"/>
          <cell r="CM1358"/>
          <cell r="CN1358"/>
          <cell r="CO1358"/>
          <cell r="CP1358"/>
          <cell r="CQ1358"/>
          <cell r="CR1358"/>
          <cell r="CS1358">
            <v>0</v>
          </cell>
          <cell r="CT1358">
            <v>0</v>
          </cell>
          <cell r="CU1358"/>
          <cell r="CV1358"/>
          <cell r="CW1358"/>
          <cell r="CX1358"/>
          <cell r="CY1358"/>
          <cell r="CZ1358"/>
          <cell r="DA1358"/>
          <cell r="DB1358"/>
          <cell r="DC1358"/>
          <cell r="DD1358">
            <v>0</v>
          </cell>
          <cell r="DE1358">
            <v>0</v>
          </cell>
          <cell r="DF1358">
            <v>0</v>
          </cell>
          <cell r="DG1358"/>
          <cell r="DH1358"/>
          <cell r="DI1358"/>
          <cell r="DJ1358"/>
          <cell r="DK1358"/>
          <cell r="DL1358">
            <v>43430</v>
          </cell>
          <cell r="DM1358" t="str">
            <v>Overdue</v>
          </cell>
          <cell r="DN1358">
            <v>43444</v>
          </cell>
          <cell r="DO1358" t="str">
            <v>Due</v>
          </cell>
          <cell r="DP1358">
            <v>43501</v>
          </cell>
          <cell r="DQ1358">
            <v>43501</v>
          </cell>
          <cell r="DR1358">
            <v>43529</v>
          </cell>
          <cell r="DS1358">
            <v>43529</v>
          </cell>
          <cell r="DT1358">
            <v>43501</v>
          </cell>
          <cell r="DU1358">
            <v>43529</v>
          </cell>
          <cell r="DW1358" t="str">
            <v>1001231-M01</v>
          </cell>
          <cell r="DX1358" t="str">
            <v>1001231-M01-C06</v>
          </cell>
          <cell r="DY1358">
            <v>1</v>
          </cell>
          <cell r="DZ1358">
            <v>1</v>
          </cell>
          <cell r="EA1358">
            <v>28</v>
          </cell>
          <cell r="EB1358">
            <v>1</v>
          </cell>
          <cell r="EC1358">
            <v>0</v>
          </cell>
          <cell r="ED1358">
            <v>7164.6480000000001</v>
          </cell>
          <cell r="EE1358">
            <v>0</v>
          </cell>
          <cell r="EF1358">
            <v>43529</v>
          </cell>
          <cell r="EG1358">
            <v>43529</v>
          </cell>
          <cell r="EH1358">
            <v>43529</v>
          </cell>
          <cell r="EI1358">
            <v>43535</v>
          </cell>
        </row>
        <row r="1359">
          <cell r="A1359">
            <v>1001231</v>
          </cell>
          <cell r="B1359" t="str">
            <v>Child</v>
          </cell>
          <cell r="C1359">
            <v>620573</v>
          </cell>
          <cell r="D1359" t="str">
            <v>37-38 High Street</v>
          </cell>
          <cell r="E1359" t="str">
            <v>Wales</v>
          </cell>
          <cell r="F1359" t="str">
            <v>E</v>
          </cell>
          <cell r="G1359" t="str">
            <v>West Glamorgan</v>
          </cell>
          <cell r="H1359" t="str">
            <v>Swansea</v>
          </cell>
          <cell r="I1359" t="str">
            <v>S Hale</v>
          </cell>
          <cell r="J1359" t="str">
            <v>Kevin Williams</v>
          </cell>
          <cell r="K1359" t="str">
            <v>Russell Bennett</v>
          </cell>
          <cell r="L1359"/>
          <cell r="M1359" t="str">
            <v>Paul Harding</v>
          </cell>
          <cell r="N1359"/>
          <cell r="O1359" t="str">
            <v>Resolution Interiors Ltd</v>
          </cell>
          <cell r="P1359" t="str">
            <v>Andy Altass</v>
          </cell>
          <cell r="Q1359" t="str">
            <v xml:space="preserve">Dan Roberst </v>
          </cell>
          <cell r="R1359" t="str">
            <v>Email: Danial.Roberts@interserve.gse.gov.uk Mobile: 07483-305284</v>
          </cell>
          <cell r="S1359" t="str">
            <v>Socotec</v>
          </cell>
          <cell r="T1359" t="str">
            <v>In Development</v>
          </cell>
          <cell r="U1359">
            <v>1</v>
          </cell>
          <cell r="V1359" t="str">
            <v>HIGH</v>
          </cell>
          <cell r="W1359" t="str">
            <v>Green</v>
          </cell>
          <cell r="X1359" t="str">
            <v>Interior</v>
          </cell>
          <cell r="Y1359" t="str">
            <v>Staircase / Common Parts Redecoration</v>
          </cell>
          <cell r="Z1359" t="str">
            <v>Redecorate all previously decorated surfaces to the Public &amp; Escape Stairwells including ceiling soffit around rooflight.</v>
          </cell>
          <cell r="AA1359"/>
          <cell r="AB1359">
            <v>1</v>
          </cell>
          <cell r="AC1359" t="str">
            <v>A</v>
          </cell>
          <cell r="AD1359" t="str">
            <v>JC</v>
          </cell>
          <cell r="AE1359">
            <v>1200</v>
          </cell>
          <cell r="AF1359"/>
          <cell r="AG1359">
            <v>150</v>
          </cell>
          <cell r="AH1359">
            <v>270</v>
          </cell>
          <cell r="AI1359">
            <v>1620</v>
          </cell>
          <cell r="AJ1359">
            <v>2377.6644654350912</v>
          </cell>
          <cell r="AK1359"/>
          <cell r="AL1359">
            <v>285.71428571428572</v>
          </cell>
          <cell r="AM1359">
            <v>107.14285714285714</v>
          </cell>
          <cell r="AN1359">
            <v>107.14285714285714</v>
          </cell>
          <cell r="AO1359">
            <v>71.428571428571431</v>
          </cell>
          <cell r="AP1359">
            <v>142.85714285714286</v>
          </cell>
          <cell r="AQ1359">
            <v>181.04293914004603</v>
          </cell>
          <cell r="AR1359">
            <v>1123.9000819971889</v>
          </cell>
          <cell r="AS1359">
            <v>654.59862377217041</v>
          </cell>
          <cell r="AT1359">
            <v>3927.591742633022</v>
          </cell>
          <cell r="AU1359">
            <v>7940.66</v>
          </cell>
          <cell r="AV1359">
            <v>0</v>
          </cell>
          <cell r="AW1359">
            <v>0</v>
          </cell>
          <cell r="AX1359">
            <v>0</v>
          </cell>
          <cell r="AY1359">
            <v>142.85714285714286</v>
          </cell>
          <cell r="AZ1359">
            <v>221.54</v>
          </cell>
          <cell r="BA1359">
            <v>214.28571428571428</v>
          </cell>
          <cell r="BB1359">
            <v>188.01</v>
          </cell>
          <cell r="BC1359">
            <v>766.69285714285706</v>
          </cell>
          <cell r="BD1359">
            <v>1741.4705714285717</v>
          </cell>
          <cell r="BE1359">
            <v>10448.82342857143</v>
          </cell>
          <cell r="BF1359">
            <v>7388.58</v>
          </cell>
          <cell r="BG1359">
            <v>7388.58</v>
          </cell>
          <cell r="BH1359">
            <v>7388.58</v>
          </cell>
          <cell r="BI1359">
            <v>0</v>
          </cell>
          <cell r="BJ1359" t="str">
            <v>Year 1</v>
          </cell>
          <cell r="BK1359" t="str">
            <v>Y</v>
          </cell>
          <cell r="BL1359"/>
          <cell r="BM1359">
            <v>0</v>
          </cell>
          <cell r="BN1359"/>
          <cell r="BO1359"/>
          <cell r="BP1359"/>
          <cell r="BQ1359"/>
          <cell r="BR1359"/>
          <cell r="BS1359">
            <v>0</v>
          </cell>
          <cell r="BT1359">
            <v>0</v>
          </cell>
          <cell r="BU1359">
            <v>142.84</v>
          </cell>
          <cell r="BV1359">
            <v>189.89</v>
          </cell>
          <cell r="BW1359">
            <v>214.26</v>
          </cell>
          <cell r="BX1359">
            <v>188.01</v>
          </cell>
          <cell r="BY1359">
            <v>735</v>
          </cell>
          <cell r="BZ1359">
            <v>4580.1479999999992</v>
          </cell>
          <cell r="CA1359">
            <v>12703.727999999999</v>
          </cell>
          <cell r="CB1359"/>
          <cell r="CC1359"/>
          <cell r="CD1359"/>
          <cell r="CE1359"/>
          <cell r="CF1359"/>
          <cell r="CG1359"/>
          <cell r="CH1359"/>
          <cell r="CI1359" t="str">
            <v>T</v>
          </cell>
          <cell r="CJ1359"/>
          <cell r="CK1359"/>
          <cell r="CL1359"/>
          <cell r="CM1359"/>
          <cell r="CN1359"/>
          <cell r="CO1359"/>
          <cell r="CP1359"/>
          <cell r="CQ1359"/>
          <cell r="CR1359"/>
          <cell r="CS1359">
            <v>0</v>
          </cell>
          <cell r="CT1359">
            <v>0</v>
          </cell>
          <cell r="CU1359"/>
          <cell r="CV1359"/>
          <cell r="CW1359"/>
          <cell r="CX1359"/>
          <cell r="CY1359"/>
          <cell r="CZ1359"/>
          <cell r="DA1359"/>
          <cell r="DB1359"/>
          <cell r="DC1359"/>
          <cell r="DD1359">
            <v>0</v>
          </cell>
          <cell r="DE1359">
            <v>0</v>
          </cell>
          <cell r="DF1359">
            <v>0</v>
          </cell>
          <cell r="DG1359"/>
          <cell r="DH1359"/>
          <cell r="DI1359"/>
          <cell r="DJ1359"/>
          <cell r="DK1359"/>
          <cell r="DL1359">
            <v>43430</v>
          </cell>
          <cell r="DM1359" t="str">
            <v>Overdue</v>
          </cell>
          <cell r="DN1359">
            <v>43444</v>
          </cell>
          <cell r="DO1359" t="str">
            <v>Due</v>
          </cell>
          <cell r="DP1359">
            <v>43501</v>
          </cell>
          <cell r="DQ1359">
            <v>43501</v>
          </cell>
          <cell r="DR1359">
            <v>43529</v>
          </cell>
          <cell r="DS1359">
            <v>43529</v>
          </cell>
          <cell r="DT1359">
            <v>43501</v>
          </cell>
          <cell r="DU1359">
            <v>43529</v>
          </cell>
          <cell r="DW1359" t="str">
            <v>1001231-M01</v>
          </cell>
          <cell r="DX1359" t="str">
            <v>1001231-M01-C07</v>
          </cell>
          <cell r="DY1359">
            <v>1</v>
          </cell>
          <cell r="DZ1359">
            <v>1</v>
          </cell>
          <cell r="EA1359">
            <v>28</v>
          </cell>
          <cell r="EB1359">
            <v>1</v>
          </cell>
          <cell r="EC1359">
            <v>0</v>
          </cell>
          <cell r="ED1359">
            <v>9522.6840000000011</v>
          </cell>
          <cell r="EE1359">
            <v>0</v>
          </cell>
          <cell r="EF1359">
            <v>43529</v>
          </cell>
          <cell r="EG1359">
            <v>43529</v>
          </cell>
          <cell r="EH1359">
            <v>43529</v>
          </cell>
          <cell r="EI1359">
            <v>43535</v>
          </cell>
        </row>
        <row r="1360">
          <cell r="A1360">
            <v>1001232</v>
          </cell>
          <cell r="B1360" t="str">
            <v>Master</v>
          </cell>
          <cell r="C1360">
            <v>620431</v>
          </cell>
          <cell r="D1360" t="str">
            <v>Cooper House</v>
          </cell>
          <cell r="E1360" t="str">
            <v>NE England</v>
          </cell>
          <cell r="F1360" t="str">
            <v>D</v>
          </cell>
          <cell r="G1360" t="str">
            <v>South Yorkshire</v>
          </cell>
          <cell r="H1360" t="str">
            <v>Barnsley</v>
          </cell>
          <cell r="I1360" t="str">
            <v>B McDowall</v>
          </cell>
          <cell r="J1360" t="str">
            <v>Mark Constantine</v>
          </cell>
          <cell r="K1360" t="str">
            <v>Alex Sutcliffe</v>
          </cell>
          <cell r="L1360" t="str">
            <v>Paul Holt</v>
          </cell>
          <cell r="M1360" t="str">
            <v>Phil Leonard</v>
          </cell>
          <cell r="N1360"/>
          <cell r="O1360" t="str">
            <v>Mitie</v>
          </cell>
          <cell r="P1360" t="str">
            <v>David Leatharal</v>
          </cell>
          <cell r="Q1360" t="str">
            <v>Solly Noakes</v>
          </cell>
          <cell r="R1360" t="str">
            <v>07483 305 396</v>
          </cell>
          <cell r="S1360" t="str">
            <v>ASKAMS</v>
          </cell>
          <cell r="T1360" t="str">
            <v>CP Submitted</v>
          </cell>
          <cell r="U1360">
            <v>1</v>
          </cell>
          <cell r="V1360" t="str">
            <v>MEDIUM</v>
          </cell>
          <cell r="W1360" t="str">
            <v>Green</v>
          </cell>
          <cell r="X1360"/>
          <cell r="Y1360"/>
          <cell r="Z1360" t="str">
            <v>LCW-620431-Barnsley-Cooper House-Building Fabric</v>
          </cell>
          <cell r="AA1360"/>
          <cell r="AB1360">
            <v>1</v>
          </cell>
          <cell r="AC1360"/>
          <cell r="AD1360" t="str">
            <v>JC Off</v>
          </cell>
          <cell r="AE1360"/>
          <cell r="AF1360">
            <v>840</v>
          </cell>
          <cell r="AG1360">
            <v>105</v>
          </cell>
          <cell r="AH1360">
            <v>189</v>
          </cell>
          <cell r="AI1360">
            <v>1134</v>
          </cell>
          <cell r="AJ1360"/>
          <cell r="AK1360">
            <v>2484.877049180328</v>
          </cell>
          <cell r="AL1360">
            <v>0</v>
          </cell>
          <cell r="AM1360">
            <v>0</v>
          </cell>
          <cell r="AN1360">
            <v>375</v>
          </cell>
          <cell r="AO1360">
            <v>250</v>
          </cell>
          <cell r="AP1360">
            <v>500</v>
          </cell>
          <cell r="AQ1360">
            <v>141.93666250874634</v>
          </cell>
          <cell r="AR1360">
            <v>2066.9366625087464</v>
          </cell>
          <cell r="AS1360">
            <v>750.36274233781489</v>
          </cell>
          <cell r="AT1360">
            <v>4502.1764540268896</v>
          </cell>
          <cell r="AU1360"/>
          <cell r="AV1360">
            <v>5952.28</v>
          </cell>
          <cell r="AW1360">
            <v>0</v>
          </cell>
          <cell r="AX1360">
            <v>0</v>
          </cell>
          <cell r="AY1360">
            <v>1000</v>
          </cell>
          <cell r="AZ1360">
            <v>113.64</v>
          </cell>
          <cell r="BA1360">
            <v>1500</v>
          </cell>
          <cell r="BB1360">
            <v>147.69999999999999</v>
          </cell>
          <cell r="BC1360">
            <v>2761.3399999999997</v>
          </cell>
          <cell r="BD1360">
            <v>1742.7240000000002</v>
          </cell>
          <cell r="BE1360">
            <v>10456.344000000001</v>
          </cell>
          <cell r="BF1360"/>
          <cell r="BG1360"/>
          <cell r="BH1360"/>
          <cell r="BI1360"/>
          <cell r="BJ1360"/>
          <cell r="BK1360" t="str">
            <v>Y</v>
          </cell>
          <cell r="BL1360"/>
          <cell r="BM1360">
            <v>5907.28</v>
          </cell>
          <cell r="BN1360">
            <v>5907.28</v>
          </cell>
          <cell r="BO1360"/>
          <cell r="BP1360">
            <v>5907.28</v>
          </cell>
          <cell r="BQ1360">
            <v>0</v>
          </cell>
          <cell r="BR1360" t="str">
            <v>TO includes £5k for 'Quiet room Child as Exec summary &amp; CP
Subsequently firm priced at £1235.88 under CE49.1</v>
          </cell>
          <cell r="BS1360">
            <v>0</v>
          </cell>
          <cell r="BT1360">
            <v>0</v>
          </cell>
          <cell r="BU1360">
            <v>500</v>
          </cell>
          <cell r="BV1360">
            <v>113.64</v>
          </cell>
          <cell r="BW1360">
            <v>1500</v>
          </cell>
          <cell r="BX1360">
            <v>147.69999999999999</v>
          </cell>
          <cell r="BY1360">
            <v>2261.3399999999997</v>
          </cell>
          <cell r="BZ1360">
            <v>996.63599999999997</v>
          </cell>
          <cell r="CA1360">
            <v>4165.2559999999994</v>
          </cell>
          <cell r="CB1360">
            <v>-336.92045402689018</v>
          </cell>
          <cell r="CC1360">
            <v>4165.2559999999994</v>
          </cell>
          <cell r="CD1360" t="str">
            <v/>
          </cell>
          <cell r="CE1360"/>
          <cell r="CF1360">
            <v>1</v>
          </cell>
          <cell r="CG1360">
            <v>5907.28</v>
          </cell>
          <cell r="CH1360">
            <v>5907.28</v>
          </cell>
          <cell r="CI1360" t="str">
            <v>T</v>
          </cell>
          <cell r="CJ1360"/>
          <cell r="CK1360">
            <v>0</v>
          </cell>
          <cell r="CL1360">
            <v>0</v>
          </cell>
          <cell r="CM1360">
            <v>0</v>
          </cell>
          <cell r="CN1360">
            <v>0</v>
          </cell>
          <cell r="CO1360">
            <v>0</v>
          </cell>
          <cell r="CP1360">
            <v>0</v>
          </cell>
          <cell r="CQ1360">
            <v>0</v>
          </cell>
          <cell r="CR1360">
            <v>0</v>
          </cell>
          <cell r="CS1360">
            <v>0</v>
          </cell>
          <cell r="CT1360">
            <v>0</v>
          </cell>
          <cell r="CU1360"/>
          <cell r="CV1360"/>
          <cell r="CW1360">
            <v>0</v>
          </cell>
          <cell r="CX1360">
            <v>0</v>
          </cell>
          <cell r="CY1360">
            <v>0</v>
          </cell>
          <cell r="CZ1360">
            <v>0</v>
          </cell>
          <cell r="DA1360">
            <v>0</v>
          </cell>
          <cell r="DB1360">
            <v>0</v>
          </cell>
          <cell r="DC1360">
            <v>0</v>
          </cell>
          <cell r="DD1360">
            <v>0</v>
          </cell>
          <cell r="DE1360">
            <v>0</v>
          </cell>
          <cell r="DF1360">
            <v>0</v>
          </cell>
          <cell r="DG1360"/>
          <cell r="DH1360"/>
          <cell r="DI1360"/>
          <cell r="DJ1360"/>
          <cell r="DK1360"/>
          <cell r="DL1360">
            <v>43395</v>
          </cell>
          <cell r="DM1360">
            <v>43392</v>
          </cell>
          <cell r="DN1360">
            <v>43399</v>
          </cell>
          <cell r="DO1360" t="str">
            <v>Overdue</v>
          </cell>
          <cell r="DP1360">
            <v>43434</v>
          </cell>
          <cell r="DQ1360">
            <v>43430</v>
          </cell>
          <cell r="DR1360">
            <v>43435</v>
          </cell>
          <cell r="DS1360">
            <v>43441</v>
          </cell>
          <cell r="DT1360">
            <v>43430</v>
          </cell>
          <cell r="DU1360">
            <v>43441</v>
          </cell>
          <cell r="DW1360" t="str">
            <v>1001232-M01</v>
          </cell>
          <cell r="DX1360" t="str">
            <v>1001232-M01</v>
          </cell>
          <cell r="DY1360">
            <v>1</v>
          </cell>
          <cell r="DZ1360">
            <v>1</v>
          </cell>
          <cell r="EA1360">
            <v>11</v>
          </cell>
          <cell r="EB1360">
            <v>1</v>
          </cell>
          <cell r="EC1360">
            <v>0</v>
          </cell>
          <cell r="ED1360">
            <v>9625.1039999999994</v>
          </cell>
          <cell r="EE1360">
            <v>0</v>
          </cell>
          <cell r="EF1360">
            <v>43441</v>
          </cell>
          <cell r="EG1360">
            <v>43441</v>
          </cell>
          <cell r="EH1360">
            <v>43441</v>
          </cell>
          <cell r="EI1360">
            <v>43444</v>
          </cell>
        </row>
        <row r="1361">
          <cell r="A1361">
            <v>1001232</v>
          </cell>
          <cell r="B1361" t="str">
            <v>Child</v>
          </cell>
          <cell r="C1361">
            <v>620431</v>
          </cell>
          <cell r="D1361" t="str">
            <v>Cooper House</v>
          </cell>
          <cell r="E1361" t="str">
            <v>NE England</v>
          </cell>
          <cell r="F1361"/>
          <cell r="G1361" t="str">
            <v>South Yorkshire</v>
          </cell>
          <cell r="H1361" t="str">
            <v>Barnsley</v>
          </cell>
          <cell r="I1361"/>
          <cell r="J1361" t="str">
            <v>Kevin Williams</v>
          </cell>
          <cell r="K1361"/>
          <cell r="L1361"/>
          <cell r="M1361" t="str">
            <v>Phil Leonard</v>
          </cell>
          <cell r="N1361"/>
          <cell r="O1361"/>
          <cell r="P1361"/>
          <cell r="Q1361"/>
          <cell r="R1361"/>
          <cell r="S1361"/>
          <cell r="T1361" t="str">
            <v>Deleted</v>
          </cell>
          <cell r="U1361"/>
          <cell r="V1361"/>
          <cell r="W1361"/>
          <cell r="X1361" t="str">
            <v>Welfare</v>
          </cell>
          <cell r="Y1361" t="str">
            <v>Break-out area</v>
          </cell>
          <cell r="Z1361" t="str">
            <v xml:space="preserve">Quiet Room For Staff - For Prayer, Sickness </v>
          </cell>
          <cell r="AA1361" t="str">
            <v>WELFARE LOT 1 - Additional works</v>
          </cell>
          <cell r="AB1361"/>
          <cell r="AC1361" t="str">
            <v>W</v>
          </cell>
          <cell r="AD1361" t="str">
            <v>JC Off</v>
          </cell>
          <cell r="AE1361"/>
          <cell r="AF1361"/>
          <cell r="AG1361"/>
          <cell r="AH1361"/>
          <cell r="AI1361"/>
          <cell r="AJ1361"/>
          <cell r="AK1361"/>
          <cell r="AL1361"/>
          <cell r="AM1361"/>
          <cell r="AN1361"/>
          <cell r="AO1361"/>
          <cell r="AP1361"/>
          <cell r="AQ1361"/>
          <cell r="AR1361"/>
          <cell r="AS1361"/>
          <cell r="AT1361"/>
          <cell r="AU1361">
            <v>5000</v>
          </cell>
          <cell r="AV1361">
            <v>0</v>
          </cell>
          <cell r="AW1361">
            <v>0</v>
          </cell>
          <cell r="AX1361">
            <v>0</v>
          </cell>
          <cell r="AY1361">
            <v>500</v>
          </cell>
          <cell r="AZ1361">
            <v>0</v>
          </cell>
          <cell r="BA1361">
            <v>0</v>
          </cell>
          <cell r="BB1361">
            <v>0</v>
          </cell>
          <cell r="BC1361">
            <v>500</v>
          </cell>
          <cell r="BD1361">
            <v>1100</v>
          </cell>
          <cell r="BE1361">
            <v>6600</v>
          </cell>
          <cell r="BF1361">
            <v>5000</v>
          </cell>
          <cell r="BG1361">
            <v>5000</v>
          </cell>
          <cell r="BH1361"/>
          <cell r="BI1361"/>
          <cell r="BJ1361" t="str">
            <v>Year 1</v>
          </cell>
          <cell r="BK1361" t="str">
            <v>Y</v>
          </cell>
          <cell r="BL1361" t="str">
            <v>Approved sum corrected to align approved CPs
Firm price subsequently offered under CE 49.1</v>
          </cell>
          <cell r="BM1361">
            <v>0</v>
          </cell>
          <cell r="BN1361"/>
          <cell r="BO1361"/>
          <cell r="BP1361"/>
          <cell r="BQ1361"/>
          <cell r="BR1361"/>
          <cell r="BS1361">
            <v>0</v>
          </cell>
          <cell r="BT1361">
            <v>0</v>
          </cell>
          <cell r="BU1361">
            <v>0</v>
          </cell>
          <cell r="BV1361">
            <v>0</v>
          </cell>
          <cell r="BW1361">
            <v>0</v>
          </cell>
          <cell r="BX1361">
            <v>0</v>
          </cell>
          <cell r="BY1361">
            <v>0</v>
          </cell>
          <cell r="BZ1361">
            <v>0</v>
          </cell>
          <cell r="CA1361">
            <v>0</v>
          </cell>
          <cell r="CB1361"/>
          <cell r="CC1361"/>
          <cell r="CD1361"/>
          <cell r="CE1361"/>
          <cell r="CF1361"/>
          <cell r="CG1361"/>
          <cell r="CH1361"/>
          <cell r="CI1361" t="str">
            <v>T</v>
          </cell>
          <cell r="CJ1361"/>
          <cell r="CK1361"/>
          <cell r="CL1361"/>
          <cell r="CM1361"/>
          <cell r="CN1361"/>
          <cell r="CO1361"/>
          <cell r="CP1361"/>
          <cell r="CQ1361"/>
          <cell r="CR1361"/>
          <cell r="CS1361"/>
          <cell r="CT1361"/>
          <cell r="CU1361"/>
          <cell r="CV1361"/>
          <cell r="CW1361"/>
          <cell r="CX1361"/>
          <cell r="CY1361"/>
          <cell r="CZ1361"/>
          <cell r="DA1361"/>
          <cell r="DB1361"/>
          <cell r="DC1361"/>
          <cell r="DD1361"/>
          <cell r="DE1361"/>
          <cell r="DF1361"/>
          <cell r="DG1361"/>
          <cell r="DH1361"/>
          <cell r="DI1361"/>
          <cell r="DJ1361"/>
          <cell r="DK1361"/>
          <cell r="DL1361"/>
          <cell r="DM1361"/>
          <cell r="DN1361"/>
          <cell r="DO1361"/>
          <cell r="DP1361"/>
          <cell r="DQ1361"/>
          <cell r="DR1361"/>
          <cell r="DS1361"/>
          <cell r="DT1361"/>
          <cell r="DU1361"/>
          <cell r="DW1361" t="str">
            <v>1001232-M01</v>
          </cell>
          <cell r="DX1361" t="str">
            <v>1001232-M01-C01</v>
          </cell>
          <cell r="DY1361">
            <v>1</v>
          </cell>
          <cell r="DZ1361">
            <v>1</v>
          </cell>
          <cell r="EA1361">
            <v>0</v>
          </cell>
          <cell r="EB1361">
            <v>1</v>
          </cell>
          <cell r="EC1361">
            <v>0</v>
          </cell>
          <cell r="ED1361">
            <v>6000</v>
          </cell>
          <cell r="EE1361">
            <v>0</v>
          </cell>
          <cell r="EF1361"/>
          <cell r="EG1361">
            <v>0</v>
          </cell>
          <cell r="EH1361">
            <v>0</v>
          </cell>
          <cell r="EI1361">
            <v>2</v>
          </cell>
        </row>
        <row r="1362">
          <cell r="A1362">
            <v>1001232</v>
          </cell>
          <cell r="B1362" t="str">
            <v>Child</v>
          </cell>
          <cell r="C1362">
            <v>620431</v>
          </cell>
          <cell r="D1362" t="str">
            <v>Cooper House</v>
          </cell>
          <cell r="E1362" t="str">
            <v>NE England</v>
          </cell>
          <cell r="F1362" t="str">
            <v>D</v>
          </cell>
          <cell r="G1362" t="str">
            <v>South Yorkshire</v>
          </cell>
          <cell r="H1362" t="str">
            <v>Barnsley</v>
          </cell>
          <cell r="I1362" t="str">
            <v>B McDowall</v>
          </cell>
          <cell r="J1362" t="str">
            <v>Mark Constantine</v>
          </cell>
          <cell r="K1362" t="str">
            <v>Alex Sutcliffe</v>
          </cell>
          <cell r="L1362" t="str">
            <v>Paul Holt</v>
          </cell>
          <cell r="M1362" t="str">
            <v>Phil Leonard</v>
          </cell>
          <cell r="N1362"/>
          <cell r="O1362" t="str">
            <v>Mitie</v>
          </cell>
          <cell r="P1362" t="str">
            <v>David Leatharal</v>
          </cell>
          <cell r="Q1362" t="str">
            <v>Solly Noakes</v>
          </cell>
          <cell r="R1362" t="str">
            <v>07483 305 396</v>
          </cell>
          <cell r="S1362" t="str">
            <v>ASKAMS</v>
          </cell>
          <cell r="T1362" t="str">
            <v>CP Submitted</v>
          </cell>
          <cell r="U1362">
            <v>1</v>
          </cell>
          <cell r="V1362" t="str">
            <v>MEDIUM</v>
          </cell>
          <cell r="W1362" t="str">
            <v>Green</v>
          </cell>
          <cell r="X1362" t="str">
            <v>Interior</v>
          </cell>
          <cell r="Y1362" t="str">
            <v>Plantroom Floors</v>
          </cell>
          <cell r="Z1362" t="str">
            <v>Plant Room - Replace defective floor paint finishes to concrete bund area to roof space plant room.</v>
          </cell>
          <cell r="AA1362"/>
          <cell r="AB1362"/>
          <cell r="AC1362" t="str">
            <v>A</v>
          </cell>
          <cell r="AD1362" t="str">
            <v>JC Off</v>
          </cell>
          <cell r="AE1362">
            <v>840</v>
          </cell>
          <cell r="AF1362"/>
          <cell r="AG1362">
            <v>105</v>
          </cell>
          <cell r="AH1362">
            <v>189</v>
          </cell>
          <cell r="AI1362">
            <v>1134</v>
          </cell>
          <cell r="AJ1362">
            <v>2484.877049180328</v>
          </cell>
          <cell r="AK1362"/>
          <cell r="AL1362">
            <v>0</v>
          </cell>
          <cell r="AM1362">
            <v>0</v>
          </cell>
          <cell r="AN1362">
            <v>375</v>
          </cell>
          <cell r="AO1362">
            <v>250</v>
          </cell>
          <cell r="AP1362">
            <v>500</v>
          </cell>
          <cell r="AQ1362">
            <v>141.93666250874634</v>
          </cell>
          <cell r="AR1362">
            <v>2066.9366625087464</v>
          </cell>
          <cell r="AS1362">
            <v>750.36274233781489</v>
          </cell>
          <cell r="AT1362">
            <v>4502.1764540268896</v>
          </cell>
          <cell r="AU1362">
            <v>952.28</v>
          </cell>
          <cell r="AV1362">
            <v>0</v>
          </cell>
          <cell r="AW1362">
            <v>0</v>
          </cell>
          <cell r="AX1362">
            <v>0</v>
          </cell>
          <cell r="AY1362">
            <v>500</v>
          </cell>
          <cell r="AZ1362">
            <v>113.64</v>
          </cell>
          <cell r="BA1362">
            <v>1500</v>
          </cell>
          <cell r="BB1362">
            <v>147.69999999999999</v>
          </cell>
          <cell r="BC1362">
            <v>2261.3399999999997</v>
          </cell>
          <cell r="BD1362">
            <v>642.72400000000005</v>
          </cell>
          <cell r="BE1362">
            <v>3856.3440000000001</v>
          </cell>
          <cell r="BF1362">
            <v>907.28</v>
          </cell>
          <cell r="BG1362">
            <v>907.28</v>
          </cell>
          <cell r="BH1362">
            <v>840</v>
          </cell>
          <cell r="BI1362">
            <v>67.279999999999973</v>
          </cell>
          <cell r="BJ1362" t="str">
            <v>Year 1</v>
          </cell>
          <cell r="BK1362" t="str">
            <v>Y</v>
          </cell>
          <cell r="BL1362" t="str">
            <v>Approved sum corrected to align approved CPs</v>
          </cell>
          <cell r="BM1362">
            <v>0</v>
          </cell>
          <cell r="BN1362"/>
          <cell r="BO1362"/>
          <cell r="BP1362"/>
          <cell r="BQ1362"/>
          <cell r="BR1362"/>
          <cell r="BS1362">
            <v>0</v>
          </cell>
          <cell r="BT1362">
            <v>0</v>
          </cell>
          <cell r="BU1362">
            <v>500</v>
          </cell>
          <cell r="BV1362">
            <v>113.64</v>
          </cell>
          <cell r="BW1362">
            <v>1500</v>
          </cell>
          <cell r="BX1362">
            <v>147.69999999999999</v>
          </cell>
          <cell r="BY1362">
            <v>2261.3399999999997</v>
          </cell>
          <cell r="BZ1362">
            <v>996.63599999999997</v>
          </cell>
          <cell r="CA1362">
            <v>4165.2559999999994</v>
          </cell>
          <cell r="CB1362"/>
          <cell r="CC1362"/>
          <cell r="CD1362"/>
          <cell r="CE1362"/>
          <cell r="CF1362"/>
          <cell r="CG1362"/>
          <cell r="CH1362"/>
          <cell r="CI1362" t="str">
            <v>T</v>
          </cell>
          <cell r="CJ1362"/>
          <cell r="CK1362"/>
          <cell r="CL1362"/>
          <cell r="CM1362"/>
          <cell r="CN1362"/>
          <cell r="CO1362"/>
          <cell r="CP1362"/>
          <cell r="CQ1362"/>
          <cell r="CR1362"/>
          <cell r="CS1362">
            <v>0</v>
          </cell>
          <cell r="CT1362">
            <v>0</v>
          </cell>
          <cell r="CU1362"/>
          <cell r="CV1362"/>
          <cell r="CW1362"/>
          <cell r="CX1362"/>
          <cell r="CY1362"/>
          <cell r="CZ1362"/>
          <cell r="DA1362"/>
          <cell r="DB1362"/>
          <cell r="DC1362"/>
          <cell r="DD1362">
            <v>0</v>
          </cell>
          <cell r="DE1362">
            <v>0</v>
          </cell>
          <cell r="DF1362">
            <v>0</v>
          </cell>
          <cell r="DG1362"/>
          <cell r="DH1362"/>
          <cell r="DI1362"/>
          <cell r="DJ1362"/>
          <cell r="DK1362"/>
          <cell r="DL1362">
            <v>43395</v>
          </cell>
          <cell r="DM1362">
            <v>43392</v>
          </cell>
          <cell r="DN1362">
            <v>43399</v>
          </cell>
          <cell r="DO1362" t="str">
            <v>Overdue</v>
          </cell>
          <cell r="DP1362">
            <v>43434</v>
          </cell>
          <cell r="DQ1362">
            <v>43430</v>
          </cell>
          <cell r="DR1362">
            <v>43435</v>
          </cell>
          <cell r="DS1362">
            <v>43441</v>
          </cell>
          <cell r="DT1362">
            <v>43430</v>
          </cell>
          <cell r="DU1362">
            <v>43441</v>
          </cell>
          <cell r="DW1362" t="str">
            <v>1001232-M01</v>
          </cell>
          <cell r="DX1362" t="str">
            <v>1001232-M01-C02</v>
          </cell>
          <cell r="DY1362">
            <v>1</v>
          </cell>
          <cell r="DZ1362">
            <v>1</v>
          </cell>
          <cell r="EA1362">
            <v>11</v>
          </cell>
          <cell r="EB1362">
            <v>1</v>
          </cell>
          <cell r="EC1362">
            <v>0</v>
          </cell>
          <cell r="ED1362">
            <v>3625.1040000000003</v>
          </cell>
          <cell r="EE1362">
            <v>0</v>
          </cell>
          <cell r="EF1362">
            <v>43441</v>
          </cell>
          <cell r="EG1362">
            <v>43441</v>
          </cell>
          <cell r="EH1362">
            <v>43441</v>
          </cell>
          <cell r="EI1362">
            <v>43444</v>
          </cell>
        </row>
        <row r="1363">
          <cell r="A1363">
            <v>1001233</v>
          </cell>
          <cell r="B1363" t="str">
            <v>Master</v>
          </cell>
          <cell r="C1363">
            <v>620434</v>
          </cell>
          <cell r="D1363" t="str">
            <v>Maltby Job Centre</v>
          </cell>
          <cell r="E1363" t="str">
            <v>NE England</v>
          </cell>
          <cell r="F1363" t="str">
            <v>D</v>
          </cell>
          <cell r="G1363" t="str">
            <v>South Yorkshire</v>
          </cell>
          <cell r="H1363" t="str">
            <v xml:space="preserve">Maltby                                  </v>
          </cell>
          <cell r="I1363" t="str">
            <v>B McDowall</v>
          </cell>
          <cell r="J1363" t="str">
            <v>Mark Constantine</v>
          </cell>
          <cell r="K1363" t="str">
            <v>Alex Sutcliffe</v>
          </cell>
          <cell r="L1363" t="str">
            <v>Paul Holt</v>
          </cell>
          <cell r="M1363" t="str">
            <v>Phil Leonard</v>
          </cell>
          <cell r="N1363"/>
          <cell r="O1363" t="str">
            <v>Mitie</v>
          </cell>
          <cell r="P1363" t="str">
            <v>David Leatharal</v>
          </cell>
          <cell r="Q1363" t="str">
            <v>Solly Noakes</v>
          </cell>
          <cell r="R1363" t="str">
            <v>07483 305 396</v>
          </cell>
          <cell r="S1363" t="str">
            <v>ASKAMS</v>
          </cell>
          <cell r="T1363" t="str">
            <v>CP Submitted</v>
          </cell>
          <cell r="U1363">
            <v>1</v>
          </cell>
          <cell r="V1363" t="str">
            <v>MEDIUM</v>
          </cell>
          <cell r="W1363" t="str">
            <v>Green</v>
          </cell>
          <cell r="X1363"/>
          <cell r="Y1363"/>
          <cell r="Z1363" t="str">
            <v>LCW-620434-Maltby-Maltby Job Centre-Building Fabric</v>
          </cell>
          <cell r="AA1363"/>
          <cell r="AB1363">
            <v>1</v>
          </cell>
          <cell r="AC1363"/>
          <cell r="AD1363" t="str">
            <v>JC Off</v>
          </cell>
          <cell r="AE1363"/>
          <cell r="AF1363">
            <v>12720</v>
          </cell>
          <cell r="AG1363">
            <v>1590</v>
          </cell>
          <cell r="AH1363">
            <v>2862</v>
          </cell>
          <cell r="AI1363">
            <v>17172</v>
          </cell>
          <cell r="AJ1363"/>
          <cell r="AK1363">
            <v>25683.676867030965</v>
          </cell>
          <cell r="AL1363">
            <v>0</v>
          </cell>
          <cell r="AM1363">
            <v>0</v>
          </cell>
          <cell r="AN1363">
            <v>750</v>
          </cell>
          <cell r="AO1363">
            <v>500</v>
          </cell>
          <cell r="AP1363">
            <v>1000</v>
          </cell>
          <cell r="AQ1363">
            <v>2028.8463879951744</v>
          </cell>
          <cell r="AR1363">
            <v>5878.8463879951742</v>
          </cell>
          <cell r="AS1363">
            <v>5992.5046510052289</v>
          </cell>
          <cell r="AT1363">
            <v>35955.02790603137</v>
          </cell>
          <cell r="AU1363"/>
          <cell r="AV1363">
            <v>12431.710000000001</v>
          </cell>
          <cell r="AW1363">
            <v>0</v>
          </cell>
          <cell r="AX1363">
            <v>0</v>
          </cell>
          <cell r="AY1363">
            <v>1000</v>
          </cell>
          <cell r="AZ1363">
            <v>454.54999999999995</v>
          </cell>
          <cell r="BA1363">
            <v>1500</v>
          </cell>
          <cell r="BB1363">
            <v>5956.9699999999993</v>
          </cell>
          <cell r="BC1363">
            <v>8911.52</v>
          </cell>
          <cell r="BD1363">
            <v>4268.6459999999997</v>
          </cell>
          <cell r="BE1363">
            <v>25611.875999999997</v>
          </cell>
          <cell r="BF1363"/>
          <cell r="BG1363"/>
          <cell r="BH1363"/>
          <cell r="BI1363"/>
          <cell r="BJ1363"/>
          <cell r="BK1363" t="str">
            <v>Y</v>
          </cell>
          <cell r="BL1363"/>
          <cell r="BM1363">
            <v>12431.710000000001</v>
          </cell>
          <cell r="BN1363">
            <v>12431.710000000001</v>
          </cell>
          <cell r="BO1363"/>
          <cell r="BP1363">
            <v>12432.71</v>
          </cell>
          <cell r="BQ1363">
            <v>-0.99999999999818101</v>
          </cell>
          <cell r="BR1363"/>
          <cell r="BS1363">
            <v>0</v>
          </cell>
          <cell r="BT1363">
            <v>0</v>
          </cell>
          <cell r="BU1363">
            <v>1000</v>
          </cell>
          <cell r="BV1363">
            <v>454.54999999999995</v>
          </cell>
          <cell r="BW1363">
            <v>1500</v>
          </cell>
          <cell r="BX1363">
            <v>5956.9699999999993</v>
          </cell>
          <cell r="BY1363">
            <v>8911.52</v>
          </cell>
          <cell r="BZ1363">
            <v>9241.33</v>
          </cell>
          <cell r="CA1363">
            <v>30584.559999999998</v>
          </cell>
          <cell r="CB1363">
            <v>-5370.467906031372</v>
          </cell>
          <cell r="CC1363">
            <v>30584.559999999998</v>
          </cell>
          <cell r="CD1363" t="str">
            <v/>
          </cell>
          <cell r="CE1363"/>
          <cell r="CF1363">
            <v>1</v>
          </cell>
          <cell r="CG1363">
            <v>12432.71</v>
          </cell>
          <cell r="CH1363">
            <v>12432.71</v>
          </cell>
          <cell r="CI1363" t="str">
            <v>T</v>
          </cell>
          <cell r="CJ1363"/>
          <cell r="CK1363">
            <v>0</v>
          </cell>
          <cell r="CL1363">
            <v>0</v>
          </cell>
          <cell r="CM1363">
            <v>0</v>
          </cell>
          <cell r="CN1363">
            <v>0</v>
          </cell>
          <cell r="CO1363">
            <v>0</v>
          </cell>
          <cell r="CP1363">
            <v>0</v>
          </cell>
          <cell r="CQ1363">
            <v>0</v>
          </cell>
          <cell r="CR1363">
            <v>0</v>
          </cell>
          <cell r="CS1363">
            <v>0</v>
          </cell>
          <cell r="CT1363">
            <v>0</v>
          </cell>
          <cell r="CU1363"/>
          <cell r="CV1363"/>
          <cell r="CW1363">
            <v>0</v>
          </cell>
          <cell r="CX1363">
            <v>0</v>
          </cell>
          <cell r="CY1363">
            <v>0</v>
          </cell>
          <cell r="CZ1363">
            <v>0</v>
          </cell>
          <cell r="DA1363">
            <v>0</v>
          </cell>
          <cell r="DB1363">
            <v>0</v>
          </cell>
          <cell r="DC1363">
            <v>0</v>
          </cell>
          <cell r="DD1363">
            <v>0</v>
          </cell>
          <cell r="DE1363">
            <v>0</v>
          </cell>
          <cell r="DF1363">
            <v>0</v>
          </cell>
          <cell r="DG1363"/>
          <cell r="DH1363"/>
          <cell r="DI1363"/>
          <cell r="DJ1363"/>
          <cell r="DK1363"/>
          <cell r="DL1363">
            <v>43411</v>
          </cell>
          <cell r="DM1363">
            <v>43411</v>
          </cell>
          <cell r="DN1363">
            <v>43425</v>
          </cell>
          <cell r="DO1363" t="str">
            <v>-</v>
          </cell>
          <cell r="DP1363">
            <v>43507</v>
          </cell>
          <cell r="DQ1363">
            <v>43500</v>
          </cell>
          <cell r="DR1363">
            <v>43511</v>
          </cell>
          <cell r="DS1363">
            <v>43511</v>
          </cell>
          <cell r="DT1363">
            <v>43500</v>
          </cell>
          <cell r="DU1363">
            <v>43511</v>
          </cell>
          <cell r="DW1363" t="str">
            <v>1001233-M01</v>
          </cell>
          <cell r="DX1363" t="str">
            <v>1001233-M01</v>
          </cell>
          <cell r="DY1363">
            <v>1</v>
          </cell>
          <cell r="DZ1363">
            <v>1</v>
          </cell>
          <cell r="EA1363">
            <v>11</v>
          </cell>
          <cell r="EB1363">
            <v>1</v>
          </cell>
          <cell r="EC1363">
            <v>0</v>
          </cell>
          <cell r="ED1363">
            <v>18463.511999999999</v>
          </cell>
          <cell r="EE1363">
            <v>0</v>
          </cell>
          <cell r="EF1363">
            <v>43511</v>
          </cell>
          <cell r="EG1363">
            <v>43511</v>
          </cell>
          <cell r="EH1363">
            <v>43511</v>
          </cell>
          <cell r="EI1363">
            <v>43514</v>
          </cell>
        </row>
        <row r="1364">
          <cell r="A1364">
            <v>1001233</v>
          </cell>
          <cell r="B1364" t="str">
            <v>Child</v>
          </cell>
          <cell r="C1364">
            <v>620434</v>
          </cell>
          <cell r="D1364" t="str">
            <v>Maltby Job Centre</v>
          </cell>
          <cell r="E1364" t="str">
            <v>NE England</v>
          </cell>
          <cell r="F1364" t="str">
            <v>D</v>
          </cell>
          <cell r="G1364" t="str">
            <v>South Yorkshire</v>
          </cell>
          <cell r="H1364" t="str">
            <v xml:space="preserve">Maltby                                  </v>
          </cell>
          <cell r="I1364" t="str">
            <v>B McDowall</v>
          </cell>
          <cell r="J1364" t="str">
            <v>Mark Constantine</v>
          </cell>
          <cell r="K1364" t="str">
            <v>Alex Sutcliffe</v>
          </cell>
          <cell r="L1364" t="str">
            <v>Paul Holt</v>
          </cell>
          <cell r="M1364" t="str">
            <v>Phil Leonard</v>
          </cell>
          <cell r="N1364"/>
          <cell r="O1364" t="str">
            <v>Mitie</v>
          </cell>
          <cell r="P1364" t="str">
            <v>David Leatharal</v>
          </cell>
          <cell r="Q1364" t="str">
            <v>Solly Noakes</v>
          </cell>
          <cell r="R1364" t="str">
            <v>07483 305 396</v>
          </cell>
          <cell r="S1364" t="str">
            <v>ASKAMS</v>
          </cell>
          <cell r="T1364" t="str">
            <v>CP Submitted</v>
          </cell>
          <cell r="U1364">
            <v>1</v>
          </cell>
          <cell r="V1364" t="str">
            <v>MEDIUM</v>
          </cell>
          <cell r="W1364" t="str">
            <v>Green</v>
          </cell>
          <cell r="X1364" t="str">
            <v>Interior</v>
          </cell>
          <cell r="Y1364" t="str">
            <v>Office Areas Floors</v>
          </cell>
          <cell r="Z1364" t="str">
            <v>Replace carpet flooring to first floor back of house offices areas.</v>
          </cell>
          <cell r="AA1364"/>
          <cell r="AB1364">
            <v>1</v>
          </cell>
          <cell r="AC1364" t="str">
            <v>A</v>
          </cell>
          <cell r="AD1364" t="str">
            <v>JC Off</v>
          </cell>
          <cell r="AE1364">
            <v>8640</v>
          </cell>
          <cell r="AF1364"/>
          <cell r="AG1364">
            <v>1080</v>
          </cell>
          <cell r="AH1364">
            <v>1944</v>
          </cell>
          <cell r="AI1364">
            <v>11664</v>
          </cell>
          <cell r="AJ1364">
            <v>16394.400000000001</v>
          </cell>
          <cell r="AK1364"/>
          <cell r="AL1364">
            <v>0</v>
          </cell>
          <cell r="AM1364">
            <v>0</v>
          </cell>
          <cell r="AN1364">
            <v>150</v>
          </cell>
          <cell r="AO1364">
            <v>100</v>
          </cell>
          <cell r="AP1364">
            <v>200</v>
          </cell>
          <cell r="AQ1364">
            <v>1354.1324507568888</v>
          </cell>
          <cell r="AR1364">
            <v>2124.1324507568888</v>
          </cell>
          <cell r="AS1364">
            <v>3639.7064901513786</v>
          </cell>
          <cell r="AT1364">
            <v>21838.238940908268</v>
          </cell>
          <cell r="AU1364">
            <v>8182.96</v>
          </cell>
          <cell r="AV1364">
            <v>0</v>
          </cell>
          <cell r="AW1364">
            <v>0</v>
          </cell>
          <cell r="AX1364">
            <v>0</v>
          </cell>
          <cell r="AY1364">
            <v>200</v>
          </cell>
          <cell r="AZ1364">
            <v>90.91</v>
          </cell>
          <cell r="BA1364">
            <v>300</v>
          </cell>
          <cell r="BB1364">
            <v>2176.27</v>
          </cell>
          <cell r="BC1364">
            <v>2767.18</v>
          </cell>
          <cell r="BD1364">
            <v>2190.0279999999998</v>
          </cell>
          <cell r="BE1364">
            <v>13140.168</v>
          </cell>
          <cell r="BF1364">
            <v>8182.96</v>
          </cell>
          <cell r="BG1364">
            <v>8182.96</v>
          </cell>
          <cell r="BH1364">
            <v>8182.96</v>
          </cell>
          <cell r="BI1364">
            <v>0</v>
          </cell>
          <cell r="BJ1364" t="str">
            <v>Year 1</v>
          </cell>
          <cell r="BK1364" t="str">
            <v>Y</v>
          </cell>
          <cell r="BL1364"/>
          <cell r="BM1364">
            <v>0</v>
          </cell>
          <cell r="BN1364"/>
          <cell r="BO1364"/>
          <cell r="BP1364"/>
          <cell r="BQ1364"/>
          <cell r="BR1364"/>
          <cell r="BS1364">
            <v>0</v>
          </cell>
          <cell r="BT1364">
            <v>0</v>
          </cell>
          <cell r="BU1364">
            <v>200</v>
          </cell>
          <cell r="BV1364">
            <v>90.91</v>
          </cell>
          <cell r="BW1364">
            <v>300</v>
          </cell>
          <cell r="BX1364">
            <v>2176.27</v>
          </cell>
          <cell r="BY1364">
            <v>2767.18</v>
          </cell>
          <cell r="BZ1364">
            <v>5463.2120000000004</v>
          </cell>
          <cell r="CA1364">
            <v>16413.351999999999</v>
          </cell>
          <cell r="CB1364"/>
          <cell r="CC1364"/>
          <cell r="CD1364"/>
          <cell r="CE1364"/>
          <cell r="CF1364"/>
          <cell r="CG1364"/>
          <cell r="CH1364"/>
          <cell r="CI1364" t="str">
            <v>T</v>
          </cell>
          <cell r="CJ1364"/>
          <cell r="CK1364"/>
          <cell r="CL1364"/>
          <cell r="CM1364"/>
          <cell r="CN1364"/>
          <cell r="CO1364"/>
          <cell r="CP1364"/>
          <cell r="CQ1364"/>
          <cell r="CR1364"/>
          <cell r="CS1364">
            <v>0</v>
          </cell>
          <cell r="CT1364">
            <v>0</v>
          </cell>
          <cell r="CU1364"/>
          <cell r="CV1364"/>
          <cell r="CW1364"/>
          <cell r="CX1364"/>
          <cell r="CY1364"/>
          <cell r="CZ1364"/>
          <cell r="DA1364"/>
          <cell r="DB1364"/>
          <cell r="DC1364"/>
          <cell r="DD1364">
            <v>0</v>
          </cell>
          <cell r="DE1364">
            <v>0</v>
          </cell>
          <cell r="DF1364">
            <v>0</v>
          </cell>
          <cell r="DG1364"/>
          <cell r="DH1364"/>
          <cell r="DI1364"/>
          <cell r="DJ1364"/>
          <cell r="DK1364"/>
          <cell r="DL1364">
            <v>43411</v>
          </cell>
          <cell r="DM1364">
            <v>43411</v>
          </cell>
          <cell r="DN1364">
            <v>43425</v>
          </cell>
          <cell r="DO1364" t="str">
            <v>-</v>
          </cell>
          <cell r="DP1364">
            <v>43507</v>
          </cell>
          <cell r="DQ1364">
            <v>43500</v>
          </cell>
          <cell r="DR1364">
            <v>43511</v>
          </cell>
          <cell r="DS1364">
            <v>43511</v>
          </cell>
          <cell r="DT1364">
            <v>43500</v>
          </cell>
          <cell r="DU1364">
            <v>43511</v>
          </cell>
          <cell r="DW1364" t="str">
            <v>1001233-M01</v>
          </cell>
          <cell r="DX1364" t="str">
            <v>1001233-M01-C01</v>
          </cell>
          <cell r="DY1364">
            <v>1</v>
          </cell>
          <cell r="DZ1364">
            <v>1</v>
          </cell>
          <cell r="EA1364">
            <v>11</v>
          </cell>
          <cell r="EB1364">
            <v>1</v>
          </cell>
          <cell r="EC1364">
            <v>0</v>
          </cell>
          <cell r="ED1364">
            <v>10528.643999999998</v>
          </cell>
          <cell r="EE1364">
            <v>0</v>
          </cell>
          <cell r="EF1364">
            <v>43511</v>
          </cell>
          <cell r="EG1364">
            <v>43511</v>
          </cell>
          <cell r="EH1364">
            <v>43511</v>
          </cell>
          <cell r="EI1364">
            <v>43514</v>
          </cell>
        </row>
        <row r="1365">
          <cell r="A1365">
            <v>1001233</v>
          </cell>
          <cell r="B1365" t="str">
            <v>Child</v>
          </cell>
          <cell r="C1365">
            <v>620434</v>
          </cell>
          <cell r="D1365" t="str">
            <v>Maltby Job Centre</v>
          </cell>
          <cell r="E1365" t="str">
            <v>NE England</v>
          </cell>
          <cell r="F1365" t="str">
            <v>D</v>
          </cell>
          <cell r="G1365" t="str">
            <v>South Yorkshire</v>
          </cell>
          <cell r="H1365" t="str">
            <v xml:space="preserve">Maltby                                  </v>
          </cell>
          <cell r="I1365" t="str">
            <v>B McDowall</v>
          </cell>
          <cell r="J1365" t="str">
            <v>Mark Constantine</v>
          </cell>
          <cell r="K1365" t="str">
            <v>Alex Sutcliffe</v>
          </cell>
          <cell r="L1365" t="str">
            <v>Paul Holt</v>
          </cell>
          <cell r="M1365" t="str">
            <v>Phil Leonard</v>
          </cell>
          <cell r="N1365"/>
          <cell r="O1365" t="str">
            <v>Mitie</v>
          </cell>
          <cell r="P1365" t="str">
            <v>David Leatharal</v>
          </cell>
          <cell r="Q1365" t="str">
            <v>Solly Noakes</v>
          </cell>
          <cell r="R1365" t="str">
            <v>07483 305 396</v>
          </cell>
          <cell r="S1365" t="str">
            <v>ASKAMS</v>
          </cell>
          <cell r="T1365" t="str">
            <v>CP Submitted</v>
          </cell>
          <cell r="U1365">
            <v>1</v>
          </cell>
          <cell r="V1365" t="str">
            <v>MEDIUM</v>
          </cell>
          <cell r="W1365" t="str">
            <v>Green</v>
          </cell>
          <cell r="X1365" t="str">
            <v>Interior</v>
          </cell>
          <cell r="Y1365" t="str">
            <v>Office Area Redecoration</v>
          </cell>
          <cell r="Z1365" t="str">
            <v>Redecorate walls to first floor back of house office areas.</v>
          </cell>
          <cell r="AA1365"/>
          <cell r="AB1365">
            <v>1</v>
          </cell>
          <cell r="AC1365" t="str">
            <v>A</v>
          </cell>
          <cell r="AD1365" t="str">
            <v>JC Off</v>
          </cell>
          <cell r="AE1365">
            <v>2280</v>
          </cell>
          <cell r="AF1365"/>
          <cell r="AG1365">
            <v>285</v>
          </cell>
          <cell r="AH1365">
            <v>513</v>
          </cell>
          <cell r="AI1365">
            <v>3078</v>
          </cell>
          <cell r="AJ1365">
            <v>4893.2377049180323</v>
          </cell>
          <cell r="AK1365"/>
          <cell r="AL1365">
            <v>0</v>
          </cell>
          <cell r="AM1365">
            <v>0</v>
          </cell>
          <cell r="AN1365">
            <v>150</v>
          </cell>
          <cell r="AO1365">
            <v>100</v>
          </cell>
          <cell r="AP1365">
            <v>200</v>
          </cell>
          <cell r="AQ1365">
            <v>385.25665538088288</v>
          </cell>
          <cell r="AR1365">
            <v>1155.2566553808829</v>
          </cell>
          <cell r="AS1365">
            <v>1145.6988720597831</v>
          </cell>
          <cell r="AT1365">
            <v>6874.193232358698</v>
          </cell>
          <cell r="AU1365">
            <v>2565.5100000000002</v>
          </cell>
          <cell r="AV1365">
            <v>0</v>
          </cell>
          <cell r="AW1365">
            <v>0</v>
          </cell>
          <cell r="AX1365">
            <v>0</v>
          </cell>
          <cell r="AY1365">
            <v>200</v>
          </cell>
          <cell r="AZ1365">
            <v>90.91</v>
          </cell>
          <cell r="BA1365">
            <v>300</v>
          </cell>
          <cell r="BB1365">
            <v>1170.0899999999999</v>
          </cell>
          <cell r="BC1365">
            <v>1761</v>
          </cell>
          <cell r="BD1365">
            <v>865.30200000000013</v>
          </cell>
          <cell r="BE1365">
            <v>5191.8119999999999</v>
          </cell>
          <cell r="BF1365">
            <v>2565.5100000000002</v>
          </cell>
          <cell r="BG1365">
            <v>2565.5100000000002</v>
          </cell>
          <cell r="BH1365">
            <v>2565.5100000000002</v>
          </cell>
          <cell r="BI1365">
            <v>0</v>
          </cell>
          <cell r="BJ1365" t="str">
            <v>Year 1</v>
          </cell>
          <cell r="BK1365" t="str">
            <v>Y</v>
          </cell>
          <cell r="BL1365"/>
          <cell r="BM1365">
            <v>0</v>
          </cell>
          <cell r="BN1365"/>
          <cell r="BO1365"/>
          <cell r="BP1365"/>
          <cell r="BQ1365"/>
          <cell r="BR1365"/>
          <cell r="BS1365">
            <v>0</v>
          </cell>
          <cell r="BT1365">
            <v>0</v>
          </cell>
          <cell r="BU1365">
            <v>200</v>
          </cell>
          <cell r="BV1365">
            <v>90.91</v>
          </cell>
          <cell r="BW1365">
            <v>300</v>
          </cell>
          <cell r="BX1365">
            <v>1170.0899999999999</v>
          </cell>
          <cell r="BY1365">
            <v>1761</v>
          </cell>
          <cell r="BZ1365">
            <v>1891.5060000000003</v>
          </cell>
          <cell r="CA1365">
            <v>6218.0160000000005</v>
          </cell>
          <cell r="CB1365"/>
          <cell r="CC1365"/>
          <cell r="CD1365"/>
          <cell r="CE1365"/>
          <cell r="CF1365"/>
          <cell r="CG1365"/>
          <cell r="CH1365"/>
          <cell r="CI1365" t="str">
            <v>T</v>
          </cell>
          <cell r="CJ1365"/>
          <cell r="CK1365"/>
          <cell r="CL1365"/>
          <cell r="CM1365"/>
          <cell r="CN1365"/>
          <cell r="CO1365"/>
          <cell r="CP1365"/>
          <cell r="CQ1365"/>
          <cell r="CR1365"/>
          <cell r="CS1365">
            <v>0</v>
          </cell>
          <cell r="CT1365">
            <v>0</v>
          </cell>
          <cell r="CU1365"/>
          <cell r="CV1365"/>
          <cell r="CW1365"/>
          <cell r="CX1365"/>
          <cell r="CY1365"/>
          <cell r="CZ1365"/>
          <cell r="DA1365"/>
          <cell r="DB1365"/>
          <cell r="DC1365"/>
          <cell r="DD1365">
            <v>0</v>
          </cell>
          <cell r="DE1365">
            <v>0</v>
          </cell>
          <cell r="DF1365">
            <v>0</v>
          </cell>
          <cell r="DG1365"/>
          <cell r="DH1365"/>
          <cell r="DI1365"/>
          <cell r="DJ1365"/>
          <cell r="DK1365"/>
          <cell r="DL1365">
            <v>43411</v>
          </cell>
          <cell r="DM1365">
            <v>43411</v>
          </cell>
          <cell r="DN1365">
            <v>43425</v>
          </cell>
          <cell r="DO1365" t="str">
            <v>-</v>
          </cell>
          <cell r="DP1365">
            <v>43507</v>
          </cell>
          <cell r="DQ1365">
            <v>43500</v>
          </cell>
          <cell r="DR1365">
            <v>43511</v>
          </cell>
          <cell r="DS1365">
            <v>43511</v>
          </cell>
          <cell r="DT1365">
            <v>43500</v>
          </cell>
          <cell r="DU1365">
            <v>43511</v>
          </cell>
          <cell r="DW1365" t="str">
            <v>1001233-M01</v>
          </cell>
          <cell r="DX1365" t="str">
            <v>1001233-M01-C02</v>
          </cell>
          <cell r="DY1365">
            <v>1</v>
          </cell>
          <cell r="DZ1365">
            <v>1</v>
          </cell>
          <cell r="EA1365">
            <v>11</v>
          </cell>
          <cell r="EB1365">
            <v>1</v>
          </cell>
          <cell r="EC1365">
            <v>0</v>
          </cell>
          <cell r="ED1365">
            <v>3787.7040000000002</v>
          </cell>
          <cell r="EE1365">
            <v>0</v>
          </cell>
          <cell r="EF1365">
            <v>43511</v>
          </cell>
          <cell r="EG1365">
            <v>43511</v>
          </cell>
          <cell r="EH1365">
            <v>43511</v>
          </cell>
          <cell r="EI1365">
            <v>43514</v>
          </cell>
        </row>
        <row r="1366">
          <cell r="A1366">
            <v>1001233</v>
          </cell>
          <cell r="B1366" t="str">
            <v>Child</v>
          </cell>
          <cell r="C1366">
            <v>620434</v>
          </cell>
          <cell r="D1366" t="str">
            <v>Maltby Job Centre</v>
          </cell>
          <cell r="E1366" t="str">
            <v>NE England</v>
          </cell>
          <cell r="F1366" t="str">
            <v>D</v>
          </cell>
          <cell r="G1366" t="str">
            <v>South Yorkshire</v>
          </cell>
          <cell r="H1366" t="str">
            <v xml:space="preserve">Maltby                                  </v>
          </cell>
          <cell r="I1366" t="str">
            <v>B McDowall</v>
          </cell>
          <cell r="J1366" t="str">
            <v>Mark Constantine</v>
          </cell>
          <cell r="K1366" t="str">
            <v>Alex Sutcliffe</v>
          </cell>
          <cell r="L1366" t="str">
            <v>Paul Holt</v>
          </cell>
          <cell r="M1366" t="str">
            <v>Phil Leonard</v>
          </cell>
          <cell r="N1366"/>
          <cell r="O1366" t="str">
            <v>Mitie</v>
          </cell>
          <cell r="P1366" t="str">
            <v>David Leatharal</v>
          </cell>
          <cell r="Q1366" t="str">
            <v>Solly Noakes</v>
          </cell>
          <cell r="R1366" t="str">
            <v>07483 305 396</v>
          </cell>
          <cell r="S1366" t="str">
            <v>ASKAMS</v>
          </cell>
          <cell r="T1366" t="str">
            <v>CP Submitted</v>
          </cell>
          <cell r="U1366">
            <v>1</v>
          </cell>
          <cell r="V1366" t="str">
            <v>MEDIUM</v>
          </cell>
          <cell r="W1366" t="str">
            <v>Green</v>
          </cell>
          <cell r="X1366" t="str">
            <v>Interior</v>
          </cell>
          <cell r="Y1366" t="str">
            <v>Restaurant Floors</v>
          </cell>
          <cell r="Z1366" t="str">
            <v>Replace vinyl flooring to first floor staff tea point mess room.</v>
          </cell>
          <cell r="AA1366"/>
          <cell r="AB1366">
            <v>1</v>
          </cell>
          <cell r="AC1366" t="str">
            <v>A</v>
          </cell>
          <cell r="AD1366" t="str">
            <v>JC Off</v>
          </cell>
          <cell r="AE1366">
            <v>600</v>
          </cell>
          <cell r="AF1366"/>
          <cell r="AG1366">
            <v>75</v>
          </cell>
          <cell r="AH1366">
            <v>135</v>
          </cell>
          <cell r="AI1366">
            <v>810</v>
          </cell>
          <cell r="AJ1366">
            <v>1436.2777777777778</v>
          </cell>
          <cell r="AK1366"/>
          <cell r="AL1366">
            <v>0</v>
          </cell>
          <cell r="AM1366">
            <v>0</v>
          </cell>
          <cell r="AN1366">
            <v>150</v>
          </cell>
          <cell r="AO1366">
            <v>100</v>
          </cell>
          <cell r="AP1366">
            <v>200</v>
          </cell>
          <cell r="AQ1366">
            <v>94.036975747006153</v>
          </cell>
          <cell r="AR1366">
            <v>864.03697574700618</v>
          </cell>
          <cell r="AS1366">
            <v>396.06295070495685</v>
          </cell>
          <cell r="AT1366">
            <v>2376.3777042297406</v>
          </cell>
          <cell r="AU1366">
            <v>363.49</v>
          </cell>
          <cell r="AV1366">
            <v>0</v>
          </cell>
          <cell r="AW1366">
            <v>0</v>
          </cell>
          <cell r="AX1366">
            <v>0</v>
          </cell>
          <cell r="AY1366">
            <v>200</v>
          </cell>
          <cell r="AZ1366">
            <v>90.91</v>
          </cell>
          <cell r="BA1366">
            <v>300</v>
          </cell>
          <cell r="BB1366">
            <v>867.66</v>
          </cell>
          <cell r="BC1366">
            <v>1458.57</v>
          </cell>
          <cell r="BD1366">
            <v>364.41200000000003</v>
          </cell>
          <cell r="BE1366">
            <v>2186.4719999999998</v>
          </cell>
          <cell r="BF1366">
            <v>363.49</v>
          </cell>
          <cell r="BG1366">
            <v>363.49</v>
          </cell>
          <cell r="BH1366">
            <v>363.49</v>
          </cell>
          <cell r="BI1366">
            <v>0</v>
          </cell>
          <cell r="BJ1366" t="str">
            <v>Year 1</v>
          </cell>
          <cell r="BK1366" t="str">
            <v>Y</v>
          </cell>
          <cell r="BL1366"/>
          <cell r="BM1366">
            <v>0</v>
          </cell>
          <cell r="BN1366"/>
          <cell r="BO1366"/>
          <cell r="BP1366"/>
          <cell r="BQ1366"/>
          <cell r="BR1366"/>
          <cell r="BS1366">
            <v>0</v>
          </cell>
          <cell r="BT1366">
            <v>0</v>
          </cell>
          <cell r="BU1366">
            <v>200</v>
          </cell>
          <cell r="BV1366">
            <v>90.91</v>
          </cell>
          <cell r="BW1366">
            <v>300</v>
          </cell>
          <cell r="BX1366">
            <v>867.66</v>
          </cell>
          <cell r="BY1366">
            <v>1458.57</v>
          </cell>
          <cell r="BZ1366">
            <v>509.80799999999999</v>
          </cell>
          <cell r="CA1366">
            <v>2331.8679999999999</v>
          </cell>
          <cell r="CB1366"/>
          <cell r="CC1366"/>
          <cell r="CD1366"/>
          <cell r="CE1366"/>
          <cell r="CF1366"/>
          <cell r="CG1366"/>
          <cell r="CH1366"/>
          <cell r="CI1366" t="str">
            <v>T</v>
          </cell>
          <cell r="CJ1366"/>
          <cell r="CK1366"/>
          <cell r="CL1366"/>
          <cell r="CM1366"/>
          <cell r="CN1366"/>
          <cell r="CO1366"/>
          <cell r="CP1366"/>
          <cell r="CQ1366"/>
          <cell r="CR1366"/>
          <cell r="CS1366">
            <v>0</v>
          </cell>
          <cell r="CT1366">
            <v>0</v>
          </cell>
          <cell r="CU1366"/>
          <cell r="CV1366"/>
          <cell r="CW1366"/>
          <cell r="CX1366"/>
          <cell r="CY1366"/>
          <cell r="CZ1366"/>
          <cell r="DA1366"/>
          <cell r="DB1366"/>
          <cell r="DC1366"/>
          <cell r="DD1366">
            <v>0</v>
          </cell>
          <cell r="DE1366">
            <v>0</v>
          </cell>
          <cell r="DF1366">
            <v>0</v>
          </cell>
          <cell r="DG1366"/>
          <cell r="DH1366"/>
          <cell r="DI1366"/>
          <cell r="DJ1366"/>
          <cell r="DK1366"/>
          <cell r="DL1366">
            <v>43411</v>
          </cell>
          <cell r="DM1366">
            <v>43411</v>
          </cell>
          <cell r="DN1366">
            <v>43425</v>
          </cell>
          <cell r="DO1366" t="str">
            <v>-</v>
          </cell>
          <cell r="DP1366">
            <v>43507</v>
          </cell>
          <cell r="DQ1366">
            <v>43500</v>
          </cell>
          <cell r="DR1366">
            <v>43511</v>
          </cell>
          <cell r="DS1366">
            <v>43511</v>
          </cell>
          <cell r="DT1366">
            <v>43500</v>
          </cell>
          <cell r="DU1366">
            <v>43511</v>
          </cell>
          <cell r="DW1366" t="str">
            <v>1001233-M01</v>
          </cell>
          <cell r="DX1366" t="str">
            <v>1001233-M01-C03</v>
          </cell>
          <cell r="DY1366">
            <v>1</v>
          </cell>
          <cell r="DZ1366">
            <v>1</v>
          </cell>
          <cell r="EA1366">
            <v>11</v>
          </cell>
          <cell r="EB1366">
            <v>1</v>
          </cell>
          <cell r="EC1366">
            <v>0</v>
          </cell>
          <cell r="ED1366">
            <v>1145.28</v>
          </cell>
          <cell r="EE1366">
            <v>0</v>
          </cell>
          <cell r="EF1366">
            <v>43511</v>
          </cell>
          <cell r="EG1366">
            <v>43511</v>
          </cell>
          <cell r="EH1366">
            <v>43511</v>
          </cell>
          <cell r="EI1366">
            <v>43514</v>
          </cell>
        </row>
        <row r="1367">
          <cell r="A1367">
            <v>1001233</v>
          </cell>
          <cell r="B1367" t="str">
            <v>Child</v>
          </cell>
          <cell r="C1367">
            <v>620434</v>
          </cell>
          <cell r="D1367" t="str">
            <v>Maltby Job Centre</v>
          </cell>
          <cell r="E1367" t="str">
            <v>NE England</v>
          </cell>
          <cell r="F1367" t="str">
            <v>D</v>
          </cell>
          <cell r="G1367" t="str">
            <v>South Yorkshire</v>
          </cell>
          <cell r="H1367" t="str">
            <v xml:space="preserve">Maltby                                  </v>
          </cell>
          <cell r="I1367" t="str">
            <v>B McDowall</v>
          </cell>
          <cell r="J1367" t="str">
            <v>Mark Constantine</v>
          </cell>
          <cell r="K1367" t="str">
            <v>Alex Sutcliffe</v>
          </cell>
          <cell r="L1367" t="str">
            <v>Paul Holt</v>
          </cell>
          <cell r="M1367" t="str">
            <v>Phil Leonard</v>
          </cell>
          <cell r="N1367"/>
          <cell r="O1367" t="str">
            <v>Mitie</v>
          </cell>
          <cell r="P1367" t="str">
            <v>David Leatharal</v>
          </cell>
          <cell r="Q1367" t="str">
            <v>Solly Noakes</v>
          </cell>
          <cell r="R1367" t="str">
            <v>07483 305 396</v>
          </cell>
          <cell r="S1367" t="str">
            <v>ASKAMS</v>
          </cell>
          <cell r="T1367" t="str">
            <v>CP Submitted</v>
          </cell>
          <cell r="U1367">
            <v>1</v>
          </cell>
          <cell r="V1367" t="str">
            <v>MEDIUM</v>
          </cell>
          <cell r="W1367" t="str">
            <v>Green</v>
          </cell>
          <cell r="X1367" t="str">
            <v>Interior</v>
          </cell>
          <cell r="Y1367" t="str">
            <v>Restaurant Floors</v>
          </cell>
          <cell r="Z1367" t="str">
            <v>Replace carpet flooring to first floor staff tea point mess room.</v>
          </cell>
          <cell r="AA1367"/>
          <cell r="AB1367">
            <v>1</v>
          </cell>
          <cell r="AC1367" t="str">
            <v>A</v>
          </cell>
          <cell r="AD1367" t="str">
            <v>JC Off</v>
          </cell>
          <cell r="AE1367">
            <v>600</v>
          </cell>
          <cell r="AF1367"/>
          <cell r="AG1367">
            <v>75</v>
          </cell>
          <cell r="AH1367">
            <v>135</v>
          </cell>
          <cell r="AI1367">
            <v>810</v>
          </cell>
          <cell r="AJ1367">
            <v>1436.2777777777778</v>
          </cell>
          <cell r="AK1367"/>
          <cell r="AL1367">
            <v>0</v>
          </cell>
          <cell r="AM1367">
            <v>0</v>
          </cell>
          <cell r="AN1367">
            <v>150</v>
          </cell>
          <cell r="AO1367">
            <v>100</v>
          </cell>
          <cell r="AP1367">
            <v>200</v>
          </cell>
          <cell r="AQ1367">
            <v>94.036975747006153</v>
          </cell>
          <cell r="AR1367">
            <v>864.03697574700618</v>
          </cell>
          <cell r="AS1367">
            <v>396.06295070495685</v>
          </cell>
          <cell r="AT1367">
            <v>2376.3777042297406</v>
          </cell>
          <cell r="AU1367">
            <v>851.85</v>
          </cell>
          <cell r="AV1367">
            <v>0</v>
          </cell>
          <cell r="AW1367">
            <v>0</v>
          </cell>
          <cell r="AX1367">
            <v>0</v>
          </cell>
          <cell r="AY1367">
            <v>200</v>
          </cell>
          <cell r="AZ1367">
            <v>90.91</v>
          </cell>
          <cell r="BA1367">
            <v>300</v>
          </cell>
          <cell r="BB1367">
            <v>867.66</v>
          </cell>
          <cell r="BC1367">
            <v>1458.57</v>
          </cell>
          <cell r="BD1367">
            <v>462.08400000000006</v>
          </cell>
          <cell r="BE1367">
            <v>2772.5039999999999</v>
          </cell>
          <cell r="BF1367">
            <v>851.85</v>
          </cell>
          <cell r="BG1367">
            <v>851.85</v>
          </cell>
          <cell r="BH1367">
            <v>851.85</v>
          </cell>
          <cell r="BI1367">
            <v>0</v>
          </cell>
          <cell r="BJ1367" t="str">
            <v>Year 1</v>
          </cell>
          <cell r="BK1367" t="str">
            <v>Y</v>
          </cell>
          <cell r="BL1367"/>
          <cell r="BM1367">
            <v>0</v>
          </cell>
          <cell r="BN1367"/>
          <cell r="BO1367"/>
          <cell r="BP1367"/>
          <cell r="BQ1367"/>
          <cell r="BR1367"/>
          <cell r="BS1367">
            <v>0</v>
          </cell>
          <cell r="BT1367">
            <v>0</v>
          </cell>
          <cell r="BU1367">
            <v>200</v>
          </cell>
          <cell r="BV1367">
            <v>90.91</v>
          </cell>
          <cell r="BW1367">
            <v>300</v>
          </cell>
          <cell r="BX1367">
            <v>867.66</v>
          </cell>
          <cell r="BY1367">
            <v>1458.57</v>
          </cell>
          <cell r="BZ1367">
            <v>802.82400000000007</v>
          </cell>
          <cell r="CA1367">
            <v>3113.2440000000001</v>
          </cell>
          <cell r="CB1367"/>
          <cell r="CC1367"/>
          <cell r="CD1367"/>
          <cell r="CE1367"/>
          <cell r="CF1367"/>
          <cell r="CG1367"/>
          <cell r="CH1367"/>
          <cell r="CI1367" t="str">
            <v>T</v>
          </cell>
          <cell r="CJ1367"/>
          <cell r="CK1367"/>
          <cell r="CL1367"/>
          <cell r="CM1367"/>
          <cell r="CN1367"/>
          <cell r="CO1367"/>
          <cell r="CP1367"/>
          <cell r="CQ1367"/>
          <cell r="CR1367"/>
          <cell r="CS1367">
            <v>0</v>
          </cell>
          <cell r="CT1367">
            <v>0</v>
          </cell>
          <cell r="CU1367"/>
          <cell r="CV1367"/>
          <cell r="CW1367"/>
          <cell r="CX1367"/>
          <cell r="CY1367"/>
          <cell r="CZ1367"/>
          <cell r="DA1367"/>
          <cell r="DB1367"/>
          <cell r="DC1367"/>
          <cell r="DD1367">
            <v>0</v>
          </cell>
          <cell r="DE1367">
            <v>0</v>
          </cell>
          <cell r="DF1367">
            <v>0</v>
          </cell>
          <cell r="DG1367"/>
          <cell r="DH1367"/>
          <cell r="DI1367"/>
          <cell r="DJ1367"/>
          <cell r="DK1367"/>
          <cell r="DL1367">
            <v>43411</v>
          </cell>
          <cell r="DM1367">
            <v>43411</v>
          </cell>
          <cell r="DN1367">
            <v>43425</v>
          </cell>
          <cell r="DO1367" t="str">
            <v>-</v>
          </cell>
          <cell r="DP1367">
            <v>43507</v>
          </cell>
          <cell r="DQ1367">
            <v>43500</v>
          </cell>
          <cell r="DR1367">
            <v>43511</v>
          </cell>
          <cell r="DS1367">
            <v>43511</v>
          </cell>
          <cell r="DT1367">
            <v>43500</v>
          </cell>
          <cell r="DU1367">
            <v>43511</v>
          </cell>
          <cell r="DW1367" t="str">
            <v>1001233-M01</v>
          </cell>
          <cell r="DX1367" t="str">
            <v>1001233-M01-C04</v>
          </cell>
          <cell r="DY1367">
            <v>1</v>
          </cell>
          <cell r="DZ1367">
            <v>1</v>
          </cell>
          <cell r="EA1367">
            <v>11</v>
          </cell>
          <cell r="EB1367">
            <v>1</v>
          </cell>
          <cell r="EC1367">
            <v>0</v>
          </cell>
          <cell r="ED1367">
            <v>1731.3119999999999</v>
          </cell>
          <cell r="EE1367">
            <v>0</v>
          </cell>
          <cell r="EF1367">
            <v>43511</v>
          </cell>
          <cell r="EG1367">
            <v>43511</v>
          </cell>
          <cell r="EH1367">
            <v>43511</v>
          </cell>
          <cell r="EI1367">
            <v>43514</v>
          </cell>
        </row>
        <row r="1368">
          <cell r="A1368">
            <v>1001233</v>
          </cell>
          <cell r="B1368" t="str">
            <v>Child</v>
          </cell>
          <cell r="C1368">
            <v>620434</v>
          </cell>
          <cell r="D1368" t="str">
            <v>Maltby Job Centre</v>
          </cell>
          <cell r="E1368" t="str">
            <v>NE England</v>
          </cell>
          <cell r="F1368" t="str">
            <v>D</v>
          </cell>
          <cell r="G1368" t="str">
            <v>South Yorkshire</v>
          </cell>
          <cell r="H1368" t="str">
            <v xml:space="preserve">Maltby                                  </v>
          </cell>
          <cell r="I1368" t="str">
            <v>B McDowall</v>
          </cell>
          <cell r="J1368" t="str">
            <v>Mark Constantine</v>
          </cell>
          <cell r="K1368" t="str">
            <v>Alex Sutcliffe</v>
          </cell>
          <cell r="L1368" t="str">
            <v>Paul Holt</v>
          </cell>
          <cell r="M1368" t="str">
            <v>Phil Leonard</v>
          </cell>
          <cell r="N1368"/>
          <cell r="O1368" t="str">
            <v>Mitie</v>
          </cell>
          <cell r="P1368" t="str">
            <v>David Leatharal</v>
          </cell>
          <cell r="Q1368" t="str">
            <v>Solly Noakes</v>
          </cell>
          <cell r="R1368" t="str">
            <v>07483 305 396</v>
          </cell>
          <cell r="S1368" t="str">
            <v>ASKAMS</v>
          </cell>
          <cell r="T1368" t="str">
            <v>CP Submitted</v>
          </cell>
          <cell r="U1368">
            <v>1</v>
          </cell>
          <cell r="V1368" t="str">
            <v>MEDIUM</v>
          </cell>
          <cell r="W1368" t="str">
            <v>Green</v>
          </cell>
          <cell r="X1368" t="str">
            <v>Interior</v>
          </cell>
          <cell r="Y1368" t="str">
            <v>Kitchen Redecoration</v>
          </cell>
          <cell r="Z1368" t="str">
            <v>Redecorate walls to first floor tea point mess room areas.</v>
          </cell>
          <cell r="AA1368"/>
          <cell r="AB1368">
            <v>1</v>
          </cell>
          <cell r="AC1368" t="str">
            <v>A</v>
          </cell>
          <cell r="AD1368" t="str">
            <v>JC Off</v>
          </cell>
          <cell r="AE1368">
            <v>600</v>
          </cell>
          <cell r="AF1368"/>
          <cell r="AG1368">
            <v>75</v>
          </cell>
          <cell r="AH1368">
            <v>135</v>
          </cell>
          <cell r="AI1368">
            <v>810</v>
          </cell>
          <cell r="AJ1368">
            <v>1523.483606557377</v>
          </cell>
          <cell r="AK1368"/>
          <cell r="AL1368">
            <v>0</v>
          </cell>
          <cell r="AM1368">
            <v>0</v>
          </cell>
          <cell r="AN1368">
            <v>150</v>
          </cell>
          <cell r="AO1368">
            <v>100</v>
          </cell>
          <cell r="AP1368">
            <v>200</v>
          </cell>
          <cell r="AQ1368">
            <v>101.38333036339024</v>
          </cell>
          <cell r="AR1368">
            <v>871.3833303633902</v>
          </cell>
          <cell r="AS1368">
            <v>414.97338738415351</v>
          </cell>
          <cell r="AT1368">
            <v>2489.8403243049206</v>
          </cell>
          <cell r="AU1368">
            <v>467.9</v>
          </cell>
          <cell r="AV1368">
            <v>0</v>
          </cell>
          <cell r="AW1368">
            <v>0</v>
          </cell>
          <cell r="AX1368">
            <v>0</v>
          </cell>
          <cell r="AY1368">
            <v>200</v>
          </cell>
          <cell r="AZ1368">
            <v>90.91</v>
          </cell>
          <cell r="BA1368">
            <v>300</v>
          </cell>
          <cell r="BB1368">
            <v>875.29</v>
          </cell>
          <cell r="BC1368">
            <v>1466.1999999999998</v>
          </cell>
          <cell r="BD1368">
            <v>386.82</v>
          </cell>
          <cell r="BE1368">
            <v>2320.92</v>
          </cell>
          <cell r="BF1368">
            <v>467.9</v>
          </cell>
          <cell r="BG1368">
            <v>467.9</v>
          </cell>
          <cell r="BH1368">
            <v>467.9</v>
          </cell>
          <cell r="BI1368">
            <v>0</v>
          </cell>
          <cell r="BJ1368" t="str">
            <v>Year 1</v>
          </cell>
          <cell r="BK1368" t="str">
            <v>Y</v>
          </cell>
          <cell r="BL1368"/>
          <cell r="BM1368">
            <v>0</v>
          </cell>
          <cell r="BN1368"/>
          <cell r="BO1368"/>
          <cell r="BP1368"/>
          <cell r="BQ1368"/>
          <cell r="BR1368"/>
          <cell r="BS1368">
            <v>0</v>
          </cell>
          <cell r="BT1368">
            <v>0</v>
          </cell>
          <cell r="BU1368">
            <v>200</v>
          </cell>
          <cell r="BV1368">
            <v>90.91</v>
          </cell>
          <cell r="BW1368">
            <v>300</v>
          </cell>
          <cell r="BX1368">
            <v>875.29</v>
          </cell>
          <cell r="BY1368">
            <v>1466.1999999999998</v>
          </cell>
          <cell r="BZ1368">
            <v>573.9799999999999</v>
          </cell>
          <cell r="CA1368">
            <v>2508.08</v>
          </cell>
          <cell r="CB1368"/>
          <cell r="CC1368"/>
          <cell r="CD1368"/>
          <cell r="CE1368"/>
          <cell r="CF1368"/>
          <cell r="CG1368"/>
          <cell r="CH1368"/>
          <cell r="CI1368" t="str">
            <v>T</v>
          </cell>
          <cell r="CJ1368"/>
          <cell r="CK1368"/>
          <cell r="CL1368"/>
          <cell r="CM1368"/>
          <cell r="CN1368"/>
          <cell r="CO1368"/>
          <cell r="CP1368"/>
          <cell r="CQ1368"/>
          <cell r="CR1368"/>
          <cell r="CS1368">
            <v>0</v>
          </cell>
          <cell r="CT1368">
            <v>0</v>
          </cell>
          <cell r="CU1368"/>
          <cell r="CV1368"/>
          <cell r="CW1368"/>
          <cell r="CX1368"/>
          <cell r="CY1368"/>
          <cell r="CZ1368"/>
          <cell r="DA1368"/>
          <cell r="DB1368"/>
          <cell r="DC1368"/>
          <cell r="DD1368">
            <v>0</v>
          </cell>
          <cell r="DE1368">
            <v>0</v>
          </cell>
          <cell r="DF1368">
            <v>0</v>
          </cell>
          <cell r="DG1368"/>
          <cell r="DH1368"/>
          <cell r="DI1368"/>
          <cell r="DJ1368"/>
          <cell r="DK1368"/>
          <cell r="DL1368">
            <v>43411</v>
          </cell>
          <cell r="DM1368">
            <v>43411</v>
          </cell>
          <cell r="DN1368">
            <v>43425</v>
          </cell>
          <cell r="DO1368" t="str">
            <v>-</v>
          </cell>
          <cell r="DP1368">
            <v>43507</v>
          </cell>
          <cell r="DQ1368">
            <v>43500</v>
          </cell>
          <cell r="DR1368">
            <v>43511</v>
          </cell>
          <cell r="DS1368">
            <v>43511</v>
          </cell>
          <cell r="DT1368">
            <v>43500</v>
          </cell>
          <cell r="DU1368">
            <v>43511</v>
          </cell>
          <cell r="DW1368" t="str">
            <v>1001233-M01</v>
          </cell>
          <cell r="DX1368" t="str">
            <v>1001233-M01-C05</v>
          </cell>
          <cell r="DY1368">
            <v>1</v>
          </cell>
          <cell r="DZ1368">
            <v>1</v>
          </cell>
          <cell r="EA1368">
            <v>11</v>
          </cell>
          <cell r="EB1368">
            <v>1</v>
          </cell>
          <cell r="EC1368">
            <v>0</v>
          </cell>
          <cell r="ED1368">
            <v>1270.5719999999999</v>
          </cell>
          <cell r="EE1368">
            <v>0</v>
          </cell>
          <cell r="EF1368">
            <v>43511</v>
          </cell>
          <cell r="EG1368">
            <v>43511</v>
          </cell>
          <cell r="EH1368">
            <v>43511</v>
          </cell>
          <cell r="EI1368">
            <v>43514</v>
          </cell>
        </row>
        <row r="1369">
          <cell r="A1369">
            <v>1001234</v>
          </cell>
          <cell r="B1369" t="str">
            <v>Master</v>
          </cell>
          <cell r="C1369">
            <v>620432</v>
          </cell>
          <cell r="D1369" t="str">
            <v>Lancer Court</v>
          </cell>
          <cell r="E1369" t="str">
            <v>NE England</v>
          </cell>
          <cell r="F1369" t="str">
            <v>D</v>
          </cell>
          <cell r="G1369" t="str">
            <v>South Yorkshire</v>
          </cell>
          <cell r="H1369" t="str">
            <v>Sheffield</v>
          </cell>
          <cell r="I1369" t="str">
            <v>B McDowall</v>
          </cell>
          <cell r="J1369" t="str">
            <v>Mark Constantine</v>
          </cell>
          <cell r="K1369" t="str">
            <v>Alex Sutcliffe</v>
          </cell>
          <cell r="L1369" t="str">
            <v>Paul Holt</v>
          </cell>
          <cell r="M1369" t="str">
            <v>Phil Leonard</v>
          </cell>
          <cell r="N1369"/>
          <cell r="O1369" t="str">
            <v>Mitie</v>
          </cell>
          <cell r="P1369" t="str">
            <v>David Leatharal</v>
          </cell>
          <cell r="Q1369" t="str">
            <v>Solly Noakes</v>
          </cell>
          <cell r="R1369" t="str">
            <v>07483 305 396</v>
          </cell>
          <cell r="S1369" t="str">
            <v>ASKAMS</v>
          </cell>
          <cell r="T1369" t="str">
            <v>In Development</v>
          </cell>
          <cell r="U1369">
            <v>1</v>
          </cell>
          <cell r="V1369" t="str">
            <v>LOW</v>
          </cell>
          <cell r="W1369" t="str">
            <v>Green</v>
          </cell>
          <cell r="X1369"/>
          <cell r="Y1369"/>
          <cell r="Z1369" t="str">
            <v>LCW-620432-Sheffield-Lancer Court-Building Fabric</v>
          </cell>
          <cell r="AA1369"/>
          <cell r="AB1369">
            <v>1</v>
          </cell>
          <cell r="AC1369"/>
          <cell r="AD1369" t="str">
            <v>JC Off</v>
          </cell>
          <cell r="AE1369"/>
          <cell r="AF1369">
            <v>6600</v>
          </cell>
          <cell r="AG1369">
            <v>825</v>
          </cell>
          <cell r="AH1369">
            <v>1485</v>
          </cell>
          <cell r="AI1369">
            <v>8910</v>
          </cell>
          <cell r="AJ1369"/>
          <cell r="AK1369">
            <v>14838.319672131147</v>
          </cell>
          <cell r="AL1369">
            <v>0</v>
          </cell>
          <cell r="AM1369">
            <v>0</v>
          </cell>
          <cell r="AN1369">
            <v>750</v>
          </cell>
          <cell r="AO1369">
            <v>500</v>
          </cell>
          <cell r="AP1369">
            <v>1000</v>
          </cell>
          <cell r="AQ1369">
            <v>1115.2166339972925</v>
          </cell>
          <cell r="AR1369">
            <v>4965.2166339972928</v>
          </cell>
          <cell r="AS1369">
            <v>3640.7072612256879</v>
          </cell>
          <cell r="AT1369">
            <v>21844.243567354129</v>
          </cell>
          <cell r="AU1369"/>
          <cell r="AV1369">
            <v>18728.239999999998</v>
          </cell>
          <cell r="AW1369">
            <v>0</v>
          </cell>
          <cell r="AX1369">
            <v>0</v>
          </cell>
          <cell r="AY1369">
            <v>1000</v>
          </cell>
          <cell r="AZ1369">
            <v>454.56</v>
          </cell>
          <cell r="BA1369">
            <v>1500</v>
          </cell>
          <cell r="BB1369">
            <v>1158.1599999999999</v>
          </cell>
          <cell r="BC1369">
            <v>4112.7199999999993</v>
          </cell>
          <cell r="BD1369">
            <v>4568.1920000000009</v>
          </cell>
          <cell r="BE1369">
            <v>27409.152000000002</v>
          </cell>
          <cell r="BF1369"/>
          <cell r="BG1369"/>
          <cell r="BH1369"/>
          <cell r="BI1369"/>
          <cell r="BJ1369"/>
          <cell r="BK1369" t="str">
            <v>Y</v>
          </cell>
          <cell r="BL1369"/>
          <cell r="BM1369">
            <v>18728.239999999998</v>
          </cell>
          <cell r="BN1369">
            <v>18728.239999999998</v>
          </cell>
          <cell r="BO1369"/>
          <cell r="BP1369">
            <v>18728.240000000002</v>
          </cell>
          <cell r="BQ1369">
            <v>0</v>
          </cell>
          <cell r="BR1369" t="str">
            <v>TO-81 raised for £18,728.24 (lift refurb)
TO-99 raised for £18,728.24 (building fabric)
TO-123 raised for (minus) £18,728.24</v>
          </cell>
          <cell r="BS1369">
            <v>0</v>
          </cell>
          <cell r="BT1369">
            <v>0</v>
          </cell>
          <cell r="BU1369">
            <v>1000</v>
          </cell>
          <cell r="BV1369">
            <v>454.56</v>
          </cell>
          <cell r="BW1369">
            <v>1500</v>
          </cell>
          <cell r="BX1369">
            <v>1158.1599999999999</v>
          </cell>
          <cell r="BY1369">
            <v>4112.7199999999993</v>
          </cell>
          <cell r="BZ1369">
            <v>12059.488000000001</v>
          </cell>
          <cell r="CA1369">
            <v>34900.448000000004</v>
          </cell>
          <cell r="CB1369">
            <v>13056.204432645874</v>
          </cell>
          <cell r="CC1369">
            <v>34900.448000000004</v>
          </cell>
          <cell r="CD1369" t="str">
            <v/>
          </cell>
          <cell r="CE1369"/>
          <cell r="CF1369">
            <v>1</v>
          </cell>
          <cell r="CG1369">
            <v>18728.240000000002</v>
          </cell>
          <cell r="CH1369">
            <v>18728.240000000002</v>
          </cell>
          <cell r="CI1369" t="str">
            <v>T</v>
          </cell>
          <cell r="CJ1369"/>
          <cell r="CK1369">
            <v>0</v>
          </cell>
          <cell r="CL1369">
            <v>0</v>
          </cell>
          <cell r="CM1369">
            <v>0</v>
          </cell>
          <cell r="CN1369">
            <v>0</v>
          </cell>
          <cell r="CO1369">
            <v>0</v>
          </cell>
          <cell r="CP1369">
            <v>0</v>
          </cell>
          <cell r="CQ1369">
            <v>0</v>
          </cell>
          <cell r="CR1369">
            <v>0</v>
          </cell>
          <cell r="CS1369">
            <v>0</v>
          </cell>
          <cell r="CT1369">
            <v>0</v>
          </cell>
          <cell r="CU1369"/>
          <cell r="CV1369"/>
          <cell r="CW1369">
            <v>0</v>
          </cell>
          <cell r="CX1369">
            <v>0</v>
          </cell>
          <cell r="CY1369">
            <v>0</v>
          </cell>
          <cell r="CZ1369">
            <v>0</v>
          </cell>
          <cell r="DA1369">
            <v>0</v>
          </cell>
          <cell r="DB1369">
            <v>0</v>
          </cell>
          <cell r="DC1369">
            <v>0</v>
          </cell>
          <cell r="DD1369">
            <v>0</v>
          </cell>
          <cell r="DE1369">
            <v>0</v>
          </cell>
          <cell r="DF1369">
            <v>0</v>
          </cell>
          <cell r="DG1369"/>
          <cell r="DH1369"/>
          <cell r="DI1369"/>
          <cell r="DJ1369"/>
          <cell r="DK1369"/>
          <cell r="DL1369">
            <v>43416</v>
          </cell>
          <cell r="DM1369" t="str">
            <v>-</v>
          </cell>
          <cell r="DN1369">
            <v>43430</v>
          </cell>
          <cell r="DO1369" t="str">
            <v>-</v>
          </cell>
          <cell r="DP1369">
            <v>43500</v>
          </cell>
          <cell r="DQ1369">
            <v>43500</v>
          </cell>
          <cell r="DR1369">
            <v>43547</v>
          </cell>
          <cell r="DS1369">
            <v>43545</v>
          </cell>
          <cell r="DT1369">
            <v>43500</v>
          </cell>
          <cell r="DU1369">
            <v>43545</v>
          </cell>
          <cell r="DW1369" t="str">
            <v>1001234-M01</v>
          </cell>
          <cell r="DX1369" t="str">
            <v>1001234-M01</v>
          </cell>
          <cell r="DY1369">
            <v>1</v>
          </cell>
          <cell r="DZ1369">
            <v>1</v>
          </cell>
          <cell r="EA1369">
            <v>45</v>
          </cell>
          <cell r="EB1369">
            <v>1</v>
          </cell>
          <cell r="EC1369">
            <v>0</v>
          </cell>
          <cell r="ED1369">
            <v>26019.360000000001</v>
          </cell>
          <cell r="EE1369">
            <v>0</v>
          </cell>
          <cell r="EF1369">
            <v>43545</v>
          </cell>
          <cell r="EG1369">
            <v>43545</v>
          </cell>
          <cell r="EH1369">
            <v>43545</v>
          </cell>
          <cell r="EI1369">
            <v>43549</v>
          </cell>
        </row>
        <row r="1370">
          <cell r="A1370">
            <v>1001234</v>
          </cell>
          <cell r="B1370" t="str">
            <v>Child</v>
          </cell>
          <cell r="C1370">
            <v>620432</v>
          </cell>
          <cell r="D1370" t="str">
            <v>Lancer Court</v>
          </cell>
          <cell r="E1370" t="str">
            <v>NE England</v>
          </cell>
          <cell r="F1370" t="str">
            <v>D</v>
          </cell>
          <cell r="G1370" t="str">
            <v>South Yorkshire</v>
          </cell>
          <cell r="H1370" t="str">
            <v>Sheffield</v>
          </cell>
          <cell r="I1370" t="str">
            <v>B McDowall</v>
          </cell>
          <cell r="J1370" t="str">
            <v>Mark Constantine</v>
          </cell>
          <cell r="K1370" t="str">
            <v>Alex Sutcliffe</v>
          </cell>
          <cell r="L1370" t="str">
            <v>Paul Holt</v>
          </cell>
          <cell r="M1370" t="str">
            <v>Phil Leonard</v>
          </cell>
          <cell r="N1370"/>
          <cell r="O1370" t="str">
            <v>Mitie</v>
          </cell>
          <cell r="P1370" t="str">
            <v>David Leatharal</v>
          </cell>
          <cell r="Q1370" t="str">
            <v>Solly Noakes</v>
          </cell>
          <cell r="R1370" t="str">
            <v>07483 305 396</v>
          </cell>
          <cell r="S1370" t="str">
            <v>ASKAMS</v>
          </cell>
          <cell r="T1370" t="str">
            <v>In Development</v>
          </cell>
          <cell r="U1370">
            <v>1</v>
          </cell>
          <cell r="V1370" t="str">
            <v>LOW</v>
          </cell>
          <cell r="W1370" t="str">
            <v>Green</v>
          </cell>
          <cell r="X1370" t="str">
            <v>Windows</v>
          </cell>
          <cell r="Y1370" t="str">
            <v>Window Redecoration</v>
          </cell>
          <cell r="Z1370" t="str">
            <v>Powder coated steel framed window units / Cavalry Court</v>
          </cell>
          <cell r="AA1370"/>
          <cell r="AB1370">
            <v>1</v>
          </cell>
          <cell r="AC1370" t="str">
            <v>A</v>
          </cell>
          <cell r="AD1370" t="str">
            <v>JC Off</v>
          </cell>
          <cell r="AE1370">
            <v>6000</v>
          </cell>
          <cell r="AF1370"/>
          <cell r="AG1370">
            <v>750</v>
          </cell>
          <cell r="AH1370">
            <v>1350</v>
          </cell>
          <cell r="AI1370">
            <v>8100</v>
          </cell>
          <cell r="AJ1370">
            <v>12834.836065573771</v>
          </cell>
          <cell r="AK1370"/>
          <cell r="AL1370">
            <v>0</v>
          </cell>
          <cell r="AM1370">
            <v>0</v>
          </cell>
          <cell r="AN1370">
            <v>375</v>
          </cell>
          <cell r="AO1370">
            <v>250</v>
          </cell>
          <cell r="AP1370">
            <v>500</v>
          </cell>
          <cell r="AQ1370">
            <v>1013.8333036339023</v>
          </cell>
          <cell r="AR1370">
            <v>2938.8333036339022</v>
          </cell>
          <cell r="AS1370">
            <v>2994.7338738415347</v>
          </cell>
          <cell r="AT1370">
            <v>17968.403243049208</v>
          </cell>
          <cell r="AU1370">
            <v>12190</v>
          </cell>
          <cell r="AV1370">
            <v>0</v>
          </cell>
          <cell r="AW1370">
            <v>0</v>
          </cell>
          <cell r="AX1370">
            <v>0</v>
          </cell>
          <cell r="AY1370">
            <v>500</v>
          </cell>
          <cell r="AZ1370">
            <v>227.28</v>
          </cell>
          <cell r="BA1370">
            <v>750</v>
          </cell>
          <cell r="BB1370">
            <v>1052.8699999999999</v>
          </cell>
          <cell r="BC1370">
            <v>2530.1499999999996</v>
          </cell>
          <cell r="BD1370">
            <v>2944.0300000000007</v>
          </cell>
          <cell r="BE1370">
            <v>17664.18</v>
          </cell>
          <cell r="BF1370">
            <v>12190</v>
          </cell>
          <cell r="BG1370">
            <v>12190</v>
          </cell>
          <cell r="BH1370">
            <v>12190</v>
          </cell>
          <cell r="BI1370">
            <v>0</v>
          </cell>
          <cell r="BJ1370" t="str">
            <v>Year 1</v>
          </cell>
          <cell r="BK1370" t="str">
            <v>Y</v>
          </cell>
          <cell r="BL1370"/>
          <cell r="BM1370">
            <v>0</v>
          </cell>
          <cell r="BN1370"/>
          <cell r="BO1370"/>
          <cell r="BP1370"/>
          <cell r="BQ1370"/>
          <cell r="BR1370"/>
          <cell r="BS1370">
            <v>0</v>
          </cell>
          <cell r="BT1370">
            <v>0</v>
          </cell>
          <cell r="BU1370">
            <v>500</v>
          </cell>
          <cell r="BV1370">
            <v>227.28</v>
          </cell>
          <cell r="BW1370">
            <v>750</v>
          </cell>
          <cell r="BX1370">
            <v>1052.8699999999999</v>
          </cell>
          <cell r="BY1370">
            <v>2530.1499999999996</v>
          </cell>
          <cell r="BZ1370">
            <v>7820.0300000000007</v>
          </cell>
          <cell r="CA1370">
            <v>22540.18</v>
          </cell>
          <cell r="CB1370"/>
          <cell r="CC1370"/>
          <cell r="CD1370"/>
          <cell r="CE1370"/>
          <cell r="CF1370"/>
          <cell r="CG1370"/>
          <cell r="CH1370"/>
          <cell r="CI1370" t="str">
            <v>T</v>
          </cell>
          <cell r="CJ1370"/>
          <cell r="CK1370"/>
          <cell r="CL1370"/>
          <cell r="CM1370"/>
          <cell r="CN1370"/>
          <cell r="CO1370"/>
          <cell r="CP1370"/>
          <cell r="CQ1370"/>
          <cell r="CR1370"/>
          <cell r="CS1370">
            <v>0</v>
          </cell>
          <cell r="CT1370">
            <v>0</v>
          </cell>
          <cell r="CU1370"/>
          <cell r="CV1370"/>
          <cell r="CW1370"/>
          <cell r="CX1370"/>
          <cell r="CY1370"/>
          <cell r="CZ1370"/>
          <cell r="DA1370"/>
          <cell r="DB1370"/>
          <cell r="DC1370"/>
          <cell r="DD1370">
            <v>0</v>
          </cell>
          <cell r="DE1370">
            <v>0</v>
          </cell>
          <cell r="DF1370">
            <v>0</v>
          </cell>
          <cell r="DG1370"/>
          <cell r="DH1370"/>
          <cell r="DI1370"/>
          <cell r="DJ1370"/>
          <cell r="DK1370"/>
          <cell r="DL1370">
            <v>43416</v>
          </cell>
          <cell r="DM1370" t="str">
            <v>-</v>
          </cell>
          <cell r="DN1370">
            <v>43430</v>
          </cell>
          <cell r="DO1370" t="str">
            <v>-</v>
          </cell>
          <cell r="DP1370">
            <v>43500</v>
          </cell>
          <cell r="DQ1370">
            <v>43500</v>
          </cell>
          <cell r="DR1370">
            <v>43547</v>
          </cell>
          <cell r="DS1370">
            <v>43545</v>
          </cell>
          <cell r="DT1370">
            <v>43500</v>
          </cell>
          <cell r="DU1370">
            <v>43545</v>
          </cell>
          <cell r="DW1370" t="str">
            <v>1001234-M01</v>
          </cell>
          <cell r="DX1370" t="str">
            <v>1001234-M01-C01</v>
          </cell>
          <cell r="DY1370">
            <v>1</v>
          </cell>
          <cell r="DZ1370">
            <v>1</v>
          </cell>
          <cell r="EA1370">
            <v>45</v>
          </cell>
          <cell r="EB1370">
            <v>1</v>
          </cell>
          <cell r="EC1370">
            <v>0</v>
          </cell>
          <cell r="ED1370">
            <v>16400.736000000001</v>
          </cell>
          <cell r="EE1370">
            <v>0</v>
          </cell>
          <cell r="EF1370">
            <v>43545</v>
          </cell>
          <cell r="EG1370">
            <v>43545</v>
          </cell>
          <cell r="EH1370">
            <v>43545</v>
          </cell>
          <cell r="EI1370">
            <v>43549</v>
          </cell>
        </row>
        <row r="1371">
          <cell r="A1371">
            <v>1001234</v>
          </cell>
          <cell r="B1371" t="str">
            <v>Child</v>
          </cell>
          <cell r="C1371">
            <v>620432</v>
          </cell>
          <cell r="D1371" t="str">
            <v>Lancer Court</v>
          </cell>
          <cell r="E1371" t="str">
            <v>NE England</v>
          </cell>
          <cell r="F1371" t="str">
            <v>D</v>
          </cell>
          <cell r="G1371" t="str">
            <v>South Yorkshire</v>
          </cell>
          <cell r="H1371" t="str">
            <v>Sheffield</v>
          </cell>
          <cell r="I1371" t="str">
            <v>B McDowall</v>
          </cell>
          <cell r="J1371" t="str">
            <v>Mark Constantine</v>
          </cell>
          <cell r="K1371" t="str">
            <v>Alex Sutcliffe</v>
          </cell>
          <cell r="L1371" t="str">
            <v>Paul Holt</v>
          </cell>
          <cell r="M1371" t="str">
            <v>Phil Leonard</v>
          </cell>
          <cell r="N1371"/>
          <cell r="O1371" t="str">
            <v>Mitie</v>
          </cell>
          <cell r="P1371" t="str">
            <v>David Leatharal</v>
          </cell>
          <cell r="Q1371" t="str">
            <v>Solly Noakes</v>
          </cell>
          <cell r="R1371" t="str">
            <v>07483 305 396</v>
          </cell>
          <cell r="S1371" t="str">
            <v>ASKAMS</v>
          </cell>
          <cell r="T1371" t="str">
            <v>In Development</v>
          </cell>
          <cell r="U1371">
            <v>1</v>
          </cell>
          <cell r="V1371" t="str">
            <v>LOW</v>
          </cell>
          <cell r="W1371" t="str">
            <v>Green</v>
          </cell>
          <cell r="X1371" t="str">
            <v>Interior</v>
          </cell>
          <cell r="Y1371" t="str">
            <v>Plantroom Redecoration</v>
          </cell>
          <cell r="Z1371" t="str">
            <v>Walls / Lancer Court Basement Plant Room Areas</v>
          </cell>
          <cell r="AA1371"/>
          <cell r="AB1371">
            <v>1</v>
          </cell>
          <cell r="AC1371" t="str">
            <v>A</v>
          </cell>
          <cell r="AD1371" t="str">
            <v>JC Off</v>
          </cell>
          <cell r="AE1371">
            <v>600</v>
          </cell>
          <cell r="AF1371"/>
          <cell r="AG1371">
            <v>75</v>
          </cell>
          <cell r="AH1371">
            <v>135</v>
          </cell>
          <cell r="AI1371">
            <v>810</v>
          </cell>
          <cell r="AJ1371">
            <v>2003.483606557377</v>
          </cell>
          <cell r="AK1371"/>
          <cell r="AL1371">
            <v>0</v>
          </cell>
          <cell r="AM1371">
            <v>0</v>
          </cell>
          <cell r="AN1371">
            <v>375</v>
          </cell>
          <cell r="AO1371">
            <v>250</v>
          </cell>
          <cell r="AP1371">
            <v>500</v>
          </cell>
          <cell r="AQ1371">
            <v>101.38333036339024</v>
          </cell>
          <cell r="AR1371">
            <v>2026.3833303633903</v>
          </cell>
          <cell r="AS1371">
            <v>645.97338738415351</v>
          </cell>
          <cell r="AT1371">
            <v>3875.8403243049206</v>
          </cell>
          <cell r="AU1371">
            <v>6538.24</v>
          </cell>
          <cell r="AV1371">
            <v>0</v>
          </cell>
          <cell r="AW1371">
            <v>0</v>
          </cell>
          <cell r="AX1371">
            <v>0</v>
          </cell>
          <cell r="AY1371">
            <v>500</v>
          </cell>
          <cell r="AZ1371">
            <v>227.28</v>
          </cell>
          <cell r="BA1371">
            <v>750</v>
          </cell>
          <cell r="BB1371">
            <v>105.29</v>
          </cell>
          <cell r="BC1371">
            <v>1582.57</v>
          </cell>
          <cell r="BD1371">
            <v>1624.162</v>
          </cell>
          <cell r="BE1371">
            <v>9744.9719999999998</v>
          </cell>
          <cell r="BF1371">
            <v>6538.24</v>
          </cell>
          <cell r="BG1371">
            <v>6538.24</v>
          </cell>
          <cell r="BH1371">
            <v>6538.24</v>
          </cell>
          <cell r="BI1371">
            <v>0</v>
          </cell>
          <cell r="BJ1371" t="str">
            <v>Year 1</v>
          </cell>
          <cell r="BK1371" t="str">
            <v>Y</v>
          </cell>
          <cell r="BL1371"/>
          <cell r="BM1371">
            <v>0</v>
          </cell>
          <cell r="BN1371"/>
          <cell r="BO1371"/>
          <cell r="BP1371"/>
          <cell r="BQ1371"/>
          <cell r="BR1371"/>
          <cell r="BS1371">
            <v>0</v>
          </cell>
          <cell r="BT1371">
            <v>0</v>
          </cell>
          <cell r="BU1371">
            <v>500</v>
          </cell>
          <cell r="BV1371">
            <v>227.28</v>
          </cell>
          <cell r="BW1371">
            <v>750</v>
          </cell>
          <cell r="BX1371">
            <v>105.29</v>
          </cell>
          <cell r="BY1371">
            <v>1582.57</v>
          </cell>
          <cell r="BZ1371">
            <v>4239.4580000000005</v>
          </cell>
          <cell r="CA1371">
            <v>12360.268</v>
          </cell>
          <cell r="CB1371"/>
          <cell r="CC1371"/>
          <cell r="CD1371"/>
          <cell r="CE1371"/>
          <cell r="CF1371"/>
          <cell r="CG1371"/>
          <cell r="CH1371"/>
          <cell r="CI1371" t="str">
            <v>T</v>
          </cell>
          <cell r="CJ1371"/>
          <cell r="CK1371"/>
          <cell r="CL1371"/>
          <cell r="CM1371"/>
          <cell r="CN1371"/>
          <cell r="CO1371"/>
          <cell r="CP1371"/>
          <cell r="CQ1371"/>
          <cell r="CR1371"/>
          <cell r="CS1371">
            <v>0</v>
          </cell>
          <cell r="CT1371">
            <v>0</v>
          </cell>
          <cell r="CU1371"/>
          <cell r="CV1371"/>
          <cell r="CW1371"/>
          <cell r="CX1371"/>
          <cell r="CY1371"/>
          <cell r="CZ1371"/>
          <cell r="DA1371"/>
          <cell r="DB1371"/>
          <cell r="DC1371"/>
          <cell r="DD1371">
            <v>0</v>
          </cell>
          <cell r="DE1371">
            <v>0</v>
          </cell>
          <cell r="DF1371">
            <v>0</v>
          </cell>
          <cell r="DG1371"/>
          <cell r="DH1371"/>
          <cell r="DI1371"/>
          <cell r="DJ1371"/>
          <cell r="DK1371"/>
          <cell r="DL1371">
            <v>43416</v>
          </cell>
          <cell r="DM1371" t="str">
            <v>-</v>
          </cell>
          <cell r="DN1371">
            <v>43430</v>
          </cell>
          <cell r="DO1371" t="str">
            <v>-</v>
          </cell>
          <cell r="DP1371">
            <v>43500</v>
          </cell>
          <cell r="DQ1371">
            <v>43500</v>
          </cell>
          <cell r="DR1371">
            <v>43547</v>
          </cell>
          <cell r="DS1371">
            <v>43545</v>
          </cell>
          <cell r="DT1371">
            <v>43500</v>
          </cell>
          <cell r="DU1371">
            <v>43545</v>
          </cell>
          <cell r="DW1371" t="str">
            <v>1001234-M01</v>
          </cell>
          <cell r="DX1371" t="str">
            <v>1001234-M01-C02</v>
          </cell>
          <cell r="DY1371">
            <v>1</v>
          </cell>
          <cell r="DZ1371">
            <v>1</v>
          </cell>
          <cell r="EA1371">
            <v>45</v>
          </cell>
          <cell r="EB1371">
            <v>1</v>
          </cell>
          <cell r="EC1371">
            <v>0</v>
          </cell>
          <cell r="ED1371">
            <v>9618.6239999999998</v>
          </cell>
          <cell r="EE1371">
            <v>0</v>
          </cell>
          <cell r="EF1371">
            <v>43545</v>
          </cell>
          <cell r="EG1371">
            <v>43545</v>
          </cell>
          <cell r="EH1371">
            <v>43545</v>
          </cell>
          <cell r="EI1371">
            <v>43549</v>
          </cell>
        </row>
        <row r="1372">
          <cell r="A1372">
            <v>1001235</v>
          </cell>
          <cell r="B1372" t="str">
            <v>Master</v>
          </cell>
          <cell r="C1372">
            <v>620432</v>
          </cell>
          <cell r="D1372" t="str">
            <v>Lancer Court</v>
          </cell>
          <cell r="E1372" t="str">
            <v>NE England</v>
          </cell>
          <cell r="F1372" t="str">
            <v>D</v>
          </cell>
          <cell r="G1372" t="str">
            <v>South Yorkshire</v>
          </cell>
          <cell r="H1372" t="str">
            <v>Sheffield</v>
          </cell>
          <cell r="I1372" t="str">
            <v>B McDowall</v>
          </cell>
          <cell r="J1372" t="str">
            <v>Mark Constantine</v>
          </cell>
          <cell r="K1372" t="str">
            <v>Alex Sutcliffe</v>
          </cell>
          <cell r="L1372" t="str">
            <v>Paul Holt</v>
          </cell>
          <cell r="M1372" t="str">
            <v>Phil Leonard</v>
          </cell>
          <cell r="N1372"/>
          <cell r="O1372" t="str">
            <v>Mitie</v>
          </cell>
          <cell r="P1372" t="str">
            <v>David Leatharal</v>
          </cell>
          <cell r="Q1372" t="str">
            <v>Solly Noakes</v>
          </cell>
          <cell r="R1372" t="str">
            <v>07483 305 396</v>
          </cell>
          <cell r="S1372" t="str">
            <v>ASKAMS</v>
          </cell>
          <cell r="T1372" t="str">
            <v>In Development</v>
          </cell>
          <cell r="U1372">
            <v>1</v>
          </cell>
          <cell r="V1372" t="str">
            <v>HIGH</v>
          </cell>
          <cell r="W1372" t="str">
            <v>Green</v>
          </cell>
          <cell r="X1372"/>
          <cell r="Y1372"/>
          <cell r="Z1372" t="str">
            <v xml:space="preserve">LCW-620432-Sheffield-Lancer Court-Transport &amp; Lifting Equipment    </v>
          </cell>
          <cell r="AA1372"/>
          <cell r="AB1372">
            <v>1</v>
          </cell>
          <cell r="AC1372"/>
          <cell r="AD1372" t="str">
            <v>JC Off</v>
          </cell>
          <cell r="AE1372"/>
          <cell r="AF1372">
            <v>30000</v>
          </cell>
          <cell r="AG1372">
            <v>3750</v>
          </cell>
          <cell r="AH1372">
            <v>6750</v>
          </cell>
          <cell r="AI1372">
            <v>40500</v>
          </cell>
          <cell r="AJ1372"/>
          <cell r="AK1372">
            <v>27400</v>
          </cell>
          <cell r="AL1372">
            <v>0</v>
          </cell>
          <cell r="AM1372">
            <v>0</v>
          </cell>
          <cell r="AN1372">
            <v>750</v>
          </cell>
          <cell r="AO1372">
            <v>500</v>
          </cell>
          <cell r="AP1372">
            <v>1000</v>
          </cell>
          <cell r="AQ1372">
            <v>2173.4321174991119</v>
          </cell>
          <cell r="AR1372">
            <v>6023.4321174991119</v>
          </cell>
          <cell r="AS1372">
            <v>6364.6864234998229</v>
          </cell>
          <cell r="AT1372">
            <v>38188.118540998934</v>
          </cell>
          <cell r="AU1372"/>
          <cell r="AV1372">
            <v>47303.03</v>
          </cell>
          <cell r="AW1372">
            <v>0</v>
          </cell>
          <cell r="AX1372">
            <v>0</v>
          </cell>
          <cell r="AY1372">
            <v>1000</v>
          </cell>
          <cell r="AZ1372">
            <v>284.10000000000002</v>
          </cell>
          <cell r="BA1372">
            <v>1500</v>
          </cell>
          <cell r="BB1372">
            <v>2257.11</v>
          </cell>
          <cell r="BC1372">
            <v>5041.21</v>
          </cell>
          <cell r="BD1372">
            <v>10468.848</v>
          </cell>
          <cell r="BE1372">
            <v>62813.087999999996</v>
          </cell>
          <cell r="BF1372"/>
          <cell r="BG1372"/>
          <cell r="BH1372"/>
          <cell r="BI1372"/>
          <cell r="BJ1372"/>
          <cell r="BK1372" t="str">
            <v>Y</v>
          </cell>
          <cell r="BL1372"/>
          <cell r="BM1372">
            <v>47303.03</v>
          </cell>
          <cell r="BN1372">
            <v>47303.03</v>
          </cell>
          <cell r="BO1372"/>
          <cell r="BP1372">
            <v>47303.03</v>
          </cell>
          <cell r="BQ1372">
            <v>0</v>
          </cell>
          <cell r="BR1372" t="str">
            <v>TO-65 raised for £47,303.03 againsrt this project
Query CEMAR Report entry</v>
          </cell>
          <cell r="BS1372">
            <v>0</v>
          </cell>
          <cell r="BT1372">
            <v>0</v>
          </cell>
          <cell r="BU1372">
            <v>1000</v>
          </cell>
          <cell r="BV1372">
            <v>284.10000000000002</v>
          </cell>
          <cell r="BW1372">
            <v>1500</v>
          </cell>
          <cell r="BX1372">
            <v>2257.11</v>
          </cell>
          <cell r="BY1372">
            <v>5041.21</v>
          </cell>
          <cell r="BZ1372">
            <v>29390.059999999998</v>
          </cell>
          <cell r="CA1372">
            <v>81734.299999999988</v>
          </cell>
          <cell r="CB1372">
            <v>43546.181459001054</v>
          </cell>
          <cell r="CC1372">
            <v>81734.299999999988</v>
          </cell>
          <cell r="CD1372" t="str">
            <v/>
          </cell>
          <cell r="CE1372"/>
          <cell r="CF1372">
            <v>1</v>
          </cell>
          <cell r="CG1372">
            <v>18728.240000000002</v>
          </cell>
          <cell r="CH1372">
            <v>47303.03</v>
          </cell>
          <cell r="CI1372" t="str">
            <v>T</v>
          </cell>
          <cell r="CJ1372"/>
          <cell r="CK1372">
            <v>0</v>
          </cell>
          <cell r="CL1372">
            <v>0</v>
          </cell>
          <cell r="CM1372">
            <v>0</v>
          </cell>
          <cell r="CN1372">
            <v>0</v>
          </cell>
          <cell r="CO1372">
            <v>0</v>
          </cell>
          <cell r="CP1372">
            <v>0</v>
          </cell>
          <cell r="CQ1372">
            <v>0</v>
          </cell>
          <cell r="CR1372">
            <v>0</v>
          </cell>
          <cell r="CS1372">
            <v>0</v>
          </cell>
          <cell r="CT1372">
            <v>0</v>
          </cell>
          <cell r="CU1372"/>
          <cell r="CV1372"/>
          <cell r="CW1372">
            <v>0</v>
          </cell>
          <cell r="CX1372">
            <v>0</v>
          </cell>
          <cell r="CY1372">
            <v>0</v>
          </cell>
          <cell r="CZ1372">
            <v>0</v>
          </cell>
          <cell r="DA1372">
            <v>0</v>
          </cell>
          <cell r="DB1372">
            <v>0</v>
          </cell>
          <cell r="DC1372">
            <v>0</v>
          </cell>
          <cell r="DD1372">
            <v>0</v>
          </cell>
          <cell r="DE1372">
            <v>0</v>
          </cell>
          <cell r="DF1372">
            <v>0</v>
          </cell>
          <cell r="DG1372"/>
          <cell r="DH1372"/>
          <cell r="DI1372"/>
          <cell r="DJ1372"/>
          <cell r="DK1372"/>
          <cell r="DL1372">
            <v>43416</v>
          </cell>
          <cell r="DM1372">
            <v>43431</v>
          </cell>
          <cell r="DN1372">
            <v>43430</v>
          </cell>
          <cell r="DO1372" t="str">
            <v>-</v>
          </cell>
          <cell r="DP1372">
            <v>43514</v>
          </cell>
          <cell r="DQ1372">
            <v>43514</v>
          </cell>
          <cell r="DR1372">
            <v>43518</v>
          </cell>
          <cell r="DS1372">
            <v>43518</v>
          </cell>
          <cell r="DT1372">
            <v>43514</v>
          </cell>
          <cell r="DU1372">
            <v>43518</v>
          </cell>
          <cell r="DW1372" t="str">
            <v>1001235-M01</v>
          </cell>
          <cell r="DX1372" t="str">
            <v>1001235-M01</v>
          </cell>
          <cell r="DY1372">
            <v>1</v>
          </cell>
          <cell r="DZ1372">
            <v>1</v>
          </cell>
          <cell r="EA1372">
            <v>4</v>
          </cell>
          <cell r="EB1372">
            <v>1</v>
          </cell>
          <cell r="EC1372">
            <v>0</v>
          </cell>
          <cell r="ED1372">
            <v>60104.555999999997</v>
          </cell>
          <cell r="EE1372">
            <v>0</v>
          </cell>
          <cell r="EF1372">
            <v>43518</v>
          </cell>
          <cell r="EG1372">
            <v>43518</v>
          </cell>
          <cell r="EH1372">
            <v>43518</v>
          </cell>
          <cell r="EI1372">
            <v>43521</v>
          </cell>
        </row>
        <row r="1373">
          <cell r="A1373">
            <v>1001235</v>
          </cell>
          <cell r="B1373" t="str">
            <v>Child</v>
          </cell>
          <cell r="C1373">
            <v>620432</v>
          </cell>
          <cell r="D1373" t="str">
            <v>Lancer Court</v>
          </cell>
          <cell r="E1373" t="str">
            <v>NE England</v>
          </cell>
          <cell r="F1373" t="str">
            <v>D</v>
          </cell>
          <cell r="G1373" t="str">
            <v>South Yorkshire</v>
          </cell>
          <cell r="H1373" t="str">
            <v>Sheffield</v>
          </cell>
          <cell r="I1373" t="str">
            <v>B McDowall</v>
          </cell>
          <cell r="J1373" t="str">
            <v>Mark Constantine</v>
          </cell>
          <cell r="K1373" t="str">
            <v>Alex Sutcliffe</v>
          </cell>
          <cell r="L1373" t="str">
            <v>Paul Holt</v>
          </cell>
          <cell r="M1373" t="str">
            <v>Phil Leonard</v>
          </cell>
          <cell r="N1373"/>
          <cell r="O1373" t="str">
            <v>Mitie</v>
          </cell>
          <cell r="P1373" t="str">
            <v>David Leatharal</v>
          </cell>
          <cell r="Q1373" t="str">
            <v>Solly Noakes</v>
          </cell>
          <cell r="R1373" t="str">
            <v>07483 305 396</v>
          </cell>
          <cell r="S1373" t="str">
            <v>ASKAMS</v>
          </cell>
          <cell r="T1373" t="str">
            <v>In Development</v>
          </cell>
          <cell r="U1373">
            <v>1</v>
          </cell>
          <cell r="V1373" t="str">
            <v>HIGH</v>
          </cell>
          <cell r="W1373" t="str">
            <v>Green</v>
          </cell>
          <cell r="X1373" t="str">
            <v>Lifts</v>
          </cell>
          <cell r="Y1373" t="str">
            <v>Passenger Lifts</v>
          </cell>
          <cell r="Z1373" t="str">
            <v>Replace lift controls</v>
          </cell>
          <cell r="AA1373"/>
          <cell r="AB1373">
            <v>1</v>
          </cell>
          <cell r="AC1373" t="str">
            <v>A</v>
          </cell>
          <cell r="AD1373" t="str">
            <v>JC Off</v>
          </cell>
          <cell r="AE1373">
            <v>30000</v>
          </cell>
          <cell r="AF1373"/>
          <cell r="AG1373">
            <v>3750</v>
          </cell>
          <cell r="AH1373">
            <v>6750</v>
          </cell>
          <cell r="AI1373">
            <v>40500</v>
          </cell>
          <cell r="AJ1373">
            <v>27400</v>
          </cell>
          <cell r="AK1373"/>
          <cell r="AL1373">
            <v>0</v>
          </cell>
          <cell r="AM1373">
            <v>0</v>
          </cell>
          <cell r="AN1373">
            <v>750</v>
          </cell>
          <cell r="AO1373">
            <v>500</v>
          </cell>
          <cell r="AP1373">
            <v>1000</v>
          </cell>
          <cell r="AQ1373">
            <v>2173.4321174991119</v>
          </cell>
          <cell r="AR1373">
            <v>6023.4321174991119</v>
          </cell>
          <cell r="AS1373">
            <v>6364.6864234998229</v>
          </cell>
          <cell r="AT1373">
            <v>38188.118540998934</v>
          </cell>
          <cell r="AU1373">
            <v>47303.03</v>
          </cell>
          <cell r="AV1373">
            <v>0</v>
          </cell>
          <cell r="AW1373">
            <v>0</v>
          </cell>
          <cell r="AX1373">
            <v>0</v>
          </cell>
          <cell r="AY1373">
            <v>1000</v>
          </cell>
          <cell r="AZ1373">
            <v>284.10000000000002</v>
          </cell>
          <cell r="BA1373">
            <v>1500</v>
          </cell>
          <cell r="BB1373">
            <v>2257.11</v>
          </cell>
          <cell r="BC1373">
            <v>5041.21</v>
          </cell>
          <cell r="BD1373">
            <v>10468.848</v>
          </cell>
          <cell r="BE1373">
            <v>62813.087999999996</v>
          </cell>
          <cell r="BF1373">
            <v>47303.03</v>
          </cell>
          <cell r="BG1373">
            <v>47303.03</v>
          </cell>
          <cell r="BH1373">
            <v>47303.03</v>
          </cell>
          <cell r="BI1373">
            <v>0</v>
          </cell>
          <cell r="BJ1373" t="str">
            <v>Year 1</v>
          </cell>
          <cell r="BK1373" t="str">
            <v>Y</v>
          </cell>
          <cell r="BL1373"/>
          <cell r="BM1373">
            <v>0</v>
          </cell>
          <cell r="BN1373"/>
          <cell r="BO1373"/>
          <cell r="BP1373"/>
          <cell r="BQ1373"/>
          <cell r="BR1373"/>
          <cell r="BS1373">
            <v>0</v>
          </cell>
          <cell r="BT1373">
            <v>0</v>
          </cell>
          <cell r="BU1373">
            <v>1000</v>
          </cell>
          <cell r="BV1373">
            <v>284.10000000000002</v>
          </cell>
          <cell r="BW1373">
            <v>1500</v>
          </cell>
          <cell r="BX1373">
            <v>2257.11</v>
          </cell>
          <cell r="BY1373">
            <v>5041.21</v>
          </cell>
          <cell r="BZ1373">
            <v>29390.059999999998</v>
          </cell>
          <cell r="CA1373">
            <v>81734.299999999988</v>
          </cell>
          <cell r="CB1373"/>
          <cell r="CC1373"/>
          <cell r="CD1373"/>
          <cell r="CE1373"/>
          <cell r="CF1373"/>
          <cell r="CG1373"/>
          <cell r="CH1373"/>
          <cell r="CI1373" t="str">
            <v>T</v>
          </cell>
          <cell r="CJ1373"/>
          <cell r="CK1373"/>
          <cell r="CL1373"/>
          <cell r="CM1373"/>
          <cell r="CN1373"/>
          <cell r="CO1373"/>
          <cell r="CP1373"/>
          <cell r="CQ1373"/>
          <cell r="CR1373"/>
          <cell r="CS1373">
            <v>0</v>
          </cell>
          <cell r="CT1373">
            <v>0</v>
          </cell>
          <cell r="CU1373"/>
          <cell r="CV1373"/>
          <cell r="CW1373"/>
          <cell r="CX1373"/>
          <cell r="CY1373"/>
          <cell r="CZ1373"/>
          <cell r="DA1373"/>
          <cell r="DB1373"/>
          <cell r="DC1373"/>
          <cell r="DD1373">
            <v>0</v>
          </cell>
          <cell r="DE1373">
            <v>0</v>
          </cell>
          <cell r="DF1373">
            <v>0</v>
          </cell>
          <cell r="DG1373"/>
          <cell r="DH1373"/>
          <cell r="DI1373"/>
          <cell r="DJ1373"/>
          <cell r="DK1373"/>
          <cell r="DL1373">
            <v>43416</v>
          </cell>
          <cell r="DM1373">
            <v>43431</v>
          </cell>
          <cell r="DN1373">
            <v>43430</v>
          </cell>
          <cell r="DO1373" t="str">
            <v>-</v>
          </cell>
          <cell r="DP1373">
            <v>43514</v>
          </cell>
          <cell r="DQ1373">
            <v>43514</v>
          </cell>
          <cell r="DR1373">
            <v>43518</v>
          </cell>
          <cell r="DS1373">
            <v>43518</v>
          </cell>
          <cell r="DT1373">
            <v>43514</v>
          </cell>
          <cell r="DU1373">
            <v>43518</v>
          </cell>
          <cell r="DW1373" t="str">
            <v>1001235-M01</v>
          </cell>
          <cell r="DX1373" t="str">
            <v>1001235-M01-C01</v>
          </cell>
          <cell r="DY1373">
            <v>1</v>
          </cell>
          <cell r="DZ1373">
            <v>1</v>
          </cell>
          <cell r="EA1373">
            <v>4</v>
          </cell>
          <cell r="EB1373">
            <v>1</v>
          </cell>
          <cell r="EC1373">
            <v>0</v>
          </cell>
          <cell r="ED1373">
            <v>60104.555999999997</v>
          </cell>
          <cell r="EE1373">
            <v>0</v>
          </cell>
          <cell r="EF1373">
            <v>43518</v>
          </cell>
          <cell r="EG1373">
            <v>43518</v>
          </cell>
          <cell r="EH1373">
            <v>43518</v>
          </cell>
          <cell r="EI1373">
            <v>43521</v>
          </cell>
        </row>
        <row r="1374">
          <cell r="A1374">
            <v>1001236</v>
          </cell>
          <cell r="B1374" t="str">
            <v>Master</v>
          </cell>
          <cell r="C1374">
            <v>620428</v>
          </cell>
          <cell r="D1374" t="str">
            <v>Dinnington Job Centre</v>
          </cell>
          <cell r="E1374" t="str">
            <v>NE England</v>
          </cell>
          <cell r="F1374" t="str">
            <v>D</v>
          </cell>
          <cell r="G1374" t="str">
            <v>South Yorkshire</v>
          </cell>
          <cell r="H1374" t="str">
            <v>Sheffield</v>
          </cell>
          <cell r="I1374" t="str">
            <v>B McDowall</v>
          </cell>
          <cell r="J1374" t="str">
            <v>Mark Constantine</v>
          </cell>
          <cell r="K1374" t="str">
            <v>Alex Sutcliffe</v>
          </cell>
          <cell r="L1374" t="str">
            <v>Paul Holt</v>
          </cell>
          <cell r="M1374" t="str">
            <v>Phil Leonard</v>
          </cell>
          <cell r="N1374"/>
          <cell r="O1374" t="str">
            <v>Mitie</v>
          </cell>
          <cell r="P1374" t="str">
            <v>David Leatharal</v>
          </cell>
          <cell r="Q1374" t="str">
            <v>Solly Noakes</v>
          </cell>
          <cell r="R1374" t="str">
            <v>07483 305 396</v>
          </cell>
          <cell r="S1374" t="str">
            <v>ASKAMS</v>
          </cell>
          <cell r="T1374" t="str">
            <v>CP Approved</v>
          </cell>
          <cell r="U1374">
            <v>1</v>
          </cell>
          <cell r="V1374" t="str">
            <v>HIGH</v>
          </cell>
          <cell r="W1374" t="str">
            <v>Green</v>
          </cell>
          <cell r="X1374"/>
          <cell r="Y1374"/>
          <cell r="Z1374" t="str">
            <v>LCW-620428-Sheffield-Dinnington Job Centre-Building Fabric</v>
          </cell>
          <cell r="AA1374"/>
          <cell r="AB1374"/>
          <cell r="AC1374"/>
          <cell r="AD1374" t="str">
            <v>JC Off</v>
          </cell>
          <cell r="AE1374"/>
          <cell r="AF1374">
            <v>15000</v>
          </cell>
          <cell r="AG1374">
            <v>1875</v>
          </cell>
          <cell r="AH1374">
            <v>3375</v>
          </cell>
          <cell r="AI1374">
            <v>20250</v>
          </cell>
          <cell r="AJ1374"/>
          <cell r="AK1374">
            <v>14500</v>
          </cell>
          <cell r="AL1374">
            <v>0</v>
          </cell>
          <cell r="AM1374">
            <v>0</v>
          </cell>
          <cell r="AN1374">
            <v>750</v>
          </cell>
          <cell r="AO1374">
            <v>500</v>
          </cell>
          <cell r="AP1374">
            <v>1000</v>
          </cell>
          <cell r="AQ1374">
            <v>1086.7160587495559</v>
          </cell>
          <cell r="AR1374">
            <v>4936.7160587495564</v>
          </cell>
          <cell r="AS1374">
            <v>3567.3432117499115</v>
          </cell>
          <cell r="AT1374">
            <v>21404.059270499471</v>
          </cell>
          <cell r="AU1374"/>
          <cell r="AV1374">
            <v>22029.88</v>
          </cell>
          <cell r="AW1374">
            <v>0</v>
          </cell>
          <cell r="AX1374">
            <v>538</v>
          </cell>
          <cell r="AY1374">
            <v>999.99</v>
          </cell>
          <cell r="AZ1374">
            <v>681.84</v>
          </cell>
          <cell r="BA1374">
            <v>1500</v>
          </cell>
          <cell r="BB1374">
            <v>2128.56</v>
          </cell>
          <cell r="BC1374">
            <v>5848.3899999999994</v>
          </cell>
          <cell r="BD1374">
            <v>5575.6540000000005</v>
          </cell>
          <cell r="BE1374">
            <v>33453.923999999999</v>
          </cell>
          <cell r="BF1374"/>
          <cell r="BG1374"/>
          <cell r="BH1374"/>
          <cell r="BI1374"/>
          <cell r="BJ1374"/>
          <cell r="BK1374" t="str">
            <v>N</v>
          </cell>
          <cell r="BL1374" t="str">
            <v>CEMAR has incorrect value - CE has been incorrectly raised for additonal £23K as oppose to £562.56 meaning total TO value is £45,740.51</v>
          </cell>
          <cell r="BM1374">
            <v>22029.88</v>
          </cell>
          <cell r="BN1374">
            <v>22029.88</v>
          </cell>
          <cell r="BO1374"/>
          <cell r="BP1374">
            <v>22567.88</v>
          </cell>
          <cell r="BQ1374">
            <v>-538</v>
          </cell>
          <cell r="BR1374"/>
          <cell r="BS1374">
            <v>0</v>
          </cell>
          <cell r="BT1374">
            <v>538</v>
          </cell>
          <cell r="BU1374">
            <v>1000</v>
          </cell>
          <cell r="BV1374">
            <v>681.84</v>
          </cell>
          <cell r="BW1374">
            <v>1500</v>
          </cell>
          <cell r="BX1374">
            <v>2128.56</v>
          </cell>
          <cell r="BY1374">
            <v>5848.4</v>
          </cell>
          <cell r="BZ1374">
            <v>14387.608</v>
          </cell>
          <cell r="CA1374">
            <v>42265.887999999999</v>
          </cell>
          <cell r="CB1374">
            <v>20861.828729500528</v>
          </cell>
          <cell r="CC1374">
            <v>42265.887999999999</v>
          </cell>
          <cell r="CD1374" t="str">
            <v/>
          </cell>
          <cell r="CE1374"/>
          <cell r="CF1374">
            <v>1</v>
          </cell>
          <cell r="CG1374">
            <v>22567.88</v>
          </cell>
          <cell r="CH1374">
            <v>22567.88</v>
          </cell>
          <cell r="CI1374" t="str">
            <v>T</v>
          </cell>
          <cell r="CJ1374"/>
          <cell r="CK1374">
            <v>23172.63</v>
          </cell>
          <cell r="CL1374">
            <v>0</v>
          </cell>
          <cell r="CM1374">
            <v>0</v>
          </cell>
          <cell r="CN1374">
            <v>0</v>
          </cell>
          <cell r="CO1374">
            <v>0</v>
          </cell>
          <cell r="CP1374">
            <v>0</v>
          </cell>
          <cell r="CQ1374">
            <v>0</v>
          </cell>
          <cell r="CR1374">
            <v>0</v>
          </cell>
          <cell r="CS1374">
            <v>0</v>
          </cell>
          <cell r="CT1374">
            <v>4634.5260000000007</v>
          </cell>
          <cell r="CU1374"/>
          <cell r="CV1374"/>
          <cell r="CW1374">
            <v>0</v>
          </cell>
          <cell r="CX1374">
            <v>0</v>
          </cell>
          <cell r="CY1374">
            <v>0</v>
          </cell>
          <cell r="CZ1374">
            <v>0</v>
          </cell>
          <cell r="DA1374">
            <v>0</v>
          </cell>
          <cell r="DB1374">
            <v>0</v>
          </cell>
          <cell r="DC1374">
            <v>0</v>
          </cell>
          <cell r="DD1374">
            <v>0</v>
          </cell>
          <cell r="DE1374">
            <v>0</v>
          </cell>
          <cell r="DF1374">
            <v>0</v>
          </cell>
          <cell r="DG1374"/>
          <cell r="DH1374"/>
          <cell r="DI1374"/>
          <cell r="DJ1374"/>
          <cell r="DK1374"/>
          <cell r="DL1374">
            <v>43353</v>
          </cell>
          <cell r="DM1374">
            <v>43388</v>
          </cell>
          <cell r="DN1374">
            <v>43395</v>
          </cell>
          <cell r="DO1374">
            <v>43396</v>
          </cell>
          <cell r="DP1374">
            <v>43428</v>
          </cell>
          <cell r="DQ1374">
            <v>43428</v>
          </cell>
          <cell r="DR1374">
            <v>43442</v>
          </cell>
          <cell r="DS1374">
            <v>43455</v>
          </cell>
          <cell r="DT1374">
            <v>43428</v>
          </cell>
          <cell r="DU1374">
            <v>43455</v>
          </cell>
          <cell r="DW1374" t="str">
            <v>1001236-M01</v>
          </cell>
          <cell r="DX1374" t="str">
            <v>1001236-M01</v>
          </cell>
          <cell r="DY1374">
            <v>1</v>
          </cell>
          <cell r="DZ1374">
            <v>1</v>
          </cell>
          <cell r="EA1374">
            <v>27</v>
          </cell>
          <cell r="EB1374">
            <v>1</v>
          </cell>
          <cell r="EC1374">
            <v>0</v>
          </cell>
          <cell r="ED1374">
            <v>30899.664000000004</v>
          </cell>
          <cell r="EE1374">
            <v>0</v>
          </cell>
          <cell r="EF1374">
            <v>43455</v>
          </cell>
          <cell r="EG1374">
            <v>43455</v>
          </cell>
          <cell r="EH1374">
            <v>43455</v>
          </cell>
          <cell r="EI1374">
            <v>43458</v>
          </cell>
        </row>
        <row r="1375">
          <cell r="A1375">
            <v>1001236</v>
          </cell>
          <cell r="B1375" t="str">
            <v>Child</v>
          </cell>
          <cell r="C1375">
            <v>620428</v>
          </cell>
          <cell r="D1375" t="str">
            <v>Dinnington Job Centre</v>
          </cell>
          <cell r="E1375" t="str">
            <v>NE England</v>
          </cell>
          <cell r="F1375" t="str">
            <v>D</v>
          </cell>
          <cell r="G1375" t="str">
            <v>South Yorkshire</v>
          </cell>
          <cell r="H1375" t="str">
            <v>Sheffield</v>
          </cell>
          <cell r="I1375" t="str">
            <v>B McDowall</v>
          </cell>
          <cell r="J1375" t="str">
            <v>Mark Constantine</v>
          </cell>
          <cell r="K1375" t="str">
            <v>Alex Sutcliffe</v>
          </cell>
          <cell r="L1375" t="str">
            <v>Paul Holt</v>
          </cell>
          <cell r="M1375" t="str">
            <v>Phil Leonard</v>
          </cell>
          <cell r="N1375"/>
          <cell r="O1375" t="str">
            <v>Mitie</v>
          </cell>
          <cell r="P1375" t="str">
            <v>David Leatharal</v>
          </cell>
          <cell r="Q1375" t="str">
            <v>Solly Noakes</v>
          </cell>
          <cell r="R1375" t="str">
            <v>07483 305 396</v>
          </cell>
          <cell r="S1375" t="str">
            <v>ASKAMS</v>
          </cell>
          <cell r="T1375" t="str">
            <v>CP Approved</v>
          </cell>
          <cell r="U1375">
            <v>1</v>
          </cell>
          <cell r="V1375" t="str">
            <v>HIGH</v>
          </cell>
          <cell r="W1375" t="str">
            <v>Green</v>
          </cell>
          <cell r="X1375" t="str">
            <v>Roofs</v>
          </cell>
          <cell r="Y1375" t="str">
            <v>Roof Coverings</v>
          </cell>
          <cell r="Z1375" t="str">
            <v>Roof coverings / Flat roofs</v>
          </cell>
          <cell r="AA1375"/>
          <cell r="AB1375">
            <v>1</v>
          </cell>
          <cell r="AC1375" t="str">
            <v>A</v>
          </cell>
          <cell r="AD1375" t="str">
            <v>JC Off</v>
          </cell>
          <cell r="AE1375">
            <v>6000</v>
          </cell>
          <cell r="AF1375"/>
          <cell r="AG1375">
            <v>750</v>
          </cell>
          <cell r="AH1375">
            <v>1350</v>
          </cell>
          <cell r="AI1375">
            <v>8100</v>
          </cell>
          <cell r="AJ1375">
            <v>5693.333333333333</v>
          </cell>
          <cell r="AK1375"/>
          <cell r="AL1375">
            <v>0</v>
          </cell>
          <cell r="AM1375">
            <v>0</v>
          </cell>
          <cell r="AN1375">
            <v>250</v>
          </cell>
          <cell r="AO1375">
            <v>166.66666666666666</v>
          </cell>
          <cell r="AP1375">
            <v>333.33333333333331</v>
          </cell>
          <cell r="AQ1375">
            <v>434.68642349982241</v>
          </cell>
          <cell r="AR1375">
            <v>1718.019756833156</v>
          </cell>
          <cell r="AS1375">
            <v>1375.6039513666312</v>
          </cell>
          <cell r="AT1375">
            <v>8253.6237081997879</v>
          </cell>
          <cell r="AU1375">
            <v>12147.5</v>
          </cell>
          <cell r="AV1375">
            <v>0</v>
          </cell>
          <cell r="AW1375">
            <v>0</v>
          </cell>
          <cell r="AX1375">
            <v>495</v>
          </cell>
          <cell r="AY1375">
            <v>333.33</v>
          </cell>
          <cell r="AZ1375">
            <v>681.84</v>
          </cell>
          <cell r="BA1375">
            <v>500</v>
          </cell>
          <cell r="BB1375">
            <v>709.52</v>
          </cell>
          <cell r="BC1375">
            <v>2719.69</v>
          </cell>
          <cell r="BD1375">
            <v>2973.4380000000001</v>
          </cell>
          <cell r="BE1375">
            <v>17840.628000000001</v>
          </cell>
          <cell r="BF1375">
            <v>12147.5</v>
          </cell>
          <cell r="BG1375">
            <v>12147.5</v>
          </cell>
          <cell r="BH1375">
            <v>12147.5</v>
          </cell>
          <cell r="BI1375">
            <v>0</v>
          </cell>
          <cell r="BJ1375" t="str">
            <v>Year 1</v>
          </cell>
          <cell r="BK1375" t="str">
            <v>N</v>
          </cell>
          <cell r="BL1375"/>
          <cell r="BM1375">
            <v>0</v>
          </cell>
          <cell r="BN1375"/>
          <cell r="BO1375"/>
          <cell r="BP1375"/>
          <cell r="BQ1375"/>
          <cell r="BR1375"/>
          <cell r="BS1375">
            <v>0</v>
          </cell>
          <cell r="BT1375">
            <v>495</v>
          </cell>
          <cell r="BU1375">
            <v>333.33</v>
          </cell>
          <cell r="BV1375">
            <v>681.84</v>
          </cell>
          <cell r="BW1375">
            <v>500</v>
          </cell>
          <cell r="BX1375">
            <v>709.52</v>
          </cell>
          <cell r="BY1375">
            <v>2719.69</v>
          </cell>
          <cell r="BZ1375">
            <v>7832.4379999999992</v>
          </cell>
          <cell r="CA1375">
            <v>22699.628000000001</v>
          </cell>
          <cell r="CB1375"/>
          <cell r="CC1375"/>
          <cell r="CD1375"/>
          <cell r="CE1375"/>
          <cell r="CF1375"/>
          <cell r="CG1375"/>
          <cell r="CH1375"/>
          <cell r="CI1375" t="str">
            <v>T</v>
          </cell>
          <cell r="CJ1375"/>
          <cell r="CK1375"/>
          <cell r="CL1375"/>
          <cell r="CM1375"/>
          <cell r="CN1375"/>
          <cell r="CO1375"/>
          <cell r="CP1375"/>
          <cell r="CQ1375"/>
          <cell r="CR1375"/>
          <cell r="CS1375">
            <v>0</v>
          </cell>
          <cell r="CT1375">
            <v>0</v>
          </cell>
          <cell r="CU1375"/>
          <cell r="CV1375"/>
          <cell r="CW1375"/>
          <cell r="CX1375"/>
          <cell r="CY1375"/>
          <cell r="CZ1375"/>
          <cell r="DA1375"/>
          <cell r="DB1375"/>
          <cell r="DC1375"/>
          <cell r="DD1375">
            <v>0</v>
          </cell>
          <cell r="DE1375">
            <v>0</v>
          </cell>
          <cell r="DF1375">
            <v>0</v>
          </cell>
          <cell r="DG1375"/>
          <cell r="DH1375"/>
          <cell r="DI1375"/>
          <cell r="DJ1375"/>
          <cell r="DK1375"/>
          <cell r="DL1375">
            <v>43353</v>
          </cell>
          <cell r="DM1375">
            <v>43388</v>
          </cell>
          <cell r="DN1375">
            <v>43395</v>
          </cell>
          <cell r="DO1375">
            <v>43396</v>
          </cell>
          <cell r="DP1375">
            <v>43428</v>
          </cell>
          <cell r="DQ1375">
            <v>43428</v>
          </cell>
          <cell r="DR1375">
            <v>43442</v>
          </cell>
          <cell r="DS1375">
            <v>43455</v>
          </cell>
          <cell r="DT1375">
            <v>43428</v>
          </cell>
          <cell r="DU1375">
            <v>43455</v>
          </cell>
          <cell r="DW1375" t="str">
            <v>1001236-M01</v>
          </cell>
          <cell r="DX1375" t="str">
            <v>1001236-M01-C01</v>
          </cell>
          <cell r="DY1375">
            <v>1</v>
          </cell>
          <cell r="DZ1375">
            <v>1</v>
          </cell>
          <cell r="EA1375">
            <v>27</v>
          </cell>
          <cell r="EB1375">
            <v>1</v>
          </cell>
          <cell r="EC1375">
            <v>0</v>
          </cell>
          <cell r="ED1375">
            <v>16989.204000000002</v>
          </cell>
          <cell r="EE1375">
            <v>0</v>
          </cell>
          <cell r="EF1375">
            <v>43455</v>
          </cell>
          <cell r="EG1375">
            <v>43455</v>
          </cell>
          <cell r="EH1375">
            <v>43455</v>
          </cell>
          <cell r="EI1375">
            <v>43458</v>
          </cell>
        </row>
        <row r="1376">
          <cell r="A1376">
            <v>1001236</v>
          </cell>
          <cell r="B1376" t="str">
            <v>Child</v>
          </cell>
          <cell r="C1376">
            <v>620428</v>
          </cell>
          <cell r="D1376" t="str">
            <v>Dinnington Job Centre</v>
          </cell>
          <cell r="E1376" t="str">
            <v>NE England</v>
          </cell>
          <cell r="F1376" t="str">
            <v>D</v>
          </cell>
          <cell r="G1376" t="str">
            <v>South Yorkshire</v>
          </cell>
          <cell r="H1376" t="str">
            <v>Sheffield</v>
          </cell>
          <cell r="I1376" t="str">
            <v>B McDowall</v>
          </cell>
          <cell r="J1376" t="str">
            <v>Mark Constantine</v>
          </cell>
          <cell r="K1376" t="str">
            <v>Alex Sutcliffe</v>
          </cell>
          <cell r="L1376" t="str">
            <v>Paul Holt</v>
          </cell>
          <cell r="M1376" t="str">
            <v>Phil Leonard</v>
          </cell>
          <cell r="N1376"/>
          <cell r="O1376" t="str">
            <v>Mitie</v>
          </cell>
          <cell r="P1376" t="str">
            <v>David Leatharal</v>
          </cell>
          <cell r="Q1376" t="str">
            <v>Solly Noakes</v>
          </cell>
          <cell r="R1376" t="str">
            <v>07483 305 396</v>
          </cell>
          <cell r="S1376" t="str">
            <v>ASKAMS</v>
          </cell>
          <cell r="T1376" t="str">
            <v>CP Approved</v>
          </cell>
          <cell r="U1376">
            <v>1</v>
          </cell>
          <cell r="V1376" t="str">
            <v>HIGH</v>
          </cell>
          <cell r="W1376" t="str">
            <v>Green</v>
          </cell>
          <cell r="X1376" t="str">
            <v>Exterior</v>
          </cell>
          <cell r="Y1376" t="str">
            <v>External Redecorations</v>
          </cell>
          <cell r="Z1376" t="str">
            <v>All Elevations</v>
          </cell>
          <cell r="AA1376"/>
          <cell r="AB1376">
            <v>1</v>
          </cell>
          <cell r="AC1376" t="str">
            <v>A</v>
          </cell>
          <cell r="AD1376" t="str">
            <v>JC Off</v>
          </cell>
          <cell r="AE1376">
            <v>6000</v>
          </cell>
          <cell r="AF1376"/>
          <cell r="AG1376">
            <v>750</v>
          </cell>
          <cell r="AH1376">
            <v>1350</v>
          </cell>
          <cell r="AI1376">
            <v>8100</v>
          </cell>
          <cell r="AJ1376">
            <v>5693.333333333333</v>
          </cell>
          <cell r="AK1376"/>
          <cell r="AL1376">
            <v>0</v>
          </cell>
          <cell r="AM1376">
            <v>0</v>
          </cell>
          <cell r="AN1376">
            <v>250</v>
          </cell>
          <cell r="AO1376">
            <v>166.66666666666666</v>
          </cell>
          <cell r="AP1376">
            <v>333.33333333333331</v>
          </cell>
          <cell r="AQ1376">
            <v>434.68642349982241</v>
          </cell>
          <cell r="AR1376">
            <v>1718.019756833156</v>
          </cell>
          <cell r="AS1376">
            <v>1375.6039513666312</v>
          </cell>
          <cell r="AT1376">
            <v>8253.6237081997879</v>
          </cell>
          <cell r="AU1376">
            <v>3324.88</v>
          </cell>
          <cell r="AV1376">
            <v>0</v>
          </cell>
          <cell r="AW1376">
            <v>0</v>
          </cell>
          <cell r="AX1376">
            <v>43</v>
          </cell>
          <cell r="AY1376">
            <v>333.33</v>
          </cell>
          <cell r="AZ1376">
            <v>0</v>
          </cell>
          <cell r="BA1376">
            <v>500</v>
          </cell>
          <cell r="BB1376">
            <v>709.52</v>
          </cell>
          <cell r="BC1376">
            <v>1585.85</v>
          </cell>
          <cell r="BD1376">
            <v>982.14599999999996</v>
          </cell>
          <cell r="BE1376">
            <v>5892.8759999999993</v>
          </cell>
          <cell r="BF1376">
            <v>3324.88</v>
          </cell>
          <cell r="BG1376">
            <v>3324.88</v>
          </cell>
          <cell r="BH1376">
            <v>3324.88</v>
          </cell>
          <cell r="BI1376">
            <v>0</v>
          </cell>
          <cell r="BJ1376" t="str">
            <v>Year 1</v>
          </cell>
          <cell r="BK1376" t="str">
            <v>N</v>
          </cell>
          <cell r="BL1376"/>
          <cell r="BM1376">
            <v>0</v>
          </cell>
          <cell r="BN1376"/>
          <cell r="BO1376"/>
          <cell r="BP1376"/>
          <cell r="BQ1376"/>
          <cell r="BR1376"/>
          <cell r="BS1376">
            <v>0</v>
          </cell>
          <cell r="BT1376">
            <v>43</v>
          </cell>
          <cell r="BU1376">
            <v>333.33</v>
          </cell>
          <cell r="BV1376">
            <v>0</v>
          </cell>
          <cell r="BW1376">
            <v>500</v>
          </cell>
          <cell r="BX1376">
            <v>709.52</v>
          </cell>
          <cell r="BY1376">
            <v>1585.85</v>
          </cell>
          <cell r="BZ1376">
            <v>2312.098</v>
          </cell>
          <cell r="CA1376">
            <v>7222.8279999999995</v>
          </cell>
          <cell r="CB1376"/>
          <cell r="CC1376"/>
          <cell r="CD1376"/>
          <cell r="CE1376"/>
          <cell r="CF1376"/>
          <cell r="CG1376"/>
          <cell r="CH1376"/>
          <cell r="CI1376" t="str">
            <v>T</v>
          </cell>
          <cell r="CJ1376"/>
          <cell r="CK1376"/>
          <cell r="CL1376"/>
          <cell r="CM1376"/>
          <cell r="CN1376"/>
          <cell r="CO1376"/>
          <cell r="CP1376"/>
          <cell r="CQ1376"/>
          <cell r="CR1376"/>
          <cell r="CS1376">
            <v>0</v>
          </cell>
          <cell r="CT1376">
            <v>0</v>
          </cell>
          <cell r="CU1376"/>
          <cell r="CV1376"/>
          <cell r="CW1376"/>
          <cell r="CX1376"/>
          <cell r="CY1376"/>
          <cell r="CZ1376"/>
          <cell r="DA1376"/>
          <cell r="DB1376"/>
          <cell r="DC1376"/>
          <cell r="DD1376">
            <v>0</v>
          </cell>
          <cell r="DE1376">
            <v>0</v>
          </cell>
          <cell r="DF1376">
            <v>0</v>
          </cell>
          <cell r="DG1376"/>
          <cell r="DH1376"/>
          <cell r="DI1376"/>
          <cell r="DJ1376"/>
          <cell r="DK1376"/>
          <cell r="DL1376">
            <v>43353</v>
          </cell>
          <cell r="DM1376">
            <v>43388</v>
          </cell>
          <cell r="DN1376">
            <v>43395</v>
          </cell>
          <cell r="DO1376">
            <v>43396</v>
          </cell>
          <cell r="DP1376">
            <v>43428</v>
          </cell>
          <cell r="DQ1376">
            <v>43428</v>
          </cell>
          <cell r="DR1376">
            <v>43442</v>
          </cell>
          <cell r="DS1376">
            <v>43455</v>
          </cell>
          <cell r="DT1376">
            <v>43428</v>
          </cell>
          <cell r="DU1376">
            <v>43455</v>
          </cell>
          <cell r="DW1376" t="str">
            <v>1001236-M01</v>
          </cell>
          <cell r="DX1376" t="str">
            <v>1001236-M01-C02</v>
          </cell>
          <cell r="DY1376">
            <v>1</v>
          </cell>
          <cell r="DZ1376">
            <v>1</v>
          </cell>
          <cell r="EA1376">
            <v>27</v>
          </cell>
          <cell r="EB1376">
            <v>1</v>
          </cell>
          <cell r="EC1376">
            <v>0</v>
          </cell>
          <cell r="ED1376">
            <v>5041.4520000000002</v>
          </cell>
          <cell r="EE1376">
            <v>0</v>
          </cell>
          <cell r="EF1376">
            <v>43455</v>
          </cell>
          <cell r="EG1376">
            <v>43455</v>
          </cell>
          <cell r="EH1376">
            <v>43455</v>
          </cell>
          <cell r="EI1376">
            <v>43458</v>
          </cell>
        </row>
        <row r="1377">
          <cell r="A1377">
            <v>1001236</v>
          </cell>
          <cell r="B1377" t="str">
            <v>Child</v>
          </cell>
          <cell r="C1377">
            <v>620428</v>
          </cell>
          <cell r="D1377" t="str">
            <v>Dinnington Job Centre</v>
          </cell>
          <cell r="E1377" t="str">
            <v>NE England</v>
          </cell>
          <cell r="F1377" t="str">
            <v>D</v>
          </cell>
          <cell r="G1377" t="str">
            <v>South Yorkshire</v>
          </cell>
          <cell r="H1377" t="str">
            <v>Sheffield</v>
          </cell>
          <cell r="I1377" t="str">
            <v>B McDowall</v>
          </cell>
          <cell r="J1377" t="str">
            <v>Mark Constantine</v>
          </cell>
          <cell r="K1377" t="str">
            <v>Alex Sutcliffe</v>
          </cell>
          <cell r="L1377" t="str">
            <v>Paul Holt</v>
          </cell>
          <cell r="M1377" t="str">
            <v>Phil Leonard</v>
          </cell>
          <cell r="N1377"/>
          <cell r="O1377" t="str">
            <v>Mitie</v>
          </cell>
          <cell r="P1377" t="str">
            <v>David Leatharal</v>
          </cell>
          <cell r="Q1377" t="str">
            <v>Solly Noakes</v>
          </cell>
          <cell r="R1377" t="str">
            <v>07483 305 396</v>
          </cell>
          <cell r="S1377" t="str">
            <v>ASKAMS</v>
          </cell>
          <cell r="T1377" t="str">
            <v>CP Approved</v>
          </cell>
          <cell r="U1377">
            <v>1</v>
          </cell>
          <cell r="V1377" t="str">
            <v>HIGH</v>
          </cell>
          <cell r="W1377" t="str">
            <v>Green</v>
          </cell>
          <cell r="X1377" t="str">
            <v>Roofs</v>
          </cell>
          <cell r="Y1377" t="str">
            <v>Roof Coverings</v>
          </cell>
          <cell r="Z1377" t="str">
            <v>Pitched Roof</v>
          </cell>
          <cell r="AA1377"/>
          <cell r="AB1377">
            <v>1</v>
          </cell>
          <cell r="AC1377" t="str">
            <v>A</v>
          </cell>
          <cell r="AD1377" t="str">
            <v>JC Off</v>
          </cell>
          <cell r="AE1377">
            <v>3000</v>
          </cell>
          <cell r="AF1377"/>
          <cell r="AG1377">
            <v>375</v>
          </cell>
          <cell r="AH1377">
            <v>675</v>
          </cell>
          <cell r="AI1377">
            <v>4050</v>
          </cell>
          <cell r="AJ1377">
            <v>3113.3333333333335</v>
          </cell>
          <cell r="AK1377"/>
          <cell r="AL1377">
            <v>0</v>
          </cell>
          <cell r="AM1377">
            <v>0</v>
          </cell>
          <cell r="AN1377">
            <v>250</v>
          </cell>
          <cell r="AO1377">
            <v>166.66666666666666</v>
          </cell>
          <cell r="AP1377">
            <v>333.33333333333331</v>
          </cell>
          <cell r="AQ1377">
            <v>217.34321174991121</v>
          </cell>
          <cell r="AR1377">
            <v>1500.6765450832447</v>
          </cell>
          <cell r="AS1377">
            <v>816.13530901664899</v>
          </cell>
          <cell r="AT1377">
            <v>4896.811854099893</v>
          </cell>
          <cell r="AU1377">
            <v>6557.5</v>
          </cell>
          <cell r="AV1377">
            <v>0</v>
          </cell>
          <cell r="AW1377">
            <v>0</v>
          </cell>
          <cell r="AX1377">
            <v>0</v>
          </cell>
          <cell r="AY1377">
            <v>333.33</v>
          </cell>
          <cell r="AZ1377">
            <v>0</v>
          </cell>
          <cell r="BA1377">
            <v>500</v>
          </cell>
          <cell r="BB1377">
            <v>709.52</v>
          </cell>
          <cell r="BC1377">
            <v>1542.85</v>
          </cell>
          <cell r="BD1377">
            <v>1620.0700000000002</v>
          </cell>
          <cell r="BE1377">
            <v>9720.42</v>
          </cell>
          <cell r="BF1377">
            <v>6557.5</v>
          </cell>
          <cell r="BG1377">
            <v>6557.5</v>
          </cell>
          <cell r="BH1377">
            <v>6557.5</v>
          </cell>
          <cell r="BI1377">
            <v>0</v>
          </cell>
          <cell r="BJ1377" t="str">
            <v>Year 1</v>
          </cell>
          <cell r="BK1377" t="str">
            <v>N</v>
          </cell>
          <cell r="BL1377"/>
          <cell r="BM1377">
            <v>0</v>
          </cell>
          <cell r="BN1377"/>
          <cell r="BO1377"/>
          <cell r="BP1377"/>
          <cell r="BQ1377"/>
          <cell r="BR1377"/>
          <cell r="BS1377">
            <v>0</v>
          </cell>
          <cell r="BT1377">
            <v>0</v>
          </cell>
          <cell r="BU1377">
            <v>333.34</v>
          </cell>
          <cell r="BV1377">
            <v>0</v>
          </cell>
          <cell r="BW1377">
            <v>500</v>
          </cell>
          <cell r="BX1377">
            <v>709.52</v>
          </cell>
          <cell r="BY1377">
            <v>1542.86</v>
          </cell>
          <cell r="BZ1377">
            <v>4243.0720000000001</v>
          </cell>
          <cell r="CA1377">
            <v>12343.432000000001</v>
          </cell>
          <cell r="CB1377"/>
          <cell r="CC1377"/>
          <cell r="CD1377"/>
          <cell r="CE1377"/>
          <cell r="CF1377"/>
          <cell r="CG1377"/>
          <cell r="CH1377"/>
          <cell r="CI1377" t="str">
            <v>T</v>
          </cell>
          <cell r="CJ1377"/>
          <cell r="CK1377"/>
          <cell r="CL1377"/>
          <cell r="CM1377"/>
          <cell r="CN1377"/>
          <cell r="CO1377"/>
          <cell r="CP1377"/>
          <cell r="CQ1377"/>
          <cell r="CR1377"/>
          <cell r="CS1377">
            <v>0</v>
          </cell>
          <cell r="CT1377">
            <v>0</v>
          </cell>
          <cell r="CU1377"/>
          <cell r="CV1377"/>
          <cell r="CW1377"/>
          <cell r="CX1377"/>
          <cell r="CY1377"/>
          <cell r="CZ1377"/>
          <cell r="DA1377"/>
          <cell r="DB1377"/>
          <cell r="DC1377"/>
          <cell r="DD1377">
            <v>0</v>
          </cell>
          <cell r="DE1377">
            <v>0</v>
          </cell>
          <cell r="DF1377">
            <v>0</v>
          </cell>
          <cell r="DG1377"/>
          <cell r="DH1377"/>
          <cell r="DI1377"/>
          <cell r="DJ1377"/>
          <cell r="DK1377"/>
          <cell r="DL1377">
            <v>43353</v>
          </cell>
          <cell r="DM1377">
            <v>43388</v>
          </cell>
          <cell r="DN1377">
            <v>43395</v>
          </cell>
          <cell r="DO1377">
            <v>43396</v>
          </cell>
          <cell r="DP1377">
            <v>43428</v>
          </cell>
          <cell r="DQ1377">
            <v>43428</v>
          </cell>
          <cell r="DR1377">
            <v>43442</v>
          </cell>
          <cell r="DS1377">
            <v>43455</v>
          </cell>
          <cell r="DT1377">
            <v>43428</v>
          </cell>
          <cell r="DU1377">
            <v>43455</v>
          </cell>
          <cell r="DW1377" t="str">
            <v>1001236-M01</v>
          </cell>
          <cell r="DX1377" t="str">
            <v>1001236-M01-C03</v>
          </cell>
          <cell r="DY1377">
            <v>1</v>
          </cell>
          <cell r="DZ1377">
            <v>1</v>
          </cell>
          <cell r="EA1377">
            <v>27</v>
          </cell>
          <cell r="EB1377">
            <v>1</v>
          </cell>
          <cell r="EC1377">
            <v>0</v>
          </cell>
          <cell r="ED1377">
            <v>8869.0079999999998</v>
          </cell>
          <cell r="EE1377">
            <v>0</v>
          </cell>
          <cell r="EF1377">
            <v>43455</v>
          </cell>
          <cell r="EG1377">
            <v>43455</v>
          </cell>
          <cell r="EH1377">
            <v>43455</v>
          </cell>
          <cell r="EI1377">
            <v>43458</v>
          </cell>
        </row>
        <row r="1378">
          <cell r="A1378">
            <v>1001237</v>
          </cell>
          <cell r="B1378" t="str">
            <v>Master</v>
          </cell>
          <cell r="C1378">
            <v>620282</v>
          </cell>
          <cell r="D1378" t="str">
            <v>Job Centre Plus, Devonshire Buildings</v>
          </cell>
          <cell r="E1378" t="str">
            <v>Central</v>
          </cell>
          <cell r="F1378" t="str">
            <v>A</v>
          </cell>
          <cell r="G1378" t="str">
            <v>Derbyshire</v>
          </cell>
          <cell r="H1378" t="str">
            <v>Chesterfield</v>
          </cell>
          <cell r="I1378" t="str">
            <v>S Hale</v>
          </cell>
          <cell r="J1378" t="str">
            <v>Kevin Williams</v>
          </cell>
          <cell r="K1378" t="str">
            <v>Steve Brian</v>
          </cell>
          <cell r="L1378"/>
          <cell r="M1378" t="str">
            <v>John Reid</v>
          </cell>
          <cell r="N1378"/>
          <cell r="O1378" t="str">
            <v>Shaylor Group PLC</v>
          </cell>
          <cell r="P1378" t="str">
            <v>Darryl Richards</v>
          </cell>
          <cell r="Q1378" t="str">
            <v>Chris Kent</v>
          </cell>
          <cell r="R1378" t="str">
            <v>07483 320 794</v>
          </cell>
          <cell r="S1378" t="str">
            <v>Socotec</v>
          </cell>
          <cell r="T1378" t="str">
            <v>In Development</v>
          </cell>
          <cell r="U1378">
            <v>1</v>
          </cell>
          <cell r="V1378" t="str">
            <v>MEDIUM</v>
          </cell>
          <cell r="W1378" t="str">
            <v>Green</v>
          </cell>
          <cell r="X1378"/>
          <cell r="Y1378"/>
          <cell r="Z1378" t="str">
            <v>LCW-620282-Chesterfield-JobCentre Plus, Devonshire Bui-Building Fabric</v>
          </cell>
          <cell r="AA1378"/>
          <cell r="AB1378">
            <v>1</v>
          </cell>
          <cell r="AC1378"/>
          <cell r="AD1378" t="str">
            <v>JC</v>
          </cell>
          <cell r="AE1378"/>
          <cell r="AF1378">
            <v>7700</v>
          </cell>
          <cell r="AG1378">
            <v>962.5</v>
          </cell>
          <cell r="AH1378">
            <v>1732.5</v>
          </cell>
          <cell r="AI1378">
            <v>10395</v>
          </cell>
          <cell r="AJ1378"/>
          <cell r="AK1378">
            <v>8959.1360946745554</v>
          </cell>
          <cell r="AL1378">
            <v>0</v>
          </cell>
          <cell r="AM1378">
            <v>0</v>
          </cell>
          <cell r="AN1378">
            <v>750</v>
          </cell>
          <cell r="AO1378">
            <v>500</v>
          </cell>
          <cell r="AP1378">
            <v>1000</v>
          </cell>
          <cell r="AQ1378">
            <v>619.94506764390167</v>
          </cell>
          <cell r="AR1378">
            <v>4469.945067643901</v>
          </cell>
          <cell r="AS1378">
            <v>2365.8162324636914</v>
          </cell>
          <cell r="AT1378">
            <v>14194.897394782149</v>
          </cell>
          <cell r="AU1378"/>
          <cell r="AV1378">
            <v>15260.289999999999</v>
          </cell>
          <cell r="AW1378">
            <v>0</v>
          </cell>
          <cell r="AX1378">
            <v>0</v>
          </cell>
          <cell r="AY1378">
            <v>1000</v>
          </cell>
          <cell r="AZ1378">
            <v>461.09999999999997</v>
          </cell>
          <cell r="BA1378">
            <v>1500</v>
          </cell>
          <cell r="BB1378">
            <v>643.82000000000005</v>
          </cell>
          <cell r="BC1378">
            <v>3604.92</v>
          </cell>
          <cell r="BD1378">
            <v>3773.0419999999999</v>
          </cell>
          <cell r="BE1378">
            <v>22638.252</v>
          </cell>
          <cell r="BF1378"/>
          <cell r="BG1378"/>
          <cell r="BH1378"/>
          <cell r="BI1378"/>
          <cell r="BJ1378"/>
          <cell r="BK1378" t="str">
            <v>Y</v>
          </cell>
          <cell r="BL1378"/>
          <cell r="BM1378">
            <v>12067.66</v>
          </cell>
          <cell r="BN1378">
            <v>12067.66</v>
          </cell>
          <cell r="BO1378" t="str">
            <v>Master</v>
          </cell>
          <cell r="BP1378">
            <v>12067.66</v>
          </cell>
          <cell r="BQ1378">
            <v>0</v>
          </cell>
          <cell r="BR1378"/>
          <cell r="BS1378">
            <v>0</v>
          </cell>
          <cell r="BT1378">
            <v>0</v>
          </cell>
          <cell r="BU1378">
            <v>1000</v>
          </cell>
          <cell r="BV1378">
            <v>461.09999999999997</v>
          </cell>
          <cell r="BW1378">
            <v>1500</v>
          </cell>
          <cell r="BX1378">
            <v>643.82000000000005</v>
          </cell>
          <cell r="BY1378">
            <v>3604.92</v>
          </cell>
          <cell r="BZ1378" t="e">
            <v>#N/A</v>
          </cell>
          <cell r="CA1378" t="e">
            <v>#N/A</v>
          </cell>
          <cell r="CB1378" t="e">
            <v>#N/A</v>
          </cell>
          <cell r="CC1378" t="e">
            <v>#N/A</v>
          </cell>
          <cell r="CD1378" t="e">
            <v>#N/A</v>
          </cell>
          <cell r="CE1378"/>
          <cell r="CF1378" t="e">
            <v>#N/A</v>
          </cell>
          <cell r="CG1378">
            <v>12067.66</v>
          </cell>
          <cell r="CH1378">
            <v>12067.66</v>
          </cell>
          <cell r="CI1378" t="str">
            <v>T</v>
          </cell>
          <cell r="CJ1378"/>
          <cell r="CK1378">
            <v>0</v>
          </cell>
          <cell r="CL1378">
            <v>0</v>
          </cell>
          <cell r="CM1378">
            <v>0</v>
          </cell>
          <cell r="CN1378">
            <v>0</v>
          </cell>
          <cell r="CO1378">
            <v>0</v>
          </cell>
          <cell r="CP1378">
            <v>0</v>
          </cell>
          <cell r="CQ1378">
            <v>0</v>
          </cell>
          <cell r="CR1378">
            <v>0</v>
          </cell>
          <cell r="CS1378">
            <v>0</v>
          </cell>
          <cell r="CT1378">
            <v>0</v>
          </cell>
          <cell r="CU1378"/>
          <cell r="CV1378"/>
          <cell r="CW1378">
            <v>0</v>
          </cell>
          <cell r="CX1378">
            <v>0</v>
          </cell>
          <cell r="CY1378">
            <v>0</v>
          </cell>
          <cell r="CZ1378">
            <v>0</v>
          </cell>
          <cell r="DA1378">
            <v>0</v>
          </cell>
          <cell r="DB1378">
            <v>0</v>
          </cell>
          <cell r="DC1378">
            <v>0</v>
          </cell>
          <cell r="DD1378">
            <v>0</v>
          </cell>
          <cell r="DE1378">
            <v>0</v>
          </cell>
          <cell r="DF1378">
            <v>0</v>
          </cell>
          <cell r="DG1378"/>
          <cell r="DH1378"/>
          <cell r="DI1378"/>
          <cell r="DJ1378"/>
          <cell r="DK1378"/>
          <cell r="DL1378">
            <v>43465</v>
          </cell>
          <cell r="DM1378">
            <v>43434</v>
          </cell>
          <cell r="DN1378"/>
          <cell r="DO1378" t="str">
            <v>-</v>
          </cell>
          <cell r="DP1378">
            <v>43542</v>
          </cell>
          <cell r="DQ1378">
            <v>43543</v>
          </cell>
          <cell r="DR1378">
            <v>43546</v>
          </cell>
          <cell r="DS1378">
            <v>43544</v>
          </cell>
          <cell r="DT1378">
            <v>43543</v>
          </cell>
          <cell r="DU1378">
            <v>43544</v>
          </cell>
          <cell r="DW1378" t="str">
            <v>1001237-M01</v>
          </cell>
          <cell r="DX1378" t="str">
            <v>1001237-M01</v>
          </cell>
          <cell r="DY1378">
            <v>1</v>
          </cell>
          <cell r="DZ1378">
            <v>1</v>
          </cell>
          <cell r="EA1378">
            <v>1</v>
          </cell>
          <cell r="EB1378">
            <v>1</v>
          </cell>
          <cell r="EC1378">
            <v>0</v>
          </cell>
          <cell r="ED1378">
            <v>18034.512000000002</v>
          </cell>
          <cell r="EE1378">
            <v>0</v>
          </cell>
          <cell r="EF1378">
            <v>43544</v>
          </cell>
          <cell r="EG1378">
            <v>43544</v>
          </cell>
          <cell r="EH1378">
            <v>43544</v>
          </cell>
          <cell r="EI1378">
            <v>43549</v>
          </cell>
        </row>
        <row r="1379">
          <cell r="A1379">
            <v>1001237</v>
          </cell>
          <cell r="B1379" t="str">
            <v>Child</v>
          </cell>
          <cell r="C1379">
            <v>620282</v>
          </cell>
          <cell r="D1379" t="str">
            <v>Job Centre Plus, Devonshire Buildings</v>
          </cell>
          <cell r="E1379" t="str">
            <v>Central</v>
          </cell>
          <cell r="F1379" t="str">
            <v>A</v>
          </cell>
          <cell r="G1379" t="str">
            <v>Derbyshire</v>
          </cell>
          <cell r="H1379" t="str">
            <v>Chesterfield</v>
          </cell>
          <cell r="I1379" t="str">
            <v>S Hale</v>
          </cell>
          <cell r="J1379" t="str">
            <v>Kevin Williams</v>
          </cell>
          <cell r="K1379" t="str">
            <v>Steve Brian</v>
          </cell>
          <cell r="L1379"/>
          <cell r="M1379" t="str">
            <v>John Reid</v>
          </cell>
          <cell r="N1379"/>
          <cell r="O1379" t="str">
            <v>Shaylor Group PLC</v>
          </cell>
          <cell r="P1379"/>
          <cell r="Q1379" t="str">
            <v>Chris Kent</v>
          </cell>
          <cell r="R1379" t="str">
            <v>07483 320 794</v>
          </cell>
          <cell r="S1379" t="str">
            <v>Socotec</v>
          </cell>
          <cell r="T1379" t="str">
            <v>In Development</v>
          </cell>
          <cell r="U1379">
            <v>1</v>
          </cell>
          <cell r="V1379" t="str">
            <v>MEDIUM</v>
          </cell>
          <cell r="W1379" t="str">
            <v>Green</v>
          </cell>
          <cell r="X1379" t="str">
            <v>Welfare</v>
          </cell>
          <cell r="Y1379" t="str">
            <v>Car-Parking (not additional spaces)</v>
          </cell>
          <cell r="Z1379" t="str">
            <v>Car Park Barrier To Stop Customers Parking And Damaging Staff Vehicle'S</v>
          </cell>
          <cell r="AA1379" t="str">
            <v>WELFARE LOT 1 - Additional works</v>
          </cell>
          <cell r="AB1379"/>
          <cell r="AC1379" t="str">
            <v>W</v>
          </cell>
          <cell r="AD1379" t="str">
            <v>JC</v>
          </cell>
          <cell r="AE1379">
            <v>5000</v>
          </cell>
          <cell r="AF1379"/>
          <cell r="AG1379">
            <v>625</v>
          </cell>
          <cell r="AH1379">
            <v>1125</v>
          </cell>
          <cell r="AI1379">
            <v>6750</v>
          </cell>
          <cell r="AJ1379">
            <v>4850</v>
          </cell>
          <cell r="AK1379"/>
          <cell r="AL1379">
            <v>0</v>
          </cell>
          <cell r="AM1379">
            <v>0</v>
          </cell>
          <cell r="AN1379">
            <v>187.5</v>
          </cell>
          <cell r="AO1379">
            <v>125</v>
          </cell>
          <cell r="AP1379">
            <v>250</v>
          </cell>
          <cell r="AQ1379">
            <v>374.87491949112587</v>
          </cell>
          <cell r="AR1379">
            <v>1337.3749194911259</v>
          </cell>
          <cell r="AS1379">
            <v>1157.4749838982252</v>
          </cell>
          <cell r="AT1379">
            <v>6944.8499033893513</v>
          </cell>
          <cell r="AU1379">
            <v>5801.81</v>
          </cell>
          <cell r="AV1379">
            <v>0</v>
          </cell>
          <cell r="AW1379">
            <v>0</v>
          </cell>
          <cell r="AX1379">
            <v>0</v>
          </cell>
          <cell r="AY1379">
            <v>0</v>
          </cell>
          <cell r="AZ1379">
            <v>0</v>
          </cell>
          <cell r="BA1379">
            <v>0</v>
          </cell>
          <cell r="BB1379">
            <v>389.31</v>
          </cell>
          <cell r="BC1379">
            <v>389.31</v>
          </cell>
          <cell r="BD1379">
            <v>1238.2240000000002</v>
          </cell>
          <cell r="BE1379">
            <v>7429.344000000001</v>
          </cell>
          <cell r="BF1379">
            <v>5801.81</v>
          </cell>
          <cell r="BG1379">
            <v>5801.81</v>
          </cell>
          <cell r="BH1379" t="e">
            <v>#N/A</v>
          </cell>
          <cell r="BI1379" t="e">
            <v>#N/A</v>
          </cell>
          <cell r="BJ1379" t="str">
            <v>Deferred</v>
          </cell>
          <cell r="BK1379" t="str">
            <v>Y</v>
          </cell>
          <cell r="BL1379"/>
          <cell r="BM1379">
            <v>0</v>
          </cell>
          <cell r="BN1379"/>
          <cell r="BO1379"/>
          <cell r="BP1379"/>
          <cell r="BQ1379"/>
          <cell r="BR1379"/>
          <cell r="BS1379">
            <v>0</v>
          </cell>
          <cell r="BT1379">
            <v>0</v>
          </cell>
          <cell r="BU1379">
            <v>0</v>
          </cell>
          <cell r="BV1379">
            <v>0</v>
          </cell>
          <cell r="BW1379">
            <v>0</v>
          </cell>
          <cell r="BX1379">
            <v>389.31</v>
          </cell>
          <cell r="BY1379">
            <v>389.31</v>
          </cell>
          <cell r="BZ1379" t="e">
            <v>#N/A</v>
          </cell>
          <cell r="CA1379" t="e">
            <v>#N/A</v>
          </cell>
          <cell r="CB1379"/>
          <cell r="CC1379"/>
          <cell r="CD1379"/>
          <cell r="CE1379"/>
          <cell r="CF1379"/>
          <cell r="CG1379"/>
          <cell r="CH1379"/>
          <cell r="CI1379" t="str">
            <v>T</v>
          </cell>
          <cell r="CJ1379"/>
          <cell r="CK1379"/>
          <cell r="CL1379"/>
          <cell r="CM1379"/>
          <cell r="CN1379"/>
          <cell r="CO1379"/>
          <cell r="CP1379"/>
          <cell r="CQ1379"/>
          <cell r="CR1379"/>
          <cell r="CS1379">
            <v>0</v>
          </cell>
          <cell r="CT1379">
            <v>0</v>
          </cell>
          <cell r="CU1379"/>
          <cell r="CV1379"/>
          <cell r="CW1379"/>
          <cell r="CX1379"/>
          <cell r="CY1379"/>
          <cell r="CZ1379"/>
          <cell r="DA1379"/>
          <cell r="DB1379"/>
          <cell r="DC1379"/>
          <cell r="DD1379">
            <v>0</v>
          </cell>
          <cell r="DE1379">
            <v>0</v>
          </cell>
          <cell r="DF1379">
            <v>0</v>
          </cell>
          <cell r="DG1379"/>
          <cell r="DH1379"/>
          <cell r="DI1379"/>
          <cell r="DJ1379"/>
          <cell r="DK1379"/>
          <cell r="DL1379">
            <v>43465</v>
          </cell>
          <cell r="DM1379">
            <v>43434</v>
          </cell>
          <cell r="DN1379"/>
          <cell r="DO1379" t="str">
            <v>-</v>
          </cell>
          <cell r="DP1379"/>
          <cell r="DQ1379"/>
          <cell r="DR1379"/>
          <cell r="DS1379"/>
          <cell r="DT1379"/>
          <cell r="DU1379"/>
          <cell r="DW1379" t="str">
            <v>1001237-M01</v>
          </cell>
          <cell r="DX1379" t="str">
            <v>1001237-M01-C01</v>
          </cell>
          <cell r="DY1379">
            <v>1</v>
          </cell>
          <cell r="DZ1379">
            <v>1</v>
          </cell>
          <cell r="EA1379">
            <v>0</v>
          </cell>
          <cell r="EB1379">
            <v>1</v>
          </cell>
          <cell r="EC1379">
            <v>0</v>
          </cell>
          <cell r="ED1379">
            <v>6962.1720000000005</v>
          </cell>
          <cell r="EE1379">
            <v>0</v>
          </cell>
          <cell r="EF1379">
            <v>0</v>
          </cell>
          <cell r="EG1379">
            <v>0</v>
          </cell>
          <cell r="EH1379">
            <v>0</v>
          </cell>
          <cell r="EI1379">
            <v>2</v>
          </cell>
        </row>
        <row r="1380">
          <cell r="A1380">
            <v>1001237</v>
          </cell>
          <cell r="B1380" t="str">
            <v>Child</v>
          </cell>
          <cell r="C1380">
            <v>620282</v>
          </cell>
          <cell r="D1380" t="str">
            <v>Job Centre Plus, Devonshire Buildings</v>
          </cell>
          <cell r="E1380" t="str">
            <v>Central</v>
          </cell>
          <cell r="F1380" t="str">
            <v>A</v>
          </cell>
          <cell r="G1380" t="str">
            <v>Derbyshire</v>
          </cell>
          <cell r="H1380" t="str">
            <v>Chesterfield</v>
          </cell>
          <cell r="I1380" t="str">
            <v>S Hale</v>
          </cell>
          <cell r="J1380" t="str">
            <v>Kevin Williams</v>
          </cell>
          <cell r="K1380" t="str">
            <v>Steve Brian</v>
          </cell>
          <cell r="L1380"/>
          <cell r="M1380" t="str">
            <v>John Reid</v>
          </cell>
          <cell r="N1380"/>
          <cell r="O1380" t="str">
            <v>Shaylor Group PLC</v>
          </cell>
          <cell r="P1380" t="str">
            <v>Darryl Richards</v>
          </cell>
          <cell r="Q1380" t="str">
            <v>Chris Kent</v>
          </cell>
          <cell r="R1380" t="str">
            <v>07483 320 794</v>
          </cell>
          <cell r="S1380" t="str">
            <v>Socotec</v>
          </cell>
          <cell r="T1380" t="str">
            <v>In Development</v>
          </cell>
          <cell r="U1380">
            <v>1</v>
          </cell>
          <cell r="V1380" t="str">
            <v>MEDIUM</v>
          </cell>
          <cell r="W1380" t="str">
            <v>Green</v>
          </cell>
          <cell r="X1380" t="str">
            <v>Site</v>
          </cell>
          <cell r="Y1380" t="str">
            <v>Paving / Surfacing</v>
          </cell>
          <cell r="Z1380" t="str">
            <v>Renew line markings &amp; DDA bays to car park and driveway areas.</v>
          </cell>
          <cell r="AA1380"/>
          <cell r="AB1380">
            <v>1</v>
          </cell>
          <cell r="AC1380" t="str">
            <v>A</v>
          </cell>
          <cell r="AD1380" t="str">
            <v>JC</v>
          </cell>
          <cell r="AE1380">
            <v>1800</v>
          </cell>
          <cell r="AF1380"/>
          <cell r="AG1380">
            <v>225</v>
          </cell>
          <cell r="AH1380">
            <v>405</v>
          </cell>
          <cell r="AI1380">
            <v>2430</v>
          </cell>
          <cell r="AJ1380">
            <v>2002</v>
          </cell>
          <cell r="AK1380"/>
          <cell r="AL1380">
            <v>0</v>
          </cell>
          <cell r="AM1380">
            <v>0</v>
          </cell>
          <cell r="AN1380">
            <v>187.5</v>
          </cell>
          <cell r="AO1380">
            <v>125</v>
          </cell>
          <cell r="AP1380">
            <v>250</v>
          </cell>
          <cell r="AQ1380">
            <v>134.95497101680533</v>
          </cell>
          <cell r="AR1380">
            <v>1097.4549710168053</v>
          </cell>
          <cell r="AS1380">
            <v>539.89099420336106</v>
          </cell>
          <cell r="AT1380">
            <v>3239.3459652201664</v>
          </cell>
          <cell r="AU1380">
            <v>3025.49</v>
          </cell>
          <cell r="AV1380">
            <v>0</v>
          </cell>
          <cell r="AW1380">
            <v>0</v>
          </cell>
          <cell r="AX1380">
            <v>0</v>
          </cell>
          <cell r="AY1380">
            <v>333.33333333333331</v>
          </cell>
          <cell r="AZ1380">
            <v>153.69999999999999</v>
          </cell>
          <cell r="BA1380">
            <v>500</v>
          </cell>
          <cell r="BB1380">
            <v>140.15</v>
          </cell>
          <cell r="BC1380">
            <v>1127.1833333333334</v>
          </cell>
          <cell r="BD1380">
            <v>830.53466666666668</v>
          </cell>
          <cell r="BE1380">
            <v>4983.2079999999996</v>
          </cell>
          <cell r="BF1380">
            <v>1961.28</v>
          </cell>
          <cell r="BG1380">
            <v>1961.28</v>
          </cell>
          <cell r="BH1380">
            <v>1961.28</v>
          </cell>
          <cell r="BI1380">
            <v>0</v>
          </cell>
          <cell r="BJ1380" t="str">
            <v>Year 1</v>
          </cell>
          <cell r="BK1380" t="str">
            <v>Y</v>
          </cell>
          <cell r="BL1380"/>
          <cell r="BM1380">
            <v>0</v>
          </cell>
          <cell r="BN1380"/>
          <cell r="BO1380"/>
          <cell r="BP1380"/>
          <cell r="BQ1380"/>
          <cell r="BR1380"/>
          <cell r="BS1380">
            <v>0</v>
          </cell>
          <cell r="BT1380">
            <v>0</v>
          </cell>
          <cell r="BU1380">
            <v>333.33333333333331</v>
          </cell>
          <cell r="BV1380">
            <v>153.69999999999999</v>
          </cell>
          <cell r="BW1380">
            <v>500</v>
          </cell>
          <cell r="BX1380">
            <v>140.15</v>
          </cell>
          <cell r="BY1380">
            <v>1127.1833333333334</v>
          </cell>
          <cell r="BZ1380">
            <v>1402.2046666666665</v>
          </cell>
          <cell r="CA1380">
            <v>4490.6679999999997</v>
          </cell>
          <cell r="CB1380"/>
          <cell r="CC1380"/>
          <cell r="CD1380"/>
          <cell r="CE1380"/>
          <cell r="CF1380"/>
          <cell r="CG1380"/>
          <cell r="CH1380"/>
          <cell r="CI1380" t="str">
            <v>T</v>
          </cell>
          <cell r="CJ1380"/>
          <cell r="CK1380"/>
          <cell r="CL1380"/>
          <cell r="CM1380"/>
          <cell r="CN1380"/>
          <cell r="CO1380"/>
          <cell r="CP1380"/>
          <cell r="CQ1380"/>
          <cell r="CR1380"/>
          <cell r="CS1380">
            <v>0</v>
          </cell>
          <cell r="CT1380">
            <v>0</v>
          </cell>
          <cell r="CU1380"/>
          <cell r="CV1380"/>
          <cell r="CW1380"/>
          <cell r="CX1380"/>
          <cell r="CY1380"/>
          <cell r="CZ1380"/>
          <cell r="DA1380"/>
          <cell r="DB1380"/>
          <cell r="DC1380"/>
          <cell r="DD1380">
            <v>0</v>
          </cell>
          <cell r="DE1380">
            <v>0</v>
          </cell>
          <cell r="DF1380">
            <v>0</v>
          </cell>
          <cell r="DG1380"/>
          <cell r="DH1380"/>
          <cell r="DI1380"/>
          <cell r="DJ1380"/>
          <cell r="DK1380"/>
          <cell r="DL1380">
            <v>43465</v>
          </cell>
          <cell r="DM1380">
            <v>43434</v>
          </cell>
          <cell r="DN1380"/>
          <cell r="DO1380" t="str">
            <v>-</v>
          </cell>
          <cell r="DP1380">
            <v>43542</v>
          </cell>
          <cell r="DQ1380">
            <v>43543</v>
          </cell>
          <cell r="DR1380">
            <v>43546</v>
          </cell>
          <cell r="DS1380">
            <v>43544</v>
          </cell>
          <cell r="DT1380">
            <v>43543</v>
          </cell>
          <cell r="DU1380">
            <v>43544</v>
          </cell>
          <cell r="DW1380" t="str">
            <v>1001237-M01</v>
          </cell>
          <cell r="DX1380" t="str">
            <v>1001237-M01-C02</v>
          </cell>
          <cell r="DY1380">
            <v>1</v>
          </cell>
          <cell r="DZ1380">
            <v>1</v>
          </cell>
          <cell r="EA1380">
            <v>1</v>
          </cell>
          <cell r="EB1380">
            <v>1</v>
          </cell>
          <cell r="EC1380">
            <v>0</v>
          </cell>
          <cell r="ED1380">
            <v>3537.9759999999997</v>
          </cell>
          <cell r="EE1380">
            <v>0</v>
          </cell>
          <cell r="EF1380">
            <v>43544</v>
          </cell>
          <cell r="EG1380">
            <v>43544</v>
          </cell>
          <cell r="EH1380">
            <v>43544</v>
          </cell>
          <cell r="EI1380">
            <v>43549</v>
          </cell>
        </row>
        <row r="1381">
          <cell r="A1381">
            <v>1001237</v>
          </cell>
          <cell r="B1381" t="str">
            <v>Child</v>
          </cell>
          <cell r="C1381">
            <v>620282</v>
          </cell>
          <cell r="D1381" t="str">
            <v>Job Centre Plus, Devonshire Buildings</v>
          </cell>
          <cell r="E1381" t="str">
            <v>Central</v>
          </cell>
          <cell r="F1381" t="str">
            <v>A</v>
          </cell>
          <cell r="G1381" t="str">
            <v>Derbyshire</v>
          </cell>
          <cell r="H1381" t="str">
            <v>Chesterfield</v>
          </cell>
          <cell r="I1381" t="str">
            <v>S Hale</v>
          </cell>
          <cell r="J1381" t="str">
            <v>Kevin Williams</v>
          </cell>
          <cell r="K1381" t="str">
            <v>Steve Brian</v>
          </cell>
          <cell r="L1381"/>
          <cell r="M1381" t="str">
            <v>John Reid</v>
          </cell>
          <cell r="N1381"/>
          <cell r="O1381" t="str">
            <v>Shaylor Group PLC</v>
          </cell>
          <cell r="P1381" t="str">
            <v>Darryl Richards</v>
          </cell>
          <cell r="Q1381" t="str">
            <v>Chris Kent</v>
          </cell>
          <cell r="R1381" t="str">
            <v>07483 320 794</v>
          </cell>
          <cell r="S1381" t="str">
            <v>Socotec</v>
          </cell>
          <cell r="T1381" t="str">
            <v>In Development</v>
          </cell>
          <cell r="U1381">
            <v>1</v>
          </cell>
          <cell r="V1381" t="str">
            <v>MEDIUM</v>
          </cell>
          <cell r="W1381" t="str">
            <v>Green</v>
          </cell>
          <cell r="X1381" t="str">
            <v>Exterior</v>
          </cell>
          <cell r="Y1381" t="str">
            <v>Soft Landscaping</v>
          </cell>
          <cell r="Z1381" t="str">
            <v>External Areas - Grounds - Improve the small grounds area to the side driveway elevation, &lt;10m2 (recommend to lay to bark chippings as other areas). - Quantity: &lt;10m2</v>
          </cell>
          <cell r="AA1381"/>
          <cell r="AB1381">
            <v>1</v>
          </cell>
          <cell r="AC1381" t="str">
            <v>A</v>
          </cell>
          <cell r="AD1381" t="str">
            <v>JC</v>
          </cell>
          <cell r="AE1381">
            <v>600</v>
          </cell>
          <cell r="AF1381"/>
          <cell r="AG1381">
            <v>75</v>
          </cell>
          <cell r="AH1381">
            <v>135</v>
          </cell>
          <cell r="AI1381">
            <v>810</v>
          </cell>
          <cell r="AJ1381">
            <v>934</v>
          </cell>
          <cell r="AK1381"/>
          <cell r="AL1381">
            <v>0</v>
          </cell>
          <cell r="AM1381">
            <v>0</v>
          </cell>
          <cell r="AN1381">
            <v>187.5</v>
          </cell>
          <cell r="AO1381">
            <v>125</v>
          </cell>
          <cell r="AP1381">
            <v>250</v>
          </cell>
          <cell r="AQ1381">
            <v>44.984990338935106</v>
          </cell>
          <cell r="AR1381">
            <v>1007.4849903389351</v>
          </cell>
          <cell r="AS1381">
            <v>308.296998067787</v>
          </cell>
          <cell r="AT1381">
            <v>1849.7819884067219</v>
          </cell>
          <cell r="AU1381">
            <v>3552.99</v>
          </cell>
          <cell r="AV1381">
            <v>0</v>
          </cell>
          <cell r="AW1381">
            <v>0</v>
          </cell>
          <cell r="AX1381">
            <v>0</v>
          </cell>
          <cell r="AY1381">
            <v>333.33333333333331</v>
          </cell>
          <cell r="AZ1381">
            <v>153.69999999999999</v>
          </cell>
          <cell r="BA1381">
            <v>500</v>
          </cell>
          <cell r="BB1381">
            <v>46.72</v>
          </cell>
          <cell r="BC1381">
            <v>1033.7533333333333</v>
          </cell>
          <cell r="BD1381">
            <v>917.34866666666665</v>
          </cell>
          <cell r="BE1381">
            <v>5504.0919999999996</v>
          </cell>
          <cell r="BF1381">
            <v>2488.7800000000002</v>
          </cell>
          <cell r="BG1381">
            <v>2488.7800000000002</v>
          </cell>
          <cell r="BH1381">
            <v>2488.7800000000002</v>
          </cell>
          <cell r="BI1381">
            <v>0</v>
          </cell>
          <cell r="BJ1381" t="str">
            <v>Year 1</v>
          </cell>
          <cell r="BK1381" t="str">
            <v>Y</v>
          </cell>
          <cell r="BL1381"/>
          <cell r="BM1381">
            <v>0</v>
          </cell>
          <cell r="BN1381"/>
          <cell r="BO1381"/>
          <cell r="BP1381"/>
          <cell r="BQ1381"/>
          <cell r="BR1381"/>
          <cell r="BS1381">
            <v>0</v>
          </cell>
          <cell r="BT1381">
            <v>0</v>
          </cell>
          <cell r="BU1381">
            <v>333.33333333333331</v>
          </cell>
          <cell r="BV1381">
            <v>153.69999999999999</v>
          </cell>
          <cell r="BW1381">
            <v>500</v>
          </cell>
          <cell r="BX1381">
            <v>46.72</v>
          </cell>
          <cell r="BY1381">
            <v>1033.7533333333333</v>
          </cell>
          <cell r="BZ1381">
            <v>1700.0186666666666</v>
          </cell>
          <cell r="CA1381">
            <v>5222.5520000000006</v>
          </cell>
          <cell r="CB1381"/>
          <cell r="CC1381"/>
          <cell r="CD1381"/>
          <cell r="CE1381"/>
          <cell r="CF1381"/>
          <cell r="CG1381"/>
          <cell r="CH1381"/>
          <cell r="CI1381" t="str">
            <v>T</v>
          </cell>
          <cell r="CJ1381"/>
          <cell r="CK1381"/>
          <cell r="CL1381"/>
          <cell r="CM1381"/>
          <cell r="CN1381"/>
          <cell r="CO1381"/>
          <cell r="CP1381"/>
          <cell r="CQ1381"/>
          <cell r="CR1381"/>
          <cell r="CS1381">
            <v>0</v>
          </cell>
          <cell r="CT1381">
            <v>0</v>
          </cell>
          <cell r="CU1381"/>
          <cell r="CV1381"/>
          <cell r="CW1381"/>
          <cell r="CX1381"/>
          <cell r="CY1381"/>
          <cell r="CZ1381"/>
          <cell r="DA1381"/>
          <cell r="DB1381"/>
          <cell r="DC1381"/>
          <cell r="DD1381">
            <v>0</v>
          </cell>
          <cell r="DE1381">
            <v>0</v>
          </cell>
          <cell r="DF1381">
            <v>0</v>
          </cell>
          <cell r="DG1381"/>
          <cell r="DH1381"/>
          <cell r="DI1381"/>
          <cell r="DJ1381"/>
          <cell r="DK1381"/>
          <cell r="DL1381">
            <v>43465</v>
          </cell>
          <cell r="DM1381">
            <v>43434</v>
          </cell>
          <cell r="DN1381"/>
          <cell r="DO1381" t="str">
            <v>-</v>
          </cell>
          <cell r="DP1381">
            <v>43542</v>
          </cell>
          <cell r="DQ1381">
            <v>43543</v>
          </cell>
          <cell r="DR1381">
            <v>43546</v>
          </cell>
          <cell r="DS1381">
            <v>43544</v>
          </cell>
          <cell r="DT1381">
            <v>43543</v>
          </cell>
          <cell r="DU1381">
            <v>43544</v>
          </cell>
          <cell r="DW1381" t="str">
            <v>1001237-M01</v>
          </cell>
          <cell r="DX1381" t="str">
            <v>1001237-M01-C03</v>
          </cell>
          <cell r="DY1381">
            <v>1</v>
          </cell>
          <cell r="DZ1381">
            <v>1</v>
          </cell>
          <cell r="EA1381">
            <v>1</v>
          </cell>
          <cell r="EB1381">
            <v>1</v>
          </cell>
          <cell r="EC1381">
            <v>0</v>
          </cell>
          <cell r="ED1381">
            <v>4170.9760000000006</v>
          </cell>
          <cell r="EE1381">
            <v>0</v>
          </cell>
          <cell r="EF1381">
            <v>43544</v>
          </cell>
          <cell r="EG1381">
            <v>43544</v>
          </cell>
          <cell r="EH1381">
            <v>43544</v>
          </cell>
          <cell r="EI1381">
            <v>43549</v>
          </cell>
        </row>
        <row r="1382">
          <cell r="A1382">
            <v>1001237</v>
          </cell>
          <cell r="B1382" t="str">
            <v>Child</v>
          </cell>
          <cell r="C1382">
            <v>620282</v>
          </cell>
          <cell r="D1382" t="str">
            <v>Job Centre Plus, Devonshire Buildings</v>
          </cell>
          <cell r="E1382" t="str">
            <v>Central</v>
          </cell>
          <cell r="F1382" t="str">
            <v>A</v>
          </cell>
          <cell r="G1382" t="str">
            <v>Derbyshire</v>
          </cell>
          <cell r="H1382" t="str">
            <v>Chesterfield</v>
          </cell>
          <cell r="I1382" t="str">
            <v>S Hale</v>
          </cell>
          <cell r="J1382" t="str">
            <v>Kevin Williams</v>
          </cell>
          <cell r="K1382" t="str">
            <v>Steve Brian</v>
          </cell>
          <cell r="L1382"/>
          <cell r="M1382" t="str">
            <v>John Reid</v>
          </cell>
          <cell r="N1382"/>
          <cell r="O1382" t="str">
            <v>Shaylor Group PLC</v>
          </cell>
          <cell r="P1382" t="str">
            <v>Darryl Richards</v>
          </cell>
          <cell r="Q1382" t="str">
            <v>Chris Kent</v>
          </cell>
          <cell r="R1382" t="str">
            <v>07483 320 794</v>
          </cell>
          <cell r="S1382" t="str">
            <v>Socotec</v>
          </cell>
          <cell r="T1382" t="str">
            <v>In Development</v>
          </cell>
          <cell r="U1382">
            <v>1</v>
          </cell>
          <cell r="V1382" t="str">
            <v>MEDIUM</v>
          </cell>
          <cell r="W1382" t="str">
            <v>Green</v>
          </cell>
          <cell r="X1382" t="str">
            <v>Interior</v>
          </cell>
          <cell r="Y1382" t="str">
            <v>Comms Room Redecoration</v>
          </cell>
          <cell r="Z1382" t="str">
            <v>GF Comms Room - Redecorate comms room walls only. - Quantity: 12m2</v>
          </cell>
          <cell r="AA1382"/>
          <cell r="AB1382">
            <v>1</v>
          </cell>
          <cell r="AC1382" t="str">
            <v>A</v>
          </cell>
          <cell r="AD1382" t="str">
            <v>JC</v>
          </cell>
          <cell r="AE1382">
            <v>300</v>
          </cell>
          <cell r="AF1382"/>
          <cell r="AG1382">
            <v>37.5</v>
          </cell>
          <cell r="AH1382">
            <v>67.5</v>
          </cell>
          <cell r="AI1382">
            <v>405</v>
          </cell>
          <cell r="AJ1382">
            <v>1173.1360946745563</v>
          </cell>
          <cell r="AK1382"/>
          <cell r="AL1382">
            <v>0</v>
          </cell>
          <cell r="AM1382">
            <v>0</v>
          </cell>
          <cell r="AN1382">
            <v>187.5</v>
          </cell>
          <cell r="AO1382">
            <v>125</v>
          </cell>
          <cell r="AP1382">
            <v>250</v>
          </cell>
          <cell r="AQ1382">
            <v>65.130186797035464</v>
          </cell>
          <cell r="AR1382">
            <v>1027.6301867970355</v>
          </cell>
          <cell r="AS1382">
            <v>360.1532562943184</v>
          </cell>
          <cell r="AT1382">
            <v>2160.9195377659103</v>
          </cell>
          <cell r="AU1382">
            <v>2880</v>
          </cell>
          <cell r="AV1382">
            <v>0</v>
          </cell>
          <cell r="AW1382">
            <v>0</v>
          </cell>
          <cell r="AX1382">
            <v>0</v>
          </cell>
          <cell r="AY1382">
            <v>333.33333333333331</v>
          </cell>
          <cell r="AZ1382">
            <v>153.69999999999999</v>
          </cell>
          <cell r="BA1382">
            <v>500</v>
          </cell>
          <cell r="BB1382">
            <v>67.64</v>
          </cell>
          <cell r="BC1382">
            <v>1054.6733333333334</v>
          </cell>
          <cell r="BD1382">
            <v>786.93466666666666</v>
          </cell>
          <cell r="BE1382">
            <v>4721.6080000000002</v>
          </cell>
          <cell r="BF1382">
            <v>1815.79</v>
          </cell>
          <cell r="BG1382">
            <v>1815.79</v>
          </cell>
          <cell r="BH1382">
            <v>1815.79</v>
          </cell>
          <cell r="BI1382">
            <v>0</v>
          </cell>
          <cell r="BJ1382" t="str">
            <v>Year 1</v>
          </cell>
          <cell r="BK1382" t="str">
            <v>Y</v>
          </cell>
          <cell r="BL1382"/>
          <cell r="BM1382">
            <v>0</v>
          </cell>
          <cell r="BN1382"/>
          <cell r="BO1382"/>
          <cell r="BP1382"/>
          <cell r="BQ1382"/>
          <cell r="BR1382"/>
          <cell r="BS1382">
            <v>0</v>
          </cell>
          <cell r="BT1382">
            <v>0</v>
          </cell>
          <cell r="BU1382">
            <v>333.33333333333331</v>
          </cell>
          <cell r="BV1382">
            <v>153.69999999999999</v>
          </cell>
          <cell r="BW1382">
            <v>500</v>
          </cell>
          <cell r="BX1382">
            <v>67.64</v>
          </cell>
          <cell r="BY1382">
            <v>1054.6733333333334</v>
          </cell>
          <cell r="BZ1382">
            <v>1300.4086666666667</v>
          </cell>
          <cell r="CA1382">
            <v>4170.8719999999994</v>
          </cell>
          <cell r="CB1382"/>
          <cell r="CC1382"/>
          <cell r="CD1382"/>
          <cell r="CE1382"/>
          <cell r="CF1382"/>
          <cell r="CG1382"/>
          <cell r="CH1382"/>
          <cell r="CI1382" t="str">
            <v>T</v>
          </cell>
          <cell r="CJ1382"/>
          <cell r="CK1382"/>
          <cell r="CL1382"/>
          <cell r="CM1382"/>
          <cell r="CN1382"/>
          <cell r="CO1382"/>
          <cell r="CP1382"/>
          <cell r="CQ1382"/>
          <cell r="CR1382"/>
          <cell r="CS1382">
            <v>0</v>
          </cell>
          <cell r="CT1382">
            <v>0</v>
          </cell>
          <cell r="CU1382"/>
          <cell r="CV1382"/>
          <cell r="CW1382"/>
          <cell r="CX1382"/>
          <cell r="CY1382"/>
          <cell r="CZ1382"/>
          <cell r="DA1382"/>
          <cell r="DB1382"/>
          <cell r="DC1382"/>
          <cell r="DD1382">
            <v>0</v>
          </cell>
          <cell r="DE1382">
            <v>0</v>
          </cell>
          <cell r="DF1382">
            <v>0</v>
          </cell>
          <cell r="DG1382"/>
          <cell r="DH1382"/>
          <cell r="DI1382"/>
          <cell r="DJ1382"/>
          <cell r="DK1382"/>
          <cell r="DL1382">
            <v>43465</v>
          </cell>
          <cell r="DM1382">
            <v>43434</v>
          </cell>
          <cell r="DN1382"/>
          <cell r="DO1382" t="str">
            <v>-</v>
          </cell>
          <cell r="DP1382">
            <v>43542</v>
          </cell>
          <cell r="DQ1382">
            <v>43543</v>
          </cell>
          <cell r="DR1382">
            <v>43546</v>
          </cell>
          <cell r="DS1382">
            <v>43544</v>
          </cell>
          <cell r="DT1382">
            <v>43543</v>
          </cell>
          <cell r="DU1382">
            <v>43544</v>
          </cell>
          <cell r="DW1382" t="str">
            <v>1001237-M01</v>
          </cell>
          <cell r="DX1382" t="str">
            <v>1001237-M01-C04</v>
          </cell>
          <cell r="DY1382">
            <v>1</v>
          </cell>
          <cell r="DZ1382">
            <v>1</v>
          </cell>
          <cell r="EA1382">
            <v>1</v>
          </cell>
          <cell r="EB1382">
            <v>1</v>
          </cell>
          <cell r="EC1382">
            <v>0</v>
          </cell>
          <cell r="ED1382">
            <v>3363.3879999999999</v>
          </cell>
          <cell r="EE1382">
            <v>0</v>
          </cell>
          <cell r="EF1382">
            <v>43544</v>
          </cell>
          <cell r="EG1382">
            <v>43544</v>
          </cell>
          <cell r="EH1382">
            <v>43544</v>
          </cell>
          <cell r="EI1382">
            <v>43549</v>
          </cell>
        </row>
        <row r="1383">
          <cell r="A1383">
            <v>1001238</v>
          </cell>
          <cell r="B1383" t="str">
            <v>Master</v>
          </cell>
          <cell r="C1383">
            <v>620270</v>
          </cell>
          <cell r="D1383" t="str">
            <v>Kings Court</v>
          </cell>
          <cell r="E1383" t="str">
            <v>NE England</v>
          </cell>
          <cell r="F1383" t="str">
            <v>D</v>
          </cell>
          <cell r="G1383" t="str">
            <v>South Yorkshire</v>
          </cell>
          <cell r="H1383" t="str">
            <v>Sheffield</v>
          </cell>
          <cell r="I1383" t="str">
            <v>B McDowall</v>
          </cell>
          <cell r="J1383" t="str">
            <v>Mark Constantine</v>
          </cell>
          <cell r="K1383" t="str">
            <v>Paul Raftery</v>
          </cell>
          <cell r="L1383" t="str">
            <v>Paul Holt</v>
          </cell>
          <cell r="M1383" t="str">
            <v>John Reid</v>
          </cell>
          <cell r="N1383"/>
          <cell r="O1383" t="str">
            <v>Mitie</v>
          </cell>
          <cell r="P1383" t="str">
            <v>David Leatharal</v>
          </cell>
          <cell r="Q1383" t="str">
            <v>Solly Noakes</v>
          </cell>
          <cell r="R1383" t="str">
            <v>07483 305 396</v>
          </cell>
          <cell r="S1383" t="str">
            <v>ASKAMS</v>
          </cell>
          <cell r="T1383" t="str">
            <v>CP Submitted</v>
          </cell>
          <cell r="U1383">
            <v>1</v>
          </cell>
          <cell r="V1383" t="str">
            <v>LOW</v>
          </cell>
          <cell r="W1383" t="str">
            <v>Green</v>
          </cell>
          <cell r="X1383"/>
          <cell r="Y1383"/>
          <cell r="Z1383" t="str">
            <v xml:space="preserve">LCW-620270-Sheffield-Kings Court-Heating &amp; Cooling Services    </v>
          </cell>
          <cell r="AA1383"/>
          <cell r="AB1383"/>
          <cell r="AC1383"/>
          <cell r="AD1383" t="str">
            <v>Corp</v>
          </cell>
          <cell r="AE1383"/>
          <cell r="AF1383">
            <v>260289.16</v>
          </cell>
          <cell r="AG1383">
            <v>32536.145000000004</v>
          </cell>
          <cell r="AH1383">
            <v>58565.061000000002</v>
          </cell>
          <cell r="AI1383">
            <v>351390.36600000004</v>
          </cell>
          <cell r="AJ1383"/>
          <cell r="AK1383">
            <v>235760.93169836063</v>
          </cell>
          <cell r="AL1383">
            <v>1999.9999999999998</v>
          </cell>
          <cell r="AM1383">
            <v>750</v>
          </cell>
          <cell r="AN1383">
            <v>750</v>
          </cell>
          <cell r="AO1383">
            <v>499.99999999999994</v>
          </cell>
          <cell r="AP1383">
            <v>999.99999999999989</v>
          </cell>
          <cell r="AQ1383">
            <v>19726.080992896626</v>
          </cell>
          <cell r="AR1383">
            <v>26326.080992896626</v>
          </cell>
          <cell r="AS1383">
            <v>52097.402538251466</v>
          </cell>
          <cell r="AT1383">
            <v>312584.41522950877</v>
          </cell>
          <cell r="AU1383"/>
          <cell r="AV1383">
            <v>81098.11</v>
          </cell>
          <cell r="AW1383">
            <v>0</v>
          </cell>
          <cell r="AX1383">
            <v>0</v>
          </cell>
          <cell r="AY1383">
            <v>833.34999999999991</v>
          </cell>
          <cell r="AZ1383">
            <v>473.5</v>
          </cell>
          <cell r="BA1383">
            <v>1250</v>
          </cell>
          <cell r="BB1383">
            <v>10479.029999999999</v>
          </cell>
          <cell r="BC1383">
            <v>13035.88</v>
          </cell>
          <cell r="BD1383">
            <v>18826.797999999999</v>
          </cell>
          <cell r="BE1383">
            <v>112960.788</v>
          </cell>
          <cell r="BF1383"/>
          <cell r="BG1383"/>
          <cell r="BH1383"/>
          <cell r="BI1383"/>
          <cell r="BJ1383"/>
          <cell r="BK1383" t="str">
            <v>Y</v>
          </cell>
          <cell r="BL1383"/>
          <cell r="BM1383">
            <v>204918.23</v>
          </cell>
          <cell r="BN1383">
            <v>81098.11</v>
          </cell>
          <cell r="BO1383"/>
          <cell r="BP1383">
            <v>204918.23</v>
          </cell>
          <cell r="BQ1383">
            <v>-123820.12000000001</v>
          </cell>
          <cell r="BR1383" t="str">
            <v>TO includes 6th child Replace 2 no. air driers on roof £123,820.12
This child was omitted from commercial tracker (row 1384) but no corresponding CE in CEMAR</v>
          </cell>
          <cell r="BS1383">
            <v>0</v>
          </cell>
          <cell r="BT1383">
            <v>0</v>
          </cell>
          <cell r="BU1383">
            <v>833.34999999999991</v>
          </cell>
          <cell r="BV1383">
            <v>473.5</v>
          </cell>
          <cell r="BW1383">
            <v>1250</v>
          </cell>
          <cell r="BX1383">
            <v>10479.029999999999</v>
          </cell>
          <cell r="BY1383">
            <v>13035.88</v>
          </cell>
          <cell r="BZ1383">
            <v>100794.09</v>
          </cell>
          <cell r="CA1383">
            <v>318748.2</v>
          </cell>
          <cell r="CB1383">
            <v>6163.7847704912419</v>
          </cell>
          <cell r="CC1383">
            <v>318748.2</v>
          </cell>
          <cell r="CD1383" t="str">
            <v/>
          </cell>
          <cell r="CE1383"/>
          <cell r="CF1383">
            <v>1</v>
          </cell>
          <cell r="CG1383">
            <v>204918.23</v>
          </cell>
          <cell r="CH1383">
            <v>204918.23</v>
          </cell>
          <cell r="CI1383" t="str">
            <v>T</v>
          </cell>
          <cell r="CJ1383"/>
          <cell r="CK1383">
            <v>0</v>
          </cell>
          <cell r="CL1383">
            <v>0</v>
          </cell>
          <cell r="CM1383">
            <v>0</v>
          </cell>
          <cell r="CN1383">
            <v>0</v>
          </cell>
          <cell r="CO1383">
            <v>0</v>
          </cell>
          <cell r="CP1383">
            <v>0</v>
          </cell>
          <cell r="CQ1383">
            <v>0</v>
          </cell>
          <cell r="CR1383">
            <v>0</v>
          </cell>
          <cell r="CS1383">
            <v>0</v>
          </cell>
          <cell r="CT1383">
            <v>0</v>
          </cell>
          <cell r="CU1383"/>
          <cell r="CV1383"/>
          <cell r="CW1383">
            <v>0</v>
          </cell>
          <cell r="CX1383">
            <v>0</v>
          </cell>
          <cell r="CY1383">
            <v>0</v>
          </cell>
          <cell r="CZ1383">
            <v>0</v>
          </cell>
          <cell r="DA1383">
            <v>0</v>
          </cell>
          <cell r="DB1383">
            <v>0</v>
          </cell>
          <cell r="DC1383">
            <v>0</v>
          </cell>
          <cell r="DD1383">
            <v>0</v>
          </cell>
          <cell r="DE1383">
            <v>0</v>
          </cell>
          <cell r="DF1383">
            <v>0</v>
          </cell>
          <cell r="DG1383"/>
          <cell r="DH1383"/>
          <cell r="DI1383"/>
          <cell r="DJ1383"/>
          <cell r="DK1383"/>
          <cell r="DL1383">
            <v>43431</v>
          </cell>
          <cell r="DM1383">
            <v>43411</v>
          </cell>
          <cell r="DN1383">
            <v>43425</v>
          </cell>
          <cell r="DO1383" t="str">
            <v>Overdue</v>
          </cell>
          <cell r="DP1383">
            <v>43479</v>
          </cell>
          <cell r="DQ1383">
            <v>43483</v>
          </cell>
          <cell r="DR1383">
            <v>43552</v>
          </cell>
          <cell r="DS1383">
            <v>43565</v>
          </cell>
          <cell r="DT1383">
            <v>43483</v>
          </cell>
          <cell r="DU1383">
            <v>43565</v>
          </cell>
          <cell r="DW1383" t="str">
            <v>1001238-M01</v>
          </cell>
          <cell r="DX1383" t="str">
            <v>1001238-M01</v>
          </cell>
          <cell r="DY1383">
            <v>2</v>
          </cell>
          <cell r="DZ1383">
            <v>1</v>
          </cell>
          <cell r="EA1383">
            <v>82</v>
          </cell>
          <cell r="EB1383">
            <v>0.87804878048780488</v>
          </cell>
          <cell r="EC1383">
            <v>0.12195121951219512</v>
          </cell>
          <cell r="ED1383">
            <v>218607.88917073174</v>
          </cell>
          <cell r="EE1383">
            <v>30362.206829268282</v>
          </cell>
          <cell r="EF1383">
            <v>43565</v>
          </cell>
          <cell r="EG1383">
            <v>43565</v>
          </cell>
          <cell r="EH1383">
            <v>43565</v>
          </cell>
          <cell r="EI1383">
            <v>43570</v>
          </cell>
        </row>
        <row r="1384">
          <cell r="A1384">
            <v>1001238</v>
          </cell>
          <cell r="B1384" t="str">
            <v>Child</v>
          </cell>
          <cell r="C1384">
            <v>620270</v>
          </cell>
          <cell r="D1384" t="str">
            <v>Kings Court</v>
          </cell>
          <cell r="E1384" t="str">
            <v>NE England</v>
          </cell>
          <cell r="F1384" t="str">
            <v>D</v>
          </cell>
          <cell r="G1384" t="str">
            <v>South Yorkshire</v>
          </cell>
          <cell r="H1384" t="str">
            <v>Sheffield</v>
          </cell>
          <cell r="I1384" t="str">
            <v>B McDowall</v>
          </cell>
          <cell r="J1384" t="str">
            <v>Mark Constantine</v>
          </cell>
          <cell r="K1384" t="str">
            <v>Paul Raftery</v>
          </cell>
          <cell r="L1384" t="str">
            <v>Paul Holt</v>
          </cell>
          <cell r="M1384" t="str">
            <v>John Reid</v>
          </cell>
          <cell r="N1384"/>
          <cell r="O1384" t="str">
            <v>Mitie</v>
          </cell>
          <cell r="P1384" t="str">
            <v>David Leatharal</v>
          </cell>
          <cell r="Q1384" t="str">
            <v>Solly Noakes</v>
          </cell>
          <cell r="R1384" t="str">
            <v>07483 305 396</v>
          </cell>
          <cell r="S1384" t="str">
            <v>ASKAMS</v>
          </cell>
          <cell r="T1384" t="str">
            <v>CP Submitted</v>
          </cell>
          <cell r="U1384">
            <v>1</v>
          </cell>
          <cell r="V1384" t="str">
            <v>LOW</v>
          </cell>
          <cell r="W1384" t="str">
            <v>Green</v>
          </cell>
          <cell r="X1384" t="str">
            <v>Roof top SEARLE Dry Air Coolers 2No</v>
          </cell>
          <cell r="Y1384"/>
          <cell r="Z1384" t="str">
            <v>Replace 2No Searle Dry Coolers (1 Failed with 1No other failing). Update BMS to Trend to ensure both Dry Coolers fully function.
Omitted from tracker but no CE in CEMAR to record omission</v>
          </cell>
          <cell r="AA1384" t="str">
            <v>NEW CHILD</v>
          </cell>
          <cell r="AB1384"/>
          <cell r="AC1384" t="str">
            <v>A</v>
          </cell>
          <cell r="AD1384" t="str">
            <v>Corp</v>
          </cell>
          <cell r="AE1384">
            <v>133000</v>
          </cell>
          <cell r="AF1384"/>
          <cell r="AG1384">
            <v>16625</v>
          </cell>
          <cell r="AH1384">
            <v>29925</v>
          </cell>
          <cell r="AI1384">
            <v>179550</v>
          </cell>
          <cell r="AJ1384">
            <v>114646.66666666667</v>
          </cell>
          <cell r="AK1384"/>
          <cell r="AL1384">
            <v>333.33333333333331</v>
          </cell>
          <cell r="AM1384">
            <v>125</v>
          </cell>
          <cell r="AN1384">
            <v>125</v>
          </cell>
          <cell r="AO1384">
            <v>83.333333333333329</v>
          </cell>
          <cell r="AP1384">
            <v>166.66666666666666</v>
          </cell>
          <cell r="AQ1384">
            <v>9635.549054246063</v>
          </cell>
          <cell r="AR1384">
            <v>10735.549054246063</v>
          </cell>
          <cell r="AS1384">
            <v>25023.109810849215</v>
          </cell>
          <cell r="AT1384">
            <v>150138.65886509529</v>
          </cell>
          <cell r="AU1384">
            <v>0</v>
          </cell>
          <cell r="AV1384">
            <v>0</v>
          </cell>
          <cell r="AW1384">
            <v>0</v>
          </cell>
          <cell r="AX1384">
            <v>0</v>
          </cell>
          <cell r="AY1384">
            <v>0</v>
          </cell>
          <cell r="AZ1384">
            <v>0</v>
          </cell>
          <cell r="BA1384">
            <v>0</v>
          </cell>
          <cell r="BB1384">
            <v>0</v>
          </cell>
          <cell r="BC1384">
            <v>0</v>
          </cell>
          <cell r="BD1384">
            <v>0</v>
          </cell>
          <cell r="BE1384">
            <v>0</v>
          </cell>
          <cell r="BF1384">
            <v>123820.12</v>
          </cell>
          <cell r="BG1384"/>
          <cell r="BH1384">
            <v>0</v>
          </cell>
          <cell r="BI1384">
            <v>123820.12</v>
          </cell>
          <cell r="BJ1384"/>
          <cell r="BK1384"/>
          <cell r="BL1384" t="str">
            <v>TO includes 6th child Replace 2 no. air driers on roof £123,820.12
Due to this being tracked against the IYE project</v>
          </cell>
          <cell r="BM1384">
            <v>0</v>
          </cell>
          <cell r="BN1384">
            <v>0</v>
          </cell>
          <cell r="BO1384"/>
          <cell r="BP1384"/>
          <cell r="BQ1384"/>
          <cell r="BR1384"/>
          <cell r="BS1384">
            <v>0</v>
          </cell>
          <cell r="BT1384">
            <v>0</v>
          </cell>
          <cell r="BU1384">
            <v>0</v>
          </cell>
          <cell r="BV1384">
            <v>0</v>
          </cell>
          <cell r="BW1384">
            <v>0</v>
          </cell>
          <cell r="BX1384">
            <v>0</v>
          </cell>
          <cell r="BY1384">
            <v>0</v>
          </cell>
          <cell r="BZ1384">
            <v>49528.048000000003</v>
          </cell>
          <cell r="CA1384">
            <v>173348.16800000001</v>
          </cell>
          <cell r="CB1384"/>
          <cell r="CC1384"/>
          <cell r="CD1384"/>
          <cell r="CE1384"/>
          <cell r="CF1384"/>
          <cell r="CG1384"/>
          <cell r="CH1384"/>
          <cell r="CI1384" t="str">
            <v>R</v>
          </cell>
          <cell r="CJ1384"/>
          <cell r="CK1384"/>
          <cell r="CL1384"/>
          <cell r="CM1384"/>
          <cell r="CN1384"/>
          <cell r="CO1384"/>
          <cell r="CP1384"/>
          <cell r="CQ1384"/>
          <cell r="CR1384"/>
          <cell r="CS1384">
            <v>0</v>
          </cell>
          <cell r="CT1384">
            <v>0</v>
          </cell>
          <cell r="CU1384"/>
          <cell r="CV1384"/>
          <cell r="CW1384"/>
          <cell r="CX1384"/>
          <cell r="CY1384"/>
          <cell r="CZ1384"/>
          <cell r="DA1384"/>
          <cell r="DB1384"/>
          <cell r="DC1384"/>
          <cell r="DD1384">
            <v>0</v>
          </cell>
          <cell r="DE1384">
            <v>0</v>
          </cell>
          <cell r="DF1384">
            <v>0</v>
          </cell>
          <cell r="DG1384"/>
          <cell r="DH1384"/>
          <cell r="DI1384"/>
          <cell r="DJ1384"/>
          <cell r="DK1384"/>
          <cell r="DL1384">
            <v>43431</v>
          </cell>
          <cell r="DM1384">
            <v>43411</v>
          </cell>
          <cell r="DN1384">
            <v>43425</v>
          </cell>
          <cell r="DO1384" t="str">
            <v>Overdue</v>
          </cell>
          <cell r="DP1384">
            <v>43479</v>
          </cell>
          <cell r="DQ1384">
            <v>43483</v>
          </cell>
          <cell r="DR1384">
            <v>43552</v>
          </cell>
          <cell r="DS1384">
            <v>43565</v>
          </cell>
          <cell r="DT1384">
            <v>43483</v>
          </cell>
          <cell r="DU1384">
            <v>43565</v>
          </cell>
          <cell r="DV1384"/>
          <cell r="DW1384" t="str">
            <v>1001238-M01</v>
          </cell>
          <cell r="DX1384" t="str">
            <v>1001238-M01-C01</v>
          </cell>
          <cell r="DY1384">
            <v>2</v>
          </cell>
          <cell r="DZ1384">
            <v>1</v>
          </cell>
          <cell r="EA1384">
            <v>82</v>
          </cell>
          <cell r="EB1384">
            <v>0.87804878048780488</v>
          </cell>
          <cell r="EC1384">
            <v>0.12195121951219512</v>
          </cell>
          <cell r="ED1384">
            <v>130464.12643902439</v>
          </cell>
          <cell r="EE1384">
            <v>18120.017560975612</v>
          </cell>
          <cell r="EF1384">
            <v>43565</v>
          </cell>
          <cell r="EG1384">
            <v>43565</v>
          </cell>
          <cell r="EH1384">
            <v>43565</v>
          </cell>
          <cell r="EI1384">
            <v>43570</v>
          </cell>
        </row>
        <row r="1385">
          <cell r="A1385">
            <v>1001238</v>
          </cell>
          <cell r="B1385" t="str">
            <v>Child</v>
          </cell>
          <cell r="C1385">
            <v>620270</v>
          </cell>
          <cell r="D1385" t="str">
            <v>Kings Court</v>
          </cell>
          <cell r="E1385" t="str">
            <v>NE England</v>
          </cell>
          <cell r="F1385" t="str">
            <v>D</v>
          </cell>
          <cell r="G1385" t="str">
            <v>South Yorkshire</v>
          </cell>
          <cell r="H1385" t="str">
            <v>Sheffield</v>
          </cell>
          <cell r="I1385" t="str">
            <v>B McDowall</v>
          </cell>
          <cell r="J1385" t="str">
            <v>Mark Constantine</v>
          </cell>
          <cell r="K1385" t="str">
            <v>Paul Raftery</v>
          </cell>
          <cell r="L1385" t="str">
            <v>Paul Holt</v>
          </cell>
          <cell r="M1385" t="str">
            <v>John Reid</v>
          </cell>
          <cell r="N1385"/>
          <cell r="O1385" t="str">
            <v>Mitie</v>
          </cell>
          <cell r="P1385" t="str">
            <v>David Leatharal</v>
          </cell>
          <cell r="Q1385" t="str">
            <v>Solly Noakes</v>
          </cell>
          <cell r="R1385" t="str">
            <v>07483 305 396</v>
          </cell>
          <cell r="S1385" t="str">
            <v>ASKAMS</v>
          </cell>
          <cell r="T1385" t="str">
            <v>CP Submitted</v>
          </cell>
          <cell r="U1385">
            <v>1</v>
          </cell>
          <cell r="V1385" t="str">
            <v>LOW</v>
          </cell>
          <cell r="W1385" t="str">
            <v>Green</v>
          </cell>
          <cell r="X1385" t="str">
            <v>HVAC</v>
          </cell>
          <cell r="Y1385" t="str">
            <v>Chillers</v>
          </cell>
          <cell r="Z1385" t="str">
            <v>Repairs to versatemps</v>
          </cell>
          <cell r="AA1385"/>
          <cell r="AB1385"/>
          <cell r="AC1385" t="str">
            <v>A</v>
          </cell>
          <cell r="AD1385" t="str">
            <v>Corp</v>
          </cell>
          <cell r="AE1385">
            <v>49289.16</v>
          </cell>
          <cell r="AF1385"/>
          <cell r="AG1385">
            <v>6161.1450000000041</v>
          </cell>
          <cell r="AH1385">
            <v>11090.061000000002</v>
          </cell>
          <cell r="AI1385">
            <v>66540.366000000009</v>
          </cell>
          <cell r="AJ1385">
            <v>42655.344266666667</v>
          </cell>
          <cell r="AK1385"/>
          <cell r="AL1385">
            <v>333.33333333333331</v>
          </cell>
          <cell r="AM1385">
            <v>125</v>
          </cell>
          <cell r="AN1385">
            <v>125</v>
          </cell>
          <cell r="AO1385">
            <v>83.333333333333329</v>
          </cell>
          <cell r="AP1385">
            <v>166.66666666666666</v>
          </cell>
          <cell r="AQ1385">
            <v>3570.8881129517517</v>
          </cell>
          <cell r="AR1385">
            <v>4670.8881129517522</v>
          </cell>
          <cell r="AS1385">
            <v>9411.9131425903524</v>
          </cell>
          <cell r="AT1385">
            <v>56471.478855542111</v>
          </cell>
          <cell r="AU1385">
            <v>21860.79</v>
          </cell>
          <cell r="AV1385">
            <v>0</v>
          </cell>
          <cell r="AW1385">
            <v>0</v>
          </cell>
          <cell r="AX1385">
            <v>0</v>
          </cell>
          <cell r="AY1385">
            <v>166.67</v>
          </cell>
          <cell r="AZ1385">
            <v>94.7</v>
          </cell>
          <cell r="BA1385">
            <v>250</v>
          </cell>
          <cell r="BB1385">
            <v>3708.38</v>
          </cell>
          <cell r="BC1385">
            <v>4219.75</v>
          </cell>
          <cell r="BD1385">
            <v>5216.1080000000002</v>
          </cell>
          <cell r="BE1385">
            <v>31296.648000000001</v>
          </cell>
          <cell r="BF1385">
            <v>21860.79</v>
          </cell>
          <cell r="BG1385">
            <v>21860.79</v>
          </cell>
          <cell r="BH1385">
            <v>21860.79</v>
          </cell>
          <cell r="BI1385">
            <v>0</v>
          </cell>
          <cell r="BJ1385" t="str">
            <v>Year 1</v>
          </cell>
          <cell r="BK1385" t="str">
            <v>Y</v>
          </cell>
          <cell r="BL1385"/>
          <cell r="BM1385">
            <v>0</v>
          </cell>
          <cell r="BN1385"/>
          <cell r="BO1385"/>
          <cell r="BP1385"/>
          <cell r="BQ1385"/>
          <cell r="BR1385"/>
          <cell r="BS1385">
            <v>0</v>
          </cell>
          <cell r="BT1385">
            <v>0</v>
          </cell>
          <cell r="BU1385">
            <v>166.67</v>
          </cell>
          <cell r="BV1385">
            <v>94.7</v>
          </cell>
          <cell r="BW1385">
            <v>250</v>
          </cell>
          <cell r="BX1385">
            <v>3708.38</v>
          </cell>
          <cell r="BY1385">
            <v>4219.75</v>
          </cell>
          <cell r="BZ1385">
            <v>13960.423999999999</v>
          </cell>
          <cell r="CA1385">
            <v>40040.964</v>
          </cell>
          <cell r="CB1385"/>
          <cell r="CC1385"/>
          <cell r="CD1385"/>
          <cell r="CE1385"/>
          <cell r="CF1385"/>
          <cell r="CG1385"/>
          <cell r="CH1385"/>
          <cell r="CI1385" t="str">
            <v>T</v>
          </cell>
          <cell r="CJ1385"/>
          <cell r="CK1385"/>
          <cell r="CL1385"/>
          <cell r="CM1385"/>
          <cell r="CN1385"/>
          <cell r="CO1385"/>
          <cell r="CP1385"/>
          <cell r="CQ1385"/>
          <cell r="CR1385"/>
          <cell r="CS1385">
            <v>0</v>
          </cell>
          <cell r="CT1385">
            <v>0</v>
          </cell>
          <cell r="CU1385"/>
          <cell r="CV1385"/>
          <cell r="CW1385"/>
          <cell r="CX1385"/>
          <cell r="CY1385"/>
          <cell r="CZ1385"/>
          <cell r="DA1385"/>
          <cell r="DB1385"/>
          <cell r="DC1385"/>
          <cell r="DD1385">
            <v>0</v>
          </cell>
          <cell r="DE1385">
            <v>0</v>
          </cell>
          <cell r="DF1385">
            <v>0</v>
          </cell>
          <cell r="DG1385"/>
          <cell r="DH1385"/>
          <cell r="DI1385"/>
          <cell r="DJ1385"/>
          <cell r="DK1385"/>
          <cell r="DL1385">
            <v>43431</v>
          </cell>
          <cell r="DM1385">
            <v>43411</v>
          </cell>
          <cell r="DN1385">
            <v>43425</v>
          </cell>
          <cell r="DO1385" t="str">
            <v>Overdue</v>
          </cell>
          <cell r="DP1385">
            <v>43479</v>
          </cell>
          <cell r="DQ1385">
            <v>43483</v>
          </cell>
          <cell r="DR1385">
            <v>43552</v>
          </cell>
          <cell r="DS1385">
            <v>43565</v>
          </cell>
          <cell r="DT1385">
            <v>43483</v>
          </cell>
          <cell r="DU1385">
            <v>43565</v>
          </cell>
          <cell r="DW1385" t="str">
            <v>1001238-M01</v>
          </cell>
          <cell r="DX1385" t="str">
            <v>1001238-M01-C02</v>
          </cell>
          <cell r="DY1385">
            <v>2</v>
          </cell>
          <cell r="DZ1385">
            <v>1</v>
          </cell>
          <cell r="EA1385">
            <v>82</v>
          </cell>
          <cell r="EB1385">
            <v>0.87804878048780488</v>
          </cell>
          <cell r="EC1385">
            <v>0.12195121951219512</v>
          </cell>
          <cell r="ED1385">
            <v>23572.617365853661</v>
          </cell>
          <cell r="EE1385">
            <v>3273.9746341463397</v>
          </cell>
          <cell r="EF1385">
            <v>43565</v>
          </cell>
          <cell r="EG1385">
            <v>43565</v>
          </cell>
          <cell r="EH1385">
            <v>43565</v>
          </cell>
          <cell r="EI1385">
            <v>43570</v>
          </cell>
        </row>
        <row r="1386">
          <cell r="A1386">
            <v>1001238</v>
          </cell>
          <cell r="B1386" t="str">
            <v>Child</v>
          </cell>
          <cell r="C1386">
            <v>620270</v>
          </cell>
          <cell r="D1386" t="str">
            <v>Kings Court</v>
          </cell>
          <cell r="E1386" t="str">
            <v>NE England</v>
          </cell>
          <cell r="F1386" t="str">
            <v>D</v>
          </cell>
          <cell r="G1386" t="str">
            <v>South Yorkshire</v>
          </cell>
          <cell r="H1386" t="str">
            <v>Sheffield</v>
          </cell>
          <cell r="I1386" t="str">
            <v>B McDowall</v>
          </cell>
          <cell r="J1386" t="str">
            <v>Mark Constantine</v>
          </cell>
          <cell r="K1386" t="str">
            <v>Paul Raftery</v>
          </cell>
          <cell r="L1386" t="str">
            <v>Paul Holt</v>
          </cell>
          <cell r="M1386" t="str">
            <v>John Reid</v>
          </cell>
          <cell r="N1386"/>
          <cell r="O1386" t="str">
            <v>Mitie</v>
          </cell>
          <cell r="P1386" t="str">
            <v>David Leatharal</v>
          </cell>
          <cell r="Q1386" t="str">
            <v>Solly Noakes</v>
          </cell>
          <cell r="R1386" t="str">
            <v>07483 305 396</v>
          </cell>
          <cell r="S1386" t="str">
            <v>ASKAMS</v>
          </cell>
          <cell r="T1386" t="str">
            <v>CP Submitted</v>
          </cell>
          <cell r="U1386">
            <v>1</v>
          </cell>
          <cell r="V1386" t="str">
            <v>LOW</v>
          </cell>
          <cell r="W1386" t="str">
            <v>Green</v>
          </cell>
          <cell r="X1386" t="str">
            <v>HVAC</v>
          </cell>
          <cell r="Y1386" t="str">
            <v>Heat pumps</v>
          </cell>
          <cell r="Z1386" t="str">
            <v>Carry out improvements to Versatemp units</v>
          </cell>
          <cell r="AA1386"/>
          <cell r="AB1386"/>
          <cell r="AC1386" t="str">
            <v>A</v>
          </cell>
          <cell r="AD1386" t="str">
            <v>Corp</v>
          </cell>
          <cell r="AE1386">
            <v>30000</v>
          </cell>
          <cell r="AF1386"/>
          <cell r="AG1386">
            <v>3750</v>
          </cell>
          <cell r="AH1386">
            <v>6750</v>
          </cell>
          <cell r="AI1386">
            <v>40500</v>
          </cell>
          <cell r="AJ1386">
            <v>26066.666666666668</v>
          </cell>
          <cell r="AK1386"/>
          <cell r="AL1386">
            <v>333.33333333333331</v>
          </cell>
          <cell r="AM1386">
            <v>125</v>
          </cell>
          <cell r="AN1386">
            <v>125</v>
          </cell>
          <cell r="AO1386">
            <v>83.333333333333329</v>
          </cell>
          <cell r="AP1386">
            <v>166.66666666666666</v>
          </cell>
          <cell r="AQ1386">
            <v>2173.4321174991119</v>
          </cell>
          <cell r="AR1386">
            <v>3273.4321174991119</v>
          </cell>
          <cell r="AS1386">
            <v>5814.6864234998229</v>
          </cell>
          <cell r="AT1386">
            <v>34888.118540998934</v>
          </cell>
          <cell r="AU1386">
            <v>21860.79</v>
          </cell>
          <cell r="AV1386">
            <v>0</v>
          </cell>
          <cell r="AW1386">
            <v>0</v>
          </cell>
          <cell r="AX1386">
            <v>0</v>
          </cell>
          <cell r="AY1386">
            <v>166.67</v>
          </cell>
          <cell r="AZ1386">
            <v>94.7</v>
          </cell>
          <cell r="BA1386">
            <v>250</v>
          </cell>
          <cell r="BB1386">
            <v>2257.11</v>
          </cell>
          <cell r="BC1386">
            <v>2768.48</v>
          </cell>
          <cell r="BD1386">
            <v>4925.8540000000003</v>
          </cell>
          <cell r="BE1386">
            <v>29555.124</v>
          </cell>
          <cell r="BF1386">
            <v>21860.79</v>
          </cell>
          <cell r="BG1386">
            <v>21860.79</v>
          </cell>
          <cell r="BH1386">
            <v>21860.79</v>
          </cell>
          <cell r="BI1386">
            <v>0</v>
          </cell>
          <cell r="BJ1386" t="str">
            <v>Year 1</v>
          </cell>
          <cell r="BK1386" t="str">
            <v>Y</v>
          </cell>
          <cell r="BL1386"/>
          <cell r="BM1386">
            <v>0</v>
          </cell>
          <cell r="BN1386"/>
          <cell r="BO1386"/>
          <cell r="BP1386"/>
          <cell r="BQ1386"/>
          <cell r="BR1386"/>
          <cell r="BS1386">
            <v>0</v>
          </cell>
          <cell r="BT1386">
            <v>0</v>
          </cell>
          <cell r="BU1386">
            <v>166.67</v>
          </cell>
          <cell r="BV1386">
            <v>94.7</v>
          </cell>
          <cell r="BW1386">
            <v>250</v>
          </cell>
          <cell r="BX1386">
            <v>2257.11</v>
          </cell>
          <cell r="BY1386">
            <v>2768.48</v>
          </cell>
          <cell r="BZ1386">
            <v>13670.169999999998</v>
          </cell>
          <cell r="CA1386">
            <v>38299.440000000002</v>
          </cell>
          <cell r="CB1386"/>
          <cell r="CC1386"/>
          <cell r="CD1386"/>
          <cell r="CE1386"/>
          <cell r="CF1386"/>
          <cell r="CG1386"/>
          <cell r="CH1386"/>
          <cell r="CI1386" t="str">
            <v>T</v>
          </cell>
          <cell r="CJ1386"/>
          <cell r="CK1386"/>
          <cell r="CL1386"/>
          <cell r="CM1386"/>
          <cell r="CN1386"/>
          <cell r="CO1386"/>
          <cell r="CP1386"/>
          <cell r="CQ1386"/>
          <cell r="CR1386"/>
          <cell r="CS1386">
            <v>0</v>
          </cell>
          <cell r="CT1386">
            <v>0</v>
          </cell>
          <cell r="CU1386"/>
          <cell r="CV1386"/>
          <cell r="CW1386"/>
          <cell r="CX1386"/>
          <cell r="CY1386"/>
          <cell r="CZ1386"/>
          <cell r="DA1386"/>
          <cell r="DB1386"/>
          <cell r="DC1386"/>
          <cell r="DD1386">
            <v>0</v>
          </cell>
          <cell r="DE1386">
            <v>0</v>
          </cell>
          <cell r="DF1386">
            <v>0</v>
          </cell>
          <cell r="DG1386"/>
          <cell r="DH1386"/>
          <cell r="DI1386"/>
          <cell r="DJ1386"/>
          <cell r="DK1386"/>
          <cell r="DL1386">
            <v>43431</v>
          </cell>
          <cell r="DM1386">
            <v>43411</v>
          </cell>
          <cell r="DN1386">
            <v>43425</v>
          </cell>
          <cell r="DO1386" t="str">
            <v>Overdue</v>
          </cell>
          <cell r="DP1386">
            <v>43479</v>
          </cell>
          <cell r="DQ1386">
            <v>43483</v>
          </cell>
          <cell r="DR1386">
            <v>43552</v>
          </cell>
          <cell r="DS1386">
            <v>43565</v>
          </cell>
          <cell r="DT1386">
            <v>43483</v>
          </cell>
          <cell r="DU1386">
            <v>43565</v>
          </cell>
          <cell r="DW1386" t="str">
            <v>1001238-M01</v>
          </cell>
          <cell r="DX1386" t="str">
            <v>1001238-M01-C03</v>
          </cell>
          <cell r="DY1386">
            <v>2</v>
          </cell>
          <cell r="DZ1386">
            <v>1</v>
          </cell>
          <cell r="EA1386">
            <v>82</v>
          </cell>
          <cell r="EB1386">
            <v>0.87804878048780488</v>
          </cell>
          <cell r="EC1386">
            <v>0.12195121951219512</v>
          </cell>
          <cell r="ED1386">
            <v>23572.617365853661</v>
          </cell>
          <cell r="EE1386">
            <v>3273.9746341463397</v>
          </cell>
          <cell r="EF1386">
            <v>43565</v>
          </cell>
          <cell r="EG1386">
            <v>43565</v>
          </cell>
          <cell r="EH1386">
            <v>43565</v>
          </cell>
          <cell r="EI1386">
            <v>43570</v>
          </cell>
        </row>
        <row r="1387">
          <cell r="A1387">
            <v>1001238</v>
          </cell>
          <cell r="B1387" t="str">
            <v>Child</v>
          </cell>
          <cell r="C1387">
            <v>620270</v>
          </cell>
          <cell r="D1387" t="str">
            <v>Kings Court</v>
          </cell>
          <cell r="E1387" t="str">
            <v>NE England</v>
          </cell>
          <cell r="F1387" t="str">
            <v>D</v>
          </cell>
          <cell r="G1387" t="str">
            <v>South Yorkshire</v>
          </cell>
          <cell r="H1387" t="str">
            <v>Sheffield</v>
          </cell>
          <cell r="I1387" t="str">
            <v>B McDowall</v>
          </cell>
          <cell r="J1387" t="str">
            <v>Mark Constantine</v>
          </cell>
          <cell r="K1387" t="str">
            <v>Paul Raftery</v>
          </cell>
          <cell r="L1387" t="str">
            <v>Paul Holt</v>
          </cell>
          <cell r="M1387" t="str">
            <v>John Reid</v>
          </cell>
          <cell r="N1387"/>
          <cell r="O1387" t="str">
            <v>Mitie</v>
          </cell>
          <cell r="P1387" t="str">
            <v>David Leatharal</v>
          </cell>
          <cell r="Q1387" t="str">
            <v>Solly Noakes</v>
          </cell>
          <cell r="R1387" t="str">
            <v>07483 305 396</v>
          </cell>
          <cell r="S1387" t="str">
            <v>ASKAMS</v>
          </cell>
          <cell r="T1387" t="str">
            <v>CP Submitted</v>
          </cell>
          <cell r="U1387">
            <v>1</v>
          </cell>
          <cell r="V1387" t="str">
            <v>LOW</v>
          </cell>
          <cell r="W1387" t="str">
            <v>Green</v>
          </cell>
          <cell r="X1387" t="str">
            <v>HVAC</v>
          </cell>
          <cell r="Y1387" t="str">
            <v>Package DX Cooling System</v>
          </cell>
          <cell r="Z1387" t="str">
            <v>Replace external, internal units and associated pipework</v>
          </cell>
          <cell r="AA1387"/>
          <cell r="AB1387"/>
          <cell r="AC1387" t="str">
            <v>A</v>
          </cell>
          <cell r="AD1387" t="str">
            <v>Corp</v>
          </cell>
          <cell r="AE1387">
            <v>9000</v>
          </cell>
          <cell r="AF1387"/>
          <cell r="AG1387">
            <v>1125</v>
          </cell>
          <cell r="AH1387">
            <v>2025</v>
          </cell>
          <cell r="AI1387">
            <v>12150</v>
          </cell>
          <cell r="AJ1387">
            <v>8006.666666666667</v>
          </cell>
          <cell r="AK1387"/>
          <cell r="AL1387">
            <v>333.33333333333331</v>
          </cell>
          <cell r="AM1387">
            <v>125</v>
          </cell>
          <cell r="AN1387">
            <v>125</v>
          </cell>
          <cell r="AO1387">
            <v>83.333333333333329</v>
          </cell>
          <cell r="AP1387">
            <v>166.66666666666666</v>
          </cell>
          <cell r="AQ1387">
            <v>652.02963524973359</v>
          </cell>
          <cell r="AR1387">
            <v>1752.0296352497335</v>
          </cell>
          <cell r="AS1387">
            <v>1898.4059270499467</v>
          </cell>
          <cell r="AT1387">
            <v>11390.435562299681</v>
          </cell>
          <cell r="AU1387">
            <v>6473.12</v>
          </cell>
          <cell r="AV1387">
            <v>0</v>
          </cell>
          <cell r="AW1387">
            <v>0</v>
          </cell>
          <cell r="AX1387">
            <v>0</v>
          </cell>
          <cell r="AY1387">
            <v>166.67</v>
          </cell>
          <cell r="AZ1387">
            <v>94.7</v>
          </cell>
          <cell r="BA1387">
            <v>250</v>
          </cell>
          <cell r="BB1387">
            <v>677.13</v>
          </cell>
          <cell r="BC1387">
            <v>1188.5</v>
          </cell>
          <cell r="BD1387">
            <v>1532.3240000000001</v>
          </cell>
          <cell r="BE1387">
            <v>9193.9439999999995</v>
          </cell>
          <cell r="BF1387">
            <v>6473.12</v>
          </cell>
          <cell r="BG1387">
            <v>6473.12</v>
          </cell>
          <cell r="BH1387">
            <v>6473.12</v>
          </cell>
          <cell r="BI1387">
            <v>0</v>
          </cell>
          <cell r="BJ1387" t="str">
            <v>Year 1</v>
          </cell>
          <cell r="BK1387" t="str">
            <v>Y</v>
          </cell>
          <cell r="BL1387"/>
          <cell r="BM1387">
            <v>0</v>
          </cell>
          <cell r="BN1387"/>
          <cell r="BO1387"/>
          <cell r="BP1387"/>
          <cell r="BQ1387"/>
          <cell r="BR1387"/>
          <cell r="BS1387">
            <v>0</v>
          </cell>
          <cell r="BT1387">
            <v>0</v>
          </cell>
          <cell r="BU1387">
            <v>166.67</v>
          </cell>
          <cell r="BV1387">
            <v>94.7</v>
          </cell>
          <cell r="BW1387">
            <v>250</v>
          </cell>
          <cell r="BX1387">
            <v>677.13</v>
          </cell>
          <cell r="BY1387">
            <v>1188.5</v>
          </cell>
          <cell r="BZ1387">
            <v>4121.5720000000001</v>
          </cell>
          <cell r="CA1387">
            <v>11783.191999999999</v>
          </cell>
          <cell r="CB1387"/>
          <cell r="CC1387"/>
          <cell r="CD1387"/>
          <cell r="CE1387"/>
          <cell r="CF1387"/>
          <cell r="CG1387"/>
          <cell r="CH1387"/>
          <cell r="CI1387" t="str">
            <v>T</v>
          </cell>
          <cell r="CJ1387"/>
          <cell r="CK1387"/>
          <cell r="CL1387"/>
          <cell r="CM1387"/>
          <cell r="CN1387"/>
          <cell r="CO1387"/>
          <cell r="CP1387"/>
          <cell r="CQ1387"/>
          <cell r="CR1387"/>
          <cell r="CS1387">
            <v>0</v>
          </cell>
          <cell r="CT1387">
            <v>0</v>
          </cell>
          <cell r="CU1387"/>
          <cell r="CV1387"/>
          <cell r="CW1387"/>
          <cell r="CX1387"/>
          <cell r="CY1387"/>
          <cell r="CZ1387"/>
          <cell r="DA1387"/>
          <cell r="DB1387"/>
          <cell r="DC1387"/>
          <cell r="DD1387">
            <v>0</v>
          </cell>
          <cell r="DE1387">
            <v>0</v>
          </cell>
          <cell r="DF1387">
            <v>0</v>
          </cell>
          <cell r="DG1387"/>
          <cell r="DH1387"/>
          <cell r="DI1387"/>
          <cell r="DJ1387"/>
          <cell r="DK1387"/>
          <cell r="DL1387">
            <v>43431</v>
          </cell>
          <cell r="DM1387">
            <v>43411</v>
          </cell>
          <cell r="DN1387">
            <v>43425</v>
          </cell>
          <cell r="DO1387" t="str">
            <v>Overdue</v>
          </cell>
          <cell r="DP1387">
            <v>43479</v>
          </cell>
          <cell r="DQ1387">
            <v>43483</v>
          </cell>
          <cell r="DR1387">
            <v>43552</v>
          </cell>
          <cell r="DS1387">
            <v>43565</v>
          </cell>
          <cell r="DT1387">
            <v>43483</v>
          </cell>
          <cell r="DU1387">
            <v>43565</v>
          </cell>
          <cell r="DW1387" t="str">
            <v>1001238-M01</v>
          </cell>
          <cell r="DX1387" t="str">
            <v>1001238-M01-C04</v>
          </cell>
          <cell r="DY1387">
            <v>2</v>
          </cell>
          <cell r="DZ1387">
            <v>1</v>
          </cell>
          <cell r="EA1387">
            <v>82</v>
          </cell>
          <cell r="EB1387">
            <v>0.87804878048780488</v>
          </cell>
          <cell r="EC1387">
            <v>0.12195121951219512</v>
          </cell>
          <cell r="ED1387">
            <v>7359.2675121951215</v>
          </cell>
          <cell r="EE1387">
            <v>1022.1204878048775</v>
          </cell>
          <cell r="EF1387">
            <v>43565</v>
          </cell>
          <cell r="EG1387">
            <v>43565</v>
          </cell>
          <cell r="EH1387">
            <v>43565</v>
          </cell>
          <cell r="EI1387">
            <v>43570</v>
          </cell>
        </row>
        <row r="1388">
          <cell r="A1388">
            <v>1001238</v>
          </cell>
          <cell r="B1388" t="str">
            <v>Child</v>
          </cell>
          <cell r="C1388">
            <v>620270</v>
          </cell>
          <cell r="D1388" t="str">
            <v>Kings Court</v>
          </cell>
          <cell r="E1388" t="str">
            <v>NE England</v>
          </cell>
          <cell r="F1388" t="str">
            <v>D</v>
          </cell>
          <cell r="G1388" t="str">
            <v>South Yorkshire</v>
          </cell>
          <cell r="H1388" t="str">
            <v>Sheffield</v>
          </cell>
          <cell r="I1388" t="str">
            <v>B McDowall</v>
          </cell>
          <cell r="J1388" t="str">
            <v>Mark Constantine</v>
          </cell>
          <cell r="K1388" t="str">
            <v>Paul Raftery</v>
          </cell>
          <cell r="L1388" t="str">
            <v>Paul Holt</v>
          </cell>
          <cell r="M1388" t="str">
            <v>John Reid</v>
          </cell>
          <cell r="N1388"/>
          <cell r="O1388" t="str">
            <v>Mitie</v>
          </cell>
          <cell r="P1388" t="str">
            <v>David Leatharal</v>
          </cell>
          <cell r="Q1388" t="str">
            <v>Solly Noakes</v>
          </cell>
          <cell r="R1388" t="str">
            <v>07483 305 396</v>
          </cell>
          <cell r="S1388" t="str">
            <v>ASKAMS</v>
          </cell>
          <cell r="T1388" t="str">
            <v>CP Submitted</v>
          </cell>
          <cell r="U1388">
            <v>1</v>
          </cell>
          <cell r="V1388" t="str">
            <v>LOW</v>
          </cell>
          <cell r="W1388" t="str">
            <v>Green</v>
          </cell>
          <cell r="X1388" t="str">
            <v>HVAC</v>
          </cell>
          <cell r="Y1388" t="str">
            <v>Heat pumps</v>
          </cell>
          <cell r="Z1388" t="str">
            <v>Carry out improvements to Versatemp units</v>
          </cell>
          <cell r="AA1388"/>
          <cell r="AB1388"/>
          <cell r="AC1388" t="str">
            <v>A</v>
          </cell>
          <cell r="AD1388" t="str">
            <v>Corp</v>
          </cell>
          <cell r="AE1388">
            <v>30000</v>
          </cell>
          <cell r="AF1388"/>
          <cell r="AG1388">
            <v>3750</v>
          </cell>
          <cell r="AH1388">
            <v>6750</v>
          </cell>
          <cell r="AI1388">
            <v>40500</v>
          </cell>
          <cell r="AJ1388">
            <v>26066.666666666668</v>
          </cell>
          <cell r="AK1388"/>
          <cell r="AL1388">
            <v>333.33333333333331</v>
          </cell>
          <cell r="AM1388">
            <v>125</v>
          </cell>
          <cell r="AN1388">
            <v>125</v>
          </cell>
          <cell r="AO1388">
            <v>83.333333333333329</v>
          </cell>
          <cell r="AP1388">
            <v>166.66666666666666</v>
          </cell>
          <cell r="AQ1388">
            <v>2173.4321174991119</v>
          </cell>
          <cell r="AR1388">
            <v>3273.4321174991119</v>
          </cell>
          <cell r="AS1388">
            <v>5814.6864234998229</v>
          </cell>
          <cell r="AT1388">
            <v>34888.118540998934</v>
          </cell>
          <cell r="AU1388">
            <v>21860.79</v>
          </cell>
          <cell r="AV1388">
            <v>0</v>
          </cell>
          <cell r="AW1388">
            <v>0</v>
          </cell>
          <cell r="AX1388">
            <v>0</v>
          </cell>
          <cell r="AY1388">
            <v>166.67</v>
          </cell>
          <cell r="AZ1388">
            <v>94.7</v>
          </cell>
          <cell r="BA1388">
            <v>250</v>
          </cell>
          <cell r="BB1388">
            <v>2257.11</v>
          </cell>
          <cell r="BC1388">
            <v>2768.48</v>
          </cell>
          <cell r="BD1388">
            <v>4925.8540000000003</v>
          </cell>
          <cell r="BE1388">
            <v>29555.124</v>
          </cell>
          <cell r="BF1388">
            <v>21860.79</v>
          </cell>
          <cell r="BG1388">
            <v>21860.79</v>
          </cell>
          <cell r="BH1388">
            <v>21860.79</v>
          </cell>
          <cell r="BI1388">
            <v>0</v>
          </cell>
          <cell r="BJ1388" t="str">
            <v>Year 1</v>
          </cell>
          <cell r="BK1388" t="str">
            <v>Y</v>
          </cell>
          <cell r="BL1388"/>
          <cell r="BM1388">
            <v>0</v>
          </cell>
          <cell r="BN1388"/>
          <cell r="BO1388"/>
          <cell r="BP1388"/>
          <cell r="BQ1388"/>
          <cell r="BR1388"/>
          <cell r="BS1388">
            <v>0</v>
          </cell>
          <cell r="BT1388">
            <v>0</v>
          </cell>
          <cell r="BU1388">
            <v>166.67</v>
          </cell>
          <cell r="BV1388">
            <v>94.7</v>
          </cell>
          <cell r="BW1388">
            <v>250</v>
          </cell>
          <cell r="BX1388">
            <v>2257.11</v>
          </cell>
          <cell r="BY1388">
            <v>2768.48</v>
          </cell>
          <cell r="BZ1388">
            <v>13670.169999999998</v>
          </cell>
          <cell r="CA1388">
            <v>38299.440000000002</v>
          </cell>
          <cell r="CB1388"/>
          <cell r="CC1388"/>
          <cell r="CD1388"/>
          <cell r="CE1388"/>
          <cell r="CF1388"/>
          <cell r="CG1388"/>
          <cell r="CH1388"/>
          <cell r="CI1388" t="str">
            <v>T</v>
          </cell>
          <cell r="CJ1388"/>
          <cell r="CK1388"/>
          <cell r="CL1388"/>
          <cell r="CM1388"/>
          <cell r="CN1388"/>
          <cell r="CO1388"/>
          <cell r="CP1388"/>
          <cell r="CQ1388"/>
          <cell r="CR1388"/>
          <cell r="CS1388">
            <v>0</v>
          </cell>
          <cell r="CT1388">
            <v>0</v>
          </cell>
          <cell r="CU1388"/>
          <cell r="CV1388"/>
          <cell r="CW1388"/>
          <cell r="CX1388"/>
          <cell r="CY1388"/>
          <cell r="CZ1388"/>
          <cell r="DA1388"/>
          <cell r="DB1388"/>
          <cell r="DC1388"/>
          <cell r="DD1388">
            <v>0</v>
          </cell>
          <cell r="DE1388">
            <v>0</v>
          </cell>
          <cell r="DF1388">
            <v>0</v>
          </cell>
          <cell r="DG1388"/>
          <cell r="DH1388"/>
          <cell r="DI1388"/>
          <cell r="DJ1388"/>
          <cell r="DK1388"/>
          <cell r="DL1388">
            <v>43431</v>
          </cell>
          <cell r="DM1388">
            <v>43411</v>
          </cell>
          <cell r="DN1388">
            <v>43425</v>
          </cell>
          <cell r="DO1388" t="str">
            <v>Overdue</v>
          </cell>
          <cell r="DP1388">
            <v>43479</v>
          </cell>
          <cell r="DQ1388">
            <v>43483</v>
          </cell>
          <cell r="DR1388">
            <v>43552</v>
          </cell>
          <cell r="DS1388">
            <v>43565</v>
          </cell>
          <cell r="DT1388">
            <v>43483</v>
          </cell>
          <cell r="DU1388">
            <v>43565</v>
          </cell>
          <cell r="DW1388" t="str">
            <v>1001238-M01</v>
          </cell>
          <cell r="DX1388" t="str">
            <v>1001238-M01-C05</v>
          </cell>
          <cell r="DY1388">
            <v>2</v>
          </cell>
          <cell r="DZ1388">
            <v>1</v>
          </cell>
          <cell r="EA1388">
            <v>82</v>
          </cell>
          <cell r="EB1388">
            <v>0.87804878048780488</v>
          </cell>
          <cell r="EC1388">
            <v>0.12195121951219512</v>
          </cell>
          <cell r="ED1388">
            <v>23572.617365853661</v>
          </cell>
          <cell r="EE1388">
            <v>3273.9746341463397</v>
          </cell>
          <cell r="EF1388">
            <v>43565</v>
          </cell>
          <cell r="EG1388">
            <v>43565</v>
          </cell>
          <cell r="EH1388">
            <v>43565</v>
          </cell>
          <cell r="EI1388">
            <v>43570</v>
          </cell>
        </row>
        <row r="1389">
          <cell r="A1389">
            <v>1001238</v>
          </cell>
          <cell r="B1389" t="str">
            <v>Child</v>
          </cell>
          <cell r="C1389">
            <v>620270</v>
          </cell>
          <cell r="D1389" t="str">
            <v>Kings Court</v>
          </cell>
          <cell r="E1389" t="str">
            <v>NE England</v>
          </cell>
          <cell r="F1389" t="str">
            <v>D</v>
          </cell>
          <cell r="G1389" t="str">
            <v>South Yorkshire</v>
          </cell>
          <cell r="H1389" t="str">
            <v>Sheffield</v>
          </cell>
          <cell r="I1389" t="str">
            <v>B McDowall</v>
          </cell>
          <cell r="J1389" t="str">
            <v>Mark Constantine</v>
          </cell>
          <cell r="K1389" t="str">
            <v>Paul Raftery</v>
          </cell>
          <cell r="L1389" t="str">
            <v>Paul Holt</v>
          </cell>
          <cell r="M1389" t="str">
            <v>John Reid</v>
          </cell>
          <cell r="N1389"/>
          <cell r="O1389" t="str">
            <v>Mitie</v>
          </cell>
          <cell r="P1389" t="str">
            <v>David Leatharal</v>
          </cell>
          <cell r="Q1389" t="str">
            <v>Solly Noakes</v>
          </cell>
          <cell r="R1389" t="str">
            <v>07483 305 396</v>
          </cell>
          <cell r="S1389" t="str">
            <v>ASKAMS</v>
          </cell>
          <cell r="T1389" t="str">
            <v>CP Submitted</v>
          </cell>
          <cell r="U1389">
            <v>1</v>
          </cell>
          <cell r="V1389" t="str">
            <v>LOW</v>
          </cell>
          <cell r="W1389" t="str">
            <v>Green</v>
          </cell>
          <cell r="X1389" t="str">
            <v>Roofs</v>
          </cell>
          <cell r="Y1389" t="str">
            <v>Roof Coverings</v>
          </cell>
          <cell r="Z1389" t="str">
            <v>Apply solar reflective paint to defective areas of roof as required.</v>
          </cell>
          <cell r="AA1389"/>
          <cell r="AB1389"/>
          <cell r="AC1389" t="str">
            <v>A</v>
          </cell>
          <cell r="AD1389" t="str">
            <v>Corp</v>
          </cell>
          <cell r="AE1389">
            <v>9000</v>
          </cell>
          <cell r="AF1389"/>
          <cell r="AG1389">
            <v>1125</v>
          </cell>
          <cell r="AH1389">
            <v>2025</v>
          </cell>
          <cell r="AI1389">
            <v>12150</v>
          </cell>
          <cell r="AJ1389">
            <v>18318.920765027324</v>
          </cell>
          <cell r="AK1389"/>
          <cell r="AL1389">
            <v>333.33333333333331</v>
          </cell>
          <cell r="AM1389">
            <v>125</v>
          </cell>
          <cell r="AN1389">
            <v>125</v>
          </cell>
          <cell r="AO1389">
            <v>83.333333333333329</v>
          </cell>
          <cell r="AP1389">
            <v>166.66666666666666</v>
          </cell>
          <cell r="AQ1389">
            <v>1520.7499554508536</v>
          </cell>
          <cell r="AR1389">
            <v>2620.7499554508536</v>
          </cell>
          <cell r="AS1389">
            <v>4134.600810762302</v>
          </cell>
          <cell r="AT1389">
            <v>24807.604864573812</v>
          </cell>
          <cell r="AU1389">
            <v>9042.6200000000008</v>
          </cell>
          <cell r="AV1389">
            <v>0</v>
          </cell>
          <cell r="AW1389">
            <v>0</v>
          </cell>
          <cell r="AX1389">
            <v>0</v>
          </cell>
          <cell r="AY1389">
            <v>166.67</v>
          </cell>
          <cell r="AZ1389">
            <v>94.7</v>
          </cell>
          <cell r="BA1389">
            <v>250</v>
          </cell>
          <cell r="BB1389">
            <v>1579.3</v>
          </cell>
          <cell r="BC1389">
            <v>2090.67</v>
          </cell>
          <cell r="BD1389">
            <v>2226.6580000000004</v>
          </cell>
          <cell r="BE1389">
            <v>13359.948</v>
          </cell>
          <cell r="BF1389">
            <v>9042.6200000000008</v>
          </cell>
          <cell r="BG1389">
            <v>9042.6200000000008</v>
          </cell>
          <cell r="BH1389">
            <v>9042.6200000000008</v>
          </cell>
          <cell r="BI1389">
            <v>0</v>
          </cell>
          <cell r="BJ1389" t="str">
            <v>Year 1</v>
          </cell>
          <cell r="BK1389" t="str">
            <v>Y</v>
          </cell>
          <cell r="BL1389"/>
          <cell r="BM1389">
            <v>0</v>
          </cell>
          <cell r="BN1389"/>
          <cell r="BO1389"/>
          <cell r="BP1389"/>
          <cell r="BQ1389"/>
          <cell r="BR1389"/>
          <cell r="BS1389">
            <v>0</v>
          </cell>
          <cell r="BT1389">
            <v>0</v>
          </cell>
          <cell r="BU1389">
            <v>166.67</v>
          </cell>
          <cell r="BV1389">
            <v>94.7</v>
          </cell>
          <cell r="BW1389">
            <v>250</v>
          </cell>
          <cell r="BX1389">
            <v>1579.3</v>
          </cell>
          <cell r="BY1389">
            <v>2090.67</v>
          </cell>
          <cell r="BZ1389">
            <v>5843.7060000000001</v>
          </cell>
          <cell r="CA1389">
            <v>16976.995999999999</v>
          </cell>
          <cell r="CB1389"/>
          <cell r="CC1389"/>
          <cell r="CD1389"/>
          <cell r="CE1389"/>
          <cell r="CF1389"/>
          <cell r="CG1389"/>
          <cell r="CH1389"/>
          <cell r="CI1389" t="str">
            <v>T</v>
          </cell>
          <cell r="CJ1389"/>
          <cell r="CK1389"/>
          <cell r="CL1389"/>
          <cell r="CM1389"/>
          <cell r="CN1389"/>
          <cell r="CO1389"/>
          <cell r="CP1389"/>
          <cell r="CQ1389"/>
          <cell r="CR1389"/>
          <cell r="CS1389">
            <v>0</v>
          </cell>
          <cell r="CT1389">
            <v>0</v>
          </cell>
          <cell r="CU1389"/>
          <cell r="CV1389"/>
          <cell r="CW1389"/>
          <cell r="CX1389"/>
          <cell r="CY1389"/>
          <cell r="CZ1389"/>
          <cell r="DA1389"/>
          <cell r="DB1389"/>
          <cell r="DC1389"/>
          <cell r="DD1389">
            <v>0</v>
          </cell>
          <cell r="DE1389">
            <v>0</v>
          </cell>
          <cell r="DF1389">
            <v>0</v>
          </cell>
          <cell r="DG1389"/>
          <cell r="DH1389"/>
          <cell r="DI1389"/>
          <cell r="DJ1389"/>
          <cell r="DK1389"/>
          <cell r="DL1389">
            <v>43431</v>
          </cell>
          <cell r="DM1389">
            <v>43411</v>
          </cell>
          <cell r="DN1389">
            <v>43425</v>
          </cell>
          <cell r="DO1389" t="str">
            <v>Overdue</v>
          </cell>
          <cell r="DP1389">
            <v>43479</v>
          </cell>
          <cell r="DQ1389">
            <v>43483</v>
          </cell>
          <cell r="DR1389">
            <v>43552</v>
          </cell>
          <cell r="DS1389">
            <v>43565</v>
          </cell>
          <cell r="DT1389">
            <v>43483</v>
          </cell>
          <cell r="DU1389">
            <v>43565</v>
          </cell>
          <cell r="DW1389" t="str">
            <v>1001238-M01</v>
          </cell>
          <cell r="DX1389" t="str">
            <v>1001238-M01-C06</v>
          </cell>
          <cell r="DY1389">
            <v>2</v>
          </cell>
          <cell r="DZ1389">
            <v>1</v>
          </cell>
          <cell r="EA1389">
            <v>82</v>
          </cell>
          <cell r="EB1389">
            <v>0.87804878048780488</v>
          </cell>
          <cell r="EC1389">
            <v>0.12195121951219512</v>
          </cell>
          <cell r="ED1389">
            <v>10066.643121951221</v>
          </cell>
          <cell r="EE1389">
            <v>1398.1448780487808</v>
          </cell>
          <cell r="EF1389">
            <v>43565</v>
          </cell>
          <cell r="EG1389">
            <v>43565</v>
          </cell>
          <cell r="EH1389">
            <v>43565</v>
          </cell>
          <cell r="EI1389">
            <v>43570</v>
          </cell>
        </row>
        <row r="1390">
          <cell r="A1390">
            <v>1001239</v>
          </cell>
          <cell r="B1390" t="str">
            <v>Master</v>
          </cell>
          <cell r="C1390">
            <v>620270</v>
          </cell>
          <cell r="D1390" t="str">
            <v>Kings Court</v>
          </cell>
          <cell r="E1390" t="str">
            <v>NE England</v>
          </cell>
          <cell r="F1390" t="str">
            <v>D</v>
          </cell>
          <cell r="G1390" t="str">
            <v>South Yorkshire</v>
          </cell>
          <cell r="H1390" t="str">
            <v>Sheffield</v>
          </cell>
          <cell r="I1390" t="str">
            <v>B McDowall</v>
          </cell>
          <cell r="J1390" t="str">
            <v>Mark Constantine</v>
          </cell>
          <cell r="K1390" t="str">
            <v>Paul Raftery</v>
          </cell>
          <cell r="L1390" t="str">
            <v>Paul Holt</v>
          </cell>
          <cell r="M1390" t="str">
            <v>John Reid</v>
          </cell>
          <cell r="N1390"/>
          <cell r="O1390" t="str">
            <v>Mitie</v>
          </cell>
          <cell r="P1390" t="str">
            <v>David Leatharal</v>
          </cell>
          <cell r="Q1390" t="str">
            <v>Nial Coulter</v>
          </cell>
          <cell r="R1390" t="str">
            <v>07483 305 465</v>
          </cell>
          <cell r="S1390" t="str">
            <v>ASKAMS</v>
          </cell>
          <cell r="T1390" t="str">
            <v>In Development</v>
          </cell>
          <cell r="U1390">
            <v>1</v>
          </cell>
          <cell r="V1390" t="str">
            <v>HIGH</v>
          </cell>
          <cell r="W1390" t="str">
            <v>Amber</v>
          </cell>
          <cell r="X1390"/>
          <cell r="Y1390"/>
          <cell r="Z1390" t="str">
            <v xml:space="preserve">LCW-620270-Sheffield-Kings Court-Heating Services      </v>
          </cell>
          <cell r="AA1390"/>
          <cell r="AB1390">
            <v>1</v>
          </cell>
          <cell r="AC1390"/>
          <cell r="AD1390" t="str">
            <v>Corp</v>
          </cell>
          <cell r="AE1390"/>
          <cell r="AF1390">
            <v>60000</v>
          </cell>
          <cell r="AG1390">
            <v>7500</v>
          </cell>
          <cell r="AH1390">
            <v>13500</v>
          </cell>
          <cell r="AI1390">
            <v>81000</v>
          </cell>
          <cell r="AJ1390"/>
          <cell r="AK1390">
            <v>53200</v>
          </cell>
          <cell r="AL1390">
            <v>2000</v>
          </cell>
          <cell r="AM1390">
            <v>750</v>
          </cell>
          <cell r="AN1390">
            <v>750</v>
          </cell>
          <cell r="AO1390">
            <v>500</v>
          </cell>
          <cell r="AP1390">
            <v>1000</v>
          </cell>
          <cell r="AQ1390">
            <v>4346.8642349982238</v>
          </cell>
          <cell r="AR1390">
            <v>10946.864234998224</v>
          </cell>
          <cell r="AS1390">
            <v>12509.372846999646</v>
          </cell>
          <cell r="AT1390">
            <v>75056.237081997868</v>
          </cell>
          <cell r="AU1390"/>
          <cell r="AV1390">
            <v>128486.5</v>
          </cell>
          <cell r="AW1390">
            <v>0</v>
          </cell>
          <cell r="AX1390">
            <v>0</v>
          </cell>
          <cell r="AY1390">
            <v>1000</v>
          </cell>
          <cell r="AZ1390">
            <v>0</v>
          </cell>
          <cell r="BA1390">
            <v>1500</v>
          </cell>
          <cell r="BB1390">
            <v>4514.2299999999996</v>
          </cell>
          <cell r="BC1390">
            <v>7014.23</v>
          </cell>
          <cell r="BD1390">
            <v>27100.146000000004</v>
          </cell>
          <cell r="BE1390">
            <v>162600.87600000002</v>
          </cell>
          <cell r="BF1390"/>
          <cell r="BG1390"/>
          <cell r="BH1390"/>
          <cell r="BI1390"/>
          <cell r="BJ1390"/>
          <cell r="BK1390" t="str">
            <v>Y</v>
          </cell>
          <cell r="BL1390"/>
          <cell r="BM1390">
            <v>128486.5</v>
          </cell>
          <cell r="BN1390">
            <v>128486.5</v>
          </cell>
          <cell r="BO1390"/>
          <cell r="BP1390">
            <v>128486.5</v>
          </cell>
          <cell r="BQ1390">
            <v>0</v>
          </cell>
          <cell r="BR1390"/>
          <cell r="BS1390">
            <v>0</v>
          </cell>
          <cell r="BT1390">
            <v>0</v>
          </cell>
          <cell r="BU1390">
            <v>1000</v>
          </cell>
          <cell r="BV1390">
            <v>0</v>
          </cell>
          <cell r="BW1390">
            <v>1500</v>
          </cell>
          <cell r="BX1390">
            <v>4514.2299999999996</v>
          </cell>
          <cell r="BY1390">
            <v>7014.23</v>
          </cell>
          <cell r="BZ1390">
            <v>78494.745999999999</v>
          </cell>
          <cell r="CA1390">
            <v>213995.47600000002</v>
          </cell>
          <cell r="CB1390">
            <v>138939.23891800217</v>
          </cell>
          <cell r="CC1390" t="str">
            <v/>
          </cell>
          <cell r="CD1390">
            <v>213995.47600000002</v>
          </cell>
          <cell r="CE1390"/>
          <cell r="CF1390">
            <v>2</v>
          </cell>
          <cell r="CG1390">
            <v>128486.5</v>
          </cell>
          <cell r="CH1390">
            <v>128486.5</v>
          </cell>
          <cell r="CI1390" t="str">
            <v>T</v>
          </cell>
          <cell r="CJ1390"/>
          <cell r="CK1390">
            <v>370</v>
          </cell>
          <cell r="CL1390">
            <v>0</v>
          </cell>
          <cell r="CM1390">
            <v>0</v>
          </cell>
          <cell r="CN1390">
            <v>0</v>
          </cell>
          <cell r="CO1390">
            <v>0</v>
          </cell>
          <cell r="CP1390">
            <v>0</v>
          </cell>
          <cell r="CQ1390">
            <v>0</v>
          </cell>
          <cell r="CR1390">
            <v>0</v>
          </cell>
          <cell r="CS1390">
            <v>0</v>
          </cell>
          <cell r="CT1390">
            <v>74</v>
          </cell>
          <cell r="CU1390"/>
          <cell r="CV1390"/>
          <cell r="CW1390">
            <v>0</v>
          </cell>
          <cell r="CX1390">
            <v>0</v>
          </cell>
          <cell r="CY1390">
            <v>0</v>
          </cell>
          <cell r="CZ1390">
            <v>0</v>
          </cell>
          <cell r="DA1390">
            <v>0</v>
          </cell>
          <cell r="DB1390">
            <v>0</v>
          </cell>
          <cell r="DC1390">
            <v>0</v>
          </cell>
          <cell r="DD1390">
            <v>0</v>
          </cell>
          <cell r="DE1390">
            <v>0</v>
          </cell>
          <cell r="DF1390">
            <v>0</v>
          </cell>
          <cell r="DG1390"/>
          <cell r="DH1390"/>
          <cell r="DI1390"/>
          <cell r="DJ1390"/>
          <cell r="DK1390"/>
          <cell r="DL1390">
            <v>43431</v>
          </cell>
          <cell r="DM1390" t="str">
            <v>Overdue</v>
          </cell>
          <cell r="DN1390">
            <v>43445</v>
          </cell>
          <cell r="DO1390" t="str">
            <v>Overdue</v>
          </cell>
          <cell r="DP1390">
            <v>43484</v>
          </cell>
          <cell r="DQ1390">
            <v>43479</v>
          </cell>
          <cell r="DR1390">
            <v>43588</v>
          </cell>
          <cell r="DS1390">
            <v>43574</v>
          </cell>
          <cell r="DT1390">
            <v>43479</v>
          </cell>
          <cell r="DU1390">
            <v>43574</v>
          </cell>
          <cell r="DW1390" t="str">
            <v>1001239-M01</v>
          </cell>
          <cell r="DX1390" t="str">
            <v>1001239-M01</v>
          </cell>
          <cell r="DY1390">
            <v>2</v>
          </cell>
          <cell r="DZ1390">
            <v>1</v>
          </cell>
          <cell r="EA1390">
            <v>95</v>
          </cell>
          <cell r="EB1390">
            <v>0.70526315789473681</v>
          </cell>
          <cell r="EC1390">
            <v>0.29473684210526319</v>
          </cell>
          <cell r="ED1390">
            <v>110855.94315789473</v>
          </cell>
          <cell r="EE1390">
            <v>46327.856842105262</v>
          </cell>
          <cell r="EF1390">
            <v>43574</v>
          </cell>
          <cell r="EG1390">
            <v>43574</v>
          </cell>
          <cell r="EH1390">
            <v>43574</v>
          </cell>
          <cell r="EI1390">
            <v>43577</v>
          </cell>
        </row>
        <row r="1391">
          <cell r="A1391">
            <v>1001239</v>
          </cell>
          <cell r="B1391" t="str">
            <v>Child</v>
          </cell>
          <cell r="C1391">
            <v>620270</v>
          </cell>
          <cell r="D1391" t="str">
            <v>Kings Court</v>
          </cell>
          <cell r="E1391" t="str">
            <v>NE England</v>
          </cell>
          <cell r="F1391" t="str">
            <v>D</v>
          </cell>
          <cell r="G1391" t="str">
            <v>South Yorkshire</v>
          </cell>
          <cell r="H1391" t="str">
            <v>Sheffield</v>
          </cell>
          <cell r="I1391" t="str">
            <v>B McDowall</v>
          </cell>
          <cell r="J1391" t="str">
            <v>Mark Constantine</v>
          </cell>
          <cell r="K1391" t="str">
            <v>Paul Raftery</v>
          </cell>
          <cell r="L1391" t="str">
            <v>Paul Holt</v>
          </cell>
          <cell r="M1391" t="str">
            <v>John Reid</v>
          </cell>
          <cell r="N1391"/>
          <cell r="O1391" t="str">
            <v>Mitie</v>
          </cell>
          <cell r="P1391" t="str">
            <v>David Leatharal</v>
          </cell>
          <cell r="Q1391" t="str">
            <v>Nial Coulter</v>
          </cell>
          <cell r="R1391" t="str">
            <v>07483 305 465</v>
          </cell>
          <cell r="S1391" t="str">
            <v>ASKAMS</v>
          </cell>
          <cell r="T1391" t="str">
            <v>In Development</v>
          </cell>
          <cell r="U1391">
            <v>1</v>
          </cell>
          <cell r="V1391" t="str">
            <v>HIGH</v>
          </cell>
          <cell r="W1391" t="str">
            <v>Amber</v>
          </cell>
          <cell r="X1391" t="str">
            <v>Lifts</v>
          </cell>
          <cell r="Y1391" t="str">
            <v>Passenger Lifts</v>
          </cell>
          <cell r="Z1391" t="str">
            <v>Lift control replacement and cab refurbishment</v>
          </cell>
          <cell r="AA1391"/>
          <cell r="AB1391"/>
          <cell r="AC1391" t="str">
            <v>A</v>
          </cell>
          <cell r="AD1391" t="str">
            <v>Corp</v>
          </cell>
          <cell r="AE1391">
            <v>60000</v>
          </cell>
          <cell r="AF1391"/>
          <cell r="AG1391">
            <v>7500</v>
          </cell>
          <cell r="AH1391">
            <v>13500</v>
          </cell>
          <cell r="AI1391">
            <v>81000</v>
          </cell>
          <cell r="AJ1391">
            <v>53200</v>
          </cell>
          <cell r="AK1391"/>
          <cell r="AL1391">
            <v>2000</v>
          </cell>
          <cell r="AM1391">
            <v>750</v>
          </cell>
          <cell r="AN1391">
            <v>750</v>
          </cell>
          <cell r="AO1391">
            <v>500</v>
          </cell>
          <cell r="AP1391">
            <v>1000</v>
          </cell>
          <cell r="AQ1391">
            <v>4346.8642349982238</v>
          </cell>
          <cell r="AR1391">
            <v>10946.864234998224</v>
          </cell>
          <cell r="AS1391">
            <v>12509.372846999646</v>
          </cell>
          <cell r="AT1391">
            <v>75056.237081997868</v>
          </cell>
          <cell r="AU1391">
            <v>128486.5</v>
          </cell>
          <cell r="AV1391">
            <v>0</v>
          </cell>
          <cell r="AW1391">
            <v>0</v>
          </cell>
          <cell r="AX1391">
            <v>0</v>
          </cell>
          <cell r="AY1391">
            <v>1000</v>
          </cell>
          <cell r="AZ1391">
            <v>0</v>
          </cell>
          <cell r="BA1391">
            <v>1500</v>
          </cell>
          <cell r="BB1391">
            <v>4514.2299999999996</v>
          </cell>
          <cell r="BC1391">
            <v>7014.23</v>
          </cell>
          <cell r="BD1391">
            <v>27100.146000000004</v>
          </cell>
          <cell r="BE1391">
            <v>162600.87600000002</v>
          </cell>
          <cell r="BF1391">
            <v>128486.5</v>
          </cell>
          <cell r="BG1391">
            <v>128486.5</v>
          </cell>
          <cell r="BH1391">
            <v>128486.5</v>
          </cell>
          <cell r="BI1391">
            <v>0</v>
          </cell>
          <cell r="BJ1391" t="str">
            <v>Year 1</v>
          </cell>
          <cell r="BK1391" t="str">
            <v>Y</v>
          </cell>
          <cell r="BL1391"/>
          <cell r="BM1391">
            <v>0</v>
          </cell>
          <cell r="BN1391"/>
          <cell r="BO1391"/>
          <cell r="BP1391"/>
          <cell r="BQ1391"/>
          <cell r="BR1391"/>
          <cell r="BS1391">
            <v>0</v>
          </cell>
          <cell r="BT1391">
            <v>0</v>
          </cell>
          <cell r="BU1391">
            <v>1000</v>
          </cell>
          <cell r="BV1391">
            <v>0</v>
          </cell>
          <cell r="BW1391">
            <v>1500</v>
          </cell>
          <cell r="BX1391">
            <v>4514.2299999999996</v>
          </cell>
          <cell r="BY1391">
            <v>7014.23</v>
          </cell>
          <cell r="BZ1391">
            <v>78494.745999999999</v>
          </cell>
          <cell r="CA1391">
            <v>213995.47600000002</v>
          </cell>
          <cell r="CB1391"/>
          <cell r="CC1391"/>
          <cell r="CD1391"/>
          <cell r="CE1391"/>
          <cell r="CF1391"/>
          <cell r="CG1391"/>
          <cell r="CH1391"/>
          <cell r="CI1391" t="str">
            <v>T</v>
          </cell>
          <cell r="CJ1391"/>
          <cell r="CK1391"/>
          <cell r="CL1391"/>
          <cell r="CM1391"/>
          <cell r="CN1391"/>
          <cell r="CO1391"/>
          <cell r="CP1391"/>
          <cell r="CQ1391"/>
          <cell r="CR1391"/>
          <cell r="CS1391">
            <v>0</v>
          </cell>
          <cell r="CT1391">
            <v>0</v>
          </cell>
          <cell r="CU1391"/>
          <cell r="CV1391"/>
          <cell r="CW1391"/>
          <cell r="CX1391"/>
          <cell r="CY1391"/>
          <cell r="CZ1391"/>
          <cell r="DA1391"/>
          <cell r="DB1391"/>
          <cell r="DC1391"/>
          <cell r="DD1391">
            <v>0</v>
          </cell>
          <cell r="DE1391">
            <v>0</v>
          </cell>
          <cell r="DF1391">
            <v>0</v>
          </cell>
          <cell r="DG1391"/>
          <cell r="DH1391"/>
          <cell r="DI1391"/>
          <cell r="DJ1391"/>
          <cell r="DK1391"/>
          <cell r="DL1391">
            <v>43431</v>
          </cell>
          <cell r="DM1391" t="str">
            <v>Overdue</v>
          </cell>
          <cell r="DN1391">
            <v>43445</v>
          </cell>
          <cell r="DO1391" t="str">
            <v>Overdue</v>
          </cell>
          <cell r="DP1391">
            <v>43484</v>
          </cell>
          <cell r="DQ1391">
            <v>43479</v>
          </cell>
          <cell r="DR1391">
            <v>43588</v>
          </cell>
          <cell r="DS1391">
            <v>43574</v>
          </cell>
          <cell r="DT1391">
            <v>43479</v>
          </cell>
          <cell r="DU1391">
            <v>43574</v>
          </cell>
          <cell r="DW1391" t="str">
            <v>1001239-M01</v>
          </cell>
          <cell r="DX1391" t="str">
            <v>1001239-M01-C01</v>
          </cell>
          <cell r="DY1391">
            <v>2</v>
          </cell>
          <cell r="DZ1391">
            <v>1</v>
          </cell>
          <cell r="EA1391">
            <v>95</v>
          </cell>
          <cell r="EB1391">
            <v>0.70526315789473681</v>
          </cell>
          <cell r="EC1391">
            <v>0.29473684210526319</v>
          </cell>
          <cell r="ED1391">
            <v>110855.94315789473</v>
          </cell>
          <cell r="EE1391">
            <v>46327.856842105262</v>
          </cell>
          <cell r="EF1391">
            <v>43574</v>
          </cell>
          <cell r="EG1391">
            <v>43574</v>
          </cell>
          <cell r="EH1391">
            <v>43574</v>
          </cell>
          <cell r="EI1391">
            <v>43577</v>
          </cell>
        </row>
        <row r="1392">
          <cell r="A1392">
            <v>1001240</v>
          </cell>
          <cell r="B1392" t="str">
            <v>Master</v>
          </cell>
          <cell r="C1392">
            <v>620427</v>
          </cell>
          <cell r="D1392" t="str">
            <v>Prospect House</v>
          </cell>
          <cell r="E1392" t="str">
            <v>NE England</v>
          </cell>
          <cell r="F1392" t="str">
            <v>D</v>
          </cell>
          <cell r="G1392" t="str">
            <v>South Yorkshire</v>
          </cell>
          <cell r="H1392" t="str">
            <v>Sheffield</v>
          </cell>
          <cell r="I1392" t="str">
            <v>B McDowall</v>
          </cell>
          <cell r="J1392" t="str">
            <v>Mark Constantine</v>
          </cell>
          <cell r="K1392" t="str">
            <v>Alex Sutcliffe</v>
          </cell>
          <cell r="L1392" t="str">
            <v>Paul Holt</v>
          </cell>
          <cell r="M1392" t="str">
            <v>Phil Leonard</v>
          </cell>
          <cell r="N1392"/>
          <cell r="O1392" t="str">
            <v>Mitie</v>
          </cell>
          <cell r="P1392" t="str">
            <v>David Leatharal</v>
          </cell>
          <cell r="Q1392" t="str">
            <v>Nial Coulter</v>
          </cell>
          <cell r="R1392" t="str">
            <v>07483 305 465</v>
          </cell>
          <cell r="S1392" t="str">
            <v>ASKAMS</v>
          </cell>
          <cell r="T1392" t="str">
            <v>CP Submitted</v>
          </cell>
          <cell r="U1392">
            <v>1</v>
          </cell>
          <cell r="V1392" t="str">
            <v>MEDIUM</v>
          </cell>
          <cell r="W1392" t="str">
            <v>Green</v>
          </cell>
          <cell r="X1392"/>
          <cell r="Y1392"/>
          <cell r="Z1392" t="str">
            <v>LCW-620427-Sheffield-Prospect House-Building Fabric</v>
          </cell>
          <cell r="AA1392"/>
          <cell r="AB1392">
            <v>1</v>
          </cell>
          <cell r="AC1392"/>
          <cell r="AD1392" t="str">
            <v>JC Off</v>
          </cell>
          <cell r="AE1392"/>
          <cell r="AF1392">
            <v>11900</v>
          </cell>
          <cell r="AG1392">
            <v>1487.5</v>
          </cell>
          <cell r="AH1392">
            <v>2677.5</v>
          </cell>
          <cell r="AI1392">
            <v>16065</v>
          </cell>
          <cell r="AJ1392"/>
          <cell r="AK1392">
            <v>23899.386612021859</v>
          </cell>
          <cell r="AL1392">
            <v>0</v>
          </cell>
          <cell r="AM1392">
            <v>0</v>
          </cell>
          <cell r="AN1392">
            <v>750</v>
          </cell>
          <cell r="AO1392">
            <v>500</v>
          </cell>
          <cell r="AP1392">
            <v>1000</v>
          </cell>
          <cell r="AQ1392">
            <v>1878.5350024456598</v>
          </cell>
          <cell r="AR1392">
            <v>5728.5350024456602</v>
          </cell>
          <cell r="AS1392">
            <v>5605.5843228935037</v>
          </cell>
          <cell r="AT1392">
            <v>33633.50593736102</v>
          </cell>
          <cell r="AU1392"/>
          <cell r="AV1392">
            <v>11283.68</v>
          </cell>
          <cell r="AW1392">
            <v>0</v>
          </cell>
          <cell r="AX1392">
            <v>45</v>
          </cell>
          <cell r="AY1392">
            <v>1000</v>
          </cell>
          <cell r="AZ1392">
            <v>227.28000000000003</v>
          </cell>
          <cell r="BA1392">
            <v>1500</v>
          </cell>
          <cell r="BB1392">
            <v>1950.87</v>
          </cell>
          <cell r="BC1392">
            <v>4723.1499999999996</v>
          </cell>
          <cell r="BD1392">
            <v>3201.3660000000004</v>
          </cell>
          <cell r="BE1392">
            <v>19208.196000000004</v>
          </cell>
          <cell r="BF1392"/>
          <cell r="BG1392"/>
          <cell r="BH1392"/>
          <cell r="BI1392"/>
          <cell r="BJ1392"/>
          <cell r="BK1392" t="str">
            <v>Y</v>
          </cell>
          <cell r="BL1392"/>
          <cell r="BM1392">
            <v>11283.68</v>
          </cell>
          <cell r="BN1392">
            <v>11283.68</v>
          </cell>
          <cell r="BO1392"/>
          <cell r="BP1392">
            <v>11283.68</v>
          </cell>
          <cell r="BQ1392">
            <v>0</v>
          </cell>
          <cell r="BR1392"/>
          <cell r="BS1392">
            <v>0</v>
          </cell>
          <cell r="BT1392">
            <v>45</v>
          </cell>
          <cell r="BU1392">
            <v>1000</v>
          </cell>
          <cell r="BV1392">
            <v>227.28000000000003</v>
          </cell>
          <cell r="BW1392">
            <v>1500</v>
          </cell>
          <cell r="BX1392">
            <v>1950.87</v>
          </cell>
          <cell r="BY1392">
            <v>4723.1499999999996</v>
          </cell>
          <cell r="BZ1392">
            <v>7714.8379999999997</v>
          </cell>
          <cell r="CA1392">
            <v>23721.667999999998</v>
          </cell>
          <cell r="CB1392">
            <v>-9911.8379373610223</v>
          </cell>
          <cell r="CC1392">
            <v>23721.667999999998</v>
          </cell>
          <cell r="CD1392" t="str">
            <v/>
          </cell>
          <cell r="CE1392"/>
          <cell r="CF1392">
            <v>1</v>
          </cell>
          <cell r="CG1392">
            <v>11283.68</v>
          </cell>
          <cell r="CH1392">
            <v>11283.68</v>
          </cell>
          <cell r="CI1392" t="str">
            <v>T</v>
          </cell>
          <cell r="CJ1392"/>
          <cell r="CK1392">
            <v>0</v>
          </cell>
          <cell r="CL1392">
            <v>0</v>
          </cell>
          <cell r="CM1392">
            <v>0</v>
          </cell>
          <cell r="CN1392">
            <v>0</v>
          </cell>
          <cell r="CO1392">
            <v>0</v>
          </cell>
          <cell r="CP1392">
            <v>0</v>
          </cell>
          <cell r="CQ1392">
            <v>0</v>
          </cell>
          <cell r="CR1392">
            <v>0</v>
          </cell>
          <cell r="CS1392">
            <v>0</v>
          </cell>
          <cell r="CT1392">
            <v>0</v>
          </cell>
          <cell r="CU1392"/>
          <cell r="CV1392"/>
          <cell r="CW1392">
            <v>0</v>
          </cell>
          <cell r="CX1392">
            <v>0</v>
          </cell>
          <cell r="CY1392">
            <v>0</v>
          </cell>
          <cell r="CZ1392">
            <v>0</v>
          </cell>
          <cell r="DA1392">
            <v>0</v>
          </cell>
          <cell r="DB1392">
            <v>0</v>
          </cell>
          <cell r="DC1392">
            <v>0</v>
          </cell>
          <cell r="DD1392">
            <v>0</v>
          </cell>
          <cell r="DE1392">
            <v>0</v>
          </cell>
          <cell r="DF1392">
            <v>0</v>
          </cell>
          <cell r="DG1392"/>
          <cell r="DH1392"/>
          <cell r="DI1392"/>
          <cell r="DJ1392"/>
          <cell r="DK1392"/>
          <cell r="DL1392">
            <v>43395</v>
          </cell>
          <cell r="DM1392">
            <v>43403</v>
          </cell>
          <cell r="DN1392">
            <v>43417</v>
          </cell>
          <cell r="DO1392">
            <v>43416</v>
          </cell>
          <cell r="DP1392">
            <v>43481</v>
          </cell>
          <cell r="DQ1392">
            <v>43481</v>
          </cell>
          <cell r="DR1392">
            <v>43493</v>
          </cell>
          <cell r="DS1392">
            <v>43490</v>
          </cell>
          <cell r="DT1392">
            <v>43481</v>
          </cell>
          <cell r="DU1392">
            <v>43490</v>
          </cell>
          <cell r="DW1392" t="str">
            <v>1001240-M01</v>
          </cell>
          <cell r="DX1392" t="str">
            <v>1001240-M01</v>
          </cell>
          <cell r="DY1392">
            <v>1</v>
          </cell>
          <cell r="DZ1392">
            <v>1</v>
          </cell>
          <cell r="EA1392">
            <v>9</v>
          </cell>
          <cell r="EB1392">
            <v>1</v>
          </cell>
          <cell r="EC1392">
            <v>0</v>
          </cell>
          <cell r="ED1392">
            <v>16867.152000000002</v>
          </cell>
          <cell r="EE1392">
            <v>0</v>
          </cell>
          <cell r="EF1392">
            <v>43490</v>
          </cell>
          <cell r="EG1392">
            <v>43490</v>
          </cell>
          <cell r="EH1392">
            <v>43490</v>
          </cell>
          <cell r="EI1392">
            <v>43493</v>
          </cell>
        </row>
        <row r="1393">
          <cell r="A1393">
            <v>1001240</v>
          </cell>
          <cell r="B1393" t="str">
            <v>Child</v>
          </cell>
          <cell r="C1393">
            <v>620427</v>
          </cell>
          <cell r="D1393" t="str">
            <v>Prospect House</v>
          </cell>
          <cell r="E1393" t="str">
            <v>NE England</v>
          </cell>
          <cell r="F1393" t="str">
            <v>D</v>
          </cell>
          <cell r="G1393" t="str">
            <v>South Yorkshire</v>
          </cell>
          <cell r="H1393" t="str">
            <v>Sheffield</v>
          </cell>
          <cell r="I1393" t="str">
            <v>B McDowall</v>
          </cell>
          <cell r="J1393" t="str">
            <v>Mark Constantine</v>
          </cell>
          <cell r="K1393" t="str">
            <v>Alex Sutcliffe</v>
          </cell>
          <cell r="L1393" t="str">
            <v>Paul Holt</v>
          </cell>
          <cell r="M1393" t="str">
            <v>Phil Leonard</v>
          </cell>
          <cell r="N1393"/>
          <cell r="O1393" t="str">
            <v>Mitie</v>
          </cell>
          <cell r="P1393" t="str">
            <v>David Leatharal</v>
          </cell>
          <cell r="Q1393" t="str">
            <v>Nial Coulter</v>
          </cell>
          <cell r="R1393" t="str">
            <v>07483 305 465</v>
          </cell>
          <cell r="S1393" t="str">
            <v>ASKAMS</v>
          </cell>
          <cell r="T1393" t="str">
            <v>CP Submitted</v>
          </cell>
          <cell r="U1393">
            <v>1</v>
          </cell>
          <cell r="V1393" t="str">
            <v>MEDIUM</v>
          </cell>
          <cell r="W1393" t="str">
            <v>Green</v>
          </cell>
          <cell r="X1393" t="str">
            <v>Welfare</v>
          </cell>
          <cell r="Y1393" t="str">
            <v>Break-out area</v>
          </cell>
          <cell r="Z1393" t="str">
            <v>Unused Room To Be Redecorated, Comfy Chairs/Furnishings, To Be Used As A Quiet Area For Breaks Away From The Main Canteen</v>
          </cell>
          <cell r="AA1393" t="str">
            <v>WELFARE LOT 1 - Additional works</v>
          </cell>
          <cell r="AB1393"/>
          <cell r="AC1393" t="str">
            <v>W</v>
          </cell>
          <cell r="AD1393" t="str">
            <v>JC Off</v>
          </cell>
          <cell r="AE1393">
            <v>500</v>
          </cell>
          <cell r="AF1393"/>
          <cell r="AG1393">
            <v>62.5</v>
          </cell>
          <cell r="AH1393">
            <v>112.5</v>
          </cell>
          <cell r="AI1393">
            <v>675</v>
          </cell>
          <cell r="AJ1393">
            <v>1536.2363387978144</v>
          </cell>
          <cell r="AK1393"/>
          <cell r="AL1393">
            <v>0</v>
          </cell>
          <cell r="AM1393">
            <v>0</v>
          </cell>
          <cell r="AN1393">
            <v>250</v>
          </cell>
          <cell r="AO1393">
            <v>166.66666666666666</v>
          </cell>
          <cell r="AP1393">
            <v>333.33333333333331</v>
          </cell>
          <cell r="AQ1393">
            <v>84.486108636158534</v>
          </cell>
          <cell r="AR1393">
            <v>1367.8194419694921</v>
          </cell>
          <cell r="AS1393">
            <v>474.14448948679455</v>
          </cell>
          <cell r="AT1393">
            <v>2844.8669369207673</v>
          </cell>
          <cell r="AU1393">
            <v>354.06</v>
          </cell>
          <cell r="AV1393">
            <v>0</v>
          </cell>
          <cell r="AW1393">
            <v>0</v>
          </cell>
          <cell r="AX1393">
            <v>15</v>
          </cell>
          <cell r="AY1393">
            <v>333.33</v>
          </cell>
          <cell r="AZ1393">
            <v>75.760000000000005</v>
          </cell>
          <cell r="BA1393">
            <v>500</v>
          </cell>
          <cell r="BB1393">
            <v>87.74</v>
          </cell>
          <cell r="BC1393">
            <v>1011.8299999999999</v>
          </cell>
          <cell r="BD1393">
            <v>273.17800000000005</v>
          </cell>
          <cell r="BE1393">
            <v>1639.068</v>
          </cell>
          <cell r="BF1393">
            <v>354.06</v>
          </cell>
          <cell r="BG1393">
            <v>354.06</v>
          </cell>
          <cell r="BH1393">
            <v>354.06</v>
          </cell>
          <cell r="BI1393">
            <v>0</v>
          </cell>
          <cell r="BJ1393" t="str">
            <v>Deferred</v>
          </cell>
          <cell r="BK1393" t="str">
            <v>Y</v>
          </cell>
          <cell r="BL1393"/>
          <cell r="BM1393">
            <v>0</v>
          </cell>
          <cell r="BN1393"/>
          <cell r="BO1393"/>
          <cell r="BP1393"/>
          <cell r="BQ1393"/>
          <cell r="BR1393"/>
          <cell r="BS1393">
            <v>0</v>
          </cell>
          <cell r="BT1393">
            <v>15</v>
          </cell>
          <cell r="BU1393">
            <v>333.33</v>
          </cell>
          <cell r="BV1393">
            <v>75.760000000000005</v>
          </cell>
          <cell r="BW1393">
            <v>500</v>
          </cell>
          <cell r="BX1393">
            <v>87.74</v>
          </cell>
          <cell r="BY1393">
            <v>1011.8299999999999</v>
          </cell>
          <cell r="BZ1393">
            <v>414.80199999999996</v>
          </cell>
          <cell r="CA1393">
            <v>1780.6919999999998</v>
          </cell>
          <cell r="CB1393"/>
          <cell r="CC1393"/>
          <cell r="CD1393"/>
          <cell r="CE1393"/>
          <cell r="CF1393"/>
          <cell r="CG1393"/>
          <cell r="CH1393"/>
          <cell r="CI1393" t="str">
            <v>T</v>
          </cell>
          <cell r="CJ1393"/>
          <cell r="CK1393"/>
          <cell r="CL1393"/>
          <cell r="CM1393"/>
          <cell r="CN1393"/>
          <cell r="CO1393"/>
          <cell r="CP1393"/>
          <cell r="CQ1393"/>
          <cell r="CR1393"/>
          <cell r="CS1393">
            <v>0</v>
          </cell>
          <cell r="CT1393">
            <v>0</v>
          </cell>
          <cell r="CU1393"/>
          <cell r="CV1393"/>
          <cell r="CW1393"/>
          <cell r="CX1393"/>
          <cell r="CY1393"/>
          <cell r="CZ1393"/>
          <cell r="DA1393"/>
          <cell r="DB1393"/>
          <cell r="DC1393"/>
          <cell r="DD1393">
            <v>0</v>
          </cell>
          <cell r="DE1393">
            <v>0</v>
          </cell>
          <cell r="DF1393">
            <v>0</v>
          </cell>
          <cell r="DG1393"/>
          <cell r="DH1393"/>
          <cell r="DI1393"/>
          <cell r="DJ1393"/>
          <cell r="DK1393"/>
          <cell r="DL1393">
            <v>43395</v>
          </cell>
          <cell r="DM1393">
            <v>43403</v>
          </cell>
          <cell r="DN1393">
            <v>43417</v>
          </cell>
          <cell r="DO1393">
            <v>43416</v>
          </cell>
          <cell r="DP1393">
            <v>43481</v>
          </cell>
          <cell r="DQ1393">
            <v>43481</v>
          </cell>
          <cell r="DR1393">
            <v>43493</v>
          </cell>
          <cell r="DS1393">
            <v>43490</v>
          </cell>
          <cell r="DT1393">
            <v>43481</v>
          </cell>
          <cell r="DU1393">
            <v>43490</v>
          </cell>
          <cell r="DW1393" t="str">
            <v>1001240-M01</v>
          </cell>
          <cell r="DX1393" t="str">
            <v>1001240-M01-C01</v>
          </cell>
          <cell r="DY1393">
            <v>1</v>
          </cell>
          <cell r="DZ1393">
            <v>1</v>
          </cell>
          <cell r="EA1393">
            <v>9</v>
          </cell>
          <cell r="EB1393">
            <v>1</v>
          </cell>
          <cell r="EC1393">
            <v>0</v>
          </cell>
          <cell r="ED1393">
            <v>1533.7800000000002</v>
          </cell>
          <cell r="EE1393">
            <v>0</v>
          </cell>
          <cell r="EF1393">
            <v>43490</v>
          </cell>
          <cell r="EG1393">
            <v>43490</v>
          </cell>
          <cell r="EH1393">
            <v>43490</v>
          </cell>
          <cell r="EI1393">
            <v>43493</v>
          </cell>
        </row>
        <row r="1394">
          <cell r="A1394">
            <v>1001240</v>
          </cell>
          <cell r="B1394" t="str">
            <v>Child</v>
          </cell>
          <cell r="C1394">
            <v>620427</v>
          </cell>
          <cell r="D1394" t="str">
            <v>Prospect House</v>
          </cell>
          <cell r="E1394" t="str">
            <v>NE England</v>
          </cell>
          <cell r="F1394" t="str">
            <v>D</v>
          </cell>
          <cell r="G1394" t="str">
            <v>South Yorkshire</v>
          </cell>
          <cell r="H1394" t="str">
            <v>Sheffield</v>
          </cell>
          <cell r="I1394" t="str">
            <v>B McDowall</v>
          </cell>
          <cell r="J1394" t="str">
            <v>Mark Constantine</v>
          </cell>
          <cell r="K1394" t="str">
            <v>Alex Sutcliffe</v>
          </cell>
          <cell r="L1394" t="str">
            <v>Paul Holt</v>
          </cell>
          <cell r="M1394" t="str">
            <v>Phil Leonard</v>
          </cell>
          <cell r="N1394"/>
          <cell r="O1394" t="str">
            <v>Mitie</v>
          </cell>
          <cell r="P1394" t="str">
            <v>David Leatharal</v>
          </cell>
          <cell r="Q1394" t="str">
            <v>Nial Coulter</v>
          </cell>
          <cell r="R1394" t="str">
            <v>07483 305 465</v>
          </cell>
          <cell r="S1394" t="str">
            <v>ASKAMS</v>
          </cell>
          <cell r="T1394" t="str">
            <v>CP Submitted</v>
          </cell>
          <cell r="U1394">
            <v>1</v>
          </cell>
          <cell r="V1394" t="str">
            <v>MEDIUM</v>
          </cell>
          <cell r="W1394" t="str">
            <v>Green</v>
          </cell>
          <cell r="X1394" t="str">
            <v>Interior</v>
          </cell>
          <cell r="Y1394" t="str">
            <v>Public Areas Floors</v>
          </cell>
          <cell r="Z1394" t="str">
            <v>Replace carpet finishes to ground floor front of house office areas.</v>
          </cell>
          <cell r="AA1394"/>
          <cell r="AB1394">
            <v>1</v>
          </cell>
          <cell r="AC1394" t="str">
            <v>A</v>
          </cell>
          <cell r="AD1394" t="str">
            <v>JC Off</v>
          </cell>
          <cell r="AE1394">
            <v>10800</v>
          </cell>
          <cell r="AF1394"/>
          <cell r="AG1394">
            <v>1350</v>
          </cell>
          <cell r="AH1394">
            <v>2430</v>
          </cell>
          <cell r="AI1394">
            <v>14580</v>
          </cell>
          <cell r="AJ1394">
            <v>20626.333333333332</v>
          </cell>
          <cell r="AK1394"/>
          <cell r="AL1394">
            <v>0</v>
          </cell>
          <cell r="AM1394">
            <v>0</v>
          </cell>
          <cell r="AN1394">
            <v>250</v>
          </cell>
          <cell r="AO1394">
            <v>166.66666666666666</v>
          </cell>
          <cell r="AP1394">
            <v>333.33333333333331</v>
          </cell>
          <cell r="AQ1394">
            <v>1692.6655634461108</v>
          </cell>
          <cell r="AR1394">
            <v>2975.9988967794443</v>
          </cell>
          <cell r="AS1394">
            <v>4613.7997793558889</v>
          </cell>
          <cell r="AT1394">
            <v>27682.798676135335</v>
          </cell>
          <cell r="AU1394">
            <v>10478.75</v>
          </cell>
          <cell r="AV1394">
            <v>0</v>
          </cell>
          <cell r="AW1394">
            <v>0</v>
          </cell>
          <cell r="AX1394">
            <v>15</v>
          </cell>
          <cell r="AY1394">
            <v>333.33</v>
          </cell>
          <cell r="AZ1394">
            <v>75.760000000000005</v>
          </cell>
          <cell r="BA1394">
            <v>500</v>
          </cell>
          <cell r="BB1394">
            <v>1757.84</v>
          </cell>
          <cell r="BC1394">
            <v>2681.93</v>
          </cell>
          <cell r="BD1394">
            <v>2632.1360000000004</v>
          </cell>
          <cell r="BE1394">
            <v>15792.816000000001</v>
          </cell>
          <cell r="BF1394">
            <v>10478.75</v>
          </cell>
          <cell r="BG1394">
            <v>10478.75</v>
          </cell>
          <cell r="BH1394">
            <v>10478.75</v>
          </cell>
          <cell r="BI1394">
            <v>0</v>
          </cell>
          <cell r="BJ1394" t="str">
            <v>Year 1</v>
          </cell>
          <cell r="BK1394" t="str">
            <v>Y</v>
          </cell>
          <cell r="BL1394"/>
          <cell r="BM1394">
            <v>0</v>
          </cell>
          <cell r="BN1394"/>
          <cell r="BO1394"/>
          <cell r="BP1394"/>
          <cell r="BQ1394"/>
          <cell r="BR1394"/>
          <cell r="BS1394">
            <v>0</v>
          </cell>
          <cell r="BT1394">
            <v>15</v>
          </cell>
          <cell r="BU1394">
            <v>333.33</v>
          </cell>
          <cell r="BV1394">
            <v>75.760000000000005</v>
          </cell>
          <cell r="BW1394">
            <v>500</v>
          </cell>
          <cell r="BX1394">
            <v>1757.84</v>
          </cell>
          <cell r="BY1394">
            <v>2681.93</v>
          </cell>
          <cell r="BZ1394">
            <v>6823.6360000000004</v>
          </cell>
          <cell r="CA1394">
            <v>19984.315999999999</v>
          </cell>
          <cell r="CB1394"/>
          <cell r="CC1394"/>
          <cell r="CD1394"/>
          <cell r="CE1394"/>
          <cell r="CF1394"/>
          <cell r="CG1394"/>
          <cell r="CH1394"/>
          <cell r="CI1394" t="str">
            <v>T</v>
          </cell>
          <cell r="CJ1394"/>
          <cell r="CK1394"/>
          <cell r="CL1394"/>
          <cell r="CM1394"/>
          <cell r="CN1394"/>
          <cell r="CO1394"/>
          <cell r="CP1394"/>
          <cell r="CQ1394"/>
          <cell r="CR1394"/>
          <cell r="CS1394">
            <v>0</v>
          </cell>
          <cell r="CT1394">
            <v>0</v>
          </cell>
          <cell r="CU1394"/>
          <cell r="CV1394"/>
          <cell r="CW1394"/>
          <cell r="CX1394"/>
          <cell r="CY1394"/>
          <cell r="CZ1394"/>
          <cell r="DA1394"/>
          <cell r="DB1394"/>
          <cell r="DC1394"/>
          <cell r="DD1394">
            <v>0</v>
          </cell>
          <cell r="DE1394">
            <v>0</v>
          </cell>
          <cell r="DF1394">
            <v>0</v>
          </cell>
          <cell r="DG1394"/>
          <cell r="DH1394"/>
          <cell r="DI1394"/>
          <cell r="DJ1394"/>
          <cell r="DK1394"/>
          <cell r="DL1394">
            <v>43395</v>
          </cell>
          <cell r="DM1394">
            <v>43403</v>
          </cell>
          <cell r="DN1394">
            <v>43417</v>
          </cell>
          <cell r="DO1394">
            <v>43416</v>
          </cell>
          <cell r="DP1394">
            <v>43481</v>
          </cell>
          <cell r="DQ1394">
            <v>43481</v>
          </cell>
          <cell r="DR1394">
            <v>43493</v>
          </cell>
          <cell r="DS1394">
            <v>43490</v>
          </cell>
          <cell r="DT1394">
            <v>43481</v>
          </cell>
          <cell r="DU1394">
            <v>43490</v>
          </cell>
          <cell r="DW1394" t="str">
            <v>1001240-M01</v>
          </cell>
          <cell r="DX1394" t="str">
            <v>1001240-M01-C02</v>
          </cell>
          <cell r="DY1394">
            <v>1</v>
          </cell>
          <cell r="DZ1394">
            <v>1</v>
          </cell>
          <cell r="EA1394">
            <v>9</v>
          </cell>
          <cell r="EB1394">
            <v>1</v>
          </cell>
          <cell r="EC1394">
            <v>0</v>
          </cell>
          <cell r="ED1394">
            <v>13683.407999999999</v>
          </cell>
          <cell r="EE1394">
            <v>0</v>
          </cell>
          <cell r="EF1394">
            <v>43490</v>
          </cell>
          <cell r="EG1394">
            <v>43490</v>
          </cell>
          <cell r="EH1394">
            <v>43490</v>
          </cell>
          <cell r="EI1394">
            <v>43493</v>
          </cell>
        </row>
        <row r="1395">
          <cell r="A1395">
            <v>1001240</v>
          </cell>
          <cell r="B1395" t="str">
            <v>Child</v>
          </cell>
          <cell r="C1395">
            <v>620427</v>
          </cell>
          <cell r="D1395" t="str">
            <v>Prospect House</v>
          </cell>
          <cell r="E1395" t="str">
            <v>NE England</v>
          </cell>
          <cell r="F1395" t="str">
            <v>D</v>
          </cell>
          <cell r="G1395" t="str">
            <v>South Yorkshire</v>
          </cell>
          <cell r="H1395" t="str">
            <v>Sheffield</v>
          </cell>
          <cell r="I1395" t="str">
            <v>B McDowall</v>
          </cell>
          <cell r="J1395" t="str">
            <v>Mark Constantine</v>
          </cell>
          <cell r="K1395" t="str">
            <v>Alex Sutcliffe</v>
          </cell>
          <cell r="L1395" t="str">
            <v>Paul Holt</v>
          </cell>
          <cell r="M1395" t="str">
            <v>Phil Leonard</v>
          </cell>
          <cell r="N1395"/>
          <cell r="O1395" t="str">
            <v>Mitie</v>
          </cell>
          <cell r="P1395" t="str">
            <v>David Leatharal</v>
          </cell>
          <cell r="Q1395" t="str">
            <v>Nial Coulter</v>
          </cell>
          <cell r="R1395" t="str">
            <v>07483 305 465</v>
          </cell>
          <cell r="S1395" t="str">
            <v>ASKAMS</v>
          </cell>
          <cell r="T1395" t="str">
            <v>CP Submitted</v>
          </cell>
          <cell r="U1395">
            <v>1</v>
          </cell>
          <cell r="V1395" t="str">
            <v>MEDIUM</v>
          </cell>
          <cell r="W1395" t="str">
            <v>Green</v>
          </cell>
          <cell r="X1395" t="str">
            <v>Exterior</v>
          </cell>
          <cell r="Y1395" t="str">
            <v>External Redecorations</v>
          </cell>
          <cell r="Z1395" t="str">
            <v>External Doors - Prepare and respray front elevation public entrance doors. - Quantity: 1 No.</v>
          </cell>
          <cell r="AA1395"/>
          <cell r="AB1395">
            <v>1</v>
          </cell>
          <cell r="AC1395" t="str">
            <v>A</v>
          </cell>
          <cell r="AD1395" t="str">
            <v>JC Off</v>
          </cell>
          <cell r="AE1395">
            <v>600</v>
          </cell>
          <cell r="AF1395"/>
          <cell r="AG1395">
            <v>75</v>
          </cell>
          <cell r="AH1395">
            <v>135</v>
          </cell>
          <cell r="AI1395">
            <v>810</v>
          </cell>
          <cell r="AJ1395">
            <v>1736.8169398907103</v>
          </cell>
          <cell r="AK1395"/>
          <cell r="AL1395">
            <v>0</v>
          </cell>
          <cell r="AM1395">
            <v>0</v>
          </cell>
          <cell r="AN1395">
            <v>250</v>
          </cell>
          <cell r="AO1395">
            <v>166.66666666666666</v>
          </cell>
          <cell r="AP1395">
            <v>333.33333333333331</v>
          </cell>
          <cell r="AQ1395">
            <v>101.38333036339024</v>
          </cell>
          <cell r="AR1395">
            <v>1384.7166636967238</v>
          </cell>
          <cell r="AS1395">
            <v>517.64005405082014</v>
          </cell>
          <cell r="AT1395">
            <v>3105.8403243049211</v>
          </cell>
          <cell r="AU1395">
            <v>450.87</v>
          </cell>
          <cell r="AV1395">
            <v>0</v>
          </cell>
          <cell r="AW1395">
            <v>0</v>
          </cell>
          <cell r="AX1395">
            <v>15</v>
          </cell>
          <cell r="AY1395">
            <v>333.34</v>
          </cell>
          <cell r="AZ1395">
            <v>75.760000000000005</v>
          </cell>
          <cell r="BA1395">
            <v>500</v>
          </cell>
          <cell r="BB1395">
            <v>105.29</v>
          </cell>
          <cell r="BC1395">
            <v>1029.3899999999999</v>
          </cell>
          <cell r="BD1395">
            <v>296.05200000000002</v>
          </cell>
          <cell r="BE1395">
            <v>1776.3119999999999</v>
          </cell>
          <cell r="BF1395">
            <v>450.87</v>
          </cell>
          <cell r="BG1395">
            <v>450.87</v>
          </cell>
          <cell r="BH1395">
            <v>450.87</v>
          </cell>
          <cell r="BI1395">
            <v>0</v>
          </cell>
          <cell r="BJ1395" t="str">
            <v>Year 1</v>
          </cell>
          <cell r="BK1395" t="str">
            <v>Y</v>
          </cell>
          <cell r="BL1395"/>
          <cell r="BM1395">
            <v>0</v>
          </cell>
          <cell r="BN1395"/>
          <cell r="BO1395"/>
          <cell r="BP1395"/>
          <cell r="BQ1395"/>
          <cell r="BR1395"/>
          <cell r="BS1395">
            <v>0</v>
          </cell>
          <cell r="BT1395">
            <v>15</v>
          </cell>
          <cell r="BU1395">
            <v>333.34</v>
          </cell>
          <cell r="BV1395">
            <v>75.760000000000005</v>
          </cell>
          <cell r="BW1395">
            <v>500</v>
          </cell>
          <cell r="BX1395">
            <v>105.29</v>
          </cell>
          <cell r="BY1395">
            <v>1029.3899999999999</v>
          </cell>
          <cell r="BZ1395">
            <v>476.40000000000003</v>
          </cell>
          <cell r="CA1395">
            <v>1956.6599999999999</v>
          </cell>
          <cell r="CB1395"/>
          <cell r="CC1395"/>
          <cell r="CD1395"/>
          <cell r="CE1395"/>
          <cell r="CF1395"/>
          <cell r="CG1395"/>
          <cell r="CH1395"/>
          <cell r="CI1395" t="str">
            <v>T</v>
          </cell>
          <cell r="CJ1395"/>
          <cell r="CK1395"/>
          <cell r="CL1395"/>
          <cell r="CM1395"/>
          <cell r="CN1395"/>
          <cell r="CO1395"/>
          <cell r="CP1395"/>
          <cell r="CQ1395"/>
          <cell r="CR1395"/>
          <cell r="CS1395">
            <v>0</v>
          </cell>
          <cell r="CT1395">
            <v>0</v>
          </cell>
          <cell r="CU1395"/>
          <cell r="CV1395"/>
          <cell r="CW1395"/>
          <cell r="CX1395"/>
          <cell r="CY1395"/>
          <cell r="CZ1395"/>
          <cell r="DA1395"/>
          <cell r="DB1395"/>
          <cell r="DC1395"/>
          <cell r="DD1395">
            <v>0</v>
          </cell>
          <cell r="DE1395">
            <v>0</v>
          </cell>
          <cell r="DF1395">
            <v>0</v>
          </cell>
          <cell r="DG1395"/>
          <cell r="DH1395"/>
          <cell r="DI1395"/>
          <cell r="DJ1395"/>
          <cell r="DK1395"/>
          <cell r="DL1395">
            <v>43395</v>
          </cell>
          <cell r="DM1395">
            <v>43403</v>
          </cell>
          <cell r="DN1395">
            <v>43417</v>
          </cell>
          <cell r="DO1395">
            <v>43416</v>
          </cell>
          <cell r="DP1395">
            <v>43481</v>
          </cell>
          <cell r="DQ1395">
            <v>43481</v>
          </cell>
          <cell r="DR1395">
            <v>43493</v>
          </cell>
          <cell r="DS1395">
            <v>43490</v>
          </cell>
          <cell r="DT1395">
            <v>43481</v>
          </cell>
          <cell r="DU1395">
            <v>43490</v>
          </cell>
          <cell r="DW1395" t="str">
            <v>1001240-M01</v>
          </cell>
          <cell r="DX1395" t="str">
            <v>1001240-M01-C03</v>
          </cell>
          <cell r="DY1395">
            <v>1</v>
          </cell>
          <cell r="DZ1395">
            <v>1</v>
          </cell>
          <cell r="EA1395">
            <v>9</v>
          </cell>
          <cell r="EB1395">
            <v>1</v>
          </cell>
          <cell r="EC1395">
            <v>0</v>
          </cell>
          <cell r="ED1395">
            <v>1649.9639999999999</v>
          </cell>
          <cell r="EE1395">
            <v>0</v>
          </cell>
          <cell r="EF1395">
            <v>43490</v>
          </cell>
          <cell r="EG1395">
            <v>43490</v>
          </cell>
          <cell r="EH1395">
            <v>43490</v>
          </cell>
          <cell r="EI1395">
            <v>43493</v>
          </cell>
        </row>
        <row r="1396">
          <cell r="A1396">
            <v>1001241</v>
          </cell>
          <cell r="B1396" t="str">
            <v>Master</v>
          </cell>
          <cell r="C1396">
            <v>620291</v>
          </cell>
          <cell r="D1396" t="str">
            <v>2 Derby Road</v>
          </cell>
          <cell r="E1396" t="str">
            <v>L &amp; HC</v>
          </cell>
          <cell r="F1396" t="str">
            <v>A</v>
          </cell>
          <cell r="G1396" t="str">
            <v>Essex</v>
          </cell>
          <cell r="H1396" t="str">
            <v>Grays</v>
          </cell>
          <cell r="I1396" t="str">
            <v>S Hale</v>
          </cell>
          <cell r="J1396" t="str">
            <v>Kevin Williams</v>
          </cell>
          <cell r="K1396" t="str">
            <v>Anthony Crow</v>
          </cell>
          <cell r="L1396"/>
          <cell r="M1396" t="str">
            <v>Paul Deavall</v>
          </cell>
          <cell r="N1396"/>
          <cell r="O1396" t="str">
            <v>Shaylor Group PLC</v>
          </cell>
          <cell r="P1396" t="str">
            <v>Darryl Richards</v>
          </cell>
          <cell r="Q1396" t="str">
            <v>Kulvinder Jodin</v>
          </cell>
          <cell r="R1396" t="str">
            <v>07483 305 267</v>
          </cell>
          <cell r="S1396" t="str">
            <v>Socotec</v>
          </cell>
          <cell r="T1396" t="str">
            <v>In Development</v>
          </cell>
          <cell r="U1396">
            <v>1</v>
          </cell>
          <cell r="V1396" t="str">
            <v>MEDIUM</v>
          </cell>
          <cell r="W1396" t="str">
            <v>Green</v>
          </cell>
          <cell r="X1396"/>
          <cell r="Y1396"/>
          <cell r="Z1396" t="str">
            <v>LCW-620291-Grays-2 Derby Road-Building Fabric</v>
          </cell>
          <cell r="AA1396"/>
          <cell r="AB1396"/>
          <cell r="AC1396"/>
          <cell r="AD1396" t="str">
            <v>JC</v>
          </cell>
          <cell r="AE1396"/>
          <cell r="AF1396">
            <v>10340</v>
          </cell>
          <cell r="AG1396">
            <v>1292.5</v>
          </cell>
          <cell r="AH1396">
            <v>2326.5</v>
          </cell>
          <cell r="AI1396">
            <v>13959</v>
          </cell>
          <cell r="AJ1396"/>
          <cell r="AK1396">
            <v>20925.32189349112</v>
          </cell>
          <cell r="AL1396">
            <v>0</v>
          </cell>
          <cell r="AM1396">
            <v>0</v>
          </cell>
          <cell r="AN1396">
            <v>750</v>
          </cell>
          <cell r="AO1396">
            <v>500</v>
          </cell>
          <cell r="AP1396">
            <v>1000</v>
          </cell>
          <cell r="AQ1396">
            <v>1627.9951660590064</v>
          </cell>
          <cell r="AR1396">
            <v>5477.9951660590059</v>
          </cell>
          <cell r="AS1396">
            <v>4960.6634119100272</v>
          </cell>
          <cell r="AT1396">
            <v>29763.98047146016</v>
          </cell>
          <cell r="AU1396"/>
          <cell r="AV1396">
            <v>28244.839999999997</v>
          </cell>
          <cell r="AW1396">
            <v>0</v>
          </cell>
          <cell r="AX1396">
            <v>0</v>
          </cell>
          <cell r="AY1396">
            <v>1000</v>
          </cell>
          <cell r="AZ1396">
            <v>1537</v>
          </cell>
          <cell r="BA1396">
            <v>1500</v>
          </cell>
          <cell r="BB1396">
            <v>1690.68</v>
          </cell>
          <cell r="BC1396">
            <v>5727.68</v>
          </cell>
          <cell r="BD1396">
            <v>6794.5039999999999</v>
          </cell>
          <cell r="BE1396">
            <v>40767.023999999998</v>
          </cell>
          <cell r="BF1396"/>
          <cell r="BG1396"/>
          <cell r="BH1396"/>
          <cell r="BI1396"/>
          <cell r="BJ1396"/>
          <cell r="BK1396" t="str">
            <v>Y</v>
          </cell>
          <cell r="BL1396"/>
          <cell r="BM1396">
            <v>28244.839999999997</v>
          </cell>
          <cell r="BN1396">
            <v>28244.839999999997</v>
          </cell>
          <cell r="BO1396" t="str">
            <v>Master</v>
          </cell>
          <cell r="BP1396">
            <v>28244.84</v>
          </cell>
          <cell r="BQ1396">
            <v>0</v>
          </cell>
          <cell r="BR1396"/>
          <cell r="BS1396">
            <v>0</v>
          </cell>
          <cell r="BT1396">
            <v>0</v>
          </cell>
          <cell r="BU1396">
            <v>1000</v>
          </cell>
          <cell r="BV1396">
            <v>1537</v>
          </cell>
          <cell r="BW1396">
            <v>1500</v>
          </cell>
          <cell r="BX1396">
            <v>1690.68</v>
          </cell>
          <cell r="BY1396">
            <v>5727.68</v>
          </cell>
          <cell r="BZ1396">
            <v>18092.439999999999</v>
          </cell>
          <cell r="CA1396">
            <v>52064.959999999999</v>
          </cell>
          <cell r="CB1396">
            <v>22300.97952853984</v>
          </cell>
          <cell r="CC1396">
            <v>52064.959999999999</v>
          </cell>
          <cell r="CD1396" t="str">
            <v/>
          </cell>
          <cell r="CE1396"/>
          <cell r="CF1396">
            <v>1</v>
          </cell>
          <cell r="CG1396">
            <v>28244.84</v>
          </cell>
          <cell r="CH1396">
            <v>28244.84</v>
          </cell>
          <cell r="CI1396" t="str">
            <v>T</v>
          </cell>
          <cell r="CJ1396"/>
          <cell r="CK1396">
            <v>0</v>
          </cell>
          <cell r="CL1396">
            <v>0</v>
          </cell>
          <cell r="CM1396">
            <v>0</v>
          </cell>
          <cell r="CN1396">
            <v>0</v>
          </cell>
          <cell r="CO1396">
            <v>0</v>
          </cell>
          <cell r="CP1396">
            <v>0</v>
          </cell>
          <cell r="CQ1396">
            <v>0</v>
          </cell>
          <cell r="CR1396">
            <v>0</v>
          </cell>
          <cell r="CS1396">
            <v>0</v>
          </cell>
          <cell r="CT1396">
            <v>0</v>
          </cell>
          <cell r="CU1396"/>
          <cell r="CV1396"/>
          <cell r="CW1396">
            <v>0</v>
          </cell>
          <cell r="CX1396">
            <v>0</v>
          </cell>
          <cell r="CY1396">
            <v>0</v>
          </cell>
          <cell r="CZ1396">
            <v>0</v>
          </cell>
          <cell r="DA1396">
            <v>0</v>
          </cell>
          <cell r="DB1396">
            <v>0</v>
          </cell>
          <cell r="DC1396">
            <v>0</v>
          </cell>
          <cell r="DD1396">
            <v>0</v>
          </cell>
          <cell r="DE1396">
            <v>0</v>
          </cell>
          <cell r="DF1396">
            <v>0</v>
          </cell>
          <cell r="DG1396"/>
          <cell r="DH1396"/>
          <cell r="DI1396"/>
          <cell r="DJ1396"/>
          <cell r="DK1396"/>
          <cell r="DL1396">
            <v>43474</v>
          </cell>
          <cell r="DM1396" t="str">
            <v>Due</v>
          </cell>
          <cell r="DN1396"/>
          <cell r="DO1396" t="str">
            <v>-</v>
          </cell>
          <cell r="DP1396">
            <v>43542</v>
          </cell>
          <cell r="DQ1396">
            <v>43542</v>
          </cell>
          <cell r="DR1396">
            <v>43568</v>
          </cell>
          <cell r="DS1396">
            <v>43568</v>
          </cell>
          <cell r="DT1396">
            <v>43542</v>
          </cell>
          <cell r="DU1396">
            <v>43568</v>
          </cell>
          <cell r="DW1396" t="str">
            <v>1001241-M01</v>
          </cell>
          <cell r="DX1396" t="str">
            <v>1001241-M01</v>
          </cell>
          <cell r="DY1396">
            <v>2</v>
          </cell>
          <cell r="DZ1396">
            <v>1</v>
          </cell>
          <cell r="EA1396">
            <v>26</v>
          </cell>
          <cell r="EB1396">
            <v>0.34615384615384615</v>
          </cell>
          <cell r="EC1396">
            <v>0.65384615384615385</v>
          </cell>
          <cell r="ED1396">
            <v>13409.379692307692</v>
          </cell>
          <cell r="EE1396">
            <v>25328.828307692307</v>
          </cell>
          <cell r="EF1396">
            <v>43568</v>
          </cell>
          <cell r="EG1396">
            <v>43568</v>
          </cell>
          <cell r="EH1396">
            <v>43568</v>
          </cell>
          <cell r="EI1396">
            <v>43570</v>
          </cell>
        </row>
        <row r="1397">
          <cell r="A1397">
            <v>1001241</v>
          </cell>
          <cell r="B1397" t="str">
            <v>Child</v>
          </cell>
          <cell r="C1397">
            <v>620291</v>
          </cell>
          <cell r="D1397" t="str">
            <v>2 Derby Road</v>
          </cell>
          <cell r="E1397" t="str">
            <v>L &amp; HC</v>
          </cell>
          <cell r="F1397" t="str">
            <v>A</v>
          </cell>
          <cell r="G1397" t="str">
            <v>Essex</v>
          </cell>
          <cell r="H1397" t="str">
            <v>Grays</v>
          </cell>
          <cell r="I1397" t="str">
            <v>S Hale</v>
          </cell>
          <cell r="J1397" t="str">
            <v>Kevin Williams</v>
          </cell>
          <cell r="K1397" t="str">
            <v>Anthony Crow</v>
          </cell>
          <cell r="L1397"/>
          <cell r="M1397" t="str">
            <v>Paul Deavall</v>
          </cell>
          <cell r="N1397"/>
          <cell r="O1397" t="str">
            <v>Shaylor Group PLC</v>
          </cell>
          <cell r="P1397"/>
          <cell r="Q1397" t="str">
            <v>Kulvinder Jodin</v>
          </cell>
          <cell r="R1397" t="str">
            <v>07483 305 267</v>
          </cell>
          <cell r="S1397" t="str">
            <v>Socotec</v>
          </cell>
          <cell r="T1397" t="str">
            <v>In Development</v>
          </cell>
          <cell r="U1397">
            <v>1</v>
          </cell>
          <cell r="V1397" t="str">
            <v>MEDIUM</v>
          </cell>
          <cell r="W1397" t="str">
            <v>Green</v>
          </cell>
          <cell r="X1397" t="str">
            <v>Welfare</v>
          </cell>
          <cell r="Y1397" t="str">
            <v>Car-Parking (not additional spaces)</v>
          </cell>
          <cell r="Z1397" t="str">
            <v>Paint White Lines So That The Spaces Can Be Easily Identified</v>
          </cell>
          <cell r="AA1397" t="str">
            <v>WELFARE LOT 1 - Additional works</v>
          </cell>
          <cell r="AB1397"/>
          <cell r="AC1397" t="str">
            <v>W</v>
          </cell>
          <cell r="AD1397" t="str">
            <v>JC</v>
          </cell>
          <cell r="AE1397">
            <v>3500</v>
          </cell>
          <cell r="AF1397"/>
          <cell r="AG1397">
            <v>437.5</v>
          </cell>
          <cell r="AH1397">
            <v>787.5</v>
          </cell>
          <cell r="AI1397">
            <v>4725</v>
          </cell>
          <cell r="AJ1397">
            <v>3515</v>
          </cell>
          <cell r="AK1397"/>
          <cell r="AL1397">
            <v>0</v>
          </cell>
          <cell r="AM1397">
            <v>0</v>
          </cell>
          <cell r="AN1397">
            <v>187.5</v>
          </cell>
          <cell r="AO1397">
            <v>125</v>
          </cell>
          <cell r="AP1397">
            <v>250</v>
          </cell>
          <cell r="AQ1397">
            <v>262.41244364378815</v>
          </cell>
          <cell r="AR1397">
            <v>1224.9124436437883</v>
          </cell>
          <cell r="AS1397">
            <v>867.98248872875774</v>
          </cell>
          <cell r="AT1397">
            <v>5207.8949323725465</v>
          </cell>
          <cell r="AU1397">
            <v>4263.87</v>
          </cell>
          <cell r="AV1397">
            <v>0</v>
          </cell>
          <cell r="AW1397">
            <v>0</v>
          </cell>
          <cell r="AX1397">
            <v>0</v>
          </cell>
          <cell r="AY1397">
            <v>250</v>
          </cell>
          <cell r="AZ1397">
            <v>384.25</v>
          </cell>
          <cell r="BA1397">
            <v>375</v>
          </cell>
          <cell r="BB1397">
            <v>272.52</v>
          </cell>
          <cell r="BC1397">
            <v>1281.77</v>
          </cell>
          <cell r="BD1397">
            <v>1109.1279999999999</v>
          </cell>
          <cell r="BE1397">
            <v>6654.7679999999991</v>
          </cell>
          <cell r="BF1397">
            <v>4263.87</v>
          </cell>
          <cell r="BG1397">
            <v>4263.87</v>
          </cell>
          <cell r="BH1397">
            <v>4263.87</v>
          </cell>
          <cell r="BI1397">
            <v>0</v>
          </cell>
          <cell r="BJ1397" t="str">
            <v>Year 1</v>
          </cell>
          <cell r="BK1397" t="str">
            <v>Y</v>
          </cell>
          <cell r="BL1397"/>
          <cell r="BM1397">
            <v>0</v>
          </cell>
          <cell r="BN1397"/>
          <cell r="BO1397"/>
          <cell r="BP1397"/>
          <cell r="BQ1397"/>
          <cell r="BR1397"/>
          <cell r="BS1397">
            <v>0</v>
          </cell>
          <cell r="BT1397">
            <v>0</v>
          </cell>
          <cell r="BU1397">
            <v>250</v>
          </cell>
          <cell r="BV1397">
            <v>384.25</v>
          </cell>
          <cell r="BW1397">
            <v>375</v>
          </cell>
          <cell r="BX1397">
            <v>272.52</v>
          </cell>
          <cell r="BY1397">
            <v>1281.77</v>
          </cell>
          <cell r="BZ1397">
            <v>2814.6760000000004</v>
          </cell>
          <cell r="CA1397">
            <v>8360.3159999999989</v>
          </cell>
          <cell r="CB1397"/>
          <cell r="CC1397"/>
          <cell r="CD1397"/>
          <cell r="CE1397"/>
          <cell r="CF1397"/>
          <cell r="CG1397"/>
          <cell r="CH1397"/>
          <cell r="CI1397" t="str">
            <v>T</v>
          </cell>
          <cell r="CJ1397"/>
          <cell r="CK1397"/>
          <cell r="CL1397"/>
          <cell r="CM1397"/>
          <cell r="CN1397"/>
          <cell r="CO1397"/>
          <cell r="CP1397"/>
          <cell r="CQ1397"/>
          <cell r="CR1397"/>
          <cell r="CS1397">
            <v>0</v>
          </cell>
          <cell r="CT1397">
            <v>0</v>
          </cell>
          <cell r="CU1397"/>
          <cell r="CV1397"/>
          <cell r="CW1397"/>
          <cell r="CX1397"/>
          <cell r="CY1397"/>
          <cell r="CZ1397"/>
          <cell r="DA1397"/>
          <cell r="DB1397"/>
          <cell r="DC1397"/>
          <cell r="DD1397">
            <v>0</v>
          </cell>
          <cell r="DE1397">
            <v>0</v>
          </cell>
          <cell r="DF1397">
            <v>0</v>
          </cell>
          <cell r="DG1397"/>
          <cell r="DH1397"/>
          <cell r="DI1397"/>
          <cell r="DJ1397"/>
          <cell r="DK1397"/>
          <cell r="DL1397">
            <v>43474</v>
          </cell>
          <cell r="DM1397" t="str">
            <v>Due</v>
          </cell>
          <cell r="DN1397"/>
          <cell r="DO1397" t="str">
            <v>-</v>
          </cell>
          <cell r="DP1397">
            <v>43542</v>
          </cell>
          <cell r="DQ1397">
            <v>43542</v>
          </cell>
          <cell r="DR1397">
            <v>43568</v>
          </cell>
          <cell r="DS1397">
            <v>43568</v>
          </cell>
          <cell r="DT1397">
            <v>43542</v>
          </cell>
          <cell r="DU1397">
            <v>43568</v>
          </cell>
          <cell r="DW1397" t="str">
            <v>1001241-M01</v>
          </cell>
          <cell r="DX1397" t="str">
            <v>1001241-M01-C01</v>
          </cell>
          <cell r="DY1397">
            <v>2</v>
          </cell>
          <cell r="DZ1397">
            <v>1</v>
          </cell>
          <cell r="EA1397">
            <v>26</v>
          </cell>
          <cell r="EB1397">
            <v>0.34615384615384615</v>
          </cell>
          <cell r="EC1397">
            <v>0.65384615384615385</v>
          </cell>
          <cell r="ED1397">
            <v>2190.3729230769227</v>
          </cell>
          <cell r="EE1397">
            <v>4137.3710769230765</v>
          </cell>
          <cell r="EF1397">
            <v>43568</v>
          </cell>
          <cell r="EG1397">
            <v>43568</v>
          </cell>
          <cell r="EH1397">
            <v>43568</v>
          </cell>
          <cell r="EI1397">
            <v>43570</v>
          </cell>
        </row>
        <row r="1398">
          <cell r="A1398">
            <v>1001241</v>
          </cell>
          <cell r="B1398" t="str">
            <v>Child</v>
          </cell>
          <cell r="C1398">
            <v>620291</v>
          </cell>
          <cell r="D1398" t="str">
            <v>2 Derby Road</v>
          </cell>
          <cell r="E1398" t="str">
            <v>L &amp; HC</v>
          </cell>
          <cell r="F1398" t="str">
            <v>A</v>
          </cell>
          <cell r="G1398" t="str">
            <v>Essex</v>
          </cell>
          <cell r="H1398" t="str">
            <v>Grays</v>
          </cell>
          <cell r="I1398" t="str">
            <v>S Hale</v>
          </cell>
          <cell r="J1398" t="str">
            <v>Kevin Williams</v>
          </cell>
          <cell r="K1398" t="str">
            <v>Anthony Crow</v>
          </cell>
          <cell r="L1398"/>
          <cell r="M1398" t="str">
            <v>Paul Deavall</v>
          </cell>
          <cell r="N1398"/>
          <cell r="O1398" t="str">
            <v>Shaylor Group PLC</v>
          </cell>
          <cell r="P1398" t="str">
            <v>Darryl Richards</v>
          </cell>
          <cell r="Q1398" t="str">
            <v>Kulvinder Jodin</v>
          </cell>
          <cell r="R1398" t="str">
            <v>07483 305 267</v>
          </cell>
          <cell r="S1398" t="str">
            <v>Socotec</v>
          </cell>
          <cell r="T1398" t="str">
            <v>In Development</v>
          </cell>
          <cell r="U1398">
            <v>1</v>
          </cell>
          <cell r="V1398" t="str">
            <v>MEDIUM</v>
          </cell>
          <cell r="W1398" t="str">
            <v>Green</v>
          </cell>
          <cell r="X1398" t="str">
            <v>Site</v>
          </cell>
          <cell r="Y1398" t="str">
            <v>Boundary Walls / Fences</v>
          </cell>
          <cell r="Z1398" t="str">
            <v>Redecorate perimeter fencing, gates, bin store, external doors, painted render and all other previously decorated elements.</v>
          </cell>
          <cell r="AA1398"/>
          <cell r="AB1398">
            <v>1</v>
          </cell>
          <cell r="AC1398" t="str">
            <v>A</v>
          </cell>
          <cell r="AD1398" t="str">
            <v>JC</v>
          </cell>
          <cell r="AE1398">
            <v>4560</v>
          </cell>
          <cell r="AF1398"/>
          <cell r="AG1398">
            <v>570</v>
          </cell>
          <cell r="AH1398">
            <v>1026</v>
          </cell>
          <cell r="AI1398">
            <v>6156</v>
          </cell>
          <cell r="AJ1398">
            <v>12151.668639053254</v>
          </cell>
          <cell r="AK1398"/>
          <cell r="AL1398">
            <v>0</v>
          </cell>
          <cell r="AM1398">
            <v>0</v>
          </cell>
          <cell r="AN1398">
            <v>187.5</v>
          </cell>
          <cell r="AO1398">
            <v>125</v>
          </cell>
          <cell r="AP1398">
            <v>250</v>
          </cell>
          <cell r="AQ1398">
            <v>989.9788393149388</v>
          </cell>
          <cell r="AR1398">
            <v>1952.4788393149388</v>
          </cell>
          <cell r="AS1398">
            <v>2740.829495673639</v>
          </cell>
          <cell r="AT1398">
            <v>16444.976974041834</v>
          </cell>
          <cell r="AU1398">
            <v>8614.89</v>
          </cell>
          <cell r="AV1398">
            <v>0</v>
          </cell>
          <cell r="AW1398">
            <v>0</v>
          </cell>
          <cell r="AX1398">
            <v>0</v>
          </cell>
          <cell r="AY1398">
            <v>250</v>
          </cell>
          <cell r="AZ1398">
            <v>384.25</v>
          </cell>
          <cell r="BA1398">
            <v>375</v>
          </cell>
          <cell r="BB1398">
            <v>1028.0999999999999</v>
          </cell>
          <cell r="BC1398">
            <v>2037.35</v>
          </cell>
          <cell r="BD1398">
            <v>2130.4479999999999</v>
          </cell>
          <cell r="BE1398">
            <v>12782.688</v>
          </cell>
          <cell r="BF1398">
            <v>8614.89</v>
          </cell>
          <cell r="BG1398">
            <v>8614.89</v>
          </cell>
          <cell r="BH1398">
            <v>8614.89</v>
          </cell>
          <cell r="BI1398">
            <v>0</v>
          </cell>
          <cell r="BJ1398" t="str">
            <v>Year 1</v>
          </cell>
          <cell r="BK1398" t="str">
            <v>Y</v>
          </cell>
          <cell r="BL1398"/>
          <cell r="BM1398">
            <v>0</v>
          </cell>
          <cell r="BN1398"/>
          <cell r="BO1398"/>
          <cell r="BP1398"/>
          <cell r="BQ1398"/>
          <cell r="BR1398"/>
          <cell r="BS1398">
            <v>0</v>
          </cell>
          <cell r="BT1398">
            <v>0</v>
          </cell>
          <cell r="BU1398">
            <v>250</v>
          </cell>
          <cell r="BV1398">
            <v>384.25</v>
          </cell>
          <cell r="BW1398">
            <v>375</v>
          </cell>
          <cell r="BX1398">
            <v>1028.0999999999999</v>
          </cell>
          <cell r="BY1398">
            <v>2037.35</v>
          </cell>
          <cell r="BZ1398">
            <v>5576.4039999999995</v>
          </cell>
          <cell r="CA1398">
            <v>16228.644</v>
          </cell>
          <cell r="CB1398"/>
          <cell r="CC1398"/>
          <cell r="CD1398"/>
          <cell r="CE1398"/>
          <cell r="CF1398"/>
          <cell r="CG1398"/>
          <cell r="CH1398"/>
          <cell r="CI1398" t="str">
            <v>T</v>
          </cell>
          <cell r="CJ1398"/>
          <cell r="CK1398"/>
          <cell r="CL1398"/>
          <cell r="CM1398"/>
          <cell r="CN1398"/>
          <cell r="CO1398"/>
          <cell r="CP1398"/>
          <cell r="CQ1398"/>
          <cell r="CR1398"/>
          <cell r="CS1398">
            <v>0</v>
          </cell>
          <cell r="CT1398">
            <v>0</v>
          </cell>
          <cell r="CU1398"/>
          <cell r="CV1398"/>
          <cell r="CW1398"/>
          <cell r="CX1398"/>
          <cell r="CY1398"/>
          <cell r="CZ1398"/>
          <cell r="DA1398"/>
          <cell r="DB1398"/>
          <cell r="DC1398"/>
          <cell r="DD1398">
            <v>0</v>
          </cell>
          <cell r="DE1398">
            <v>0</v>
          </cell>
          <cell r="DF1398">
            <v>0</v>
          </cell>
          <cell r="DG1398"/>
          <cell r="DH1398"/>
          <cell r="DI1398"/>
          <cell r="DJ1398"/>
          <cell r="DK1398"/>
          <cell r="DL1398">
            <v>43474</v>
          </cell>
          <cell r="DM1398" t="str">
            <v>Due</v>
          </cell>
          <cell r="DN1398"/>
          <cell r="DO1398" t="str">
            <v>-</v>
          </cell>
          <cell r="DP1398">
            <v>43542</v>
          </cell>
          <cell r="DQ1398">
            <v>43542</v>
          </cell>
          <cell r="DR1398">
            <v>43568</v>
          </cell>
          <cell r="DS1398">
            <v>43568</v>
          </cell>
          <cell r="DT1398">
            <v>43542</v>
          </cell>
          <cell r="DU1398">
            <v>43568</v>
          </cell>
          <cell r="DW1398" t="str">
            <v>1001241-M01</v>
          </cell>
          <cell r="DX1398" t="str">
            <v>1001241-M01-C02</v>
          </cell>
          <cell r="DY1398">
            <v>2</v>
          </cell>
          <cell r="DZ1398">
            <v>1</v>
          </cell>
          <cell r="EA1398">
            <v>26</v>
          </cell>
          <cell r="EB1398">
            <v>0.34615384615384615</v>
          </cell>
          <cell r="EC1398">
            <v>0.65384615384615385</v>
          </cell>
          <cell r="ED1398">
            <v>3997.7196923076917</v>
          </cell>
          <cell r="EE1398">
            <v>7551.2483076923072</v>
          </cell>
          <cell r="EF1398">
            <v>43568</v>
          </cell>
          <cell r="EG1398">
            <v>43568</v>
          </cell>
          <cell r="EH1398">
            <v>43568</v>
          </cell>
          <cell r="EI1398">
            <v>43570</v>
          </cell>
        </row>
        <row r="1399">
          <cell r="A1399">
            <v>1001241</v>
          </cell>
          <cell r="B1399" t="str">
            <v>Child</v>
          </cell>
          <cell r="C1399">
            <v>620291</v>
          </cell>
          <cell r="D1399" t="str">
            <v>2 Derby Road</v>
          </cell>
          <cell r="E1399" t="str">
            <v>L &amp; HC</v>
          </cell>
          <cell r="F1399" t="str">
            <v>A</v>
          </cell>
          <cell r="G1399" t="str">
            <v>Essex</v>
          </cell>
          <cell r="H1399" t="str">
            <v>Grays</v>
          </cell>
          <cell r="I1399" t="str">
            <v>S Hale</v>
          </cell>
          <cell r="J1399" t="str">
            <v>Kevin Williams</v>
          </cell>
          <cell r="K1399" t="str">
            <v>Anthony Crow</v>
          </cell>
          <cell r="L1399"/>
          <cell r="M1399" t="str">
            <v>Paul Deavall</v>
          </cell>
          <cell r="N1399"/>
          <cell r="O1399" t="str">
            <v>Shaylor Group PLC</v>
          </cell>
          <cell r="P1399" t="str">
            <v>Darryl Richards</v>
          </cell>
          <cell r="Q1399" t="str">
            <v>Kulvinder Jodin</v>
          </cell>
          <cell r="R1399" t="str">
            <v>07483 305 267</v>
          </cell>
          <cell r="S1399" t="str">
            <v>Socotec</v>
          </cell>
          <cell r="T1399" t="str">
            <v>In Development</v>
          </cell>
          <cell r="U1399">
            <v>1</v>
          </cell>
          <cell r="V1399" t="str">
            <v>MEDIUM</v>
          </cell>
          <cell r="W1399" t="str">
            <v>Green</v>
          </cell>
          <cell r="X1399" t="str">
            <v>Interior</v>
          </cell>
          <cell r="Y1399" t="str">
            <v>Public Area Redecoration</v>
          </cell>
          <cell r="Z1399" t="str">
            <v>Redecorate ground floor Public areas.</v>
          </cell>
          <cell r="AA1399"/>
          <cell r="AB1399">
            <v>1</v>
          </cell>
          <cell r="AC1399" t="str">
            <v>A</v>
          </cell>
          <cell r="AD1399" t="str">
            <v>JC</v>
          </cell>
          <cell r="AE1399">
            <v>1440</v>
          </cell>
          <cell r="AF1399"/>
          <cell r="AG1399">
            <v>180</v>
          </cell>
          <cell r="AH1399">
            <v>324</v>
          </cell>
          <cell r="AI1399">
            <v>1944</v>
          </cell>
          <cell r="AJ1399">
            <v>4111.0532544378693</v>
          </cell>
          <cell r="AK1399"/>
          <cell r="AL1399">
            <v>0</v>
          </cell>
          <cell r="AM1399">
            <v>0</v>
          </cell>
          <cell r="AN1399">
            <v>187.5</v>
          </cell>
          <cell r="AO1399">
            <v>125</v>
          </cell>
          <cell r="AP1399">
            <v>250</v>
          </cell>
          <cell r="AQ1399">
            <v>312.62489662577013</v>
          </cell>
          <cell r="AR1399">
            <v>1275.1248966257701</v>
          </cell>
          <cell r="AS1399">
            <v>997.2356302127281</v>
          </cell>
          <cell r="AT1399">
            <v>5983.4137812763684</v>
          </cell>
          <cell r="AU1399">
            <v>8664.9699999999993</v>
          </cell>
          <cell r="AV1399">
            <v>0</v>
          </cell>
          <cell r="AW1399">
            <v>0</v>
          </cell>
          <cell r="AX1399">
            <v>0</v>
          </cell>
          <cell r="AY1399">
            <v>250</v>
          </cell>
          <cell r="AZ1399">
            <v>384.25</v>
          </cell>
          <cell r="BA1399">
            <v>375</v>
          </cell>
          <cell r="BB1399">
            <v>324.66000000000003</v>
          </cell>
          <cell r="BC1399">
            <v>1333.91</v>
          </cell>
          <cell r="BD1399">
            <v>1999.7759999999998</v>
          </cell>
          <cell r="BE1399">
            <v>11998.655999999999</v>
          </cell>
          <cell r="BF1399">
            <v>8664.9699999999993</v>
          </cell>
          <cell r="BG1399">
            <v>8664.9699999999993</v>
          </cell>
          <cell r="BH1399">
            <v>8664.9699999999993</v>
          </cell>
          <cell r="BI1399">
            <v>0</v>
          </cell>
          <cell r="BJ1399" t="str">
            <v>Year 1</v>
          </cell>
          <cell r="BK1399" t="str">
            <v>Y</v>
          </cell>
          <cell r="BL1399"/>
          <cell r="BM1399">
            <v>0</v>
          </cell>
          <cell r="BN1399"/>
          <cell r="BO1399"/>
          <cell r="BP1399"/>
          <cell r="BQ1399"/>
          <cell r="BR1399"/>
          <cell r="BS1399">
            <v>0</v>
          </cell>
          <cell r="BT1399">
            <v>0</v>
          </cell>
          <cell r="BU1399">
            <v>250</v>
          </cell>
          <cell r="BV1399">
            <v>384.25</v>
          </cell>
          <cell r="BW1399">
            <v>375</v>
          </cell>
          <cell r="BX1399">
            <v>324.66000000000003</v>
          </cell>
          <cell r="BY1399">
            <v>1333.91</v>
          </cell>
          <cell r="BZ1399">
            <v>5465.7639999999992</v>
          </cell>
          <cell r="CA1399">
            <v>15464.643999999998</v>
          </cell>
          <cell r="CB1399"/>
          <cell r="CC1399"/>
          <cell r="CD1399"/>
          <cell r="CE1399"/>
          <cell r="CF1399"/>
          <cell r="CG1399"/>
          <cell r="CH1399"/>
          <cell r="CI1399" t="str">
            <v>T</v>
          </cell>
          <cell r="CJ1399"/>
          <cell r="CK1399"/>
          <cell r="CL1399"/>
          <cell r="CM1399"/>
          <cell r="CN1399"/>
          <cell r="CO1399"/>
          <cell r="CP1399"/>
          <cell r="CQ1399"/>
          <cell r="CR1399"/>
          <cell r="CS1399">
            <v>0</v>
          </cell>
          <cell r="CT1399">
            <v>0</v>
          </cell>
          <cell r="CU1399"/>
          <cell r="CV1399"/>
          <cell r="CW1399"/>
          <cell r="CX1399"/>
          <cell r="CY1399"/>
          <cell r="CZ1399"/>
          <cell r="DA1399"/>
          <cell r="DB1399"/>
          <cell r="DC1399"/>
          <cell r="DD1399">
            <v>0</v>
          </cell>
          <cell r="DE1399">
            <v>0</v>
          </cell>
          <cell r="DF1399">
            <v>0</v>
          </cell>
          <cell r="DG1399"/>
          <cell r="DH1399"/>
          <cell r="DI1399"/>
          <cell r="DJ1399"/>
          <cell r="DK1399"/>
          <cell r="DL1399">
            <v>43474</v>
          </cell>
          <cell r="DM1399" t="str">
            <v>Due</v>
          </cell>
          <cell r="DN1399"/>
          <cell r="DO1399" t="str">
            <v>-</v>
          </cell>
          <cell r="DP1399">
            <v>43542</v>
          </cell>
          <cell r="DQ1399">
            <v>43542</v>
          </cell>
          <cell r="DR1399">
            <v>43568</v>
          </cell>
          <cell r="DS1399">
            <v>43568</v>
          </cell>
          <cell r="DT1399">
            <v>43542</v>
          </cell>
          <cell r="DU1399">
            <v>43568</v>
          </cell>
          <cell r="DW1399" t="str">
            <v>1001241-M01</v>
          </cell>
          <cell r="DX1399" t="str">
            <v>1001241-M01-C03</v>
          </cell>
          <cell r="DY1399">
            <v>2</v>
          </cell>
          <cell r="DZ1399">
            <v>1</v>
          </cell>
          <cell r="EA1399">
            <v>26</v>
          </cell>
          <cell r="EB1399">
            <v>0.34615384615384615</v>
          </cell>
          <cell r="EC1399">
            <v>0.65384615384615385</v>
          </cell>
          <cell r="ED1399">
            <v>4018.5221538461533</v>
          </cell>
          <cell r="EE1399">
            <v>7590.5418461538447</v>
          </cell>
          <cell r="EF1399">
            <v>43568</v>
          </cell>
          <cell r="EG1399">
            <v>43568</v>
          </cell>
          <cell r="EH1399">
            <v>43568</v>
          </cell>
          <cell r="EI1399">
            <v>43570</v>
          </cell>
        </row>
        <row r="1400">
          <cell r="A1400">
            <v>1001241</v>
          </cell>
          <cell r="B1400" t="str">
            <v>Child</v>
          </cell>
          <cell r="C1400">
            <v>620291</v>
          </cell>
          <cell r="D1400" t="str">
            <v>2 Derby Road</v>
          </cell>
          <cell r="E1400" t="str">
            <v>L &amp; HC</v>
          </cell>
          <cell r="F1400" t="str">
            <v>A</v>
          </cell>
          <cell r="G1400" t="str">
            <v>Essex</v>
          </cell>
          <cell r="H1400" t="str">
            <v>Grays</v>
          </cell>
          <cell r="I1400" t="str">
            <v>S Hale</v>
          </cell>
          <cell r="J1400" t="str">
            <v>Kevin Williams</v>
          </cell>
          <cell r="K1400" t="str">
            <v>Anthony Crow</v>
          </cell>
          <cell r="L1400"/>
          <cell r="M1400" t="str">
            <v>Paul Deavall</v>
          </cell>
          <cell r="N1400"/>
          <cell r="O1400" t="str">
            <v>Shaylor Group PLC</v>
          </cell>
          <cell r="P1400" t="str">
            <v>Darryl Richards</v>
          </cell>
          <cell r="Q1400" t="str">
            <v>Kulvinder Jodin</v>
          </cell>
          <cell r="R1400" t="str">
            <v>07483 305 267</v>
          </cell>
          <cell r="S1400" t="str">
            <v>Socotec</v>
          </cell>
          <cell r="T1400" t="str">
            <v>In Development</v>
          </cell>
          <cell r="U1400">
            <v>1</v>
          </cell>
          <cell r="V1400" t="str">
            <v>MEDIUM</v>
          </cell>
          <cell r="W1400" t="str">
            <v>Green</v>
          </cell>
          <cell r="X1400" t="str">
            <v>Interior</v>
          </cell>
          <cell r="Y1400" t="str">
            <v>Toilet Area Ceilings</v>
          </cell>
          <cell r="Z1400" t="str">
            <v>Replace ceiling tiles to toilets and staff staircase corridor / landing areas</v>
          </cell>
          <cell r="AA1400"/>
          <cell r="AB1400">
            <v>1</v>
          </cell>
          <cell r="AC1400" t="str">
            <v>A</v>
          </cell>
          <cell r="AD1400" t="str">
            <v>JC</v>
          </cell>
          <cell r="AE1400">
            <v>840</v>
          </cell>
          <cell r="AF1400"/>
          <cell r="AG1400">
            <v>105</v>
          </cell>
          <cell r="AH1400">
            <v>189</v>
          </cell>
          <cell r="AI1400">
            <v>1134</v>
          </cell>
          <cell r="AJ1400">
            <v>1147.5999999999999</v>
          </cell>
          <cell r="AK1400"/>
          <cell r="AL1400">
            <v>0</v>
          </cell>
          <cell r="AM1400">
            <v>0</v>
          </cell>
          <cell r="AN1400">
            <v>187.5</v>
          </cell>
          <cell r="AO1400">
            <v>125</v>
          </cell>
          <cell r="AP1400">
            <v>250</v>
          </cell>
          <cell r="AQ1400">
            <v>62.978986474509149</v>
          </cell>
          <cell r="AR1400">
            <v>1025.4789864745092</v>
          </cell>
          <cell r="AS1400">
            <v>354.61579729490188</v>
          </cell>
          <cell r="AT1400">
            <v>2127.6947837694111</v>
          </cell>
          <cell r="AU1400">
            <v>6701.11</v>
          </cell>
          <cell r="AV1400">
            <v>0</v>
          </cell>
          <cell r="AW1400">
            <v>0</v>
          </cell>
          <cell r="AX1400">
            <v>0</v>
          </cell>
          <cell r="AY1400">
            <v>250</v>
          </cell>
          <cell r="AZ1400">
            <v>384.25</v>
          </cell>
          <cell r="BA1400">
            <v>375</v>
          </cell>
          <cell r="BB1400">
            <v>65.400000000000006</v>
          </cell>
          <cell r="BC1400">
            <v>1074.6500000000001</v>
          </cell>
          <cell r="BD1400">
            <v>1555.152</v>
          </cell>
          <cell r="BE1400">
            <v>9330.9120000000003</v>
          </cell>
          <cell r="BF1400">
            <v>6701.11</v>
          </cell>
          <cell r="BG1400">
            <v>6701.11</v>
          </cell>
          <cell r="BH1400">
            <v>6701.11</v>
          </cell>
          <cell r="BI1400">
            <v>0</v>
          </cell>
          <cell r="BJ1400" t="str">
            <v>Year 1</v>
          </cell>
          <cell r="BK1400" t="str">
            <v>Y</v>
          </cell>
          <cell r="BL1400"/>
          <cell r="BM1400">
            <v>0</v>
          </cell>
          <cell r="BN1400"/>
          <cell r="BO1400"/>
          <cell r="BP1400"/>
          <cell r="BQ1400"/>
          <cell r="BR1400"/>
          <cell r="BS1400">
            <v>0</v>
          </cell>
          <cell r="BT1400">
            <v>0</v>
          </cell>
          <cell r="BU1400">
            <v>250</v>
          </cell>
          <cell r="BV1400">
            <v>384.25</v>
          </cell>
          <cell r="BW1400">
            <v>375</v>
          </cell>
          <cell r="BX1400">
            <v>65.400000000000006</v>
          </cell>
          <cell r="BY1400">
            <v>1074.6500000000001</v>
          </cell>
          <cell r="BZ1400">
            <v>4235.5960000000005</v>
          </cell>
          <cell r="CA1400">
            <v>12011.356</v>
          </cell>
          <cell r="CB1400"/>
          <cell r="CC1400"/>
          <cell r="CD1400"/>
          <cell r="CE1400"/>
          <cell r="CF1400"/>
          <cell r="CG1400"/>
          <cell r="CH1400"/>
          <cell r="CI1400" t="str">
            <v>T</v>
          </cell>
          <cell r="CJ1400"/>
          <cell r="CK1400"/>
          <cell r="CL1400"/>
          <cell r="CM1400"/>
          <cell r="CN1400"/>
          <cell r="CO1400"/>
          <cell r="CP1400"/>
          <cell r="CQ1400"/>
          <cell r="CR1400"/>
          <cell r="CS1400">
            <v>0</v>
          </cell>
          <cell r="CT1400">
            <v>0</v>
          </cell>
          <cell r="CU1400"/>
          <cell r="CV1400"/>
          <cell r="CW1400"/>
          <cell r="CX1400"/>
          <cell r="CY1400"/>
          <cell r="CZ1400"/>
          <cell r="DA1400"/>
          <cell r="DB1400"/>
          <cell r="DC1400"/>
          <cell r="DD1400">
            <v>0</v>
          </cell>
          <cell r="DE1400">
            <v>0</v>
          </cell>
          <cell r="DF1400">
            <v>0</v>
          </cell>
          <cell r="DG1400"/>
          <cell r="DH1400"/>
          <cell r="DI1400"/>
          <cell r="DJ1400"/>
          <cell r="DK1400"/>
          <cell r="DL1400">
            <v>43474</v>
          </cell>
          <cell r="DM1400" t="str">
            <v>Due</v>
          </cell>
          <cell r="DN1400"/>
          <cell r="DO1400" t="str">
            <v>-</v>
          </cell>
          <cell r="DP1400">
            <v>43542</v>
          </cell>
          <cell r="DQ1400">
            <v>43542</v>
          </cell>
          <cell r="DR1400">
            <v>43568</v>
          </cell>
          <cell r="DS1400">
            <v>43568</v>
          </cell>
          <cell r="DT1400">
            <v>43542</v>
          </cell>
          <cell r="DU1400">
            <v>43568</v>
          </cell>
          <cell r="DW1400" t="str">
            <v>1001241-M01</v>
          </cell>
          <cell r="DX1400" t="str">
            <v>1001241-M01-C04</v>
          </cell>
          <cell r="DY1400">
            <v>2</v>
          </cell>
          <cell r="DZ1400">
            <v>1</v>
          </cell>
          <cell r="EA1400">
            <v>26</v>
          </cell>
          <cell r="EB1400">
            <v>0.34615384615384615</v>
          </cell>
          <cell r="EC1400">
            <v>0.65384615384615385</v>
          </cell>
          <cell r="ED1400">
            <v>3202.7649230769234</v>
          </cell>
          <cell r="EE1400">
            <v>6049.6670769230768</v>
          </cell>
          <cell r="EF1400">
            <v>43568</v>
          </cell>
          <cell r="EG1400">
            <v>43568</v>
          </cell>
          <cell r="EH1400">
            <v>43568</v>
          </cell>
          <cell r="EI1400">
            <v>43570</v>
          </cell>
        </row>
        <row r="1401">
          <cell r="A1401">
            <v>1001242</v>
          </cell>
          <cell r="B1401" t="str">
            <v>Master</v>
          </cell>
          <cell r="C1401">
            <v>620360</v>
          </cell>
          <cell r="D1401" t="str">
            <v>Kingsley House</v>
          </cell>
          <cell r="E1401" t="str">
            <v>Southern</v>
          </cell>
          <cell r="F1401" t="str">
            <v>B</v>
          </cell>
          <cell r="G1401" t="str">
            <v>West Sussex</v>
          </cell>
          <cell r="H1401" t="str">
            <v>Haywards Heath</v>
          </cell>
          <cell r="I1401" t="str">
            <v>S Hale</v>
          </cell>
          <cell r="J1401" t="str">
            <v>Kevin Williams</v>
          </cell>
          <cell r="K1401" t="str">
            <v>Dinase Patel</v>
          </cell>
          <cell r="L1401" t="str">
            <v>Phillip Barlow</v>
          </cell>
          <cell r="M1401" t="str">
            <v>Paul Harding</v>
          </cell>
          <cell r="N1401" t="str">
            <v>S Kane</v>
          </cell>
          <cell r="O1401" t="str">
            <v>Styles &amp; Wood</v>
          </cell>
          <cell r="P1401" t="str">
            <v>Paul McNamara</v>
          </cell>
          <cell r="Q1401" t="str">
            <v>Raymond Cawte</v>
          </cell>
          <cell r="R1401" t="str">
            <v>Tel:  +44 7483 305474
Email: raymond.cawte@interserve.gse.gov.uk</v>
          </cell>
          <cell r="S1401" t="str">
            <v>Socotec</v>
          </cell>
          <cell r="T1401" t="str">
            <v>CP Submitted</v>
          </cell>
          <cell r="U1401">
            <v>1</v>
          </cell>
          <cell r="V1401" t="str">
            <v>MEDIUM</v>
          </cell>
          <cell r="W1401" t="str">
            <v>Green</v>
          </cell>
          <cell r="X1401"/>
          <cell r="Y1401"/>
          <cell r="Z1401" t="str">
            <v>LCW-620360-Haywards Heath-Kingsley House-Building Fabric</v>
          </cell>
          <cell r="AA1401"/>
          <cell r="AB1401">
            <v>1</v>
          </cell>
          <cell r="AC1401"/>
          <cell r="AD1401" t="str">
            <v>JC Off</v>
          </cell>
          <cell r="AE1401"/>
          <cell r="AF1401">
            <v>1818</v>
          </cell>
          <cell r="AG1401">
            <v>227.25</v>
          </cell>
          <cell r="AH1401">
            <v>409.04999999999995</v>
          </cell>
          <cell r="AI1401">
            <v>2454.3000000000002</v>
          </cell>
          <cell r="AJ1401"/>
          <cell r="AK1401">
            <v>6542.1811998110534</v>
          </cell>
          <cell r="AL1401">
            <v>0</v>
          </cell>
          <cell r="AM1401">
            <v>0</v>
          </cell>
          <cell r="AN1401">
            <v>750</v>
          </cell>
          <cell r="AO1401">
            <v>500</v>
          </cell>
          <cell r="AP1401">
            <v>1000</v>
          </cell>
          <cell r="AQ1401">
            <v>416.33702907634256</v>
          </cell>
          <cell r="AR1401">
            <v>4266.3370290763432</v>
          </cell>
          <cell r="AS1401">
            <v>1841.7036457774793</v>
          </cell>
          <cell r="AT1401">
            <v>11050.221874664876</v>
          </cell>
          <cell r="AU1401"/>
          <cell r="AV1401">
            <v>15773.88</v>
          </cell>
          <cell r="AW1401">
            <v>0</v>
          </cell>
          <cell r="AX1401">
            <v>0</v>
          </cell>
          <cell r="AY1401">
            <v>1000</v>
          </cell>
          <cell r="AZ1401">
            <v>2034.48</v>
          </cell>
          <cell r="BA1401">
            <v>1500</v>
          </cell>
          <cell r="BB1401">
            <v>432.37</v>
          </cell>
          <cell r="BC1401">
            <v>4966.8499999999995</v>
          </cell>
          <cell r="BD1401">
            <v>4148.1460000000006</v>
          </cell>
          <cell r="BE1401">
            <v>24888.876000000004</v>
          </cell>
          <cell r="BF1401"/>
          <cell r="BG1401"/>
          <cell r="BH1401"/>
          <cell r="BI1401"/>
          <cell r="BJ1401"/>
          <cell r="BK1401" t="str">
            <v>Y</v>
          </cell>
          <cell r="BL1401"/>
          <cell r="BM1401">
            <v>15773.88</v>
          </cell>
          <cell r="BN1401">
            <v>15773.88</v>
          </cell>
          <cell r="BO1401"/>
          <cell r="BP1401">
            <v>15773.88</v>
          </cell>
          <cell r="BQ1401">
            <v>0</v>
          </cell>
          <cell r="BR1401"/>
          <cell r="BS1401">
            <v>0</v>
          </cell>
          <cell r="BT1401">
            <v>0</v>
          </cell>
          <cell r="BU1401">
            <v>1000</v>
          </cell>
          <cell r="BV1401">
            <v>2034.48</v>
          </cell>
          <cell r="BW1401">
            <v>1500</v>
          </cell>
          <cell r="BX1401">
            <v>432.37</v>
          </cell>
          <cell r="BY1401">
            <v>4966.8499999999995</v>
          </cell>
          <cell r="BZ1401">
            <v>10457.698</v>
          </cell>
          <cell r="CA1401">
            <v>31198.428</v>
          </cell>
          <cell r="CB1401">
            <v>20148.206125335124</v>
          </cell>
          <cell r="CC1401">
            <v>31198.428</v>
          </cell>
          <cell r="CD1401" t="str">
            <v/>
          </cell>
          <cell r="CE1401"/>
          <cell r="CF1401">
            <v>1</v>
          </cell>
          <cell r="CG1401">
            <v>15773.88</v>
          </cell>
          <cell r="CH1401">
            <v>15773.88</v>
          </cell>
          <cell r="CI1401" t="str">
            <v>T</v>
          </cell>
          <cell r="CJ1401"/>
          <cell r="CK1401">
            <v>0</v>
          </cell>
          <cell r="CL1401">
            <v>0</v>
          </cell>
          <cell r="CM1401">
            <v>0</v>
          </cell>
          <cell r="CN1401">
            <v>0</v>
          </cell>
          <cell r="CO1401">
            <v>0</v>
          </cell>
          <cell r="CP1401">
            <v>0</v>
          </cell>
          <cell r="CQ1401">
            <v>0</v>
          </cell>
          <cell r="CR1401">
            <v>0</v>
          </cell>
          <cell r="CS1401">
            <v>0</v>
          </cell>
          <cell r="CT1401">
            <v>0</v>
          </cell>
          <cell r="CU1401"/>
          <cell r="CV1401"/>
          <cell r="CW1401">
            <v>0</v>
          </cell>
          <cell r="CX1401">
            <v>0</v>
          </cell>
          <cell r="CY1401">
            <v>0</v>
          </cell>
          <cell r="CZ1401">
            <v>0</v>
          </cell>
          <cell r="DA1401">
            <v>0</v>
          </cell>
          <cell r="DB1401">
            <v>0</v>
          </cell>
          <cell r="DC1401">
            <v>0</v>
          </cell>
          <cell r="DD1401">
            <v>0</v>
          </cell>
          <cell r="DE1401">
            <v>0</v>
          </cell>
          <cell r="DF1401">
            <v>0</v>
          </cell>
          <cell r="DG1401"/>
          <cell r="DH1401"/>
          <cell r="DI1401"/>
          <cell r="DJ1401"/>
          <cell r="DK1401"/>
          <cell r="DL1401">
            <v>43386</v>
          </cell>
          <cell r="DM1401">
            <v>43399</v>
          </cell>
          <cell r="DN1401">
            <v>43413</v>
          </cell>
          <cell r="DO1401">
            <v>43411</v>
          </cell>
          <cell r="DP1401">
            <v>43445</v>
          </cell>
          <cell r="DQ1401">
            <v>43448</v>
          </cell>
          <cell r="DR1401">
            <v>43456</v>
          </cell>
          <cell r="DS1401">
            <v>43453</v>
          </cell>
          <cell r="DT1401">
            <v>43448</v>
          </cell>
          <cell r="DU1401">
            <v>43453</v>
          </cell>
          <cell r="DW1401" t="str">
            <v>1001242-M01</v>
          </cell>
          <cell r="DX1401" t="str">
            <v>1001242-M01</v>
          </cell>
          <cell r="DY1401">
            <v>1</v>
          </cell>
          <cell r="DZ1401">
            <v>1</v>
          </cell>
          <cell r="EA1401">
            <v>5</v>
          </cell>
          <cell r="EB1401">
            <v>1</v>
          </cell>
          <cell r="EC1401">
            <v>0</v>
          </cell>
          <cell r="ED1401">
            <v>24370.031999999999</v>
          </cell>
          <cell r="EE1401">
            <v>0</v>
          </cell>
          <cell r="EF1401">
            <v>43453</v>
          </cell>
          <cell r="EG1401">
            <v>43453</v>
          </cell>
          <cell r="EH1401">
            <v>43453</v>
          </cell>
          <cell r="EI1401">
            <v>43458</v>
          </cell>
        </row>
        <row r="1402">
          <cell r="A1402">
            <v>1001242</v>
          </cell>
          <cell r="B1402" t="str">
            <v>Child</v>
          </cell>
          <cell r="C1402">
            <v>620360</v>
          </cell>
          <cell r="D1402" t="str">
            <v>Kingsley House</v>
          </cell>
          <cell r="E1402" t="str">
            <v>Southern</v>
          </cell>
          <cell r="F1402" t="str">
            <v>B</v>
          </cell>
          <cell r="G1402" t="str">
            <v>West Sussex</v>
          </cell>
          <cell r="H1402" t="str">
            <v>Haywards Heath</v>
          </cell>
          <cell r="I1402" t="str">
            <v>S Hale</v>
          </cell>
          <cell r="J1402" t="str">
            <v>Kevin Williams</v>
          </cell>
          <cell r="K1402" t="str">
            <v>Dinase Patel</v>
          </cell>
          <cell r="L1402" t="str">
            <v>Phillip Barlow</v>
          </cell>
          <cell r="M1402" t="str">
            <v>Paul Harding</v>
          </cell>
          <cell r="N1402" t="str">
            <v>S Kane</v>
          </cell>
          <cell r="O1402" t="str">
            <v>Styles &amp; Wood</v>
          </cell>
          <cell r="P1402" t="str">
            <v>Paul McNamara</v>
          </cell>
          <cell r="Q1402" t="str">
            <v>Raymond Cawte</v>
          </cell>
          <cell r="R1402" t="str">
            <v>Tel:  +44 7483 305474
Email: raymond.cawte@interserve.gse.gov.uk</v>
          </cell>
          <cell r="S1402" t="str">
            <v>Socotec</v>
          </cell>
          <cell r="T1402" t="str">
            <v>CP Submitted</v>
          </cell>
          <cell r="U1402">
            <v>1</v>
          </cell>
          <cell r="V1402" t="str">
            <v>MEDIUM</v>
          </cell>
          <cell r="W1402" t="str">
            <v>Green</v>
          </cell>
          <cell r="X1402" t="str">
            <v>Interior</v>
          </cell>
          <cell r="Y1402" t="str">
            <v>Reception Area Redecoration</v>
          </cell>
          <cell r="Z1402" t="str">
            <v>Redecorate Public entrance lobby and ground floor reception, third floor lift lobby and corridor to rest room</v>
          </cell>
          <cell r="AA1402"/>
          <cell r="AB1402"/>
          <cell r="AC1402" t="str">
            <v>A</v>
          </cell>
          <cell r="AD1402" t="str">
            <v>JC Off</v>
          </cell>
          <cell r="AE1402">
            <v>828</v>
          </cell>
          <cell r="AF1402"/>
          <cell r="AG1402">
            <v>103.5</v>
          </cell>
          <cell r="AH1402">
            <v>186.29999999999995</v>
          </cell>
          <cell r="AI1402">
            <v>1117.8</v>
          </cell>
          <cell r="AJ1402">
            <v>2638.7634273772205</v>
          </cell>
          <cell r="AK1402"/>
          <cell r="AL1402">
            <v>0</v>
          </cell>
          <cell r="AM1402">
            <v>0</v>
          </cell>
          <cell r="AN1402">
            <v>250</v>
          </cell>
          <cell r="AO1402">
            <v>166.66666666666666</v>
          </cell>
          <cell r="AP1402">
            <v>333.33333333333331</v>
          </cell>
          <cell r="AQ1402">
            <v>177.36470494357209</v>
          </cell>
          <cell r="AR1402">
            <v>1460.6980382769057</v>
          </cell>
          <cell r="AS1402">
            <v>713.22562646415861</v>
          </cell>
          <cell r="AT1402">
            <v>4279.3537587849514</v>
          </cell>
          <cell r="AU1402">
            <v>7592.36</v>
          </cell>
          <cell r="AV1402">
            <v>0</v>
          </cell>
          <cell r="AW1402">
            <v>0</v>
          </cell>
          <cell r="AX1402">
            <v>0</v>
          </cell>
          <cell r="AY1402">
            <v>334</v>
          </cell>
          <cell r="AZ1402">
            <v>678.16</v>
          </cell>
          <cell r="BA1402">
            <v>500</v>
          </cell>
          <cell r="BB1402">
            <v>144.12</v>
          </cell>
          <cell r="BC1402">
            <v>1656.2799999999997</v>
          </cell>
          <cell r="BD1402">
            <v>1849.7280000000003</v>
          </cell>
          <cell r="BE1402">
            <v>11098.368</v>
          </cell>
          <cell r="BF1402">
            <v>7592.36</v>
          </cell>
          <cell r="BG1402">
            <v>7592.36</v>
          </cell>
          <cell r="BH1402">
            <v>7592.36</v>
          </cell>
          <cell r="BI1402">
            <v>0</v>
          </cell>
          <cell r="BJ1402" t="str">
            <v>Year 1</v>
          </cell>
          <cell r="BK1402" t="str">
            <v>Y</v>
          </cell>
          <cell r="BL1402"/>
          <cell r="BM1402">
            <v>0</v>
          </cell>
          <cell r="BN1402"/>
          <cell r="BO1402"/>
          <cell r="BP1402"/>
          <cell r="BQ1402"/>
          <cell r="BR1402"/>
          <cell r="BS1402">
            <v>0</v>
          </cell>
          <cell r="BT1402">
            <v>0</v>
          </cell>
          <cell r="BU1402">
            <v>334</v>
          </cell>
          <cell r="BV1402">
            <v>678.16</v>
          </cell>
          <cell r="BW1402">
            <v>500</v>
          </cell>
          <cell r="BX1402">
            <v>144.12</v>
          </cell>
          <cell r="BY1402">
            <v>1656.2799999999997</v>
          </cell>
          <cell r="BZ1402">
            <v>4886.6719999999996</v>
          </cell>
          <cell r="CA1402">
            <v>14135.311999999998</v>
          </cell>
          <cell r="CB1402"/>
          <cell r="CC1402"/>
          <cell r="CD1402"/>
          <cell r="CE1402"/>
          <cell r="CF1402"/>
          <cell r="CG1402"/>
          <cell r="CH1402"/>
          <cell r="CI1402" t="str">
            <v>T</v>
          </cell>
          <cell r="CJ1402"/>
          <cell r="CK1402"/>
          <cell r="CL1402"/>
          <cell r="CM1402"/>
          <cell r="CN1402"/>
          <cell r="CO1402"/>
          <cell r="CP1402"/>
          <cell r="CQ1402"/>
          <cell r="CR1402"/>
          <cell r="CS1402">
            <v>0</v>
          </cell>
          <cell r="CT1402">
            <v>0</v>
          </cell>
          <cell r="CU1402"/>
          <cell r="CV1402"/>
          <cell r="CW1402"/>
          <cell r="CX1402"/>
          <cell r="CY1402"/>
          <cell r="CZ1402"/>
          <cell r="DA1402"/>
          <cell r="DB1402"/>
          <cell r="DC1402"/>
          <cell r="DD1402">
            <v>0</v>
          </cell>
          <cell r="DE1402">
            <v>0</v>
          </cell>
          <cell r="DF1402">
            <v>0</v>
          </cell>
          <cell r="DG1402"/>
          <cell r="DH1402"/>
          <cell r="DI1402"/>
          <cell r="DJ1402"/>
          <cell r="DK1402"/>
          <cell r="DL1402">
            <v>43386</v>
          </cell>
          <cell r="DM1402">
            <v>43399</v>
          </cell>
          <cell r="DN1402">
            <v>43413</v>
          </cell>
          <cell r="DO1402">
            <v>43411</v>
          </cell>
          <cell r="DP1402">
            <v>43445</v>
          </cell>
          <cell r="DQ1402">
            <v>43448</v>
          </cell>
          <cell r="DR1402">
            <v>43456</v>
          </cell>
          <cell r="DS1402">
            <v>43453</v>
          </cell>
          <cell r="DT1402">
            <v>43448</v>
          </cell>
          <cell r="DU1402">
            <v>43453</v>
          </cell>
          <cell r="DW1402" t="str">
            <v>1001242-M01</v>
          </cell>
          <cell r="DX1402" t="str">
            <v>1001242-M01-C01</v>
          </cell>
          <cell r="DY1402">
            <v>1</v>
          </cell>
          <cell r="DZ1402">
            <v>1</v>
          </cell>
          <cell r="EA1402">
            <v>5</v>
          </cell>
          <cell r="EB1402">
            <v>1</v>
          </cell>
          <cell r="EC1402">
            <v>0</v>
          </cell>
          <cell r="ED1402">
            <v>10925.424000000001</v>
          </cell>
          <cell r="EE1402">
            <v>0</v>
          </cell>
          <cell r="EF1402">
            <v>43453</v>
          </cell>
          <cell r="EG1402">
            <v>43453</v>
          </cell>
          <cell r="EH1402">
            <v>43453</v>
          </cell>
          <cell r="EI1402">
            <v>43458</v>
          </cell>
        </row>
        <row r="1403">
          <cell r="A1403">
            <v>1001242</v>
          </cell>
          <cell r="B1403" t="str">
            <v>Child</v>
          </cell>
          <cell r="C1403">
            <v>620360</v>
          </cell>
          <cell r="D1403" t="str">
            <v>Kingsley House</v>
          </cell>
          <cell r="E1403" t="str">
            <v>Southern</v>
          </cell>
          <cell r="F1403" t="str">
            <v>B</v>
          </cell>
          <cell r="G1403" t="str">
            <v>West Sussex</v>
          </cell>
          <cell r="H1403" t="str">
            <v>Haywards Heath</v>
          </cell>
          <cell r="I1403" t="str">
            <v>S Hale</v>
          </cell>
          <cell r="J1403" t="str">
            <v>Kevin Williams</v>
          </cell>
          <cell r="K1403" t="str">
            <v>Dinase Patel</v>
          </cell>
          <cell r="L1403" t="str">
            <v>Phillip Barlow</v>
          </cell>
          <cell r="M1403" t="str">
            <v>Paul Harding</v>
          </cell>
          <cell r="N1403" t="str">
            <v>S Kane</v>
          </cell>
          <cell r="O1403" t="str">
            <v>Styles &amp; Wood</v>
          </cell>
          <cell r="P1403" t="str">
            <v>Paul McNamara</v>
          </cell>
          <cell r="Q1403" t="str">
            <v>Raymond Cawte</v>
          </cell>
          <cell r="R1403" t="str">
            <v>Tel:  +44 7483 305474
Email: raymond.cawte@interserve.gse.gov.uk</v>
          </cell>
          <cell r="S1403" t="str">
            <v>Socotec</v>
          </cell>
          <cell r="T1403" t="str">
            <v>CP Submitted</v>
          </cell>
          <cell r="U1403">
            <v>1</v>
          </cell>
          <cell r="V1403" t="str">
            <v>MEDIUM</v>
          </cell>
          <cell r="W1403" t="str">
            <v>Green</v>
          </cell>
          <cell r="X1403" t="str">
            <v>Exterior</v>
          </cell>
          <cell r="Y1403" t="str">
            <v>External Redecorations</v>
          </cell>
          <cell r="Z1403" t="str">
            <v>Redecorate  exterior hard wood  front doors</v>
          </cell>
          <cell r="AA1403"/>
          <cell r="AB1403"/>
          <cell r="AC1403" t="str">
            <v>A</v>
          </cell>
          <cell r="AD1403" t="str">
            <v>JC Off</v>
          </cell>
          <cell r="AE1403">
            <v>690</v>
          </cell>
          <cell r="AF1403"/>
          <cell r="AG1403">
            <v>86.25</v>
          </cell>
          <cell r="AH1403">
            <v>155.25</v>
          </cell>
          <cell r="AI1403">
            <v>931.5</v>
          </cell>
          <cell r="AJ1403">
            <v>2287.8584117032392</v>
          </cell>
          <cell r="AK1403"/>
          <cell r="AL1403">
            <v>0</v>
          </cell>
          <cell r="AM1403">
            <v>0</v>
          </cell>
          <cell r="AN1403">
            <v>250</v>
          </cell>
          <cell r="AO1403">
            <v>166.66666666666666</v>
          </cell>
          <cell r="AP1403">
            <v>333.33333333333331</v>
          </cell>
          <cell r="AQ1403">
            <v>147.80392078631007</v>
          </cell>
          <cell r="AR1403">
            <v>1431.1372541196436</v>
          </cell>
          <cell r="AS1403">
            <v>637.13246649790995</v>
          </cell>
          <cell r="AT1403">
            <v>3822.7947989874592</v>
          </cell>
          <cell r="AU1403">
            <v>4111.13</v>
          </cell>
          <cell r="AV1403">
            <v>0</v>
          </cell>
          <cell r="AW1403">
            <v>0</v>
          </cell>
          <cell r="AX1403">
            <v>0</v>
          </cell>
          <cell r="AY1403">
            <v>333</v>
          </cell>
          <cell r="AZ1403">
            <v>678.16</v>
          </cell>
          <cell r="BA1403">
            <v>500</v>
          </cell>
          <cell r="BB1403">
            <v>144.12</v>
          </cell>
          <cell r="BC1403">
            <v>1655.2799999999997</v>
          </cell>
          <cell r="BD1403">
            <v>1153.2819999999999</v>
          </cell>
          <cell r="BE1403">
            <v>6919.692</v>
          </cell>
          <cell r="BF1403">
            <v>4111.13</v>
          </cell>
          <cell r="BG1403">
            <v>4111.13</v>
          </cell>
          <cell r="BH1403">
            <v>4111.13</v>
          </cell>
          <cell r="BI1403">
            <v>0</v>
          </cell>
          <cell r="BJ1403" t="str">
            <v>Year 1</v>
          </cell>
          <cell r="BK1403" t="str">
            <v>Y</v>
          </cell>
          <cell r="BL1403"/>
          <cell r="BM1403">
            <v>0</v>
          </cell>
          <cell r="BN1403"/>
          <cell r="BO1403"/>
          <cell r="BP1403"/>
          <cell r="BQ1403"/>
          <cell r="BR1403"/>
          <cell r="BS1403">
            <v>0</v>
          </cell>
          <cell r="BT1403">
            <v>0</v>
          </cell>
          <cell r="BU1403">
            <v>333</v>
          </cell>
          <cell r="BV1403">
            <v>678.16</v>
          </cell>
          <cell r="BW1403">
            <v>500</v>
          </cell>
          <cell r="BX1403">
            <v>144.12</v>
          </cell>
          <cell r="BY1403">
            <v>1655.2799999999997</v>
          </cell>
          <cell r="BZ1403">
            <v>2797.7340000000004</v>
          </cell>
          <cell r="CA1403">
            <v>8564.1440000000002</v>
          </cell>
          <cell r="CB1403"/>
          <cell r="CC1403"/>
          <cell r="CD1403"/>
          <cell r="CE1403"/>
          <cell r="CF1403"/>
          <cell r="CG1403"/>
          <cell r="CH1403"/>
          <cell r="CI1403" t="str">
            <v>T</v>
          </cell>
          <cell r="CJ1403"/>
          <cell r="CK1403"/>
          <cell r="CL1403"/>
          <cell r="CM1403"/>
          <cell r="CN1403"/>
          <cell r="CO1403"/>
          <cell r="CP1403"/>
          <cell r="CQ1403"/>
          <cell r="CR1403"/>
          <cell r="CS1403">
            <v>0</v>
          </cell>
          <cell r="CT1403">
            <v>0</v>
          </cell>
          <cell r="CU1403"/>
          <cell r="CV1403"/>
          <cell r="CW1403"/>
          <cell r="CX1403"/>
          <cell r="CY1403"/>
          <cell r="CZ1403"/>
          <cell r="DA1403"/>
          <cell r="DB1403"/>
          <cell r="DC1403"/>
          <cell r="DD1403">
            <v>0</v>
          </cell>
          <cell r="DE1403">
            <v>0</v>
          </cell>
          <cell r="DF1403">
            <v>0</v>
          </cell>
          <cell r="DG1403"/>
          <cell r="DH1403"/>
          <cell r="DI1403"/>
          <cell r="DJ1403"/>
          <cell r="DK1403"/>
          <cell r="DL1403">
            <v>43386</v>
          </cell>
          <cell r="DM1403">
            <v>43399</v>
          </cell>
          <cell r="DN1403">
            <v>43413</v>
          </cell>
          <cell r="DO1403">
            <v>43411</v>
          </cell>
          <cell r="DP1403">
            <v>43445</v>
          </cell>
          <cell r="DQ1403">
            <v>43448</v>
          </cell>
          <cell r="DR1403">
            <v>43456</v>
          </cell>
          <cell r="DS1403">
            <v>43453</v>
          </cell>
          <cell r="DT1403">
            <v>43448</v>
          </cell>
          <cell r="DU1403">
            <v>43453</v>
          </cell>
          <cell r="DW1403" t="str">
            <v>1001242-M01</v>
          </cell>
          <cell r="DX1403" t="str">
            <v>1001242-M01-C02</v>
          </cell>
          <cell r="DY1403">
            <v>1</v>
          </cell>
          <cell r="DZ1403">
            <v>1</v>
          </cell>
          <cell r="EA1403">
            <v>5</v>
          </cell>
          <cell r="EB1403">
            <v>1</v>
          </cell>
          <cell r="EC1403">
            <v>0</v>
          </cell>
          <cell r="ED1403">
            <v>6746.7479999999996</v>
          </cell>
          <cell r="EE1403">
            <v>0</v>
          </cell>
          <cell r="EF1403">
            <v>43453</v>
          </cell>
          <cell r="EG1403">
            <v>43453</v>
          </cell>
          <cell r="EH1403">
            <v>43453</v>
          </cell>
          <cell r="EI1403">
            <v>43458</v>
          </cell>
        </row>
        <row r="1404">
          <cell r="A1404">
            <v>1001242</v>
          </cell>
          <cell r="B1404" t="str">
            <v>Child</v>
          </cell>
          <cell r="C1404">
            <v>620360</v>
          </cell>
          <cell r="D1404" t="str">
            <v>Kingsley House</v>
          </cell>
          <cell r="E1404" t="str">
            <v>Southern</v>
          </cell>
          <cell r="F1404" t="str">
            <v>B</v>
          </cell>
          <cell r="G1404" t="str">
            <v>West Sussex</v>
          </cell>
          <cell r="H1404" t="str">
            <v>Haywards Heath</v>
          </cell>
          <cell r="I1404" t="str">
            <v>S Hale</v>
          </cell>
          <cell r="J1404" t="str">
            <v>Kevin Williams</v>
          </cell>
          <cell r="K1404" t="str">
            <v>Dinase Patel</v>
          </cell>
          <cell r="L1404" t="str">
            <v>Phillip Barlow</v>
          </cell>
          <cell r="M1404" t="str">
            <v>Paul Harding</v>
          </cell>
          <cell r="N1404" t="str">
            <v>S Kane</v>
          </cell>
          <cell r="O1404" t="str">
            <v>Styles &amp; Wood</v>
          </cell>
          <cell r="P1404" t="str">
            <v>Paul McNamara</v>
          </cell>
          <cell r="Q1404" t="str">
            <v>Raymond Cawte</v>
          </cell>
          <cell r="R1404" t="str">
            <v>Tel:  +44 7483 305474
Email: raymond.cawte@interserve.gse.gov.uk</v>
          </cell>
          <cell r="S1404" t="str">
            <v>Socotec</v>
          </cell>
          <cell r="T1404" t="str">
            <v>CP Submitted</v>
          </cell>
          <cell r="U1404">
            <v>1</v>
          </cell>
          <cell r="V1404" t="str">
            <v>MEDIUM</v>
          </cell>
          <cell r="W1404" t="str">
            <v>Green</v>
          </cell>
          <cell r="X1404" t="str">
            <v>Interior</v>
          </cell>
          <cell r="Y1404" t="str">
            <v>Public Areas Floors</v>
          </cell>
          <cell r="Z1404" t="str">
            <v>Flooring - Replace carpet to public entrance area where podium has been removed - Quantity: 12sq.m</v>
          </cell>
          <cell r="AA1404"/>
          <cell r="AB1404"/>
          <cell r="AC1404" t="str">
            <v>A</v>
          </cell>
          <cell r="AD1404" t="str">
            <v>JC Off</v>
          </cell>
          <cell r="AE1404">
            <v>300</v>
          </cell>
          <cell r="AF1404"/>
          <cell r="AG1404">
            <v>37.5</v>
          </cell>
          <cell r="AH1404">
            <v>67.5</v>
          </cell>
          <cell r="AI1404">
            <v>405</v>
          </cell>
          <cell r="AJ1404">
            <v>1615.5593607305937</v>
          </cell>
          <cell r="AK1404"/>
          <cell r="AL1404">
            <v>0</v>
          </cell>
          <cell r="AM1404">
            <v>0</v>
          </cell>
          <cell r="AN1404">
            <v>250</v>
          </cell>
          <cell r="AO1404">
            <v>166.66666666666666</v>
          </cell>
          <cell r="AP1404">
            <v>333.33333333333331</v>
          </cell>
          <cell r="AQ1404">
            <v>91.168403346460423</v>
          </cell>
          <cell r="AR1404">
            <v>1374.5017366797938</v>
          </cell>
          <cell r="AS1404">
            <v>491.34555281541083</v>
          </cell>
          <cell r="AT1404">
            <v>2948.0733168924648</v>
          </cell>
          <cell r="AU1404">
            <v>4070.39</v>
          </cell>
          <cell r="AV1404">
            <v>0</v>
          </cell>
          <cell r="AW1404">
            <v>0</v>
          </cell>
          <cell r="AX1404">
            <v>0</v>
          </cell>
          <cell r="AY1404">
            <v>333</v>
          </cell>
          <cell r="AZ1404">
            <v>678.16</v>
          </cell>
          <cell r="BA1404">
            <v>500</v>
          </cell>
          <cell r="BB1404">
            <v>144.13</v>
          </cell>
          <cell r="BC1404">
            <v>1655.29</v>
          </cell>
          <cell r="BD1404">
            <v>1145.136</v>
          </cell>
          <cell r="BE1404">
            <v>6870.8160000000007</v>
          </cell>
          <cell r="BF1404">
            <v>4070.39</v>
          </cell>
          <cell r="BG1404">
            <v>4070.39</v>
          </cell>
          <cell r="BH1404">
            <v>4070.39</v>
          </cell>
          <cell r="BI1404">
            <v>0</v>
          </cell>
          <cell r="BJ1404" t="str">
            <v>Year 1</v>
          </cell>
          <cell r="BK1404" t="str">
            <v>Y</v>
          </cell>
          <cell r="BL1404"/>
          <cell r="BM1404">
            <v>0</v>
          </cell>
          <cell r="BN1404"/>
          <cell r="BO1404"/>
          <cell r="BP1404"/>
          <cell r="BQ1404"/>
          <cell r="BR1404"/>
          <cell r="BS1404">
            <v>0</v>
          </cell>
          <cell r="BT1404">
            <v>0</v>
          </cell>
          <cell r="BU1404">
            <v>333</v>
          </cell>
          <cell r="BV1404">
            <v>678.16</v>
          </cell>
          <cell r="BW1404">
            <v>500</v>
          </cell>
          <cell r="BX1404">
            <v>144.13</v>
          </cell>
          <cell r="BY1404">
            <v>1655.29</v>
          </cell>
          <cell r="BZ1404">
            <v>2773.2919999999999</v>
          </cell>
          <cell r="CA1404">
            <v>8498.9719999999998</v>
          </cell>
          <cell r="CB1404"/>
          <cell r="CC1404"/>
          <cell r="CD1404"/>
          <cell r="CE1404"/>
          <cell r="CF1404"/>
          <cell r="CG1404"/>
          <cell r="CH1404"/>
          <cell r="CI1404" t="str">
            <v>T</v>
          </cell>
          <cell r="CJ1404"/>
          <cell r="CK1404"/>
          <cell r="CL1404"/>
          <cell r="CM1404"/>
          <cell r="CN1404"/>
          <cell r="CO1404"/>
          <cell r="CP1404"/>
          <cell r="CQ1404"/>
          <cell r="CR1404"/>
          <cell r="CS1404">
            <v>0</v>
          </cell>
          <cell r="CT1404">
            <v>0</v>
          </cell>
          <cell r="CU1404"/>
          <cell r="CV1404"/>
          <cell r="CW1404"/>
          <cell r="CX1404"/>
          <cell r="CY1404"/>
          <cell r="CZ1404"/>
          <cell r="DA1404"/>
          <cell r="DB1404"/>
          <cell r="DC1404"/>
          <cell r="DD1404">
            <v>0</v>
          </cell>
          <cell r="DE1404">
            <v>0</v>
          </cell>
          <cell r="DF1404">
            <v>0</v>
          </cell>
          <cell r="DG1404"/>
          <cell r="DH1404"/>
          <cell r="DI1404"/>
          <cell r="DJ1404"/>
          <cell r="DK1404"/>
          <cell r="DL1404">
            <v>43386</v>
          </cell>
          <cell r="DM1404">
            <v>43399</v>
          </cell>
          <cell r="DN1404">
            <v>43413</v>
          </cell>
          <cell r="DO1404">
            <v>43411</v>
          </cell>
          <cell r="DP1404">
            <v>43445</v>
          </cell>
          <cell r="DQ1404">
            <v>43448</v>
          </cell>
          <cell r="DR1404">
            <v>43456</v>
          </cell>
          <cell r="DS1404">
            <v>43453</v>
          </cell>
          <cell r="DT1404">
            <v>43448</v>
          </cell>
          <cell r="DU1404">
            <v>43453</v>
          </cell>
          <cell r="DW1404" t="str">
            <v>1001242-M01</v>
          </cell>
          <cell r="DX1404" t="str">
            <v>1001242-M01-C03</v>
          </cell>
          <cell r="DY1404">
            <v>1</v>
          </cell>
          <cell r="DZ1404">
            <v>1</v>
          </cell>
          <cell r="EA1404">
            <v>5</v>
          </cell>
          <cell r="EB1404">
            <v>1</v>
          </cell>
          <cell r="EC1404">
            <v>0</v>
          </cell>
          <cell r="ED1404">
            <v>6697.8599999999988</v>
          </cell>
          <cell r="EE1404">
            <v>0</v>
          </cell>
          <cell r="EF1404">
            <v>43453</v>
          </cell>
          <cell r="EG1404">
            <v>43453</v>
          </cell>
          <cell r="EH1404">
            <v>43453</v>
          </cell>
          <cell r="EI1404">
            <v>43458</v>
          </cell>
        </row>
        <row r="1405">
          <cell r="A1405">
            <v>1001243</v>
          </cell>
          <cell r="B1405" t="str">
            <v>Master</v>
          </cell>
          <cell r="C1405">
            <v>620355</v>
          </cell>
          <cell r="D1405" t="str">
            <v>Malborough House</v>
          </cell>
          <cell r="E1405" t="str">
            <v>Southern</v>
          </cell>
          <cell r="F1405" t="str">
            <v>B</v>
          </cell>
          <cell r="G1405" t="str">
            <v>West Sussex</v>
          </cell>
          <cell r="H1405" t="str">
            <v>Horsham</v>
          </cell>
          <cell r="I1405" t="str">
            <v>S Hale</v>
          </cell>
          <cell r="J1405" t="str">
            <v>Kevin Williams</v>
          </cell>
          <cell r="K1405" t="str">
            <v>Dinase Patel</v>
          </cell>
          <cell r="L1405" t="str">
            <v>Phillip Barlow</v>
          </cell>
          <cell r="M1405" t="str">
            <v>Paul Harding</v>
          </cell>
          <cell r="N1405" t="str">
            <v>P Mees</v>
          </cell>
          <cell r="O1405" t="str">
            <v>Styles &amp; Wood</v>
          </cell>
          <cell r="P1405" t="str">
            <v>Paul McNamara</v>
          </cell>
          <cell r="Q1405" t="str">
            <v>Raymond Cawte</v>
          </cell>
          <cell r="R1405" t="str">
            <v>Tel:  +44 7483 305474
Email: raymond.cawte@interserve.gse.gov.uk</v>
          </cell>
          <cell r="S1405" t="str">
            <v>Socotec</v>
          </cell>
          <cell r="T1405" t="str">
            <v>In Development</v>
          </cell>
          <cell r="U1405">
            <v>1</v>
          </cell>
          <cell r="V1405" t="str">
            <v>LOW</v>
          </cell>
          <cell r="W1405" t="str">
            <v>Green</v>
          </cell>
          <cell r="X1405"/>
          <cell r="Y1405"/>
          <cell r="Z1405" t="str">
            <v>LCW-620355-Horsham-Malborough House-Building Fabric</v>
          </cell>
          <cell r="AA1405"/>
          <cell r="AB1405">
            <v>1</v>
          </cell>
          <cell r="AC1405"/>
          <cell r="AD1405" t="str">
            <v>JC Off</v>
          </cell>
          <cell r="AE1405"/>
          <cell r="AF1405">
            <v>2988</v>
          </cell>
          <cell r="AG1405">
            <v>373.5</v>
          </cell>
          <cell r="AH1405">
            <v>672.3</v>
          </cell>
          <cell r="AI1405">
            <v>4033.8</v>
          </cell>
          <cell r="AJ1405"/>
          <cell r="AK1405">
            <v>9197.8564263322878</v>
          </cell>
          <cell r="AL1405">
            <v>0</v>
          </cell>
          <cell r="AM1405">
            <v>0</v>
          </cell>
          <cell r="AN1405">
            <v>750</v>
          </cell>
          <cell r="AO1405">
            <v>500</v>
          </cell>
          <cell r="AP1405">
            <v>1000</v>
          </cell>
          <cell r="AQ1405">
            <v>640.05523957897753</v>
          </cell>
          <cell r="AR1405">
            <v>4490.0552395789782</v>
          </cell>
          <cell r="AS1405">
            <v>2417.582333182253</v>
          </cell>
          <cell r="AT1405">
            <v>14505.49399909352</v>
          </cell>
          <cell r="AU1405"/>
          <cell r="AV1405">
            <v>20597.79</v>
          </cell>
          <cell r="AW1405">
            <v>0</v>
          </cell>
          <cell r="AX1405">
            <v>0</v>
          </cell>
          <cell r="AY1405">
            <v>1000</v>
          </cell>
          <cell r="AZ1405">
            <v>678.15000000000009</v>
          </cell>
          <cell r="BA1405">
            <v>1500</v>
          </cell>
          <cell r="BB1405">
            <v>664.69</v>
          </cell>
          <cell r="BC1405">
            <v>3842.84</v>
          </cell>
          <cell r="BD1405">
            <v>4888.1260000000002</v>
          </cell>
          <cell r="BE1405">
            <v>29328.756000000001</v>
          </cell>
          <cell r="BF1405"/>
          <cell r="BG1405"/>
          <cell r="BH1405"/>
          <cell r="BI1405"/>
          <cell r="BJ1405"/>
          <cell r="BK1405" t="str">
            <v>Y</v>
          </cell>
          <cell r="BL1405"/>
          <cell r="BM1405">
            <v>20597.79</v>
          </cell>
          <cell r="BN1405">
            <v>20597.79</v>
          </cell>
          <cell r="BO1405"/>
          <cell r="BP1405">
            <v>20597.79</v>
          </cell>
          <cell r="BQ1405">
            <v>0</v>
          </cell>
          <cell r="BR1405"/>
          <cell r="BS1405">
            <v>0</v>
          </cell>
          <cell r="BT1405">
            <v>0</v>
          </cell>
          <cell r="BU1405">
            <v>1000</v>
          </cell>
          <cell r="BV1405">
            <v>678.15000000000009</v>
          </cell>
          <cell r="BW1405">
            <v>1500</v>
          </cell>
          <cell r="BX1405">
            <v>664.69</v>
          </cell>
          <cell r="BY1405">
            <v>3842.84</v>
          </cell>
          <cell r="BZ1405">
            <v>13127.242</v>
          </cell>
          <cell r="CA1405">
            <v>37567.872000000003</v>
          </cell>
          <cell r="CB1405">
            <v>23062.378000906483</v>
          </cell>
          <cell r="CC1405">
            <v>37567.872000000003</v>
          </cell>
          <cell r="CD1405" t="str">
            <v/>
          </cell>
          <cell r="CE1405"/>
          <cell r="CF1405">
            <v>1</v>
          </cell>
          <cell r="CG1405">
            <v>20597.79</v>
          </cell>
          <cell r="CH1405">
            <v>20597.79</v>
          </cell>
          <cell r="CI1405" t="str">
            <v>T</v>
          </cell>
          <cell r="CJ1405"/>
          <cell r="CK1405">
            <v>0</v>
          </cell>
          <cell r="CL1405">
            <v>0</v>
          </cell>
          <cell r="CM1405">
            <v>0</v>
          </cell>
          <cell r="CN1405">
            <v>0</v>
          </cell>
          <cell r="CO1405">
            <v>0</v>
          </cell>
          <cell r="CP1405">
            <v>0</v>
          </cell>
          <cell r="CQ1405">
            <v>0</v>
          </cell>
          <cell r="CR1405">
            <v>0</v>
          </cell>
          <cell r="CS1405">
            <v>0</v>
          </cell>
          <cell r="CT1405">
            <v>0</v>
          </cell>
          <cell r="CU1405"/>
          <cell r="CV1405"/>
          <cell r="CW1405">
            <v>0</v>
          </cell>
          <cell r="CX1405">
            <v>0</v>
          </cell>
          <cell r="CY1405">
            <v>0</v>
          </cell>
          <cell r="CZ1405">
            <v>0</v>
          </cell>
          <cell r="DA1405">
            <v>0</v>
          </cell>
          <cell r="DB1405">
            <v>0</v>
          </cell>
          <cell r="DC1405">
            <v>0</v>
          </cell>
          <cell r="DD1405">
            <v>0</v>
          </cell>
          <cell r="DE1405">
            <v>0</v>
          </cell>
          <cell r="DF1405">
            <v>0</v>
          </cell>
          <cell r="DG1405"/>
          <cell r="DH1405"/>
          <cell r="DI1405"/>
          <cell r="DJ1405"/>
          <cell r="DK1405"/>
          <cell r="DL1405">
            <v>43427</v>
          </cell>
          <cell r="DM1405" t="str">
            <v>Bkd-07/12/18</v>
          </cell>
          <cell r="DN1405">
            <v>43441</v>
          </cell>
          <cell r="DO1405" t="str">
            <v>-</v>
          </cell>
          <cell r="DP1405">
            <v>43528</v>
          </cell>
          <cell r="DQ1405">
            <v>43528</v>
          </cell>
          <cell r="DR1405">
            <v>43543</v>
          </cell>
          <cell r="DS1405">
            <v>43543</v>
          </cell>
          <cell r="DT1405">
            <v>43528</v>
          </cell>
          <cell r="DU1405">
            <v>43543</v>
          </cell>
          <cell r="DW1405" t="str">
            <v>1001243-M01</v>
          </cell>
          <cell r="DX1405" t="str">
            <v>1001243-M01</v>
          </cell>
          <cell r="DY1405">
            <v>1</v>
          </cell>
          <cell r="DZ1405">
            <v>1</v>
          </cell>
          <cell r="EA1405">
            <v>15</v>
          </cell>
          <cell r="EB1405">
            <v>1</v>
          </cell>
          <cell r="EC1405">
            <v>0</v>
          </cell>
          <cell r="ED1405">
            <v>28531.127999999997</v>
          </cell>
          <cell r="EE1405">
            <v>0</v>
          </cell>
          <cell r="EF1405">
            <v>43543</v>
          </cell>
          <cell r="EG1405">
            <v>43543</v>
          </cell>
          <cell r="EH1405">
            <v>43543</v>
          </cell>
          <cell r="EI1405">
            <v>43549</v>
          </cell>
        </row>
        <row r="1406">
          <cell r="A1406">
            <v>1001243</v>
          </cell>
          <cell r="B1406" t="str">
            <v>Child</v>
          </cell>
          <cell r="C1406">
            <v>620355</v>
          </cell>
          <cell r="D1406" t="str">
            <v>Malborough House</v>
          </cell>
          <cell r="E1406" t="str">
            <v>Southern</v>
          </cell>
          <cell r="F1406" t="str">
            <v>B</v>
          </cell>
          <cell r="G1406" t="str">
            <v>West Sussex</v>
          </cell>
          <cell r="H1406" t="str">
            <v>Horsham</v>
          </cell>
          <cell r="I1406" t="str">
            <v>S Hale</v>
          </cell>
          <cell r="J1406" t="str">
            <v>Kevin Williams</v>
          </cell>
          <cell r="K1406" t="str">
            <v>Dinase Patel</v>
          </cell>
          <cell r="L1406" t="str">
            <v>Phillip Barlow</v>
          </cell>
          <cell r="M1406" t="str">
            <v>Paul Harding</v>
          </cell>
          <cell r="N1406" t="str">
            <v>P Mees</v>
          </cell>
          <cell r="O1406" t="str">
            <v>Styles &amp; Wood</v>
          </cell>
          <cell r="P1406" t="str">
            <v>Paul McNamara</v>
          </cell>
          <cell r="Q1406" t="str">
            <v>Raymond Cawte</v>
          </cell>
          <cell r="R1406" t="str">
            <v>Tel:  +44 7483 305474
Email: raymond.cawte@interserve.gse.gov.uk</v>
          </cell>
          <cell r="S1406" t="str">
            <v>Socotec</v>
          </cell>
          <cell r="T1406" t="str">
            <v>In Development</v>
          </cell>
          <cell r="U1406">
            <v>1</v>
          </cell>
          <cell r="V1406" t="str">
            <v>LOW</v>
          </cell>
          <cell r="W1406" t="str">
            <v>Green</v>
          </cell>
          <cell r="X1406" t="str">
            <v>Interior</v>
          </cell>
          <cell r="Y1406" t="str">
            <v>Public Area Redecoration</v>
          </cell>
          <cell r="Z1406" t="str">
            <v>Redecorate ground floor PWA</v>
          </cell>
          <cell r="AA1406"/>
          <cell r="AB1406">
            <v>1</v>
          </cell>
          <cell r="AC1406" t="str">
            <v>A</v>
          </cell>
          <cell r="AD1406" t="str">
            <v>JC Off</v>
          </cell>
          <cell r="AE1406">
            <v>1560</v>
          </cell>
          <cell r="AF1406"/>
          <cell r="AG1406">
            <v>195</v>
          </cell>
          <cell r="AH1406">
            <v>351</v>
          </cell>
          <cell r="AI1406">
            <v>2106</v>
          </cell>
          <cell r="AJ1406">
            <v>4500.0856844305117</v>
          </cell>
          <cell r="AK1406"/>
          <cell r="AL1406">
            <v>0</v>
          </cell>
          <cell r="AM1406">
            <v>0</v>
          </cell>
          <cell r="AN1406">
            <v>250</v>
          </cell>
          <cell r="AO1406">
            <v>166.66666666666666</v>
          </cell>
          <cell r="AP1406">
            <v>333.33333333333331</v>
          </cell>
          <cell r="AQ1406">
            <v>334.16538612557059</v>
          </cell>
          <cell r="AR1406">
            <v>1617.4987194589041</v>
          </cell>
          <cell r="AS1406">
            <v>1116.8502141112165</v>
          </cell>
          <cell r="AT1406">
            <v>6701.1012846672993</v>
          </cell>
          <cell r="AU1406">
            <v>6747.36</v>
          </cell>
          <cell r="AV1406">
            <v>0</v>
          </cell>
          <cell r="AW1406">
            <v>0</v>
          </cell>
          <cell r="AX1406">
            <v>0</v>
          </cell>
          <cell r="AY1406">
            <v>333.33333333333331</v>
          </cell>
          <cell r="AZ1406">
            <v>226.05</v>
          </cell>
          <cell r="BA1406">
            <v>500</v>
          </cell>
          <cell r="BB1406">
            <v>347.03</v>
          </cell>
          <cell r="BC1406">
            <v>1406.4133333333332</v>
          </cell>
          <cell r="BD1406">
            <v>1630.7546666666667</v>
          </cell>
          <cell r="BE1406">
            <v>9784.5279999999984</v>
          </cell>
          <cell r="BF1406">
            <v>6747.36</v>
          </cell>
          <cell r="BG1406">
            <v>6747.36</v>
          </cell>
          <cell r="BH1406">
            <v>6747.36</v>
          </cell>
          <cell r="BI1406">
            <v>0</v>
          </cell>
          <cell r="BJ1406" t="str">
            <v>Year 1</v>
          </cell>
          <cell r="BK1406" t="str">
            <v>Y</v>
          </cell>
          <cell r="BL1406"/>
          <cell r="BM1406">
            <v>0</v>
          </cell>
          <cell r="BN1406"/>
          <cell r="BO1406"/>
          <cell r="BP1406"/>
          <cell r="BQ1406"/>
          <cell r="BR1406"/>
          <cell r="BS1406">
            <v>0</v>
          </cell>
          <cell r="BT1406">
            <v>0</v>
          </cell>
          <cell r="BU1406">
            <v>333.33333333333331</v>
          </cell>
          <cell r="BV1406">
            <v>226.05</v>
          </cell>
          <cell r="BW1406">
            <v>500</v>
          </cell>
          <cell r="BX1406">
            <v>347.03</v>
          </cell>
          <cell r="BY1406">
            <v>1406.4133333333332</v>
          </cell>
          <cell r="BZ1406">
            <v>4329.6986666666662</v>
          </cell>
          <cell r="CA1406">
            <v>12483.471999999998</v>
          </cell>
          <cell r="CB1406"/>
          <cell r="CC1406"/>
          <cell r="CD1406"/>
          <cell r="CE1406"/>
          <cell r="CF1406"/>
          <cell r="CG1406"/>
          <cell r="CH1406"/>
          <cell r="CI1406" t="str">
            <v>T</v>
          </cell>
          <cell r="CJ1406"/>
          <cell r="CK1406"/>
          <cell r="CL1406"/>
          <cell r="CM1406"/>
          <cell r="CN1406"/>
          <cell r="CO1406"/>
          <cell r="CP1406"/>
          <cell r="CQ1406"/>
          <cell r="CR1406"/>
          <cell r="CS1406">
            <v>0</v>
          </cell>
          <cell r="CT1406">
            <v>0</v>
          </cell>
          <cell r="CU1406"/>
          <cell r="CV1406"/>
          <cell r="CW1406"/>
          <cell r="CX1406"/>
          <cell r="CY1406"/>
          <cell r="CZ1406"/>
          <cell r="DA1406"/>
          <cell r="DB1406"/>
          <cell r="DC1406"/>
          <cell r="DD1406">
            <v>0</v>
          </cell>
          <cell r="DE1406">
            <v>0</v>
          </cell>
          <cell r="DF1406">
            <v>0</v>
          </cell>
          <cell r="DG1406"/>
          <cell r="DH1406"/>
          <cell r="DI1406"/>
          <cell r="DJ1406"/>
          <cell r="DK1406"/>
          <cell r="DL1406">
            <v>43427</v>
          </cell>
          <cell r="DM1406" t="str">
            <v>Bkd-07/12/18</v>
          </cell>
          <cell r="DN1406">
            <v>43441</v>
          </cell>
          <cell r="DO1406" t="str">
            <v>-</v>
          </cell>
          <cell r="DP1406">
            <v>43528</v>
          </cell>
          <cell r="DQ1406">
            <v>43528</v>
          </cell>
          <cell r="DR1406">
            <v>43543</v>
          </cell>
          <cell r="DS1406">
            <v>43543</v>
          </cell>
          <cell r="DT1406">
            <v>43528</v>
          </cell>
          <cell r="DU1406">
            <v>43543</v>
          </cell>
          <cell r="DW1406" t="str">
            <v>1001243-M01</v>
          </cell>
          <cell r="DX1406" t="str">
            <v>1001243-M01-C01</v>
          </cell>
          <cell r="DY1406">
            <v>1</v>
          </cell>
          <cell r="DZ1406">
            <v>1</v>
          </cell>
          <cell r="EA1406">
            <v>15</v>
          </cell>
          <cell r="EB1406">
            <v>1</v>
          </cell>
          <cell r="EC1406">
            <v>0</v>
          </cell>
          <cell r="ED1406">
            <v>9368.0920000000006</v>
          </cell>
          <cell r="EE1406">
            <v>0</v>
          </cell>
          <cell r="EF1406">
            <v>43543</v>
          </cell>
          <cell r="EG1406">
            <v>43543</v>
          </cell>
          <cell r="EH1406">
            <v>43543</v>
          </cell>
          <cell r="EI1406">
            <v>43549</v>
          </cell>
        </row>
        <row r="1407">
          <cell r="A1407">
            <v>1001243</v>
          </cell>
          <cell r="B1407" t="str">
            <v>Child</v>
          </cell>
          <cell r="C1407">
            <v>620355</v>
          </cell>
          <cell r="D1407" t="str">
            <v>Malborough House</v>
          </cell>
          <cell r="E1407" t="str">
            <v>Southern</v>
          </cell>
          <cell r="F1407" t="str">
            <v>B</v>
          </cell>
          <cell r="G1407" t="str">
            <v>West Sussex</v>
          </cell>
          <cell r="H1407" t="str">
            <v>Horsham</v>
          </cell>
          <cell r="I1407" t="str">
            <v>S Hale</v>
          </cell>
          <cell r="J1407" t="str">
            <v>Kevin Williams</v>
          </cell>
          <cell r="K1407" t="str">
            <v>Dinase Patel</v>
          </cell>
          <cell r="L1407" t="str">
            <v>Phillip Barlow</v>
          </cell>
          <cell r="M1407" t="str">
            <v>Paul Harding</v>
          </cell>
          <cell r="N1407" t="str">
            <v>P Mees</v>
          </cell>
          <cell r="O1407" t="str">
            <v>Styles &amp; Wood</v>
          </cell>
          <cell r="P1407" t="str">
            <v>Paul McNamara</v>
          </cell>
          <cell r="Q1407" t="str">
            <v>Raymond Cawte</v>
          </cell>
          <cell r="R1407" t="str">
            <v>Tel:  +44 7483 305474
Email: raymond.cawte@interserve.gse.gov.uk</v>
          </cell>
          <cell r="S1407" t="str">
            <v>Socotec</v>
          </cell>
          <cell r="T1407" t="str">
            <v>In Development</v>
          </cell>
          <cell r="U1407">
            <v>1</v>
          </cell>
          <cell r="V1407" t="str">
            <v>LOW</v>
          </cell>
          <cell r="W1407" t="str">
            <v>Green</v>
          </cell>
          <cell r="X1407" t="str">
            <v>Interior</v>
          </cell>
          <cell r="Y1407" t="str">
            <v>Office Area Redecoration</v>
          </cell>
          <cell r="Z1407" t="str">
            <v>Redecorate 1st floor Security room and stairs from ground to 1st floor and doors to fire exits and lift lobbies/final floor exits</v>
          </cell>
          <cell r="AA1407"/>
          <cell r="AB1407">
            <v>1</v>
          </cell>
          <cell r="AC1407" t="str">
            <v>A</v>
          </cell>
          <cell r="AD1407" t="str">
            <v>JC Off</v>
          </cell>
          <cell r="AE1407">
            <v>828</v>
          </cell>
          <cell r="AF1407"/>
          <cell r="AG1407">
            <v>103.5</v>
          </cell>
          <cell r="AH1407">
            <v>186.29999999999995</v>
          </cell>
          <cell r="AI1407">
            <v>1117.8</v>
          </cell>
          <cell r="AJ1407">
            <v>2638.7634273772205</v>
          </cell>
          <cell r="AK1407"/>
          <cell r="AL1407">
            <v>0</v>
          </cell>
          <cell r="AM1407">
            <v>0</v>
          </cell>
          <cell r="AN1407">
            <v>250</v>
          </cell>
          <cell r="AO1407">
            <v>166.66666666666666</v>
          </cell>
          <cell r="AP1407">
            <v>333.33333333333331</v>
          </cell>
          <cell r="AQ1407">
            <v>177.36470494357209</v>
          </cell>
          <cell r="AR1407">
            <v>1460.6980382769057</v>
          </cell>
          <cell r="AS1407">
            <v>713.22562646415861</v>
          </cell>
          <cell r="AT1407">
            <v>4279.3537587849514</v>
          </cell>
          <cell r="AU1407">
            <v>9582.59</v>
          </cell>
          <cell r="AV1407">
            <v>0</v>
          </cell>
          <cell r="AW1407">
            <v>0</v>
          </cell>
          <cell r="AX1407">
            <v>0</v>
          </cell>
          <cell r="AY1407">
            <v>333.33333333333331</v>
          </cell>
          <cell r="AZ1407">
            <v>226.05</v>
          </cell>
          <cell r="BA1407">
            <v>500</v>
          </cell>
          <cell r="BB1407">
            <v>184.19</v>
          </cell>
          <cell r="BC1407">
            <v>1243.5733333333333</v>
          </cell>
          <cell r="BD1407">
            <v>2165.2326666666668</v>
          </cell>
          <cell r="BE1407">
            <v>12991.396000000001</v>
          </cell>
          <cell r="BF1407">
            <v>9582.59</v>
          </cell>
          <cell r="BG1407">
            <v>9582.59</v>
          </cell>
          <cell r="BH1407">
            <v>9582.59</v>
          </cell>
          <cell r="BI1407">
            <v>0</v>
          </cell>
          <cell r="BJ1407" t="str">
            <v>Year 1</v>
          </cell>
          <cell r="BK1407" t="str">
            <v>Y</v>
          </cell>
          <cell r="BL1407"/>
          <cell r="BM1407">
            <v>0</v>
          </cell>
          <cell r="BN1407"/>
          <cell r="BO1407"/>
          <cell r="BP1407"/>
          <cell r="BQ1407"/>
          <cell r="BR1407"/>
          <cell r="BS1407">
            <v>0</v>
          </cell>
          <cell r="BT1407">
            <v>0</v>
          </cell>
          <cell r="BU1407">
            <v>333.33333333333331</v>
          </cell>
          <cell r="BV1407">
            <v>226.05</v>
          </cell>
          <cell r="BW1407">
            <v>500</v>
          </cell>
          <cell r="BX1407">
            <v>184.19</v>
          </cell>
          <cell r="BY1407">
            <v>1243.5733333333333</v>
          </cell>
          <cell r="BZ1407">
            <v>5998.2686666666668</v>
          </cell>
          <cell r="CA1407">
            <v>16824.432000000001</v>
          </cell>
          <cell r="CB1407"/>
          <cell r="CC1407"/>
          <cell r="CD1407"/>
          <cell r="CE1407"/>
          <cell r="CF1407"/>
          <cell r="CG1407"/>
          <cell r="CH1407"/>
          <cell r="CI1407" t="str">
            <v>T</v>
          </cell>
          <cell r="CJ1407"/>
          <cell r="CK1407"/>
          <cell r="CL1407"/>
          <cell r="CM1407"/>
          <cell r="CN1407"/>
          <cell r="CO1407"/>
          <cell r="CP1407"/>
          <cell r="CQ1407"/>
          <cell r="CR1407"/>
          <cell r="CS1407">
            <v>0</v>
          </cell>
          <cell r="CT1407">
            <v>0</v>
          </cell>
          <cell r="CU1407"/>
          <cell r="CV1407"/>
          <cell r="CW1407"/>
          <cell r="CX1407"/>
          <cell r="CY1407"/>
          <cell r="CZ1407"/>
          <cell r="DA1407"/>
          <cell r="DB1407"/>
          <cell r="DC1407"/>
          <cell r="DD1407">
            <v>0</v>
          </cell>
          <cell r="DE1407">
            <v>0</v>
          </cell>
          <cell r="DF1407">
            <v>0</v>
          </cell>
          <cell r="DG1407"/>
          <cell r="DH1407"/>
          <cell r="DI1407"/>
          <cell r="DJ1407"/>
          <cell r="DK1407"/>
          <cell r="DL1407">
            <v>43427</v>
          </cell>
          <cell r="DM1407" t="str">
            <v>Bkd-07/12/18</v>
          </cell>
          <cell r="DN1407">
            <v>43441</v>
          </cell>
          <cell r="DO1407" t="str">
            <v>-</v>
          </cell>
          <cell r="DP1407">
            <v>43528</v>
          </cell>
          <cell r="DQ1407">
            <v>43528</v>
          </cell>
          <cell r="DR1407">
            <v>43543</v>
          </cell>
          <cell r="DS1407">
            <v>43543</v>
          </cell>
          <cell r="DT1407">
            <v>43528</v>
          </cell>
          <cell r="DU1407">
            <v>43543</v>
          </cell>
          <cell r="DW1407" t="str">
            <v>1001243-M01</v>
          </cell>
          <cell r="DX1407" t="str">
            <v>1001243-M01-C02</v>
          </cell>
          <cell r="DY1407">
            <v>1</v>
          </cell>
          <cell r="DZ1407">
            <v>1</v>
          </cell>
          <cell r="EA1407">
            <v>15</v>
          </cell>
          <cell r="EB1407">
            <v>1</v>
          </cell>
          <cell r="EC1407">
            <v>0</v>
          </cell>
          <cell r="ED1407">
            <v>12770.368</v>
          </cell>
          <cell r="EE1407">
            <v>0</v>
          </cell>
          <cell r="EF1407">
            <v>43543</v>
          </cell>
          <cell r="EG1407">
            <v>43543</v>
          </cell>
          <cell r="EH1407">
            <v>43543</v>
          </cell>
          <cell r="EI1407">
            <v>43549</v>
          </cell>
        </row>
        <row r="1408">
          <cell r="A1408">
            <v>1001243</v>
          </cell>
          <cell r="B1408" t="str">
            <v>Child</v>
          </cell>
          <cell r="C1408">
            <v>620355</v>
          </cell>
          <cell r="D1408" t="str">
            <v>Malborough House</v>
          </cell>
          <cell r="E1408" t="str">
            <v>Southern</v>
          </cell>
          <cell r="F1408" t="str">
            <v>B</v>
          </cell>
          <cell r="G1408" t="str">
            <v>West Sussex</v>
          </cell>
          <cell r="H1408" t="str">
            <v>Horsham</v>
          </cell>
          <cell r="I1408" t="str">
            <v>S Hale</v>
          </cell>
          <cell r="J1408" t="str">
            <v>Kevin Williams</v>
          </cell>
          <cell r="K1408" t="str">
            <v>Dinase Patel</v>
          </cell>
          <cell r="L1408" t="str">
            <v>Phillip Barlow</v>
          </cell>
          <cell r="M1408" t="str">
            <v>Paul Harding</v>
          </cell>
          <cell r="N1408" t="str">
            <v>P Mees</v>
          </cell>
          <cell r="O1408" t="str">
            <v>Styles &amp; Wood</v>
          </cell>
          <cell r="P1408" t="str">
            <v>Paul McNamara</v>
          </cell>
          <cell r="Q1408" t="str">
            <v>Raymond Cawte</v>
          </cell>
          <cell r="R1408" t="str">
            <v>Tel:  +44 7483 305474
Email: raymond.cawte@interserve.gse.gov.uk</v>
          </cell>
          <cell r="S1408" t="str">
            <v>Socotec</v>
          </cell>
          <cell r="T1408" t="str">
            <v>In Development</v>
          </cell>
          <cell r="U1408">
            <v>1</v>
          </cell>
          <cell r="V1408" t="str">
            <v>LOW</v>
          </cell>
          <cell r="W1408" t="str">
            <v>Green</v>
          </cell>
          <cell r="X1408" t="str">
            <v>Interior</v>
          </cell>
          <cell r="Y1408" t="str">
            <v>Public Area Redecoration</v>
          </cell>
          <cell r="Z1408" t="str">
            <v>Redecorate FoH social fund</v>
          </cell>
          <cell r="AA1408"/>
          <cell r="AB1408">
            <v>1</v>
          </cell>
          <cell r="AC1408" t="str">
            <v>A</v>
          </cell>
          <cell r="AD1408" t="str">
            <v>JC Off</v>
          </cell>
          <cell r="AE1408">
            <v>600</v>
          </cell>
          <cell r="AF1408"/>
          <cell r="AG1408">
            <v>75</v>
          </cell>
          <cell r="AH1408">
            <v>135</v>
          </cell>
          <cell r="AI1408">
            <v>810</v>
          </cell>
          <cell r="AJ1408">
            <v>2059.007314524556</v>
          </cell>
          <cell r="AK1408"/>
          <cell r="AL1408">
            <v>0</v>
          </cell>
          <cell r="AM1408">
            <v>0</v>
          </cell>
          <cell r="AN1408">
            <v>250</v>
          </cell>
          <cell r="AO1408">
            <v>166.66666666666666</v>
          </cell>
          <cell r="AP1408">
            <v>333.33333333333331</v>
          </cell>
          <cell r="AQ1408">
            <v>128.52514850983485</v>
          </cell>
          <cell r="AR1408">
            <v>1411.8584818431684</v>
          </cell>
          <cell r="AS1408">
            <v>587.50649260687828</v>
          </cell>
          <cell r="AT1408">
            <v>3525.0389556412692</v>
          </cell>
          <cell r="AU1408">
            <v>4267.84</v>
          </cell>
          <cell r="AV1408">
            <v>0</v>
          </cell>
          <cell r="AW1408">
            <v>0</v>
          </cell>
          <cell r="AX1408">
            <v>0</v>
          </cell>
          <cell r="AY1408">
            <v>333.33333333333331</v>
          </cell>
          <cell r="AZ1408">
            <v>226.05</v>
          </cell>
          <cell r="BA1408">
            <v>500</v>
          </cell>
          <cell r="BB1408">
            <v>133.47</v>
          </cell>
          <cell r="BC1408">
            <v>1192.8533333333332</v>
          </cell>
          <cell r="BD1408">
            <v>1092.1386666666667</v>
          </cell>
          <cell r="BE1408">
            <v>6552.8320000000003</v>
          </cell>
          <cell r="BF1408">
            <v>4267.84</v>
          </cell>
          <cell r="BG1408">
            <v>4267.84</v>
          </cell>
          <cell r="BH1408">
            <v>4267.84</v>
          </cell>
          <cell r="BI1408">
            <v>0</v>
          </cell>
          <cell r="BJ1408" t="str">
            <v>Year 1</v>
          </cell>
          <cell r="BK1408" t="str">
            <v>Y</v>
          </cell>
          <cell r="BL1408"/>
          <cell r="BM1408">
            <v>0</v>
          </cell>
          <cell r="BN1408"/>
          <cell r="BO1408"/>
          <cell r="BP1408"/>
          <cell r="BQ1408"/>
          <cell r="BR1408"/>
          <cell r="BS1408">
            <v>0</v>
          </cell>
          <cell r="BT1408">
            <v>0</v>
          </cell>
          <cell r="BU1408">
            <v>333.33333333333331</v>
          </cell>
          <cell r="BV1408">
            <v>226.05</v>
          </cell>
          <cell r="BW1408">
            <v>500</v>
          </cell>
          <cell r="BX1408">
            <v>133.47</v>
          </cell>
          <cell r="BY1408">
            <v>1192.8533333333332</v>
          </cell>
          <cell r="BZ1408">
            <v>2799.2746666666667</v>
          </cell>
          <cell r="CA1408">
            <v>8259.9680000000008</v>
          </cell>
          <cell r="CB1408"/>
          <cell r="CC1408"/>
          <cell r="CD1408"/>
          <cell r="CE1408"/>
          <cell r="CF1408"/>
          <cell r="CG1408"/>
          <cell r="CH1408"/>
          <cell r="CI1408" t="str">
            <v>T</v>
          </cell>
          <cell r="CJ1408"/>
          <cell r="CK1408"/>
          <cell r="CL1408"/>
          <cell r="CM1408"/>
          <cell r="CN1408"/>
          <cell r="CO1408"/>
          <cell r="CP1408"/>
          <cell r="CQ1408"/>
          <cell r="CR1408"/>
          <cell r="CS1408">
            <v>0</v>
          </cell>
          <cell r="CT1408">
            <v>0</v>
          </cell>
          <cell r="CU1408"/>
          <cell r="CV1408"/>
          <cell r="CW1408"/>
          <cell r="CX1408"/>
          <cell r="CY1408"/>
          <cell r="CZ1408"/>
          <cell r="DA1408"/>
          <cell r="DB1408"/>
          <cell r="DC1408"/>
          <cell r="DD1408">
            <v>0</v>
          </cell>
          <cell r="DE1408">
            <v>0</v>
          </cell>
          <cell r="DF1408">
            <v>0</v>
          </cell>
          <cell r="DG1408"/>
          <cell r="DH1408"/>
          <cell r="DI1408"/>
          <cell r="DJ1408"/>
          <cell r="DK1408"/>
          <cell r="DL1408">
            <v>43427</v>
          </cell>
          <cell r="DM1408" t="str">
            <v>Bkd-07/12/18</v>
          </cell>
          <cell r="DN1408">
            <v>43441</v>
          </cell>
          <cell r="DO1408" t="str">
            <v>-</v>
          </cell>
          <cell r="DP1408">
            <v>43528</v>
          </cell>
          <cell r="DQ1408">
            <v>43528</v>
          </cell>
          <cell r="DR1408">
            <v>43543</v>
          </cell>
          <cell r="DS1408">
            <v>43543</v>
          </cell>
          <cell r="DT1408">
            <v>43528</v>
          </cell>
          <cell r="DU1408">
            <v>43543</v>
          </cell>
          <cell r="DW1408" t="str">
            <v>1001243-M01</v>
          </cell>
          <cell r="DX1408" t="str">
            <v>1001243-M01-C03</v>
          </cell>
          <cell r="DY1408">
            <v>1</v>
          </cell>
          <cell r="DZ1408">
            <v>1</v>
          </cell>
          <cell r="EA1408">
            <v>15</v>
          </cell>
          <cell r="EB1408">
            <v>1</v>
          </cell>
          <cell r="EC1408">
            <v>0</v>
          </cell>
          <cell r="ED1408">
            <v>6392.6679999999997</v>
          </cell>
          <cell r="EE1408">
            <v>0</v>
          </cell>
          <cell r="EF1408">
            <v>43543</v>
          </cell>
          <cell r="EG1408">
            <v>43543</v>
          </cell>
          <cell r="EH1408">
            <v>43543</v>
          </cell>
          <cell r="EI1408">
            <v>43549</v>
          </cell>
        </row>
        <row r="1409">
          <cell r="A1409">
            <v>1001244</v>
          </cell>
          <cell r="B1409" t="str">
            <v>Master</v>
          </cell>
          <cell r="C1409">
            <v>620356</v>
          </cell>
          <cell r="D1409" t="str">
            <v>Gresham House</v>
          </cell>
          <cell r="E1409" t="str">
            <v>Southern</v>
          </cell>
          <cell r="F1409" t="str">
            <v>B</v>
          </cell>
          <cell r="G1409" t="str">
            <v>West Sussex</v>
          </cell>
          <cell r="H1409" t="str">
            <v>Crawley</v>
          </cell>
          <cell r="I1409" t="str">
            <v>S Hale</v>
          </cell>
          <cell r="J1409" t="str">
            <v>Kevin Williams</v>
          </cell>
          <cell r="K1409" t="str">
            <v>Dinase Patel</v>
          </cell>
          <cell r="L1409" t="str">
            <v>Phillip Barlow</v>
          </cell>
          <cell r="M1409" t="str">
            <v>Paul Harding</v>
          </cell>
          <cell r="N1409" t="str">
            <v>P Mees</v>
          </cell>
          <cell r="O1409" t="str">
            <v>Styles &amp; Wood</v>
          </cell>
          <cell r="P1409" t="str">
            <v>Paul McNamara</v>
          </cell>
          <cell r="Q1409" t="str">
            <v>Raymond Cawte</v>
          </cell>
          <cell r="R1409" t="str">
            <v>Tel:  +44 7483 305474
Email: raymond.cawte@interserve.gse.gov.uk</v>
          </cell>
          <cell r="S1409" t="str">
            <v>Socotec</v>
          </cell>
          <cell r="T1409" t="str">
            <v>In Development</v>
          </cell>
          <cell r="U1409">
            <v>1</v>
          </cell>
          <cell r="V1409" t="str">
            <v>MEDIUM</v>
          </cell>
          <cell r="W1409" t="str">
            <v>Green</v>
          </cell>
          <cell r="X1409"/>
          <cell r="Y1409"/>
          <cell r="Z1409" t="str">
            <v>LCW-620356-Crawley-Gresham House-Building Fabric</v>
          </cell>
          <cell r="AA1409"/>
          <cell r="AB1409">
            <v>1</v>
          </cell>
          <cell r="AC1409"/>
          <cell r="AD1409" t="str">
            <v>JC Off</v>
          </cell>
          <cell r="AE1409"/>
          <cell r="AF1409">
            <v>6000</v>
          </cell>
          <cell r="AG1409">
            <v>750</v>
          </cell>
          <cell r="AH1409">
            <v>1350</v>
          </cell>
          <cell r="AI1409">
            <v>8100</v>
          </cell>
          <cell r="AJ1409"/>
          <cell r="AK1409">
            <v>20433.897024090697</v>
          </cell>
          <cell r="AL1409">
            <v>0</v>
          </cell>
          <cell r="AM1409">
            <v>0</v>
          </cell>
          <cell r="AN1409">
            <v>750</v>
          </cell>
          <cell r="AO1409">
            <v>500</v>
          </cell>
          <cell r="AP1409">
            <v>1000</v>
          </cell>
          <cell r="AQ1409">
            <v>1586.5967709236304</v>
          </cell>
          <cell r="AR1409">
            <v>5436.5967709236311</v>
          </cell>
          <cell r="AS1409">
            <v>4854.0987590028644</v>
          </cell>
          <cell r="AT1409">
            <v>29124.592554017192</v>
          </cell>
          <cell r="AU1409"/>
          <cell r="AV1409">
            <v>26759.82</v>
          </cell>
          <cell r="AW1409">
            <v>0</v>
          </cell>
          <cell r="AX1409">
            <v>0</v>
          </cell>
          <cell r="AY1409">
            <v>1000</v>
          </cell>
          <cell r="AZ1409">
            <v>2712.6499999999996</v>
          </cell>
          <cell r="BA1409">
            <v>1500</v>
          </cell>
          <cell r="BB1409">
            <v>1647.6799999999998</v>
          </cell>
          <cell r="BC1409">
            <v>6860.33</v>
          </cell>
          <cell r="BD1409">
            <v>6724.0300000000007</v>
          </cell>
          <cell r="BE1409">
            <v>40344.18</v>
          </cell>
          <cell r="BF1409"/>
          <cell r="BG1409"/>
          <cell r="BH1409"/>
          <cell r="BI1409"/>
          <cell r="BJ1409"/>
          <cell r="BK1409" t="str">
            <v>Y</v>
          </cell>
          <cell r="BL1409"/>
          <cell r="BM1409">
            <v>26759.82</v>
          </cell>
          <cell r="BN1409">
            <v>26759.82</v>
          </cell>
          <cell r="BO1409"/>
          <cell r="BP1409">
            <v>26759.82</v>
          </cell>
          <cell r="BQ1409">
            <v>0</v>
          </cell>
          <cell r="BR1409"/>
          <cell r="BS1409">
            <v>0</v>
          </cell>
          <cell r="BT1409">
            <v>0</v>
          </cell>
          <cell r="BU1409">
            <v>1000</v>
          </cell>
          <cell r="BV1409">
            <v>2712.6499999999996</v>
          </cell>
          <cell r="BW1409">
            <v>1500</v>
          </cell>
          <cell r="BX1409">
            <v>1647.6799999999998</v>
          </cell>
          <cell r="BY1409">
            <v>6860.33</v>
          </cell>
          <cell r="BZ1409">
            <v>17427.958000000002</v>
          </cell>
          <cell r="CA1409">
            <v>51048.107999999993</v>
          </cell>
          <cell r="CB1409">
            <v>21923.515445982801</v>
          </cell>
          <cell r="CC1409">
            <v>51048.107999999993</v>
          </cell>
          <cell r="CD1409" t="str">
            <v/>
          </cell>
          <cell r="CE1409"/>
          <cell r="CF1409">
            <v>1</v>
          </cell>
          <cell r="CG1409">
            <v>26759.82</v>
          </cell>
          <cell r="CH1409">
            <v>26759.82</v>
          </cell>
          <cell r="CI1409" t="str">
            <v>T</v>
          </cell>
          <cell r="CJ1409"/>
          <cell r="CK1409">
            <v>0</v>
          </cell>
          <cell r="CL1409">
            <v>0</v>
          </cell>
          <cell r="CM1409">
            <v>0</v>
          </cell>
          <cell r="CN1409">
            <v>0</v>
          </cell>
          <cell r="CO1409">
            <v>0</v>
          </cell>
          <cell r="CP1409">
            <v>0</v>
          </cell>
          <cell r="CQ1409">
            <v>0</v>
          </cell>
          <cell r="CR1409">
            <v>0</v>
          </cell>
          <cell r="CS1409">
            <v>0</v>
          </cell>
          <cell r="CT1409">
            <v>0</v>
          </cell>
          <cell r="CU1409"/>
          <cell r="CV1409"/>
          <cell r="CW1409">
            <v>0</v>
          </cell>
          <cell r="CX1409">
            <v>0</v>
          </cell>
          <cell r="CY1409">
            <v>0</v>
          </cell>
          <cell r="CZ1409">
            <v>0</v>
          </cell>
          <cell r="DA1409">
            <v>0</v>
          </cell>
          <cell r="DB1409">
            <v>0</v>
          </cell>
          <cell r="DC1409">
            <v>0</v>
          </cell>
          <cell r="DD1409">
            <v>0</v>
          </cell>
          <cell r="DE1409">
            <v>0</v>
          </cell>
          <cell r="DF1409">
            <v>0</v>
          </cell>
          <cell r="DG1409"/>
          <cell r="DH1409"/>
          <cell r="DI1409"/>
          <cell r="DJ1409"/>
          <cell r="DK1409"/>
          <cell r="DL1409">
            <v>43424</v>
          </cell>
          <cell r="DM1409">
            <v>43428</v>
          </cell>
          <cell r="DN1409">
            <v>43438</v>
          </cell>
          <cell r="DO1409" t="str">
            <v>-</v>
          </cell>
          <cell r="DP1409">
            <v>43514</v>
          </cell>
          <cell r="DQ1409">
            <v>43514</v>
          </cell>
          <cell r="DR1409">
            <v>43529</v>
          </cell>
          <cell r="DS1409">
            <v>43529</v>
          </cell>
          <cell r="DT1409">
            <v>43514</v>
          </cell>
          <cell r="DU1409">
            <v>43529</v>
          </cell>
          <cell r="DW1409" t="str">
            <v>1001244-M01</v>
          </cell>
          <cell r="DX1409" t="str">
            <v>1001244-M01</v>
          </cell>
          <cell r="DY1409">
            <v>1</v>
          </cell>
          <cell r="DZ1409">
            <v>1</v>
          </cell>
          <cell r="EA1409">
            <v>15</v>
          </cell>
          <cell r="EB1409">
            <v>1</v>
          </cell>
          <cell r="EC1409">
            <v>0</v>
          </cell>
          <cell r="ED1409">
            <v>38366.963999999993</v>
          </cell>
          <cell r="EE1409">
            <v>0</v>
          </cell>
          <cell r="EF1409">
            <v>43529</v>
          </cell>
          <cell r="EG1409">
            <v>43529</v>
          </cell>
          <cell r="EH1409">
            <v>43529</v>
          </cell>
          <cell r="EI1409">
            <v>43535</v>
          </cell>
        </row>
        <row r="1410">
          <cell r="A1410">
            <v>1001244</v>
          </cell>
          <cell r="B1410" t="str">
            <v>Child</v>
          </cell>
          <cell r="C1410">
            <v>620356</v>
          </cell>
          <cell r="D1410" t="str">
            <v>Gresham House</v>
          </cell>
          <cell r="E1410" t="str">
            <v>Southern</v>
          </cell>
          <cell r="F1410" t="str">
            <v>B</v>
          </cell>
          <cell r="G1410" t="str">
            <v>West Sussex</v>
          </cell>
          <cell r="H1410" t="str">
            <v>Crawley</v>
          </cell>
          <cell r="I1410" t="str">
            <v>S Hale</v>
          </cell>
          <cell r="J1410" t="str">
            <v>Kevin Williams</v>
          </cell>
          <cell r="K1410" t="str">
            <v>Dinase Patel</v>
          </cell>
          <cell r="L1410" t="str">
            <v>Phillip Barlow</v>
          </cell>
          <cell r="M1410" t="str">
            <v>Paul Harding</v>
          </cell>
          <cell r="N1410" t="str">
            <v>P Mees</v>
          </cell>
          <cell r="O1410" t="str">
            <v>Styles &amp; Wood</v>
          </cell>
          <cell r="P1410" t="str">
            <v>Paul McNamara</v>
          </cell>
          <cell r="Q1410" t="str">
            <v>Raymond Cawte</v>
          </cell>
          <cell r="R1410" t="str">
            <v>Tel:  +44 7483 305474
Email: raymond.cawte@interserve.gse.gov.uk</v>
          </cell>
          <cell r="S1410" t="str">
            <v>Socotec</v>
          </cell>
          <cell r="T1410" t="str">
            <v>In Development</v>
          </cell>
          <cell r="U1410">
            <v>1</v>
          </cell>
          <cell r="V1410" t="str">
            <v>MEDIUM</v>
          </cell>
          <cell r="W1410" t="str">
            <v>Green</v>
          </cell>
          <cell r="X1410" t="str">
            <v>Interior</v>
          </cell>
          <cell r="Y1410" t="str">
            <v>Office Areas Floors</v>
          </cell>
          <cell r="Z1410" t="str">
            <v xml:space="preserve">Replace carpet to 3rd floor Rest room, post room </v>
          </cell>
          <cell r="AA1410"/>
          <cell r="AB1410">
            <v>1</v>
          </cell>
          <cell r="AC1410" t="str">
            <v>A</v>
          </cell>
          <cell r="AD1410" t="str">
            <v>JC Off</v>
          </cell>
          <cell r="AE1410">
            <v>2040</v>
          </cell>
          <cell r="AF1410"/>
          <cell r="AG1410">
            <v>255</v>
          </cell>
          <cell r="AH1410">
            <v>459</v>
          </cell>
          <cell r="AI1410">
            <v>2754</v>
          </cell>
          <cell r="AJ1410">
            <v>7679.1369863013697</v>
          </cell>
          <cell r="AK1410"/>
          <cell r="AL1410">
            <v>0</v>
          </cell>
          <cell r="AM1410">
            <v>0</v>
          </cell>
          <cell r="AN1410">
            <v>150</v>
          </cell>
          <cell r="AO1410">
            <v>100</v>
          </cell>
          <cell r="AP1410">
            <v>200</v>
          </cell>
          <cell r="AQ1410">
            <v>619.94514275593099</v>
          </cell>
          <cell r="AR1410">
            <v>1389.9451427559311</v>
          </cell>
          <cell r="AS1410">
            <v>1749.8164258114602</v>
          </cell>
          <cell r="AT1410">
            <v>10498.89855486876</v>
          </cell>
          <cell r="AU1410">
            <v>3997.89</v>
          </cell>
          <cell r="AV1410">
            <v>0</v>
          </cell>
          <cell r="AW1410">
            <v>0</v>
          </cell>
          <cell r="AX1410">
            <v>0</v>
          </cell>
          <cell r="AY1410">
            <v>200</v>
          </cell>
          <cell r="AZ1410">
            <v>542.53</v>
          </cell>
          <cell r="BA1410">
            <v>300</v>
          </cell>
          <cell r="BB1410">
            <v>643.80999999999995</v>
          </cell>
          <cell r="BC1410">
            <v>1686.34</v>
          </cell>
          <cell r="BD1410">
            <v>1136.846</v>
          </cell>
          <cell r="BE1410">
            <v>6821.0759999999991</v>
          </cell>
          <cell r="BF1410">
            <v>3997.89</v>
          </cell>
          <cell r="BG1410">
            <v>3997.89</v>
          </cell>
          <cell r="BH1410">
            <v>3997.89</v>
          </cell>
          <cell r="BI1410">
            <v>0</v>
          </cell>
          <cell r="BJ1410" t="str">
            <v>Year 1</v>
          </cell>
          <cell r="BK1410" t="str">
            <v>Y</v>
          </cell>
          <cell r="BL1410"/>
          <cell r="BM1410">
            <v>0</v>
          </cell>
          <cell r="BN1410"/>
          <cell r="BO1410"/>
          <cell r="BP1410"/>
          <cell r="BQ1410"/>
          <cell r="BR1410"/>
          <cell r="BS1410">
            <v>0</v>
          </cell>
          <cell r="BT1410">
            <v>0</v>
          </cell>
          <cell r="BU1410">
            <v>200</v>
          </cell>
          <cell r="BV1410">
            <v>542.53</v>
          </cell>
          <cell r="BW1410">
            <v>300</v>
          </cell>
          <cell r="BX1410">
            <v>643.80999999999995</v>
          </cell>
          <cell r="BY1410">
            <v>1686.34</v>
          </cell>
          <cell r="BZ1410">
            <v>2736.0020000000004</v>
          </cell>
          <cell r="CA1410">
            <v>8420.232</v>
          </cell>
          <cell r="CB1410"/>
          <cell r="CC1410"/>
          <cell r="CD1410"/>
          <cell r="CE1410"/>
          <cell r="CF1410"/>
          <cell r="CG1410"/>
          <cell r="CH1410"/>
          <cell r="CI1410" t="str">
            <v>T</v>
          </cell>
          <cell r="CJ1410"/>
          <cell r="CK1410"/>
          <cell r="CL1410"/>
          <cell r="CM1410"/>
          <cell r="CN1410"/>
          <cell r="CO1410"/>
          <cell r="CP1410"/>
          <cell r="CQ1410"/>
          <cell r="CR1410"/>
          <cell r="CS1410">
            <v>0</v>
          </cell>
          <cell r="CT1410">
            <v>0</v>
          </cell>
          <cell r="CU1410"/>
          <cell r="CV1410"/>
          <cell r="CW1410"/>
          <cell r="CX1410"/>
          <cell r="CY1410"/>
          <cell r="CZ1410"/>
          <cell r="DA1410"/>
          <cell r="DB1410"/>
          <cell r="DC1410"/>
          <cell r="DD1410">
            <v>0</v>
          </cell>
          <cell r="DE1410">
            <v>0</v>
          </cell>
          <cell r="DF1410">
            <v>0</v>
          </cell>
          <cell r="DG1410"/>
          <cell r="DH1410"/>
          <cell r="DI1410"/>
          <cell r="DJ1410"/>
          <cell r="DK1410"/>
          <cell r="DL1410">
            <v>43424</v>
          </cell>
          <cell r="DM1410">
            <v>43428</v>
          </cell>
          <cell r="DN1410">
            <v>43438</v>
          </cell>
          <cell r="DO1410" t="str">
            <v>-</v>
          </cell>
          <cell r="DP1410">
            <v>43514</v>
          </cell>
          <cell r="DQ1410">
            <v>43514</v>
          </cell>
          <cell r="DR1410">
            <v>43529</v>
          </cell>
          <cell r="DS1410">
            <v>43529</v>
          </cell>
          <cell r="DT1410">
            <v>43514</v>
          </cell>
          <cell r="DU1410">
            <v>43529</v>
          </cell>
          <cell r="DW1410" t="str">
            <v>1001244-M01</v>
          </cell>
          <cell r="DX1410" t="str">
            <v>1001244-M01-C01</v>
          </cell>
          <cell r="DY1410">
            <v>1</v>
          </cell>
          <cell r="DZ1410">
            <v>1</v>
          </cell>
          <cell r="EA1410">
            <v>15</v>
          </cell>
          <cell r="EB1410">
            <v>1</v>
          </cell>
          <cell r="EC1410">
            <v>0</v>
          </cell>
          <cell r="ED1410">
            <v>6048.503999999999</v>
          </cell>
          <cell r="EE1410">
            <v>0</v>
          </cell>
          <cell r="EF1410">
            <v>43529</v>
          </cell>
          <cell r="EG1410">
            <v>43529</v>
          </cell>
          <cell r="EH1410">
            <v>43529</v>
          </cell>
          <cell r="EI1410">
            <v>43535</v>
          </cell>
        </row>
        <row r="1411">
          <cell r="A1411">
            <v>1001244</v>
          </cell>
          <cell r="B1411" t="str">
            <v>Child</v>
          </cell>
          <cell r="C1411">
            <v>620356</v>
          </cell>
          <cell r="D1411" t="str">
            <v>Gresham House</v>
          </cell>
          <cell r="E1411" t="str">
            <v>Southern</v>
          </cell>
          <cell r="F1411" t="str">
            <v>B</v>
          </cell>
          <cell r="G1411" t="str">
            <v>West Sussex</v>
          </cell>
          <cell r="H1411" t="str">
            <v>Crawley</v>
          </cell>
          <cell r="I1411" t="str">
            <v>S Hale</v>
          </cell>
          <cell r="J1411" t="str">
            <v>Kevin Williams</v>
          </cell>
          <cell r="K1411" t="str">
            <v>Dinase Patel</v>
          </cell>
          <cell r="L1411" t="str">
            <v>Phillip Barlow</v>
          </cell>
          <cell r="M1411" t="str">
            <v>Paul Harding</v>
          </cell>
          <cell r="N1411" t="str">
            <v>P Mees</v>
          </cell>
          <cell r="O1411" t="str">
            <v>Styles &amp; Wood</v>
          </cell>
          <cell r="P1411" t="str">
            <v>Paul McNamara</v>
          </cell>
          <cell r="Q1411" t="str">
            <v>Raymond Cawte</v>
          </cell>
          <cell r="R1411" t="str">
            <v>Tel:  +44 7483 305474
Email: raymond.cawte@interserve.gse.gov.uk</v>
          </cell>
          <cell r="S1411" t="str">
            <v>Socotec</v>
          </cell>
          <cell r="T1411" t="str">
            <v>In Development</v>
          </cell>
          <cell r="U1411">
            <v>1</v>
          </cell>
          <cell r="V1411" t="str">
            <v>MEDIUM</v>
          </cell>
          <cell r="W1411" t="str">
            <v>Green</v>
          </cell>
          <cell r="X1411" t="str">
            <v>Interior</v>
          </cell>
          <cell r="Y1411" t="str">
            <v>Public Area Redecoration</v>
          </cell>
          <cell r="Z1411" t="str">
            <v>Redecorate 1st floor FoH office area.</v>
          </cell>
          <cell r="AA1411"/>
          <cell r="AB1411">
            <v>1</v>
          </cell>
          <cell r="AC1411" t="str">
            <v>A</v>
          </cell>
          <cell r="AD1411" t="str">
            <v>JC Off</v>
          </cell>
          <cell r="AE1411">
            <v>1440</v>
          </cell>
          <cell r="AF1411"/>
          <cell r="AG1411">
            <v>180</v>
          </cell>
          <cell r="AH1411">
            <v>324</v>
          </cell>
          <cell r="AI1411">
            <v>1944</v>
          </cell>
          <cell r="AJ1411">
            <v>3981.6175548589345</v>
          </cell>
          <cell r="AK1411"/>
          <cell r="AL1411">
            <v>0</v>
          </cell>
          <cell r="AM1411">
            <v>0</v>
          </cell>
          <cell r="AN1411">
            <v>150</v>
          </cell>
          <cell r="AO1411">
            <v>100</v>
          </cell>
          <cell r="AP1411">
            <v>200</v>
          </cell>
          <cell r="AQ1411">
            <v>308.46035642360368</v>
          </cell>
          <cell r="AR1411">
            <v>1078.4603564236036</v>
          </cell>
          <cell r="AS1411">
            <v>948.01558225650774</v>
          </cell>
          <cell r="AT1411">
            <v>5688.093493539046</v>
          </cell>
          <cell r="AU1411">
            <v>4315.96</v>
          </cell>
          <cell r="AV1411">
            <v>0</v>
          </cell>
          <cell r="AW1411">
            <v>0</v>
          </cell>
          <cell r="AX1411">
            <v>0</v>
          </cell>
          <cell r="AY1411">
            <v>200</v>
          </cell>
          <cell r="AZ1411">
            <v>542.53</v>
          </cell>
          <cell r="BA1411">
            <v>300</v>
          </cell>
          <cell r="BB1411">
            <v>320.33999999999997</v>
          </cell>
          <cell r="BC1411">
            <v>1362.87</v>
          </cell>
          <cell r="BD1411">
            <v>1135.7660000000001</v>
          </cell>
          <cell r="BE1411">
            <v>6814.5959999999995</v>
          </cell>
          <cell r="BF1411">
            <v>4315.96</v>
          </cell>
          <cell r="BG1411">
            <v>4315.96</v>
          </cell>
          <cell r="BH1411">
            <v>4315.96</v>
          </cell>
          <cell r="BI1411">
            <v>0</v>
          </cell>
          <cell r="BJ1411" t="str">
            <v>Year 1</v>
          </cell>
          <cell r="BK1411" t="str">
            <v>Y</v>
          </cell>
          <cell r="BL1411"/>
          <cell r="BM1411">
            <v>0</v>
          </cell>
          <cell r="BN1411"/>
          <cell r="BO1411"/>
          <cell r="BP1411"/>
          <cell r="BQ1411"/>
          <cell r="BR1411"/>
          <cell r="BS1411">
            <v>0</v>
          </cell>
          <cell r="BT1411">
            <v>0</v>
          </cell>
          <cell r="BU1411">
            <v>200</v>
          </cell>
          <cell r="BV1411">
            <v>542.53</v>
          </cell>
          <cell r="BW1411">
            <v>300</v>
          </cell>
          <cell r="BX1411">
            <v>320.33999999999997</v>
          </cell>
          <cell r="BY1411">
            <v>1362.87</v>
          </cell>
          <cell r="BZ1411">
            <v>2862.1500000000005</v>
          </cell>
          <cell r="CA1411">
            <v>8540.98</v>
          </cell>
          <cell r="CB1411"/>
          <cell r="CC1411"/>
          <cell r="CD1411"/>
          <cell r="CE1411"/>
          <cell r="CF1411"/>
          <cell r="CG1411"/>
          <cell r="CH1411"/>
          <cell r="CI1411" t="str">
            <v>T</v>
          </cell>
          <cell r="CJ1411"/>
          <cell r="CK1411"/>
          <cell r="CL1411"/>
          <cell r="CM1411"/>
          <cell r="CN1411"/>
          <cell r="CO1411"/>
          <cell r="CP1411"/>
          <cell r="CQ1411"/>
          <cell r="CR1411"/>
          <cell r="CS1411">
            <v>0</v>
          </cell>
          <cell r="CT1411">
            <v>0</v>
          </cell>
          <cell r="CU1411"/>
          <cell r="CV1411"/>
          <cell r="CW1411"/>
          <cell r="CX1411"/>
          <cell r="CY1411"/>
          <cell r="CZ1411"/>
          <cell r="DA1411"/>
          <cell r="DB1411"/>
          <cell r="DC1411"/>
          <cell r="DD1411">
            <v>0</v>
          </cell>
          <cell r="DE1411">
            <v>0</v>
          </cell>
          <cell r="DF1411">
            <v>0</v>
          </cell>
          <cell r="DG1411"/>
          <cell r="DH1411"/>
          <cell r="DI1411"/>
          <cell r="DJ1411"/>
          <cell r="DK1411"/>
          <cell r="DL1411">
            <v>43424</v>
          </cell>
          <cell r="DM1411">
            <v>43428</v>
          </cell>
          <cell r="DN1411">
            <v>43438</v>
          </cell>
          <cell r="DO1411" t="str">
            <v>-</v>
          </cell>
          <cell r="DP1411">
            <v>43514</v>
          </cell>
          <cell r="DQ1411">
            <v>43514</v>
          </cell>
          <cell r="DR1411">
            <v>43529</v>
          </cell>
          <cell r="DS1411">
            <v>43529</v>
          </cell>
          <cell r="DT1411">
            <v>43514</v>
          </cell>
          <cell r="DU1411">
            <v>43529</v>
          </cell>
          <cell r="DW1411" t="str">
            <v>1001244-M01</v>
          </cell>
          <cell r="DX1411" t="str">
            <v>1001244-M01-C02</v>
          </cell>
          <cell r="DY1411">
            <v>1</v>
          </cell>
          <cell r="DZ1411">
            <v>1</v>
          </cell>
          <cell r="EA1411">
            <v>15</v>
          </cell>
          <cell r="EB1411">
            <v>1</v>
          </cell>
          <cell r="EC1411">
            <v>0</v>
          </cell>
          <cell r="ED1411">
            <v>6430.1880000000001</v>
          </cell>
          <cell r="EE1411">
            <v>0</v>
          </cell>
          <cell r="EF1411">
            <v>43529</v>
          </cell>
          <cell r="EG1411">
            <v>43529</v>
          </cell>
          <cell r="EH1411">
            <v>43529</v>
          </cell>
          <cell r="EI1411">
            <v>43535</v>
          </cell>
        </row>
        <row r="1412">
          <cell r="A1412">
            <v>1001244</v>
          </cell>
          <cell r="B1412" t="str">
            <v>Child</v>
          </cell>
          <cell r="C1412">
            <v>620356</v>
          </cell>
          <cell r="D1412" t="str">
            <v>Gresham House</v>
          </cell>
          <cell r="E1412" t="str">
            <v>Southern</v>
          </cell>
          <cell r="F1412" t="str">
            <v>B</v>
          </cell>
          <cell r="G1412" t="str">
            <v>West Sussex</v>
          </cell>
          <cell r="H1412" t="str">
            <v>Crawley</v>
          </cell>
          <cell r="I1412" t="str">
            <v>S Hale</v>
          </cell>
          <cell r="J1412" t="str">
            <v>Kevin Williams</v>
          </cell>
          <cell r="K1412" t="str">
            <v>Dinase Patel</v>
          </cell>
          <cell r="L1412" t="str">
            <v>Phillip Barlow</v>
          </cell>
          <cell r="M1412" t="str">
            <v>Paul Harding</v>
          </cell>
          <cell r="N1412" t="str">
            <v>P Mees</v>
          </cell>
          <cell r="O1412" t="str">
            <v>Styles &amp; Wood</v>
          </cell>
          <cell r="P1412" t="str">
            <v>Paul McNamara</v>
          </cell>
          <cell r="Q1412" t="str">
            <v>Raymond Cawte</v>
          </cell>
          <cell r="R1412" t="str">
            <v>Tel:  +44 7483 305474
Email: raymond.cawte@interserve.gse.gov.uk</v>
          </cell>
          <cell r="S1412" t="str">
            <v>Socotec</v>
          </cell>
          <cell r="T1412" t="str">
            <v>In Development</v>
          </cell>
          <cell r="U1412">
            <v>1</v>
          </cell>
          <cell r="V1412" t="str">
            <v>MEDIUM</v>
          </cell>
          <cell r="W1412" t="str">
            <v>Green</v>
          </cell>
          <cell r="X1412" t="str">
            <v>Interior</v>
          </cell>
          <cell r="Y1412" t="str">
            <v>Office Areas Floors</v>
          </cell>
          <cell r="Z1412" t="str">
            <v>Replace carpet to 3rd floor conference room and corridor</v>
          </cell>
          <cell r="AA1412"/>
          <cell r="AB1412">
            <v>1</v>
          </cell>
          <cell r="AC1412" t="str">
            <v>A</v>
          </cell>
          <cell r="AD1412" t="str">
            <v>JC Off</v>
          </cell>
          <cell r="AE1412">
            <v>1320</v>
          </cell>
          <cell r="AF1412"/>
          <cell r="AG1412">
            <v>165</v>
          </cell>
          <cell r="AH1412">
            <v>297</v>
          </cell>
          <cell r="AI1412">
            <v>1782</v>
          </cell>
          <cell r="AJ1412">
            <v>5081.7945205479455</v>
          </cell>
          <cell r="AK1412"/>
          <cell r="AL1412">
            <v>0</v>
          </cell>
          <cell r="AM1412">
            <v>0</v>
          </cell>
          <cell r="AN1412">
            <v>150</v>
          </cell>
          <cell r="AO1412">
            <v>100</v>
          </cell>
          <cell r="AP1412">
            <v>200</v>
          </cell>
          <cell r="AQ1412">
            <v>401.14097472442592</v>
          </cell>
          <cell r="AR1412">
            <v>1171.1409747244259</v>
          </cell>
          <cell r="AS1412">
            <v>1186.5870990544743</v>
          </cell>
          <cell r="AT1412">
            <v>7119.522594326846</v>
          </cell>
          <cell r="AU1412">
            <v>4621.84</v>
          </cell>
          <cell r="AV1412">
            <v>0</v>
          </cell>
          <cell r="AW1412">
            <v>0</v>
          </cell>
          <cell r="AX1412">
            <v>0</v>
          </cell>
          <cell r="AY1412">
            <v>200</v>
          </cell>
          <cell r="AZ1412">
            <v>542.53</v>
          </cell>
          <cell r="BA1412">
            <v>300</v>
          </cell>
          <cell r="BB1412">
            <v>416.59</v>
          </cell>
          <cell r="BC1412">
            <v>1459.12</v>
          </cell>
          <cell r="BD1412">
            <v>1216.192</v>
          </cell>
          <cell r="BE1412">
            <v>7297.152</v>
          </cell>
          <cell r="BF1412">
            <v>4621.84</v>
          </cell>
          <cell r="BG1412">
            <v>4621.84</v>
          </cell>
          <cell r="BH1412">
            <v>4621.84</v>
          </cell>
          <cell r="BI1412">
            <v>0</v>
          </cell>
          <cell r="BJ1412" t="str">
            <v>Year 1</v>
          </cell>
          <cell r="BK1412" t="str">
            <v>Y</v>
          </cell>
          <cell r="BL1412"/>
          <cell r="BM1412">
            <v>0</v>
          </cell>
          <cell r="BN1412"/>
          <cell r="BO1412"/>
          <cell r="BP1412"/>
          <cell r="BQ1412"/>
          <cell r="BR1412"/>
          <cell r="BS1412">
            <v>0</v>
          </cell>
          <cell r="BT1412">
            <v>0</v>
          </cell>
          <cell r="BU1412">
            <v>200</v>
          </cell>
          <cell r="BV1412">
            <v>542.53</v>
          </cell>
          <cell r="BW1412">
            <v>300</v>
          </cell>
          <cell r="BX1412">
            <v>416.59</v>
          </cell>
          <cell r="BY1412">
            <v>1459.12</v>
          </cell>
          <cell r="BZ1412">
            <v>3064.9280000000003</v>
          </cell>
          <cell r="CA1412">
            <v>9145.8880000000008</v>
          </cell>
          <cell r="CB1412"/>
          <cell r="CC1412"/>
          <cell r="CD1412"/>
          <cell r="CE1412"/>
          <cell r="CF1412"/>
          <cell r="CG1412"/>
          <cell r="CH1412"/>
          <cell r="CI1412" t="str">
            <v>T</v>
          </cell>
          <cell r="CJ1412"/>
          <cell r="CK1412"/>
          <cell r="CL1412"/>
          <cell r="CM1412"/>
          <cell r="CN1412"/>
          <cell r="CO1412"/>
          <cell r="CP1412"/>
          <cell r="CQ1412"/>
          <cell r="CR1412"/>
          <cell r="CS1412">
            <v>0</v>
          </cell>
          <cell r="CT1412">
            <v>0</v>
          </cell>
          <cell r="CU1412"/>
          <cell r="CV1412"/>
          <cell r="CW1412"/>
          <cell r="CX1412"/>
          <cell r="CY1412"/>
          <cell r="CZ1412"/>
          <cell r="DA1412"/>
          <cell r="DB1412"/>
          <cell r="DC1412"/>
          <cell r="DD1412">
            <v>0</v>
          </cell>
          <cell r="DE1412">
            <v>0</v>
          </cell>
          <cell r="DF1412">
            <v>0</v>
          </cell>
          <cell r="DG1412"/>
          <cell r="DH1412"/>
          <cell r="DI1412"/>
          <cell r="DJ1412"/>
          <cell r="DK1412"/>
          <cell r="DL1412">
            <v>43424</v>
          </cell>
          <cell r="DM1412">
            <v>43428</v>
          </cell>
          <cell r="DN1412">
            <v>43438</v>
          </cell>
          <cell r="DO1412" t="str">
            <v>-</v>
          </cell>
          <cell r="DP1412">
            <v>43514</v>
          </cell>
          <cell r="DQ1412">
            <v>43514</v>
          </cell>
          <cell r="DR1412">
            <v>43529</v>
          </cell>
          <cell r="DS1412">
            <v>43529</v>
          </cell>
          <cell r="DT1412">
            <v>43514</v>
          </cell>
          <cell r="DU1412">
            <v>43529</v>
          </cell>
          <cell r="DW1412" t="str">
            <v>1001244-M01</v>
          </cell>
          <cell r="DX1412" t="str">
            <v>1001244-M01-C03</v>
          </cell>
          <cell r="DY1412">
            <v>1</v>
          </cell>
          <cell r="DZ1412">
            <v>1</v>
          </cell>
          <cell r="EA1412">
            <v>15</v>
          </cell>
          <cell r="EB1412">
            <v>1</v>
          </cell>
          <cell r="EC1412">
            <v>0</v>
          </cell>
          <cell r="ED1412">
            <v>6797.2439999999997</v>
          </cell>
          <cell r="EE1412">
            <v>0</v>
          </cell>
          <cell r="EF1412">
            <v>43529</v>
          </cell>
          <cell r="EG1412">
            <v>43529</v>
          </cell>
          <cell r="EH1412">
            <v>43529</v>
          </cell>
          <cell r="EI1412">
            <v>43535</v>
          </cell>
        </row>
        <row r="1413">
          <cell r="A1413">
            <v>1001244</v>
          </cell>
          <cell r="B1413" t="str">
            <v>Child</v>
          </cell>
          <cell r="C1413">
            <v>620356</v>
          </cell>
          <cell r="D1413" t="str">
            <v>Gresham House</v>
          </cell>
          <cell r="E1413" t="str">
            <v>Southern</v>
          </cell>
          <cell r="F1413" t="str">
            <v>B</v>
          </cell>
          <cell r="G1413" t="str">
            <v>West Sussex</v>
          </cell>
          <cell r="H1413" t="str">
            <v>Crawley</v>
          </cell>
          <cell r="I1413" t="str">
            <v>S Hale</v>
          </cell>
          <cell r="J1413" t="str">
            <v>Kevin Williams</v>
          </cell>
          <cell r="K1413" t="str">
            <v>Dinase Patel</v>
          </cell>
          <cell r="L1413" t="str">
            <v>Phillip Barlow</v>
          </cell>
          <cell r="M1413" t="str">
            <v>Paul Harding</v>
          </cell>
          <cell r="N1413" t="str">
            <v>P Mees</v>
          </cell>
          <cell r="O1413" t="str">
            <v>Styles &amp; Wood</v>
          </cell>
          <cell r="P1413" t="str">
            <v>Paul McNamara</v>
          </cell>
          <cell r="Q1413" t="str">
            <v>Raymond Cawte</v>
          </cell>
          <cell r="R1413" t="str">
            <v>Tel:  +44 7483 305474
Email: raymond.cawte@interserve.gse.gov.uk</v>
          </cell>
          <cell r="S1413" t="str">
            <v>Socotec</v>
          </cell>
          <cell r="T1413" t="str">
            <v>In Development</v>
          </cell>
          <cell r="U1413">
            <v>1</v>
          </cell>
          <cell r="V1413" t="str">
            <v>MEDIUM</v>
          </cell>
          <cell r="W1413" t="str">
            <v>Green</v>
          </cell>
          <cell r="X1413" t="str">
            <v>Interior</v>
          </cell>
          <cell r="Y1413" t="str">
            <v>Public Area Redecoration</v>
          </cell>
          <cell r="Z1413" t="str">
            <v>Redecorate 2nd floor Back to Work office.</v>
          </cell>
          <cell r="AA1413"/>
          <cell r="AB1413">
            <v>1</v>
          </cell>
          <cell r="AC1413" t="str">
            <v>A</v>
          </cell>
          <cell r="AD1413" t="str">
            <v>JC Off</v>
          </cell>
          <cell r="AE1413">
            <v>600</v>
          </cell>
          <cell r="AF1413"/>
          <cell r="AG1413">
            <v>75</v>
          </cell>
          <cell r="AH1413">
            <v>135</v>
          </cell>
          <cell r="AI1413">
            <v>810</v>
          </cell>
          <cell r="AJ1413">
            <v>1845.6739811912225</v>
          </cell>
          <cell r="AK1413"/>
          <cell r="AL1413">
            <v>0</v>
          </cell>
          <cell r="AM1413">
            <v>0</v>
          </cell>
          <cell r="AN1413">
            <v>150</v>
          </cell>
          <cell r="AO1413">
            <v>100</v>
          </cell>
          <cell r="AP1413">
            <v>200</v>
          </cell>
          <cell r="AQ1413">
            <v>128.52514850983485</v>
          </cell>
          <cell r="AR1413">
            <v>898.52514850983482</v>
          </cell>
          <cell r="AS1413">
            <v>484.83982594021148</v>
          </cell>
          <cell r="AT1413">
            <v>2909.0389556412688</v>
          </cell>
          <cell r="AU1413">
            <v>7939.27</v>
          </cell>
          <cell r="AV1413">
            <v>0</v>
          </cell>
          <cell r="AW1413">
            <v>0</v>
          </cell>
          <cell r="AX1413">
            <v>0</v>
          </cell>
          <cell r="AY1413">
            <v>200</v>
          </cell>
          <cell r="AZ1413">
            <v>542.53</v>
          </cell>
          <cell r="BA1413">
            <v>300</v>
          </cell>
          <cell r="BB1413">
            <v>133.47</v>
          </cell>
          <cell r="BC1413">
            <v>1176</v>
          </cell>
          <cell r="BD1413">
            <v>1823.0540000000001</v>
          </cell>
          <cell r="BE1413">
            <v>10938.324000000001</v>
          </cell>
          <cell r="BF1413">
            <v>7939.27</v>
          </cell>
          <cell r="BG1413">
            <v>7939.27</v>
          </cell>
          <cell r="BH1413">
            <v>7939.27</v>
          </cell>
          <cell r="BI1413">
            <v>0</v>
          </cell>
          <cell r="BJ1413" t="str">
            <v>Year 1</v>
          </cell>
          <cell r="BK1413" t="str">
            <v>Y</v>
          </cell>
          <cell r="BL1413"/>
          <cell r="BM1413">
            <v>0</v>
          </cell>
          <cell r="BN1413"/>
          <cell r="BO1413"/>
          <cell r="BP1413"/>
          <cell r="BQ1413"/>
          <cell r="BR1413"/>
          <cell r="BS1413">
            <v>0</v>
          </cell>
          <cell r="BT1413">
            <v>0</v>
          </cell>
          <cell r="BU1413">
            <v>200</v>
          </cell>
          <cell r="BV1413">
            <v>542.53</v>
          </cell>
          <cell r="BW1413">
            <v>300</v>
          </cell>
          <cell r="BX1413">
            <v>133.47</v>
          </cell>
          <cell r="BY1413">
            <v>1176</v>
          </cell>
          <cell r="BZ1413">
            <v>4998.7620000000006</v>
          </cell>
          <cell r="CA1413">
            <v>14114.032000000001</v>
          </cell>
          <cell r="CB1413"/>
          <cell r="CC1413"/>
          <cell r="CD1413"/>
          <cell r="CE1413"/>
          <cell r="CF1413"/>
          <cell r="CG1413"/>
          <cell r="CH1413"/>
          <cell r="CI1413" t="str">
            <v>T</v>
          </cell>
          <cell r="CJ1413"/>
          <cell r="CK1413"/>
          <cell r="CL1413"/>
          <cell r="CM1413"/>
          <cell r="CN1413"/>
          <cell r="CO1413"/>
          <cell r="CP1413"/>
          <cell r="CQ1413"/>
          <cell r="CR1413"/>
          <cell r="CS1413">
            <v>0</v>
          </cell>
          <cell r="CT1413">
            <v>0</v>
          </cell>
          <cell r="CU1413"/>
          <cell r="CV1413"/>
          <cell r="CW1413"/>
          <cell r="CX1413"/>
          <cell r="CY1413"/>
          <cell r="CZ1413"/>
          <cell r="DA1413"/>
          <cell r="DB1413"/>
          <cell r="DC1413"/>
          <cell r="DD1413">
            <v>0</v>
          </cell>
          <cell r="DE1413">
            <v>0</v>
          </cell>
          <cell r="DF1413">
            <v>0</v>
          </cell>
          <cell r="DG1413"/>
          <cell r="DH1413"/>
          <cell r="DI1413"/>
          <cell r="DJ1413"/>
          <cell r="DK1413"/>
          <cell r="DL1413">
            <v>43424</v>
          </cell>
          <cell r="DM1413">
            <v>43428</v>
          </cell>
          <cell r="DN1413">
            <v>43438</v>
          </cell>
          <cell r="DO1413" t="str">
            <v>-</v>
          </cell>
          <cell r="DP1413">
            <v>43514</v>
          </cell>
          <cell r="DQ1413">
            <v>43514</v>
          </cell>
          <cell r="DR1413">
            <v>43529</v>
          </cell>
          <cell r="DS1413">
            <v>43529</v>
          </cell>
          <cell r="DT1413">
            <v>43514</v>
          </cell>
          <cell r="DU1413">
            <v>43529</v>
          </cell>
          <cell r="DW1413" t="str">
            <v>1001244-M01</v>
          </cell>
          <cell r="DX1413" t="str">
            <v>1001244-M01-C04</v>
          </cell>
          <cell r="DY1413">
            <v>1</v>
          </cell>
          <cell r="DZ1413">
            <v>1</v>
          </cell>
          <cell r="EA1413">
            <v>15</v>
          </cell>
          <cell r="EB1413">
            <v>1</v>
          </cell>
          <cell r="EC1413">
            <v>0</v>
          </cell>
          <cell r="ED1413">
            <v>10778.160000000002</v>
          </cell>
          <cell r="EE1413">
            <v>0</v>
          </cell>
          <cell r="EF1413">
            <v>43529</v>
          </cell>
          <cell r="EG1413">
            <v>43529</v>
          </cell>
          <cell r="EH1413">
            <v>43529</v>
          </cell>
          <cell r="EI1413">
            <v>43535</v>
          </cell>
        </row>
        <row r="1414">
          <cell r="A1414">
            <v>1001244</v>
          </cell>
          <cell r="B1414" t="str">
            <v>Child</v>
          </cell>
          <cell r="C1414">
            <v>620356</v>
          </cell>
          <cell r="D1414" t="str">
            <v>Gresham House</v>
          </cell>
          <cell r="E1414" t="str">
            <v>Southern</v>
          </cell>
          <cell r="F1414" t="str">
            <v>B</v>
          </cell>
          <cell r="G1414" t="str">
            <v>West Sussex</v>
          </cell>
          <cell r="H1414" t="str">
            <v>Crawley</v>
          </cell>
          <cell r="I1414" t="str">
            <v>S Hale</v>
          </cell>
          <cell r="J1414" t="str">
            <v>Kevin Williams</v>
          </cell>
          <cell r="K1414" t="str">
            <v>Dinase Patel</v>
          </cell>
          <cell r="L1414" t="str">
            <v>Phillip Barlow</v>
          </cell>
          <cell r="M1414" t="str">
            <v>Paul Harding</v>
          </cell>
          <cell r="N1414" t="str">
            <v>P Mees</v>
          </cell>
          <cell r="O1414" t="str">
            <v>Styles &amp; Wood</v>
          </cell>
          <cell r="P1414" t="str">
            <v>Paul McNamara</v>
          </cell>
          <cell r="Q1414" t="str">
            <v>Raymond Cawte</v>
          </cell>
          <cell r="R1414" t="str">
            <v>Tel:  +44 7483 305474
Email: raymond.cawte@interserve.gse.gov.uk</v>
          </cell>
          <cell r="S1414" t="str">
            <v>Socotec</v>
          </cell>
          <cell r="T1414" t="str">
            <v>In Development</v>
          </cell>
          <cell r="U1414">
            <v>1</v>
          </cell>
          <cell r="V1414" t="str">
            <v>MEDIUM</v>
          </cell>
          <cell r="W1414" t="str">
            <v>Green</v>
          </cell>
          <cell r="X1414" t="str">
            <v>Interior</v>
          </cell>
          <cell r="Y1414" t="str">
            <v>Staircase / Common Parts Redecoration</v>
          </cell>
          <cell r="Z1414" t="str">
            <v>Redecorate Main public stairs</v>
          </cell>
          <cell r="AA1414"/>
          <cell r="AB1414">
            <v>1</v>
          </cell>
          <cell r="AC1414" t="str">
            <v>A</v>
          </cell>
          <cell r="AD1414" t="str">
            <v>JC Off</v>
          </cell>
          <cell r="AE1414">
            <v>600</v>
          </cell>
          <cell r="AF1414"/>
          <cell r="AG1414">
            <v>75</v>
          </cell>
          <cell r="AH1414">
            <v>135</v>
          </cell>
          <cell r="AI1414">
            <v>810</v>
          </cell>
          <cell r="AJ1414">
            <v>1845.6739811912225</v>
          </cell>
          <cell r="AK1414"/>
          <cell r="AL1414">
            <v>0</v>
          </cell>
          <cell r="AM1414">
            <v>0</v>
          </cell>
          <cell r="AN1414">
            <v>150</v>
          </cell>
          <cell r="AO1414">
            <v>100</v>
          </cell>
          <cell r="AP1414">
            <v>200</v>
          </cell>
          <cell r="AQ1414">
            <v>128.52514850983485</v>
          </cell>
          <cell r="AR1414">
            <v>898.52514850983482</v>
          </cell>
          <cell r="AS1414">
            <v>484.83982594021148</v>
          </cell>
          <cell r="AT1414">
            <v>2909.0389556412688</v>
          </cell>
          <cell r="AU1414">
            <v>5884.86</v>
          </cell>
          <cell r="AV1414">
            <v>0</v>
          </cell>
          <cell r="AW1414">
            <v>0</v>
          </cell>
          <cell r="AX1414">
            <v>0</v>
          </cell>
          <cell r="AY1414">
            <v>200</v>
          </cell>
          <cell r="AZ1414">
            <v>542.53</v>
          </cell>
          <cell r="BA1414">
            <v>300</v>
          </cell>
          <cell r="BB1414">
            <v>133.47</v>
          </cell>
          <cell r="BC1414">
            <v>1176</v>
          </cell>
          <cell r="BD1414">
            <v>1412.172</v>
          </cell>
          <cell r="BE1414">
            <v>8473.0319999999992</v>
          </cell>
          <cell r="BF1414">
            <v>5884.86</v>
          </cell>
          <cell r="BG1414">
            <v>5884.86</v>
          </cell>
          <cell r="BH1414">
            <v>5884.86</v>
          </cell>
          <cell r="BI1414">
            <v>0</v>
          </cell>
          <cell r="BJ1414" t="str">
            <v>Year 1</v>
          </cell>
          <cell r="BK1414" t="str">
            <v>Y</v>
          </cell>
          <cell r="BL1414"/>
          <cell r="BM1414">
            <v>0</v>
          </cell>
          <cell r="BN1414"/>
          <cell r="BO1414"/>
          <cell r="BP1414"/>
          <cell r="BQ1414"/>
          <cell r="BR1414"/>
          <cell r="BS1414">
            <v>0</v>
          </cell>
          <cell r="BT1414">
            <v>0</v>
          </cell>
          <cell r="BU1414">
            <v>200</v>
          </cell>
          <cell r="BV1414">
            <v>542.53</v>
          </cell>
          <cell r="BW1414">
            <v>300</v>
          </cell>
          <cell r="BX1414">
            <v>133.47</v>
          </cell>
          <cell r="BY1414">
            <v>1176</v>
          </cell>
          <cell r="BZ1414">
            <v>3766.116</v>
          </cell>
          <cell r="CA1414">
            <v>10826.975999999999</v>
          </cell>
          <cell r="CB1414"/>
          <cell r="CC1414"/>
          <cell r="CD1414"/>
          <cell r="CE1414"/>
          <cell r="CF1414"/>
          <cell r="CG1414"/>
          <cell r="CH1414"/>
          <cell r="CI1414" t="str">
            <v>T</v>
          </cell>
          <cell r="CJ1414"/>
          <cell r="CK1414"/>
          <cell r="CL1414"/>
          <cell r="CM1414"/>
          <cell r="CN1414"/>
          <cell r="CO1414"/>
          <cell r="CP1414"/>
          <cell r="CQ1414"/>
          <cell r="CR1414"/>
          <cell r="CS1414">
            <v>0</v>
          </cell>
          <cell r="CT1414">
            <v>0</v>
          </cell>
          <cell r="CU1414"/>
          <cell r="CV1414"/>
          <cell r="CW1414"/>
          <cell r="CX1414"/>
          <cell r="CY1414"/>
          <cell r="CZ1414"/>
          <cell r="DA1414"/>
          <cell r="DB1414"/>
          <cell r="DC1414"/>
          <cell r="DD1414">
            <v>0</v>
          </cell>
          <cell r="DE1414">
            <v>0</v>
          </cell>
          <cell r="DF1414">
            <v>0</v>
          </cell>
          <cell r="DG1414"/>
          <cell r="DH1414"/>
          <cell r="DI1414"/>
          <cell r="DJ1414"/>
          <cell r="DK1414"/>
          <cell r="DL1414">
            <v>43424</v>
          </cell>
          <cell r="DM1414">
            <v>43428</v>
          </cell>
          <cell r="DN1414">
            <v>43438</v>
          </cell>
          <cell r="DO1414" t="str">
            <v>-</v>
          </cell>
          <cell r="DP1414">
            <v>43514</v>
          </cell>
          <cell r="DQ1414">
            <v>43514</v>
          </cell>
          <cell r="DR1414">
            <v>43529</v>
          </cell>
          <cell r="DS1414">
            <v>43529</v>
          </cell>
          <cell r="DT1414">
            <v>43514</v>
          </cell>
          <cell r="DU1414">
            <v>43529</v>
          </cell>
          <cell r="DW1414" t="str">
            <v>1001244-M01</v>
          </cell>
          <cell r="DX1414" t="str">
            <v>1001244-M01-C05</v>
          </cell>
          <cell r="DY1414">
            <v>1</v>
          </cell>
          <cell r="DZ1414">
            <v>1</v>
          </cell>
          <cell r="EA1414">
            <v>15</v>
          </cell>
          <cell r="EB1414">
            <v>1</v>
          </cell>
          <cell r="EC1414">
            <v>0</v>
          </cell>
          <cell r="ED1414">
            <v>8312.8679999999986</v>
          </cell>
          <cell r="EE1414">
            <v>0</v>
          </cell>
          <cell r="EF1414">
            <v>43529</v>
          </cell>
          <cell r="EG1414">
            <v>43529</v>
          </cell>
          <cell r="EH1414">
            <v>43529</v>
          </cell>
          <cell r="EI1414">
            <v>43535</v>
          </cell>
        </row>
        <row r="1415">
          <cell r="A1415">
            <v>1001245</v>
          </cell>
          <cell r="B1415" t="str">
            <v>Master</v>
          </cell>
          <cell r="C1415">
            <v>620349</v>
          </cell>
          <cell r="D1415" t="str">
            <v>Redhill Jobcentre</v>
          </cell>
          <cell r="E1415" t="str">
            <v>Southern</v>
          </cell>
          <cell r="F1415" t="str">
            <v>B</v>
          </cell>
          <cell r="G1415" t="str">
            <v>Surrey</v>
          </cell>
          <cell r="H1415" t="str">
            <v>Redhill</v>
          </cell>
          <cell r="I1415" t="str">
            <v>S Hale</v>
          </cell>
          <cell r="J1415" t="str">
            <v>Kevin Williams</v>
          </cell>
          <cell r="K1415" t="str">
            <v>Dinase Patel</v>
          </cell>
          <cell r="L1415" t="str">
            <v>Phillip Barlow</v>
          </cell>
          <cell r="M1415" t="str">
            <v>Paul Harding</v>
          </cell>
          <cell r="N1415" t="str">
            <v>P Mees</v>
          </cell>
          <cell r="O1415" t="str">
            <v>Styles &amp; Wood</v>
          </cell>
          <cell r="P1415" t="str">
            <v>Vaughan Lynn</v>
          </cell>
          <cell r="Q1415" t="str">
            <v>Raymond Cawte</v>
          </cell>
          <cell r="R1415" t="str">
            <v>Tel:  +44 7483 305474
Email: raymond.cawte@interserve.gse.gov.uk</v>
          </cell>
          <cell r="S1415" t="str">
            <v>Socotec</v>
          </cell>
          <cell r="T1415" t="str">
            <v>In Development</v>
          </cell>
          <cell r="U1415">
            <v>1</v>
          </cell>
          <cell r="V1415" t="str">
            <v>HIGH</v>
          </cell>
          <cell r="W1415" t="str">
            <v>Green</v>
          </cell>
          <cell r="X1415"/>
          <cell r="Y1415"/>
          <cell r="Z1415" t="str">
            <v xml:space="preserve">LCW-620349-Redhill-Redhill Jobcentre-Building Fabric, &amp; Air-conditioning Services   </v>
          </cell>
          <cell r="AA1415"/>
          <cell r="AB1415"/>
          <cell r="AC1415"/>
          <cell r="AD1415" t="str">
            <v>JC Off</v>
          </cell>
          <cell r="AE1415"/>
          <cell r="AF1415">
            <v>63200</v>
          </cell>
          <cell r="AG1415">
            <v>7900</v>
          </cell>
          <cell r="AH1415">
            <v>14220</v>
          </cell>
          <cell r="AI1415">
            <v>85320</v>
          </cell>
          <cell r="AJ1415"/>
          <cell r="AK1415">
            <v>56335.673981191219</v>
          </cell>
          <cell r="AL1415">
            <v>2000</v>
          </cell>
          <cell r="AM1415">
            <v>750</v>
          </cell>
          <cell r="AN1415">
            <v>750</v>
          </cell>
          <cell r="AO1415">
            <v>500</v>
          </cell>
          <cell r="AP1415">
            <v>1000</v>
          </cell>
          <cell r="AQ1415">
            <v>4611.0182869643986</v>
          </cell>
          <cell r="AR1415">
            <v>11211.018286964398</v>
          </cell>
          <cell r="AS1415">
            <v>13189.338453631124</v>
          </cell>
          <cell r="AT1415">
            <v>79136.030721786752</v>
          </cell>
          <cell r="AU1415"/>
          <cell r="AV1415">
            <v>239917.36</v>
          </cell>
          <cell r="AW1415">
            <v>4500</v>
          </cell>
          <cell r="AX1415">
            <v>0</v>
          </cell>
          <cell r="AY1415">
            <v>1000</v>
          </cell>
          <cell r="AZ1415">
            <v>4068.96</v>
          </cell>
          <cell r="BA1415">
            <v>1500</v>
          </cell>
          <cell r="BB1415">
            <v>4788.55</v>
          </cell>
          <cell r="BC1415">
            <v>15857.509999999998</v>
          </cell>
          <cell r="BD1415">
            <v>51154.974000000002</v>
          </cell>
          <cell r="BE1415">
            <v>306929.84400000004</v>
          </cell>
          <cell r="BF1415"/>
          <cell r="BG1415"/>
          <cell r="BH1415"/>
          <cell r="BI1415"/>
          <cell r="BJ1415"/>
          <cell r="BK1415" t="str">
            <v>Y</v>
          </cell>
          <cell r="BL1415"/>
          <cell r="BM1415">
            <v>239917.36</v>
          </cell>
          <cell r="BN1415">
            <v>239917.36</v>
          </cell>
          <cell r="BO1415"/>
          <cell r="BP1415">
            <v>239917.36</v>
          </cell>
          <cell r="BQ1415">
            <v>0</v>
          </cell>
          <cell r="BR1415"/>
          <cell r="BS1415">
            <v>4500</v>
          </cell>
          <cell r="BT1415">
            <v>0</v>
          </cell>
          <cell r="BU1415">
            <v>1000</v>
          </cell>
          <cell r="BV1415">
            <v>4068.96</v>
          </cell>
          <cell r="BW1415">
            <v>1500</v>
          </cell>
          <cell r="BX1415">
            <v>4788.55</v>
          </cell>
          <cell r="BY1415">
            <v>15857.509999999998</v>
          </cell>
          <cell r="BZ1415" t="e">
            <v>#N/A</v>
          </cell>
          <cell r="CA1415" t="e">
            <v>#N/A</v>
          </cell>
          <cell r="CB1415" t="e">
            <v>#N/A</v>
          </cell>
          <cell r="CC1415" t="e">
            <v>#N/A</v>
          </cell>
          <cell r="CD1415" t="e">
            <v>#N/A</v>
          </cell>
          <cell r="CE1415"/>
          <cell r="CF1415" t="e">
            <v>#N/A</v>
          </cell>
          <cell r="CG1415">
            <v>239917.36</v>
          </cell>
          <cell r="CH1415">
            <v>239917.36</v>
          </cell>
          <cell r="CI1415" t="str">
            <v>T</v>
          </cell>
          <cell r="CJ1415"/>
          <cell r="CK1415">
            <v>0</v>
          </cell>
          <cell r="CL1415">
            <v>0</v>
          </cell>
          <cell r="CM1415">
            <v>0</v>
          </cell>
          <cell r="CN1415">
            <v>0</v>
          </cell>
          <cell r="CO1415">
            <v>0</v>
          </cell>
          <cell r="CP1415">
            <v>0</v>
          </cell>
          <cell r="CQ1415">
            <v>0</v>
          </cell>
          <cell r="CR1415">
            <v>0</v>
          </cell>
          <cell r="CS1415">
            <v>0</v>
          </cell>
          <cell r="CT1415">
            <v>0</v>
          </cell>
          <cell r="CU1415"/>
          <cell r="CV1415"/>
          <cell r="CW1415">
            <v>0</v>
          </cell>
          <cell r="CX1415">
            <v>0</v>
          </cell>
          <cell r="CY1415">
            <v>0</v>
          </cell>
          <cell r="CZ1415">
            <v>0</v>
          </cell>
          <cell r="DA1415">
            <v>0</v>
          </cell>
          <cell r="DB1415">
            <v>0</v>
          </cell>
          <cell r="DC1415">
            <v>0</v>
          </cell>
          <cell r="DD1415">
            <v>0</v>
          </cell>
          <cell r="DE1415">
            <v>0</v>
          </cell>
          <cell r="DF1415">
            <v>0</v>
          </cell>
          <cell r="DG1415"/>
          <cell r="DH1415"/>
          <cell r="DI1415"/>
          <cell r="DJ1415"/>
          <cell r="DK1415"/>
          <cell r="DL1415">
            <v>43434</v>
          </cell>
          <cell r="DM1415" t="str">
            <v>Bkd-12/12/18</v>
          </cell>
          <cell r="DN1415">
            <v>43448</v>
          </cell>
          <cell r="DO1415" t="str">
            <v>Due</v>
          </cell>
          <cell r="DP1415">
            <v>43549</v>
          </cell>
          <cell r="DQ1415">
            <v>43542</v>
          </cell>
          <cell r="DR1415">
            <v>43573</v>
          </cell>
          <cell r="DS1415">
            <v>43573</v>
          </cell>
          <cell r="DT1415">
            <v>43542</v>
          </cell>
          <cell r="DU1415">
            <v>43573</v>
          </cell>
          <cell r="DW1415" t="str">
            <v>1001245-M01</v>
          </cell>
          <cell r="DX1415" t="str">
            <v>1001245-M01</v>
          </cell>
          <cell r="DY1415">
            <v>2</v>
          </cell>
          <cell r="DZ1415">
            <v>1</v>
          </cell>
          <cell r="EA1415">
            <v>31</v>
          </cell>
          <cell r="EB1415">
            <v>6.4516129032258063E-2</v>
          </cell>
          <cell r="EC1415">
            <v>0.93548387096774199</v>
          </cell>
          <cell r="ED1415">
            <v>19431.198967741937</v>
          </cell>
          <cell r="EE1415">
            <v>281752.38503225811</v>
          </cell>
          <cell r="EF1415">
            <v>43573</v>
          </cell>
          <cell r="EG1415">
            <v>43573</v>
          </cell>
          <cell r="EH1415">
            <v>43573</v>
          </cell>
          <cell r="EI1415">
            <v>43577</v>
          </cell>
        </row>
        <row r="1416">
          <cell r="A1416">
            <v>1001245</v>
          </cell>
          <cell r="B1416" t="str">
            <v>Child</v>
          </cell>
          <cell r="C1416">
            <v>620349</v>
          </cell>
          <cell r="D1416" t="str">
            <v>Redhill Jobcentre</v>
          </cell>
          <cell r="E1416" t="str">
            <v>Southern</v>
          </cell>
          <cell r="F1416" t="str">
            <v>B</v>
          </cell>
          <cell r="G1416" t="str">
            <v>Surrey</v>
          </cell>
          <cell r="H1416" t="str">
            <v>Redhill</v>
          </cell>
          <cell r="I1416" t="str">
            <v>S Hale</v>
          </cell>
          <cell r="J1416" t="str">
            <v>Kevin Williams</v>
          </cell>
          <cell r="K1416" t="str">
            <v>Dinase Patel</v>
          </cell>
          <cell r="L1416" t="str">
            <v>Phillip Barlow</v>
          </cell>
          <cell r="M1416" t="str">
            <v>Paul Harding</v>
          </cell>
          <cell r="N1416" t="str">
            <v>P Mees</v>
          </cell>
          <cell r="O1416" t="str">
            <v>Styles &amp; Wood</v>
          </cell>
          <cell r="P1416" t="str">
            <v>Vaughan Lynn</v>
          </cell>
          <cell r="Q1416" t="str">
            <v>Raymond Cawte</v>
          </cell>
          <cell r="R1416" t="str">
            <v>Tel:  +44 7483 305474
Email: raymond.cawte@interserve.gse.gov.uk</v>
          </cell>
          <cell r="S1416" t="str">
            <v>Socotec</v>
          </cell>
          <cell r="T1416" t="str">
            <v>In Development</v>
          </cell>
          <cell r="U1416">
            <v>1</v>
          </cell>
          <cell r="V1416" t="str">
            <v>HIGH</v>
          </cell>
          <cell r="W1416" t="str">
            <v>Green</v>
          </cell>
          <cell r="X1416" t="str">
            <v>Welfare</v>
          </cell>
          <cell r="Y1416" t="str">
            <v>Toilets</v>
          </cell>
          <cell r="Z1416" t="str">
            <v>To Be Updated And Thoroughy Cleaned Can Gents Be Converted To Flushing</v>
          </cell>
          <cell r="AA1416" t="str">
            <v>WELFARE LOT 1 - Additional works</v>
          </cell>
          <cell r="AB1416"/>
          <cell r="AC1416" t="str">
            <v>W</v>
          </cell>
          <cell r="AD1416" t="str">
            <v>JC Off</v>
          </cell>
          <cell r="AE1416">
            <v>50000</v>
          </cell>
          <cell r="AF1416"/>
          <cell r="AG1416">
            <v>6250</v>
          </cell>
          <cell r="AH1416">
            <v>11250</v>
          </cell>
          <cell r="AI1416">
            <v>67500</v>
          </cell>
          <cell r="AJ1416">
            <v>42900</v>
          </cell>
          <cell r="AK1416"/>
          <cell r="AL1416">
            <v>500</v>
          </cell>
          <cell r="AM1416">
            <v>187.5</v>
          </cell>
          <cell r="AN1416">
            <v>187.5</v>
          </cell>
          <cell r="AO1416">
            <v>125</v>
          </cell>
          <cell r="AP1416">
            <v>250</v>
          </cell>
          <cell r="AQ1416">
            <v>3580.266085027607</v>
          </cell>
          <cell r="AR1416">
            <v>5230.266085027607</v>
          </cell>
          <cell r="AS1416">
            <v>9546.0532170055212</v>
          </cell>
          <cell r="AT1416">
            <v>57276.319302033131</v>
          </cell>
          <cell r="AU1416">
            <v>47900</v>
          </cell>
          <cell r="AV1416">
            <v>0</v>
          </cell>
          <cell r="AW1416">
            <v>0</v>
          </cell>
          <cell r="AX1416">
            <v>0</v>
          </cell>
          <cell r="AY1416">
            <v>0</v>
          </cell>
          <cell r="AZ1416">
            <v>0</v>
          </cell>
          <cell r="BA1416">
            <v>0</v>
          </cell>
          <cell r="BB1416">
            <v>3718.12</v>
          </cell>
          <cell r="BC1416">
            <v>3718.12</v>
          </cell>
          <cell r="BD1416">
            <v>10323.624000000002</v>
          </cell>
          <cell r="BE1416">
            <v>61941.744000000006</v>
          </cell>
          <cell r="BF1416">
            <v>47900</v>
          </cell>
          <cell r="BG1416">
            <v>47900</v>
          </cell>
          <cell r="BH1416" t="e">
            <v>#N/A</v>
          </cell>
          <cell r="BI1416" t="e">
            <v>#N/A</v>
          </cell>
          <cell r="BJ1416" t="str">
            <v>Deferred</v>
          </cell>
          <cell r="BK1416" t="str">
            <v>Y</v>
          </cell>
          <cell r="BL1416"/>
          <cell r="BM1416">
            <v>0</v>
          </cell>
          <cell r="BN1416"/>
          <cell r="BO1416"/>
          <cell r="BP1416"/>
          <cell r="BQ1416"/>
          <cell r="BR1416"/>
          <cell r="BS1416">
            <v>0</v>
          </cell>
          <cell r="BT1416">
            <v>0</v>
          </cell>
          <cell r="BU1416">
            <v>0</v>
          </cell>
          <cell r="BV1416">
            <v>0</v>
          </cell>
          <cell r="BW1416">
            <v>0</v>
          </cell>
          <cell r="BX1416">
            <v>3718.12</v>
          </cell>
          <cell r="BY1416">
            <v>3718.12</v>
          </cell>
          <cell r="BZ1416" t="e">
            <v>#N/A</v>
          </cell>
          <cell r="CA1416" t="e">
            <v>#N/A</v>
          </cell>
          <cell r="CB1416"/>
          <cell r="CC1416"/>
          <cell r="CD1416"/>
          <cell r="CE1416"/>
          <cell r="CF1416"/>
          <cell r="CG1416"/>
          <cell r="CH1416"/>
          <cell r="CI1416" t="str">
            <v>T</v>
          </cell>
          <cell r="CJ1416"/>
          <cell r="CK1416"/>
          <cell r="CL1416"/>
          <cell r="CM1416"/>
          <cell r="CN1416"/>
          <cell r="CO1416"/>
          <cell r="CP1416"/>
          <cell r="CQ1416"/>
          <cell r="CR1416"/>
          <cell r="CS1416">
            <v>0</v>
          </cell>
          <cell r="CT1416">
            <v>0</v>
          </cell>
          <cell r="CU1416"/>
          <cell r="CV1416"/>
          <cell r="CW1416"/>
          <cell r="CX1416"/>
          <cell r="CY1416"/>
          <cell r="CZ1416"/>
          <cell r="DA1416"/>
          <cell r="DB1416"/>
          <cell r="DC1416"/>
          <cell r="DD1416">
            <v>0</v>
          </cell>
          <cell r="DE1416">
            <v>0</v>
          </cell>
          <cell r="DF1416">
            <v>0</v>
          </cell>
          <cell r="DG1416"/>
          <cell r="DH1416"/>
          <cell r="DI1416"/>
          <cell r="DJ1416"/>
          <cell r="DK1416"/>
          <cell r="DL1416">
            <v>43434</v>
          </cell>
          <cell r="DM1416" t="str">
            <v>Bkd-12/12/18</v>
          </cell>
          <cell r="DN1416">
            <v>43448</v>
          </cell>
          <cell r="DO1416" t="str">
            <v>Due</v>
          </cell>
          <cell r="DP1416"/>
          <cell r="DQ1416"/>
          <cell r="DR1416"/>
          <cell r="DS1416"/>
          <cell r="DT1416"/>
          <cell r="DU1416"/>
          <cell r="DW1416" t="str">
            <v>1001245-M01</v>
          </cell>
          <cell r="DX1416" t="str">
            <v>1001245-M01-C01</v>
          </cell>
          <cell r="DY1416">
            <v>1</v>
          </cell>
          <cell r="DZ1416">
            <v>1</v>
          </cell>
          <cell r="EA1416">
            <v>0</v>
          </cell>
          <cell r="EB1416">
            <v>1</v>
          </cell>
          <cell r="EC1416">
            <v>0</v>
          </cell>
          <cell r="ED1416">
            <v>57480</v>
          </cell>
          <cell r="EE1416">
            <v>0</v>
          </cell>
          <cell r="EF1416">
            <v>0</v>
          </cell>
          <cell r="EG1416">
            <v>0</v>
          </cell>
          <cell r="EH1416">
            <v>0</v>
          </cell>
          <cell r="EI1416">
            <v>2</v>
          </cell>
        </row>
        <row r="1417">
          <cell r="A1417">
            <v>1001245</v>
          </cell>
          <cell r="B1417" t="str">
            <v>Child</v>
          </cell>
          <cell r="C1417">
            <v>620349</v>
          </cell>
          <cell r="D1417" t="str">
            <v>Redhill Jobcentre</v>
          </cell>
          <cell r="E1417" t="str">
            <v>Southern</v>
          </cell>
          <cell r="F1417" t="str">
            <v>B</v>
          </cell>
          <cell r="G1417" t="str">
            <v>Surrey</v>
          </cell>
          <cell r="H1417" t="str">
            <v>Redhill</v>
          </cell>
          <cell r="I1417" t="str">
            <v>S Hale</v>
          </cell>
          <cell r="J1417" t="str">
            <v>Kevin Williams</v>
          </cell>
          <cell r="K1417" t="str">
            <v>Dinase Patel</v>
          </cell>
          <cell r="L1417" t="str">
            <v>Phillip Barlow</v>
          </cell>
          <cell r="M1417" t="str">
            <v>Paul Harding</v>
          </cell>
          <cell r="N1417" t="str">
            <v>P Mees</v>
          </cell>
          <cell r="O1417" t="str">
            <v>Styles &amp; Wood</v>
          </cell>
          <cell r="P1417" t="str">
            <v>Vaughan Lynn</v>
          </cell>
          <cell r="Q1417" t="str">
            <v>Raymond Cawte</v>
          </cell>
          <cell r="R1417" t="str">
            <v>Tel:  +44 7483 305474
Email: raymond.cawte@interserve.gse.gov.uk</v>
          </cell>
          <cell r="S1417" t="str">
            <v>Socotec</v>
          </cell>
          <cell r="T1417" t="str">
            <v>In Development</v>
          </cell>
          <cell r="U1417">
            <v>1</v>
          </cell>
          <cell r="V1417" t="str">
            <v>HIGH</v>
          </cell>
          <cell r="W1417" t="str">
            <v>Green</v>
          </cell>
          <cell r="X1417" t="str">
            <v>Interior</v>
          </cell>
          <cell r="Y1417" t="str">
            <v>Tea Point Replacement</v>
          </cell>
          <cell r="Z1417" t="str">
            <v>Replace 2nd floor tea point including new cupboard units, work surface, tiled splashback, decorations and vinyl floor</v>
          </cell>
          <cell r="AA1417"/>
          <cell r="AB1417">
            <v>1</v>
          </cell>
          <cell r="AC1417" t="str">
            <v>A</v>
          </cell>
          <cell r="AD1417" t="str">
            <v>JC Off</v>
          </cell>
          <cell r="AE1417">
            <v>3600</v>
          </cell>
          <cell r="AF1417"/>
          <cell r="AG1417">
            <v>450</v>
          </cell>
          <cell r="AH1417">
            <v>810</v>
          </cell>
          <cell r="AI1417">
            <v>4860</v>
          </cell>
          <cell r="AJ1417">
            <v>3460</v>
          </cell>
          <cell r="AK1417"/>
          <cell r="AL1417">
            <v>500</v>
          </cell>
          <cell r="AM1417">
            <v>187.5</v>
          </cell>
          <cell r="AN1417">
            <v>187.5</v>
          </cell>
          <cell r="AO1417">
            <v>125</v>
          </cell>
          <cell r="AP1417">
            <v>250</v>
          </cell>
          <cell r="AQ1417">
            <v>257.77915812198773</v>
          </cell>
          <cell r="AR1417">
            <v>1907.7791581219876</v>
          </cell>
          <cell r="AS1417">
            <v>993.55583162439768</v>
          </cell>
          <cell r="AT1417">
            <v>5961.3349897463859</v>
          </cell>
          <cell r="AU1417">
            <v>24495.040000000001</v>
          </cell>
          <cell r="AV1417">
            <v>0</v>
          </cell>
          <cell r="AW1417">
            <v>1500</v>
          </cell>
          <cell r="AX1417">
            <v>0</v>
          </cell>
          <cell r="AY1417">
            <v>333.33</v>
          </cell>
          <cell r="AZ1417">
            <v>1356.32</v>
          </cell>
          <cell r="BA1417">
            <v>500</v>
          </cell>
          <cell r="BB1417">
            <v>267.7</v>
          </cell>
          <cell r="BC1417">
            <v>3957.3499999999995</v>
          </cell>
          <cell r="BD1417">
            <v>5690.478000000001</v>
          </cell>
          <cell r="BE1417">
            <v>34142.868000000002</v>
          </cell>
          <cell r="BF1417">
            <v>24495.040000000001</v>
          </cell>
          <cell r="BG1417">
            <v>24495.040000000001</v>
          </cell>
          <cell r="BH1417">
            <v>24495.040000000001</v>
          </cell>
          <cell r="BI1417">
            <v>0</v>
          </cell>
          <cell r="BJ1417" t="str">
            <v>Year 1</v>
          </cell>
          <cell r="BK1417" t="str">
            <v>Y</v>
          </cell>
          <cell r="BL1417"/>
          <cell r="BM1417">
            <v>0</v>
          </cell>
          <cell r="BN1417"/>
          <cell r="BO1417"/>
          <cell r="BP1417"/>
          <cell r="BQ1417"/>
          <cell r="BR1417"/>
          <cell r="BS1417">
            <v>1500</v>
          </cell>
          <cell r="BT1417">
            <v>0</v>
          </cell>
          <cell r="BU1417">
            <v>333.33</v>
          </cell>
          <cell r="BV1417">
            <v>1356.32</v>
          </cell>
          <cell r="BW1417">
            <v>500</v>
          </cell>
          <cell r="BX1417">
            <v>267.7</v>
          </cell>
          <cell r="BY1417">
            <v>3957.3499999999995</v>
          </cell>
          <cell r="BZ1417">
            <v>15488.494000000001</v>
          </cell>
          <cell r="CA1417">
            <v>43940.883999999998</v>
          </cell>
          <cell r="CB1417"/>
          <cell r="CC1417"/>
          <cell r="CD1417"/>
          <cell r="CE1417"/>
          <cell r="CF1417"/>
          <cell r="CG1417"/>
          <cell r="CH1417"/>
          <cell r="CI1417" t="str">
            <v>T</v>
          </cell>
          <cell r="CJ1417"/>
          <cell r="CK1417"/>
          <cell r="CL1417"/>
          <cell r="CM1417"/>
          <cell r="CN1417"/>
          <cell r="CO1417"/>
          <cell r="CP1417"/>
          <cell r="CQ1417"/>
          <cell r="CR1417"/>
          <cell r="CS1417">
            <v>0</v>
          </cell>
          <cell r="CT1417">
            <v>0</v>
          </cell>
          <cell r="CU1417"/>
          <cell r="CV1417"/>
          <cell r="CW1417"/>
          <cell r="CX1417"/>
          <cell r="CY1417"/>
          <cell r="CZ1417"/>
          <cell r="DA1417"/>
          <cell r="DB1417"/>
          <cell r="DC1417"/>
          <cell r="DD1417">
            <v>0</v>
          </cell>
          <cell r="DE1417">
            <v>0</v>
          </cell>
          <cell r="DF1417">
            <v>0</v>
          </cell>
          <cell r="DG1417"/>
          <cell r="DH1417"/>
          <cell r="DI1417"/>
          <cell r="DJ1417"/>
          <cell r="DK1417"/>
          <cell r="DL1417">
            <v>43434</v>
          </cell>
          <cell r="DM1417" t="str">
            <v>Bkd-12/12/18</v>
          </cell>
          <cell r="DN1417">
            <v>43448</v>
          </cell>
          <cell r="DO1417" t="str">
            <v>Due</v>
          </cell>
          <cell r="DP1417">
            <v>43549</v>
          </cell>
          <cell r="DQ1417">
            <v>43542</v>
          </cell>
          <cell r="DR1417">
            <v>43573</v>
          </cell>
          <cell r="DS1417">
            <v>43573</v>
          </cell>
          <cell r="DT1417">
            <v>43542</v>
          </cell>
          <cell r="DU1417">
            <v>43573</v>
          </cell>
          <cell r="DW1417" t="str">
            <v>1001245-M01</v>
          </cell>
          <cell r="DX1417" t="str">
            <v>1001245-M01-C02</v>
          </cell>
          <cell r="DY1417">
            <v>2</v>
          </cell>
          <cell r="DZ1417">
            <v>1</v>
          </cell>
          <cell r="EA1417">
            <v>31</v>
          </cell>
          <cell r="EB1417">
            <v>6.4516129032258063E-2</v>
          </cell>
          <cell r="EC1417">
            <v>0.93548387096774199</v>
          </cell>
          <cell r="ED1417">
            <v>2182.0405161290323</v>
          </cell>
          <cell r="EE1417">
            <v>31639.587483870971</v>
          </cell>
          <cell r="EF1417">
            <v>43573</v>
          </cell>
          <cell r="EG1417">
            <v>43573</v>
          </cell>
          <cell r="EH1417">
            <v>43573</v>
          </cell>
          <cell r="EI1417">
            <v>43577</v>
          </cell>
        </row>
        <row r="1418">
          <cell r="A1418">
            <v>1001245</v>
          </cell>
          <cell r="B1418" t="str">
            <v>Child</v>
          </cell>
          <cell r="C1418">
            <v>620349</v>
          </cell>
          <cell r="D1418" t="str">
            <v>Redhill Jobcentre</v>
          </cell>
          <cell r="E1418" t="str">
            <v>Southern</v>
          </cell>
          <cell r="F1418" t="str">
            <v>B</v>
          </cell>
          <cell r="G1418" t="str">
            <v>Surrey</v>
          </cell>
          <cell r="H1418" t="str">
            <v>Redhill</v>
          </cell>
          <cell r="I1418" t="str">
            <v>S Hale</v>
          </cell>
          <cell r="J1418" t="str">
            <v>Kevin Williams</v>
          </cell>
          <cell r="K1418" t="str">
            <v>Dinase Patel</v>
          </cell>
          <cell r="L1418" t="str">
            <v>Phillip Barlow</v>
          </cell>
          <cell r="M1418" t="str">
            <v>Paul Harding</v>
          </cell>
          <cell r="N1418" t="str">
            <v>P Mees</v>
          </cell>
          <cell r="O1418" t="str">
            <v>Styles &amp; Wood</v>
          </cell>
          <cell r="P1418" t="str">
            <v>Vaughan Lynn</v>
          </cell>
          <cell r="Q1418" t="str">
            <v>Raymond Cawte</v>
          </cell>
          <cell r="R1418" t="str">
            <v>Tel:  +44 7483 305474
Email: raymond.cawte@interserve.gse.gov.uk</v>
          </cell>
          <cell r="S1418" t="str">
            <v>Socotec</v>
          </cell>
          <cell r="T1418" t="str">
            <v>In Development</v>
          </cell>
          <cell r="U1418">
            <v>1</v>
          </cell>
          <cell r="V1418" t="str">
            <v>HIGH</v>
          </cell>
          <cell r="W1418" t="str">
            <v>Green</v>
          </cell>
          <cell r="X1418" t="str">
            <v>Interior</v>
          </cell>
          <cell r="Y1418" t="str">
            <v>Toilet Area Redecoration</v>
          </cell>
          <cell r="Z1418" t="str">
            <v>Redecorate all previously painted surfaces and replace suspended ceiling tiles in all toilets and 1st aid room</v>
          </cell>
          <cell r="AA1418" t="str">
            <v>Increase scope to include complete refurbishment of 1st and 2nd floor toilets.  Increase budget to £15k - scheme will be overbudget</v>
          </cell>
          <cell r="AB1418">
            <v>1</v>
          </cell>
          <cell r="AC1418" t="str">
            <v>A</v>
          </cell>
          <cell r="AD1418" t="str">
            <v>JC Off</v>
          </cell>
          <cell r="AE1418">
            <v>600</v>
          </cell>
          <cell r="AF1418"/>
          <cell r="AG1418">
            <v>75</v>
          </cell>
          <cell r="AH1418">
            <v>135</v>
          </cell>
          <cell r="AI1418">
            <v>810</v>
          </cell>
          <cell r="AJ1418">
            <v>1925.6739811912225</v>
          </cell>
          <cell r="AK1418"/>
          <cell r="AL1418">
            <v>500</v>
          </cell>
          <cell r="AM1418">
            <v>187.5</v>
          </cell>
          <cell r="AN1418">
            <v>187.5</v>
          </cell>
          <cell r="AO1418">
            <v>125</v>
          </cell>
          <cell r="AP1418">
            <v>250</v>
          </cell>
          <cell r="AQ1418">
            <v>128.52514850983485</v>
          </cell>
          <cell r="AR1418">
            <v>1778.5251485098349</v>
          </cell>
          <cell r="AS1418">
            <v>660.83982594021154</v>
          </cell>
          <cell r="AT1418">
            <v>3965.0389556412688</v>
          </cell>
          <cell r="AU1418">
            <v>63551.78</v>
          </cell>
          <cell r="AV1418">
            <v>0</v>
          </cell>
          <cell r="AW1418">
            <v>1500</v>
          </cell>
          <cell r="AX1418">
            <v>0</v>
          </cell>
          <cell r="AY1418">
            <v>333.33</v>
          </cell>
          <cell r="AZ1418">
            <v>1356.32</v>
          </cell>
          <cell r="BA1418">
            <v>500</v>
          </cell>
          <cell r="BB1418">
            <v>133.47</v>
          </cell>
          <cell r="BC1418">
            <v>3823.1199999999994</v>
          </cell>
          <cell r="BD1418">
            <v>13474.980000000003</v>
          </cell>
          <cell r="BE1418">
            <v>80849.88</v>
          </cell>
          <cell r="BF1418">
            <v>63551.78</v>
          </cell>
          <cell r="BG1418">
            <v>63551.78</v>
          </cell>
          <cell r="BH1418">
            <v>63551.78</v>
          </cell>
          <cell r="BI1418">
            <v>0</v>
          </cell>
          <cell r="BJ1418" t="str">
            <v>Year 1</v>
          </cell>
          <cell r="BK1418" t="str">
            <v>Y</v>
          </cell>
          <cell r="BL1418"/>
          <cell r="BM1418">
            <v>0</v>
          </cell>
          <cell r="BN1418"/>
          <cell r="BO1418"/>
          <cell r="BP1418"/>
          <cell r="BQ1418"/>
          <cell r="BR1418"/>
          <cell r="BS1418">
            <v>1500</v>
          </cell>
          <cell r="BT1418">
            <v>0</v>
          </cell>
          <cell r="BU1418">
            <v>333.33</v>
          </cell>
          <cell r="BV1418">
            <v>1356.32</v>
          </cell>
          <cell r="BW1418">
            <v>500</v>
          </cell>
          <cell r="BX1418">
            <v>133.47</v>
          </cell>
          <cell r="BY1418">
            <v>3823.1199999999994</v>
          </cell>
          <cell r="BZ1418">
            <v>38895.692000000003</v>
          </cell>
          <cell r="CA1418">
            <v>106270.592</v>
          </cell>
          <cell r="CB1418"/>
          <cell r="CC1418"/>
          <cell r="CD1418"/>
          <cell r="CE1418"/>
          <cell r="CF1418"/>
          <cell r="CG1418"/>
          <cell r="CH1418"/>
          <cell r="CI1418" t="str">
            <v>T</v>
          </cell>
          <cell r="CJ1418"/>
          <cell r="CK1418"/>
          <cell r="CL1418"/>
          <cell r="CM1418"/>
          <cell r="CN1418"/>
          <cell r="CO1418"/>
          <cell r="CP1418"/>
          <cell r="CQ1418"/>
          <cell r="CR1418"/>
          <cell r="CS1418">
            <v>0</v>
          </cell>
          <cell r="CT1418">
            <v>0</v>
          </cell>
          <cell r="CU1418"/>
          <cell r="CV1418"/>
          <cell r="CW1418"/>
          <cell r="CX1418"/>
          <cell r="CY1418"/>
          <cell r="CZ1418"/>
          <cell r="DA1418"/>
          <cell r="DB1418"/>
          <cell r="DC1418"/>
          <cell r="DD1418">
            <v>0</v>
          </cell>
          <cell r="DE1418">
            <v>0</v>
          </cell>
          <cell r="DF1418">
            <v>0</v>
          </cell>
          <cell r="DG1418"/>
          <cell r="DH1418"/>
          <cell r="DI1418"/>
          <cell r="DJ1418"/>
          <cell r="DK1418"/>
          <cell r="DL1418">
            <v>43434</v>
          </cell>
          <cell r="DM1418" t="str">
            <v>Bkd-12/12/18</v>
          </cell>
          <cell r="DN1418">
            <v>43448</v>
          </cell>
          <cell r="DO1418" t="str">
            <v>Due</v>
          </cell>
          <cell r="DP1418">
            <v>43549</v>
          </cell>
          <cell r="DQ1418">
            <v>43542</v>
          </cell>
          <cell r="DR1418">
            <v>43573</v>
          </cell>
          <cell r="DS1418">
            <v>43573</v>
          </cell>
          <cell r="DT1418">
            <v>43542</v>
          </cell>
          <cell r="DU1418">
            <v>43573</v>
          </cell>
          <cell r="DW1418" t="str">
            <v>1001245-M01</v>
          </cell>
          <cell r="DX1418" t="str">
            <v>1001245-M01-C03</v>
          </cell>
          <cell r="DY1418">
            <v>2</v>
          </cell>
          <cell r="DZ1418">
            <v>1</v>
          </cell>
          <cell r="EA1418">
            <v>31</v>
          </cell>
          <cell r="EB1418">
            <v>6.4516129032258063E-2</v>
          </cell>
          <cell r="EC1418">
            <v>0.93548387096774199</v>
          </cell>
          <cell r="ED1418">
            <v>5205.7881290322584</v>
          </cell>
          <cell r="EE1418">
            <v>75483.92787096776</v>
          </cell>
          <cell r="EF1418">
            <v>43573</v>
          </cell>
          <cell r="EG1418">
            <v>43573</v>
          </cell>
          <cell r="EH1418">
            <v>43573</v>
          </cell>
          <cell r="EI1418">
            <v>43577</v>
          </cell>
        </row>
        <row r="1419">
          <cell r="A1419">
            <v>1001245</v>
          </cell>
          <cell r="B1419" t="str">
            <v>Child</v>
          </cell>
          <cell r="C1419">
            <v>620349</v>
          </cell>
          <cell r="D1419" t="str">
            <v>Redhill Jobcentre</v>
          </cell>
          <cell r="E1419" t="str">
            <v>Southern</v>
          </cell>
          <cell r="F1419" t="str">
            <v>B</v>
          </cell>
          <cell r="G1419" t="str">
            <v>Surrey</v>
          </cell>
          <cell r="H1419" t="str">
            <v>Redhill</v>
          </cell>
          <cell r="I1419" t="str">
            <v>S Hale</v>
          </cell>
          <cell r="J1419" t="str">
            <v>Kevin Williams</v>
          </cell>
          <cell r="K1419" t="str">
            <v>Dinase Patel</v>
          </cell>
          <cell r="L1419" t="str">
            <v>Phillip Barlow</v>
          </cell>
          <cell r="M1419" t="str">
            <v>Paul Harding</v>
          </cell>
          <cell r="N1419" t="str">
            <v>P Mees</v>
          </cell>
          <cell r="O1419" t="str">
            <v>Styles &amp; Wood</v>
          </cell>
          <cell r="P1419" t="str">
            <v>Vaughan Lynn</v>
          </cell>
          <cell r="Q1419" t="str">
            <v>Raymond Cawte</v>
          </cell>
          <cell r="R1419" t="str">
            <v>Tel:  +44 7483 305474
Email: raymond.cawte@interserve.gse.gov.uk</v>
          </cell>
          <cell r="S1419" t="str">
            <v>Socotec</v>
          </cell>
          <cell r="T1419" t="str">
            <v>In Development</v>
          </cell>
          <cell r="U1419">
            <v>1</v>
          </cell>
          <cell r="V1419" t="str">
            <v>HIGH</v>
          </cell>
          <cell r="W1419" t="str">
            <v>Green</v>
          </cell>
          <cell r="X1419" t="str">
            <v>HVAC</v>
          </cell>
          <cell r="Y1419" t="str">
            <v>Air Handling Units</v>
          </cell>
          <cell r="Z1419" t="str">
            <v>Carry out repairs to air handling unit</v>
          </cell>
          <cell r="AA1419"/>
          <cell r="AB1419">
            <v>1</v>
          </cell>
          <cell r="AC1419" t="str">
            <v>A</v>
          </cell>
          <cell r="AD1419" t="str">
            <v>JC Off</v>
          </cell>
          <cell r="AE1419">
            <v>9000</v>
          </cell>
          <cell r="AF1419"/>
          <cell r="AG1419">
            <v>1125</v>
          </cell>
          <cell r="AH1419">
            <v>2025</v>
          </cell>
          <cell r="AI1419">
            <v>12150</v>
          </cell>
          <cell r="AJ1419">
            <v>8050</v>
          </cell>
          <cell r="AK1419"/>
          <cell r="AL1419">
            <v>500</v>
          </cell>
          <cell r="AM1419">
            <v>187.5</v>
          </cell>
          <cell r="AN1419">
            <v>187.5</v>
          </cell>
          <cell r="AO1419">
            <v>125</v>
          </cell>
          <cell r="AP1419">
            <v>250</v>
          </cell>
          <cell r="AQ1419">
            <v>644.44789530496928</v>
          </cell>
          <cell r="AR1419">
            <v>2294.4478953049693</v>
          </cell>
          <cell r="AS1419">
            <v>1988.889579060994</v>
          </cell>
          <cell r="AT1419">
            <v>11933.337474365962</v>
          </cell>
          <cell r="AU1419">
            <v>103970.54</v>
          </cell>
          <cell r="AV1419">
            <v>0</v>
          </cell>
          <cell r="AW1419">
            <v>1500</v>
          </cell>
          <cell r="AX1419">
            <v>0</v>
          </cell>
          <cell r="AY1419">
            <v>333.34</v>
          </cell>
          <cell r="AZ1419">
            <v>1356.32</v>
          </cell>
          <cell r="BA1419">
            <v>500</v>
          </cell>
          <cell r="BB1419">
            <v>669.26</v>
          </cell>
          <cell r="BC1419">
            <v>4358.92</v>
          </cell>
          <cell r="BD1419">
            <v>21665.892</v>
          </cell>
          <cell r="BE1419">
            <v>129995.35199999998</v>
          </cell>
          <cell r="BF1419">
            <v>103970.54</v>
          </cell>
          <cell r="BG1419">
            <v>103970.54</v>
          </cell>
          <cell r="BH1419">
            <v>103970.54</v>
          </cell>
          <cell r="BI1419">
            <v>0</v>
          </cell>
          <cell r="BJ1419" t="str">
            <v>Year 1</v>
          </cell>
          <cell r="BK1419" t="str">
            <v>Y</v>
          </cell>
          <cell r="BL1419"/>
          <cell r="BM1419">
            <v>0</v>
          </cell>
          <cell r="BN1419"/>
          <cell r="BO1419"/>
          <cell r="BP1419"/>
          <cell r="BQ1419"/>
          <cell r="BR1419"/>
          <cell r="BS1419">
            <v>1500</v>
          </cell>
          <cell r="BT1419">
            <v>0</v>
          </cell>
          <cell r="BU1419">
            <v>333.34</v>
          </cell>
          <cell r="BV1419">
            <v>1356.32</v>
          </cell>
          <cell r="BW1419">
            <v>500</v>
          </cell>
          <cell r="BX1419">
            <v>669.26</v>
          </cell>
          <cell r="BY1419">
            <v>4358.92</v>
          </cell>
          <cell r="BZ1419">
            <v>63254.108000000007</v>
          </cell>
          <cell r="CA1419">
            <v>171583.568</v>
          </cell>
          <cell r="CB1419"/>
          <cell r="CC1419"/>
          <cell r="CD1419"/>
          <cell r="CE1419"/>
          <cell r="CF1419"/>
          <cell r="CG1419"/>
          <cell r="CH1419"/>
          <cell r="CI1419" t="str">
            <v>T</v>
          </cell>
          <cell r="CJ1419"/>
          <cell r="CK1419"/>
          <cell r="CL1419"/>
          <cell r="CM1419"/>
          <cell r="CN1419"/>
          <cell r="CO1419"/>
          <cell r="CP1419"/>
          <cell r="CQ1419"/>
          <cell r="CR1419"/>
          <cell r="CS1419">
            <v>0</v>
          </cell>
          <cell r="CT1419">
            <v>0</v>
          </cell>
          <cell r="CU1419"/>
          <cell r="CV1419"/>
          <cell r="CW1419"/>
          <cell r="CX1419"/>
          <cell r="CY1419"/>
          <cell r="CZ1419"/>
          <cell r="DA1419"/>
          <cell r="DB1419"/>
          <cell r="DC1419"/>
          <cell r="DD1419">
            <v>0</v>
          </cell>
          <cell r="DE1419">
            <v>0</v>
          </cell>
          <cell r="DF1419">
            <v>0</v>
          </cell>
          <cell r="DG1419"/>
          <cell r="DH1419"/>
          <cell r="DI1419"/>
          <cell r="DJ1419"/>
          <cell r="DK1419"/>
          <cell r="DL1419">
            <v>43434</v>
          </cell>
          <cell r="DM1419" t="str">
            <v>Bkd-12/12/18</v>
          </cell>
          <cell r="DN1419">
            <v>43448</v>
          </cell>
          <cell r="DO1419" t="str">
            <v>Due</v>
          </cell>
          <cell r="DP1419">
            <v>43549</v>
          </cell>
          <cell r="DQ1419">
            <v>43542</v>
          </cell>
          <cell r="DR1419">
            <v>43573</v>
          </cell>
          <cell r="DS1419">
            <v>43573</v>
          </cell>
          <cell r="DT1419">
            <v>43542</v>
          </cell>
          <cell r="DU1419">
            <v>43573</v>
          </cell>
          <cell r="DW1419" t="str">
            <v>1001245-M01</v>
          </cell>
          <cell r="DX1419" t="str">
            <v>1001245-M01-C04</v>
          </cell>
          <cell r="DY1419">
            <v>2</v>
          </cell>
          <cell r="DZ1419">
            <v>1</v>
          </cell>
          <cell r="EA1419">
            <v>31</v>
          </cell>
          <cell r="EB1419">
            <v>6.4516129032258063E-2</v>
          </cell>
          <cell r="EC1419">
            <v>0.93548387096774199</v>
          </cell>
          <cell r="ED1419">
            <v>8334.9832258064507</v>
          </cell>
          <cell r="EE1419">
            <v>120857.25677419353</v>
          </cell>
          <cell r="EF1419">
            <v>43573</v>
          </cell>
          <cell r="EG1419">
            <v>43573</v>
          </cell>
          <cell r="EH1419">
            <v>43573</v>
          </cell>
          <cell r="EI1419">
            <v>43577</v>
          </cell>
        </row>
        <row r="1420">
          <cell r="A1420">
            <v>1001246</v>
          </cell>
          <cell r="B1420" t="str">
            <v>Master</v>
          </cell>
          <cell r="C1420">
            <v>620340</v>
          </cell>
          <cell r="D1420" t="str">
            <v>Adelphi House</v>
          </cell>
          <cell r="E1420" t="str">
            <v>Southern</v>
          </cell>
          <cell r="F1420" t="str">
            <v>B</v>
          </cell>
          <cell r="G1420" t="str">
            <v>Berkshire</v>
          </cell>
          <cell r="H1420" t="str">
            <v>Reading</v>
          </cell>
          <cell r="I1420" t="str">
            <v>S Hale</v>
          </cell>
          <cell r="J1420" t="str">
            <v>Kevin Williams</v>
          </cell>
          <cell r="K1420" t="str">
            <v>Dinase Patel</v>
          </cell>
          <cell r="L1420" t="str">
            <v>Phillip Barlow</v>
          </cell>
          <cell r="M1420" t="str">
            <v>Paul Harding</v>
          </cell>
          <cell r="N1420" t="str">
            <v>P Mees</v>
          </cell>
          <cell r="O1420" t="str">
            <v>Styles &amp; Wood</v>
          </cell>
          <cell r="P1420" t="str">
            <v>Vaughan Lynn</v>
          </cell>
          <cell r="Q1420" t="str">
            <v>Raymond Cawte</v>
          </cell>
          <cell r="R1420" t="str">
            <v>Tel:  +44 7483 305474
Email: raymond.cawte@interserve.gse.gov.uk</v>
          </cell>
          <cell r="S1420" t="str">
            <v>Socotec</v>
          </cell>
          <cell r="T1420" t="str">
            <v>In Development</v>
          </cell>
          <cell r="U1420">
            <v>1</v>
          </cell>
          <cell r="V1420" t="str">
            <v>HIGH</v>
          </cell>
          <cell r="W1420" t="str">
            <v>Green</v>
          </cell>
          <cell r="X1420"/>
          <cell r="Y1420"/>
          <cell r="Z1420" t="str">
            <v xml:space="preserve">LCW-620340-Reading-Adelphi House-Building Fabric, &amp; Heating Services   </v>
          </cell>
          <cell r="AA1420"/>
          <cell r="AB1420">
            <v>1</v>
          </cell>
          <cell r="AC1420"/>
          <cell r="AD1420" t="str">
            <v>JC Off</v>
          </cell>
          <cell r="AE1420"/>
          <cell r="AF1420">
            <v>117440</v>
          </cell>
          <cell r="AG1420">
            <v>14680</v>
          </cell>
          <cell r="AH1420">
            <v>26424</v>
          </cell>
          <cell r="AI1420">
            <v>158544</v>
          </cell>
          <cell r="AJ1420"/>
          <cell r="AK1420">
            <v>122811.1965044875</v>
          </cell>
          <cell r="AL1420">
            <v>1999.9999999999998</v>
          </cell>
          <cell r="AM1420">
            <v>750</v>
          </cell>
          <cell r="AN1420">
            <v>750</v>
          </cell>
          <cell r="AO1420">
            <v>499.99999999999994</v>
          </cell>
          <cell r="AP1420">
            <v>999.99999999999989</v>
          </cell>
          <cell r="AQ1420">
            <v>10211.019669897256</v>
          </cell>
          <cell r="AR1420">
            <v>16811.019669897254</v>
          </cell>
          <cell r="AS1420">
            <v>27604.443234876951</v>
          </cell>
          <cell r="AT1420">
            <v>165626.65940926166</v>
          </cell>
          <cell r="AU1420"/>
          <cell r="AV1420">
            <v>275783.58999999997</v>
          </cell>
          <cell r="AW1420">
            <v>0</v>
          </cell>
          <cell r="AX1420">
            <v>0</v>
          </cell>
          <cell r="AY1420">
            <v>1000</v>
          </cell>
          <cell r="AZ1420">
            <v>6781.5999999999995</v>
          </cell>
          <cell r="BA1420">
            <v>1500</v>
          </cell>
          <cell r="BB1420">
            <v>10604.18</v>
          </cell>
          <cell r="BC1420">
            <v>19885.78</v>
          </cell>
          <cell r="BD1420">
            <v>59133.874000000018</v>
          </cell>
          <cell r="BE1420">
            <v>354803.24399999995</v>
          </cell>
          <cell r="BF1420"/>
          <cell r="BG1420"/>
          <cell r="BH1420"/>
          <cell r="BI1420"/>
          <cell r="BJ1420"/>
          <cell r="BK1420" t="str">
            <v>Y</v>
          </cell>
          <cell r="BL1420"/>
          <cell r="BM1420">
            <v>275783.58999999997</v>
          </cell>
          <cell r="BN1420">
            <v>275783.58999999997</v>
          </cell>
          <cell r="BO1420"/>
          <cell r="BP1420">
            <v>275783.59000000003</v>
          </cell>
          <cell r="BQ1420">
            <v>0</v>
          </cell>
          <cell r="BR1420"/>
          <cell r="BS1420">
            <v>0</v>
          </cell>
          <cell r="BT1420">
            <v>0</v>
          </cell>
          <cell r="BU1420">
            <v>1000</v>
          </cell>
          <cell r="BV1420">
            <v>6781.5999999999995</v>
          </cell>
          <cell r="BW1420">
            <v>1500</v>
          </cell>
          <cell r="BX1420">
            <v>10604.18</v>
          </cell>
          <cell r="BY1420">
            <v>19885.78</v>
          </cell>
          <cell r="BZ1420" t="e">
            <v>#N/A</v>
          </cell>
          <cell r="CA1420" t="e">
            <v>#N/A</v>
          </cell>
          <cell r="CB1420" t="e">
            <v>#N/A</v>
          </cell>
          <cell r="CC1420" t="e">
            <v>#N/A</v>
          </cell>
          <cell r="CD1420" t="e">
            <v>#N/A</v>
          </cell>
          <cell r="CE1420"/>
          <cell r="CF1420" t="e">
            <v>#N/A</v>
          </cell>
          <cell r="CG1420">
            <v>275783.59000000003</v>
          </cell>
          <cell r="CH1420">
            <v>275783.59000000003</v>
          </cell>
          <cell r="CI1420" t="str">
            <v>T</v>
          </cell>
          <cell r="CJ1420"/>
          <cell r="CK1420">
            <v>0</v>
          </cell>
          <cell r="CL1420">
            <v>0</v>
          </cell>
          <cell r="CM1420">
            <v>0</v>
          </cell>
          <cell r="CN1420">
            <v>0</v>
          </cell>
          <cell r="CO1420">
            <v>0</v>
          </cell>
          <cell r="CP1420">
            <v>0</v>
          </cell>
          <cell r="CQ1420">
            <v>0</v>
          </cell>
          <cell r="CR1420">
            <v>0</v>
          </cell>
          <cell r="CS1420">
            <v>0</v>
          </cell>
          <cell r="CT1420">
            <v>0</v>
          </cell>
          <cell r="CU1420"/>
          <cell r="CV1420"/>
          <cell r="CW1420">
            <v>0</v>
          </cell>
          <cell r="CX1420">
            <v>0</v>
          </cell>
          <cell r="CY1420">
            <v>0</v>
          </cell>
          <cell r="CZ1420">
            <v>0</v>
          </cell>
          <cell r="DA1420">
            <v>0</v>
          </cell>
          <cell r="DB1420">
            <v>0</v>
          </cell>
          <cell r="DC1420">
            <v>0</v>
          </cell>
          <cell r="DD1420">
            <v>0</v>
          </cell>
          <cell r="DE1420">
            <v>0</v>
          </cell>
          <cell r="DF1420">
            <v>0</v>
          </cell>
          <cell r="DG1420"/>
          <cell r="DH1420"/>
          <cell r="DI1420"/>
          <cell r="DJ1420"/>
          <cell r="DK1420"/>
          <cell r="DL1420">
            <v>43430</v>
          </cell>
          <cell r="DM1420">
            <v>43424</v>
          </cell>
          <cell r="DN1420">
            <v>43444</v>
          </cell>
          <cell r="DO1420" t="str">
            <v>Overdue</v>
          </cell>
          <cell r="DP1420">
            <v>43494</v>
          </cell>
          <cell r="DQ1420">
            <v>43494</v>
          </cell>
          <cell r="DR1420">
            <v>43559</v>
          </cell>
          <cell r="DS1420">
            <v>43554</v>
          </cell>
          <cell r="DT1420">
            <v>43494</v>
          </cell>
          <cell r="DU1420">
            <v>43554</v>
          </cell>
          <cell r="DW1420" t="str">
            <v>1001246-M01</v>
          </cell>
          <cell r="DX1420" t="str">
            <v>1001246-M01</v>
          </cell>
          <cell r="DY1420">
            <v>2</v>
          </cell>
          <cell r="DZ1420">
            <v>1</v>
          </cell>
          <cell r="EA1420">
            <v>60</v>
          </cell>
          <cell r="EB1420">
            <v>0.95</v>
          </cell>
          <cell r="EC1420">
            <v>5.0000000000000044E-2</v>
          </cell>
          <cell r="ED1420">
            <v>324974.31659999996</v>
          </cell>
          <cell r="EE1420">
            <v>17103.911400000041</v>
          </cell>
          <cell r="EF1420">
            <v>43554</v>
          </cell>
          <cell r="EG1420">
            <v>43554</v>
          </cell>
          <cell r="EH1420">
            <v>43554</v>
          </cell>
          <cell r="EI1420">
            <v>43556</v>
          </cell>
        </row>
        <row r="1421">
          <cell r="A1421">
            <v>1001246</v>
          </cell>
          <cell r="B1421" t="str">
            <v>Child</v>
          </cell>
          <cell r="C1421">
            <v>620340</v>
          </cell>
          <cell r="D1421" t="str">
            <v>Adelphi house</v>
          </cell>
          <cell r="E1421" t="str">
            <v>Southern</v>
          </cell>
          <cell r="F1421" t="str">
            <v>B</v>
          </cell>
          <cell r="G1421" t="str">
            <v>Berkshire</v>
          </cell>
          <cell r="H1421" t="str">
            <v>Reading</v>
          </cell>
          <cell r="I1421" t="str">
            <v>S Hale</v>
          </cell>
          <cell r="J1421" t="str">
            <v>Kevin Williams</v>
          </cell>
          <cell r="K1421" t="str">
            <v>Dinase Patel</v>
          </cell>
          <cell r="L1421" t="str">
            <v>Phillip Barlow</v>
          </cell>
          <cell r="M1421" t="str">
            <v>Paul Harding</v>
          </cell>
          <cell r="N1421" t="str">
            <v>P Mees</v>
          </cell>
          <cell r="O1421" t="str">
            <v>Styles &amp; Wood</v>
          </cell>
          <cell r="P1421" t="str">
            <v>Vaughan Lynn</v>
          </cell>
          <cell r="Q1421" t="str">
            <v>Raymond Cawte</v>
          </cell>
          <cell r="R1421" t="str">
            <v>Tel:  +44 7483 305474
Email: raymond.cawte@interserve.gse.gov.uk</v>
          </cell>
          <cell r="S1421" t="str">
            <v>Socotec</v>
          </cell>
          <cell r="T1421" t="str">
            <v>In Development</v>
          </cell>
          <cell r="U1421">
            <v>1</v>
          </cell>
          <cell r="V1421" t="str">
            <v>HIGH</v>
          </cell>
          <cell r="W1421" t="str">
            <v>Green</v>
          </cell>
          <cell r="X1421" t="str">
            <v>Welfare</v>
          </cell>
          <cell r="Y1421" t="str">
            <v>Break-out area</v>
          </cell>
          <cell r="Z1421" t="str">
            <v>Relaxation Quiet Room With Relaxer Chair</v>
          </cell>
          <cell r="AA1421" t="str">
            <v>WELFARE LOT 1 - Additional works</v>
          </cell>
          <cell r="AB1421"/>
          <cell r="AC1421" t="str">
            <v>W</v>
          </cell>
          <cell r="AD1421" t="str">
            <v>JC Off</v>
          </cell>
          <cell r="AE1421">
            <v>5000</v>
          </cell>
          <cell r="AF1421"/>
          <cell r="AG1421">
            <v>625</v>
          </cell>
          <cell r="AH1421">
            <v>1125</v>
          </cell>
          <cell r="AI1421">
            <v>6750</v>
          </cell>
          <cell r="AJ1421">
            <v>4427.7777777777774</v>
          </cell>
          <cell r="AK1421"/>
          <cell r="AL1421">
            <v>222.22222222222223</v>
          </cell>
          <cell r="AM1421">
            <v>83.333333333333329</v>
          </cell>
          <cell r="AN1421">
            <v>83.333333333333329</v>
          </cell>
          <cell r="AO1421">
            <v>55.555555555555557</v>
          </cell>
          <cell r="AP1421">
            <v>111.11111111111111</v>
          </cell>
          <cell r="AQ1421">
            <v>358.02660850276067</v>
          </cell>
          <cell r="AR1421">
            <v>1091.3599418360939</v>
          </cell>
          <cell r="AS1421">
            <v>1068.2719883672187</v>
          </cell>
          <cell r="AT1421">
            <v>6409.6319302033125</v>
          </cell>
          <cell r="AU1421">
            <v>4250</v>
          </cell>
          <cell r="AV1421">
            <v>0</v>
          </cell>
          <cell r="AW1421">
            <v>0</v>
          </cell>
          <cell r="AX1421">
            <v>0</v>
          </cell>
          <cell r="AY1421">
            <v>0</v>
          </cell>
          <cell r="AZ1421">
            <v>0</v>
          </cell>
          <cell r="BA1421">
            <v>0</v>
          </cell>
          <cell r="BB1421">
            <v>371.81</v>
          </cell>
          <cell r="BC1421">
            <v>371.81</v>
          </cell>
          <cell r="BD1421">
            <v>924.36200000000008</v>
          </cell>
          <cell r="BE1421">
            <v>5546.1720000000005</v>
          </cell>
          <cell r="BF1421">
            <v>4250</v>
          </cell>
          <cell r="BG1421">
            <v>4250</v>
          </cell>
          <cell r="BH1421" t="e">
            <v>#N/A</v>
          </cell>
          <cell r="BI1421" t="e">
            <v>#N/A</v>
          </cell>
          <cell r="BJ1421" t="str">
            <v>Deferred</v>
          </cell>
          <cell r="BK1421" t="str">
            <v>Y</v>
          </cell>
          <cell r="BL1421"/>
          <cell r="BM1421">
            <v>0</v>
          </cell>
          <cell r="BN1421"/>
          <cell r="BO1421"/>
          <cell r="BP1421"/>
          <cell r="BQ1421"/>
          <cell r="BR1421"/>
          <cell r="BS1421">
            <v>0</v>
          </cell>
          <cell r="BT1421">
            <v>0</v>
          </cell>
          <cell r="BU1421">
            <v>0</v>
          </cell>
          <cell r="BV1421">
            <v>0</v>
          </cell>
          <cell r="BW1421">
            <v>0</v>
          </cell>
          <cell r="BX1421">
            <v>371.81</v>
          </cell>
          <cell r="BY1421">
            <v>371.81</v>
          </cell>
          <cell r="BZ1421" t="e">
            <v>#N/A</v>
          </cell>
          <cell r="CA1421" t="e">
            <v>#N/A</v>
          </cell>
          <cell r="CB1421"/>
          <cell r="CC1421"/>
          <cell r="CD1421"/>
          <cell r="CE1421"/>
          <cell r="CF1421"/>
          <cell r="CG1421"/>
          <cell r="CH1421"/>
          <cell r="CI1421" t="str">
            <v>T</v>
          </cell>
          <cell r="CJ1421"/>
          <cell r="CK1421"/>
          <cell r="CL1421"/>
          <cell r="CM1421"/>
          <cell r="CN1421"/>
          <cell r="CO1421"/>
          <cell r="CP1421"/>
          <cell r="CQ1421"/>
          <cell r="CR1421"/>
          <cell r="CS1421">
            <v>0</v>
          </cell>
          <cell r="CT1421">
            <v>0</v>
          </cell>
          <cell r="CU1421"/>
          <cell r="CV1421"/>
          <cell r="CW1421"/>
          <cell r="CX1421"/>
          <cell r="CY1421"/>
          <cell r="CZ1421"/>
          <cell r="DA1421"/>
          <cell r="DB1421"/>
          <cell r="DC1421"/>
          <cell r="DD1421">
            <v>0</v>
          </cell>
          <cell r="DE1421">
            <v>0</v>
          </cell>
          <cell r="DF1421">
            <v>0</v>
          </cell>
          <cell r="DG1421"/>
          <cell r="DH1421"/>
          <cell r="DI1421"/>
          <cell r="DJ1421"/>
          <cell r="DK1421"/>
          <cell r="DL1421">
            <v>43430</v>
          </cell>
          <cell r="DM1421">
            <v>43424</v>
          </cell>
          <cell r="DN1421">
            <v>43444</v>
          </cell>
          <cell r="DO1421" t="str">
            <v>Overdue</v>
          </cell>
          <cell r="DP1421"/>
          <cell r="DQ1421"/>
          <cell r="DR1421"/>
          <cell r="DS1421"/>
          <cell r="DT1421"/>
          <cell r="DU1421"/>
          <cell r="DW1421" t="str">
            <v>1001246-M01</v>
          </cell>
          <cell r="DX1421" t="str">
            <v>1001246-M01-C01</v>
          </cell>
          <cell r="DY1421">
            <v>1</v>
          </cell>
          <cell r="DZ1421">
            <v>1</v>
          </cell>
          <cell r="EA1421">
            <v>0</v>
          </cell>
          <cell r="EB1421">
            <v>1</v>
          </cell>
          <cell r="EC1421">
            <v>0</v>
          </cell>
          <cell r="ED1421">
            <v>5100</v>
          </cell>
          <cell r="EE1421">
            <v>0</v>
          </cell>
          <cell r="EF1421">
            <v>0</v>
          </cell>
          <cell r="EG1421">
            <v>0</v>
          </cell>
          <cell r="EH1421">
            <v>0</v>
          </cell>
          <cell r="EI1421">
            <v>2</v>
          </cell>
        </row>
        <row r="1422">
          <cell r="A1422">
            <v>1001246</v>
          </cell>
          <cell r="B1422" t="str">
            <v>Child</v>
          </cell>
          <cell r="C1422">
            <v>620340</v>
          </cell>
          <cell r="D1422" t="str">
            <v>Adelphi House</v>
          </cell>
          <cell r="E1422" t="str">
            <v>Southern</v>
          </cell>
          <cell r="F1422" t="str">
            <v>B</v>
          </cell>
          <cell r="G1422" t="str">
            <v>Berkshire</v>
          </cell>
          <cell r="H1422" t="str">
            <v>Reading</v>
          </cell>
          <cell r="I1422" t="str">
            <v>S Hale</v>
          </cell>
          <cell r="J1422" t="str">
            <v>Kevin Williams</v>
          </cell>
          <cell r="K1422" t="str">
            <v>Dinase Patel</v>
          </cell>
          <cell r="L1422" t="str">
            <v>Phillip Barlow</v>
          </cell>
          <cell r="M1422" t="str">
            <v>Paul Harding</v>
          </cell>
          <cell r="N1422" t="str">
            <v>P Mees</v>
          </cell>
          <cell r="O1422" t="str">
            <v>Styles &amp; Wood</v>
          </cell>
          <cell r="P1422" t="str">
            <v>Vaughan Lynn</v>
          </cell>
          <cell r="Q1422" t="str">
            <v>Raymond Cawte</v>
          </cell>
          <cell r="R1422" t="str">
            <v>Tel:  +44 7483 305474
Email: raymond.cawte@interserve.gse.gov.uk</v>
          </cell>
          <cell r="S1422" t="str">
            <v>Socotec</v>
          </cell>
          <cell r="T1422" t="str">
            <v>In Development</v>
          </cell>
          <cell r="U1422">
            <v>1</v>
          </cell>
          <cell r="V1422" t="str">
            <v>HIGH</v>
          </cell>
          <cell r="W1422" t="str">
            <v>Green</v>
          </cell>
          <cell r="X1422" t="str">
            <v>HVAC</v>
          </cell>
          <cell r="Y1422" t="str">
            <v>Boilers</v>
          </cell>
          <cell r="Z1422" t="str">
            <v>Replace 8no heating boilers in roof plant room.</v>
          </cell>
          <cell r="AA1422"/>
          <cell r="AB1422"/>
          <cell r="AC1422" t="str">
            <v>A</v>
          </cell>
          <cell r="AD1422" t="str">
            <v>JC Off</v>
          </cell>
          <cell r="AE1422">
            <v>90000</v>
          </cell>
          <cell r="AF1422"/>
          <cell r="AG1422">
            <v>11250</v>
          </cell>
          <cell r="AH1422">
            <v>20250</v>
          </cell>
          <cell r="AI1422">
            <v>121500</v>
          </cell>
          <cell r="AJ1422">
            <v>76677.777777777781</v>
          </cell>
          <cell r="AK1422"/>
          <cell r="AL1422">
            <v>222.22222222222223</v>
          </cell>
          <cell r="AM1422">
            <v>83.333333333333329</v>
          </cell>
          <cell r="AN1422">
            <v>83.333333333333329</v>
          </cell>
          <cell r="AO1422">
            <v>55.555555555555557</v>
          </cell>
          <cell r="AP1422">
            <v>111.11111111111111</v>
          </cell>
          <cell r="AQ1422">
            <v>6444.4789530496928</v>
          </cell>
          <cell r="AR1422">
            <v>7177.8122863830258</v>
          </cell>
          <cell r="AS1422">
            <v>16735.562457276606</v>
          </cell>
          <cell r="AT1422">
            <v>100413.37474365963</v>
          </cell>
          <cell r="AU1422">
            <v>167108.45000000001</v>
          </cell>
          <cell r="AV1422">
            <v>0</v>
          </cell>
          <cell r="AW1422">
            <v>0</v>
          </cell>
          <cell r="AX1422">
            <v>0</v>
          </cell>
          <cell r="AY1422">
            <v>125</v>
          </cell>
          <cell r="AZ1422">
            <v>847.7</v>
          </cell>
          <cell r="BA1422">
            <v>187.5</v>
          </cell>
          <cell r="BB1422">
            <v>6692.61</v>
          </cell>
          <cell r="BC1422">
            <v>7852.8099999999995</v>
          </cell>
          <cell r="BD1422">
            <v>34992.252</v>
          </cell>
          <cell r="BE1422">
            <v>209953.51200000002</v>
          </cell>
          <cell r="BF1422">
            <v>167108.45000000001</v>
          </cell>
          <cell r="BG1422">
            <v>167108.45000000001</v>
          </cell>
          <cell r="BH1422">
            <v>167108.45000000001</v>
          </cell>
          <cell r="BI1422">
            <v>0</v>
          </cell>
          <cell r="BJ1422" t="str">
            <v>Year 1</v>
          </cell>
          <cell r="BK1422" t="str">
            <v>Y</v>
          </cell>
          <cell r="BL1422"/>
          <cell r="BM1422">
            <v>0</v>
          </cell>
          <cell r="BN1422"/>
          <cell r="BO1422"/>
          <cell r="BP1422"/>
          <cell r="BQ1422"/>
          <cell r="BR1422"/>
          <cell r="BS1422">
            <v>0</v>
          </cell>
          <cell r="BT1422">
            <v>0</v>
          </cell>
          <cell r="BU1422">
            <v>125</v>
          </cell>
          <cell r="BV1422">
            <v>847.7</v>
          </cell>
          <cell r="BW1422">
            <v>187.5</v>
          </cell>
          <cell r="BX1422">
            <v>6692.61</v>
          </cell>
          <cell r="BY1422">
            <v>7852.8099999999995</v>
          </cell>
          <cell r="BZ1422">
            <v>101835.63200000001</v>
          </cell>
          <cell r="CA1422">
            <v>276796.89199999999</v>
          </cell>
          <cell r="CB1422"/>
          <cell r="CC1422"/>
          <cell r="CD1422"/>
          <cell r="CE1422"/>
          <cell r="CF1422"/>
          <cell r="CG1422"/>
          <cell r="CH1422"/>
          <cell r="CI1422" t="str">
            <v>T</v>
          </cell>
          <cell r="CJ1422"/>
          <cell r="CK1422"/>
          <cell r="CL1422"/>
          <cell r="CM1422"/>
          <cell r="CN1422"/>
          <cell r="CO1422"/>
          <cell r="CP1422"/>
          <cell r="CQ1422"/>
          <cell r="CR1422"/>
          <cell r="CS1422">
            <v>0</v>
          </cell>
          <cell r="CT1422">
            <v>0</v>
          </cell>
          <cell r="CU1422"/>
          <cell r="CV1422"/>
          <cell r="CW1422"/>
          <cell r="CX1422"/>
          <cell r="CY1422"/>
          <cell r="CZ1422"/>
          <cell r="DA1422"/>
          <cell r="DB1422"/>
          <cell r="DC1422"/>
          <cell r="DD1422">
            <v>0</v>
          </cell>
          <cell r="DE1422">
            <v>0</v>
          </cell>
          <cell r="DF1422">
            <v>0</v>
          </cell>
          <cell r="DG1422"/>
          <cell r="DH1422"/>
          <cell r="DI1422"/>
          <cell r="DJ1422"/>
          <cell r="DK1422"/>
          <cell r="DL1422">
            <v>43430</v>
          </cell>
          <cell r="DM1422">
            <v>43424</v>
          </cell>
          <cell r="DN1422">
            <v>43444</v>
          </cell>
          <cell r="DO1422" t="str">
            <v>Overdue</v>
          </cell>
          <cell r="DP1422">
            <v>43494</v>
          </cell>
          <cell r="DQ1422">
            <v>43494</v>
          </cell>
          <cell r="DR1422">
            <v>43559</v>
          </cell>
          <cell r="DS1422">
            <v>43554</v>
          </cell>
          <cell r="DT1422">
            <v>43494</v>
          </cell>
          <cell r="DU1422">
            <v>43554</v>
          </cell>
          <cell r="DW1422" t="str">
            <v>1001246-M01</v>
          </cell>
          <cell r="DX1422" t="str">
            <v>1001246-M01-C02</v>
          </cell>
          <cell r="DY1422">
            <v>2</v>
          </cell>
          <cell r="DZ1422">
            <v>1</v>
          </cell>
          <cell r="EA1422">
            <v>60</v>
          </cell>
          <cell r="EB1422">
            <v>0.95</v>
          </cell>
          <cell r="EC1422">
            <v>5.0000000000000044E-2</v>
          </cell>
          <cell r="ED1422">
            <v>191826.26100000003</v>
          </cell>
          <cell r="EE1422">
            <v>10096.119000000006</v>
          </cell>
          <cell r="EF1422">
            <v>43554</v>
          </cell>
          <cell r="EG1422">
            <v>43554</v>
          </cell>
          <cell r="EH1422">
            <v>43554</v>
          </cell>
          <cell r="EI1422">
            <v>43556</v>
          </cell>
        </row>
        <row r="1423">
          <cell r="A1423">
            <v>1001246</v>
          </cell>
          <cell r="B1423" t="str">
            <v>Child</v>
          </cell>
          <cell r="C1423">
            <v>620340</v>
          </cell>
          <cell r="D1423" t="str">
            <v>Adelphi House</v>
          </cell>
          <cell r="E1423" t="str">
            <v>Southern</v>
          </cell>
          <cell r="F1423" t="str">
            <v>B</v>
          </cell>
          <cell r="G1423" t="str">
            <v>Berkshire</v>
          </cell>
          <cell r="H1423" t="str">
            <v>Reading</v>
          </cell>
          <cell r="I1423" t="str">
            <v>S Hale</v>
          </cell>
          <cell r="J1423" t="str">
            <v>Kevin Williams</v>
          </cell>
          <cell r="K1423" t="str">
            <v>Dinase Patel</v>
          </cell>
          <cell r="L1423" t="str">
            <v>Phillip Barlow</v>
          </cell>
          <cell r="M1423" t="str">
            <v>Paul Harding</v>
          </cell>
          <cell r="N1423" t="str">
            <v>P Mees</v>
          </cell>
          <cell r="O1423" t="str">
            <v>Styles &amp; Wood</v>
          </cell>
          <cell r="P1423" t="str">
            <v>Vaughan Lynn</v>
          </cell>
          <cell r="Q1423" t="str">
            <v>Raymond Cawte</v>
          </cell>
          <cell r="R1423" t="str">
            <v>Tel:  +44 7483 305474
Email: raymond.cawte@interserve.gse.gov.uk</v>
          </cell>
          <cell r="S1423" t="str">
            <v>Socotec</v>
          </cell>
          <cell r="T1423" t="str">
            <v>In Development</v>
          </cell>
          <cell r="U1423">
            <v>1</v>
          </cell>
          <cell r="V1423" t="str">
            <v>HIGH</v>
          </cell>
          <cell r="W1423" t="str">
            <v>Green</v>
          </cell>
          <cell r="X1423" t="str">
            <v>HVAC</v>
          </cell>
          <cell r="Y1423" t="str">
            <v>Package DX Cooling System</v>
          </cell>
          <cell r="Z1423" t="str">
            <v>Replace 2no DX cooling systems to comms room.</v>
          </cell>
          <cell r="AA1423"/>
          <cell r="AB1423"/>
          <cell r="AC1423" t="str">
            <v>A</v>
          </cell>
          <cell r="AD1423" t="str">
            <v>JC Off</v>
          </cell>
          <cell r="AE1423">
            <v>12000</v>
          </cell>
          <cell r="AF1423"/>
          <cell r="AG1423">
            <v>1500</v>
          </cell>
          <cell r="AH1423">
            <v>2700</v>
          </cell>
          <cell r="AI1423">
            <v>16200</v>
          </cell>
          <cell r="AJ1423">
            <v>10377.777777777777</v>
          </cell>
          <cell r="AK1423"/>
          <cell r="AL1423">
            <v>222.22222222222223</v>
          </cell>
          <cell r="AM1423">
            <v>83.333333333333329</v>
          </cell>
          <cell r="AN1423">
            <v>83.333333333333329</v>
          </cell>
          <cell r="AO1423">
            <v>55.555555555555557</v>
          </cell>
          <cell r="AP1423">
            <v>111.11111111111111</v>
          </cell>
          <cell r="AQ1423">
            <v>859.26386040662578</v>
          </cell>
          <cell r="AR1423">
            <v>1592.597193739959</v>
          </cell>
          <cell r="AS1423">
            <v>2358.5194387479919</v>
          </cell>
          <cell r="AT1423">
            <v>14151.11663248795</v>
          </cell>
          <cell r="AU1423">
            <v>26993.19</v>
          </cell>
          <cell r="AV1423">
            <v>0</v>
          </cell>
          <cell r="AW1423">
            <v>0</v>
          </cell>
          <cell r="AX1423">
            <v>0</v>
          </cell>
          <cell r="AY1423">
            <v>125</v>
          </cell>
          <cell r="AZ1423">
            <v>847.7</v>
          </cell>
          <cell r="BA1423">
            <v>187.5</v>
          </cell>
          <cell r="BB1423">
            <v>892.35</v>
          </cell>
          <cell r="BC1423">
            <v>2052.5500000000002</v>
          </cell>
          <cell r="BD1423">
            <v>5809.1480000000001</v>
          </cell>
          <cell r="BE1423">
            <v>34854.887999999999</v>
          </cell>
          <cell r="BF1423">
            <v>26993.19</v>
          </cell>
          <cell r="BG1423">
            <v>26993.19</v>
          </cell>
          <cell r="BH1423">
            <v>26993.19</v>
          </cell>
          <cell r="BI1423">
            <v>0</v>
          </cell>
          <cell r="BJ1423" t="str">
            <v>Year 1</v>
          </cell>
          <cell r="BK1423" t="str">
            <v>Y</v>
          </cell>
          <cell r="BL1423"/>
          <cell r="BM1423">
            <v>0</v>
          </cell>
          <cell r="BN1423"/>
          <cell r="BO1423"/>
          <cell r="BP1423"/>
          <cell r="BQ1423"/>
          <cell r="BR1423"/>
          <cell r="BS1423">
            <v>0</v>
          </cell>
          <cell r="BT1423">
            <v>0</v>
          </cell>
          <cell r="BU1423">
            <v>125</v>
          </cell>
          <cell r="BV1423">
            <v>847.7</v>
          </cell>
          <cell r="BW1423">
            <v>187.5</v>
          </cell>
          <cell r="BX1423">
            <v>892.35</v>
          </cell>
          <cell r="BY1423">
            <v>2052.5500000000002</v>
          </cell>
          <cell r="BZ1423">
            <v>16606.423999999999</v>
          </cell>
          <cell r="CA1423">
            <v>45652.163999999997</v>
          </cell>
          <cell r="CB1423"/>
          <cell r="CC1423"/>
          <cell r="CD1423"/>
          <cell r="CE1423"/>
          <cell r="CF1423"/>
          <cell r="CG1423"/>
          <cell r="CH1423"/>
          <cell r="CI1423" t="str">
            <v>T</v>
          </cell>
          <cell r="CJ1423"/>
          <cell r="CK1423"/>
          <cell r="CL1423"/>
          <cell r="CM1423"/>
          <cell r="CN1423"/>
          <cell r="CO1423"/>
          <cell r="CP1423"/>
          <cell r="CQ1423"/>
          <cell r="CR1423"/>
          <cell r="CS1423">
            <v>0</v>
          </cell>
          <cell r="CT1423">
            <v>0</v>
          </cell>
          <cell r="CU1423"/>
          <cell r="CV1423"/>
          <cell r="CW1423"/>
          <cell r="CX1423"/>
          <cell r="CY1423"/>
          <cell r="CZ1423"/>
          <cell r="DA1423"/>
          <cell r="DB1423"/>
          <cell r="DC1423"/>
          <cell r="DD1423">
            <v>0</v>
          </cell>
          <cell r="DE1423">
            <v>0</v>
          </cell>
          <cell r="DF1423">
            <v>0</v>
          </cell>
          <cell r="DG1423"/>
          <cell r="DH1423"/>
          <cell r="DI1423"/>
          <cell r="DJ1423"/>
          <cell r="DK1423"/>
          <cell r="DL1423">
            <v>43430</v>
          </cell>
          <cell r="DM1423">
            <v>43424</v>
          </cell>
          <cell r="DN1423">
            <v>43444</v>
          </cell>
          <cell r="DO1423" t="str">
            <v>Overdue</v>
          </cell>
          <cell r="DP1423">
            <v>43494</v>
          </cell>
          <cell r="DQ1423">
            <v>43494</v>
          </cell>
          <cell r="DR1423">
            <v>43559</v>
          </cell>
          <cell r="DS1423">
            <v>43554</v>
          </cell>
          <cell r="DT1423">
            <v>43494</v>
          </cell>
          <cell r="DU1423">
            <v>43554</v>
          </cell>
          <cell r="DW1423" t="str">
            <v>1001246-M01</v>
          </cell>
          <cell r="DX1423" t="str">
            <v>1001246-M01-C03</v>
          </cell>
          <cell r="DY1423">
            <v>2</v>
          </cell>
          <cell r="DZ1423">
            <v>1</v>
          </cell>
          <cell r="EA1423">
            <v>60</v>
          </cell>
          <cell r="EB1423">
            <v>0.95</v>
          </cell>
          <cell r="EC1423">
            <v>5.0000000000000044E-2</v>
          </cell>
          <cell r="ED1423">
            <v>32094.864599999997</v>
          </cell>
          <cell r="EE1423">
            <v>1689.2034000000021</v>
          </cell>
          <cell r="EF1423">
            <v>43554</v>
          </cell>
          <cell r="EG1423">
            <v>43554</v>
          </cell>
          <cell r="EH1423">
            <v>43554</v>
          </cell>
          <cell r="EI1423">
            <v>43556</v>
          </cell>
        </row>
        <row r="1424">
          <cell r="A1424">
            <v>1001246</v>
          </cell>
          <cell r="B1424" t="str">
            <v>Child</v>
          </cell>
          <cell r="C1424">
            <v>620340</v>
          </cell>
          <cell r="D1424" t="str">
            <v>Adelphi House</v>
          </cell>
          <cell r="E1424" t="str">
            <v>Southern</v>
          </cell>
          <cell r="F1424" t="str">
            <v>B</v>
          </cell>
          <cell r="G1424" t="str">
            <v>Berkshire</v>
          </cell>
          <cell r="H1424" t="str">
            <v>Reading</v>
          </cell>
          <cell r="I1424" t="str">
            <v>S Hale</v>
          </cell>
          <cell r="J1424" t="str">
            <v>Kevin Williams</v>
          </cell>
          <cell r="K1424" t="str">
            <v>Dinase Patel</v>
          </cell>
          <cell r="L1424" t="str">
            <v>Phillip Barlow</v>
          </cell>
          <cell r="M1424" t="str">
            <v>Paul Harding</v>
          </cell>
          <cell r="N1424" t="str">
            <v>P Mees</v>
          </cell>
          <cell r="O1424" t="str">
            <v>Styles &amp; Wood</v>
          </cell>
          <cell r="P1424" t="str">
            <v>Vaughan Lynn</v>
          </cell>
          <cell r="Q1424" t="str">
            <v>Raymond Cawte</v>
          </cell>
          <cell r="R1424" t="str">
            <v>Tel:  +44 7483 305474
Email: raymond.cawte@interserve.gse.gov.uk</v>
          </cell>
          <cell r="S1424" t="str">
            <v>Socotec</v>
          </cell>
          <cell r="T1424" t="str">
            <v>In Development</v>
          </cell>
          <cell r="U1424">
            <v>1</v>
          </cell>
          <cell r="V1424" t="str">
            <v>HIGH</v>
          </cell>
          <cell r="W1424" t="str">
            <v>Green</v>
          </cell>
          <cell r="X1424" t="str">
            <v>Interior</v>
          </cell>
          <cell r="Y1424" t="str">
            <v>Staircase / Common Parts Floors</v>
          </cell>
          <cell r="Z1424" t="str">
            <v>Replace carpet to Rear  staff staircase/landings and exit corridors</v>
          </cell>
          <cell r="AA1424"/>
          <cell r="AB1424"/>
          <cell r="AC1424" t="str">
            <v>A</v>
          </cell>
          <cell r="AD1424" t="str">
            <v>JC Off</v>
          </cell>
          <cell r="AE1424">
            <v>3480</v>
          </cell>
          <cell r="AF1424"/>
          <cell r="AG1424">
            <v>435</v>
          </cell>
          <cell r="AH1424">
            <v>783</v>
          </cell>
          <cell r="AI1424">
            <v>4698</v>
          </cell>
          <cell r="AJ1424">
            <v>12731.599695585997</v>
          </cell>
          <cell r="AK1424"/>
          <cell r="AL1424">
            <v>222.22222222222223</v>
          </cell>
          <cell r="AM1424">
            <v>83.333333333333329</v>
          </cell>
          <cell r="AN1424">
            <v>83.333333333333329</v>
          </cell>
          <cell r="AO1424">
            <v>55.555555555555557</v>
          </cell>
          <cell r="AP1424">
            <v>111.11111111111111</v>
          </cell>
          <cell r="AQ1424">
            <v>1057.5534788189414</v>
          </cell>
          <cell r="AR1424">
            <v>1790.8868121522746</v>
          </cell>
          <cell r="AS1424">
            <v>2868.9417459920987</v>
          </cell>
          <cell r="AT1424">
            <v>17213.650475952592</v>
          </cell>
          <cell r="AU1424">
            <v>27230.52</v>
          </cell>
          <cell r="AV1424">
            <v>0</v>
          </cell>
          <cell r="AW1424">
            <v>0</v>
          </cell>
          <cell r="AX1424">
            <v>0</v>
          </cell>
          <cell r="AY1424">
            <v>125</v>
          </cell>
          <cell r="AZ1424">
            <v>847.7</v>
          </cell>
          <cell r="BA1424">
            <v>187.5</v>
          </cell>
          <cell r="BB1424">
            <v>1098.27</v>
          </cell>
          <cell r="BC1424">
            <v>2258.4700000000003</v>
          </cell>
          <cell r="BD1424">
            <v>5897.7980000000007</v>
          </cell>
          <cell r="BE1424">
            <v>35386.788</v>
          </cell>
          <cell r="BF1424">
            <v>27230.52</v>
          </cell>
          <cell r="BG1424">
            <v>27230.52</v>
          </cell>
          <cell r="BH1424">
            <v>27230.52</v>
          </cell>
          <cell r="BI1424">
            <v>0</v>
          </cell>
          <cell r="BJ1424" t="str">
            <v>Year 1</v>
          </cell>
          <cell r="BK1424" t="str">
            <v>Y</v>
          </cell>
          <cell r="BL1424"/>
          <cell r="BM1424">
            <v>0</v>
          </cell>
          <cell r="BN1424"/>
          <cell r="BO1424"/>
          <cell r="BP1424"/>
          <cell r="BQ1424"/>
          <cell r="BR1424"/>
          <cell r="BS1424">
            <v>0</v>
          </cell>
          <cell r="BT1424">
            <v>0</v>
          </cell>
          <cell r="BU1424">
            <v>125</v>
          </cell>
          <cell r="BV1424">
            <v>847.7</v>
          </cell>
          <cell r="BW1424">
            <v>187.5</v>
          </cell>
          <cell r="BX1424">
            <v>1098.27</v>
          </cell>
          <cell r="BY1424">
            <v>2258.4700000000003</v>
          </cell>
          <cell r="BZ1424">
            <v>16790.006000000001</v>
          </cell>
          <cell r="CA1424">
            <v>46278.995999999999</v>
          </cell>
          <cell r="CB1424"/>
          <cell r="CC1424"/>
          <cell r="CD1424"/>
          <cell r="CE1424"/>
          <cell r="CF1424"/>
          <cell r="CG1424"/>
          <cell r="CH1424"/>
          <cell r="CI1424" t="str">
            <v>T</v>
          </cell>
          <cell r="CJ1424"/>
          <cell r="CK1424"/>
          <cell r="CL1424"/>
          <cell r="CM1424"/>
          <cell r="CN1424"/>
          <cell r="CO1424"/>
          <cell r="CP1424"/>
          <cell r="CQ1424"/>
          <cell r="CR1424"/>
          <cell r="CS1424">
            <v>0</v>
          </cell>
          <cell r="CT1424">
            <v>0</v>
          </cell>
          <cell r="CU1424"/>
          <cell r="CV1424"/>
          <cell r="CW1424"/>
          <cell r="CX1424"/>
          <cell r="CY1424"/>
          <cell r="CZ1424"/>
          <cell r="DA1424"/>
          <cell r="DB1424"/>
          <cell r="DC1424"/>
          <cell r="DD1424">
            <v>0</v>
          </cell>
          <cell r="DE1424">
            <v>0</v>
          </cell>
          <cell r="DF1424">
            <v>0</v>
          </cell>
          <cell r="DG1424"/>
          <cell r="DH1424"/>
          <cell r="DI1424"/>
          <cell r="DJ1424"/>
          <cell r="DK1424"/>
          <cell r="DL1424">
            <v>43430</v>
          </cell>
          <cell r="DM1424">
            <v>43424</v>
          </cell>
          <cell r="DN1424">
            <v>43444</v>
          </cell>
          <cell r="DO1424" t="str">
            <v>Overdue</v>
          </cell>
          <cell r="DP1424">
            <v>43494</v>
          </cell>
          <cell r="DQ1424">
            <v>43494</v>
          </cell>
          <cell r="DR1424">
            <v>43559</v>
          </cell>
          <cell r="DS1424">
            <v>43554</v>
          </cell>
          <cell r="DT1424">
            <v>43494</v>
          </cell>
          <cell r="DU1424">
            <v>43554</v>
          </cell>
          <cell r="DW1424" t="str">
            <v>1001246-M01</v>
          </cell>
          <cell r="DX1424" t="str">
            <v>1001246-M01-C04</v>
          </cell>
          <cell r="DY1424">
            <v>2</v>
          </cell>
          <cell r="DZ1424">
            <v>1</v>
          </cell>
          <cell r="EA1424">
            <v>60</v>
          </cell>
          <cell r="EB1424">
            <v>0.95</v>
          </cell>
          <cell r="EC1424">
            <v>5.0000000000000044E-2</v>
          </cell>
          <cell r="ED1424">
            <v>32365.4208</v>
          </cell>
          <cell r="EE1424">
            <v>1703.4432000000015</v>
          </cell>
          <cell r="EF1424">
            <v>43554</v>
          </cell>
          <cell r="EG1424">
            <v>43554</v>
          </cell>
          <cell r="EH1424">
            <v>43554</v>
          </cell>
          <cell r="EI1424">
            <v>43556</v>
          </cell>
        </row>
        <row r="1425">
          <cell r="A1425">
            <v>1001246</v>
          </cell>
          <cell r="B1425" t="str">
            <v>Child</v>
          </cell>
          <cell r="C1425">
            <v>620340</v>
          </cell>
          <cell r="D1425" t="str">
            <v>Adelphi House</v>
          </cell>
          <cell r="E1425" t="str">
            <v>Southern</v>
          </cell>
          <cell r="F1425" t="str">
            <v>B</v>
          </cell>
          <cell r="G1425" t="str">
            <v>Berkshire</v>
          </cell>
          <cell r="H1425" t="str">
            <v>Reading</v>
          </cell>
          <cell r="I1425" t="str">
            <v>S Hale</v>
          </cell>
          <cell r="J1425" t="str">
            <v>Kevin Williams</v>
          </cell>
          <cell r="K1425" t="str">
            <v>Dinase Patel</v>
          </cell>
          <cell r="L1425" t="str">
            <v>Phillip Barlow</v>
          </cell>
          <cell r="M1425" t="str">
            <v>Paul Harding</v>
          </cell>
          <cell r="N1425" t="str">
            <v>P Mees</v>
          </cell>
          <cell r="O1425" t="str">
            <v>Styles &amp; Wood</v>
          </cell>
          <cell r="P1425" t="str">
            <v>Vaughan Lynn</v>
          </cell>
          <cell r="Q1425" t="str">
            <v>Raymond Cawte</v>
          </cell>
          <cell r="R1425" t="str">
            <v>Tel:  +44 7483 305474
Email: raymond.cawte@interserve.gse.gov.uk</v>
          </cell>
          <cell r="S1425" t="str">
            <v>Socotec</v>
          </cell>
          <cell r="T1425" t="str">
            <v>In Development</v>
          </cell>
          <cell r="U1425">
            <v>1</v>
          </cell>
          <cell r="V1425" t="str">
            <v>HIGH</v>
          </cell>
          <cell r="W1425" t="str">
            <v>Green</v>
          </cell>
          <cell r="X1425" t="str">
            <v>Interior</v>
          </cell>
          <cell r="Y1425" t="str">
            <v>Public Area Redecoration</v>
          </cell>
          <cell r="Z1425" t="str">
            <v>Redecorate 2nd floor  JCP office area</v>
          </cell>
          <cell r="AA1425"/>
          <cell r="AB1425"/>
          <cell r="AC1425" t="str">
            <v>A</v>
          </cell>
          <cell r="AD1425" t="str">
            <v>JC Off</v>
          </cell>
          <cell r="AE1425">
            <v>2160</v>
          </cell>
          <cell r="AF1425"/>
          <cell r="AG1425">
            <v>270</v>
          </cell>
          <cell r="AH1425">
            <v>486</v>
          </cell>
          <cell r="AI1425">
            <v>2916</v>
          </cell>
          <cell r="AJ1425">
            <v>5670.2041100661791</v>
          </cell>
          <cell r="AK1425"/>
          <cell r="AL1425">
            <v>222.22222222222223</v>
          </cell>
          <cell r="AM1425">
            <v>83.333333333333329</v>
          </cell>
          <cell r="AN1425">
            <v>83.333333333333329</v>
          </cell>
          <cell r="AO1425">
            <v>55.555555555555557</v>
          </cell>
          <cell r="AP1425">
            <v>111.11111111111111</v>
          </cell>
          <cell r="AQ1425">
            <v>462.69053463540553</v>
          </cell>
          <cell r="AR1425">
            <v>1196.0238679687388</v>
          </cell>
          <cell r="AS1425">
            <v>1337.6900400514282</v>
          </cell>
          <cell r="AT1425">
            <v>8026.1402403085685</v>
          </cell>
          <cell r="AU1425">
            <v>8557.24</v>
          </cell>
          <cell r="AV1425">
            <v>0</v>
          </cell>
          <cell r="AW1425">
            <v>0</v>
          </cell>
          <cell r="AX1425">
            <v>0</v>
          </cell>
          <cell r="AY1425">
            <v>125</v>
          </cell>
          <cell r="AZ1425">
            <v>847.7</v>
          </cell>
          <cell r="BA1425">
            <v>187.5</v>
          </cell>
          <cell r="BB1425">
            <v>480.51</v>
          </cell>
          <cell r="BC1425">
            <v>1640.71</v>
          </cell>
          <cell r="BD1425">
            <v>2039.5900000000001</v>
          </cell>
          <cell r="BE1425">
            <v>12237.54</v>
          </cell>
          <cell r="BF1425">
            <v>8557.24</v>
          </cell>
          <cell r="BG1425">
            <v>8557.24</v>
          </cell>
          <cell r="BH1425">
            <v>8557.24</v>
          </cell>
          <cell r="BI1425">
            <v>0</v>
          </cell>
          <cell r="BJ1425" t="str">
            <v>Year 1</v>
          </cell>
          <cell r="BK1425" t="str">
            <v>Y</v>
          </cell>
          <cell r="BL1425"/>
          <cell r="BM1425">
            <v>0</v>
          </cell>
          <cell r="BN1425"/>
          <cell r="BO1425"/>
          <cell r="BP1425"/>
          <cell r="BQ1425"/>
          <cell r="BR1425"/>
          <cell r="BS1425">
            <v>0</v>
          </cell>
          <cell r="BT1425">
            <v>0</v>
          </cell>
          <cell r="BU1425">
            <v>125</v>
          </cell>
          <cell r="BV1425">
            <v>847.7</v>
          </cell>
          <cell r="BW1425">
            <v>187.5</v>
          </cell>
          <cell r="BX1425">
            <v>480.51</v>
          </cell>
          <cell r="BY1425">
            <v>1640.71</v>
          </cell>
          <cell r="BZ1425">
            <v>5462.4860000000008</v>
          </cell>
          <cell r="CA1425">
            <v>15660.436000000002</v>
          </cell>
          <cell r="CB1425"/>
          <cell r="CC1425"/>
          <cell r="CD1425"/>
          <cell r="CE1425"/>
          <cell r="CF1425"/>
          <cell r="CG1425"/>
          <cell r="CH1425"/>
          <cell r="CI1425" t="str">
            <v>T</v>
          </cell>
          <cell r="CJ1425"/>
          <cell r="CK1425"/>
          <cell r="CL1425"/>
          <cell r="CM1425"/>
          <cell r="CN1425"/>
          <cell r="CO1425"/>
          <cell r="CP1425"/>
          <cell r="CQ1425"/>
          <cell r="CR1425"/>
          <cell r="CS1425">
            <v>0</v>
          </cell>
          <cell r="CT1425">
            <v>0</v>
          </cell>
          <cell r="CU1425"/>
          <cell r="CV1425"/>
          <cell r="CW1425"/>
          <cell r="CX1425"/>
          <cell r="CY1425"/>
          <cell r="CZ1425"/>
          <cell r="DA1425"/>
          <cell r="DB1425"/>
          <cell r="DC1425"/>
          <cell r="DD1425">
            <v>0</v>
          </cell>
          <cell r="DE1425">
            <v>0</v>
          </cell>
          <cell r="DF1425">
            <v>0</v>
          </cell>
          <cell r="DG1425"/>
          <cell r="DH1425"/>
          <cell r="DI1425"/>
          <cell r="DJ1425"/>
          <cell r="DK1425"/>
          <cell r="DL1425">
            <v>43430</v>
          </cell>
          <cell r="DM1425">
            <v>43424</v>
          </cell>
          <cell r="DN1425">
            <v>43444</v>
          </cell>
          <cell r="DO1425" t="str">
            <v>Overdue</v>
          </cell>
          <cell r="DP1425">
            <v>43494</v>
          </cell>
          <cell r="DQ1425">
            <v>43494</v>
          </cell>
          <cell r="DR1425">
            <v>43559</v>
          </cell>
          <cell r="DS1425">
            <v>43554</v>
          </cell>
          <cell r="DT1425">
            <v>43494</v>
          </cell>
          <cell r="DU1425">
            <v>43554</v>
          </cell>
          <cell r="DW1425" t="str">
            <v>1001246-M01</v>
          </cell>
          <cell r="DX1425" t="str">
            <v>1001246-M01-C05</v>
          </cell>
          <cell r="DY1425">
            <v>2</v>
          </cell>
          <cell r="DZ1425">
            <v>1</v>
          </cell>
          <cell r="EA1425">
            <v>60</v>
          </cell>
          <cell r="EB1425">
            <v>0.95</v>
          </cell>
          <cell r="EC1425">
            <v>5.0000000000000044E-2</v>
          </cell>
          <cell r="ED1425">
            <v>11077.881599999999</v>
          </cell>
          <cell r="EE1425">
            <v>583.04640000000109</v>
          </cell>
          <cell r="EF1425">
            <v>43554</v>
          </cell>
          <cell r="EG1425">
            <v>43554</v>
          </cell>
          <cell r="EH1425">
            <v>43554</v>
          </cell>
          <cell r="EI1425">
            <v>43556</v>
          </cell>
        </row>
        <row r="1426">
          <cell r="A1426">
            <v>1001246</v>
          </cell>
          <cell r="B1426" t="str">
            <v>Child</v>
          </cell>
          <cell r="C1426">
            <v>620340</v>
          </cell>
          <cell r="D1426" t="str">
            <v>Adelphi House</v>
          </cell>
          <cell r="E1426" t="str">
            <v>Southern</v>
          </cell>
          <cell r="F1426" t="str">
            <v>B</v>
          </cell>
          <cell r="G1426" t="str">
            <v>Berkshire</v>
          </cell>
          <cell r="H1426" t="str">
            <v>Reading</v>
          </cell>
          <cell r="I1426" t="str">
            <v>S Hale</v>
          </cell>
          <cell r="J1426" t="str">
            <v>Kevin Williams</v>
          </cell>
          <cell r="K1426" t="str">
            <v>Dinase Patel</v>
          </cell>
          <cell r="L1426" t="str">
            <v>Phillip Barlow</v>
          </cell>
          <cell r="M1426" t="str">
            <v>Paul Harding</v>
          </cell>
          <cell r="N1426" t="str">
            <v>P Mees</v>
          </cell>
          <cell r="O1426" t="str">
            <v>Styles &amp; Wood</v>
          </cell>
          <cell r="P1426" t="str">
            <v>Vaughan Lynn</v>
          </cell>
          <cell r="Q1426" t="str">
            <v>Raymond Cawte</v>
          </cell>
          <cell r="R1426" t="str">
            <v>Tel:  +44 7483 305474
Email: raymond.cawte@interserve.gse.gov.uk</v>
          </cell>
          <cell r="S1426" t="str">
            <v>Socotec</v>
          </cell>
          <cell r="T1426" t="str">
            <v>In Development</v>
          </cell>
          <cell r="U1426">
            <v>1</v>
          </cell>
          <cell r="V1426" t="str">
            <v>HIGH</v>
          </cell>
          <cell r="W1426" t="str">
            <v>Green</v>
          </cell>
          <cell r="X1426" t="str">
            <v>Interior</v>
          </cell>
          <cell r="Y1426" t="str">
            <v>Public Area Redecoration</v>
          </cell>
          <cell r="Z1426" t="str">
            <v>Redecorate PWA forum areas to First and second floors</v>
          </cell>
          <cell r="AA1426"/>
          <cell r="AB1426"/>
          <cell r="AC1426" t="str">
            <v>A</v>
          </cell>
          <cell r="AD1426" t="str">
            <v>JC Off</v>
          </cell>
          <cell r="AE1426">
            <v>1560</v>
          </cell>
          <cell r="AF1426"/>
          <cell r="AG1426">
            <v>195</v>
          </cell>
          <cell r="AH1426">
            <v>351</v>
          </cell>
          <cell r="AI1426">
            <v>2106</v>
          </cell>
          <cell r="AJ1426">
            <v>4144.5301288749561</v>
          </cell>
          <cell r="AK1426"/>
          <cell r="AL1426">
            <v>222.22222222222223</v>
          </cell>
          <cell r="AM1426">
            <v>83.333333333333329</v>
          </cell>
          <cell r="AN1426">
            <v>83.333333333333329</v>
          </cell>
          <cell r="AO1426">
            <v>55.555555555555557</v>
          </cell>
          <cell r="AP1426">
            <v>111.11111111111111</v>
          </cell>
          <cell r="AQ1426">
            <v>334.16538612557059</v>
          </cell>
          <cell r="AR1426">
            <v>1067.4987194589039</v>
          </cell>
          <cell r="AS1426">
            <v>1006.8502141112166</v>
          </cell>
          <cell r="AT1426">
            <v>6041.1012846672993</v>
          </cell>
          <cell r="AU1426">
            <v>8758.91</v>
          </cell>
          <cell r="AV1426">
            <v>0</v>
          </cell>
          <cell r="AW1426">
            <v>0</v>
          </cell>
          <cell r="AX1426">
            <v>0</v>
          </cell>
          <cell r="AY1426">
            <v>125</v>
          </cell>
          <cell r="AZ1426">
            <v>847.7</v>
          </cell>
          <cell r="BA1426">
            <v>187.5</v>
          </cell>
          <cell r="BB1426">
            <v>347.03</v>
          </cell>
          <cell r="BC1426">
            <v>1507.23</v>
          </cell>
          <cell r="BD1426">
            <v>2053.2280000000005</v>
          </cell>
          <cell r="BE1426">
            <v>12319.368</v>
          </cell>
          <cell r="BF1426">
            <v>8758.91</v>
          </cell>
          <cell r="BG1426">
            <v>8758.91</v>
          </cell>
          <cell r="BH1426">
            <v>8758.91</v>
          </cell>
          <cell r="BI1426">
            <v>0</v>
          </cell>
          <cell r="BJ1426" t="str">
            <v>Year 1</v>
          </cell>
          <cell r="BK1426" t="str">
            <v>Y</v>
          </cell>
          <cell r="BL1426"/>
          <cell r="BM1426">
            <v>0</v>
          </cell>
          <cell r="BN1426"/>
          <cell r="BO1426"/>
          <cell r="BP1426"/>
          <cell r="BQ1426"/>
          <cell r="BR1426"/>
          <cell r="BS1426">
            <v>0</v>
          </cell>
          <cell r="BT1426">
            <v>0</v>
          </cell>
          <cell r="BU1426">
            <v>125</v>
          </cell>
          <cell r="BV1426">
            <v>847.7</v>
          </cell>
          <cell r="BW1426">
            <v>187.5</v>
          </cell>
          <cell r="BX1426">
            <v>347.03</v>
          </cell>
          <cell r="BY1426">
            <v>1507.23</v>
          </cell>
          <cell r="BZ1426">
            <v>5556.7920000000004</v>
          </cell>
          <cell r="CA1426">
            <v>15822.932000000001</v>
          </cell>
          <cell r="CB1426"/>
          <cell r="CC1426"/>
          <cell r="CD1426"/>
          <cell r="CE1426"/>
          <cell r="CF1426"/>
          <cell r="CG1426"/>
          <cell r="CH1426"/>
          <cell r="CI1426" t="str">
            <v>T</v>
          </cell>
          <cell r="CJ1426"/>
          <cell r="CK1426"/>
          <cell r="CL1426"/>
          <cell r="CM1426"/>
          <cell r="CN1426"/>
          <cell r="CO1426"/>
          <cell r="CP1426"/>
          <cell r="CQ1426"/>
          <cell r="CR1426"/>
          <cell r="CS1426">
            <v>0</v>
          </cell>
          <cell r="CT1426">
            <v>0</v>
          </cell>
          <cell r="CU1426"/>
          <cell r="CV1426"/>
          <cell r="CW1426"/>
          <cell r="CX1426"/>
          <cell r="CY1426"/>
          <cell r="CZ1426"/>
          <cell r="DA1426"/>
          <cell r="DB1426"/>
          <cell r="DC1426"/>
          <cell r="DD1426">
            <v>0</v>
          </cell>
          <cell r="DE1426">
            <v>0</v>
          </cell>
          <cell r="DF1426">
            <v>0</v>
          </cell>
          <cell r="DG1426"/>
          <cell r="DH1426"/>
          <cell r="DI1426"/>
          <cell r="DJ1426"/>
          <cell r="DK1426"/>
          <cell r="DL1426">
            <v>43430</v>
          </cell>
          <cell r="DM1426">
            <v>43424</v>
          </cell>
          <cell r="DN1426">
            <v>43444</v>
          </cell>
          <cell r="DO1426" t="str">
            <v>Overdue</v>
          </cell>
          <cell r="DP1426">
            <v>43494</v>
          </cell>
          <cell r="DQ1426">
            <v>43494</v>
          </cell>
          <cell r="DR1426">
            <v>43559</v>
          </cell>
          <cell r="DS1426">
            <v>43554</v>
          </cell>
          <cell r="DT1426">
            <v>43494</v>
          </cell>
          <cell r="DU1426">
            <v>43554</v>
          </cell>
          <cell r="DW1426" t="str">
            <v>1001246-M01</v>
          </cell>
          <cell r="DX1426" t="str">
            <v>1001246-M01-C06</v>
          </cell>
          <cell r="DY1426">
            <v>2</v>
          </cell>
          <cell r="DZ1426">
            <v>1</v>
          </cell>
          <cell r="EA1426">
            <v>60</v>
          </cell>
          <cell r="EB1426">
            <v>0.95</v>
          </cell>
          <cell r="EC1426">
            <v>5.0000000000000044E-2</v>
          </cell>
          <cell r="ED1426">
            <v>11307.785400000001</v>
          </cell>
          <cell r="EE1426">
            <v>595.14660000000003</v>
          </cell>
          <cell r="EF1426">
            <v>43554</v>
          </cell>
          <cell r="EG1426">
            <v>43554</v>
          </cell>
          <cell r="EH1426">
            <v>43554</v>
          </cell>
          <cell r="EI1426">
            <v>43556</v>
          </cell>
        </row>
        <row r="1427">
          <cell r="A1427">
            <v>1001246</v>
          </cell>
          <cell r="B1427" t="str">
            <v>Child</v>
          </cell>
          <cell r="C1427">
            <v>620340</v>
          </cell>
          <cell r="D1427" t="str">
            <v>Adelphi house</v>
          </cell>
          <cell r="E1427" t="str">
            <v>Southern</v>
          </cell>
          <cell r="F1427" t="str">
            <v>B</v>
          </cell>
          <cell r="G1427" t="str">
            <v>Berkshire</v>
          </cell>
          <cell r="H1427" t="str">
            <v>Reading</v>
          </cell>
          <cell r="I1427" t="str">
            <v>S Hale</v>
          </cell>
          <cell r="J1427" t="str">
            <v>Kevin Williams</v>
          </cell>
          <cell r="K1427" t="str">
            <v>Dinase Patel</v>
          </cell>
          <cell r="L1427" t="str">
            <v>Phillip Barlow</v>
          </cell>
          <cell r="M1427" t="str">
            <v>Paul Harding</v>
          </cell>
          <cell r="N1427" t="str">
            <v>P Mees</v>
          </cell>
          <cell r="O1427" t="str">
            <v>Styles &amp; Wood</v>
          </cell>
          <cell r="P1427" t="str">
            <v>Vaughan Lynn</v>
          </cell>
          <cell r="Q1427" t="str">
            <v>Raymond Cawte</v>
          </cell>
          <cell r="R1427" t="str">
            <v>Tel:  +44 7483 305474
Email: raymond.cawte@interserve.gse.gov.uk</v>
          </cell>
          <cell r="S1427" t="str">
            <v>Socotec</v>
          </cell>
          <cell r="T1427" t="str">
            <v>In Development</v>
          </cell>
          <cell r="U1427">
            <v>1</v>
          </cell>
          <cell r="V1427" t="str">
            <v>HIGH</v>
          </cell>
          <cell r="W1427" t="str">
            <v>Green</v>
          </cell>
          <cell r="X1427" t="str">
            <v>Interior</v>
          </cell>
          <cell r="Y1427" t="str">
            <v>Toilet Area Floors</v>
          </cell>
          <cell r="Z1427" t="str">
            <v xml:space="preserve">Replace flooring to Small corridor/hallway in ladies toilets, 1st Floor Men’s toilet – Small corridor / hallway in men’s, Ground Floor Finance Room and Basement staff lift from Car Park </v>
          </cell>
          <cell r="AA1427"/>
          <cell r="AB1427"/>
          <cell r="AC1427" t="str">
            <v>A</v>
          </cell>
          <cell r="AD1427" t="str">
            <v>JC Off</v>
          </cell>
          <cell r="AE1427">
            <v>1440</v>
          </cell>
          <cell r="AF1427"/>
          <cell r="AG1427">
            <v>180</v>
          </cell>
          <cell r="AH1427">
            <v>324</v>
          </cell>
          <cell r="AI1427">
            <v>1944</v>
          </cell>
          <cell r="AJ1427">
            <v>5372.4627092846267</v>
          </cell>
          <cell r="AK1427"/>
          <cell r="AL1427">
            <v>222.22222222222223</v>
          </cell>
          <cell r="AM1427">
            <v>83.333333333333329</v>
          </cell>
          <cell r="AN1427">
            <v>83.333333333333329</v>
          </cell>
          <cell r="AO1427">
            <v>55.555555555555557</v>
          </cell>
          <cell r="AP1427">
            <v>111.11111111111111</v>
          </cell>
          <cell r="AQ1427">
            <v>437.60833606301009</v>
          </cell>
          <cell r="AR1427">
            <v>1170.9416693963433</v>
          </cell>
          <cell r="AS1427">
            <v>1273.1253201806385</v>
          </cell>
          <cell r="AT1427">
            <v>7638.7519210838309</v>
          </cell>
          <cell r="AU1427">
            <v>12764.29</v>
          </cell>
          <cell r="AV1427">
            <v>0</v>
          </cell>
          <cell r="AW1427">
            <v>0</v>
          </cell>
          <cell r="AX1427">
            <v>0</v>
          </cell>
          <cell r="AY1427">
            <v>125</v>
          </cell>
          <cell r="AZ1427">
            <v>847.7</v>
          </cell>
          <cell r="BA1427">
            <v>187.5</v>
          </cell>
          <cell r="BB1427">
            <v>454.46</v>
          </cell>
          <cell r="BC1427">
            <v>1614.66</v>
          </cell>
          <cell r="BD1427">
            <v>2875.7900000000004</v>
          </cell>
          <cell r="BE1427">
            <v>17254.740000000002</v>
          </cell>
          <cell r="BF1427">
            <v>12764.29</v>
          </cell>
          <cell r="BG1427">
            <v>12764.29</v>
          </cell>
          <cell r="BH1427">
            <v>12764.29</v>
          </cell>
          <cell r="BI1427">
            <v>0</v>
          </cell>
          <cell r="BJ1427" t="str">
            <v>Year 1</v>
          </cell>
          <cell r="BK1427" t="str">
            <v>Y</v>
          </cell>
          <cell r="BL1427"/>
          <cell r="BM1427">
            <v>0</v>
          </cell>
          <cell r="BN1427"/>
          <cell r="BO1427"/>
          <cell r="BP1427"/>
          <cell r="BQ1427"/>
          <cell r="BR1427"/>
          <cell r="BS1427">
            <v>0</v>
          </cell>
          <cell r="BT1427">
            <v>0</v>
          </cell>
          <cell r="BU1427">
            <v>125</v>
          </cell>
          <cell r="BV1427">
            <v>847.7</v>
          </cell>
          <cell r="BW1427">
            <v>187.5</v>
          </cell>
          <cell r="BX1427">
            <v>454.46</v>
          </cell>
          <cell r="BY1427">
            <v>1614.66</v>
          </cell>
          <cell r="BZ1427">
            <v>7981.5060000000003</v>
          </cell>
          <cell r="CA1427">
            <v>22360.456000000002</v>
          </cell>
          <cell r="CB1427"/>
          <cell r="CC1427"/>
          <cell r="CD1427"/>
          <cell r="CE1427"/>
          <cell r="CF1427"/>
          <cell r="CG1427"/>
          <cell r="CH1427"/>
          <cell r="CI1427" t="str">
            <v>T</v>
          </cell>
          <cell r="CJ1427"/>
          <cell r="CK1427"/>
          <cell r="CL1427"/>
          <cell r="CM1427"/>
          <cell r="CN1427"/>
          <cell r="CO1427"/>
          <cell r="CP1427"/>
          <cell r="CQ1427"/>
          <cell r="CR1427"/>
          <cell r="CS1427">
            <v>0</v>
          </cell>
          <cell r="CT1427">
            <v>0</v>
          </cell>
          <cell r="CU1427"/>
          <cell r="CV1427"/>
          <cell r="CW1427"/>
          <cell r="CX1427"/>
          <cell r="CY1427"/>
          <cell r="CZ1427"/>
          <cell r="DA1427"/>
          <cell r="DB1427"/>
          <cell r="DC1427"/>
          <cell r="DD1427">
            <v>0</v>
          </cell>
          <cell r="DE1427">
            <v>0</v>
          </cell>
          <cell r="DF1427">
            <v>0</v>
          </cell>
          <cell r="DG1427"/>
          <cell r="DH1427"/>
          <cell r="DI1427"/>
          <cell r="DJ1427"/>
          <cell r="DK1427"/>
          <cell r="DL1427">
            <v>43430</v>
          </cell>
          <cell r="DM1427">
            <v>43424</v>
          </cell>
          <cell r="DN1427">
            <v>43444</v>
          </cell>
          <cell r="DO1427" t="str">
            <v>Overdue</v>
          </cell>
          <cell r="DP1427">
            <v>43494</v>
          </cell>
          <cell r="DQ1427">
            <v>43494</v>
          </cell>
          <cell r="DR1427">
            <v>43559</v>
          </cell>
          <cell r="DS1427">
            <v>43554</v>
          </cell>
          <cell r="DT1427">
            <v>43494</v>
          </cell>
          <cell r="DU1427">
            <v>43554</v>
          </cell>
          <cell r="DW1427" t="str">
            <v>1001246-M01</v>
          </cell>
          <cell r="DX1427" t="str">
            <v>1001246-M01-C07</v>
          </cell>
          <cell r="DY1427">
            <v>2</v>
          </cell>
          <cell r="DZ1427">
            <v>1</v>
          </cell>
          <cell r="EA1427">
            <v>60</v>
          </cell>
          <cell r="EB1427">
            <v>0.95</v>
          </cell>
          <cell r="EC1427">
            <v>5.0000000000000044E-2</v>
          </cell>
          <cell r="ED1427">
            <v>15873.918600000001</v>
          </cell>
          <cell r="EE1427">
            <v>835.46940000000177</v>
          </cell>
          <cell r="EF1427">
            <v>43554</v>
          </cell>
          <cell r="EG1427">
            <v>43554</v>
          </cell>
          <cell r="EH1427">
            <v>43554</v>
          </cell>
          <cell r="EI1427">
            <v>43556</v>
          </cell>
        </row>
        <row r="1428">
          <cell r="A1428">
            <v>1001246</v>
          </cell>
          <cell r="B1428" t="str">
            <v>Child</v>
          </cell>
          <cell r="C1428">
            <v>620340</v>
          </cell>
          <cell r="D1428" t="str">
            <v>Adelphi house</v>
          </cell>
          <cell r="E1428" t="str">
            <v>Southern</v>
          </cell>
          <cell r="F1428" t="str">
            <v>B</v>
          </cell>
          <cell r="G1428" t="str">
            <v>Berkshire</v>
          </cell>
          <cell r="H1428" t="str">
            <v>Reading</v>
          </cell>
          <cell r="I1428" t="str">
            <v>S Hale</v>
          </cell>
          <cell r="J1428" t="str">
            <v>Kevin Williams</v>
          </cell>
          <cell r="K1428" t="str">
            <v>Dinase Patel</v>
          </cell>
          <cell r="L1428" t="str">
            <v>Phillip Barlow</v>
          </cell>
          <cell r="M1428" t="str">
            <v>Paul Harding</v>
          </cell>
          <cell r="N1428" t="str">
            <v>P Mees</v>
          </cell>
          <cell r="O1428" t="str">
            <v>Styles &amp; Wood</v>
          </cell>
          <cell r="P1428" t="str">
            <v>Vaughan Lynn</v>
          </cell>
          <cell r="Q1428" t="str">
            <v>Raymond Cawte</v>
          </cell>
          <cell r="R1428" t="str">
            <v>Tel:  +44 7483 305474
Email: raymond.cawte@interserve.gse.gov.uk</v>
          </cell>
          <cell r="S1428" t="str">
            <v>Socotec</v>
          </cell>
          <cell r="T1428" t="str">
            <v>In Development</v>
          </cell>
          <cell r="U1428">
            <v>1</v>
          </cell>
          <cell r="V1428" t="str">
            <v>HIGH</v>
          </cell>
          <cell r="W1428" t="str">
            <v>Green</v>
          </cell>
          <cell r="X1428" t="str">
            <v>Interior</v>
          </cell>
          <cell r="Y1428" t="str">
            <v>Office Area Redecoration</v>
          </cell>
          <cell r="Z1428" t="str">
            <v xml:space="preserve">Redecorate 1st Floor Ladies toilet &amp; vestibule, CSOM - Managers room, Ground Floor Front of House Hallway by customer lift, Door from staff lift to public area </v>
          </cell>
          <cell r="AA1428"/>
          <cell r="AB1428"/>
          <cell r="AC1428" t="str">
            <v>A</v>
          </cell>
          <cell r="AD1428" t="str">
            <v>JC Off</v>
          </cell>
          <cell r="AE1428">
            <v>900</v>
          </cell>
          <cell r="AF1428"/>
          <cell r="AG1428">
            <v>112.5</v>
          </cell>
          <cell r="AH1428">
            <v>202.5</v>
          </cell>
          <cell r="AI1428">
            <v>1215</v>
          </cell>
          <cell r="AJ1428">
            <v>2466.2887495646114</v>
          </cell>
          <cell r="AK1428"/>
          <cell r="AL1428">
            <v>222.22222222222223</v>
          </cell>
          <cell r="AM1428">
            <v>83.333333333333329</v>
          </cell>
          <cell r="AN1428">
            <v>83.333333333333329</v>
          </cell>
          <cell r="AO1428">
            <v>55.555555555555557</v>
          </cell>
          <cell r="AP1428">
            <v>111.11111111111111</v>
          </cell>
          <cell r="AQ1428">
            <v>192.78772276475226</v>
          </cell>
          <cell r="AR1428">
            <v>926.12105609808555</v>
          </cell>
          <cell r="AS1428">
            <v>642.92640557698383</v>
          </cell>
          <cell r="AT1428">
            <v>3857.5584334619025</v>
          </cell>
          <cell r="AU1428">
            <v>8692.14</v>
          </cell>
          <cell r="AV1428">
            <v>0</v>
          </cell>
          <cell r="AW1428">
            <v>0</v>
          </cell>
          <cell r="AX1428">
            <v>0</v>
          </cell>
          <cell r="AY1428">
            <v>125</v>
          </cell>
          <cell r="AZ1428">
            <v>847.7</v>
          </cell>
          <cell r="BA1428">
            <v>187.5</v>
          </cell>
          <cell r="BB1428">
            <v>200.21</v>
          </cell>
          <cell r="BC1428">
            <v>1360.41</v>
          </cell>
          <cell r="BD1428">
            <v>2010.51</v>
          </cell>
          <cell r="BE1428">
            <v>12063.06</v>
          </cell>
          <cell r="BF1428">
            <v>8692.14</v>
          </cell>
          <cell r="BG1428">
            <v>8692.14</v>
          </cell>
          <cell r="BH1428">
            <v>8692.14</v>
          </cell>
          <cell r="BI1428">
            <v>0</v>
          </cell>
          <cell r="BJ1428" t="str">
            <v>Year 1</v>
          </cell>
          <cell r="BK1428" t="str">
            <v>Y</v>
          </cell>
          <cell r="BL1428"/>
          <cell r="BM1428">
            <v>0</v>
          </cell>
          <cell r="BN1428"/>
          <cell r="BO1428"/>
          <cell r="BP1428"/>
          <cell r="BQ1428"/>
          <cell r="BR1428"/>
          <cell r="BS1428">
            <v>0</v>
          </cell>
          <cell r="BT1428">
            <v>0</v>
          </cell>
          <cell r="BU1428">
            <v>125</v>
          </cell>
          <cell r="BV1428">
            <v>847.7</v>
          </cell>
          <cell r="BW1428">
            <v>187.5</v>
          </cell>
          <cell r="BX1428">
            <v>200.21</v>
          </cell>
          <cell r="BY1428">
            <v>1360.41</v>
          </cell>
          <cell r="BZ1428">
            <v>5487.366</v>
          </cell>
          <cell r="CA1428">
            <v>15539.915999999999</v>
          </cell>
          <cell r="CB1428"/>
          <cell r="CC1428"/>
          <cell r="CD1428"/>
          <cell r="CE1428"/>
          <cell r="CF1428"/>
          <cell r="CG1428"/>
          <cell r="CH1428"/>
          <cell r="CI1428" t="str">
            <v>T</v>
          </cell>
          <cell r="CJ1428"/>
          <cell r="CK1428"/>
          <cell r="CL1428"/>
          <cell r="CM1428"/>
          <cell r="CN1428"/>
          <cell r="CO1428"/>
          <cell r="CP1428"/>
          <cell r="CQ1428"/>
          <cell r="CR1428"/>
          <cell r="CS1428">
            <v>0</v>
          </cell>
          <cell r="CT1428">
            <v>0</v>
          </cell>
          <cell r="CU1428"/>
          <cell r="CV1428"/>
          <cell r="CW1428"/>
          <cell r="CX1428"/>
          <cell r="CY1428"/>
          <cell r="CZ1428"/>
          <cell r="DA1428"/>
          <cell r="DB1428"/>
          <cell r="DC1428"/>
          <cell r="DD1428">
            <v>0</v>
          </cell>
          <cell r="DE1428">
            <v>0</v>
          </cell>
          <cell r="DF1428">
            <v>0</v>
          </cell>
          <cell r="DG1428"/>
          <cell r="DH1428"/>
          <cell r="DI1428"/>
          <cell r="DJ1428"/>
          <cell r="DK1428"/>
          <cell r="DL1428">
            <v>43430</v>
          </cell>
          <cell r="DM1428">
            <v>43424</v>
          </cell>
          <cell r="DN1428">
            <v>43444</v>
          </cell>
          <cell r="DO1428" t="str">
            <v>Overdue</v>
          </cell>
          <cell r="DP1428">
            <v>43494</v>
          </cell>
          <cell r="DQ1428">
            <v>43494</v>
          </cell>
          <cell r="DR1428">
            <v>43559</v>
          </cell>
          <cell r="DS1428">
            <v>43554</v>
          </cell>
          <cell r="DT1428">
            <v>43494</v>
          </cell>
          <cell r="DU1428">
            <v>43554</v>
          </cell>
          <cell r="DW1428" t="str">
            <v>1001246-M01</v>
          </cell>
          <cell r="DX1428" t="str">
            <v>1001246-M01-C08</v>
          </cell>
          <cell r="DY1428">
            <v>2</v>
          </cell>
          <cell r="DZ1428">
            <v>1</v>
          </cell>
          <cell r="EA1428">
            <v>60</v>
          </cell>
          <cell r="EB1428">
            <v>0.95</v>
          </cell>
          <cell r="EC1428">
            <v>5.0000000000000044E-2</v>
          </cell>
          <cell r="ED1428">
            <v>11231.667600000001</v>
          </cell>
          <cell r="EE1428">
            <v>591.14040000000023</v>
          </cell>
          <cell r="EF1428">
            <v>43554</v>
          </cell>
          <cell r="EG1428">
            <v>43554</v>
          </cell>
          <cell r="EH1428">
            <v>43554</v>
          </cell>
          <cell r="EI1428">
            <v>43556</v>
          </cell>
        </row>
        <row r="1429">
          <cell r="A1429">
            <v>1001246</v>
          </cell>
          <cell r="B1429" t="str">
            <v>Child</v>
          </cell>
          <cell r="C1429">
            <v>620340</v>
          </cell>
          <cell r="D1429" t="str">
            <v>Adelphi house</v>
          </cell>
          <cell r="E1429" t="str">
            <v>Southern</v>
          </cell>
          <cell r="F1429" t="str">
            <v>B</v>
          </cell>
          <cell r="G1429" t="str">
            <v>Berkshire</v>
          </cell>
          <cell r="H1429" t="str">
            <v>Reading</v>
          </cell>
          <cell r="I1429" t="str">
            <v>S Hale</v>
          </cell>
          <cell r="J1429" t="str">
            <v>Kevin Williams</v>
          </cell>
          <cell r="K1429" t="str">
            <v>Dinase Patel</v>
          </cell>
          <cell r="L1429" t="str">
            <v>Phillip Barlow</v>
          </cell>
          <cell r="M1429" t="str">
            <v>Paul Harding</v>
          </cell>
          <cell r="N1429" t="str">
            <v>P Mees</v>
          </cell>
          <cell r="O1429" t="str">
            <v>Styles &amp; Wood</v>
          </cell>
          <cell r="P1429" t="str">
            <v>Vaughan Lynn</v>
          </cell>
          <cell r="Q1429" t="str">
            <v>Raymond Cawte</v>
          </cell>
          <cell r="R1429" t="str">
            <v>Tel:  +44 7483 305474
Email: raymond.cawte@interserve.gse.gov.uk</v>
          </cell>
          <cell r="S1429" t="str">
            <v>Socotec</v>
          </cell>
          <cell r="T1429" t="str">
            <v>In Development</v>
          </cell>
          <cell r="U1429">
            <v>1</v>
          </cell>
          <cell r="V1429" t="str">
            <v>HIGH</v>
          </cell>
          <cell r="W1429" t="str">
            <v>Green</v>
          </cell>
          <cell r="X1429" t="str">
            <v>Site</v>
          </cell>
          <cell r="Y1429" t="str">
            <v>Paving / Surfacing</v>
          </cell>
          <cell r="Z1429" t="str">
            <v>Reline staff car park to basement</v>
          </cell>
          <cell r="AA1429"/>
          <cell r="AB1429"/>
          <cell r="AC1429" t="str">
            <v>A</v>
          </cell>
          <cell r="AD1429" t="str">
            <v>JC Off</v>
          </cell>
          <cell r="AE1429">
            <v>900</v>
          </cell>
          <cell r="AF1429"/>
          <cell r="AG1429">
            <v>112.5</v>
          </cell>
          <cell r="AH1429">
            <v>202.5</v>
          </cell>
          <cell r="AI1429">
            <v>1215</v>
          </cell>
          <cell r="AJ1429">
            <v>942.77777777777783</v>
          </cell>
          <cell r="AK1429"/>
          <cell r="AL1429">
            <v>222.22222222222223</v>
          </cell>
          <cell r="AM1429">
            <v>83.333333333333329</v>
          </cell>
          <cell r="AN1429">
            <v>83.333333333333329</v>
          </cell>
          <cell r="AO1429">
            <v>55.555555555555557</v>
          </cell>
          <cell r="AP1429">
            <v>111.11111111111111</v>
          </cell>
          <cell r="AQ1429">
            <v>64.444789530496934</v>
          </cell>
          <cell r="AR1429">
            <v>797.77812286383016</v>
          </cell>
          <cell r="AS1429">
            <v>312.55562457276602</v>
          </cell>
          <cell r="AT1429">
            <v>1875.333747436596</v>
          </cell>
          <cell r="AU1429">
            <v>11428.85</v>
          </cell>
          <cell r="AV1429">
            <v>0</v>
          </cell>
          <cell r="AW1429">
            <v>0</v>
          </cell>
          <cell r="AX1429">
            <v>0</v>
          </cell>
          <cell r="AY1429">
            <v>125</v>
          </cell>
          <cell r="AZ1429">
            <v>847.7</v>
          </cell>
          <cell r="BA1429">
            <v>187.5</v>
          </cell>
          <cell r="BB1429">
            <v>66.930000000000007</v>
          </cell>
          <cell r="BC1429">
            <v>1227.1300000000001</v>
          </cell>
          <cell r="BD1429">
            <v>2531.1960000000004</v>
          </cell>
          <cell r="BE1429">
            <v>15187.175999999999</v>
          </cell>
          <cell r="BF1429">
            <v>11428.85</v>
          </cell>
          <cell r="BG1429">
            <v>11428.85</v>
          </cell>
          <cell r="BH1429">
            <v>11428.85</v>
          </cell>
          <cell r="BI1429">
            <v>0</v>
          </cell>
          <cell r="BJ1429" t="str">
            <v>Year 1</v>
          </cell>
          <cell r="BK1429" t="str">
            <v>Y</v>
          </cell>
          <cell r="BL1429"/>
          <cell r="BM1429">
            <v>0</v>
          </cell>
          <cell r="BN1429"/>
          <cell r="BO1429"/>
          <cell r="BP1429"/>
          <cell r="BQ1429"/>
          <cell r="BR1429"/>
          <cell r="BS1429">
            <v>0</v>
          </cell>
          <cell r="BT1429">
            <v>0</v>
          </cell>
          <cell r="BU1429">
            <v>125</v>
          </cell>
          <cell r="BV1429">
            <v>847.7</v>
          </cell>
          <cell r="BW1429">
            <v>187.5</v>
          </cell>
          <cell r="BX1429">
            <v>66.930000000000007</v>
          </cell>
          <cell r="BY1429">
            <v>1227.1300000000001</v>
          </cell>
          <cell r="BZ1429">
            <v>7102.7360000000008</v>
          </cell>
          <cell r="CA1429">
            <v>19758.716</v>
          </cell>
          <cell r="CB1429"/>
          <cell r="CC1429"/>
          <cell r="CD1429"/>
          <cell r="CE1429"/>
          <cell r="CF1429"/>
          <cell r="CG1429"/>
          <cell r="CH1429"/>
          <cell r="CI1429" t="str">
            <v>T</v>
          </cell>
          <cell r="CJ1429"/>
          <cell r="CK1429"/>
          <cell r="CL1429"/>
          <cell r="CM1429"/>
          <cell r="CN1429"/>
          <cell r="CO1429"/>
          <cell r="CP1429"/>
          <cell r="CQ1429"/>
          <cell r="CR1429"/>
          <cell r="CS1429">
            <v>0</v>
          </cell>
          <cell r="CT1429">
            <v>0</v>
          </cell>
          <cell r="CU1429"/>
          <cell r="CV1429"/>
          <cell r="CW1429"/>
          <cell r="CX1429"/>
          <cell r="CY1429"/>
          <cell r="CZ1429"/>
          <cell r="DA1429"/>
          <cell r="DB1429"/>
          <cell r="DC1429"/>
          <cell r="DD1429">
            <v>0</v>
          </cell>
          <cell r="DE1429">
            <v>0</v>
          </cell>
          <cell r="DF1429">
            <v>0</v>
          </cell>
          <cell r="DG1429"/>
          <cell r="DH1429"/>
          <cell r="DI1429"/>
          <cell r="DJ1429"/>
          <cell r="DK1429"/>
          <cell r="DL1429">
            <v>43430</v>
          </cell>
          <cell r="DM1429">
            <v>43424</v>
          </cell>
          <cell r="DN1429">
            <v>43444</v>
          </cell>
          <cell r="DO1429" t="str">
            <v>Overdue</v>
          </cell>
          <cell r="DP1429">
            <v>43494</v>
          </cell>
          <cell r="DQ1429">
            <v>43494</v>
          </cell>
          <cell r="DR1429">
            <v>43559</v>
          </cell>
          <cell r="DS1429">
            <v>43554</v>
          </cell>
          <cell r="DT1429">
            <v>43494</v>
          </cell>
          <cell r="DU1429">
            <v>43554</v>
          </cell>
          <cell r="DW1429" t="str">
            <v>1001246-M01</v>
          </cell>
          <cell r="DX1429" t="str">
            <v>1001246-M01-C09</v>
          </cell>
          <cell r="DY1429">
            <v>2</v>
          </cell>
          <cell r="DZ1429">
            <v>1</v>
          </cell>
          <cell r="EA1429">
            <v>60</v>
          </cell>
          <cell r="EB1429">
            <v>0.95</v>
          </cell>
          <cell r="EC1429">
            <v>5.0000000000000044E-2</v>
          </cell>
          <cell r="ED1429">
            <v>14351.517</v>
          </cell>
          <cell r="EE1429">
            <v>755.34300000000076</v>
          </cell>
          <cell r="EF1429">
            <v>43554</v>
          </cell>
          <cell r="EG1429">
            <v>43554</v>
          </cell>
          <cell r="EH1429">
            <v>43554</v>
          </cell>
          <cell r="EI1429">
            <v>43556</v>
          </cell>
        </row>
        <row r="1430">
          <cell r="A1430">
            <v>1001247</v>
          </cell>
          <cell r="B1430" t="str">
            <v>Master</v>
          </cell>
          <cell r="C1430">
            <v>620464</v>
          </cell>
          <cell r="D1430" t="str">
            <v>Hamilton Road</v>
          </cell>
          <cell r="E1430" t="str">
            <v>NW England</v>
          </cell>
          <cell r="F1430" t="str">
            <v>C</v>
          </cell>
          <cell r="G1430" t="str">
            <v>Lancashire</v>
          </cell>
          <cell r="H1430" t="str">
            <v xml:space="preserve">Chorley                      </v>
          </cell>
          <cell r="I1430" t="str">
            <v>B McDowall</v>
          </cell>
          <cell r="J1430" t="str">
            <v>Mark Constantine</v>
          </cell>
          <cell r="K1430" t="str">
            <v>Hayley Chamberlain</v>
          </cell>
          <cell r="L1430" t="str">
            <v>Phil Barlow</v>
          </cell>
          <cell r="M1430" t="str">
            <v>Simon Phillips</v>
          </cell>
          <cell r="N1430"/>
          <cell r="O1430" t="str">
            <v>Styles &amp; Wood</v>
          </cell>
          <cell r="P1430" t="str">
            <v>Jim Whiteside</v>
          </cell>
          <cell r="Q1430" t="str">
            <v>Chris Steele</v>
          </cell>
          <cell r="R1430" t="str">
            <v>Email: Christopher.Steele@interserve.gse.gov.uk Mobile 07483-319384</v>
          </cell>
          <cell r="S1430" t="str">
            <v>ASKAMS</v>
          </cell>
          <cell r="T1430" t="str">
            <v>In Development</v>
          </cell>
          <cell r="U1430">
            <v>1</v>
          </cell>
          <cell r="V1430" t="str">
            <v>HIGH</v>
          </cell>
          <cell r="W1430" t="str">
            <v>Red</v>
          </cell>
          <cell r="X1430"/>
          <cell r="Y1430"/>
          <cell r="Z1430" t="str">
            <v xml:space="preserve">LCW-620464-Chorley-Hamilton Road-Building Fabric, &amp; Heating Services   </v>
          </cell>
          <cell r="AA1430"/>
          <cell r="AB1430"/>
          <cell r="AC1430"/>
          <cell r="AD1430" t="str">
            <v>JC Off</v>
          </cell>
          <cell r="AE1430"/>
          <cell r="AF1430">
            <v>217440</v>
          </cell>
          <cell r="AG1430">
            <v>27180</v>
          </cell>
          <cell r="AH1430">
            <v>48924</v>
          </cell>
          <cell r="AI1430">
            <v>293544</v>
          </cell>
          <cell r="AJ1430"/>
          <cell r="AK1430">
            <v>127040.94805194807</v>
          </cell>
          <cell r="AL1430">
            <v>1999.9999999999998</v>
          </cell>
          <cell r="AM1430">
            <v>750</v>
          </cell>
          <cell r="AN1430">
            <v>750</v>
          </cell>
          <cell r="AO1430">
            <v>499.99999999999994</v>
          </cell>
          <cell r="AP1430">
            <v>999.99999999999989</v>
          </cell>
          <cell r="AQ1430">
            <v>10567.340517272929</v>
          </cell>
          <cell r="AR1430">
            <v>17167.340517272929</v>
          </cell>
          <cell r="AS1430">
            <v>28521.657713844197</v>
          </cell>
          <cell r="AT1430">
            <v>171129.94628306519</v>
          </cell>
          <cell r="AU1430"/>
          <cell r="AV1430">
            <v>394141.55</v>
          </cell>
          <cell r="AW1430">
            <v>4500</v>
          </cell>
          <cell r="AX1430">
            <v>0</v>
          </cell>
          <cell r="AY1430">
            <v>999.99999999999989</v>
          </cell>
          <cell r="AZ1430">
            <v>8137.9199999999992</v>
          </cell>
          <cell r="BA1430">
            <v>1500</v>
          </cell>
          <cell r="BB1430">
            <v>0</v>
          </cell>
          <cell r="BC1430">
            <v>15137.920000000002</v>
          </cell>
          <cell r="BD1430">
            <v>81855.894000000029</v>
          </cell>
          <cell r="BE1430">
            <v>491135.36400000006</v>
          </cell>
          <cell r="BF1430"/>
          <cell r="BG1430"/>
          <cell r="BH1430"/>
          <cell r="BI1430"/>
          <cell r="BJ1430"/>
          <cell r="BK1430"/>
          <cell r="BL1430"/>
          <cell r="BM1430">
            <v>34808.050000000003</v>
          </cell>
          <cell r="BN1430">
            <v>34808.050000000003</v>
          </cell>
          <cell r="BO1430"/>
          <cell r="BP1430"/>
          <cell r="BQ1430"/>
          <cell r="BR1430"/>
          <cell r="BS1430">
            <v>1500</v>
          </cell>
          <cell r="BT1430">
            <v>0</v>
          </cell>
          <cell r="BU1430">
            <v>333.36</v>
          </cell>
          <cell r="BV1430">
            <v>2712.64</v>
          </cell>
          <cell r="BW1430">
            <v>500</v>
          </cell>
          <cell r="BX1430">
            <v>203.04</v>
          </cell>
          <cell r="BY1430">
            <v>5249.04</v>
          </cell>
          <cell r="BZ1430">
            <v>8011.4179999999997</v>
          </cell>
          <cell r="CA1430">
            <v>48068.508000000002</v>
          </cell>
          <cell r="CB1430">
            <v>-123061.43828306519</v>
          </cell>
          <cell r="CC1430" t="str">
            <v/>
          </cell>
          <cell r="CD1430">
            <v>48068.508000000002</v>
          </cell>
          <cell r="CE1430"/>
          <cell r="CF1430">
            <v>2</v>
          </cell>
          <cell r="CG1430" t="e">
            <v>#N/A</v>
          </cell>
          <cell r="CH1430"/>
          <cell r="CI1430" t="str">
            <v>AB</v>
          </cell>
          <cell r="CJ1430"/>
          <cell r="CK1430"/>
          <cell r="CL1430">
            <v>0</v>
          </cell>
          <cell r="CM1430">
            <v>0</v>
          </cell>
          <cell r="CN1430">
            <v>0</v>
          </cell>
          <cell r="CO1430">
            <v>0</v>
          </cell>
          <cell r="CP1430">
            <v>0</v>
          </cell>
          <cell r="CQ1430">
            <v>0</v>
          </cell>
          <cell r="CR1430">
            <v>0</v>
          </cell>
          <cell r="CS1430">
            <v>0</v>
          </cell>
          <cell r="CT1430">
            <v>0</v>
          </cell>
          <cell r="CU1430"/>
          <cell r="CV1430"/>
          <cell r="CW1430">
            <v>0</v>
          </cell>
          <cell r="CX1430">
            <v>0</v>
          </cell>
          <cell r="CY1430">
            <v>0</v>
          </cell>
          <cell r="CZ1430">
            <v>0</v>
          </cell>
          <cell r="DA1430">
            <v>0</v>
          </cell>
          <cell r="DB1430">
            <v>0</v>
          </cell>
          <cell r="DC1430">
            <v>0</v>
          </cell>
          <cell r="DD1430">
            <v>0</v>
          </cell>
          <cell r="DE1430">
            <v>0</v>
          </cell>
          <cell r="DF1430">
            <v>0</v>
          </cell>
          <cell r="DG1430"/>
          <cell r="DH1430"/>
          <cell r="DI1430"/>
          <cell r="DJ1430"/>
          <cell r="DK1430"/>
          <cell r="DL1430">
            <v>43434</v>
          </cell>
          <cell r="DM1430" t="str">
            <v>Overdue</v>
          </cell>
          <cell r="DN1430">
            <v>43451</v>
          </cell>
          <cell r="DO1430" t="str">
            <v>Overdue</v>
          </cell>
          <cell r="DP1430"/>
          <cell r="DQ1430"/>
          <cell r="DR1430"/>
          <cell r="DS1430"/>
          <cell r="DT1430">
            <v>0</v>
          </cell>
          <cell r="DU1430">
            <v>0</v>
          </cell>
          <cell r="DW1430" t="str">
            <v>1001247-M01</v>
          </cell>
          <cell r="DX1430" t="str">
            <v>1001247-M01</v>
          </cell>
          <cell r="DY1430">
            <v>1</v>
          </cell>
          <cell r="DZ1430">
            <v>1</v>
          </cell>
          <cell r="EA1430">
            <v>0</v>
          </cell>
          <cell r="EB1430">
            <v>1</v>
          </cell>
          <cell r="EC1430">
            <v>0</v>
          </cell>
          <cell r="ED1430">
            <v>47824.86</v>
          </cell>
          <cell r="EE1430">
            <v>0</v>
          </cell>
          <cell r="EF1430">
            <v>0</v>
          </cell>
          <cell r="EG1430">
            <v>0</v>
          </cell>
          <cell r="EH1430">
            <v>0</v>
          </cell>
          <cell r="EI1430">
            <v>2</v>
          </cell>
        </row>
        <row r="1431">
          <cell r="A1431">
            <v>1001247</v>
          </cell>
          <cell r="B1431" t="str">
            <v>Child</v>
          </cell>
          <cell r="C1431">
            <v>620464</v>
          </cell>
          <cell r="D1431" t="str">
            <v>Hamilton Road</v>
          </cell>
          <cell r="E1431" t="str">
            <v>NW England</v>
          </cell>
          <cell r="F1431" t="str">
            <v>C</v>
          </cell>
          <cell r="G1431" t="str">
            <v>Lancashire</v>
          </cell>
          <cell r="H1431" t="str">
            <v xml:space="preserve">Chorley                      </v>
          </cell>
          <cell r="I1431" t="str">
            <v>B McDowall</v>
          </cell>
          <cell r="J1431" t="str">
            <v>Mark Constantine</v>
          </cell>
          <cell r="K1431" t="str">
            <v>Hayley Chamberlain</v>
          </cell>
          <cell r="L1431" t="str">
            <v>Phil Barlow</v>
          </cell>
          <cell r="M1431" t="str">
            <v>Simon Phillips</v>
          </cell>
          <cell r="N1431"/>
          <cell r="O1431" t="str">
            <v>Styles &amp; Wood</v>
          </cell>
          <cell r="P1431" t="str">
            <v>Jim Whiteside</v>
          </cell>
          <cell r="Q1431" t="str">
            <v>Chris Steele</v>
          </cell>
          <cell r="R1431" t="str">
            <v>Email: Christopher.Steele@interserve.gse.gov.uk Mobile 07483-319384</v>
          </cell>
          <cell r="S1431" t="str">
            <v>ASKAMS</v>
          </cell>
          <cell r="T1431" t="str">
            <v>In Development</v>
          </cell>
          <cell r="U1431">
            <v>1</v>
          </cell>
          <cell r="V1431" t="str">
            <v>HIGH</v>
          </cell>
          <cell r="W1431" t="str">
            <v>Red</v>
          </cell>
          <cell r="X1431" t="str">
            <v>HVAC</v>
          </cell>
          <cell r="Y1431" t="str">
            <v>Heating System</v>
          </cell>
          <cell r="Z1431" t="str">
            <v>Carry out detailed survey of heating system for future planning</v>
          </cell>
          <cell r="AA1431"/>
          <cell r="AB1431">
            <v>1</v>
          </cell>
          <cell r="AC1431" t="str">
            <v>A</v>
          </cell>
          <cell r="AD1431" t="str">
            <v>JC Off</v>
          </cell>
          <cell r="AE1431">
            <v>6000</v>
          </cell>
          <cell r="AF1431"/>
          <cell r="AG1431">
            <v>750</v>
          </cell>
          <cell r="AH1431">
            <v>1350</v>
          </cell>
          <cell r="AI1431">
            <v>8100</v>
          </cell>
          <cell r="AJ1431">
            <v>3686.6666666666665</v>
          </cell>
          <cell r="AK1431"/>
          <cell r="AL1431">
            <v>333.33333333333331</v>
          </cell>
          <cell r="AM1431">
            <v>125</v>
          </cell>
          <cell r="AN1431">
            <v>125</v>
          </cell>
          <cell r="AO1431">
            <v>83.333333333333329</v>
          </cell>
          <cell r="AP1431">
            <v>166.66666666666666</v>
          </cell>
          <cell r="AQ1431">
            <v>288.10611790104508</v>
          </cell>
          <cell r="AR1431">
            <v>1388.1061179010451</v>
          </cell>
          <cell r="AS1431">
            <v>961.62122358020906</v>
          </cell>
          <cell r="AT1431">
            <v>5769.7273414812535</v>
          </cell>
          <cell r="AU1431">
            <v>12772.1</v>
          </cell>
          <cell r="AV1431">
            <v>0</v>
          </cell>
          <cell r="AW1431">
            <v>750</v>
          </cell>
          <cell r="AX1431">
            <v>0</v>
          </cell>
          <cell r="AY1431">
            <v>166.66666666666666</v>
          </cell>
          <cell r="AZ1431">
            <v>1356.32</v>
          </cell>
          <cell r="BA1431">
            <v>250</v>
          </cell>
          <cell r="BB1431">
            <v>0</v>
          </cell>
          <cell r="BC1431">
            <v>2522.9866666666667</v>
          </cell>
          <cell r="BD1431">
            <v>3059.0173333333332</v>
          </cell>
          <cell r="BE1431">
            <v>18354.103999999999</v>
          </cell>
          <cell r="BF1431">
            <v>0</v>
          </cell>
          <cell r="BG1431"/>
          <cell r="BH1431"/>
          <cell r="BI1431"/>
          <cell r="BJ1431"/>
          <cell r="BK1431"/>
          <cell r="BL1431"/>
          <cell r="BM1431">
            <v>0</v>
          </cell>
          <cell r="BN1431">
            <v>0</v>
          </cell>
          <cell r="BO1431"/>
          <cell r="BP1431"/>
          <cell r="BQ1431"/>
          <cell r="BR1431"/>
          <cell r="BS1431">
            <v>0</v>
          </cell>
          <cell r="BT1431">
            <v>0</v>
          </cell>
          <cell r="BU1431">
            <v>0</v>
          </cell>
          <cell r="BV1431">
            <v>0</v>
          </cell>
          <cell r="BW1431">
            <v>0</v>
          </cell>
          <cell r="BX1431">
            <v>0</v>
          </cell>
          <cell r="BY1431">
            <v>0</v>
          </cell>
          <cell r="BZ1431">
            <v>0</v>
          </cell>
          <cell r="CA1431">
            <v>0</v>
          </cell>
          <cell r="CB1431"/>
          <cell r="CC1431"/>
          <cell r="CD1431"/>
          <cell r="CE1431"/>
          <cell r="CF1431"/>
          <cell r="CG1431"/>
          <cell r="CH1431"/>
          <cell r="CI1431" t="str">
            <v>MIR</v>
          </cell>
          <cell r="CJ1431"/>
          <cell r="CK1431"/>
          <cell r="CL1431"/>
          <cell r="CM1431"/>
          <cell r="CN1431"/>
          <cell r="CO1431"/>
          <cell r="CP1431"/>
          <cell r="CQ1431"/>
          <cell r="CR1431"/>
          <cell r="CS1431">
            <v>0</v>
          </cell>
          <cell r="CT1431">
            <v>0</v>
          </cell>
          <cell r="CU1431"/>
          <cell r="CV1431"/>
          <cell r="CW1431"/>
          <cell r="CX1431"/>
          <cell r="CY1431"/>
          <cell r="CZ1431"/>
          <cell r="DA1431"/>
          <cell r="DB1431"/>
          <cell r="DC1431"/>
          <cell r="DD1431">
            <v>0</v>
          </cell>
          <cell r="DE1431">
            <v>0</v>
          </cell>
          <cell r="DF1431">
            <v>0</v>
          </cell>
          <cell r="DG1431"/>
          <cell r="DH1431"/>
          <cell r="DI1431"/>
          <cell r="DJ1431"/>
          <cell r="DK1431"/>
          <cell r="DL1431">
            <v>43434</v>
          </cell>
          <cell r="DM1431" t="str">
            <v>Overdue</v>
          </cell>
          <cell r="DN1431">
            <v>43451</v>
          </cell>
          <cell r="DO1431" t="str">
            <v>Overdue</v>
          </cell>
          <cell r="DP1431"/>
          <cell r="DQ1431"/>
          <cell r="DR1431"/>
          <cell r="DS1431"/>
          <cell r="DT1431">
            <v>0</v>
          </cell>
          <cell r="DU1431">
            <v>0</v>
          </cell>
          <cell r="DW1431" t="str">
            <v>1001247-M01</v>
          </cell>
          <cell r="DX1431" t="str">
            <v>1001247-M01-C01</v>
          </cell>
          <cell r="DY1431">
            <v>1</v>
          </cell>
          <cell r="DZ1431">
            <v>1</v>
          </cell>
          <cell r="EA1431">
            <v>0</v>
          </cell>
          <cell r="EB1431">
            <v>1</v>
          </cell>
          <cell r="EC1431">
            <v>0</v>
          </cell>
          <cell r="ED1431">
            <v>0</v>
          </cell>
          <cell r="EE1431">
            <v>0</v>
          </cell>
          <cell r="EF1431">
            <v>0</v>
          </cell>
          <cell r="EG1431">
            <v>0</v>
          </cell>
          <cell r="EH1431">
            <v>0</v>
          </cell>
          <cell r="EI1431">
            <v>2</v>
          </cell>
        </row>
        <row r="1432">
          <cell r="A1432">
            <v>1001247</v>
          </cell>
          <cell r="B1432" t="str">
            <v>Child</v>
          </cell>
          <cell r="C1432">
            <v>620464</v>
          </cell>
          <cell r="D1432" t="str">
            <v>Hamilton Road</v>
          </cell>
          <cell r="E1432" t="str">
            <v>NW England</v>
          </cell>
          <cell r="F1432" t="str">
            <v>C</v>
          </cell>
          <cell r="G1432" t="str">
            <v>Lancashire</v>
          </cell>
          <cell r="H1432" t="str">
            <v xml:space="preserve">Chorley                      </v>
          </cell>
          <cell r="I1432" t="str">
            <v>B McDowall</v>
          </cell>
          <cell r="J1432" t="str">
            <v>Mark Constantine</v>
          </cell>
          <cell r="K1432" t="str">
            <v>Hayley Chamberlain</v>
          </cell>
          <cell r="L1432" t="str">
            <v>Phil Barlow</v>
          </cell>
          <cell r="M1432" t="str">
            <v>Simon Phillips</v>
          </cell>
          <cell r="N1432"/>
          <cell r="O1432" t="str">
            <v>Styles &amp; Wood</v>
          </cell>
          <cell r="P1432" t="str">
            <v>Jim Whiteside</v>
          </cell>
          <cell r="Q1432" t="str">
            <v>Chris Steele</v>
          </cell>
          <cell r="R1432" t="str">
            <v>Email: Christopher.Steele@interserve.gse.gov.uk Mobile 07483-319384</v>
          </cell>
          <cell r="S1432" t="str">
            <v>ASKAMS</v>
          </cell>
          <cell r="T1432" t="str">
            <v>In Development</v>
          </cell>
          <cell r="U1432">
            <v>1</v>
          </cell>
          <cell r="V1432" t="str">
            <v>HIGH</v>
          </cell>
          <cell r="W1432" t="str">
            <v>Red</v>
          </cell>
          <cell r="X1432" t="str">
            <v>Exterior</v>
          </cell>
          <cell r="Y1432" t="str">
            <v>Roof</v>
          </cell>
          <cell r="Z1432" t="str">
            <v>Replace roof covering to complete roof area and increase level of insulation to comply with Part L</v>
          </cell>
          <cell r="AA1432"/>
          <cell r="AB1432">
            <v>1</v>
          </cell>
          <cell r="AC1432" t="str">
            <v>A</v>
          </cell>
          <cell r="AD1432" t="str">
            <v>JC Off</v>
          </cell>
          <cell r="AE1432">
            <v>162000</v>
          </cell>
          <cell r="AF1432"/>
          <cell r="AG1432">
            <v>20250</v>
          </cell>
          <cell r="AH1432">
            <v>36450</v>
          </cell>
          <cell r="AI1432">
            <v>218700</v>
          </cell>
          <cell r="AJ1432">
            <v>92606.666666666672</v>
          </cell>
          <cell r="AK1432"/>
          <cell r="AL1432">
            <v>333.33333333333331</v>
          </cell>
          <cell r="AM1432">
            <v>125</v>
          </cell>
          <cell r="AN1432">
            <v>125</v>
          </cell>
          <cell r="AO1432">
            <v>83.333333333333329</v>
          </cell>
          <cell r="AP1432">
            <v>166.66666666666666</v>
          </cell>
          <cell r="AQ1432">
            <v>7778.8651833282174</v>
          </cell>
          <cell r="AR1432">
            <v>8878.8651833282165</v>
          </cell>
          <cell r="AS1432">
            <v>20243.773036665647</v>
          </cell>
          <cell r="AT1432">
            <v>121462.63821999387</v>
          </cell>
          <cell r="AU1432">
            <v>168450.9</v>
          </cell>
          <cell r="AV1432">
            <v>0</v>
          </cell>
          <cell r="AW1432">
            <v>750</v>
          </cell>
          <cell r="AX1432">
            <v>0</v>
          </cell>
          <cell r="AY1432">
            <v>166.66666666666666</v>
          </cell>
          <cell r="AZ1432">
            <v>1356.32</v>
          </cell>
          <cell r="BA1432">
            <v>250</v>
          </cell>
          <cell r="BB1432">
            <v>0</v>
          </cell>
          <cell r="BC1432">
            <v>2522.9866666666667</v>
          </cell>
          <cell r="BD1432">
            <v>34194.777333333332</v>
          </cell>
          <cell r="BE1432">
            <v>205168.66399999999</v>
          </cell>
          <cell r="BF1432">
            <v>0</v>
          </cell>
          <cell r="BG1432"/>
          <cell r="BH1432"/>
          <cell r="BI1432"/>
          <cell r="BJ1432"/>
          <cell r="BK1432"/>
          <cell r="BL1432"/>
          <cell r="BM1432">
            <v>0</v>
          </cell>
          <cell r="BN1432">
            <v>0</v>
          </cell>
          <cell r="BO1432"/>
          <cell r="BP1432"/>
          <cell r="BQ1432"/>
          <cell r="BR1432"/>
          <cell r="BS1432">
            <v>0</v>
          </cell>
          <cell r="BT1432">
            <v>0</v>
          </cell>
          <cell r="BU1432">
            <v>0</v>
          </cell>
          <cell r="BV1432">
            <v>0</v>
          </cell>
          <cell r="BW1432">
            <v>0</v>
          </cell>
          <cell r="BX1432">
            <v>0</v>
          </cell>
          <cell r="BY1432">
            <v>0</v>
          </cell>
          <cell r="BZ1432">
            <v>0</v>
          </cell>
          <cell r="CA1432">
            <v>0</v>
          </cell>
          <cell r="CB1432"/>
          <cell r="CC1432"/>
          <cell r="CD1432"/>
          <cell r="CE1432"/>
          <cell r="CF1432"/>
          <cell r="CG1432"/>
          <cell r="CH1432"/>
          <cell r="CI1432" t="str">
            <v>MIR</v>
          </cell>
          <cell r="CJ1432"/>
          <cell r="CK1432"/>
          <cell r="CL1432"/>
          <cell r="CM1432"/>
          <cell r="CN1432"/>
          <cell r="CO1432"/>
          <cell r="CP1432"/>
          <cell r="CQ1432"/>
          <cell r="CR1432"/>
          <cell r="CS1432">
            <v>0</v>
          </cell>
          <cell r="CT1432">
            <v>0</v>
          </cell>
          <cell r="CU1432"/>
          <cell r="CV1432"/>
          <cell r="CW1432"/>
          <cell r="CX1432"/>
          <cell r="CY1432"/>
          <cell r="CZ1432"/>
          <cell r="DA1432"/>
          <cell r="DB1432"/>
          <cell r="DC1432"/>
          <cell r="DD1432">
            <v>0</v>
          </cell>
          <cell r="DE1432">
            <v>0</v>
          </cell>
          <cell r="DF1432">
            <v>0</v>
          </cell>
          <cell r="DG1432"/>
          <cell r="DH1432"/>
          <cell r="DI1432"/>
          <cell r="DJ1432"/>
          <cell r="DK1432"/>
          <cell r="DL1432">
            <v>43434</v>
          </cell>
          <cell r="DM1432" t="str">
            <v>Overdue</v>
          </cell>
          <cell r="DN1432">
            <v>43451</v>
          </cell>
          <cell r="DO1432" t="str">
            <v>Overdue</v>
          </cell>
          <cell r="DP1432"/>
          <cell r="DQ1432"/>
          <cell r="DR1432"/>
          <cell r="DS1432"/>
          <cell r="DT1432">
            <v>0</v>
          </cell>
          <cell r="DU1432">
            <v>0</v>
          </cell>
          <cell r="DW1432" t="str">
            <v>1001247-M01</v>
          </cell>
          <cell r="DX1432" t="str">
            <v>1001247-M01-C02</v>
          </cell>
          <cell r="DY1432">
            <v>1</v>
          </cell>
          <cell r="DZ1432">
            <v>1</v>
          </cell>
          <cell r="EA1432">
            <v>0</v>
          </cell>
          <cell r="EB1432">
            <v>1</v>
          </cell>
          <cell r="EC1432">
            <v>0</v>
          </cell>
          <cell r="ED1432">
            <v>0</v>
          </cell>
          <cell r="EE1432">
            <v>0</v>
          </cell>
          <cell r="EF1432">
            <v>0</v>
          </cell>
          <cell r="EG1432">
            <v>0</v>
          </cell>
          <cell r="EH1432">
            <v>0</v>
          </cell>
          <cell r="EI1432">
            <v>2</v>
          </cell>
        </row>
        <row r="1433">
          <cell r="A1433">
            <v>1001247</v>
          </cell>
          <cell r="B1433" t="str">
            <v>Child</v>
          </cell>
          <cell r="C1433">
            <v>620464</v>
          </cell>
          <cell r="D1433" t="str">
            <v>Hamilton Road</v>
          </cell>
          <cell r="E1433" t="str">
            <v>NW England</v>
          </cell>
          <cell r="F1433" t="str">
            <v>C</v>
          </cell>
          <cell r="G1433" t="str">
            <v>Lancashire</v>
          </cell>
          <cell r="H1433" t="str">
            <v xml:space="preserve">Chorley                      </v>
          </cell>
          <cell r="I1433" t="str">
            <v>B McDowall</v>
          </cell>
          <cell r="J1433" t="str">
            <v>Mark Constantine</v>
          </cell>
          <cell r="K1433" t="str">
            <v>Hayley Chamberlain</v>
          </cell>
          <cell r="L1433" t="str">
            <v>Phil Barlow</v>
          </cell>
          <cell r="M1433" t="str">
            <v>Simon Phillips</v>
          </cell>
          <cell r="N1433"/>
          <cell r="O1433" t="str">
            <v>Styles &amp; Wood</v>
          </cell>
          <cell r="P1433" t="str">
            <v>Jim Whiteside</v>
          </cell>
          <cell r="Q1433" t="str">
            <v>Chris Steele</v>
          </cell>
          <cell r="R1433" t="str">
            <v>Email: Christopher.Steele@interserve.gse.gov.uk Mobile 07483-319384</v>
          </cell>
          <cell r="S1433" t="str">
            <v>ASKAMS</v>
          </cell>
          <cell r="T1433" t="str">
            <v>In Development</v>
          </cell>
          <cell r="U1433">
            <v>1</v>
          </cell>
          <cell r="V1433" t="str">
            <v>HIGH</v>
          </cell>
          <cell r="W1433" t="str">
            <v>Red</v>
          </cell>
          <cell r="X1433" t="str">
            <v>HVAC</v>
          </cell>
          <cell r="Y1433" t="str">
            <v>Boilers</v>
          </cell>
          <cell r="Z1433" t="str">
            <v xml:space="preserve">Replace boiler </v>
          </cell>
          <cell r="AA1433"/>
          <cell r="AB1433">
            <v>1</v>
          </cell>
          <cell r="AC1433" t="str">
            <v>A</v>
          </cell>
          <cell r="AD1433" t="str">
            <v>JC Off</v>
          </cell>
          <cell r="AE1433">
            <v>24000</v>
          </cell>
          <cell r="AF1433"/>
          <cell r="AG1433">
            <v>3000</v>
          </cell>
          <cell r="AH1433">
            <v>5400</v>
          </cell>
          <cell r="AI1433">
            <v>32400</v>
          </cell>
          <cell r="AJ1433">
            <v>13946.666666666666</v>
          </cell>
          <cell r="AK1433"/>
          <cell r="AL1433">
            <v>333.33333333333331</v>
          </cell>
          <cell r="AM1433">
            <v>125</v>
          </cell>
          <cell r="AN1433">
            <v>125</v>
          </cell>
          <cell r="AO1433">
            <v>83.333333333333329</v>
          </cell>
          <cell r="AP1433">
            <v>166.66666666666666</v>
          </cell>
          <cell r="AQ1433">
            <v>1152.4244716041803</v>
          </cell>
          <cell r="AR1433">
            <v>2252.4244716041803</v>
          </cell>
          <cell r="AS1433">
            <v>3186.4848943208362</v>
          </cell>
          <cell r="AT1433">
            <v>19118.909365925014</v>
          </cell>
          <cell r="AU1433">
            <v>89055.25</v>
          </cell>
          <cell r="AV1433">
            <v>0</v>
          </cell>
          <cell r="AW1433">
            <v>750</v>
          </cell>
          <cell r="AX1433">
            <v>0</v>
          </cell>
          <cell r="AY1433">
            <v>166.66666666666666</v>
          </cell>
          <cell r="AZ1433">
            <v>1356.32</v>
          </cell>
          <cell r="BA1433">
            <v>250</v>
          </cell>
          <cell r="BB1433">
            <v>0</v>
          </cell>
          <cell r="BC1433">
            <v>2522.9866666666667</v>
          </cell>
          <cell r="BD1433">
            <v>18315.647333333338</v>
          </cell>
          <cell r="BE1433">
            <v>109893.88400000001</v>
          </cell>
          <cell r="BF1433">
            <v>0</v>
          </cell>
          <cell r="BG1433"/>
          <cell r="BH1433"/>
          <cell r="BI1433"/>
          <cell r="BJ1433"/>
          <cell r="BK1433"/>
          <cell r="BL1433"/>
          <cell r="BM1433">
            <v>0</v>
          </cell>
          <cell r="BN1433">
            <v>0</v>
          </cell>
          <cell r="BO1433"/>
          <cell r="BP1433"/>
          <cell r="BQ1433"/>
          <cell r="BR1433"/>
          <cell r="BS1433">
            <v>0</v>
          </cell>
          <cell r="BT1433">
            <v>0</v>
          </cell>
          <cell r="BU1433">
            <v>0</v>
          </cell>
          <cell r="BV1433">
            <v>0</v>
          </cell>
          <cell r="BW1433">
            <v>0</v>
          </cell>
          <cell r="BX1433">
            <v>0</v>
          </cell>
          <cell r="BY1433">
            <v>0</v>
          </cell>
          <cell r="BZ1433">
            <v>0</v>
          </cell>
          <cell r="CA1433">
            <v>0</v>
          </cell>
          <cell r="CB1433"/>
          <cell r="CC1433"/>
          <cell r="CD1433"/>
          <cell r="CE1433"/>
          <cell r="CF1433"/>
          <cell r="CG1433"/>
          <cell r="CH1433"/>
          <cell r="CI1433" t="str">
            <v>MIR</v>
          </cell>
          <cell r="CJ1433"/>
          <cell r="CK1433"/>
          <cell r="CL1433"/>
          <cell r="CM1433"/>
          <cell r="CN1433"/>
          <cell r="CO1433"/>
          <cell r="CP1433"/>
          <cell r="CQ1433"/>
          <cell r="CR1433"/>
          <cell r="CS1433">
            <v>0</v>
          </cell>
          <cell r="CT1433">
            <v>0</v>
          </cell>
          <cell r="CU1433"/>
          <cell r="CV1433"/>
          <cell r="CW1433"/>
          <cell r="CX1433"/>
          <cell r="CY1433"/>
          <cell r="CZ1433"/>
          <cell r="DA1433"/>
          <cell r="DB1433"/>
          <cell r="DC1433"/>
          <cell r="DD1433">
            <v>0</v>
          </cell>
          <cell r="DE1433">
            <v>0</v>
          </cell>
          <cell r="DF1433">
            <v>0</v>
          </cell>
          <cell r="DG1433"/>
          <cell r="DH1433"/>
          <cell r="DI1433"/>
          <cell r="DJ1433"/>
          <cell r="DK1433"/>
          <cell r="DL1433">
            <v>43434</v>
          </cell>
          <cell r="DM1433" t="str">
            <v>Overdue</v>
          </cell>
          <cell r="DN1433">
            <v>43451</v>
          </cell>
          <cell r="DO1433" t="str">
            <v>Overdue</v>
          </cell>
          <cell r="DP1433"/>
          <cell r="DQ1433"/>
          <cell r="DR1433"/>
          <cell r="DS1433"/>
          <cell r="DT1433">
            <v>0</v>
          </cell>
          <cell r="DU1433">
            <v>0</v>
          </cell>
          <cell r="DW1433" t="str">
            <v>1001247-M01</v>
          </cell>
          <cell r="DX1433" t="str">
            <v>1001247-M01-C03</v>
          </cell>
          <cell r="DY1433">
            <v>1</v>
          </cell>
          <cell r="DZ1433">
            <v>1</v>
          </cell>
          <cell r="EA1433">
            <v>0</v>
          </cell>
          <cell r="EB1433">
            <v>1</v>
          </cell>
          <cell r="EC1433">
            <v>0</v>
          </cell>
          <cell r="ED1433">
            <v>0</v>
          </cell>
          <cell r="EE1433">
            <v>0</v>
          </cell>
          <cell r="EF1433">
            <v>0</v>
          </cell>
          <cell r="EG1433">
            <v>0</v>
          </cell>
          <cell r="EH1433">
            <v>0</v>
          </cell>
          <cell r="EI1433">
            <v>2</v>
          </cell>
        </row>
        <row r="1434">
          <cell r="A1434">
            <v>1001247</v>
          </cell>
          <cell r="B1434" t="str">
            <v>Child</v>
          </cell>
          <cell r="C1434">
            <v>620464</v>
          </cell>
          <cell r="D1434" t="str">
            <v>Hamilton Road</v>
          </cell>
          <cell r="E1434" t="str">
            <v>NW England</v>
          </cell>
          <cell r="F1434" t="str">
            <v>C</v>
          </cell>
          <cell r="G1434" t="str">
            <v>Lancashire</v>
          </cell>
          <cell r="H1434" t="str">
            <v xml:space="preserve">Chorley                      </v>
          </cell>
          <cell r="I1434" t="str">
            <v>B McDowall</v>
          </cell>
          <cell r="J1434" t="str">
            <v>Mark Constantine</v>
          </cell>
          <cell r="K1434" t="str">
            <v>Hayley Chamberlain</v>
          </cell>
          <cell r="L1434" t="str">
            <v>Phil Barlow</v>
          </cell>
          <cell r="M1434" t="str">
            <v>Simon Phillips</v>
          </cell>
          <cell r="N1434"/>
          <cell r="O1434" t="str">
            <v>Styles &amp; Wood</v>
          </cell>
          <cell r="P1434" t="str">
            <v>Jim Whiteside</v>
          </cell>
          <cell r="Q1434" t="str">
            <v>Chris Steele</v>
          </cell>
          <cell r="R1434" t="str">
            <v>Email: Christopher.Steele@interserve.gse.gov.uk Mobile 07483-319384</v>
          </cell>
          <cell r="S1434" t="str">
            <v>ASKAMS</v>
          </cell>
          <cell r="T1434" t="str">
            <v>In Development</v>
          </cell>
          <cell r="U1434">
            <v>1</v>
          </cell>
          <cell r="V1434" t="str">
            <v>HIGH</v>
          </cell>
          <cell r="W1434" t="str">
            <v>Red</v>
          </cell>
          <cell r="X1434" t="str">
            <v>HVAC</v>
          </cell>
          <cell r="Y1434" t="str">
            <v>Boilers</v>
          </cell>
          <cell r="Z1434" t="str">
            <v xml:space="preserve">Replace boiler </v>
          </cell>
          <cell r="AA1434"/>
          <cell r="AB1434">
            <v>1</v>
          </cell>
          <cell r="AC1434" t="str">
            <v>A</v>
          </cell>
          <cell r="AD1434" t="str">
            <v>JC Off</v>
          </cell>
          <cell r="AE1434">
            <v>24000</v>
          </cell>
          <cell r="AF1434"/>
          <cell r="AG1434">
            <v>3000</v>
          </cell>
          <cell r="AH1434">
            <v>5400</v>
          </cell>
          <cell r="AI1434">
            <v>32400</v>
          </cell>
          <cell r="AJ1434">
            <v>13946.666666666666</v>
          </cell>
          <cell r="AK1434"/>
          <cell r="AL1434">
            <v>333.33333333333331</v>
          </cell>
          <cell r="AM1434">
            <v>125</v>
          </cell>
          <cell r="AN1434">
            <v>125</v>
          </cell>
          <cell r="AO1434">
            <v>83.333333333333329</v>
          </cell>
          <cell r="AP1434">
            <v>166.66666666666666</v>
          </cell>
          <cell r="AQ1434">
            <v>1152.4244716041803</v>
          </cell>
          <cell r="AR1434">
            <v>2252.4244716041803</v>
          </cell>
          <cell r="AS1434">
            <v>3186.4848943208362</v>
          </cell>
          <cell r="AT1434">
            <v>19118.909365925014</v>
          </cell>
          <cell r="AU1434">
            <v>89055.25</v>
          </cell>
          <cell r="AV1434">
            <v>0</v>
          </cell>
          <cell r="AW1434">
            <v>750</v>
          </cell>
          <cell r="AX1434">
            <v>0</v>
          </cell>
          <cell r="AY1434">
            <v>166.66666666666666</v>
          </cell>
          <cell r="AZ1434">
            <v>1356.32</v>
          </cell>
          <cell r="BA1434">
            <v>250</v>
          </cell>
          <cell r="BB1434">
            <v>0</v>
          </cell>
          <cell r="BC1434">
            <v>2522.9866666666667</v>
          </cell>
          <cell r="BD1434">
            <v>18315.647333333338</v>
          </cell>
          <cell r="BE1434">
            <v>109893.88400000001</v>
          </cell>
          <cell r="BF1434">
            <v>0</v>
          </cell>
          <cell r="BG1434"/>
          <cell r="BH1434"/>
          <cell r="BI1434"/>
          <cell r="BJ1434"/>
          <cell r="BK1434"/>
          <cell r="BL1434"/>
          <cell r="BM1434">
            <v>0</v>
          </cell>
          <cell r="BN1434">
            <v>0</v>
          </cell>
          <cell r="BO1434"/>
          <cell r="BP1434"/>
          <cell r="BQ1434"/>
          <cell r="BR1434"/>
          <cell r="BS1434">
            <v>0</v>
          </cell>
          <cell r="BT1434">
            <v>0</v>
          </cell>
          <cell r="BU1434">
            <v>0</v>
          </cell>
          <cell r="BV1434">
            <v>0</v>
          </cell>
          <cell r="BW1434">
            <v>0</v>
          </cell>
          <cell r="BX1434">
            <v>0</v>
          </cell>
          <cell r="BY1434">
            <v>0</v>
          </cell>
          <cell r="BZ1434">
            <v>0</v>
          </cell>
          <cell r="CA1434">
            <v>0</v>
          </cell>
          <cell r="CB1434"/>
          <cell r="CC1434"/>
          <cell r="CD1434"/>
          <cell r="CE1434"/>
          <cell r="CF1434"/>
          <cell r="CG1434"/>
          <cell r="CH1434"/>
          <cell r="CI1434" t="str">
            <v>MIR</v>
          </cell>
          <cell r="CJ1434"/>
          <cell r="CK1434"/>
          <cell r="CL1434"/>
          <cell r="CM1434"/>
          <cell r="CN1434"/>
          <cell r="CO1434"/>
          <cell r="CP1434"/>
          <cell r="CQ1434"/>
          <cell r="CR1434"/>
          <cell r="CS1434">
            <v>0</v>
          </cell>
          <cell r="CT1434">
            <v>0</v>
          </cell>
          <cell r="CU1434"/>
          <cell r="CV1434"/>
          <cell r="CW1434"/>
          <cell r="CX1434"/>
          <cell r="CY1434"/>
          <cell r="CZ1434"/>
          <cell r="DA1434"/>
          <cell r="DB1434"/>
          <cell r="DC1434"/>
          <cell r="DD1434">
            <v>0</v>
          </cell>
          <cell r="DE1434">
            <v>0</v>
          </cell>
          <cell r="DF1434">
            <v>0</v>
          </cell>
          <cell r="DG1434"/>
          <cell r="DH1434"/>
          <cell r="DI1434"/>
          <cell r="DJ1434"/>
          <cell r="DK1434"/>
          <cell r="DL1434">
            <v>43434</v>
          </cell>
          <cell r="DM1434" t="str">
            <v>Overdue</v>
          </cell>
          <cell r="DN1434">
            <v>43451</v>
          </cell>
          <cell r="DO1434" t="str">
            <v>Overdue</v>
          </cell>
          <cell r="DP1434"/>
          <cell r="DQ1434"/>
          <cell r="DR1434"/>
          <cell r="DS1434"/>
          <cell r="DT1434">
            <v>0</v>
          </cell>
          <cell r="DU1434">
            <v>0</v>
          </cell>
          <cell r="DW1434" t="str">
            <v>1001247-M01</v>
          </cell>
          <cell r="DX1434" t="str">
            <v>1001247-M01-C04</v>
          </cell>
          <cell r="DY1434">
            <v>1</v>
          </cell>
          <cell r="DZ1434">
            <v>1</v>
          </cell>
          <cell r="EA1434">
            <v>0</v>
          </cell>
          <cell r="EB1434">
            <v>1</v>
          </cell>
          <cell r="EC1434">
            <v>0</v>
          </cell>
          <cell r="ED1434">
            <v>0</v>
          </cell>
          <cell r="EE1434">
            <v>0</v>
          </cell>
          <cell r="EF1434">
            <v>0</v>
          </cell>
          <cell r="EG1434">
            <v>0</v>
          </cell>
          <cell r="EH1434">
            <v>0</v>
          </cell>
          <cell r="EI1434">
            <v>2</v>
          </cell>
        </row>
        <row r="1435">
          <cell r="A1435">
            <v>1001247</v>
          </cell>
          <cell r="B1435" t="str">
            <v>Child</v>
          </cell>
          <cell r="C1435">
            <v>620464</v>
          </cell>
          <cell r="D1435" t="str">
            <v>Hamilton Road</v>
          </cell>
          <cell r="E1435" t="str">
            <v>NW England</v>
          </cell>
          <cell r="F1435" t="str">
            <v>C</v>
          </cell>
          <cell r="G1435" t="str">
            <v>Lancashire</v>
          </cell>
          <cell r="H1435" t="str">
            <v xml:space="preserve">Chorley                      </v>
          </cell>
          <cell r="I1435" t="str">
            <v>B McDowall</v>
          </cell>
          <cell r="J1435" t="str">
            <v>Mark Constantine</v>
          </cell>
          <cell r="K1435" t="str">
            <v>Hayley Chamberlain</v>
          </cell>
          <cell r="L1435" t="str">
            <v>Phil Barlow</v>
          </cell>
          <cell r="M1435" t="str">
            <v>Simon Phillips</v>
          </cell>
          <cell r="N1435"/>
          <cell r="O1435" t="str">
            <v>Styles &amp; Wood</v>
          </cell>
          <cell r="P1435" t="str">
            <v>Jim Whiteside</v>
          </cell>
          <cell r="Q1435" t="str">
            <v>Chris Steele</v>
          </cell>
          <cell r="R1435" t="str">
            <v>Email: Christopher.Steele@interserve.gse.gov.uk Mobile 07483-319384</v>
          </cell>
          <cell r="S1435" t="str">
            <v>ASKAMS</v>
          </cell>
          <cell r="T1435" t="str">
            <v>In Development</v>
          </cell>
          <cell r="U1435">
            <v>1</v>
          </cell>
          <cell r="V1435" t="str">
            <v>HIGH</v>
          </cell>
          <cell r="W1435" t="str">
            <v>Red</v>
          </cell>
          <cell r="X1435" t="str">
            <v>Interior</v>
          </cell>
          <cell r="Y1435" t="str">
            <v>Office Area Redecoration</v>
          </cell>
          <cell r="Z1435" t="str">
            <v xml:space="preserve">Redecorate BOH office areas to ground &amp; first floors </v>
          </cell>
          <cell r="AA1435"/>
          <cell r="AB1435">
            <v>1</v>
          </cell>
          <cell r="AC1435" t="str">
            <v>A</v>
          </cell>
          <cell r="AD1435" t="str">
            <v>JC Off</v>
          </cell>
          <cell r="AE1435">
            <v>840</v>
          </cell>
          <cell r="AF1435"/>
          <cell r="AG1435">
            <v>105</v>
          </cell>
          <cell r="AH1435">
            <v>189</v>
          </cell>
          <cell r="AI1435">
            <v>1134</v>
          </cell>
          <cell r="AJ1435">
            <v>1620.5530303030303</v>
          </cell>
          <cell r="AK1435"/>
          <cell r="AL1435">
            <v>333.33333333333331</v>
          </cell>
          <cell r="AM1435">
            <v>125</v>
          </cell>
          <cell r="AN1435">
            <v>125</v>
          </cell>
          <cell r="AO1435">
            <v>83.333333333333329</v>
          </cell>
          <cell r="AP1435">
            <v>166.66666666666666</v>
          </cell>
          <cell r="AQ1435">
            <v>114.05349248726179</v>
          </cell>
          <cell r="AR1435">
            <v>1214.0534924872618</v>
          </cell>
          <cell r="AS1435">
            <v>513.58797122472504</v>
          </cell>
          <cell r="AT1435">
            <v>3081.5278273483505</v>
          </cell>
          <cell r="AU1435">
            <v>23134.62</v>
          </cell>
          <cell r="AV1435">
            <v>0</v>
          </cell>
          <cell r="AW1435">
            <v>750</v>
          </cell>
          <cell r="AX1435">
            <v>0</v>
          </cell>
          <cell r="AY1435">
            <v>166.66666666666666</v>
          </cell>
          <cell r="AZ1435">
            <v>1356.32</v>
          </cell>
          <cell r="BA1435">
            <v>250</v>
          </cell>
          <cell r="BB1435">
            <v>0</v>
          </cell>
          <cell r="BC1435">
            <v>2522.9866666666667</v>
          </cell>
          <cell r="BD1435">
            <v>5131.521333333334</v>
          </cell>
          <cell r="BE1435">
            <v>30789.128000000001</v>
          </cell>
          <cell r="BF1435">
            <v>23134.62</v>
          </cell>
          <cell r="BG1435"/>
          <cell r="BH1435"/>
          <cell r="BI1435"/>
          <cell r="BJ1435"/>
          <cell r="BK1435"/>
          <cell r="BL1435"/>
          <cell r="BM1435">
            <v>0</v>
          </cell>
          <cell r="BN1435">
            <v>0</v>
          </cell>
          <cell r="BO1435"/>
          <cell r="BP1435"/>
          <cell r="BQ1435"/>
          <cell r="BR1435"/>
          <cell r="BS1435">
            <v>750</v>
          </cell>
          <cell r="BT1435">
            <v>0</v>
          </cell>
          <cell r="BU1435">
            <v>166.66</v>
          </cell>
          <cell r="BV1435">
            <v>1356.32</v>
          </cell>
          <cell r="BW1435">
            <v>250</v>
          </cell>
          <cell r="BX1435">
            <v>118.44</v>
          </cell>
          <cell r="BY1435">
            <v>2641.42</v>
          </cell>
          <cell r="BZ1435">
            <v>5155.2079999999996</v>
          </cell>
          <cell r="CA1435">
            <v>30931.248</v>
          </cell>
          <cell r="CB1435"/>
          <cell r="CC1435"/>
          <cell r="CD1435"/>
          <cell r="CE1435"/>
          <cell r="CF1435"/>
          <cell r="CG1435"/>
          <cell r="CH1435"/>
          <cell r="CI1435" t="str">
            <v>MIR</v>
          </cell>
          <cell r="CJ1435"/>
          <cell r="CK1435"/>
          <cell r="CL1435"/>
          <cell r="CM1435"/>
          <cell r="CN1435"/>
          <cell r="CO1435"/>
          <cell r="CP1435"/>
          <cell r="CQ1435"/>
          <cell r="CR1435"/>
          <cell r="CS1435">
            <v>0</v>
          </cell>
          <cell r="CT1435">
            <v>0</v>
          </cell>
          <cell r="CU1435"/>
          <cell r="CV1435"/>
          <cell r="CW1435"/>
          <cell r="CX1435"/>
          <cell r="CY1435"/>
          <cell r="CZ1435"/>
          <cell r="DA1435"/>
          <cell r="DB1435"/>
          <cell r="DC1435"/>
          <cell r="DD1435">
            <v>0</v>
          </cell>
          <cell r="DE1435">
            <v>0</v>
          </cell>
          <cell r="DF1435">
            <v>0</v>
          </cell>
          <cell r="DG1435"/>
          <cell r="DH1435"/>
          <cell r="DI1435"/>
          <cell r="DJ1435"/>
          <cell r="DK1435"/>
          <cell r="DL1435">
            <v>43434</v>
          </cell>
          <cell r="DM1435" t="str">
            <v>Overdue</v>
          </cell>
          <cell r="DN1435">
            <v>43451</v>
          </cell>
          <cell r="DO1435" t="str">
            <v>Overdue</v>
          </cell>
          <cell r="DP1435"/>
          <cell r="DQ1435"/>
          <cell r="DR1435"/>
          <cell r="DS1435"/>
          <cell r="DT1435">
            <v>0</v>
          </cell>
          <cell r="DU1435">
            <v>0</v>
          </cell>
          <cell r="DW1435" t="str">
            <v>1001247-M01</v>
          </cell>
          <cell r="DX1435" t="str">
            <v>1001247-M01-C05</v>
          </cell>
          <cell r="DY1435">
            <v>1</v>
          </cell>
          <cell r="DZ1435">
            <v>1</v>
          </cell>
          <cell r="EA1435">
            <v>0</v>
          </cell>
          <cell r="EB1435">
            <v>1</v>
          </cell>
          <cell r="EC1435">
            <v>0</v>
          </cell>
          <cell r="ED1435">
            <v>30789.119999999999</v>
          </cell>
          <cell r="EE1435">
            <v>0</v>
          </cell>
          <cell r="EF1435">
            <v>0</v>
          </cell>
          <cell r="EG1435">
            <v>0</v>
          </cell>
          <cell r="EH1435">
            <v>0</v>
          </cell>
          <cell r="EI1435">
            <v>2</v>
          </cell>
        </row>
        <row r="1436">
          <cell r="A1436">
            <v>1001247</v>
          </cell>
          <cell r="B1436" t="str">
            <v>Child</v>
          </cell>
          <cell r="C1436">
            <v>620464</v>
          </cell>
          <cell r="D1436" t="str">
            <v>Hamilton Road</v>
          </cell>
          <cell r="E1436" t="str">
            <v>NW England</v>
          </cell>
          <cell r="F1436" t="str">
            <v>C</v>
          </cell>
          <cell r="G1436" t="str">
            <v>Lancashire</v>
          </cell>
          <cell r="H1436" t="str">
            <v xml:space="preserve">Chorley                      </v>
          </cell>
          <cell r="I1436" t="str">
            <v>B McDowall</v>
          </cell>
          <cell r="J1436" t="str">
            <v>Mark Constantine</v>
          </cell>
          <cell r="K1436" t="str">
            <v>Hayley Chamberlain</v>
          </cell>
          <cell r="L1436" t="str">
            <v>Phil Barlow</v>
          </cell>
          <cell r="M1436" t="str">
            <v>Simon Phillips</v>
          </cell>
          <cell r="N1436"/>
          <cell r="O1436" t="str">
            <v>Styles &amp; Wood</v>
          </cell>
          <cell r="P1436" t="str">
            <v>Jim Whiteside</v>
          </cell>
          <cell r="Q1436" t="str">
            <v>Chris Steele</v>
          </cell>
          <cell r="R1436" t="str">
            <v>Email: Christopher.Steele@interserve.gse.gov.uk Mobile 07483-319384</v>
          </cell>
          <cell r="S1436" t="str">
            <v>ASKAMS</v>
          </cell>
          <cell r="T1436" t="str">
            <v>In Development</v>
          </cell>
          <cell r="U1436">
            <v>1</v>
          </cell>
          <cell r="V1436" t="str">
            <v>HIGH</v>
          </cell>
          <cell r="W1436" t="str">
            <v>Red</v>
          </cell>
          <cell r="X1436" t="str">
            <v>Interior</v>
          </cell>
          <cell r="Y1436" t="str">
            <v>Toilet Area Redecoration</v>
          </cell>
          <cell r="Z1436" t="str">
            <v>Redecorate toilet rooms</v>
          </cell>
          <cell r="AA1436"/>
          <cell r="AB1436">
            <v>1</v>
          </cell>
          <cell r="AC1436" t="str">
            <v>A</v>
          </cell>
          <cell r="AD1436" t="str">
            <v>JC Off</v>
          </cell>
          <cell r="AE1436">
            <v>600</v>
          </cell>
          <cell r="AF1436"/>
          <cell r="AG1436">
            <v>75</v>
          </cell>
          <cell r="AH1436">
            <v>135</v>
          </cell>
          <cell r="AI1436">
            <v>810</v>
          </cell>
          <cell r="AJ1436">
            <v>1233.7283549783551</v>
          </cell>
          <cell r="AK1436"/>
          <cell r="AL1436">
            <v>333.33333333333331</v>
          </cell>
          <cell r="AM1436">
            <v>125</v>
          </cell>
          <cell r="AN1436">
            <v>125</v>
          </cell>
          <cell r="AO1436">
            <v>83.333333333333329</v>
          </cell>
          <cell r="AP1436">
            <v>166.66666666666666</v>
          </cell>
          <cell r="AQ1436">
            <v>81.466780348044153</v>
          </cell>
          <cell r="AR1436">
            <v>1181.4667803480443</v>
          </cell>
          <cell r="AS1436">
            <v>429.7056937319465</v>
          </cell>
          <cell r="AT1436">
            <v>2578.2341623916791</v>
          </cell>
          <cell r="AU1436">
            <v>11673.43</v>
          </cell>
          <cell r="AV1436">
            <v>0</v>
          </cell>
          <cell r="AW1436">
            <v>750</v>
          </cell>
          <cell r="AX1436">
            <v>0</v>
          </cell>
          <cell r="AY1436">
            <v>166.66666666666666</v>
          </cell>
          <cell r="AZ1436">
            <v>1356.32</v>
          </cell>
          <cell r="BA1436">
            <v>250</v>
          </cell>
          <cell r="BB1436">
            <v>0</v>
          </cell>
          <cell r="BC1436">
            <v>2522.9866666666667</v>
          </cell>
          <cell r="BD1436">
            <v>2839.2833333333333</v>
          </cell>
          <cell r="BE1436">
            <v>17035.7</v>
          </cell>
          <cell r="BF1436">
            <v>11673.43</v>
          </cell>
          <cell r="BG1436"/>
          <cell r="BH1436"/>
          <cell r="BI1436"/>
          <cell r="BJ1436"/>
          <cell r="BK1436"/>
          <cell r="BL1436"/>
          <cell r="BM1436">
            <v>0</v>
          </cell>
          <cell r="BN1436">
            <v>0</v>
          </cell>
          <cell r="BO1436"/>
          <cell r="BP1436"/>
          <cell r="BQ1436"/>
          <cell r="BR1436"/>
          <cell r="BS1436">
            <v>750</v>
          </cell>
          <cell r="BT1436">
            <v>0</v>
          </cell>
          <cell r="BU1436">
            <v>166.7</v>
          </cell>
          <cell r="BV1436">
            <v>1356.32</v>
          </cell>
          <cell r="BW1436">
            <v>250</v>
          </cell>
          <cell r="BX1436">
            <v>84.6</v>
          </cell>
          <cell r="BY1436">
            <v>2607.62</v>
          </cell>
          <cell r="BZ1436">
            <v>2856.2100000000005</v>
          </cell>
          <cell r="CA1436">
            <v>17137.259999999998</v>
          </cell>
          <cell r="CB1436"/>
          <cell r="CC1436"/>
          <cell r="CD1436"/>
          <cell r="CE1436"/>
          <cell r="CF1436"/>
          <cell r="CG1436"/>
          <cell r="CH1436"/>
          <cell r="CI1436" t="str">
            <v>MIR</v>
          </cell>
          <cell r="CJ1436"/>
          <cell r="CK1436"/>
          <cell r="CL1436"/>
          <cell r="CM1436"/>
          <cell r="CN1436"/>
          <cell r="CO1436"/>
          <cell r="CP1436"/>
          <cell r="CQ1436"/>
          <cell r="CR1436"/>
          <cell r="CS1436">
            <v>0</v>
          </cell>
          <cell r="CT1436">
            <v>0</v>
          </cell>
          <cell r="CU1436"/>
          <cell r="CV1436"/>
          <cell r="CW1436"/>
          <cell r="CX1436"/>
          <cell r="CY1436"/>
          <cell r="CZ1436"/>
          <cell r="DA1436"/>
          <cell r="DB1436"/>
          <cell r="DC1436"/>
          <cell r="DD1436">
            <v>0</v>
          </cell>
          <cell r="DE1436">
            <v>0</v>
          </cell>
          <cell r="DF1436">
            <v>0</v>
          </cell>
          <cell r="DG1436"/>
          <cell r="DH1436"/>
          <cell r="DI1436"/>
          <cell r="DJ1436"/>
          <cell r="DK1436"/>
          <cell r="DL1436">
            <v>43434</v>
          </cell>
          <cell r="DM1436" t="str">
            <v>Overdue</v>
          </cell>
          <cell r="DN1436">
            <v>43451</v>
          </cell>
          <cell r="DO1436" t="str">
            <v>Overdue</v>
          </cell>
          <cell r="DP1436"/>
          <cell r="DQ1436"/>
          <cell r="DR1436"/>
          <cell r="DS1436"/>
          <cell r="DT1436">
            <v>0</v>
          </cell>
          <cell r="DU1436">
            <v>0</v>
          </cell>
          <cell r="DW1436" t="str">
            <v>1001247-M01</v>
          </cell>
          <cell r="DX1436" t="str">
            <v>1001247-M01-C06</v>
          </cell>
          <cell r="DY1436">
            <v>1</v>
          </cell>
          <cell r="DZ1436">
            <v>1</v>
          </cell>
          <cell r="EA1436">
            <v>0</v>
          </cell>
          <cell r="EB1436">
            <v>1</v>
          </cell>
          <cell r="EC1436">
            <v>0</v>
          </cell>
          <cell r="ED1436">
            <v>17035.740000000002</v>
          </cell>
          <cell r="EE1436">
            <v>0</v>
          </cell>
          <cell r="EF1436">
            <v>0</v>
          </cell>
          <cell r="EG1436">
            <v>0</v>
          </cell>
          <cell r="EH1436">
            <v>0</v>
          </cell>
          <cell r="EI1436">
            <v>2</v>
          </cell>
        </row>
        <row r="1437">
          <cell r="A1437">
            <v>1001248</v>
          </cell>
          <cell r="B1437" t="str">
            <v>Master</v>
          </cell>
          <cell r="C1437">
            <v>620498</v>
          </cell>
          <cell r="D1437" t="str">
            <v>PRESTON 144 FRIARGATE</v>
          </cell>
          <cell r="E1437" t="str">
            <v>NW England</v>
          </cell>
          <cell r="F1437" t="str">
            <v>C</v>
          </cell>
          <cell r="G1437" t="str">
            <v>Lancashire</v>
          </cell>
          <cell r="H1437" t="str">
            <v>Preston</v>
          </cell>
          <cell r="I1437" t="str">
            <v>B McDowall</v>
          </cell>
          <cell r="J1437" t="str">
            <v>Mark Constantine</v>
          </cell>
          <cell r="K1437" t="str">
            <v>Claire Hopkins</v>
          </cell>
          <cell r="L1437" t="str">
            <v xml:space="preserve">Phil Barlow </v>
          </cell>
          <cell r="M1437" t="str">
            <v>Simon Phillips</v>
          </cell>
          <cell r="N1437"/>
          <cell r="O1437" t="str">
            <v>Styles &amp; Wood</v>
          </cell>
          <cell r="P1437" t="str">
            <v>Jim Whiteside</v>
          </cell>
          <cell r="Q1437" t="str">
            <v>Chris Steele</v>
          </cell>
          <cell r="R1437" t="str">
            <v>Email: Christopher.Steele@interserve.gse.gov.uk Mobile 07483-319384</v>
          </cell>
          <cell r="S1437" t="str">
            <v>ASKAMS</v>
          </cell>
          <cell r="T1437" t="str">
            <v>In Development</v>
          </cell>
          <cell r="U1437">
            <v>1</v>
          </cell>
          <cell r="V1437" t="str">
            <v>LOW</v>
          </cell>
          <cell r="W1437" t="str">
            <v>Green</v>
          </cell>
          <cell r="X1437"/>
          <cell r="Y1437"/>
          <cell r="Z1437" t="str">
            <v xml:space="preserve">LCW-620498-Preston-PRESTON 144 FRIARGATE-Cooling Services      </v>
          </cell>
          <cell r="AA1437"/>
          <cell r="AB1437"/>
          <cell r="AC1437"/>
          <cell r="AD1437" t="str">
            <v>JC</v>
          </cell>
          <cell r="AE1437"/>
          <cell r="AF1437">
            <v>45600</v>
          </cell>
          <cell r="AG1437">
            <v>5700</v>
          </cell>
          <cell r="AH1437">
            <v>10260</v>
          </cell>
          <cell r="AI1437">
            <v>61560</v>
          </cell>
          <cell r="AJ1437"/>
          <cell r="AK1437">
            <v>27592</v>
          </cell>
          <cell r="AL1437">
            <v>2000</v>
          </cell>
          <cell r="AM1437">
            <v>750</v>
          </cell>
          <cell r="AN1437">
            <v>750</v>
          </cell>
          <cell r="AO1437">
            <v>500</v>
          </cell>
          <cell r="AP1437">
            <v>1000</v>
          </cell>
          <cell r="AQ1437">
            <v>2189.6064960479425</v>
          </cell>
          <cell r="AR1437">
            <v>8789.6064960479434</v>
          </cell>
          <cell r="AS1437">
            <v>6956.3212992095887</v>
          </cell>
          <cell r="AT1437">
            <v>41737.927795257528</v>
          </cell>
          <cell r="AU1437"/>
          <cell r="AV1437">
            <v>124944.51</v>
          </cell>
          <cell r="AW1437">
            <v>0</v>
          </cell>
          <cell r="AX1437">
            <v>0</v>
          </cell>
          <cell r="AY1437">
            <v>750</v>
          </cell>
          <cell r="AZ1437">
            <v>3051.7200000000003</v>
          </cell>
          <cell r="BA1437">
            <v>1125</v>
          </cell>
          <cell r="BB1437">
            <v>2273.92</v>
          </cell>
          <cell r="BC1437">
            <v>7200.64</v>
          </cell>
          <cell r="BD1437">
            <v>26429.03</v>
          </cell>
          <cell r="BE1437">
            <v>158574.18</v>
          </cell>
          <cell r="BF1437"/>
          <cell r="BG1437"/>
          <cell r="BH1437"/>
          <cell r="BI1437"/>
          <cell r="BJ1437"/>
          <cell r="BK1437" t="str">
            <v>Y</v>
          </cell>
          <cell r="BL1437"/>
          <cell r="BM1437">
            <v>124944.51</v>
          </cell>
          <cell r="BN1437">
            <v>124944.51</v>
          </cell>
          <cell r="BO1437"/>
          <cell r="BP1437">
            <v>124944.51</v>
          </cell>
          <cell r="BQ1437">
            <v>0</v>
          </cell>
          <cell r="BR1437"/>
          <cell r="BS1437">
            <v>0</v>
          </cell>
          <cell r="BT1437">
            <v>0</v>
          </cell>
          <cell r="BU1437">
            <v>750</v>
          </cell>
          <cell r="BV1437">
            <v>3051.7200000000003</v>
          </cell>
          <cell r="BW1437">
            <v>1125</v>
          </cell>
          <cell r="BX1437">
            <v>2273.92</v>
          </cell>
          <cell r="BY1437">
            <v>7200.64</v>
          </cell>
          <cell r="BZ1437">
            <v>76406.834000000003</v>
          </cell>
          <cell r="CA1437">
            <v>208551.984</v>
          </cell>
          <cell r="CB1437">
            <v>166814.05620474246</v>
          </cell>
          <cell r="CC1437" t="str">
            <v/>
          </cell>
          <cell r="CD1437">
            <v>208551.984</v>
          </cell>
          <cell r="CE1437"/>
          <cell r="CF1437">
            <v>2</v>
          </cell>
          <cell r="CG1437" t="e">
            <v>#N/A</v>
          </cell>
          <cell r="CH1437">
            <v>176391.73</v>
          </cell>
          <cell r="CI1437" t="str">
            <v>T</v>
          </cell>
          <cell r="CJ1437"/>
          <cell r="CK1437"/>
          <cell r="CL1437">
            <v>0</v>
          </cell>
          <cell r="CM1437">
            <v>0</v>
          </cell>
          <cell r="CN1437">
            <v>0</v>
          </cell>
          <cell r="CO1437">
            <v>0</v>
          </cell>
          <cell r="CP1437">
            <v>0</v>
          </cell>
          <cell r="CQ1437">
            <v>0</v>
          </cell>
          <cell r="CR1437">
            <v>0</v>
          </cell>
          <cell r="CS1437">
            <v>0</v>
          </cell>
          <cell r="CT1437">
            <v>0</v>
          </cell>
          <cell r="CU1437"/>
          <cell r="CV1437"/>
          <cell r="CW1437">
            <v>0</v>
          </cell>
          <cell r="CX1437">
            <v>0</v>
          </cell>
          <cell r="CY1437">
            <v>0</v>
          </cell>
          <cell r="CZ1437">
            <v>0</v>
          </cell>
          <cell r="DA1437">
            <v>0</v>
          </cell>
          <cell r="DB1437">
            <v>0</v>
          </cell>
          <cell r="DC1437">
            <v>0</v>
          </cell>
          <cell r="DD1437">
            <v>0</v>
          </cell>
          <cell r="DE1437">
            <v>0</v>
          </cell>
          <cell r="DF1437">
            <v>0</v>
          </cell>
          <cell r="DG1437"/>
          <cell r="DH1437"/>
          <cell r="DI1437"/>
          <cell r="DJ1437"/>
          <cell r="DK1437"/>
          <cell r="DL1437">
            <v>43434</v>
          </cell>
          <cell r="DM1437">
            <v>43433</v>
          </cell>
          <cell r="DN1437">
            <v>43439</v>
          </cell>
          <cell r="DO1437" t="str">
            <v>-</v>
          </cell>
          <cell r="DP1437">
            <v>43513</v>
          </cell>
          <cell r="DQ1437">
            <v>43513</v>
          </cell>
          <cell r="DR1437">
            <v>43542</v>
          </cell>
          <cell r="DS1437">
            <v>43542</v>
          </cell>
          <cell r="DT1437">
            <v>43513</v>
          </cell>
          <cell r="DU1437">
            <v>43542</v>
          </cell>
          <cell r="DW1437" t="str">
            <v>1001248-M01</v>
          </cell>
          <cell r="DX1437" t="str">
            <v>1001248-M01</v>
          </cell>
          <cell r="DY1437">
            <v>1</v>
          </cell>
          <cell r="DZ1437">
            <v>1</v>
          </cell>
          <cell r="EA1437">
            <v>29</v>
          </cell>
          <cell r="EB1437">
            <v>1</v>
          </cell>
          <cell r="EC1437">
            <v>0</v>
          </cell>
          <cell r="ED1437">
            <v>155845.476</v>
          </cell>
          <cell r="EE1437">
            <v>0</v>
          </cell>
          <cell r="EF1437">
            <v>43542</v>
          </cell>
          <cell r="EG1437">
            <v>43542</v>
          </cell>
          <cell r="EH1437">
            <v>43542</v>
          </cell>
          <cell r="EI1437">
            <v>43549</v>
          </cell>
        </row>
        <row r="1438">
          <cell r="A1438">
            <v>1001248</v>
          </cell>
          <cell r="B1438" t="str">
            <v>Child</v>
          </cell>
          <cell r="C1438">
            <v>620498</v>
          </cell>
          <cell r="D1438" t="str">
            <v>PRESTON 144 FRIARGATE</v>
          </cell>
          <cell r="E1438" t="str">
            <v>NW England</v>
          </cell>
          <cell r="F1438" t="str">
            <v>C</v>
          </cell>
          <cell r="G1438" t="str">
            <v>Lancashire</v>
          </cell>
          <cell r="H1438" t="str">
            <v>Preston</v>
          </cell>
          <cell r="I1438" t="str">
            <v>B McDowall</v>
          </cell>
          <cell r="J1438" t="str">
            <v>Mark Constantine</v>
          </cell>
          <cell r="K1438" t="str">
            <v>Claire Hopkins</v>
          </cell>
          <cell r="L1438" t="str">
            <v xml:space="preserve">Phil Barlow </v>
          </cell>
          <cell r="M1438" t="str">
            <v>Simon Phillips</v>
          </cell>
          <cell r="N1438"/>
          <cell r="O1438" t="str">
            <v>Styles &amp; Wood</v>
          </cell>
          <cell r="P1438" t="str">
            <v>Jim Whiteside</v>
          </cell>
          <cell r="Q1438" t="str">
            <v>Chris Steele</v>
          </cell>
          <cell r="R1438" t="str">
            <v>Email: Christopher.Steele@interserve.gse.gov.uk Mobile 07483-319384</v>
          </cell>
          <cell r="S1438" t="str">
            <v>ASKAMS</v>
          </cell>
          <cell r="T1438" t="str">
            <v>In Development</v>
          </cell>
          <cell r="U1438">
            <v>1</v>
          </cell>
          <cell r="V1438" t="str">
            <v>LOW</v>
          </cell>
          <cell r="W1438" t="str">
            <v>Green</v>
          </cell>
          <cell r="X1438" t="str">
            <v>HVAC</v>
          </cell>
          <cell r="Y1438" t="str">
            <v>Package DX Cooling System</v>
          </cell>
          <cell r="Z1438" t="str">
            <v xml:space="preserve">Replace 3 no  R22 DX system serving GF Office </v>
          </cell>
          <cell r="AA1438"/>
          <cell r="AB1438"/>
          <cell r="AC1438" t="str">
            <v>A</v>
          </cell>
          <cell r="AD1438" t="str">
            <v>JC</v>
          </cell>
          <cell r="AE1438">
            <v>24000</v>
          </cell>
          <cell r="AF1438"/>
          <cell r="AG1438">
            <v>3000</v>
          </cell>
          <cell r="AH1438">
            <v>5400</v>
          </cell>
          <cell r="AI1438">
            <v>32400</v>
          </cell>
          <cell r="AJ1438">
            <v>14213.333333333334</v>
          </cell>
          <cell r="AK1438"/>
          <cell r="AL1438">
            <v>666.66666666666663</v>
          </cell>
          <cell r="AM1438">
            <v>250</v>
          </cell>
          <cell r="AN1438">
            <v>250</v>
          </cell>
          <cell r="AO1438">
            <v>166.66666666666666</v>
          </cell>
          <cell r="AP1438">
            <v>333.33333333333331</v>
          </cell>
          <cell r="AQ1438">
            <v>1152.4244716041803</v>
          </cell>
          <cell r="AR1438">
            <v>3352.4244716041803</v>
          </cell>
          <cell r="AS1438">
            <v>3406.4848943208362</v>
          </cell>
          <cell r="AT1438">
            <v>20438.909365925014</v>
          </cell>
          <cell r="AU1438">
            <v>41648.17</v>
          </cell>
          <cell r="AV1438">
            <v>0</v>
          </cell>
          <cell r="AW1438">
            <v>0</v>
          </cell>
          <cell r="AX1438">
            <v>0</v>
          </cell>
          <cell r="AY1438">
            <v>250</v>
          </cell>
          <cell r="AZ1438">
            <v>1017.24</v>
          </cell>
          <cell r="BA1438">
            <v>375</v>
          </cell>
          <cell r="BB1438">
            <v>1196.8</v>
          </cell>
          <cell r="BC1438">
            <v>2839.04</v>
          </cell>
          <cell r="BD1438">
            <v>8897.4420000000009</v>
          </cell>
          <cell r="BE1438">
            <v>53384.652000000002</v>
          </cell>
          <cell r="BF1438">
            <v>41648.17</v>
          </cell>
          <cell r="BG1438">
            <v>41648.17</v>
          </cell>
          <cell r="BH1438">
            <v>41648.17</v>
          </cell>
          <cell r="BI1438">
            <v>0</v>
          </cell>
          <cell r="BJ1438" t="str">
            <v>Year 1</v>
          </cell>
          <cell r="BK1438" t="str">
            <v>Y</v>
          </cell>
          <cell r="BL1438"/>
          <cell r="BM1438">
            <v>0</v>
          </cell>
          <cell r="BN1438"/>
          <cell r="BO1438"/>
          <cell r="BP1438"/>
          <cell r="BQ1438"/>
          <cell r="BR1438"/>
          <cell r="BS1438">
            <v>0</v>
          </cell>
          <cell r="BT1438">
            <v>0</v>
          </cell>
          <cell r="BU1438">
            <v>250</v>
          </cell>
          <cell r="BV1438">
            <v>1017.24</v>
          </cell>
          <cell r="BW1438">
            <v>375</v>
          </cell>
          <cell r="BX1438">
            <v>1196.8</v>
          </cell>
          <cell r="BY1438">
            <v>2839.04</v>
          </cell>
          <cell r="BZ1438">
            <v>25556.710000000003</v>
          </cell>
          <cell r="CA1438">
            <v>70043.92</v>
          </cell>
          <cell r="CB1438"/>
          <cell r="CC1438"/>
          <cell r="CD1438"/>
          <cell r="CE1438"/>
          <cell r="CF1438"/>
          <cell r="CG1438"/>
          <cell r="CH1438"/>
          <cell r="CI1438" t="str">
            <v>T</v>
          </cell>
          <cell r="CJ1438"/>
          <cell r="CK1438"/>
          <cell r="CL1438"/>
          <cell r="CM1438"/>
          <cell r="CN1438"/>
          <cell r="CO1438"/>
          <cell r="CP1438"/>
          <cell r="CQ1438"/>
          <cell r="CR1438"/>
          <cell r="CS1438">
            <v>0</v>
          </cell>
          <cell r="CT1438">
            <v>0</v>
          </cell>
          <cell r="CU1438"/>
          <cell r="CV1438"/>
          <cell r="CW1438"/>
          <cell r="CX1438"/>
          <cell r="CY1438"/>
          <cell r="CZ1438"/>
          <cell r="DA1438"/>
          <cell r="DB1438"/>
          <cell r="DC1438"/>
          <cell r="DD1438">
            <v>0</v>
          </cell>
          <cell r="DE1438">
            <v>0</v>
          </cell>
          <cell r="DF1438">
            <v>0</v>
          </cell>
          <cell r="DG1438"/>
          <cell r="DH1438"/>
          <cell r="DI1438"/>
          <cell r="DJ1438"/>
          <cell r="DK1438"/>
          <cell r="DL1438">
            <v>43434</v>
          </cell>
          <cell r="DM1438">
            <v>43433</v>
          </cell>
          <cell r="DN1438">
            <v>43439</v>
          </cell>
          <cell r="DO1438" t="str">
            <v>-</v>
          </cell>
          <cell r="DP1438">
            <v>43513</v>
          </cell>
          <cell r="DQ1438">
            <v>43513</v>
          </cell>
          <cell r="DR1438">
            <v>43542</v>
          </cell>
          <cell r="DS1438">
            <v>43542</v>
          </cell>
          <cell r="DT1438">
            <v>43513</v>
          </cell>
          <cell r="DU1438">
            <v>43542</v>
          </cell>
          <cell r="DW1438" t="str">
            <v>1001248-M01</v>
          </cell>
          <cell r="DX1438" t="str">
            <v>1001248-M01-C01</v>
          </cell>
          <cell r="DY1438">
            <v>1</v>
          </cell>
          <cell r="DZ1438">
            <v>1</v>
          </cell>
          <cell r="EA1438">
            <v>29</v>
          </cell>
          <cell r="EB1438">
            <v>1</v>
          </cell>
          <cell r="EC1438">
            <v>0</v>
          </cell>
          <cell r="ED1438">
            <v>51948.491999999998</v>
          </cell>
          <cell r="EE1438">
            <v>0</v>
          </cell>
          <cell r="EF1438">
            <v>43542</v>
          </cell>
          <cell r="EG1438">
            <v>43542</v>
          </cell>
          <cell r="EH1438">
            <v>43542</v>
          </cell>
          <cell r="EI1438">
            <v>43549</v>
          </cell>
        </row>
        <row r="1439">
          <cell r="A1439">
            <v>1001248</v>
          </cell>
          <cell r="B1439" t="str">
            <v>Child</v>
          </cell>
          <cell r="C1439">
            <v>620498</v>
          </cell>
          <cell r="D1439" t="str">
            <v>PRESTON 144 FRIARGATE</v>
          </cell>
          <cell r="E1439" t="str">
            <v>NW England</v>
          </cell>
          <cell r="F1439" t="str">
            <v>C</v>
          </cell>
          <cell r="G1439" t="str">
            <v>Lancashire</v>
          </cell>
          <cell r="H1439" t="str">
            <v>Preston</v>
          </cell>
          <cell r="I1439" t="str">
            <v>B McDowall</v>
          </cell>
          <cell r="J1439" t="str">
            <v>Mark Constantine</v>
          </cell>
          <cell r="K1439" t="str">
            <v>Claire Hopkins</v>
          </cell>
          <cell r="L1439" t="str">
            <v xml:space="preserve">Phil Barlow </v>
          </cell>
          <cell r="M1439" t="str">
            <v>Simon Phillips</v>
          </cell>
          <cell r="N1439"/>
          <cell r="O1439" t="str">
            <v>Styles &amp; Wood</v>
          </cell>
          <cell r="P1439" t="str">
            <v>Jim Whiteside</v>
          </cell>
          <cell r="Q1439" t="str">
            <v>Chris Steele</v>
          </cell>
          <cell r="R1439" t="str">
            <v>Email: Christopher.Steele@interserve.gse.gov.uk Mobile 07483-319384</v>
          </cell>
          <cell r="S1439" t="str">
            <v>ASKAMS</v>
          </cell>
          <cell r="T1439" t="str">
            <v>In Development</v>
          </cell>
          <cell r="U1439">
            <v>1</v>
          </cell>
          <cell r="V1439" t="str">
            <v>LOW</v>
          </cell>
          <cell r="W1439" t="str">
            <v>Green</v>
          </cell>
          <cell r="X1439" t="str">
            <v>HVAC</v>
          </cell>
          <cell r="Y1439" t="str">
            <v>Package DX Cooling System</v>
          </cell>
          <cell r="Z1439" t="str">
            <v xml:space="preserve">Replace R22 DX system serving AHU </v>
          </cell>
          <cell r="AA1439"/>
          <cell r="AB1439"/>
          <cell r="AC1439" t="str">
            <v>A</v>
          </cell>
          <cell r="AD1439" t="str">
            <v>JC</v>
          </cell>
          <cell r="AE1439">
            <v>12000</v>
          </cell>
          <cell r="AF1439"/>
          <cell r="AG1439">
            <v>1500</v>
          </cell>
          <cell r="AH1439">
            <v>2700</v>
          </cell>
          <cell r="AI1439">
            <v>16200</v>
          </cell>
          <cell r="AJ1439">
            <v>7373.333333333333</v>
          </cell>
          <cell r="AK1439"/>
          <cell r="AL1439">
            <v>666.66666666666663</v>
          </cell>
          <cell r="AM1439">
            <v>250</v>
          </cell>
          <cell r="AN1439">
            <v>250</v>
          </cell>
          <cell r="AO1439">
            <v>166.66666666666666</v>
          </cell>
          <cell r="AP1439">
            <v>333.33333333333331</v>
          </cell>
          <cell r="AQ1439">
            <v>576.21223580209016</v>
          </cell>
          <cell r="AR1439">
            <v>2776.2122358020902</v>
          </cell>
          <cell r="AS1439">
            <v>1923.2424471604181</v>
          </cell>
          <cell r="AT1439">
            <v>11539.454682962507</v>
          </cell>
          <cell r="AU1439">
            <v>41648.17</v>
          </cell>
          <cell r="AV1439">
            <v>0</v>
          </cell>
          <cell r="AW1439">
            <v>0</v>
          </cell>
          <cell r="AX1439">
            <v>0</v>
          </cell>
          <cell r="AY1439">
            <v>250</v>
          </cell>
          <cell r="AZ1439">
            <v>1017.24</v>
          </cell>
          <cell r="BA1439">
            <v>375</v>
          </cell>
          <cell r="BB1439">
            <v>598.4</v>
          </cell>
          <cell r="BC1439">
            <v>2240.64</v>
          </cell>
          <cell r="BD1439">
            <v>8777.7620000000006</v>
          </cell>
          <cell r="BE1439">
            <v>52666.572</v>
          </cell>
          <cell r="BF1439">
            <v>41648.17</v>
          </cell>
          <cell r="BG1439">
            <v>41648.17</v>
          </cell>
          <cell r="BH1439">
            <v>41648.17</v>
          </cell>
          <cell r="BI1439">
            <v>0</v>
          </cell>
          <cell r="BJ1439" t="str">
            <v>Year 1</v>
          </cell>
          <cell r="BK1439" t="str">
            <v>Y</v>
          </cell>
          <cell r="BL1439"/>
          <cell r="BM1439">
            <v>0</v>
          </cell>
          <cell r="BN1439"/>
          <cell r="BO1439"/>
          <cell r="BP1439"/>
          <cell r="BQ1439"/>
          <cell r="BR1439"/>
          <cell r="BS1439">
            <v>0</v>
          </cell>
          <cell r="BT1439">
            <v>0</v>
          </cell>
          <cell r="BU1439">
            <v>250</v>
          </cell>
          <cell r="BV1439">
            <v>1017.24</v>
          </cell>
          <cell r="BW1439">
            <v>375</v>
          </cell>
          <cell r="BX1439">
            <v>598.4</v>
          </cell>
          <cell r="BY1439">
            <v>2240.64</v>
          </cell>
          <cell r="BZ1439">
            <v>25437.03</v>
          </cell>
          <cell r="CA1439">
            <v>69325.84</v>
          </cell>
          <cell r="CB1439"/>
          <cell r="CC1439"/>
          <cell r="CD1439"/>
          <cell r="CE1439"/>
          <cell r="CF1439"/>
          <cell r="CG1439"/>
          <cell r="CH1439"/>
          <cell r="CI1439" t="str">
            <v>T</v>
          </cell>
          <cell r="CJ1439"/>
          <cell r="CK1439"/>
          <cell r="CL1439"/>
          <cell r="CM1439"/>
          <cell r="CN1439"/>
          <cell r="CO1439"/>
          <cell r="CP1439"/>
          <cell r="CQ1439"/>
          <cell r="CR1439"/>
          <cell r="CS1439">
            <v>0</v>
          </cell>
          <cell r="CT1439">
            <v>0</v>
          </cell>
          <cell r="CU1439"/>
          <cell r="CV1439"/>
          <cell r="CW1439"/>
          <cell r="CX1439"/>
          <cell r="CY1439"/>
          <cell r="CZ1439"/>
          <cell r="DA1439"/>
          <cell r="DB1439"/>
          <cell r="DC1439"/>
          <cell r="DD1439">
            <v>0</v>
          </cell>
          <cell r="DE1439">
            <v>0</v>
          </cell>
          <cell r="DF1439">
            <v>0</v>
          </cell>
          <cell r="DG1439"/>
          <cell r="DH1439"/>
          <cell r="DI1439"/>
          <cell r="DJ1439"/>
          <cell r="DK1439"/>
          <cell r="DL1439">
            <v>43434</v>
          </cell>
          <cell r="DM1439">
            <v>43433</v>
          </cell>
          <cell r="DN1439">
            <v>43439</v>
          </cell>
          <cell r="DO1439" t="str">
            <v>-</v>
          </cell>
          <cell r="DP1439">
            <v>43513</v>
          </cell>
          <cell r="DQ1439">
            <v>43513</v>
          </cell>
          <cell r="DR1439">
            <v>43542</v>
          </cell>
          <cell r="DS1439">
            <v>43542</v>
          </cell>
          <cell r="DT1439">
            <v>43513</v>
          </cell>
          <cell r="DU1439">
            <v>43542</v>
          </cell>
          <cell r="DW1439" t="str">
            <v>1001248-M01</v>
          </cell>
          <cell r="DX1439" t="str">
            <v>1001248-M01-C02</v>
          </cell>
          <cell r="DY1439">
            <v>1</v>
          </cell>
          <cell r="DZ1439">
            <v>1</v>
          </cell>
          <cell r="EA1439">
            <v>29</v>
          </cell>
          <cell r="EB1439">
            <v>1</v>
          </cell>
          <cell r="EC1439">
            <v>0</v>
          </cell>
          <cell r="ED1439">
            <v>51948.491999999998</v>
          </cell>
          <cell r="EE1439">
            <v>0</v>
          </cell>
          <cell r="EF1439">
            <v>43542</v>
          </cell>
          <cell r="EG1439">
            <v>43542</v>
          </cell>
          <cell r="EH1439">
            <v>43542</v>
          </cell>
          <cell r="EI1439">
            <v>43549</v>
          </cell>
        </row>
        <row r="1440">
          <cell r="A1440">
            <v>1001248</v>
          </cell>
          <cell r="B1440" t="str">
            <v>Child</v>
          </cell>
          <cell r="C1440">
            <v>620498</v>
          </cell>
          <cell r="D1440" t="str">
            <v>PRESTON 144 FRIARGATE</v>
          </cell>
          <cell r="E1440" t="str">
            <v>NW England</v>
          </cell>
          <cell r="F1440" t="str">
            <v>C</v>
          </cell>
          <cell r="G1440" t="str">
            <v>Lancashire</v>
          </cell>
          <cell r="H1440" t="str">
            <v>Preston</v>
          </cell>
          <cell r="I1440" t="str">
            <v>B McDowall</v>
          </cell>
          <cell r="J1440" t="str">
            <v>Mark Constantine</v>
          </cell>
          <cell r="K1440" t="str">
            <v>Claire Hopkins</v>
          </cell>
          <cell r="L1440" t="str">
            <v xml:space="preserve">Phil Barlow </v>
          </cell>
          <cell r="M1440" t="str">
            <v>Simon Phillips</v>
          </cell>
          <cell r="N1440"/>
          <cell r="O1440" t="str">
            <v>Styles &amp; Wood</v>
          </cell>
          <cell r="P1440" t="str">
            <v>Jim Whiteside</v>
          </cell>
          <cell r="Q1440" t="str">
            <v>Chris Steele</v>
          </cell>
          <cell r="R1440" t="str">
            <v>Email: Christopher.Steele@interserve.gse.gov.uk Mobile 07483-319384</v>
          </cell>
          <cell r="S1440" t="str">
            <v>ASKAMS</v>
          </cell>
          <cell r="T1440" t="str">
            <v>In Development</v>
          </cell>
          <cell r="U1440">
            <v>1</v>
          </cell>
          <cell r="V1440" t="str">
            <v>LOW</v>
          </cell>
          <cell r="W1440" t="str">
            <v>Green</v>
          </cell>
          <cell r="X1440" t="str">
            <v>HVAC</v>
          </cell>
          <cell r="Y1440" t="str">
            <v>Package DX Cooling System</v>
          </cell>
          <cell r="Z1440" t="str">
            <v xml:space="preserve">Replace R22 DX system serving AHU </v>
          </cell>
          <cell r="AA1440"/>
          <cell r="AB1440"/>
          <cell r="AC1440" t="str">
            <v>A</v>
          </cell>
          <cell r="AD1440" t="str">
            <v>JC</v>
          </cell>
          <cell r="AE1440">
            <v>9600</v>
          </cell>
          <cell r="AF1440"/>
          <cell r="AG1440">
            <v>1200</v>
          </cell>
          <cell r="AH1440">
            <v>2160</v>
          </cell>
          <cell r="AI1440">
            <v>12960</v>
          </cell>
          <cell r="AJ1440">
            <v>6005.333333333333</v>
          </cell>
          <cell r="AK1440"/>
          <cell r="AL1440">
            <v>666.66666666666663</v>
          </cell>
          <cell r="AM1440">
            <v>250</v>
          </cell>
          <cell r="AN1440">
            <v>250</v>
          </cell>
          <cell r="AO1440">
            <v>166.66666666666666</v>
          </cell>
          <cell r="AP1440">
            <v>333.33333333333331</v>
          </cell>
          <cell r="AQ1440">
            <v>460.9697886416721</v>
          </cell>
          <cell r="AR1440">
            <v>2660.969788641672</v>
          </cell>
          <cell r="AS1440">
            <v>1626.5939577283345</v>
          </cell>
          <cell r="AT1440">
            <v>9759.5637463700077</v>
          </cell>
          <cell r="AU1440">
            <v>41648.17</v>
          </cell>
          <cell r="AV1440">
            <v>0</v>
          </cell>
          <cell r="AW1440">
            <v>0</v>
          </cell>
          <cell r="AX1440">
            <v>0</v>
          </cell>
          <cell r="AY1440">
            <v>250</v>
          </cell>
          <cell r="AZ1440">
            <v>1017.24</v>
          </cell>
          <cell r="BA1440">
            <v>375</v>
          </cell>
          <cell r="BB1440">
            <v>478.72</v>
          </cell>
          <cell r="BC1440">
            <v>2120.96</v>
          </cell>
          <cell r="BD1440">
            <v>8753.8259999999991</v>
          </cell>
          <cell r="BE1440">
            <v>52522.955999999998</v>
          </cell>
          <cell r="BF1440">
            <v>41648.17</v>
          </cell>
          <cell r="BG1440">
            <v>41648.17</v>
          </cell>
          <cell r="BH1440">
            <v>41648.17</v>
          </cell>
          <cell r="BI1440">
            <v>0</v>
          </cell>
          <cell r="BJ1440" t="str">
            <v>Year 1</v>
          </cell>
          <cell r="BK1440" t="str">
            <v>Y</v>
          </cell>
          <cell r="BL1440"/>
          <cell r="BM1440">
            <v>0</v>
          </cell>
          <cell r="BN1440"/>
          <cell r="BO1440"/>
          <cell r="BP1440"/>
          <cell r="BQ1440"/>
          <cell r="BR1440"/>
          <cell r="BS1440">
            <v>0</v>
          </cell>
          <cell r="BT1440">
            <v>0</v>
          </cell>
          <cell r="BU1440">
            <v>250</v>
          </cell>
          <cell r="BV1440">
            <v>1017.24</v>
          </cell>
          <cell r="BW1440">
            <v>375</v>
          </cell>
          <cell r="BX1440">
            <v>478.72</v>
          </cell>
          <cell r="BY1440">
            <v>2120.96</v>
          </cell>
          <cell r="BZ1440">
            <v>25413.094000000001</v>
          </cell>
          <cell r="CA1440">
            <v>69182.224000000002</v>
          </cell>
          <cell r="CB1440"/>
          <cell r="CC1440"/>
          <cell r="CD1440"/>
          <cell r="CE1440"/>
          <cell r="CF1440"/>
          <cell r="CG1440"/>
          <cell r="CH1440"/>
          <cell r="CI1440" t="str">
            <v>T</v>
          </cell>
          <cell r="CJ1440"/>
          <cell r="CK1440"/>
          <cell r="CL1440"/>
          <cell r="CM1440"/>
          <cell r="CN1440"/>
          <cell r="CO1440"/>
          <cell r="CP1440"/>
          <cell r="CQ1440"/>
          <cell r="CR1440"/>
          <cell r="CS1440">
            <v>0</v>
          </cell>
          <cell r="CT1440">
            <v>0</v>
          </cell>
          <cell r="CU1440"/>
          <cell r="CV1440"/>
          <cell r="CW1440"/>
          <cell r="CX1440"/>
          <cell r="CY1440"/>
          <cell r="CZ1440"/>
          <cell r="DA1440"/>
          <cell r="DB1440"/>
          <cell r="DC1440"/>
          <cell r="DD1440">
            <v>0</v>
          </cell>
          <cell r="DE1440">
            <v>0</v>
          </cell>
          <cell r="DF1440">
            <v>0</v>
          </cell>
          <cell r="DG1440"/>
          <cell r="DH1440"/>
          <cell r="DI1440"/>
          <cell r="DJ1440"/>
          <cell r="DK1440"/>
          <cell r="DL1440">
            <v>43434</v>
          </cell>
          <cell r="DM1440">
            <v>43433</v>
          </cell>
          <cell r="DN1440">
            <v>43439</v>
          </cell>
          <cell r="DO1440" t="str">
            <v>-</v>
          </cell>
          <cell r="DP1440">
            <v>43513</v>
          </cell>
          <cell r="DQ1440">
            <v>43513</v>
          </cell>
          <cell r="DR1440">
            <v>43542</v>
          </cell>
          <cell r="DS1440">
            <v>43542</v>
          </cell>
          <cell r="DT1440">
            <v>43513</v>
          </cell>
          <cell r="DU1440">
            <v>43542</v>
          </cell>
          <cell r="DW1440" t="str">
            <v>1001248-M01</v>
          </cell>
          <cell r="DX1440" t="str">
            <v>1001248-M01-C03</v>
          </cell>
          <cell r="DY1440">
            <v>1</v>
          </cell>
          <cell r="DZ1440">
            <v>1</v>
          </cell>
          <cell r="EA1440">
            <v>29</v>
          </cell>
          <cell r="EB1440">
            <v>1</v>
          </cell>
          <cell r="EC1440">
            <v>0</v>
          </cell>
          <cell r="ED1440">
            <v>51948.491999999998</v>
          </cell>
          <cell r="EE1440">
            <v>0</v>
          </cell>
          <cell r="EF1440">
            <v>43542</v>
          </cell>
          <cell r="EG1440">
            <v>43542</v>
          </cell>
          <cell r="EH1440">
            <v>43542</v>
          </cell>
          <cell r="EI1440">
            <v>43549</v>
          </cell>
        </row>
        <row r="1441">
          <cell r="A1441">
            <v>1001249</v>
          </cell>
          <cell r="B1441" t="str">
            <v>Master</v>
          </cell>
          <cell r="C1441">
            <v>620498</v>
          </cell>
          <cell r="D1441" t="str">
            <v>PRESTON 144 FRIARGATE</v>
          </cell>
          <cell r="E1441" t="str">
            <v>NW England</v>
          </cell>
          <cell r="F1441" t="str">
            <v>C</v>
          </cell>
          <cell r="G1441" t="str">
            <v>Lancashire</v>
          </cell>
          <cell r="H1441" t="str">
            <v>Preston</v>
          </cell>
          <cell r="I1441" t="str">
            <v>B McDowall</v>
          </cell>
          <cell r="J1441" t="str">
            <v>Mark Constantine</v>
          </cell>
          <cell r="K1441" t="str">
            <v>Claire Hopkins</v>
          </cell>
          <cell r="L1441" t="str">
            <v xml:space="preserve">Phil Barlow </v>
          </cell>
          <cell r="M1441" t="str">
            <v>Simon Phillips</v>
          </cell>
          <cell r="N1441"/>
          <cell r="O1441" t="str">
            <v>Styles &amp; Wood</v>
          </cell>
          <cell r="P1441" t="str">
            <v>Jim Whiteside</v>
          </cell>
          <cell r="Q1441" t="str">
            <v>Chris Steele</v>
          </cell>
          <cell r="R1441" t="str">
            <v>Email: Christopher.Steele@interserve.gse.gov.uk Mobile 07483-319384</v>
          </cell>
          <cell r="S1441" t="str">
            <v>ASKAMS</v>
          </cell>
          <cell r="T1441" t="str">
            <v>In Development</v>
          </cell>
          <cell r="U1441">
            <v>1</v>
          </cell>
          <cell r="V1441" t="str">
            <v>HIGH</v>
          </cell>
          <cell r="W1441" t="str">
            <v>Green</v>
          </cell>
          <cell r="X1441"/>
          <cell r="Y1441"/>
          <cell r="Z1441" t="str">
            <v xml:space="preserve">LCW-620498-Preston-PRESTON 144 FRIARGATE-Transport &amp; Lifting Equipment    </v>
          </cell>
          <cell r="AA1441"/>
          <cell r="AB1441"/>
          <cell r="AC1441"/>
          <cell r="AD1441" t="str">
            <v>JC</v>
          </cell>
          <cell r="AE1441"/>
          <cell r="AF1441">
            <v>48000</v>
          </cell>
          <cell r="AG1441">
            <v>6000</v>
          </cell>
          <cell r="AH1441">
            <v>10800</v>
          </cell>
          <cell r="AI1441">
            <v>64800</v>
          </cell>
          <cell r="AJ1441"/>
          <cell r="AK1441">
            <v>28960</v>
          </cell>
          <cell r="AL1441">
            <v>2000</v>
          </cell>
          <cell r="AM1441">
            <v>750</v>
          </cell>
          <cell r="AN1441">
            <v>750</v>
          </cell>
          <cell r="AO1441">
            <v>500</v>
          </cell>
          <cell r="AP1441">
            <v>1000</v>
          </cell>
          <cell r="AQ1441">
            <v>2304.8489432083607</v>
          </cell>
          <cell r="AR1441">
            <v>8904.8489432083607</v>
          </cell>
          <cell r="AS1441">
            <v>7252.9697886416725</v>
          </cell>
          <cell r="AT1441">
            <v>43517.818731850028</v>
          </cell>
          <cell r="AU1441"/>
          <cell r="AV1441">
            <v>51447.22</v>
          </cell>
          <cell r="AW1441">
            <v>0</v>
          </cell>
          <cell r="AX1441">
            <v>0</v>
          </cell>
          <cell r="AY1441">
            <v>250</v>
          </cell>
          <cell r="AZ1441">
            <v>1017.24</v>
          </cell>
          <cell r="BA1441">
            <v>375</v>
          </cell>
          <cell r="BB1441">
            <v>2393.59</v>
          </cell>
          <cell r="BC1441">
            <v>4035.83</v>
          </cell>
          <cell r="BD1441">
            <v>11096.61</v>
          </cell>
          <cell r="BE1441">
            <v>66579.66</v>
          </cell>
          <cell r="BF1441"/>
          <cell r="BG1441"/>
          <cell r="BH1441"/>
          <cell r="BI1441"/>
          <cell r="BJ1441"/>
          <cell r="BK1441" t="str">
            <v>Y</v>
          </cell>
          <cell r="BL1441"/>
          <cell r="BM1441">
            <v>51447.22</v>
          </cell>
          <cell r="BN1441">
            <v>51447.22</v>
          </cell>
          <cell r="BO1441"/>
          <cell r="BP1441">
            <v>51447.22</v>
          </cell>
          <cell r="BQ1441">
            <v>0</v>
          </cell>
          <cell r="BR1441"/>
          <cell r="BS1441">
            <v>0</v>
          </cell>
          <cell r="BT1441">
            <v>0</v>
          </cell>
          <cell r="BU1441">
            <v>250</v>
          </cell>
          <cell r="BV1441">
            <v>1017.24</v>
          </cell>
          <cell r="BW1441">
            <v>375</v>
          </cell>
          <cell r="BX1441">
            <v>2393.59</v>
          </cell>
          <cell r="BY1441">
            <v>4035.83</v>
          </cell>
          <cell r="BZ1441" t="e">
            <v>#N/A</v>
          </cell>
          <cell r="CA1441" t="e">
            <v>#N/A</v>
          </cell>
          <cell r="CB1441" t="e">
            <v>#N/A</v>
          </cell>
          <cell r="CC1441" t="e">
            <v>#N/A</v>
          </cell>
          <cell r="CD1441" t="e">
            <v>#N/A</v>
          </cell>
          <cell r="CE1441"/>
          <cell r="CF1441" t="e">
            <v>#N/A</v>
          </cell>
          <cell r="CG1441" t="e">
            <v>#N/A</v>
          </cell>
          <cell r="CH1441">
            <v>0</v>
          </cell>
          <cell r="CI1441" t="str">
            <v>T</v>
          </cell>
          <cell r="CJ1441"/>
          <cell r="CK1441"/>
          <cell r="CL1441">
            <v>0</v>
          </cell>
          <cell r="CM1441">
            <v>0</v>
          </cell>
          <cell r="CN1441">
            <v>0</v>
          </cell>
          <cell r="CO1441">
            <v>0</v>
          </cell>
          <cell r="CP1441">
            <v>0</v>
          </cell>
          <cell r="CQ1441">
            <v>0</v>
          </cell>
          <cell r="CR1441">
            <v>0</v>
          </cell>
          <cell r="CS1441">
            <v>0</v>
          </cell>
          <cell r="CT1441">
            <v>0</v>
          </cell>
          <cell r="CU1441"/>
          <cell r="CV1441"/>
          <cell r="CW1441">
            <v>0</v>
          </cell>
          <cell r="CX1441">
            <v>0</v>
          </cell>
          <cell r="CY1441">
            <v>0</v>
          </cell>
          <cell r="CZ1441">
            <v>0</v>
          </cell>
          <cell r="DA1441">
            <v>0</v>
          </cell>
          <cell r="DB1441">
            <v>0</v>
          </cell>
          <cell r="DC1441">
            <v>0</v>
          </cell>
          <cell r="DD1441">
            <v>0</v>
          </cell>
          <cell r="DE1441">
            <v>0</v>
          </cell>
          <cell r="DF1441">
            <v>0</v>
          </cell>
          <cell r="DG1441"/>
          <cell r="DH1441"/>
          <cell r="DI1441"/>
          <cell r="DJ1441"/>
          <cell r="DK1441"/>
          <cell r="DL1441">
            <v>43434</v>
          </cell>
          <cell r="DM1441">
            <v>43433</v>
          </cell>
          <cell r="DN1441">
            <v>43439</v>
          </cell>
          <cell r="DO1441" t="str">
            <v>-</v>
          </cell>
          <cell r="DP1441">
            <v>43572</v>
          </cell>
          <cell r="DQ1441">
            <v>43570</v>
          </cell>
          <cell r="DR1441">
            <v>43593</v>
          </cell>
          <cell r="DS1441">
            <v>43582</v>
          </cell>
          <cell r="DT1441">
            <v>43570</v>
          </cell>
          <cell r="DU1441">
            <v>43582</v>
          </cell>
          <cell r="DW1441" t="str">
            <v>1001249-M01</v>
          </cell>
          <cell r="DX1441" t="str">
            <v>1001249-M01</v>
          </cell>
          <cell r="DY1441">
            <v>2</v>
          </cell>
          <cell r="DZ1441">
            <v>2</v>
          </cell>
          <cell r="EA1441">
            <v>12</v>
          </cell>
          <cell r="EB1441">
            <v>0</v>
          </cell>
          <cell r="EC1441">
            <v>1</v>
          </cell>
          <cell r="ED1441">
            <v>0</v>
          </cell>
          <cell r="EE1441">
            <v>63707.351999999999</v>
          </cell>
          <cell r="EF1441">
            <v>43582</v>
          </cell>
          <cell r="EG1441">
            <v>43582</v>
          </cell>
          <cell r="EH1441">
            <v>43582</v>
          </cell>
          <cell r="EI1441">
            <v>43584</v>
          </cell>
        </row>
        <row r="1442">
          <cell r="A1442">
            <v>1001249</v>
          </cell>
          <cell r="B1442" t="str">
            <v>Child</v>
          </cell>
          <cell r="C1442">
            <v>620498</v>
          </cell>
          <cell r="D1442" t="str">
            <v>PRESTON 144 FRIARGATE</v>
          </cell>
          <cell r="E1442" t="str">
            <v>NW England</v>
          </cell>
          <cell r="F1442" t="str">
            <v>C</v>
          </cell>
          <cell r="G1442" t="str">
            <v>Lancashire</v>
          </cell>
          <cell r="H1442" t="str">
            <v>Preston</v>
          </cell>
          <cell r="I1442" t="str">
            <v>B McDowall</v>
          </cell>
          <cell r="J1442" t="str">
            <v>Mark Constantine</v>
          </cell>
          <cell r="K1442" t="str">
            <v>Claire Hopkins</v>
          </cell>
          <cell r="L1442" t="str">
            <v xml:space="preserve">Phil Barlow </v>
          </cell>
          <cell r="M1442" t="str">
            <v>Simon Phillips</v>
          </cell>
          <cell r="N1442"/>
          <cell r="O1442" t="str">
            <v>Styles &amp; Wood</v>
          </cell>
          <cell r="P1442" t="str">
            <v>Jim Whiteside</v>
          </cell>
          <cell r="Q1442" t="str">
            <v>Chris Steele</v>
          </cell>
          <cell r="R1442" t="str">
            <v>Email: Christopher.Steele@interserve.gse.gov.uk Mobile 07483-319384</v>
          </cell>
          <cell r="S1442" t="str">
            <v>ASKAMS</v>
          </cell>
          <cell r="T1442" t="str">
            <v>In Development</v>
          </cell>
          <cell r="U1442">
            <v>1</v>
          </cell>
          <cell r="V1442" t="str">
            <v>HIGH</v>
          </cell>
          <cell r="W1442" t="str">
            <v>Green</v>
          </cell>
          <cell r="X1442" t="str">
            <v>Lifts</v>
          </cell>
          <cell r="Y1442" t="str">
            <v>Passenger Lift</v>
          </cell>
          <cell r="Z1442" t="str">
            <v xml:space="preserve">Lift refurbishment </v>
          </cell>
          <cell r="AA1442"/>
          <cell r="AB1442"/>
          <cell r="AC1442" t="str">
            <v>A</v>
          </cell>
          <cell r="AD1442" t="str">
            <v>JC</v>
          </cell>
          <cell r="AE1442">
            <v>48000</v>
          </cell>
          <cell r="AF1442"/>
          <cell r="AG1442">
            <v>6000</v>
          </cell>
          <cell r="AH1442">
            <v>10800</v>
          </cell>
          <cell r="AI1442">
            <v>64800</v>
          </cell>
          <cell r="AJ1442">
            <v>28960</v>
          </cell>
          <cell r="AK1442"/>
          <cell r="AL1442">
            <v>2000</v>
          </cell>
          <cell r="AM1442">
            <v>750</v>
          </cell>
          <cell r="AN1442">
            <v>750</v>
          </cell>
          <cell r="AO1442">
            <v>500</v>
          </cell>
          <cell r="AP1442">
            <v>1000</v>
          </cell>
          <cell r="AQ1442">
            <v>2304.8489432083607</v>
          </cell>
          <cell r="AR1442">
            <v>8904.8489432083607</v>
          </cell>
          <cell r="AS1442">
            <v>7252.9697886416725</v>
          </cell>
          <cell r="AT1442">
            <v>43517.818731850028</v>
          </cell>
          <cell r="AU1442">
            <v>51447.22</v>
          </cell>
          <cell r="AV1442">
            <v>0</v>
          </cell>
          <cell r="AW1442">
            <v>0</v>
          </cell>
          <cell r="AX1442">
            <v>0</v>
          </cell>
          <cell r="AY1442">
            <v>250</v>
          </cell>
          <cell r="AZ1442">
            <v>1017.24</v>
          </cell>
          <cell r="BA1442">
            <v>375</v>
          </cell>
          <cell r="BB1442">
            <v>2393.59</v>
          </cell>
          <cell r="BC1442">
            <v>4035.83</v>
          </cell>
          <cell r="BD1442">
            <v>11096.61</v>
          </cell>
          <cell r="BE1442">
            <v>66579.66</v>
          </cell>
          <cell r="BF1442">
            <v>51447.22</v>
          </cell>
          <cell r="BG1442">
            <v>51447.22</v>
          </cell>
          <cell r="BH1442" t="e">
            <v>#N/A</v>
          </cell>
          <cell r="BI1442" t="e">
            <v>#N/A</v>
          </cell>
          <cell r="BJ1442" t="str">
            <v>Year 1</v>
          </cell>
          <cell r="BK1442" t="str">
            <v>Y</v>
          </cell>
          <cell r="BL1442"/>
          <cell r="BM1442">
            <v>0</v>
          </cell>
          <cell r="BN1442"/>
          <cell r="BO1442"/>
          <cell r="BP1442"/>
          <cell r="BQ1442"/>
          <cell r="BR1442"/>
          <cell r="BS1442">
            <v>0</v>
          </cell>
          <cell r="BT1442">
            <v>0</v>
          </cell>
          <cell r="BU1442">
            <v>250</v>
          </cell>
          <cell r="BV1442">
            <v>1017.24</v>
          </cell>
          <cell r="BW1442">
            <v>375</v>
          </cell>
          <cell r="BX1442">
            <v>2393.59</v>
          </cell>
          <cell r="BY1442">
            <v>4035.83</v>
          </cell>
          <cell r="BZ1442" t="e">
            <v>#N/A</v>
          </cell>
          <cell r="CA1442" t="e">
            <v>#N/A</v>
          </cell>
          <cell r="CB1442"/>
          <cell r="CC1442"/>
          <cell r="CD1442"/>
          <cell r="CE1442"/>
          <cell r="CF1442"/>
          <cell r="CG1442"/>
          <cell r="CH1442"/>
          <cell r="CI1442" t="str">
            <v>T</v>
          </cell>
          <cell r="CJ1442"/>
          <cell r="CK1442"/>
          <cell r="CL1442"/>
          <cell r="CM1442"/>
          <cell r="CN1442"/>
          <cell r="CO1442"/>
          <cell r="CP1442"/>
          <cell r="CQ1442"/>
          <cell r="CR1442"/>
          <cell r="CS1442">
            <v>0</v>
          </cell>
          <cell r="CT1442">
            <v>0</v>
          </cell>
          <cell r="CU1442"/>
          <cell r="CV1442"/>
          <cell r="CW1442"/>
          <cell r="CX1442"/>
          <cell r="CY1442"/>
          <cell r="CZ1442"/>
          <cell r="DA1442"/>
          <cell r="DB1442"/>
          <cell r="DC1442"/>
          <cell r="DD1442">
            <v>0</v>
          </cell>
          <cell r="DE1442">
            <v>0</v>
          </cell>
          <cell r="DF1442">
            <v>0</v>
          </cell>
          <cell r="DG1442"/>
          <cell r="DH1442"/>
          <cell r="DI1442"/>
          <cell r="DJ1442"/>
          <cell r="DK1442"/>
          <cell r="DL1442">
            <v>43434</v>
          </cell>
          <cell r="DM1442">
            <v>43433</v>
          </cell>
          <cell r="DN1442">
            <v>43439</v>
          </cell>
          <cell r="DO1442" t="str">
            <v>-</v>
          </cell>
          <cell r="DP1442">
            <v>43572</v>
          </cell>
          <cell r="DQ1442">
            <v>43570</v>
          </cell>
          <cell r="DR1442">
            <v>43593</v>
          </cell>
          <cell r="DS1442">
            <v>43582</v>
          </cell>
          <cell r="DT1442">
            <v>43570</v>
          </cell>
          <cell r="DU1442">
            <v>43582</v>
          </cell>
          <cell r="DW1442" t="str">
            <v>1001249-M01</v>
          </cell>
          <cell r="DX1442" t="str">
            <v>1001249-M01-C01</v>
          </cell>
          <cell r="DY1442">
            <v>2</v>
          </cell>
          <cell r="DZ1442">
            <v>2</v>
          </cell>
          <cell r="EA1442">
            <v>12</v>
          </cell>
          <cell r="EB1442">
            <v>0</v>
          </cell>
          <cell r="EC1442">
            <v>1</v>
          </cell>
          <cell r="ED1442">
            <v>0</v>
          </cell>
          <cell r="EE1442">
            <v>63707.351999999999</v>
          </cell>
          <cell r="EF1442">
            <v>43582</v>
          </cell>
          <cell r="EG1442">
            <v>43582</v>
          </cell>
          <cell r="EH1442">
            <v>43582</v>
          </cell>
          <cell r="EI1442">
            <v>43584</v>
          </cell>
        </row>
        <row r="1443">
          <cell r="A1443">
            <v>1001250</v>
          </cell>
          <cell r="B1443" t="str">
            <v>Master</v>
          </cell>
          <cell r="C1443">
            <v>620333</v>
          </cell>
          <cell r="D1443" t="str">
            <v>271 Mare Street</v>
          </cell>
          <cell r="E1443" t="str">
            <v>L &amp; HC</v>
          </cell>
          <cell r="F1443" t="str">
            <v>B</v>
          </cell>
          <cell r="G1443" t="str">
            <v>Greater London</v>
          </cell>
          <cell r="H1443" t="str">
            <v>Hackney</v>
          </cell>
          <cell r="I1443" t="str">
            <v>S Hale</v>
          </cell>
          <cell r="J1443" t="str">
            <v>Kevin Williams</v>
          </cell>
          <cell r="K1443" t="str">
            <v>Sebastian Southwood</v>
          </cell>
          <cell r="L1443" t="str">
            <v>Phillip Barlow</v>
          </cell>
          <cell r="M1443" t="str">
            <v>Paul Deavall</v>
          </cell>
          <cell r="N1443" t="str">
            <v>N Shuttleworth</v>
          </cell>
          <cell r="O1443" t="str">
            <v>Styles &amp; Wood</v>
          </cell>
          <cell r="P1443" t="str">
            <v>Simon Papworth</v>
          </cell>
          <cell r="Q1443" t="str">
            <v>Nick Phillips</v>
          </cell>
          <cell r="R1443" t="str">
            <v>Tel:  +44 7483 305324
Email: nick.phillips@interserve.gse.gov.uk</v>
          </cell>
          <cell r="S1443" t="str">
            <v>Socotec</v>
          </cell>
          <cell r="T1443" t="str">
            <v>CP Approved</v>
          </cell>
          <cell r="U1443">
            <v>1</v>
          </cell>
          <cell r="V1443" t="str">
            <v>MEDIUM</v>
          </cell>
          <cell r="W1443" t="str">
            <v>Green</v>
          </cell>
          <cell r="X1443"/>
          <cell r="Y1443"/>
          <cell r="Z1443" t="str">
            <v>LCW-620333-Hackney-271 Mare Street-Building Fabric</v>
          </cell>
          <cell r="AA1443"/>
          <cell r="AB1443">
            <v>1</v>
          </cell>
          <cell r="AC1443"/>
          <cell r="AD1443" t="str">
            <v>JC Off</v>
          </cell>
          <cell r="AE1443"/>
          <cell r="AF1443">
            <v>2640</v>
          </cell>
          <cell r="AG1443">
            <v>330</v>
          </cell>
          <cell r="AH1443">
            <v>594</v>
          </cell>
          <cell r="AI1443">
            <v>3564</v>
          </cell>
          <cell r="AJ1443"/>
          <cell r="AK1443">
            <v>9846.0328938892944</v>
          </cell>
          <cell r="AL1443">
            <v>0</v>
          </cell>
          <cell r="AM1443">
            <v>0</v>
          </cell>
          <cell r="AN1443">
            <v>750</v>
          </cell>
          <cell r="AO1443">
            <v>500</v>
          </cell>
          <cell r="AP1443">
            <v>1000</v>
          </cell>
          <cell r="AQ1443">
            <v>694.65863308267978</v>
          </cell>
          <cell r="AR1443">
            <v>4544.6586330826794</v>
          </cell>
          <cell r="AS1443">
            <v>2558.1383053943946</v>
          </cell>
          <cell r="AT1443">
            <v>15348.829832366369</v>
          </cell>
          <cell r="AU1443"/>
          <cell r="AV1443">
            <v>8499.8300000000017</v>
          </cell>
          <cell r="AW1443">
            <v>0</v>
          </cell>
          <cell r="AX1443">
            <v>0</v>
          </cell>
          <cell r="AY1443">
            <v>1000</v>
          </cell>
          <cell r="AZ1443">
            <v>1356.32</v>
          </cell>
          <cell r="BA1443">
            <v>1500</v>
          </cell>
          <cell r="BB1443">
            <v>721.4</v>
          </cell>
          <cell r="BC1443">
            <v>4577.7199999999993</v>
          </cell>
          <cell r="BD1443">
            <v>2615.5100000000002</v>
          </cell>
          <cell r="BE1443">
            <v>15693.06</v>
          </cell>
          <cell r="BF1443"/>
          <cell r="BG1443"/>
          <cell r="BH1443"/>
          <cell r="BI1443"/>
          <cell r="BJ1443"/>
          <cell r="BK1443" t="str">
            <v>Y</v>
          </cell>
          <cell r="BL1443"/>
          <cell r="BM1443">
            <v>6143.51</v>
          </cell>
          <cell r="BN1443">
            <v>6143.51</v>
          </cell>
          <cell r="BO1443"/>
          <cell r="BP1443">
            <v>8499.83</v>
          </cell>
          <cell r="BQ1443">
            <v>-2356.3199999999997</v>
          </cell>
          <cell r="BR1443" t="str">
            <v>£8499.83 includes G4S costs of £1356.32 and Interserve costs of £1000.00</v>
          </cell>
          <cell r="BS1443">
            <v>0</v>
          </cell>
          <cell r="BT1443">
            <v>0</v>
          </cell>
          <cell r="BU1443">
            <v>1000</v>
          </cell>
          <cell r="BV1443">
            <v>1356.32</v>
          </cell>
          <cell r="BW1443">
            <v>1500</v>
          </cell>
          <cell r="BX1443">
            <v>721.4</v>
          </cell>
          <cell r="BY1443">
            <v>4577.7199999999993</v>
          </cell>
          <cell r="BZ1443">
            <v>4601.6500000000005</v>
          </cell>
          <cell r="CA1443">
            <v>15322.88</v>
          </cell>
          <cell r="CB1443">
            <v>-25.949832366370174</v>
          </cell>
          <cell r="CC1443">
            <v>15322.88</v>
          </cell>
          <cell r="CD1443" t="str">
            <v/>
          </cell>
          <cell r="CE1443"/>
          <cell r="CF1443">
            <v>1</v>
          </cell>
          <cell r="CG1443">
            <v>8499.83</v>
          </cell>
          <cell r="CH1443">
            <v>8499.83</v>
          </cell>
          <cell r="CI1443" t="str">
            <v>T</v>
          </cell>
          <cell r="CJ1443"/>
          <cell r="CK1443">
            <v>0</v>
          </cell>
          <cell r="CL1443">
            <v>0</v>
          </cell>
          <cell r="CM1443">
            <v>0</v>
          </cell>
          <cell r="CN1443">
            <v>0</v>
          </cell>
          <cell r="CO1443">
            <v>0</v>
          </cell>
          <cell r="CP1443">
            <v>0</v>
          </cell>
          <cell r="CQ1443">
            <v>0</v>
          </cell>
          <cell r="CR1443">
            <v>0</v>
          </cell>
          <cell r="CS1443">
            <v>0</v>
          </cell>
          <cell r="CT1443">
            <v>0</v>
          </cell>
          <cell r="CU1443"/>
          <cell r="CV1443"/>
          <cell r="CW1443">
            <v>0</v>
          </cell>
          <cell r="CX1443">
            <v>0</v>
          </cell>
          <cell r="CY1443">
            <v>0</v>
          </cell>
          <cell r="CZ1443">
            <v>0</v>
          </cell>
          <cell r="DA1443">
            <v>0</v>
          </cell>
          <cell r="DB1443">
            <v>0</v>
          </cell>
          <cell r="DC1443">
            <v>0</v>
          </cell>
          <cell r="DD1443">
            <v>0</v>
          </cell>
          <cell r="DE1443">
            <v>0</v>
          </cell>
          <cell r="DF1443">
            <v>0</v>
          </cell>
          <cell r="DG1443"/>
          <cell r="DH1443"/>
          <cell r="DI1443"/>
          <cell r="DJ1443"/>
          <cell r="DK1443"/>
          <cell r="DL1443">
            <v>43404</v>
          </cell>
          <cell r="DM1443">
            <v>43396</v>
          </cell>
          <cell r="DN1443">
            <v>43410</v>
          </cell>
          <cell r="DO1443">
            <v>43410</v>
          </cell>
          <cell r="DP1443">
            <v>43430</v>
          </cell>
          <cell r="DQ1443">
            <v>43430</v>
          </cell>
          <cell r="DR1443">
            <v>43454</v>
          </cell>
          <cell r="DS1443">
            <v>43454</v>
          </cell>
          <cell r="DT1443">
            <v>43430</v>
          </cell>
          <cell r="DU1443">
            <v>43454</v>
          </cell>
          <cell r="DW1443" t="str">
            <v>1001250-M01</v>
          </cell>
          <cell r="DX1443" t="str">
            <v>1001250-M01</v>
          </cell>
          <cell r="DY1443">
            <v>1</v>
          </cell>
          <cell r="DZ1443">
            <v>1</v>
          </cell>
          <cell r="EA1443">
            <v>24</v>
          </cell>
          <cell r="EB1443">
            <v>1</v>
          </cell>
          <cell r="EC1443">
            <v>0</v>
          </cell>
          <cell r="ED1443">
            <v>11999.795999999998</v>
          </cell>
          <cell r="EE1443">
            <v>0</v>
          </cell>
          <cell r="EF1443">
            <v>43454</v>
          </cell>
          <cell r="EG1443">
            <v>43454</v>
          </cell>
          <cell r="EH1443">
            <v>43454</v>
          </cell>
          <cell r="EI1443">
            <v>43458</v>
          </cell>
        </row>
        <row r="1444">
          <cell r="A1444">
            <v>1001250</v>
          </cell>
          <cell r="B1444" t="str">
            <v>Child</v>
          </cell>
          <cell r="C1444">
            <v>620333</v>
          </cell>
          <cell r="D1444" t="str">
            <v>271 Mare Street</v>
          </cell>
          <cell r="E1444" t="str">
            <v>L &amp; HC</v>
          </cell>
          <cell r="F1444" t="str">
            <v>B</v>
          </cell>
          <cell r="G1444" t="str">
            <v>Greater London</v>
          </cell>
          <cell r="H1444" t="str">
            <v>Hackney</v>
          </cell>
          <cell r="I1444" t="str">
            <v>S Hale</v>
          </cell>
          <cell r="J1444" t="str">
            <v>Kevin Williams</v>
          </cell>
          <cell r="K1444" t="str">
            <v>Sebastian Southwood</v>
          </cell>
          <cell r="L1444" t="str">
            <v>Phillip Barlow</v>
          </cell>
          <cell r="M1444" t="str">
            <v>Paul Deavall</v>
          </cell>
          <cell r="N1444" t="str">
            <v>N Shuttleworth</v>
          </cell>
          <cell r="O1444" t="str">
            <v>Styles &amp; Wood</v>
          </cell>
          <cell r="P1444" t="str">
            <v>Simon Papworth</v>
          </cell>
          <cell r="Q1444" t="str">
            <v>Nick Phillips</v>
          </cell>
          <cell r="R1444" t="str">
            <v>Tel:  +44 7483 305324
Email: nick.phillips@interserve.gse.gov.uk</v>
          </cell>
          <cell r="S1444" t="str">
            <v>Socotec</v>
          </cell>
          <cell r="T1444" t="str">
            <v>CP Approved</v>
          </cell>
          <cell r="U1444">
            <v>1</v>
          </cell>
          <cell r="V1444" t="str">
            <v>MEDIUM</v>
          </cell>
          <cell r="W1444" t="str">
            <v>Green</v>
          </cell>
          <cell r="X1444" t="str">
            <v>Interior</v>
          </cell>
          <cell r="Y1444" t="str">
            <v>Staircase / Common Parts Floors</v>
          </cell>
          <cell r="Z1444" t="str">
            <v>Rear Staff Staircase - 2nd floor lift lobby - Replace heavily stained and soiled carpet tiles throughout the lift lobby area - 23 sqm</v>
          </cell>
          <cell r="AA1444"/>
          <cell r="AB1444"/>
          <cell r="AC1444" t="str">
            <v>A</v>
          </cell>
          <cell r="AD1444" t="str">
            <v>JC Off</v>
          </cell>
          <cell r="AE1444">
            <v>1440</v>
          </cell>
          <cell r="AF1444"/>
          <cell r="AG1444">
            <v>180</v>
          </cell>
          <cell r="AH1444">
            <v>324</v>
          </cell>
          <cell r="AI1444">
            <v>1944</v>
          </cell>
          <cell r="AJ1444">
            <v>5994.6849315068494</v>
          </cell>
          <cell r="AK1444"/>
          <cell r="AL1444">
            <v>0</v>
          </cell>
          <cell r="AM1444">
            <v>0</v>
          </cell>
          <cell r="AN1444">
            <v>375</v>
          </cell>
          <cell r="AO1444">
            <v>250</v>
          </cell>
          <cell r="AP1444">
            <v>500</v>
          </cell>
          <cell r="AQ1444">
            <v>437.60833606301009</v>
          </cell>
          <cell r="AR1444">
            <v>2362.60833606301</v>
          </cell>
          <cell r="AS1444">
            <v>1511.458653513972</v>
          </cell>
          <cell r="AT1444">
            <v>9068.7519210838309</v>
          </cell>
          <cell r="AU1444">
            <v>1819.62</v>
          </cell>
          <cell r="AV1444">
            <v>0</v>
          </cell>
          <cell r="AW1444">
            <v>0</v>
          </cell>
          <cell r="AX1444">
            <v>0</v>
          </cell>
          <cell r="AY1444">
            <v>500</v>
          </cell>
          <cell r="AZ1444">
            <v>678.16</v>
          </cell>
          <cell r="BA1444">
            <v>750</v>
          </cell>
          <cell r="BB1444">
            <v>454.45</v>
          </cell>
          <cell r="BC1444">
            <v>2382.6099999999997</v>
          </cell>
          <cell r="BD1444">
            <v>840.44599999999991</v>
          </cell>
          <cell r="BE1444">
            <v>5042.6759999999995</v>
          </cell>
          <cell r="BF1444">
            <v>1819.62</v>
          </cell>
          <cell r="BG1444">
            <v>1819.62</v>
          </cell>
          <cell r="BH1444">
            <v>1819.62</v>
          </cell>
          <cell r="BI1444">
            <v>0</v>
          </cell>
          <cell r="BJ1444" t="str">
            <v>Year 1</v>
          </cell>
          <cell r="BK1444" t="str">
            <v>Y</v>
          </cell>
          <cell r="BL1444"/>
          <cell r="BM1444">
            <v>0</v>
          </cell>
          <cell r="BN1444"/>
          <cell r="BO1444"/>
          <cell r="BP1444"/>
          <cell r="BQ1444"/>
          <cell r="BR1444"/>
          <cell r="BS1444">
            <v>0</v>
          </cell>
          <cell r="BT1444">
            <v>0</v>
          </cell>
          <cell r="BU1444">
            <v>500</v>
          </cell>
          <cell r="BV1444">
            <v>678.16</v>
          </cell>
          <cell r="BW1444">
            <v>750</v>
          </cell>
          <cell r="BX1444">
            <v>454.45</v>
          </cell>
          <cell r="BY1444">
            <v>2382.6099999999997</v>
          </cell>
          <cell r="BZ1444">
            <v>1568.2939999999999</v>
          </cell>
          <cell r="CA1444">
            <v>5770.5239999999994</v>
          </cell>
          <cell r="CB1444"/>
          <cell r="CC1444"/>
          <cell r="CD1444"/>
          <cell r="CE1444"/>
          <cell r="CF1444"/>
          <cell r="CG1444"/>
          <cell r="CH1444"/>
          <cell r="CI1444" t="str">
            <v>T</v>
          </cell>
          <cell r="CJ1444"/>
          <cell r="CK1444"/>
          <cell r="CL1444"/>
          <cell r="CM1444"/>
          <cell r="CN1444"/>
          <cell r="CO1444"/>
          <cell r="CP1444"/>
          <cell r="CQ1444"/>
          <cell r="CR1444"/>
          <cell r="CS1444">
            <v>0</v>
          </cell>
          <cell r="CT1444">
            <v>0</v>
          </cell>
          <cell r="CU1444"/>
          <cell r="CV1444"/>
          <cell r="CW1444"/>
          <cell r="CX1444"/>
          <cell r="CY1444"/>
          <cell r="CZ1444"/>
          <cell r="DA1444"/>
          <cell r="DB1444"/>
          <cell r="DC1444"/>
          <cell r="DD1444">
            <v>0</v>
          </cell>
          <cell r="DE1444">
            <v>0</v>
          </cell>
          <cell r="DF1444">
            <v>0</v>
          </cell>
          <cell r="DG1444"/>
          <cell r="DH1444"/>
          <cell r="DI1444"/>
          <cell r="DJ1444"/>
          <cell r="DK1444"/>
          <cell r="DL1444">
            <v>43404</v>
          </cell>
          <cell r="DM1444">
            <v>43396</v>
          </cell>
          <cell r="DN1444">
            <v>43410</v>
          </cell>
          <cell r="DO1444">
            <v>43410</v>
          </cell>
          <cell r="DP1444">
            <v>43430</v>
          </cell>
          <cell r="DQ1444">
            <v>43430</v>
          </cell>
          <cell r="DR1444">
            <v>43454</v>
          </cell>
          <cell r="DS1444">
            <v>43454</v>
          </cell>
          <cell r="DT1444">
            <v>43430</v>
          </cell>
          <cell r="DU1444">
            <v>43454</v>
          </cell>
          <cell r="DW1444" t="str">
            <v>1001250-M01</v>
          </cell>
          <cell r="DX1444" t="str">
            <v>1001250-M01-C01</v>
          </cell>
          <cell r="DY1444">
            <v>1</v>
          </cell>
          <cell r="DZ1444">
            <v>1</v>
          </cell>
          <cell r="EA1444">
            <v>24</v>
          </cell>
          <cell r="EB1444">
            <v>1</v>
          </cell>
          <cell r="EC1444">
            <v>0</v>
          </cell>
          <cell r="ED1444">
            <v>4497.3359999999993</v>
          </cell>
          <cell r="EE1444">
            <v>0</v>
          </cell>
          <cell r="EF1444">
            <v>43454</v>
          </cell>
          <cell r="EG1444">
            <v>43454</v>
          </cell>
          <cell r="EH1444">
            <v>43454</v>
          </cell>
          <cell r="EI1444">
            <v>43458</v>
          </cell>
        </row>
        <row r="1445">
          <cell r="A1445">
            <v>1001250</v>
          </cell>
          <cell r="B1445" t="str">
            <v>Child</v>
          </cell>
          <cell r="C1445">
            <v>620333</v>
          </cell>
          <cell r="D1445" t="str">
            <v>271 Mare Street</v>
          </cell>
          <cell r="E1445" t="str">
            <v>L &amp; HC</v>
          </cell>
          <cell r="F1445" t="str">
            <v>B</v>
          </cell>
          <cell r="G1445" t="str">
            <v>Greater London</v>
          </cell>
          <cell r="H1445" t="str">
            <v>Hackney</v>
          </cell>
          <cell r="I1445" t="str">
            <v>S Hale</v>
          </cell>
          <cell r="J1445" t="str">
            <v>Kevin Williams</v>
          </cell>
          <cell r="K1445" t="str">
            <v>Sebastian Southwood</v>
          </cell>
          <cell r="L1445" t="str">
            <v>Phillip Barlow</v>
          </cell>
          <cell r="M1445" t="str">
            <v>Paul Deavall</v>
          </cell>
          <cell r="N1445" t="str">
            <v>N Shuttleworth</v>
          </cell>
          <cell r="O1445" t="str">
            <v>Styles &amp; Wood</v>
          </cell>
          <cell r="P1445" t="str">
            <v>Simon Papworth</v>
          </cell>
          <cell r="Q1445" t="str">
            <v>Nick Phillips</v>
          </cell>
          <cell r="R1445" t="str">
            <v>Tel:  +44 7483 305324
Email: nick.phillips@interserve.gse.gov.uk</v>
          </cell>
          <cell r="S1445" t="str">
            <v>Socotec</v>
          </cell>
          <cell r="T1445" t="str">
            <v>CP Approved</v>
          </cell>
          <cell r="U1445">
            <v>1</v>
          </cell>
          <cell r="V1445" t="str">
            <v>MEDIUM</v>
          </cell>
          <cell r="W1445" t="str">
            <v>Green</v>
          </cell>
          <cell r="X1445" t="str">
            <v>Roofs</v>
          </cell>
          <cell r="Y1445" t="str">
            <v>Roof Coverings</v>
          </cell>
          <cell r="Z1445" t="str">
            <v>1st Floor Rear Flat Roof - Re-apply solar reflective paint to all exposed asphalt to roof skirting's. - 85 LM</v>
          </cell>
          <cell r="AA1445"/>
          <cell r="AB1445"/>
          <cell r="AC1445" t="str">
            <v>A</v>
          </cell>
          <cell r="AD1445" t="str">
            <v>JC Off</v>
          </cell>
          <cell r="AE1445">
            <v>1200</v>
          </cell>
          <cell r="AF1445"/>
          <cell r="AG1445">
            <v>150</v>
          </cell>
          <cell r="AH1445">
            <v>270</v>
          </cell>
          <cell r="AI1445">
            <v>1620</v>
          </cell>
          <cell r="AJ1445">
            <v>3851.3479623824451</v>
          </cell>
          <cell r="AK1445"/>
          <cell r="AL1445">
            <v>0</v>
          </cell>
          <cell r="AM1445">
            <v>0</v>
          </cell>
          <cell r="AN1445">
            <v>375</v>
          </cell>
          <cell r="AO1445">
            <v>250</v>
          </cell>
          <cell r="AP1445">
            <v>500</v>
          </cell>
          <cell r="AQ1445">
            <v>257.0502970196697</v>
          </cell>
          <cell r="AR1445">
            <v>2182.0502970196699</v>
          </cell>
          <cell r="AS1445">
            <v>1046.6796518804229</v>
          </cell>
          <cell r="AT1445">
            <v>6280.0779112825376</v>
          </cell>
          <cell r="AU1445">
            <v>6680.2100000000009</v>
          </cell>
          <cell r="AV1445">
            <v>0</v>
          </cell>
          <cell r="AW1445">
            <v>0</v>
          </cell>
          <cell r="AX1445">
            <v>0</v>
          </cell>
          <cell r="AY1445">
            <v>500</v>
          </cell>
          <cell r="AZ1445">
            <v>678.16</v>
          </cell>
          <cell r="BA1445">
            <v>750</v>
          </cell>
          <cell r="BB1445">
            <v>266.95</v>
          </cell>
          <cell r="BC1445">
            <v>2195.1099999999997</v>
          </cell>
          <cell r="BD1445">
            <v>1775.0640000000003</v>
          </cell>
          <cell r="BE1445">
            <v>10650.384</v>
          </cell>
          <cell r="BF1445">
            <v>4323.8900000000003</v>
          </cell>
          <cell r="BG1445">
            <v>4323.8900000000003</v>
          </cell>
          <cell r="BH1445">
            <v>4323.8900000000003</v>
          </cell>
          <cell r="BI1445">
            <v>0</v>
          </cell>
          <cell r="BJ1445" t="str">
            <v>Year 1</v>
          </cell>
          <cell r="BK1445" t="str">
            <v>Y</v>
          </cell>
          <cell r="BL1445"/>
          <cell r="BM1445">
            <v>0</v>
          </cell>
          <cell r="BN1445"/>
          <cell r="BO1445"/>
          <cell r="BP1445"/>
          <cell r="BQ1445"/>
          <cell r="BR1445"/>
          <cell r="BS1445">
            <v>0</v>
          </cell>
          <cell r="BT1445">
            <v>0</v>
          </cell>
          <cell r="BU1445">
            <v>500</v>
          </cell>
          <cell r="BV1445">
            <v>678.16</v>
          </cell>
          <cell r="BW1445">
            <v>750</v>
          </cell>
          <cell r="BX1445">
            <v>266.95</v>
          </cell>
          <cell r="BY1445">
            <v>2195.1099999999997</v>
          </cell>
          <cell r="BZ1445">
            <v>3033.3560000000007</v>
          </cell>
          <cell r="CA1445">
            <v>9552.3559999999998</v>
          </cell>
          <cell r="CB1445"/>
          <cell r="CC1445"/>
          <cell r="CD1445"/>
          <cell r="CE1445"/>
          <cell r="CF1445"/>
          <cell r="CG1445"/>
          <cell r="CH1445"/>
          <cell r="CI1445" t="str">
            <v>T</v>
          </cell>
          <cell r="CJ1445"/>
          <cell r="CK1445"/>
          <cell r="CL1445"/>
          <cell r="CM1445"/>
          <cell r="CN1445"/>
          <cell r="CO1445"/>
          <cell r="CP1445"/>
          <cell r="CQ1445"/>
          <cell r="CR1445"/>
          <cell r="CS1445">
            <v>0</v>
          </cell>
          <cell r="CT1445">
            <v>0</v>
          </cell>
          <cell r="CU1445"/>
          <cell r="CV1445"/>
          <cell r="CW1445"/>
          <cell r="CX1445"/>
          <cell r="CY1445"/>
          <cell r="CZ1445"/>
          <cell r="DA1445"/>
          <cell r="DB1445"/>
          <cell r="DC1445"/>
          <cell r="DD1445">
            <v>0</v>
          </cell>
          <cell r="DE1445">
            <v>0</v>
          </cell>
          <cell r="DF1445">
            <v>0</v>
          </cell>
          <cell r="DG1445"/>
          <cell r="DH1445"/>
          <cell r="DI1445"/>
          <cell r="DJ1445"/>
          <cell r="DK1445"/>
          <cell r="DL1445">
            <v>43404</v>
          </cell>
          <cell r="DM1445">
            <v>43396</v>
          </cell>
          <cell r="DN1445">
            <v>43410</v>
          </cell>
          <cell r="DO1445">
            <v>43410</v>
          </cell>
          <cell r="DP1445">
            <v>43430</v>
          </cell>
          <cell r="DQ1445">
            <v>43430</v>
          </cell>
          <cell r="DR1445">
            <v>43454</v>
          </cell>
          <cell r="DS1445">
            <v>43454</v>
          </cell>
          <cell r="DT1445">
            <v>43430</v>
          </cell>
          <cell r="DU1445">
            <v>43454</v>
          </cell>
          <cell r="DW1445" t="str">
            <v>1001250-M01</v>
          </cell>
          <cell r="DX1445" t="str">
            <v>1001250-M01-C02</v>
          </cell>
          <cell r="DY1445">
            <v>1</v>
          </cell>
          <cell r="DZ1445">
            <v>1</v>
          </cell>
          <cell r="EA1445">
            <v>24</v>
          </cell>
          <cell r="EB1445">
            <v>1</v>
          </cell>
          <cell r="EC1445">
            <v>0</v>
          </cell>
          <cell r="ED1445">
            <v>7502.46</v>
          </cell>
          <cell r="EE1445">
            <v>0</v>
          </cell>
          <cell r="EF1445">
            <v>43454</v>
          </cell>
          <cell r="EG1445">
            <v>43454</v>
          </cell>
          <cell r="EH1445">
            <v>43454</v>
          </cell>
          <cell r="EI1445">
            <v>43458</v>
          </cell>
        </row>
        <row r="1446">
          <cell r="A1446">
            <v>1001251</v>
          </cell>
          <cell r="B1446" t="str">
            <v>Master</v>
          </cell>
          <cell r="C1446">
            <v>620357</v>
          </cell>
          <cell r="D1446" t="str">
            <v>Wynnstay House</v>
          </cell>
          <cell r="E1446" t="str">
            <v>Southern</v>
          </cell>
          <cell r="F1446" t="str">
            <v>B</v>
          </cell>
          <cell r="G1446" t="str">
            <v>Hampshire</v>
          </cell>
          <cell r="H1446" t="str">
            <v>Cosham</v>
          </cell>
          <cell r="I1446" t="str">
            <v>S Hale</v>
          </cell>
          <cell r="J1446" t="str">
            <v>Kevin Williams</v>
          </cell>
          <cell r="K1446" t="str">
            <v>Sebastian Southwood</v>
          </cell>
          <cell r="L1446" t="str">
            <v>Phillip Barlow</v>
          </cell>
          <cell r="M1446" t="str">
            <v>Paul Harding</v>
          </cell>
          <cell r="N1446" t="str">
            <v>P Mees</v>
          </cell>
          <cell r="O1446" t="str">
            <v>Styles &amp; Wood</v>
          </cell>
          <cell r="P1446" t="str">
            <v>Paul McNamara</v>
          </cell>
          <cell r="Q1446" t="str">
            <v>Raymond Cawte</v>
          </cell>
          <cell r="R1446" t="str">
            <v>Tel:  +44 7483 305474
Email: raymond.cawte@interserve.gse.gov.uk</v>
          </cell>
          <cell r="S1446" t="str">
            <v>Socotec</v>
          </cell>
          <cell r="T1446" t="str">
            <v>CP Submitted</v>
          </cell>
          <cell r="U1446">
            <v>1</v>
          </cell>
          <cell r="V1446" t="str">
            <v>MEDIUM</v>
          </cell>
          <cell r="W1446" t="str">
            <v>Green</v>
          </cell>
          <cell r="X1446"/>
          <cell r="Y1446"/>
          <cell r="Z1446" t="str">
            <v>LCW-620357-Cosham-Wynnstay House-Building Fabric</v>
          </cell>
          <cell r="AA1446"/>
          <cell r="AB1446"/>
          <cell r="AC1446"/>
          <cell r="AD1446" t="str">
            <v>JC Off</v>
          </cell>
          <cell r="AE1446"/>
          <cell r="AF1446">
            <v>23120</v>
          </cell>
          <cell r="AG1446">
            <v>2890</v>
          </cell>
          <cell r="AH1446">
            <v>5202</v>
          </cell>
          <cell r="AI1446">
            <v>31212</v>
          </cell>
          <cell r="AJ1446"/>
          <cell r="AK1446">
            <v>70449.918366470578</v>
          </cell>
          <cell r="AL1446">
            <v>0</v>
          </cell>
          <cell r="AM1446">
            <v>0</v>
          </cell>
          <cell r="AN1446">
            <v>750</v>
          </cell>
          <cell r="AO1446">
            <v>499.99999999999994</v>
          </cell>
          <cell r="AP1446">
            <v>999.99999999999989</v>
          </cell>
          <cell r="AQ1446">
            <v>5800.0241808092678</v>
          </cell>
          <cell r="AR1446">
            <v>9650.0241808092687</v>
          </cell>
          <cell r="AS1446">
            <v>15699.988509455967</v>
          </cell>
          <cell r="AT1446">
            <v>94199.931056735804</v>
          </cell>
          <cell r="AU1446"/>
          <cell r="AV1446">
            <v>47619.569999999992</v>
          </cell>
          <cell r="AW1446">
            <v>0</v>
          </cell>
          <cell r="AX1446">
            <v>0</v>
          </cell>
          <cell r="AY1446">
            <v>1714.3000000000002</v>
          </cell>
          <cell r="AZ1446">
            <v>2448.98</v>
          </cell>
          <cell r="BA1446">
            <v>2571.4499999999998</v>
          </cell>
          <cell r="BB1446">
            <v>7899.83</v>
          </cell>
          <cell r="BC1446">
            <v>14634.56</v>
          </cell>
          <cell r="BD1446">
            <v>13844.604000000001</v>
          </cell>
          <cell r="BE1446">
            <v>83067.624000000011</v>
          </cell>
          <cell r="BF1446"/>
          <cell r="BG1446"/>
          <cell r="BH1446"/>
          <cell r="BI1446"/>
          <cell r="BJ1446"/>
          <cell r="BK1446" t="str">
            <v>Y</v>
          </cell>
          <cell r="BL1446"/>
          <cell r="BM1446">
            <v>56091.469999999994</v>
          </cell>
          <cell r="BN1446">
            <v>47619.569999999992</v>
          </cell>
          <cell r="BO1446"/>
          <cell r="BP1446">
            <v>56091.47</v>
          </cell>
          <cell r="BQ1446">
            <v>-8471.9000000000087</v>
          </cell>
          <cell r="BR1446" t="str">
            <v xml:space="preserve">TO31 includes 2 Nr Child items requested at site visit and icluded in CP:
Ground FLr main office - £5456.35
1st Flr Security office - £3015.55
</v>
          </cell>
          <cell r="BS1446">
            <v>0</v>
          </cell>
          <cell r="BT1446">
            <v>0</v>
          </cell>
          <cell r="BU1446">
            <v>1714.3000000000002</v>
          </cell>
          <cell r="BV1446">
            <v>2448.98</v>
          </cell>
          <cell r="BW1446">
            <v>2571.4499999999998</v>
          </cell>
          <cell r="BX1446">
            <v>7899.83</v>
          </cell>
          <cell r="BY1446">
            <v>14634.56</v>
          </cell>
          <cell r="BZ1446" t="e">
            <v>#N/A</v>
          </cell>
          <cell r="CA1446" t="e">
            <v>#N/A</v>
          </cell>
          <cell r="CB1446" t="e">
            <v>#N/A</v>
          </cell>
          <cell r="CC1446" t="e">
            <v>#N/A</v>
          </cell>
          <cell r="CD1446" t="e">
            <v>#N/A</v>
          </cell>
          <cell r="CE1446"/>
          <cell r="CF1446" t="e">
            <v>#N/A</v>
          </cell>
          <cell r="CG1446">
            <v>56091.47</v>
          </cell>
          <cell r="CH1446">
            <v>56091.47</v>
          </cell>
          <cell r="CI1446" t="str">
            <v>T</v>
          </cell>
          <cell r="CJ1446"/>
          <cell r="CK1446">
            <v>0</v>
          </cell>
          <cell r="CL1446">
            <v>0</v>
          </cell>
          <cell r="CM1446">
            <v>0</v>
          </cell>
          <cell r="CN1446">
            <v>0</v>
          </cell>
          <cell r="CO1446">
            <v>0</v>
          </cell>
          <cell r="CP1446">
            <v>0</v>
          </cell>
          <cell r="CQ1446">
            <v>0</v>
          </cell>
          <cell r="CR1446">
            <v>0</v>
          </cell>
          <cell r="CS1446">
            <v>0</v>
          </cell>
          <cell r="CT1446">
            <v>0</v>
          </cell>
          <cell r="CU1446"/>
          <cell r="CV1446"/>
          <cell r="CW1446">
            <v>0</v>
          </cell>
          <cell r="CX1446">
            <v>0</v>
          </cell>
          <cell r="CY1446">
            <v>0</v>
          </cell>
          <cell r="CZ1446">
            <v>0</v>
          </cell>
          <cell r="DA1446">
            <v>0</v>
          </cell>
          <cell r="DB1446">
            <v>0</v>
          </cell>
          <cell r="DC1446">
            <v>0</v>
          </cell>
          <cell r="DD1446">
            <v>0</v>
          </cell>
          <cell r="DE1446">
            <v>0</v>
          </cell>
          <cell r="DF1446">
            <v>0</v>
          </cell>
          <cell r="DG1446"/>
          <cell r="DH1446"/>
          <cell r="DI1446"/>
          <cell r="DJ1446"/>
          <cell r="DK1446"/>
          <cell r="DL1446">
            <v>43404</v>
          </cell>
          <cell r="DM1446">
            <v>43403</v>
          </cell>
          <cell r="DN1446">
            <v>43417</v>
          </cell>
          <cell r="DO1446">
            <v>43420</v>
          </cell>
          <cell r="DP1446">
            <v>43473</v>
          </cell>
          <cell r="DQ1446">
            <v>43472</v>
          </cell>
          <cell r="DR1446">
            <v>43486</v>
          </cell>
          <cell r="DS1446">
            <v>43486</v>
          </cell>
          <cell r="DT1446">
            <v>43472</v>
          </cell>
          <cell r="DU1446">
            <v>43486</v>
          </cell>
          <cell r="DW1446" t="str">
            <v>1001251-M01</v>
          </cell>
          <cell r="DX1446" t="str">
            <v>1001251-M01</v>
          </cell>
          <cell r="DY1446">
            <v>1</v>
          </cell>
          <cell r="DZ1446">
            <v>1</v>
          </cell>
          <cell r="EA1446">
            <v>14</v>
          </cell>
          <cell r="EB1446">
            <v>1</v>
          </cell>
          <cell r="EC1446">
            <v>0</v>
          </cell>
          <cell r="ED1446">
            <v>61611.504000000001</v>
          </cell>
          <cell r="EE1446">
            <v>0</v>
          </cell>
          <cell r="EF1446">
            <v>43486</v>
          </cell>
          <cell r="EG1446">
            <v>43486</v>
          </cell>
          <cell r="EH1446">
            <v>43486</v>
          </cell>
          <cell r="EI1446">
            <v>43493</v>
          </cell>
        </row>
        <row r="1447">
          <cell r="A1447">
            <v>1001251</v>
          </cell>
          <cell r="B1447" t="str">
            <v>Child</v>
          </cell>
          <cell r="C1447">
            <v>620357</v>
          </cell>
          <cell r="D1447" t="str">
            <v>Wynnstay House</v>
          </cell>
          <cell r="E1447" t="str">
            <v>Southern</v>
          </cell>
          <cell r="F1447" t="str">
            <v>B</v>
          </cell>
          <cell r="G1447" t="str">
            <v>Hampshire</v>
          </cell>
          <cell r="H1447" t="str">
            <v>Cosham</v>
          </cell>
          <cell r="I1447" t="str">
            <v>S Hale</v>
          </cell>
          <cell r="J1447" t="str">
            <v>Kevin Williams</v>
          </cell>
          <cell r="K1447" t="str">
            <v>Sebastian Southwood</v>
          </cell>
          <cell r="L1447" t="str">
            <v>Phillip Barlow</v>
          </cell>
          <cell r="M1447" t="str">
            <v>Paul Harding</v>
          </cell>
          <cell r="N1447" t="str">
            <v>P Mees</v>
          </cell>
          <cell r="O1447" t="str">
            <v>Styles &amp; Wood</v>
          </cell>
          <cell r="P1447" t="str">
            <v>Paul McNamara</v>
          </cell>
          <cell r="Q1447" t="str">
            <v>Raymond Cawte</v>
          </cell>
          <cell r="R1447" t="str">
            <v>Tel:  +44 7483 305474
Email: raymond.cawte@interserve.gse.gov.uk</v>
          </cell>
          <cell r="S1447" t="str">
            <v>Socotec</v>
          </cell>
          <cell r="T1447" t="str">
            <v>CP Submitted</v>
          </cell>
          <cell r="U1447">
            <v>1</v>
          </cell>
          <cell r="V1447" t="str">
            <v>MEDIUM</v>
          </cell>
          <cell r="W1447" t="str">
            <v>Green</v>
          </cell>
          <cell r="X1447" t="str">
            <v>Welfare</v>
          </cell>
          <cell r="Y1447" t="str">
            <v>Break-out area</v>
          </cell>
          <cell r="Z1447" t="str">
            <v xml:space="preserve">Create A Soft Room/Quiet Room For Staff To Relax And Escape Work With A Radio. Nothing Corporate. </v>
          </cell>
          <cell r="AA1447" t="str">
            <v>WELFARE LOT 1 - Additional works</v>
          </cell>
          <cell r="AB1447"/>
          <cell r="AC1447" t="str">
            <v>W</v>
          </cell>
          <cell r="AD1447" t="str">
            <v>JC Off</v>
          </cell>
          <cell r="AE1447">
            <v>5000</v>
          </cell>
          <cell r="AF1447"/>
          <cell r="AG1447">
            <v>625</v>
          </cell>
          <cell r="AH1447">
            <v>1125</v>
          </cell>
          <cell r="AI1447">
            <v>6750</v>
          </cell>
          <cell r="AJ1447">
            <v>4516.666666666667</v>
          </cell>
          <cell r="AK1447"/>
          <cell r="AL1447">
            <v>0</v>
          </cell>
          <cell r="AM1447">
            <v>0</v>
          </cell>
          <cell r="AN1447">
            <v>125</v>
          </cell>
          <cell r="AO1447">
            <v>83.333333333333329</v>
          </cell>
          <cell r="AP1447">
            <v>166.66666666666666</v>
          </cell>
          <cell r="AQ1447">
            <v>358.02660850276067</v>
          </cell>
          <cell r="AR1447">
            <v>999.69327516942735</v>
          </cell>
          <cell r="AS1447">
            <v>1049.9386550338857</v>
          </cell>
          <cell r="AT1447">
            <v>6299.6319302033135</v>
          </cell>
          <cell r="AU1447">
            <v>8000</v>
          </cell>
          <cell r="AV1447">
            <v>0</v>
          </cell>
          <cell r="AW1447">
            <v>0</v>
          </cell>
          <cell r="AX1447">
            <v>0</v>
          </cell>
          <cell r="AY1447">
            <v>0</v>
          </cell>
          <cell r="AZ1447">
            <v>0</v>
          </cell>
          <cell r="BA1447">
            <v>0</v>
          </cell>
          <cell r="BB1447">
            <v>0</v>
          </cell>
          <cell r="BC1447">
            <v>0</v>
          </cell>
          <cell r="BD1447">
            <v>1600</v>
          </cell>
          <cell r="BE1447">
            <v>9600</v>
          </cell>
          <cell r="BF1447">
            <v>8000</v>
          </cell>
          <cell r="BG1447">
            <v>8000</v>
          </cell>
          <cell r="BH1447" t="e">
            <v>#N/A</v>
          </cell>
          <cell r="BI1447" t="e">
            <v>#N/A</v>
          </cell>
          <cell r="BJ1447" t="str">
            <v>Deferred</v>
          </cell>
          <cell r="BK1447" t="str">
            <v>Y</v>
          </cell>
          <cell r="BL1447"/>
          <cell r="BM1447">
            <v>0</v>
          </cell>
          <cell r="BN1447"/>
          <cell r="BO1447"/>
          <cell r="BP1447"/>
          <cell r="BQ1447"/>
          <cell r="BR1447"/>
          <cell r="BS1447">
            <v>0</v>
          </cell>
          <cell r="BT1447">
            <v>0</v>
          </cell>
          <cell r="BU1447">
            <v>0</v>
          </cell>
          <cell r="BV1447">
            <v>0</v>
          </cell>
          <cell r="BW1447">
            <v>0</v>
          </cell>
          <cell r="BX1447">
            <v>0</v>
          </cell>
          <cell r="BY1447">
            <v>0</v>
          </cell>
          <cell r="BZ1447" t="e">
            <v>#N/A</v>
          </cell>
          <cell r="CA1447" t="e">
            <v>#N/A</v>
          </cell>
          <cell r="CB1447"/>
          <cell r="CC1447"/>
          <cell r="CD1447"/>
          <cell r="CE1447"/>
          <cell r="CF1447"/>
          <cell r="CG1447"/>
          <cell r="CH1447"/>
          <cell r="CI1447" t="str">
            <v>T</v>
          </cell>
          <cell r="CJ1447"/>
          <cell r="CK1447"/>
          <cell r="CL1447"/>
          <cell r="CM1447"/>
          <cell r="CN1447"/>
          <cell r="CO1447"/>
          <cell r="CP1447"/>
          <cell r="CQ1447"/>
          <cell r="CR1447"/>
          <cell r="CS1447">
            <v>0</v>
          </cell>
          <cell r="CT1447">
            <v>0</v>
          </cell>
          <cell r="CU1447"/>
          <cell r="CV1447"/>
          <cell r="CW1447"/>
          <cell r="CX1447"/>
          <cell r="CY1447"/>
          <cell r="CZ1447"/>
          <cell r="DA1447"/>
          <cell r="DB1447"/>
          <cell r="DC1447"/>
          <cell r="DD1447">
            <v>0</v>
          </cell>
          <cell r="DE1447">
            <v>0</v>
          </cell>
          <cell r="DF1447">
            <v>0</v>
          </cell>
          <cell r="DG1447"/>
          <cell r="DH1447"/>
          <cell r="DI1447"/>
          <cell r="DJ1447"/>
          <cell r="DK1447"/>
          <cell r="DL1447">
            <v>43404</v>
          </cell>
          <cell r="DM1447">
            <v>43403</v>
          </cell>
          <cell r="DN1447">
            <v>43417</v>
          </cell>
          <cell r="DO1447">
            <v>43420</v>
          </cell>
          <cell r="DP1447"/>
          <cell r="DQ1447"/>
          <cell r="DR1447"/>
          <cell r="DS1447"/>
          <cell r="DT1447"/>
          <cell r="DU1447"/>
          <cell r="DW1447" t="str">
            <v>1001251-M01</v>
          </cell>
          <cell r="DX1447" t="str">
            <v>1001251-M01-C01</v>
          </cell>
          <cell r="DY1447">
            <v>1</v>
          </cell>
          <cell r="DZ1447">
            <v>1</v>
          </cell>
          <cell r="EA1447">
            <v>0</v>
          </cell>
          <cell r="EB1447">
            <v>1</v>
          </cell>
          <cell r="EC1447">
            <v>0</v>
          </cell>
          <cell r="ED1447">
            <v>9600</v>
          </cell>
          <cell r="EE1447">
            <v>0</v>
          </cell>
          <cell r="EF1447">
            <v>0</v>
          </cell>
          <cell r="EG1447">
            <v>0</v>
          </cell>
          <cell r="EH1447">
            <v>0</v>
          </cell>
          <cell r="EI1447">
            <v>2</v>
          </cell>
        </row>
        <row r="1448">
          <cell r="A1448">
            <v>1001251</v>
          </cell>
          <cell r="B1448" t="str">
            <v>Child</v>
          </cell>
          <cell r="C1448">
            <v>620357</v>
          </cell>
          <cell r="D1448" t="str">
            <v>Wynnstay House</v>
          </cell>
          <cell r="E1448" t="str">
            <v>Southern</v>
          </cell>
          <cell r="F1448" t="str">
            <v>B</v>
          </cell>
          <cell r="G1448" t="str">
            <v>Hampshire</v>
          </cell>
          <cell r="H1448" t="str">
            <v>Cosham</v>
          </cell>
          <cell r="I1448" t="str">
            <v>S Hale</v>
          </cell>
          <cell r="J1448" t="str">
            <v>Kevin Williams</v>
          </cell>
          <cell r="K1448" t="str">
            <v>Sebastian Southwood</v>
          </cell>
          <cell r="L1448" t="str">
            <v>Phillip Barlow</v>
          </cell>
          <cell r="M1448" t="str">
            <v>Paul Harding</v>
          </cell>
          <cell r="N1448" t="str">
            <v>P Mees</v>
          </cell>
          <cell r="O1448" t="str">
            <v>Styles &amp; Wood</v>
          </cell>
          <cell r="P1448" t="str">
            <v>Paul McNamara</v>
          </cell>
          <cell r="Q1448" t="str">
            <v>Raymond Cawte</v>
          </cell>
          <cell r="R1448" t="str">
            <v>Tel:  +44 7483 305474
Email: raymond.cawte@interserve.gse.gov.uk</v>
          </cell>
          <cell r="S1448" t="str">
            <v>Socotec</v>
          </cell>
          <cell r="T1448" t="str">
            <v>CP Submitted</v>
          </cell>
          <cell r="U1448">
            <v>1</v>
          </cell>
          <cell r="V1448" t="str">
            <v>MEDIUM</v>
          </cell>
          <cell r="W1448" t="str">
            <v>Green</v>
          </cell>
          <cell r="X1448" t="str">
            <v>Interior</v>
          </cell>
          <cell r="Y1448" t="str">
            <v>Public Areas Floors</v>
          </cell>
          <cell r="Z1448" t="str">
            <v>Replace 1st floor Room B carpet</v>
          </cell>
          <cell r="AA1448"/>
          <cell r="AB1448">
            <v>1</v>
          </cell>
          <cell r="AC1448" t="str">
            <v>A</v>
          </cell>
          <cell r="AD1448" t="str">
            <v>JC Off</v>
          </cell>
          <cell r="AE1448">
            <v>8880</v>
          </cell>
          <cell r="AF1448"/>
          <cell r="AG1448">
            <v>1110</v>
          </cell>
          <cell r="AH1448">
            <v>1998</v>
          </cell>
          <cell r="AI1448">
            <v>11988</v>
          </cell>
          <cell r="AJ1448">
            <v>32300.557077625574</v>
          </cell>
          <cell r="AK1448"/>
          <cell r="AL1448">
            <v>0</v>
          </cell>
          <cell r="AM1448">
            <v>0</v>
          </cell>
          <cell r="AN1448">
            <v>125</v>
          </cell>
          <cell r="AO1448">
            <v>83.333333333333329</v>
          </cell>
          <cell r="AP1448">
            <v>166.66666666666666</v>
          </cell>
          <cell r="AQ1448">
            <v>2698.584739055229</v>
          </cell>
          <cell r="AR1448">
            <v>3340.2514057218959</v>
          </cell>
          <cell r="AS1448">
            <v>7074.8283633361607</v>
          </cell>
          <cell r="AT1448">
            <v>42448.970180016957</v>
          </cell>
          <cell r="AU1448">
            <v>8615.85</v>
          </cell>
          <cell r="AV1448">
            <v>0</v>
          </cell>
          <cell r="AW1448">
            <v>0</v>
          </cell>
          <cell r="AX1448">
            <v>0</v>
          </cell>
          <cell r="AY1448">
            <v>142.86000000000001</v>
          </cell>
          <cell r="AZ1448">
            <v>387.52</v>
          </cell>
          <cell r="BA1448">
            <v>214.29</v>
          </cell>
          <cell r="BB1448">
            <v>371.81</v>
          </cell>
          <cell r="BC1448">
            <v>1116.48</v>
          </cell>
          <cell r="BD1448">
            <v>1946.4660000000003</v>
          </cell>
          <cell r="BE1448">
            <v>11678.796</v>
          </cell>
          <cell r="BF1448">
            <v>8615.85</v>
          </cell>
          <cell r="BG1448">
            <v>8615.85</v>
          </cell>
          <cell r="BH1448">
            <v>8615.85</v>
          </cell>
          <cell r="BI1448">
            <v>0</v>
          </cell>
          <cell r="BJ1448" t="str">
            <v>Year 1</v>
          </cell>
          <cell r="BK1448" t="str">
            <v>Y</v>
          </cell>
          <cell r="BL1448"/>
          <cell r="BM1448">
            <v>0</v>
          </cell>
          <cell r="BN1448"/>
          <cell r="BO1448"/>
          <cell r="BP1448"/>
          <cell r="BQ1448"/>
          <cell r="BR1448"/>
          <cell r="BS1448">
            <v>0</v>
          </cell>
          <cell r="BT1448">
            <v>0</v>
          </cell>
          <cell r="BU1448">
            <v>142.86000000000001</v>
          </cell>
          <cell r="BV1448">
            <v>387.52</v>
          </cell>
          <cell r="BW1448">
            <v>214.29</v>
          </cell>
          <cell r="BX1448">
            <v>371.81</v>
          </cell>
          <cell r="BY1448">
            <v>1116.48</v>
          </cell>
          <cell r="BZ1448">
            <v>5392.8060000000014</v>
          </cell>
          <cell r="CA1448">
            <v>15125.136000000002</v>
          </cell>
          <cell r="CB1448"/>
          <cell r="CC1448"/>
          <cell r="CD1448"/>
          <cell r="CE1448"/>
          <cell r="CF1448"/>
          <cell r="CG1448"/>
          <cell r="CH1448"/>
          <cell r="CI1448" t="str">
            <v>T</v>
          </cell>
          <cell r="CJ1448"/>
          <cell r="CK1448"/>
          <cell r="CL1448"/>
          <cell r="CM1448"/>
          <cell r="CN1448"/>
          <cell r="CO1448"/>
          <cell r="CP1448"/>
          <cell r="CQ1448"/>
          <cell r="CR1448"/>
          <cell r="CS1448">
            <v>0</v>
          </cell>
          <cell r="CT1448">
            <v>0</v>
          </cell>
          <cell r="CU1448"/>
          <cell r="CV1448"/>
          <cell r="CW1448"/>
          <cell r="CX1448"/>
          <cell r="CY1448"/>
          <cell r="CZ1448"/>
          <cell r="DA1448"/>
          <cell r="DB1448"/>
          <cell r="DC1448"/>
          <cell r="DD1448">
            <v>0</v>
          </cell>
          <cell r="DE1448">
            <v>0</v>
          </cell>
          <cell r="DF1448">
            <v>0</v>
          </cell>
          <cell r="DG1448"/>
          <cell r="DH1448"/>
          <cell r="DI1448"/>
          <cell r="DJ1448"/>
          <cell r="DK1448"/>
          <cell r="DL1448">
            <v>43404</v>
          </cell>
          <cell r="DM1448">
            <v>43403</v>
          </cell>
          <cell r="DN1448">
            <v>43417</v>
          </cell>
          <cell r="DO1448">
            <v>43420</v>
          </cell>
          <cell r="DP1448">
            <v>43473</v>
          </cell>
          <cell r="DQ1448">
            <v>43472</v>
          </cell>
          <cell r="DR1448">
            <v>43486</v>
          </cell>
          <cell r="DS1448">
            <v>43486</v>
          </cell>
          <cell r="DT1448">
            <v>43472</v>
          </cell>
          <cell r="DU1448">
            <v>43486</v>
          </cell>
          <cell r="DW1448" t="str">
            <v>1001251-M01</v>
          </cell>
          <cell r="DX1448" t="str">
            <v>1001251-M01-C02</v>
          </cell>
          <cell r="DY1448">
            <v>1</v>
          </cell>
          <cell r="DZ1448">
            <v>1</v>
          </cell>
          <cell r="EA1448">
            <v>14</v>
          </cell>
          <cell r="EB1448">
            <v>1</v>
          </cell>
          <cell r="EC1448">
            <v>0</v>
          </cell>
          <cell r="ED1448">
            <v>11232.624000000003</v>
          </cell>
          <cell r="EE1448">
            <v>0</v>
          </cell>
          <cell r="EF1448">
            <v>43486</v>
          </cell>
          <cell r="EG1448">
            <v>43486</v>
          </cell>
          <cell r="EH1448">
            <v>43486</v>
          </cell>
          <cell r="EI1448">
            <v>43493</v>
          </cell>
        </row>
        <row r="1449">
          <cell r="A1449">
            <v>1001251</v>
          </cell>
          <cell r="B1449" t="str">
            <v>Child</v>
          </cell>
          <cell r="C1449">
            <v>620357</v>
          </cell>
          <cell r="D1449" t="str">
            <v>Wynnstay House</v>
          </cell>
          <cell r="E1449" t="str">
            <v>Southern</v>
          </cell>
          <cell r="F1449" t="str">
            <v>B</v>
          </cell>
          <cell r="G1449" t="str">
            <v>Hampshire</v>
          </cell>
          <cell r="H1449" t="str">
            <v>Cosham</v>
          </cell>
          <cell r="I1449" t="str">
            <v>S Hale</v>
          </cell>
          <cell r="J1449" t="str">
            <v>Kevin Williams</v>
          </cell>
          <cell r="K1449" t="str">
            <v>Sebastian Southwood</v>
          </cell>
          <cell r="L1449" t="str">
            <v>Phillip Barlow</v>
          </cell>
          <cell r="M1449" t="str">
            <v>Paul Harding</v>
          </cell>
          <cell r="N1449" t="str">
            <v>P Mees</v>
          </cell>
          <cell r="O1449" t="str">
            <v>Styles &amp; Wood</v>
          </cell>
          <cell r="P1449" t="str">
            <v>Paul McNamara</v>
          </cell>
          <cell r="Q1449" t="str">
            <v>Raymond Cawte</v>
          </cell>
          <cell r="R1449" t="str">
            <v>Tel:  +44 7483 305474
Email: raymond.cawte@interserve.gse.gov.uk</v>
          </cell>
          <cell r="S1449" t="str">
            <v>Socotec</v>
          </cell>
          <cell r="T1449" t="str">
            <v>CP Submitted</v>
          </cell>
          <cell r="U1449">
            <v>1</v>
          </cell>
          <cell r="V1449" t="str">
            <v>MEDIUM</v>
          </cell>
          <cell r="W1449" t="str">
            <v>Green</v>
          </cell>
          <cell r="X1449" t="str">
            <v>Interior</v>
          </cell>
          <cell r="Y1449" t="str">
            <v>Public Areas Floors</v>
          </cell>
          <cell r="Z1449" t="str">
            <v>Replace carpet to 1st floor Room A</v>
          </cell>
          <cell r="AA1449"/>
          <cell r="AB1449">
            <v>1</v>
          </cell>
          <cell r="AC1449" t="str">
            <v>A</v>
          </cell>
          <cell r="AD1449" t="str">
            <v>JC Off</v>
          </cell>
          <cell r="AE1449">
            <v>4800</v>
          </cell>
          <cell r="AF1449"/>
          <cell r="AG1449">
            <v>600</v>
          </cell>
          <cell r="AH1449">
            <v>1080</v>
          </cell>
          <cell r="AI1449">
            <v>6480</v>
          </cell>
          <cell r="AJ1449">
            <v>17582.283105022831</v>
          </cell>
          <cell r="AK1449"/>
          <cell r="AL1449">
            <v>0</v>
          </cell>
          <cell r="AM1449">
            <v>0</v>
          </cell>
          <cell r="AN1449">
            <v>125</v>
          </cell>
          <cell r="AO1449">
            <v>83.333333333333329</v>
          </cell>
          <cell r="AP1449">
            <v>166.66666666666666</v>
          </cell>
          <cell r="AQ1449">
            <v>1458.6944535433668</v>
          </cell>
          <cell r="AR1449">
            <v>2100.3611202100337</v>
          </cell>
          <cell r="AS1449">
            <v>3883.1955117132393</v>
          </cell>
          <cell r="AT1449">
            <v>23299.173070279434</v>
          </cell>
          <cell r="AU1449">
            <v>12151.88</v>
          </cell>
          <cell r="AV1449">
            <v>0</v>
          </cell>
          <cell r="AW1449">
            <v>0</v>
          </cell>
          <cell r="AX1449">
            <v>0</v>
          </cell>
          <cell r="AY1449">
            <v>142.86000000000001</v>
          </cell>
          <cell r="AZ1449">
            <v>387.52</v>
          </cell>
          <cell r="BA1449">
            <v>214.29</v>
          </cell>
          <cell r="BB1449">
            <v>2802.49</v>
          </cell>
          <cell r="BC1449">
            <v>3547.16</v>
          </cell>
          <cell r="BD1449">
            <v>3139.8080000000004</v>
          </cell>
          <cell r="BE1449">
            <v>18838.847999999998</v>
          </cell>
          <cell r="BF1449">
            <v>12151.88</v>
          </cell>
          <cell r="BG1449">
            <v>12151.88</v>
          </cell>
          <cell r="BH1449">
            <v>12151.88</v>
          </cell>
          <cell r="BI1449">
            <v>0</v>
          </cell>
          <cell r="BJ1449" t="str">
            <v>Year 1</v>
          </cell>
          <cell r="BK1449" t="str">
            <v>Y</v>
          </cell>
          <cell r="BL1449"/>
          <cell r="BM1449">
            <v>0</v>
          </cell>
          <cell r="BN1449"/>
          <cell r="BO1449"/>
          <cell r="BP1449"/>
          <cell r="BQ1449"/>
          <cell r="BR1449"/>
          <cell r="BS1449">
            <v>0</v>
          </cell>
          <cell r="BT1449">
            <v>0</v>
          </cell>
          <cell r="BU1449">
            <v>142.86000000000001</v>
          </cell>
          <cell r="BV1449">
            <v>387.52</v>
          </cell>
          <cell r="BW1449">
            <v>214.29</v>
          </cell>
          <cell r="BX1449">
            <v>2802.49</v>
          </cell>
          <cell r="BY1449">
            <v>3547.16</v>
          </cell>
          <cell r="BZ1449">
            <v>8000.5599999999995</v>
          </cell>
          <cell r="CA1449">
            <v>23699.599999999999</v>
          </cell>
          <cell r="CB1449"/>
          <cell r="CC1449"/>
          <cell r="CD1449"/>
          <cell r="CE1449"/>
          <cell r="CF1449"/>
          <cell r="CG1449"/>
          <cell r="CH1449"/>
          <cell r="CI1449" t="str">
            <v>T</v>
          </cell>
          <cell r="CJ1449"/>
          <cell r="CK1449"/>
          <cell r="CL1449"/>
          <cell r="CM1449"/>
          <cell r="CN1449"/>
          <cell r="CO1449"/>
          <cell r="CP1449"/>
          <cell r="CQ1449"/>
          <cell r="CR1449"/>
          <cell r="CS1449">
            <v>0</v>
          </cell>
          <cell r="CT1449">
            <v>0</v>
          </cell>
          <cell r="CU1449"/>
          <cell r="CV1449"/>
          <cell r="CW1449"/>
          <cell r="CX1449"/>
          <cell r="CY1449"/>
          <cell r="CZ1449"/>
          <cell r="DA1449"/>
          <cell r="DB1449"/>
          <cell r="DC1449"/>
          <cell r="DD1449">
            <v>0</v>
          </cell>
          <cell r="DE1449">
            <v>0</v>
          </cell>
          <cell r="DF1449">
            <v>0</v>
          </cell>
          <cell r="DG1449"/>
          <cell r="DH1449"/>
          <cell r="DI1449"/>
          <cell r="DJ1449"/>
          <cell r="DK1449"/>
          <cell r="DL1449">
            <v>43404</v>
          </cell>
          <cell r="DM1449">
            <v>43403</v>
          </cell>
          <cell r="DN1449">
            <v>43417</v>
          </cell>
          <cell r="DO1449">
            <v>43420</v>
          </cell>
          <cell r="DP1449">
            <v>43473</v>
          </cell>
          <cell r="DQ1449">
            <v>43472</v>
          </cell>
          <cell r="DR1449">
            <v>43486</v>
          </cell>
          <cell r="DS1449">
            <v>43486</v>
          </cell>
          <cell r="DT1449">
            <v>43472</v>
          </cell>
          <cell r="DU1449">
            <v>43486</v>
          </cell>
          <cell r="DW1449" t="str">
            <v>1001251-M01</v>
          </cell>
          <cell r="DX1449" t="str">
            <v>1001251-M01-C03</v>
          </cell>
          <cell r="DY1449">
            <v>1</v>
          </cell>
          <cell r="DZ1449">
            <v>1</v>
          </cell>
          <cell r="EA1449">
            <v>14</v>
          </cell>
          <cell r="EB1449">
            <v>1</v>
          </cell>
          <cell r="EC1449">
            <v>0</v>
          </cell>
          <cell r="ED1449">
            <v>15475.86</v>
          </cell>
          <cell r="EE1449">
            <v>0</v>
          </cell>
          <cell r="EF1449">
            <v>43486</v>
          </cell>
          <cell r="EG1449">
            <v>43486</v>
          </cell>
          <cell r="EH1449">
            <v>43486</v>
          </cell>
          <cell r="EI1449">
            <v>43493</v>
          </cell>
        </row>
        <row r="1450">
          <cell r="A1450">
            <v>1001251</v>
          </cell>
          <cell r="B1450" t="str">
            <v>Child</v>
          </cell>
          <cell r="C1450">
            <v>620357</v>
          </cell>
          <cell r="D1450" t="str">
            <v>Wynnstay House</v>
          </cell>
          <cell r="E1450" t="str">
            <v>Southern</v>
          </cell>
          <cell r="F1450" t="str">
            <v>B</v>
          </cell>
          <cell r="G1450" t="str">
            <v>Hampshire</v>
          </cell>
          <cell r="H1450" t="str">
            <v>Cosham</v>
          </cell>
          <cell r="I1450" t="str">
            <v>S Hale</v>
          </cell>
          <cell r="J1450" t="str">
            <v>Kevin Williams</v>
          </cell>
          <cell r="K1450" t="str">
            <v>Sebastian Southwood</v>
          </cell>
          <cell r="L1450" t="str">
            <v>Phillip Barlow</v>
          </cell>
          <cell r="M1450" t="str">
            <v>Paul Harding</v>
          </cell>
          <cell r="N1450" t="str">
            <v>P Mees</v>
          </cell>
          <cell r="O1450" t="str">
            <v>Styles &amp; Wood</v>
          </cell>
          <cell r="P1450" t="str">
            <v>Paul McNamara</v>
          </cell>
          <cell r="Q1450" t="str">
            <v>Raymond Cawte</v>
          </cell>
          <cell r="R1450" t="str">
            <v>Tel:  +44 7483 305474
Email: raymond.cawte@interserve.gse.gov.uk</v>
          </cell>
          <cell r="S1450" t="str">
            <v>Socotec</v>
          </cell>
          <cell r="T1450" t="str">
            <v>CP Submitted</v>
          </cell>
          <cell r="U1450">
            <v>1</v>
          </cell>
          <cell r="V1450" t="str">
            <v>MEDIUM</v>
          </cell>
          <cell r="W1450" t="str">
            <v>Green</v>
          </cell>
          <cell r="X1450" t="str">
            <v>Interior</v>
          </cell>
          <cell r="Y1450" t="str">
            <v>Staircase / Common Parts Floors</v>
          </cell>
          <cell r="Z1450" t="str">
            <v>Replace carpets on staircase/common parts.</v>
          </cell>
          <cell r="AA1450"/>
          <cell r="AB1450">
            <v>1</v>
          </cell>
          <cell r="AC1450" t="str">
            <v>A</v>
          </cell>
          <cell r="AD1450" t="str">
            <v>JC Off</v>
          </cell>
          <cell r="AE1450">
            <v>2280</v>
          </cell>
          <cell r="AF1450"/>
          <cell r="AG1450">
            <v>285</v>
          </cell>
          <cell r="AH1450">
            <v>513</v>
          </cell>
          <cell r="AI1450">
            <v>3078</v>
          </cell>
          <cell r="AJ1450">
            <v>8491.5844748858453</v>
          </cell>
          <cell r="AK1450"/>
          <cell r="AL1450">
            <v>0</v>
          </cell>
          <cell r="AM1450">
            <v>0</v>
          </cell>
          <cell r="AN1450">
            <v>125</v>
          </cell>
          <cell r="AO1450">
            <v>83.333333333333329</v>
          </cell>
          <cell r="AP1450">
            <v>166.66666666666666</v>
          </cell>
          <cell r="AQ1450">
            <v>692.87986543309944</v>
          </cell>
          <cell r="AR1450">
            <v>1334.5465320997662</v>
          </cell>
          <cell r="AS1450">
            <v>1911.8928680637891</v>
          </cell>
          <cell r="AT1450">
            <v>11471.357208382735</v>
          </cell>
          <cell r="AU1450">
            <v>4334.2299999999996</v>
          </cell>
          <cell r="AV1450">
            <v>0</v>
          </cell>
          <cell r="AW1450">
            <v>0</v>
          </cell>
          <cell r="AX1450">
            <v>0</v>
          </cell>
          <cell r="AY1450">
            <v>142.86000000000001</v>
          </cell>
          <cell r="AZ1450">
            <v>387.52</v>
          </cell>
          <cell r="BA1450">
            <v>214.29</v>
          </cell>
          <cell r="BB1450">
            <v>1514.86</v>
          </cell>
          <cell r="BC1450">
            <v>2259.5299999999997</v>
          </cell>
          <cell r="BD1450">
            <v>1318.7519999999997</v>
          </cell>
          <cell r="BE1450">
            <v>7912.5119999999988</v>
          </cell>
          <cell r="BF1450">
            <v>4334.2299999999996</v>
          </cell>
          <cell r="BG1450">
            <v>4334.2299999999996</v>
          </cell>
          <cell r="BH1450">
            <v>4334.2299999999996</v>
          </cell>
          <cell r="BI1450">
            <v>0</v>
          </cell>
          <cell r="BJ1450" t="str">
            <v>Year 1</v>
          </cell>
          <cell r="BK1450" t="str">
            <v>Y</v>
          </cell>
          <cell r="BL1450"/>
          <cell r="BM1450">
            <v>0</v>
          </cell>
          <cell r="BN1450"/>
          <cell r="BO1450"/>
          <cell r="BP1450"/>
          <cell r="BQ1450"/>
          <cell r="BR1450"/>
          <cell r="BS1450">
            <v>0</v>
          </cell>
          <cell r="BT1450">
            <v>0</v>
          </cell>
          <cell r="BU1450">
            <v>142.86000000000001</v>
          </cell>
          <cell r="BV1450">
            <v>387.52</v>
          </cell>
          <cell r="BW1450">
            <v>214.29</v>
          </cell>
          <cell r="BX1450">
            <v>1514.86</v>
          </cell>
          <cell r="BY1450">
            <v>2259.5299999999997</v>
          </cell>
          <cell r="BZ1450">
            <v>3052.4440000000004</v>
          </cell>
          <cell r="CA1450">
            <v>9646.2039999999997</v>
          </cell>
          <cell r="CB1450"/>
          <cell r="CC1450"/>
          <cell r="CD1450"/>
          <cell r="CE1450"/>
          <cell r="CF1450"/>
          <cell r="CG1450"/>
          <cell r="CH1450"/>
          <cell r="CI1450" t="str">
            <v>T</v>
          </cell>
          <cell r="CJ1450"/>
          <cell r="CK1450"/>
          <cell r="CL1450"/>
          <cell r="CM1450"/>
          <cell r="CN1450"/>
          <cell r="CO1450"/>
          <cell r="CP1450"/>
          <cell r="CQ1450"/>
          <cell r="CR1450"/>
          <cell r="CS1450">
            <v>0</v>
          </cell>
          <cell r="CT1450">
            <v>0</v>
          </cell>
          <cell r="CU1450"/>
          <cell r="CV1450"/>
          <cell r="CW1450"/>
          <cell r="CX1450"/>
          <cell r="CY1450"/>
          <cell r="CZ1450"/>
          <cell r="DA1450"/>
          <cell r="DB1450"/>
          <cell r="DC1450"/>
          <cell r="DD1450">
            <v>0</v>
          </cell>
          <cell r="DE1450">
            <v>0</v>
          </cell>
          <cell r="DF1450">
            <v>0</v>
          </cell>
          <cell r="DG1450"/>
          <cell r="DH1450"/>
          <cell r="DI1450"/>
          <cell r="DJ1450"/>
          <cell r="DK1450"/>
          <cell r="DL1450">
            <v>43404</v>
          </cell>
          <cell r="DM1450">
            <v>43403</v>
          </cell>
          <cell r="DN1450">
            <v>43417</v>
          </cell>
          <cell r="DO1450">
            <v>43420</v>
          </cell>
          <cell r="DP1450">
            <v>43473</v>
          </cell>
          <cell r="DQ1450">
            <v>43472</v>
          </cell>
          <cell r="DR1450">
            <v>43486</v>
          </cell>
          <cell r="DS1450">
            <v>43486</v>
          </cell>
          <cell r="DT1450">
            <v>43472</v>
          </cell>
          <cell r="DU1450">
            <v>43486</v>
          </cell>
          <cell r="DW1450" t="str">
            <v>1001251-M01</v>
          </cell>
          <cell r="DX1450" t="str">
            <v>1001251-M01-C04</v>
          </cell>
          <cell r="DY1450">
            <v>1</v>
          </cell>
          <cell r="DZ1450">
            <v>1</v>
          </cell>
          <cell r="EA1450">
            <v>14</v>
          </cell>
          <cell r="EB1450">
            <v>1</v>
          </cell>
          <cell r="EC1450">
            <v>0</v>
          </cell>
          <cell r="ED1450">
            <v>6094.6799999999985</v>
          </cell>
          <cell r="EE1450">
            <v>0</v>
          </cell>
          <cell r="EF1450">
            <v>43486</v>
          </cell>
          <cell r="EG1450">
            <v>43486</v>
          </cell>
          <cell r="EH1450">
            <v>43486</v>
          </cell>
          <cell r="EI1450">
            <v>43493</v>
          </cell>
        </row>
        <row r="1451">
          <cell r="A1451">
            <v>1001251</v>
          </cell>
          <cell r="B1451" t="str">
            <v>Child</v>
          </cell>
          <cell r="C1451">
            <v>620357</v>
          </cell>
          <cell r="D1451" t="str">
            <v>Wynnstay House</v>
          </cell>
          <cell r="E1451" t="str">
            <v>Southern</v>
          </cell>
          <cell r="F1451" t="str">
            <v>B</v>
          </cell>
          <cell r="G1451" t="str">
            <v>Hampshire</v>
          </cell>
          <cell r="H1451" t="str">
            <v>Cosham</v>
          </cell>
          <cell r="I1451" t="str">
            <v>S Hale</v>
          </cell>
          <cell r="J1451" t="str">
            <v>Kevin Williams</v>
          </cell>
          <cell r="K1451" t="str">
            <v>Sebastian Southwood</v>
          </cell>
          <cell r="L1451" t="str">
            <v>Phillip Barlow</v>
          </cell>
          <cell r="M1451" t="str">
            <v>Paul Harding</v>
          </cell>
          <cell r="N1451" t="str">
            <v>P Mees</v>
          </cell>
          <cell r="O1451" t="str">
            <v>Styles &amp; Wood</v>
          </cell>
          <cell r="P1451" t="str">
            <v>Paul McNamara</v>
          </cell>
          <cell r="Q1451" t="str">
            <v>Raymond Cawte</v>
          </cell>
          <cell r="R1451" t="str">
            <v>Tel:  +44 7483 305474
Email: raymond.cawte@interserve.gse.gov.uk</v>
          </cell>
          <cell r="S1451" t="str">
            <v>Socotec</v>
          </cell>
          <cell r="T1451" t="str">
            <v>CP Submitted</v>
          </cell>
          <cell r="U1451">
            <v>1</v>
          </cell>
          <cell r="V1451" t="str">
            <v>MEDIUM</v>
          </cell>
          <cell r="W1451" t="str">
            <v>Green</v>
          </cell>
          <cell r="X1451" t="str">
            <v>Interior</v>
          </cell>
          <cell r="Y1451" t="str">
            <v>Staircase / Common Parts Floors</v>
          </cell>
          <cell r="Z1451" t="str">
            <v>Replace carpet to 1st and 2nd floor lift lobby</v>
          </cell>
          <cell r="AA1451"/>
          <cell r="AB1451">
            <v>1</v>
          </cell>
          <cell r="AC1451" t="str">
            <v>A</v>
          </cell>
          <cell r="AD1451" t="str">
            <v>JC Off</v>
          </cell>
          <cell r="AE1451">
            <v>1440</v>
          </cell>
          <cell r="AF1451"/>
          <cell r="AG1451">
            <v>180</v>
          </cell>
          <cell r="AH1451">
            <v>324</v>
          </cell>
          <cell r="AI1451">
            <v>1944</v>
          </cell>
          <cell r="AJ1451">
            <v>5461.3515981735163</v>
          </cell>
          <cell r="AK1451"/>
          <cell r="AL1451">
            <v>0</v>
          </cell>
          <cell r="AM1451">
            <v>0</v>
          </cell>
          <cell r="AN1451">
            <v>125</v>
          </cell>
          <cell r="AO1451">
            <v>83.333333333333329</v>
          </cell>
          <cell r="AP1451">
            <v>166.66666666666666</v>
          </cell>
          <cell r="AQ1451">
            <v>437.60833606301009</v>
          </cell>
          <cell r="AR1451">
            <v>1079.2750027296768</v>
          </cell>
          <cell r="AS1451">
            <v>1254.7919868473055</v>
          </cell>
          <cell r="AT1451">
            <v>7528.7519210838318</v>
          </cell>
          <cell r="AU1451">
            <v>4577.75</v>
          </cell>
          <cell r="AV1451">
            <v>0</v>
          </cell>
          <cell r="AW1451">
            <v>0</v>
          </cell>
          <cell r="AX1451">
            <v>0</v>
          </cell>
          <cell r="AY1451">
            <v>142.86000000000001</v>
          </cell>
          <cell r="AZ1451">
            <v>387.52</v>
          </cell>
          <cell r="BA1451">
            <v>214.29</v>
          </cell>
          <cell r="BB1451">
            <v>719.56</v>
          </cell>
          <cell r="BC1451">
            <v>1464.23</v>
          </cell>
          <cell r="BD1451">
            <v>1208.396</v>
          </cell>
          <cell r="BE1451">
            <v>7250.3759999999993</v>
          </cell>
          <cell r="BF1451">
            <v>4577.75</v>
          </cell>
          <cell r="BG1451">
            <v>4577.75</v>
          </cell>
          <cell r="BH1451">
            <v>4577.75</v>
          </cell>
          <cell r="BI1451">
            <v>0</v>
          </cell>
          <cell r="BJ1451" t="str">
            <v>Year 1</v>
          </cell>
          <cell r="BK1451" t="str">
            <v>Y</v>
          </cell>
          <cell r="BL1451"/>
          <cell r="BM1451">
            <v>0</v>
          </cell>
          <cell r="BN1451"/>
          <cell r="BO1451"/>
          <cell r="BP1451"/>
          <cell r="BQ1451"/>
          <cell r="BR1451"/>
          <cell r="BS1451">
            <v>0</v>
          </cell>
          <cell r="BT1451">
            <v>0</v>
          </cell>
          <cell r="BU1451">
            <v>142.86000000000001</v>
          </cell>
          <cell r="BV1451">
            <v>387.52</v>
          </cell>
          <cell r="BW1451">
            <v>214.29</v>
          </cell>
          <cell r="BX1451">
            <v>719.56</v>
          </cell>
          <cell r="BY1451">
            <v>1464.23</v>
          </cell>
          <cell r="BZ1451">
            <v>3039.4960000000005</v>
          </cell>
          <cell r="CA1451">
            <v>9081.4760000000006</v>
          </cell>
          <cell r="CB1451"/>
          <cell r="CC1451"/>
          <cell r="CD1451"/>
          <cell r="CE1451"/>
          <cell r="CF1451"/>
          <cell r="CG1451"/>
          <cell r="CH1451"/>
          <cell r="CI1451" t="str">
            <v>T</v>
          </cell>
          <cell r="CJ1451"/>
          <cell r="CK1451"/>
          <cell r="CL1451"/>
          <cell r="CM1451"/>
          <cell r="CN1451"/>
          <cell r="CO1451"/>
          <cell r="CP1451"/>
          <cell r="CQ1451"/>
          <cell r="CR1451"/>
          <cell r="CS1451">
            <v>0</v>
          </cell>
          <cell r="CT1451">
            <v>0</v>
          </cell>
          <cell r="CU1451"/>
          <cell r="CV1451"/>
          <cell r="CW1451"/>
          <cell r="CX1451"/>
          <cell r="CY1451"/>
          <cell r="CZ1451"/>
          <cell r="DA1451"/>
          <cell r="DB1451"/>
          <cell r="DC1451"/>
          <cell r="DD1451">
            <v>0</v>
          </cell>
          <cell r="DE1451">
            <v>0</v>
          </cell>
          <cell r="DF1451">
            <v>0</v>
          </cell>
          <cell r="DG1451"/>
          <cell r="DH1451"/>
          <cell r="DI1451"/>
          <cell r="DJ1451"/>
          <cell r="DK1451"/>
          <cell r="DL1451">
            <v>43404</v>
          </cell>
          <cell r="DM1451">
            <v>43403</v>
          </cell>
          <cell r="DN1451">
            <v>43417</v>
          </cell>
          <cell r="DO1451">
            <v>43420</v>
          </cell>
          <cell r="DP1451">
            <v>43473</v>
          </cell>
          <cell r="DQ1451">
            <v>43472</v>
          </cell>
          <cell r="DR1451">
            <v>43486</v>
          </cell>
          <cell r="DS1451">
            <v>43486</v>
          </cell>
          <cell r="DT1451">
            <v>43472</v>
          </cell>
          <cell r="DU1451">
            <v>43486</v>
          </cell>
          <cell r="DW1451" t="str">
            <v>1001251-M01</v>
          </cell>
          <cell r="DX1451" t="str">
            <v>1001251-M01-C05</v>
          </cell>
          <cell r="DY1451">
            <v>1</v>
          </cell>
          <cell r="DZ1451">
            <v>1</v>
          </cell>
          <cell r="EA1451">
            <v>14</v>
          </cell>
          <cell r="EB1451">
            <v>1</v>
          </cell>
          <cell r="EC1451">
            <v>0</v>
          </cell>
          <cell r="ED1451">
            <v>6386.9039999999986</v>
          </cell>
          <cell r="EE1451">
            <v>0</v>
          </cell>
          <cell r="EF1451">
            <v>43486</v>
          </cell>
          <cell r="EG1451">
            <v>43486</v>
          </cell>
          <cell r="EH1451">
            <v>43486</v>
          </cell>
          <cell r="EI1451">
            <v>43493</v>
          </cell>
        </row>
        <row r="1452">
          <cell r="A1452">
            <v>1001251</v>
          </cell>
          <cell r="B1452" t="str">
            <v>Child</v>
          </cell>
          <cell r="C1452">
            <v>620357</v>
          </cell>
          <cell r="D1452" t="str">
            <v>Wynnstay House</v>
          </cell>
          <cell r="E1452" t="str">
            <v>Southern</v>
          </cell>
          <cell r="F1452" t="str">
            <v>B</v>
          </cell>
          <cell r="G1452" t="str">
            <v>Hampshire</v>
          </cell>
          <cell r="H1452" t="str">
            <v>Cosham</v>
          </cell>
          <cell r="I1452" t="str">
            <v>S Hale</v>
          </cell>
          <cell r="J1452" t="str">
            <v>Kevin Williams</v>
          </cell>
          <cell r="K1452" t="str">
            <v>Sebastian Southwood</v>
          </cell>
          <cell r="L1452" t="str">
            <v>Phillip Barlow</v>
          </cell>
          <cell r="M1452" t="str">
            <v>Paul Harding</v>
          </cell>
          <cell r="N1452" t="str">
            <v>P Mees</v>
          </cell>
          <cell r="O1452" t="str">
            <v>Styles &amp; Wood</v>
          </cell>
          <cell r="P1452" t="str">
            <v>Paul McNamara</v>
          </cell>
          <cell r="Q1452" t="str">
            <v>Raymond Cawte</v>
          </cell>
          <cell r="R1452" t="str">
            <v>Tel:  +44 7483 305474
Email: raymond.cawte@interserve.gse.gov.uk</v>
          </cell>
          <cell r="S1452" t="str">
            <v>Socotec</v>
          </cell>
          <cell r="T1452" t="str">
            <v>CP Submitted</v>
          </cell>
          <cell r="U1452">
            <v>1</v>
          </cell>
          <cell r="V1452" t="str">
            <v>MEDIUM</v>
          </cell>
          <cell r="W1452" t="str">
            <v>Green</v>
          </cell>
          <cell r="X1452" t="str">
            <v>Interior</v>
          </cell>
          <cell r="Y1452" t="str">
            <v>Staircase / Common Parts Redecoration</v>
          </cell>
          <cell r="Z1452" t="str">
            <v>Redecorate staircase/common parts walls and joinery</v>
          </cell>
          <cell r="AA1452"/>
          <cell r="AB1452">
            <v>1</v>
          </cell>
          <cell r="AC1452" t="str">
            <v>A</v>
          </cell>
          <cell r="AD1452" t="str">
            <v>JC Off</v>
          </cell>
          <cell r="AE1452">
            <v>720</v>
          </cell>
          <cell r="AF1452"/>
          <cell r="AG1452">
            <v>90</v>
          </cell>
          <cell r="AH1452">
            <v>162</v>
          </cell>
          <cell r="AI1452">
            <v>972</v>
          </cell>
          <cell r="AJ1452">
            <v>2097.4754440961337</v>
          </cell>
          <cell r="AK1452"/>
          <cell r="AL1452">
            <v>0</v>
          </cell>
          <cell r="AM1452">
            <v>0</v>
          </cell>
          <cell r="AN1452">
            <v>125</v>
          </cell>
          <cell r="AO1452">
            <v>83.333333333333329</v>
          </cell>
          <cell r="AP1452">
            <v>166.66666666666666</v>
          </cell>
          <cell r="AQ1452">
            <v>154.23017821180184</v>
          </cell>
          <cell r="AR1452">
            <v>795.89684487846853</v>
          </cell>
          <cell r="AS1452">
            <v>525.34112446158713</v>
          </cell>
          <cell r="AT1452">
            <v>3152.046746769523</v>
          </cell>
          <cell r="AU1452">
            <v>9939.86</v>
          </cell>
          <cell r="AV1452">
            <v>0</v>
          </cell>
          <cell r="AW1452">
            <v>0</v>
          </cell>
          <cell r="AX1452">
            <v>0</v>
          </cell>
          <cell r="AY1452">
            <v>142.86000000000001</v>
          </cell>
          <cell r="AZ1452">
            <v>387.52</v>
          </cell>
          <cell r="BA1452">
            <v>214.29</v>
          </cell>
          <cell r="BB1452">
            <v>454.46</v>
          </cell>
          <cell r="BC1452">
            <v>1199.1299999999999</v>
          </cell>
          <cell r="BD1452">
            <v>2227.7980000000002</v>
          </cell>
          <cell r="BE1452">
            <v>13366.788</v>
          </cell>
          <cell r="BF1452">
            <v>9939.86</v>
          </cell>
          <cell r="BG1452">
            <v>9939.86</v>
          </cell>
          <cell r="BH1452">
            <v>9939.86</v>
          </cell>
          <cell r="BI1452">
            <v>0</v>
          </cell>
          <cell r="BJ1452" t="str">
            <v>Year 1</v>
          </cell>
          <cell r="BK1452" t="str">
            <v>Y</v>
          </cell>
          <cell r="BL1452"/>
          <cell r="BM1452">
            <v>0</v>
          </cell>
          <cell r="BN1452"/>
          <cell r="BO1452"/>
          <cell r="BP1452"/>
          <cell r="BQ1452"/>
          <cell r="BR1452"/>
          <cell r="BS1452">
            <v>0</v>
          </cell>
          <cell r="BT1452">
            <v>0</v>
          </cell>
          <cell r="BU1452">
            <v>142.86000000000001</v>
          </cell>
          <cell r="BV1452">
            <v>387.52</v>
          </cell>
          <cell r="BW1452">
            <v>214.29</v>
          </cell>
          <cell r="BX1452">
            <v>454.46</v>
          </cell>
          <cell r="BY1452">
            <v>1199.1299999999999</v>
          </cell>
          <cell r="BZ1452">
            <v>6203.7420000000011</v>
          </cell>
          <cell r="CA1452">
            <v>17342.732</v>
          </cell>
          <cell r="CB1452"/>
          <cell r="CC1452"/>
          <cell r="CD1452"/>
          <cell r="CE1452"/>
          <cell r="CF1452"/>
          <cell r="CG1452"/>
          <cell r="CH1452"/>
          <cell r="CI1452" t="str">
            <v>T</v>
          </cell>
          <cell r="CJ1452"/>
          <cell r="CK1452"/>
          <cell r="CL1452"/>
          <cell r="CM1452"/>
          <cell r="CN1452"/>
          <cell r="CO1452"/>
          <cell r="CP1452"/>
          <cell r="CQ1452"/>
          <cell r="CR1452"/>
          <cell r="CS1452">
            <v>0</v>
          </cell>
          <cell r="CT1452">
            <v>0</v>
          </cell>
          <cell r="CU1452"/>
          <cell r="CV1452"/>
          <cell r="CW1452"/>
          <cell r="CX1452"/>
          <cell r="CY1452"/>
          <cell r="CZ1452"/>
          <cell r="DA1452"/>
          <cell r="DB1452"/>
          <cell r="DC1452"/>
          <cell r="DD1452">
            <v>0</v>
          </cell>
          <cell r="DE1452">
            <v>0</v>
          </cell>
          <cell r="DF1452">
            <v>0</v>
          </cell>
          <cell r="DG1452"/>
          <cell r="DH1452"/>
          <cell r="DI1452"/>
          <cell r="DJ1452"/>
          <cell r="DK1452"/>
          <cell r="DL1452">
            <v>43404</v>
          </cell>
          <cell r="DM1452">
            <v>43403</v>
          </cell>
          <cell r="DN1452">
            <v>43417</v>
          </cell>
          <cell r="DO1452">
            <v>43420</v>
          </cell>
          <cell r="DP1452">
            <v>43473</v>
          </cell>
          <cell r="DQ1452">
            <v>43472</v>
          </cell>
          <cell r="DR1452">
            <v>43486</v>
          </cell>
          <cell r="DS1452">
            <v>43486</v>
          </cell>
          <cell r="DT1452">
            <v>43472</v>
          </cell>
          <cell r="DU1452">
            <v>43486</v>
          </cell>
          <cell r="DW1452" t="str">
            <v>1001251-M01</v>
          </cell>
          <cell r="DX1452" t="str">
            <v>1001251-M01-C06</v>
          </cell>
          <cell r="DY1452">
            <v>1</v>
          </cell>
          <cell r="DZ1452">
            <v>1</v>
          </cell>
          <cell r="EA1452">
            <v>14</v>
          </cell>
          <cell r="EB1452">
            <v>1</v>
          </cell>
          <cell r="EC1452">
            <v>0</v>
          </cell>
          <cell r="ED1452">
            <v>12821.436000000003</v>
          </cell>
          <cell r="EE1452">
            <v>0</v>
          </cell>
          <cell r="EF1452">
            <v>43486</v>
          </cell>
          <cell r="EG1452">
            <v>43486</v>
          </cell>
          <cell r="EH1452">
            <v>43486</v>
          </cell>
          <cell r="EI1452">
            <v>43493</v>
          </cell>
        </row>
        <row r="1453">
          <cell r="A1453">
            <v>1001251</v>
          </cell>
          <cell r="B1453" t="str">
            <v>Child</v>
          </cell>
          <cell r="C1453"/>
          <cell r="D1453"/>
          <cell r="E1453"/>
          <cell r="F1453"/>
          <cell r="G1453"/>
          <cell r="H1453"/>
          <cell r="I1453"/>
          <cell r="J1453"/>
          <cell r="K1453"/>
          <cell r="L1453"/>
          <cell r="M1453"/>
          <cell r="N1453"/>
          <cell r="O1453"/>
          <cell r="P1453"/>
          <cell r="Q1453"/>
          <cell r="R1453"/>
          <cell r="S1453"/>
          <cell r="T1453"/>
          <cell r="U1453"/>
          <cell r="V1453"/>
          <cell r="W1453"/>
          <cell r="X1453"/>
          <cell r="Y1453"/>
          <cell r="Z1453" t="str">
            <v>ground floor main office</v>
          </cell>
          <cell r="AA1453"/>
          <cell r="AB1453"/>
          <cell r="AC1453"/>
          <cell r="AD1453"/>
          <cell r="AE1453"/>
          <cell r="AF1453"/>
          <cell r="AG1453"/>
          <cell r="AH1453"/>
          <cell r="AI1453"/>
          <cell r="AJ1453"/>
          <cell r="AK1453"/>
          <cell r="AL1453"/>
          <cell r="AM1453"/>
          <cell r="AN1453"/>
          <cell r="AO1453"/>
          <cell r="AP1453"/>
          <cell r="AQ1453"/>
          <cell r="AR1453"/>
          <cell r="AS1453"/>
          <cell r="AT1453"/>
          <cell r="AU1453"/>
          <cell r="AV1453"/>
          <cell r="AW1453"/>
          <cell r="AX1453"/>
          <cell r="AY1453"/>
          <cell r="AZ1453"/>
          <cell r="BA1453"/>
          <cell r="BB1453"/>
          <cell r="BC1453"/>
          <cell r="BD1453"/>
          <cell r="BE1453"/>
          <cell r="BF1453">
            <v>5456.35</v>
          </cell>
          <cell r="BG1453"/>
          <cell r="BH1453" t="e">
            <v>#N/A</v>
          </cell>
          <cell r="BI1453" t="e">
            <v>#N/A</v>
          </cell>
          <cell r="BJ1453"/>
          <cell r="BK1453"/>
          <cell r="BL1453" t="str">
            <v>Child items requested at site visit and icluded in approved CP</v>
          </cell>
          <cell r="BM1453"/>
          <cell r="BN1453"/>
          <cell r="BO1453"/>
          <cell r="BP1453"/>
          <cell r="BQ1453"/>
          <cell r="BR1453"/>
          <cell r="BS1453"/>
          <cell r="BT1453"/>
          <cell r="BU1453"/>
          <cell r="BV1453"/>
          <cell r="BW1453"/>
          <cell r="BX1453"/>
          <cell r="BY1453"/>
          <cell r="BZ1453"/>
          <cell r="CA1453"/>
          <cell r="CB1453"/>
          <cell r="CC1453"/>
          <cell r="CD1453"/>
          <cell r="CE1453"/>
          <cell r="CF1453"/>
          <cell r="CG1453"/>
          <cell r="CH1453"/>
          <cell r="CI1453"/>
          <cell r="CJ1453"/>
          <cell r="CK1453"/>
          <cell r="CL1453"/>
          <cell r="CM1453"/>
          <cell r="CN1453"/>
          <cell r="CO1453"/>
          <cell r="CP1453"/>
          <cell r="CQ1453"/>
          <cell r="CR1453"/>
          <cell r="CS1453"/>
          <cell r="CT1453"/>
          <cell r="CU1453"/>
          <cell r="CV1453"/>
          <cell r="CW1453"/>
          <cell r="CX1453"/>
          <cell r="CY1453"/>
          <cell r="CZ1453"/>
          <cell r="DA1453"/>
          <cell r="DB1453"/>
          <cell r="DC1453"/>
          <cell r="DD1453"/>
          <cell r="DE1453"/>
          <cell r="DF1453"/>
          <cell r="DG1453"/>
          <cell r="DH1453"/>
          <cell r="DI1453"/>
          <cell r="DJ1453"/>
          <cell r="DK1453"/>
          <cell r="DL1453"/>
          <cell r="DM1453"/>
          <cell r="DN1453"/>
          <cell r="DO1453"/>
          <cell r="DP1453"/>
          <cell r="DQ1453"/>
          <cell r="DR1453"/>
          <cell r="DS1453"/>
          <cell r="DT1453"/>
          <cell r="DU1453"/>
          <cell r="DW1453"/>
          <cell r="DX1453" t="str">
            <v>NEW 01</v>
          </cell>
          <cell r="DY1453"/>
          <cell r="DZ1453"/>
          <cell r="EA1453"/>
          <cell r="EB1453"/>
          <cell r="EC1453"/>
          <cell r="ED1453"/>
          <cell r="EE1453"/>
          <cell r="EF1453"/>
          <cell r="EG1453"/>
          <cell r="EH1453"/>
          <cell r="EI1453"/>
        </row>
        <row r="1454">
          <cell r="A1454">
            <v>1001251</v>
          </cell>
          <cell r="B1454" t="str">
            <v>Child</v>
          </cell>
          <cell r="C1454"/>
          <cell r="D1454"/>
          <cell r="E1454"/>
          <cell r="F1454"/>
          <cell r="G1454"/>
          <cell r="H1454"/>
          <cell r="I1454"/>
          <cell r="J1454"/>
          <cell r="K1454"/>
          <cell r="L1454"/>
          <cell r="M1454"/>
          <cell r="N1454"/>
          <cell r="O1454"/>
          <cell r="P1454"/>
          <cell r="Q1454"/>
          <cell r="R1454"/>
          <cell r="S1454"/>
          <cell r="T1454"/>
          <cell r="U1454"/>
          <cell r="V1454"/>
          <cell r="W1454"/>
          <cell r="X1454"/>
          <cell r="Y1454"/>
          <cell r="Z1454" t="str">
            <v>1st floor security office</v>
          </cell>
          <cell r="AA1454"/>
          <cell r="AB1454"/>
          <cell r="AC1454"/>
          <cell r="AD1454"/>
          <cell r="AE1454"/>
          <cell r="AF1454"/>
          <cell r="AG1454"/>
          <cell r="AH1454"/>
          <cell r="AI1454"/>
          <cell r="AJ1454"/>
          <cell r="AK1454"/>
          <cell r="AL1454"/>
          <cell r="AM1454"/>
          <cell r="AN1454"/>
          <cell r="AO1454"/>
          <cell r="AP1454"/>
          <cell r="AQ1454"/>
          <cell r="AR1454"/>
          <cell r="AS1454"/>
          <cell r="AT1454"/>
          <cell r="AU1454"/>
          <cell r="AV1454"/>
          <cell r="AW1454"/>
          <cell r="AX1454"/>
          <cell r="AY1454"/>
          <cell r="AZ1454"/>
          <cell r="BA1454"/>
          <cell r="BB1454"/>
          <cell r="BC1454"/>
          <cell r="BD1454"/>
          <cell r="BE1454"/>
          <cell r="BF1454">
            <v>3015.55</v>
          </cell>
          <cell r="BG1454"/>
          <cell r="BH1454" t="e">
            <v>#N/A</v>
          </cell>
          <cell r="BI1454" t="e">
            <v>#N/A</v>
          </cell>
          <cell r="BJ1454"/>
          <cell r="BK1454"/>
          <cell r="BL1454" t="str">
            <v>Child items requested at site visit and icluded in approved CP</v>
          </cell>
          <cell r="BM1454"/>
          <cell r="BN1454"/>
          <cell r="BO1454"/>
          <cell r="BP1454"/>
          <cell r="BQ1454"/>
          <cell r="BR1454"/>
          <cell r="BS1454"/>
          <cell r="BT1454"/>
          <cell r="BU1454"/>
          <cell r="BV1454"/>
          <cell r="BW1454"/>
          <cell r="BX1454"/>
          <cell r="BY1454"/>
          <cell r="BZ1454"/>
          <cell r="CA1454"/>
          <cell r="CB1454"/>
          <cell r="CC1454"/>
          <cell r="CD1454"/>
          <cell r="CE1454"/>
          <cell r="CF1454"/>
          <cell r="CG1454"/>
          <cell r="CH1454"/>
          <cell r="CI1454"/>
          <cell r="CJ1454"/>
          <cell r="CK1454"/>
          <cell r="CL1454"/>
          <cell r="CM1454"/>
          <cell r="CN1454"/>
          <cell r="CO1454"/>
          <cell r="CP1454"/>
          <cell r="CQ1454"/>
          <cell r="CR1454"/>
          <cell r="CS1454"/>
          <cell r="CT1454"/>
          <cell r="CU1454"/>
          <cell r="CV1454"/>
          <cell r="CW1454"/>
          <cell r="CX1454"/>
          <cell r="CY1454"/>
          <cell r="CZ1454"/>
          <cell r="DA1454"/>
          <cell r="DB1454"/>
          <cell r="DC1454"/>
          <cell r="DD1454"/>
          <cell r="DE1454"/>
          <cell r="DF1454"/>
          <cell r="DG1454"/>
          <cell r="DH1454"/>
          <cell r="DI1454"/>
          <cell r="DJ1454"/>
          <cell r="DK1454"/>
          <cell r="DL1454"/>
          <cell r="DM1454"/>
          <cell r="DN1454"/>
          <cell r="DO1454"/>
          <cell r="DP1454"/>
          <cell r="DQ1454"/>
          <cell r="DR1454"/>
          <cell r="DS1454"/>
          <cell r="DT1454"/>
          <cell r="DU1454"/>
          <cell r="DW1454"/>
          <cell r="DX1454" t="str">
            <v>NEW 02</v>
          </cell>
          <cell r="DY1454"/>
          <cell r="DZ1454"/>
          <cell r="EA1454"/>
          <cell r="EB1454"/>
          <cell r="EC1454"/>
          <cell r="ED1454"/>
          <cell r="EE1454"/>
          <cell r="EF1454"/>
          <cell r="EG1454"/>
          <cell r="EH1454"/>
          <cell r="EI1454"/>
        </row>
        <row r="1455">
          <cell r="A1455">
            <v>1001252</v>
          </cell>
          <cell r="B1455" t="str">
            <v>Master</v>
          </cell>
          <cell r="C1455">
            <v>620362</v>
          </cell>
          <cell r="D1455" t="str">
            <v>Ryde JCP (150 High St) (Treated as single site with 99746)</v>
          </cell>
          <cell r="E1455" t="str">
            <v>Southern</v>
          </cell>
          <cell r="F1455" t="str">
            <v>B</v>
          </cell>
          <cell r="G1455" t="str">
            <v>Isle of Wight</v>
          </cell>
          <cell r="H1455" t="str">
            <v>Ryde</v>
          </cell>
          <cell r="I1455" t="str">
            <v>S Hale</v>
          </cell>
          <cell r="J1455" t="str">
            <v>Kevin Williams</v>
          </cell>
          <cell r="K1455" t="str">
            <v>Sebastian Southwood</v>
          </cell>
          <cell r="L1455" t="str">
            <v>Phillip Barlow</v>
          </cell>
          <cell r="M1455" t="str">
            <v>Paul Harding</v>
          </cell>
          <cell r="N1455" t="str">
            <v>P Mees</v>
          </cell>
          <cell r="O1455" t="str">
            <v>Styles &amp; Wood</v>
          </cell>
          <cell r="P1455" t="str">
            <v>Paul McNamara</v>
          </cell>
          <cell r="Q1455" t="str">
            <v>Raymond Cawte</v>
          </cell>
          <cell r="R1455" t="str">
            <v>Tel:  +44 7483 305474
Email: raymond.cawte@interserve.gse.gov.uk</v>
          </cell>
          <cell r="S1455" t="str">
            <v>Socotec</v>
          </cell>
          <cell r="T1455" t="str">
            <v>CP Approved</v>
          </cell>
          <cell r="U1455">
            <v>1</v>
          </cell>
          <cell r="V1455" t="str">
            <v>LOW</v>
          </cell>
          <cell r="W1455" t="str">
            <v>Green</v>
          </cell>
          <cell r="X1455"/>
          <cell r="Y1455"/>
          <cell r="Z1455" t="str">
            <v xml:space="preserve">LCW-620362-Ryde-Ryde JCP (150 High St) (Treated as single site with 99746)-Kitchen Services      </v>
          </cell>
          <cell r="AA1455"/>
          <cell r="AB1455">
            <v>1</v>
          </cell>
          <cell r="AC1455"/>
          <cell r="AD1455" t="str">
            <v>JC Off</v>
          </cell>
          <cell r="AE1455"/>
          <cell r="AF1455">
            <v>840</v>
          </cell>
          <cell r="AG1455">
            <v>105</v>
          </cell>
          <cell r="AH1455">
            <v>189</v>
          </cell>
          <cell r="AI1455">
            <v>1134</v>
          </cell>
          <cell r="AJ1455"/>
          <cell r="AK1455">
            <v>2314</v>
          </cell>
          <cell r="AL1455">
            <v>0</v>
          </cell>
          <cell r="AM1455">
            <v>0</v>
          </cell>
          <cell r="AN1455">
            <v>750</v>
          </cell>
          <cell r="AO1455">
            <v>500</v>
          </cell>
          <cell r="AP1455">
            <v>1000</v>
          </cell>
          <cell r="AQ1455">
            <v>60.1484702284638</v>
          </cell>
          <cell r="AR1455">
            <v>3910.1484702284638</v>
          </cell>
          <cell r="AS1455">
            <v>924.82969404569269</v>
          </cell>
          <cell r="AT1455">
            <v>5548.9781642741564</v>
          </cell>
          <cell r="AU1455"/>
          <cell r="AV1455">
            <v>6968.89</v>
          </cell>
          <cell r="AW1455">
            <v>0</v>
          </cell>
          <cell r="AX1455">
            <v>0</v>
          </cell>
          <cell r="AY1455">
            <v>1000</v>
          </cell>
          <cell r="AZ1455">
            <v>511.38</v>
          </cell>
          <cell r="BA1455">
            <v>1500</v>
          </cell>
          <cell r="BB1455">
            <v>2036.65</v>
          </cell>
          <cell r="BC1455">
            <v>5048.0300000000007</v>
          </cell>
          <cell r="BD1455">
            <v>2403.384</v>
          </cell>
          <cell r="BE1455">
            <v>14420.304000000002</v>
          </cell>
          <cell r="BF1455"/>
          <cell r="BG1455"/>
          <cell r="BH1455"/>
          <cell r="BI1455"/>
          <cell r="BJ1455"/>
          <cell r="BK1455" t="str">
            <v>Y</v>
          </cell>
          <cell r="BL1455"/>
          <cell r="BM1455">
            <v>6968.89</v>
          </cell>
          <cell r="BN1455">
            <v>6968.89</v>
          </cell>
          <cell r="BO1455"/>
          <cell r="BP1455">
            <v>6968.89</v>
          </cell>
          <cell r="BQ1455">
            <v>0</v>
          </cell>
          <cell r="BR1455"/>
          <cell r="BS1455">
            <v>0</v>
          </cell>
          <cell r="BT1455">
            <v>0</v>
          </cell>
          <cell r="BU1455">
            <v>1000</v>
          </cell>
          <cell r="BV1455">
            <v>511.38</v>
          </cell>
          <cell r="BW1455">
            <v>1500</v>
          </cell>
          <cell r="BX1455">
            <v>2036.65</v>
          </cell>
          <cell r="BY1455">
            <v>5048.0300000000007</v>
          </cell>
          <cell r="BZ1455">
            <v>5190.9400000000014</v>
          </cell>
          <cell r="CA1455">
            <v>17207.860000000004</v>
          </cell>
          <cell r="CB1455">
            <v>11658.881835725848</v>
          </cell>
          <cell r="CC1455">
            <v>17207.860000000004</v>
          </cell>
          <cell r="CD1455" t="str">
            <v/>
          </cell>
          <cell r="CE1455"/>
          <cell r="CF1455">
            <v>1</v>
          </cell>
          <cell r="CG1455" t="e">
            <v>#N/A</v>
          </cell>
          <cell r="CH1455">
            <v>0</v>
          </cell>
          <cell r="CI1455" t="str">
            <v>T</v>
          </cell>
          <cell r="CJ1455"/>
          <cell r="CK1455"/>
          <cell r="CL1455">
            <v>0</v>
          </cell>
          <cell r="CM1455">
            <v>0</v>
          </cell>
          <cell r="CN1455">
            <v>0</v>
          </cell>
          <cell r="CO1455">
            <v>0</v>
          </cell>
          <cell r="CP1455">
            <v>0</v>
          </cell>
          <cell r="CQ1455">
            <v>0</v>
          </cell>
          <cell r="CR1455">
            <v>0</v>
          </cell>
          <cell r="CS1455">
            <v>0</v>
          </cell>
          <cell r="CT1455">
            <v>0</v>
          </cell>
          <cell r="CU1455"/>
          <cell r="CV1455"/>
          <cell r="CW1455">
            <v>0</v>
          </cell>
          <cell r="CX1455">
            <v>0</v>
          </cell>
          <cell r="CY1455">
            <v>0</v>
          </cell>
          <cell r="CZ1455">
            <v>0</v>
          </cell>
          <cell r="DA1455">
            <v>0</v>
          </cell>
          <cell r="DB1455">
            <v>0</v>
          </cell>
          <cell r="DC1455">
            <v>0</v>
          </cell>
          <cell r="DD1455">
            <v>0</v>
          </cell>
          <cell r="DE1455">
            <v>0</v>
          </cell>
          <cell r="DF1455">
            <v>0</v>
          </cell>
          <cell r="DG1455"/>
          <cell r="DH1455"/>
          <cell r="DI1455"/>
          <cell r="DJ1455"/>
          <cell r="DK1455"/>
          <cell r="DL1455">
            <v>43430</v>
          </cell>
          <cell r="DM1455">
            <v>43410</v>
          </cell>
          <cell r="DN1455">
            <v>43437</v>
          </cell>
          <cell r="DO1455">
            <v>43417</v>
          </cell>
          <cell r="DP1455">
            <v>43451</v>
          </cell>
          <cell r="DQ1455">
            <v>43451</v>
          </cell>
          <cell r="DR1455">
            <v>43490</v>
          </cell>
          <cell r="DS1455">
            <v>43490</v>
          </cell>
          <cell r="DT1455">
            <v>43451</v>
          </cell>
          <cell r="DU1455">
            <v>43490</v>
          </cell>
          <cell r="DW1455" t="str">
            <v>1001252-M01</v>
          </cell>
          <cell r="DX1455" t="str">
            <v>1001252-M01</v>
          </cell>
          <cell r="DY1455">
            <v>1</v>
          </cell>
          <cell r="DZ1455">
            <v>1</v>
          </cell>
          <cell r="EA1455">
            <v>39</v>
          </cell>
          <cell r="EB1455">
            <v>1</v>
          </cell>
          <cell r="EC1455">
            <v>0</v>
          </cell>
          <cell r="ED1455">
            <v>11976.324000000001</v>
          </cell>
          <cell r="EE1455">
            <v>0</v>
          </cell>
          <cell r="EF1455">
            <v>43490</v>
          </cell>
          <cell r="EG1455">
            <v>43490</v>
          </cell>
          <cell r="EH1455">
            <v>43490</v>
          </cell>
          <cell r="EI1455">
            <v>43493</v>
          </cell>
        </row>
        <row r="1456">
          <cell r="A1456">
            <v>1001252</v>
          </cell>
          <cell r="B1456" t="str">
            <v>Child</v>
          </cell>
          <cell r="C1456">
            <v>620362</v>
          </cell>
          <cell r="D1456" t="str">
            <v>Ryde JCP (150 High St) (Treated as single site with 99746)</v>
          </cell>
          <cell r="E1456" t="str">
            <v>Southern</v>
          </cell>
          <cell r="F1456" t="str">
            <v>B</v>
          </cell>
          <cell r="G1456" t="str">
            <v>Isle of Wight</v>
          </cell>
          <cell r="H1456" t="str">
            <v>Ryde</v>
          </cell>
          <cell r="I1456" t="str">
            <v>S Hale</v>
          </cell>
          <cell r="J1456" t="str">
            <v>Kevin Williams</v>
          </cell>
          <cell r="K1456" t="str">
            <v>Sebastian Southwood</v>
          </cell>
          <cell r="L1456" t="str">
            <v>Phillip Barlow</v>
          </cell>
          <cell r="M1456" t="str">
            <v>Paul Harding</v>
          </cell>
          <cell r="N1456" t="str">
            <v>P Mees</v>
          </cell>
          <cell r="O1456" t="str">
            <v>Styles &amp; Wood</v>
          </cell>
          <cell r="P1456" t="str">
            <v>Paul McNamara</v>
          </cell>
          <cell r="Q1456" t="str">
            <v>Raymond Cawte</v>
          </cell>
          <cell r="R1456" t="str">
            <v>Tel:  +44 7483 305474
Email: raymond.cawte@interserve.gse.gov.uk</v>
          </cell>
          <cell r="S1456" t="str">
            <v>Socotec</v>
          </cell>
          <cell r="T1456" t="str">
            <v>CP Approved</v>
          </cell>
          <cell r="U1456">
            <v>1</v>
          </cell>
          <cell r="V1456" t="str">
            <v>LOW</v>
          </cell>
          <cell r="W1456" t="str">
            <v>Green</v>
          </cell>
          <cell r="X1456" t="str">
            <v>Interior</v>
          </cell>
          <cell r="Y1456" t="str">
            <v>Tea point Replacement</v>
          </cell>
          <cell r="Z1456" t="str">
            <v>Tea point - Replace The base unit under the sink - Quantity: 1</v>
          </cell>
          <cell r="AA1456"/>
          <cell r="AB1456"/>
          <cell r="AC1456" t="str">
            <v>A</v>
          </cell>
          <cell r="AD1456" t="str">
            <v>JC Off</v>
          </cell>
          <cell r="AE1456">
            <v>840</v>
          </cell>
          <cell r="AF1456"/>
          <cell r="AG1456">
            <v>105</v>
          </cell>
          <cell r="AH1456">
            <v>189</v>
          </cell>
          <cell r="AI1456">
            <v>1134</v>
          </cell>
          <cell r="AJ1456">
            <v>2314</v>
          </cell>
          <cell r="AK1456"/>
          <cell r="AL1456">
            <v>0</v>
          </cell>
          <cell r="AM1456">
            <v>0</v>
          </cell>
          <cell r="AN1456">
            <v>750</v>
          </cell>
          <cell r="AO1456">
            <v>500</v>
          </cell>
          <cell r="AP1456">
            <v>1000</v>
          </cell>
          <cell r="AQ1456">
            <v>60.1484702284638</v>
          </cell>
          <cell r="AR1456">
            <v>3910.1484702284638</v>
          </cell>
          <cell r="AS1456">
            <v>924.82969404569269</v>
          </cell>
          <cell r="AT1456">
            <v>5548.9781642741564</v>
          </cell>
          <cell r="AU1456">
            <v>6968.89</v>
          </cell>
          <cell r="AV1456">
            <v>0</v>
          </cell>
          <cell r="AW1456">
            <v>0</v>
          </cell>
          <cell r="AX1456">
            <v>0</v>
          </cell>
          <cell r="AY1456">
            <v>1000</v>
          </cell>
          <cell r="AZ1456">
            <v>511.38</v>
          </cell>
          <cell r="BA1456">
            <v>1500</v>
          </cell>
          <cell r="BB1456">
            <v>2036.65</v>
          </cell>
          <cell r="BC1456">
            <v>5048.0300000000007</v>
          </cell>
          <cell r="BD1456">
            <v>2403.384</v>
          </cell>
          <cell r="BE1456">
            <v>14420.304000000002</v>
          </cell>
          <cell r="BF1456">
            <v>6968.89</v>
          </cell>
          <cell r="BG1456">
            <v>6968.89</v>
          </cell>
          <cell r="BH1456">
            <v>6968.89</v>
          </cell>
          <cell r="BI1456">
            <v>0</v>
          </cell>
          <cell r="BJ1456" t="str">
            <v>Year 1</v>
          </cell>
          <cell r="BK1456" t="str">
            <v>Y</v>
          </cell>
          <cell r="BL1456"/>
          <cell r="BM1456">
            <v>0</v>
          </cell>
          <cell r="BN1456"/>
          <cell r="BO1456"/>
          <cell r="BP1456"/>
          <cell r="BQ1456"/>
          <cell r="BR1456"/>
          <cell r="BS1456">
            <v>0</v>
          </cell>
          <cell r="BT1456">
            <v>0</v>
          </cell>
          <cell r="BU1456">
            <v>1000</v>
          </cell>
          <cell r="BV1456">
            <v>511.38</v>
          </cell>
          <cell r="BW1456">
            <v>1500</v>
          </cell>
          <cell r="BX1456">
            <v>2036.65</v>
          </cell>
          <cell r="BY1456">
            <v>5048.0300000000007</v>
          </cell>
          <cell r="BZ1456">
            <v>5190.9400000000014</v>
          </cell>
          <cell r="CA1456">
            <v>17207.860000000004</v>
          </cell>
          <cell r="CB1456"/>
          <cell r="CC1456"/>
          <cell r="CD1456"/>
          <cell r="CE1456"/>
          <cell r="CF1456"/>
          <cell r="CG1456"/>
          <cell r="CH1456"/>
          <cell r="CI1456" t="str">
            <v>T</v>
          </cell>
          <cell r="CJ1456"/>
          <cell r="CK1456"/>
          <cell r="CL1456"/>
          <cell r="CM1456"/>
          <cell r="CN1456"/>
          <cell r="CO1456"/>
          <cell r="CP1456"/>
          <cell r="CQ1456"/>
          <cell r="CR1456"/>
          <cell r="CS1456">
            <v>0</v>
          </cell>
          <cell r="CT1456">
            <v>0</v>
          </cell>
          <cell r="CU1456"/>
          <cell r="CV1456"/>
          <cell r="CW1456"/>
          <cell r="CX1456"/>
          <cell r="CY1456"/>
          <cell r="CZ1456"/>
          <cell r="DA1456"/>
          <cell r="DB1456"/>
          <cell r="DC1456"/>
          <cell r="DD1456">
            <v>0</v>
          </cell>
          <cell r="DE1456">
            <v>0</v>
          </cell>
          <cell r="DF1456">
            <v>0</v>
          </cell>
          <cell r="DG1456"/>
          <cell r="DH1456"/>
          <cell r="DI1456"/>
          <cell r="DJ1456"/>
          <cell r="DK1456"/>
          <cell r="DL1456">
            <v>43430</v>
          </cell>
          <cell r="DM1456">
            <v>43410</v>
          </cell>
          <cell r="DN1456">
            <v>43437</v>
          </cell>
          <cell r="DO1456">
            <v>43417</v>
          </cell>
          <cell r="DP1456">
            <v>43451</v>
          </cell>
          <cell r="DQ1456">
            <v>43451</v>
          </cell>
          <cell r="DR1456">
            <v>43490</v>
          </cell>
          <cell r="DS1456">
            <v>43490</v>
          </cell>
          <cell r="DT1456">
            <v>43451</v>
          </cell>
          <cell r="DU1456">
            <v>43490</v>
          </cell>
          <cell r="DW1456" t="str">
            <v>1001252-M01</v>
          </cell>
          <cell r="DX1456" t="str">
            <v>1001252-M01-C01</v>
          </cell>
          <cell r="DY1456">
            <v>1</v>
          </cell>
          <cell r="DZ1456">
            <v>1</v>
          </cell>
          <cell r="EA1456">
            <v>39</v>
          </cell>
          <cell r="EB1456">
            <v>1</v>
          </cell>
          <cell r="EC1456">
            <v>0</v>
          </cell>
          <cell r="ED1456">
            <v>11976.324000000001</v>
          </cell>
          <cell r="EE1456">
            <v>0</v>
          </cell>
          <cell r="EF1456">
            <v>43490</v>
          </cell>
          <cell r="EG1456">
            <v>43490</v>
          </cell>
          <cell r="EH1456">
            <v>43490</v>
          </cell>
          <cell r="EI1456">
            <v>43493</v>
          </cell>
        </row>
        <row r="1457">
          <cell r="A1457">
            <v>1001253</v>
          </cell>
          <cell r="B1457" t="str">
            <v>Master</v>
          </cell>
          <cell r="C1457">
            <v>620535</v>
          </cell>
          <cell r="D1457" t="str">
            <v>11-13 Perth Street</v>
          </cell>
          <cell r="E1457" t="str">
            <v>Scotland</v>
          </cell>
          <cell r="F1457" t="str">
            <v>D</v>
          </cell>
          <cell r="G1457" t="str">
            <v>Perthshire</v>
          </cell>
          <cell r="H1457" t="str">
            <v>Blairgowrie</v>
          </cell>
          <cell r="I1457" t="str">
            <v>B McDowall</v>
          </cell>
          <cell r="J1457" t="str">
            <v>Mark Constantine</v>
          </cell>
          <cell r="K1457" t="str">
            <v>Paul Gallagher</v>
          </cell>
          <cell r="L1457" t="str">
            <v>Paul Holt</v>
          </cell>
          <cell r="M1457" t="str">
            <v>Simon Phillips</v>
          </cell>
          <cell r="N1457"/>
          <cell r="O1457" t="str">
            <v>Mitie</v>
          </cell>
          <cell r="P1457" t="str">
            <v>David Montgormery</v>
          </cell>
          <cell r="Q1457" t="str">
            <v>Fraser MacKenzie</v>
          </cell>
          <cell r="R1457" t="str">
            <v>e-mail: thomas.mackenzie@interserve.gse.gov.uk;  Mobile: 07483 319979</v>
          </cell>
          <cell r="S1457" t="str">
            <v>ASKAMS</v>
          </cell>
          <cell r="T1457" t="str">
            <v>CP Approved</v>
          </cell>
          <cell r="U1457">
            <v>1</v>
          </cell>
          <cell r="V1457" t="str">
            <v>MEDIUM</v>
          </cell>
          <cell r="W1457" t="str">
            <v>Green</v>
          </cell>
          <cell r="X1457"/>
          <cell r="Y1457"/>
          <cell r="Z1457" t="str">
            <v>LCW-620535-Blairgowrie-11-13 Perth Street-Building Fabric</v>
          </cell>
          <cell r="AA1457"/>
          <cell r="AB1457">
            <v>1</v>
          </cell>
          <cell r="AC1457"/>
          <cell r="AD1457" t="str">
            <v>JC</v>
          </cell>
          <cell r="AE1457"/>
          <cell r="AF1457">
            <v>6480</v>
          </cell>
          <cell r="AG1457">
            <v>810</v>
          </cell>
          <cell r="AH1457">
            <v>1458</v>
          </cell>
          <cell r="AI1457">
            <v>8748</v>
          </cell>
          <cell r="AJ1457"/>
          <cell r="AK1457">
            <v>14144.152641165754</v>
          </cell>
          <cell r="AL1457">
            <v>0</v>
          </cell>
          <cell r="AM1457">
            <v>0</v>
          </cell>
          <cell r="AN1457">
            <v>750</v>
          </cell>
          <cell r="AO1457">
            <v>500</v>
          </cell>
          <cell r="AP1457">
            <v>1000</v>
          </cell>
          <cell r="AQ1457">
            <v>1056.7389239194172</v>
          </cell>
          <cell r="AR1457">
            <v>4906.7389239194172</v>
          </cell>
          <cell r="AS1457">
            <v>3490.1783130170352</v>
          </cell>
          <cell r="AT1457">
            <v>20941.069878102207</v>
          </cell>
          <cell r="AU1457"/>
          <cell r="AV1457">
            <v>6484.25</v>
          </cell>
          <cell r="AW1457">
            <v>0</v>
          </cell>
          <cell r="AX1457">
            <v>0</v>
          </cell>
          <cell r="AY1457">
            <v>1000</v>
          </cell>
          <cell r="AZ1457">
            <v>454.56</v>
          </cell>
          <cell r="BA1457">
            <v>1500</v>
          </cell>
          <cell r="BB1457">
            <v>1097.4260185279693</v>
          </cell>
          <cell r="BC1457">
            <v>4051.9860185279695</v>
          </cell>
          <cell r="BD1457">
            <v>2107.2472037055941</v>
          </cell>
          <cell r="BE1457">
            <v>12643.483222233561</v>
          </cell>
          <cell r="BF1457"/>
          <cell r="BG1457"/>
          <cell r="BH1457"/>
          <cell r="BI1457"/>
          <cell r="BJ1457"/>
          <cell r="BK1457" t="str">
            <v>Y</v>
          </cell>
          <cell r="BL1457"/>
          <cell r="BM1457">
            <v>6484.25</v>
          </cell>
          <cell r="BN1457">
            <v>6484.25</v>
          </cell>
          <cell r="BO1457"/>
          <cell r="BP1457">
            <v>6483.25</v>
          </cell>
          <cell r="BQ1457">
            <v>1</v>
          </cell>
          <cell r="BR1457"/>
          <cell r="BS1457">
            <v>0</v>
          </cell>
          <cell r="BT1457">
            <v>0</v>
          </cell>
          <cell r="BU1457">
            <v>1000</v>
          </cell>
          <cell r="BV1457">
            <v>454.56</v>
          </cell>
          <cell r="BW1457">
            <v>1500</v>
          </cell>
          <cell r="BX1457">
            <v>1097.4260185279693</v>
          </cell>
          <cell r="BY1457">
            <v>4051.9860185279695</v>
          </cell>
          <cell r="BZ1457">
            <v>4700.9472037055948</v>
          </cell>
          <cell r="CA1457">
            <v>15237.183222233562</v>
          </cell>
          <cell r="CB1457">
            <v>-5703.8866558686459</v>
          </cell>
          <cell r="CC1457">
            <v>15237.183222233562</v>
          </cell>
          <cell r="CD1457" t="str">
            <v/>
          </cell>
          <cell r="CE1457"/>
          <cell r="CF1457">
            <v>1</v>
          </cell>
          <cell r="CG1457">
            <v>6483.25</v>
          </cell>
          <cell r="CH1457">
            <v>6483.25</v>
          </cell>
          <cell r="CI1457" t="str">
            <v>T</v>
          </cell>
          <cell r="CJ1457"/>
          <cell r="CK1457">
            <v>0</v>
          </cell>
          <cell r="CL1457">
            <v>0</v>
          </cell>
          <cell r="CM1457">
            <v>0</v>
          </cell>
          <cell r="CN1457">
            <v>0</v>
          </cell>
          <cell r="CO1457">
            <v>0</v>
          </cell>
          <cell r="CP1457">
            <v>0</v>
          </cell>
          <cell r="CQ1457">
            <v>0</v>
          </cell>
          <cell r="CR1457">
            <v>0</v>
          </cell>
          <cell r="CS1457">
            <v>0</v>
          </cell>
          <cell r="CT1457">
            <v>0</v>
          </cell>
          <cell r="CU1457"/>
          <cell r="CV1457"/>
          <cell r="CW1457">
            <v>0</v>
          </cell>
          <cell r="CX1457">
            <v>0</v>
          </cell>
          <cell r="CY1457">
            <v>0</v>
          </cell>
          <cell r="CZ1457">
            <v>0</v>
          </cell>
          <cell r="DA1457">
            <v>0</v>
          </cell>
          <cell r="DB1457">
            <v>0</v>
          </cell>
          <cell r="DC1457">
            <v>0</v>
          </cell>
          <cell r="DD1457">
            <v>0</v>
          </cell>
          <cell r="DE1457">
            <v>0</v>
          </cell>
          <cell r="DF1457">
            <v>0</v>
          </cell>
          <cell r="DG1457"/>
          <cell r="DH1457"/>
          <cell r="DI1457"/>
          <cell r="DJ1457"/>
          <cell r="DK1457"/>
          <cell r="DL1457">
            <v>43385</v>
          </cell>
          <cell r="DM1457">
            <v>43403</v>
          </cell>
          <cell r="DN1457">
            <v>43403</v>
          </cell>
          <cell r="DO1457">
            <v>43403</v>
          </cell>
          <cell r="DP1457">
            <v>43451</v>
          </cell>
          <cell r="DQ1457">
            <v>43451</v>
          </cell>
          <cell r="DR1457">
            <v>43455</v>
          </cell>
          <cell r="DS1457">
            <v>43455</v>
          </cell>
          <cell r="DT1457">
            <v>43451</v>
          </cell>
          <cell r="DU1457">
            <v>43455</v>
          </cell>
          <cell r="DW1457" t="str">
            <v>1001253-M01</v>
          </cell>
          <cell r="DX1457" t="str">
            <v>1001253-M01</v>
          </cell>
          <cell r="DY1457">
            <v>1</v>
          </cell>
          <cell r="DZ1457">
            <v>1</v>
          </cell>
          <cell r="EA1457">
            <v>4</v>
          </cell>
          <cell r="EB1457">
            <v>1</v>
          </cell>
          <cell r="EC1457">
            <v>0</v>
          </cell>
          <cell r="ED1457">
            <v>11326.571999999998</v>
          </cell>
          <cell r="EE1457">
            <v>0</v>
          </cell>
          <cell r="EF1457">
            <v>43455</v>
          </cell>
          <cell r="EG1457">
            <v>43455</v>
          </cell>
          <cell r="EH1457">
            <v>43455</v>
          </cell>
          <cell r="EI1457">
            <v>43458</v>
          </cell>
        </row>
        <row r="1458">
          <cell r="A1458">
            <v>1001253</v>
          </cell>
          <cell r="B1458" t="str">
            <v>Child</v>
          </cell>
          <cell r="C1458">
            <v>620535</v>
          </cell>
          <cell r="D1458" t="str">
            <v>11-13 Perth Street</v>
          </cell>
          <cell r="E1458" t="str">
            <v>Scotland</v>
          </cell>
          <cell r="F1458" t="str">
            <v>D</v>
          </cell>
          <cell r="G1458" t="str">
            <v>Perthshire</v>
          </cell>
          <cell r="H1458" t="str">
            <v>Blairgowrie</v>
          </cell>
          <cell r="I1458" t="str">
            <v>B McDowall</v>
          </cell>
          <cell r="J1458" t="str">
            <v>Mark Constantine</v>
          </cell>
          <cell r="K1458" t="str">
            <v>Paul Gallagher</v>
          </cell>
          <cell r="L1458" t="str">
            <v>Paul Holt</v>
          </cell>
          <cell r="M1458" t="str">
            <v>Simon Phillips</v>
          </cell>
          <cell r="N1458"/>
          <cell r="O1458" t="str">
            <v>Mitie</v>
          </cell>
          <cell r="P1458" t="str">
            <v>David Montgormery</v>
          </cell>
          <cell r="Q1458" t="str">
            <v>Fraser MacKenzie</v>
          </cell>
          <cell r="R1458" t="str">
            <v>e-mail: thomas.mackenzie@interserve.gse.gov.uk;  Mobile: 07483 319979</v>
          </cell>
          <cell r="S1458" t="str">
            <v>ASKAMS</v>
          </cell>
          <cell r="T1458" t="str">
            <v>CP Approved</v>
          </cell>
          <cell r="U1458">
            <v>1</v>
          </cell>
          <cell r="V1458" t="str">
            <v>MEDIUM</v>
          </cell>
          <cell r="W1458" t="str">
            <v>Green</v>
          </cell>
          <cell r="X1458" t="str">
            <v>Interior</v>
          </cell>
          <cell r="Y1458" t="str">
            <v>Office Area Redecoration</v>
          </cell>
          <cell r="Z1458" t="str">
            <v>Redecorate walls and woodwork to GF including store rooms, comms rooms, public entrance</v>
          </cell>
          <cell r="AA1458"/>
          <cell r="AB1458">
            <v>1</v>
          </cell>
          <cell r="AC1458" t="str">
            <v>A</v>
          </cell>
          <cell r="AD1458" t="str">
            <v>JC</v>
          </cell>
          <cell r="AE1458">
            <v>2760</v>
          </cell>
          <cell r="AF1458"/>
          <cell r="AG1458">
            <v>345</v>
          </cell>
          <cell r="AH1458">
            <v>621</v>
          </cell>
          <cell r="AI1458">
            <v>3726</v>
          </cell>
          <cell r="AJ1458">
            <v>5856.0245901639337</v>
          </cell>
          <cell r="AK1458"/>
          <cell r="AL1458">
            <v>0</v>
          </cell>
          <cell r="AM1458">
            <v>0</v>
          </cell>
          <cell r="AN1458">
            <v>150</v>
          </cell>
          <cell r="AO1458">
            <v>100</v>
          </cell>
          <cell r="AP1458">
            <v>200</v>
          </cell>
          <cell r="AQ1458">
            <v>466.36331967159509</v>
          </cell>
          <cell r="AR1458">
            <v>1236.363319671595</v>
          </cell>
          <cell r="AS1458">
            <v>1354.4775819671058</v>
          </cell>
          <cell r="AT1458">
            <v>8126.8654918026341</v>
          </cell>
          <cell r="AU1458">
            <v>2806.9</v>
          </cell>
          <cell r="AV1458">
            <v>0</v>
          </cell>
          <cell r="AW1458">
            <v>0</v>
          </cell>
          <cell r="AX1458">
            <v>0</v>
          </cell>
          <cell r="AY1458">
            <v>200</v>
          </cell>
          <cell r="AZ1458">
            <v>454.56</v>
          </cell>
          <cell r="BA1458">
            <v>300</v>
          </cell>
          <cell r="BB1458">
            <v>484.31947523654662</v>
          </cell>
          <cell r="BC1458">
            <v>1438.8794752365466</v>
          </cell>
          <cell r="BD1458">
            <v>849.15589504730929</v>
          </cell>
          <cell r="BE1458">
            <v>5094.9353702838553</v>
          </cell>
          <cell r="BF1458">
            <v>2806.9</v>
          </cell>
          <cell r="BG1458">
            <v>2806.9</v>
          </cell>
          <cell r="BH1458">
            <v>2806.9</v>
          </cell>
          <cell r="BI1458">
            <v>0</v>
          </cell>
          <cell r="BJ1458" t="str">
            <v>Year 1</v>
          </cell>
          <cell r="BK1458" t="str">
            <v>Y</v>
          </cell>
          <cell r="BL1458"/>
          <cell r="BM1458">
            <v>0</v>
          </cell>
          <cell r="BN1458"/>
          <cell r="BO1458"/>
          <cell r="BP1458"/>
          <cell r="BQ1458"/>
          <cell r="BR1458"/>
          <cell r="BS1458">
            <v>0</v>
          </cell>
          <cell r="BT1458">
            <v>0</v>
          </cell>
          <cell r="BU1458">
            <v>200</v>
          </cell>
          <cell r="BV1458">
            <v>454.56</v>
          </cell>
          <cell r="BW1458">
            <v>300</v>
          </cell>
          <cell r="BX1458">
            <v>484.31947523654662</v>
          </cell>
          <cell r="BY1458">
            <v>1438.8794752365466</v>
          </cell>
          <cell r="BZ1458">
            <v>1971.9158950473095</v>
          </cell>
          <cell r="CA1458">
            <v>6217.6953702838555</v>
          </cell>
          <cell r="CB1458"/>
          <cell r="CC1458"/>
          <cell r="CD1458"/>
          <cell r="CE1458"/>
          <cell r="CF1458"/>
          <cell r="CG1458"/>
          <cell r="CH1458"/>
          <cell r="CI1458" t="str">
            <v>T</v>
          </cell>
          <cell r="CJ1458"/>
          <cell r="CK1458"/>
          <cell r="CL1458"/>
          <cell r="CM1458"/>
          <cell r="CN1458"/>
          <cell r="CO1458"/>
          <cell r="CP1458"/>
          <cell r="CQ1458"/>
          <cell r="CR1458"/>
          <cell r="CS1458">
            <v>0</v>
          </cell>
          <cell r="CT1458">
            <v>0</v>
          </cell>
          <cell r="CU1458"/>
          <cell r="CV1458"/>
          <cell r="CW1458"/>
          <cell r="CX1458"/>
          <cell r="CY1458"/>
          <cell r="CZ1458"/>
          <cell r="DA1458"/>
          <cell r="DB1458"/>
          <cell r="DC1458"/>
          <cell r="DD1458">
            <v>0</v>
          </cell>
          <cell r="DE1458">
            <v>0</v>
          </cell>
          <cell r="DF1458">
            <v>0</v>
          </cell>
          <cell r="DG1458"/>
          <cell r="DH1458"/>
          <cell r="DI1458"/>
          <cell r="DJ1458"/>
          <cell r="DK1458"/>
          <cell r="DL1458">
            <v>43385</v>
          </cell>
          <cell r="DM1458">
            <v>43403</v>
          </cell>
          <cell r="DN1458">
            <v>43403</v>
          </cell>
          <cell r="DO1458">
            <v>43403</v>
          </cell>
          <cell r="DP1458">
            <v>43451</v>
          </cell>
          <cell r="DQ1458">
            <v>43451</v>
          </cell>
          <cell r="DR1458">
            <v>43455</v>
          </cell>
          <cell r="DS1458">
            <v>43455</v>
          </cell>
          <cell r="DT1458">
            <v>43451</v>
          </cell>
          <cell r="DU1458">
            <v>43455</v>
          </cell>
          <cell r="DW1458" t="str">
            <v>1001253-M01</v>
          </cell>
          <cell r="DX1458" t="str">
            <v>1001253-M01-C01</v>
          </cell>
          <cell r="DY1458">
            <v>1</v>
          </cell>
          <cell r="DZ1458">
            <v>1</v>
          </cell>
          <cell r="EA1458">
            <v>4</v>
          </cell>
          <cell r="EB1458">
            <v>1</v>
          </cell>
          <cell r="EC1458">
            <v>0</v>
          </cell>
          <cell r="ED1458">
            <v>4513.7520000000004</v>
          </cell>
          <cell r="EE1458">
            <v>0</v>
          </cell>
          <cell r="EF1458">
            <v>43455</v>
          </cell>
          <cell r="EG1458">
            <v>43455</v>
          </cell>
          <cell r="EH1458">
            <v>43455</v>
          </cell>
          <cell r="EI1458">
            <v>43458</v>
          </cell>
        </row>
        <row r="1459">
          <cell r="A1459">
            <v>1001253</v>
          </cell>
          <cell r="B1459" t="str">
            <v>Child</v>
          </cell>
          <cell r="C1459">
            <v>620535</v>
          </cell>
          <cell r="D1459" t="str">
            <v>11-13 Perth Street</v>
          </cell>
          <cell r="E1459" t="str">
            <v>Scotland</v>
          </cell>
          <cell r="F1459" t="str">
            <v>D</v>
          </cell>
          <cell r="G1459" t="str">
            <v>Perthshire</v>
          </cell>
          <cell r="H1459" t="str">
            <v>Blairgowrie</v>
          </cell>
          <cell r="I1459" t="str">
            <v>B McDowall</v>
          </cell>
          <cell r="J1459" t="str">
            <v>Mark Constantine</v>
          </cell>
          <cell r="K1459" t="str">
            <v>Paul Gallagher</v>
          </cell>
          <cell r="L1459" t="str">
            <v>Paul Holt</v>
          </cell>
          <cell r="M1459" t="str">
            <v>Simon Phillips</v>
          </cell>
          <cell r="N1459"/>
          <cell r="O1459" t="str">
            <v>Mitie</v>
          </cell>
          <cell r="P1459" t="str">
            <v>David Montgormery</v>
          </cell>
          <cell r="Q1459" t="str">
            <v>Fraser MacKenzie</v>
          </cell>
          <cell r="R1459" t="str">
            <v>e-mail: thomas.mackenzie@interserve.gse.gov.uk;  Mobile: 07483 319979</v>
          </cell>
          <cell r="S1459" t="str">
            <v>ASKAMS</v>
          </cell>
          <cell r="T1459" t="str">
            <v>CP Approved</v>
          </cell>
          <cell r="U1459">
            <v>1</v>
          </cell>
          <cell r="V1459" t="str">
            <v>MEDIUM</v>
          </cell>
          <cell r="W1459" t="str">
            <v>Green</v>
          </cell>
          <cell r="X1459" t="str">
            <v>Interior</v>
          </cell>
          <cell r="Y1459" t="str">
            <v>Restaurant Floors</v>
          </cell>
          <cell r="Z1459" t="str">
            <v>Replace flooring to 1st floor mess room, store rooms and cleaners cupboard</v>
          </cell>
          <cell r="AA1459"/>
          <cell r="AB1459">
            <v>1</v>
          </cell>
          <cell r="AC1459" t="str">
            <v>A</v>
          </cell>
          <cell r="AD1459" t="str">
            <v>JC</v>
          </cell>
          <cell r="AE1459">
            <v>1560</v>
          </cell>
          <cell r="AF1459"/>
          <cell r="AG1459">
            <v>195</v>
          </cell>
          <cell r="AH1459">
            <v>351</v>
          </cell>
          <cell r="AI1459">
            <v>2106</v>
          </cell>
          <cell r="AJ1459">
            <v>3222.3222222222221</v>
          </cell>
          <cell r="AK1459"/>
          <cell r="AL1459">
            <v>0</v>
          </cell>
          <cell r="AM1459">
            <v>0</v>
          </cell>
          <cell r="AN1459">
            <v>150</v>
          </cell>
          <cell r="AO1459">
            <v>100</v>
          </cell>
          <cell r="AP1459">
            <v>200</v>
          </cell>
          <cell r="AQ1459">
            <v>244.496136942216</v>
          </cell>
          <cell r="AR1459">
            <v>1014.496136942216</v>
          </cell>
          <cell r="AS1459">
            <v>783.36367183288769</v>
          </cell>
          <cell r="AT1459">
            <v>4700.1820309973264</v>
          </cell>
          <cell r="AU1459">
            <v>1360.31</v>
          </cell>
          <cell r="AV1459">
            <v>0</v>
          </cell>
          <cell r="AW1459">
            <v>0</v>
          </cell>
          <cell r="AX1459">
            <v>0</v>
          </cell>
          <cell r="AY1459">
            <v>200</v>
          </cell>
          <cell r="AZ1459">
            <v>0</v>
          </cell>
          <cell r="BA1459">
            <v>300</v>
          </cell>
          <cell r="BB1459">
            <v>253.90985042434758</v>
          </cell>
          <cell r="BC1459">
            <v>753.90985042434761</v>
          </cell>
          <cell r="BD1459">
            <v>422.84397008486951</v>
          </cell>
          <cell r="BE1459">
            <v>2537.0638205092168</v>
          </cell>
          <cell r="BF1459">
            <v>1360.31</v>
          </cell>
          <cell r="BG1459">
            <v>1360.31</v>
          </cell>
          <cell r="BH1459">
            <v>1360.31</v>
          </cell>
          <cell r="BI1459">
            <v>0</v>
          </cell>
          <cell r="BJ1459" t="str">
            <v>Year 1</v>
          </cell>
          <cell r="BK1459" t="str">
            <v>Y</v>
          </cell>
          <cell r="BL1459"/>
          <cell r="BM1459">
            <v>0</v>
          </cell>
          <cell r="BN1459"/>
          <cell r="BO1459"/>
          <cell r="BP1459"/>
          <cell r="BQ1459"/>
          <cell r="BR1459"/>
          <cell r="BS1459">
            <v>0</v>
          </cell>
          <cell r="BT1459">
            <v>0</v>
          </cell>
          <cell r="BU1459">
            <v>200</v>
          </cell>
          <cell r="BV1459">
            <v>0</v>
          </cell>
          <cell r="BW1459">
            <v>300</v>
          </cell>
          <cell r="BX1459">
            <v>253.90985042434758</v>
          </cell>
          <cell r="BY1459">
            <v>753.90985042434761</v>
          </cell>
          <cell r="BZ1459">
            <v>966.96797008486965</v>
          </cell>
          <cell r="CA1459">
            <v>3081.1878205092171</v>
          </cell>
          <cell r="CB1459"/>
          <cell r="CC1459"/>
          <cell r="CD1459"/>
          <cell r="CE1459"/>
          <cell r="CF1459"/>
          <cell r="CG1459"/>
          <cell r="CH1459"/>
          <cell r="CI1459" t="str">
            <v>T</v>
          </cell>
          <cell r="CJ1459"/>
          <cell r="CK1459"/>
          <cell r="CL1459"/>
          <cell r="CM1459"/>
          <cell r="CN1459"/>
          <cell r="CO1459"/>
          <cell r="CP1459"/>
          <cell r="CQ1459"/>
          <cell r="CR1459"/>
          <cell r="CS1459">
            <v>0</v>
          </cell>
          <cell r="CT1459">
            <v>0</v>
          </cell>
          <cell r="CU1459"/>
          <cell r="CV1459"/>
          <cell r="CW1459"/>
          <cell r="CX1459"/>
          <cell r="CY1459"/>
          <cell r="CZ1459"/>
          <cell r="DA1459"/>
          <cell r="DB1459"/>
          <cell r="DC1459"/>
          <cell r="DD1459">
            <v>0</v>
          </cell>
          <cell r="DE1459">
            <v>0</v>
          </cell>
          <cell r="DF1459">
            <v>0</v>
          </cell>
          <cell r="DG1459"/>
          <cell r="DH1459"/>
          <cell r="DI1459"/>
          <cell r="DJ1459"/>
          <cell r="DK1459"/>
          <cell r="DL1459">
            <v>43385</v>
          </cell>
          <cell r="DM1459">
            <v>43403</v>
          </cell>
          <cell r="DN1459">
            <v>43403</v>
          </cell>
          <cell r="DO1459">
            <v>43403</v>
          </cell>
          <cell r="DP1459">
            <v>43451</v>
          </cell>
          <cell r="DQ1459">
            <v>43451</v>
          </cell>
          <cell r="DR1459">
            <v>43455</v>
          </cell>
          <cell r="DS1459">
            <v>43455</v>
          </cell>
          <cell r="DT1459">
            <v>43451</v>
          </cell>
          <cell r="DU1459">
            <v>43455</v>
          </cell>
          <cell r="DW1459" t="str">
            <v>1001253-M01</v>
          </cell>
          <cell r="DX1459" t="str">
            <v>1001253-M01-C02</v>
          </cell>
          <cell r="DY1459">
            <v>1</v>
          </cell>
          <cell r="DZ1459">
            <v>1</v>
          </cell>
          <cell r="EA1459">
            <v>4</v>
          </cell>
          <cell r="EB1459">
            <v>1</v>
          </cell>
          <cell r="EC1459">
            <v>0</v>
          </cell>
          <cell r="ED1459">
            <v>2232.3719999999998</v>
          </cell>
          <cell r="EE1459">
            <v>0</v>
          </cell>
          <cell r="EF1459">
            <v>43455</v>
          </cell>
          <cell r="EG1459">
            <v>43455</v>
          </cell>
          <cell r="EH1459">
            <v>43455</v>
          </cell>
          <cell r="EI1459">
            <v>43458</v>
          </cell>
        </row>
        <row r="1460">
          <cell r="A1460">
            <v>1001253</v>
          </cell>
          <cell r="B1460" t="str">
            <v>Child</v>
          </cell>
          <cell r="C1460">
            <v>620535</v>
          </cell>
          <cell r="D1460" t="str">
            <v>11-13 Perth Street</v>
          </cell>
          <cell r="E1460" t="str">
            <v>Scotland</v>
          </cell>
          <cell r="F1460" t="str">
            <v>D</v>
          </cell>
          <cell r="G1460" t="str">
            <v>Perthshire</v>
          </cell>
          <cell r="H1460" t="str">
            <v>Blairgowrie</v>
          </cell>
          <cell r="I1460" t="str">
            <v>B McDowall</v>
          </cell>
          <cell r="J1460" t="str">
            <v>Mark Constantine</v>
          </cell>
          <cell r="K1460" t="str">
            <v>Paul Gallagher</v>
          </cell>
          <cell r="L1460" t="str">
            <v>Paul Holt</v>
          </cell>
          <cell r="M1460" t="str">
            <v>Simon Phillips</v>
          </cell>
          <cell r="N1460"/>
          <cell r="O1460" t="str">
            <v>Mitie</v>
          </cell>
          <cell r="P1460" t="str">
            <v>David Montgormery</v>
          </cell>
          <cell r="Q1460" t="str">
            <v>Fraser MacKenzie</v>
          </cell>
          <cell r="R1460" t="str">
            <v>e-mail: thomas.mackenzie@interserve.gse.gov.uk;  Mobile: 07483 319979</v>
          </cell>
          <cell r="S1460" t="str">
            <v>ASKAMS</v>
          </cell>
          <cell r="T1460" t="str">
            <v>CP Approved</v>
          </cell>
          <cell r="U1460">
            <v>1</v>
          </cell>
          <cell r="V1460" t="str">
            <v>MEDIUM</v>
          </cell>
          <cell r="W1460" t="str">
            <v>Green</v>
          </cell>
          <cell r="X1460" t="str">
            <v>Interior</v>
          </cell>
          <cell r="Y1460" t="str">
            <v>Toilet Area Floors</v>
          </cell>
          <cell r="Z1460" t="str">
            <v>Replace vinyl flooring to toilets</v>
          </cell>
          <cell r="AA1460"/>
          <cell r="AB1460">
            <v>1</v>
          </cell>
          <cell r="AC1460" t="str">
            <v>A</v>
          </cell>
          <cell r="AD1460" t="str">
            <v>JC</v>
          </cell>
          <cell r="AE1460">
            <v>960</v>
          </cell>
          <cell r="AF1460"/>
          <cell r="AG1460">
            <v>120</v>
          </cell>
          <cell r="AH1460">
            <v>216</v>
          </cell>
          <cell r="AI1460">
            <v>1296</v>
          </cell>
          <cell r="AJ1460">
            <v>2106.0444444444447</v>
          </cell>
          <cell r="AK1460"/>
          <cell r="AL1460">
            <v>0</v>
          </cell>
          <cell r="AM1460">
            <v>0</v>
          </cell>
          <cell r="AN1460">
            <v>150</v>
          </cell>
          <cell r="AO1460">
            <v>100</v>
          </cell>
          <cell r="AP1460">
            <v>200</v>
          </cell>
          <cell r="AQ1460">
            <v>150.45916119520984</v>
          </cell>
          <cell r="AR1460">
            <v>920.45916119520984</v>
          </cell>
          <cell r="AS1460">
            <v>541.30072112793084</v>
          </cell>
          <cell r="AT1460">
            <v>3247.8043267675853</v>
          </cell>
          <cell r="AU1460">
            <v>935.86</v>
          </cell>
          <cell r="AV1460">
            <v>0</v>
          </cell>
          <cell r="AW1460">
            <v>0</v>
          </cell>
          <cell r="AX1460">
            <v>0</v>
          </cell>
          <cell r="AY1460">
            <v>200</v>
          </cell>
          <cell r="AZ1460">
            <v>0</v>
          </cell>
          <cell r="BA1460">
            <v>300</v>
          </cell>
          <cell r="BB1460">
            <v>156.25221564575236</v>
          </cell>
          <cell r="BC1460">
            <v>656.25221564575236</v>
          </cell>
          <cell r="BD1460">
            <v>318.42244312915051</v>
          </cell>
          <cell r="BE1460">
            <v>1910.5346587749027</v>
          </cell>
          <cell r="BF1460">
            <v>935.86</v>
          </cell>
          <cell r="BG1460">
            <v>935.86</v>
          </cell>
          <cell r="BH1460">
            <v>935.86</v>
          </cell>
          <cell r="BI1460">
            <v>0</v>
          </cell>
          <cell r="BJ1460" t="str">
            <v>Year 1</v>
          </cell>
          <cell r="BK1460" t="str">
            <v>Y</v>
          </cell>
          <cell r="BL1460"/>
          <cell r="BM1460">
            <v>0</v>
          </cell>
          <cell r="BN1460"/>
          <cell r="BO1460"/>
          <cell r="BP1460"/>
          <cell r="BQ1460"/>
          <cell r="BR1460"/>
          <cell r="BS1460">
            <v>0</v>
          </cell>
          <cell r="BT1460">
            <v>0</v>
          </cell>
          <cell r="BU1460">
            <v>200</v>
          </cell>
          <cell r="BV1460">
            <v>0</v>
          </cell>
          <cell r="BW1460">
            <v>300</v>
          </cell>
          <cell r="BX1460">
            <v>156.25221564575236</v>
          </cell>
          <cell r="BY1460">
            <v>656.25221564575236</v>
          </cell>
          <cell r="BZ1460">
            <v>692.7664431291505</v>
          </cell>
          <cell r="CA1460">
            <v>2284.8786587749028</v>
          </cell>
          <cell r="CB1460"/>
          <cell r="CC1460"/>
          <cell r="CD1460"/>
          <cell r="CE1460"/>
          <cell r="CF1460"/>
          <cell r="CG1460"/>
          <cell r="CH1460"/>
          <cell r="CI1460" t="str">
            <v>T</v>
          </cell>
          <cell r="CJ1460"/>
          <cell r="CK1460"/>
          <cell r="CL1460"/>
          <cell r="CM1460"/>
          <cell r="CN1460"/>
          <cell r="CO1460"/>
          <cell r="CP1460"/>
          <cell r="CQ1460"/>
          <cell r="CR1460"/>
          <cell r="CS1460">
            <v>0</v>
          </cell>
          <cell r="CT1460">
            <v>0</v>
          </cell>
          <cell r="CU1460"/>
          <cell r="CV1460"/>
          <cell r="CW1460"/>
          <cell r="CX1460"/>
          <cell r="CY1460"/>
          <cell r="CZ1460"/>
          <cell r="DA1460"/>
          <cell r="DB1460"/>
          <cell r="DC1460"/>
          <cell r="DD1460">
            <v>0</v>
          </cell>
          <cell r="DE1460">
            <v>0</v>
          </cell>
          <cell r="DF1460">
            <v>0</v>
          </cell>
          <cell r="DG1460"/>
          <cell r="DH1460"/>
          <cell r="DI1460"/>
          <cell r="DJ1460"/>
          <cell r="DK1460"/>
          <cell r="DL1460">
            <v>43385</v>
          </cell>
          <cell r="DM1460">
            <v>43403</v>
          </cell>
          <cell r="DN1460">
            <v>43403</v>
          </cell>
          <cell r="DO1460">
            <v>43403</v>
          </cell>
          <cell r="DP1460">
            <v>43451</v>
          </cell>
          <cell r="DQ1460">
            <v>43451</v>
          </cell>
          <cell r="DR1460">
            <v>43455</v>
          </cell>
          <cell r="DS1460">
            <v>43455</v>
          </cell>
          <cell r="DT1460">
            <v>43451</v>
          </cell>
          <cell r="DU1460">
            <v>43455</v>
          </cell>
          <cell r="DW1460" t="str">
            <v>1001253-M01</v>
          </cell>
          <cell r="DX1460" t="str">
            <v>1001253-M01-C03</v>
          </cell>
          <cell r="DY1460">
            <v>1</v>
          </cell>
          <cell r="DZ1460">
            <v>1</v>
          </cell>
          <cell r="EA1460">
            <v>4</v>
          </cell>
          <cell r="EB1460">
            <v>1</v>
          </cell>
          <cell r="EC1460">
            <v>0</v>
          </cell>
          <cell r="ED1460">
            <v>1723.0320000000002</v>
          </cell>
          <cell r="EE1460">
            <v>0</v>
          </cell>
          <cell r="EF1460">
            <v>43455</v>
          </cell>
          <cell r="EG1460">
            <v>43455</v>
          </cell>
          <cell r="EH1460">
            <v>43455</v>
          </cell>
          <cell r="EI1460">
            <v>43458</v>
          </cell>
        </row>
        <row r="1461">
          <cell r="A1461">
            <v>1001253</v>
          </cell>
          <cell r="B1461" t="str">
            <v>Child</v>
          </cell>
          <cell r="C1461">
            <v>620535</v>
          </cell>
          <cell r="D1461" t="str">
            <v>11-13 Perth Street</v>
          </cell>
          <cell r="E1461" t="str">
            <v>Scotland</v>
          </cell>
          <cell r="F1461" t="str">
            <v>D</v>
          </cell>
          <cell r="G1461" t="str">
            <v>Perthshire</v>
          </cell>
          <cell r="H1461" t="str">
            <v>Blairgowrie</v>
          </cell>
          <cell r="I1461" t="str">
            <v>B McDowall</v>
          </cell>
          <cell r="J1461" t="str">
            <v>Mark Constantine</v>
          </cell>
          <cell r="K1461" t="str">
            <v>Paul Gallagher</v>
          </cell>
          <cell r="L1461" t="str">
            <v>Paul Holt</v>
          </cell>
          <cell r="M1461" t="str">
            <v>Simon Phillips</v>
          </cell>
          <cell r="N1461"/>
          <cell r="O1461" t="str">
            <v>Mitie</v>
          </cell>
          <cell r="P1461" t="str">
            <v>David Montgormery</v>
          </cell>
          <cell r="Q1461" t="str">
            <v>Fraser MacKenzie</v>
          </cell>
          <cell r="R1461" t="str">
            <v>e-mail: thomas.mackenzie@interserve.gse.gov.uk;  Mobile: 07483 319979</v>
          </cell>
          <cell r="S1461" t="str">
            <v>ASKAMS</v>
          </cell>
          <cell r="T1461" t="str">
            <v>CP Approved</v>
          </cell>
          <cell r="U1461">
            <v>1</v>
          </cell>
          <cell r="V1461" t="str">
            <v>MEDIUM</v>
          </cell>
          <cell r="W1461" t="str">
            <v>Green</v>
          </cell>
          <cell r="X1461" t="str">
            <v>Interior</v>
          </cell>
          <cell r="Y1461" t="str">
            <v>Kitchen Redecoration</v>
          </cell>
          <cell r="Z1461" t="str">
            <v>Redecorate walls and woodwork to 1st floor mess room, store rooms and cleaners cupboard</v>
          </cell>
          <cell r="AA1461"/>
          <cell r="AB1461">
            <v>1</v>
          </cell>
          <cell r="AC1461" t="str">
            <v>A</v>
          </cell>
          <cell r="AD1461" t="str">
            <v>JC</v>
          </cell>
          <cell r="AE1461">
            <v>600</v>
          </cell>
          <cell r="AF1461"/>
          <cell r="AG1461">
            <v>75</v>
          </cell>
          <cell r="AH1461">
            <v>135</v>
          </cell>
          <cell r="AI1461">
            <v>810</v>
          </cell>
          <cell r="AJ1461">
            <v>1523.483606557377</v>
          </cell>
          <cell r="AK1461"/>
          <cell r="AL1461">
            <v>0</v>
          </cell>
          <cell r="AM1461">
            <v>0</v>
          </cell>
          <cell r="AN1461">
            <v>150</v>
          </cell>
          <cell r="AO1461">
            <v>100</v>
          </cell>
          <cell r="AP1461">
            <v>200</v>
          </cell>
          <cell r="AQ1461">
            <v>101.38333036339024</v>
          </cell>
          <cell r="AR1461">
            <v>871.3833303633902</v>
          </cell>
          <cell r="AS1461">
            <v>414.97338738415351</v>
          </cell>
          <cell r="AT1461">
            <v>2489.8403243049206</v>
          </cell>
          <cell r="AU1461">
            <v>789.29</v>
          </cell>
          <cell r="AV1461">
            <v>0</v>
          </cell>
          <cell r="AW1461">
            <v>0</v>
          </cell>
          <cell r="AX1461">
            <v>0</v>
          </cell>
          <cell r="AY1461">
            <v>200</v>
          </cell>
          <cell r="AZ1461">
            <v>0</v>
          </cell>
          <cell r="BA1461">
            <v>300</v>
          </cell>
          <cell r="BB1461">
            <v>105.28684244272755</v>
          </cell>
          <cell r="BC1461">
            <v>605.28684244272756</v>
          </cell>
          <cell r="BD1461">
            <v>278.91536848854548</v>
          </cell>
          <cell r="BE1461">
            <v>1673.4922109312729</v>
          </cell>
          <cell r="BF1461">
            <v>789.29</v>
          </cell>
          <cell r="BG1461">
            <v>789.29</v>
          </cell>
          <cell r="BH1461">
            <v>789.29</v>
          </cell>
          <cell r="BI1461">
            <v>0</v>
          </cell>
          <cell r="BJ1461" t="str">
            <v>Year 1</v>
          </cell>
          <cell r="BK1461" t="str">
            <v>Y</v>
          </cell>
          <cell r="BL1461"/>
          <cell r="BM1461">
            <v>0</v>
          </cell>
          <cell r="BN1461"/>
          <cell r="BO1461"/>
          <cell r="BP1461"/>
          <cell r="BQ1461"/>
          <cell r="BR1461"/>
          <cell r="BS1461">
            <v>0</v>
          </cell>
          <cell r="BT1461">
            <v>0</v>
          </cell>
          <cell r="BU1461">
            <v>200</v>
          </cell>
          <cell r="BV1461">
            <v>0</v>
          </cell>
          <cell r="BW1461">
            <v>300</v>
          </cell>
          <cell r="BX1461">
            <v>105.28684244272755</v>
          </cell>
          <cell r="BY1461">
            <v>605.28684244272756</v>
          </cell>
          <cell r="BZ1461">
            <v>594.63136848854549</v>
          </cell>
          <cell r="CA1461">
            <v>1989.2082109312728</v>
          </cell>
          <cell r="CB1461"/>
          <cell r="CC1461"/>
          <cell r="CD1461"/>
          <cell r="CE1461"/>
          <cell r="CF1461"/>
          <cell r="CG1461"/>
          <cell r="CH1461"/>
          <cell r="CI1461" t="str">
            <v>T</v>
          </cell>
          <cell r="CJ1461"/>
          <cell r="CK1461"/>
          <cell r="CL1461"/>
          <cell r="CM1461"/>
          <cell r="CN1461"/>
          <cell r="CO1461"/>
          <cell r="CP1461"/>
          <cell r="CQ1461"/>
          <cell r="CR1461"/>
          <cell r="CS1461">
            <v>0</v>
          </cell>
          <cell r="CT1461">
            <v>0</v>
          </cell>
          <cell r="CU1461"/>
          <cell r="CV1461"/>
          <cell r="CW1461"/>
          <cell r="CX1461"/>
          <cell r="CY1461"/>
          <cell r="CZ1461"/>
          <cell r="DA1461"/>
          <cell r="DB1461"/>
          <cell r="DC1461"/>
          <cell r="DD1461">
            <v>0</v>
          </cell>
          <cell r="DE1461">
            <v>0</v>
          </cell>
          <cell r="DF1461">
            <v>0</v>
          </cell>
          <cell r="DG1461"/>
          <cell r="DH1461"/>
          <cell r="DI1461"/>
          <cell r="DJ1461"/>
          <cell r="DK1461"/>
          <cell r="DL1461">
            <v>43385</v>
          </cell>
          <cell r="DM1461">
            <v>43403</v>
          </cell>
          <cell r="DN1461">
            <v>43403</v>
          </cell>
          <cell r="DO1461">
            <v>43403</v>
          </cell>
          <cell r="DP1461">
            <v>43451</v>
          </cell>
          <cell r="DQ1461">
            <v>43451</v>
          </cell>
          <cell r="DR1461">
            <v>43455</v>
          </cell>
          <cell r="DS1461">
            <v>43455</v>
          </cell>
          <cell r="DT1461">
            <v>43451</v>
          </cell>
          <cell r="DU1461">
            <v>43455</v>
          </cell>
          <cell r="DW1461" t="str">
            <v>1001253-M01</v>
          </cell>
          <cell r="DX1461" t="str">
            <v>1001253-M01-C04</v>
          </cell>
          <cell r="DY1461">
            <v>1</v>
          </cell>
          <cell r="DZ1461">
            <v>1</v>
          </cell>
          <cell r="EA1461">
            <v>4</v>
          </cell>
          <cell r="EB1461">
            <v>1</v>
          </cell>
          <cell r="EC1461">
            <v>0</v>
          </cell>
          <cell r="ED1461">
            <v>1547.1479999999999</v>
          </cell>
          <cell r="EE1461">
            <v>0</v>
          </cell>
          <cell r="EF1461">
            <v>43455</v>
          </cell>
          <cell r="EG1461">
            <v>43455</v>
          </cell>
          <cell r="EH1461">
            <v>43455</v>
          </cell>
          <cell r="EI1461">
            <v>43458</v>
          </cell>
        </row>
        <row r="1462">
          <cell r="A1462">
            <v>1001253</v>
          </cell>
          <cell r="B1462" t="str">
            <v>Child</v>
          </cell>
          <cell r="C1462">
            <v>620535</v>
          </cell>
          <cell r="D1462" t="str">
            <v>11-13 Perth Street</v>
          </cell>
          <cell r="E1462" t="str">
            <v>Scotland</v>
          </cell>
          <cell r="F1462" t="str">
            <v>D</v>
          </cell>
          <cell r="G1462" t="str">
            <v>Perthshire</v>
          </cell>
          <cell r="H1462" t="str">
            <v>Blairgowrie</v>
          </cell>
          <cell r="I1462" t="str">
            <v>B McDowall</v>
          </cell>
          <cell r="J1462" t="str">
            <v>Mark Constantine</v>
          </cell>
          <cell r="K1462" t="str">
            <v>Paul Gallagher</v>
          </cell>
          <cell r="L1462" t="str">
            <v>Paul Holt</v>
          </cell>
          <cell r="M1462" t="str">
            <v>Simon Phillips</v>
          </cell>
          <cell r="N1462"/>
          <cell r="O1462" t="str">
            <v>Mitie</v>
          </cell>
          <cell r="P1462" t="str">
            <v>David Montgormery</v>
          </cell>
          <cell r="Q1462" t="str">
            <v>Fraser MacKenzie</v>
          </cell>
          <cell r="R1462" t="str">
            <v>e-mail: thomas.mackenzie@interserve.gse.gov.uk;  Mobile: 07483 319979</v>
          </cell>
          <cell r="S1462" t="str">
            <v>ASKAMS</v>
          </cell>
          <cell r="T1462" t="str">
            <v>CP Approved</v>
          </cell>
          <cell r="U1462">
            <v>1</v>
          </cell>
          <cell r="V1462" t="str">
            <v>MEDIUM</v>
          </cell>
          <cell r="W1462" t="str">
            <v>Green</v>
          </cell>
          <cell r="X1462" t="str">
            <v>Interior</v>
          </cell>
          <cell r="Y1462" t="str">
            <v>Other Areas Floors</v>
          </cell>
          <cell r="Z1462" t="str">
            <v>Replace vinyl flooring to roof access room</v>
          </cell>
          <cell r="AA1462"/>
          <cell r="AB1462">
            <v>1</v>
          </cell>
          <cell r="AC1462" t="str">
            <v>A</v>
          </cell>
          <cell r="AD1462" t="str">
            <v>JC</v>
          </cell>
          <cell r="AE1462">
            <v>600</v>
          </cell>
          <cell r="AF1462"/>
          <cell r="AG1462">
            <v>75</v>
          </cell>
          <cell r="AH1462">
            <v>135</v>
          </cell>
          <cell r="AI1462">
            <v>810</v>
          </cell>
          <cell r="AJ1462">
            <v>1436.2777777777778</v>
          </cell>
          <cell r="AK1462"/>
          <cell r="AL1462">
            <v>0</v>
          </cell>
          <cell r="AM1462">
            <v>0</v>
          </cell>
          <cell r="AN1462">
            <v>150</v>
          </cell>
          <cell r="AO1462">
            <v>100</v>
          </cell>
          <cell r="AP1462">
            <v>200</v>
          </cell>
          <cell r="AQ1462">
            <v>94.036975747006153</v>
          </cell>
          <cell r="AR1462">
            <v>864.03697574700618</v>
          </cell>
          <cell r="AS1462">
            <v>396.06295070495685</v>
          </cell>
          <cell r="AT1462">
            <v>2376.3777042297406</v>
          </cell>
          <cell r="AU1462">
            <v>591.89</v>
          </cell>
          <cell r="AV1462">
            <v>0</v>
          </cell>
          <cell r="AW1462">
            <v>0</v>
          </cell>
          <cell r="AX1462">
            <v>0</v>
          </cell>
          <cell r="AY1462">
            <v>200</v>
          </cell>
          <cell r="AZ1462">
            <v>0</v>
          </cell>
          <cell r="BA1462">
            <v>300</v>
          </cell>
          <cell r="BB1462">
            <v>97.657634778595224</v>
          </cell>
          <cell r="BC1462">
            <v>597.65763477859525</v>
          </cell>
          <cell r="BD1462">
            <v>237.909526955719</v>
          </cell>
          <cell r="BE1462">
            <v>1427.4571617343142</v>
          </cell>
          <cell r="BF1462">
            <v>591.89</v>
          </cell>
          <cell r="BG1462">
            <v>591.89</v>
          </cell>
          <cell r="BH1462">
            <v>591.89</v>
          </cell>
          <cell r="BI1462">
            <v>0</v>
          </cell>
          <cell r="BJ1462" t="str">
            <v>Year 1</v>
          </cell>
          <cell r="BK1462" t="str">
            <v>Y</v>
          </cell>
          <cell r="BL1462"/>
          <cell r="BM1462">
            <v>0</v>
          </cell>
          <cell r="BN1462"/>
          <cell r="BO1462"/>
          <cell r="BP1462"/>
          <cell r="BQ1462"/>
          <cell r="BR1462"/>
          <cell r="BS1462">
            <v>0</v>
          </cell>
          <cell r="BT1462">
            <v>0</v>
          </cell>
          <cell r="BU1462">
            <v>200</v>
          </cell>
          <cell r="BV1462">
            <v>0</v>
          </cell>
          <cell r="BW1462">
            <v>300</v>
          </cell>
          <cell r="BX1462">
            <v>97.657634778595224</v>
          </cell>
          <cell r="BY1462">
            <v>597.65763477859525</v>
          </cell>
          <cell r="BZ1462">
            <v>474.66552695571909</v>
          </cell>
          <cell r="CA1462">
            <v>1664.2131617343143</v>
          </cell>
          <cell r="CB1462"/>
          <cell r="CC1462"/>
          <cell r="CD1462"/>
          <cell r="CE1462"/>
          <cell r="CF1462"/>
          <cell r="CG1462"/>
          <cell r="CH1462"/>
          <cell r="CI1462" t="str">
            <v>T</v>
          </cell>
          <cell r="CJ1462"/>
          <cell r="CK1462"/>
          <cell r="CL1462"/>
          <cell r="CM1462"/>
          <cell r="CN1462"/>
          <cell r="CO1462"/>
          <cell r="CP1462"/>
          <cell r="CQ1462"/>
          <cell r="CR1462"/>
          <cell r="CS1462">
            <v>0</v>
          </cell>
          <cell r="CT1462">
            <v>0</v>
          </cell>
          <cell r="CU1462"/>
          <cell r="CV1462"/>
          <cell r="CW1462"/>
          <cell r="CX1462"/>
          <cell r="CY1462"/>
          <cell r="CZ1462"/>
          <cell r="DA1462"/>
          <cell r="DB1462"/>
          <cell r="DC1462"/>
          <cell r="DD1462">
            <v>0</v>
          </cell>
          <cell r="DE1462">
            <v>0</v>
          </cell>
          <cell r="DF1462">
            <v>0</v>
          </cell>
          <cell r="DG1462"/>
          <cell r="DH1462"/>
          <cell r="DI1462"/>
          <cell r="DJ1462"/>
          <cell r="DK1462"/>
          <cell r="DL1462">
            <v>43385</v>
          </cell>
          <cell r="DM1462">
            <v>43403</v>
          </cell>
          <cell r="DN1462">
            <v>43403</v>
          </cell>
          <cell r="DO1462">
            <v>43403</v>
          </cell>
          <cell r="DP1462">
            <v>43451</v>
          </cell>
          <cell r="DQ1462">
            <v>43451</v>
          </cell>
          <cell r="DR1462">
            <v>43455</v>
          </cell>
          <cell r="DS1462">
            <v>43455</v>
          </cell>
          <cell r="DT1462">
            <v>43451</v>
          </cell>
          <cell r="DU1462">
            <v>43455</v>
          </cell>
          <cell r="DW1462" t="str">
            <v>1001253-M01</v>
          </cell>
          <cell r="DX1462" t="str">
            <v>1001253-M01-C05</v>
          </cell>
          <cell r="DY1462">
            <v>1</v>
          </cell>
          <cell r="DZ1462">
            <v>1</v>
          </cell>
          <cell r="EA1462">
            <v>4</v>
          </cell>
          <cell r="EB1462">
            <v>1</v>
          </cell>
          <cell r="EC1462">
            <v>0</v>
          </cell>
          <cell r="ED1462">
            <v>1310.2679999999998</v>
          </cell>
          <cell r="EE1462">
            <v>0</v>
          </cell>
          <cell r="EF1462">
            <v>43455</v>
          </cell>
          <cell r="EG1462">
            <v>43455</v>
          </cell>
          <cell r="EH1462">
            <v>43455</v>
          </cell>
          <cell r="EI1462">
            <v>43458</v>
          </cell>
        </row>
        <row r="1463">
          <cell r="A1463">
            <v>1001254</v>
          </cell>
          <cell r="B1463" t="str">
            <v>Master</v>
          </cell>
          <cell r="C1463">
            <v>620537</v>
          </cell>
          <cell r="D1463" t="str">
            <v>Perth Jobcentre</v>
          </cell>
          <cell r="E1463" t="str">
            <v>Scotland</v>
          </cell>
          <cell r="F1463" t="str">
            <v>D</v>
          </cell>
          <cell r="G1463" t="str">
            <v>Perthshire</v>
          </cell>
          <cell r="H1463" t="str">
            <v>Perth</v>
          </cell>
          <cell r="I1463" t="str">
            <v>B McDowall</v>
          </cell>
          <cell r="J1463" t="str">
            <v>Mark Constantine</v>
          </cell>
          <cell r="K1463" t="str">
            <v>Paul Gallagher</v>
          </cell>
          <cell r="L1463"/>
          <cell r="M1463" t="str">
            <v>Simon Phillips</v>
          </cell>
          <cell r="N1463"/>
          <cell r="O1463" t="str">
            <v>Mitie</v>
          </cell>
          <cell r="P1463" t="str">
            <v>David Montgormery</v>
          </cell>
          <cell r="Q1463" t="str">
            <v>Fraser MacKenzie</v>
          </cell>
          <cell r="R1463" t="str">
            <v>e-mail: thomas.mackenzie@interserve.gse.gov.uk;  Mobile: 07483 319979</v>
          </cell>
          <cell r="S1463" t="str">
            <v>ASKAMS</v>
          </cell>
          <cell r="T1463" t="str">
            <v>CP Approved</v>
          </cell>
          <cell r="U1463">
            <v>1</v>
          </cell>
          <cell r="V1463" t="str">
            <v>LOW</v>
          </cell>
          <cell r="W1463" t="str">
            <v>Green</v>
          </cell>
          <cell r="X1463"/>
          <cell r="Y1463"/>
          <cell r="Z1463" t="str">
            <v>LCW-620537-Perth-Perth Jobcentre-Building Fabric</v>
          </cell>
          <cell r="AA1463"/>
          <cell r="AB1463">
            <v>1</v>
          </cell>
          <cell r="AC1463"/>
          <cell r="AD1463" t="str">
            <v>JC Off</v>
          </cell>
          <cell r="AE1463"/>
          <cell r="AF1463">
            <v>7560</v>
          </cell>
          <cell r="AG1463">
            <v>945</v>
          </cell>
          <cell r="AH1463">
            <v>1701</v>
          </cell>
          <cell r="AI1463">
            <v>10206</v>
          </cell>
          <cell r="AJ1463"/>
          <cell r="AK1463">
            <v>16763.89344262295</v>
          </cell>
          <cell r="AL1463">
            <v>0</v>
          </cell>
          <cell r="AM1463">
            <v>0</v>
          </cell>
          <cell r="AN1463">
            <v>750</v>
          </cell>
          <cell r="AO1463">
            <v>500</v>
          </cell>
          <cell r="AP1463">
            <v>1000</v>
          </cell>
          <cell r="AQ1463">
            <v>1277.4299625787171</v>
          </cell>
          <cell r="AR1463">
            <v>5127.4299625787171</v>
          </cell>
          <cell r="AS1463">
            <v>4058.2646810403335</v>
          </cell>
          <cell r="AT1463">
            <v>24349.588086241994</v>
          </cell>
          <cell r="AU1463"/>
          <cell r="AV1463">
            <v>8110.58</v>
          </cell>
          <cell r="AW1463">
            <v>0</v>
          </cell>
          <cell r="AX1463">
            <v>0</v>
          </cell>
          <cell r="AY1463">
            <v>0</v>
          </cell>
          <cell r="AZ1463">
            <v>227.28</v>
          </cell>
          <cell r="BA1463">
            <v>1500</v>
          </cell>
          <cell r="BB1463">
            <v>1326.62</v>
          </cell>
          <cell r="BC1463">
            <v>3053.8999999999996</v>
          </cell>
          <cell r="BD1463">
            <v>2232.8959999999997</v>
          </cell>
          <cell r="BE1463">
            <v>13397.376</v>
          </cell>
          <cell r="BF1463"/>
          <cell r="BG1463"/>
          <cell r="BH1463"/>
          <cell r="BI1463"/>
          <cell r="BJ1463"/>
          <cell r="BK1463" t="str">
            <v>Y</v>
          </cell>
          <cell r="BL1463"/>
          <cell r="BM1463">
            <v>8110.58</v>
          </cell>
          <cell r="BN1463">
            <v>8110.58</v>
          </cell>
          <cell r="BO1463"/>
          <cell r="BP1463">
            <v>8110.58</v>
          </cell>
          <cell r="BQ1463">
            <v>0</v>
          </cell>
          <cell r="BR1463"/>
          <cell r="BS1463">
            <v>0</v>
          </cell>
          <cell r="BT1463">
            <v>0</v>
          </cell>
          <cell r="BU1463">
            <v>0</v>
          </cell>
          <cell r="BV1463">
            <v>227.28</v>
          </cell>
          <cell r="BW1463">
            <v>1500</v>
          </cell>
          <cell r="BX1463">
            <v>1326.62</v>
          </cell>
          <cell r="BY1463">
            <v>3053.8999999999996</v>
          </cell>
          <cell r="BZ1463">
            <v>5477.1280000000006</v>
          </cell>
          <cell r="CA1463">
            <v>16641.608</v>
          </cell>
          <cell r="CB1463">
            <v>-7707.9800862419943</v>
          </cell>
          <cell r="CC1463">
            <v>16641.608</v>
          </cell>
          <cell r="CD1463" t="str">
            <v/>
          </cell>
          <cell r="CE1463"/>
          <cell r="CF1463">
            <v>1</v>
          </cell>
          <cell r="CG1463">
            <v>8110.58</v>
          </cell>
          <cell r="CH1463">
            <v>8110.58</v>
          </cell>
          <cell r="CI1463" t="str">
            <v>T</v>
          </cell>
          <cell r="CJ1463"/>
          <cell r="CK1463">
            <v>0</v>
          </cell>
          <cell r="CL1463">
            <v>0</v>
          </cell>
          <cell r="CM1463">
            <v>0</v>
          </cell>
          <cell r="CN1463">
            <v>0</v>
          </cell>
          <cell r="CO1463">
            <v>0</v>
          </cell>
          <cell r="CP1463">
            <v>0</v>
          </cell>
          <cell r="CQ1463">
            <v>0</v>
          </cell>
          <cell r="CR1463">
            <v>0</v>
          </cell>
          <cell r="CS1463">
            <v>0</v>
          </cell>
          <cell r="CT1463">
            <v>0</v>
          </cell>
          <cell r="CU1463"/>
          <cell r="CV1463"/>
          <cell r="CW1463">
            <v>0</v>
          </cell>
          <cell r="CX1463">
            <v>0</v>
          </cell>
          <cell r="CY1463">
            <v>0</v>
          </cell>
          <cell r="CZ1463">
            <v>0</v>
          </cell>
          <cell r="DA1463">
            <v>0</v>
          </cell>
          <cell r="DB1463">
            <v>0</v>
          </cell>
          <cell r="DC1463">
            <v>0</v>
          </cell>
          <cell r="DD1463">
            <v>0</v>
          </cell>
          <cell r="DE1463">
            <v>0</v>
          </cell>
          <cell r="DF1463">
            <v>0</v>
          </cell>
          <cell r="DG1463"/>
          <cell r="DH1463"/>
          <cell r="DI1463"/>
          <cell r="DJ1463"/>
          <cell r="DK1463"/>
          <cell r="DL1463">
            <v>43392</v>
          </cell>
          <cell r="DM1463">
            <v>43397</v>
          </cell>
          <cell r="DN1463">
            <v>43403</v>
          </cell>
          <cell r="DO1463">
            <v>43403</v>
          </cell>
          <cell r="DP1463">
            <v>43477</v>
          </cell>
          <cell r="DQ1463">
            <v>43474</v>
          </cell>
          <cell r="DR1463">
            <v>43554</v>
          </cell>
          <cell r="DS1463">
            <v>43552</v>
          </cell>
          <cell r="DT1463">
            <v>43474</v>
          </cell>
          <cell r="DU1463">
            <v>43552</v>
          </cell>
          <cell r="DW1463" t="str">
            <v>1001254-M01</v>
          </cell>
          <cell r="DX1463" t="str">
            <v>1001254-M01</v>
          </cell>
          <cell r="DY1463">
            <v>2</v>
          </cell>
          <cell r="DZ1463">
            <v>1</v>
          </cell>
          <cell r="EA1463">
            <v>78</v>
          </cell>
          <cell r="EB1463">
            <v>0.94871794871794868</v>
          </cell>
          <cell r="EC1463">
            <v>5.1282051282051322E-2</v>
          </cell>
          <cell r="ED1463">
            <v>11200.025230769232</v>
          </cell>
          <cell r="EE1463">
            <v>605.40676923076899</v>
          </cell>
          <cell r="EF1463">
            <v>43552</v>
          </cell>
          <cell r="EG1463">
            <v>43552</v>
          </cell>
          <cell r="EH1463">
            <v>43552</v>
          </cell>
          <cell r="EI1463">
            <v>43556</v>
          </cell>
        </row>
        <row r="1464">
          <cell r="A1464">
            <v>1001254</v>
          </cell>
          <cell r="B1464" t="str">
            <v>Child</v>
          </cell>
          <cell r="C1464">
            <v>620537</v>
          </cell>
          <cell r="D1464" t="str">
            <v>Perth Jobcentre</v>
          </cell>
          <cell r="E1464" t="str">
            <v>Scotland</v>
          </cell>
          <cell r="F1464" t="str">
            <v>D</v>
          </cell>
          <cell r="G1464" t="str">
            <v>Perthshire</v>
          </cell>
          <cell r="H1464" t="str">
            <v>Perth</v>
          </cell>
          <cell r="I1464" t="str">
            <v>B McDowall</v>
          </cell>
          <cell r="J1464" t="str">
            <v>Mark Constantine</v>
          </cell>
          <cell r="K1464" t="str">
            <v>Paul Gallagher</v>
          </cell>
          <cell r="L1464"/>
          <cell r="M1464" t="str">
            <v>Simon Phillips</v>
          </cell>
          <cell r="N1464"/>
          <cell r="O1464" t="str">
            <v>Mitie</v>
          </cell>
          <cell r="P1464" t="str">
            <v>David Montgormery</v>
          </cell>
          <cell r="Q1464" t="str">
            <v>Fraser MacKenzie</v>
          </cell>
          <cell r="R1464" t="str">
            <v>e-mail: thomas.mackenzie@interserve.gse.gov.uk;  Mobile: 07483 319979</v>
          </cell>
          <cell r="S1464" t="str">
            <v>ASKAMS</v>
          </cell>
          <cell r="T1464" t="str">
            <v>CP Approved</v>
          </cell>
          <cell r="U1464">
            <v>1</v>
          </cell>
          <cell r="V1464" t="str">
            <v>LOW</v>
          </cell>
          <cell r="W1464" t="str">
            <v>Green</v>
          </cell>
          <cell r="X1464" t="str">
            <v>Interior</v>
          </cell>
          <cell r="Y1464" t="str">
            <v>Public Area Redecoration</v>
          </cell>
          <cell r="Z1464" t="str">
            <v>Redecorate walls and woodwork to all ground and first floor front of house public areas including social fund, stores and interview rooms and tea point</v>
          </cell>
          <cell r="AA1464"/>
          <cell r="AB1464">
            <v>1</v>
          </cell>
          <cell r="AC1464" t="str">
            <v>A</v>
          </cell>
          <cell r="AD1464" t="str">
            <v>JC Off</v>
          </cell>
          <cell r="AE1464">
            <v>5520</v>
          </cell>
          <cell r="AF1464"/>
          <cell r="AG1464">
            <v>690</v>
          </cell>
          <cell r="AH1464">
            <v>1242</v>
          </cell>
          <cell r="AI1464">
            <v>7452</v>
          </cell>
          <cell r="AJ1464">
            <v>11872.049180327867</v>
          </cell>
          <cell r="AK1464"/>
          <cell r="AL1464">
            <v>0</v>
          </cell>
          <cell r="AM1464">
            <v>0</v>
          </cell>
          <cell r="AN1464">
            <v>375</v>
          </cell>
          <cell r="AO1464">
            <v>250</v>
          </cell>
          <cell r="AP1464">
            <v>500</v>
          </cell>
          <cell r="AQ1464">
            <v>932.72663934319019</v>
          </cell>
          <cell r="AR1464">
            <v>2857.7266393431901</v>
          </cell>
          <cell r="AS1464">
            <v>2785.9551639342117</v>
          </cell>
          <cell r="AT1464">
            <v>16715.730983605266</v>
          </cell>
          <cell r="AU1464">
            <v>5227.6099999999997</v>
          </cell>
          <cell r="AV1464">
            <v>0</v>
          </cell>
          <cell r="AW1464">
            <v>0</v>
          </cell>
          <cell r="AX1464">
            <v>0</v>
          </cell>
          <cell r="AY1464">
            <v>0</v>
          </cell>
          <cell r="AZ1464">
            <v>227.28</v>
          </cell>
          <cell r="BA1464">
            <v>750</v>
          </cell>
          <cell r="BB1464">
            <v>1326.62</v>
          </cell>
          <cell r="BC1464">
            <v>2303.8999999999996</v>
          </cell>
          <cell r="BD1464">
            <v>1506.3019999999999</v>
          </cell>
          <cell r="BE1464">
            <v>9037.8119999999999</v>
          </cell>
          <cell r="BF1464">
            <v>5227.6099999999997</v>
          </cell>
          <cell r="BG1464">
            <v>5227.6099999999997</v>
          </cell>
          <cell r="BH1464">
            <v>5227.6099999999997</v>
          </cell>
          <cell r="BI1464">
            <v>0</v>
          </cell>
          <cell r="BJ1464" t="str">
            <v>Year 1</v>
          </cell>
          <cell r="BK1464" t="str">
            <v>Y</v>
          </cell>
          <cell r="BL1464"/>
          <cell r="BM1464">
            <v>0</v>
          </cell>
          <cell r="BN1464"/>
          <cell r="BO1464"/>
          <cell r="BP1464"/>
          <cell r="BQ1464"/>
          <cell r="BR1464"/>
          <cell r="BS1464">
            <v>0</v>
          </cell>
          <cell r="BT1464">
            <v>0</v>
          </cell>
          <cell r="BU1464">
            <v>0</v>
          </cell>
          <cell r="BV1464">
            <v>227.28</v>
          </cell>
          <cell r="BW1464">
            <v>750</v>
          </cell>
          <cell r="BX1464">
            <v>1326.62</v>
          </cell>
          <cell r="BY1464">
            <v>2303.8999999999996</v>
          </cell>
          <cell r="BZ1464">
            <v>3597.346</v>
          </cell>
          <cell r="CA1464">
            <v>11128.856</v>
          </cell>
          <cell r="CB1464"/>
          <cell r="CC1464"/>
          <cell r="CD1464"/>
          <cell r="CE1464"/>
          <cell r="CF1464"/>
          <cell r="CG1464"/>
          <cell r="CH1464"/>
          <cell r="CI1464" t="str">
            <v>T</v>
          </cell>
          <cell r="CJ1464"/>
          <cell r="CK1464"/>
          <cell r="CL1464"/>
          <cell r="CM1464"/>
          <cell r="CN1464"/>
          <cell r="CO1464"/>
          <cell r="CP1464"/>
          <cell r="CQ1464"/>
          <cell r="CR1464"/>
          <cell r="CS1464">
            <v>0</v>
          </cell>
          <cell r="CT1464">
            <v>0</v>
          </cell>
          <cell r="CU1464"/>
          <cell r="CV1464"/>
          <cell r="CW1464"/>
          <cell r="CX1464"/>
          <cell r="CY1464"/>
          <cell r="CZ1464"/>
          <cell r="DA1464"/>
          <cell r="DB1464"/>
          <cell r="DC1464"/>
          <cell r="DD1464">
            <v>0</v>
          </cell>
          <cell r="DE1464">
            <v>0</v>
          </cell>
          <cell r="DF1464">
            <v>0</v>
          </cell>
          <cell r="DG1464"/>
          <cell r="DH1464"/>
          <cell r="DI1464"/>
          <cell r="DJ1464"/>
          <cell r="DK1464"/>
          <cell r="DL1464">
            <v>43392</v>
          </cell>
          <cell r="DM1464">
            <v>43397</v>
          </cell>
          <cell r="DN1464">
            <v>43403</v>
          </cell>
          <cell r="DO1464">
            <v>43403</v>
          </cell>
          <cell r="DP1464">
            <v>43477</v>
          </cell>
          <cell r="DQ1464">
            <v>43474</v>
          </cell>
          <cell r="DR1464">
            <v>43554</v>
          </cell>
          <cell r="DS1464">
            <v>43552</v>
          </cell>
          <cell r="DT1464">
            <v>43474</v>
          </cell>
          <cell r="DU1464">
            <v>43552</v>
          </cell>
          <cell r="DW1464" t="str">
            <v>1001254-M01</v>
          </cell>
          <cell r="DX1464" t="str">
            <v>1001254-M01-C01</v>
          </cell>
          <cell r="DY1464">
            <v>2</v>
          </cell>
          <cell r="DZ1464">
            <v>1</v>
          </cell>
          <cell r="EA1464">
            <v>78</v>
          </cell>
          <cell r="EB1464">
            <v>0.94871794871794868</v>
          </cell>
          <cell r="EC1464">
            <v>5.1282051282051322E-2</v>
          </cell>
          <cell r="ED1464">
            <v>7064.0286153846146</v>
          </cell>
          <cell r="EE1464">
            <v>381.83938461538492</v>
          </cell>
          <cell r="EF1464">
            <v>43552</v>
          </cell>
          <cell r="EG1464">
            <v>43552</v>
          </cell>
          <cell r="EH1464">
            <v>43552</v>
          </cell>
          <cell r="EI1464">
            <v>43556</v>
          </cell>
        </row>
        <row r="1465">
          <cell r="A1465">
            <v>1001254</v>
          </cell>
          <cell r="B1465" t="str">
            <v>Child</v>
          </cell>
          <cell r="C1465">
            <v>620537</v>
          </cell>
          <cell r="D1465" t="str">
            <v>Perth Jobcentre</v>
          </cell>
          <cell r="E1465" t="str">
            <v>Scotland</v>
          </cell>
          <cell r="F1465" t="str">
            <v>D</v>
          </cell>
          <cell r="G1465" t="str">
            <v>Perthshire</v>
          </cell>
          <cell r="H1465" t="str">
            <v>Perth</v>
          </cell>
          <cell r="I1465" t="str">
            <v>B McDowall</v>
          </cell>
          <cell r="J1465" t="str">
            <v>Mark Constantine</v>
          </cell>
          <cell r="K1465" t="str">
            <v>Paul Gallagher</v>
          </cell>
          <cell r="L1465"/>
          <cell r="M1465" t="str">
            <v>Simon Phillips</v>
          </cell>
          <cell r="N1465"/>
          <cell r="O1465" t="str">
            <v>Mitie</v>
          </cell>
          <cell r="P1465" t="str">
            <v>David Montgormery</v>
          </cell>
          <cell r="Q1465" t="str">
            <v>Fraser MacKenzie</v>
          </cell>
          <cell r="R1465" t="str">
            <v>e-mail: thomas.mackenzie@interserve.gse.gov.uk;  Mobile: 07483 319979</v>
          </cell>
          <cell r="S1465" t="str">
            <v>ASKAMS</v>
          </cell>
          <cell r="T1465" t="str">
            <v>CP Approved</v>
          </cell>
          <cell r="U1465">
            <v>1</v>
          </cell>
          <cell r="V1465" t="str">
            <v>LOW</v>
          </cell>
          <cell r="W1465" t="str">
            <v>Green</v>
          </cell>
          <cell r="X1465" t="str">
            <v>Exterior</v>
          </cell>
          <cell r="Y1465" t="str">
            <v>External Redecorations</v>
          </cell>
          <cell r="Z1465" t="str">
            <v>Redecorate windows and metalwork to front elevation</v>
          </cell>
          <cell r="AA1465"/>
          <cell r="AB1465">
            <v>1</v>
          </cell>
          <cell r="AC1465" t="str">
            <v>A</v>
          </cell>
          <cell r="AD1465" t="str">
            <v>JC Off</v>
          </cell>
          <cell r="AE1465">
            <v>2040</v>
          </cell>
          <cell r="AF1465"/>
          <cell r="AG1465">
            <v>255</v>
          </cell>
          <cell r="AH1465">
            <v>459</v>
          </cell>
          <cell r="AI1465">
            <v>2754</v>
          </cell>
          <cell r="AJ1465">
            <v>4891.8442622950824</v>
          </cell>
          <cell r="AK1465"/>
          <cell r="AL1465">
            <v>0</v>
          </cell>
          <cell r="AM1465">
            <v>0</v>
          </cell>
          <cell r="AN1465">
            <v>375</v>
          </cell>
          <cell r="AO1465">
            <v>250</v>
          </cell>
          <cell r="AP1465">
            <v>500</v>
          </cell>
          <cell r="AQ1465">
            <v>344.70332323552685</v>
          </cell>
          <cell r="AR1465">
            <v>2269.703323235527</v>
          </cell>
          <cell r="AS1465">
            <v>1272.3095171061218</v>
          </cell>
          <cell r="AT1465">
            <v>7633.8571026367299</v>
          </cell>
          <cell r="AU1465">
            <v>2882.97</v>
          </cell>
          <cell r="AV1465">
            <v>0</v>
          </cell>
          <cell r="AW1465">
            <v>0</v>
          </cell>
          <cell r="AX1465">
            <v>0</v>
          </cell>
          <cell r="AY1465">
            <v>0</v>
          </cell>
          <cell r="AZ1465">
            <v>0</v>
          </cell>
          <cell r="BA1465">
            <v>750</v>
          </cell>
          <cell r="BB1465">
            <v>0</v>
          </cell>
          <cell r="BC1465">
            <v>750</v>
          </cell>
          <cell r="BD1465">
            <v>726.59400000000005</v>
          </cell>
          <cell r="BE1465">
            <v>4359.5640000000003</v>
          </cell>
          <cell r="BF1465">
            <v>2882.97</v>
          </cell>
          <cell r="BG1465">
            <v>2882.97</v>
          </cell>
          <cell r="BH1465">
            <v>2882.97</v>
          </cell>
          <cell r="BI1465">
            <v>0</v>
          </cell>
          <cell r="BJ1465" t="str">
            <v>Year 1</v>
          </cell>
          <cell r="BK1465" t="str">
            <v>Y</v>
          </cell>
          <cell r="BL1465"/>
          <cell r="BM1465">
            <v>0</v>
          </cell>
          <cell r="BN1465"/>
          <cell r="BO1465"/>
          <cell r="BP1465"/>
          <cell r="BQ1465"/>
          <cell r="BR1465"/>
          <cell r="BS1465">
            <v>0</v>
          </cell>
          <cell r="BT1465">
            <v>0</v>
          </cell>
          <cell r="BU1465">
            <v>0</v>
          </cell>
          <cell r="BV1465">
            <v>0</v>
          </cell>
          <cell r="BW1465">
            <v>750</v>
          </cell>
          <cell r="BX1465">
            <v>0</v>
          </cell>
          <cell r="BY1465">
            <v>750</v>
          </cell>
          <cell r="BZ1465">
            <v>1879.7820000000002</v>
          </cell>
          <cell r="CA1465">
            <v>5512.7520000000004</v>
          </cell>
          <cell r="CB1465"/>
          <cell r="CC1465"/>
          <cell r="CD1465"/>
          <cell r="CE1465"/>
          <cell r="CF1465"/>
          <cell r="CG1465"/>
          <cell r="CH1465"/>
          <cell r="CI1465" t="str">
            <v>T</v>
          </cell>
          <cell r="CJ1465"/>
          <cell r="CK1465"/>
          <cell r="CL1465"/>
          <cell r="CM1465"/>
          <cell r="CN1465"/>
          <cell r="CO1465"/>
          <cell r="CP1465"/>
          <cell r="CQ1465"/>
          <cell r="CR1465"/>
          <cell r="CS1465">
            <v>0</v>
          </cell>
          <cell r="CT1465">
            <v>0</v>
          </cell>
          <cell r="CU1465"/>
          <cell r="CV1465"/>
          <cell r="CW1465"/>
          <cell r="CX1465"/>
          <cell r="CY1465"/>
          <cell r="CZ1465"/>
          <cell r="DA1465"/>
          <cell r="DB1465"/>
          <cell r="DC1465"/>
          <cell r="DD1465">
            <v>0</v>
          </cell>
          <cell r="DE1465">
            <v>0</v>
          </cell>
          <cell r="DF1465">
            <v>0</v>
          </cell>
          <cell r="DG1465"/>
          <cell r="DH1465"/>
          <cell r="DI1465"/>
          <cell r="DJ1465"/>
          <cell r="DK1465"/>
          <cell r="DL1465">
            <v>43392</v>
          </cell>
          <cell r="DM1465">
            <v>43397</v>
          </cell>
          <cell r="DN1465">
            <v>43403</v>
          </cell>
          <cell r="DO1465">
            <v>43403</v>
          </cell>
          <cell r="DP1465">
            <v>43477</v>
          </cell>
          <cell r="DQ1465">
            <v>43474</v>
          </cell>
          <cell r="DR1465">
            <v>43554</v>
          </cell>
          <cell r="DS1465">
            <v>43552</v>
          </cell>
          <cell r="DT1465">
            <v>43474</v>
          </cell>
          <cell r="DU1465">
            <v>43552</v>
          </cell>
          <cell r="DW1465" t="str">
            <v>1001254-M01</v>
          </cell>
          <cell r="DX1465" t="str">
            <v>1001254-M01-C02</v>
          </cell>
          <cell r="DY1465">
            <v>2</v>
          </cell>
          <cell r="DZ1465">
            <v>1</v>
          </cell>
          <cell r="EA1465">
            <v>78</v>
          </cell>
          <cell r="EB1465">
            <v>0.94871794871794868</v>
          </cell>
          <cell r="EC1465">
            <v>5.1282051282051322E-2</v>
          </cell>
          <cell r="ED1465">
            <v>4135.9966153846153</v>
          </cell>
          <cell r="EE1465">
            <v>223.56738461538498</v>
          </cell>
          <cell r="EF1465">
            <v>43552</v>
          </cell>
          <cell r="EG1465">
            <v>43552</v>
          </cell>
          <cell r="EH1465">
            <v>43552</v>
          </cell>
          <cell r="EI1465">
            <v>43556</v>
          </cell>
        </row>
        <row r="1466">
          <cell r="A1466">
            <v>1001255</v>
          </cell>
          <cell r="B1466" t="str">
            <v>Master</v>
          </cell>
          <cell r="C1466">
            <v>620361</v>
          </cell>
          <cell r="D1466" t="str">
            <v>Witney JobCentrePlus</v>
          </cell>
          <cell r="E1466" t="str">
            <v>Southern</v>
          </cell>
          <cell r="F1466" t="str">
            <v>B</v>
          </cell>
          <cell r="G1466" t="str">
            <v>Oxfordshire</v>
          </cell>
          <cell r="H1466" t="str">
            <v>Witney</v>
          </cell>
          <cell r="I1466" t="str">
            <v>S Hale</v>
          </cell>
          <cell r="J1466" t="str">
            <v>Kevin Williams</v>
          </cell>
          <cell r="K1466" t="str">
            <v>Dinase Patel</v>
          </cell>
          <cell r="L1466" t="str">
            <v>Phillip Barlow</v>
          </cell>
          <cell r="M1466" t="str">
            <v>Paul Harding</v>
          </cell>
          <cell r="N1466" t="str">
            <v>L Ghallagher</v>
          </cell>
          <cell r="O1466" t="str">
            <v>Styles &amp; Wood</v>
          </cell>
          <cell r="P1466" t="str">
            <v>Paul McNamara</v>
          </cell>
          <cell r="Q1466" t="str">
            <v>Raymond Cawte</v>
          </cell>
          <cell r="R1466" t="str">
            <v>Tel:  +44 7483 305474
Email: raymond.cawte@interserve.gse.gov.uk</v>
          </cell>
          <cell r="S1466" t="str">
            <v>Socotec</v>
          </cell>
          <cell r="T1466" t="str">
            <v>CP Submitted</v>
          </cell>
          <cell r="U1466">
            <v>1</v>
          </cell>
          <cell r="V1466" t="str">
            <v>MEDIUM</v>
          </cell>
          <cell r="W1466" t="str">
            <v>Green</v>
          </cell>
          <cell r="X1466"/>
          <cell r="Y1466"/>
          <cell r="Z1466" t="str">
            <v>LCW-620361-Witney-Witney JobCentrePlus-Building Fabric</v>
          </cell>
          <cell r="AA1466"/>
          <cell r="AB1466">
            <v>1</v>
          </cell>
          <cell r="AC1466"/>
          <cell r="AD1466" t="str">
            <v>JC Off</v>
          </cell>
          <cell r="AE1466"/>
          <cell r="AF1466">
            <v>2520</v>
          </cell>
          <cell r="AG1466">
            <v>315</v>
          </cell>
          <cell r="AH1466">
            <v>567</v>
          </cell>
          <cell r="AI1466">
            <v>3402</v>
          </cell>
          <cell r="AJ1466"/>
          <cell r="AK1466">
            <v>9413.1424829303905</v>
          </cell>
          <cell r="AL1466">
            <v>0</v>
          </cell>
          <cell r="AM1466">
            <v>0</v>
          </cell>
          <cell r="AN1466">
            <v>750</v>
          </cell>
          <cell r="AO1466">
            <v>500</v>
          </cell>
          <cell r="AP1466">
            <v>1000</v>
          </cell>
          <cell r="AQ1466">
            <v>658.19127174409562</v>
          </cell>
          <cell r="AR1466">
            <v>4508.1912717440964</v>
          </cell>
          <cell r="AS1466">
            <v>2464.2667509348976</v>
          </cell>
          <cell r="AT1466">
            <v>14785.600505609385</v>
          </cell>
          <cell r="AU1466"/>
          <cell r="AV1466">
            <v>9614.01</v>
          </cell>
          <cell r="AW1466">
            <v>0</v>
          </cell>
          <cell r="AX1466">
            <v>0</v>
          </cell>
          <cell r="AY1466">
            <v>1000</v>
          </cell>
          <cell r="AZ1466">
            <v>484.4</v>
          </cell>
          <cell r="BA1466">
            <v>1500</v>
          </cell>
          <cell r="BB1466">
            <v>683.53</v>
          </cell>
          <cell r="BC1466">
            <v>3667.9299999999994</v>
          </cell>
          <cell r="BD1466">
            <v>2656.3880000000004</v>
          </cell>
          <cell r="BE1466">
            <v>15938.328000000001</v>
          </cell>
          <cell r="BF1466"/>
          <cell r="BG1466"/>
          <cell r="BH1466"/>
          <cell r="BI1466"/>
          <cell r="BJ1466"/>
          <cell r="BK1466" t="str">
            <v>Y</v>
          </cell>
          <cell r="BL1466"/>
          <cell r="BM1466">
            <v>9614.01</v>
          </cell>
          <cell r="BN1466">
            <v>9614.01</v>
          </cell>
          <cell r="BO1466"/>
          <cell r="BP1466">
            <v>9614.01</v>
          </cell>
          <cell r="BQ1466">
            <v>0</v>
          </cell>
          <cell r="BR1466"/>
          <cell r="BS1466">
            <v>0</v>
          </cell>
          <cell r="BT1466">
            <v>0</v>
          </cell>
          <cell r="BU1466">
            <v>1000</v>
          </cell>
          <cell r="BV1466">
            <v>484.4</v>
          </cell>
          <cell r="BW1466">
            <v>1500</v>
          </cell>
          <cell r="BX1466">
            <v>683.53</v>
          </cell>
          <cell r="BY1466">
            <v>3667.9299999999994</v>
          </cell>
          <cell r="BZ1466">
            <v>6501.9920000000002</v>
          </cell>
          <cell r="CA1466">
            <v>19783.932000000001</v>
          </cell>
          <cell r="CB1466">
            <v>4998.3314943906153</v>
          </cell>
          <cell r="CC1466">
            <v>19783.932000000001</v>
          </cell>
          <cell r="CD1466" t="str">
            <v/>
          </cell>
          <cell r="CE1466"/>
          <cell r="CF1466">
            <v>1</v>
          </cell>
          <cell r="CG1466">
            <v>9614.01</v>
          </cell>
          <cell r="CH1466">
            <v>9614.01</v>
          </cell>
          <cell r="CI1466" t="str">
            <v>T</v>
          </cell>
          <cell r="CJ1466"/>
          <cell r="CK1466">
            <v>0</v>
          </cell>
          <cell r="CL1466">
            <v>0</v>
          </cell>
          <cell r="CM1466">
            <v>0</v>
          </cell>
          <cell r="CN1466">
            <v>0</v>
          </cell>
          <cell r="CO1466">
            <v>0</v>
          </cell>
          <cell r="CP1466">
            <v>0</v>
          </cell>
          <cell r="CQ1466">
            <v>0</v>
          </cell>
          <cell r="CR1466">
            <v>0</v>
          </cell>
          <cell r="CS1466">
            <v>0</v>
          </cell>
          <cell r="CT1466">
            <v>0</v>
          </cell>
          <cell r="CU1466"/>
          <cell r="CV1466"/>
          <cell r="CW1466">
            <v>0</v>
          </cell>
          <cell r="CX1466">
            <v>0</v>
          </cell>
          <cell r="CY1466">
            <v>0</v>
          </cell>
          <cell r="CZ1466">
            <v>0</v>
          </cell>
          <cell r="DA1466">
            <v>0</v>
          </cell>
          <cell r="DB1466">
            <v>0</v>
          </cell>
          <cell r="DC1466">
            <v>0</v>
          </cell>
          <cell r="DD1466">
            <v>0</v>
          </cell>
          <cell r="DE1466">
            <v>0</v>
          </cell>
          <cell r="DF1466">
            <v>0</v>
          </cell>
          <cell r="DG1466"/>
          <cell r="DH1466"/>
          <cell r="DI1466"/>
          <cell r="DJ1466"/>
          <cell r="DK1466"/>
          <cell r="DL1466">
            <v>43404</v>
          </cell>
          <cell r="DM1466">
            <v>43402</v>
          </cell>
          <cell r="DN1466">
            <v>43416</v>
          </cell>
          <cell r="DO1466">
            <v>43416</v>
          </cell>
          <cell r="DP1466">
            <v>43437</v>
          </cell>
          <cell r="DQ1466">
            <v>43437</v>
          </cell>
          <cell r="DR1466">
            <v>43445</v>
          </cell>
          <cell r="DS1466">
            <v>43445</v>
          </cell>
          <cell r="DT1466">
            <v>43437</v>
          </cell>
          <cell r="DU1466">
            <v>43445</v>
          </cell>
          <cell r="DW1466" t="str">
            <v>1001255-M01</v>
          </cell>
          <cell r="DX1466" t="str">
            <v>1001255-M01</v>
          </cell>
          <cell r="DY1466">
            <v>1</v>
          </cell>
          <cell r="DZ1466">
            <v>1</v>
          </cell>
          <cell r="EA1466">
            <v>8</v>
          </cell>
          <cell r="EB1466">
            <v>1</v>
          </cell>
          <cell r="EC1466">
            <v>0</v>
          </cell>
          <cell r="ED1466">
            <v>15118.092000000001</v>
          </cell>
          <cell r="EE1466">
            <v>0</v>
          </cell>
          <cell r="EF1466">
            <v>43445</v>
          </cell>
          <cell r="EG1466">
            <v>43445</v>
          </cell>
          <cell r="EH1466">
            <v>43445</v>
          </cell>
          <cell r="EI1466">
            <v>43451</v>
          </cell>
        </row>
        <row r="1467">
          <cell r="A1467">
            <v>1001255</v>
          </cell>
          <cell r="B1467" t="str">
            <v>Child</v>
          </cell>
          <cell r="C1467">
            <v>620361</v>
          </cell>
          <cell r="D1467" t="str">
            <v>Witney JobCentrePlus</v>
          </cell>
          <cell r="E1467" t="str">
            <v>Southern</v>
          </cell>
          <cell r="F1467" t="str">
            <v>B</v>
          </cell>
          <cell r="G1467" t="str">
            <v>Oxfordshire</v>
          </cell>
          <cell r="H1467" t="str">
            <v>Witney</v>
          </cell>
          <cell r="I1467" t="str">
            <v>S Hale</v>
          </cell>
          <cell r="J1467" t="str">
            <v>Kevin Williams</v>
          </cell>
          <cell r="K1467" t="str">
            <v>Dinase Patel</v>
          </cell>
          <cell r="L1467" t="str">
            <v>Phillip Barlow</v>
          </cell>
          <cell r="M1467" t="str">
            <v>Paul Harding</v>
          </cell>
          <cell r="N1467" t="str">
            <v>L Ghallagher</v>
          </cell>
          <cell r="O1467" t="str">
            <v>Styles &amp; Wood</v>
          </cell>
          <cell r="P1467" t="str">
            <v>Paul McNamara</v>
          </cell>
          <cell r="Q1467" t="str">
            <v>Raymond Cawte</v>
          </cell>
          <cell r="R1467" t="str">
            <v>Tel:  +44 7483 305474
Email: raymond.cawte@interserve.gse.gov.uk</v>
          </cell>
          <cell r="S1467" t="str">
            <v>Socotec</v>
          </cell>
          <cell r="T1467" t="str">
            <v>CP Submitted</v>
          </cell>
          <cell r="U1467">
            <v>1</v>
          </cell>
          <cell r="V1467" t="str">
            <v>MEDIUM</v>
          </cell>
          <cell r="W1467" t="str">
            <v>Green</v>
          </cell>
          <cell r="X1467" t="str">
            <v>Interior</v>
          </cell>
          <cell r="Y1467" t="str">
            <v>Teapoint Areas Floors</v>
          </cell>
          <cell r="Z1467" t="str">
            <v>Replace carpet to rest room / tea point</v>
          </cell>
          <cell r="AA1467"/>
          <cell r="AB1467">
            <v>1</v>
          </cell>
          <cell r="AC1467" t="str">
            <v>A</v>
          </cell>
          <cell r="AD1467" t="str">
            <v>JC Off</v>
          </cell>
          <cell r="AE1467">
            <v>1320</v>
          </cell>
          <cell r="AF1467"/>
          <cell r="AG1467">
            <v>165</v>
          </cell>
          <cell r="AH1467">
            <v>297</v>
          </cell>
          <cell r="AI1467">
            <v>1782</v>
          </cell>
          <cell r="AJ1467">
            <v>5295.1278538812785</v>
          </cell>
          <cell r="AK1467"/>
          <cell r="AL1467">
            <v>0</v>
          </cell>
          <cell r="AM1467">
            <v>0</v>
          </cell>
          <cell r="AN1467">
            <v>250</v>
          </cell>
          <cell r="AO1467">
            <v>166.66666666666666</v>
          </cell>
          <cell r="AP1467">
            <v>333.33333333333331</v>
          </cell>
          <cell r="AQ1467">
            <v>401.14097472442592</v>
          </cell>
          <cell r="AR1467">
            <v>1684.4743080577593</v>
          </cell>
          <cell r="AS1467">
            <v>1289.253765721141</v>
          </cell>
          <cell r="AT1467">
            <v>7735.5225943268451</v>
          </cell>
          <cell r="AU1467">
            <v>2841.05</v>
          </cell>
          <cell r="AV1467">
            <v>0</v>
          </cell>
          <cell r="AW1467">
            <v>0</v>
          </cell>
          <cell r="AX1467">
            <v>0</v>
          </cell>
          <cell r="AY1467">
            <v>333.34</v>
          </cell>
          <cell r="AZ1467">
            <v>161.46</v>
          </cell>
          <cell r="BA1467">
            <v>500</v>
          </cell>
          <cell r="BB1467">
            <v>416.59</v>
          </cell>
          <cell r="BC1467">
            <v>1411.3899999999999</v>
          </cell>
          <cell r="BD1467">
            <v>850.48800000000017</v>
          </cell>
          <cell r="BE1467">
            <v>5102.9280000000008</v>
          </cell>
          <cell r="BF1467">
            <v>2841.05</v>
          </cell>
          <cell r="BG1467">
            <v>2841.05</v>
          </cell>
          <cell r="BH1467">
            <v>2841.05</v>
          </cell>
          <cell r="BI1467">
            <v>0</v>
          </cell>
          <cell r="BJ1467" t="str">
            <v>Year 1</v>
          </cell>
          <cell r="BK1467" t="str">
            <v>Y</v>
          </cell>
          <cell r="BL1467"/>
          <cell r="BM1467">
            <v>0</v>
          </cell>
          <cell r="BN1467"/>
          <cell r="BO1467"/>
          <cell r="BP1467"/>
          <cell r="BQ1467"/>
          <cell r="BR1467"/>
          <cell r="BS1467">
            <v>0</v>
          </cell>
          <cell r="BT1467">
            <v>0</v>
          </cell>
          <cell r="BU1467">
            <v>333.34</v>
          </cell>
          <cell r="BV1467">
            <v>161.46</v>
          </cell>
          <cell r="BW1467">
            <v>500</v>
          </cell>
          <cell r="BX1467">
            <v>416.59</v>
          </cell>
          <cell r="BY1467">
            <v>1411.3899999999999</v>
          </cell>
          <cell r="BZ1467">
            <v>1986.9080000000004</v>
          </cell>
          <cell r="CA1467">
            <v>6239.3480000000009</v>
          </cell>
          <cell r="CB1467"/>
          <cell r="CC1467"/>
          <cell r="CD1467"/>
          <cell r="CE1467"/>
          <cell r="CF1467"/>
          <cell r="CG1467"/>
          <cell r="CH1467"/>
          <cell r="CI1467" t="str">
            <v>T</v>
          </cell>
          <cell r="CJ1467"/>
          <cell r="CK1467"/>
          <cell r="CL1467"/>
          <cell r="CM1467"/>
          <cell r="CN1467"/>
          <cell r="CO1467"/>
          <cell r="CP1467"/>
          <cell r="CQ1467"/>
          <cell r="CR1467"/>
          <cell r="CS1467">
            <v>0</v>
          </cell>
          <cell r="CT1467">
            <v>0</v>
          </cell>
          <cell r="CU1467"/>
          <cell r="CV1467"/>
          <cell r="CW1467"/>
          <cell r="CX1467"/>
          <cell r="CY1467"/>
          <cell r="CZ1467"/>
          <cell r="DA1467"/>
          <cell r="DB1467"/>
          <cell r="DC1467"/>
          <cell r="DD1467">
            <v>0</v>
          </cell>
          <cell r="DE1467">
            <v>0</v>
          </cell>
          <cell r="DF1467">
            <v>0</v>
          </cell>
          <cell r="DG1467"/>
          <cell r="DH1467"/>
          <cell r="DI1467"/>
          <cell r="DJ1467"/>
          <cell r="DK1467"/>
          <cell r="DL1467">
            <v>43404</v>
          </cell>
          <cell r="DM1467">
            <v>43402</v>
          </cell>
          <cell r="DN1467">
            <v>43416</v>
          </cell>
          <cell r="DO1467">
            <v>43416</v>
          </cell>
          <cell r="DP1467">
            <v>43437</v>
          </cell>
          <cell r="DQ1467">
            <v>43437</v>
          </cell>
          <cell r="DR1467">
            <v>43445</v>
          </cell>
          <cell r="DS1467">
            <v>43445</v>
          </cell>
          <cell r="DT1467">
            <v>43437</v>
          </cell>
          <cell r="DU1467">
            <v>43445</v>
          </cell>
          <cell r="DW1467" t="str">
            <v>1001255-M01</v>
          </cell>
          <cell r="DX1467" t="str">
            <v>1001255-M01-C01</v>
          </cell>
          <cell r="DY1467">
            <v>1</v>
          </cell>
          <cell r="DZ1467">
            <v>1</v>
          </cell>
          <cell r="EA1467">
            <v>8</v>
          </cell>
          <cell r="EB1467">
            <v>1</v>
          </cell>
          <cell r="EC1467">
            <v>0</v>
          </cell>
          <cell r="ED1467">
            <v>4603.0200000000004</v>
          </cell>
          <cell r="EE1467">
            <v>0</v>
          </cell>
          <cell r="EF1467">
            <v>43445</v>
          </cell>
          <cell r="EG1467">
            <v>43445</v>
          </cell>
          <cell r="EH1467">
            <v>43445</v>
          </cell>
          <cell r="EI1467">
            <v>43451</v>
          </cell>
        </row>
        <row r="1468">
          <cell r="A1468">
            <v>1001255</v>
          </cell>
          <cell r="B1468" t="str">
            <v>Child</v>
          </cell>
          <cell r="C1468">
            <v>620361</v>
          </cell>
          <cell r="D1468" t="str">
            <v>Witney JobCentrePlus</v>
          </cell>
          <cell r="E1468" t="str">
            <v>Southern</v>
          </cell>
          <cell r="F1468" t="str">
            <v>B</v>
          </cell>
          <cell r="G1468" t="str">
            <v>Oxfordshire</v>
          </cell>
          <cell r="H1468" t="str">
            <v>Witney</v>
          </cell>
          <cell r="I1468" t="str">
            <v>S Hale</v>
          </cell>
          <cell r="J1468" t="str">
            <v>Kevin Williams</v>
          </cell>
          <cell r="K1468" t="str">
            <v>Dinase Patel</v>
          </cell>
          <cell r="L1468" t="str">
            <v>Phillip Barlow</v>
          </cell>
          <cell r="M1468" t="str">
            <v>Paul Harding</v>
          </cell>
          <cell r="N1468" t="str">
            <v>L Ghallagher</v>
          </cell>
          <cell r="O1468" t="str">
            <v>Styles &amp; Wood</v>
          </cell>
          <cell r="P1468" t="str">
            <v>Paul McNamara</v>
          </cell>
          <cell r="Q1468" t="str">
            <v>Raymond Cawte</v>
          </cell>
          <cell r="R1468" t="str">
            <v>Tel:  +44 7483 305474
Email: raymond.cawte@interserve.gse.gov.uk</v>
          </cell>
          <cell r="S1468" t="str">
            <v>Socotec</v>
          </cell>
          <cell r="T1468" t="str">
            <v>CP Submitted</v>
          </cell>
          <cell r="U1468">
            <v>1</v>
          </cell>
          <cell r="V1468" t="str">
            <v>MEDIUM</v>
          </cell>
          <cell r="W1468" t="str">
            <v>Green</v>
          </cell>
          <cell r="X1468" t="str">
            <v>Interior</v>
          </cell>
          <cell r="Y1468" t="str">
            <v>Other Areas Redecoration</v>
          </cell>
          <cell r="Z1468" t="str">
            <v>Redecorate 1st floor comms room and ground floor cleaners cupboard</v>
          </cell>
          <cell r="AA1468"/>
          <cell r="AB1468">
            <v>1</v>
          </cell>
          <cell r="AC1468" t="str">
            <v>A</v>
          </cell>
          <cell r="AD1468" t="str">
            <v>JC Off</v>
          </cell>
          <cell r="AE1468">
            <v>600</v>
          </cell>
          <cell r="AF1468"/>
          <cell r="AG1468">
            <v>75</v>
          </cell>
          <cell r="AH1468">
            <v>135</v>
          </cell>
          <cell r="AI1468">
            <v>810</v>
          </cell>
          <cell r="AJ1468">
            <v>2059.007314524556</v>
          </cell>
          <cell r="AK1468"/>
          <cell r="AL1468">
            <v>0</v>
          </cell>
          <cell r="AM1468">
            <v>0</v>
          </cell>
          <cell r="AN1468">
            <v>250</v>
          </cell>
          <cell r="AO1468">
            <v>166.66666666666666</v>
          </cell>
          <cell r="AP1468">
            <v>333.33333333333331</v>
          </cell>
          <cell r="AQ1468">
            <v>128.52514850983485</v>
          </cell>
          <cell r="AR1468">
            <v>1411.8584818431684</v>
          </cell>
          <cell r="AS1468">
            <v>587.50649260687828</v>
          </cell>
          <cell r="AT1468">
            <v>3525.0389556412692</v>
          </cell>
          <cell r="AU1468">
            <v>4280.4799999999996</v>
          </cell>
          <cell r="AV1468">
            <v>0</v>
          </cell>
          <cell r="AW1468">
            <v>0</v>
          </cell>
          <cell r="AX1468">
            <v>0</v>
          </cell>
          <cell r="AY1468">
            <v>333.33</v>
          </cell>
          <cell r="AZ1468">
            <v>161.46</v>
          </cell>
          <cell r="BA1468">
            <v>500</v>
          </cell>
          <cell r="BB1468">
            <v>133.47</v>
          </cell>
          <cell r="BC1468">
            <v>1128.26</v>
          </cell>
          <cell r="BD1468">
            <v>1081.748</v>
          </cell>
          <cell r="BE1468">
            <v>6490.4879999999994</v>
          </cell>
          <cell r="BF1468">
            <v>4280.4799999999996</v>
          </cell>
          <cell r="BG1468">
            <v>4280.4799999999996</v>
          </cell>
          <cell r="BH1468">
            <v>4280.4799999999996</v>
          </cell>
          <cell r="BI1468">
            <v>0</v>
          </cell>
          <cell r="BJ1468" t="str">
            <v>Year 1</v>
          </cell>
          <cell r="BK1468" t="str">
            <v>Y</v>
          </cell>
          <cell r="BL1468"/>
          <cell r="BM1468">
            <v>0</v>
          </cell>
          <cell r="BN1468"/>
          <cell r="BO1468"/>
          <cell r="BP1468"/>
          <cell r="BQ1468"/>
          <cell r="BR1468"/>
          <cell r="BS1468">
            <v>0</v>
          </cell>
          <cell r="BT1468">
            <v>0</v>
          </cell>
          <cell r="BU1468">
            <v>333.33</v>
          </cell>
          <cell r="BV1468">
            <v>161.46</v>
          </cell>
          <cell r="BW1468">
            <v>500</v>
          </cell>
          <cell r="BX1468">
            <v>133.47</v>
          </cell>
          <cell r="BY1468">
            <v>1128.26</v>
          </cell>
          <cell r="BZ1468">
            <v>2793.9399999999996</v>
          </cell>
          <cell r="CA1468">
            <v>8202.68</v>
          </cell>
          <cell r="CB1468"/>
          <cell r="CC1468"/>
          <cell r="CD1468"/>
          <cell r="CE1468"/>
          <cell r="CF1468"/>
          <cell r="CG1468"/>
          <cell r="CH1468"/>
          <cell r="CI1468" t="str">
            <v>T</v>
          </cell>
          <cell r="CJ1468"/>
          <cell r="CK1468"/>
          <cell r="CL1468"/>
          <cell r="CM1468"/>
          <cell r="CN1468"/>
          <cell r="CO1468"/>
          <cell r="CP1468"/>
          <cell r="CQ1468"/>
          <cell r="CR1468"/>
          <cell r="CS1468">
            <v>0</v>
          </cell>
          <cell r="CT1468">
            <v>0</v>
          </cell>
          <cell r="CU1468"/>
          <cell r="CV1468"/>
          <cell r="CW1468"/>
          <cell r="CX1468"/>
          <cell r="CY1468"/>
          <cell r="CZ1468"/>
          <cell r="DA1468"/>
          <cell r="DB1468"/>
          <cell r="DC1468"/>
          <cell r="DD1468">
            <v>0</v>
          </cell>
          <cell r="DE1468">
            <v>0</v>
          </cell>
          <cell r="DF1468">
            <v>0</v>
          </cell>
          <cell r="DG1468"/>
          <cell r="DH1468"/>
          <cell r="DI1468"/>
          <cell r="DJ1468"/>
          <cell r="DK1468"/>
          <cell r="DL1468">
            <v>43404</v>
          </cell>
          <cell r="DM1468">
            <v>43402</v>
          </cell>
          <cell r="DN1468">
            <v>43416</v>
          </cell>
          <cell r="DO1468">
            <v>43416</v>
          </cell>
          <cell r="DP1468">
            <v>43437</v>
          </cell>
          <cell r="DQ1468">
            <v>43437</v>
          </cell>
          <cell r="DR1468">
            <v>43445</v>
          </cell>
          <cell r="DS1468">
            <v>43445</v>
          </cell>
          <cell r="DT1468">
            <v>43437</v>
          </cell>
          <cell r="DU1468">
            <v>43445</v>
          </cell>
          <cell r="DW1468" t="str">
            <v>1001255-M01</v>
          </cell>
          <cell r="DX1468" t="str">
            <v>1001255-M01-C02</v>
          </cell>
          <cell r="DY1468">
            <v>1</v>
          </cell>
          <cell r="DZ1468">
            <v>1</v>
          </cell>
          <cell r="EA1468">
            <v>8</v>
          </cell>
          <cell r="EB1468">
            <v>1</v>
          </cell>
          <cell r="EC1468">
            <v>0</v>
          </cell>
          <cell r="ED1468">
            <v>6330.3239999999996</v>
          </cell>
          <cell r="EE1468">
            <v>0</v>
          </cell>
          <cell r="EF1468">
            <v>43445</v>
          </cell>
          <cell r="EG1468">
            <v>43445</v>
          </cell>
          <cell r="EH1468">
            <v>43445</v>
          </cell>
          <cell r="EI1468">
            <v>43451</v>
          </cell>
        </row>
        <row r="1469">
          <cell r="A1469">
            <v>1001255</v>
          </cell>
          <cell r="B1469" t="str">
            <v>Child</v>
          </cell>
          <cell r="C1469">
            <v>620361</v>
          </cell>
          <cell r="D1469" t="str">
            <v>Witney JobCentrePlus</v>
          </cell>
          <cell r="E1469" t="str">
            <v>Southern</v>
          </cell>
          <cell r="F1469" t="str">
            <v>B</v>
          </cell>
          <cell r="G1469" t="str">
            <v>Oxfordshire</v>
          </cell>
          <cell r="H1469" t="str">
            <v>Witney</v>
          </cell>
          <cell r="I1469" t="str">
            <v>S Hale</v>
          </cell>
          <cell r="J1469" t="str">
            <v>Kevin Williams</v>
          </cell>
          <cell r="K1469" t="str">
            <v>Dinase Patel</v>
          </cell>
          <cell r="L1469" t="str">
            <v>Phillip Barlow</v>
          </cell>
          <cell r="M1469" t="str">
            <v>Paul Harding</v>
          </cell>
          <cell r="N1469" t="str">
            <v>L Ghallagher</v>
          </cell>
          <cell r="O1469" t="str">
            <v>Styles &amp; Wood</v>
          </cell>
          <cell r="P1469" t="str">
            <v>Paul McNamara</v>
          </cell>
          <cell r="Q1469" t="str">
            <v>Raymond Cawte</v>
          </cell>
          <cell r="R1469" t="str">
            <v>Tel:  +44 7483 305474
Email: raymond.cawte@interserve.gse.gov.uk</v>
          </cell>
          <cell r="S1469" t="str">
            <v>Socotec</v>
          </cell>
          <cell r="T1469" t="str">
            <v>CP Submitted</v>
          </cell>
          <cell r="U1469">
            <v>1</v>
          </cell>
          <cell r="V1469" t="str">
            <v>MEDIUM</v>
          </cell>
          <cell r="W1469" t="str">
            <v>Green</v>
          </cell>
          <cell r="X1469" t="str">
            <v>Interior</v>
          </cell>
          <cell r="Y1469" t="str">
            <v>Toilet Area Redecoration</v>
          </cell>
          <cell r="Z1469" t="str">
            <v>Redecorate toilet room walls</v>
          </cell>
          <cell r="AA1469"/>
          <cell r="AB1469">
            <v>1</v>
          </cell>
          <cell r="AC1469" t="str">
            <v>A</v>
          </cell>
          <cell r="AD1469" t="str">
            <v>JC Off</v>
          </cell>
          <cell r="AE1469">
            <v>600</v>
          </cell>
          <cell r="AF1469"/>
          <cell r="AG1469">
            <v>75</v>
          </cell>
          <cell r="AH1469">
            <v>135</v>
          </cell>
          <cell r="AI1469">
            <v>810</v>
          </cell>
          <cell r="AJ1469">
            <v>2059.007314524556</v>
          </cell>
          <cell r="AK1469"/>
          <cell r="AL1469">
            <v>0</v>
          </cell>
          <cell r="AM1469">
            <v>0</v>
          </cell>
          <cell r="AN1469">
            <v>250</v>
          </cell>
          <cell r="AO1469">
            <v>166.66666666666666</v>
          </cell>
          <cell r="AP1469">
            <v>333.33333333333331</v>
          </cell>
          <cell r="AQ1469">
            <v>128.52514850983485</v>
          </cell>
          <cell r="AR1469">
            <v>1411.8584818431684</v>
          </cell>
          <cell r="AS1469">
            <v>587.50649260687828</v>
          </cell>
          <cell r="AT1469">
            <v>3525.0389556412692</v>
          </cell>
          <cell r="AU1469">
            <v>2492.48</v>
          </cell>
          <cell r="AV1469">
            <v>0</v>
          </cell>
          <cell r="AW1469">
            <v>0</v>
          </cell>
          <cell r="AX1469">
            <v>0</v>
          </cell>
          <cell r="AY1469">
            <v>333.33</v>
          </cell>
          <cell r="AZ1469">
            <v>161.47999999999999</v>
          </cell>
          <cell r="BA1469">
            <v>500</v>
          </cell>
          <cell r="BB1469">
            <v>133.47</v>
          </cell>
          <cell r="BC1469">
            <v>1128.28</v>
          </cell>
          <cell r="BD1469">
            <v>724.15200000000004</v>
          </cell>
          <cell r="BE1469">
            <v>4344.9120000000003</v>
          </cell>
          <cell r="BF1469">
            <v>2492.48</v>
          </cell>
          <cell r="BG1469">
            <v>2492.48</v>
          </cell>
          <cell r="BH1469">
            <v>2492.48</v>
          </cell>
          <cell r="BI1469">
            <v>0</v>
          </cell>
          <cell r="BJ1469" t="str">
            <v>Year 1</v>
          </cell>
          <cell r="BK1469" t="str">
            <v>Y</v>
          </cell>
          <cell r="BL1469"/>
          <cell r="BM1469">
            <v>0</v>
          </cell>
          <cell r="BN1469"/>
          <cell r="BO1469"/>
          <cell r="BP1469"/>
          <cell r="BQ1469"/>
          <cell r="BR1469"/>
          <cell r="BS1469">
            <v>0</v>
          </cell>
          <cell r="BT1469">
            <v>0</v>
          </cell>
          <cell r="BU1469">
            <v>333.33</v>
          </cell>
          <cell r="BV1469">
            <v>161.47999999999999</v>
          </cell>
          <cell r="BW1469">
            <v>500</v>
          </cell>
          <cell r="BX1469">
            <v>133.47</v>
          </cell>
          <cell r="BY1469">
            <v>1128.28</v>
          </cell>
          <cell r="BZ1469">
            <v>1721.144</v>
          </cell>
          <cell r="CA1469">
            <v>5341.9040000000005</v>
          </cell>
          <cell r="CB1469"/>
          <cell r="CC1469"/>
          <cell r="CD1469"/>
          <cell r="CE1469"/>
          <cell r="CF1469"/>
          <cell r="CG1469"/>
          <cell r="CH1469"/>
          <cell r="CI1469" t="str">
            <v>T</v>
          </cell>
          <cell r="CJ1469"/>
          <cell r="CK1469"/>
          <cell r="CL1469"/>
          <cell r="CM1469"/>
          <cell r="CN1469"/>
          <cell r="CO1469"/>
          <cell r="CP1469"/>
          <cell r="CQ1469"/>
          <cell r="CR1469"/>
          <cell r="CS1469">
            <v>0</v>
          </cell>
          <cell r="CT1469">
            <v>0</v>
          </cell>
          <cell r="CU1469"/>
          <cell r="CV1469"/>
          <cell r="CW1469"/>
          <cell r="CX1469"/>
          <cell r="CY1469"/>
          <cell r="CZ1469"/>
          <cell r="DA1469"/>
          <cell r="DB1469"/>
          <cell r="DC1469"/>
          <cell r="DD1469">
            <v>0</v>
          </cell>
          <cell r="DE1469">
            <v>0</v>
          </cell>
          <cell r="DF1469">
            <v>0</v>
          </cell>
          <cell r="DG1469"/>
          <cell r="DH1469"/>
          <cell r="DI1469"/>
          <cell r="DJ1469"/>
          <cell r="DK1469"/>
          <cell r="DL1469">
            <v>43404</v>
          </cell>
          <cell r="DM1469">
            <v>43402</v>
          </cell>
          <cell r="DN1469">
            <v>43416</v>
          </cell>
          <cell r="DO1469">
            <v>43416</v>
          </cell>
          <cell r="DP1469">
            <v>43437</v>
          </cell>
          <cell r="DQ1469">
            <v>43437</v>
          </cell>
          <cell r="DR1469">
            <v>43445</v>
          </cell>
          <cell r="DS1469">
            <v>43445</v>
          </cell>
          <cell r="DT1469">
            <v>43437</v>
          </cell>
          <cell r="DU1469">
            <v>43445</v>
          </cell>
          <cell r="DW1469" t="str">
            <v>1001255-M01</v>
          </cell>
          <cell r="DX1469" t="str">
            <v>1001255-M01-C03</v>
          </cell>
          <cell r="DY1469">
            <v>1</v>
          </cell>
          <cell r="DZ1469">
            <v>1</v>
          </cell>
          <cell r="EA1469">
            <v>8</v>
          </cell>
          <cell r="EB1469">
            <v>1</v>
          </cell>
          <cell r="EC1469">
            <v>0</v>
          </cell>
          <cell r="ED1469">
            <v>4184.7479999999996</v>
          </cell>
          <cell r="EE1469">
            <v>0</v>
          </cell>
          <cell r="EF1469">
            <v>43445</v>
          </cell>
          <cell r="EG1469">
            <v>43445</v>
          </cell>
          <cell r="EH1469">
            <v>43445</v>
          </cell>
          <cell r="EI1469">
            <v>43451</v>
          </cell>
        </row>
        <row r="1470">
          <cell r="A1470">
            <v>1001256</v>
          </cell>
          <cell r="B1470" t="str">
            <v>Master</v>
          </cell>
          <cell r="C1470">
            <v>620335</v>
          </cell>
          <cell r="D1470" t="str">
            <v>Torus House</v>
          </cell>
          <cell r="E1470" t="str">
            <v>Southern</v>
          </cell>
          <cell r="F1470" t="str">
            <v>B</v>
          </cell>
          <cell r="G1470" t="str">
            <v>Oxfordshire</v>
          </cell>
          <cell r="H1470" t="str">
            <v>Abingdon</v>
          </cell>
          <cell r="I1470" t="str">
            <v>S Hale</v>
          </cell>
          <cell r="J1470" t="str">
            <v>Kevin Williams</v>
          </cell>
          <cell r="K1470" t="str">
            <v>Dinase Patel</v>
          </cell>
          <cell r="L1470" t="str">
            <v>Phillip Barlow</v>
          </cell>
          <cell r="M1470" t="str">
            <v>Paul Harding</v>
          </cell>
          <cell r="N1470" t="str">
            <v>P Mees</v>
          </cell>
          <cell r="O1470" t="str">
            <v>Styles &amp; Wood</v>
          </cell>
          <cell r="P1470" t="str">
            <v>Paul McNamara</v>
          </cell>
          <cell r="Q1470" t="str">
            <v>Raymond Cawte</v>
          </cell>
          <cell r="R1470" t="str">
            <v>Tel:  +44 7483 305474
Email: raymond.cawte@interserve.gse.gov.uk</v>
          </cell>
          <cell r="S1470" t="str">
            <v>Socotec</v>
          </cell>
          <cell r="T1470" t="str">
            <v>CP Approved</v>
          </cell>
          <cell r="U1470">
            <v>1</v>
          </cell>
          <cell r="V1470" t="str">
            <v>HIGH</v>
          </cell>
          <cell r="W1470" t="str">
            <v>Green</v>
          </cell>
          <cell r="X1470"/>
          <cell r="Y1470"/>
          <cell r="Z1470" t="str">
            <v>LCW-620335-Abingdon-Torus House-Building Fabric</v>
          </cell>
          <cell r="AA1470"/>
          <cell r="AB1470">
            <v>1</v>
          </cell>
          <cell r="AC1470"/>
          <cell r="AD1470" t="str">
            <v>JC Off</v>
          </cell>
          <cell r="AE1470"/>
          <cell r="AF1470">
            <v>20400</v>
          </cell>
          <cell r="AG1470">
            <v>2550</v>
          </cell>
          <cell r="AH1470">
            <v>4590</v>
          </cell>
          <cell r="AI1470">
            <v>27540</v>
          </cell>
          <cell r="AJ1470"/>
          <cell r="AK1470">
            <v>18940</v>
          </cell>
          <cell r="AL1470">
            <v>2000</v>
          </cell>
          <cell r="AM1470">
            <v>750</v>
          </cell>
          <cell r="AN1470">
            <v>750</v>
          </cell>
          <cell r="AO1470">
            <v>500</v>
          </cell>
          <cell r="AP1470">
            <v>1000</v>
          </cell>
          <cell r="AQ1470">
            <v>1460.7485626912635</v>
          </cell>
          <cell r="AR1470">
            <v>8060.7485626912639</v>
          </cell>
          <cell r="AS1470">
            <v>5080.149712538253</v>
          </cell>
          <cell r="AT1470">
            <v>30480.898275229516</v>
          </cell>
          <cell r="AU1470"/>
          <cell r="AV1470">
            <v>116130.25</v>
          </cell>
          <cell r="AW1470">
            <v>0</v>
          </cell>
          <cell r="AX1470">
            <v>0</v>
          </cell>
          <cell r="AY1470">
            <v>0</v>
          </cell>
          <cell r="AZ1470">
            <v>1937.6</v>
          </cell>
          <cell r="BA1470">
            <v>1000</v>
          </cell>
          <cell r="BB1470">
            <v>1517</v>
          </cell>
          <cell r="BC1470">
            <v>4454.6000000000004</v>
          </cell>
          <cell r="BD1470">
            <v>24116.97</v>
          </cell>
          <cell r="BE1470">
            <v>144701.82</v>
          </cell>
          <cell r="BF1470"/>
          <cell r="BG1470"/>
          <cell r="BH1470"/>
          <cell r="BI1470"/>
          <cell r="BJ1470"/>
          <cell r="BK1470" t="str">
            <v>Y</v>
          </cell>
          <cell r="BL1470"/>
          <cell r="BM1470">
            <v>114389.06</v>
          </cell>
          <cell r="BN1470">
            <v>114389.06</v>
          </cell>
          <cell r="BO1470"/>
          <cell r="BP1470">
            <v>114389.06</v>
          </cell>
          <cell r="BQ1470">
            <v>0</v>
          </cell>
          <cell r="BR1470"/>
          <cell r="BS1470">
            <v>0</v>
          </cell>
          <cell r="BT1470">
            <v>0</v>
          </cell>
          <cell r="BU1470">
            <v>0</v>
          </cell>
          <cell r="BV1470">
            <v>1937.6</v>
          </cell>
          <cell r="BW1470">
            <v>1000</v>
          </cell>
          <cell r="BX1470">
            <v>1517</v>
          </cell>
          <cell r="BY1470">
            <v>4454.6000000000004</v>
          </cell>
          <cell r="BZ1470">
            <v>69524.356</v>
          </cell>
          <cell r="CA1470">
            <v>188368.016</v>
          </cell>
          <cell r="CB1470">
            <v>157887.11772477048</v>
          </cell>
          <cell r="CC1470" t="str">
            <v/>
          </cell>
          <cell r="CD1470">
            <v>188368.016</v>
          </cell>
          <cell r="CE1470" t="e">
            <v>#REF!</v>
          </cell>
          <cell r="CF1470">
            <v>2</v>
          </cell>
          <cell r="CG1470">
            <v>114389.06</v>
          </cell>
          <cell r="CH1470">
            <v>114389.06</v>
          </cell>
          <cell r="CI1470" t="str">
            <v>T</v>
          </cell>
          <cell r="CJ1470"/>
          <cell r="CK1470">
            <v>0</v>
          </cell>
          <cell r="CL1470">
            <v>0</v>
          </cell>
          <cell r="CM1470">
            <v>0</v>
          </cell>
          <cell r="CN1470">
            <v>0</v>
          </cell>
          <cell r="CO1470">
            <v>0</v>
          </cell>
          <cell r="CP1470">
            <v>0</v>
          </cell>
          <cell r="CQ1470">
            <v>0</v>
          </cell>
          <cell r="CR1470">
            <v>0</v>
          </cell>
          <cell r="CS1470">
            <v>0</v>
          </cell>
          <cell r="CT1470">
            <v>0</v>
          </cell>
          <cell r="CU1470"/>
          <cell r="CV1470"/>
          <cell r="CW1470">
            <v>0</v>
          </cell>
          <cell r="CX1470">
            <v>0</v>
          </cell>
          <cell r="CY1470">
            <v>0</v>
          </cell>
          <cell r="CZ1470">
            <v>0</v>
          </cell>
          <cell r="DA1470">
            <v>0</v>
          </cell>
          <cell r="DB1470">
            <v>0</v>
          </cell>
          <cell r="DC1470">
            <v>0</v>
          </cell>
          <cell r="DD1470">
            <v>0</v>
          </cell>
          <cell r="DE1470">
            <v>0</v>
          </cell>
          <cell r="DF1470">
            <v>0</v>
          </cell>
          <cell r="DG1470"/>
          <cell r="DH1470"/>
          <cell r="DI1470"/>
          <cell r="DJ1470"/>
          <cell r="DK1470"/>
          <cell r="DL1470">
            <v>43404</v>
          </cell>
          <cell r="DM1470">
            <v>43376</v>
          </cell>
          <cell r="DN1470">
            <v>43390</v>
          </cell>
          <cell r="DO1470">
            <v>43399</v>
          </cell>
          <cell r="DP1470">
            <v>43430</v>
          </cell>
          <cell r="DQ1470">
            <v>43430</v>
          </cell>
          <cell r="DR1470">
            <v>43474</v>
          </cell>
          <cell r="DS1470">
            <v>43474</v>
          </cell>
          <cell r="DT1470">
            <v>43430</v>
          </cell>
          <cell r="DU1470">
            <v>43474</v>
          </cell>
          <cell r="DW1470" t="str">
            <v>1001256-M01</v>
          </cell>
          <cell r="DX1470" t="str">
            <v>1001256-M01</v>
          </cell>
          <cell r="DY1470">
            <v>1</v>
          </cell>
          <cell r="DZ1470">
            <v>1</v>
          </cell>
          <cell r="EA1470">
            <v>44</v>
          </cell>
          <cell r="EB1470">
            <v>1</v>
          </cell>
          <cell r="EC1470">
            <v>0</v>
          </cell>
          <cell r="ED1470">
            <v>140791.992</v>
          </cell>
          <cell r="EE1470">
            <v>0</v>
          </cell>
          <cell r="EF1470">
            <v>43474</v>
          </cell>
          <cell r="EG1470">
            <v>43474</v>
          </cell>
          <cell r="EH1470">
            <v>43474</v>
          </cell>
          <cell r="EI1470">
            <v>43479</v>
          </cell>
        </row>
        <row r="1471">
          <cell r="A1471">
            <v>1001256</v>
          </cell>
          <cell r="B1471" t="str">
            <v>Child</v>
          </cell>
          <cell r="C1471">
            <v>620335</v>
          </cell>
          <cell r="D1471" t="str">
            <v>Torus House</v>
          </cell>
          <cell r="E1471" t="str">
            <v>Southern</v>
          </cell>
          <cell r="F1471" t="str">
            <v>B</v>
          </cell>
          <cell r="G1471" t="str">
            <v>Oxfordshire</v>
          </cell>
          <cell r="H1471" t="str">
            <v>Abingdon</v>
          </cell>
          <cell r="I1471" t="str">
            <v>S Hale</v>
          </cell>
          <cell r="J1471" t="str">
            <v>Kevin Williams</v>
          </cell>
          <cell r="K1471" t="str">
            <v>Dinase Patel</v>
          </cell>
          <cell r="L1471" t="str">
            <v>Phillip Barlow</v>
          </cell>
          <cell r="M1471" t="str">
            <v>Paul Harding</v>
          </cell>
          <cell r="N1471" t="str">
            <v>P Mees</v>
          </cell>
          <cell r="O1471" t="str">
            <v>Styles &amp; Wood</v>
          </cell>
          <cell r="P1471" t="str">
            <v>Paul McNamara</v>
          </cell>
          <cell r="Q1471" t="str">
            <v>Raymond Cawte</v>
          </cell>
          <cell r="R1471" t="str">
            <v>Tel:  +44 7483 305474
Email: raymond.cawte@interserve.gse.gov.uk</v>
          </cell>
          <cell r="S1471" t="str">
            <v>Socotec</v>
          </cell>
          <cell r="T1471" t="str">
            <v>CP Approved</v>
          </cell>
          <cell r="U1471">
            <v>1</v>
          </cell>
          <cell r="V1471" t="str">
            <v>HIGH</v>
          </cell>
          <cell r="W1471" t="str">
            <v>Green</v>
          </cell>
          <cell r="X1471" t="str">
            <v>Roofs</v>
          </cell>
          <cell r="Y1471" t="str">
            <v>Roof Coverings</v>
          </cell>
          <cell r="Z1471" t="str">
            <v>Replace roof coverings to resolve problems with leaks</v>
          </cell>
          <cell r="AA1471"/>
          <cell r="AB1471">
            <v>1</v>
          </cell>
          <cell r="AC1471" t="str">
            <v>A</v>
          </cell>
          <cell r="AD1471" t="str">
            <v>JC Off</v>
          </cell>
          <cell r="AE1471">
            <v>20400</v>
          </cell>
          <cell r="AF1471"/>
          <cell r="AG1471">
            <v>2550</v>
          </cell>
          <cell r="AH1471">
            <v>4590</v>
          </cell>
          <cell r="AI1471">
            <v>27540</v>
          </cell>
          <cell r="AJ1471">
            <v>18940</v>
          </cell>
          <cell r="AK1471"/>
          <cell r="AL1471">
            <v>2000</v>
          </cell>
          <cell r="AM1471">
            <v>750</v>
          </cell>
          <cell r="AN1471">
            <v>750</v>
          </cell>
          <cell r="AO1471">
            <v>500</v>
          </cell>
          <cell r="AP1471">
            <v>1000</v>
          </cell>
          <cell r="AQ1471">
            <v>1460.7485626912635</v>
          </cell>
          <cell r="AR1471">
            <v>8060.7485626912639</v>
          </cell>
          <cell r="AS1471">
            <v>5080.149712538253</v>
          </cell>
          <cell r="AT1471">
            <v>30480.898275229516</v>
          </cell>
          <cell r="AU1471">
            <v>116130.25</v>
          </cell>
          <cell r="AV1471">
            <v>0</v>
          </cell>
          <cell r="AW1471">
            <v>0</v>
          </cell>
          <cell r="AX1471">
            <v>0</v>
          </cell>
          <cell r="AY1471">
            <v>0</v>
          </cell>
          <cell r="AZ1471">
            <v>1937.6</v>
          </cell>
          <cell r="BA1471">
            <v>1000</v>
          </cell>
          <cell r="BB1471">
            <v>1517</v>
          </cell>
          <cell r="BC1471">
            <v>4454.6000000000004</v>
          </cell>
          <cell r="BD1471">
            <v>24116.97</v>
          </cell>
          <cell r="BE1471">
            <v>144701.82</v>
          </cell>
          <cell r="BF1471">
            <v>114389.06</v>
          </cell>
          <cell r="BG1471">
            <v>114389.06</v>
          </cell>
          <cell r="BH1471">
            <v>114389.06</v>
          </cell>
          <cell r="BI1471">
            <v>0</v>
          </cell>
          <cell r="BJ1471" t="str">
            <v>Year 1</v>
          </cell>
          <cell r="BK1471" t="str">
            <v>Y</v>
          </cell>
          <cell r="BL1471"/>
          <cell r="BM1471">
            <v>0</v>
          </cell>
          <cell r="BN1471"/>
          <cell r="BO1471"/>
          <cell r="BP1471"/>
          <cell r="BQ1471"/>
          <cell r="BR1471"/>
          <cell r="BS1471">
            <v>0</v>
          </cell>
          <cell r="BT1471">
            <v>0</v>
          </cell>
          <cell r="BU1471">
            <v>0</v>
          </cell>
          <cell r="BV1471">
            <v>1937.6</v>
          </cell>
          <cell r="BW1471">
            <v>1000</v>
          </cell>
          <cell r="BX1471">
            <v>1517</v>
          </cell>
          <cell r="BY1471">
            <v>4454.6000000000004</v>
          </cell>
          <cell r="BZ1471">
            <v>69524.356</v>
          </cell>
          <cell r="CA1471">
            <v>188368.016</v>
          </cell>
          <cell r="CB1471"/>
          <cell r="CC1471"/>
          <cell r="CD1471"/>
          <cell r="CE1471"/>
          <cell r="CF1471"/>
          <cell r="CG1471"/>
          <cell r="CH1471"/>
          <cell r="CI1471" t="str">
            <v>T</v>
          </cell>
          <cell r="CJ1471"/>
          <cell r="CK1471"/>
          <cell r="CL1471"/>
          <cell r="CM1471"/>
          <cell r="CN1471"/>
          <cell r="CO1471"/>
          <cell r="CP1471"/>
          <cell r="CQ1471"/>
          <cell r="CR1471"/>
          <cell r="CS1471">
            <v>0</v>
          </cell>
          <cell r="CT1471">
            <v>0</v>
          </cell>
          <cell r="CU1471"/>
          <cell r="CV1471"/>
          <cell r="CW1471"/>
          <cell r="CX1471"/>
          <cell r="CY1471"/>
          <cell r="CZ1471"/>
          <cell r="DA1471"/>
          <cell r="DB1471"/>
          <cell r="DC1471"/>
          <cell r="DD1471">
            <v>0</v>
          </cell>
          <cell r="DE1471">
            <v>0</v>
          </cell>
          <cell r="DF1471">
            <v>0</v>
          </cell>
          <cell r="DG1471"/>
          <cell r="DH1471"/>
          <cell r="DI1471"/>
          <cell r="DJ1471"/>
          <cell r="DK1471"/>
          <cell r="DL1471">
            <v>43404</v>
          </cell>
          <cell r="DM1471">
            <v>43376</v>
          </cell>
          <cell r="DN1471">
            <v>43390</v>
          </cell>
          <cell r="DO1471">
            <v>43399</v>
          </cell>
          <cell r="DP1471">
            <v>43430</v>
          </cell>
          <cell r="DQ1471">
            <v>43430</v>
          </cell>
          <cell r="DR1471">
            <v>43474</v>
          </cell>
          <cell r="DS1471">
            <v>43474</v>
          </cell>
          <cell r="DT1471">
            <v>43430</v>
          </cell>
          <cell r="DU1471">
            <v>43474</v>
          </cell>
          <cell r="DW1471" t="str">
            <v>1001256-M01</v>
          </cell>
          <cell r="DX1471" t="str">
            <v>1001256-M01-C01</v>
          </cell>
          <cell r="DY1471">
            <v>1</v>
          </cell>
          <cell r="DZ1471">
            <v>1</v>
          </cell>
          <cell r="EA1471">
            <v>44</v>
          </cell>
          <cell r="EB1471">
            <v>1</v>
          </cell>
          <cell r="EC1471">
            <v>0</v>
          </cell>
          <cell r="ED1471">
            <v>140791.992</v>
          </cell>
          <cell r="EE1471">
            <v>0</v>
          </cell>
          <cell r="EF1471">
            <v>43474</v>
          </cell>
          <cell r="EG1471">
            <v>43474</v>
          </cell>
          <cell r="EH1471">
            <v>43474</v>
          </cell>
          <cell r="EI1471">
            <v>43479</v>
          </cell>
        </row>
        <row r="1472">
          <cell r="A1472">
            <v>1001257</v>
          </cell>
          <cell r="B1472" t="str">
            <v>Master</v>
          </cell>
          <cell r="C1472">
            <v>620339</v>
          </cell>
          <cell r="D1472" t="str">
            <v>Oxford JCP</v>
          </cell>
          <cell r="E1472" t="str">
            <v>Southern</v>
          </cell>
          <cell r="F1472" t="str">
            <v>B</v>
          </cell>
          <cell r="G1472" t="str">
            <v>Oxfordshire</v>
          </cell>
          <cell r="H1472" t="str">
            <v>Oxford</v>
          </cell>
          <cell r="I1472" t="str">
            <v>S Hale</v>
          </cell>
          <cell r="J1472" t="str">
            <v>Kevin Williams</v>
          </cell>
          <cell r="K1472" t="str">
            <v>Dinase Patel</v>
          </cell>
          <cell r="L1472" t="str">
            <v>Phillip Barlow</v>
          </cell>
          <cell r="M1472" t="str">
            <v>Paul Harding</v>
          </cell>
          <cell r="N1472" t="str">
            <v>P Mees</v>
          </cell>
          <cell r="O1472" t="str">
            <v>Styles &amp; Wood</v>
          </cell>
          <cell r="P1472" t="str">
            <v>Vaughan Lynn</v>
          </cell>
          <cell r="Q1472" t="str">
            <v>Raymond Cawte</v>
          </cell>
          <cell r="R1472" t="str">
            <v>Tel:  +44 7483 305474
Email: raymond.cawte@interserve.gse.gov.uk</v>
          </cell>
          <cell r="S1472" t="str">
            <v>Socotec</v>
          </cell>
          <cell r="T1472" t="str">
            <v>In Development</v>
          </cell>
          <cell r="U1472">
            <v>1</v>
          </cell>
          <cell r="V1472" t="str">
            <v>HIGH</v>
          </cell>
          <cell r="W1472" t="str">
            <v>Green</v>
          </cell>
          <cell r="X1472"/>
          <cell r="Y1472"/>
          <cell r="Z1472" t="str">
            <v xml:space="preserve">LCW-620339-Oxford-Oxford JCP-Building Fabric, &amp; Cooling Services   </v>
          </cell>
          <cell r="AA1472"/>
          <cell r="AB1472">
            <v>1</v>
          </cell>
          <cell r="AC1472"/>
          <cell r="AD1472" t="str">
            <v>JC Off</v>
          </cell>
          <cell r="AE1472"/>
          <cell r="AF1472">
            <v>140060</v>
          </cell>
          <cell r="AG1472">
            <v>17507.5</v>
          </cell>
          <cell r="AH1472">
            <v>31513.5</v>
          </cell>
          <cell r="AI1472">
            <v>189081</v>
          </cell>
          <cell r="AJ1472"/>
          <cell r="AK1472">
            <v>129216.51724137932</v>
          </cell>
          <cell r="AL1472">
            <v>0</v>
          </cell>
          <cell r="AM1472">
            <v>0</v>
          </cell>
          <cell r="AN1472">
            <v>750</v>
          </cell>
          <cell r="AO1472">
            <v>499.99999999999994</v>
          </cell>
          <cell r="AP1472">
            <v>999.99999999999989</v>
          </cell>
          <cell r="AQ1472">
            <v>10750.613848674144</v>
          </cell>
          <cell r="AR1472">
            <v>14600.613848674147</v>
          </cell>
          <cell r="AS1472">
            <v>28443.426218010693</v>
          </cell>
          <cell r="AT1472">
            <v>170660.55730806416</v>
          </cell>
          <cell r="AU1472"/>
          <cell r="AV1472">
            <v>326408.96999999997</v>
          </cell>
          <cell r="AW1472">
            <v>0</v>
          </cell>
          <cell r="AX1472">
            <v>0</v>
          </cell>
          <cell r="AY1472">
            <v>0</v>
          </cell>
          <cell r="AZ1472">
            <v>8137.9199999999983</v>
          </cell>
          <cell r="BA1472">
            <v>1500.03</v>
          </cell>
          <cell r="BB1472">
            <v>0</v>
          </cell>
          <cell r="BC1472">
            <v>9637.9500000000007</v>
          </cell>
          <cell r="BD1472">
            <v>67209.384000000005</v>
          </cell>
          <cell r="BE1472">
            <v>403256.304</v>
          </cell>
          <cell r="BF1472"/>
          <cell r="BG1472"/>
          <cell r="BH1472"/>
          <cell r="BI1472"/>
          <cell r="BJ1472"/>
          <cell r="BK1472"/>
          <cell r="BL1472"/>
          <cell r="BM1472">
            <v>153453.24</v>
          </cell>
          <cell r="BN1472">
            <v>153453.24</v>
          </cell>
          <cell r="BO1472"/>
          <cell r="BP1472"/>
          <cell r="BQ1472"/>
          <cell r="BR1472"/>
          <cell r="BS1472">
            <v>0</v>
          </cell>
          <cell r="BT1472">
            <v>0</v>
          </cell>
          <cell r="BU1472">
            <v>8137.92</v>
          </cell>
          <cell r="BV1472">
            <v>1500</v>
          </cell>
          <cell r="BW1472">
            <v>1000</v>
          </cell>
          <cell r="BX1472">
            <v>2575.7000000000003</v>
          </cell>
          <cell r="BY1472">
            <v>13213.619999999999</v>
          </cell>
          <cell r="BZ1472" t="e">
            <v>#N/A</v>
          </cell>
          <cell r="CA1472" t="e">
            <v>#N/A</v>
          </cell>
          <cell r="CB1472" t="e">
            <v>#N/A</v>
          </cell>
          <cell r="CC1472" t="e">
            <v>#N/A</v>
          </cell>
          <cell r="CD1472" t="e">
            <v>#N/A</v>
          </cell>
          <cell r="CE1472"/>
          <cell r="CF1472" t="e">
            <v>#N/A</v>
          </cell>
          <cell r="CG1472" t="e">
            <v>#N/A</v>
          </cell>
          <cell r="CH1472"/>
          <cell r="CI1472" t="str">
            <v>A</v>
          </cell>
          <cell r="CJ1472"/>
          <cell r="CK1472"/>
          <cell r="CL1472">
            <v>0</v>
          </cell>
          <cell r="CM1472">
            <v>0</v>
          </cell>
          <cell r="CN1472">
            <v>0</v>
          </cell>
          <cell r="CO1472">
            <v>0</v>
          </cell>
          <cell r="CP1472">
            <v>0</v>
          </cell>
          <cell r="CQ1472">
            <v>0</v>
          </cell>
          <cell r="CR1472">
            <v>0</v>
          </cell>
          <cell r="CS1472">
            <v>0</v>
          </cell>
          <cell r="CT1472">
            <v>0</v>
          </cell>
          <cell r="CU1472"/>
          <cell r="CV1472"/>
          <cell r="CW1472">
            <v>0</v>
          </cell>
          <cell r="CX1472">
            <v>0</v>
          </cell>
          <cell r="CY1472">
            <v>0</v>
          </cell>
          <cell r="CZ1472">
            <v>0</v>
          </cell>
          <cell r="DA1472">
            <v>0</v>
          </cell>
          <cell r="DB1472">
            <v>0</v>
          </cell>
          <cell r="DC1472">
            <v>0</v>
          </cell>
          <cell r="DD1472">
            <v>0</v>
          </cell>
          <cell r="DE1472">
            <v>0</v>
          </cell>
          <cell r="DF1472">
            <v>0</v>
          </cell>
          <cell r="DG1472"/>
          <cell r="DH1472"/>
          <cell r="DI1472"/>
          <cell r="DJ1472"/>
          <cell r="DK1472"/>
          <cell r="DL1472">
            <v>43430</v>
          </cell>
          <cell r="DM1472" t="str">
            <v>Bkd-13/12/18</v>
          </cell>
          <cell r="DN1472">
            <v>43444</v>
          </cell>
          <cell r="DO1472" t="str">
            <v>Overdue</v>
          </cell>
          <cell r="DP1472"/>
          <cell r="DQ1472"/>
          <cell r="DR1472"/>
          <cell r="DS1472"/>
          <cell r="DT1472">
            <v>0</v>
          </cell>
          <cell r="DU1472">
            <v>0</v>
          </cell>
          <cell r="DW1472" t="str">
            <v>1001257-M01</v>
          </cell>
          <cell r="DX1472" t="str">
            <v>1001257-M01</v>
          </cell>
          <cell r="DY1472">
            <v>1</v>
          </cell>
          <cell r="DZ1472">
            <v>1</v>
          </cell>
          <cell r="EA1472">
            <v>0</v>
          </cell>
          <cell r="EB1472">
            <v>1</v>
          </cell>
          <cell r="EC1472">
            <v>0</v>
          </cell>
          <cell r="ED1472">
            <v>196909.39200000002</v>
          </cell>
          <cell r="EE1472">
            <v>0</v>
          </cell>
          <cell r="EF1472">
            <v>0</v>
          </cell>
          <cell r="EG1472">
            <v>0</v>
          </cell>
          <cell r="EH1472">
            <v>0</v>
          </cell>
          <cell r="EI1472">
            <v>2</v>
          </cell>
        </row>
        <row r="1473">
          <cell r="A1473">
            <v>1001257</v>
          </cell>
          <cell r="B1473" t="str">
            <v>Child</v>
          </cell>
          <cell r="C1473">
            <v>620339</v>
          </cell>
          <cell r="D1473" t="str">
            <v>Gloucester Green</v>
          </cell>
          <cell r="E1473" t="str">
            <v>Southern</v>
          </cell>
          <cell r="F1473" t="str">
            <v>B</v>
          </cell>
          <cell r="G1473" t="str">
            <v>Oxfordshire</v>
          </cell>
          <cell r="H1473" t="str">
            <v>Oxford</v>
          </cell>
          <cell r="I1473" t="str">
            <v>S Hale</v>
          </cell>
          <cell r="J1473" t="str">
            <v>Kevin Williams</v>
          </cell>
          <cell r="K1473" t="str">
            <v>Dinase Patel</v>
          </cell>
          <cell r="L1473" t="str">
            <v>Phillip Barlow</v>
          </cell>
          <cell r="M1473" t="str">
            <v>Paul Harding</v>
          </cell>
          <cell r="N1473" t="str">
            <v>P Mees</v>
          </cell>
          <cell r="O1473" t="str">
            <v>Styles &amp; Wood</v>
          </cell>
          <cell r="P1473" t="str">
            <v>Vaughan Lynn</v>
          </cell>
          <cell r="Q1473" t="str">
            <v>Raymond Cawte</v>
          </cell>
          <cell r="R1473" t="str">
            <v>Tel:  +44 7483 305474
Email: raymond.cawte@interserve.gse.gov.uk</v>
          </cell>
          <cell r="S1473" t="str">
            <v>Socotec</v>
          </cell>
          <cell r="T1473" t="str">
            <v>In Development</v>
          </cell>
          <cell r="U1473">
            <v>1</v>
          </cell>
          <cell r="V1473" t="str">
            <v>HIGH</v>
          </cell>
          <cell r="W1473" t="str">
            <v>Green</v>
          </cell>
          <cell r="X1473" t="str">
            <v>Welfare</v>
          </cell>
          <cell r="Y1473" t="str">
            <v>Shower Facilities</v>
          </cell>
          <cell r="Z1473" t="str">
            <v>Regenration Of Shower, Re-Tiling And Re-Grouting With Betterlighting</v>
          </cell>
          <cell r="AA1473" t="str">
            <v>WELFARE LOT 1 - Additional works</v>
          </cell>
          <cell r="AB1473"/>
          <cell r="AC1473" t="str">
            <v>W</v>
          </cell>
          <cell r="AD1473" t="str">
            <v>JC Off</v>
          </cell>
          <cell r="AE1473">
            <v>2000</v>
          </cell>
          <cell r="AF1473"/>
          <cell r="AG1473">
            <v>250</v>
          </cell>
          <cell r="AH1473">
            <v>450</v>
          </cell>
          <cell r="AI1473">
            <v>2700</v>
          </cell>
          <cell r="AJ1473">
            <v>5263.3577150818528</v>
          </cell>
          <cell r="AK1473"/>
          <cell r="AL1473">
            <v>0</v>
          </cell>
          <cell r="AM1473">
            <v>0</v>
          </cell>
          <cell r="AN1473">
            <v>83.333333333333329</v>
          </cell>
          <cell r="AO1473">
            <v>55.555555555555557</v>
          </cell>
          <cell r="AP1473">
            <v>111.11111111111111</v>
          </cell>
          <cell r="AQ1473">
            <v>428.41716169944954</v>
          </cell>
          <cell r="AR1473">
            <v>856.19493947722731</v>
          </cell>
          <cell r="AS1473">
            <v>1188.3549753562606</v>
          </cell>
          <cell r="AT1473">
            <v>7130.1298521375629</v>
          </cell>
          <cell r="AU1473">
            <v>0</v>
          </cell>
          <cell r="AV1473">
            <v>0</v>
          </cell>
          <cell r="AW1473">
            <v>0</v>
          </cell>
          <cell r="AX1473">
            <v>0</v>
          </cell>
          <cell r="AY1473">
            <v>0</v>
          </cell>
          <cell r="AZ1473">
            <v>0</v>
          </cell>
          <cell r="BA1473">
            <v>0</v>
          </cell>
          <cell r="BB1473">
            <v>0</v>
          </cell>
          <cell r="BC1473">
            <v>0</v>
          </cell>
          <cell r="BD1473">
            <v>0</v>
          </cell>
          <cell r="BE1473">
            <v>0</v>
          </cell>
          <cell r="BF1473">
            <v>5598.27</v>
          </cell>
          <cell r="BG1473"/>
          <cell r="BH1473" t="e">
            <v>#N/A</v>
          </cell>
          <cell r="BI1473" t="e">
            <v>#N/A</v>
          </cell>
          <cell r="BJ1473"/>
          <cell r="BK1473"/>
          <cell r="BL1473"/>
          <cell r="BM1473">
            <v>0</v>
          </cell>
          <cell r="BN1473">
            <v>0</v>
          </cell>
          <cell r="BO1473"/>
          <cell r="BP1473"/>
          <cell r="BQ1473"/>
          <cell r="BR1473"/>
          <cell r="BS1473">
            <v>0</v>
          </cell>
          <cell r="BT1473">
            <v>0</v>
          </cell>
          <cell r="BU1473">
            <v>0</v>
          </cell>
          <cell r="BV1473">
            <v>0</v>
          </cell>
          <cell r="BW1473">
            <v>0</v>
          </cell>
          <cell r="BX1473">
            <v>444.91</v>
          </cell>
          <cell r="BY1473">
            <v>444.91</v>
          </cell>
          <cell r="BZ1473" t="e">
            <v>#N/A</v>
          </cell>
          <cell r="CA1473" t="e">
            <v>#N/A</v>
          </cell>
          <cell r="CB1473"/>
          <cell r="CC1473"/>
          <cell r="CD1473"/>
          <cell r="CE1473"/>
          <cell r="CF1473"/>
          <cell r="CG1473"/>
          <cell r="CH1473"/>
          <cell r="CI1473" t="str">
            <v>A</v>
          </cell>
          <cell r="CJ1473"/>
          <cell r="CK1473"/>
          <cell r="CL1473"/>
          <cell r="CM1473"/>
          <cell r="CN1473"/>
          <cell r="CO1473"/>
          <cell r="CP1473"/>
          <cell r="CQ1473"/>
          <cell r="CR1473"/>
          <cell r="CS1473">
            <v>0</v>
          </cell>
          <cell r="CT1473">
            <v>0</v>
          </cell>
          <cell r="CU1473"/>
          <cell r="CV1473"/>
          <cell r="CW1473"/>
          <cell r="CX1473"/>
          <cell r="CY1473"/>
          <cell r="CZ1473"/>
          <cell r="DA1473"/>
          <cell r="DB1473"/>
          <cell r="DC1473"/>
          <cell r="DD1473">
            <v>0</v>
          </cell>
          <cell r="DE1473">
            <v>0</v>
          </cell>
          <cell r="DF1473">
            <v>0</v>
          </cell>
          <cell r="DG1473"/>
          <cell r="DH1473"/>
          <cell r="DI1473"/>
          <cell r="DJ1473"/>
          <cell r="DK1473"/>
          <cell r="DL1473">
            <v>43430</v>
          </cell>
          <cell r="DM1473" t="str">
            <v>Bkd-13/12/18</v>
          </cell>
          <cell r="DN1473">
            <v>43444</v>
          </cell>
          <cell r="DO1473" t="str">
            <v>Overdue</v>
          </cell>
          <cell r="DP1473"/>
          <cell r="DQ1473"/>
          <cell r="DR1473"/>
          <cell r="DS1473"/>
          <cell r="DT1473">
            <v>0</v>
          </cell>
          <cell r="DU1473">
            <v>0</v>
          </cell>
          <cell r="DW1473" t="str">
            <v>1001257-M01</v>
          </cell>
          <cell r="DX1473" t="str">
            <v>1001257-M01-C01</v>
          </cell>
          <cell r="DY1473">
            <v>1</v>
          </cell>
          <cell r="DZ1473">
            <v>1</v>
          </cell>
          <cell r="EA1473">
            <v>0</v>
          </cell>
          <cell r="EB1473">
            <v>1</v>
          </cell>
          <cell r="EC1473">
            <v>0</v>
          </cell>
          <cell r="ED1473">
            <v>6717.9240000000009</v>
          </cell>
          <cell r="EE1473">
            <v>0</v>
          </cell>
          <cell r="EF1473">
            <v>0</v>
          </cell>
          <cell r="EG1473">
            <v>0</v>
          </cell>
          <cell r="EH1473">
            <v>0</v>
          </cell>
          <cell r="EI1473">
            <v>2</v>
          </cell>
        </row>
        <row r="1474">
          <cell r="A1474">
            <v>1001257</v>
          </cell>
          <cell r="B1474" t="str">
            <v>Child</v>
          </cell>
          <cell r="C1474">
            <v>620339</v>
          </cell>
          <cell r="D1474" t="str">
            <v>Gloucester Green</v>
          </cell>
          <cell r="E1474" t="str">
            <v>Southern</v>
          </cell>
          <cell r="F1474" t="str">
            <v>B</v>
          </cell>
          <cell r="G1474" t="str">
            <v>Oxfordshire</v>
          </cell>
          <cell r="H1474" t="str">
            <v>Oxford</v>
          </cell>
          <cell r="I1474" t="str">
            <v>S Hale</v>
          </cell>
          <cell r="J1474" t="str">
            <v>Kevin Williams</v>
          </cell>
          <cell r="K1474" t="str">
            <v>Dinase Patel</v>
          </cell>
          <cell r="L1474" t="str">
            <v>Phillip Barlow</v>
          </cell>
          <cell r="M1474" t="str">
            <v>Paul Harding</v>
          </cell>
          <cell r="N1474" t="str">
            <v>P Mees</v>
          </cell>
          <cell r="O1474" t="str">
            <v>Styles &amp; Wood</v>
          </cell>
          <cell r="P1474" t="str">
            <v>Vaughan Lynn</v>
          </cell>
          <cell r="Q1474" t="str">
            <v>Raymond Cawte</v>
          </cell>
          <cell r="R1474" t="str">
            <v>Tel:  +44 7483 305474
Email: raymond.cawte@interserve.gse.gov.uk</v>
          </cell>
          <cell r="S1474" t="str">
            <v>Socotec</v>
          </cell>
          <cell r="T1474" t="str">
            <v>In Development</v>
          </cell>
          <cell r="U1474">
            <v>1</v>
          </cell>
          <cell r="V1474" t="str">
            <v>HIGH</v>
          </cell>
          <cell r="W1474" t="str">
            <v>Green</v>
          </cell>
          <cell r="X1474" t="str">
            <v>Welfare</v>
          </cell>
          <cell r="Y1474" t="str">
            <v>Car-Parking (not additional spaces)</v>
          </cell>
          <cell r="Z1474" t="str">
            <v>Car Park Needs Securing With Security Access Doors Which Do  Not Allow Vagrants To Break In. Bright Lighting And Music To Discourage Break-Ins Would Also Be Prudent.</v>
          </cell>
          <cell r="AA1474" t="str">
            <v>WELFARE LOT 1 - Additional works</v>
          </cell>
          <cell r="AB1474"/>
          <cell r="AC1474" t="str">
            <v>W</v>
          </cell>
          <cell r="AD1474" t="str">
            <v>JC Off</v>
          </cell>
          <cell r="AE1474">
            <v>7500</v>
          </cell>
          <cell r="AF1474"/>
          <cell r="AG1474">
            <v>937.5</v>
          </cell>
          <cell r="AH1474">
            <v>1687.5</v>
          </cell>
          <cell r="AI1474">
            <v>10125</v>
          </cell>
          <cell r="AJ1474">
            <v>6552.7777777777774</v>
          </cell>
          <cell r="AK1474"/>
          <cell r="AL1474">
            <v>0</v>
          </cell>
          <cell r="AM1474">
            <v>0</v>
          </cell>
          <cell r="AN1474">
            <v>83.333333333333329</v>
          </cell>
          <cell r="AO1474">
            <v>55.555555555555557</v>
          </cell>
          <cell r="AP1474">
            <v>111.11111111111111</v>
          </cell>
          <cell r="AQ1474">
            <v>537.03991275414103</v>
          </cell>
          <cell r="AR1474">
            <v>964.81769053191874</v>
          </cell>
          <cell r="AS1474">
            <v>1467.9635381063838</v>
          </cell>
          <cell r="AT1474">
            <v>8807.7812286383032</v>
          </cell>
          <cell r="AU1474">
            <v>0</v>
          </cell>
          <cell r="AV1474">
            <v>0</v>
          </cell>
          <cell r="AW1474">
            <v>0</v>
          </cell>
          <cell r="AX1474">
            <v>0</v>
          </cell>
          <cell r="AY1474">
            <v>0</v>
          </cell>
          <cell r="AZ1474">
            <v>0</v>
          </cell>
          <cell r="BA1474">
            <v>0</v>
          </cell>
          <cell r="BB1474">
            <v>0</v>
          </cell>
          <cell r="BC1474">
            <v>0</v>
          </cell>
          <cell r="BD1474">
            <v>0</v>
          </cell>
          <cell r="BE1474">
            <v>0</v>
          </cell>
          <cell r="BF1474">
            <v>7360.49</v>
          </cell>
          <cell r="BG1474"/>
          <cell r="BH1474" t="e">
            <v>#N/A</v>
          </cell>
          <cell r="BI1474" t="e">
            <v>#N/A</v>
          </cell>
          <cell r="BJ1474"/>
          <cell r="BK1474"/>
          <cell r="BL1474"/>
          <cell r="BM1474">
            <v>0</v>
          </cell>
          <cell r="BN1474">
            <v>0</v>
          </cell>
          <cell r="BO1474"/>
          <cell r="BP1474"/>
          <cell r="BQ1474"/>
          <cell r="BR1474"/>
          <cell r="BS1474">
            <v>0</v>
          </cell>
          <cell r="BT1474">
            <v>0</v>
          </cell>
          <cell r="BU1474">
            <v>0</v>
          </cell>
          <cell r="BV1474">
            <v>0</v>
          </cell>
          <cell r="BW1474">
            <v>0</v>
          </cell>
          <cell r="BX1474">
            <v>557.72</v>
          </cell>
          <cell r="BY1474">
            <v>557.72</v>
          </cell>
          <cell r="BZ1474" t="e">
            <v>#N/A</v>
          </cell>
          <cell r="CA1474" t="e">
            <v>#N/A</v>
          </cell>
          <cell r="CB1474"/>
          <cell r="CC1474"/>
          <cell r="CD1474"/>
          <cell r="CE1474"/>
          <cell r="CF1474"/>
          <cell r="CG1474"/>
          <cell r="CH1474"/>
          <cell r="CI1474" t="str">
            <v>A</v>
          </cell>
          <cell r="CJ1474"/>
          <cell r="CK1474"/>
          <cell r="CL1474"/>
          <cell r="CM1474"/>
          <cell r="CN1474"/>
          <cell r="CO1474"/>
          <cell r="CP1474"/>
          <cell r="CQ1474"/>
          <cell r="CR1474"/>
          <cell r="CS1474">
            <v>0</v>
          </cell>
          <cell r="CT1474">
            <v>0</v>
          </cell>
          <cell r="CU1474"/>
          <cell r="CV1474"/>
          <cell r="CW1474"/>
          <cell r="CX1474"/>
          <cell r="CY1474"/>
          <cell r="CZ1474"/>
          <cell r="DA1474"/>
          <cell r="DB1474"/>
          <cell r="DC1474"/>
          <cell r="DD1474">
            <v>0</v>
          </cell>
          <cell r="DE1474">
            <v>0</v>
          </cell>
          <cell r="DF1474">
            <v>0</v>
          </cell>
          <cell r="DG1474"/>
          <cell r="DH1474"/>
          <cell r="DI1474"/>
          <cell r="DJ1474"/>
          <cell r="DK1474"/>
          <cell r="DL1474">
            <v>43430</v>
          </cell>
          <cell r="DM1474" t="str">
            <v>Bkd-13/12/18</v>
          </cell>
          <cell r="DN1474">
            <v>43444</v>
          </cell>
          <cell r="DO1474" t="str">
            <v>Overdue</v>
          </cell>
          <cell r="DP1474"/>
          <cell r="DQ1474"/>
          <cell r="DR1474"/>
          <cell r="DS1474"/>
          <cell r="DT1474">
            <v>0</v>
          </cell>
          <cell r="DU1474">
            <v>0</v>
          </cell>
          <cell r="DW1474" t="str">
            <v>1001257-M01</v>
          </cell>
          <cell r="DX1474" t="str">
            <v>1001257-M01-C02</v>
          </cell>
          <cell r="DY1474">
            <v>1</v>
          </cell>
          <cell r="DZ1474">
            <v>1</v>
          </cell>
          <cell r="EA1474">
            <v>0</v>
          </cell>
          <cell r="EB1474">
            <v>1</v>
          </cell>
          <cell r="EC1474">
            <v>0</v>
          </cell>
          <cell r="ED1474">
            <v>8832.5879999999997</v>
          </cell>
          <cell r="EE1474">
            <v>0</v>
          </cell>
          <cell r="EF1474">
            <v>0</v>
          </cell>
          <cell r="EG1474">
            <v>0</v>
          </cell>
          <cell r="EH1474">
            <v>0</v>
          </cell>
          <cell r="EI1474">
            <v>2</v>
          </cell>
        </row>
        <row r="1475">
          <cell r="A1475">
            <v>1001257</v>
          </cell>
          <cell r="B1475" t="str">
            <v>Child</v>
          </cell>
          <cell r="C1475">
            <v>620339</v>
          </cell>
          <cell r="D1475" t="str">
            <v>Gloucester Green</v>
          </cell>
          <cell r="E1475" t="str">
            <v>Southern</v>
          </cell>
          <cell r="F1475" t="str">
            <v>B</v>
          </cell>
          <cell r="G1475" t="str">
            <v>Oxfordshire</v>
          </cell>
          <cell r="H1475" t="str">
            <v>Oxford</v>
          </cell>
          <cell r="I1475" t="str">
            <v>S Hale</v>
          </cell>
          <cell r="J1475" t="str">
            <v>Kevin Williams</v>
          </cell>
          <cell r="K1475" t="str">
            <v>Dinase Patel</v>
          </cell>
          <cell r="L1475" t="str">
            <v>Phillip Barlow</v>
          </cell>
          <cell r="M1475" t="str">
            <v>Paul Harding</v>
          </cell>
          <cell r="N1475" t="str">
            <v>P Mees</v>
          </cell>
          <cell r="O1475" t="str">
            <v>Styles &amp; Wood</v>
          </cell>
          <cell r="P1475" t="str">
            <v>Vaughan Lynn</v>
          </cell>
          <cell r="Q1475" t="str">
            <v>Raymond Cawte</v>
          </cell>
          <cell r="R1475" t="str">
            <v>Tel:  +44 7483 305474
Email: raymond.cawte@interserve.gse.gov.uk</v>
          </cell>
          <cell r="S1475" t="str">
            <v>Socotec</v>
          </cell>
          <cell r="T1475" t="str">
            <v>In Development</v>
          </cell>
          <cell r="U1475">
            <v>1</v>
          </cell>
          <cell r="V1475" t="str">
            <v>HIGH</v>
          </cell>
          <cell r="W1475" t="str">
            <v>Green</v>
          </cell>
          <cell r="X1475" t="str">
            <v>Interior</v>
          </cell>
          <cell r="Y1475" t="str">
            <v>Office Areas Ceilings</v>
          </cell>
          <cell r="Z1475" t="str">
            <v>Replace suspended ceiling throughout in conjunction with VAV works, include for new 600mm tegular metal grid and tiles.</v>
          </cell>
          <cell r="AA1475"/>
          <cell r="AB1475">
            <v>1</v>
          </cell>
          <cell r="AC1475" t="str">
            <v>A</v>
          </cell>
          <cell r="AD1475" t="str">
            <v>JC Off</v>
          </cell>
          <cell r="AE1475">
            <v>112200</v>
          </cell>
          <cell r="AF1475"/>
          <cell r="AG1475">
            <v>14025</v>
          </cell>
          <cell r="AH1475">
            <v>25245</v>
          </cell>
          <cell r="AI1475">
            <v>151470</v>
          </cell>
          <cell r="AJ1475">
            <v>95547.777777777781</v>
          </cell>
          <cell r="AK1475"/>
          <cell r="AL1475">
            <v>0</v>
          </cell>
          <cell r="AM1475">
            <v>0</v>
          </cell>
          <cell r="AN1475">
            <v>83.333333333333329</v>
          </cell>
          <cell r="AO1475">
            <v>55.555555555555557</v>
          </cell>
          <cell r="AP1475">
            <v>111.11111111111111</v>
          </cell>
          <cell r="AQ1475">
            <v>8034.1170948019499</v>
          </cell>
          <cell r="AR1475">
            <v>8461.8948725797272</v>
          </cell>
          <cell r="AS1475">
            <v>20766.378974515945</v>
          </cell>
          <cell r="AT1475">
            <v>124598.27384709567</v>
          </cell>
          <cell r="AU1475">
            <v>192570.09</v>
          </cell>
          <cell r="AV1475">
            <v>0</v>
          </cell>
          <cell r="AW1475">
            <v>0</v>
          </cell>
          <cell r="AX1475">
            <v>0</v>
          </cell>
          <cell r="AY1475">
            <v>0</v>
          </cell>
          <cell r="AZ1475">
            <v>1162.56</v>
          </cell>
          <cell r="BA1475">
            <v>214.29</v>
          </cell>
          <cell r="BB1475">
            <v>0</v>
          </cell>
          <cell r="BC1475">
            <v>1376.85</v>
          </cell>
          <cell r="BD1475">
            <v>38789.387999999999</v>
          </cell>
          <cell r="BE1475">
            <v>232736.32800000001</v>
          </cell>
          <cell r="BF1475">
            <v>0</v>
          </cell>
          <cell r="BG1475"/>
          <cell r="BH1475" t="e">
            <v>#N/A</v>
          </cell>
          <cell r="BI1475" t="e">
            <v>#N/A</v>
          </cell>
          <cell r="BJ1475"/>
          <cell r="BK1475"/>
          <cell r="BL1475"/>
          <cell r="BM1475">
            <v>0</v>
          </cell>
          <cell r="BN1475">
            <v>0</v>
          </cell>
          <cell r="BO1475"/>
          <cell r="BP1475"/>
          <cell r="BQ1475"/>
          <cell r="BR1475"/>
          <cell r="BS1475">
            <v>0</v>
          </cell>
          <cell r="BT1475">
            <v>0</v>
          </cell>
          <cell r="BU1475">
            <v>0</v>
          </cell>
          <cell r="BV1475">
            <v>0</v>
          </cell>
          <cell r="BW1475">
            <v>0</v>
          </cell>
          <cell r="BX1475">
            <v>0</v>
          </cell>
          <cell r="BY1475">
            <v>0</v>
          </cell>
          <cell r="BZ1475" t="e">
            <v>#N/A</v>
          </cell>
          <cell r="CA1475" t="e">
            <v>#N/A</v>
          </cell>
          <cell r="CB1475"/>
          <cell r="CC1475"/>
          <cell r="CD1475"/>
          <cell r="CE1475"/>
          <cell r="CF1475"/>
          <cell r="CG1475"/>
          <cell r="CH1475"/>
          <cell r="CI1475" t="str">
            <v>A</v>
          </cell>
          <cell r="CJ1475"/>
          <cell r="CK1475"/>
          <cell r="CL1475"/>
          <cell r="CM1475"/>
          <cell r="CN1475"/>
          <cell r="CO1475"/>
          <cell r="CP1475"/>
          <cell r="CQ1475"/>
          <cell r="CR1475"/>
          <cell r="CS1475">
            <v>0</v>
          </cell>
          <cell r="CT1475">
            <v>0</v>
          </cell>
          <cell r="CU1475"/>
          <cell r="CV1475"/>
          <cell r="CW1475"/>
          <cell r="CX1475"/>
          <cell r="CY1475"/>
          <cell r="CZ1475"/>
          <cell r="DA1475"/>
          <cell r="DB1475"/>
          <cell r="DC1475"/>
          <cell r="DD1475">
            <v>0</v>
          </cell>
          <cell r="DE1475">
            <v>0</v>
          </cell>
          <cell r="DF1475">
            <v>0</v>
          </cell>
          <cell r="DG1475"/>
          <cell r="DH1475"/>
          <cell r="DI1475"/>
          <cell r="DJ1475"/>
          <cell r="DK1475"/>
          <cell r="DL1475">
            <v>43430</v>
          </cell>
          <cell r="DM1475" t="str">
            <v>Bkd-13/12/18</v>
          </cell>
          <cell r="DN1475">
            <v>43444</v>
          </cell>
          <cell r="DO1475" t="str">
            <v>Overdue</v>
          </cell>
          <cell r="DP1475"/>
          <cell r="DQ1475"/>
          <cell r="DR1475"/>
          <cell r="DS1475"/>
          <cell r="DT1475">
            <v>0</v>
          </cell>
          <cell r="DU1475">
            <v>0</v>
          </cell>
          <cell r="DW1475" t="str">
            <v>1001257-M01</v>
          </cell>
          <cell r="DX1475" t="str">
            <v>1001257-M01-C03</v>
          </cell>
          <cell r="DY1475">
            <v>1</v>
          </cell>
          <cell r="DZ1475">
            <v>1</v>
          </cell>
          <cell r="EA1475">
            <v>0</v>
          </cell>
          <cell r="EB1475">
            <v>1</v>
          </cell>
          <cell r="EC1475">
            <v>0</v>
          </cell>
          <cell r="ED1475">
            <v>0</v>
          </cell>
          <cell r="EE1475">
            <v>0</v>
          </cell>
          <cell r="EF1475">
            <v>0</v>
          </cell>
          <cell r="EG1475">
            <v>0</v>
          </cell>
          <cell r="EH1475">
            <v>0</v>
          </cell>
          <cell r="EI1475">
            <v>2</v>
          </cell>
        </row>
        <row r="1476">
          <cell r="A1476">
            <v>1001257</v>
          </cell>
          <cell r="B1476" t="str">
            <v>Child</v>
          </cell>
          <cell r="C1476">
            <v>620339</v>
          </cell>
          <cell r="D1476" t="str">
            <v>Gloucester Green</v>
          </cell>
          <cell r="E1476" t="str">
            <v>Southern</v>
          </cell>
          <cell r="F1476" t="str">
            <v>B</v>
          </cell>
          <cell r="G1476" t="str">
            <v>Oxfordshire</v>
          </cell>
          <cell r="H1476" t="str">
            <v>Oxford</v>
          </cell>
          <cell r="I1476" t="str">
            <v>S Hale</v>
          </cell>
          <cell r="J1476" t="str">
            <v>Kevin Williams</v>
          </cell>
          <cell r="K1476" t="str">
            <v>Dinase Patel</v>
          </cell>
          <cell r="L1476" t="str">
            <v>Phillip Barlow</v>
          </cell>
          <cell r="M1476" t="str">
            <v>Paul Harding</v>
          </cell>
          <cell r="N1476" t="str">
            <v>P Mees</v>
          </cell>
          <cell r="O1476" t="str">
            <v>Styles &amp; Wood</v>
          </cell>
          <cell r="P1476" t="str">
            <v>Vaughan Lynn</v>
          </cell>
          <cell r="Q1476" t="str">
            <v>Raymond Cawte</v>
          </cell>
          <cell r="R1476" t="str">
            <v>Tel:  +44 7483 305474
Email: raymond.cawte@interserve.gse.gov.uk</v>
          </cell>
          <cell r="S1476" t="str">
            <v>Socotec</v>
          </cell>
          <cell r="T1476" t="str">
            <v>In Development</v>
          </cell>
          <cell r="U1476">
            <v>1</v>
          </cell>
          <cell r="V1476" t="str">
            <v>HIGH</v>
          </cell>
          <cell r="W1476" t="str">
            <v>Green</v>
          </cell>
          <cell r="X1476" t="str">
            <v>Interior</v>
          </cell>
          <cell r="Y1476" t="str">
            <v>Public Areas Ceilings</v>
          </cell>
          <cell r="Z1476" t="str">
            <v xml:space="preserve">Procoat ceilings to 1st and 2nd floors </v>
          </cell>
          <cell r="AA1476"/>
          <cell r="AB1476">
            <v>1</v>
          </cell>
          <cell r="AC1476" t="str">
            <v>A</v>
          </cell>
          <cell r="AD1476" t="str">
            <v>JC Off</v>
          </cell>
          <cell r="AE1476">
            <v>3000</v>
          </cell>
          <cell r="AF1476"/>
          <cell r="AG1476">
            <v>375</v>
          </cell>
          <cell r="AH1476">
            <v>675</v>
          </cell>
          <cell r="AI1476">
            <v>4050</v>
          </cell>
          <cell r="AJ1476">
            <v>2727.7777777777778</v>
          </cell>
          <cell r="AK1476"/>
          <cell r="AL1476">
            <v>0</v>
          </cell>
          <cell r="AM1476">
            <v>0</v>
          </cell>
          <cell r="AN1476">
            <v>83.333333333333329</v>
          </cell>
          <cell r="AO1476">
            <v>55.555555555555557</v>
          </cell>
          <cell r="AP1476">
            <v>111.11111111111111</v>
          </cell>
          <cell r="AQ1476">
            <v>214.81596510165645</v>
          </cell>
          <cell r="AR1476">
            <v>642.59374287943422</v>
          </cell>
          <cell r="AS1476">
            <v>638.51874857588689</v>
          </cell>
          <cell r="AT1476">
            <v>3831.1124914553211</v>
          </cell>
          <cell r="AU1476">
            <v>6949.75</v>
          </cell>
          <cell r="AV1476">
            <v>0</v>
          </cell>
          <cell r="AW1476">
            <v>0</v>
          </cell>
          <cell r="AX1476">
            <v>0</v>
          </cell>
          <cell r="AY1476">
            <v>0</v>
          </cell>
          <cell r="AZ1476">
            <v>1162.56</v>
          </cell>
          <cell r="BA1476">
            <v>214.29</v>
          </cell>
          <cell r="BB1476">
            <v>0</v>
          </cell>
          <cell r="BC1476">
            <v>1376.85</v>
          </cell>
          <cell r="BD1476">
            <v>1665.3200000000002</v>
          </cell>
          <cell r="BE1476">
            <v>9991.92</v>
          </cell>
          <cell r="BF1476">
            <v>0</v>
          </cell>
          <cell r="BG1476"/>
          <cell r="BH1476" t="e">
            <v>#N/A</v>
          </cell>
          <cell r="BI1476" t="e">
            <v>#N/A</v>
          </cell>
          <cell r="BJ1476"/>
          <cell r="BK1476"/>
          <cell r="BL1476"/>
          <cell r="BM1476">
            <v>0</v>
          </cell>
          <cell r="BN1476">
            <v>0</v>
          </cell>
          <cell r="BO1476"/>
          <cell r="BP1476"/>
          <cell r="BQ1476"/>
          <cell r="BR1476"/>
          <cell r="BS1476">
            <v>0</v>
          </cell>
          <cell r="BT1476">
            <v>0</v>
          </cell>
          <cell r="BU1476">
            <v>0</v>
          </cell>
          <cell r="BV1476">
            <v>0</v>
          </cell>
          <cell r="BW1476">
            <v>0</v>
          </cell>
          <cell r="BX1476">
            <v>0</v>
          </cell>
          <cell r="BY1476">
            <v>0</v>
          </cell>
          <cell r="BZ1476" t="e">
            <v>#N/A</v>
          </cell>
          <cell r="CA1476" t="e">
            <v>#N/A</v>
          </cell>
          <cell r="CB1476"/>
          <cell r="CC1476"/>
          <cell r="CD1476"/>
          <cell r="CE1476"/>
          <cell r="CF1476"/>
          <cell r="CG1476"/>
          <cell r="CH1476"/>
          <cell r="CI1476" t="str">
            <v>A</v>
          </cell>
          <cell r="CJ1476"/>
          <cell r="CK1476"/>
          <cell r="CL1476"/>
          <cell r="CM1476"/>
          <cell r="CN1476"/>
          <cell r="CO1476"/>
          <cell r="CP1476"/>
          <cell r="CQ1476"/>
          <cell r="CR1476"/>
          <cell r="CS1476">
            <v>0</v>
          </cell>
          <cell r="CT1476">
            <v>0</v>
          </cell>
          <cell r="CU1476"/>
          <cell r="CV1476"/>
          <cell r="CW1476"/>
          <cell r="CX1476"/>
          <cell r="CY1476"/>
          <cell r="CZ1476"/>
          <cell r="DA1476"/>
          <cell r="DB1476"/>
          <cell r="DC1476"/>
          <cell r="DD1476">
            <v>0</v>
          </cell>
          <cell r="DE1476">
            <v>0</v>
          </cell>
          <cell r="DF1476">
            <v>0</v>
          </cell>
          <cell r="DG1476"/>
          <cell r="DH1476"/>
          <cell r="DI1476"/>
          <cell r="DJ1476"/>
          <cell r="DK1476"/>
          <cell r="DL1476">
            <v>43430</v>
          </cell>
          <cell r="DM1476" t="str">
            <v>Bkd-13/12/18</v>
          </cell>
          <cell r="DN1476">
            <v>43444</v>
          </cell>
          <cell r="DO1476" t="str">
            <v>Overdue</v>
          </cell>
          <cell r="DP1476"/>
          <cell r="DQ1476"/>
          <cell r="DR1476"/>
          <cell r="DS1476"/>
          <cell r="DT1476">
            <v>0</v>
          </cell>
          <cell r="DU1476">
            <v>0</v>
          </cell>
          <cell r="DW1476" t="str">
            <v>1001257-M01</v>
          </cell>
          <cell r="DX1476" t="str">
            <v>1001257-M01-C04</v>
          </cell>
          <cell r="DY1476">
            <v>1</v>
          </cell>
          <cell r="DZ1476">
            <v>1</v>
          </cell>
          <cell r="EA1476">
            <v>0</v>
          </cell>
          <cell r="EB1476">
            <v>1</v>
          </cell>
          <cell r="EC1476">
            <v>0</v>
          </cell>
          <cell r="ED1476">
            <v>0</v>
          </cell>
          <cell r="EE1476">
            <v>0</v>
          </cell>
          <cell r="EF1476">
            <v>0</v>
          </cell>
          <cell r="EG1476">
            <v>0</v>
          </cell>
          <cell r="EH1476">
            <v>0</v>
          </cell>
          <cell r="EI1476">
            <v>2</v>
          </cell>
        </row>
        <row r="1477">
          <cell r="A1477">
            <v>1001257</v>
          </cell>
          <cell r="B1477" t="str">
            <v>Child</v>
          </cell>
          <cell r="C1477">
            <v>620339</v>
          </cell>
          <cell r="D1477" t="str">
            <v>Gloucester Green</v>
          </cell>
          <cell r="E1477" t="str">
            <v>Southern</v>
          </cell>
          <cell r="F1477" t="str">
            <v>B</v>
          </cell>
          <cell r="G1477" t="str">
            <v>Oxfordshire</v>
          </cell>
          <cell r="H1477" t="str">
            <v>Oxford</v>
          </cell>
          <cell r="I1477" t="str">
            <v>S Hale</v>
          </cell>
          <cell r="J1477" t="str">
            <v>Kevin Williams</v>
          </cell>
          <cell r="K1477" t="str">
            <v>Dinase Patel</v>
          </cell>
          <cell r="L1477" t="str">
            <v>Phillip Barlow</v>
          </cell>
          <cell r="M1477" t="str">
            <v>Paul Harding</v>
          </cell>
          <cell r="N1477" t="str">
            <v>P Mees</v>
          </cell>
          <cell r="O1477" t="str">
            <v>Styles &amp; Wood</v>
          </cell>
          <cell r="P1477" t="str">
            <v>Vaughan Lynn</v>
          </cell>
          <cell r="Q1477" t="str">
            <v>Raymond Cawte</v>
          </cell>
          <cell r="R1477" t="str">
            <v>Tel:  +44 7483 305474
Email: raymond.cawte@interserve.gse.gov.uk</v>
          </cell>
          <cell r="S1477" t="str">
            <v>Socotec</v>
          </cell>
          <cell r="T1477" t="str">
            <v>In Development</v>
          </cell>
          <cell r="U1477">
            <v>1</v>
          </cell>
          <cell r="V1477" t="str">
            <v>HIGH</v>
          </cell>
          <cell r="W1477" t="str">
            <v>Green</v>
          </cell>
          <cell r="X1477" t="str">
            <v>Exterior</v>
          </cell>
          <cell r="Y1477" t="str">
            <v>External Walls</v>
          </cell>
          <cell r="Z1477" t="str">
            <v>Redecorate fascia boards, rainwater goods, external doors, guard rails/barrier and handrails.</v>
          </cell>
          <cell r="AA1477"/>
          <cell r="AB1477">
            <v>1</v>
          </cell>
          <cell r="AC1477" t="str">
            <v>A</v>
          </cell>
          <cell r="AD1477" t="str">
            <v>JC Off</v>
          </cell>
          <cell r="AE1477">
            <v>2160</v>
          </cell>
          <cell r="AF1477"/>
          <cell r="AG1477">
            <v>270</v>
          </cell>
          <cell r="AH1477">
            <v>486</v>
          </cell>
          <cell r="AI1477">
            <v>2916</v>
          </cell>
          <cell r="AJ1477">
            <v>5670.2041100661791</v>
          </cell>
          <cell r="AK1477"/>
          <cell r="AL1477">
            <v>0</v>
          </cell>
          <cell r="AM1477">
            <v>0</v>
          </cell>
          <cell r="AN1477">
            <v>83.333333333333329</v>
          </cell>
          <cell r="AO1477">
            <v>55.555555555555557</v>
          </cell>
          <cell r="AP1477">
            <v>111.11111111111111</v>
          </cell>
          <cell r="AQ1477">
            <v>462.69053463540553</v>
          </cell>
          <cell r="AR1477">
            <v>890.4683124131833</v>
          </cell>
          <cell r="AS1477">
            <v>1276.5789289403172</v>
          </cell>
          <cell r="AT1477">
            <v>7659.4735736419025</v>
          </cell>
          <cell r="AU1477">
            <v>77972.05</v>
          </cell>
          <cell r="AV1477">
            <v>0</v>
          </cell>
          <cell r="AW1477">
            <v>0</v>
          </cell>
          <cell r="AX1477">
            <v>0</v>
          </cell>
          <cell r="AY1477">
            <v>0</v>
          </cell>
          <cell r="AZ1477">
            <v>1162.56</v>
          </cell>
          <cell r="BA1477">
            <v>214.29</v>
          </cell>
          <cell r="BB1477">
            <v>0</v>
          </cell>
          <cell r="BC1477">
            <v>1376.85</v>
          </cell>
          <cell r="BD1477">
            <v>15869.779999999999</v>
          </cell>
          <cell r="BE1477">
            <v>95218.680000000008</v>
          </cell>
          <cell r="BF1477">
            <v>83184.37</v>
          </cell>
          <cell r="BG1477"/>
          <cell r="BH1477" t="e">
            <v>#N/A</v>
          </cell>
          <cell r="BI1477" t="e">
            <v>#N/A</v>
          </cell>
          <cell r="BJ1477"/>
          <cell r="BK1477"/>
          <cell r="BL1477"/>
          <cell r="BM1477">
            <v>0</v>
          </cell>
          <cell r="BN1477">
            <v>0</v>
          </cell>
          <cell r="BO1477"/>
          <cell r="BP1477"/>
          <cell r="BQ1477"/>
          <cell r="BR1477"/>
          <cell r="BS1477">
            <v>0</v>
          </cell>
          <cell r="BT1477">
            <v>0</v>
          </cell>
          <cell r="BU1477">
            <v>2034.48</v>
          </cell>
          <cell r="BV1477">
            <v>375</v>
          </cell>
          <cell r="BW1477">
            <v>250</v>
          </cell>
          <cell r="BX1477">
            <v>480.51</v>
          </cell>
          <cell r="BY1477">
            <v>3139.99</v>
          </cell>
          <cell r="BZ1477" t="e">
            <v>#N/A</v>
          </cell>
          <cell r="CA1477" t="e">
            <v>#N/A</v>
          </cell>
          <cell r="CB1477"/>
          <cell r="CC1477"/>
          <cell r="CD1477"/>
          <cell r="CE1477"/>
          <cell r="CF1477"/>
          <cell r="CG1477"/>
          <cell r="CH1477"/>
          <cell r="CI1477" t="str">
            <v>A</v>
          </cell>
          <cell r="CJ1477"/>
          <cell r="CK1477"/>
          <cell r="CL1477"/>
          <cell r="CM1477"/>
          <cell r="CN1477"/>
          <cell r="CO1477"/>
          <cell r="CP1477"/>
          <cell r="CQ1477"/>
          <cell r="CR1477"/>
          <cell r="CS1477">
            <v>0</v>
          </cell>
          <cell r="CT1477">
            <v>0</v>
          </cell>
          <cell r="CU1477"/>
          <cell r="CV1477"/>
          <cell r="CW1477"/>
          <cell r="CX1477"/>
          <cell r="CY1477"/>
          <cell r="CZ1477"/>
          <cell r="DA1477"/>
          <cell r="DB1477"/>
          <cell r="DC1477"/>
          <cell r="DD1477">
            <v>0</v>
          </cell>
          <cell r="DE1477">
            <v>0</v>
          </cell>
          <cell r="DF1477">
            <v>0</v>
          </cell>
          <cell r="DG1477"/>
          <cell r="DH1477"/>
          <cell r="DI1477"/>
          <cell r="DJ1477"/>
          <cell r="DK1477"/>
          <cell r="DL1477">
            <v>43430</v>
          </cell>
          <cell r="DM1477" t="str">
            <v>Bkd-13/12/18</v>
          </cell>
          <cell r="DN1477">
            <v>43444</v>
          </cell>
          <cell r="DO1477" t="str">
            <v>Overdue</v>
          </cell>
          <cell r="DP1477"/>
          <cell r="DQ1477"/>
          <cell r="DR1477"/>
          <cell r="DS1477"/>
          <cell r="DT1477">
            <v>0</v>
          </cell>
          <cell r="DU1477">
            <v>0</v>
          </cell>
          <cell r="DW1477" t="str">
            <v>1001257-M01</v>
          </cell>
          <cell r="DX1477" t="str">
            <v>1001257-M01-C05</v>
          </cell>
          <cell r="DY1477">
            <v>1</v>
          </cell>
          <cell r="DZ1477">
            <v>1</v>
          </cell>
          <cell r="EA1477">
            <v>0</v>
          </cell>
          <cell r="EB1477">
            <v>1</v>
          </cell>
          <cell r="EC1477">
            <v>0</v>
          </cell>
          <cell r="ED1477">
            <v>103012.62</v>
          </cell>
          <cell r="EE1477">
            <v>0</v>
          </cell>
          <cell r="EF1477">
            <v>0</v>
          </cell>
          <cell r="EG1477">
            <v>0</v>
          </cell>
          <cell r="EH1477">
            <v>0</v>
          </cell>
          <cell r="EI1477">
            <v>2</v>
          </cell>
        </row>
        <row r="1478">
          <cell r="A1478">
            <v>1001257</v>
          </cell>
          <cell r="B1478" t="str">
            <v>Child</v>
          </cell>
          <cell r="C1478">
            <v>620339</v>
          </cell>
          <cell r="D1478" t="str">
            <v>Gloucester Green</v>
          </cell>
          <cell r="E1478" t="str">
            <v>Southern</v>
          </cell>
          <cell r="F1478" t="str">
            <v>B</v>
          </cell>
          <cell r="G1478" t="str">
            <v>Oxfordshire</v>
          </cell>
          <cell r="H1478" t="str">
            <v>Oxford</v>
          </cell>
          <cell r="I1478" t="str">
            <v>S Hale</v>
          </cell>
          <cell r="J1478" t="str">
            <v>Kevin Williams</v>
          </cell>
          <cell r="K1478" t="str">
            <v>Dinase Patel</v>
          </cell>
          <cell r="L1478" t="str">
            <v>Phillip Barlow</v>
          </cell>
          <cell r="M1478" t="str">
            <v>Paul Harding</v>
          </cell>
          <cell r="N1478" t="str">
            <v>P Mees</v>
          </cell>
          <cell r="O1478" t="str">
            <v>Styles &amp; Wood</v>
          </cell>
          <cell r="P1478" t="str">
            <v>Vaughan Lynn</v>
          </cell>
          <cell r="Q1478" t="str">
            <v>Raymond Cawte</v>
          </cell>
          <cell r="R1478" t="str">
            <v>Tel:  +44 7483 305474
Email: raymond.cawte@interserve.gse.gov.uk</v>
          </cell>
          <cell r="S1478" t="str">
            <v>Socotec</v>
          </cell>
          <cell r="T1478" t="str">
            <v>In Development</v>
          </cell>
          <cell r="U1478">
            <v>1</v>
          </cell>
          <cell r="V1478" t="str">
            <v>HIGH</v>
          </cell>
          <cell r="W1478" t="str">
            <v>Green</v>
          </cell>
          <cell r="X1478" t="str">
            <v>Interior</v>
          </cell>
          <cell r="Y1478" t="str">
            <v>Other Areas Redecoration</v>
          </cell>
          <cell r="Z1478" t="str">
            <v>Redecorate public staircase from ground to third floor level.</v>
          </cell>
          <cell r="AA1478"/>
          <cell r="AB1478">
            <v>1</v>
          </cell>
          <cell r="AC1478" t="str">
            <v>A</v>
          </cell>
          <cell r="AD1478" t="str">
            <v>JC Off</v>
          </cell>
          <cell r="AE1478">
            <v>600</v>
          </cell>
          <cell r="AF1478"/>
          <cell r="AG1478">
            <v>75</v>
          </cell>
          <cell r="AH1478">
            <v>135</v>
          </cell>
          <cell r="AI1478">
            <v>810</v>
          </cell>
          <cell r="AJ1478">
            <v>1703.4517589690004</v>
          </cell>
          <cell r="AK1478"/>
          <cell r="AL1478">
            <v>0</v>
          </cell>
          <cell r="AM1478">
            <v>0</v>
          </cell>
          <cell r="AN1478">
            <v>83.333333333333329</v>
          </cell>
          <cell r="AO1478">
            <v>55.555555555555557</v>
          </cell>
          <cell r="AP1478">
            <v>111.11111111111111</v>
          </cell>
          <cell r="AQ1478">
            <v>128.52514850983485</v>
          </cell>
          <cell r="AR1478">
            <v>556.30292628761265</v>
          </cell>
          <cell r="AS1478">
            <v>416.39538149576703</v>
          </cell>
          <cell r="AT1478">
            <v>2498.3722889746023</v>
          </cell>
          <cell r="AU1478">
            <v>20563.66</v>
          </cell>
          <cell r="AV1478">
            <v>0</v>
          </cell>
          <cell r="AW1478">
            <v>0</v>
          </cell>
          <cell r="AX1478">
            <v>0</v>
          </cell>
          <cell r="AY1478">
            <v>0</v>
          </cell>
          <cell r="AZ1478">
            <v>1162.56</v>
          </cell>
          <cell r="BA1478">
            <v>214.29</v>
          </cell>
          <cell r="BB1478">
            <v>0</v>
          </cell>
          <cell r="BC1478">
            <v>1376.85</v>
          </cell>
          <cell r="BD1478">
            <v>4388.1020000000008</v>
          </cell>
          <cell r="BE1478">
            <v>26328.612000000001</v>
          </cell>
          <cell r="BF1478">
            <v>25775.98</v>
          </cell>
          <cell r="BG1478"/>
          <cell r="BH1478" t="e">
            <v>#N/A</v>
          </cell>
          <cell r="BI1478" t="e">
            <v>#N/A</v>
          </cell>
          <cell r="BJ1478"/>
          <cell r="BK1478"/>
          <cell r="BL1478"/>
          <cell r="BM1478">
            <v>0</v>
          </cell>
          <cell r="BN1478">
            <v>0</v>
          </cell>
          <cell r="BO1478"/>
          <cell r="BP1478"/>
          <cell r="BQ1478"/>
          <cell r="BR1478"/>
          <cell r="BS1478">
            <v>0</v>
          </cell>
          <cell r="BT1478">
            <v>0</v>
          </cell>
          <cell r="BU1478">
            <v>2034.48</v>
          </cell>
          <cell r="BV1478">
            <v>375</v>
          </cell>
          <cell r="BW1478">
            <v>250</v>
          </cell>
          <cell r="BX1478">
            <v>133.47</v>
          </cell>
          <cell r="BY1478">
            <v>2792.95</v>
          </cell>
          <cell r="BZ1478" t="e">
            <v>#N/A</v>
          </cell>
          <cell r="CA1478" t="e">
            <v>#N/A</v>
          </cell>
          <cell r="CB1478"/>
          <cell r="CC1478"/>
          <cell r="CD1478"/>
          <cell r="CE1478"/>
          <cell r="CF1478"/>
          <cell r="CG1478"/>
          <cell r="CH1478"/>
          <cell r="CI1478" t="str">
            <v>A</v>
          </cell>
          <cell r="CJ1478"/>
          <cell r="CK1478"/>
          <cell r="CL1478"/>
          <cell r="CM1478"/>
          <cell r="CN1478"/>
          <cell r="CO1478"/>
          <cell r="CP1478"/>
          <cell r="CQ1478"/>
          <cell r="CR1478"/>
          <cell r="CS1478">
            <v>0</v>
          </cell>
          <cell r="CT1478">
            <v>0</v>
          </cell>
          <cell r="CU1478"/>
          <cell r="CV1478"/>
          <cell r="CW1478"/>
          <cell r="CX1478"/>
          <cell r="CY1478"/>
          <cell r="CZ1478"/>
          <cell r="DA1478"/>
          <cell r="DB1478"/>
          <cell r="DC1478"/>
          <cell r="DD1478">
            <v>0</v>
          </cell>
          <cell r="DE1478">
            <v>0</v>
          </cell>
          <cell r="DF1478">
            <v>0</v>
          </cell>
          <cell r="DG1478"/>
          <cell r="DH1478"/>
          <cell r="DI1478"/>
          <cell r="DJ1478"/>
          <cell r="DK1478"/>
          <cell r="DL1478">
            <v>43430</v>
          </cell>
          <cell r="DM1478" t="str">
            <v>Bkd-13/12/18</v>
          </cell>
          <cell r="DN1478">
            <v>43444</v>
          </cell>
          <cell r="DO1478" t="str">
            <v>Overdue</v>
          </cell>
          <cell r="DP1478"/>
          <cell r="DQ1478"/>
          <cell r="DR1478"/>
          <cell r="DS1478"/>
          <cell r="DT1478">
            <v>0</v>
          </cell>
          <cell r="DU1478">
            <v>0</v>
          </cell>
          <cell r="DW1478" t="str">
            <v>1001257-M01</v>
          </cell>
          <cell r="DX1478" t="str">
            <v>1001257-M01-C06</v>
          </cell>
          <cell r="DY1478">
            <v>1</v>
          </cell>
          <cell r="DZ1478">
            <v>1</v>
          </cell>
          <cell r="EA1478">
            <v>0</v>
          </cell>
          <cell r="EB1478">
            <v>1</v>
          </cell>
          <cell r="EC1478">
            <v>0</v>
          </cell>
          <cell r="ED1478">
            <v>34122.551999999996</v>
          </cell>
          <cell r="EE1478">
            <v>0</v>
          </cell>
          <cell r="EF1478">
            <v>0</v>
          </cell>
          <cell r="EG1478">
            <v>0</v>
          </cell>
          <cell r="EH1478">
            <v>0</v>
          </cell>
          <cell r="EI1478">
            <v>2</v>
          </cell>
        </row>
        <row r="1479">
          <cell r="A1479">
            <v>1001257</v>
          </cell>
          <cell r="B1479" t="str">
            <v>Child</v>
          </cell>
          <cell r="C1479">
            <v>620339</v>
          </cell>
          <cell r="D1479" t="str">
            <v>Gloucester Green</v>
          </cell>
          <cell r="E1479" t="str">
            <v>Southern</v>
          </cell>
          <cell r="F1479" t="str">
            <v>B</v>
          </cell>
          <cell r="G1479" t="str">
            <v>Oxfordshire</v>
          </cell>
          <cell r="H1479" t="str">
            <v>Oxford</v>
          </cell>
          <cell r="I1479" t="str">
            <v>S Hale</v>
          </cell>
          <cell r="J1479" t="str">
            <v>Kevin Williams</v>
          </cell>
          <cell r="K1479" t="str">
            <v>Dinase Patel</v>
          </cell>
          <cell r="L1479" t="str">
            <v>Phillip Barlow</v>
          </cell>
          <cell r="M1479" t="str">
            <v>Paul Harding</v>
          </cell>
          <cell r="N1479" t="str">
            <v>P Mees</v>
          </cell>
          <cell r="O1479" t="str">
            <v>Styles &amp; Wood</v>
          </cell>
          <cell r="P1479" t="str">
            <v>Vaughan Lynn</v>
          </cell>
          <cell r="Q1479" t="str">
            <v>Raymond Cawte</v>
          </cell>
          <cell r="R1479" t="str">
            <v>Tel:  +44 7483 305474
Email: raymond.cawte@interserve.gse.gov.uk</v>
          </cell>
          <cell r="S1479" t="str">
            <v>Socotec</v>
          </cell>
          <cell r="T1479" t="str">
            <v>In Development</v>
          </cell>
          <cell r="U1479">
            <v>1</v>
          </cell>
          <cell r="V1479" t="str">
            <v>HIGH</v>
          </cell>
          <cell r="W1479" t="str">
            <v>Green</v>
          </cell>
          <cell r="X1479" t="str">
            <v>Interior</v>
          </cell>
          <cell r="Y1479" t="str">
            <v>Office Areas Ceilings</v>
          </cell>
          <cell r="Z1479" t="str">
            <v>1st floor - Replace 4sq.m of ceiling - Quantity: 4sq.m</v>
          </cell>
          <cell r="AA1479"/>
          <cell r="AB1479">
            <v>1</v>
          </cell>
          <cell r="AC1479" t="str">
            <v>A</v>
          </cell>
          <cell r="AD1479" t="str">
            <v>JC Off</v>
          </cell>
          <cell r="AE1479">
            <v>300</v>
          </cell>
          <cell r="AF1479"/>
          <cell r="AG1479">
            <v>37.5</v>
          </cell>
          <cell r="AH1479">
            <v>67.5</v>
          </cell>
          <cell r="AI1479">
            <v>405</v>
          </cell>
          <cell r="AJ1479">
            <v>432.77777777777777</v>
          </cell>
          <cell r="AK1479"/>
          <cell r="AL1479">
            <v>0</v>
          </cell>
          <cell r="AM1479">
            <v>0</v>
          </cell>
          <cell r="AN1479">
            <v>83.333333333333329</v>
          </cell>
          <cell r="AO1479">
            <v>55.555555555555557</v>
          </cell>
          <cell r="AP1479">
            <v>111.11111111111111</v>
          </cell>
          <cell r="AQ1479">
            <v>21.481596510165641</v>
          </cell>
          <cell r="AR1479">
            <v>449.25937428794339</v>
          </cell>
          <cell r="AS1479">
            <v>140.85187485758868</v>
          </cell>
          <cell r="AT1479">
            <v>845.11124914553204</v>
          </cell>
          <cell r="AU1479">
            <v>7243.93</v>
          </cell>
          <cell r="AV1479">
            <v>0</v>
          </cell>
          <cell r="AW1479">
            <v>0</v>
          </cell>
          <cell r="AX1479">
            <v>0</v>
          </cell>
          <cell r="AY1479">
            <v>0</v>
          </cell>
          <cell r="AZ1479">
            <v>1162.56</v>
          </cell>
          <cell r="BA1479">
            <v>214.29</v>
          </cell>
          <cell r="BB1479">
            <v>0</v>
          </cell>
          <cell r="BC1479">
            <v>1376.85</v>
          </cell>
          <cell r="BD1479">
            <v>1724.1560000000002</v>
          </cell>
          <cell r="BE1479">
            <v>10344.936000000002</v>
          </cell>
          <cell r="BF1479">
            <v>0</v>
          </cell>
          <cell r="BG1479"/>
          <cell r="BH1479" t="e">
            <v>#N/A</v>
          </cell>
          <cell r="BI1479" t="e">
            <v>#N/A</v>
          </cell>
          <cell r="BJ1479"/>
          <cell r="BK1479"/>
          <cell r="BL1479"/>
          <cell r="BM1479">
            <v>0</v>
          </cell>
          <cell r="BN1479">
            <v>0</v>
          </cell>
          <cell r="BO1479"/>
          <cell r="BP1479"/>
          <cell r="BQ1479"/>
          <cell r="BR1479"/>
          <cell r="BS1479">
            <v>0</v>
          </cell>
          <cell r="BT1479">
            <v>0</v>
          </cell>
          <cell r="BU1479">
            <v>0</v>
          </cell>
          <cell r="BV1479">
            <v>0</v>
          </cell>
          <cell r="BW1479">
            <v>0</v>
          </cell>
          <cell r="BX1479">
            <v>0</v>
          </cell>
          <cell r="BY1479">
            <v>0</v>
          </cell>
          <cell r="BZ1479" t="e">
            <v>#N/A</v>
          </cell>
          <cell r="CA1479" t="e">
            <v>#N/A</v>
          </cell>
          <cell r="CB1479"/>
          <cell r="CC1479"/>
          <cell r="CD1479"/>
          <cell r="CE1479"/>
          <cell r="CF1479"/>
          <cell r="CG1479"/>
          <cell r="CH1479"/>
          <cell r="CI1479" t="str">
            <v>A</v>
          </cell>
          <cell r="CJ1479"/>
          <cell r="CK1479"/>
          <cell r="CL1479"/>
          <cell r="CM1479"/>
          <cell r="CN1479"/>
          <cell r="CO1479"/>
          <cell r="CP1479"/>
          <cell r="CQ1479"/>
          <cell r="CR1479"/>
          <cell r="CS1479">
            <v>0</v>
          </cell>
          <cell r="CT1479">
            <v>0</v>
          </cell>
          <cell r="CU1479"/>
          <cell r="CV1479"/>
          <cell r="CW1479"/>
          <cell r="CX1479"/>
          <cell r="CY1479"/>
          <cell r="CZ1479"/>
          <cell r="DA1479"/>
          <cell r="DB1479"/>
          <cell r="DC1479"/>
          <cell r="DD1479">
            <v>0</v>
          </cell>
          <cell r="DE1479">
            <v>0</v>
          </cell>
          <cell r="DF1479">
            <v>0</v>
          </cell>
          <cell r="DG1479"/>
          <cell r="DH1479"/>
          <cell r="DI1479"/>
          <cell r="DJ1479"/>
          <cell r="DK1479"/>
          <cell r="DL1479">
            <v>43430</v>
          </cell>
          <cell r="DM1479" t="str">
            <v>Bkd-13/12/18</v>
          </cell>
          <cell r="DN1479">
            <v>43444</v>
          </cell>
          <cell r="DO1479" t="str">
            <v>Overdue</v>
          </cell>
          <cell r="DP1479"/>
          <cell r="DQ1479"/>
          <cell r="DR1479"/>
          <cell r="DS1479"/>
          <cell r="DT1479">
            <v>0</v>
          </cell>
          <cell r="DU1479">
            <v>0</v>
          </cell>
          <cell r="DW1479" t="str">
            <v>1001257-M01</v>
          </cell>
          <cell r="DX1479" t="str">
            <v>1001257-M01-C07</v>
          </cell>
          <cell r="DY1479">
            <v>1</v>
          </cell>
          <cell r="DZ1479">
            <v>1</v>
          </cell>
          <cell r="EA1479">
            <v>0</v>
          </cell>
          <cell r="EB1479">
            <v>1</v>
          </cell>
          <cell r="EC1479">
            <v>0</v>
          </cell>
          <cell r="ED1479">
            <v>0</v>
          </cell>
          <cell r="EE1479">
            <v>0</v>
          </cell>
          <cell r="EF1479">
            <v>0</v>
          </cell>
          <cell r="EG1479">
            <v>0</v>
          </cell>
          <cell r="EH1479">
            <v>0</v>
          </cell>
          <cell r="EI1479">
            <v>2</v>
          </cell>
        </row>
        <row r="1480">
          <cell r="A1480">
            <v>1001257</v>
          </cell>
          <cell r="B1480" t="str">
            <v>Child</v>
          </cell>
          <cell r="C1480">
            <v>620339</v>
          </cell>
          <cell r="D1480" t="str">
            <v>Gloucester Green</v>
          </cell>
          <cell r="E1480" t="str">
            <v>Southern</v>
          </cell>
          <cell r="F1480" t="str">
            <v>B</v>
          </cell>
          <cell r="G1480" t="str">
            <v>Oxfordshire</v>
          </cell>
          <cell r="H1480" t="str">
            <v>Oxford</v>
          </cell>
          <cell r="I1480" t="str">
            <v>S Hale</v>
          </cell>
          <cell r="J1480" t="str">
            <v>Kevin Williams</v>
          </cell>
          <cell r="K1480" t="str">
            <v>Dinase Patel</v>
          </cell>
          <cell r="L1480" t="str">
            <v>Phillip Barlow</v>
          </cell>
          <cell r="M1480" t="str">
            <v>Paul Harding</v>
          </cell>
          <cell r="N1480" t="str">
            <v>P Mees</v>
          </cell>
          <cell r="O1480" t="str">
            <v>Styles &amp; Wood</v>
          </cell>
          <cell r="P1480" t="str">
            <v>Vaughan Lynn</v>
          </cell>
          <cell r="Q1480" t="str">
            <v>Raymond Cawte</v>
          </cell>
          <cell r="R1480" t="str">
            <v>Tel:  +44 7483 305474
Email: raymond.cawte@interserve.gse.gov.uk</v>
          </cell>
          <cell r="S1480" t="str">
            <v>Socotec</v>
          </cell>
          <cell r="T1480" t="str">
            <v>In Development</v>
          </cell>
          <cell r="U1480">
            <v>1</v>
          </cell>
          <cell r="V1480" t="str">
            <v>HIGH</v>
          </cell>
          <cell r="W1480" t="str">
            <v>Green</v>
          </cell>
          <cell r="X1480" t="str">
            <v>Exterior</v>
          </cell>
          <cell r="Y1480" t="str">
            <v>External Redecorations</v>
          </cell>
          <cell r="Z1480" t="str">
            <v>External hand rails - Redecorate  Front public entrance hand rails - Quantity: 12L.m</v>
          </cell>
          <cell r="AA1480"/>
          <cell r="AB1480">
            <v>1</v>
          </cell>
          <cell r="AC1480" t="str">
            <v>A</v>
          </cell>
          <cell r="AD1480" t="str">
            <v>JC Off</v>
          </cell>
          <cell r="AE1480">
            <v>300</v>
          </cell>
          <cell r="AF1480"/>
          <cell r="AG1480">
            <v>37.5</v>
          </cell>
          <cell r="AH1480">
            <v>67.5</v>
          </cell>
          <cell r="AI1480">
            <v>405</v>
          </cell>
          <cell r="AJ1480">
            <v>940.6147683733891</v>
          </cell>
          <cell r="AK1480"/>
          <cell r="AL1480">
            <v>0</v>
          </cell>
          <cell r="AM1480">
            <v>0</v>
          </cell>
          <cell r="AN1480">
            <v>83.333333333333329</v>
          </cell>
          <cell r="AO1480">
            <v>55.555555555555557</v>
          </cell>
          <cell r="AP1480">
            <v>111.11111111111111</v>
          </cell>
          <cell r="AQ1480">
            <v>64.262574254917425</v>
          </cell>
          <cell r="AR1480">
            <v>492.04035203269518</v>
          </cell>
          <cell r="AS1480">
            <v>250.97546852566131</v>
          </cell>
          <cell r="AT1480">
            <v>1505.8528111539677</v>
          </cell>
          <cell r="AU1480">
            <v>7288</v>
          </cell>
          <cell r="AV1480">
            <v>0</v>
          </cell>
          <cell r="AW1480">
            <v>0</v>
          </cell>
          <cell r="AX1480">
            <v>0</v>
          </cell>
          <cell r="AY1480">
            <v>0</v>
          </cell>
          <cell r="AZ1480">
            <v>1162.56</v>
          </cell>
          <cell r="BA1480">
            <v>214.29</v>
          </cell>
          <cell r="BB1480">
            <v>0</v>
          </cell>
          <cell r="BC1480">
            <v>1376.85</v>
          </cell>
          <cell r="BD1480">
            <v>1732.9700000000003</v>
          </cell>
          <cell r="BE1480">
            <v>10397.82</v>
          </cell>
          <cell r="BF1480">
            <v>12500.32</v>
          </cell>
          <cell r="BG1480"/>
          <cell r="BH1480" t="e">
            <v>#N/A</v>
          </cell>
          <cell r="BI1480" t="e">
            <v>#N/A</v>
          </cell>
          <cell r="BJ1480"/>
          <cell r="BK1480"/>
          <cell r="BL1480"/>
          <cell r="BM1480">
            <v>0</v>
          </cell>
          <cell r="BN1480">
            <v>0</v>
          </cell>
          <cell r="BO1480"/>
          <cell r="BP1480"/>
          <cell r="BQ1480"/>
          <cell r="BR1480"/>
          <cell r="BS1480">
            <v>0</v>
          </cell>
          <cell r="BT1480">
            <v>0</v>
          </cell>
          <cell r="BU1480">
            <v>2034.48</v>
          </cell>
          <cell r="BV1480">
            <v>375</v>
          </cell>
          <cell r="BW1480">
            <v>250</v>
          </cell>
          <cell r="BX1480">
            <v>66.739999999999995</v>
          </cell>
          <cell r="BY1480">
            <v>2726.22</v>
          </cell>
          <cell r="BZ1480" t="e">
            <v>#N/A</v>
          </cell>
          <cell r="CA1480" t="e">
            <v>#N/A</v>
          </cell>
          <cell r="CB1480"/>
          <cell r="CC1480"/>
          <cell r="CD1480"/>
          <cell r="CE1480"/>
          <cell r="CF1480"/>
          <cell r="CG1480"/>
          <cell r="CH1480"/>
          <cell r="CI1480" t="str">
            <v>A</v>
          </cell>
          <cell r="CJ1480"/>
          <cell r="CK1480"/>
          <cell r="CL1480"/>
          <cell r="CM1480"/>
          <cell r="CN1480"/>
          <cell r="CO1480"/>
          <cell r="CP1480"/>
          <cell r="CQ1480"/>
          <cell r="CR1480"/>
          <cell r="CS1480">
            <v>0</v>
          </cell>
          <cell r="CT1480">
            <v>0</v>
          </cell>
          <cell r="CU1480"/>
          <cell r="CV1480"/>
          <cell r="CW1480"/>
          <cell r="CX1480"/>
          <cell r="CY1480"/>
          <cell r="CZ1480"/>
          <cell r="DA1480"/>
          <cell r="DB1480"/>
          <cell r="DC1480"/>
          <cell r="DD1480">
            <v>0</v>
          </cell>
          <cell r="DE1480">
            <v>0</v>
          </cell>
          <cell r="DF1480">
            <v>0</v>
          </cell>
          <cell r="DG1480"/>
          <cell r="DH1480"/>
          <cell r="DI1480"/>
          <cell r="DJ1480"/>
          <cell r="DK1480"/>
          <cell r="DL1480">
            <v>43430</v>
          </cell>
          <cell r="DM1480" t="str">
            <v>Bkd-13/12/18</v>
          </cell>
          <cell r="DN1480">
            <v>43444</v>
          </cell>
          <cell r="DO1480" t="str">
            <v>Overdue</v>
          </cell>
          <cell r="DP1480"/>
          <cell r="DQ1480"/>
          <cell r="DR1480"/>
          <cell r="DS1480"/>
          <cell r="DT1480">
            <v>0</v>
          </cell>
          <cell r="DU1480">
            <v>0</v>
          </cell>
          <cell r="DW1480" t="str">
            <v>1001257-M01</v>
          </cell>
          <cell r="DX1480" t="str">
            <v>1001257-M01-C08</v>
          </cell>
          <cell r="DY1480">
            <v>1</v>
          </cell>
          <cell r="DZ1480">
            <v>1</v>
          </cell>
          <cell r="EA1480">
            <v>0</v>
          </cell>
          <cell r="EB1480">
            <v>1</v>
          </cell>
          <cell r="EC1480">
            <v>0</v>
          </cell>
          <cell r="ED1480">
            <v>18191.759999999998</v>
          </cell>
          <cell r="EE1480">
            <v>0</v>
          </cell>
          <cell r="EF1480">
            <v>0</v>
          </cell>
          <cell r="EG1480">
            <v>0</v>
          </cell>
          <cell r="EH1480">
            <v>0</v>
          </cell>
          <cell r="EI1480">
            <v>2</v>
          </cell>
        </row>
        <row r="1481">
          <cell r="A1481">
            <v>1001257</v>
          </cell>
          <cell r="B1481" t="str">
            <v>Child</v>
          </cell>
          <cell r="C1481">
            <v>620339</v>
          </cell>
          <cell r="D1481" t="str">
            <v>Gloucester Green</v>
          </cell>
          <cell r="E1481" t="str">
            <v>Southern</v>
          </cell>
          <cell r="F1481" t="str">
            <v>B</v>
          </cell>
          <cell r="G1481" t="str">
            <v>Oxfordshire</v>
          </cell>
          <cell r="H1481" t="str">
            <v>Oxford</v>
          </cell>
          <cell r="I1481" t="str">
            <v>S Hale</v>
          </cell>
          <cell r="J1481" t="str">
            <v>Kevin Williams</v>
          </cell>
          <cell r="K1481" t="str">
            <v>Dinase Patel</v>
          </cell>
          <cell r="L1481" t="str">
            <v>Phillip Barlow</v>
          </cell>
          <cell r="M1481" t="str">
            <v>Paul Harding</v>
          </cell>
          <cell r="N1481" t="str">
            <v>P Mees</v>
          </cell>
          <cell r="O1481" t="str">
            <v>Styles &amp; Wood</v>
          </cell>
          <cell r="P1481" t="str">
            <v>Vaughan Lynn</v>
          </cell>
          <cell r="Q1481" t="str">
            <v>Raymond Cawte</v>
          </cell>
          <cell r="R1481" t="str">
            <v>Tel:  +44 7483 305474
Email: raymond.cawte@interserve.gse.gov.uk</v>
          </cell>
          <cell r="S1481" t="str">
            <v>Socotec</v>
          </cell>
          <cell r="T1481" t="str">
            <v>In Development</v>
          </cell>
          <cell r="U1481">
            <v>1</v>
          </cell>
          <cell r="V1481" t="str">
            <v>HIGH</v>
          </cell>
          <cell r="W1481" t="str">
            <v>Green</v>
          </cell>
          <cell r="X1481" t="str">
            <v>HVAC</v>
          </cell>
          <cell r="Y1481" t="str">
            <v>Package DX Cooling System</v>
          </cell>
          <cell r="Z1481" t="str">
            <v>Replace actuators to VAV units</v>
          </cell>
          <cell r="AA1481"/>
          <cell r="AB1481">
            <v>1</v>
          </cell>
          <cell r="AC1481" t="str">
            <v>A</v>
          </cell>
          <cell r="AD1481" t="str">
            <v>JC Off</v>
          </cell>
          <cell r="AE1481">
            <v>12000</v>
          </cell>
          <cell r="AF1481"/>
          <cell r="AG1481">
            <v>1500</v>
          </cell>
          <cell r="AH1481">
            <v>2700</v>
          </cell>
          <cell r="AI1481">
            <v>16200</v>
          </cell>
          <cell r="AJ1481">
            <v>10377.777777777777</v>
          </cell>
          <cell r="AK1481"/>
          <cell r="AL1481">
            <v>0</v>
          </cell>
          <cell r="AM1481">
            <v>0</v>
          </cell>
          <cell r="AN1481">
            <v>83.333333333333329</v>
          </cell>
          <cell r="AO1481">
            <v>55.555555555555557</v>
          </cell>
          <cell r="AP1481">
            <v>111.11111111111111</v>
          </cell>
          <cell r="AQ1481">
            <v>859.26386040662578</v>
          </cell>
          <cell r="AR1481">
            <v>1287.0416381844036</v>
          </cell>
          <cell r="AS1481">
            <v>2297.408327636881</v>
          </cell>
          <cell r="AT1481">
            <v>13784.449965821284</v>
          </cell>
          <cell r="AU1481">
            <v>13821.49</v>
          </cell>
          <cell r="AV1481">
            <v>0</v>
          </cell>
          <cell r="AW1481">
            <v>0</v>
          </cell>
          <cell r="AX1481">
            <v>0</v>
          </cell>
          <cell r="AY1481">
            <v>0</v>
          </cell>
          <cell r="AZ1481">
            <v>1162.56</v>
          </cell>
          <cell r="BA1481">
            <v>214.29</v>
          </cell>
          <cell r="BB1481">
            <v>0</v>
          </cell>
          <cell r="BC1481">
            <v>1376.85</v>
          </cell>
          <cell r="BD1481">
            <v>3039.6680000000001</v>
          </cell>
          <cell r="BE1481">
            <v>18238.008000000002</v>
          </cell>
          <cell r="BF1481">
            <v>19033.810000000001</v>
          </cell>
          <cell r="BG1481"/>
          <cell r="BH1481" t="e">
            <v>#N/A</v>
          </cell>
          <cell r="BI1481" t="e">
            <v>#N/A</v>
          </cell>
          <cell r="BJ1481"/>
          <cell r="BK1481"/>
          <cell r="BL1481"/>
          <cell r="BM1481">
            <v>0</v>
          </cell>
          <cell r="BN1481">
            <v>0</v>
          </cell>
          <cell r="BO1481"/>
          <cell r="BP1481"/>
          <cell r="BQ1481"/>
          <cell r="BR1481"/>
          <cell r="BS1481">
            <v>0</v>
          </cell>
          <cell r="BT1481">
            <v>0</v>
          </cell>
          <cell r="BU1481">
            <v>2034.48</v>
          </cell>
          <cell r="BV1481">
            <v>375</v>
          </cell>
          <cell r="BW1481">
            <v>250</v>
          </cell>
          <cell r="BX1481">
            <v>892.35</v>
          </cell>
          <cell r="BY1481">
            <v>3551.83</v>
          </cell>
          <cell r="BZ1481" t="e">
            <v>#N/A</v>
          </cell>
          <cell r="CA1481" t="e">
            <v>#N/A</v>
          </cell>
          <cell r="CB1481"/>
          <cell r="CC1481"/>
          <cell r="CD1481"/>
          <cell r="CE1481"/>
          <cell r="CF1481"/>
          <cell r="CG1481"/>
          <cell r="CH1481"/>
          <cell r="CI1481" t="str">
            <v>A</v>
          </cell>
          <cell r="CJ1481"/>
          <cell r="CK1481"/>
          <cell r="CL1481"/>
          <cell r="CM1481"/>
          <cell r="CN1481"/>
          <cell r="CO1481"/>
          <cell r="CP1481"/>
          <cell r="CQ1481"/>
          <cell r="CR1481"/>
          <cell r="CS1481">
            <v>0</v>
          </cell>
          <cell r="CT1481">
            <v>0</v>
          </cell>
          <cell r="CU1481"/>
          <cell r="CV1481"/>
          <cell r="CW1481"/>
          <cell r="CX1481"/>
          <cell r="CY1481"/>
          <cell r="CZ1481"/>
          <cell r="DA1481"/>
          <cell r="DB1481"/>
          <cell r="DC1481"/>
          <cell r="DD1481">
            <v>0</v>
          </cell>
          <cell r="DE1481">
            <v>0</v>
          </cell>
          <cell r="DF1481">
            <v>0</v>
          </cell>
          <cell r="DG1481"/>
          <cell r="DH1481"/>
          <cell r="DI1481"/>
          <cell r="DJ1481"/>
          <cell r="DK1481"/>
          <cell r="DL1481">
            <v>43430</v>
          </cell>
          <cell r="DM1481" t="str">
            <v>Bkd-13/12/18</v>
          </cell>
          <cell r="DN1481">
            <v>43444</v>
          </cell>
          <cell r="DO1481" t="str">
            <v>Overdue</v>
          </cell>
          <cell r="DP1481"/>
          <cell r="DQ1481"/>
          <cell r="DR1481"/>
          <cell r="DS1481"/>
          <cell r="DT1481">
            <v>0</v>
          </cell>
          <cell r="DU1481">
            <v>0</v>
          </cell>
          <cell r="DW1481" t="str">
            <v>1001257-M01</v>
          </cell>
          <cell r="DX1481" t="str">
            <v>1001257-M01-C09</v>
          </cell>
          <cell r="DY1481">
            <v>1</v>
          </cell>
          <cell r="DZ1481">
            <v>1</v>
          </cell>
          <cell r="EA1481">
            <v>0</v>
          </cell>
          <cell r="EB1481">
            <v>1</v>
          </cell>
          <cell r="EC1481">
            <v>0</v>
          </cell>
          <cell r="ED1481">
            <v>26031.948</v>
          </cell>
          <cell r="EE1481">
            <v>0</v>
          </cell>
          <cell r="EF1481">
            <v>0</v>
          </cell>
          <cell r="EG1481">
            <v>0</v>
          </cell>
          <cell r="EH1481">
            <v>0</v>
          </cell>
          <cell r="EI1481">
            <v>2</v>
          </cell>
        </row>
        <row r="1482">
          <cell r="A1482">
            <v>1001258</v>
          </cell>
          <cell r="B1482" t="str">
            <v>Master</v>
          </cell>
          <cell r="C1482">
            <v>620497</v>
          </cell>
          <cell r="D1482" t="str">
            <v xml:space="preserve">ROCHDALE 2 FLEECE STREET </v>
          </cell>
          <cell r="E1482" t="str">
            <v>NW England</v>
          </cell>
          <cell r="F1482" t="str">
            <v>C</v>
          </cell>
          <cell r="G1482" t="str">
            <v>Lancashire</v>
          </cell>
          <cell r="H1482" t="str">
            <v>Rochdale</v>
          </cell>
          <cell r="I1482" t="str">
            <v>B McDowall</v>
          </cell>
          <cell r="J1482" t="str">
            <v>Mark Constantine</v>
          </cell>
          <cell r="K1482" t="str">
            <v>Hayley Chamberlain</v>
          </cell>
          <cell r="L1482" t="str">
            <v>Phil Barlow</v>
          </cell>
          <cell r="M1482" t="str">
            <v>Phil Leonard</v>
          </cell>
          <cell r="N1482"/>
          <cell r="O1482" t="str">
            <v>Styles &amp; Wood</v>
          </cell>
          <cell r="P1482" t="str">
            <v>Rob Winder</v>
          </cell>
          <cell r="Q1482" t="str">
            <v>Michael Schkirpan</v>
          </cell>
          <cell r="R1482" t="str">
            <v>Email: michael.schkirpan@interserve.gse.gov.uk Mobile:07483-305359</v>
          </cell>
          <cell r="S1482" t="str">
            <v>ASKAMS</v>
          </cell>
          <cell r="T1482" t="str">
            <v>In Development</v>
          </cell>
          <cell r="U1482">
            <v>1</v>
          </cell>
          <cell r="V1482" t="str">
            <v>HIGH</v>
          </cell>
          <cell r="W1482" t="str">
            <v>Green</v>
          </cell>
          <cell r="X1482"/>
          <cell r="Y1482"/>
          <cell r="Z1482" t="str">
            <v xml:space="preserve">LCW-620497-Rochdale-ROCHDALE 2 FLEECE STREET -Cooling Services      </v>
          </cell>
          <cell r="AA1482"/>
          <cell r="AB1482">
            <v>1</v>
          </cell>
          <cell r="AC1482"/>
          <cell r="AD1482" t="str">
            <v>JC Off</v>
          </cell>
          <cell r="AE1482"/>
          <cell r="AF1482">
            <v>60000</v>
          </cell>
          <cell r="AG1482">
            <v>7500</v>
          </cell>
          <cell r="AH1482">
            <v>13500</v>
          </cell>
          <cell r="AI1482">
            <v>81000</v>
          </cell>
          <cell r="AJ1482"/>
          <cell r="AK1482">
            <v>35800</v>
          </cell>
          <cell r="AL1482">
            <v>2000</v>
          </cell>
          <cell r="AM1482">
            <v>750</v>
          </cell>
          <cell r="AN1482">
            <v>750</v>
          </cell>
          <cell r="AO1482">
            <v>500</v>
          </cell>
          <cell r="AP1482">
            <v>1000</v>
          </cell>
          <cell r="AQ1482">
            <v>2881.0611790104508</v>
          </cell>
          <cell r="AR1482">
            <v>9481.0611790104504</v>
          </cell>
          <cell r="AS1482">
            <v>8736.2122358020897</v>
          </cell>
          <cell r="AT1482">
            <v>52417.273414812531</v>
          </cell>
          <cell r="AU1482"/>
          <cell r="AV1482">
            <v>63215.85</v>
          </cell>
          <cell r="AW1482">
            <v>0</v>
          </cell>
          <cell r="AX1482">
            <v>0</v>
          </cell>
          <cell r="AY1482">
            <v>1000</v>
          </cell>
          <cell r="AZ1482">
            <v>2543.1</v>
          </cell>
          <cell r="BA1482">
            <v>1500</v>
          </cell>
          <cell r="BB1482">
            <v>0</v>
          </cell>
          <cell r="BC1482">
            <v>5043.1000000000004</v>
          </cell>
          <cell r="BD1482">
            <v>13651.79</v>
          </cell>
          <cell r="BE1482">
            <v>81910.740000000005</v>
          </cell>
          <cell r="BF1482"/>
          <cell r="BG1482"/>
          <cell r="BH1482"/>
          <cell r="BI1482"/>
          <cell r="BJ1482"/>
          <cell r="BK1482" t="str">
            <v>Y</v>
          </cell>
          <cell r="BL1482"/>
          <cell r="BM1482">
            <v>57220.15</v>
          </cell>
          <cell r="BN1482">
            <v>57220.15</v>
          </cell>
          <cell r="BO1482"/>
          <cell r="BP1482">
            <v>57220.15</v>
          </cell>
          <cell r="BQ1482">
            <v>0</v>
          </cell>
          <cell r="BR1482"/>
          <cell r="BS1482">
            <v>0</v>
          </cell>
          <cell r="BT1482">
            <v>0</v>
          </cell>
          <cell r="BU1482">
            <v>1000</v>
          </cell>
          <cell r="BV1482">
            <v>2543.1</v>
          </cell>
          <cell r="BW1482">
            <v>1500</v>
          </cell>
          <cell r="BX1482">
            <v>2991.99</v>
          </cell>
          <cell r="BY1482">
            <v>8035.09</v>
          </cell>
          <cell r="BZ1482">
            <v>35939.108000000007</v>
          </cell>
          <cell r="CA1482">
            <v>101194.34800000001</v>
          </cell>
          <cell r="CB1482">
            <v>48777.074585187482</v>
          </cell>
          <cell r="CC1482">
            <v>101194.34800000001</v>
          </cell>
          <cell r="CD1482" t="str">
            <v/>
          </cell>
          <cell r="CE1482"/>
          <cell r="CF1482">
            <v>1</v>
          </cell>
          <cell r="CG1482">
            <v>57220.15</v>
          </cell>
          <cell r="CH1482">
            <v>57220.15</v>
          </cell>
          <cell r="CI1482" t="str">
            <v>T</v>
          </cell>
          <cell r="CJ1482"/>
          <cell r="CK1482">
            <v>0</v>
          </cell>
          <cell r="CL1482">
            <v>0</v>
          </cell>
          <cell r="CM1482">
            <v>0</v>
          </cell>
          <cell r="CN1482">
            <v>0</v>
          </cell>
          <cell r="CO1482">
            <v>0</v>
          </cell>
          <cell r="CP1482">
            <v>0</v>
          </cell>
          <cell r="CQ1482">
            <v>0</v>
          </cell>
          <cell r="CR1482">
            <v>0</v>
          </cell>
          <cell r="CS1482">
            <v>0</v>
          </cell>
          <cell r="CT1482">
            <v>0</v>
          </cell>
          <cell r="CU1482"/>
          <cell r="CV1482"/>
          <cell r="CW1482">
            <v>0</v>
          </cell>
          <cell r="CX1482">
            <v>0</v>
          </cell>
          <cell r="CY1482">
            <v>0</v>
          </cell>
          <cell r="CZ1482">
            <v>0</v>
          </cell>
          <cell r="DA1482">
            <v>0</v>
          </cell>
          <cell r="DB1482">
            <v>0</v>
          </cell>
          <cell r="DC1482">
            <v>0</v>
          </cell>
          <cell r="DD1482">
            <v>0</v>
          </cell>
          <cell r="DE1482">
            <v>0</v>
          </cell>
          <cell r="DF1482">
            <v>0</v>
          </cell>
          <cell r="DG1482"/>
          <cell r="DH1482"/>
          <cell r="DI1482"/>
          <cell r="DJ1482"/>
          <cell r="DK1482"/>
          <cell r="DL1482">
            <v>43424</v>
          </cell>
          <cell r="DM1482" t="str">
            <v>Overdue</v>
          </cell>
          <cell r="DN1482">
            <v>43434</v>
          </cell>
          <cell r="DO1482" t="str">
            <v>Overdue</v>
          </cell>
          <cell r="DP1482">
            <v>43484</v>
          </cell>
          <cell r="DQ1482">
            <v>43484</v>
          </cell>
          <cell r="DR1482">
            <v>43516</v>
          </cell>
          <cell r="DS1482">
            <v>43496</v>
          </cell>
          <cell r="DT1482">
            <v>43484</v>
          </cell>
          <cell r="DU1482">
            <v>43496</v>
          </cell>
          <cell r="DW1482" t="str">
            <v>1001258-M01</v>
          </cell>
          <cell r="DX1482" t="str">
            <v>1001258-M01</v>
          </cell>
          <cell r="DY1482">
            <v>1</v>
          </cell>
          <cell r="DZ1482">
            <v>1</v>
          </cell>
          <cell r="EA1482">
            <v>12</v>
          </cell>
          <cell r="EB1482">
            <v>1</v>
          </cell>
          <cell r="EC1482">
            <v>0</v>
          </cell>
          <cell r="ED1482">
            <v>74715.900000000009</v>
          </cell>
          <cell r="EE1482">
            <v>0</v>
          </cell>
          <cell r="EF1482">
            <v>43496</v>
          </cell>
          <cell r="EG1482">
            <v>43496</v>
          </cell>
          <cell r="EH1482">
            <v>43496</v>
          </cell>
          <cell r="EI1482">
            <v>43500</v>
          </cell>
        </row>
        <row r="1483">
          <cell r="A1483">
            <v>1001258</v>
          </cell>
          <cell r="B1483" t="str">
            <v>Child</v>
          </cell>
          <cell r="C1483">
            <v>620497</v>
          </cell>
          <cell r="D1483" t="str">
            <v xml:space="preserve">ROCHDALE 2 FLEECE STREET </v>
          </cell>
          <cell r="E1483" t="str">
            <v>NW England</v>
          </cell>
          <cell r="F1483" t="str">
            <v>C</v>
          </cell>
          <cell r="G1483" t="str">
            <v>Lancashire</v>
          </cell>
          <cell r="H1483" t="str">
            <v>Rochdale</v>
          </cell>
          <cell r="I1483" t="str">
            <v>B McDowall</v>
          </cell>
          <cell r="J1483" t="str">
            <v>Mark Constantine</v>
          </cell>
          <cell r="K1483" t="str">
            <v>Hayley Chamberlain</v>
          </cell>
          <cell r="L1483" t="str">
            <v>Phil Barlow</v>
          </cell>
          <cell r="M1483" t="str">
            <v>Phil Leonard</v>
          </cell>
          <cell r="N1483"/>
          <cell r="O1483" t="str">
            <v>Styles &amp; Wood</v>
          </cell>
          <cell r="P1483" t="str">
            <v>Rob Winder</v>
          </cell>
          <cell r="Q1483" t="str">
            <v>Michael Schkirpan</v>
          </cell>
          <cell r="R1483" t="str">
            <v>Email: michael.schkirpan@interserve.gse.gov.uk Mobile:07483-305359</v>
          </cell>
          <cell r="S1483" t="str">
            <v>ASKAMS</v>
          </cell>
          <cell r="T1483" t="str">
            <v>In Development</v>
          </cell>
          <cell r="U1483">
            <v>1</v>
          </cell>
          <cell r="V1483" t="str">
            <v>HIGH</v>
          </cell>
          <cell r="W1483" t="str">
            <v>Green</v>
          </cell>
          <cell r="X1483" t="str">
            <v>HVAC</v>
          </cell>
          <cell r="Y1483" t="str">
            <v>Package DX Cooling System</v>
          </cell>
          <cell r="Z1483" t="str">
            <v xml:space="preserve">CIBSE life expired </v>
          </cell>
          <cell r="AA1483"/>
          <cell r="AB1483"/>
          <cell r="AC1483" t="str">
            <v>A</v>
          </cell>
          <cell r="AD1483" t="str">
            <v>JC Off</v>
          </cell>
          <cell r="AE1483">
            <v>12000</v>
          </cell>
          <cell r="AF1483"/>
          <cell r="AG1483">
            <v>1500</v>
          </cell>
          <cell r="AH1483">
            <v>2700</v>
          </cell>
          <cell r="AI1483">
            <v>16200</v>
          </cell>
          <cell r="AJ1483">
            <v>7160</v>
          </cell>
          <cell r="AK1483"/>
          <cell r="AL1483">
            <v>400</v>
          </cell>
          <cell r="AM1483">
            <v>150</v>
          </cell>
          <cell r="AN1483">
            <v>150</v>
          </cell>
          <cell r="AO1483">
            <v>100</v>
          </cell>
          <cell r="AP1483">
            <v>200</v>
          </cell>
          <cell r="AQ1483">
            <v>576.21223580209016</v>
          </cell>
          <cell r="AR1483">
            <v>1896.2122358020902</v>
          </cell>
          <cell r="AS1483">
            <v>1747.2424471604181</v>
          </cell>
          <cell r="AT1483">
            <v>10483.454682962507</v>
          </cell>
          <cell r="AU1483">
            <v>12643.17</v>
          </cell>
          <cell r="AV1483">
            <v>0</v>
          </cell>
          <cell r="AW1483">
            <v>0</v>
          </cell>
          <cell r="AX1483">
            <v>0</v>
          </cell>
          <cell r="AY1483">
            <v>200</v>
          </cell>
          <cell r="AZ1483">
            <v>508.62</v>
          </cell>
          <cell r="BA1483">
            <v>300</v>
          </cell>
          <cell r="BB1483">
            <v>0</v>
          </cell>
          <cell r="BC1483">
            <v>1008.62</v>
          </cell>
          <cell r="BD1483">
            <v>2730.3580000000002</v>
          </cell>
          <cell r="BE1483">
            <v>16382.148000000001</v>
          </cell>
          <cell r="BF1483">
            <v>11444.03</v>
          </cell>
          <cell r="BG1483">
            <v>11444.03</v>
          </cell>
          <cell r="BH1483">
            <v>11444.03</v>
          </cell>
          <cell r="BI1483">
            <v>0</v>
          </cell>
          <cell r="BJ1483" t="str">
            <v>Year 1</v>
          </cell>
          <cell r="BK1483" t="str">
            <v>Y</v>
          </cell>
          <cell r="BL1483"/>
          <cell r="BM1483">
            <v>0</v>
          </cell>
          <cell r="BN1483"/>
          <cell r="BO1483"/>
          <cell r="BP1483"/>
          <cell r="BQ1483"/>
          <cell r="BR1483"/>
          <cell r="BS1483">
            <v>0</v>
          </cell>
          <cell r="BT1483">
            <v>0</v>
          </cell>
          <cell r="BU1483">
            <v>200</v>
          </cell>
          <cell r="BV1483">
            <v>508.62</v>
          </cell>
          <cell r="BW1483">
            <v>300</v>
          </cell>
          <cell r="BX1483">
            <v>598.4</v>
          </cell>
          <cell r="BY1483">
            <v>1607.02</v>
          </cell>
          <cell r="BZ1483">
            <v>7187.8220000000019</v>
          </cell>
          <cell r="CA1483">
            <v>20238.872000000003</v>
          </cell>
          <cell r="CB1483"/>
          <cell r="CC1483"/>
          <cell r="CD1483"/>
          <cell r="CE1483"/>
          <cell r="CF1483"/>
          <cell r="CG1483"/>
          <cell r="CH1483"/>
          <cell r="CI1483" t="str">
            <v>T</v>
          </cell>
          <cell r="CJ1483"/>
          <cell r="CK1483"/>
          <cell r="CL1483"/>
          <cell r="CM1483"/>
          <cell r="CN1483"/>
          <cell r="CO1483"/>
          <cell r="CP1483"/>
          <cell r="CQ1483"/>
          <cell r="CR1483"/>
          <cell r="CS1483">
            <v>0</v>
          </cell>
          <cell r="CT1483">
            <v>0</v>
          </cell>
          <cell r="CU1483"/>
          <cell r="CV1483"/>
          <cell r="CW1483"/>
          <cell r="CX1483"/>
          <cell r="CY1483"/>
          <cell r="CZ1483"/>
          <cell r="DA1483"/>
          <cell r="DB1483"/>
          <cell r="DC1483"/>
          <cell r="DD1483">
            <v>0</v>
          </cell>
          <cell r="DE1483">
            <v>0</v>
          </cell>
          <cell r="DF1483">
            <v>0</v>
          </cell>
          <cell r="DG1483"/>
          <cell r="DH1483"/>
          <cell r="DI1483"/>
          <cell r="DJ1483"/>
          <cell r="DK1483"/>
          <cell r="DL1483">
            <v>43424</v>
          </cell>
          <cell r="DM1483" t="str">
            <v>Overdue</v>
          </cell>
          <cell r="DN1483">
            <v>43434</v>
          </cell>
          <cell r="DO1483" t="str">
            <v>Overdue</v>
          </cell>
          <cell r="DP1483">
            <v>43484</v>
          </cell>
          <cell r="DQ1483">
            <v>43484</v>
          </cell>
          <cell r="DR1483">
            <v>43516</v>
          </cell>
          <cell r="DS1483">
            <v>43496</v>
          </cell>
          <cell r="DT1483">
            <v>43484</v>
          </cell>
          <cell r="DU1483">
            <v>43496</v>
          </cell>
          <cell r="DW1483" t="str">
            <v>1001258-M01</v>
          </cell>
          <cell r="DX1483" t="str">
            <v>1001258-M01-C01</v>
          </cell>
          <cell r="DY1483">
            <v>1</v>
          </cell>
          <cell r="DZ1483">
            <v>1</v>
          </cell>
          <cell r="EA1483">
            <v>12</v>
          </cell>
          <cell r="EB1483">
            <v>1</v>
          </cell>
          <cell r="EC1483">
            <v>0</v>
          </cell>
          <cell r="ED1483">
            <v>14943.180000000002</v>
          </cell>
          <cell r="EE1483">
            <v>0</v>
          </cell>
          <cell r="EF1483">
            <v>43496</v>
          </cell>
          <cell r="EG1483">
            <v>43496</v>
          </cell>
          <cell r="EH1483">
            <v>43496</v>
          </cell>
          <cell r="EI1483">
            <v>43500</v>
          </cell>
        </row>
        <row r="1484">
          <cell r="A1484">
            <v>1001258</v>
          </cell>
          <cell r="B1484" t="str">
            <v>Child</v>
          </cell>
          <cell r="C1484">
            <v>620497</v>
          </cell>
          <cell r="D1484" t="str">
            <v xml:space="preserve">ROCHDALE 2 FLEECE STREET </v>
          </cell>
          <cell r="E1484" t="str">
            <v>NW England</v>
          </cell>
          <cell r="F1484" t="str">
            <v>C</v>
          </cell>
          <cell r="G1484" t="str">
            <v>Lancashire</v>
          </cell>
          <cell r="H1484" t="str">
            <v>Rochdale</v>
          </cell>
          <cell r="I1484" t="str">
            <v>B McDowall</v>
          </cell>
          <cell r="J1484" t="str">
            <v>Mark Constantine</v>
          </cell>
          <cell r="K1484" t="str">
            <v>Hayley Chamberlain</v>
          </cell>
          <cell r="L1484" t="str">
            <v>Phil Barlow</v>
          </cell>
          <cell r="M1484" t="str">
            <v>Phil Leonard</v>
          </cell>
          <cell r="N1484"/>
          <cell r="O1484" t="str">
            <v>Styles &amp; Wood</v>
          </cell>
          <cell r="P1484" t="str">
            <v>Rob Winder</v>
          </cell>
          <cell r="Q1484" t="str">
            <v>Michael Schkirpan</v>
          </cell>
          <cell r="R1484" t="str">
            <v>Email: michael.schkirpan@interserve.gse.gov.uk Mobile:07483-305359</v>
          </cell>
          <cell r="S1484" t="str">
            <v>ASKAMS</v>
          </cell>
          <cell r="T1484" t="str">
            <v>In Development</v>
          </cell>
          <cell r="U1484">
            <v>1</v>
          </cell>
          <cell r="V1484" t="str">
            <v>HIGH</v>
          </cell>
          <cell r="W1484" t="str">
            <v>Green</v>
          </cell>
          <cell r="X1484" t="str">
            <v>HVAC</v>
          </cell>
          <cell r="Y1484" t="str">
            <v>Package DX Cooling System</v>
          </cell>
          <cell r="Z1484" t="str">
            <v xml:space="preserve">CIBSE life expired </v>
          </cell>
          <cell r="AA1484"/>
          <cell r="AB1484"/>
          <cell r="AC1484" t="str">
            <v>A</v>
          </cell>
          <cell r="AD1484" t="str">
            <v>JC Off</v>
          </cell>
          <cell r="AE1484">
            <v>12000</v>
          </cell>
          <cell r="AF1484"/>
          <cell r="AG1484">
            <v>1500</v>
          </cell>
          <cell r="AH1484">
            <v>2700</v>
          </cell>
          <cell r="AI1484">
            <v>16200</v>
          </cell>
          <cell r="AJ1484">
            <v>7160</v>
          </cell>
          <cell r="AK1484"/>
          <cell r="AL1484">
            <v>400</v>
          </cell>
          <cell r="AM1484">
            <v>150</v>
          </cell>
          <cell r="AN1484">
            <v>150</v>
          </cell>
          <cell r="AO1484">
            <v>100</v>
          </cell>
          <cell r="AP1484">
            <v>200</v>
          </cell>
          <cell r="AQ1484">
            <v>576.21223580209016</v>
          </cell>
          <cell r="AR1484">
            <v>1896.2122358020902</v>
          </cell>
          <cell r="AS1484">
            <v>1747.2424471604181</v>
          </cell>
          <cell r="AT1484">
            <v>10483.454682962507</v>
          </cell>
          <cell r="AU1484">
            <v>12643.17</v>
          </cell>
          <cell r="AV1484">
            <v>0</v>
          </cell>
          <cell r="AW1484">
            <v>0</v>
          </cell>
          <cell r="AX1484">
            <v>0</v>
          </cell>
          <cell r="AY1484">
            <v>200</v>
          </cell>
          <cell r="AZ1484">
            <v>508.62</v>
          </cell>
          <cell r="BA1484">
            <v>300</v>
          </cell>
          <cell r="BB1484">
            <v>0</v>
          </cell>
          <cell r="BC1484">
            <v>1008.62</v>
          </cell>
          <cell r="BD1484">
            <v>2730.3580000000002</v>
          </cell>
          <cell r="BE1484">
            <v>16382.148000000001</v>
          </cell>
          <cell r="BF1484">
            <v>11444.03</v>
          </cell>
          <cell r="BG1484">
            <v>11444.03</v>
          </cell>
          <cell r="BH1484">
            <v>11444.03</v>
          </cell>
          <cell r="BI1484">
            <v>0</v>
          </cell>
          <cell r="BJ1484" t="str">
            <v>Year 1</v>
          </cell>
          <cell r="BK1484" t="str">
            <v>Y</v>
          </cell>
          <cell r="BL1484"/>
          <cell r="BM1484">
            <v>0</v>
          </cell>
          <cell r="BN1484"/>
          <cell r="BO1484"/>
          <cell r="BP1484"/>
          <cell r="BQ1484"/>
          <cell r="BR1484"/>
          <cell r="BS1484">
            <v>0</v>
          </cell>
          <cell r="BT1484">
            <v>0</v>
          </cell>
          <cell r="BU1484">
            <v>200</v>
          </cell>
          <cell r="BV1484">
            <v>508.62</v>
          </cell>
          <cell r="BW1484">
            <v>300</v>
          </cell>
          <cell r="BX1484">
            <v>598.4</v>
          </cell>
          <cell r="BY1484">
            <v>1607.02</v>
          </cell>
          <cell r="BZ1484">
            <v>7187.8220000000019</v>
          </cell>
          <cell r="CA1484">
            <v>20238.872000000003</v>
          </cell>
          <cell r="CB1484"/>
          <cell r="CC1484"/>
          <cell r="CD1484"/>
          <cell r="CE1484"/>
          <cell r="CF1484"/>
          <cell r="CG1484"/>
          <cell r="CH1484"/>
          <cell r="CI1484" t="str">
            <v>T</v>
          </cell>
          <cell r="CJ1484"/>
          <cell r="CK1484"/>
          <cell r="CL1484"/>
          <cell r="CM1484"/>
          <cell r="CN1484"/>
          <cell r="CO1484"/>
          <cell r="CP1484"/>
          <cell r="CQ1484"/>
          <cell r="CR1484"/>
          <cell r="CS1484">
            <v>0</v>
          </cell>
          <cell r="CT1484">
            <v>0</v>
          </cell>
          <cell r="CU1484"/>
          <cell r="CV1484"/>
          <cell r="CW1484"/>
          <cell r="CX1484"/>
          <cell r="CY1484"/>
          <cell r="CZ1484"/>
          <cell r="DA1484"/>
          <cell r="DB1484"/>
          <cell r="DC1484"/>
          <cell r="DD1484">
            <v>0</v>
          </cell>
          <cell r="DE1484">
            <v>0</v>
          </cell>
          <cell r="DF1484">
            <v>0</v>
          </cell>
          <cell r="DG1484"/>
          <cell r="DH1484"/>
          <cell r="DI1484"/>
          <cell r="DJ1484"/>
          <cell r="DK1484"/>
          <cell r="DL1484">
            <v>43424</v>
          </cell>
          <cell r="DM1484" t="str">
            <v>Overdue</v>
          </cell>
          <cell r="DN1484">
            <v>43434</v>
          </cell>
          <cell r="DO1484" t="str">
            <v>Overdue</v>
          </cell>
          <cell r="DP1484">
            <v>43484</v>
          </cell>
          <cell r="DQ1484">
            <v>43484</v>
          </cell>
          <cell r="DR1484">
            <v>43516</v>
          </cell>
          <cell r="DS1484">
            <v>43496</v>
          </cell>
          <cell r="DT1484">
            <v>43484</v>
          </cell>
          <cell r="DU1484">
            <v>43496</v>
          </cell>
          <cell r="DW1484" t="str">
            <v>1001258-M01</v>
          </cell>
          <cell r="DX1484" t="str">
            <v>1001258-M01-C02</v>
          </cell>
          <cell r="DY1484">
            <v>1</v>
          </cell>
          <cell r="DZ1484">
            <v>1</v>
          </cell>
          <cell r="EA1484">
            <v>12</v>
          </cell>
          <cell r="EB1484">
            <v>1</v>
          </cell>
          <cell r="EC1484">
            <v>0</v>
          </cell>
          <cell r="ED1484">
            <v>14943.180000000002</v>
          </cell>
          <cell r="EE1484">
            <v>0</v>
          </cell>
          <cell r="EF1484">
            <v>43496</v>
          </cell>
          <cell r="EG1484">
            <v>43496</v>
          </cell>
          <cell r="EH1484">
            <v>43496</v>
          </cell>
          <cell r="EI1484">
            <v>43500</v>
          </cell>
        </row>
        <row r="1485">
          <cell r="A1485">
            <v>1001258</v>
          </cell>
          <cell r="B1485" t="str">
            <v>Child</v>
          </cell>
          <cell r="C1485">
            <v>620497</v>
          </cell>
          <cell r="D1485" t="str">
            <v xml:space="preserve">ROCHDALE 2 FLEECE STREET </v>
          </cell>
          <cell r="E1485" t="str">
            <v>NW England</v>
          </cell>
          <cell r="F1485" t="str">
            <v>C</v>
          </cell>
          <cell r="G1485" t="str">
            <v>Lancashire</v>
          </cell>
          <cell r="H1485" t="str">
            <v>Rochdale</v>
          </cell>
          <cell r="I1485" t="str">
            <v>B McDowall</v>
          </cell>
          <cell r="J1485" t="str">
            <v>Mark Constantine</v>
          </cell>
          <cell r="K1485" t="str">
            <v>Hayley Chamberlain</v>
          </cell>
          <cell r="L1485" t="str">
            <v>Phil Barlow</v>
          </cell>
          <cell r="M1485" t="str">
            <v>Phil Leonard</v>
          </cell>
          <cell r="N1485"/>
          <cell r="O1485" t="str">
            <v>Styles &amp; Wood</v>
          </cell>
          <cell r="P1485" t="str">
            <v>Rob Winder</v>
          </cell>
          <cell r="Q1485" t="str">
            <v>Michael Schkirpan</v>
          </cell>
          <cell r="R1485" t="str">
            <v>Email: michael.schkirpan@interserve.gse.gov.uk Mobile:07483-305359</v>
          </cell>
          <cell r="S1485" t="str">
            <v>ASKAMS</v>
          </cell>
          <cell r="T1485" t="str">
            <v>In Development</v>
          </cell>
          <cell r="U1485">
            <v>1</v>
          </cell>
          <cell r="V1485" t="str">
            <v>HIGH</v>
          </cell>
          <cell r="W1485" t="str">
            <v>Green</v>
          </cell>
          <cell r="X1485" t="str">
            <v>HVAC</v>
          </cell>
          <cell r="Y1485" t="str">
            <v>Package DX Cooling System</v>
          </cell>
          <cell r="Z1485" t="str">
            <v xml:space="preserve">CIBSE life expired </v>
          </cell>
          <cell r="AA1485"/>
          <cell r="AB1485"/>
          <cell r="AC1485" t="str">
            <v>A</v>
          </cell>
          <cell r="AD1485" t="str">
            <v>JC Off</v>
          </cell>
          <cell r="AE1485">
            <v>12000</v>
          </cell>
          <cell r="AF1485"/>
          <cell r="AG1485">
            <v>1500</v>
          </cell>
          <cell r="AH1485">
            <v>2700</v>
          </cell>
          <cell r="AI1485">
            <v>16200</v>
          </cell>
          <cell r="AJ1485">
            <v>7160</v>
          </cell>
          <cell r="AK1485"/>
          <cell r="AL1485">
            <v>400</v>
          </cell>
          <cell r="AM1485">
            <v>150</v>
          </cell>
          <cell r="AN1485">
            <v>150</v>
          </cell>
          <cell r="AO1485">
            <v>100</v>
          </cell>
          <cell r="AP1485">
            <v>200</v>
          </cell>
          <cell r="AQ1485">
            <v>576.21223580209016</v>
          </cell>
          <cell r="AR1485">
            <v>1896.2122358020902</v>
          </cell>
          <cell r="AS1485">
            <v>1747.2424471604181</v>
          </cell>
          <cell r="AT1485">
            <v>10483.454682962507</v>
          </cell>
          <cell r="AU1485">
            <v>12643.17</v>
          </cell>
          <cell r="AV1485">
            <v>0</v>
          </cell>
          <cell r="AW1485">
            <v>0</v>
          </cell>
          <cell r="AX1485">
            <v>0</v>
          </cell>
          <cell r="AY1485">
            <v>200</v>
          </cell>
          <cell r="AZ1485">
            <v>508.62</v>
          </cell>
          <cell r="BA1485">
            <v>300</v>
          </cell>
          <cell r="BB1485">
            <v>0</v>
          </cell>
          <cell r="BC1485">
            <v>1008.62</v>
          </cell>
          <cell r="BD1485">
            <v>2730.3580000000002</v>
          </cell>
          <cell r="BE1485">
            <v>16382.148000000001</v>
          </cell>
          <cell r="BF1485">
            <v>11444.03</v>
          </cell>
          <cell r="BG1485">
            <v>11444.03</v>
          </cell>
          <cell r="BH1485">
            <v>11444.03</v>
          </cell>
          <cell r="BI1485">
            <v>0</v>
          </cell>
          <cell r="BJ1485" t="str">
            <v>Year 1</v>
          </cell>
          <cell r="BK1485" t="str">
            <v>Y</v>
          </cell>
          <cell r="BL1485"/>
          <cell r="BM1485">
            <v>0</v>
          </cell>
          <cell r="BN1485"/>
          <cell r="BO1485"/>
          <cell r="BP1485"/>
          <cell r="BQ1485"/>
          <cell r="BR1485"/>
          <cell r="BS1485">
            <v>0</v>
          </cell>
          <cell r="BT1485">
            <v>0</v>
          </cell>
          <cell r="BU1485">
            <v>200</v>
          </cell>
          <cell r="BV1485">
            <v>508.62</v>
          </cell>
          <cell r="BW1485">
            <v>300</v>
          </cell>
          <cell r="BX1485">
            <v>598.4</v>
          </cell>
          <cell r="BY1485">
            <v>1607.02</v>
          </cell>
          <cell r="BZ1485">
            <v>7187.8220000000019</v>
          </cell>
          <cell r="CA1485">
            <v>20238.872000000003</v>
          </cell>
          <cell r="CB1485"/>
          <cell r="CC1485"/>
          <cell r="CD1485"/>
          <cell r="CE1485"/>
          <cell r="CF1485"/>
          <cell r="CG1485"/>
          <cell r="CH1485"/>
          <cell r="CI1485" t="str">
            <v>T</v>
          </cell>
          <cell r="CJ1485"/>
          <cell r="CK1485"/>
          <cell r="CL1485"/>
          <cell r="CM1485"/>
          <cell r="CN1485"/>
          <cell r="CO1485"/>
          <cell r="CP1485"/>
          <cell r="CQ1485"/>
          <cell r="CR1485"/>
          <cell r="CS1485">
            <v>0</v>
          </cell>
          <cell r="CT1485">
            <v>0</v>
          </cell>
          <cell r="CU1485"/>
          <cell r="CV1485"/>
          <cell r="CW1485"/>
          <cell r="CX1485"/>
          <cell r="CY1485"/>
          <cell r="CZ1485"/>
          <cell r="DA1485"/>
          <cell r="DB1485"/>
          <cell r="DC1485"/>
          <cell r="DD1485">
            <v>0</v>
          </cell>
          <cell r="DE1485">
            <v>0</v>
          </cell>
          <cell r="DF1485">
            <v>0</v>
          </cell>
          <cell r="DG1485"/>
          <cell r="DH1485"/>
          <cell r="DI1485"/>
          <cell r="DJ1485"/>
          <cell r="DK1485"/>
          <cell r="DL1485">
            <v>43424</v>
          </cell>
          <cell r="DM1485" t="str">
            <v>Overdue</v>
          </cell>
          <cell r="DN1485">
            <v>43434</v>
          </cell>
          <cell r="DO1485" t="str">
            <v>Overdue</v>
          </cell>
          <cell r="DP1485">
            <v>43484</v>
          </cell>
          <cell r="DQ1485">
            <v>43484</v>
          </cell>
          <cell r="DR1485">
            <v>43516</v>
          </cell>
          <cell r="DS1485">
            <v>43496</v>
          </cell>
          <cell r="DT1485">
            <v>43484</v>
          </cell>
          <cell r="DU1485">
            <v>43496</v>
          </cell>
          <cell r="DW1485" t="str">
            <v>1001258-M01</v>
          </cell>
          <cell r="DX1485" t="str">
            <v>1001258-M01-C03</v>
          </cell>
          <cell r="DY1485">
            <v>1</v>
          </cell>
          <cell r="DZ1485">
            <v>1</v>
          </cell>
          <cell r="EA1485">
            <v>12</v>
          </cell>
          <cell r="EB1485">
            <v>1</v>
          </cell>
          <cell r="EC1485">
            <v>0</v>
          </cell>
          <cell r="ED1485">
            <v>14943.180000000002</v>
          </cell>
          <cell r="EE1485">
            <v>0</v>
          </cell>
          <cell r="EF1485">
            <v>43496</v>
          </cell>
          <cell r="EG1485">
            <v>43496</v>
          </cell>
          <cell r="EH1485">
            <v>43496</v>
          </cell>
          <cell r="EI1485">
            <v>43500</v>
          </cell>
        </row>
        <row r="1486">
          <cell r="A1486">
            <v>1001258</v>
          </cell>
          <cell r="B1486" t="str">
            <v>Child</v>
          </cell>
          <cell r="C1486">
            <v>620497</v>
          </cell>
          <cell r="D1486" t="str">
            <v xml:space="preserve">ROCHDALE 2 FLEECE STREET </v>
          </cell>
          <cell r="E1486" t="str">
            <v>NW England</v>
          </cell>
          <cell r="F1486" t="str">
            <v>C</v>
          </cell>
          <cell r="G1486" t="str">
            <v>Lancashire</v>
          </cell>
          <cell r="H1486" t="str">
            <v>Rochdale</v>
          </cell>
          <cell r="I1486" t="str">
            <v>B McDowall</v>
          </cell>
          <cell r="J1486" t="str">
            <v>Mark Constantine</v>
          </cell>
          <cell r="K1486" t="str">
            <v>Hayley Chamberlain</v>
          </cell>
          <cell r="L1486" t="str">
            <v>Phil Barlow</v>
          </cell>
          <cell r="M1486" t="str">
            <v>Phil Leonard</v>
          </cell>
          <cell r="N1486"/>
          <cell r="O1486" t="str">
            <v>Styles &amp; Wood</v>
          </cell>
          <cell r="P1486" t="str">
            <v>Rob Winder</v>
          </cell>
          <cell r="Q1486" t="str">
            <v>Michael Schkirpan</v>
          </cell>
          <cell r="R1486" t="str">
            <v>Email: michael.schkirpan@interserve.gse.gov.uk Mobile:07483-305359</v>
          </cell>
          <cell r="S1486" t="str">
            <v>ASKAMS</v>
          </cell>
          <cell r="T1486" t="str">
            <v>In Development</v>
          </cell>
          <cell r="U1486">
            <v>1</v>
          </cell>
          <cell r="V1486" t="str">
            <v>HIGH</v>
          </cell>
          <cell r="W1486" t="str">
            <v>Green</v>
          </cell>
          <cell r="X1486" t="str">
            <v>HVAC</v>
          </cell>
          <cell r="Y1486" t="str">
            <v>Package DX Cooling System</v>
          </cell>
          <cell r="Z1486" t="str">
            <v xml:space="preserve">CIBSE life expired </v>
          </cell>
          <cell r="AA1486"/>
          <cell r="AB1486"/>
          <cell r="AC1486" t="str">
            <v>A</v>
          </cell>
          <cell r="AD1486" t="str">
            <v>JC Off</v>
          </cell>
          <cell r="AE1486">
            <v>12000</v>
          </cell>
          <cell r="AF1486"/>
          <cell r="AG1486">
            <v>1500</v>
          </cell>
          <cell r="AH1486">
            <v>2700</v>
          </cell>
          <cell r="AI1486">
            <v>16200</v>
          </cell>
          <cell r="AJ1486">
            <v>7160</v>
          </cell>
          <cell r="AK1486"/>
          <cell r="AL1486">
            <v>400</v>
          </cell>
          <cell r="AM1486">
            <v>150</v>
          </cell>
          <cell r="AN1486">
            <v>150</v>
          </cell>
          <cell r="AO1486">
            <v>100</v>
          </cell>
          <cell r="AP1486">
            <v>200</v>
          </cell>
          <cell r="AQ1486">
            <v>576.21223580209016</v>
          </cell>
          <cell r="AR1486">
            <v>1896.2122358020902</v>
          </cell>
          <cell r="AS1486">
            <v>1747.2424471604181</v>
          </cell>
          <cell r="AT1486">
            <v>10483.454682962507</v>
          </cell>
          <cell r="AU1486">
            <v>12643.17</v>
          </cell>
          <cell r="AV1486">
            <v>0</v>
          </cell>
          <cell r="AW1486">
            <v>0</v>
          </cell>
          <cell r="AX1486">
            <v>0</v>
          </cell>
          <cell r="AY1486">
            <v>200</v>
          </cell>
          <cell r="AZ1486">
            <v>508.62</v>
          </cell>
          <cell r="BA1486">
            <v>300</v>
          </cell>
          <cell r="BB1486">
            <v>0</v>
          </cell>
          <cell r="BC1486">
            <v>1008.62</v>
          </cell>
          <cell r="BD1486">
            <v>2730.3580000000002</v>
          </cell>
          <cell r="BE1486">
            <v>16382.148000000001</v>
          </cell>
          <cell r="BF1486">
            <v>11444.03</v>
          </cell>
          <cell r="BG1486">
            <v>11444.03</v>
          </cell>
          <cell r="BH1486">
            <v>11444.03</v>
          </cell>
          <cell r="BI1486">
            <v>0</v>
          </cell>
          <cell r="BJ1486" t="str">
            <v>Year 1</v>
          </cell>
          <cell r="BK1486" t="str">
            <v>Y</v>
          </cell>
          <cell r="BL1486"/>
          <cell r="BM1486">
            <v>0</v>
          </cell>
          <cell r="BN1486"/>
          <cell r="BO1486"/>
          <cell r="BP1486"/>
          <cell r="BQ1486"/>
          <cell r="BR1486"/>
          <cell r="BS1486">
            <v>0</v>
          </cell>
          <cell r="BT1486">
            <v>0</v>
          </cell>
          <cell r="BU1486">
            <v>200</v>
          </cell>
          <cell r="BV1486">
            <v>508.62</v>
          </cell>
          <cell r="BW1486">
            <v>300</v>
          </cell>
          <cell r="BX1486">
            <v>598.4</v>
          </cell>
          <cell r="BY1486">
            <v>1607.02</v>
          </cell>
          <cell r="BZ1486">
            <v>7187.8220000000019</v>
          </cell>
          <cell r="CA1486">
            <v>20238.872000000003</v>
          </cell>
          <cell r="CB1486"/>
          <cell r="CC1486"/>
          <cell r="CD1486"/>
          <cell r="CE1486"/>
          <cell r="CF1486"/>
          <cell r="CG1486"/>
          <cell r="CH1486"/>
          <cell r="CI1486" t="str">
            <v>T</v>
          </cell>
          <cell r="CJ1486"/>
          <cell r="CK1486"/>
          <cell r="CL1486"/>
          <cell r="CM1486"/>
          <cell r="CN1486"/>
          <cell r="CO1486"/>
          <cell r="CP1486"/>
          <cell r="CQ1486"/>
          <cell r="CR1486"/>
          <cell r="CS1486">
            <v>0</v>
          </cell>
          <cell r="CT1486">
            <v>0</v>
          </cell>
          <cell r="CU1486"/>
          <cell r="CV1486"/>
          <cell r="CW1486"/>
          <cell r="CX1486"/>
          <cell r="CY1486"/>
          <cell r="CZ1486"/>
          <cell r="DA1486"/>
          <cell r="DB1486"/>
          <cell r="DC1486"/>
          <cell r="DD1486">
            <v>0</v>
          </cell>
          <cell r="DE1486">
            <v>0</v>
          </cell>
          <cell r="DF1486">
            <v>0</v>
          </cell>
          <cell r="DG1486"/>
          <cell r="DH1486"/>
          <cell r="DI1486"/>
          <cell r="DJ1486"/>
          <cell r="DK1486"/>
          <cell r="DL1486">
            <v>43424</v>
          </cell>
          <cell r="DM1486" t="str">
            <v>Overdue</v>
          </cell>
          <cell r="DN1486">
            <v>43434</v>
          </cell>
          <cell r="DO1486" t="str">
            <v>Overdue</v>
          </cell>
          <cell r="DP1486">
            <v>43484</v>
          </cell>
          <cell r="DQ1486">
            <v>43484</v>
          </cell>
          <cell r="DR1486">
            <v>43516</v>
          </cell>
          <cell r="DS1486">
            <v>43496</v>
          </cell>
          <cell r="DT1486">
            <v>43484</v>
          </cell>
          <cell r="DU1486">
            <v>43496</v>
          </cell>
          <cell r="DW1486" t="str">
            <v>1001258-M01</v>
          </cell>
          <cell r="DX1486" t="str">
            <v>1001258-M01-C04</v>
          </cell>
          <cell r="DY1486">
            <v>1</v>
          </cell>
          <cell r="DZ1486">
            <v>1</v>
          </cell>
          <cell r="EA1486">
            <v>12</v>
          </cell>
          <cell r="EB1486">
            <v>1</v>
          </cell>
          <cell r="EC1486">
            <v>0</v>
          </cell>
          <cell r="ED1486">
            <v>14943.180000000002</v>
          </cell>
          <cell r="EE1486">
            <v>0</v>
          </cell>
          <cell r="EF1486">
            <v>43496</v>
          </cell>
          <cell r="EG1486">
            <v>43496</v>
          </cell>
          <cell r="EH1486">
            <v>43496</v>
          </cell>
          <cell r="EI1486">
            <v>43500</v>
          </cell>
        </row>
        <row r="1487">
          <cell r="A1487">
            <v>1001258</v>
          </cell>
          <cell r="B1487" t="str">
            <v>Child</v>
          </cell>
          <cell r="C1487">
            <v>620497</v>
          </cell>
          <cell r="D1487" t="str">
            <v xml:space="preserve">ROCHDALE 2 FLEECE STREET </v>
          </cell>
          <cell r="E1487" t="str">
            <v>NW England</v>
          </cell>
          <cell r="F1487" t="str">
            <v>C</v>
          </cell>
          <cell r="G1487" t="str">
            <v>Lancashire</v>
          </cell>
          <cell r="H1487" t="str">
            <v>Rochdale</v>
          </cell>
          <cell r="I1487" t="str">
            <v>B McDowall</v>
          </cell>
          <cell r="J1487" t="str">
            <v>Mark Constantine</v>
          </cell>
          <cell r="K1487" t="str">
            <v>Hayley Chamberlain</v>
          </cell>
          <cell r="L1487" t="str">
            <v>Phil Barlow</v>
          </cell>
          <cell r="M1487" t="str">
            <v>Phil Leonard</v>
          </cell>
          <cell r="N1487"/>
          <cell r="O1487" t="str">
            <v>Styles &amp; Wood</v>
          </cell>
          <cell r="P1487" t="str">
            <v>Rob Winder</v>
          </cell>
          <cell r="Q1487" t="str">
            <v>Michael Schkirpan</v>
          </cell>
          <cell r="R1487" t="str">
            <v>Email: michael.schkirpan@interserve.gse.gov.uk Mobile:07483-305359</v>
          </cell>
          <cell r="S1487" t="str">
            <v>ASKAMS</v>
          </cell>
          <cell r="T1487" t="str">
            <v>In Development</v>
          </cell>
          <cell r="U1487">
            <v>1</v>
          </cell>
          <cell r="V1487" t="str">
            <v>HIGH</v>
          </cell>
          <cell r="W1487" t="str">
            <v>Green</v>
          </cell>
          <cell r="X1487" t="str">
            <v>HVAC</v>
          </cell>
          <cell r="Y1487" t="str">
            <v>Package DX Cooling System</v>
          </cell>
          <cell r="Z1487" t="str">
            <v xml:space="preserve">CIBSE life expired </v>
          </cell>
          <cell r="AA1487"/>
          <cell r="AB1487"/>
          <cell r="AC1487" t="str">
            <v>A</v>
          </cell>
          <cell r="AD1487" t="str">
            <v>JC Off</v>
          </cell>
          <cell r="AE1487">
            <v>12000</v>
          </cell>
          <cell r="AF1487"/>
          <cell r="AG1487">
            <v>1500</v>
          </cell>
          <cell r="AH1487">
            <v>2700</v>
          </cell>
          <cell r="AI1487">
            <v>16200</v>
          </cell>
          <cell r="AJ1487">
            <v>7160</v>
          </cell>
          <cell r="AK1487"/>
          <cell r="AL1487">
            <v>400</v>
          </cell>
          <cell r="AM1487">
            <v>150</v>
          </cell>
          <cell r="AN1487">
            <v>150</v>
          </cell>
          <cell r="AO1487">
            <v>100</v>
          </cell>
          <cell r="AP1487">
            <v>200</v>
          </cell>
          <cell r="AQ1487">
            <v>576.21223580209016</v>
          </cell>
          <cell r="AR1487">
            <v>1896.2122358020902</v>
          </cell>
          <cell r="AS1487">
            <v>1747.2424471604181</v>
          </cell>
          <cell r="AT1487">
            <v>10483.454682962507</v>
          </cell>
          <cell r="AU1487">
            <v>12643.17</v>
          </cell>
          <cell r="AV1487">
            <v>0</v>
          </cell>
          <cell r="AW1487">
            <v>0</v>
          </cell>
          <cell r="AX1487">
            <v>0</v>
          </cell>
          <cell r="AY1487">
            <v>200</v>
          </cell>
          <cell r="AZ1487">
            <v>508.62</v>
          </cell>
          <cell r="BA1487">
            <v>300</v>
          </cell>
          <cell r="BB1487">
            <v>0</v>
          </cell>
          <cell r="BC1487">
            <v>1008.62</v>
          </cell>
          <cell r="BD1487">
            <v>2730.3580000000002</v>
          </cell>
          <cell r="BE1487">
            <v>16382.148000000001</v>
          </cell>
          <cell r="BF1487">
            <v>11444.03</v>
          </cell>
          <cell r="BG1487">
            <v>11444.03</v>
          </cell>
          <cell r="BH1487">
            <v>11444.03</v>
          </cell>
          <cell r="BI1487">
            <v>0</v>
          </cell>
          <cell r="BJ1487" t="str">
            <v>Year 1</v>
          </cell>
          <cell r="BK1487" t="str">
            <v>Y</v>
          </cell>
          <cell r="BL1487"/>
          <cell r="BM1487">
            <v>0</v>
          </cell>
          <cell r="BN1487"/>
          <cell r="BO1487"/>
          <cell r="BP1487"/>
          <cell r="BQ1487"/>
          <cell r="BR1487"/>
          <cell r="BS1487">
            <v>0</v>
          </cell>
          <cell r="BT1487">
            <v>0</v>
          </cell>
          <cell r="BU1487">
            <v>200</v>
          </cell>
          <cell r="BV1487">
            <v>508.62</v>
          </cell>
          <cell r="BW1487">
            <v>300</v>
          </cell>
          <cell r="BX1487">
            <v>598.39</v>
          </cell>
          <cell r="BY1487">
            <v>1607.01</v>
          </cell>
          <cell r="BZ1487">
            <v>7187.8200000000015</v>
          </cell>
          <cell r="CA1487">
            <v>20238.86</v>
          </cell>
          <cell r="CB1487"/>
          <cell r="CC1487"/>
          <cell r="CD1487"/>
          <cell r="CE1487"/>
          <cell r="CF1487"/>
          <cell r="CG1487"/>
          <cell r="CH1487"/>
          <cell r="CI1487" t="str">
            <v>T</v>
          </cell>
          <cell r="CJ1487"/>
          <cell r="CK1487"/>
          <cell r="CL1487"/>
          <cell r="CM1487"/>
          <cell r="CN1487"/>
          <cell r="CO1487"/>
          <cell r="CP1487"/>
          <cell r="CQ1487"/>
          <cell r="CR1487"/>
          <cell r="CS1487">
            <v>0</v>
          </cell>
          <cell r="CT1487">
            <v>0</v>
          </cell>
          <cell r="CU1487"/>
          <cell r="CV1487"/>
          <cell r="CW1487"/>
          <cell r="CX1487"/>
          <cell r="CY1487"/>
          <cell r="CZ1487"/>
          <cell r="DA1487"/>
          <cell r="DB1487"/>
          <cell r="DC1487"/>
          <cell r="DD1487">
            <v>0</v>
          </cell>
          <cell r="DE1487">
            <v>0</v>
          </cell>
          <cell r="DF1487">
            <v>0</v>
          </cell>
          <cell r="DG1487"/>
          <cell r="DH1487"/>
          <cell r="DI1487"/>
          <cell r="DJ1487"/>
          <cell r="DK1487"/>
          <cell r="DL1487">
            <v>43424</v>
          </cell>
          <cell r="DM1487" t="str">
            <v>Overdue</v>
          </cell>
          <cell r="DN1487">
            <v>43434</v>
          </cell>
          <cell r="DO1487" t="str">
            <v>Overdue</v>
          </cell>
          <cell r="DP1487">
            <v>43484</v>
          </cell>
          <cell r="DQ1487">
            <v>43484</v>
          </cell>
          <cell r="DR1487">
            <v>43516</v>
          </cell>
          <cell r="DS1487">
            <v>43496</v>
          </cell>
          <cell r="DT1487">
            <v>43484</v>
          </cell>
          <cell r="DU1487">
            <v>43496</v>
          </cell>
          <cell r="DW1487" t="str">
            <v>1001258-M01</v>
          </cell>
          <cell r="DX1487" t="str">
            <v>1001258-M01-C05</v>
          </cell>
          <cell r="DY1487">
            <v>1</v>
          </cell>
          <cell r="DZ1487">
            <v>1</v>
          </cell>
          <cell r="EA1487">
            <v>12</v>
          </cell>
          <cell r="EB1487">
            <v>1</v>
          </cell>
          <cell r="EC1487">
            <v>0</v>
          </cell>
          <cell r="ED1487">
            <v>14943.180000000002</v>
          </cell>
          <cell r="EE1487">
            <v>0</v>
          </cell>
          <cell r="EF1487">
            <v>43496</v>
          </cell>
          <cell r="EG1487">
            <v>43496</v>
          </cell>
          <cell r="EH1487">
            <v>43496</v>
          </cell>
          <cell r="EI1487">
            <v>43500</v>
          </cell>
        </row>
        <row r="1488">
          <cell r="A1488">
            <v>1001259</v>
          </cell>
          <cell r="B1488" t="str">
            <v>Master</v>
          </cell>
          <cell r="C1488">
            <v>620435</v>
          </cell>
          <cell r="D1488" t="str">
            <v>Todmorden Job Centre Plus</v>
          </cell>
          <cell r="E1488" t="str">
            <v>NE England</v>
          </cell>
          <cell r="F1488" t="str">
            <v>D</v>
          </cell>
          <cell r="G1488" t="str">
            <v>West Yorkshire</v>
          </cell>
          <cell r="H1488" t="str">
            <v>Todmorden</v>
          </cell>
          <cell r="I1488" t="str">
            <v>B McDowall</v>
          </cell>
          <cell r="J1488" t="str">
            <v>Mark Constantine</v>
          </cell>
          <cell r="K1488" t="str">
            <v>Alex Sutcliffe</v>
          </cell>
          <cell r="L1488" t="str">
            <v>Paul Holt</v>
          </cell>
          <cell r="M1488" t="str">
            <v>Phil Leonard</v>
          </cell>
          <cell r="N1488"/>
          <cell r="O1488" t="str">
            <v>Mitie</v>
          </cell>
          <cell r="P1488" t="str">
            <v>David Leatharal</v>
          </cell>
          <cell r="Q1488" t="str">
            <v>Chris Kent</v>
          </cell>
          <cell r="R1488" t="str">
            <v>07483 320 794</v>
          </cell>
          <cell r="S1488" t="str">
            <v>ASKAMS</v>
          </cell>
          <cell r="T1488" t="str">
            <v>In Development</v>
          </cell>
          <cell r="U1488">
            <v>1</v>
          </cell>
          <cell r="V1488" t="str">
            <v>HIGH</v>
          </cell>
          <cell r="W1488" t="str">
            <v>Green</v>
          </cell>
          <cell r="X1488"/>
          <cell r="Y1488"/>
          <cell r="Z1488" t="str">
            <v xml:space="preserve">LCW-620435-Todmorden-Todmorden Job Centre Plus-Heating Services      </v>
          </cell>
          <cell r="AA1488"/>
          <cell r="AB1488"/>
          <cell r="AC1488"/>
          <cell r="AD1488" t="str">
            <v>JC</v>
          </cell>
          <cell r="AE1488"/>
          <cell r="AF1488">
            <v>30600</v>
          </cell>
          <cell r="AG1488">
            <v>3825</v>
          </cell>
          <cell r="AH1488">
            <v>6885</v>
          </cell>
          <cell r="AI1488">
            <v>41310</v>
          </cell>
          <cell r="AJ1488"/>
          <cell r="AK1488">
            <v>27916</v>
          </cell>
          <cell r="AL1488">
            <v>2000</v>
          </cell>
          <cell r="AM1488">
            <v>750</v>
          </cell>
          <cell r="AN1488">
            <v>750</v>
          </cell>
          <cell r="AO1488">
            <v>500</v>
          </cell>
          <cell r="AP1488">
            <v>1000</v>
          </cell>
          <cell r="AQ1488">
            <v>2216.9007598490944</v>
          </cell>
          <cell r="AR1488">
            <v>8816.9007598490934</v>
          </cell>
          <cell r="AS1488">
            <v>7026.5801519698189</v>
          </cell>
          <cell r="AT1488">
            <v>42159.480911818915</v>
          </cell>
          <cell r="AU1488"/>
          <cell r="AV1488">
            <v>115732.63</v>
          </cell>
          <cell r="AW1488">
            <v>0</v>
          </cell>
          <cell r="AX1488">
            <v>0</v>
          </cell>
          <cell r="AY1488">
            <v>1000</v>
          </cell>
          <cell r="AZ1488">
            <v>681.84</v>
          </cell>
          <cell r="BA1488">
            <v>1500</v>
          </cell>
          <cell r="BB1488">
            <v>2302.2600000000002</v>
          </cell>
          <cell r="BC1488">
            <v>5484.1</v>
          </cell>
          <cell r="BD1488">
            <v>24243.345999999998</v>
          </cell>
          <cell r="BE1488">
            <v>145460.076</v>
          </cell>
          <cell r="BF1488"/>
          <cell r="BG1488"/>
          <cell r="BH1488"/>
          <cell r="BI1488"/>
          <cell r="BJ1488"/>
          <cell r="BK1488" t="str">
            <v>Y</v>
          </cell>
          <cell r="BL1488"/>
          <cell r="BM1488">
            <v>115732.63</v>
          </cell>
          <cell r="BN1488">
            <v>115732.63</v>
          </cell>
          <cell r="BO1488"/>
          <cell r="BP1488">
            <v>115731.63</v>
          </cell>
          <cell r="BQ1488">
            <v>1</v>
          </cell>
          <cell r="BR1488"/>
          <cell r="BS1488">
            <v>0</v>
          </cell>
          <cell r="BT1488">
            <v>0</v>
          </cell>
          <cell r="BU1488">
            <v>1000</v>
          </cell>
          <cell r="BV1488">
            <v>681.84</v>
          </cell>
          <cell r="BW1488">
            <v>1500</v>
          </cell>
          <cell r="BX1488">
            <v>2302.2600000000002</v>
          </cell>
          <cell r="BY1488">
            <v>5484.1</v>
          </cell>
          <cell r="BZ1488">
            <v>70536.398000000016</v>
          </cell>
          <cell r="CA1488">
            <v>191753.128</v>
          </cell>
          <cell r="CB1488">
            <v>149593.64708818108</v>
          </cell>
          <cell r="CC1488" t="str">
            <v/>
          </cell>
          <cell r="CD1488">
            <v>191753.128</v>
          </cell>
          <cell r="CE1488"/>
          <cell r="CF1488">
            <v>2</v>
          </cell>
          <cell r="CG1488">
            <v>115731.63</v>
          </cell>
          <cell r="CH1488"/>
          <cell r="CI1488" t="str">
            <v>T</v>
          </cell>
          <cell r="CJ1488"/>
          <cell r="CK1488"/>
          <cell r="CL1488">
            <v>0</v>
          </cell>
          <cell r="CM1488">
            <v>0</v>
          </cell>
          <cell r="CN1488">
            <v>0</v>
          </cell>
          <cell r="CO1488">
            <v>0</v>
          </cell>
          <cell r="CP1488">
            <v>0</v>
          </cell>
          <cell r="CQ1488">
            <v>0</v>
          </cell>
          <cell r="CR1488">
            <v>0</v>
          </cell>
          <cell r="CS1488">
            <v>0</v>
          </cell>
          <cell r="CT1488">
            <v>0</v>
          </cell>
          <cell r="CU1488"/>
          <cell r="CV1488"/>
          <cell r="CW1488">
            <v>0</v>
          </cell>
          <cell r="CX1488">
            <v>0</v>
          </cell>
          <cell r="CY1488">
            <v>0</v>
          </cell>
          <cell r="CZ1488">
            <v>0</v>
          </cell>
          <cell r="DA1488">
            <v>0</v>
          </cell>
          <cell r="DB1488">
            <v>0</v>
          </cell>
          <cell r="DC1488">
            <v>0</v>
          </cell>
          <cell r="DD1488">
            <v>0</v>
          </cell>
          <cell r="DE1488">
            <v>0</v>
          </cell>
          <cell r="DF1488">
            <v>0</v>
          </cell>
          <cell r="DG1488"/>
          <cell r="DH1488"/>
          <cell r="DI1488"/>
          <cell r="DJ1488"/>
          <cell r="DK1488"/>
          <cell r="DL1488">
            <v>43424</v>
          </cell>
          <cell r="DM1488" t="str">
            <v>Overdue</v>
          </cell>
          <cell r="DN1488">
            <v>43438</v>
          </cell>
          <cell r="DO1488" t="str">
            <v>Overdue</v>
          </cell>
          <cell r="DP1488">
            <v>43490</v>
          </cell>
          <cell r="DQ1488">
            <v>43486</v>
          </cell>
          <cell r="DR1488">
            <v>43595</v>
          </cell>
          <cell r="DS1488">
            <v>43553</v>
          </cell>
          <cell r="DT1488">
            <v>43486</v>
          </cell>
          <cell r="DU1488">
            <v>43570</v>
          </cell>
          <cell r="DW1488" t="str">
            <v>1001259-M01</v>
          </cell>
          <cell r="DX1488" t="str">
            <v>1001259-M01</v>
          </cell>
          <cell r="DY1488">
            <v>2</v>
          </cell>
          <cell r="DZ1488">
            <v>1</v>
          </cell>
          <cell r="EA1488">
            <v>84</v>
          </cell>
          <cell r="EB1488">
            <v>0.72619047619047616</v>
          </cell>
          <cell r="EC1488">
            <v>0.27380952380952384</v>
          </cell>
          <cell r="ED1488">
            <v>103625.46671428571</v>
          </cell>
          <cell r="EE1488">
            <v>39071.897285714294</v>
          </cell>
          <cell r="EF1488">
            <v>43553</v>
          </cell>
          <cell r="EG1488">
            <v>43553</v>
          </cell>
          <cell r="EH1488">
            <v>43553</v>
          </cell>
          <cell r="EI1488">
            <v>43556</v>
          </cell>
        </row>
        <row r="1489">
          <cell r="A1489">
            <v>1001259</v>
          </cell>
          <cell r="B1489" t="str">
            <v>Child</v>
          </cell>
          <cell r="C1489">
            <v>620435</v>
          </cell>
          <cell r="D1489" t="str">
            <v>Todmorden Job Centre Plus</v>
          </cell>
          <cell r="E1489" t="str">
            <v>NE England</v>
          </cell>
          <cell r="F1489" t="str">
            <v>D</v>
          </cell>
          <cell r="G1489" t="str">
            <v>West Yorkshire</v>
          </cell>
          <cell r="H1489" t="str">
            <v>Todmorden</v>
          </cell>
          <cell r="I1489" t="str">
            <v>B McDowall</v>
          </cell>
          <cell r="J1489" t="str">
            <v>Mark Constantine</v>
          </cell>
          <cell r="K1489" t="str">
            <v>Alex Sutcliffe</v>
          </cell>
          <cell r="L1489" t="str">
            <v>Paul Holt</v>
          </cell>
          <cell r="M1489" t="str">
            <v>Phil Leonard</v>
          </cell>
          <cell r="N1489"/>
          <cell r="O1489" t="str">
            <v>Mitie</v>
          </cell>
          <cell r="P1489" t="str">
            <v>David Leatharal</v>
          </cell>
          <cell r="Q1489" t="str">
            <v>Chris Kent</v>
          </cell>
          <cell r="R1489" t="str">
            <v>07483 320 794</v>
          </cell>
          <cell r="S1489" t="str">
            <v>ASKAMS</v>
          </cell>
          <cell r="T1489" t="str">
            <v>In Development</v>
          </cell>
          <cell r="U1489">
            <v>1</v>
          </cell>
          <cell r="V1489" t="str">
            <v>HIGH</v>
          </cell>
          <cell r="W1489" t="str">
            <v>Green</v>
          </cell>
          <cell r="X1489" t="str">
            <v>Welfare</v>
          </cell>
          <cell r="Y1489" t="str">
            <v>Toilets</v>
          </cell>
          <cell r="Z1489" t="str">
            <v>Toilets Over 30 Years Old And Require A Revamp, New Porcelin , Tiles , Taps, Lighting</v>
          </cell>
          <cell r="AA1489" t="str">
            <v>WELFARE LOT 1 - Additional works</v>
          </cell>
          <cell r="AB1489"/>
          <cell r="AC1489" t="str">
            <v>W</v>
          </cell>
          <cell r="AD1489" t="str">
            <v>JC</v>
          </cell>
          <cell r="AE1489">
            <v>15000</v>
          </cell>
          <cell r="AF1489"/>
          <cell r="AG1489">
            <v>1875</v>
          </cell>
          <cell r="AH1489">
            <v>3375</v>
          </cell>
          <cell r="AI1489">
            <v>20250</v>
          </cell>
          <cell r="AJ1489">
            <v>13700</v>
          </cell>
          <cell r="AK1489"/>
          <cell r="AL1489">
            <v>1000</v>
          </cell>
          <cell r="AM1489">
            <v>375</v>
          </cell>
          <cell r="AN1489">
            <v>375</v>
          </cell>
          <cell r="AO1489">
            <v>250</v>
          </cell>
          <cell r="AP1489">
            <v>500</v>
          </cell>
          <cell r="AQ1489">
            <v>1086.7160587495559</v>
          </cell>
          <cell r="AR1489">
            <v>4386.7160587495564</v>
          </cell>
          <cell r="AS1489">
            <v>3457.3432117499115</v>
          </cell>
          <cell r="AT1489">
            <v>20744.059270499467</v>
          </cell>
          <cell r="AU1489">
            <v>77364.5</v>
          </cell>
          <cell r="AV1489">
            <v>0</v>
          </cell>
          <cell r="AW1489">
            <v>0</v>
          </cell>
          <cell r="AX1489">
            <v>0</v>
          </cell>
          <cell r="AY1489">
            <v>500</v>
          </cell>
          <cell r="AZ1489">
            <v>340.92</v>
          </cell>
          <cell r="BA1489">
            <v>750</v>
          </cell>
          <cell r="BB1489">
            <v>1173.7</v>
          </cell>
          <cell r="BC1489">
            <v>2764.62</v>
          </cell>
          <cell r="BD1489">
            <v>16025.824000000001</v>
          </cell>
          <cell r="BE1489">
            <v>96154.943999999989</v>
          </cell>
          <cell r="BF1489">
            <v>77364.5</v>
          </cell>
          <cell r="BG1489">
            <v>77364.5</v>
          </cell>
          <cell r="BH1489">
            <v>77364.5</v>
          </cell>
          <cell r="BI1489">
            <v>0</v>
          </cell>
          <cell r="BJ1489" t="str">
            <v>Year 1</v>
          </cell>
          <cell r="BK1489" t="str">
            <v>Y</v>
          </cell>
          <cell r="BL1489"/>
          <cell r="BM1489">
            <v>0</v>
          </cell>
          <cell r="BN1489"/>
          <cell r="BO1489"/>
          <cell r="BP1489"/>
          <cell r="BQ1489"/>
          <cell r="BR1489"/>
          <cell r="BS1489">
            <v>0</v>
          </cell>
          <cell r="BT1489">
            <v>0</v>
          </cell>
          <cell r="BU1489">
            <v>500</v>
          </cell>
          <cell r="BV1489">
            <v>340.92</v>
          </cell>
          <cell r="BW1489">
            <v>750</v>
          </cell>
          <cell r="BX1489">
            <v>1173.7</v>
          </cell>
          <cell r="BY1489">
            <v>2764.62</v>
          </cell>
          <cell r="BZ1489">
            <v>46971.624000000011</v>
          </cell>
          <cell r="CA1489">
            <v>127100.74400000001</v>
          </cell>
          <cell r="CB1489"/>
          <cell r="CC1489"/>
          <cell r="CD1489"/>
          <cell r="CE1489"/>
          <cell r="CF1489"/>
          <cell r="CG1489"/>
          <cell r="CH1489"/>
          <cell r="CI1489" t="str">
            <v>T</v>
          </cell>
          <cell r="CJ1489"/>
          <cell r="CK1489"/>
          <cell r="CL1489"/>
          <cell r="CM1489"/>
          <cell r="CN1489"/>
          <cell r="CO1489"/>
          <cell r="CP1489"/>
          <cell r="CQ1489"/>
          <cell r="CR1489"/>
          <cell r="CS1489">
            <v>0</v>
          </cell>
          <cell r="CT1489">
            <v>0</v>
          </cell>
          <cell r="CU1489"/>
          <cell r="CV1489"/>
          <cell r="CW1489"/>
          <cell r="CX1489"/>
          <cell r="CY1489"/>
          <cell r="CZ1489"/>
          <cell r="DA1489"/>
          <cell r="DB1489"/>
          <cell r="DC1489"/>
          <cell r="DD1489">
            <v>0</v>
          </cell>
          <cell r="DE1489">
            <v>0</v>
          </cell>
          <cell r="DF1489">
            <v>0</v>
          </cell>
          <cell r="DG1489"/>
          <cell r="DH1489"/>
          <cell r="DI1489"/>
          <cell r="DJ1489"/>
          <cell r="DK1489"/>
          <cell r="DL1489">
            <v>43424</v>
          </cell>
          <cell r="DM1489" t="str">
            <v>Overdue</v>
          </cell>
          <cell r="DN1489">
            <v>43438</v>
          </cell>
          <cell r="DO1489" t="str">
            <v>Overdue</v>
          </cell>
          <cell r="DP1489">
            <v>43490</v>
          </cell>
          <cell r="DQ1489">
            <v>43486</v>
          </cell>
          <cell r="DR1489">
            <v>43595</v>
          </cell>
          <cell r="DS1489">
            <v>43553</v>
          </cell>
          <cell r="DT1489">
            <v>43486</v>
          </cell>
          <cell r="DU1489">
            <v>43570</v>
          </cell>
          <cell r="DW1489" t="str">
            <v>1001259-M01</v>
          </cell>
          <cell r="DX1489" t="str">
            <v>1001259-M01-C01</v>
          </cell>
          <cell r="DY1489">
            <v>2</v>
          </cell>
          <cell r="DZ1489">
            <v>1</v>
          </cell>
          <cell r="EA1489">
            <v>84</v>
          </cell>
          <cell r="EB1489">
            <v>0.72619047619047616</v>
          </cell>
          <cell r="EC1489">
            <v>0.27380952380952384</v>
          </cell>
          <cell r="ED1489">
            <v>68804.00885714285</v>
          </cell>
          <cell r="EE1489">
            <v>25942.495142857151</v>
          </cell>
          <cell r="EF1489">
            <v>43553</v>
          </cell>
          <cell r="EG1489">
            <v>43553</v>
          </cell>
          <cell r="EH1489">
            <v>43553</v>
          </cell>
          <cell r="EI1489">
            <v>43556</v>
          </cell>
        </row>
        <row r="1490">
          <cell r="A1490">
            <v>1001259</v>
          </cell>
          <cell r="B1490" t="str">
            <v>Child</v>
          </cell>
          <cell r="C1490">
            <v>620435</v>
          </cell>
          <cell r="D1490" t="str">
            <v>Todmorden Job Centre Plus</v>
          </cell>
          <cell r="E1490" t="str">
            <v>NE England</v>
          </cell>
          <cell r="F1490" t="str">
            <v>D</v>
          </cell>
          <cell r="G1490" t="str">
            <v>West Yorkshire</v>
          </cell>
          <cell r="H1490" t="str">
            <v>Todmorden</v>
          </cell>
          <cell r="I1490" t="str">
            <v>B McDowall</v>
          </cell>
          <cell r="J1490" t="str">
            <v>Mark Constantine</v>
          </cell>
          <cell r="K1490" t="str">
            <v>Alex Sutcliffe</v>
          </cell>
          <cell r="L1490" t="str">
            <v>Paul Holt</v>
          </cell>
          <cell r="M1490" t="str">
            <v>Phil Leonard</v>
          </cell>
          <cell r="N1490"/>
          <cell r="O1490" t="str">
            <v>Mitie</v>
          </cell>
          <cell r="P1490" t="str">
            <v>David Leatharal</v>
          </cell>
          <cell r="Q1490" t="str">
            <v>Chris Kent</v>
          </cell>
          <cell r="R1490" t="str">
            <v>07483 320 794</v>
          </cell>
          <cell r="S1490" t="str">
            <v>ASKAMS</v>
          </cell>
          <cell r="T1490" t="str">
            <v>In Development</v>
          </cell>
          <cell r="U1490">
            <v>1</v>
          </cell>
          <cell r="V1490" t="str">
            <v>HIGH</v>
          </cell>
          <cell r="W1490" t="str">
            <v>Green</v>
          </cell>
          <cell r="X1490" t="str">
            <v>HVAC</v>
          </cell>
          <cell r="Y1490" t="str">
            <v>Boilers</v>
          </cell>
          <cell r="Z1490" t="str">
            <v>Replace boiler</v>
          </cell>
          <cell r="AA1490"/>
          <cell r="AB1490">
            <v>1</v>
          </cell>
          <cell r="AC1490" t="str">
            <v>A</v>
          </cell>
          <cell r="AD1490" t="str">
            <v>JC</v>
          </cell>
          <cell r="AE1490">
            <v>15600</v>
          </cell>
          <cell r="AF1490"/>
          <cell r="AG1490">
            <v>1950</v>
          </cell>
          <cell r="AH1490">
            <v>3510</v>
          </cell>
          <cell r="AI1490">
            <v>21060</v>
          </cell>
          <cell r="AJ1490">
            <v>14216</v>
          </cell>
          <cell r="AK1490"/>
          <cell r="AL1490">
            <v>1000</v>
          </cell>
          <cell r="AM1490">
            <v>375</v>
          </cell>
          <cell r="AN1490">
            <v>375</v>
          </cell>
          <cell r="AO1490">
            <v>250</v>
          </cell>
          <cell r="AP1490">
            <v>500</v>
          </cell>
          <cell r="AQ1490">
            <v>1130.1847010995382</v>
          </cell>
          <cell r="AR1490">
            <v>4430.184701099538</v>
          </cell>
          <cell r="AS1490">
            <v>3569.2369402199074</v>
          </cell>
          <cell r="AT1490">
            <v>21415.421641319444</v>
          </cell>
          <cell r="AU1490">
            <v>38368.129999999997</v>
          </cell>
          <cell r="AV1490">
            <v>0</v>
          </cell>
          <cell r="AW1490">
            <v>0</v>
          </cell>
          <cell r="AX1490">
            <v>0</v>
          </cell>
          <cell r="AY1490">
            <v>500</v>
          </cell>
          <cell r="AZ1490">
            <v>340.92</v>
          </cell>
          <cell r="BA1490">
            <v>750</v>
          </cell>
          <cell r="BB1490">
            <v>1128.56</v>
          </cell>
          <cell r="BC1490">
            <v>2719.48</v>
          </cell>
          <cell r="BD1490">
            <v>8217.521999999999</v>
          </cell>
          <cell r="BE1490">
            <v>49305.131999999998</v>
          </cell>
          <cell r="BF1490">
            <v>38368.129999999997</v>
          </cell>
          <cell r="BG1490">
            <v>38368.129999999997</v>
          </cell>
          <cell r="BH1490">
            <v>38368.129999999997</v>
          </cell>
          <cell r="BI1490">
            <v>0</v>
          </cell>
          <cell r="BJ1490" t="str">
            <v>Year 1</v>
          </cell>
          <cell r="BK1490" t="str">
            <v>Y</v>
          </cell>
          <cell r="BL1490"/>
          <cell r="BM1490">
            <v>0</v>
          </cell>
          <cell r="BN1490"/>
          <cell r="BO1490"/>
          <cell r="BP1490"/>
          <cell r="BQ1490"/>
          <cell r="BR1490"/>
          <cell r="BS1490">
            <v>0</v>
          </cell>
          <cell r="BT1490">
            <v>0</v>
          </cell>
          <cell r="BU1490">
            <v>500</v>
          </cell>
          <cell r="BV1490">
            <v>340.92</v>
          </cell>
          <cell r="BW1490">
            <v>750</v>
          </cell>
          <cell r="BX1490">
            <v>1128.56</v>
          </cell>
          <cell r="BY1490">
            <v>2719.48</v>
          </cell>
          <cell r="BZ1490">
            <v>23564.773999999998</v>
          </cell>
          <cell r="CA1490">
            <v>64652.383999999998</v>
          </cell>
          <cell r="CB1490"/>
          <cell r="CC1490"/>
          <cell r="CD1490"/>
          <cell r="CE1490"/>
          <cell r="CF1490"/>
          <cell r="CG1490"/>
          <cell r="CH1490"/>
          <cell r="CI1490" t="str">
            <v>T</v>
          </cell>
          <cell r="CJ1490"/>
          <cell r="CK1490"/>
          <cell r="CL1490"/>
          <cell r="CM1490"/>
          <cell r="CN1490"/>
          <cell r="CO1490"/>
          <cell r="CP1490"/>
          <cell r="CQ1490"/>
          <cell r="CR1490"/>
          <cell r="CS1490">
            <v>0</v>
          </cell>
          <cell r="CT1490">
            <v>0</v>
          </cell>
          <cell r="CU1490"/>
          <cell r="CV1490"/>
          <cell r="CW1490"/>
          <cell r="CX1490"/>
          <cell r="CY1490"/>
          <cell r="CZ1490"/>
          <cell r="DA1490"/>
          <cell r="DB1490"/>
          <cell r="DC1490"/>
          <cell r="DD1490">
            <v>0</v>
          </cell>
          <cell r="DE1490">
            <v>0</v>
          </cell>
          <cell r="DF1490">
            <v>0</v>
          </cell>
          <cell r="DG1490"/>
          <cell r="DH1490"/>
          <cell r="DI1490"/>
          <cell r="DJ1490"/>
          <cell r="DK1490"/>
          <cell r="DL1490">
            <v>43424</v>
          </cell>
          <cell r="DM1490" t="str">
            <v>Overdue</v>
          </cell>
          <cell r="DN1490">
            <v>43438</v>
          </cell>
          <cell r="DO1490" t="str">
            <v>Overdue</v>
          </cell>
          <cell r="DP1490">
            <v>43490</v>
          </cell>
          <cell r="DQ1490">
            <v>43486</v>
          </cell>
          <cell r="DR1490">
            <v>43595</v>
          </cell>
          <cell r="DS1490">
            <v>43553</v>
          </cell>
          <cell r="DT1490">
            <v>43486</v>
          </cell>
          <cell r="DU1490">
            <v>43570</v>
          </cell>
          <cell r="DW1490" t="str">
            <v>1001259-M01</v>
          </cell>
          <cell r="DX1490" t="str">
            <v>1001259-M01-C02</v>
          </cell>
          <cell r="DY1490">
            <v>2</v>
          </cell>
          <cell r="DZ1490">
            <v>1</v>
          </cell>
          <cell r="EA1490">
            <v>84</v>
          </cell>
          <cell r="EB1490">
            <v>0.72619047619047616</v>
          </cell>
          <cell r="EC1490">
            <v>0.27380952380952384</v>
          </cell>
          <cell r="ED1490">
            <v>34821.45785714285</v>
          </cell>
          <cell r="EE1490">
            <v>13129.402142857143</v>
          </cell>
          <cell r="EF1490">
            <v>43553</v>
          </cell>
          <cell r="EG1490">
            <v>43553</v>
          </cell>
          <cell r="EH1490">
            <v>43553</v>
          </cell>
          <cell r="EI1490">
            <v>43556</v>
          </cell>
        </row>
        <row r="1491">
          <cell r="A1491">
            <v>1001260</v>
          </cell>
          <cell r="B1491" t="str">
            <v>Master</v>
          </cell>
          <cell r="C1491">
            <v>620481</v>
          </cell>
          <cell r="D1491" t="str">
            <v>Tweedale House</v>
          </cell>
          <cell r="E1491" t="str">
            <v>NW England</v>
          </cell>
          <cell r="F1491" t="str">
            <v>C</v>
          </cell>
          <cell r="G1491" t="str">
            <v>Gtr Manchester</v>
          </cell>
          <cell r="H1491" t="str">
            <v>Oldham</v>
          </cell>
          <cell r="I1491" t="str">
            <v>B McDowall</v>
          </cell>
          <cell r="J1491" t="str">
            <v>Mark Constantine</v>
          </cell>
          <cell r="K1491" t="str">
            <v>Hayley Chamberlain</v>
          </cell>
          <cell r="L1491" t="str">
            <v>Phil Barlow</v>
          </cell>
          <cell r="M1491" t="str">
            <v>Phil Leonard</v>
          </cell>
          <cell r="N1491"/>
          <cell r="O1491" t="str">
            <v>Styles &amp; Wood</v>
          </cell>
          <cell r="P1491" t="str">
            <v>Rob Winder</v>
          </cell>
          <cell r="Q1491" t="str">
            <v>Gary Edwards</v>
          </cell>
          <cell r="R1491" t="str">
            <v>Gary.Edwards@interserve.gse.gov.uk Mobile: 07483305270</v>
          </cell>
          <cell r="S1491" t="str">
            <v>ASKAMS</v>
          </cell>
          <cell r="T1491" t="str">
            <v>In Development</v>
          </cell>
          <cell r="U1491">
            <v>1</v>
          </cell>
          <cell r="V1491" t="str">
            <v>LOW</v>
          </cell>
          <cell r="W1491" t="str">
            <v>Green</v>
          </cell>
          <cell r="X1491"/>
          <cell r="Y1491"/>
          <cell r="Z1491" t="str">
            <v>LCW-620481-Oldham-Tweedale House-Building Fabric</v>
          </cell>
          <cell r="AA1491"/>
          <cell r="AB1491"/>
          <cell r="AC1491"/>
          <cell r="AD1491" t="str">
            <v>JC</v>
          </cell>
          <cell r="AE1491"/>
          <cell r="AF1491">
            <v>99840</v>
          </cell>
          <cell r="AG1491">
            <v>12480</v>
          </cell>
          <cell r="AH1491">
            <v>22464</v>
          </cell>
          <cell r="AI1491">
            <v>134784</v>
          </cell>
          <cell r="AJ1491"/>
          <cell r="AK1491">
            <v>161985.73160173162</v>
          </cell>
          <cell r="AL1491">
            <v>0</v>
          </cell>
          <cell r="AM1491">
            <v>0</v>
          </cell>
          <cell r="AN1491">
            <v>500</v>
          </cell>
          <cell r="AO1491">
            <v>333.33333333333331</v>
          </cell>
          <cell r="AP1491">
            <v>666.66666666666663</v>
          </cell>
          <cell r="AQ1491">
            <v>13556.072249914547</v>
          </cell>
          <cell r="AR1491">
            <v>16122.738916581213</v>
          </cell>
          <cell r="AS1491">
            <v>35408.360770329229</v>
          </cell>
          <cell r="AT1491">
            <v>212450.16462197539</v>
          </cell>
          <cell r="AU1491"/>
          <cell r="AV1491">
            <v>183825.11</v>
          </cell>
          <cell r="AW1491">
            <v>4500</v>
          </cell>
          <cell r="AX1491">
            <v>0</v>
          </cell>
          <cell r="AY1491">
            <v>1000</v>
          </cell>
          <cell r="AZ1491">
            <v>2712.64</v>
          </cell>
          <cell r="BA1491">
            <v>1500</v>
          </cell>
          <cell r="BB1491">
            <v>14078.02</v>
          </cell>
          <cell r="BC1491">
            <v>23790.66</v>
          </cell>
          <cell r="BD1491">
            <v>41523.154000000002</v>
          </cell>
          <cell r="BE1491">
            <v>249138.924</v>
          </cell>
          <cell r="BF1491"/>
          <cell r="BG1491"/>
          <cell r="BH1491"/>
          <cell r="BI1491"/>
          <cell r="BJ1491"/>
          <cell r="BK1491" t="str">
            <v>N</v>
          </cell>
          <cell r="BL1491"/>
          <cell r="BM1491">
            <v>183825.11</v>
          </cell>
          <cell r="BN1491">
            <v>183825.11</v>
          </cell>
          <cell r="BO1491"/>
          <cell r="BP1491">
            <v>183825.11</v>
          </cell>
          <cell r="BQ1491">
            <v>0</v>
          </cell>
          <cell r="BR1491"/>
          <cell r="BS1491">
            <v>4500</v>
          </cell>
          <cell r="BT1491">
            <v>0</v>
          </cell>
          <cell r="BU1491">
            <v>1000</v>
          </cell>
          <cell r="BV1491">
            <v>2712.64</v>
          </cell>
          <cell r="BW1491">
            <v>1500</v>
          </cell>
          <cell r="BX1491">
            <v>14078.02</v>
          </cell>
          <cell r="BY1491">
            <v>23790.66</v>
          </cell>
          <cell r="BZ1491" t="e">
            <v>#N/A</v>
          </cell>
          <cell r="CA1491" t="e">
            <v>#N/A</v>
          </cell>
          <cell r="CB1491" t="e">
            <v>#N/A</v>
          </cell>
          <cell r="CC1491" t="e">
            <v>#N/A</v>
          </cell>
          <cell r="CD1491" t="e">
            <v>#N/A</v>
          </cell>
          <cell r="CE1491"/>
          <cell r="CF1491" t="e">
            <v>#N/A</v>
          </cell>
          <cell r="CG1491">
            <v>183825.11</v>
          </cell>
          <cell r="CH1491">
            <v>183825.11</v>
          </cell>
          <cell r="CI1491" t="str">
            <v>T</v>
          </cell>
          <cell r="CJ1491"/>
          <cell r="CK1491">
            <v>0</v>
          </cell>
          <cell r="CL1491">
            <v>0</v>
          </cell>
          <cell r="CM1491">
            <v>0</v>
          </cell>
          <cell r="CN1491">
            <v>0</v>
          </cell>
          <cell r="CO1491">
            <v>0</v>
          </cell>
          <cell r="CP1491">
            <v>0</v>
          </cell>
          <cell r="CQ1491">
            <v>0</v>
          </cell>
          <cell r="CR1491">
            <v>0</v>
          </cell>
          <cell r="CS1491">
            <v>0</v>
          </cell>
          <cell r="CT1491">
            <v>0</v>
          </cell>
          <cell r="CU1491"/>
          <cell r="CV1491"/>
          <cell r="CW1491">
            <v>0</v>
          </cell>
          <cell r="CX1491">
            <v>0</v>
          </cell>
          <cell r="CY1491">
            <v>0</v>
          </cell>
          <cell r="CZ1491">
            <v>0</v>
          </cell>
          <cell r="DA1491">
            <v>0</v>
          </cell>
          <cell r="DB1491">
            <v>0</v>
          </cell>
          <cell r="DC1491">
            <v>0</v>
          </cell>
          <cell r="DD1491">
            <v>0</v>
          </cell>
          <cell r="DE1491">
            <v>0</v>
          </cell>
          <cell r="DF1491">
            <v>0</v>
          </cell>
          <cell r="DG1491"/>
          <cell r="DH1491"/>
          <cell r="DI1491"/>
          <cell r="DJ1491"/>
          <cell r="DK1491"/>
          <cell r="DL1491">
            <v>43434</v>
          </cell>
          <cell r="DM1491" t="str">
            <v>Overdue</v>
          </cell>
          <cell r="DN1491">
            <v>43448</v>
          </cell>
          <cell r="DO1491" t="str">
            <v>Overdue</v>
          </cell>
          <cell r="DP1491">
            <v>43493</v>
          </cell>
          <cell r="DQ1491">
            <v>43493</v>
          </cell>
          <cell r="DR1491">
            <v>43503</v>
          </cell>
          <cell r="DS1491">
            <v>43503</v>
          </cell>
          <cell r="DT1491">
            <v>43493</v>
          </cell>
          <cell r="DU1491">
            <v>43503</v>
          </cell>
          <cell r="DW1491" t="str">
            <v>1001260-M01</v>
          </cell>
          <cell r="DX1491" t="str">
            <v>1001260-M01</v>
          </cell>
          <cell r="DY1491">
            <v>1</v>
          </cell>
          <cell r="DZ1491">
            <v>1</v>
          </cell>
          <cell r="EA1491">
            <v>10</v>
          </cell>
          <cell r="EB1491">
            <v>1</v>
          </cell>
          <cell r="EC1491">
            <v>0</v>
          </cell>
          <cell r="ED1491">
            <v>232245.3</v>
          </cell>
          <cell r="EE1491">
            <v>0</v>
          </cell>
          <cell r="EF1491">
            <v>43503</v>
          </cell>
          <cell r="EG1491">
            <v>43503</v>
          </cell>
          <cell r="EH1491">
            <v>43503</v>
          </cell>
          <cell r="EI1491">
            <v>43507</v>
          </cell>
        </row>
        <row r="1492">
          <cell r="A1492">
            <v>1001260</v>
          </cell>
          <cell r="B1492" t="str">
            <v>Child</v>
          </cell>
          <cell r="C1492">
            <v>620481</v>
          </cell>
          <cell r="D1492" t="str">
            <v>Tweedale House</v>
          </cell>
          <cell r="E1492" t="str">
            <v>NW England</v>
          </cell>
          <cell r="F1492" t="str">
            <v>C</v>
          </cell>
          <cell r="G1492" t="str">
            <v>Gtr Manchester</v>
          </cell>
          <cell r="H1492" t="str">
            <v>Oldham</v>
          </cell>
          <cell r="I1492" t="str">
            <v>B McDowall</v>
          </cell>
          <cell r="J1492" t="str">
            <v>Mark Constantine</v>
          </cell>
          <cell r="K1492" t="str">
            <v>Hayley Chamberlain</v>
          </cell>
          <cell r="L1492" t="str">
            <v>Phil Barlow</v>
          </cell>
          <cell r="M1492" t="str">
            <v>Phil Leonard</v>
          </cell>
          <cell r="N1492"/>
          <cell r="O1492" t="str">
            <v>Styles &amp; Wood</v>
          </cell>
          <cell r="P1492" t="str">
            <v>Rob Winder</v>
          </cell>
          <cell r="Q1492" t="str">
            <v>Gary Edwards</v>
          </cell>
          <cell r="R1492" t="str">
            <v>Gary.Edwards@interserve.gse.gov.uk Mobile: 07483305270</v>
          </cell>
          <cell r="S1492" t="str">
            <v>ASKAMS</v>
          </cell>
          <cell r="T1492" t="str">
            <v>In Development</v>
          </cell>
          <cell r="U1492">
            <v>1</v>
          </cell>
          <cell r="V1492" t="str">
            <v>LOW</v>
          </cell>
          <cell r="W1492" t="str">
            <v>Green</v>
          </cell>
          <cell r="X1492" t="str">
            <v>Welfare</v>
          </cell>
          <cell r="Y1492" t="str">
            <v>Toilets</v>
          </cell>
          <cell r="Z1492" t="str">
            <v xml:space="preserve">Need Updating </v>
          </cell>
          <cell r="AA1492" t="str">
            <v>WELFARE LOT 1 - Additional works</v>
          </cell>
          <cell r="AB1492"/>
          <cell r="AC1492" t="str">
            <v>W</v>
          </cell>
          <cell r="AD1492" t="str">
            <v>JC</v>
          </cell>
          <cell r="AE1492">
            <v>90000</v>
          </cell>
          <cell r="AF1492"/>
          <cell r="AG1492">
            <v>11250</v>
          </cell>
          <cell r="AH1492">
            <v>20250</v>
          </cell>
          <cell r="AI1492">
            <v>121500</v>
          </cell>
          <cell r="AJ1492">
            <v>145592.58658008659</v>
          </cell>
          <cell r="AK1492"/>
          <cell r="AL1492">
            <v>0</v>
          </cell>
          <cell r="AM1492">
            <v>0</v>
          </cell>
          <cell r="AN1492">
            <v>250</v>
          </cell>
          <cell r="AO1492">
            <v>166.66666666666666</v>
          </cell>
          <cell r="AP1492">
            <v>333.33333333333331</v>
          </cell>
          <cell r="AQ1492">
            <v>12220.017052206622</v>
          </cell>
          <cell r="AR1492">
            <v>13503.350385539956</v>
          </cell>
          <cell r="AS1492">
            <v>31712.520726458642</v>
          </cell>
          <cell r="AT1492">
            <v>190275.12435875184</v>
          </cell>
          <cell r="AU1492">
            <v>150000</v>
          </cell>
          <cell r="AV1492">
            <v>0</v>
          </cell>
          <cell r="AW1492">
            <v>0</v>
          </cell>
          <cell r="AX1492">
            <v>0</v>
          </cell>
          <cell r="AY1492">
            <v>0</v>
          </cell>
          <cell r="AZ1492">
            <v>0</v>
          </cell>
          <cell r="BA1492">
            <v>0</v>
          </cell>
          <cell r="BB1492">
            <v>12690.52</v>
          </cell>
          <cell r="BC1492">
            <v>12690.52</v>
          </cell>
          <cell r="BD1492">
            <v>32538.103999999999</v>
          </cell>
          <cell r="BE1492">
            <v>195228.62399999998</v>
          </cell>
          <cell r="BF1492">
            <v>150000</v>
          </cell>
          <cell r="BG1492">
            <v>150000</v>
          </cell>
          <cell r="BH1492" t="e">
            <v>#N/A</v>
          </cell>
          <cell r="BI1492" t="e">
            <v>#N/A</v>
          </cell>
          <cell r="BJ1492" t="str">
            <v>Deferred</v>
          </cell>
          <cell r="BK1492" t="str">
            <v>N</v>
          </cell>
          <cell r="BL1492" t="str">
            <v>Not Yet Deferred on CEMAR</v>
          </cell>
          <cell r="BM1492">
            <v>0</v>
          </cell>
          <cell r="BN1492"/>
          <cell r="BO1492"/>
          <cell r="BP1492"/>
          <cell r="BQ1492"/>
          <cell r="BR1492"/>
          <cell r="BS1492">
            <v>0</v>
          </cell>
          <cell r="BT1492">
            <v>0</v>
          </cell>
          <cell r="BU1492">
            <v>0</v>
          </cell>
          <cell r="BV1492">
            <v>0</v>
          </cell>
          <cell r="BW1492">
            <v>0</v>
          </cell>
          <cell r="BX1492">
            <v>12690.52</v>
          </cell>
          <cell r="BY1492">
            <v>12690.52</v>
          </cell>
          <cell r="BZ1492" t="e">
            <v>#N/A</v>
          </cell>
          <cell r="CA1492" t="e">
            <v>#N/A</v>
          </cell>
          <cell r="CB1492"/>
          <cell r="CC1492"/>
          <cell r="CD1492"/>
          <cell r="CE1492"/>
          <cell r="CF1492"/>
          <cell r="CG1492"/>
          <cell r="CH1492"/>
          <cell r="CI1492" t="str">
            <v>T</v>
          </cell>
          <cell r="CJ1492"/>
          <cell r="CK1492"/>
          <cell r="CL1492"/>
          <cell r="CM1492"/>
          <cell r="CN1492"/>
          <cell r="CO1492"/>
          <cell r="CP1492"/>
          <cell r="CQ1492"/>
          <cell r="CR1492"/>
          <cell r="CS1492">
            <v>0</v>
          </cell>
          <cell r="CT1492">
            <v>0</v>
          </cell>
          <cell r="CU1492"/>
          <cell r="CV1492"/>
          <cell r="CW1492"/>
          <cell r="CX1492"/>
          <cell r="CY1492"/>
          <cell r="CZ1492"/>
          <cell r="DA1492"/>
          <cell r="DB1492"/>
          <cell r="DC1492"/>
          <cell r="DD1492">
            <v>0</v>
          </cell>
          <cell r="DE1492">
            <v>0</v>
          </cell>
          <cell r="DF1492">
            <v>0</v>
          </cell>
          <cell r="DG1492"/>
          <cell r="DH1492"/>
          <cell r="DI1492"/>
          <cell r="DJ1492"/>
          <cell r="DK1492"/>
          <cell r="DL1492">
            <v>43434</v>
          </cell>
          <cell r="DM1492" t="str">
            <v>Overdue</v>
          </cell>
          <cell r="DN1492">
            <v>43448</v>
          </cell>
          <cell r="DO1492" t="str">
            <v>Overdue</v>
          </cell>
          <cell r="DP1492"/>
          <cell r="DQ1492"/>
          <cell r="DR1492"/>
          <cell r="DS1492"/>
          <cell r="DT1492"/>
          <cell r="DU1492"/>
          <cell r="DW1492" t="str">
            <v>1001260-M01</v>
          </cell>
          <cell r="DX1492" t="str">
            <v>1001260-M01-C01</v>
          </cell>
          <cell r="DY1492">
            <v>1</v>
          </cell>
          <cell r="DZ1492">
            <v>1</v>
          </cell>
          <cell r="EA1492">
            <v>0</v>
          </cell>
          <cell r="EB1492">
            <v>1</v>
          </cell>
          <cell r="EC1492">
            <v>0</v>
          </cell>
          <cell r="ED1492">
            <v>180000</v>
          </cell>
          <cell r="EE1492">
            <v>0</v>
          </cell>
          <cell r="EF1492">
            <v>0</v>
          </cell>
          <cell r="EG1492">
            <v>0</v>
          </cell>
          <cell r="EH1492">
            <v>0</v>
          </cell>
          <cell r="EI1492">
            <v>2</v>
          </cell>
        </row>
        <row r="1493">
          <cell r="A1493" t="str">
            <v>N/A</v>
          </cell>
          <cell r="B1493" t="str">
            <v>Child</v>
          </cell>
          <cell r="C1493">
            <v>620481</v>
          </cell>
          <cell r="D1493" t="str">
            <v>Tweedale House</v>
          </cell>
          <cell r="E1493" t="str">
            <v>NW England</v>
          </cell>
          <cell r="F1493"/>
          <cell r="G1493" t="str">
            <v>Gtr Manchester</v>
          </cell>
          <cell r="H1493" t="str">
            <v>Oldham</v>
          </cell>
          <cell r="I1493"/>
          <cell r="J1493" t="str">
            <v>Kevin Williams</v>
          </cell>
          <cell r="K1493"/>
          <cell r="L1493"/>
          <cell r="M1493" t="str">
            <v>Phil Leonard</v>
          </cell>
          <cell r="N1493"/>
          <cell r="O1493"/>
          <cell r="P1493"/>
          <cell r="Q1493"/>
          <cell r="R1493"/>
          <cell r="S1493"/>
          <cell r="T1493" t="str">
            <v>Deleted</v>
          </cell>
          <cell r="U1493"/>
          <cell r="V1493"/>
          <cell r="W1493"/>
          <cell r="X1493" t="str">
            <v>Welfare</v>
          </cell>
          <cell r="Y1493" t="str">
            <v>Break-out area</v>
          </cell>
          <cell r="Z1493" t="str">
            <v>At Present We Do Not Have One, But Again This Would Be Something That Would Improve "Wellbeing" For Staff.</v>
          </cell>
          <cell r="AA1493" t="str">
            <v>WELFARE LOT 1 - Additional works</v>
          </cell>
          <cell r="AB1493"/>
          <cell r="AC1493" t="str">
            <v>W</v>
          </cell>
          <cell r="AD1493" t="str">
            <v>JC</v>
          </cell>
          <cell r="AE1493"/>
          <cell r="AF1493"/>
          <cell r="AG1493"/>
          <cell r="AH1493"/>
          <cell r="AI1493"/>
          <cell r="AJ1493"/>
          <cell r="AK1493"/>
          <cell r="AL1493"/>
          <cell r="AM1493"/>
          <cell r="AN1493"/>
          <cell r="AO1493"/>
          <cell r="AP1493"/>
          <cell r="AQ1493"/>
          <cell r="AR1493"/>
          <cell r="AS1493"/>
          <cell r="AT1493"/>
          <cell r="AU1493"/>
          <cell r="AV1493"/>
          <cell r="AW1493"/>
          <cell r="AX1493"/>
          <cell r="AY1493"/>
          <cell r="AZ1493"/>
          <cell r="BA1493"/>
          <cell r="BB1493"/>
          <cell r="BC1493"/>
          <cell r="BD1493"/>
          <cell r="BE1493"/>
          <cell r="BF1493">
            <v>0</v>
          </cell>
          <cell r="BG1493"/>
          <cell r="BH1493"/>
          <cell r="BI1493"/>
          <cell r="BJ1493"/>
          <cell r="BK1493"/>
          <cell r="BL1493"/>
          <cell r="BM1493">
            <v>0</v>
          </cell>
          <cell r="BN1493">
            <v>0</v>
          </cell>
          <cell r="BO1493"/>
          <cell r="BP1493"/>
          <cell r="BQ1493"/>
          <cell r="BR1493"/>
          <cell r="BS1493">
            <v>0</v>
          </cell>
          <cell r="BT1493">
            <v>0</v>
          </cell>
          <cell r="BU1493">
            <v>0</v>
          </cell>
          <cell r="BV1493">
            <v>0</v>
          </cell>
          <cell r="BW1493">
            <v>0</v>
          </cell>
          <cell r="BX1493">
            <v>0</v>
          </cell>
          <cell r="BY1493">
            <v>0</v>
          </cell>
          <cell r="BZ1493">
            <v>0</v>
          </cell>
          <cell r="CA1493">
            <v>0</v>
          </cell>
          <cell r="CB1493"/>
          <cell r="CC1493"/>
          <cell r="CD1493"/>
          <cell r="CE1493"/>
          <cell r="CF1493"/>
          <cell r="CG1493"/>
          <cell r="CH1493"/>
          <cell r="CI1493" t="str">
            <v>R</v>
          </cell>
          <cell r="CJ1493"/>
          <cell r="CK1493"/>
          <cell r="CL1493"/>
          <cell r="CM1493"/>
          <cell r="CN1493"/>
          <cell r="CO1493"/>
          <cell r="CP1493"/>
          <cell r="CQ1493"/>
          <cell r="CR1493"/>
          <cell r="CS1493"/>
          <cell r="CT1493"/>
          <cell r="CU1493"/>
          <cell r="CV1493"/>
          <cell r="CW1493"/>
          <cell r="CX1493"/>
          <cell r="CY1493"/>
          <cell r="CZ1493"/>
          <cell r="DA1493"/>
          <cell r="DB1493"/>
          <cell r="DC1493"/>
          <cell r="DD1493"/>
          <cell r="DE1493"/>
          <cell r="DF1493"/>
          <cell r="DG1493"/>
          <cell r="DH1493"/>
          <cell r="DI1493"/>
          <cell r="DJ1493"/>
          <cell r="DK1493"/>
          <cell r="DL1493"/>
          <cell r="DM1493"/>
          <cell r="DN1493"/>
          <cell r="DO1493"/>
          <cell r="DP1493"/>
          <cell r="DQ1493"/>
          <cell r="DR1493"/>
          <cell r="DS1493"/>
          <cell r="DT1493">
            <v>0</v>
          </cell>
          <cell r="DU1493">
            <v>0</v>
          </cell>
          <cell r="DW1493" t="str">
            <v>1001260-M01</v>
          </cell>
          <cell r="DX1493" t="str">
            <v>1001260-M01-C02</v>
          </cell>
          <cell r="DY1493">
            <v>1</v>
          </cell>
          <cell r="DZ1493">
            <v>1</v>
          </cell>
          <cell r="EA1493">
            <v>0</v>
          </cell>
          <cell r="EB1493">
            <v>1</v>
          </cell>
          <cell r="EC1493">
            <v>0</v>
          </cell>
          <cell r="ED1493">
            <v>0</v>
          </cell>
          <cell r="EE1493">
            <v>0</v>
          </cell>
          <cell r="EF1493"/>
          <cell r="EG1493">
            <v>0</v>
          </cell>
          <cell r="EH1493">
            <v>0</v>
          </cell>
          <cell r="EI1493">
            <v>2</v>
          </cell>
        </row>
        <row r="1494">
          <cell r="A1494">
            <v>1001260</v>
          </cell>
          <cell r="B1494" t="str">
            <v>Child</v>
          </cell>
          <cell r="C1494">
            <v>620481</v>
          </cell>
          <cell r="D1494" t="str">
            <v>Tweedale House</v>
          </cell>
          <cell r="E1494" t="str">
            <v>NW England</v>
          </cell>
          <cell r="F1494" t="str">
            <v>C</v>
          </cell>
          <cell r="G1494" t="str">
            <v>Gtr Manchester</v>
          </cell>
          <cell r="H1494" t="str">
            <v>Oldham</v>
          </cell>
          <cell r="I1494" t="str">
            <v>B McDowall</v>
          </cell>
          <cell r="J1494" t="str">
            <v>Mark Constantine</v>
          </cell>
          <cell r="K1494" t="str">
            <v>Hayley Chamberlain</v>
          </cell>
          <cell r="L1494" t="str">
            <v>Phil Barlow</v>
          </cell>
          <cell r="M1494" t="str">
            <v>Phil Leonard</v>
          </cell>
          <cell r="N1494"/>
          <cell r="O1494" t="str">
            <v>Styles &amp; Wood</v>
          </cell>
          <cell r="P1494" t="str">
            <v>Rob Winder</v>
          </cell>
          <cell r="Q1494" t="str">
            <v>Gary Edwards</v>
          </cell>
          <cell r="R1494" t="str">
            <v>Gary.Edwards@interserve.gse.gov.uk Mobile: 07483305270</v>
          </cell>
          <cell r="S1494" t="str">
            <v>ASKAMS</v>
          </cell>
          <cell r="T1494" t="str">
            <v>In Development</v>
          </cell>
          <cell r="U1494">
            <v>1</v>
          </cell>
          <cell r="V1494" t="str">
            <v>LOW</v>
          </cell>
          <cell r="W1494" t="str">
            <v>Green</v>
          </cell>
          <cell r="X1494" t="str">
            <v>Interior</v>
          </cell>
          <cell r="Y1494" t="str">
            <v>Public Area Redecoration</v>
          </cell>
          <cell r="Z1494" t="str">
            <v>Redecorate public areas on 1st &amp; 2nd floors; walls only.</v>
          </cell>
          <cell r="AA1494"/>
          <cell r="AB1494"/>
          <cell r="AC1494" t="str">
            <v>A</v>
          </cell>
          <cell r="AD1494" t="str">
            <v>JC</v>
          </cell>
          <cell r="AE1494">
            <v>9840</v>
          </cell>
          <cell r="AF1494"/>
          <cell r="AG1494">
            <v>1230</v>
          </cell>
          <cell r="AH1494">
            <v>2214</v>
          </cell>
          <cell r="AI1494">
            <v>13284</v>
          </cell>
          <cell r="AJ1494">
            <v>16393.145021645021</v>
          </cell>
          <cell r="AK1494"/>
          <cell r="AL1494">
            <v>0</v>
          </cell>
          <cell r="AM1494">
            <v>0</v>
          </cell>
          <cell r="AN1494">
            <v>250</v>
          </cell>
          <cell r="AO1494">
            <v>166.66666666666666</v>
          </cell>
          <cell r="AP1494">
            <v>333.33333333333331</v>
          </cell>
          <cell r="AQ1494">
            <v>1336.0551977079242</v>
          </cell>
          <cell r="AR1494">
            <v>2619.3885310412579</v>
          </cell>
          <cell r="AS1494">
            <v>3695.8400438705899</v>
          </cell>
          <cell r="AT1494">
            <v>22175.040263223538</v>
          </cell>
          <cell r="AU1494">
            <v>33825.11</v>
          </cell>
          <cell r="AV1494">
            <v>0</v>
          </cell>
          <cell r="AW1494">
            <v>4500</v>
          </cell>
          <cell r="AX1494">
            <v>0</v>
          </cell>
          <cell r="AY1494">
            <v>1000</v>
          </cell>
          <cell r="AZ1494">
            <v>2712.64</v>
          </cell>
          <cell r="BA1494">
            <v>1500</v>
          </cell>
          <cell r="BB1494">
            <v>1387.5</v>
          </cell>
          <cell r="BC1494">
            <v>11100.14</v>
          </cell>
          <cell r="BD1494">
            <v>8985.0500000000011</v>
          </cell>
          <cell r="BE1494">
            <v>53910.3</v>
          </cell>
          <cell r="BF1494">
            <v>33825.11</v>
          </cell>
          <cell r="BG1494">
            <v>33825.11</v>
          </cell>
          <cell r="BH1494">
            <v>33825.11</v>
          </cell>
          <cell r="BI1494">
            <v>0</v>
          </cell>
          <cell r="BJ1494" t="str">
            <v>Year 1</v>
          </cell>
          <cell r="BK1494" t="str">
            <v>Y</v>
          </cell>
          <cell r="BL1494"/>
          <cell r="BM1494">
            <v>0</v>
          </cell>
          <cell r="BN1494"/>
          <cell r="BO1494"/>
          <cell r="BP1494"/>
          <cell r="BQ1494"/>
          <cell r="BR1494"/>
          <cell r="BS1494">
            <v>4500</v>
          </cell>
          <cell r="BT1494">
            <v>0</v>
          </cell>
          <cell r="BU1494">
            <v>1000</v>
          </cell>
          <cell r="BV1494">
            <v>2712.64</v>
          </cell>
          <cell r="BW1494">
            <v>1500</v>
          </cell>
          <cell r="BX1494">
            <v>1387.5</v>
          </cell>
          <cell r="BY1494">
            <v>11100.14</v>
          </cell>
          <cell r="BZ1494">
            <v>22515.094000000001</v>
          </cell>
          <cell r="CA1494">
            <v>67440.343999999997</v>
          </cell>
          <cell r="CB1494"/>
          <cell r="CC1494"/>
          <cell r="CD1494"/>
          <cell r="CE1494"/>
          <cell r="CF1494"/>
          <cell r="CG1494"/>
          <cell r="CH1494"/>
          <cell r="CI1494" t="str">
            <v>T</v>
          </cell>
          <cell r="CJ1494"/>
          <cell r="CK1494"/>
          <cell r="CL1494"/>
          <cell r="CM1494"/>
          <cell r="CN1494"/>
          <cell r="CO1494"/>
          <cell r="CP1494"/>
          <cell r="CQ1494"/>
          <cell r="CR1494"/>
          <cell r="CS1494">
            <v>0</v>
          </cell>
          <cell r="CT1494">
            <v>0</v>
          </cell>
          <cell r="CU1494"/>
          <cell r="CV1494"/>
          <cell r="CW1494"/>
          <cell r="CX1494"/>
          <cell r="CY1494"/>
          <cell r="CZ1494"/>
          <cell r="DA1494"/>
          <cell r="DB1494"/>
          <cell r="DC1494"/>
          <cell r="DD1494">
            <v>0</v>
          </cell>
          <cell r="DE1494">
            <v>0</v>
          </cell>
          <cell r="DF1494">
            <v>0</v>
          </cell>
          <cell r="DG1494"/>
          <cell r="DH1494"/>
          <cell r="DI1494"/>
          <cell r="DJ1494"/>
          <cell r="DK1494"/>
          <cell r="DL1494">
            <v>43434</v>
          </cell>
          <cell r="DM1494" t="str">
            <v>Overdue</v>
          </cell>
          <cell r="DN1494">
            <v>43448</v>
          </cell>
          <cell r="DO1494" t="str">
            <v>Overdue</v>
          </cell>
          <cell r="DP1494">
            <v>43493</v>
          </cell>
          <cell r="DQ1494">
            <v>43493</v>
          </cell>
          <cell r="DR1494">
            <v>43503</v>
          </cell>
          <cell r="DS1494">
            <v>43503</v>
          </cell>
          <cell r="DT1494">
            <v>43493</v>
          </cell>
          <cell r="DU1494">
            <v>43503</v>
          </cell>
          <cell r="DW1494" t="str">
            <v>1001260-M01</v>
          </cell>
          <cell r="DX1494" t="str">
            <v>1001260-M01-C03</v>
          </cell>
          <cell r="DY1494">
            <v>1</v>
          </cell>
          <cell r="DZ1494">
            <v>1</v>
          </cell>
          <cell r="EA1494">
            <v>10</v>
          </cell>
          <cell r="EB1494">
            <v>1</v>
          </cell>
          <cell r="EC1494">
            <v>0</v>
          </cell>
          <cell r="ED1494">
            <v>52245.3</v>
          </cell>
          <cell r="EE1494">
            <v>0</v>
          </cell>
          <cell r="EF1494">
            <v>43503</v>
          </cell>
          <cell r="EG1494">
            <v>43503</v>
          </cell>
          <cell r="EH1494">
            <v>43503</v>
          </cell>
          <cell r="EI1494">
            <v>43507</v>
          </cell>
        </row>
        <row r="1495">
          <cell r="A1495">
            <v>1001261</v>
          </cell>
          <cell r="B1495" t="str">
            <v>Master</v>
          </cell>
          <cell r="C1495">
            <v>620314</v>
          </cell>
          <cell r="D1495" t="str">
            <v>178 Kentish Town Road</v>
          </cell>
          <cell r="E1495" t="str">
            <v>L &amp; HC</v>
          </cell>
          <cell r="F1495" t="str">
            <v>B</v>
          </cell>
          <cell r="G1495" t="str">
            <v>Greater London</v>
          </cell>
          <cell r="H1495" t="str">
            <v>Kentish Town</v>
          </cell>
          <cell r="I1495" t="str">
            <v>S Hale</v>
          </cell>
          <cell r="J1495" t="str">
            <v>Kevin Williams</v>
          </cell>
          <cell r="K1495" t="str">
            <v>Dinase Patel</v>
          </cell>
          <cell r="L1495" t="str">
            <v>Phillip Barlow</v>
          </cell>
          <cell r="M1495" t="str">
            <v>Paul Deavall</v>
          </cell>
          <cell r="N1495" t="str">
            <v>N Shuttleworth</v>
          </cell>
          <cell r="O1495" t="str">
            <v>Styles &amp; Wood</v>
          </cell>
          <cell r="P1495" t="str">
            <v>Vaughan Lynn</v>
          </cell>
          <cell r="Q1495" t="str">
            <v>Nick Phillips</v>
          </cell>
          <cell r="R1495" t="str">
            <v>Tel:  +44 7483 305324
Email: nick.phillips@interserve.gse.gov.uk</v>
          </cell>
          <cell r="S1495" t="str">
            <v>Socotec</v>
          </cell>
          <cell r="T1495" t="str">
            <v>CP Approved</v>
          </cell>
          <cell r="U1495">
            <v>1</v>
          </cell>
          <cell r="V1495" t="str">
            <v>HIGH</v>
          </cell>
          <cell r="W1495" t="str">
            <v>Green</v>
          </cell>
          <cell r="X1495"/>
          <cell r="Y1495"/>
          <cell r="Z1495" t="str">
            <v xml:space="preserve">LCW-620314-Kentish Town-178 Kentish Town Road-Building Fabric, &amp; Heating Services   </v>
          </cell>
          <cell r="AA1495"/>
          <cell r="AB1495"/>
          <cell r="AC1495"/>
          <cell r="AD1495" t="str">
            <v>JC</v>
          </cell>
          <cell r="AE1495"/>
          <cell r="AF1495">
            <v>33960</v>
          </cell>
          <cell r="AG1495">
            <v>4245</v>
          </cell>
          <cell r="AH1495">
            <v>7641</v>
          </cell>
          <cell r="AI1495">
            <v>45846</v>
          </cell>
          <cell r="AJ1495"/>
          <cell r="AK1495">
            <v>31481.673981191219</v>
          </cell>
          <cell r="AL1495">
            <v>2000</v>
          </cell>
          <cell r="AM1495">
            <v>750</v>
          </cell>
          <cell r="AN1495">
            <v>750</v>
          </cell>
          <cell r="AO1495">
            <v>500</v>
          </cell>
          <cell r="AP1495">
            <v>1000</v>
          </cell>
          <cell r="AQ1495">
            <v>2517.278680440254</v>
          </cell>
          <cell r="AR1495">
            <v>9117.2786804402531</v>
          </cell>
          <cell r="AS1495">
            <v>7799.7905323262949</v>
          </cell>
          <cell r="AT1495">
            <v>46798.743193957773</v>
          </cell>
          <cell r="AU1495"/>
          <cell r="AV1495">
            <v>96549.95</v>
          </cell>
          <cell r="AW1495">
            <v>4500</v>
          </cell>
          <cell r="AX1495">
            <v>0</v>
          </cell>
          <cell r="AY1495">
            <v>1000</v>
          </cell>
          <cell r="AZ1495">
            <v>2034.48</v>
          </cell>
          <cell r="BA1495">
            <v>1500</v>
          </cell>
          <cell r="BB1495">
            <v>2614.1999999999998</v>
          </cell>
          <cell r="BC1495">
            <v>11648.68</v>
          </cell>
          <cell r="BD1495">
            <v>21639.726000000002</v>
          </cell>
          <cell r="BE1495">
            <v>129838.356</v>
          </cell>
          <cell r="BF1495"/>
          <cell r="BG1495"/>
          <cell r="BH1495"/>
          <cell r="BI1495"/>
          <cell r="BJ1495"/>
          <cell r="BK1495" t="str">
            <v>Y</v>
          </cell>
          <cell r="BL1495"/>
          <cell r="BM1495">
            <v>96549.95</v>
          </cell>
          <cell r="BN1495">
            <v>96549.95</v>
          </cell>
          <cell r="BO1495"/>
          <cell r="BP1495">
            <v>96549.95</v>
          </cell>
          <cell r="BQ1495">
            <v>0</v>
          </cell>
          <cell r="BR1495"/>
          <cell r="BS1495">
            <v>4500</v>
          </cell>
          <cell r="BT1495">
            <v>0</v>
          </cell>
          <cell r="BU1495">
            <v>1000</v>
          </cell>
          <cell r="BV1495">
            <v>2034.48</v>
          </cell>
          <cell r="BW1495">
            <v>1500</v>
          </cell>
          <cell r="BX1495">
            <v>2614.1999999999998</v>
          </cell>
          <cell r="BY1495">
            <v>11648.68</v>
          </cell>
          <cell r="BZ1495">
            <v>60259.705999999998</v>
          </cell>
          <cell r="CA1495">
            <v>168458.33600000001</v>
          </cell>
          <cell r="CB1495">
            <v>121659.59280604223</v>
          </cell>
          <cell r="CC1495" t="str">
            <v/>
          </cell>
          <cell r="CD1495">
            <v>168458.33600000001</v>
          </cell>
          <cell r="CE1495">
            <v>43418</v>
          </cell>
          <cell r="CF1495">
            <v>2</v>
          </cell>
          <cell r="CG1495">
            <v>96549.95</v>
          </cell>
          <cell r="CH1495">
            <v>96549.95</v>
          </cell>
          <cell r="CI1495" t="str">
            <v>T</v>
          </cell>
          <cell r="CJ1495"/>
          <cell r="CK1495">
            <v>0</v>
          </cell>
          <cell r="CL1495">
            <v>0</v>
          </cell>
          <cell r="CM1495">
            <v>0</v>
          </cell>
          <cell r="CN1495">
            <v>0</v>
          </cell>
          <cell r="CO1495">
            <v>0</v>
          </cell>
          <cell r="CP1495">
            <v>0</v>
          </cell>
          <cell r="CQ1495">
            <v>0</v>
          </cell>
          <cell r="CR1495">
            <v>0</v>
          </cell>
          <cell r="CS1495">
            <v>0</v>
          </cell>
          <cell r="CT1495">
            <v>0</v>
          </cell>
          <cell r="CU1495"/>
          <cell r="CV1495"/>
          <cell r="CW1495">
            <v>0</v>
          </cell>
          <cell r="CX1495">
            <v>0</v>
          </cell>
          <cell r="CY1495">
            <v>0</v>
          </cell>
          <cell r="CZ1495">
            <v>0</v>
          </cell>
          <cell r="DA1495">
            <v>0</v>
          </cell>
          <cell r="DB1495">
            <v>0</v>
          </cell>
          <cell r="DC1495">
            <v>0</v>
          </cell>
          <cell r="DD1495">
            <v>0</v>
          </cell>
          <cell r="DE1495">
            <v>0</v>
          </cell>
          <cell r="DF1495">
            <v>0</v>
          </cell>
          <cell r="DG1495"/>
          <cell r="DH1495"/>
          <cell r="DI1495"/>
          <cell r="DJ1495"/>
          <cell r="DK1495"/>
          <cell r="DL1495">
            <v>43404</v>
          </cell>
          <cell r="DM1495">
            <v>43399</v>
          </cell>
          <cell r="DN1495">
            <v>43413</v>
          </cell>
          <cell r="DO1495">
            <v>43411</v>
          </cell>
          <cell r="DP1495">
            <v>43496</v>
          </cell>
          <cell r="DQ1495">
            <v>43496</v>
          </cell>
          <cell r="DR1495">
            <v>43566</v>
          </cell>
          <cell r="DS1495">
            <v>43563</v>
          </cell>
          <cell r="DT1495">
            <v>43496</v>
          </cell>
          <cell r="DU1495">
            <v>43563</v>
          </cell>
          <cell r="DW1495" t="str">
            <v>1001261-M01</v>
          </cell>
          <cell r="DX1495" t="str">
            <v>1001261-M01</v>
          </cell>
          <cell r="DY1495">
            <v>2</v>
          </cell>
          <cell r="DZ1495">
            <v>1</v>
          </cell>
          <cell r="EA1495">
            <v>67</v>
          </cell>
          <cell r="EB1495">
            <v>0.82089552238805974</v>
          </cell>
          <cell r="EC1495">
            <v>0.17910447761194026</v>
          </cell>
          <cell r="ED1495">
            <v>104008.54298507463</v>
          </cell>
          <cell r="EE1495">
            <v>22692.773014925362</v>
          </cell>
          <cell r="EF1495">
            <v>43563</v>
          </cell>
          <cell r="EG1495">
            <v>43563</v>
          </cell>
          <cell r="EH1495">
            <v>43563</v>
          </cell>
          <cell r="EI1495">
            <v>43570</v>
          </cell>
        </row>
        <row r="1496">
          <cell r="A1496">
            <v>1001261</v>
          </cell>
          <cell r="B1496" t="str">
            <v>Child</v>
          </cell>
          <cell r="C1496">
            <v>620314</v>
          </cell>
          <cell r="D1496" t="str">
            <v>178 Kentish Town Road</v>
          </cell>
          <cell r="E1496" t="str">
            <v>L &amp; HC</v>
          </cell>
          <cell r="F1496" t="str">
            <v>B</v>
          </cell>
          <cell r="G1496" t="str">
            <v>Greater London</v>
          </cell>
          <cell r="H1496" t="str">
            <v>Kentish Town</v>
          </cell>
          <cell r="I1496" t="str">
            <v>S Hale</v>
          </cell>
          <cell r="J1496" t="str">
            <v>Kevin Williams</v>
          </cell>
          <cell r="K1496" t="str">
            <v>Dinase Patel</v>
          </cell>
          <cell r="L1496" t="str">
            <v>Phillip Barlow</v>
          </cell>
          <cell r="M1496" t="str">
            <v>Paul Deavall</v>
          </cell>
          <cell r="N1496" t="str">
            <v>N Shuttleworth</v>
          </cell>
          <cell r="O1496" t="str">
            <v>Styles &amp; Wood</v>
          </cell>
          <cell r="P1496" t="str">
            <v>Vaughan Lynn</v>
          </cell>
          <cell r="Q1496" t="str">
            <v>Nick Phillips</v>
          </cell>
          <cell r="R1496" t="str">
            <v>Tel:  +44 7483 305324
Email: nick.phillips@interserve.gse.gov.uk</v>
          </cell>
          <cell r="S1496" t="str">
            <v>Socotec</v>
          </cell>
          <cell r="T1496" t="str">
            <v>CP Approved</v>
          </cell>
          <cell r="U1496">
            <v>1</v>
          </cell>
          <cell r="V1496" t="str">
            <v>HIGH</v>
          </cell>
          <cell r="W1496" t="str">
            <v>Green</v>
          </cell>
          <cell r="X1496" t="str">
            <v>HVAC</v>
          </cell>
          <cell r="Y1496" t="str">
            <v>Boilers</v>
          </cell>
          <cell r="Z1496" t="str">
            <v>Replace Boiler</v>
          </cell>
          <cell r="AA1496"/>
          <cell r="AB1496"/>
          <cell r="AC1496" t="str">
            <v>A</v>
          </cell>
          <cell r="AD1496" t="str">
            <v>JC</v>
          </cell>
          <cell r="AE1496">
            <v>30000</v>
          </cell>
          <cell r="AF1496"/>
          <cell r="AG1496">
            <v>3750</v>
          </cell>
          <cell r="AH1496">
            <v>6750</v>
          </cell>
          <cell r="AI1496">
            <v>40500</v>
          </cell>
          <cell r="AJ1496">
            <v>26033.333333333332</v>
          </cell>
          <cell r="AK1496"/>
          <cell r="AL1496">
            <v>666.66666666666663</v>
          </cell>
          <cell r="AM1496">
            <v>250</v>
          </cell>
          <cell r="AN1496">
            <v>250</v>
          </cell>
          <cell r="AO1496">
            <v>166.66666666666666</v>
          </cell>
          <cell r="AP1496">
            <v>333.33333333333331</v>
          </cell>
          <cell r="AQ1496">
            <v>2148.1596510165641</v>
          </cell>
          <cell r="AR1496">
            <v>4348.1596510165637</v>
          </cell>
          <cell r="AS1496">
            <v>5969.6319302033125</v>
          </cell>
          <cell r="AT1496">
            <v>35817.791581219877</v>
          </cell>
          <cell r="AU1496">
            <v>60263.13</v>
          </cell>
          <cell r="AV1496">
            <v>0</v>
          </cell>
          <cell r="AW1496">
            <v>1500</v>
          </cell>
          <cell r="AX1496">
            <v>0</v>
          </cell>
          <cell r="AY1496">
            <v>333.34</v>
          </cell>
          <cell r="AZ1496">
            <v>678.16</v>
          </cell>
          <cell r="BA1496">
            <v>500</v>
          </cell>
          <cell r="BB1496">
            <v>871.4</v>
          </cell>
          <cell r="BC1496">
            <v>3882.9</v>
          </cell>
          <cell r="BD1496">
            <v>12829.206</v>
          </cell>
          <cell r="BE1496">
            <v>76975.236000000004</v>
          </cell>
          <cell r="BF1496">
            <v>60263.13</v>
          </cell>
          <cell r="BG1496">
            <v>60263.13</v>
          </cell>
          <cell r="BH1496">
            <v>60263.13</v>
          </cell>
          <cell r="BI1496">
            <v>0</v>
          </cell>
          <cell r="BJ1496" t="str">
            <v>Year 1</v>
          </cell>
          <cell r="BK1496" t="str">
            <v>Y</v>
          </cell>
          <cell r="BL1496"/>
          <cell r="BM1496">
            <v>0</v>
          </cell>
          <cell r="BN1496"/>
          <cell r="BO1496"/>
          <cell r="BP1496"/>
          <cell r="BQ1496"/>
          <cell r="BR1496"/>
          <cell r="BS1496">
            <v>1500</v>
          </cell>
          <cell r="BT1496">
            <v>0</v>
          </cell>
          <cell r="BU1496">
            <v>333.34</v>
          </cell>
          <cell r="BV1496">
            <v>678.16</v>
          </cell>
          <cell r="BW1496">
            <v>500</v>
          </cell>
          <cell r="BX1496">
            <v>871.4</v>
          </cell>
          <cell r="BY1496">
            <v>3882.9</v>
          </cell>
          <cell r="BZ1496">
            <v>36934.457999999999</v>
          </cell>
          <cell r="CA1496">
            <v>101080.488</v>
          </cell>
          <cell r="CB1496"/>
          <cell r="CC1496"/>
          <cell r="CD1496"/>
          <cell r="CE1496"/>
          <cell r="CF1496"/>
          <cell r="CG1496"/>
          <cell r="CH1496"/>
          <cell r="CI1496" t="str">
            <v>T</v>
          </cell>
          <cell r="CJ1496"/>
          <cell r="CK1496"/>
          <cell r="CL1496"/>
          <cell r="CM1496"/>
          <cell r="CN1496"/>
          <cell r="CO1496"/>
          <cell r="CP1496"/>
          <cell r="CQ1496"/>
          <cell r="CR1496"/>
          <cell r="CS1496">
            <v>0</v>
          </cell>
          <cell r="CT1496">
            <v>0</v>
          </cell>
          <cell r="CU1496"/>
          <cell r="CV1496"/>
          <cell r="CW1496"/>
          <cell r="CX1496"/>
          <cell r="CY1496"/>
          <cell r="CZ1496"/>
          <cell r="DA1496"/>
          <cell r="DB1496"/>
          <cell r="DC1496"/>
          <cell r="DD1496">
            <v>0</v>
          </cell>
          <cell r="DE1496">
            <v>0</v>
          </cell>
          <cell r="DF1496">
            <v>0</v>
          </cell>
          <cell r="DG1496"/>
          <cell r="DH1496"/>
          <cell r="DI1496"/>
          <cell r="DJ1496"/>
          <cell r="DK1496"/>
          <cell r="DL1496">
            <v>43404</v>
          </cell>
          <cell r="DM1496">
            <v>43399</v>
          </cell>
          <cell r="DN1496">
            <v>43413</v>
          </cell>
          <cell r="DO1496">
            <v>43411</v>
          </cell>
          <cell r="DP1496">
            <v>43496</v>
          </cell>
          <cell r="DQ1496">
            <v>43496</v>
          </cell>
          <cell r="DR1496">
            <v>43566</v>
          </cell>
          <cell r="DS1496">
            <v>43563</v>
          </cell>
          <cell r="DT1496">
            <v>43496</v>
          </cell>
          <cell r="DU1496">
            <v>43563</v>
          </cell>
          <cell r="DW1496" t="str">
            <v>1001261-M01</v>
          </cell>
          <cell r="DX1496" t="str">
            <v>1001261-M01-C01</v>
          </cell>
          <cell r="DY1496">
            <v>2</v>
          </cell>
          <cell r="DZ1496">
            <v>1</v>
          </cell>
          <cell r="EA1496">
            <v>67</v>
          </cell>
          <cell r="EB1496">
            <v>0.82089552238805974</v>
          </cell>
          <cell r="EC1496">
            <v>0.17910447761194026</v>
          </cell>
          <cell r="ED1496">
            <v>62330.23253731343</v>
          </cell>
          <cell r="EE1496">
            <v>13599.323462686567</v>
          </cell>
          <cell r="EF1496">
            <v>43563</v>
          </cell>
          <cell r="EG1496">
            <v>43563</v>
          </cell>
          <cell r="EH1496">
            <v>43563</v>
          </cell>
          <cell r="EI1496">
            <v>43570</v>
          </cell>
        </row>
        <row r="1497">
          <cell r="A1497">
            <v>1001261</v>
          </cell>
          <cell r="B1497" t="str">
            <v>Child</v>
          </cell>
          <cell r="C1497">
            <v>620314</v>
          </cell>
          <cell r="D1497" t="str">
            <v>178 Kentish Town Road</v>
          </cell>
          <cell r="E1497" t="str">
            <v>L &amp; HC</v>
          </cell>
          <cell r="F1497" t="str">
            <v>B</v>
          </cell>
          <cell r="G1497" t="str">
            <v>Greater London</v>
          </cell>
          <cell r="H1497" t="str">
            <v>Kentish Town</v>
          </cell>
          <cell r="I1497" t="str">
            <v>S Hale</v>
          </cell>
          <cell r="J1497" t="str">
            <v>Kevin Williams</v>
          </cell>
          <cell r="K1497" t="str">
            <v>Dinase Patel</v>
          </cell>
          <cell r="L1497" t="str">
            <v>Phillip Barlow</v>
          </cell>
          <cell r="M1497" t="str">
            <v>Paul Deavall</v>
          </cell>
          <cell r="N1497" t="str">
            <v>N Shuttleworth</v>
          </cell>
          <cell r="O1497" t="str">
            <v>Styles &amp; Wood</v>
          </cell>
          <cell r="P1497" t="str">
            <v>Vaughan Lynn</v>
          </cell>
          <cell r="Q1497" t="str">
            <v>Nick Phillips</v>
          </cell>
          <cell r="R1497" t="str">
            <v>Tel:  +44 7483 305324
Email: nick.phillips@interserve.gse.gov.uk</v>
          </cell>
          <cell r="S1497" t="str">
            <v>Socotec</v>
          </cell>
          <cell r="T1497" t="str">
            <v>CP Approved</v>
          </cell>
          <cell r="U1497">
            <v>1</v>
          </cell>
          <cell r="V1497" t="str">
            <v>HIGH</v>
          </cell>
          <cell r="W1497" t="str">
            <v>Green</v>
          </cell>
          <cell r="X1497" t="str">
            <v>Site</v>
          </cell>
          <cell r="Y1497" t="str">
            <v>Paving / Surfacing</v>
          </cell>
          <cell r="Z1497" t="str">
            <v>Replace seals around pavement lights and repair internal finishes below</v>
          </cell>
          <cell r="AA1497"/>
          <cell r="AB1497"/>
          <cell r="AC1497" t="str">
            <v>A</v>
          </cell>
          <cell r="AD1497" t="str">
            <v>JC</v>
          </cell>
          <cell r="AE1497">
            <v>3360</v>
          </cell>
          <cell r="AF1497"/>
          <cell r="AG1497">
            <v>420</v>
          </cell>
          <cell r="AH1497">
            <v>756</v>
          </cell>
          <cell r="AI1497">
            <v>4536</v>
          </cell>
          <cell r="AJ1497">
            <v>3389.3333333333335</v>
          </cell>
          <cell r="AK1497"/>
          <cell r="AL1497">
            <v>666.66666666666663</v>
          </cell>
          <cell r="AM1497">
            <v>250</v>
          </cell>
          <cell r="AN1497">
            <v>250</v>
          </cell>
          <cell r="AO1497">
            <v>166.66666666666666</v>
          </cell>
          <cell r="AP1497">
            <v>333.33333333333331</v>
          </cell>
          <cell r="AQ1497">
            <v>240.5938809138552</v>
          </cell>
          <cell r="AR1497">
            <v>2440.5938809138552</v>
          </cell>
          <cell r="AS1497">
            <v>1059.318776182771</v>
          </cell>
          <cell r="AT1497">
            <v>6355.9126570966264</v>
          </cell>
          <cell r="AU1497">
            <v>11519.77</v>
          </cell>
          <cell r="AV1497">
            <v>0</v>
          </cell>
          <cell r="AW1497">
            <v>1500</v>
          </cell>
          <cell r="AX1497">
            <v>0</v>
          </cell>
          <cell r="AY1497">
            <v>333.33</v>
          </cell>
          <cell r="AZ1497">
            <v>678.16</v>
          </cell>
          <cell r="BA1497">
            <v>500</v>
          </cell>
          <cell r="BB1497">
            <v>871.4</v>
          </cell>
          <cell r="BC1497">
            <v>3882.89</v>
          </cell>
          <cell r="BD1497">
            <v>3080.5320000000002</v>
          </cell>
          <cell r="BE1497">
            <v>18483.191999999999</v>
          </cell>
          <cell r="BF1497">
            <v>11519.77</v>
          </cell>
          <cell r="BG1497">
            <v>11519.77</v>
          </cell>
          <cell r="BH1497">
            <v>11519.77</v>
          </cell>
          <cell r="BI1497">
            <v>0</v>
          </cell>
          <cell r="BJ1497" t="str">
            <v>Year 1</v>
          </cell>
          <cell r="BK1497" t="str">
            <v>Y</v>
          </cell>
          <cell r="BL1497"/>
          <cell r="BM1497">
            <v>0</v>
          </cell>
          <cell r="BN1497"/>
          <cell r="BO1497"/>
          <cell r="BP1497"/>
          <cell r="BQ1497"/>
          <cell r="BR1497"/>
          <cell r="BS1497">
            <v>1500</v>
          </cell>
          <cell r="BT1497">
            <v>0</v>
          </cell>
          <cell r="BU1497">
            <v>333.33</v>
          </cell>
          <cell r="BV1497">
            <v>678.16</v>
          </cell>
          <cell r="BW1497">
            <v>500</v>
          </cell>
          <cell r="BX1497">
            <v>871.4</v>
          </cell>
          <cell r="BY1497">
            <v>3882.89</v>
          </cell>
          <cell r="BZ1497">
            <v>7688.4400000000014</v>
          </cell>
          <cell r="CA1497">
            <v>23091.100000000002</v>
          </cell>
          <cell r="CB1497"/>
          <cell r="CC1497"/>
          <cell r="CD1497"/>
          <cell r="CE1497"/>
          <cell r="CF1497"/>
          <cell r="CG1497"/>
          <cell r="CH1497"/>
          <cell r="CI1497" t="str">
            <v>T</v>
          </cell>
          <cell r="CJ1497"/>
          <cell r="CK1497"/>
          <cell r="CL1497"/>
          <cell r="CM1497"/>
          <cell r="CN1497"/>
          <cell r="CO1497"/>
          <cell r="CP1497"/>
          <cell r="CQ1497"/>
          <cell r="CR1497"/>
          <cell r="CS1497">
            <v>0</v>
          </cell>
          <cell r="CT1497">
            <v>0</v>
          </cell>
          <cell r="CU1497"/>
          <cell r="CV1497"/>
          <cell r="CW1497"/>
          <cell r="CX1497"/>
          <cell r="CY1497"/>
          <cell r="CZ1497"/>
          <cell r="DA1497"/>
          <cell r="DB1497"/>
          <cell r="DC1497"/>
          <cell r="DD1497">
            <v>0</v>
          </cell>
          <cell r="DE1497">
            <v>0</v>
          </cell>
          <cell r="DF1497">
            <v>0</v>
          </cell>
          <cell r="DG1497"/>
          <cell r="DH1497"/>
          <cell r="DI1497"/>
          <cell r="DJ1497"/>
          <cell r="DK1497"/>
          <cell r="DL1497">
            <v>43404</v>
          </cell>
          <cell r="DM1497">
            <v>43399</v>
          </cell>
          <cell r="DN1497">
            <v>43413</v>
          </cell>
          <cell r="DO1497">
            <v>43411</v>
          </cell>
          <cell r="DP1497">
            <v>43496</v>
          </cell>
          <cell r="DQ1497">
            <v>43496</v>
          </cell>
          <cell r="DR1497">
            <v>43566</v>
          </cell>
          <cell r="DS1497">
            <v>43563</v>
          </cell>
          <cell r="DT1497">
            <v>43496</v>
          </cell>
          <cell r="DU1497">
            <v>43563</v>
          </cell>
          <cell r="DW1497" t="str">
            <v>1001261-M01</v>
          </cell>
          <cell r="DX1497" t="str">
            <v>1001261-M01-C02</v>
          </cell>
          <cell r="DY1497">
            <v>2</v>
          </cell>
          <cell r="DZ1497">
            <v>1</v>
          </cell>
          <cell r="EA1497">
            <v>67</v>
          </cell>
          <cell r="EB1497">
            <v>0.82089552238805974</v>
          </cell>
          <cell r="EC1497">
            <v>0.17910447761194026</v>
          </cell>
          <cell r="ED1497">
            <v>14314.375522388062</v>
          </cell>
          <cell r="EE1497">
            <v>3123.1364776119408</v>
          </cell>
          <cell r="EF1497">
            <v>43563</v>
          </cell>
          <cell r="EG1497">
            <v>43563</v>
          </cell>
          <cell r="EH1497">
            <v>43563</v>
          </cell>
          <cell r="EI1497">
            <v>43570</v>
          </cell>
        </row>
        <row r="1498">
          <cell r="A1498">
            <v>1001261</v>
          </cell>
          <cell r="B1498" t="str">
            <v>Child</v>
          </cell>
          <cell r="C1498">
            <v>620314</v>
          </cell>
          <cell r="D1498" t="str">
            <v>178 Kentish Town Road</v>
          </cell>
          <cell r="E1498" t="str">
            <v>L &amp; HC</v>
          </cell>
          <cell r="F1498" t="str">
            <v>B</v>
          </cell>
          <cell r="G1498" t="str">
            <v>Greater London</v>
          </cell>
          <cell r="H1498" t="str">
            <v>Kentish Town</v>
          </cell>
          <cell r="I1498" t="str">
            <v>S Hale</v>
          </cell>
          <cell r="J1498" t="str">
            <v>Kevin Williams</v>
          </cell>
          <cell r="K1498" t="str">
            <v>Dinase Patel</v>
          </cell>
          <cell r="L1498" t="str">
            <v>Phillip Barlow</v>
          </cell>
          <cell r="M1498" t="str">
            <v>Paul Deavall</v>
          </cell>
          <cell r="N1498" t="str">
            <v>N Shuttleworth</v>
          </cell>
          <cell r="O1498" t="str">
            <v>Styles &amp; Wood</v>
          </cell>
          <cell r="P1498" t="str">
            <v>Vaughan Lynn</v>
          </cell>
          <cell r="Q1498" t="str">
            <v>Nick Phillips</v>
          </cell>
          <cell r="R1498" t="str">
            <v>Tel:  +44 7483 305324
Email: nick.phillips@interserve.gse.gov.uk</v>
          </cell>
          <cell r="S1498" t="str">
            <v>Socotec</v>
          </cell>
          <cell r="T1498" t="str">
            <v>CP Approved</v>
          </cell>
          <cell r="U1498">
            <v>1</v>
          </cell>
          <cell r="V1498" t="str">
            <v>HIGH</v>
          </cell>
          <cell r="W1498" t="str">
            <v>Green</v>
          </cell>
          <cell r="X1498" t="str">
            <v>Interior</v>
          </cell>
          <cell r="Y1498" t="str">
            <v>Toilet Area Redecoration</v>
          </cell>
          <cell r="Z1498" t="str">
            <v>Redecorate toilets on all floor levels.</v>
          </cell>
          <cell r="AA1498"/>
          <cell r="AB1498"/>
          <cell r="AC1498" t="str">
            <v>A</v>
          </cell>
          <cell r="AD1498" t="str">
            <v>JC</v>
          </cell>
          <cell r="AE1498">
            <v>600</v>
          </cell>
          <cell r="AF1498"/>
          <cell r="AG1498">
            <v>75</v>
          </cell>
          <cell r="AH1498">
            <v>135</v>
          </cell>
          <cell r="AI1498">
            <v>810</v>
          </cell>
          <cell r="AJ1498">
            <v>2059.007314524556</v>
          </cell>
          <cell r="AK1498"/>
          <cell r="AL1498">
            <v>666.66666666666663</v>
          </cell>
          <cell r="AM1498">
            <v>250</v>
          </cell>
          <cell r="AN1498">
            <v>250</v>
          </cell>
          <cell r="AO1498">
            <v>166.66666666666666</v>
          </cell>
          <cell r="AP1498">
            <v>333.33333333333331</v>
          </cell>
          <cell r="AQ1498">
            <v>128.52514850983485</v>
          </cell>
          <cell r="AR1498">
            <v>2328.5251485098347</v>
          </cell>
          <cell r="AS1498">
            <v>770.83982594021154</v>
          </cell>
          <cell r="AT1498">
            <v>4625.0389556412683</v>
          </cell>
          <cell r="AU1498">
            <v>24767.05</v>
          </cell>
          <cell r="AV1498">
            <v>0</v>
          </cell>
          <cell r="AW1498">
            <v>1500</v>
          </cell>
          <cell r="AX1498">
            <v>0</v>
          </cell>
          <cell r="AY1498">
            <v>333.33</v>
          </cell>
          <cell r="AZ1498">
            <v>678.16</v>
          </cell>
          <cell r="BA1498">
            <v>500</v>
          </cell>
          <cell r="BB1498">
            <v>871.4</v>
          </cell>
          <cell r="BC1498">
            <v>3882.89</v>
          </cell>
          <cell r="BD1498">
            <v>5729.9880000000012</v>
          </cell>
          <cell r="BE1498">
            <v>34379.928</v>
          </cell>
          <cell r="BF1498">
            <v>24767.05</v>
          </cell>
          <cell r="BG1498">
            <v>24767.05</v>
          </cell>
          <cell r="BH1498">
            <v>24767.05</v>
          </cell>
          <cell r="BI1498">
            <v>0</v>
          </cell>
          <cell r="BJ1498" t="str">
            <v>Year 1</v>
          </cell>
          <cell r="BK1498" t="str">
            <v>Y</v>
          </cell>
          <cell r="BL1498"/>
          <cell r="BM1498">
            <v>0</v>
          </cell>
          <cell r="BN1498"/>
          <cell r="BO1498"/>
          <cell r="BP1498"/>
          <cell r="BQ1498"/>
          <cell r="BR1498"/>
          <cell r="BS1498">
            <v>1500</v>
          </cell>
          <cell r="BT1498">
            <v>0</v>
          </cell>
          <cell r="BU1498">
            <v>333.33</v>
          </cell>
          <cell r="BV1498">
            <v>678.16</v>
          </cell>
          <cell r="BW1498">
            <v>500</v>
          </cell>
          <cell r="BX1498">
            <v>871.4</v>
          </cell>
          <cell r="BY1498">
            <v>3882.89</v>
          </cell>
          <cell r="BZ1498">
            <v>15636.807999999999</v>
          </cell>
          <cell r="CA1498">
            <v>44286.748</v>
          </cell>
          <cell r="CB1498"/>
          <cell r="CC1498"/>
          <cell r="CD1498"/>
          <cell r="CE1498"/>
          <cell r="CF1498"/>
          <cell r="CG1498"/>
          <cell r="CH1498"/>
          <cell r="CI1498" t="str">
            <v>T</v>
          </cell>
          <cell r="CJ1498"/>
          <cell r="CK1498"/>
          <cell r="CL1498"/>
          <cell r="CM1498"/>
          <cell r="CN1498"/>
          <cell r="CO1498"/>
          <cell r="CP1498"/>
          <cell r="CQ1498"/>
          <cell r="CR1498"/>
          <cell r="CS1498">
            <v>0</v>
          </cell>
          <cell r="CT1498">
            <v>0</v>
          </cell>
          <cell r="CU1498"/>
          <cell r="CV1498"/>
          <cell r="CW1498"/>
          <cell r="CX1498"/>
          <cell r="CY1498"/>
          <cell r="CZ1498"/>
          <cell r="DA1498"/>
          <cell r="DB1498"/>
          <cell r="DC1498"/>
          <cell r="DD1498">
            <v>0</v>
          </cell>
          <cell r="DE1498">
            <v>0</v>
          </cell>
          <cell r="DF1498">
            <v>0</v>
          </cell>
          <cell r="DG1498"/>
          <cell r="DH1498"/>
          <cell r="DI1498"/>
          <cell r="DJ1498"/>
          <cell r="DK1498"/>
          <cell r="DL1498">
            <v>43404</v>
          </cell>
          <cell r="DM1498">
            <v>43399</v>
          </cell>
          <cell r="DN1498">
            <v>43413</v>
          </cell>
          <cell r="DO1498">
            <v>43411</v>
          </cell>
          <cell r="DP1498">
            <v>43496</v>
          </cell>
          <cell r="DQ1498">
            <v>43496</v>
          </cell>
          <cell r="DR1498">
            <v>43566</v>
          </cell>
          <cell r="DS1498">
            <v>43563</v>
          </cell>
          <cell r="DT1498">
            <v>43496</v>
          </cell>
          <cell r="DU1498">
            <v>43563</v>
          </cell>
          <cell r="DW1498" t="str">
            <v>1001261-M01</v>
          </cell>
          <cell r="DX1498" t="str">
            <v>1001261-M01-C03</v>
          </cell>
          <cell r="DY1498">
            <v>2</v>
          </cell>
          <cell r="DZ1498">
            <v>1</v>
          </cell>
          <cell r="EA1498">
            <v>67</v>
          </cell>
          <cell r="EB1498">
            <v>0.82089552238805974</v>
          </cell>
          <cell r="EC1498">
            <v>0.17910447761194026</v>
          </cell>
          <cell r="ED1498">
            <v>27363.934925373134</v>
          </cell>
          <cell r="EE1498">
            <v>5970.3130746268653</v>
          </cell>
          <cell r="EF1498">
            <v>43563</v>
          </cell>
          <cell r="EG1498">
            <v>43563</v>
          </cell>
          <cell r="EH1498">
            <v>43563</v>
          </cell>
          <cell r="EI1498">
            <v>43570</v>
          </cell>
        </row>
        <row r="1499">
          <cell r="A1499">
            <v>1001262</v>
          </cell>
          <cell r="B1499" t="str">
            <v>Master</v>
          </cell>
          <cell r="C1499">
            <v>620315</v>
          </cell>
          <cell r="D1499" t="str">
            <v>St Marylebone Job Centre</v>
          </cell>
          <cell r="E1499" t="str">
            <v>L &amp; HC</v>
          </cell>
          <cell r="F1499" t="str">
            <v>B</v>
          </cell>
          <cell r="G1499" t="str">
            <v>Greater London</v>
          </cell>
          <cell r="H1499" t="str">
            <v>Marylebone</v>
          </cell>
          <cell r="I1499" t="str">
            <v>S Hale</v>
          </cell>
          <cell r="J1499" t="str">
            <v>Kevin Williams</v>
          </cell>
          <cell r="K1499" t="str">
            <v>Dinase Patel</v>
          </cell>
          <cell r="L1499" t="str">
            <v>Phillip Barlow</v>
          </cell>
          <cell r="M1499" t="str">
            <v>Paul Deavall</v>
          </cell>
          <cell r="N1499"/>
          <cell r="O1499" t="str">
            <v>Styles &amp; Wood</v>
          </cell>
          <cell r="P1499" t="str">
            <v>Marcus Reese</v>
          </cell>
          <cell r="Q1499" t="str">
            <v>Nick Phillips</v>
          </cell>
          <cell r="R1499" t="str">
            <v>Tel:  +44 7483 305324
Email: nick.phillips@interserve.gse.gov.uk</v>
          </cell>
          <cell r="S1499" t="str">
            <v>Socotec</v>
          </cell>
          <cell r="T1499" t="str">
            <v>In Development</v>
          </cell>
          <cell r="U1499">
            <v>1</v>
          </cell>
          <cell r="V1499" t="str">
            <v>HIGH</v>
          </cell>
          <cell r="W1499" t="str">
            <v>Green</v>
          </cell>
          <cell r="X1499"/>
          <cell r="Y1499"/>
          <cell r="Z1499" t="str">
            <v>LCW-620315-Marylebone-St Marylebone Job Centre-Building Fabric</v>
          </cell>
          <cell r="AA1499"/>
          <cell r="AB1499">
            <v>1</v>
          </cell>
          <cell r="AC1499"/>
          <cell r="AD1499" t="str">
            <v>JC Off</v>
          </cell>
          <cell r="AE1499"/>
          <cell r="AF1499">
            <v>14040</v>
          </cell>
          <cell r="AG1499">
            <v>1755</v>
          </cell>
          <cell r="AH1499">
            <v>3159</v>
          </cell>
          <cell r="AI1499">
            <v>18954</v>
          </cell>
          <cell r="AJ1499"/>
          <cell r="AK1499">
            <v>13534</v>
          </cell>
          <cell r="AL1499">
            <v>0</v>
          </cell>
          <cell r="AM1499">
            <v>0</v>
          </cell>
          <cell r="AN1499">
            <v>750</v>
          </cell>
          <cell r="AO1499">
            <v>500</v>
          </cell>
          <cell r="AP1499">
            <v>1000</v>
          </cell>
          <cell r="AQ1499">
            <v>1005.338716675752</v>
          </cell>
          <cell r="AR1499">
            <v>4855.338716675752</v>
          </cell>
          <cell r="AS1499">
            <v>3357.8677433351509</v>
          </cell>
          <cell r="AT1499">
            <v>20147.206460010904</v>
          </cell>
          <cell r="AU1499"/>
          <cell r="AV1499">
            <v>64145.56</v>
          </cell>
          <cell r="AW1499">
            <v>0</v>
          </cell>
          <cell r="AX1499">
            <v>0</v>
          </cell>
          <cell r="AY1499">
            <v>1000</v>
          </cell>
          <cell r="AZ1499">
            <v>2034.48</v>
          </cell>
          <cell r="BA1499">
            <v>1500</v>
          </cell>
          <cell r="BB1499">
            <v>0</v>
          </cell>
          <cell r="BC1499">
            <v>4534.4799999999996</v>
          </cell>
          <cell r="BD1499">
            <v>13736.008</v>
          </cell>
          <cell r="BE1499">
            <v>82416.047999999995</v>
          </cell>
          <cell r="BF1499"/>
          <cell r="BG1499"/>
          <cell r="BH1499"/>
          <cell r="BI1499"/>
          <cell r="BJ1499"/>
          <cell r="BK1499"/>
          <cell r="BL1499"/>
          <cell r="BM1499">
            <v>0</v>
          </cell>
          <cell r="BN1499">
            <v>0</v>
          </cell>
          <cell r="BO1499"/>
          <cell r="BP1499"/>
          <cell r="BQ1499"/>
          <cell r="BR1499"/>
          <cell r="BS1499">
            <v>0</v>
          </cell>
          <cell r="BT1499">
            <v>0</v>
          </cell>
          <cell r="BU1499">
            <v>0</v>
          </cell>
          <cell r="BV1499">
            <v>0</v>
          </cell>
          <cell r="BW1499">
            <v>0</v>
          </cell>
          <cell r="BX1499">
            <v>0</v>
          </cell>
          <cell r="BY1499">
            <v>0</v>
          </cell>
          <cell r="BZ1499">
            <v>0</v>
          </cell>
          <cell r="CA1499">
            <v>0</v>
          </cell>
          <cell r="CB1499" t="str">
            <v/>
          </cell>
          <cell r="CC1499" t="str">
            <v/>
          </cell>
          <cell r="CD1499" t="str">
            <v/>
          </cell>
          <cell r="CE1499"/>
          <cell r="CF1499">
            <v>0</v>
          </cell>
          <cell r="CG1499" t="e">
            <v>#N/A</v>
          </cell>
          <cell r="CH1499"/>
          <cell r="CI1499" t="str">
            <v>Q</v>
          </cell>
          <cell r="CJ1499"/>
          <cell r="CK1499"/>
          <cell r="CL1499">
            <v>0</v>
          </cell>
          <cell r="CM1499">
            <v>0</v>
          </cell>
          <cell r="CN1499">
            <v>0</v>
          </cell>
          <cell r="CO1499">
            <v>0</v>
          </cell>
          <cell r="CP1499">
            <v>0</v>
          </cell>
          <cell r="CQ1499">
            <v>0</v>
          </cell>
          <cell r="CR1499">
            <v>0</v>
          </cell>
          <cell r="CS1499">
            <v>0</v>
          </cell>
          <cell r="CT1499">
            <v>0</v>
          </cell>
          <cell r="CU1499"/>
          <cell r="CV1499"/>
          <cell r="CW1499">
            <v>0</v>
          </cell>
          <cell r="CX1499">
            <v>0</v>
          </cell>
          <cell r="CY1499">
            <v>0</v>
          </cell>
          <cell r="CZ1499">
            <v>0</v>
          </cell>
          <cell r="DA1499">
            <v>0</v>
          </cell>
          <cell r="DB1499">
            <v>0</v>
          </cell>
          <cell r="DC1499">
            <v>0</v>
          </cell>
          <cell r="DD1499">
            <v>0</v>
          </cell>
          <cell r="DE1499">
            <v>0</v>
          </cell>
          <cell r="DF1499">
            <v>0</v>
          </cell>
          <cell r="DG1499"/>
          <cell r="DH1499"/>
          <cell r="DI1499"/>
          <cell r="DJ1499"/>
          <cell r="DK1499"/>
          <cell r="DL1499">
            <v>43430</v>
          </cell>
          <cell r="DM1499" t="str">
            <v>-</v>
          </cell>
          <cell r="DN1499">
            <v>43444</v>
          </cell>
          <cell r="DO1499" t="str">
            <v>-</v>
          </cell>
          <cell r="DP1499"/>
          <cell r="DQ1499"/>
          <cell r="DR1499"/>
          <cell r="DS1499"/>
          <cell r="DT1499">
            <v>0</v>
          </cell>
          <cell r="DU1499">
            <v>0</v>
          </cell>
          <cell r="DW1499" t="str">
            <v>1001262-M01</v>
          </cell>
          <cell r="DX1499" t="str">
            <v>1001262-M01</v>
          </cell>
          <cell r="DY1499">
            <v>1</v>
          </cell>
          <cell r="DZ1499">
            <v>1</v>
          </cell>
          <cell r="EA1499">
            <v>0</v>
          </cell>
          <cell r="EB1499">
            <v>1</v>
          </cell>
          <cell r="EC1499">
            <v>0</v>
          </cell>
          <cell r="ED1499">
            <v>82416.047999999995</v>
          </cell>
          <cell r="EE1499">
            <v>0</v>
          </cell>
          <cell r="EF1499">
            <v>0</v>
          </cell>
          <cell r="EG1499">
            <v>0</v>
          </cell>
          <cell r="EH1499">
            <v>0</v>
          </cell>
          <cell r="EI1499">
            <v>2</v>
          </cell>
        </row>
        <row r="1500">
          <cell r="A1500">
            <v>1001262</v>
          </cell>
          <cell r="B1500" t="str">
            <v>Child</v>
          </cell>
          <cell r="C1500">
            <v>620315</v>
          </cell>
          <cell r="D1500" t="str">
            <v>St Marylebone Job Centre</v>
          </cell>
          <cell r="E1500" t="str">
            <v>L &amp; HC</v>
          </cell>
          <cell r="F1500" t="str">
            <v>B</v>
          </cell>
          <cell r="G1500" t="str">
            <v>Greater London</v>
          </cell>
          <cell r="H1500" t="str">
            <v>Marylebone</v>
          </cell>
          <cell r="I1500" t="str">
            <v>S Hale</v>
          </cell>
          <cell r="J1500" t="str">
            <v>Kevin Williams</v>
          </cell>
          <cell r="K1500" t="str">
            <v>Dinase Patel</v>
          </cell>
          <cell r="L1500" t="str">
            <v>Phillip Barlow</v>
          </cell>
          <cell r="M1500" t="str">
            <v>Paul Deavall</v>
          </cell>
          <cell r="N1500"/>
          <cell r="O1500" t="str">
            <v>Styles &amp; Wood</v>
          </cell>
          <cell r="P1500" t="str">
            <v>Marcus Reese</v>
          </cell>
          <cell r="Q1500" t="str">
            <v>Nick Phillips</v>
          </cell>
          <cell r="R1500" t="str">
            <v>Tel:  +44 7483 305324
Email: nick.phillips@interserve.gse.gov.uk</v>
          </cell>
          <cell r="S1500" t="str">
            <v>Socotec</v>
          </cell>
          <cell r="T1500" t="str">
            <v>In Development</v>
          </cell>
          <cell r="U1500">
            <v>1</v>
          </cell>
          <cell r="V1500" t="str">
            <v>HIGH</v>
          </cell>
          <cell r="W1500" t="str">
            <v>Green</v>
          </cell>
          <cell r="X1500" t="str">
            <v>Interior</v>
          </cell>
          <cell r="Y1500" t="str">
            <v>Toilet Area Walls</v>
          </cell>
          <cell r="Z1500" t="str">
            <v>Replace wall tiling to toilets at ground and first floor</v>
          </cell>
          <cell r="AA1500" t="str">
            <v>Notice received from LL to vacate by March 2019, works not H&amp;S, works to be deleted</v>
          </cell>
          <cell r="AB1500"/>
          <cell r="AC1500" t="str">
            <v>A</v>
          </cell>
          <cell r="AD1500" t="str">
            <v>JC Off</v>
          </cell>
          <cell r="AE1500">
            <v>14040</v>
          </cell>
          <cell r="AF1500"/>
          <cell r="AG1500">
            <v>1755</v>
          </cell>
          <cell r="AH1500">
            <v>3159</v>
          </cell>
          <cell r="AI1500">
            <v>18954</v>
          </cell>
          <cell r="AJ1500">
            <v>13534</v>
          </cell>
          <cell r="AK1500"/>
          <cell r="AL1500">
            <v>0</v>
          </cell>
          <cell r="AM1500">
            <v>0</v>
          </cell>
          <cell r="AN1500">
            <v>750</v>
          </cell>
          <cell r="AO1500">
            <v>500</v>
          </cell>
          <cell r="AP1500">
            <v>1000</v>
          </cell>
          <cell r="AQ1500">
            <v>1005.338716675752</v>
          </cell>
          <cell r="AR1500">
            <v>4855.338716675752</v>
          </cell>
          <cell r="AS1500">
            <v>3357.8677433351509</v>
          </cell>
          <cell r="AT1500">
            <v>20147.206460010904</v>
          </cell>
          <cell r="AU1500">
            <v>64145.56</v>
          </cell>
          <cell r="AV1500">
            <v>0</v>
          </cell>
          <cell r="AW1500">
            <v>0</v>
          </cell>
          <cell r="AX1500">
            <v>0</v>
          </cell>
          <cell r="AY1500">
            <v>1000</v>
          </cell>
          <cell r="AZ1500">
            <v>2034.48</v>
          </cell>
          <cell r="BA1500">
            <v>1500</v>
          </cell>
          <cell r="BB1500">
            <v>0</v>
          </cell>
          <cell r="BC1500">
            <v>4534.4799999999996</v>
          </cell>
          <cell r="BD1500">
            <v>13736.008</v>
          </cell>
          <cell r="BE1500">
            <v>82416.047999999995</v>
          </cell>
          <cell r="BF1500"/>
          <cell r="BG1500"/>
          <cell r="BH1500"/>
          <cell r="BI1500"/>
          <cell r="BJ1500"/>
          <cell r="BK1500"/>
          <cell r="BL1500"/>
          <cell r="BM1500"/>
          <cell r="BN1500"/>
          <cell r="BO1500"/>
          <cell r="BP1500"/>
          <cell r="BQ1500"/>
          <cell r="BR1500"/>
          <cell r="BS1500"/>
          <cell r="BT1500"/>
          <cell r="BU1500"/>
          <cell r="BV1500"/>
          <cell r="BW1500"/>
          <cell r="BX1500"/>
          <cell r="BY1500">
            <v>0</v>
          </cell>
          <cell r="BZ1500">
            <v>0</v>
          </cell>
          <cell r="CA1500">
            <v>0</v>
          </cell>
          <cell r="CB1500"/>
          <cell r="CC1500"/>
          <cell r="CD1500"/>
          <cell r="CE1500"/>
          <cell r="CF1500"/>
          <cell r="CG1500"/>
          <cell r="CH1500"/>
          <cell r="CI1500" t="str">
            <v>Q</v>
          </cell>
          <cell r="CJ1500"/>
          <cell r="CK1500"/>
          <cell r="CL1500"/>
          <cell r="CM1500"/>
          <cell r="CN1500"/>
          <cell r="CO1500"/>
          <cell r="CP1500"/>
          <cell r="CQ1500"/>
          <cell r="CR1500"/>
          <cell r="CS1500">
            <v>0</v>
          </cell>
          <cell r="CT1500">
            <v>0</v>
          </cell>
          <cell r="CU1500"/>
          <cell r="CV1500"/>
          <cell r="CW1500"/>
          <cell r="CX1500"/>
          <cell r="CY1500"/>
          <cell r="CZ1500"/>
          <cell r="DA1500"/>
          <cell r="DB1500"/>
          <cell r="DC1500"/>
          <cell r="DD1500">
            <v>0</v>
          </cell>
          <cell r="DE1500">
            <v>0</v>
          </cell>
          <cell r="DF1500">
            <v>0</v>
          </cell>
          <cell r="DG1500"/>
          <cell r="DH1500"/>
          <cell r="DI1500"/>
          <cell r="DJ1500"/>
          <cell r="DK1500"/>
          <cell r="DL1500">
            <v>43430</v>
          </cell>
          <cell r="DM1500" t="str">
            <v>-</v>
          </cell>
          <cell r="DN1500">
            <v>43444</v>
          </cell>
          <cell r="DO1500" t="str">
            <v>-</v>
          </cell>
          <cell r="DP1500"/>
          <cell r="DQ1500"/>
          <cell r="DR1500"/>
          <cell r="DS1500"/>
          <cell r="DT1500">
            <v>0</v>
          </cell>
          <cell r="DU1500">
            <v>0</v>
          </cell>
          <cell r="DW1500" t="str">
            <v>1001262-M01</v>
          </cell>
          <cell r="DX1500" t="str">
            <v>1001262-M01-C01</v>
          </cell>
          <cell r="DY1500">
            <v>1</v>
          </cell>
          <cell r="DZ1500">
            <v>1</v>
          </cell>
          <cell r="EA1500">
            <v>0</v>
          </cell>
          <cell r="EB1500">
            <v>1</v>
          </cell>
          <cell r="EC1500">
            <v>0</v>
          </cell>
          <cell r="ED1500">
            <v>82416.047999999995</v>
          </cell>
          <cell r="EE1500">
            <v>0</v>
          </cell>
          <cell r="EF1500">
            <v>0</v>
          </cell>
          <cell r="EG1500">
            <v>0</v>
          </cell>
          <cell r="EH1500">
            <v>0</v>
          </cell>
          <cell r="EI1500">
            <v>2</v>
          </cell>
        </row>
        <row r="1501">
          <cell r="A1501">
            <v>1001263</v>
          </cell>
          <cell r="B1501" t="str">
            <v>Master</v>
          </cell>
          <cell r="C1501">
            <v>620307</v>
          </cell>
          <cell r="D1501" t="str">
            <v>1-5 Hungate Court</v>
          </cell>
          <cell r="E1501" t="str">
            <v>Central</v>
          </cell>
          <cell r="F1501" t="str">
            <v>A</v>
          </cell>
          <cell r="G1501" t="str">
            <v>Suffolk</v>
          </cell>
          <cell r="H1501" t="str">
            <v>Beccles</v>
          </cell>
          <cell r="I1501" t="str">
            <v>S Hale</v>
          </cell>
          <cell r="J1501" t="str">
            <v>Kevin Williams</v>
          </cell>
          <cell r="K1501" t="str">
            <v>Anthony Crow</v>
          </cell>
          <cell r="L1501"/>
          <cell r="M1501" t="str">
            <v>John Reid</v>
          </cell>
          <cell r="N1501"/>
          <cell r="O1501" t="str">
            <v>Shaylor Group PLC</v>
          </cell>
          <cell r="P1501" t="str">
            <v>Darryl Richards</v>
          </cell>
          <cell r="Q1501" t="str">
            <v>Kulvinder Jodin</v>
          </cell>
          <cell r="R1501" t="str">
            <v>07483 305 267</v>
          </cell>
          <cell r="S1501" t="str">
            <v>Socotec</v>
          </cell>
          <cell r="T1501" t="str">
            <v>In Development</v>
          </cell>
          <cell r="U1501">
            <v>1</v>
          </cell>
          <cell r="V1501" t="str">
            <v>HIGH</v>
          </cell>
          <cell r="W1501" t="str">
            <v>Green</v>
          </cell>
          <cell r="X1501"/>
          <cell r="Y1501"/>
          <cell r="Z1501" t="str">
            <v xml:space="preserve">LCW-620307-Beccles-1-5 Hungate Court-Building Fabric, &amp; Heating Services   </v>
          </cell>
          <cell r="AA1501"/>
          <cell r="AB1501">
            <v>1</v>
          </cell>
          <cell r="AC1501"/>
          <cell r="AD1501" t="str">
            <v>JC</v>
          </cell>
          <cell r="AE1501"/>
          <cell r="AF1501">
            <v>18840</v>
          </cell>
          <cell r="AG1501">
            <v>2355</v>
          </cell>
          <cell r="AH1501">
            <v>4239</v>
          </cell>
          <cell r="AI1501">
            <v>25434</v>
          </cell>
          <cell r="AJ1501"/>
          <cell r="AK1501">
            <v>23833.869822485205</v>
          </cell>
          <cell r="AL1501">
            <v>2000</v>
          </cell>
          <cell r="AM1501">
            <v>750</v>
          </cell>
          <cell r="AN1501">
            <v>750</v>
          </cell>
          <cell r="AO1501">
            <v>500</v>
          </cell>
          <cell r="AP1501">
            <v>1000</v>
          </cell>
          <cell r="AQ1501">
            <v>1873.0157662202955</v>
          </cell>
          <cell r="AR1501">
            <v>8473.0157662202946</v>
          </cell>
          <cell r="AS1501">
            <v>6141.3771177411008</v>
          </cell>
          <cell r="AT1501">
            <v>36848.2627064466</v>
          </cell>
          <cell r="AU1501"/>
          <cell r="AV1501">
            <v>31675.93</v>
          </cell>
          <cell r="AW1501">
            <v>0</v>
          </cell>
          <cell r="AX1501">
            <v>0</v>
          </cell>
          <cell r="AY1501">
            <v>1000</v>
          </cell>
          <cell r="AZ1501">
            <v>284.10000000000002</v>
          </cell>
          <cell r="BA1501">
            <v>1500</v>
          </cell>
          <cell r="BB1501">
            <v>1945.13</v>
          </cell>
          <cell r="BC1501">
            <v>4729.2299999999996</v>
          </cell>
          <cell r="BD1501">
            <v>7281.0320000000002</v>
          </cell>
          <cell r="BE1501">
            <v>43686.191999999995</v>
          </cell>
          <cell r="BF1501"/>
          <cell r="BG1501"/>
          <cell r="BH1501"/>
          <cell r="BI1501"/>
          <cell r="BJ1501"/>
          <cell r="BK1501" t="str">
            <v>Y</v>
          </cell>
          <cell r="BL1501"/>
          <cell r="BM1501">
            <v>31675.93</v>
          </cell>
          <cell r="BN1501">
            <v>31675.93</v>
          </cell>
          <cell r="BO1501" t="str">
            <v>Master</v>
          </cell>
          <cell r="BP1501">
            <v>31675.93</v>
          </cell>
          <cell r="BQ1501">
            <v>0</v>
          </cell>
          <cell r="BR1501"/>
          <cell r="BS1501">
            <v>0</v>
          </cell>
          <cell r="BT1501">
            <v>0</v>
          </cell>
          <cell r="BU1501">
            <v>1000</v>
          </cell>
          <cell r="BV1501">
            <v>284.10000000000002</v>
          </cell>
          <cell r="BW1501">
            <v>1500</v>
          </cell>
          <cell r="BX1501">
            <v>1945.13</v>
          </cell>
          <cell r="BY1501">
            <v>4729.2299999999996</v>
          </cell>
          <cell r="BZ1501" t="e">
            <v>#N/A</v>
          </cell>
          <cell r="CA1501" t="e">
            <v>#N/A</v>
          </cell>
          <cell r="CB1501" t="e">
            <v>#N/A</v>
          </cell>
          <cell r="CC1501" t="e">
            <v>#N/A</v>
          </cell>
          <cell r="CD1501" t="e">
            <v>#N/A</v>
          </cell>
          <cell r="CE1501"/>
          <cell r="CF1501" t="e">
            <v>#N/A</v>
          </cell>
          <cell r="CG1501">
            <v>31675.93</v>
          </cell>
          <cell r="CH1501">
            <v>31675.93</v>
          </cell>
          <cell r="CI1501" t="str">
            <v>T</v>
          </cell>
          <cell r="CJ1501"/>
          <cell r="CK1501">
            <v>0</v>
          </cell>
          <cell r="CL1501">
            <v>0</v>
          </cell>
          <cell r="CM1501">
            <v>0</v>
          </cell>
          <cell r="CN1501">
            <v>0</v>
          </cell>
          <cell r="CO1501">
            <v>0</v>
          </cell>
          <cell r="CP1501">
            <v>0</v>
          </cell>
          <cell r="CQ1501">
            <v>0</v>
          </cell>
          <cell r="CR1501">
            <v>0</v>
          </cell>
          <cell r="CS1501">
            <v>0</v>
          </cell>
          <cell r="CT1501">
            <v>0</v>
          </cell>
          <cell r="CU1501"/>
          <cell r="CV1501"/>
          <cell r="CW1501">
            <v>0</v>
          </cell>
          <cell r="CX1501">
            <v>0</v>
          </cell>
          <cell r="CY1501">
            <v>0</v>
          </cell>
          <cell r="CZ1501">
            <v>0</v>
          </cell>
          <cell r="DA1501">
            <v>0</v>
          </cell>
          <cell r="DB1501">
            <v>0</v>
          </cell>
          <cell r="DC1501">
            <v>0</v>
          </cell>
          <cell r="DD1501">
            <v>0</v>
          </cell>
          <cell r="DE1501">
            <v>0</v>
          </cell>
          <cell r="DF1501">
            <v>0</v>
          </cell>
          <cell r="DG1501"/>
          <cell r="DH1501"/>
          <cell r="DI1501"/>
          <cell r="DJ1501"/>
          <cell r="DK1501"/>
          <cell r="DL1501">
            <v>43404</v>
          </cell>
          <cell r="DM1501" t="str">
            <v>-</v>
          </cell>
          <cell r="DN1501"/>
          <cell r="DO1501" t="str">
            <v>-</v>
          </cell>
          <cell r="DP1501"/>
          <cell r="DQ1501"/>
          <cell r="DR1501"/>
          <cell r="DS1501"/>
          <cell r="DT1501"/>
          <cell r="DU1501"/>
          <cell r="DW1501" t="str">
            <v>1001263-M01</v>
          </cell>
          <cell r="DX1501" t="str">
            <v>1001263-M01</v>
          </cell>
          <cell r="DY1501">
            <v>1</v>
          </cell>
          <cell r="DZ1501">
            <v>1</v>
          </cell>
          <cell r="EA1501">
            <v>0</v>
          </cell>
          <cell r="EB1501">
            <v>1</v>
          </cell>
          <cell r="EC1501">
            <v>0</v>
          </cell>
          <cell r="ED1501">
            <v>41352.036</v>
          </cell>
          <cell r="EE1501">
            <v>0</v>
          </cell>
          <cell r="EF1501">
            <v>0</v>
          </cell>
          <cell r="EG1501">
            <v>0</v>
          </cell>
          <cell r="EH1501">
            <v>0</v>
          </cell>
          <cell r="EI1501">
            <v>2</v>
          </cell>
        </row>
        <row r="1502">
          <cell r="A1502">
            <v>1001263</v>
          </cell>
          <cell r="B1502" t="str">
            <v>Child</v>
          </cell>
          <cell r="C1502">
            <v>620307</v>
          </cell>
          <cell r="D1502" t="str">
            <v>1-5 Hungate Court</v>
          </cell>
          <cell r="E1502" t="str">
            <v>Central</v>
          </cell>
          <cell r="F1502" t="str">
            <v>A</v>
          </cell>
          <cell r="G1502" t="str">
            <v>Suffolk</v>
          </cell>
          <cell r="H1502" t="str">
            <v>Beccles</v>
          </cell>
          <cell r="I1502" t="str">
            <v>S Hale</v>
          </cell>
          <cell r="J1502" t="str">
            <v>Kevin Williams</v>
          </cell>
          <cell r="K1502" t="str">
            <v>Anthony Crow</v>
          </cell>
          <cell r="L1502"/>
          <cell r="M1502" t="str">
            <v>John Reid</v>
          </cell>
          <cell r="N1502"/>
          <cell r="O1502" t="str">
            <v>Shaylor Group PLC</v>
          </cell>
          <cell r="P1502" t="str">
            <v>Darryl Richards</v>
          </cell>
          <cell r="Q1502" t="str">
            <v>Kulvinder Jodin</v>
          </cell>
          <cell r="R1502" t="str">
            <v>07483 305 267</v>
          </cell>
          <cell r="S1502" t="str">
            <v>Socotec</v>
          </cell>
          <cell r="T1502" t="str">
            <v>In Development</v>
          </cell>
          <cell r="U1502">
            <v>1</v>
          </cell>
          <cell r="V1502" t="str">
            <v>HIGH</v>
          </cell>
          <cell r="W1502" t="str">
            <v>Green</v>
          </cell>
          <cell r="X1502" t="str">
            <v>HVAC</v>
          </cell>
          <cell r="Y1502" t="str">
            <v>Boilers</v>
          </cell>
          <cell r="Z1502" t="str">
            <v>Replace boiler</v>
          </cell>
          <cell r="AA1502"/>
          <cell r="AB1502">
            <v>1</v>
          </cell>
          <cell r="AC1502" t="str">
            <v>A</v>
          </cell>
          <cell r="AD1502" t="str">
            <v>JC</v>
          </cell>
          <cell r="AE1502">
            <v>15600</v>
          </cell>
          <cell r="AF1502"/>
          <cell r="AG1502">
            <v>1950</v>
          </cell>
          <cell r="AH1502">
            <v>3510</v>
          </cell>
          <cell r="AI1502">
            <v>21060</v>
          </cell>
          <cell r="AJ1502">
            <v>14684</v>
          </cell>
          <cell r="AK1502"/>
          <cell r="AL1502">
            <v>1000</v>
          </cell>
          <cell r="AM1502">
            <v>375</v>
          </cell>
          <cell r="AN1502">
            <v>375</v>
          </cell>
          <cell r="AO1502">
            <v>250</v>
          </cell>
          <cell r="AP1502">
            <v>500</v>
          </cell>
          <cell r="AQ1502">
            <v>1169.6097488123128</v>
          </cell>
          <cell r="AR1502">
            <v>4469.6097488123123</v>
          </cell>
          <cell r="AS1502">
            <v>3670.7219497624628</v>
          </cell>
          <cell r="AT1502">
            <v>22024.331698574773</v>
          </cell>
          <cell r="AU1502">
            <v>23834.36</v>
          </cell>
          <cell r="AV1502">
            <v>0</v>
          </cell>
          <cell r="AW1502">
            <v>0</v>
          </cell>
          <cell r="AX1502">
            <v>0</v>
          </cell>
          <cell r="AY1502">
            <v>500</v>
          </cell>
          <cell r="AZ1502">
            <v>142.05000000000001</v>
          </cell>
          <cell r="BA1502">
            <v>750</v>
          </cell>
          <cell r="BB1502">
            <v>1214.6400000000001</v>
          </cell>
          <cell r="BC1502">
            <v>2606.69</v>
          </cell>
          <cell r="BD1502">
            <v>5288.21</v>
          </cell>
          <cell r="BE1502">
            <v>31729.26</v>
          </cell>
          <cell r="BF1502">
            <v>23834.36</v>
          </cell>
          <cell r="BG1502">
            <v>23834.36</v>
          </cell>
          <cell r="BH1502" t="e">
            <v>#N/A</v>
          </cell>
          <cell r="BI1502" t="e">
            <v>#N/A</v>
          </cell>
          <cell r="BJ1502" t="str">
            <v>Deferred</v>
          </cell>
          <cell r="BK1502" t="str">
            <v>Y</v>
          </cell>
          <cell r="BL1502"/>
          <cell r="BM1502">
            <v>0</v>
          </cell>
          <cell r="BN1502"/>
          <cell r="BO1502"/>
          <cell r="BP1502"/>
          <cell r="BQ1502"/>
          <cell r="BR1502"/>
          <cell r="BS1502">
            <v>0</v>
          </cell>
          <cell r="BT1502">
            <v>0</v>
          </cell>
          <cell r="BU1502">
            <v>500</v>
          </cell>
          <cell r="BV1502">
            <v>142.05000000000001</v>
          </cell>
          <cell r="BW1502">
            <v>750</v>
          </cell>
          <cell r="BX1502">
            <v>1214.6400000000001</v>
          </cell>
          <cell r="BY1502">
            <v>2606.69</v>
          </cell>
          <cell r="BZ1502" t="e">
            <v>#N/A</v>
          </cell>
          <cell r="CA1502" t="e">
            <v>#N/A</v>
          </cell>
          <cell r="CB1502"/>
          <cell r="CC1502"/>
          <cell r="CD1502"/>
          <cell r="CE1502"/>
          <cell r="CF1502"/>
          <cell r="CG1502"/>
          <cell r="CH1502"/>
          <cell r="CI1502" t="str">
            <v>T</v>
          </cell>
          <cell r="CJ1502"/>
          <cell r="CK1502"/>
          <cell r="CL1502"/>
          <cell r="CM1502"/>
          <cell r="CN1502"/>
          <cell r="CO1502"/>
          <cell r="CP1502"/>
          <cell r="CQ1502"/>
          <cell r="CR1502"/>
          <cell r="CS1502">
            <v>0</v>
          </cell>
          <cell r="CT1502">
            <v>0</v>
          </cell>
          <cell r="CU1502"/>
          <cell r="CV1502"/>
          <cell r="CW1502"/>
          <cell r="CX1502"/>
          <cell r="CY1502"/>
          <cell r="CZ1502"/>
          <cell r="DA1502"/>
          <cell r="DB1502"/>
          <cell r="DC1502"/>
          <cell r="DD1502">
            <v>0</v>
          </cell>
          <cell r="DE1502">
            <v>0</v>
          </cell>
          <cell r="DF1502">
            <v>0</v>
          </cell>
          <cell r="DG1502"/>
          <cell r="DH1502"/>
          <cell r="DI1502"/>
          <cell r="DJ1502"/>
          <cell r="DK1502"/>
          <cell r="DL1502">
            <v>43404</v>
          </cell>
          <cell r="DM1502" t="str">
            <v>-</v>
          </cell>
          <cell r="DN1502"/>
          <cell r="DO1502" t="str">
            <v>-</v>
          </cell>
          <cell r="DP1502"/>
          <cell r="DQ1502"/>
          <cell r="DR1502"/>
          <cell r="DS1502"/>
          <cell r="DT1502"/>
          <cell r="DU1502"/>
          <cell r="DW1502" t="str">
            <v>1001263-M01</v>
          </cell>
          <cell r="DX1502" t="str">
            <v>1001263-M01-C01</v>
          </cell>
          <cell r="DY1502">
            <v>1</v>
          </cell>
          <cell r="DZ1502">
            <v>1</v>
          </cell>
          <cell r="EA1502">
            <v>0</v>
          </cell>
          <cell r="EB1502">
            <v>1</v>
          </cell>
          <cell r="EC1502">
            <v>0</v>
          </cell>
          <cell r="ED1502">
            <v>30271.691999999999</v>
          </cell>
          <cell r="EE1502">
            <v>0</v>
          </cell>
          <cell r="EF1502">
            <v>0</v>
          </cell>
          <cell r="EG1502">
            <v>0</v>
          </cell>
          <cell r="EH1502">
            <v>0</v>
          </cell>
          <cell r="EI1502">
            <v>2</v>
          </cell>
        </row>
        <row r="1503">
          <cell r="A1503">
            <v>1001263</v>
          </cell>
          <cell r="B1503" t="str">
            <v>Child</v>
          </cell>
          <cell r="C1503">
            <v>620307</v>
          </cell>
          <cell r="D1503" t="str">
            <v>1-5 Hungate Court</v>
          </cell>
          <cell r="E1503" t="str">
            <v>Central</v>
          </cell>
          <cell r="F1503" t="str">
            <v>A</v>
          </cell>
          <cell r="G1503" t="str">
            <v>Suffolk</v>
          </cell>
          <cell r="H1503" t="str">
            <v>Beccles</v>
          </cell>
          <cell r="I1503" t="str">
            <v>S Hale</v>
          </cell>
          <cell r="J1503" t="str">
            <v>Kevin Williams</v>
          </cell>
          <cell r="K1503" t="str">
            <v>Anthony Crow</v>
          </cell>
          <cell r="L1503"/>
          <cell r="M1503" t="str">
            <v>John Reid</v>
          </cell>
          <cell r="N1503"/>
          <cell r="O1503" t="str">
            <v>Shaylor Group PLC</v>
          </cell>
          <cell r="P1503" t="str">
            <v>Darryl Richards</v>
          </cell>
          <cell r="Q1503" t="str">
            <v>Kulvinder Jodin</v>
          </cell>
          <cell r="R1503" t="str">
            <v>07483 305 267</v>
          </cell>
          <cell r="S1503" t="str">
            <v>Socotec</v>
          </cell>
          <cell r="T1503" t="str">
            <v>In Development</v>
          </cell>
          <cell r="U1503">
            <v>1</v>
          </cell>
          <cell r="V1503" t="str">
            <v>HIGH</v>
          </cell>
          <cell r="W1503" t="str">
            <v>Green</v>
          </cell>
          <cell r="X1503" t="str">
            <v>Exterior</v>
          </cell>
          <cell r="Y1503" t="str">
            <v>External Redecorations</v>
          </cell>
          <cell r="Z1503" t="str">
            <v>Redecorate all previously decorated external surfaces.</v>
          </cell>
          <cell r="AA1503"/>
          <cell r="AB1503">
            <v>1</v>
          </cell>
          <cell r="AC1503" t="str">
            <v>A</v>
          </cell>
          <cell r="AD1503" t="str">
            <v>JC</v>
          </cell>
          <cell r="AE1503">
            <v>3240</v>
          </cell>
          <cell r="AF1503"/>
          <cell r="AG1503">
            <v>405</v>
          </cell>
          <cell r="AH1503">
            <v>729</v>
          </cell>
          <cell r="AI1503">
            <v>4374</v>
          </cell>
          <cell r="AJ1503">
            <v>9149.8698224852069</v>
          </cell>
          <cell r="AK1503"/>
          <cell r="AL1503">
            <v>1000</v>
          </cell>
          <cell r="AM1503">
            <v>375</v>
          </cell>
          <cell r="AN1503">
            <v>375</v>
          </cell>
          <cell r="AO1503">
            <v>250</v>
          </cell>
          <cell r="AP1503">
            <v>500</v>
          </cell>
          <cell r="AQ1503">
            <v>703.40601740798286</v>
          </cell>
          <cell r="AR1503">
            <v>4003.4060174079827</v>
          </cell>
          <cell r="AS1503">
            <v>2470.655167978638</v>
          </cell>
          <cell r="AT1503">
            <v>14823.931007871826</v>
          </cell>
          <cell r="AU1503">
            <v>7841.57</v>
          </cell>
          <cell r="AV1503">
            <v>0</v>
          </cell>
          <cell r="AW1503">
            <v>0</v>
          </cell>
          <cell r="AX1503">
            <v>0</v>
          </cell>
          <cell r="AY1503">
            <v>500</v>
          </cell>
          <cell r="AZ1503">
            <v>142.05000000000001</v>
          </cell>
          <cell r="BA1503">
            <v>750</v>
          </cell>
          <cell r="BB1503">
            <v>730.49</v>
          </cell>
          <cell r="BC1503">
            <v>2122.54</v>
          </cell>
          <cell r="BD1503">
            <v>1992.8219999999999</v>
          </cell>
          <cell r="BE1503">
            <v>11956.932000000001</v>
          </cell>
          <cell r="BF1503">
            <v>7841.57</v>
          </cell>
          <cell r="BG1503">
            <v>7841.57</v>
          </cell>
          <cell r="BH1503" t="e">
            <v>#N/A</v>
          </cell>
          <cell r="BI1503" t="e">
            <v>#N/A</v>
          </cell>
          <cell r="BJ1503" t="str">
            <v>Deferred</v>
          </cell>
          <cell r="BK1503" t="str">
            <v>Y</v>
          </cell>
          <cell r="BL1503"/>
          <cell r="BM1503">
            <v>0</v>
          </cell>
          <cell r="BN1503"/>
          <cell r="BO1503"/>
          <cell r="BP1503"/>
          <cell r="BQ1503"/>
          <cell r="BR1503"/>
          <cell r="BS1503">
            <v>0</v>
          </cell>
          <cell r="BT1503">
            <v>0</v>
          </cell>
          <cell r="BU1503">
            <v>500</v>
          </cell>
          <cell r="BV1503">
            <v>142.05000000000001</v>
          </cell>
          <cell r="BW1503">
            <v>750</v>
          </cell>
          <cell r="BX1503">
            <v>730.49</v>
          </cell>
          <cell r="BY1503">
            <v>2122.54</v>
          </cell>
          <cell r="BZ1503" t="e">
            <v>#N/A</v>
          </cell>
          <cell r="CA1503" t="e">
            <v>#N/A</v>
          </cell>
          <cell r="CB1503"/>
          <cell r="CC1503"/>
          <cell r="CD1503"/>
          <cell r="CE1503"/>
          <cell r="CF1503"/>
          <cell r="CG1503"/>
          <cell r="CH1503"/>
          <cell r="CI1503" t="str">
            <v>T</v>
          </cell>
          <cell r="CJ1503"/>
          <cell r="CK1503"/>
          <cell r="CL1503"/>
          <cell r="CM1503"/>
          <cell r="CN1503"/>
          <cell r="CO1503"/>
          <cell r="CP1503"/>
          <cell r="CQ1503"/>
          <cell r="CR1503"/>
          <cell r="CS1503">
            <v>0</v>
          </cell>
          <cell r="CT1503">
            <v>0</v>
          </cell>
          <cell r="CU1503"/>
          <cell r="CV1503"/>
          <cell r="CW1503"/>
          <cell r="CX1503"/>
          <cell r="CY1503"/>
          <cell r="CZ1503"/>
          <cell r="DA1503"/>
          <cell r="DB1503"/>
          <cell r="DC1503"/>
          <cell r="DD1503">
            <v>0</v>
          </cell>
          <cell r="DE1503">
            <v>0</v>
          </cell>
          <cell r="DF1503">
            <v>0</v>
          </cell>
          <cell r="DG1503"/>
          <cell r="DH1503"/>
          <cell r="DI1503"/>
          <cell r="DJ1503"/>
          <cell r="DK1503"/>
          <cell r="DL1503">
            <v>43404</v>
          </cell>
          <cell r="DM1503" t="str">
            <v>-</v>
          </cell>
          <cell r="DN1503"/>
          <cell r="DO1503" t="str">
            <v>-</v>
          </cell>
          <cell r="DP1503"/>
          <cell r="DQ1503"/>
          <cell r="DR1503"/>
          <cell r="DS1503"/>
          <cell r="DT1503"/>
          <cell r="DU1503"/>
          <cell r="DW1503" t="str">
            <v>1001263-M01</v>
          </cell>
          <cell r="DX1503" t="str">
            <v>1001263-M01-C02</v>
          </cell>
          <cell r="DY1503">
            <v>1</v>
          </cell>
          <cell r="DZ1503">
            <v>1</v>
          </cell>
          <cell r="EA1503">
            <v>0</v>
          </cell>
          <cell r="EB1503">
            <v>1</v>
          </cell>
          <cell r="EC1503">
            <v>0</v>
          </cell>
          <cell r="ED1503">
            <v>11080.343999999999</v>
          </cell>
          <cell r="EE1503">
            <v>0</v>
          </cell>
          <cell r="EF1503">
            <v>0</v>
          </cell>
          <cell r="EG1503">
            <v>0</v>
          </cell>
          <cell r="EH1503">
            <v>0</v>
          </cell>
          <cell r="EI1503">
            <v>2</v>
          </cell>
        </row>
        <row r="1504">
          <cell r="A1504">
            <v>1001264</v>
          </cell>
          <cell r="B1504" t="str">
            <v>Master</v>
          </cell>
          <cell r="C1504">
            <v>620303</v>
          </cell>
          <cell r="D1504" t="str">
            <v>Copperfield House - Main Build</v>
          </cell>
          <cell r="E1504" t="str">
            <v>Central</v>
          </cell>
          <cell r="F1504" t="str">
            <v>A</v>
          </cell>
          <cell r="G1504" t="str">
            <v>Norfolk</v>
          </cell>
          <cell r="H1504" t="str">
            <v>Great Yarmouth</v>
          </cell>
          <cell r="I1504" t="str">
            <v>S Hale</v>
          </cell>
          <cell r="J1504" t="str">
            <v>Kevin Williams</v>
          </cell>
          <cell r="K1504" t="str">
            <v>Steve Brian</v>
          </cell>
          <cell r="L1504"/>
          <cell r="M1504" t="str">
            <v>John Reid</v>
          </cell>
          <cell r="N1504"/>
          <cell r="O1504" t="str">
            <v>Shaylor Group PLC</v>
          </cell>
          <cell r="P1504" t="str">
            <v>Darryl Richards</v>
          </cell>
          <cell r="Q1504" t="str">
            <v>Kulvinder Jodin</v>
          </cell>
          <cell r="R1504" t="str">
            <v>07483 305 267</v>
          </cell>
          <cell r="S1504" t="str">
            <v>Socotec</v>
          </cell>
          <cell r="T1504" t="str">
            <v>In Development</v>
          </cell>
          <cell r="U1504">
            <v>1</v>
          </cell>
          <cell r="V1504" t="str">
            <v>MEDIUM</v>
          </cell>
          <cell r="W1504" t="str">
            <v>Green</v>
          </cell>
          <cell r="X1504"/>
          <cell r="Y1504"/>
          <cell r="Z1504" t="str">
            <v>LCW-620303-Great Yarmouth-Copperfield House - Main Build-Building Fabric</v>
          </cell>
          <cell r="AA1504"/>
          <cell r="AB1504">
            <v>1</v>
          </cell>
          <cell r="AC1504"/>
          <cell r="AD1504" t="str">
            <v>JC Off</v>
          </cell>
          <cell r="AE1504"/>
          <cell r="AF1504">
            <v>12160</v>
          </cell>
          <cell r="AG1504">
            <v>1520</v>
          </cell>
          <cell r="AH1504">
            <v>2736</v>
          </cell>
          <cell r="AI1504">
            <v>16416</v>
          </cell>
          <cell r="AJ1504"/>
          <cell r="AK1504">
            <v>27500.928643845975</v>
          </cell>
          <cell r="AL1504">
            <v>0</v>
          </cell>
          <cell r="AM1504">
            <v>0</v>
          </cell>
          <cell r="AN1504">
            <v>749.99999999999989</v>
          </cell>
          <cell r="AO1504">
            <v>500.00000000000006</v>
          </cell>
          <cell r="AP1504">
            <v>1000.0000000000001</v>
          </cell>
          <cell r="AQ1504">
            <v>2181.9345033948662</v>
          </cell>
          <cell r="AR1504">
            <v>6031.9345033948666</v>
          </cell>
          <cell r="AS1504">
            <v>6386.5726294481674</v>
          </cell>
          <cell r="AT1504">
            <v>38319.43577668901</v>
          </cell>
          <cell r="AU1504"/>
          <cell r="AV1504">
            <v>44865.880000000005</v>
          </cell>
          <cell r="AW1504">
            <v>0</v>
          </cell>
          <cell r="AX1504">
            <v>0</v>
          </cell>
          <cell r="AY1504">
            <v>999.99999999999989</v>
          </cell>
          <cell r="AZ1504">
            <v>2305.5</v>
          </cell>
          <cell r="BA1504">
            <v>1500</v>
          </cell>
          <cell r="BB1504">
            <v>2265.96</v>
          </cell>
          <cell r="BC1504">
            <v>7071.46</v>
          </cell>
          <cell r="BD1504">
            <v>10387.468000000003</v>
          </cell>
          <cell r="BE1504">
            <v>62324.808000000005</v>
          </cell>
          <cell r="BF1504"/>
          <cell r="BG1504"/>
          <cell r="BH1504"/>
          <cell r="BI1504"/>
          <cell r="BJ1504"/>
          <cell r="BK1504" t="str">
            <v>Y</v>
          </cell>
          <cell r="BL1504"/>
          <cell r="BM1504">
            <v>44865.880000000005</v>
          </cell>
          <cell r="BN1504">
            <v>44865.880000000005</v>
          </cell>
          <cell r="BO1504" t="str">
            <v>Master</v>
          </cell>
          <cell r="BP1504">
            <v>44865.88</v>
          </cell>
          <cell r="BQ1504">
            <v>0</v>
          </cell>
          <cell r="BR1504"/>
          <cell r="BS1504">
            <v>0</v>
          </cell>
          <cell r="BT1504">
            <v>0</v>
          </cell>
          <cell r="BU1504">
            <v>999.99999999999989</v>
          </cell>
          <cell r="BV1504">
            <v>2305.5</v>
          </cell>
          <cell r="BW1504">
            <v>1500</v>
          </cell>
          <cell r="BX1504">
            <v>2265.96</v>
          </cell>
          <cell r="BY1504">
            <v>7071.46</v>
          </cell>
          <cell r="BZ1504" t="e">
            <v>#N/A</v>
          </cell>
          <cell r="CA1504" t="e">
            <v>#N/A</v>
          </cell>
          <cell r="CB1504" t="e">
            <v>#N/A</v>
          </cell>
          <cell r="CC1504" t="e">
            <v>#N/A</v>
          </cell>
          <cell r="CD1504" t="e">
            <v>#N/A</v>
          </cell>
          <cell r="CE1504"/>
          <cell r="CF1504" t="e">
            <v>#N/A</v>
          </cell>
          <cell r="CG1504">
            <v>44865.88</v>
          </cell>
          <cell r="CH1504">
            <v>44865.88</v>
          </cell>
          <cell r="CI1504" t="str">
            <v>T</v>
          </cell>
          <cell r="CJ1504"/>
          <cell r="CK1504">
            <v>0</v>
          </cell>
          <cell r="CL1504">
            <v>0</v>
          </cell>
          <cell r="CM1504">
            <v>0</v>
          </cell>
          <cell r="CN1504">
            <v>0</v>
          </cell>
          <cell r="CO1504">
            <v>0</v>
          </cell>
          <cell r="CP1504">
            <v>0</v>
          </cell>
          <cell r="CQ1504">
            <v>0</v>
          </cell>
          <cell r="CR1504">
            <v>0</v>
          </cell>
          <cell r="CS1504">
            <v>0</v>
          </cell>
          <cell r="CT1504">
            <v>0</v>
          </cell>
          <cell r="CU1504"/>
          <cell r="CV1504"/>
          <cell r="CW1504">
            <v>0</v>
          </cell>
          <cell r="CX1504">
            <v>0</v>
          </cell>
          <cell r="CY1504">
            <v>0</v>
          </cell>
          <cell r="CZ1504">
            <v>0</v>
          </cell>
          <cell r="DA1504">
            <v>0</v>
          </cell>
          <cell r="DB1504">
            <v>0</v>
          </cell>
          <cell r="DC1504">
            <v>0</v>
          </cell>
          <cell r="DD1504">
            <v>0</v>
          </cell>
          <cell r="DE1504">
            <v>0</v>
          </cell>
          <cell r="DF1504">
            <v>0</v>
          </cell>
          <cell r="DG1504"/>
          <cell r="DH1504"/>
          <cell r="DI1504"/>
          <cell r="DJ1504"/>
          <cell r="DK1504"/>
          <cell r="DL1504">
            <v>43404</v>
          </cell>
          <cell r="DM1504" t="str">
            <v>Overdue</v>
          </cell>
          <cell r="DN1504"/>
          <cell r="DO1504" t="str">
            <v>-</v>
          </cell>
          <cell r="DP1504">
            <v>43530</v>
          </cell>
          <cell r="DQ1504">
            <v>43530</v>
          </cell>
          <cell r="DR1504">
            <v>43558</v>
          </cell>
          <cell r="DS1504">
            <v>43558</v>
          </cell>
          <cell r="DT1504">
            <v>43530</v>
          </cell>
          <cell r="DU1504">
            <v>43558</v>
          </cell>
          <cell r="DW1504" t="str">
            <v>1001264-M01</v>
          </cell>
          <cell r="DX1504" t="str">
            <v>1001264-M01</v>
          </cell>
          <cell r="DY1504">
            <v>2</v>
          </cell>
          <cell r="DZ1504">
            <v>1</v>
          </cell>
          <cell r="EA1504">
            <v>28</v>
          </cell>
          <cell r="EB1504">
            <v>0.75</v>
          </cell>
          <cell r="EC1504">
            <v>0.25</v>
          </cell>
          <cell r="ED1504">
            <v>44704.241999999998</v>
          </cell>
          <cell r="EE1504">
            <v>14901.414000000004</v>
          </cell>
          <cell r="EF1504">
            <v>43558</v>
          </cell>
          <cell r="EG1504">
            <v>43558</v>
          </cell>
          <cell r="EH1504">
            <v>43558</v>
          </cell>
          <cell r="EI1504">
            <v>43563</v>
          </cell>
        </row>
        <row r="1505">
          <cell r="A1505">
            <v>1001264</v>
          </cell>
          <cell r="B1505" t="str">
            <v>Child</v>
          </cell>
          <cell r="C1505">
            <v>620303</v>
          </cell>
          <cell r="D1505" t="str">
            <v>Copperfield House - Main Build</v>
          </cell>
          <cell r="E1505" t="str">
            <v>Central</v>
          </cell>
          <cell r="F1505" t="str">
            <v>A</v>
          </cell>
          <cell r="G1505" t="str">
            <v>Norfolk</v>
          </cell>
          <cell r="H1505" t="str">
            <v>Great Yarmouth</v>
          </cell>
          <cell r="I1505" t="str">
            <v>S Hale</v>
          </cell>
          <cell r="J1505" t="str">
            <v>Kevin Williams</v>
          </cell>
          <cell r="K1505" t="str">
            <v>Steve Brian</v>
          </cell>
          <cell r="L1505"/>
          <cell r="M1505" t="str">
            <v>John Reid</v>
          </cell>
          <cell r="N1505"/>
          <cell r="O1505" t="str">
            <v>Shaylor Group PLC</v>
          </cell>
          <cell r="P1505"/>
          <cell r="Q1505" t="str">
            <v>Kulvinder Jodin</v>
          </cell>
          <cell r="R1505" t="str">
            <v>07483 305 267</v>
          </cell>
          <cell r="S1505" t="str">
            <v>Socotec</v>
          </cell>
          <cell r="T1505" t="str">
            <v>In Development</v>
          </cell>
          <cell r="U1505">
            <v>1</v>
          </cell>
          <cell r="V1505" t="str">
            <v>MEDIUM</v>
          </cell>
          <cell r="W1505" t="str">
            <v>Green</v>
          </cell>
          <cell r="X1505" t="str">
            <v>Welfare</v>
          </cell>
          <cell r="Y1505" t="str">
            <v>Tea-Points</v>
          </cell>
          <cell r="Z1505" t="str">
            <v xml:space="preserve">Upstairs Complete Make Over Paint New Cabinets Appliances. </v>
          </cell>
          <cell r="AA1505" t="str">
            <v>WELFARE LOT 1 - Additional works</v>
          </cell>
          <cell r="AB1505"/>
          <cell r="AC1505" t="str">
            <v>W</v>
          </cell>
          <cell r="AD1505" t="str">
            <v>JC Off</v>
          </cell>
          <cell r="AE1505">
            <v>3500</v>
          </cell>
          <cell r="AF1505"/>
          <cell r="AG1505">
            <v>437.5</v>
          </cell>
          <cell r="AH1505">
            <v>787.5</v>
          </cell>
          <cell r="AI1505">
            <v>4725</v>
          </cell>
          <cell r="AJ1505">
            <v>9248.4925331079194</v>
          </cell>
          <cell r="AK1505"/>
          <cell r="AL1505">
            <v>0</v>
          </cell>
          <cell r="AM1505">
            <v>0</v>
          </cell>
          <cell r="AN1505">
            <v>107.14285714285714</v>
          </cell>
          <cell r="AO1505">
            <v>71.428571428571431</v>
          </cell>
          <cell r="AP1505">
            <v>142.85714285714286</v>
          </cell>
          <cell r="AQ1505">
            <v>759.85217929874693</v>
          </cell>
          <cell r="AR1505">
            <v>1309.8521792987469</v>
          </cell>
          <cell r="AS1505">
            <v>2065.9546567670473</v>
          </cell>
          <cell r="AT1505">
            <v>12395.727940602284</v>
          </cell>
          <cell r="AU1505">
            <v>7701.18</v>
          </cell>
          <cell r="AV1505">
            <v>0</v>
          </cell>
          <cell r="AW1505">
            <v>0</v>
          </cell>
          <cell r="AX1505">
            <v>0</v>
          </cell>
          <cell r="AY1505">
            <v>166.65</v>
          </cell>
          <cell r="AZ1505">
            <v>384.25</v>
          </cell>
          <cell r="BA1505">
            <v>250</v>
          </cell>
          <cell r="BB1505">
            <v>789.11</v>
          </cell>
          <cell r="BC1505">
            <v>1590.01</v>
          </cell>
          <cell r="BD1505">
            <v>1858.2380000000003</v>
          </cell>
          <cell r="BE1505">
            <v>11149.428</v>
          </cell>
          <cell r="BF1505">
            <v>7701.18</v>
          </cell>
          <cell r="BG1505">
            <v>7701.18</v>
          </cell>
          <cell r="BH1505" t="e">
            <v>#N/A</v>
          </cell>
          <cell r="BI1505" t="e">
            <v>#N/A</v>
          </cell>
          <cell r="BJ1505" t="str">
            <v>Deferred</v>
          </cell>
          <cell r="BK1505" t="str">
            <v>Y</v>
          </cell>
          <cell r="BL1505"/>
          <cell r="BM1505">
            <v>0</v>
          </cell>
          <cell r="BN1505"/>
          <cell r="BO1505"/>
          <cell r="BP1505"/>
          <cell r="BQ1505"/>
          <cell r="BR1505"/>
          <cell r="BS1505">
            <v>0</v>
          </cell>
          <cell r="BT1505">
            <v>0</v>
          </cell>
          <cell r="BU1505">
            <v>166.65</v>
          </cell>
          <cell r="BV1505">
            <v>384.25</v>
          </cell>
          <cell r="BW1505">
            <v>250</v>
          </cell>
          <cell r="BX1505">
            <v>789.11</v>
          </cell>
          <cell r="BY1505">
            <v>1590.01</v>
          </cell>
          <cell r="BZ1505" t="e">
            <v>#N/A</v>
          </cell>
          <cell r="CA1505" t="e">
            <v>#N/A</v>
          </cell>
          <cell r="CB1505"/>
          <cell r="CC1505"/>
          <cell r="CD1505"/>
          <cell r="CE1505"/>
          <cell r="CF1505"/>
          <cell r="CG1505"/>
          <cell r="CH1505"/>
          <cell r="CI1505" t="str">
            <v>T</v>
          </cell>
          <cell r="CJ1505"/>
          <cell r="CK1505"/>
          <cell r="CL1505"/>
          <cell r="CM1505"/>
          <cell r="CN1505"/>
          <cell r="CO1505"/>
          <cell r="CP1505"/>
          <cell r="CQ1505"/>
          <cell r="CR1505"/>
          <cell r="CS1505">
            <v>0</v>
          </cell>
          <cell r="CT1505">
            <v>0</v>
          </cell>
          <cell r="CU1505"/>
          <cell r="CV1505"/>
          <cell r="CW1505"/>
          <cell r="CX1505"/>
          <cell r="CY1505"/>
          <cell r="CZ1505"/>
          <cell r="DA1505"/>
          <cell r="DB1505"/>
          <cell r="DC1505"/>
          <cell r="DD1505">
            <v>0</v>
          </cell>
          <cell r="DE1505">
            <v>0</v>
          </cell>
          <cell r="DF1505">
            <v>0</v>
          </cell>
          <cell r="DG1505"/>
          <cell r="DH1505"/>
          <cell r="DI1505"/>
          <cell r="DJ1505"/>
          <cell r="DK1505"/>
          <cell r="DL1505">
            <v>43404</v>
          </cell>
          <cell r="DM1505" t="str">
            <v>Overdue</v>
          </cell>
          <cell r="DN1505"/>
          <cell r="DO1505" t="str">
            <v>-</v>
          </cell>
          <cell r="DP1505"/>
          <cell r="DQ1505"/>
          <cell r="DR1505"/>
          <cell r="DS1505"/>
          <cell r="DT1505"/>
          <cell r="DU1505"/>
          <cell r="DW1505" t="str">
            <v>1001264-M01</v>
          </cell>
          <cell r="DX1505" t="str">
            <v>1001264-M01-C01</v>
          </cell>
          <cell r="DY1505">
            <v>1</v>
          </cell>
          <cell r="DZ1505">
            <v>1</v>
          </cell>
          <cell r="EA1505">
            <v>0</v>
          </cell>
          <cell r="EB1505">
            <v>1</v>
          </cell>
          <cell r="EC1505">
            <v>0</v>
          </cell>
          <cell r="ED1505">
            <v>10202.495999999999</v>
          </cell>
          <cell r="EE1505">
            <v>0</v>
          </cell>
          <cell r="EF1505">
            <v>0</v>
          </cell>
          <cell r="EG1505">
            <v>0</v>
          </cell>
          <cell r="EH1505">
            <v>0</v>
          </cell>
          <cell r="EI1505">
            <v>2</v>
          </cell>
        </row>
        <row r="1506">
          <cell r="A1506">
            <v>1001264</v>
          </cell>
          <cell r="B1506" t="str">
            <v>Child</v>
          </cell>
          <cell r="C1506">
            <v>620303</v>
          </cell>
          <cell r="D1506" t="str">
            <v>Copperfield House - Main Build</v>
          </cell>
          <cell r="E1506" t="str">
            <v>Central</v>
          </cell>
          <cell r="F1506" t="str">
            <v>A</v>
          </cell>
          <cell r="G1506" t="str">
            <v>Norfolk</v>
          </cell>
          <cell r="H1506" t="str">
            <v>Great Yarmouth</v>
          </cell>
          <cell r="I1506" t="str">
            <v>S Hale</v>
          </cell>
          <cell r="J1506" t="str">
            <v>Kevin Williams</v>
          </cell>
          <cell r="K1506" t="str">
            <v>Steve Brian</v>
          </cell>
          <cell r="L1506"/>
          <cell r="M1506" t="str">
            <v>John Reid</v>
          </cell>
          <cell r="N1506"/>
          <cell r="O1506" t="str">
            <v>Shaylor Group PLC</v>
          </cell>
          <cell r="P1506"/>
          <cell r="Q1506" t="str">
            <v>Kulvinder Jodin</v>
          </cell>
          <cell r="R1506" t="str">
            <v>07483 305 267</v>
          </cell>
          <cell r="S1506" t="str">
            <v>Socotec</v>
          </cell>
          <cell r="T1506" t="str">
            <v>In Development</v>
          </cell>
          <cell r="U1506">
            <v>1</v>
          </cell>
          <cell r="V1506" t="str">
            <v>MEDIUM</v>
          </cell>
          <cell r="W1506" t="str">
            <v>Green</v>
          </cell>
          <cell r="X1506" t="str">
            <v>Welfare</v>
          </cell>
          <cell r="Y1506" t="str">
            <v>Break-out area</v>
          </cell>
          <cell r="Z1506" t="str">
            <v>Upstairs Complete Make Over Painting New Tables Chairs</v>
          </cell>
          <cell r="AA1506" t="str">
            <v>WELFARE LOT 1 - Additional works</v>
          </cell>
          <cell r="AB1506"/>
          <cell r="AC1506" t="str">
            <v>W</v>
          </cell>
          <cell r="AD1506" t="str">
            <v>JC Off</v>
          </cell>
          <cell r="AE1506">
            <v>3500</v>
          </cell>
          <cell r="AF1506"/>
          <cell r="AG1506">
            <v>437.5</v>
          </cell>
          <cell r="AH1506">
            <v>787.5</v>
          </cell>
          <cell r="AI1506">
            <v>4725</v>
          </cell>
          <cell r="AJ1506">
            <v>9248.4925331079194</v>
          </cell>
          <cell r="AK1506"/>
          <cell r="AL1506">
            <v>0</v>
          </cell>
          <cell r="AM1506">
            <v>0</v>
          </cell>
          <cell r="AN1506">
            <v>107.14285714285714</v>
          </cell>
          <cell r="AO1506">
            <v>71.428571428571431</v>
          </cell>
          <cell r="AP1506">
            <v>142.85714285714286</v>
          </cell>
          <cell r="AQ1506">
            <v>759.85217929874693</v>
          </cell>
          <cell r="AR1506">
            <v>1309.8521792987469</v>
          </cell>
          <cell r="AS1506">
            <v>2065.9546567670473</v>
          </cell>
          <cell r="AT1506">
            <v>12395.727940602284</v>
          </cell>
          <cell r="AU1506">
            <v>12421.04</v>
          </cell>
          <cell r="AV1506">
            <v>0</v>
          </cell>
          <cell r="AW1506">
            <v>0</v>
          </cell>
          <cell r="AX1506">
            <v>0</v>
          </cell>
          <cell r="AY1506">
            <v>0</v>
          </cell>
          <cell r="AZ1506">
            <v>0</v>
          </cell>
          <cell r="BA1506">
            <v>0</v>
          </cell>
          <cell r="BB1506">
            <v>789.11</v>
          </cell>
          <cell r="BC1506">
            <v>789.11</v>
          </cell>
          <cell r="BD1506">
            <v>2642.0300000000007</v>
          </cell>
          <cell r="BE1506">
            <v>15852.180000000002</v>
          </cell>
          <cell r="BF1506">
            <v>12421.04</v>
          </cell>
          <cell r="BG1506">
            <v>12421.04</v>
          </cell>
          <cell r="BH1506" t="e">
            <v>#N/A</v>
          </cell>
          <cell r="BI1506" t="e">
            <v>#N/A</v>
          </cell>
          <cell r="BJ1506" t="str">
            <v>Deferred</v>
          </cell>
          <cell r="BK1506" t="str">
            <v>Y</v>
          </cell>
          <cell r="BL1506"/>
          <cell r="BM1506">
            <v>0</v>
          </cell>
          <cell r="BN1506"/>
          <cell r="BO1506"/>
          <cell r="BP1506"/>
          <cell r="BQ1506"/>
          <cell r="BR1506"/>
          <cell r="BS1506">
            <v>0</v>
          </cell>
          <cell r="BT1506">
            <v>0</v>
          </cell>
          <cell r="BU1506">
            <v>0</v>
          </cell>
          <cell r="BV1506">
            <v>0</v>
          </cell>
          <cell r="BW1506">
            <v>0</v>
          </cell>
          <cell r="BX1506">
            <v>789.11</v>
          </cell>
          <cell r="BY1506">
            <v>789.11</v>
          </cell>
          <cell r="BZ1506" t="e">
            <v>#N/A</v>
          </cell>
          <cell r="CA1506" t="e">
            <v>#N/A</v>
          </cell>
          <cell r="CB1506"/>
          <cell r="CC1506"/>
          <cell r="CD1506"/>
          <cell r="CE1506"/>
          <cell r="CF1506"/>
          <cell r="CG1506"/>
          <cell r="CH1506"/>
          <cell r="CI1506" t="str">
            <v>T</v>
          </cell>
          <cell r="CJ1506"/>
          <cell r="CK1506"/>
          <cell r="CL1506"/>
          <cell r="CM1506"/>
          <cell r="CN1506"/>
          <cell r="CO1506"/>
          <cell r="CP1506"/>
          <cell r="CQ1506"/>
          <cell r="CR1506"/>
          <cell r="CS1506">
            <v>0</v>
          </cell>
          <cell r="CT1506">
            <v>0</v>
          </cell>
          <cell r="CU1506"/>
          <cell r="CV1506"/>
          <cell r="CW1506"/>
          <cell r="CX1506"/>
          <cell r="CY1506"/>
          <cell r="CZ1506"/>
          <cell r="DA1506"/>
          <cell r="DB1506"/>
          <cell r="DC1506"/>
          <cell r="DD1506">
            <v>0</v>
          </cell>
          <cell r="DE1506">
            <v>0</v>
          </cell>
          <cell r="DF1506">
            <v>0</v>
          </cell>
          <cell r="DG1506"/>
          <cell r="DH1506"/>
          <cell r="DI1506"/>
          <cell r="DJ1506"/>
          <cell r="DK1506"/>
          <cell r="DL1506">
            <v>43404</v>
          </cell>
          <cell r="DM1506" t="str">
            <v>Overdue</v>
          </cell>
          <cell r="DN1506"/>
          <cell r="DO1506" t="str">
            <v>-</v>
          </cell>
          <cell r="DP1506"/>
          <cell r="DQ1506"/>
          <cell r="DR1506"/>
          <cell r="DS1506"/>
          <cell r="DT1506"/>
          <cell r="DU1506"/>
          <cell r="DW1506" t="str">
            <v>1001264-M01</v>
          </cell>
          <cell r="DX1506" t="str">
            <v>1001264-M01-C02</v>
          </cell>
          <cell r="DY1506">
            <v>1</v>
          </cell>
          <cell r="DZ1506">
            <v>1</v>
          </cell>
          <cell r="EA1506">
            <v>0</v>
          </cell>
          <cell r="EB1506">
            <v>1</v>
          </cell>
          <cell r="EC1506">
            <v>0</v>
          </cell>
          <cell r="ED1506">
            <v>14905.248000000001</v>
          </cell>
          <cell r="EE1506">
            <v>0</v>
          </cell>
          <cell r="EF1506">
            <v>0</v>
          </cell>
          <cell r="EG1506">
            <v>0</v>
          </cell>
          <cell r="EH1506">
            <v>0</v>
          </cell>
          <cell r="EI1506">
            <v>2</v>
          </cell>
        </row>
        <row r="1507">
          <cell r="A1507">
            <v>1001264</v>
          </cell>
          <cell r="B1507" t="str">
            <v>Child</v>
          </cell>
          <cell r="C1507">
            <v>620303</v>
          </cell>
          <cell r="D1507" t="str">
            <v>Copperfield House - Main Build</v>
          </cell>
          <cell r="E1507" t="str">
            <v>Central</v>
          </cell>
          <cell r="F1507" t="str">
            <v>A</v>
          </cell>
          <cell r="G1507" t="str">
            <v>Norfolk</v>
          </cell>
          <cell r="H1507" t="str">
            <v>Great Yarmouth</v>
          </cell>
          <cell r="I1507" t="str">
            <v>S Hale</v>
          </cell>
          <cell r="J1507" t="str">
            <v>Kevin Williams</v>
          </cell>
          <cell r="K1507" t="str">
            <v>Steve Brian</v>
          </cell>
          <cell r="L1507"/>
          <cell r="M1507" t="str">
            <v>John Reid</v>
          </cell>
          <cell r="N1507"/>
          <cell r="O1507" t="str">
            <v>Shaylor Group PLC</v>
          </cell>
          <cell r="P1507" t="str">
            <v>Darryl Richards</v>
          </cell>
          <cell r="Q1507" t="str">
            <v>Kulvinder Jodin</v>
          </cell>
          <cell r="R1507" t="str">
            <v>07483 305 267</v>
          </cell>
          <cell r="S1507" t="str">
            <v>Socotec</v>
          </cell>
          <cell r="T1507" t="str">
            <v>In Development</v>
          </cell>
          <cell r="U1507">
            <v>1</v>
          </cell>
          <cell r="V1507" t="str">
            <v>MEDIUM</v>
          </cell>
          <cell r="W1507" t="str">
            <v>Green</v>
          </cell>
          <cell r="X1507" t="str">
            <v>Interior</v>
          </cell>
          <cell r="Y1507" t="str">
            <v>Staircase / Common Parts Floors</v>
          </cell>
          <cell r="Z1507" t="str">
            <v>Replace carpet to BOH staff staircase and 1st floor toilet corridor.</v>
          </cell>
          <cell r="AA1507"/>
          <cell r="AB1507">
            <v>1</v>
          </cell>
          <cell r="AC1507" t="str">
            <v>A</v>
          </cell>
          <cell r="AD1507" t="str">
            <v>JC Off</v>
          </cell>
          <cell r="AE1507">
            <v>2760</v>
          </cell>
          <cell r="AF1507"/>
          <cell r="AG1507">
            <v>345</v>
          </cell>
          <cell r="AH1507">
            <v>621</v>
          </cell>
          <cell r="AI1507">
            <v>3726</v>
          </cell>
          <cell r="AJ1507">
            <v>3706.9452603471295</v>
          </cell>
          <cell r="AK1507"/>
          <cell r="AL1507">
            <v>0</v>
          </cell>
          <cell r="AM1507">
            <v>0</v>
          </cell>
          <cell r="AN1507">
            <v>107.14285714285714</v>
          </cell>
          <cell r="AO1507">
            <v>71.428571428571431</v>
          </cell>
          <cell r="AP1507">
            <v>142.85714285714286</v>
          </cell>
          <cell r="AQ1507">
            <v>293.02362025774272</v>
          </cell>
          <cell r="AR1507">
            <v>843.02362025774278</v>
          </cell>
          <cell r="AS1507">
            <v>864.27949040668886</v>
          </cell>
          <cell r="AT1507">
            <v>5185.6769424401327</v>
          </cell>
          <cell r="AU1507">
            <v>4779.0200000000004</v>
          </cell>
          <cell r="AV1507">
            <v>0</v>
          </cell>
          <cell r="AW1507">
            <v>0</v>
          </cell>
          <cell r="AX1507">
            <v>0</v>
          </cell>
          <cell r="AY1507">
            <v>166.67</v>
          </cell>
          <cell r="AZ1507">
            <v>384.25</v>
          </cell>
          <cell r="BA1507">
            <v>250</v>
          </cell>
          <cell r="BB1507">
            <v>304.31</v>
          </cell>
          <cell r="BC1507">
            <v>1105.23</v>
          </cell>
          <cell r="BD1507">
            <v>1176.8500000000001</v>
          </cell>
          <cell r="BE1507">
            <v>7061.1</v>
          </cell>
          <cell r="BF1507">
            <v>4779.0200000000004</v>
          </cell>
          <cell r="BG1507">
            <v>4779.0200000000004</v>
          </cell>
          <cell r="BH1507">
            <v>4779.0200000000004</v>
          </cell>
          <cell r="BI1507">
            <v>0</v>
          </cell>
          <cell r="BJ1507" t="str">
            <v>Year 1</v>
          </cell>
          <cell r="BK1507" t="str">
            <v>Y</v>
          </cell>
          <cell r="BL1507"/>
          <cell r="BM1507">
            <v>0</v>
          </cell>
          <cell r="BN1507"/>
          <cell r="BO1507"/>
          <cell r="BP1507"/>
          <cell r="BQ1507"/>
          <cell r="BR1507"/>
          <cell r="BS1507">
            <v>0</v>
          </cell>
          <cell r="BT1507">
            <v>0</v>
          </cell>
          <cell r="BU1507">
            <v>166.67</v>
          </cell>
          <cell r="BV1507">
            <v>384.25</v>
          </cell>
          <cell r="BW1507">
            <v>250</v>
          </cell>
          <cell r="BX1507">
            <v>304.31</v>
          </cell>
          <cell r="BY1507">
            <v>1105.23</v>
          </cell>
          <cell r="BZ1507">
            <v>3088.4580000000005</v>
          </cell>
          <cell r="CA1507">
            <v>8972.7080000000005</v>
          </cell>
          <cell r="CB1507"/>
          <cell r="CC1507"/>
          <cell r="CD1507"/>
          <cell r="CE1507"/>
          <cell r="CF1507"/>
          <cell r="CG1507"/>
          <cell r="CH1507"/>
          <cell r="CI1507" t="str">
            <v>T</v>
          </cell>
          <cell r="CJ1507"/>
          <cell r="CK1507"/>
          <cell r="CL1507"/>
          <cell r="CM1507"/>
          <cell r="CN1507"/>
          <cell r="CO1507"/>
          <cell r="CP1507"/>
          <cell r="CQ1507"/>
          <cell r="CR1507"/>
          <cell r="CS1507">
            <v>0</v>
          </cell>
          <cell r="CT1507">
            <v>0</v>
          </cell>
          <cell r="CU1507"/>
          <cell r="CV1507"/>
          <cell r="CW1507"/>
          <cell r="CX1507"/>
          <cell r="CY1507"/>
          <cell r="CZ1507"/>
          <cell r="DA1507"/>
          <cell r="DB1507"/>
          <cell r="DC1507"/>
          <cell r="DD1507">
            <v>0</v>
          </cell>
          <cell r="DE1507">
            <v>0</v>
          </cell>
          <cell r="DF1507">
            <v>0</v>
          </cell>
          <cell r="DG1507"/>
          <cell r="DH1507"/>
          <cell r="DI1507"/>
          <cell r="DJ1507"/>
          <cell r="DK1507"/>
          <cell r="DL1507">
            <v>43404</v>
          </cell>
          <cell r="DM1507" t="str">
            <v>Overdue</v>
          </cell>
          <cell r="DN1507"/>
          <cell r="DO1507" t="str">
            <v>-</v>
          </cell>
          <cell r="DP1507">
            <v>43530</v>
          </cell>
          <cell r="DQ1507">
            <v>43530</v>
          </cell>
          <cell r="DR1507">
            <v>43558</v>
          </cell>
          <cell r="DS1507">
            <v>43558</v>
          </cell>
          <cell r="DT1507">
            <v>43530</v>
          </cell>
          <cell r="DU1507">
            <v>43558</v>
          </cell>
          <cell r="DW1507" t="str">
            <v>1001264-M01</v>
          </cell>
          <cell r="DX1507" t="str">
            <v>1001264-M01-C03</v>
          </cell>
          <cell r="DY1507">
            <v>2</v>
          </cell>
          <cell r="DZ1507">
            <v>1</v>
          </cell>
          <cell r="EA1507">
            <v>28</v>
          </cell>
          <cell r="EB1507">
            <v>0.75</v>
          </cell>
          <cell r="EC1507">
            <v>0.25</v>
          </cell>
          <cell r="ED1507">
            <v>5021.9460000000008</v>
          </cell>
          <cell r="EE1507">
            <v>1673.982</v>
          </cell>
          <cell r="EF1507">
            <v>43558</v>
          </cell>
          <cell r="EG1507">
            <v>43558</v>
          </cell>
          <cell r="EH1507">
            <v>43558</v>
          </cell>
          <cell r="EI1507">
            <v>43563</v>
          </cell>
        </row>
        <row r="1508">
          <cell r="A1508">
            <v>1001264</v>
          </cell>
          <cell r="B1508" t="str">
            <v>Child</v>
          </cell>
          <cell r="C1508">
            <v>620303</v>
          </cell>
          <cell r="D1508" t="str">
            <v>Copperfield House - Main Build</v>
          </cell>
          <cell r="E1508" t="str">
            <v>Central</v>
          </cell>
          <cell r="F1508" t="str">
            <v>A</v>
          </cell>
          <cell r="G1508" t="str">
            <v>Norfolk</v>
          </cell>
          <cell r="H1508" t="str">
            <v>Great Yarmouth</v>
          </cell>
          <cell r="I1508" t="str">
            <v>S Hale</v>
          </cell>
          <cell r="J1508" t="str">
            <v>Kevin Williams</v>
          </cell>
          <cell r="K1508" t="str">
            <v>Steve Brian</v>
          </cell>
          <cell r="L1508"/>
          <cell r="M1508" t="str">
            <v>John Reid</v>
          </cell>
          <cell r="N1508"/>
          <cell r="O1508" t="str">
            <v>Shaylor Group PLC</v>
          </cell>
          <cell r="P1508" t="str">
            <v>Darryl Richards</v>
          </cell>
          <cell r="Q1508" t="str">
            <v>Kulvinder Jodin</v>
          </cell>
          <cell r="R1508" t="str">
            <v>07483 305 267</v>
          </cell>
          <cell r="S1508" t="str">
            <v>Socotec</v>
          </cell>
          <cell r="T1508" t="str">
            <v>In Development</v>
          </cell>
          <cell r="U1508">
            <v>1</v>
          </cell>
          <cell r="V1508" t="str">
            <v>MEDIUM</v>
          </cell>
          <cell r="W1508" t="str">
            <v>Green</v>
          </cell>
          <cell r="X1508" t="str">
            <v>Interior</v>
          </cell>
          <cell r="Y1508" t="str">
            <v>Office Area Redecoration</v>
          </cell>
          <cell r="Z1508" t="str">
            <v>Redecorate 1st floor conference room &amp; staff tea room.</v>
          </cell>
          <cell r="AA1508"/>
          <cell r="AB1508">
            <v>1</v>
          </cell>
          <cell r="AC1508" t="str">
            <v>A</v>
          </cell>
          <cell r="AD1508" t="str">
            <v>JC Off</v>
          </cell>
          <cell r="AE1508">
            <v>600</v>
          </cell>
          <cell r="AF1508"/>
          <cell r="AG1508">
            <v>75</v>
          </cell>
          <cell r="AH1508">
            <v>135</v>
          </cell>
          <cell r="AI1508">
            <v>810</v>
          </cell>
          <cell r="AJ1508">
            <v>1774.8436179205412</v>
          </cell>
          <cell r="AK1508"/>
          <cell r="AL1508">
            <v>0</v>
          </cell>
          <cell r="AM1508">
            <v>0</v>
          </cell>
          <cell r="AN1508">
            <v>107.14285714285714</v>
          </cell>
          <cell r="AO1508">
            <v>71.428571428571431</v>
          </cell>
          <cell r="AP1508">
            <v>142.85714285714286</v>
          </cell>
          <cell r="AQ1508">
            <v>130.26037359407093</v>
          </cell>
          <cell r="AR1508">
            <v>680.26037359407087</v>
          </cell>
          <cell r="AS1508">
            <v>445.30651258863674</v>
          </cell>
          <cell r="AT1508">
            <v>2671.8390755318205</v>
          </cell>
          <cell r="AU1508">
            <v>4515.95</v>
          </cell>
          <cell r="AV1508">
            <v>0</v>
          </cell>
          <cell r="AW1508">
            <v>0</v>
          </cell>
          <cell r="AX1508">
            <v>0</v>
          </cell>
          <cell r="AY1508">
            <v>166.67</v>
          </cell>
          <cell r="AZ1508">
            <v>384.25</v>
          </cell>
          <cell r="BA1508">
            <v>250</v>
          </cell>
          <cell r="BB1508">
            <v>135.28</v>
          </cell>
          <cell r="BC1508">
            <v>936.19999999999993</v>
          </cell>
          <cell r="BD1508">
            <v>1090.43</v>
          </cell>
          <cell r="BE1508">
            <v>6542.58</v>
          </cell>
          <cell r="BF1508">
            <v>4515.95</v>
          </cell>
          <cell r="BG1508">
            <v>4515.95</v>
          </cell>
          <cell r="BH1508">
            <v>4515.95</v>
          </cell>
          <cell r="BI1508">
            <v>0</v>
          </cell>
          <cell r="BJ1508" t="str">
            <v>Year 1</v>
          </cell>
          <cell r="BK1508" t="str">
            <v>Y</v>
          </cell>
          <cell r="BL1508"/>
          <cell r="BM1508">
            <v>0</v>
          </cell>
          <cell r="BN1508"/>
          <cell r="BO1508"/>
          <cell r="BP1508"/>
          <cell r="BQ1508"/>
          <cell r="BR1508"/>
          <cell r="BS1508">
            <v>0</v>
          </cell>
          <cell r="BT1508">
            <v>0</v>
          </cell>
          <cell r="BU1508">
            <v>166.67</v>
          </cell>
          <cell r="BV1508">
            <v>384.25</v>
          </cell>
          <cell r="BW1508">
            <v>250</v>
          </cell>
          <cell r="BX1508">
            <v>135.28</v>
          </cell>
          <cell r="BY1508">
            <v>936.19999999999993</v>
          </cell>
          <cell r="BZ1508">
            <v>2896.81</v>
          </cell>
          <cell r="CA1508">
            <v>8348.9599999999991</v>
          </cell>
          <cell r="CB1508"/>
          <cell r="CC1508"/>
          <cell r="CD1508"/>
          <cell r="CE1508"/>
          <cell r="CF1508"/>
          <cell r="CG1508"/>
          <cell r="CH1508"/>
          <cell r="CI1508" t="str">
            <v>T</v>
          </cell>
          <cell r="CJ1508"/>
          <cell r="CK1508"/>
          <cell r="CL1508"/>
          <cell r="CM1508"/>
          <cell r="CN1508"/>
          <cell r="CO1508"/>
          <cell r="CP1508"/>
          <cell r="CQ1508"/>
          <cell r="CR1508"/>
          <cell r="CS1508">
            <v>0</v>
          </cell>
          <cell r="CT1508">
            <v>0</v>
          </cell>
          <cell r="CU1508"/>
          <cell r="CV1508"/>
          <cell r="CW1508"/>
          <cell r="CX1508"/>
          <cell r="CY1508"/>
          <cell r="CZ1508"/>
          <cell r="DA1508"/>
          <cell r="DB1508"/>
          <cell r="DC1508"/>
          <cell r="DD1508">
            <v>0</v>
          </cell>
          <cell r="DE1508">
            <v>0</v>
          </cell>
          <cell r="DF1508">
            <v>0</v>
          </cell>
          <cell r="DG1508"/>
          <cell r="DH1508"/>
          <cell r="DI1508"/>
          <cell r="DJ1508"/>
          <cell r="DK1508"/>
          <cell r="DL1508">
            <v>43404</v>
          </cell>
          <cell r="DM1508" t="str">
            <v>Overdue</v>
          </cell>
          <cell r="DN1508"/>
          <cell r="DO1508" t="str">
            <v>-</v>
          </cell>
          <cell r="DP1508">
            <v>43530</v>
          </cell>
          <cell r="DQ1508">
            <v>43530</v>
          </cell>
          <cell r="DR1508">
            <v>43558</v>
          </cell>
          <cell r="DS1508">
            <v>43558</v>
          </cell>
          <cell r="DT1508">
            <v>43530</v>
          </cell>
          <cell r="DU1508">
            <v>43558</v>
          </cell>
          <cell r="DW1508" t="str">
            <v>1001264-M01</v>
          </cell>
          <cell r="DX1508" t="str">
            <v>1001264-M01-C04</v>
          </cell>
          <cell r="DY1508">
            <v>2</v>
          </cell>
          <cell r="DZ1508">
            <v>1</v>
          </cell>
          <cell r="EA1508">
            <v>28</v>
          </cell>
          <cell r="EB1508">
            <v>0.75</v>
          </cell>
          <cell r="EC1508">
            <v>0.25</v>
          </cell>
          <cell r="ED1508">
            <v>4785.183</v>
          </cell>
          <cell r="EE1508">
            <v>1595.0609999999997</v>
          </cell>
          <cell r="EF1508">
            <v>43558</v>
          </cell>
          <cell r="EG1508">
            <v>43558</v>
          </cell>
          <cell r="EH1508">
            <v>43558</v>
          </cell>
          <cell r="EI1508">
            <v>43563</v>
          </cell>
        </row>
        <row r="1509">
          <cell r="A1509">
            <v>1001264</v>
          </cell>
          <cell r="B1509" t="str">
            <v>Child</v>
          </cell>
          <cell r="C1509">
            <v>620303</v>
          </cell>
          <cell r="D1509" t="str">
            <v>Copperfield House - Main Build</v>
          </cell>
          <cell r="E1509" t="str">
            <v>Central</v>
          </cell>
          <cell r="F1509" t="str">
            <v>A</v>
          </cell>
          <cell r="G1509" t="str">
            <v>Norfolk</v>
          </cell>
          <cell r="H1509" t="str">
            <v>Great Yarmouth</v>
          </cell>
          <cell r="I1509" t="str">
            <v>S Hale</v>
          </cell>
          <cell r="J1509" t="str">
            <v>Kevin Williams</v>
          </cell>
          <cell r="K1509" t="str">
            <v>Steve Brian</v>
          </cell>
          <cell r="L1509"/>
          <cell r="M1509" t="str">
            <v>John Reid</v>
          </cell>
          <cell r="N1509"/>
          <cell r="O1509" t="str">
            <v>Shaylor Group PLC</v>
          </cell>
          <cell r="P1509" t="str">
            <v>Darryl Richards</v>
          </cell>
          <cell r="Q1509" t="str">
            <v>Kulvinder Jodin</v>
          </cell>
          <cell r="R1509" t="str">
            <v>07483 305 267</v>
          </cell>
          <cell r="S1509" t="str">
            <v>Socotec</v>
          </cell>
          <cell r="T1509" t="str">
            <v>In Development</v>
          </cell>
          <cell r="U1509">
            <v>1</v>
          </cell>
          <cell r="V1509" t="str">
            <v>MEDIUM</v>
          </cell>
          <cell r="W1509" t="str">
            <v>Green</v>
          </cell>
          <cell r="X1509" t="str">
            <v>Interior</v>
          </cell>
          <cell r="Y1509" t="str">
            <v>Public Area Redecoration</v>
          </cell>
          <cell r="Z1509" t="str">
            <v>Redecorate ground and 1st floor forum areas including public entrance lobby.</v>
          </cell>
          <cell r="AA1509"/>
          <cell r="AB1509">
            <v>1</v>
          </cell>
          <cell r="AC1509" t="str">
            <v>A</v>
          </cell>
          <cell r="AD1509" t="str">
            <v>JC Off</v>
          </cell>
          <cell r="AE1509">
            <v>600</v>
          </cell>
          <cell r="AF1509"/>
          <cell r="AG1509">
            <v>75</v>
          </cell>
          <cell r="AH1509">
            <v>135</v>
          </cell>
          <cell r="AI1509">
            <v>810</v>
          </cell>
          <cell r="AJ1509">
            <v>1774.8436179205412</v>
          </cell>
          <cell r="AK1509"/>
          <cell r="AL1509">
            <v>0</v>
          </cell>
          <cell r="AM1509">
            <v>0</v>
          </cell>
          <cell r="AN1509">
            <v>107.14285714285714</v>
          </cell>
          <cell r="AO1509">
            <v>71.428571428571431</v>
          </cell>
          <cell r="AP1509">
            <v>142.85714285714286</v>
          </cell>
          <cell r="AQ1509">
            <v>130.26037359407093</v>
          </cell>
          <cell r="AR1509">
            <v>680.26037359407087</v>
          </cell>
          <cell r="AS1509">
            <v>445.30651258863674</v>
          </cell>
          <cell r="AT1509">
            <v>2671.8390755318205</v>
          </cell>
          <cell r="AU1509">
            <v>3311.75</v>
          </cell>
          <cell r="AV1509">
            <v>0</v>
          </cell>
          <cell r="AW1509">
            <v>0</v>
          </cell>
          <cell r="AX1509">
            <v>0</v>
          </cell>
          <cell r="AY1509">
            <v>166.67</v>
          </cell>
          <cell r="AZ1509">
            <v>384.25</v>
          </cell>
          <cell r="BA1509">
            <v>250</v>
          </cell>
          <cell r="BB1509">
            <v>135.28</v>
          </cell>
          <cell r="BC1509">
            <v>936.19999999999993</v>
          </cell>
          <cell r="BD1509">
            <v>849.59</v>
          </cell>
          <cell r="BE1509">
            <v>5097.54</v>
          </cell>
          <cell r="BF1509">
            <v>3311.75</v>
          </cell>
          <cell r="BG1509">
            <v>3311.75</v>
          </cell>
          <cell r="BH1509">
            <v>3311.75</v>
          </cell>
          <cell r="BI1509">
            <v>0</v>
          </cell>
          <cell r="BJ1509" t="str">
            <v>Year 1</v>
          </cell>
          <cell r="BK1509" t="str">
            <v>Y</v>
          </cell>
          <cell r="BL1509"/>
          <cell r="BM1509">
            <v>0</v>
          </cell>
          <cell r="BN1509"/>
          <cell r="BO1509"/>
          <cell r="BP1509"/>
          <cell r="BQ1509"/>
          <cell r="BR1509"/>
          <cell r="BS1509">
            <v>0</v>
          </cell>
          <cell r="BT1509">
            <v>0</v>
          </cell>
          <cell r="BU1509">
            <v>166.67</v>
          </cell>
          <cell r="BV1509">
            <v>384.25</v>
          </cell>
          <cell r="BW1509">
            <v>250</v>
          </cell>
          <cell r="BX1509">
            <v>135.28</v>
          </cell>
          <cell r="BY1509">
            <v>936.19999999999993</v>
          </cell>
          <cell r="BZ1509">
            <v>2174.2900000000004</v>
          </cell>
          <cell r="CA1509">
            <v>6422.24</v>
          </cell>
          <cell r="CB1509"/>
          <cell r="CC1509"/>
          <cell r="CD1509"/>
          <cell r="CE1509"/>
          <cell r="CF1509"/>
          <cell r="CG1509"/>
          <cell r="CH1509"/>
          <cell r="CI1509" t="str">
            <v>T</v>
          </cell>
          <cell r="CJ1509"/>
          <cell r="CK1509"/>
          <cell r="CL1509"/>
          <cell r="CM1509"/>
          <cell r="CN1509"/>
          <cell r="CO1509"/>
          <cell r="CP1509"/>
          <cell r="CQ1509"/>
          <cell r="CR1509"/>
          <cell r="CS1509">
            <v>0</v>
          </cell>
          <cell r="CT1509">
            <v>0</v>
          </cell>
          <cell r="CU1509"/>
          <cell r="CV1509"/>
          <cell r="CW1509"/>
          <cell r="CX1509"/>
          <cell r="CY1509"/>
          <cell r="CZ1509"/>
          <cell r="DA1509"/>
          <cell r="DB1509"/>
          <cell r="DC1509"/>
          <cell r="DD1509">
            <v>0</v>
          </cell>
          <cell r="DE1509">
            <v>0</v>
          </cell>
          <cell r="DF1509">
            <v>0</v>
          </cell>
          <cell r="DG1509"/>
          <cell r="DH1509"/>
          <cell r="DI1509"/>
          <cell r="DJ1509"/>
          <cell r="DK1509"/>
          <cell r="DL1509">
            <v>43404</v>
          </cell>
          <cell r="DM1509" t="str">
            <v>Overdue</v>
          </cell>
          <cell r="DN1509"/>
          <cell r="DO1509" t="str">
            <v>-</v>
          </cell>
          <cell r="DP1509">
            <v>43530</v>
          </cell>
          <cell r="DQ1509">
            <v>43530</v>
          </cell>
          <cell r="DR1509">
            <v>43558</v>
          </cell>
          <cell r="DS1509">
            <v>43558</v>
          </cell>
          <cell r="DT1509">
            <v>43530</v>
          </cell>
          <cell r="DU1509">
            <v>43558</v>
          </cell>
          <cell r="DW1509" t="str">
            <v>1001264-M01</v>
          </cell>
          <cell r="DX1509" t="str">
            <v>1001264-M01-C05</v>
          </cell>
          <cell r="DY1509">
            <v>2</v>
          </cell>
          <cell r="DZ1509">
            <v>1</v>
          </cell>
          <cell r="EA1509">
            <v>28</v>
          </cell>
          <cell r="EB1509">
            <v>0.75</v>
          </cell>
          <cell r="EC1509">
            <v>0.25</v>
          </cell>
          <cell r="ED1509">
            <v>3701.4029999999998</v>
          </cell>
          <cell r="EE1509">
            <v>1233.8009999999999</v>
          </cell>
          <cell r="EF1509">
            <v>43558</v>
          </cell>
          <cell r="EG1509">
            <v>43558</v>
          </cell>
          <cell r="EH1509">
            <v>43558</v>
          </cell>
          <cell r="EI1509">
            <v>43563</v>
          </cell>
        </row>
        <row r="1510">
          <cell r="A1510">
            <v>1001264</v>
          </cell>
          <cell r="B1510" t="str">
            <v>Child</v>
          </cell>
          <cell r="C1510">
            <v>620303</v>
          </cell>
          <cell r="D1510" t="str">
            <v>Copperfield House - Main Build</v>
          </cell>
          <cell r="E1510" t="str">
            <v>Central</v>
          </cell>
          <cell r="F1510" t="str">
            <v>A</v>
          </cell>
          <cell r="G1510" t="str">
            <v>Norfolk</v>
          </cell>
          <cell r="H1510" t="str">
            <v>Great Yarmouth</v>
          </cell>
          <cell r="I1510" t="str">
            <v>S Hale</v>
          </cell>
          <cell r="J1510" t="str">
            <v>Kevin Williams</v>
          </cell>
          <cell r="K1510" t="str">
            <v>Steve Brian</v>
          </cell>
          <cell r="L1510"/>
          <cell r="M1510" t="str">
            <v>John Reid</v>
          </cell>
          <cell r="N1510"/>
          <cell r="O1510" t="str">
            <v>Shaylor Group PLC</v>
          </cell>
          <cell r="P1510" t="str">
            <v>Darryl Richards</v>
          </cell>
          <cell r="Q1510" t="str">
            <v>Kulvinder Jodin</v>
          </cell>
          <cell r="R1510" t="str">
            <v>07483 305 267</v>
          </cell>
          <cell r="S1510" t="str">
            <v>Socotec</v>
          </cell>
          <cell r="T1510" t="str">
            <v>In Development</v>
          </cell>
          <cell r="U1510">
            <v>1</v>
          </cell>
          <cell r="V1510" t="str">
            <v>MEDIUM</v>
          </cell>
          <cell r="W1510" t="str">
            <v>Green</v>
          </cell>
          <cell r="X1510" t="str">
            <v>Interior</v>
          </cell>
          <cell r="Y1510" t="str">
            <v>Reception Area Floors</v>
          </cell>
          <cell r="Z1510" t="str">
            <v>Replace carpet to staff entrance.</v>
          </cell>
          <cell r="AA1510"/>
          <cell r="AB1510">
            <v>1</v>
          </cell>
          <cell r="AC1510" t="str">
            <v>A</v>
          </cell>
          <cell r="AD1510" t="str">
            <v>JC Off</v>
          </cell>
          <cell r="AE1510">
            <v>600</v>
          </cell>
          <cell r="AF1510"/>
          <cell r="AG1510">
            <v>75</v>
          </cell>
          <cell r="AH1510">
            <v>135</v>
          </cell>
          <cell r="AI1510">
            <v>810</v>
          </cell>
          <cell r="AJ1510">
            <v>984.73965287049396</v>
          </cell>
          <cell r="AK1510"/>
          <cell r="AL1510">
            <v>0</v>
          </cell>
          <cell r="AM1510">
            <v>0</v>
          </cell>
          <cell r="AN1510">
            <v>107.14285714285714</v>
          </cell>
          <cell r="AO1510">
            <v>71.428571428571431</v>
          </cell>
          <cell r="AP1510">
            <v>142.85714285714286</v>
          </cell>
          <cell r="AQ1510">
            <v>63.700787012552759</v>
          </cell>
          <cell r="AR1510">
            <v>613.70078701255272</v>
          </cell>
          <cell r="AS1510">
            <v>273.97380226232366</v>
          </cell>
          <cell r="AT1510">
            <v>1643.8428135739418</v>
          </cell>
          <cell r="AU1510">
            <v>5274.93</v>
          </cell>
          <cell r="AV1510">
            <v>0</v>
          </cell>
          <cell r="AW1510">
            <v>0</v>
          </cell>
          <cell r="AX1510">
            <v>0</v>
          </cell>
          <cell r="AY1510">
            <v>166.67</v>
          </cell>
          <cell r="AZ1510">
            <v>384.25</v>
          </cell>
          <cell r="BA1510">
            <v>250</v>
          </cell>
          <cell r="BB1510">
            <v>66.150000000000006</v>
          </cell>
          <cell r="BC1510">
            <v>867.06999999999994</v>
          </cell>
          <cell r="BD1510">
            <v>1228.4000000000001</v>
          </cell>
          <cell r="BE1510">
            <v>7370.4</v>
          </cell>
          <cell r="BF1510">
            <v>5274.93</v>
          </cell>
          <cell r="BG1510">
            <v>5274.93</v>
          </cell>
          <cell r="BH1510">
            <v>5274.93</v>
          </cell>
          <cell r="BI1510">
            <v>0</v>
          </cell>
          <cell r="BJ1510" t="str">
            <v>Year 1</v>
          </cell>
          <cell r="BK1510" t="str">
            <v>Y</v>
          </cell>
          <cell r="BL1510"/>
          <cell r="BM1510">
            <v>0</v>
          </cell>
          <cell r="BN1510"/>
          <cell r="BO1510"/>
          <cell r="BP1510"/>
          <cell r="BQ1510"/>
          <cell r="BR1510"/>
          <cell r="BS1510">
            <v>0</v>
          </cell>
          <cell r="BT1510">
            <v>0</v>
          </cell>
          <cell r="BU1510">
            <v>166.67</v>
          </cell>
          <cell r="BV1510">
            <v>384.25</v>
          </cell>
          <cell r="BW1510">
            <v>250</v>
          </cell>
          <cell r="BX1510">
            <v>66.150000000000006</v>
          </cell>
          <cell r="BY1510">
            <v>867.06999999999994</v>
          </cell>
          <cell r="BZ1510">
            <v>3338.3720000000003</v>
          </cell>
          <cell r="CA1510">
            <v>9480.3719999999994</v>
          </cell>
          <cell r="CB1510"/>
          <cell r="CC1510"/>
          <cell r="CD1510"/>
          <cell r="CE1510"/>
          <cell r="CF1510"/>
          <cell r="CG1510"/>
          <cell r="CH1510"/>
          <cell r="CI1510" t="str">
            <v>T</v>
          </cell>
          <cell r="CJ1510"/>
          <cell r="CK1510"/>
          <cell r="CL1510"/>
          <cell r="CM1510"/>
          <cell r="CN1510"/>
          <cell r="CO1510"/>
          <cell r="CP1510"/>
          <cell r="CQ1510"/>
          <cell r="CR1510"/>
          <cell r="CS1510">
            <v>0</v>
          </cell>
          <cell r="CT1510">
            <v>0</v>
          </cell>
          <cell r="CU1510"/>
          <cell r="CV1510"/>
          <cell r="CW1510"/>
          <cell r="CX1510"/>
          <cell r="CY1510"/>
          <cell r="CZ1510"/>
          <cell r="DA1510"/>
          <cell r="DB1510"/>
          <cell r="DC1510"/>
          <cell r="DD1510">
            <v>0</v>
          </cell>
          <cell r="DE1510">
            <v>0</v>
          </cell>
          <cell r="DF1510">
            <v>0</v>
          </cell>
          <cell r="DG1510"/>
          <cell r="DH1510"/>
          <cell r="DI1510"/>
          <cell r="DJ1510"/>
          <cell r="DK1510"/>
          <cell r="DL1510">
            <v>43404</v>
          </cell>
          <cell r="DM1510" t="str">
            <v>Overdue</v>
          </cell>
          <cell r="DN1510"/>
          <cell r="DO1510" t="str">
            <v>-</v>
          </cell>
          <cell r="DP1510">
            <v>43530</v>
          </cell>
          <cell r="DQ1510">
            <v>43530</v>
          </cell>
          <cell r="DR1510">
            <v>43558</v>
          </cell>
          <cell r="DS1510">
            <v>43558</v>
          </cell>
          <cell r="DT1510">
            <v>43530</v>
          </cell>
          <cell r="DU1510">
            <v>43558</v>
          </cell>
          <cell r="DW1510" t="str">
            <v>1001264-M01</v>
          </cell>
          <cell r="DX1510" t="str">
            <v>1001264-M01-C06</v>
          </cell>
          <cell r="DY1510">
            <v>2</v>
          </cell>
          <cell r="DZ1510">
            <v>1</v>
          </cell>
          <cell r="EA1510">
            <v>28</v>
          </cell>
          <cell r="EB1510">
            <v>0.75</v>
          </cell>
          <cell r="EC1510">
            <v>0.25</v>
          </cell>
          <cell r="ED1510">
            <v>5468.2650000000003</v>
          </cell>
          <cell r="EE1510">
            <v>1822.7550000000001</v>
          </cell>
          <cell r="EF1510">
            <v>43558</v>
          </cell>
          <cell r="EG1510">
            <v>43558</v>
          </cell>
          <cell r="EH1510">
            <v>43558</v>
          </cell>
          <cell r="EI1510">
            <v>43563</v>
          </cell>
        </row>
        <row r="1511">
          <cell r="A1511">
            <v>1001264</v>
          </cell>
          <cell r="B1511" t="str">
            <v>Child</v>
          </cell>
          <cell r="C1511">
            <v>620303</v>
          </cell>
          <cell r="D1511" t="str">
            <v>Copperfield House - Main Build</v>
          </cell>
          <cell r="E1511" t="str">
            <v>Central</v>
          </cell>
          <cell r="F1511" t="str">
            <v>A</v>
          </cell>
          <cell r="G1511" t="str">
            <v>Norfolk</v>
          </cell>
          <cell r="H1511" t="str">
            <v>Great Yarmouth</v>
          </cell>
          <cell r="I1511" t="str">
            <v>S Hale</v>
          </cell>
          <cell r="J1511" t="str">
            <v>Kevin Williams</v>
          </cell>
          <cell r="K1511" t="str">
            <v>Steve Brian</v>
          </cell>
          <cell r="L1511"/>
          <cell r="M1511" t="str">
            <v>John Reid</v>
          </cell>
          <cell r="N1511"/>
          <cell r="O1511" t="str">
            <v>Shaylor Group PLC</v>
          </cell>
          <cell r="P1511" t="str">
            <v>Darryl Richards</v>
          </cell>
          <cell r="Q1511" t="str">
            <v>Kulvinder Jodin</v>
          </cell>
          <cell r="R1511" t="str">
            <v>07483 305 267</v>
          </cell>
          <cell r="S1511" t="str">
            <v>Socotec</v>
          </cell>
          <cell r="T1511" t="str">
            <v>In Development</v>
          </cell>
          <cell r="U1511">
            <v>1</v>
          </cell>
          <cell r="V1511" t="str">
            <v>MEDIUM</v>
          </cell>
          <cell r="W1511" t="str">
            <v>Green</v>
          </cell>
          <cell r="X1511" t="str">
            <v>Windows</v>
          </cell>
          <cell r="Y1511" t="str">
            <v>Window repair / replace</v>
          </cell>
          <cell r="Z1511" t="str">
            <v>Internal windows - Replace any defective window handles and re-fix any loose existing handles. Ensure all window handles provide a nice tight seal on completion of works.</v>
          </cell>
          <cell r="AA1511"/>
          <cell r="AB1511">
            <v>1</v>
          </cell>
          <cell r="AC1511" t="str">
            <v>A</v>
          </cell>
          <cell r="AD1511" t="str">
            <v>JC Off</v>
          </cell>
          <cell r="AE1511">
            <v>600</v>
          </cell>
          <cell r="AF1511"/>
          <cell r="AG1511">
            <v>75</v>
          </cell>
          <cell r="AH1511">
            <v>135</v>
          </cell>
          <cell r="AI1511">
            <v>810</v>
          </cell>
          <cell r="AJ1511">
            <v>762.57142857142856</v>
          </cell>
          <cell r="AK1511"/>
          <cell r="AL1511">
            <v>0</v>
          </cell>
          <cell r="AM1511">
            <v>0</v>
          </cell>
          <cell r="AN1511">
            <v>107.14285714285714</v>
          </cell>
          <cell r="AO1511">
            <v>71.428571428571431</v>
          </cell>
          <cell r="AP1511">
            <v>142.85714285714286</v>
          </cell>
          <cell r="AQ1511">
            <v>44.984990338935106</v>
          </cell>
          <cell r="AR1511">
            <v>594.98499033893506</v>
          </cell>
          <cell r="AS1511">
            <v>225.796998067787</v>
          </cell>
          <cell r="AT1511">
            <v>1354.7819884067219</v>
          </cell>
          <cell r="AU1511">
            <v>6862.01</v>
          </cell>
          <cell r="AV1511">
            <v>0</v>
          </cell>
          <cell r="AW1511">
            <v>0</v>
          </cell>
          <cell r="AX1511">
            <v>0</v>
          </cell>
          <cell r="AY1511">
            <v>166.67</v>
          </cell>
          <cell r="AZ1511">
            <v>384.25</v>
          </cell>
          <cell r="BA1511">
            <v>250</v>
          </cell>
          <cell r="BB1511">
            <v>46.72</v>
          </cell>
          <cell r="BC1511">
            <v>847.64</v>
          </cell>
          <cell r="BD1511">
            <v>1541.9300000000003</v>
          </cell>
          <cell r="BE1511">
            <v>9251.5800000000017</v>
          </cell>
          <cell r="BF1511">
            <v>6862.01</v>
          </cell>
          <cell r="BG1511">
            <v>6862.01</v>
          </cell>
          <cell r="BH1511">
            <v>6862.01</v>
          </cell>
          <cell r="BI1511">
            <v>0</v>
          </cell>
          <cell r="BJ1511" t="str">
            <v>Year 1</v>
          </cell>
          <cell r="BK1511" t="str">
            <v>Y</v>
          </cell>
          <cell r="BL1511"/>
          <cell r="BM1511">
            <v>0</v>
          </cell>
          <cell r="BN1511"/>
          <cell r="BO1511"/>
          <cell r="BP1511"/>
          <cell r="BQ1511"/>
          <cell r="BR1511"/>
          <cell r="BS1511">
            <v>0</v>
          </cell>
          <cell r="BT1511">
            <v>0</v>
          </cell>
          <cell r="BU1511">
            <v>166.67</v>
          </cell>
          <cell r="BV1511">
            <v>384.25</v>
          </cell>
          <cell r="BW1511">
            <v>250</v>
          </cell>
          <cell r="BX1511">
            <v>46.72</v>
          </cell>
          <cell r="BY1511">
            <v>847.64</v>
          </cell>
          <cell r="BZ1511">
            <v>4286.7339999999995</v>
          </cell>
          <cell r="CA1511">
            <v>11996.384</v>
          </cell>
          <cell r="CB1511"/>
          <cell r="CC1511"/>
          <cell r="CD1511"/>
          <cell r="CE1511"/>
          <cell r="CF1511"/>
          <cell r="CG1511"/>
          <cell r="CH1511"/>
          <cell r="CI1511" t="str">
            <v>T</v>
          </cell>
          <cell r="CJ1511"/>
          <cell r="CK1511"/>
          <cell r="CL1511"/>
          <cell r="CM1511"/>
          <cell r="CN1511"/>
          <cell r="CO1511"/>
          <cell r="CP1511"/>
          <cell r="CQ1511"/>
          <cell r="CR1511"/>
          <cell r="CS1511">
            <v>0</v>
          </cell>
          <cell r="CT1511">
            <v>0</v>
          </cell>
          <cell r="CU1511"/>
          <cell r="CV1511"/>
          <cell r="CW1511"/>
          <cell r="CX1511"/>
          <cell r="CY1511"/>
          <cell r="CZ1511"/>
          <cell r="DA1511"/>
          <cell r="DB1511"/>
          <cell r="DC1511"/>
          <cell r="DD1511">
            <v>0</v>
          </cell>
          <cell r="DE1511">
            <v>0</v>
          </cell>
          <cell r="DF1511">
            <v>0</v>
          </cell>
          <cell r="DG1511"/>
          <cell r="DH1511"/>
          <cell r="DI1511"/>
          <cell r="DJ1511"/>
          <cell r="DK1511"/>
          <cell r="DL1511">
            <v>43404</v>
          </cell>
          <cell r="DM1511" t="str">
            <v>Overdue</v>
          </cell>
          <cell r="DN1511"/>
          <cell r="DO1511" t="str">
            <v>-</v>
          </cell>
          <cell r="DP1511">
            <v>43530</v>
          </cell>
          <cell r="DQ1511">
            <v>43530</v>
          </cell>
          <cell r="DR1511">
            <v>43558</v>
          </cell>
          <cell r="DS1511">
            <v>43558</v>
          </cell>
          <cell r="DT1511">
            <v>43530</v>
          </cell>
          <cell r="DU1511">
            <v>43558</v>
          </cell>
          <cell r="DW1511" t="str">
            <v>1001264-M01</v>
          </cell>
          <cell r="DX1511" t="str">
            <v>1001264-M01-C07</v>
          </cell>
          <cell r="DY1511">
            <v>2</v>
          </cell>
          <cell r="DZ1511">
            <v>1</v>
          </cell>
          <cell r="EA1511">
            <v>28</v>
          </cell>
          <cell r="EB1511">
            <v>0.75</v>
          </cell>
          <cell r="EC1511">
            <v>0.25</v>
          </cell>
          <cell r="ED1511">
            <v>6896.6369999999997</v>
          </cell>
          <cell r="EE1511">
            <v>2298.8789999999999</v>
          </cell>
          <cell r="EF1511">
            <v>43558</v>
          </cell>
          <cell r="EG1511">
            <v>43558</v>
          </cell>
          <cell r="EH1511">
            <v>43558</v>
          </cell>
          <cell r="EI1511">
            <v>43563</v>
          </cell>
        </row>
        <row r="1512">
          <cell r="A1512">
            <v>1001265</v>
          </cell>
          <cell r="B1512" t="str">
            <v>Master</v>
          </cell>
          <cell r="C1512">
            <v>620301</v>
          </cell>
          <cell r="D1512" t="str">
            <v>10 Kings Arms Street</v>
          </cell>
          <cell r="E1512" t="str">
            <v>Central</v>
          </cell>
          <cell r="F1512" t="str">
            <v>A</v>
          </cell>
          <cell r="G1512" t="str">
            <v>Norfolk</v>
          </cell>
          <cell r="H1512" t="str">
            <v xml:space="preserve">North Walsham                           </v>
          </cell>
          <cell r="I1512" t="str">
            <v>S Hale</v>
          </cell>
          <cell r="J1512" t="str">
            <v>Kevin Williams</v>
          </cell>
          <cell r="K1512" t="str">
            <v>Steve Brian</v>
          </cell>
          <cell r="L1512"/>
          <cell r="M1512" t="str">
            <v>John Reid</v>
          </cell>
          <cell r="N1512"/>
          <cell r="O1512" t="str">
            <v>Shaylor Group PLC</v>
          </cell>
          <cell r="P1512" t="str">
            <v>Darryl Richards</v>
          </cell>
          <cell r="Q1512" t="str">
            <v>Kulvinder Jodin</v>
          </cell>
          <cell r="R1512" t="str">
            <v>07483 305 267</v>
          </cell>
          <cell r="S1512" t="str">
            <v>Socotec</v>
          </cell>
          <cell r="T1512" t="str">
            <v>In Development</v>
          </cell>
          <cell r="U1512">
            <v>1</v>
          </cell>
          <cell r="V1512" t="str">
            <v>LOW</v>
          </cell>
          <cell r="W1512" t="str">
            <v>Green</v>
          </cell>
          <cell r="X1512"/>
          <cell r="Y1512"/>
          <cell r="Z1512" t="str">
            <v>LCW-620301-North Walsham-10 Kings Arms Street-Building Fabric</v>
          </cell>
          <cell r="AA1512"/>
          <cell r="AB1512">
            <v>1</v>
          </cell>
          <cell r="AC1512"/>
          <cell r="AD1512" t="str">
            <v>JC Off</v>
          </cell>
          <cell r="AE1512"/>
          <cell r="AF1512">
            <v>3480</v>
          </cell>
          <cell r="AG1512">
            <v>435</v>
          </cell>
          <cell r="AH1512">
            <v>783</v>
          </cell>
          <cell r="AI1512">
            <v>4698</v>
          </cell>
          <cell r="AJ1512"/>
          <cell r="AK1512">
            <v>10568.378698224853</v>
          </cell>
          <cell r="AL1512">
            <v>0</v>
          </cell>
          <cell r="AM1512">
            <v>0</v>
          </cell>
          <cell r="AN1512">
            <v>750</v>
          </cell>
          <cell r="AO1512">
            <v>500</v>
          </cell>
          <cell r="AP1512">
            <v>1000</v>
          </cell>
          <cell r="AQ1512">
            <v>755.51016684561137</v>
          </cell>
          <cell r="AR1512">
            <v>4605.5101668456118</v>
          </cell>
          <cell r="AS1512">
            <v>2714.7777730140933</v>
          </cell>
          <cell r="AT1512">
            <v>16288.66663808456</v>
          </cell>
          <cell r="AU1512"/>
          <cell r="AV1512">
            <v>41646.839999999997</v>
          </cell>
          <cell r="AW1512">
            <v>0</v>
          </cell>
          <cell r="AX1512">
            <v>0</v>
          </cell>
          <cell r="AY1512">
            <v>1000</v>
          </cell>
          <cell r="AZ1512">
            <v>2305.52</v>
          </cell>
          <cell r="BA1512">
            <v>1500</v>
          </cell>
          <cell r="BB1512">
            <v>784.6099999999999</v>
          </cell>
          <cell r="BC1512">
            <v>5590.13</v>
          </cell>
          <cell r="BD1512">
            <v>9447.3940000000002</v>
          </cell>
          <cell r="BE1512">
            <v>56684.364000000001</v>
          </cell>
          <cell r="BF1512"/>
          <cell r="BG1512"/>
          <cell r="BH1512"/>
          <cell r="BI1512"/>
          <cell r="BJ1512"/>
          <cell r="BK1512" t="str">
            <v>Y</v>
          </cell>
          <cell r="BL1512"/>
          <cell r="BM1512">
            <v>41553.56</v>
          </cell>
          <cell r="BN1512">
            <v>41553.56</v>
          </cell>
          <cell r="BO1512" t="str">
            <v>Master</v>
          </cell>
          <cell r="BP1512">
            <v>41553.56</v>
          </cell>
          <cell r="BQ1512">
            <v>0</v>
          </cell>
          <cell r="BR1512"/>
          <cell r="BS1512">
            <v>0</v>
          </cell>
          <cell r="BT1512">
            <v>0</v>
          </cell>
          <cell r="BU1512">
            <v>1000</v>
          </cell>
          <cell r="BV1512">
            <v>2305.52</v>
          </cell>
          <cell r="BW1512">
            <v>1500</v>
          </cell>
          <cell r="BX1512">
            <v>784.6099999999999</v>
          </cell>
          <cell r="BY1512">
            <v>5590.13</v>
          </cell>
          <cell r="BZ1512" t="e">
            <v>#N/A</v>
          </cell>
          <cell r="CA1512" t="e">
            <v>#N/A</v>
          </cell>
          <cell r="CB1512" t="e">
            <v>#N/A</v>
          </cell>
          <cell r="CC1512" t="e">
            <v>#N/A</v>
          </cell>
          <cell r="CD1512" t="e">
            <v>#N/A</v>
          </cell>
          <cell r="CE1512"/>
          <cell r="CF1512" t="e">
            <v>#N/A</v>
          </cell>
          <cell r="CG1512">
            <v>41553.56</v>
          </cell>
          <cell r="CH1512">
            <v>41553.56</v>
          </cell>
          <cell r="CI1512" t="str">
            <v>T</v>
          </cell>
          <cell r="CJ1512"/>
          <cell r="CK1512">
            <v>0</v>
          </cell>
          <cell r="CL1512">
            <v>0</v>
          </cell>
          <cell r="CM1512">
            <v>0</v>
          </cell>
          <cell r="CN1512">
            <v>0</v>
          </cell>
          <cell r="CO1512">
            <v>0</v>
          </cell>
          <cell r="CP1512">
            <v>0</v>
          </cell>
          <cell r="CQ1512">
            <v>0</v>
          </cell>
          <cell r="CR1512">
            <v>0</v>
          </cell>
          <cell r="CS1512">
            <v>0</v>
          </cell>
          <cell r="CT1512">
            <v>0</v>
          </cell>
          <cell r="CU1512"/>
          <cell r="CV1512"/>
          <cell r="CW1512">
            <v>0</v>
          </cell>
          <cell r="CX1512">
            <v>0</v>
          </cell>
          <cell r="CY1512">
            <v>0</v>
          </cell>
          <cell r="CZ1512">
            <v>0</v>
          </cell>
          <cell r="DA1512">
            <v>0</v>
          </cell>
          <cell r="DB1512">
            <v>0</v>
          </cell>
          <cell r="DC1512">
            <v>0</v>
          </cell>
          <cell r="DD1512">
            <v>0</v>
          </cell>
          <cell r="DE1512">
            <v>0</v>
          </cell>
          <cell r="DF1512">
            <v>0</v>
          </cell>
          <cell r="DG1512"/>
          <cell r="DH1512"/>
          <cell r="DI1512"/>
          <cell r="DJ1512"/>
          <cell r="DK1512"/>
          <cell r="DL1512">
            <v>43404</v>
          </cell>
          <cell r="DM1512" t="str">
            <v>-</v>
          </cell>
          <cell r="DN1512"/>
          <cell r="DO1512" t="str">
            <v>-</v>
          </cell>
          <cell r="DP1512">
            <v>43542</v>
          </cell>
          <cell r="DQ1512">
            <v>43542</v>
          </cell>
          <cell r="DR1512">
            <v>43553</v>
          </cell>
          <cell r="DS1512">
            <v>43553</v>
          </cell>
          <cell r="DT1512">
            <v>43542</v>
          </cell>
          <cell r="DU1512">
            <v>43553</v>
          </cell>
          <cell r="DW1512" t="str">
            <v>1001265-M01</v>
          </cell>
          <cell r="DX1512" t="str">
            <v>1001265-M01</v>
          </cell>
          <cell r="DY1512">
            <v>2</v>
          </cell>
          <cell r="DZ1512">
            <v>1</v>
          </cell>
          <cell r="EA1512">
            <v>11</v>
          </cell>
          <cell r="EB1512">
            <v>0.81818181818181823</v>
          </cell>
          <cell r="EC1512">
            <v>0.18181818181818177</v>
          </cell>
          <cell r="ED1512">
            <v>45516.187636363633</v>
          </cell>
          <cell r="EE1512">
            <v>10114.70836363636</v>
          </cell>
          <cell r="EF1512">
            <v>43553</v>
          </cell>
          <cell r="EG1512">
            <v>43553</v>
          </cell>
          <cell r="EH1512">
            <v>43553</v>
          </cell>
          <cell r="EI1512">
            <v>43556</v>
          </cell>
        </row>
        <row r="1513">
          <cell r="A1513">
            <v>1001265</v>
          </cell>
          <cell r="B1513" t="str">
            <v>Child</v>
          </cell>
          <cell r="C1513">
            <v>620301</v>
          </cell>
          <cell r="D1513" t="str">
            <v>10 Kings Arms Street</v>
          </cell>
          <cell r="E1513" t="str">
            <v>Central</v>
          </cell>
          <cell r="F1513" t="str">
            <v>A</v>
          </cell>
          <cell r="G1513" t="str">
            <v>Norfolk</v>
          </cell>
          <cell r="H1513" t="str">
            <v xml:space="preserve">North Walsham                           </v>
          </cell>
          <cell r="I1513" t="str">
            <v>S Hale</v>
          </cell>
          <cell r="J1513" t="str">
            <v>Kevin Williams</v>
          </cell>
          <cell r="K1513" t="str">
            <v>Steve Brian</v>
          </cell>
          <cell r="L1513"/>
          <cell r="M1513" t="str">
            <v>John Reid</v>
          </cell>
          <cell r="N1513"/>
          <cell r="O1513" t="str">
            <v>Shaylor Group PLC</v>
          </cell>
          <cell r="P1513" t="str">
            <v>Darryl Richards</v>
          </cell>
          <cell r="Q1513" t="str">
            <v>Kulvinder Jodin</v>
          </cell>
          <cell r="R1513" t="str">
            <v>07483 305 267</v>
          </cell>
          <cell r="S1513" t="str">
            <v>Socotec</v>
          </cell>
          <cell r="T1513" t="str">
            <v>In Development</v>
          </cell>
          <cell r="U1513">
            <v>1</v>
          </cell>
          <cell r="V1513" t="str">
            <v>LOW</v>
          </cell>
          <cell r="W1513" t="str">
            <v>Green</v>
          </cell>
          <cell r="X1513" t="str">
            <v>Interior</v>
          </cell>
          <cell r="Y1513" t="str">
            <v>Public Area Redecoration</v>
          </cell>
          <cell r="Z1513" t="str">
            <v>Redecorate ground floor public areas including interview rooms.</v>
          </cell>
          <cell r="AA1513"/>
          <cell r="AB1513">
            <v>1</v>
          </cell>
          <cell r="AC1513" t="str">
            <v>A</v>
          </cell>
          <cell r="AD1513" t="str">
            <v>JC Off</v>
          </cell>
          <cell r="AE1513">
            <v>1680</v>
          </cell>
          <cell r="AF1513"/>
          <cell r="AG1513">
            <v>210</v>
          </cell>
          <cell r="AH1513">
            <v>378</v>
          </cell>
          <cell r="AI1513">
            <v>2268</v>
          </cell>
          <cell r="AJ1513">
            <v>4729.5621301775154</v>
          </cell>
          <cell r="AK1513"/>
          <cell r="AL1513">
            <v>0</v>
          </cell>
          <cell r="AM1513">
            <v>0</v>
          </cell>
          <cell r="AN1513">
            <v>187.5</v>
          </cell>
          <cell r="AO1513">
            <v>125</v>
          </cell>
          <cell r="AP1513">
            <v>250</v>
          </cell>
          <cell r="AQ1513">
            <v>364.72904606339858</v>
          </cell>
          <cell r="AR1513">
            <v>1327.2290460633985</v>
          </cell>
          <cell r="AS1513">
            <v>1131.3582352481828</v>
          </cell>
          <cell r="AT1513">
            <v>6788.1494114890966</v>
          </cell>
          <cell r="AU1513">
            <v>11830.2</v>
          </cell>
          <cell r="AV1513">
            <v>0</v>
          </cell>
          <cell r="AW1513">
            <v>0</v>
          </cell>
          <cell r="AX1513">
            <v>0</v>
          </cell>
          <cell r="AY1513">
            <v>250</v>
          </cell>
          <cell r="AZ1513">
            <v>576.38</v>
          </cell>
          <cell r="BA1513">
            <v>375</v>
          </cell>
          <cell r="BB1513">
            <v>378.77</v>
          </cell>
          <cell r="BC1513">
            <v>1580.15</v>
          </cell>
          <cell r="BD1513">
            <v>2682.07</v>
          </cell>
          <cell r="BE1513">
            <v>16092.42</v>
          </cell>
          <cell r="BF1513">
            <v>11806.88</v>
          </cell>
          <cell r="BG1513">
            <v>11806.88</v>
          </cell>
          <cell r="BH1513">
            <v>11806.88</v>
          </cell>
          <cell r="BI1513">
            <v>0</v>
          </cell>
          <cell r="BJ1513" t="str">
            <v>Year 1</v>
          </cell>
          <cell r="BK1513" t="str">
            <v>Y</v>
          </cell>
          <cell r="BL1513"/>
          <cell r="BM1513">
            <v>0</v>
          </cell>
          <cell r="BN1513"/>
          <cell r="BO1513"/>
          <cell r="BP1513"/>
          <cell r="BQ1513"/>
          <cell r="BR1513"/>
          <cell r="BS1513">
            <v>0</v>
          </cell>
          <cell r="BT1513">
            <v>0</v>
          </cell>
          <cell r="BU1513">
            <v>250</v>
          </cell>
          <cell r="BV1513">
            <v>576.38</v>
          </cell>
          <cell r="BW1513">
            <v>375</v>
          </cell>
          <cell r="BX1513">
            <v>378.77</v>
          </cell>
          <cell r="BY1513">
            <v>1580.15</v>
          </cell>
          <cell r="BZ1513">
            <v>7400.1579999999994</v>
          </cell>
          <cell r="CA1513">
            <v>20787.187999999998</v>
          </cell>
          <cell r="CB1513"/>
          <cell r="CC1513"/>
          <cell r="CD1513"/>
          <cell r="CE1513"/>
          <cell r="CF1513"/>
          <cell r="CG1513"/>
          <cell r="CH1513"/>
          <cell r="CI1513" t="str">
            <v>T</v>
          </cell>
          <cell r="CJ1513"/>
          <cell r="CK1513"/>
          <cell r="CL1513"/>
          <cell r="CM1513"/>
          <cell r="CN1513"/>
          <cell r="CO1513"/>
          <cell r="CP1513"/>
          <cell r="CQ1513"/>
          <cell r="CR1513"/>
          <cell r="CS1513">
            <v>0</v>
          </cell>
          <cell r="CT1513">
            <v>0</v>
          </cell>
          <cell r="CU1513"/>
          <cell r="CV1513"/>
          <cell r="CW1513"/>
          <cell r="CX1513"/>
          <cell r="CY1513"/>
          <cell r="CZ1513"/>
          <cell r="DA1513"/>
          <cell r="DB1513"/>
          <cell r="DC1513"/>
          <cell r="DD1513">
            <v>0</v>
          </cell>
          <cell r="DE1513">
            <v>0</v>
          </cell>
          <cell r="DF1513">
            <v>0</v>
          </cell>
          <cell r="DG1513"/>
          <cell r="DH1513"/>
          <cell r="DI1513"/>
          <cell r="DJ1513"/>
          <cell r="DK1513"/>
          <cell r="DL1513">
            <v>43404</v>
          </cell>
          <cell r="DM1513" t="str">
            <v>-</v>
          </cell>
          <cell r="DN1513"/>
          <cell r="DO1513" t="str">
            <v>-</v>
          </cell>
          <cell r="DP1513">
            <v>43542</v>
          </cell>
          <cell r="DQ1513">
            <v>43542</v>
          </cell>
          <cell r="DR1513">
            <v>43553</v>
          </cell>
          <cell r="DS1513">
            <v>43553</v>
          </cell>
          <cell r="DT1513">
            <v>43542</v>
          </cell>
          <cell r="DU1513">
            <v>43553</v>
          </cell>
          <cell r="DW1513" t="str">
            <v>1001265-M01</v>
          </cell>
          <cell r="DX1513" t="str">
            <v>1001265-M01-C01</v>
          </cell>
          <cell r="DY1513">
            <v>2</v>
          </cell>
          <cell r="DZ1513">
            <v>1</v>
          </cell>
          <cell r="EA1513">
            <v>11</v>
          </cell>
          <cell r="EB1513">
            <v>0.81818181818181823</v>
          </cell>
          <cell r="EC1513">
            <v>0.18181818181818177</v>
          </cell>
          <cell r="ED1513">
            <v>12771.746181818182</v>
          </cell>
          <cell r="EE1513">
            <v>2838.1658181818166</v>
          </cell>
          <cell r="EF1513">
            <v>43553</v>
          </cell>
          <cell r="EG1513">
            <v>43553</v>
          </cell>
          <cell r="EH1513">
            <v>43553</v>
          </cell>
          <cell r="EI1513">
            <v>43556</v>
          </cell>
        </row>
        <row r="1514">
          <cell r="A1514">
            <v>1001265</v>
          </cell>
          <cell r="B1514" t="str">
            <v>Child</v>
          </cell>
          <cell r="C1514">
            <v>620301</v>
          </cell>
          <cell r="D1514" t="str">
            <v>10 Kings Arms Street</v>
          </cell>
          <cell r="E1514" t="str">
            <v>Central</v>
          </cell>
          <cell r="F1514" t="str">
            <v>A</v>
          </cell>
          <cell r="G1514" t="str">
            <v>Norfolk</v>
          </cell>
          <cell r="H1514" t="str">
            <v xml:space="preserve">North Walsham                           </v>
          </cell>
          <cell r="I1514" t="str">
            <v>S Hale</v>
          </cell>
          <cell r="J1514" t="str">
            <v>Kevin Williams</v>
          </cell>
          <cell r="K1514" t="str">
            <v>Steve Brian</v>
          </cell>
          <cell r="L1514"/>
          <cell r="M1514" t="str">
            <v>John Reid</v>
          </cell>
          <cell r="N1514"/>
          <cell r="O1514" t="str">
            <v>Shaylor Group PLC</v>
          </cell>
          <cell r="P1514" t="str">
            <v>Darryl Richards</v>
          </cell>
          <cell r="Q1514" t="str">
            <v>Kulvinder Jodin</v>
          </cell>
          <cell r="R1514" t="str">
            <v>07483 305 267</v>
          </cell>
          <cell r="S1514" t="str">
            <v>Socotec</v>
          </cell>
          <cell r="T1514" t="str">
            <v>In Development</v>
          </cell>
          <cell r="U1514">
            <v>1</v>
          </cell>
          <cell r="V1514" t="str">
            <v>LOW</v>
          </cell>
          <cell r="W1514" t="str">
            <v>Green</v>
          </cell>
          <cell r="X1514" t="str">
            <v>Interior</v>
          </cell>
          <cell r="Y1514" t="str">
            <v>Staircase / Common Parts Redecoration</v>
          </cell>
          <cell r="Z1514" t="str">
            <v>Redecorate staff staircase.</v>
          </cell>
          <cell r="AA1514"/>
          <cell r="AB1514">
            <v>1</v>
          </cell>
          <cell r="AC1514" t="str">
            <v>A</v>
          </cell>
          <cell r="AD1514" t="str">
            <v>JC Off</v>
          </cell>
          <cell r="AE1514">
            <v>600</v>
          </cell>
          <cell r="AF1514"/>
          <cell r="AG1514">
            <v>75</v>
          </cell>
          <cell r="AH1514">
            <v>135</v>
          </cell>
          <cell r="AI1514">
            <v>810</v>
          </cell>
          <cell r="AJ1514">
            <v>1946.2721893491125</v>
          </cell>
          <cell r="AK1514"/>
          <cell r="AL1514">
            <v>0</v>
          </cell>
          <cell r="AM1514">
            <v>0</v>
          </cell>
          <cell r="AN1514">
            <v>187.5</v>
          </cell>
          <cell r="AO1514">
            <v>125</v>
          </cell>
          <cell r="AP1514">
            <v>250</v>
          </cell>
          <cell r="AQ1514">
            <v>130.26037359407093</v>
          </cell>
          <cell r="AR1514">
            <v>1092.7603735940709</v>
          </cell>
          <cell r="AS1514">
            <v>527.80651258863679</v>
          </cell>
          <cell r="AT1514">
            <v>3166.8390755318205</v>
          </cell>
          <cell r="AU1514">
            <v>14556.47</v>
          </cell>
          <cell r="AV1514">
            <v>0</v>
          </cell>
          <cell r="AW1514">
            <v>0</v>
          </cell>
          <cell r="AX1514">
            <v>0</v>
          </cell>
          <cell r="AY1514">
            <v>250</v>
          </cell>
          <cell r="AZ1514">
            <v>576.38</v>
          </cell>
          <cell r="BA1514">
            <v>375</v>
          </cell>
          <cell r="BB1514">
            <v>135.28</v>
          </cell>
          <cell r="BC1514">
            <v>1336.66</v>
          </cell>
          <cell r="BD1514">
            <v>3178.6260000000002</v>
          </cell>
          <cell r="BE1514">
            <v>19071.756000000001</v>
          </cell>
          <cell r="BF1514">
            <v>14533.15</v>
          </cell>
          <cell r="BG1514">
            <v>14533.15</v>
          </cell>
          <cell r="BH1514">
            <v>14533.15</v>
          </cell>
          <cell r="BI1514">
            <v>0</v>
          </cell>
          <cell r="BJ1514" t="str">
            <v>Year 1</v>
          </cell>
          <cell r="BK1514" t="str">
            <v>Y</v>
          </cell>
          <cell r="BL1514"/>
          <cell r="BM1514">
            <v>0</v>
          </cell>
          <cell r="BN1514"/>
          <cell r="BO1514"/>
          <cell r="BP1514"/>
          <cell r="BQ1514"/>
          <cell r="BR1514"/>
          <cell r="BS1514">
            <v>0</v>
          </cell>
          <cell r="BT1514">
            <v>0</v>
          </cell>
          <cell r="BU1514">
            <v>250</v>
          </cell>
          <cell r="BV1514">
            <v>576.38</v>
          </cell>
          <cell r="BW1514">
            <v>375</v>
          </cell>
          <cell r="BX1514">
            <v>135.28</v>
          </cell>
          <cell r="BY1514">
            <v>1336.66</v>
          </cell>
          <cell r="BZ1514">
            <v>8987.2219999999998</v>
          </cell>
          <cell r="CA1514">
            <v>24857.031999999999</v>
          </cell>
          <cell r="CB1514"/>
          <cell r="CC1514"/>
          <cell r="CD1514"/>
          <cell r="CE1514"/>
          <cell r="CF1514"/>
          <cell r="CG1514"/>
          <cell r="CH1514"/>
          <cell r="CI1514" t="str">
            <v>T</v>
          </cell>
          <cell r="CJ1514"/>
          <cell r="CK1514"/>
          <cell r="CL1514"/>
          <cell r="CM1514"/>
          <cell r="CN1514"/>
          <cell r="CO1514"/>
          <cell r="CP1514"/>
          <cell r="CQ1514"/>
          <cell r="CR1514"/>
          <cell r="CS1514">
            <v>0</v>
          </cell>
          <cell r="CT1514">
            <v>0</v>
          </cell>
          <cell r="CU1514"/>
          <cell r="CV1514"/>
          <cell r="CW1514"/>
          <cell r="CX1514"/>
          <cell r="CY1514"/>
          <cell r="CZ1514"/>
          <cell r="DA1514"/>
          <cell r="DB1514"/>
          <cell r="DC1514"/>
          <cell r="DD1514">
            <v>0</v>
          </cell>
          <cell r="DE1514">
            <v>0</v>
          </cell>
          <cell r="DF1514">
            <v>0</v>
          </cell>
          <cell r="DG1514"/>
          <cell r="DH1514"/>
          <cell r="DI1514"/>
          <cell r="DJ1514"/>
          <cell r="DK1514"/>
          <cell r="DL1514">
            <v>43404</v>
          </cell>
          <cell r="DM1514" t="str">
            <v>-</v>
          </cell>
          <cell r="DN1514"/>
          <cell r="DO1514" t="str">
            <v>-</v>
          </cell>
          <cell r="DP1514">
            <v>43542</v>
          </cell>
          <cell r="DQ1514">
            <v>43542</v>
          </cell>
          <cell r="DR1514">
            <v>43553</v>
          </cell>
          <cell r="DS1514">
            <v>43553</v>
          </cell>
          <cell r="DT1514">
            <v>43542</v>
          </cell>
          <cell r="DU1514">
            <v>43553</v>
          </cell>
          <cell r="DW1514" t="str">
            <v>1001265-M01</v>
          </cell>
          <cell r="DX1514" t="str">
            <v>1001265-M01-C02</v>
          </cell>
          <cell r="DY1514">
            <v>2</v>
          </cell>
          <cell r="DZ1514">
            <v>1</v>
          </cell>
          <cell r="EA1514">
            <v>11</v>
          </cell>
          <cell r="EB1514">
            <v>0.81818181818181823</v>
          </cell>
          <cell r="EC1514">
            <v>0.18181818181818177</v>
          </cell>
          <cell r="ED1514">
            <v>15448.447636363635</v>
          </cell>
          <cell r="EE1514">
            <v>3432.9883636363629</v>
          </cell>
          <cell r="EF1514">
            <v>43553</v>
          </cell>
          <cell r="EG1514">
            <v>43553</v>
          </cell>
          <cell r="EH1514">
            <v>43553</v>
          </cell>
          <cell r="EI1514">
            <v>43556</v>
          </cell>
        </row>
        <row r="1515">
          <cell r="A1515">
            <v>1001265</v>
          </cell>
          <cell r="B1515" t="str">
            <v>Child</v>
          </cell>
          <cell r="C1515">
            <v>620301</v>
          </cell>
          <cell r="D1515" t="str">
            <v>10 Kings Arms Street</v>
          </cell>
          <cell r="E1515" t="str">
            <v>Central</v>
          </cell>
          <cell r="F1515" t="str">
            <v>A</v>
          </cell>
          <cell r="G1515" t="str">
            <v>Norfolk</v>
          </cell>
          <cell r="H1515" t="str">
            <v xml:space="preserve">North Walsham                           </v>
          </cell>
          <cell r="I1515" t="str">
            <v>S Hale</v>
          </cell>
          <cell r="J1515" t="str">
            <v>Kevin Williams</v>
          </cell>
          <cell r="K1515" t="str">
            <v>Steve Brian</v>
          </cell>
          <cell r="L1515"/>
          <cell r="M1515" t="str">
            <v>John Reid</v>
          </cell>
          <cell r="N1515"/>
          <cell r="O1515" t="str">
            <v>Shaylor Group PLC</v>
          </cell>
          <cell r="P1515" t="str">
            <v>Darryl Richards</v>
          </cell>
          <cell r="Q1515" t="str">
            <v>Kulvinder Jodin</v>
          </cell>
          <cell r="R1515" t="str">
            <v>07483 305 267</v>
          </cell>
          <cell r="S1515" t="str">
            <v>Socotec</v>
          </cell>
          <cell r="T1515" t="str">
            <v>In Development</v>
          </cell>
          <cell r="U1515">
            <v>1</v>
          </cell>
          <cell r="V1515" t="str">
            <v>LOW</v>
          </cell>
          <cell r="W1515" t="str">
            <v>Green</v>
          </cell>
          <cell r="X1515" t="str">
            <v>Interior</v>
          </cell>
          <cell r="Y1515" t="str">
            <v>Staircase / Common Parts Redecoration</v>
          </cell>
          <cell r="Z1515" t="str">
            <v>Redecorate ground floor corridor.</v>
          </cell>
          <cell r="AA1515"/>
          <cell r="AB1515">
            <v>1</v>
          </cell>
          <cell r="AC1515" t="str">
            <v>A</v>
          </cell>
          <cell r="AD1515" t="str">
            <v>JC Off</v>
          </cell>
          <cell r="AE1515">
            <v>600</v>
          </cell>
          <cell r="AF1515"/>
          <cell r="AG1515">
            <v>75</v>
          </cell>
          <cell r="AH1515">
            <v>135</v>
          </cell>
          <cell r="AI1515">
            <v>810</v>
          </cell>
          <cell r="AJ1515">
            <v>1946.2721893491125</v>
          </cell>
          <cell r="AK1515"/>
          <cell r="AL1515">
            <v>0</v>
          </cell>
          <cell r="AM1515">
            <v>0</v>
          </cell>
          <cell r="AN1515">
            <v>187.5</v>
          </cell>
          <cell r="AO1515">
            <v>125</v>
          </cell>
          <cell r="AP1515">
            <v>250</v>
          </cell>
          <cell r="AQ1515">
            <v>130.26037359407093</v>
          </cell>
          <cell r="AR1515">
            <v>1092.7603735940709</v>
          </cell>
          <cell r="AS1515">
            <v>527.80651258863679</v>
          </cell>
          <cell r="AT1515">
            <v>3166.8390755318205</v>
          </cell>
          <cell r="AU1515">
            <v>9917.86</v>
          </cell>
          <cell r="AV1515">
            <v>0</v>
          </cell>
          <cell r="AW1515">
            <v>0</v>
          </cell>
          <cell r="AX1515">
            <v>0</v>
          </cell>
          <cell r="AY1515">
            <v>250</v>
          </cell>
          <cell r="AZ1515">
            <v>576.38</v>
          </cell>
          <cell r="BA1515">
            <v>375</v>
          </cell>
          <cell r="BB1515">
            <v>135.28</v>
          </cell>
          <cell r="BC1515">
            <v>1336.66</v>
          </cell>
          <cell r="BD1515">
            <v>2250.904</v>
          </cell>
          <cell r="BE1515">
            <v>13505.424000000001</v>
          </cell>
          <cell r="BF1515">
            <v>9894.5400000000009</v>
          </cell>
          <cell r="BG1515">
            <v>9894.5400000000009</v>
          </cell>
          <cell r="BH1515">
            <v>9894.5400000000009</v>
          </cell>
          <cell r="BI1515">
            <v>0</v>
          </cell>
          <cell r="BJ1515" t="str">
            <v>Deferred</v>
          </cell>
          <cell r="BK1515" t="str">
            <v>Y</v>
          </cell>
          <cell r="BL1515"/>
          <cell r="BM1515">
            <v>0</v>
          </cell>
          <cell r="BN1515"/>
          <cell r="BO1515"/>
          <cell r="BP1515"/>
          <cell r="BQ1515"/>
          <cell r="BR1515"/>
          <cell r="BS1515">
            <v>0</v>
          </cell>
          <cell r="BT1515">
            <v>0</v>
          </cell>
          <cell r="BU1515">
            <v>250</v>
          </cell>
          <cell r="BV1515">
            <v>576.38</v>
          </cell>
          <cell r="BW1515">
            <v>375</v>
          </cell>
          <cell r="BX1515">
            <v>135.28</v>
          </cell>
          <cell r="BY1515">
            <v>1336.66</v>
          </cell>
          <cell r="BZ1515">
            <v>6204.0560000000005</v>
          </cell>
          <cell r="CA1515">
            <v>17435.256000000001</v>
          </cell>
          <cell r="CB1515"/>
          <cell r="CC1515"/>
          <cell r="CD1515"/>
          <cell r="CE1515"/>
          <cell r="CF1515"/>
          <cell r="CG1515"/>
          <cell r="CH1515"/>
          <cell r="CI1515" t="str">
            <v>T</v>
          </cell>
          <cell r="CJ1515"/>
          <cell r="CK1515"/>
          <cell r="CL1515"/>
          <cell r="CM1515"/>
          <cell r="CN1515"/>
          <cell r="CO1515"/>
          <cell r="CP1515"/>
          <cell r="CQ1515"/>
          <cell r="CR1515"/>
          <cell r="CS1515">
            <v>0</v>
          </cell>
          <cell r="CT1515">
            <v>0</v>
          </cell>
          <cell r="CU1515"/>
          <cell r="CV1515"/>
          <cell r="CW1515"/>
          <cell r="CX1515"/>
          <cell r="CY1515"/>
          <cell r="CZ1515"/>
          <cell r="DA1515"/>
          <cell r="DB1515"/>
          <cell r="DC1515"/>
          <cell r="DD1515">
            <v>0</v>
          </cell>
          <cell r="DE1515">
            <v>0</v>
          </cell>
          <cell r="DF1515">
            <v>0</v>
          </cell>
          <cell r="DG1515"/>
          <cell r="DH1515"/>
          <cell r="DI1515"/>
          <cell r="DJ1515"/>
          <cell r="DK1515"/>
          <cell r="DL1515">
            <v>43404</v>
          </cell>
          <cell r="DM1515" t="str">
            <v>-</v>
          </cell>
          <cell r="DN1515"/>
          <cell r="DO1515" t="str">
            <v>-</v>
          </cell>
          <cell r="DP1515"/>
          <cell r="DQ1515"/>
          <cell r="DR1515"/>
          <cell r="DS1515"/>
          <cell r="DT1515"/>
          <cell r="DU1515"/>
          <cell r="DW1515" t="str">
            <v>1001265-M01</v>
          </cell>
          <cell r="DX1515" t="str">
            <v>1001265-M01-C03</v>
          </cell>
          <cell r="DY1515">
            <v>1</v>
          </cell>
          <cell r="DZ1515">
            <v>1</v>
          </cell>
          <cell r="EA1515">
            <v>0</v>
          </cell>
          <cell r="EB1515">
            <v>1</v>
          </cell>
          <cell r="EC1515">
            <v>0</v>
          </cell>
          <cell r="ED1515">
            <v>13315.103999999999</v>
          </cell>
          <cell r="EE1515">
            <v>0</v>
          </cell>
          <cell r="EF1515">
            <v>0</v>
          </cell>
          <cell r="EG1515">
            <v>0</v>
          </cell>
          <cell r="EH1515">
            <v>0</v>
          </cell>
          <cell r="EI1515">
            <v>2</v>
          </cell>
        </row>
        <row r="1516">
          <cell r="A1516">
            <v>1001265</v>
          </cell>
          <cell r="B1516" t="str">
            <v>Child</v>
          </cell>
          <cell r="C1516">
            <v>620301</v>
          </cell>
          <cell r="D1516" t="str">
            <v>10 Kings Arms Street</v>
          </cell>
          <cell r="E1516" t="str">
            <v>Central</v>
          </cell>
          <cell r="F1516" t="str">
            <v>A</v>
          </cell>
          <cell r="G1516" t="str">
            <v>Norfolk</v>
          </cell>
          <cell r="H1516" t="str">
            <v xml:space="preserve">North Walsham                           </v>
          </cell>
          <cell r="I1516" t="str">
            <v>S Hale</v>
          </cell>
          <cell r="J1516" t="str">
            <v>Kevin Williams</v>
          </cell>
          <cell r="K1516" t="str">
            <v>Steve Brian</v>
          </cell>
          <cell r="L1516"/>
          <cell r="M1516" t="str">
            <v>John Reid</v>
          </cell>
          <cell r="N1516"/>
          <cell r="O1516" t="str">
            <v>Shaylor Group PLC</v>
          </cell>
          <cell r="P1516" t="str">
            <v>Darryl Richards</v>
          </cell>
          <cell r="Q1516" t="str">
            <v>Kulvinder Jodin</v>
          </cell>
          <cell r="R1516" t="str">
            <v>07483 305 267</v>
          </cell>
          <cell r="S1516" t="str">
            <v>Socotec</v>
          </cell>
          <cell r="T1516" t="str">
            <v>In Development</v>
          </cell>
          <cell r="U1516">
            <v>1</v>
          </cell>
          <cell r="V1516" t="str">
            <v>LOW</v>
          </cell>
          <cell r="W1516" t="str">
            <v>Green</v>
          </cell>
          <cell r="X1516" t="str">
            <v>Interior</v>
          </cell>
          <cell r="Y1516" t="str">
            <v>Toilet Area Redecoration</v>
          </cell>
          <cell r="Z1516" t="str">
            <v>Redecorate basement toilet.</v>
          </cell>
          <cell r="AA1516"/>
          <cell r="AB1516">
            <v>1</v>
          </cell>
          <cell r="AC1516" t="str">
            <v>A</v>
          </cell>
          <cell r="AD1516" t="str">
            <v>JC Off</v>
          </cell>
          <cell r="AE1516">
            <v>600</v>
          </cell>
          <cell r="AF1516"/>
          <cell r="AG1516">
            <v>75</v>
          </cell>
          <cell r="AH1516">
            <v>135</v>
          </cell>
          <cell r="AI1516">
            <v>810</v>
          </cell>
          <cell r="AJ1516">
            <v>1946.2721893491125</v>
          </cell>
          <cell r="AK1516"/>
          <cell r="AL1516">
            <v>0</v>
          </cell>
          <cell r="AM1516">
            <v>0</v>
          </cell>
          <cell r="AN1516">
            <v>187.5</v>
          </cell>
          <cell r="AO1516">
            <v>125</v>
          </cell>
          <cell r="AP1516">
            <v>250</v>
          </cell>
          <cell r="AQ1516">
            <v>130.26037359407093</v>
          </cell>
          <cell r="AR1516">
            <v>1092.7603735940709</v>
          </cell>
          <cell r="AS1516">
            <v>527.80651258863679</v>
          </cell>
          <cell r="AT1516">
            <v>3166.8390755318205</v>
          </cell>
          <cell r="AU1516">
            <v>5342.31</v>
          </cell>
          <cell r="AV1516">
            <v>0</v>
          </cell>
          <cell r="AW1516">
            <v>0</v>
          </cell>
          <cell r="AX1516">
            <v>0</v>
          </cell>
          <cell r="AY1516">
            <v>250</v>
          </cell>
          <cell r="AZ1516">
            <v>576.38</v>
          </cell>
          <cell r="BA1516">
            <v>375</v>
          </cell>
          <cell r="BB1516">
            <v>135.28</v>
          </cell>
          <cell r="BC1516">
            <v>1336.66</v>
          </cell>
          <cell r="BD1516">
            <v>1335.7940000000001</v>
          </cell>
          <cell r="BE1516">
            <v>8014.7640000000001</v>
          </cell>
          <cell r="BF1516">
            <v>5318.99</v>
          </cell>
          <cell r="BG1516">
            <v>5318.99</v>
          </cell>
          <cell r="BH1516" t="e">
            <v>#N/A</v>
          </cell>
          <cell r="BI1516" t="e">
            <v>#N/A</v>
          </cell>
          <cell r="BJ1516" t="str">
            <v>Deferred</v>
          </cell>
          <cell r="BK1516" t="str">
            <v>Y</v>
          </cell>
          <cell r="BL1516"/>
          <cell r="BM1516">
            <v>0</v>
          </cell>
          <cell r="BN1516"/>
          <cell r="BO1516"/>
          <cell r="BP1516"/>
          <cell r="BQ1516"/>
          <cell r="BR1516"/>
          <cell r="BS1516">
            <v>0</v>
          </cell>
          <cell r="BT1516">
            <v>0</v>
          </cell>
          <cell r="BU1516">
            <v>250</v>
          </cell>
          <cell r="BV1516">
            <v>576.38</v>
          </cell>
          <cell r="BW1516">
            <v>375</v>
          </cell>
          <cell r="BX1516">
            <v>135.28</v>
          </cell>
          <cell r="BY1516">
            <v>1336.66</v>
          </cell>
          <cell r="BZ1516" t="e">
            <v>#N/A</v>
          </cell>
          <cell r="CA1516" t="e">
            <v>#N/A</v>
          </cell>
          <cell r="CB1516"/>
          <cell r="CC1516"/>
          <cell r="CD1516"/>
          <cell r="CE1516"/>
          <cell r="CF1516"/>
          <cell r="CG1516"/>
          <cell r="CH1516"/>
          <cell r="CI1516" t="str">
            <v>T</v>
          </cell>
          <cell r="CJ1516"/>
          <cell r="CK1516"/>
          <cell r="CL1516"/>
          <cell r="CM1516"/>
          <cell r="CN1516"/>
          <cell r="CO1516"/>
          <cell r="CP1516"/>
          <cell r="CQ1516"/>
          <cell r="CR1516"/>
          <cell r="CS1516">
            <v>0</v>
          </cell>
          <cell r="CT1516">
            <v>0</v>
          </cell>
          <cell r="CU1516"/>
          <cell r="CV1516"/>
          <cell r="CW1516"/>
          <cell r="CX1516"/>
          <cell r="CY1516"/>
          <cell r="CZ1516"/>
          <cell r="DA1516"/>
          <cell r="DB1516"/>
          <cell r="DC1516"/>
          <cell r="DD1516">
            <v>0</v>
          </cell>
          <cell r="DE1516">
            <v>0</v>
          </cell>
          <cell r="DF1516">
            <v>0</v>
          </cell>
          <cell r="DG1516"/>
          <cell r="DH1516"/>
          <cell r="DI1516"/>
          <cell r="DJ1516"/>
          <cell r="DK1516"/>
          <cell r="DL1516">
            <v>43404</v>
          </cell>
          <cell r="DM1516" t="str">
            <v>-</v>
          </cell>
          <cell r="DN1516"/>
          <cell r="DO1516" t="str">
            <v>-</v>
          </cell>
          <cell r="DP1516"/>
          <cell r="DQ1516"/>
          <cell r="DR1516"/>
          <cell r="DS1516"/>
          <cell r="DT1516"/>
          <cell r="DU1516"/>
          <cell r="DW1516" t="str">
            <v>1001265-M01</v>
          </cell>
          <cell r="DX1516" t="str">
            <v>1001265-M01-C04</v>
          </cell>
          <cell r="DY1516">
            <v>1</v>
          </cell>
          <cell r="DZ1516">
            <v>1</v>
          </cell>
          <cell r="EA1516">
            <v>0</v>
          </cell>
          <cell r="EB1516">
            <v>1</v>
          </cell>
          <cell r="EC1516">
            <v>0</v>
          </cell>
          <cell r="ED1516">
            <v>7824.4439999999995</v>
          </cell>
          <cell r="EE1516">
            <v>0</v>
          </cell>
          <cell r="EF1516">
            <v>0</v>
          </cell>
          <cell r="EG1516">
            <v>0</v>
          </cell>
          <cell r="EH1516">
            <v>0</v>
          </cell>
          <cell r="EI1516">
            <v>2</v>
          </cell>
        </row>
        <row r="1517">
          <cell r="A1517">
            <v>1001266</v>
          </cell>
          <cell r="B1517" t="str">
            <v>Master</v>
          </cell>
          <cell r="C1517">
            <v>620560</v>
          </cell>
          <cell r="D1517" t="str">
            <v>2-6 Charles Street</v>
          </cell>
          <cell r="E1517" t="str">
            <v>Wales</v>
          </cell>
          <cell r="F1517" t="str">
            <v>E</v>
          </cell>
          <cell r="G1517" t="str">
            <v>Gwent</v>
          </cell>
          <cell r="H1517" t="str">
            <v>Newport</v>
          </cell>
          <cell r="I1517" t="str">
            <v>S Hale</v>
          </cell>
          <cell r="J1517" t="str">
            <v>Kevin Williams</v>
          </cell>
          <cell r="K1517" t="str">
            <v>Russell Bennett</v>
          </cell>
          <cell r="L1517"/>
          <cell r="M1517" t="str">
            <v>Paul Harding</v>
          </cell>
          <cell r="N1517"/>
          <cell r="O1517" t="str">
            <v>Resolution Interiors Ltd</v>
          </cell>
          <cell r="P1517" t="str">
            <v>Andy Altass</v>
          </cell>
          <cell r="Q1517" t="str">
            <v xml:space="preserve">Dan Roberst </v>
          </cell>
          <cell r="R1517" t="str">
            <v>Email: Danial.Roberts@interserve.gse.gov.uk Mobile: 07483-305284</v>
          </cell>
          <cell r="S1517" t="str">
            <v>Socotec</v>
          </cell>
          <cell r="T1517" t="str">
            <v>In Development</v>
          </cell>
          <cell r="U1517">
            <v>1</v>
          </cell>
          <cell r="V1517" t="str">
            <v>HIGH</v>
          </cell>
          <cell r="W1517" t="str">
            <v>Green</v>
          </cell>
          <cell r="X1517"/>
          <cell r="Y1517"/>
          <cell r="Z1517" t="str">
            <v>LCW-620560-Newport-2-6 Charles Street-Building Fabric</v>
          </cell>
          <cell r="AA1517"/>
          <cell r="AB1517">
            <v>1</v>
          </cell>
          <cell r="AC1517"/>
          <cell r="AD1517" t="str">
            <v>JC Off</v>
          </cell>
          <cell r="AE1517"/>
          <cell r="AF1517">
            <v>56679.6</v>
          </cell>
          <cell r="AG1517">
            <v>7084.95</v>
          </cell>
          <cell r="AH1517">
            <v>12752.91</v>
          </cell>
          <cell r="AI1517">
            <v>76517.460000000006</v>
          </cell>
          <cell r="AJ1517"/>
          <cell r="AK1517">
            <v>77070.23545222664</v>
          </cell>
          <cell r="AL1517">
            <v>0</v>
          </cell>
          <cell r="AM1517">
            <v>0</v>
          </cell>
          <cell r="AN1517">
            <v>750</v>
          </cell>
          <cell r="AO1517">
            <v>500</v>
          </cell>
          <cell r="AP1517">
            <v>1000</v>
          </cell>
          <cell r="AQ1517">
            <v>6357.7299863213002</v>
          </cell>
          <cell r="AR1517">
            <v>10207.729986321299</v>
          </cell>
          <cell r="AS1517">
            <v>17135.593087709593</v>
          </cell>
          <cell r="AT1517">
            <v>102813.55852625753</v>
          </cell>
          <cell r="AU1517"/>
          <cell r="AV1517">
            <v>78858.469999999987</v>
          </cell>
          <cell r="AW1517">
            <v>0</v>
          </cell>
          <cell r="AX1517">
            <v>0</v>
          </cell>
          <cell r="AY1517">
            <v>571.44000000000005</v>
          </cell>
          <cell r="AZ1517">
            <v>1136.4000000000001</v>
          </cell>
          <cell r="BA1517">
            <v>2500</v>
          </cell>
          <cell r="BB1517">
            <v>6602.52</v>
          </cell>
          <cell r="BC1517">
            <v>10810.359999999997</v>
          </cell>
          <cell r="BD1517">
            <v>17933.766000000003</v>
          </cell>
          <cell r="BE1517">
            <v>107602.59600000001</v>
          </cell>
          <cell r="BF1517"/>
          <cell r="BG1517"/>
          <cell r="BH1517"/>
          <cell r="BI1517"/>
          <cell r="BJ1517"/>
          <cell r="BK1517" t="str">
            <v>Y</v>
          </cell>
          <cell r="BL1517"/>
          <cell r="BM1517">
            <v>75714.469999999987</v>
          </cell>
          <cell r="BN1517">
            <v>75714.469999999987</v>
          </cell>
          <cell r="BO1517"/>
          <cell r="BP1517">
            <v>75714.47</v>
          </cell>
          <cell r="BQ1517">
            <v>0</v>
          </cell>
          <cell r="BR1517"/>
          <cell r="BS1517">
            <v>0</v>
          </cell>
          <cell r="BT1517">
            <v>0</v>
          </cell>
          <cell r="BU1517">
            <v>1000</v>
          </cell>
          <cell r="BV1517">
            <v>1136.4000000000001</v>
          </cell>
          <cell r="BW1517">
            <v>2500</v>
          </cell>
          <cell r="BX1517">
            <v>6602.52</v>
          </cell>
          <cell r="BY1517">
            <v>11238.920000000002</v>
          </cell>
          <cell r="BZ1517">
            <v>47676.465999999993</v>
          </cell>
          <cell r="CA1517">
            <v>134629.856</v>
          </cell>
          <cell r="CB1517">
            <v>31816.297473742467</v>
          </cell>
          <cell r="CC1517">
            <v>134629.856</v>
          </cell>
          <cell r="CD1517" t="str">
            <v/>
          </cell>
          <cell r="CE1517"/>
          <cell r="CF1517">
            <v>1</v>
          </cell>
          <cell r="CG1517">
            <v>75714.47</v>
          </cell>
          <cell r="CH1517">
            <v>75714.47</v>
          </cell>
          <cell r="CI1517" t="str">
            <v>T</v>
          </cell>
          <cell r="CJ1517"/>
          <cell r="CK1517">
            <v>0</v>
          </cell>
          <cell r="CL1517">
            <v>0</v>
          </cell>
          <cell r="CM1517">
            <v>0</v>
          </cell>
          <cell r="CN1517">
            <v>0</v>
          </cell>
          <cell r="CO1517">
            <v>0</v>
          </cell>
          <cell r="CP1517">
            <v>0</v>
          </cell>
          <cell r="CQ1517">
            <v>0</v>
          </cell>
          <cell r="CR1517">
            <v>0</v>
          </cell>
          <cell r="CS1517">
            <v>0</v>
          </cell>
          <cell r="CT1517">
            <v>0</v>
          </cell>
          <cell r="CU1517"/>
          <cell r="CV1517"/>
          <cell r="CW1517">
            <v>0</v>
          </cell>
          <cell r="CX1517">
            <v>0</v>
          </cell>
          <cell r="CY1517">
            <v>0</v>
          </cell>
          <cell r="CZ1517">
            <v>0</v>
          </cell>
          <cell r="DA1517">
            <v>0</v>
          </cell>
          <cell r="DB1517">
            <v>0</v>
          </cell>
          <cell r="DC1517">
            <v>0</v>
          </cell>
          <cell r="DD1517">
            <v>0</v>
          </cell>
          <cell r="DE1517">
            <v>0</v>
          </cell>
          <cell r="DF1517">
            <v>0</v>
          </cell>
          <cell r="DG1517"/>
          <cell r="DH1517"/>
          <cell r="DI1517"/>
          <cell r="DJ1517"/>
          <cell r="DK1517"/>
          <cell r="DL1517">
            <v>43438</v>
          </cell>
          <cell r="DM1517" t="str">
            <v>Overdue</v>
          </cell>
          <cell r="DN1517">
            <v>43452</v>
          </cell>
          <cell r="DO1517" t="str">
            <v>Overdue</v>
          </cell>
          <cell r="DP1517">
            <v>43486</v>
          </cell>
          <cell r="DQ1517">
            <v>43486</v>
          </cell>
          <cell r="DR1517">
            <v>43502</v>
          </cell>
          <cell r="DS1517">
            <v>43502</v>
          </cell>
          <cell r="DT1517">
            <v>43486</v>
          </cell>
          <cell r="DU1517">
            <v>43502</v>
          </cell>
          <cell r="DW1517" t="str">
            <v>1001266-M01</v>
          </cell>
          <cell r="DX1517" t="str">
            <v>1001266-M01</v>
          </cell>
          <cell r="DY1517">
            <v>1</v>
          </cell>
          <cell r="DZ1517">
            <v>1</v>
          </cell>
          <cell r="EA1517">
            <v>16</v>
          </cell>
          <cell r="EB1517">
            <v>1</v>
          </cell>
          <cell r="EC1517">
            <v>0</v>
          </cell>
          <cell r="ED1517">
            <v>96421.04399999998</v>
          </cell>
          <cell r="EE1517">
            <v>0</v>
          </cell>
          <cell r="EF1517">
            <v>43502</v>
          </cell>
          <cell r="EG1517">
            <v>43502</v>
          </cell>
          <cell r="EH1517">
            <v>43502</v>
          </cell>
          <cell r="EI1517">
            <v>43507</v>
          </cell>
        </row>
        <row r="1518">
          <cell r="A1518">
            <v>1001266</v>
          </cell>
          <cell r="B1518" t="str">
            <v>Child</v>
          </cell>
          <cell r="C1518">
            <v>620560</v>
          </cell>
          <cell r="D1518" t="str">
            <v>2-6 Charles Street</v>
          </cell>
          <cell r="E1518" t="str">
            <v>Wales</v>
          </cell>
          <cell r="F1518" t="str">
            <v>E</v>
          </cell>
          <cell r="G1518" t="str">
            <v>Gwent</v>
          </cell>
          <cell r="H1518" t="str">
            <v>Newport</v>
          </cell>
          <cell r="I1518" t="str">
            <v>S Hale</v>
          </cell>
          <cell r="J1518" t="str">
            <v>Kevin Williams</v>
          </cell>
          <cell r="K1518" t="str">
            <v>Russell Bennett</v>
          </cell>
          <cell r="L1518"/>
          <cell r="M1518" t="str">
            <v>Paul Harding</v>
          </cell>
          <cell r="N1518"/>
          <cell r="O1518" t="str">
            <v>Resolution Interiors Ltd</v>
          </cell>
          <cell r="P1518" t="str">
            <v>Andy Altass</v>
          </cell>
          <cell r="Q1518" t="str">
            <v xml:space="preserve">Dan Roberst </v>
          </cell>
          <cell r="R1518" t="str">
            <v>Email: Danial.Roberts@interserve.gse.gov.uk Mobile: 07483-305284</v>
          </cell>
          <cell r="S1518" t="str">
            <v>Socotec</v>
          </cell>
          <cell r="T1518" t="str">
            <v>In Development</v>
          </cell>
          <cell r="U1518">
            <v>1</v>
          </cell>
          <cell r="V1518" t="str">
            <v>HIGH</v>
          </cell>
          <cell r="W1518" t="str">
            <v>Green</v>
          </cell>
          <cell r="X1518" t="str">
            <v>Interior</v>
          </cell>
          <cell r="Y1518" t="str">
            <v>Public Areas Floors</v>
          </cell>
          <cell r="Z1518" t="str">
            <v>Replace JCP carpet tiles to Floor 1 Public Areas.  Includes Interview Room &amp; BOH corridor.</v>
          </cell>
          <cell r="AA1518"/>
          <cell r="AB1518">
            <v>1</v>
          </cell>
          <cell r="AC1518" t="str">
            <v>A</v>
          </cell>
          <cell r="AD1518" t="str">
            <v>JC Off</v>
          </cell>
          <cell r="AE1518">
            <v>19560</v>
          </cell>
          <cell r="AF1518"/>
          <cell r="AG1518">
            <v>2445</v>
          </cell>
          <cell r="AH1518">
            <v>4401</v>
          </cell>
          <cell r="AI1518">
            <v>26406</v>
          </cell>
          <cell r="AJ1518">
            <v>27007.84788029925</v>
          </cell>
          <cell r="AK1518"/>
          <cell r="AL1518">
            <v>0</v>
          </cell>
          <cell r="AM1518">
            <v>0</v>
          </cell>
          <cell r="AN1518">
            <v>75</v>
          </cell>
          <cell r="AO1518">
            <v>50</v>
          </cell>
          <cell r="AP1518">
            <v>100</v>
          </cell>
          <cell r="AQ1518">
            <v>2261.704452278017</v>
          </cell>
          <cell r="AR1518">
            <v>2646.704452278017</v>
          </cell>
          <cell r="AS1518">
            <v>5898.9104665154537</v>
          </cell>
          <cell r="AT1518">
            <v>35393.462799092718</v>
          </cell>
          <cell r="AU1518">
            <v>21623.24</v>
          </cell>
          <cell r="AV1518">
            <v>0</v>
          </cell>
          <cell r="AW1518">
            <v>0</v>
          </cell>
          <cell r="AX1518">
            <v>0</v>
          </cell>
          <cell r="AY1518">
            <v>71.430000000000007</v>
          </cell>
          <cell r="AZ1518">
            <v>113.64</v>
          </cell>
          <cell r="BA1518">
            <v>250</v>
          </cell>
          <cell r="BB1518">
            <v>2348.79</v>
          </cell>
          <cell r="BC1518">
            <v>2783.86</v>
          </cell>
          <cell r="BD1518">
            <v>4881.420000000001</v>
          </cell>
          <cell r="BE1518">
            <v>29288.520000000004</v>
          </cell>
          <cell r="BF1518">
            <v>21308.84</v>
          </cell>
          <cell r="BG1518">
            <v>21308.84</v>
          </cell>
          <cell r="BH1518">
            <v>21308.84</v>
          </cell>
          <cell r="BI1518">
            <v>0</v>
          </cell>
          <cell r="BJ1518" t="str">
            <v>Year 1</v>
          </cell>
          <cell r="BK1518" t="str">
            <v>Y</v>
          </cell>
          <cell r="BL1518"/>
          <cell r="BM1518">
            <v>0</v>
          </cell>
          <cell r="BN1518"/>
          <cell r="BO1518"/>
          <cell r="BP1518"/>
          <cell r="BQ1518"/>
          <cell r="BR1518"/>
          <cell r="BS1518">
            <v>0</v>
          </cell>
          <cell r="BT1518">
            <v>0</v>
          </cell>
          <cell r="BU1518">
            <v>100</v>
          </cell>
          <cell r="BV1518">
            <v>113.64</v>
          </cell>
          <cell r="BW1518">
            <v>250</v>
          </cell>
          <cell r="BX1518">
            <v>2348.79</v>
          </cell>
          <cell r="BY1518">
            <v>2812.43</v>
          </cell>
          <cell r="BZ1518">
            <v>13347.79</v>
          </cell>
          <cell r="CA1518">
            <v>37469.06</v>
          </cell>
          <cell r="CB1518"/>
          <cell r="CC1518"/>
          <cell r="CD1518"/>
          <cell r="CE1518"/>
          <cell r="CF1518"/>
          <cell r="CG1518"/>
          <cell r="CH1518"/>
          <cell r="CI1518" t="str">
            <v>T</v>
          </cell>
          <cell r="CJ1518"/>
          <cell r="CK1518"/>
          <cell r="CL1518"/>
          <cell r="CM1518"/>
          <cell r="CN1518"/>
          <cell r="CO1518"/>
          <cell r="CP1518"/>
          <cell r="CQ1518"/>
          <cell r="CR1518"/>
          <cell r="CS1518">
            <v>0</v>
          </cell>
          <cell r="CT1518">
            <v>0</v>
          </cell>
          <cell r="CU1518"/>
          <cell r="CV1518"/>
          <cell r="CW1518"/>
          <cell r="CX1518"/>
          <cell r="CY1518"/>
          <cell r="CZ1518"/>
          <cell r="DA1518"/>
          <cell r="DB1518"/>
          <cell r="DC1518"/>
          <cell r="DD1518">
            <v>0</v>
          </cell>
          <cell r="DE1518">
            <v>0</v>
          </cell>
          <cell r="DF1518">
            <v>0</v>
          </cell>
          <cell r="DG1518"/>
          <cell r="DH1518"/>
          <cell r="DI1518"/>
          <cell r="DJ1518"/>
          <cell r="DK1518"/>
          <cell r="DL1518">
            <v>43438</v>
          </cell>
          <cell r="DM1518" t="str">
            <v>Overdue</v>
          </cell>
          <cell r="DN1518">
            <v>43452</v>
          </cell>
          <cell r="DO1518" t="str">
            <v>Overdue</v>
          </cell>
          <cell r="DP1518">
            <v>43486</v>
          </cell>
          <cell r="DQ1518">
            <v>43486</v>
          </cell>
          <cell r="DR1518">
            <v>43502</v>
          </cell>
          <cell r="DS1518">
            <v>43502</v>
          </cell>
          <cell r="DT1518">
            <v>43486</v>
          </cell>
          <cell r="DU1518">
            <v>43502</v>
          </cell>
          <cell r="DW1518" t="str">
            <v>1001266-M01</v>
          </cell>
          <cell r="DX1518" t="str">
            <v>1001266-M01-C01</v>
          </cell>
          <cell r="DY1518">
            <v>1</v>
          </cell>
          <cell r="DZ1518">
            <v>1</v>
          </cell>
          <cell r="EA1518">
            <v>16</v>
          </cell>
          <cell r="EB1518">
            <v>1</v>
          </cell>
          <cell r="EC1518">
            <v>0</v>
          </cell>
          <cell r="ED1518">
            <v>26126.975999999999</v>
          </cell>
          <cell r="EE1518">
            <v>0</v>
          </cell>
          <cell r="EF1518">
            <v>43502</v>
          </cell>
          <cell r="EG1518">
            <v>43502</v>
          </cell>
          <cell r="EH1518">
            <v>43502</v>
          </cell>
          <cell r="EI1518">
            <v>43507</v>
          </cell>
        </row>
        <row r="1519">
          <cell r="A1519">
            <v>1001266</v>
          </cell>
          <cell r="B1519" t="str">
            <v>Child</v>
          </cell>
          <cell r="C1519">
            <v>620560</v>
          </cell>
          <cell r="D1519" t="str">
            <v>2-6 Charles Street</v>
          </cell>
          <cell r="E1519" t="str">
            <v>Wales</v>
          </cell>
          <cell r="F1519" t="str">
            <v>E</v>
          </cell>
          <cell r="G1519" t="str">
            <v>Gwent</v>
          </cell>
          <cell r="H1519" t="str">
            <v>Newport</v>
          </cell>
          <cell r="I1519" t="str">
            <v>S Hale</v>
          </cell>
          <cell r="J1519" t="str">
            <v>Kevin Williams</v>
          </cell>
          <cell r="K1519" t="str">
            <v>Russell Bennett</v>
          </cell>
          <cell r="L1519"/>
          <cell r="M1519" t="str">
            <v>Paul Harding</v>
          </cell>
          <cell r="N1519"/>
          <cell r="O1519" t="str">
            <v>Resolution Interiors Ltd</v>
          </cell>
          <cell r="P1519" t="str">
            <v>Andy Altass</v>
          </cell>
          <cell r="Q1519" t="str">
            <v xml:space="preserve">Dan Roberst </v>
          </cell>
          <cell r="R1519" t="str">
            <v>Email: Danial.Roberts@interserve.gse.gov.uk Mobile: 07483-305284</v>
          </cell>
          <cell r="S1519" t="str">
            <v>Socotec</v>
          </cell>
          <cell r="T1519" t="str">
            <v>In Development</v>
          </cell>
          <cell r="U1519">
            <v>1</v>
          </cell>
          <cell r="V1519" t="str">
            <v>HIGH</v>
          </cell>
          <cell r="W1519" t="str">
            <v>Green</v>
          </cell>
          <cell r="X1519" t="str">
            <v>Interior</v>
          </cell>
          <cell r="Y1519" t="str">
            <v>Public Areas Floors</v>
          </cell>
          <cell r="Z1519" t="str">
            <v>Replace JCP carpet tiles to Floor 2 Public Areas.  Includes Finance Room.</v>
          </cell>
          <cell r="AA1519"/>
          <cell r="AB1519">
            <v>1</v>
          </cell>
          <cell r="AC1519" t="str">
            <v>A</v>
          </cell>
          <cell r="AD1519" t="str">
            <v>JC Off</v>
          </cell>
          <cell r="AE1519">
            <v>13080</v>
          </cell>
          <cell r="AF1519"/>
          <cell r="AG1519">
            <v>1635</v>
          </cell>
          <cell r="AH1519">
            <v>2943</v>
          </cell>
          <cell r="AI1519">
            <v>17658</v>
          </cell>
          <cell r="AJ1519">
            <v>18113.468827930174</v>
          </cell>
          <cell r="AK1519"/>
          <cell r="AL1519">
            <v>0</v>
          </cell>
          <cell r="AM1519">
            <v>0</v>
          </cell>
          <cell r="AN1519">
            <v>75</v>
          </cell>
          <cell r="AO1519">
            <v>50</v>
          </cell>
          <cell r="AP1519">
            <v>100</v>
          </cell>
          <cell r="AQ1519">
            <v>1512.4281306644411</v>
          </cell>
          <cell r="AR1519">
            <v>1897.4281306644411</v>
          </cell>
          <cell r="AS1519">
            <v>3970.1793917189229</v>
          </cell>
          <cell r="AT1519">
            <v>23821.076350313539</v>
          </cell>
          <cell r="AU1519">
            <v>18331.82</v>
          </cell>
          <cell r="AV1519">
            <v>0</v>
          </cell>
          <cell r="AW1519">
            <v>0</v>
          </cell>
          <cell r="AX1519">
            <v>0</v>
          </cell>
          <cell r="AY1519">
            <v>71.430000000000007</v>
          </cell>
          <cell r="AZ1519">
            <v>113.64</v>
          </cell>
          <cell r="BA1519">
            <v>250</v>
          </cell>
          <cell r="BB1519">
            <v>1570.66</v>
          </cell>
          <cell r="BC1519">
            <v>2005.73</v>
          </cell>
          <cell r="BD1519">
            <v>4067.51</v>
          </cell>
          <cell r="BE1519">
            <v>24405.059999999998</v>
          </cell>
          <cell r="BF1519">
            <v>18017.419999999998</v>
          </cell>
          <cell r="BG1519">
            <v>18017.419999999998</v>
          </cell>
          <cell r="BH1519">
            <v>18017.419999999998</v>
          </cell>
          <cell r="BI1519">
            <v>0</v>
          </cell>
          <cell r="BJ1519" t="str">
            <v>Year 1</v>
          </cell>
          <cell r="BK1519" t="str">
            <v>Y</v>
          </cell>
          <cell r="BL1519"/>
          <cell r="BM1519">
            <v>0</v>
          </cell>
          <cell r="BN1519"/>
          <cell r="BO1519"/>
          <cell r="BP1519"/>
          <cell r="BQ1519"/>
          <cell r="BR1519"/>
          <cell r="BS1519">
            <v>0</v>
          </cell>
          <cell r="BT1519">
            <v>0</v>
          </cell>
          <cell r="BU1519">
            <v>100</v>
          </cell>
          <cell r="BV1519">
            <v>113.64</v>
          </cell>
          <cell r="BW1519">
            <v>250</v>
          </cell>
          <cell r="BX1519">
            <v>1570.66</v>
          </cell>
          <cell r="BY1519">
            <v>2034.3000000000002</v>
          </cell>
          <cell r="BZ1519">
            <v>11217.312</v>
          </cell>
          <cell r="CA1519">
            <v>31269.031999999999</v>
          </cell>
          <cell r="CB1519"/>
          <cell r="CC1519"/>
          <cell r="CD1519"/>
          <cell r="CE1519"/>
          <cell r="CF1519"/>
          <cell r="CG1519"/>
          <cell r="CH1519"/>
          <cell r="CI1519" t="str">
            <v>T</v>
          </cell>
          <cell r="CJ1519"/>
          <cell r="CK1519"/>
          <cell r="CL1519"/>
          <cell r="CM1519"/>
          <cell r="CN1519"/>
          <cell r="CO1519"/>
          <cell r="CP1519"/>
          <cell r="CQ1519"/>
          <cell r="CR1519"/>
          <cell r="CS1519">
            <v>0</v>
          </cell>
          <cell r="CT1519">
            <v>0</v>
          </cell>
          <cell r="CU1519"/>
          <cell r="CV1519"/>
          <cell r="CW1519"/>
          <cell r="CX1519"/>
          <cell r="CY1519"/>
          <cell r="CZ1519"/>
          <cell r="DA1519"/>
          <cell r="DB1519"/>
          <cell r="DC1519"/>
          <cell r="DD1519">
            <v>0</v>
          </cell>
          <cell r="DE1519">
            <v>0</v>
          </cell>
          <cell r="DF1519">
            <v>0</v>
          </cell>
          <cell r="DG1519"/>
          <cell r="DH1519"/>
          <cell r="DI1519"/>
          <cell r="DJ1519"/>
          <cell r="DK1519"/>
          <cell r="DL1519">
            <v>43438</v>
          </cell>
          <cell r="DM1519" t="str">
            <v>Overdue</v>
          </cell>
          <cell r="DN1519">
            <v>43452</v>
          </cell>
          <cell r="DO1519" t="str">
            <v>Overdue</v>
          </cell>
          <cell r="DP1519">
            <v>43486</v>
          </cell>
          <cell r="DQ1519">
            <v>43486</v>
          </cell>
          <cell r="DR1519">
            <v>43502</v>
          </cell>
          <cell r="DS1519">
            <v>43502</v>
          </cell>
          <cell r="DT1519">
            <v>43486</v>
          </cell>
          <cell r="DU1519">
            <v>43502</v>
          </cell>
          <cell r="DW1519" t="str">
            <v>1001266-M01</v>
          </cell>
          <cell r="DX1519" t="str">
            <v>1001266-M01-C02</v>
          </cell>
          <cell r="DY1519">
            <v>1</v>
          </cell>
          <cell r="DZ1519">
            <v>1</v>
          </cell>
          <cell r="EA1519">
            <v>16</v>
          </cell>
          <cell r="EB1519">
            <v>1</v>
          </cell>
          <cell r="EC1519">
            <v>0</v>
          </cell>
          <cell r="ED1519">
            <v>22177.271999999997</v>
          </cell>
          <cell r="EE1519">
            <v>0</v>
          </cell>
          <cell r="EF1519">
            <v>43502</v>
          </cell>
          <cell r="EG1519">
            <v>43502</v>
          </cell>
          <cell r="EH1519">
            <v>43502</v>
          </cell>
          <cell r="EI1519">
            <v>43507</v>
          </cell>
        </row>
        <row r="1520">
          <cell r="A1520">
            <v>1001266</v>
          </cell>
          <cell r="B1520" t="str">
            <v>Child</v>
          </cell>
          <cell r="C1520">
            <v>620560</v>
          </cell>
          <cell r="D1520" t="str">
            <v>2-6 Charles Street</v>
          </cell>
          <cell r="E1520" t="str">
            <v>Wales</v>
          </cell>
          <cell r="F1520" t="str">
            <v>E</v>
          </cell>
          <cell r="G1520" t="str">
            <v>Gwent</v>
          </cell>
          <cell r="H1520" t="str">
            <v>Newport</v>
          </cell>
          <cell r="I1520" t="str">
            <v>S Hale</v>
          </cell>
          <cell r="J1520" t="str">
            <v>Kevin Williams</v>
          </cell>
          <cell r="K1520" t="str">
            <v>Russell Bennett</v>
          </cell>
          <cell r="L1520"/>
          <cell r="M1520" t="str">
            <v>Paul Harding</v>
          </cell>
          <cell r="N1520"/>
          <cell r="O1520" t="str">
            <v>Resolution Interiors Ltd</v>
          </cell>
          <cell r="P1520" t="str">
            <v>Andy Altass</v>
          </cell>
          <cell r="Q1520" t="str">
            <v xml:space="preserve">Dan Roberst </v>
          </cell>
          <cell r="R1520" t="str">
            <v>Email: Danial.Roberts@interserve.gse.gov.uk Mobile: 07483-305284</v>
          </cell>
          <cell r="S1520" t="str">
            <v>Socotec</v>
          </cell>
          <cell r="T1520" t="str">
            <v>In Development</v>
          </cell>
          <cell r="U1520">
            <v>1</v>
          </cell>
          <cell r="V1520" t="str">
            <v>HIGH</v>
          </cell>
          <cell r="W1520" t="str">
            <v>Green</v>
          </cell>
          <cell r="X1520" t="str">
            <v>Interior</v>
          </cell>
          <cell r="Y1520" t="str">
            <v>Tea Point Replacement</v>
          </cell>
          <cell r="Z1520" t="str">
            <v>Replace worktop &amp; kitchen units to Floor 3 Teapoint Room.  Include vinyl sheet flooring</v>
          </cell>
          <cell r="AA1520"/>
          <cell r="AB1520">
            <v>1</v>
          </cell>
          <cell r="AC1520" t="str">
            <v>A</v>
          </cell>
          <cell r="AD1520" t="str">
            <v>JC Off</v>
          </cell>
          <cell r="AE1520">
            <v>8400</v>
          </cell>
          <cell r="AF1520"/>
          <cell r="AG1520">
            <v>1050</v>
          </cell>
          <cell r="AH1520">
            <v>1890</v>
          </cell>
          <cell r="AI1520">
            <v>11340</v>
          </cell>
          <cell r="AJ1520">
            <v>8308</v>
          </cell>
          <cell r="AK1520"/>
          <cell r="AL1520">
            <v>0</v>
          </cell>
          <cell r="AM1520">
            <v>0</v>
          </cell>
          <cell r="AN1520">
            <v>75</v>
          </cell>
          <cell r="AO1520">
            <v>50</v>
          </cell>
          <cell r="AP1520">
            <v>100</v>
          </cell>
          <cell r="AQ1520">
            <v>686.4001896659986</v>
          </cell>
          <cell r="AR1520">
            <v>1071.4001896659986</v>
          </cell>
          <cell r="AS1520">
            <v>1843.8800379331999</v>
          </cell>
          <cell r="AT1520">
            <v>11063.2802275992</v>
          </cell>
          <cell r="AU1520">
            <v>4478.32</v>
          </cell>
          <cell r="AV1520">
            <v>0</v>
          </cell>
          <cell r="AW1520">
            <v>0</v>
          </cell>
          <cell r="AX1520">
            <v>0</v>
          </cell>
          <cell r="AY1520">
            <v>71.430000000000007</v>
          </cell>
          <cell r="AZ1520">
            <v>113.64</v>
          </cell>
          <cell r="BA1520">
            <v>250</v>
          </cell>
          <cell r="BB1520">
            <v>712.83</v>
          </cell>
          <cell r="BC1520">
            <v>1147.9000000000001</v>
          </cell>
          <cell r="BD1520">
            <v>1125.2440000000001</v>
          </cell>
          <cell r="BE1520">
            <v>6751.4639999999999</v>
          </cell>
          <cell r="BF1520">
            <v>4163.92</v>
          </cell>
          <cell r="BG1520">
            <v>4163.92</v>
          </cell>
          <cell r="BH1520">
            <v>4163.92</v>
          </cell>
          <cell r="BI1520">
            <v>0</v>
          </cell>
          <cell r="BJ1520" t="str">
            <v>Year 1</v>
          </cell>
          <cell r="BK1520" t="str">
            <v>Y</v>
          </cell>
          <cell r="BL1520"/>
          <cell r="BM1520">
            <v>0</v>
          </cell>
          <cell r="BN1520"/>
          <cell r="BO1520"/>
          <cell r="BP1520"/>
          <cell r="BQ1520"/>
          <cell r="BR1520"/>
          <cell r="BS1520">
            <v>0</v>
          </cell>
          <cell r="BT1520">
            <v>0</v>
          </cell>
          <cell r="BU1520">
            <v>100</v>
          </cell>
          <cell r="BV1520">
            <v>113.64</v>
          </cell>
          <cell r="BW1520">
            <v>250</v>
          </cell>
          <cell r="BX1520">
            <v>712.83</v>
          </cell>
          <cell r="BY1520">
            <v>1176.47</v>
          </cell>
          <cell r="BZ1520">
            <v>2733.6460000000002</v>
          </cell>
          <cell r="CA1520">
            <v>8074.0360000000001</v>
          </cell>
          <cell r="CB1520"/>
          <cell r="CC1520"/>
          <cell r="CD1520"/>
          <cell r="CE1520"/>
          <cell r="CF1520"/>
          <cell r="CG1520"/>
          <cell r="CH1520"/>
          <cell r="CI1520" t="str">
            <v>T</v>
          </cell>
          <cell r="CJ1520"/>
          <cell r="CK1520"/>
          <cell r="CL1520"/>
          <cell r="CM1520"/>
          <cell r="CN1520"/>
          <cell r="CO1520"/>
          <cell r="CP1520"/>
          <cell r="CQ1520"/>
          <cell r="CR1520"/>
          <cell r="CS1520">
            <v>0</v>
          </cell>
          <cell r="CT1520">
            <v>0</v>
          </cell>
          <cell r="CU1520"/>
          <cell r="CV1520"/>
          <cell r="CW1520"/>
          <cell r="CX1520"/>
          <cell r="CY1520"/>
          <cell r="CZ1520"/>
          <cell r="DA1520"/>
          <cell r="DB1520"/>
          <cell r="DC1520"/>
          <cell r="DD1520">
            <v>0</v>
          </cell>
          <cell r="DE1520">
            <v>0</v>
          </cell>
          <cell r="DF1520">
            <v>0</v>
          </cell>
          <cell r="DG1520"/>
          <cell r="DH1520"/>
          <cell r="DI1520"/>
          <cell r="DJ1520"/>
          <cell r="DK1520"/>
          <cell r="DL1520">
            <v>43438</v>
          </cell>
          <cell r="DM1520" t="str">
            <v>Overdue</v>
          </cell>
          <cell r="DN1520">
            <v>43452</v>
          </cell>
          <cell r="DO1520" t="str">
            <v>Overdue</v>
          </cell>
          <cell r="DP1520">
            <v>43486</v>
          </cell>
          <cell r="DQ1520">
            <v>43486</v>
          </cell>
          <cell r="DR1520">
            <v>43502</v>
          </cell>
          <cell r="DS1520">
            <v>43502</v>
          </cell>
          <cell r="DT1520">
            <v>43486</v>
          </cell>
          <cell r="DU1520">
            <v>43502</v>
          </cell>
          <cell r="DW1520" t="str">
            <v>1001266-M01</v>
          </cell>
          <cell r="DX1520" t="str">
            <v>1001266-M01-C03</v>
          </cell>
          <cell r="DY1520">
            <v>1</v>
          </cell>
          <cell r="DZ1520">
            <v>1</v>
          </cell>
          <cell r="EA1520">
            <v>16</v>
          </cell>
          <cell r="EB1520">
            <v>1</v>
          </cell>
          <cell r="EC1520">
            <v>0</v>
          </cell>
          <cell r="ED1520">
            <v>5553.0720000000001</v>
          </cell>
          <cell r="EE1520">
            <v>0</v>
          </cell>
          <cell r="EF1520">
            <v>43502</v>
          </cell>
          <cell r="EG1520">
            <v>43502</v>
          </cell>
          <cell r="EH1520">
            <v>43502</v>
          </cell>
          <cell r="EI1520">
            <v>43507</v>
          </cell>
        </row>
        <row r="1521">
          <cell r="A1521">
            <v>1001266</v>
          </cell>
          <cell r="B1521" t="str">
            <v>Child</v>
          </cell>
          <cell r="C1521">
            <v>620560</v>
          </cell>
          <cell r="D1521" t="str">
            <v>2-6 Charles Street</v>
          </cell>
          <cell r="E1521" t="str">
            <v>Wales</v>
          </cell>
          <cell r="F1521" t="str">
            <v>E</v>
          </cell>
          <cell r="G1521" t="str">
            <v>Gwent</v>
          </cell>
          <cell r="H1521" t="str">
            <v>Newport</v>
          </cell>
          <cell r="I1521" t="str">
            <v>S Hale</v>
          </cell>
          <cell r="J1521" t="str">
            <v>Kevin Williams</v>
          </cell>
          <cell r="K1521" t="str">
            <v>Russell Bennett</v>
          </cell>
          <cell r="L1521"/>
          <cell r="M1521" t="str">
            <v>Paul Harding</v>
          </cell>
          <cell r="N1521"/>
          <cell r="O1521" t="str">
            <v>Resolution Interiors Ltd</v>
          </cell>
          <cell r="P1521" t="str">
            <v>Andy Altass</v>
          </cell>
          <cell r="Q1521" t="str">
            <v xml:space="preserve">Dan Roberst </v>
          </cell>
          <cell r="R1521" t="str">
            <v>Email: Danial.Roberts@interserve.gse.gov.uk Mobile: 07483-305284</v>
          </cell>
          <cell r="S1521" t="str">
            <v>Socotec</v>
          </cell>
          <cell r="T1521" t="str">
            <v>In Development</v>
          </cell>
          <cell r="U1521">
            <v>1</v>
          </cell>
          <cell r="V1521" t="str">
            <v>HIGH</v>
          </cell>
          <cell r="W1521" t="str">
            <v>Green</v>
          </cell>
          <cell r="X1521" t="str">
            <v>Interior</v>
          </cell>
          <cell r="Y1521" t="str">
            <v>Staircase / Common Parts Floors</v>
          </cell>
          <cell r="Z1521" t="str">
            <v>Replace sheet vinyl/lino to Public Stairwell.  Retain all nosings</v>
          </cell>
          <cell r="AA1521"/>
          <cell r="AB1521">
            <v>1</v>
          </cell>
          <cell r="AC1521" t="str">
            <v>A</v>
          </cell>
          <cell r="AD1521" t="str">
            <v>JC Off</v>
          </cell>
          <cell r="AE1521">
            <v>5640</v>
          </cell>
          <cell r="AF1521"/>
          <cell r="AG1521">
            <v>705</v>
          </cell>
          <cell r="AH1521">
            <v>1269</v>
          </cell>
          <cell r="AI1521">
            <v>7614</v>
          </cell>
          <cell r="AJ1521">
            <v>7901.4039900249372</v>
          </cell>
          <cell r="AK1521"/>
          <cell r="AL1521">
            <v>0</v>
          </cell>
          <cell r="AM1521">
            <v>0</v>
          </cell>
          <cell r="AN1521">
            <v>75</v>
          </cell>
          <cell r="AO1521">
            <v>50</v>
          </cell>
          <cell r="AP1521">
            <v>100</v>
          </cell>
          <cell r="AQ1521">
            <v>652.14790955255705</v>
          </cell>
          <cell r="AR1521">
            <v>1037.1479095525569</v>
          </cell>
          <cell r="AS1521">
            <v>1755.7103799154991</v>
          </cell>
          <cell r="AT1521">
            <v>10534.262279492994</v>
          </cell>
          <cell r="AU1521">
            <v>9895.6299999999992</v>
          </cell>
          <cell r="AV1521">
            <v>0</v>
          </cell>
          <cell r="AW1521">
            <v>0</v>
          </cell>
          <cell r="AX1521">
            <v>0</v>
          </cell>
          <cell r="AY1521">
            <v>71.430000000000007</v>
          </cell>
          <cell r="AZ1521">
            <v>113.64</v>
          </cell>
          <cell r="BA1521">
            <v>250</v>
          </cell>
          <cell r="BB1521">
            <v>677.26</v>
          </cell>
          <cell r="BC1521">
            <v>1112.33</v>
          </cell>
          <cell r="BD1521">
            <v>2201.5920000000001</v>
          </cell>
          <cell r="BE1521">
            <v>13209.552</v>
          </cell>
          <cell r="BF1521">
            <v>9581.23</v>
          </cell>
          <cell r="BG1521">
            <v>9581.23</v>
          </cell>
          <cell r="BH1521">
            <v>9581.23</v>
          </cell>
          <cell r="BI1521">
            <v>0</v>
          </cell>
          <cell r="BJ1521" t="str">
            <v>Year 1</v>
          </cell>
          <cell r="BK1521" t="str">
            <v>Y</v>
          </cell>
          <cell r="BL1521"/>
          <cell r="BM1521">
            <v>0</v>
          </cell>
          <cell r="BN1521"/>
          <cell r="BO1521"/>
          <cell r="BP1521"/>
          <cell r="BQ1521"/>
          <cell r="BR1521"/>
          <cell r="BS1521">
            <v>0</v>
          </cell>
          <cell r="BT1521">
            <v>0</v>
          </cell>
          <cell r="BU1521">
            <v>100</v>
          </cell>
          <cell r="BV1521">
            <v>113.64</v>
          </cell>
          <cell r="BW1521">
            <v>250</v>
          </cell>
          <cell r="BX1521">
            <v>677.26</v>
          </cell>
          <cell r="BY1521">
            <v>1140.9000000000001</v>
          </cell>
          <cell r="BZ1521">
            <v>5976.9179999999997</v>
          </cell>
          <cell r="CA1521">
            <v>16699.047999999999</v>
          </cell>
          <cell r="CB1521"/>
          <cell r="CC1521"/>
          <cell r="CD1521"/>
          <cell r="CE1521"/>
          <cell r="CF1521"/>
          <cell r="CG1521"/>
          <cell r="CH1521"/>
          <cell r="CI1521" t="str">
            <v>T</v>
          </cell>
          <cell r="CJ1521"/>
          <cell r="CK1521"/>
          <cell r="CL1521"/>
          <cell r="CM1521"/>
          <cell r="CN1521"/>
          <cell r="CO1521"/>
          <cell r="CP1521"/>
          <cell r="CQ1521"/>
          <cell r="CR1521"/>
          <cell r="CS1521">
            <v>0</v>
          </cell>
          <cell r="CT1521">
            <v>0</v>
          </cell>
          <cell r="CU1521"/>
          <cell r="CV1521"/>
          <cell r="CW1521"/>
          <cell r="CX1521"/>
          <cell r="CY1521"/>
          <cell r="CZ1521"/>
          <cell r="DA1521"/>
          <cell r="DB1521"/>
          <cell r="DC1521"/>
          <cell r="DD1521">
            <v>0</v>
          </cell>
          <cell r="DE1521">
            <v>0</v>
          </cell>
          <cell r="DF1521">
            <v>0</v>
          </cell>
          <cell r="DG1521"/>
          <cell r="DH1521"/>
          <cell r="DI1521"/>
          <cell r="DJ1521"/>
          <cell r="DK1521"/>
          <cell r="DL1521">
            <v>43438</v>
          </cell>
          <cell r="DM1521" t="str">
            <v>Overdue</v>
          </cell>
          <cell r="DN1521">
            <v>43452</v>
          </cell>
          <cell r="DO1521" t="str">
            <v>Overdue</v>
          </cell>
          <cell r="DP1521">
            <v>43486</v>
          </cell>
          <cell r="DQ1521">
            <v>43486</v>
          </cell>
          <cell r="DR1521">
            <v>43502</v>
          </cell>
          <cell r="DS1521">
            <v>43502</v>
          </cell>
          <cell r="DT1521">
            <v>43486</v>
          </cell>
          <cell r="DU1521">
            <v>43502</v>
          </cell>
          <cell r="DW1521" t="str">
            <v>1001266-M01</v>
          </cell>
          <cell r="DX1521" t="str">
            <v>1001266-M01-C04</v>
          </cell>
          <cell r="DY1521">
            <v>1</v>
          </cell>
          <cell r="DZ1521">
            <v>1</v>
          </cell>
          <cell r="EA1521">
            <v>16</v>
          </cell>
          <cell r="EB1521">
            <v>1</v>
          </cell>
          <cell r="EC1521">
            <v>0</v>
          </cell>
          <cell r="ED1521">
            <v>12053.843999999999</v>
          </cell>
          <cell r="EE1521">
            <v>0</v>
          </cell>
          <cell r="EF1521">
            <v>43502</v>
          </cell>
          <cell r="EG1521">
            <v>43502</v>
          </cell>
          <cell r="EH1521">
            <v>43502</v>
          </cell>
          <cell r="EI1521">
            <v>43507</v>
          </cell>
        </row>
        <row r="1522">
          <cell r="A1522">
            <v>1001266</v>
          </cell>
          <cell r="B1522" t="str">
            <v>Child</v>
          </cell>
          <cell r="C1522">
            <v>620560</v>
          </cell>
          <cell r="D1522" t="str">
            <v>2-6 Charles Street</v>
          </cell>
          <cell r="E1522" t="str">
            <v>Wales</v>
          </cell>
          <cell r="F1522" t="str">
            <v>E</v>
          </cell>
          <cell r="G1522" t="str">
            <v>Gwent</v>
          </cell>
          <cell r="H1522" t="str">
            <v>Newport</v>
          </cell>
          <cell r="I1522" t="str">
            <v>S Hale</v>
          </cell>
          <cell r="J1522" t="str">
            <v>Kevin Williams</v>
          </cell>
          <cell r="K1522" t="str">
            <v>Russell Bennett</v>
          </cell>
          <cell r="L1522"/>
          <cell r="M1522" t="str">
            <v>Paul Harding</v>
          </cell>
          <cell r="N1522"/>
          <cell r="O1522" t="str">
            <v>Resolution Interiors Ltd</v>
          </cell>
          <cell r="P1522" t="str">
            <v>Andy Altass</v>
          </cell>
          <cell r="Q1522" t="str">
            <v xml:space="preserve">Dan Roberst </v>
          </cell>
          <cell r="R1522" t="str">
            <v>Email: Danial.Roberts@interserve.gse.gov.uk Mobile: 07483-305284</v>
          </cell>
          <cell r="S1522" t="str">
            <v>Socotec</v>
          </cell>
          <cell r="T1522" t="str">
            <v>In Development</v>
          </cell>
          <cell r="U1522">
            <v>1</v>
          </cell>
          <cell r="V1522" t="str">
            <v>HIGH</v>
          </cell>
          <cell r="W1522" t="str">
            <v>Green</v>
          </cell>
          <cell r="X1522" t="str">
            <v>Interior</v>
          </cell>
          <cell r="Y1522" t="str">
            <v>Office Areas Floors</v>
          </cell>
          <cell r="Z1522" t="str">
            <v>Replace Floor 3 BOH Office areas carpet tiles - 4 No areas. Includes Corridor outside Toilet Rooms</v>
          </cell>
          <cell r="AA1522"/>
          <cell r="AB1522">
            <v>1</v>
          </cell>
          <cell r="AC1522" t="str">
            <v>A</v>
          </cell>
          <cell r="AD1522" t="str">
            <v>JC Off</v>
          </cell>
          <cell r="AE1522">
            <v>3600</v>
          </cell>
          <cell r="AF1522"/>
          <cell r="AG1522">
            <v>450</v>
          </cell>
          <cell r="AH1522">
            <v>810</v>
          </cell>
          <cell r="AI1522">
            <v>4860</v>
          </cell>
          <cell r="AJ1522">
            <v>5101.3216957605982</v>
          </cell>
          <cell r="AK1522"/>
          <cell r="AL1522">
            <v>0</v>
          </cell>
          <cell r="AM1522">
            <v>0</v>
          </cell>
          <cell r="AN1522">
            <v>75</v>
          </cell>
          <cell r="AO1522">
            <v>50</v>
          </cell>
          <cell r="AP1522">
            <v>100</v>
          </cell>
          <cell r="AQ1522">
            <v>416.26462311865345</v>
          </cell>
          <cell r="AR1522">
            <v>801.26462311865339</v>
          </cell>
          <cell r="AS1522">
            <v>1148.5172637758503</v>
          </cell>
          <cell r="AT1522">
            <v>6891.1035826551024</v>
          </cell>
          <cell r="AU1522">
            <v>9162.7099999999991</v>
          </cell>
          <cell r="AV1522">
            <v>0</v>
          </cell>
          <cell r="AW1522">
            <v>0</v>
          </cell>
          <cell r="AX1522">
            <v>0</v>
          </cell>
          <cell r="AY1522">
            <v>71.430000000000007</v>
          </cell>
          <cell r="AZ1522">
            <v>113.64</v>
          </cell>
          <cell r="BA1522">
            <v>250</v>
          </cell>
          <cell r="BB1522">
            <v>432.29</v>
          </cell>
          <cell r="BC1522">
            <v>867.36</v>
          </cell>
          <cell r="BD1522">
            <v>2006.0140000000001</v>
          </cell>
          <cell r="BE1522">
            <v>12036.083999999999</v>
          </cell>
          <cell r="BF1522">
            <v>8848.31</v>
          </cell>
          <cell r="BG1522">
            <v>8848.31</v>
          </cell>
          <cell r="BH1522">
            <v>8848.31</v>
          </cell>
          <cell r="BI1522">
            <v>0</v>
          </cell>
          <cell r="BJ1522" t="str">
            <v>Year 1</v>
          </cell>
          <cell r="BK1522" t="str">
            <v>Y</v>
          </cell>
          <cell r="BL1522"/>
          <cell r="BM1522">
            <v>0</v>
          </cell>
          <cell r="BN1522"/>
          <cell r="BO1522"/>
          <cell r="BP1522"/>
          <cell r="BQ1522"/>
          <cell r="BR1522"/>
          <cell r="BS1522">
            <v>0</v>
          </cell>
          <cell r="BT1522">
            <v>0</v>
          </cell>
          <cell r="BU1522">
            <v>100</v>
          </cell>
          <cell r="BV1522">
            <v>113.64</v>
          </cell>
          <cell r="BW1522">
            <v>250</v>
          </cell>
          <cell r="BX1522">
            <v>432.29</v>
          </cell>
          <cell r="BY1522">
            <v>895.93000000000006</v>
          </cell>
          <cell r="BZ1522">
            <v>5488.1720000000005</v>
          </cell>
          <cell r="CA1522">
            <v>15232.412</v>
          </cell>
          <cell r="CB1522"/>
          <cell r="CC1522"/>
          <cell r="CD1522"/>
          <cell r="CE1522"/>
          <cell r="CF1522"/>
          <cell r="CG1522"/>
          <cell r="CH1522"/>
          <cell r="CI1522" t="str">
            <v>T</v>
          </cell>
          <cell r="CJ1522"/>
          <cell r="CK1522"/>
          <cell r="CL1522"/>
          <cell r="CM1522"/>
          <cell r="CN1522"/>
          <cell r="CO1522"/>
          <cell r="CP1522"/>
          <cell r="CQ1522"/>
          <cell r="CR1522"/>
          <cell r="CS1522">
            <v>0</v>
          </cell>
          <cell r="CT1522">
            <v>0</v>
          </cell>
          <cell r="CU1522"/>
          <cell r="CV1522"/>
          <cell r="CW1522"/>
          <cell r="CX1522"/>
          <cell r="CY1522"/>
          <cell r="CZ1522"/>
          <cell r="DA1522"/>
          <cell r="DB1522"/>
          <cell r="DC1522"/>
          <cell r="DD1522">
            <v>0</v>
          </cell>
          <cell r="DE1522">
            <v>0</v>
          </cell>
          <cell r="DF1522">
            <v>0</v>
          </cell>
          <cell r="DG1522"/>
          <cell r="DH1522"/>
          <cell r="DI1522"/>
          <cell r="DJ1522"/>
          <cell r="DK1522"/>
          <cell r="DL1522">
            <v>43438</v>
          </cell>
          <cell r="DM1522" t="str">
            <v>Overdue</v>
          </cell>
          <cell r="DN1522">
            <v>43452</v>
          </cell>
          <cell r="DO1522" t="str">
            <v>Overdue</v>
          </cell>
          <cell r="DP1522">
            <v>43486</v>
          </cell>
          <cell r="DQ1522">
            <v>43486</v>
          </cell>
          <cell r="DR1522">
            <v>43502</v>
          </cell>
          <cell r="DS1522">
            <v>43502</v>
          </cell>
          <cell r="DT1522">
            <v>43486</v>
          </cell>
          <cell r="DU1522">
            <v>43502</v>
          </cell>
          <cell r="DW1522" t="str">
            <v>1001266-M01</v>
          </cell>
          <cell r="DX1522" t="str">
            <v>1001266-M01-C05</v>
          </cell>
          <cell r="DY1522">
            <v>1</v>
          </cell>
          <cell r="DZ1522">
            <v>1</v>
          </cell>
          <cell r="EA1522">
            <v>16</v>
          </cell>
          <cell r="EB1522">
            <v>1</v>
          </cell>
          <cell r="EC1522">
            <v>0</v>
          </cell>
          <cell r="ED1522">
            <v>11174.339999999998</v>
          </cell>
          <cell r="EE1522">
            <v>0</v>
          </cell>
          <cell r="EF1522">
            <v>43502</v>
          </cell>
          <cell r="EG1522">
            <v>43502</v>
          </cell>
          <cell r="EH1522">
            <v>43502</v>
          </cell>
          <cell r="EI1522">
            <v>43507</v>
          </cell>
        </row>
        <row r="1523">
          <cell r="A1523">
            <v>1001266</v>
          </cell>
          <cell r="B1523" t="str">
            <v>Child</v>
          </cell>
          <cell r="C1523">
            <v>620560</v>
          </cell>
          <cell r="D1523" t="str">
            <v>2-6 Charles Street</v>
          </cell>
          <cell r="E1523" t="str">
            <v>Wales</v>
          </cell>
          <cell r="F1523" t="str">
            <v>E</v>
          </cell>
          <cell r="G1523" t="str">
            <v>Gwent</v>
          </cell>
          <cell r="H1523" t="str">
            <v>Newport</v>
          </cell>
          <cell r="I1523" t="str">
            <v>S Hale</v>
          </cell>
          <cell r="J1523" t="str">
            <v>Kevin Williams</v>
          </cell>
          <cell r="K1523" t="str">
            <v>Russell Bennett</v>
          </cell>
          <cell r="L1523"/>
          <cell r="M1523" t="str">
            <v>Paul Harding</v>
          </cell>
          <cell r="N1523"/>
          <cell r="O1523" t="str">
            <v>Resolution Interiors Ltd</v>
          </cell>
          <cell r="P1523" t="str">
            <v>Andy Altass</v>
          </cell>
          <cell r="Q1523" t="str">
            <v xml:space="preserve">Dan Roberst </v>
          </cell>
          <cell r="R1523" t="str">
            <v>Email: Danial.Roberts@interserve.gse.gov.uk Mobile: 07483-305284</v>
          </cell>
          <cell r="S1523" t="str">
            <v>Socotec</v>
          </cell>
          <cell r="T1523" t="str">
            <v>In Development</v>
          </cell>
          <cell r="U1523">
            <v>1</v>
          </cell>
          <cell r="V1523" t="str">
            <v>HIGH</v>
          </cell>
          <cell r="W1523" t="str">
            <v>Green</v>
          </cell>
          <cell r="X1523" t="str">
            <v>Interior</v>
          </cell>
          <cell r="Y1523" t="str">
            <v>Public Areas Floors</v>
          </cell>
          <cell r="Z1523" t="str">
            <v>Replace carpet in third floor employer room.</v>
          </cell>
          <cell r="AA1523"/>
          <cell r="AB1523">
            <v>1</v>
          </cell>
          <cell r="AC1523" t="str">
            <v>A</v>
          </cell>
          <cell r="AD1523" t="str">
            <v>JC Off</v>
          </cell>
          <cell r="AE1523">
            <v>1956</v>
          </cell>
          <cell r="AF1523"/>
          <cell r="AG1523">
            <v>244.5</v>
          </cell>
          <cell r="AH1523">
            <v>440.09999999999991</v>
          </cell>
          <cell r="AI1523">
            <v>2640.6</v>
          </cell>
          <cell r="AJ1523">
            <v>2844.784788029925</v>
          </cell>
          <cell r="AK1523"/>
          <cell r="AL1523">
            <v>0</v>
          </cell>
          <cell r="AM1523">
            <v>0</v>
          </cell>
          <cell r="AN1523">
            <v>75</v>
          </cell>
          <cell r="AO1523">
            <v>50</v>
          </cell>
          <cell r="AP1523">
            <v>100</v>
          </cell>
          <cell r="AQ1523">
            <v>226.17044522780174</v>
          </cell>
          <cell r="AR1523">
            <v>611.17044522780179</v>
          </cell>
          <cell r="AS1523">
            <v>659.19104665154543</v>
          </cell>
          <cell r="AT1523">
            <v>3955.1462799092724</v>
          </cell>
          <cell r="AU1523">
            <v>2687.1</v>
          </cell>
          <cell r="AV1523">
            <v>0</v>
          </cell>
          <cell r="AW1523">
            <v>0</v>
          </cell>
          <cell r="AX1523">
            <v>0</v>
          </cell>
          <cell r="AY1523">
            <v>71.430000000000007</v>
          </cell>
          <cell r="AZ1523">
            <v>113.64</v>
          </cell>
          <cell r="BA1523">
            <v>250</v>
          </cell>
          <cell r="BB1523">
            <v>234.88</v>
          </cell>
          <cell r="BC1523">
            <v>669.95</v>
          </cell>
          <cell r="BD1523">
            <v>671.41</v>
          </cell>
          <cell r="BE1523">
            <v>4028.46</v>
          </cell>
          <cell r="BF1523">
            <v>2372.6999999999998</v>
          </cell>
          <cell r="BG1523">
            <v>2372.6999999999998</v>
          </cell>
          <cell r="BH1523">
            <v>2372.6999999999998</v>
          </cell>
          <cell r="BI1523">
            <v>0</v>
          </cell>
          <cell r="BJ1523" t="str">
            <v>Year 1</v>
          </cell>
          <cell r="BK1523" t="str">
            <v>Y</v>
          </cell>
          <cell r="BL1523"/>
          <cell r="BM1523">
            <v>0</v>
          </cell>
          <cell r="BN1523"/>
          <cell r="BO1523"/>
          <cell r="BP1523"/>
          <cell r="BQ1523"/>
          <cell r="BR1523"/>
          <cell r="BS1523">
            <v>0</v>
          </cell>
          <cell r="BT1523">
            <v>0</v>
          </cell>
          <cell r="BU1523">
            <v>100</v>
          </cell>
          <cell r="BV1523">
            <v>113.64</v>
          </cell>
          <cell r="BW1523">
            <v>250</v>
          </cell>
          <cell r="BX1523">
            <v>234.88</v>
          </cell>
          <cell r="BY1523">
            <v>698.52</v>
          </cell>
          <cell r="BZ1523">
            <v>1563.3240000000001</v>
          </cell>
          <cell r="CA1523">
            <v>4634.5439999999999</v>
          </cell>
          <cell r="CB1523"/>
          <cell r="CC1523"/>
          <cell r="CD1523"/>
          <cell r="CE1523"/>
          <cell r="CF1523"/>
          <cell r="CG1523"/>
          <cell r="CH1523"/>
          <cell r="CI1523" t="str">
            <v>T</v>
          </cell>
          <cell r="CJ1523"/>
          <cell r="CK1523"/>
          <cell r="CL1523"/>
          <cell r="CM1523"/>
          <cell r="CN1523"/>
          <cell r="CO1523"/>
          <cell r="CP1523"/>
          <cell r="CQ1523"/>
          <cell r="CR1523"/>
          <cell r="CS1523">
            <v>0</v>
          </cell>
          <cell r="CT1523">
            <v>0</v>
          </cell>
          <cell r="CU1523"/>
          <cell r="CV1523"/>
          <cell r="CW1523"/>
          <cell r="CX1523"/>
          <cell r="CY1523"/>
          <cell r="CZ1523"/>
          <cell r="DA1523"/>
          <cell r="DB1523"/>
          <cell r="DC1523"/>
          <cell r="DD1523">
            <v>0</v>
          </cell>
          <cell r="DE1523">
            <v>0</v>
          </cell>
          <cell r="DF1523">
            <v>0</v>
          </cell>
          <cell r="DG1523"/>
          <cell r="DH1523"/>
          <cell r="DI1523"/>
          <cell r="DJ1523"/>
          <cell r="DK1523"/>
          <cell r="DL1523">
            <v>43438</v>
          </cell>
          <cell r="DM1523" t="str">
            <v>Overdue</v>
          </cell>
          <cell r="DN1523">
            <v>43452</v>
          </cell>
          <cell r="DO1523" t="str">
            <v>Overdue</v>
          </cell>
          <cell r="DP1523">
            <v>43486</v>
          </cell>
          <cell r="DQ1523">
            <v>43486</v>
          </cell>
          <cell r="DR1523">
            <v>43502</v>
          </cell>
          <cell r="DS1523">
            <v>43502</v>
          </cell>
          <cell r="DT1523">
            <v>43486</v>
          </cell>
          <cell r="DU1523">
            <v>43502</v>
          </cell>
          <cell r="DW1523" t="str">
            <v>1001266-M01</v>
          </cell>
          <cell r="DX1523" t="str">
            <v>1001266-M01-C06</v>
          </cell>
          <cell r="DY1523">
            <v>1</v>
          </cell>
          <cell r="DZ1523">
            <v>1</v>
          </cell>
          <cell r="EA1523">
            <v>16</v>
          </cell>
          <cell r="EB1523">
            <v>1</v>
          </cell>
          <cell r="EC1523">
            <v>0</v>
          </cell>
          <cell r="ED1523">
            <v>3403.6079999999997</v>
          </cell>
          <cell r="EE1523">
            <v>0</v>
          </cell>
          <cell r="EF1523">
            <v>43502</v>
          </cell>
          <cell r="EG1523">
            <v>43502</v>
          </cell>
          <cell r="EH1523">
            <v>43502</v>
          </cell>
          <cell r="EI1523">
            <v>43507</v>
          </cell>
        </row>
        <row r="1524">
          <cell r="A1524">
            <v>1001266</v>
          </cell>
          <cell r="B1524" t="str">
            <v>Child</v>
          </cell>
          <cell r="C1524">
            <v>620560</v>
          </cell>
          <cell r="D1524" t="str">
            <v>2-6 Charles Street</v>
          </cell>
          <cell r="E1524" t="str">
            <v>Wales</v>
          </cell>
          <cell r="F1524" t="str">
            <v>E</v>
          </cell>
          <cell r="G1524" t="str">
            <v>Gwent</v>
          </cell>
          <cell r="H1524" t="str">
            <v>Newport</v>
          </cell>
          <cell r="I1524" t="str">
            <v>S Hale</v>
          </cell>
          <cell r="J1524" t="str">
            <v>Kevin Williams</v>
          </cell>
          <cell r="K1524" t="str">
            <v>Russell Bennett</v>
          </cell>
          <cell r="L1524"/>
          <cell r="M1524" t="str">
            <v>Paul Harding</v>
          </cell>
          <cell r="N1524"/>
          <cell r="O1524" t="str">
            <v>Resolution Interiors Ltd</v>
          </cell>
          <cell r="P1524" t="str">
            <v>Andy Altass</v>
          </cell>
          <cell r="Q1524" t="str">
            <v xml:space="preserve">Dan Roberst </v>
          </cell>
          <cell r="R1524" t="str">
            <v>Email: Danial.Roberts@interserve.gse.gov.uk Mobile: 07483-305284</v>
          </cell>
          <cell r="S1524" t="str">
            <v>Socotec</v>
          </cell>
          <cell r="T1524" t="str">
            <v>In Development</v>
          </cell>
          <cell r="U1524">
            <v>1</v>
          </cell>
          <cell r="V1524" t="str">
            <v>HIGH</v>
          </cell>
          <cell r="W1524" t="str">
            <v>Green</v>
          </cell>
          <cell r="X1524" t="str">
            <v>Interior</v>
          </cell>
          <cell r="Y1524" t="str">
            <v>Reception Area Redecoration</v>
          </cell>
          <cell r="Z1524" t="str">
            <v>Redecorate all previously painted surfaces to the Ground Floor Forum area. Includes Screened Services area.</v>
          </cell>
          <cell r="AA1524"/>
          <cell r="AB1524">
            <v>1</v>
          </cell>
          <cell r="AC1524" t="str">
            <v>A</v>
          </cell>
          <cell r="AD1524" t="str">
            <v>JC Off</v>
          </cell>
          <cell r="AE1524">
            <v>1320</v>
          </cell>
          <cell r="AF1524"/>
          <cell r="AG1524">
            <v>165</v>
          </cell>
          <cell r="AH1524">
            <v>297</v>
          </cell>
          <cell r="AI1524">
            <v>1782</v>
          </cell>
          <cell r="AJ1524">
            <v>2524.0023405500292</v>
          </cell>
          <cell r="AK1524"/>
          <cell r="AL1524">
            <v>0</v>
          </cell>
          <cell r="AM1524">
            <v>0</v>
          </cell>
          <cell r="AN1524">
            <v>75</v>
          </cell>
          <cell r="AO1524">
            <v>50</v>
          </cell>
          <cell r="AP1524">
            <v>100</v>
          </cell>
          <cell r="AQ1524">
            <v>199.14723305405064</v>
          </cell>
          <cell r="AR1524">
            <v>584.14723305405062</v>
          </cell>
          <cell r="AS1524">
            <v>589.62991472081592</v>
          </cell>
          <cell r="AT1524">
            <v>3537.7794883248957</v>
          </cell>
          <cell r="AU1524">
            <v>2271.79</v>
          </cell>
          <cell r="AV1524">
            <v>0</v>
          </cell>
          <cell r="AW1524">
            <v>0</v>
          </cell>
          <cell r="AX1524">
            <v>0</v>
          </cell>
          <cell r="AY1524">
            <v>71.430000000000007</v>
          </cell>
          <cell r="AZ1524">
            <v>113.64</v>
          </cell>
          <cell r="BA1524">
            <v>250</v>
          </cell>
          <cell r="BB1524">
            <v>206.81</v>
          </cell>
          <cell r="BC1524">
            <v>641.88</v>
          </cell>
          <cell r="BD1524">
            <v>582.73399999999992</v>
          </cell>
          <cell r="BE1524">
            <v>3496.404</v>
          </cell>
          <cell r="BF1524">
            <v>1957.39</v>
          </cell>
          <cell r="BG1524">
            <v>1957.39</v>
          </cell>
          <cell r="BH1524">
            <v>1957.39</v>
          </cell>
          <cell r="BI1524">
            <v>0</v>
          </cell>
          <cell r="BJ1524" t="str">
            <v>Year 1</v>
          </cell>
          <cell r="BK1524" t="str">
            <v>Y</v>
          </cell>
          <cell r="BL1524"/>
          <cell r="BM1524">
            <v>0</v>
          </cell>
          <cell r="BN1524"/>
          <cell r="BO1524"/>
          <cell r="BP1524"/>
          <cell r="BQ1524"/>
          <cell r="BR1524"/>
          <cell r="BS1524">
            <v>0</v>
          </cell>
          <cell r="BT1524">
            <v>0</v>
          </cell>
          <cell r="BU1524">
            <v>100</v>
          </cell>
          <cell r="BV1524">
            <v>113.64</v>
          </cell>
          <cell r="BW1524">
            <v>250</v>
          </cell>
          <cell r="BX1524">
            <v>206.81</v>
          </cell>
          <cell r="BY1524">
            <v>670.45</v>
          </cell>
          <cell r="BZ1524">
            <v>1308.5240000000003</v>
          </cell>
          <cell r="CA1524">
            <v>3936.3640000000005</v>
          </cell>
          <cell r="CB1524"/>
          <cell r="CC1524"/>
          <cell r="CD1524"/>
          <cell r="CE1524"/>
          <cell r="CF1524"/>
          <cell r="CG1524"/>
          <cell r="CH1524"/>
          <cell r="CI1524" t="str">
            <v>T</v>
          </cell>
          <cell r="CJ1524"/>
          <cell r="CK1524"/>
          <cell r="CL1524"/>
          <cell r="CM1524"/>
          <cell r="CN1524"/>
          <cell r="CO1524"/>
          <cell r="CP1524"/>
          <cell r="CQ1524"/>
          <cell r="CR1524"/>
          <cell r="CS1524">
            <v>0</v>
          </cell>
          <cell r="CT1524">
            <v>0</v>
          </cell>
          <cell r="CU1524"/>
          <cell r="CV1524"/>
          <cell r="CW1524"/>
          <cell r="CX1524"/>
          <cell r="CY1524"/>
          <cell r="CZ1524"/>
          <cell r="DA1524"/>
          <cell r="DB1524"/>
          <cell r="DC1524"/>
          <cell r="DD1524">
            <v>0</v>
          </cell>
          <cell r="DE1524">
            <v>0</v>
          </cell>
          <cell r="DF1524">
            <v>0</v>
          </cell>
          <cell r="DG1524"/>
          <cell r="DH1524"/>
          <cell r="DI1524"/>
          <cell r="DJ1524"/>
          <cell r="DK1524"/>
          <cell r="DL1524">
            <v>43438</v>
          </cell>
          <cell r="DM1524" t="str">
            <v>Overdue</v>
          </cell>
          <cell r="DN1524">
            <v>43452</v>
          </cell>
          <cell r="DO1524" t="str">
            <v>Overdue</v>
          </cell>
          <cell r="DP1524">
            <v>43486</v>
          </cell>
          <cell r="DQ1524">
            <v>43486</v>
          </cell>
          <cell r="DR1524">
            <v>43502</v>
          </cell>
          <cell r="DS1524">
            <v>43502</v>
          </cell>
          <cell r="DT1524">
            <v>43486</v>
          </cell>
          <cell r="DU1524">
            <v>43502</v>
          </cell>
          <cell r="DW1524" t="str">
            <v>1001266-M01</v>
          </cell>
          <cell r="DX1524" t="str">
            <v>1001266-M01-C07</v>
          </cell>
          <cell r="DY1524">
            <v>1</v>
          </cell>
          <cell r="DZ1524">
            <v>1</v>
          </cell>
          <cell r="EA1524">
            <v>16</v>
          </cell>
          <cell r="EB1524">
            <v>1</v>
          </cell>
          <cell r="EC1524">
            <v>0</v>
          </cell>
          <cell r="ED1524">
            <v>2905.2360000000003</v>
          </cell>
          <cell r="EE1524">
            <v>0</v>
          </cell>
          <cell r="EF1524">
            <v>43502</v>
          </cell>
          <cell r="EG1524">
            <v>43502</v>
          </cell>
          <cell r="EH1524">
            <v>43502</v>
          </cell>
          <cell r="EI1524">
            <v>43507</v>
          </cell>
        </row>
        <row r="1525">
          <cell r="A1525">
            <v>1001266</v>
          </cell>
          <cell r="B1525" t="str">
            <v>Child</v>
          </cell>
          <cell r="C1525">
            <v>620560</v>
          </cell>
          <cell r="D1525" t="str">
            <v>2-6 Charles Street</v>
          </cell>
          <cell r="E1525" t="str">
            <v>Wales</v>
          </cell>
          <cell r="F1525" t="str">
            <v>E</v>
          </cell>
          <cell r="G1525" t="str">
            <v>Gwent</v>
          </cell>
          <cell r="H1525" t="str">
            <v>Newport</v>
          </cell>
          <cell r="I1525" t="str">
            <v>S Hale</v>
          </cell>
          <cell r="J1525" t="str">
            <v>Kevin Williams</v>
          </cell>
          <cell r="K1525" t="str">
            <v>Russell Bennett</v>
          </cell>
          <cell r="L1525"/>
          <cell r="M1525" t="str">
            <v>Paul Harding</v>
          </cell>
          <cell r="N1525"/>
          <cell r="O1525" t="str">
            <v>Resolution Interiors Ltd</v>
          </cell>
          <cell r="P1525" t="str">
            <v>Andy Altass</v>
          </cell>
          <cell r="Q1525" t="str">
            <v xml:space="preserve">Dan Roberst </v>
          </cell>
          <cell r="R1525" t="str">
            <v>Email: Danial.Roberts@interserve.gse.gov.uk Mobile: 07483-305284</v>
          </cell>
          <cell r="S1525" t="str">
            <v>Socotec</v>
          </cell>
          <cell r="T1525" t="str">
            <v>In Development</v>
          </cell>
          <cell r="U1525">
            <v>1</v>
          </cell>
          <cell r="V1525" t="str">
            <v>HIGH</v>
          </cell>
          <cell r="W1525" t="str">
            <v>Green</v>
          </cell>
          <cell r="X1525" t="str">
            <v>Interior</v>
          </cell>
          <cell r="Y1525" t="str">
            <v>Toilet Area Floors</v>
          </cell>
          <cell r="Z1525" t="str">
            <v>Replace vinyl floor covering in first floor Male toilet room.</v>
          </cell>
          <cell r="AA1525"/>
          <cell r="AB1525">
            <v>1</v>
          </cell>
          <cell r="AC1525" t="str">
            <v>A</v>
          </cell>
          <cell r="AD1525" t="str">
            <v>JC Off</v>
          </cell>
          <cell r="AE1525">
            <v>1224</v>
          </cell>
          <cell r="AF1525"/>
          <cell r="AG1525">
            <v>153.00000000000023</v>
          </cell>
          <cell r="AH1525">
            <v>275.39999999999986</v>
          </cell>
          <cell r="AI1525">
            <v>1652.4</v>
          </cell>
          <cell r="AJ1525">
            <v>1840.0493765586034</v>
          </cell>
          <cell r="AK1525"/>
          <cell r="AL1525">
            <v>0</v>
          </cell>
          <cell r="AM1525">
            <v>0</v>
          </cell>
          <cell r="AN1525">
            <v>75</v>
          </cell>
          <cell r="AO1525">
            <v>50</v>
          </cell>
          <cell r="AP1525">
            <v>100</v>
          </cell>
          <cell r="AQ1525">
            <v>141.52997186034219</v>
          </cell>
          <cell r="AR1525">
            <v>526.52997186034213</v>
          </cell>
          <cell r="AS1525">
            <v>441.31586968378906</v>
          </cell>
          <cell r="AT1525">
            <v>2647.8952181027344</v>
          </cell>
          <cell r="AU1525">
            <v>2129.73</v>
          </cell>
          <cell r="AV1525">
            <v>0</v>
          </cell>
          <cell r="AW1525">
            <v>0</v>
          </cell>
          <cell r="AX1525">
            <v>0</v>
          </cell>
          <cell r="AY1525">
            <v>71.430000000000007</v>
          </cell>
          <cell r="AZ1525">
            <v>113.64</v>
          </cell>
          <cell r="BA1525">
            <v>250</v>
          </cell>
          <cell r="BB1525">
            <v>146.97999999999999</v>
          </cell>
          <cell r="BC1525">
            <v>582.04999999999995</v>
          </cell>
          <cell r="BD1525">
            <v>542.35599999999999</v>
          </cell>
          <cell r="BE1525">
            <v>3254.1359999999995</v>
          </cell>
          <cell r="BF1525">
            <v>1815.33</v>
          </cell>
          <cell r="BG1525">
            <v>1815.33</v>
          </cell>
          <cell r="BH1525">
            <v>1815.33</v>
          </cell>
          <cell r="BI1525">
            <v>0</v>
          </cell>
          <cell r="BJ1525" t="str">
            <v>Year 1</v>
          </cell>
          <cell r="BK1525" t="str">
            <v>Y</v>
          </cell>
          <cell r="BL1525"/>
          <cell r="BM1525">
            <v>0</v>
          </cell>
          <cell r="BN1525"/>
          <cell r="BO1525"/>
          <cell r="BP1525"/>
          <cell r="BQ1525"/>
          <cell r="BR1525"/>
          <cell r="BS1525">
            <v>0</v>
          </cell>
          <cell r="BT1525">
            <v>0</v>
          </cell>
          <cell r="BU1525">
            <v>100</v>
          </cell>
          <cell r="BV1525">
            <v>113.64</v>
          </cell>
          <cell r="BW1525">
            <v>250</v>
          </cell>
          <cell r="BX1525">
            <v>146.97999999999999</v>
          </cell>
          <cell r="BY1525">
            <v>610.62</v>
          </cell>
          <cell r="BZ1525">
            <v>1211.3219999999999</v>
          </cell>
          <cell r="CA1525">
            <v>3637.2719999999999</v>
          </cell>
          <cell r="CB1525"/>
          <cell r="CC1525"/>
          <cell r="CD1525"/>
          <cell r="CE1525"/>
          <cell r="CF1525"/>
          <cell r="CG1525"/>
          <cell r="CH1525"/>
          <cell r="CI1525" t="str">
            <v>T</v>
          </cell>
          <cell r="CJ1525"/>
          <cell r="CK1525"/>
          <cell r="CL1525"/>
          <cell r="CM1525"/>
          <cell r="CN1525"/>
          <cell r="CO1525"/>
          <cell r="CP1525"/>
          <cell r="CQ1525"/>
          <cell r="CR1525"/>
          <cell r="CS1525">
            <v>0</v>
          </cell>
          <cell r="CT1525">
            <v>0</v>
          </cell>
          <cell r="CU1525"/>
          <cell r="CV1525"/>
          <cell r="CW1525"/>
          <cell r="CX1525"/>
          <cell r="CY1525"/>
          <cell r="CZ1525"/>
          <cell r="DA1525"/>
          <cell r="DB1525"/>
          <cell r="DC1525"/>
          <cell r="DD1525">
            <v>0</v>
          </cell>
          <cell r="DE1525">
            <v>0</v>
          </cell>
          <cell r="DF1525">
            <v>0</v>
          </cell>
          <cell r="DG1525"/>
          <cell r="DH1525"/>
          <cell r="DI1525"/>
          <cell r="DJ1525"/>
          <cell r="DK1525"/>
          <cell r="DL1525">
            <v>43438</v>
          </cell>
          <cell r="DM1525" t="str">
            <v>Overdue</v>
          </cell>
          <cell r="DN1525">
            <v>43452</v>
          </cell>
          <cell r="DO1525" t="str">
            <v>Overdue</v>
          </cell>
          <cell r="DP1525">
            <v>43486</v>
          </cell>
          <cell r="DQ1525">
            <v>43486</v>
          </cell>
          <cell r="DR1525">
            <v>43502</v>
          </cell>
          <cell r="DS1525">
            <v>43502</v>
          </cell>
          <cell r="DT1525">
            <v>43486</v>
          </cell>
          <cell r="DU1525">
            <v>43502</v>
          </cell>
          <cell r="DW1525" t="str">
            <v>1001266-M01</v>
          </cell>
          <cell r="DX1525" t="str">
            <v>1001266-M01-C08</v>
          </cell>
          <cell r="DY1525">
            <v>1</v>
          </cell>
          <cell r="DZ1525">
            <v>1</v>
          </cell>
          <cell r="EA1525">
            <v>16</v>
          </cell>
          <cell r="EB1525">
            <v>1</v>
          </cell>
          <cell r="EC1525">
            <v>0</v>
          </cell>
          <cell r="ED1525">
            <v>2734.7640000000001</v>
          </cell>
          <cell r="EE1525">
            <v>0</v>
          </cell>
          <cell r="EF1525">
            <v>43502</v>
          </cell>
          <cell r="EG1525">
            <v>43502</v>
          </cell>
          <cell r="EH1525">
            <v>43502</v>
          </cell>
          <cell r="EI1525">
            <v>43507</v>
          </cell>
        </row>
        <row r="1526">
          <cell r="A1526">
            <v>1001266</v>
          </cell>
          <cell r="B1526" t="str">
            <v>Child</v>
          </cell>
          <cell r="C1526">
            <v>620560</v>
          </cell>
          <cell r="D1526" t="str">
            <v>2-6 Charles Street</v>
          </cell>
          <cell r="E1526" t="str">
            <v>Wales</v>
          </cell>
          <cell r="F1526" t="str">
            <v>E</v>
          </cell>
          <cell r="G1526" t="str">
            <v>Gwent</v>
          </cell>
          <cell r="H1526" t="str">
            <v>Newport</v>
          </cell>
          <cell r="I1526" t="str">
            <v>S Hale</v>
          </cell>
          <cell r="J1526" t="str">
            <v>Kevin Williams</v>
          </cell>
          <cell r="K1526" t="str">
            <v>Russell Bennett</v>
          </cell>
          <cell r="L1526"/>
          <cell r="M1526" t="str">
            <v>Paul Harding</v>
          </cell>
          <cell r="N1526"/>
          <cell r="O1526" t="str">
            <v>Resolution Interiors Ltd</v>
          </cell>
          <cell r="P1526" t="str">
            <v>Andy Altass</v>
          </cell>
          <cell r="Q1526" t="str">
            <v xml:space="preserve">Dan Roberst </v>
          </cell>
          <cell r="R1526" t="str">
            <v>Email: Danial.Roberts@interserve.gse.gov.uk Mobile: 07483-305284</v>
          </cell>
          <cell r="S1526" t="str">
            <v>Socotec</v>
          </cell>
          <cell r="T1526" t="str">
            <v>In Development</v>
          </cell>
          <cell r="U1526">
            <v>1</v>
          </cell>
          <cell r="V1526" t="str">
            <v>HIGH</v>
          </cell>
          <cell r="W1526" t="str">
            <v>Green</v>
          </cell>
          <cell r="X1526" t="str">
            <v>Interior</v>
          </cell>
          <cell r="Y1526" t="str">
            <v>Public Area Redecoration</v>
          </cell>
          <cell r="Z1526" t="str">
            <v>Redecorate all previously painted surfaces to the Floor 3 Public areas. Includes Group Session room.</v>
          </cell>
          <cell r="AA1526"/>
          <cell r="AB1526">
            <v>1</v>
          </cell>
          <cell r="AC1526" t="str">
            <v>A</v>
          </cell>
          <cell r="AD1526" t="str">
            <v>JC Off</v>
          </cell>
          <cell r="AE1526">
            <v>1200</v>
          </cell>
          <cell r="AF1526"/>
          <cell r="AG1526">
            <v>150</v>
          </cell>
          <cell r="AH1526">
            <v>270</v>
          </cell>
          <cell r="AI1526">
            <v>1620</v>
          </cell>
          <cell r="AJ1526">
            <v>2309.0930368636627</v>
          </cell>
          <cell r="AK1526"/>
          <cell r="AL1526">
            <v>0</v>
          </cell>
          <cell r="AM1526">
            <v>0</v>
          </cell>
          <cell r="AN1526">
            <v>75</v>
          </cell>
          <cell r="AO1526">
            <v>50</v>
          </cell>
          <cell r="AP1526">
            <v>100</v>
          </cell>
          <cell r="AQ1526">
            <v>181.04293914004603</v>
          </cell>
          <cell r="AR1526">
            <v>566.04293914004597</v>
          </cell>
          <cell r="AS1526">
            <v>543.02719520074174</v>
          </cell>
          <cell r="AT1526">
            <v>3258.16317120445</v>
          </cell>
          <cell r="AU1526">
            <v>7295.03</v>
          </cell>
          <cell r="AV1526">
            <v>0</v>
          </cell>
          <cell r="AW1526">
            <v>0</v>
          </cell>
          <cell r="AX1526">
            <v>0</v>
          </cell>
          <cell r="AY1526">
            <v>0</v>
          </cell>
          <cell r="AZ1526">
            <v>113.64</v>
          </cell>
          <cell r="BA1526">
            <v>250</v>
          </cell>
          <cell r="BB1526">
            <v>188.01</v>
          </cell>
          <cell r="BC1526">
            <v>551.65</v>
          </cell>
          <cell r="BD1526">
            <v>1569.3360000000002</v>
          </cell>
          <cell r="BE1526">
            <v>9416.0159999999996</v>
          </cell>
          <cell r="BF1526">
            <v>6980.63</v>
          </cell>
          <cell r="BG1526">
            <v>6980.63</v>
          </cell>
          <cell r="BH1526">
            <v>6980.63</v>
          </cell>
          <cell r="BI1526">
            <v>0</v>
          </cell>
          <cell r="BJ1526" t="str">
            <v>Year 1</v>
          </cell>
          <cell r="BK1526" t="str">
            <v>Y</v>
          </cell>
          <cell r="BL1526"/>
          <cell r="BM1526">
            <v>0</v>
          </cell>
          <cell r="BN1526"/>
          <cell r="BO1526"/>
          <cell r="BP1526"/>
          <cell r="BQ1526"/>
          <cell r="BR1526"/>
          <cell r="BS1526">
            <v>0</v>
          </cell>
          <cell r="BT1526">
            <v>0</v>
          </cell>
          <cell r="BU1526">
            <v>100</v>
          </cell>
          <cell r="BV1526">
            <v>113.64</v>
          </cell>
          <cell r="BW1526">
            <v>250</v>
          </cell>
          <cell r="BX1526">
            <v>188.01</v>
          </cell>
          <cell r="BY1526">
            <v>651.65</v>
          </cell>
          <cell r="BZ1526">
            <v>4318.7079999999996</v>
          </cell>
          <cell r="CA1526">
            <v>11950.987999999999</v>
          </cell>
          <cell r="CB1526"/>
          <cell r="CC1526"/>
          <cell r="CD1526"/>
          <cell r="CE1526"/>
          <cell r="CF1526"/>
          <cell r="CG1526"/>
          <cell r="CH1526"/>
          <cell r="CI1526" t="str">
            <v>T</v>
          </cell>
          <cell r="CJ1526"/>
          <cell r="CK1526"/>
          <cell r="CL1526"/>
          <cell r="CM1526"/>
          <cell r="CN1526"/>
          <cell r="CO1526"/>
          <cell r="CP1526"/>
          <cell r="CQ1526"/>
          <cell r="CR1526"/>
          <cell r="CS1526">
            <v>0</v>
          </cell>
          <cell r="CT1526">
            <v>0</v>
          </cell>
          <cell r="CU1526"/>
          <cell r="CV1526"/>
          <cell r="CW1526"/>
          <cell r="CX1526"/>
          <cell r="CY1526"/>
          <cell r="CZ1526"/>
          <cell r="DA1526"/>
          <cell r="DB1526"/>
          <cell r="DC1526"/>
          <cell r="DD1526">
            <v>0</v>
          </cell>
          <cell r="DE1526">
            <v>0</v>
          </cell>
          <cell r="DF1526">
            <v>0</v>
          </cell>
          <cell r="DG1526"/>
          <cell r="DH1526"/>
          <cell r="DI1526"/>
          <cell r="DJ1526"/>
          <cell r="DK1526"/>
          <cell r="DL1526">
            <v>43438</v>
          </cell>
          <cell r="DM1526" t="str">
            <v>Overdue</v>
          </cell>
          <cell r="DN1526">
            <v>43452</v>
          </cell>
          <cell r="DO1526" t="str">
            <v>Overdue</v>
          </cell>
          <cell r="DP1526">
            <v>43486</v>
          </cell>
          <cell r="DQ1526">
            <v>43486</v>
          </cell>
          <cell r="DR1526">
            <v>43502</v>
          </cell>
          <cell r="DS1526">
            <v>43502</v>
          </cell>
          <cell r="DT1526">
            <v>43486</v>
          </cell>
          <cell r="DU1526">
            <v>43502</v>
          </cell>
          <cell r="DW1526" t="str">
            <v>1001266-M01</v>
          </cell>
          <cell r="DX1526" t="str">
            <v>1001266-M01-C09</v>
          </cell>
          <cell r="DY1526">
            <v>1</v>
          </cell>
          <cell r="DZ1526">
            <v>1</v>
          </cell>
          <cell r="EA1526">
            <v>16</v>
          </cell>
          <cell r="EB1526">
            <v>1</v>
          </cell>
          <cell r="EC1526">
            <v>0</v>
          </cell>
          <cell r="ED1526">
            <v>8933.1239999999998</v>
          </cell>
          <cell r="EE1526">
            <v>0</v>
          </cell>
          <cell r="EF1526">
            <v>43502</v>
          </cell>
          <cell r="EG1526">
            <v>43502</v>
          </cell>
          <cell r="EH1526">
            <v>43502</v>
          </cell>
          <cell r="EI1526">
            <v>43507</v>
          </cell>
        </row>
        <row r="1527">
          <cell r="A1527">
            <v>1001266</v>
          </cell>
          <cell r="B1527" t="str">
            <v>Child</v>
          </cell>
          <cell r="C1527">
            <v>620560</v>
          </cell>
          <cell r="D1527" t="str">
            <v>2-6 Charles Street</v>
          </cell>
          <cell r="E1527" t="str">
            <v>Wales</v>
          </cell>
          <cell r="F1527" t="str">
            <v>E</v>
          </cell>
          <cell r="G1527" t="str">
            <v>Gwent</v>
          </cell>
          <cell r="H1527" t="str">
            <v>Newport</v>
          </cell>
          <cell r="I1527" t="str">
            <v>S Hale</v>
          </cell>
          <cell r="J1527" t="str">
            <v>Kevin Williams</v>
          </cell>
          <cell r="K1527" t="str">
            <v>Russell Bennett</v>
          </cell>
          <cell r="L1527"/>
          <cell r="M1527" t="str">
            <v>Paul Harding</v>
          </cell>
          <cell r="N1527"/>
          <cell r="O1527" t="str">
            <v>Resolution Interiors Ltd</v>
          </cell>
          <cell r="P1527" t="str">
            <v>Andy Altass</v>
          </cell>
          <cell r="Q1527" t="str">
            <v xml:space="preserve">Dan Roberst </v>
          </cell>
          <cell r="R1527" t="str">
            <v>Email: Danial.Roberts@interserve.gse.gov.uk Mobile: 07483-305284</v>
          </cell>
          <cell r="S1527" t="str">
            <v>Socotec</v>
          </cell>
          <cell r="T1527" t="str">
            <v>In Development</v>
          </cell>
          <cell r="U1527">
            <v>1</v>
          </cell>
          <cell r="V1527" t="str">
            <v>HIGH</v>
          </cell>
          <cell r="W1527" t="str">
            <v>Green</v>
          </cell>
          <cell r="X1527" t="str">
            <v>Interior</v>
          </cell>
          <cell r="Y1527" t="str">
            <v>Teapoint Areas Floors</v>
          </cell>
          <cell r="Z1527" t="str">
            <v>Replace vinyl and carpet floor covering in third floor tea point area.</v>
          </cell>
          <cell r="AA1527"/>
          <cell r="AB1527">
            <v>1</v>
          </cell>
          <cell r="AC1527" t="str">
            <v>A</v>
          </cell>
          <cell r="AD1527" t="str">
            <v>JC Off</v>
          </cell>
          <cell r="AE1527">
            <v>699.6</v>
          </cell>
          <cell r="AF1527"/>
          <cell r="AG1527">
            <v>87.450000000000045</v>
          </cell>
          <cell r="AH1527">
            <v>157.40999999999997</v>
          </cell>
          <cell r="AI1527">
            <v>944.46</v>
          </cell>
          <cell r="AJ1527">
            <v>1120.2635162094764</v>
          </cell>
          <cell r="AK1527"/>
          <cell r="AL1527">
            <v>0</v>
          </cell>
          <cell r="AM1527">
            <v>0</v>
          </cell>
          <cell r="AN1527">
            <v>75</v>
          </cell>
          <cell r="AO1527">
            <v>50</v>
          </cell>
          <cell r="AP1527">
            <v>100</v>
          </cell>
          <cell r="AQ1527">
            <v>80.894091759391671</v>
          </cell>
          <cell r="AR1527">
            <v>465.8940917593917</v>
          </cell>
          <cell r="AS1527">
            <v>285.23152159377361</v>
          </cell>
          <cell r="AT1527">
            <v>1711.3891295626415</v>
          </cell>
          <cell r="AU1527">
            <v>983.1</v>
          </cell>
          <cell r="AV1527">
            <v>0</v>
          </cell>
          <cell r="AW1527">
            <v>0</v>
          </cell>
          <cell r="AX1527">
            <v>0</v>
          </cell>
          <cell r="AY1527">
            <v>0</v>
          </cell>
          <cell r="AZ1527">
            <v>113.64</v>
          </cell>
          <cell r="BA1527">
            <v>250</v>
          </cell>
          <cell r="BB1527">
            <v>84.01</v>
          </cell>
          <cell r="BC1527">
            <v>447.65</v>
          </cell>
          <cell r="BD1527">
            <v>286.15000000000003</v>
          </cell>
          <cell r="BE1527">
            <v>1716.9</v>
          </cell>
          <cell r="BF1527">
            <v>668.7</v>
          </cell>
          <cell r="BG1527">
            <v>668.7</v>
          </cell>
          <cell r="BH1527">
            <v>668.7</v>
          </cell>
          <cell r="BI1527">
            <v>0</v>
          </cell>
          <cell r="BJ1527" t="str">
            <v>Year 1</v>
          </cell>
          <cell r="BK1527" t="str">
            <v>Y</v>
          </cell>
          <cell r="BL1527"/>
          <cell r="BM1527">
            <v>0</v>
          </cell>
          <cell r="BN1527"/>
          <cell r="BO1527"/>
          <cell r="BP1527"/>
          <cell r="BQ1527"/>
          <cell r="BR1527"/>
          <cell r="BS1527">
            <v>0</v>
          </cell>
          <cell r="BT1527">
            <v>0</v>
          </cell>
          <cell r="BU1527">
            <v>100</v>
          </cell>
          <cell r="BV1527">
            <v>113.64</v>
          </cell>
          <cell r="BW1527">
            <v>250</v>
          </cell>
          <cell r="BX1527">
            <v>84.01</v>
          </cell>
          <cell r="BY1527">
            <v>547.65</v>
          </cell>
          <cell r="BZ1527">
            <v>510.75000000000011</v>
          </cell>
          <cell r="CA1527">
            <v>1727.1</v>
          </cell>
          <cell r="CB1527"/>
          <cell r="CC1527"/>
          <cell r="CD1527"/>
          <cell r="CE1527"/>
          <cell r="CF1527"/>
          <cell r="CG1527"/>
          <cell r="CH1527"/>
          <cell r="CI1527" t="str">
            <v>T</v>
          </cell>
          <cell r="CJ1527"/>
          <cell r="CK1527"/>
          <cell r="CL1527"/>
          <cell r="CM1527"/>
          <cell r="CN1527"/>
          <cell r="CO1527"/>
          <cell r="CP1527"/>
          <cell r="CQ1527"/>
          <cell r="CR1527"/>
          <cell r="CS1527">
            <v>0</v>
          </cell>
          <cell r="CT1527">
            <v>0</v>
          </cell>
          <cell r="CU1527"/>
          <cell r="CV1527"/>
          <cell r="CW1527"/>
          <cell r="CX1527"/>
          <cell r="CY1527"/>
          <cell r="CZ1527"/>
          <cell r="DA1527"/>
          <cell r="DB1527"/>
          <cell r="DC1527"/>
          <cell r="DD1527">
            <v>0</v>
          </cell>
          <cell r="DE1527">
            <v>0</v>
          </cell>
          <cell r="DF1527">
            <v>0</v>
          </cell>
          <cell r="DG1527"/>
          <cell r="DH1527"/>
          <cell r="DI1527"/>
          <cell r="DJ1527"/>
          <cell r="DK1527"/>
          <cell r="DL1527">
            <v>43438</v>
          </cell>
          <cell r="DM1527" t="str">
            <v>Overdue</v>
          </cell>
          <cell r="DN1527">
            <v>43452</v>
          </cell>
          <cell r="DO1527" t="str">
            <v>Overdue</v>
          </cell>
          <cell r="DP1527">
            <v>43486</v>
          </cell>
          <cell r="DQ1527">
            <v>43486</v>
          </cell>
          <cell r="DR1527">
            <v>43502</v>
          </cell>
          <cell r="DS1527">
            <v>43502</v>
          </cell>
          <cell r="DT1527">
            <v>43486</v>
          </cell>
          <cell r="DU1527">
            <v>43502</v>
          </cell>
          <cell r="DW1527" t="str">
            <v>1001266-M01</v>
          </cell>
          <cell r="DX1527" t="str">
            <v>1001266-M01-C10</v>
          </cell>
          <cell r="DY1527">
            <v>1</v>
          </cell>
          <cell r="DZ1527">
            <v>1</v>
          </cell>
          <cell r="EA1527">
            <v>16</v>
          </cell>
          <cell r="EB1527">
            <v>1</v>
          </cell>
          <cell r="EC1527">
            <v>0</v>
          </cell>
          <cell r="ED1527">
            <v>1358.8080000000002</v>
          </cell>
          <cell r="EE1527">
            <v>0</v>
          </cell>
          <cell r="EF1527">
            <v>43502</v>
          </cell>
          <cell r="EG1527">
            <v>43502</v>
          </cell>
          <cell r="EH1527">
            <v>43502</v>
          </cell>
          <cell r="EI1527">
            <v>43507</v>
          </cell>
        </row>
        <row r="1528">
          <cell r="A1528">
            <v>1001267</v>
          </cell>
          <cell r="B1528" t="str">
            <v>Master</v>
          </cell>
          <cell r="C1528">
            <v>620557</v>
          </cell>
          <cell r="D1528" t="str">
            <v>Station Road</v>
          </cell>
          <cell r="E1528" t="str">
            <v>Wales</v>
          </cell>
          <cell r="F1528" t="str">
            <v>E</v>
          </cell>
          <cell r="G1528" t="str">
            <v>Monmouthshire</v>
          </cell>
          <cell r="H1528" t="str">
            <v xml:space="preserve">Chepstow </v>
          </cell>
          <cell r="I1528" t="str">
            <v>S Hale</v>
          </cell>
          <cell r="J1528" t="str">
            <v>Kevin Williams</v>
          </cell>
          <cell r="K1528" t="str">
            <v>Russell Bennett</v>
          </cell>
          <cell r="L1528"/>
          <cell r="M1528" t="str">
            <v>Paul Harding</v>
          </cell>
          <cell r="N1528"/>
          <cell r="O1528" t="str">
            <v>Resolution Interiors Ltd</v>
          </cell>
          <cell r="P1528" t="str">
            <v>Siegfried Block</v>
          </cell>
          <cell r="Q1528"/>
          <cell r="R1528"/>
          <cell r="S1528" t="str">
            <v>Socotec</v>
          </cell>
          <cell r="T1528" t="str">
            <v>In Development</v>
          </cell>
          <cell r="U1528">
            <v>1</v>
          </cell>
          <cell r="V1528" t="str">
            <v>LOW</v>
          </cell>
          <cell r="W1528" t="str">
            <v>Green</v>
          </cell>
          <cell r="X1528"/>
          <cell r="Y1528"/>
          <cell r="Z1528" t="str">
            <v>LCW-620557-Chepstow -Station Road-Building Fabric</v>
          </cell>
          <cell r="AA1528"/>
          <cell r="AB1528">
            <v>1</v>
          </cell>
          <cell r="AC1528"/>
          <cell r="AD1528" t="str">
            <v>JC Off</v>
          </cell>
          <cell r="AE1528"/>
          <cell r="AF1528">
            <v>13220</v>
          </cell>
          <cell r="AG1528">
            <v>1652.5</v>
          </cell>
          <cell r="AH1528">
            <v>2974.5</v>
          </cell>
          <cell r="AI1528">
            <v>17847</v>
          </cell>
          <cell r="AJ1528"/>
          <cell r="AK1528">
            <v>22402.653598595669</v>
          </cell>
          <cell r="AL1528">
            <v>0</v>
          </cell>
          <cell r="AM1528">
            <v>0</v>
          </cell>
          <cell r="AN1528">
            <v>750</v>
          </cell>
          <cell r="AO1528">
            <v>500</v>
          </cell>
          <cell r="AP1528">
            <v>1000</v>
          </cell>
          <cell r="AQ1528">
            <v>1752.4478860618726</v>
          </cell>
          <cell r="AR1528">
            <v>5602.4478860618729</v>
          </cell>
          <cell r="AS1528">
            <v>5281.0202969315096</v>
          </cell>
          <cell r="AT1528">
            <v>31686.121781589049</v>
          </cell>
          <cell r="AU1528"/>
          <cell r="AV1528">
            <v>35031.53</v>
          </cell>
          <cell r="AW1528">
            <v>0</v>
          </cell>
          <cell r="AX1528">
            <v>0</v>
          </cell>
          <cell r="AY1528">
            <v>1000</v>
          </cell>
          <cell r="AZ1528">
            <v>1250.04</v>
          </cell>
          <cell r="BA1528">
            <v>1500</v>
          </cell>
          <cell r="BB1528">
            <v>1819.92</v>
          </cell>
          <cell r="BC1528">
            <v>5569.9600000000009</v>
          </cell>
          <cell r="BD1528">
            <v>8120.2980000000007</v>
          </cell>
          <cell r="BE1528">
            <v>48721.787999999993</v>
          </cell>
          <cell r="BF1528"/>
          <cell r="BG1528"/>
          <cell r="BH1528"/>
          <cell r="BI1528"/>
          <cell r="BJ1528"/>
          <cell r="BK1528" t="str">
            <v>Y</v>
          </cell>
          <cell r="BL1528"/>
          <cell r="BM1528">
            <v>32187.809999999998</v>
          </cell>
          <cell r="BN1528">
            <v>32187.809999999998</v>
          </cell>
          <cell r="BO1528"/>
          <cell r="BP1528">
            <v>32187.81</v>
          </cell>
          <cell r="BQ1528">
            <v>0</v>
          </cell>
          <cell r="BR1528"/>
          <cell r="BS1528">
            <v>0</v>
          </cell>
          <cell r="BT1528">
            <v>0</v>
          </cell>
          <cell r="BU1528">
            <v>1000</v>
          </cell>
          <cell r="BV1528">
            <v>1250.04</v>
          </cell>
          <cell r="BW1528">
            <v>1500</v>
          </cell>
          <cell r="BX1528">
            <v>1819.92</v>
          </cell>
          <cell r="BY1528">
            <v>5569.9600000000009</v>
          </cell>
          <cell r="BZ1528">
            <v>20426.678000000004</v>
          </cell>
          <cell r="CA1528">
            <v>58184.447999999997</v>
          </cell>
          <cell r="CB1528">
            <v>26498.326218410948</v>
          </cell>
          <cell r="CC1528">
            <v>58184.447999999997</v>
          </cell>
          <cell r="CD1528" t="str">
            <v/>
          </cell>
          <cell r="CE1528"/>
          <cell r="CF1528">
            <v>1</v>
          </cell>
          <cell r="CG1528">
            <v>32187.81</v>
          </cell>
          <cell r="CH1528">
            <v>32187.81</v>
          </cell>
          <cell r="CI1528" t="str">
            <v>T</v>
          </cell>
          <cell r="CJ1528"/>
          <cell r="CK1528">
            <v>6608.9200000000019</v>
          </cell>
          <cell r="CL1528">
            <v>0</v>
          </cell>
          <cell r="CM1528">
            <v>0</v>
          </cell>
          <cell r="CN1528">
            <v>0</v>
          </cell>
          <cell r="CO1528">
            <v>0</v>
          </cell>
          <cell r="CP1528">
            <v>0</v>
          </cell>
          <cell r="CQ1528">
            <v>0</v>
          </cell>
          <cell r="CR1528">
            <v>0</v>
          </cell>
          <cell r="CS1528">
            <v>0</v>
          </cell>
          <cell r="CT1528">
            <v>1321.7840000000006</v>
          </cell>
          <cell r="CU1528"/>
          <cell r="CV1528"/>
          <cell r="CW1528">
            <v>0</v>
          </cell>
          <cell r="CX1528">
            <v>0</v>
          </cell>
          <cell r="CY1528">
            <v>0</v>
          </cell>
          <cell r="CZ1528">
            <v>0</v>
          </cell>
          <cell r="DA1528">
            <v>0</v>
          </cell>
          <cell r="DB1528">
            <v>0</v>
          </cell>
          <cell r="DC1528">
            <v>0</v>
          </cell>
          <cell r="DD1528">
            <v>0</v>
          </cell>
          <cell r="DE1528">
            <v>0</v>
          </cell>
          <cell r="DF1528">
            <v>0</v>
          </cell>
          <cell r="DG1528"/>
          <cell r="DH1528"/>
          <cell r="DI1528"/>
          <cell r="DJ1528"/>
          <cell r="DK1528"/>
          <cell r="DL1528">
            <v>43424</v>
          </cell>
          <cell r="DM1528">
            <v>43424</v>
          </cell>
          <cell r="DN1528">
            <v>43437</v>
          </cell>
          <cell r="DO1528" t="str">
            <v>Overdue</v>
          </cell>
          <cell r="DP1528">
            <v>43474</v>
          </cell>
          <cell r="DQ1528">
            <v>43474</v>
          </cell>
          <cell r="DR1528">
            <v>43497</v>
          </cell>
          <cell r="DS1528">
            <v>43497</v>
          </cell>
          <cell r="DT1528">
            <v>43474</v>
          </cell>
          <cell r="DU1528">
            <v>43497</v>
          </cell>
          <cell r="DW1528" t="str">
            <v>1001267-M01</v>
          </cell>
          <cell r="DX1528" t="str">
            <v>1001267-M01</v>
          </cell>
          <cell r="DY1528">
            <v>1</v>
          </cell>
          <cell r="DZ1528">
            <v>1</v>
          </cell>
          <cell r="EA1528">
            <v>23</v>
          </cell>
          <cell r="EB1528">
            <v>1</v>
          </cell>
          <cell r="EC1528">
            <v>0</v>
          </cell>
          <cell r="ED1528">
            <v>43125.42</v>
          </cell>
          <cell r="EE1528">
            <v>0</v>
          </cell>
          <cell r="EF1528">
            <v>43497</v>
          </cell>
          <cell r="EG1528">
            <v>43497</v>
          </cell>
          <cell r="EH1528">
            <v>43497</v>
          </cell>
          <cell r="EI1528">
            <v>43500</v>
          </cell>
        </row>
        <row r="1529">
          <cell r="A1529">
            <v>1001267</v>
          </cell>
          <cell r="B1529" t="str">
            <v>Child</v>
          </cell>
          <cell r="C1529">
            <v>620557</v>
          </cell>
          <cell r="D1529" t="str">
            <v>Station Road</v>
          </cell>
          <cell r="E1529" t="str">
            <v>Wales</v>
          </cell>
          <cell r="F1529" t="str">
            <v>E</v>
          </cell>
          <cell r="G1529" t="str">
            <v>Monmouthshire</v>
          </cell>
          <cell r="H1529" t="str">
            <v xml:space="preserve">Chepstow </v>
          </cell>
          <cell r="I1529" t="str">
            <v>S Hale</v>
          </cell>
          <cell r="J1529" t="str">
            <v>Kevin Williams</v>
          </cell>
          <cell r="K1529" t="str">
            <v>Russell Bennett</v>
          </cell>
          <cell r="L1529"/>
          <cell r="M1529" t="str">
            <v>Paul Harding</v>
          </cell>
          <cell r="N1529"/>
          <cell r="O1529" t="str">
            <v>Resolution Interiors Ltd</v>
          </cell>
          <cell r="P1529"/>
          <cell r="Q1529"/>
          <cell r="R1529"/>
          <cell r="S1529" t="str">
            <v>Socotec</v>
          </cell>
          <cell r="T1529" t="str">
            <v>In Development</v>
          </cell>
          <cell r="U1529">
            <v>1</v>
          </cell>
          <cell r="V1529" t="str">
            <v>LOW</v>
          </cell>
          <cell r="W1529" t="str">
            <v>Green</v>
          </cell>
          <cell r="X1529" t="str">
            <v>Welfare</v>
          </cell>
          <cell r="Y1529" t="str">
            <v>Tea-Points</v>
          </cell>
          <cell r="Z1529" t="str">
            <v>To Bring The Facilities In The Kitchen Area Up To Date With A New Toaster, Fridge Freezer And A Cooker To Enable The Staff To Prepare Hot, Healthy Meals On A Daily Basis.  New Wall Tiles To Make The Area More Appealling To Spend Time In And To Make The Area Cleaner.</v>
          </cell>
          <cell r="AA1529" t="str">
            <v>WELFARE LOT 1 - Additional works</v>
          </cell>
          <cell r="AB1529"/>
          <cell r="AC1529" t="str">
            <v>W</v>
          </cell>
          <cell r="AD1529" t="str">
            <v>JC Off</v>
          </cell>
          <cell r="AE1529">
            <v>3500</v>
          </cell>
          <cell r="AF1529"/>
          <cell r="AG1529">
            <v>437.5</v>
          </cell>
          <cell r="AH1529">
            <v>787.5</v>
          </cell>
          <cell r="AI1529">
            <v>4725</v>
          </cell>
          <cell r="AJ1529">
            <v>3715</v>
          </cell>
          <cell r="AK1529"/>
          <cell r="AL1529">
            <v>0</v>
          </cell>
          <cell r="AM1529">
            <v>0</v>
          </cell>
          <cell r="AN1529">
            <v>150</v>
          </cell>
          <cell r="AO1529">
            <v>100</v>
          </cell>
          <cell r="AP1529">
            <v>200</v>
          </cell>
          <cell r="AQ1529">
            <v>286.00007902749945</v>
          </cell>
          <cell r="AR1529">
            <v>1056.0000790274994</v>
          </cell>
          <cell r="AS1529">
            <v>890.20001580549979</v>
          </cell>
          <cell r="AT1529">
            <v>5341.2000948329987</v>
          </cell>
          <cell r="AU1529">
            <v>3395</v>
          </cell>
          <cell r="AV1529">
            <v>0</v>
          </cell>
          <cell r="AW1529">
            <v>0</v>
          </cell>
          <cell r="AX1529">
            <v>0</v>
          </cell>
          <cell r="AY1529">
            <v>0</v>
          </cell>
          <cell r="AZ1529">
            <v>0</v>
          </cell>
          <cell r="BA1529">
            <v>0</v>
          </cell>
          <cell r="BB1529">
            <v>297.01</v>
          </cell>
          <cell r="BC1529">
            <v>297.01</v>
          </cell>
          <cell r="BD1529">
            <v>738.40200000000004</v>
          </cell>
          <cell r="BE1529">
            <v>4430.4120000000003</v>
          </cell>
          <cell r="BF1529">
            <v>3395</v>
          </cell>
          <cell r="BG1529">
            <v>3395</v>
          </cell>
          <cell r="BH1529">
            <v>3395</v>
          </cell>
          <cell r="BI1529">
            <v>0</v>
          </cell>
          <cell r="BJ1529" t="str">
            <v>Year 1</v>
          </cell>
          <cell r="BK1529" t="str">
            <v>Y</v>
          </cell>
          <cell r="BL1529"/>
          <cell r="BM1529">
            <v>0</v>
          </cell>
          <cell r="BN1529"/>
          <cell r="BO1529"/>
          <cell r="BP1529"/>
          <cell r="BQ1529"/>
          <cell r="BR1529"/>
          <cell r="BS1529">
            <v>0</v>
          </cell>
          <cell r="BT1529">
            <v>0</v>
          </cell>
          <cell r="BU1529">
            <v>0</v>
          </cell>
          <cell r="BV1529">
            <v>0</v>
          </cell>
          <cell r="BW1529">
            <v>0</v>
          </cell>
          <cell r="BX1529">
            <v>297.01</v>
          </cell>
          <cell r="BY1529">
            <v>297.01</v>
          </cell>
          <cell r="BZ1529">
            <v>2096.402</v>
          </cell>
          <cell r="CA1529">
            <v>5788.4120000000003</v>
          </cell>
          <cell r="CB1529"/>
          <cell r="CC1529"/>
          <cell r="CD1529"/>
          <cell r="CE1529"/>
          <cell r="CF1529"/>
          <cell r="CG1529"/>
          <cell r="CH1529"/>
          <cell r="CI1529" t="str">
            <v>T</v>
          </cell>
          <cell r="CJ1529"/>
          <cell r="CK1529"/>
          <cell r="CL1529"/>
          <cell r="CM1529"/>
          <cell r="CN1529"/>
          <cell r="CO1529"/>
          <cell r="CP1529"/>
          <cell r="CQ1529"/>
          <cell r="CR1529"/>
          <cell r="CS1529">
            <v>0</v>
          </cell>
          <cell r="CT1529">
            <v>0</v>
          </cell>
          <cell r="CU1529"/>
          <cell r="CV1529"/>
          <cell r="CW1529"/>
          <cell r="CX1529"/>
          <cell r="CY1529"/>
          <cell r="CZ1529"/>
          <cell r="DA1529"/>
          <cell r="DB1529"/>
          <cell r="DC1529"/>
          <cell r="DD1529">
            <v>0</v>
          </cell>
          <cell r="DE1529">
            <v>0</v>
          </cell>
          <cell r="DF1529">
            <v>0</v>
          </cell>
          <cell r="DG1529"/>
          <cell r="DH1529"/>
          <cell r="DI1529"/>
          <cell r="DJ1529"/>
          <cell r="DK1529"/>
          <cell r="DL1529">
            <v>43424</v>
          </cell>
          <cell r="DM1529">
            <v>43424</v>
          </cell>
          <cell r="DN1529">
            <v>43437</v>
          </cell>
          <cell r="DO1529" t="str">
            <v>Overdue</v>
          </cell>
          <cell r="DP1529">
            <v>43474</v>
          </cell>
          <cell r="DQ1529">
            <v>43474</v>
          </cell>
          <cell r="DR1529">
            <v>43497</v>
          </cell>
          <cell r="DS1529">
            <v>43497</v>
          </cell>
          <cell r="DT1529">
            <v>43474</v>
          </cell>
          <cell r="DU1529">
            <v>43497</v>
          </cell>
          <cell r="DW1529" t="str">
            <v>1001267-M01</v>
          </cell>
          <cell r="DX1529" t="str">
            <v>1001267-M01-C01</v>
          </cell>
          <cell r="DY1529">
            <v>1</v>
          </cell>
          <cell r="DZ1529">
            <v>1</v>
          </cell>
          <cell r="EA1529">
            <v>23</v>
          </cell>
          <cell r="EB1529">
            <v>1</v>
          </cell>
          <cell r="EC1529">
            <v>0</v>
          </cell>
          <cell r="ED1529">
            <v>4074</v>
          </cell>
          <cell r="EE1529">
            <v>0</v>
          </cell>
          <cell r="EF1529">
            <v>43497</v>
          </cell>
          <cell r="EG1529">
            <v>43497</v>
          </cell>
          <cell r="EH1529">
            <v>43497</v>
          </cell>
          <cell r="EI1529">
            <v>43500</v>
          </cell>
        </row>
        <row r="1530">
          <cell r="A1530">
            <v>1001267</v>
          </cell>
          <cell r="B1530" t="str">
            <v>Child</v>
          </cell>
          <cell r="C1530">
            <v>620557</v>
          </cell>
          <cell r="D1530" t="str">
            <v>Station Road</v>
          </cell>
          <cell r="E1530" t="str">
            <v>Wales</v>
          </cell>
          <cell r="F1530" t="str">
            <v>E</v>
          </cell>
          <cell r="G1530" t="str">
            <v>Monmouthshire</v>
          </cell>
          <cell r="H1530" t="str">
            <v xml:space="preserve">Chepstow </v>
          </cell>
          <cell r="I1530" t="str">
            <v>S Hale</v>
          </cell>
          <cell r="J1530" t="str">
            <v>Kevin Williams</v>
          </cell>
          <cell r="K1530" t="str">
            <v>Russell Bennett</v>
          </cell>
          <cell r="L1530"/>
          <cell r="M1530" t="str">
            <v>Paul Harding</v>
          </cell>
          <cell r="N1530"/>
          <cell r="O1530" t="str">
            <v>Resolution Interiors Ltd</v>
          </cell>
          <cell r="P1530" t="str">
            <v>Siegfried Block</v>
          </cell>
          <cell r="Q1530"/>
          <cell r="R1530"/>
          <cell r="S1530" t="str">
            <v>Socotec</v>
          </cell>
          <cell r="T1530" t="str">
            <v>In Development</v>
          </cell>
          <cell r="U1530">
            <v>1</v>
          </cell>
          <cell r="V1530" t="str">
            <v>LOW</v>
          </cell>
          <cell r="W1530" t="str">
            <v>Green</v>
          </cell>
          <cell r="X1530" t="str">
            <v>Exterior</v>
          </cell>
          <cell r="Y1530" t="str">
            <v>External Redecorations</v>
          </cell>
          <cell r="Z1530" t="str">
            <v>Redecorate metal paling type boundary fence &amp; gates.  Includes boundary to Station Carpark.</v>
          </cell>
          <cell r="AA1530"/>
          <cell r="AB1530">
            <v>1</v>
          </cell>
          <cell r="AC1530" t="str">
            <v>A</v>
          </cell>
          <cell r="AD1530" t="str">
            <v>JC Off</v>
          </cell>
          <cell r="AE1530">
            <v>6480</v>
          </cell>
          <cell r="AF1530"/>
          <cell r="AG1530">
            <v>810</v>
          </cell>
          <cell r="AH1530">
            <v>1458</v>
          </cell>
          <cell r="AI1530">
            <v>8748</v>
          </cell>
          <cell r="AJ1530">
            <v>11925.10239906378</v>
          </cell>
          <cell r="AK1530"/>
          <cell r="AL1530">
            <v>0</v>
          </cell>
          <cell r="AM1530">
            <v>0</v>
          </cell>
          <cell r="AN1530">
            <v>150</v>
          </cell>
          <cell r="AO1530">
            <v>100</v>
          </cell>
          <cell r="AP1530">
            <v>200</v>
          </cell>
          <cell r="AQ1530">
            <v>977.63187135624867</v>
          </cell>
          <cell r="AR1530">
            <v>1747.6318713562487</v>
          </cell>
          <cell r="AS1530">
            <v>2670.5468540840061</v>
          </cell>
          <cell r="AT1530">
            <v>16023.281124504036</v>
          </cell>
          <cell r="AU1530">
            <v>23446.85</v>
          </cell>
          <cell r="AV1530">
            <v>0</v>
          </cell>
          <cell r="AW1530">
            <v>0</v>
          </cell>
          <cell r="AX1530">
            <v>0</v>
          </cell>
          <cell r="AY1530">
            <v>250</v>
          </cell>
          <cell r="AZ1530">
            <v>312.51</v>
          </cell>
          <cell r="BA1530">
            <v>375</v>
          </cell>
          <cell r="BB1530">
            <v>1015.27</v>
          </cell>
          <cell r="BC1530">
            <v>1952.78</v>
          </cell>
          <cell r="BD1530">
            <v>5079.9259999999995</v>
          </cell>
          <cell r="BE1530">
            <v>30479.555999999997</v>
          </cell>
          <cell r="BF1530">
            <v>22735.919999999998</v>
          </cell>
          <cell r="BG1530">
            <v>22735.919999999998</v>
          </cell>
          <cell r="BH1530">
            <v>22735.919999999998</v>
          </cell>
          <cell r="BI1530">
            <v>0</v>
          </cell>
          <cell r="BJ1530" t="str">
            <v>Year 1</v>
          </cell>
          <cell r="BK1530" t="str">
            <v>Y</v>
          </cell>
          <cell r="BL1530"/>
          <cell r="BM1530">
            <v>0</v>
          </cell>
          <cell r="BN1530"/>
          <cell r="BO1530"/>
          <cell r="BP1530"/>
          <cell r="BQ1530"/>
          <cell r="BR1530"/>
          <cell r="BS1530">
            <v>0</v>
          </cell>
          <cell r="BT1530">
            <v>0</v>
          </cell>
          <cell r="BU1530">
            <v>250</v>
          </cell>
          <cell r="BV1530">
            <v>312.51</v>
          </cell>
          <cell r="BW1530">
            <v>375</v>
          </cell>
          <cell r="BX1530">
            <v>1015.27</v>
          </cell>
          <cell r="BY1530">
            <v>1952.78</v>
          </cell>
          <cell r="BZ1530">
            <v>14032.108</v>
          </cell>
          <cell r="CA1530">
            <v>38720.807999999997</v>
          </cell>
          <cell r="CB1530"/>
          <cell r="CC1530"/>
          <cell r="CD1530"/>
          <cell r="CE1530"/>
          <cell r="CF1530"/>
          <cell r="CG1530"/>
          <cell r="CH1530"/>
          <cell r="CI1530" t="str">
            <v>T</v>
          </cell>
          <cell r="CJ1530"/>
          <cell r="CK1530"/>
          <cell r="CL1530"/>
          <cell r="CM1530"/>
          <cell r="CN1530"/>
          <cell r="CO1530"/>
          <cell r="CP1530"/>
          <cell r="CQ1530"/>
          <cell r="CR1530"/>
          <cell r="CS1530">
            <v>0</v>
          </cell>
          <cell r="CT1530">
            <v>0</v>
          </cell>
          <cell r="CU1530"/>
          <cell r="CV1530"/>
          <cell r="CW1530"/>
          <cell r="CX1530"/>
          <cell r="CY1530"/>
          <cell r="CZ1530"/>
          <cell r="DA1530"/>
          <cell r="DB1530"/>
          <cell r="DC1530"/>
          <cell r="DD1530">
            <v>0</v>
          </cell>
          <cell r="DE1530">
            <v>0</v>
          </cell>
          <cell r="DF1530">
            <v>0</v>
          </cell>
          <cell r="DG1530"/>
          <cell r="DH1530"/>
          <cell r="DI1530"/>
          <cell r="DJ1530"/>
          <cell r="DK1530"/>
          <cell r="DL1530">
            <v>43424</v>
          </cell>
          <cell r="DM1530">
            <v>43424</v>
          </cell>
          <cell r="DN1530">
            <v>43437</v>
          </cell>
          <cell r="DO1530" t="str">
            <v>Overdue</v>
          </cell>
          <cell r="DP1530">
            <v>43474</v>
          </cell>
          <cell r="DQ1530">
            <v>43474</v>
          </cell>
          <cell r="DR1530">
            <v>43497</v>
          </cell>
          <cell r="DS1530">
            <v>43497</v>
          </cell>
          <cell r="DT1530">
            <v>43474</v>
          </cell>
          <cell r="DU1530">
            <v>43497</v>
          </cell>
          <cell r="DW1530" t="str">
            <v>1001267-M01</v>
          </cell>
          <cell r="DX1530" t="str">
            <v>1001267-M01-C02</v>
          </cell>
          <cell r="DY1530">
            <v>1</v>
          </cell>
          <cell r="DZ1530">
            <v>1</v>
          </cell>
          <cell r="EA1530">
            <v>23</v>
          </cell>
          <cell r="EB1530">
            <v>1</v>
          </cell>
          <cell r="EC1530">
            <v>0</v>
          </cell>
          <cell r="ED1530">
            <v>28408.115999999995</v>
          </cell>
          <cell r="EE1530">
            <v>0</v>
          </cell>
          <cell r="EF1530">
            <v>43497</v>
          </cell>
          <cell r="EG1530">
            <v>43497</v>
          </cell>
          <cell r="EH1530">
            <v>43497</v>
          </cell>
          <cell r="EI1530">
            <v>43500</v>
          </cell>
        </row>
        <row r="1531">
          <cell r="A1531">
            <v>1001267</v>
          </cell>
          <cell r="B1531" t="str">
            <v>Child</v>
          </cell>
          <cell r="C1531">
            <v>620557</v>
          </cell>
          <cell r="D1531" t="str">
            <v>Station Road</v>
          </cell>
          <cell r="E1531" t="str">
            <v>Wales</v>
          </cell>
          <cell r="F1531" t="str">
            <v>E</v>
          </cell>
          <cell r="G1531" t="str">
            <v>Monmouthshire</v>
          </cell>
          <cell r="H1531" t="str">
            <v xml:space="preserve">Chepstow </v>
          </cell>
          <cell r="I1531" t="str">
            <v>S Hale</v>
          </cell>
          <cell r="J1531" t="str">
            <v>Kevin Williams</v>
          </cell>
          <cell r="K1531" t="str">
            <v>Russell Bennett</v>
          </cell>
          <cell r="L1531"/>
          <cell r="M1531" t="str">
            <v>Paul Harding</v>
          </cell>
          <cell r="N1531"/>
          <cell r="O1531" t="str">
            <v>Resolution Interiors Ltd</v>
          </cell>
          <cell r="P1531" t="str">
            <v>Siegfried Block</v>
          </cell>
          <cell r="Q1531"/>
          <cell r="R1531"/>
          <cell r="S1531" t="str">
            <v>Socotec</v>
          </cell>
          <cell r="T1531" t="str">
            <v>In Development</v>
          </cell>
          <cell r="U1531">
            <v>1</v>
          </cell>
          <cell r="V1531" t="str">
            <v>LOW</v>
          </cell>
          <cell r="W1531" t="str">
            <v>Green</v>
          </cell>
          <cell r="X1531" t="str">
            <v>Interior</v>
          </cell>
          <cell r="Y1531" t="str">
            <v>Office Area Redecoration</v>
          </cell>
          <cell r="Z1531" t="str">
            <v>Redecorate all previously decorated surfaces to the Floor 1 Office Areas. Includes ceiling soffits.  Excludes Store Room</v>
          </cell>
          <cell r="AA1531"/>
          <cell r="AB1531">
            <v>1</v>
          </cell>
          <cell r="AC1531" t="str">
            <v>A</v>
          </cell>
          <cell r="AD1531" t="str">
            <v>JC Off</v>
          </cell>
          <cell r="AE1531">
            <v>2040</v>
          </cell>
          <cell r="AF1531"/>
          <cell r="AG1531">
            <v>255</v>
          </cell>
          <cell r="AH1531">
            <v>459</v>
          </cell>
          <cell r="AI1531">
            <v>2754</v>
          </cell>
          <cell r="AJ1531">
            <v>3973.458162668227</v>
          </cell>
          <cell r="AK1531"/>
          <cell r="AL1531">
            <v>0</v>
          </cell>
          <cell r="AM1531">
            <v>0</v>
          </cell>
          <cell r="AN1531">
            <v>150</v>
          </cell>
          <cell r="AO1531">
            <v>100</v>
          </cell>
          <cell r="AP1531">
            <v>200</v>
          </cell>
          <cell r="AQ1531">
            <v>307.7729965380783</v>
          </cell>
          <cell r="AR1531">
            <v>1077.7729965380784</v>
          </cell>
          <cell r="AS1531">
            <v>946.24623184126108</v>
          </cell>
          <cell r="AT1531">
            <v>5677.477391047566</v>
          </cell>
          <cell r="AU1531">
            <v>4172.3</v>
          </cell>
          <cell r="AV1531">
            <v>0</v>
          </cell>
          <cell r="AW1531">
            <v>0</v>
          </cell>
          <cell r="AX1531">
            <v>0</v>
          </cell>
          <cell r="AY1531">
            <v>250</v>
          </cell>
          <cell r="AZ1531">
            <v>312.51</v>
          </cell>
          <cell r="BA1531">
            <v>375</v>
          </cell>
          <cell r="BB1531">
            <v>319.62</v>
          </cell>
          <cell r="BC1531">
            <v>1257.1300000000001</v>
          </cell>
          <cell r="BD1531">
            <v>1085.8860000000002</v>
          </cell>
          <cell r="BE1531">
            <v>6515.3160000000007</v>
          </cell>
          <cell r="BF1531">
            <v>3461.37</v>
          </cell>
          <cell r="BG1531">
            <v>3461.37</v>
          </cell>
          <cell r="BH1531">
            <v>3461.37</v>
          </cell>
          <cell r="BI1531">
            <v>0</v>
          </cell>
          <cell r="BJ1531" t="str">
            <v>Year 1</v>
          </cell>
          <cell r="BK1531" t="str">
            <v>Y</v>
          </cell>
          <cell r="BL1531"/>
          <cell r="BM1531">
            <v>0</v>
          </cell>
          <cell r="BN1531"/>
          <cell r="BO1531"/>
          <cell r="BP1531"/>
          <cell r="BQ1531"/>
          <cell r="BR1531"/>
          <cell r="BS1531">
            <v>0</v>
          </cell>
          <cell r="BT1531">
            <v>0</v>
          </cell>
          <cell r="BU1531">
            <v>250</v>
          </cell>
          <cell r="BV1531">
            <v>312.51</v>
          </cell>
          <cell r="BW1531">
            <v>375</v>
          </cell>
          <cell r="BX1531">
            <v>319.62</v>
          </cell>
          <cell r="BY1531">
            <v>1257.1300000000001</v>
          </cell>
          <cell r="BZ1531">
            <v>2328.2480000000005</v>
          </cell>
          <cell r="CA1531">
            <v>7046.7480000000005</v>
          </cell>
          <cell r="CB1531"/>
          <cell r="CC1531"/>
          <cell r="CD1531"/>
          <cell r="CE1531"/>
          <cell r="CF1531"/>
          <cell r="CG1531"/>
          <cell r="CH1531"/>
          <cell r="CI1531" t="str">
            <v>T</v>
          </cell>
          <cell r="CJ1531"/>
          <cell r="CK1531"/>
          <cell r="CL1531"/>
          <cell r="CM1531"/>
          <cell r="CN1531"/>
          <cell r="CO1531"/>
          <cell r="CP1531"/>
          <cell r="CQ1531"/>
          <cell r="CR1531"/>
          <cell r="CS1531">
            <v>0</v>
          </cell>
          <cell r="CT1531">
            <v>0</v>
          </cell>
          <cell r="CU1531"/>
          <cell r="CV1531"/>
          <cell r="CW1531"/>
          <cell r="CX1531"/>
          <cell r="CY1531"/>
          <cell r="CZ1531"/>
          <cell r="DA1531"/>
          <cell r="DB1531"/>
          <cell r="DC1531"/>
          <cell r="DD1531">
            <v>0</v>
          </cell>
          <cell r="DE1531">
            <v>0</v>
          </cell>
          <cell r="DF1531">
            <v>0</v>
          </cell>
          <cell r="DG1531"/>
          <cell r="DH1531"/>
          <cell r="DI1531"/>
          <cell r="DJ1531"/>
          <cell r="DK1531"/>
          <cell r="DL1531">
            <v>43424</v>
          </cell>
          <cell r="DM1531">
            <v>43424</v>
          </cell>
          <cell r="DN1531">
            <v>43437</v>
          </cell>
          <cell r="DO1531" t="str">
            <v>Overdue</v>
          </cell>
          <cell r="DP1531">
            <v>43474</v>
          </cell>
          <cell r="DQ1531">
            <v>43474</v>
          </cell>
          <cell r="DR1531">
            <v>43497</v>
          </cell>
          <cell r="DS1531">
            <v>43497</v>
          </cell>
          <cell r="DT1531">
            <v>43474</v>
          </cell>
          <cell r="DU1531">
            <v>43497</v>
          </cell>
          <cell r="DW1531" t="str">
            <v>1001267-M01</v>
          </cell>
          <cell r="DX1531" t="str">
            <v>1001267-M01-C03</v>
          </cell>
          <cell r="DY1531">
            <v>1</v>
          </cell>
          <cell r="DZ1531">
            <v>1</v>
          </cell>
          <cell r="EA1531">
            <v>23</v>
          </cell>
          <cell r="EB1531">
            <v>1</v>
          </cell>
          <cell r="EC1531">
            <v>0</v>
          </cell>
          <cell r="ED1531">
            <v>5278.6559999999999</v>
          </cell>
          <cell r="EE1531">
            <v>0</v>
          </cell>
          <cell r="EF1531">
            <v>43497</v>
          </cell>
          <cell r="EG1531">
            <v>43497</v>
          </cell>
          <cell r="EH1531">
            <v>43497</v>
          </cell>
          <cell r="EI1531">
            <v>43500</v>
          </cell>
        </row>
        <row r="1532">
          <cell r="A1532">
            <v>1001267</v>
          </cell>
          <cell r="B1532" t="str">
            <v>Child</v>
          </cell>
          <cell r="C1532">
            <v>620557</v>
          </cell>
          <cell r="D1532" t="str">
            <v>Station Road</v>
          </cell>
          <cell r="E1532" t="str">
            <v>Wales</v>
          </cell>
          <cell r="F1532" t="str">
            <v>E</v>
          </cell>
          <cell r="G1532" t="str">
            <v>Monmouthshire</v>
          </cell>
          <cell r="H1532" t="str">
            <v xml:space="preserve">Chepstow </v>
          </cell>
          <cell r="I1532" t="str">
            <v>S Hale</v>
          </cell>
          <cell r="J1532" t="str">
            <v>Kevin Williams</v>
          </cell>
          <cell r="K1532" t="str">
            <v>Russell Bennett</v>
          </cell>
          <cell r="L1532"/>
          <cell r="M1532" t="str">
            <v>Paul Harding</v>
          </cell>
          <cell r="N1532"/>
          <cell r="O1532" t="str">
            <v>Resolution Interiors Ltd</v>
          </cell>
          <cell r="P1532" t="str">
            <v>Siegfried Block</v>
          </cell>
          <cell r="Q1532"/>
          <cell r="R1532"/>
          <cell r="S1532" t="str">
            <v>Socotec</v>
          </cell>
          <cell r="T1532" t="str">
            <v>In Development</v>
          </cell>
          <cell r="U1532">
            <v>1</v>
          </cell>
          <cell r="V1532" t="str">
            <v>LOW</v>
          </cell>
          <cell r="W1532" t="str">
            <v>Green</v>
          </cell>
          <cell r="X1532" t="str">
            <v>Interior</v>
          </cell>
          <cell r="Y1532" t="str">
            <v>Restaurant Redecoration</v>
          </cell>
          <cell r="Z1532" t="str">
            <v>Redecorate all previously decorated surfaces to the Floor 1 Staff Mess Room. Includes plastered ceiling soffit</v>
          </cell>
          <cell r="AA1532"/>
          <cell r="AB1532">
            <v>1</v>
          </cell>
          <cell r="AC1532" t="str">
            <v>A</v>
          </cell>
          <cell r="AD1532" t="str">
            <v>JC Off</v>
          </cell>
          <cell r="AE1532">
            <v>600</v>
          </cell>
          <cell r="AF1532"/>
          <cell r="AG1532">
            <v>75</v>
          </cell>
          <cell r="AH1532">
            <v>135</v>
          </cell>
          <cell r="AI1532">
            <v>810</v>
          </cell>
          <cell r="AJ1532">
            <v>1394.5465184318314</v>
          </cell>
          <cell r="AK1532"/>
          <cell r="AL1532">
            <v>0</v>
          </cell>
          <cell r="AM1532">
            <v>0</v>
          </cell>
          <cell r="AN1532">
            <v>150</v>
          </cell>
          <cell r="AO1532">
            <v>100</v>
          </cell>
          <cell r="AP1532">
            <v>200</v>
          </cell>
          <cell r="AQ1532">
            <v>90.521469570023015</v>
          </cell>
          <cell r="AR1532">
            <v>860.52146957002299</v>
          </cell>
          <cell r="AS1532">
            <v>387.01359760037087</v>
          </cell>
          <cell r="AT1532">
            <v>2322.081585602225</v>
          </cell>
          <cell r="AU1532">
            <v>2280.14</v>
          </cell>
          <cell r="AV1532">
            <v>0</v>
          </cell>
          <cell r="AW1532">
            <v>0</v>
          </cell>
          <cell r="AX1532">
            <v>0</v>
          </cell>
          <cell r="AY1532">
            <v>250</v>
          </cell>
          <cell r="AZ1532">
            <v>312.51</v>
          </cell>
          <cell r="BA1532">
            <v>375</v>
          </cell>
          <cell r="BB1532">
            <v>94.01</v>
          </cell>
          <cell r="BC1532">
            <v>1031.52</v>
          </cell>
          <cell r="BD1532">
            <v>662.33199999999999</v>
          </cell>
          <cell r="BE1532">
            <v>3973.9919999999997</v>
          </cell>
          <cell r="BF1532">
            <v>1569.21</v>
          </cell>
          <cell r="BG1532">
            <v>1569.21</v>
          </cell>
          <cell r="BH1532">
            <v>1569.21</v>
          </cell>
          <cell r="BI1532">
            <v>0</v>
          </cell>
          <cell r="BJ1532" t="str">
            <v>Year 1</v>
          </cell>
          <cell r="BK1532" t="str">
            <v>Y</v>
          </cell>
          <cell r="BL1532"/>
          <cell r="BM1532">
            <v>0</v>
          </cell>
          <cell r="BN1532"/>
          <cell r="BO1532"/>
          <cell r="BP1532"/>
          <cell r="BQ1532"/>
          <cell r="BR1532"/>
          <cell r="BS1532">
            <v>0</v>
          </cell>
          <cell r="BT1532">
            <v>0</v>
          </cell>
          <cell r="BU1532">
            <v>250</v>
          </cell>
          <cell r="BV1532">
            <v>312.51</v>
          </cell>
          <cell r="BW1532">
            <v>375</v>
          </cell>
          <cell r="BX1532">
            <v>94.01</v>
          </cell>
          <cell r="BY1532">
            <v>1031.52</v>
          </cell>
          <cell r="BZ1532">
            <v>1147.8300000000002</v>
          </cell>
          <cell r="CA1532">
            <v>3748.5600000000004</v>
          </cell>
          <cell r="CB1532"/>
          <cell r="CC1532"/>
          <cell r="CD1532"/>
          <cell r="CE1532"/>
          <cell r="CF1532"/>
          <cell r="CG1532"/>
          <cell r="CH1532"/>
          <cell r="CI1532" t="str">
            <v>T</v>
          </cell>
          <cell r="CJ1532"/>
          <cell r="CK1532"/>
          <cell r="CL1532"/>
          <cell r="CM1532"/>
          <cell r="CN1532"/>
          <cell r="CO1532"/>
          <cell r="CP1532"/>
          <cell r="CQ1532"/>
          <cell r="CR1532"/>
          <cell r="CS1532">
            <v>0</v>
          </cell>
          <cell r="CT1532">
            <v>0</v>
          </cell>
          <cell r="CU1532"/>
          <cell r="CV1532"/>
          <cell r="CW1532"/>
          <cell r="CX1532"/>
          <cell r="CY1532"/>
          <cell r="CZ1532"/>
          <cell r="DA1532"/>
          <cell r="DB1532"/>
          <cell r="DC1532"/>
          <cell r="DD1532">
            <v>0</v>
          </cell>
          <cell r="DE1532">
            <v>0</v>
          </cell>
          <cell r="DF1532">
            <v>0</v>
          </cell>
          <cell r="DG1532"/>
          <cell r="DH1532"/>
          <cell r="DI1532"/>
          <cell r="DJ1532"/>
          <cell r="DK1532"/>
          <cell r="DL1532">
            <v>43424</v>
          </cell>
          <cell r="DM1532">
            <v>43424</v>
          </cell>
          <cell r="DN1532">
            <v>43437</v>
          </cell>
          <cell r="DO1532" t="str">
            <v>Overdue</v>
          </cell>
          <cell r="DP1532">
            <v>43474</v>
          </cell>
          <cell r="DQ1532">
            <v>43474</v>
          </cell>
          <cell r="DR1532">
            <v>43497</v>
          </cell>
          <cell r="DS1532">
            <v>43497</v>
          </cell>
          <cell r="DT1532">
            <v>43474</v>
          </cell>
          <cell r="DU1532">
            <v>43497</v>
          </cell>
          <cell r="DW1532" t="str">
            <v>1001267-M01</v>
          </cell>
          <cell r="DX1532" t="str">
            <v>1001267-M01-C04</v>
          </cell>
          <cell r="DY1532">
            <v>1</v>
          </cell>
          <cell r="DZ1532">
            <v>1</v>
          </cell>
          <cell r="EA1532">
            <v>23</v>
          </cell>
          <cell r="EB1532">
            <v>1</v>
          </cell>
          <cell r="EC1532">
            <v>0</v>
          </cell>
          <cell r="ED1532">
            <v>3008.0640000000003</v>
          </cell>
          <cell r="EE1532">
            <v>0</v>
          </cell>
          <cell r="EF1532">
            <v>43497</v>
          </cell>
          <cell r="EG1532">
            <v>43497</v>
          </cell>
          <cell r="EH1532">
            <v>43497</v>
          </cell>
          <cell r="EI1532">
            <v>43500</v>
          </cell>
        </row>
        <row r="1533">
          <cell r="A1533">
            <v>1001267</v>
          </cell>
          <cell r="B1533" t="str">
            <v>Child</v>
          </cell>
          <cell r="C1533">
            <v>620557</v>
          </cell>
          <cell r="D1533" t="str">
            <v>Station Road</v>
          </cell>
          <cell r="E1533" t="str">
            <v>Wales</v>
          </cell>
          <cell r="F1533" t="str">
            <v>E</v>
          </cell>
          <cell r="G1533" t="str">
            <v>Monmouthshire</v>
          </cell>
          <cell r="H1533" t="str">
            <v xml:space="preserve">Chepstow </v>
          </cell>
          <cell r="I1533" t="str">
            <v>S Hale</v>
          </cell>
          <cell r="J1533" t="str">
            <v>Kevin Williams</v>
          </cell>
          <cell r="K1533" t="str">
            <v>Russell Bennett</v>
          </cell>
          <cell r="L1533"/>
          <cell r="M1533" t="str">
            <v>Paul Harding</v>
          </cell>
          <cell r="N1533"/>
          <cell r="O1533" t="str">
            <v>Resolution Interiors Ltd</v>
          </cell>
          <cell r="P1533" t="str">
            <v>Siegfried Block</v>
          </cell>
          <cell r="Q1533"/>
          <cell r="R1533"/>
          <cell r="S1533" t="str">
            <v>Socotec</v>
          </cell>
          <cell r="T1533" t="str">
            <v>In Development</v>
          </cell>
          <cell r="U1533">
            <v>1</v>
          </cell>
          <cell r="V1533" t="str">
            <v>LOW</v>
          </cell>
          <cell r="W1533" t="str">
            <v>Green</v>
          </cell>
          <cell r="X1533" t="str">
            <v>Interior</v>
          </cell>
          <cell r="Y1533" t="str">
            <v>Toilet Area Redecoration</v>
          </cell>
          <cell r="Z1533" t="str">
            <v>Redecorate all previously decorated surfaces to the Ground Floor Disabled Toilet</v>
          </cell>
          <cell r="AA1533"/>
          <cell r="AB1533">
            <v>1</v>
          </cell>
          <cell r="AC1533" t="str">
            <v>A</v>
          </cell>
          <cell r="AD1533" t="str">
            <v>JC Off</v>
          </cell>
          <cell r="AE1533">
            <v>600</v>
          </cell>
          <cell r="AF1533"/>
          <cell r="AG1533">
            <v>75</v>
          </cell>
          <cell r="AH1533">
            <v>135</v>
          </cell>
          <cell r="AI1533">
            <v>810</v>
          </cell>
          <cell r="AJ1533">
            <v>1394.5465184318314</v>
          </cell>
          <cell r="AK1533"/>
          <cell r="AL1533">
            <v>0</v>
          </cell>
          <cell r="AM1533">
            <v>0</v>
          </cell>
          <cell r="AN1533">
            <v>150</v>
          </cell>
          <cell r="AO1533">
            <v>100</v>
          </cell>
          <cell r="AP1533">
            <v>200</v>
          </cell>
          <cell r="AQ1533">
            <v>90.521469570023015</v>
          </cell>
          <cell r="AR1533">
            <v>860.52146957002299</v>
          </cell>
          <cell r="AS1533">
            <v>387.01359760037087</v>
          </cell>
          <cell r="AT1533">
            <v>2322.081585602225</v>
          </cell>
          <cell r="AU1533">
            <v>1737.24</v>
          </cell>
          <cell r="AV1533">
            <v>0</v>
          </cell>
          <cell r="AW1533">
            <v>0</v>
          </cell>
          <cell r="AX1533">
            <v>0</v>
          </cell>
          <cell r="AY1533">
            <v>250</v>
          </cell>
          <cell r="AZ1533">
            <v>312.51</v>
          </cell>
          <cell r="BA1533">
            <v>375</v>
          </cell>
          <cell r="BB1533">
            <v>94.01</v>
          </cell>
          <cell r="BC1533">
            <v>1031.52</v>
          </cell>
          <cell r="BD1533">
            <v>553.75200000000007</v>
          </cell>
          <cell r="BE1533">
            <v>3322.5120000000002</v>
          </cell>
          <cell r="BF1533">
            <v>1026.31</v>
          </cell>
          <cell r="BG1533">
            <v>1026.31</v>
          </cell>
          <cell r="BH1533">
            <v>1026.31</v>
          </cell>
          <cell r="BI1533">
            <v>0</v>
          </cell>
          <cell r="BJ1533" t="str">
            <v>Year 1</v>
          </cell>
          <cell r="BK1533" t="str">
            <v>Y</v>
          </cell>
          <cell r="BL1533"/>
          <cell r="BM1533">
            <v>0</v>
          </cell>
          <cell r="BN1533"/>
          <cell r="BO1533"/>
          <cell r="BP1533"/>
          <cell r="BQ1533"/>
          <cell r="BR1533"/>
          <cell r="BS1533">
            <v>0</v>
          </cell>
          <cell r="BT1533">
            <v>0</v>
          </cell>
          <cell r="BU1533">
            <v>250</v>
          </cell>
          <cell r="BV1533">
            <v>312.51</v>
          </cell>
          <cell r="BW1533">
            <v>375</v>
          </cell>
          <cell r="BX1533">
            <v>94.01</v>
          </cell>
          <cell r="BY1533">
            <v>1031.52</v>
          </cell>
          <cell r="BZ1533">
            <v>822.09</v>
          </cell>
          <cell r="CA1533">
            <v>2879.92</v>
          </cell>
          <cell r="CB1533"/>
          <cell r="CC1533"/>
          <cell r="CD1533"/>
          <cell r="CE1533"/>
          <cell r="CF1533"/>
          <cell r="CG1533"/>
          <cell r="CH1533"/>
          <cell r="CI1533" t="str">
            <v>T</v>
          </cell>
          <cell r="CJ1533"/>
          <cell r="CK1533"/>
          <cell r="CL1533"/>
          <cell r="CM1533"/>
          <cell r="CN1533"/>
          <cell r="CO1533"/>
          <cell r="CP1533"/>
          <cell r="CQ1533"/>
          <cell r="CR1533"/>
          <cell r="CS1533">
            <v>0</v>
          </cell>
          <cell r="CT1533">
            <v>0</v>
          </cell>
          <cell r="CU1533"/>
          <cell r="CV1533"/>
          <cell r="CW1533"/>
          <cell r="CX1533"/>
          <cell r="CY1533"/>
          <cell r="CZ1533"/>
          <cell r="DA1533"/>
          <cell r="DB1533"/>
          <cell r="DC1533"/>
          <cell r="DD1533">
            <v>0</v>
          </cell>
          <cell r="DE1533">
            <v>0</v>
          </cell>
          <cell r="DF1533">
            <v>0</v>
          </cell>
          <cell r="DG1533"/>
          <cell r="DH1533"/>
          <cell r="DI1533"/>
          <cell r="DJ1533"/>
          <cell r="DK1533"/>
          <cell r="DL1533">
            <v>43424</v>
          </cell>
          <cell r="DM1533">
            <v>43424</v>
          </cell>
          <cell r="DN1533">
            <v>43437</v>
          </cell>
          <cell r="DO1533" t="str">
            <v>Overdue</v>
          </cell>
          <cell r="DP1533">
            <v>43474</v>
          </cell>
          <cell r="DQ1533">
            <v>43474</v>
          </cell>
          <cell r="DR1533">
            <v>43497</v>
          </cell>
          <cell r="DS1533">
            <v>43497</v>
          </cell>
          <cell r="DT1533">
            <v>43474</v>
          </cell>
          <cell r="DU1533">
            <v>43497</v>
          </cell>
          <cell r="DW1533" t="str">
            <v>1001267-M01</v>
          </cell>
          <cell r="DX1533" t="str">
            <v>1001267-M01-C05</v>
          </cell>
          <cell r="DY1533">
            <v>1</v>
          </cell>
          <cell r="DZ1533">
            <v>1</v>
          </cell>
          <cell r="EA1533">
            <v>23</v>
          </cell>
          <cell r="EB1533">
            <v>1</v>
          </cell>
          <cell r="EC1533">
            <v>0</v>
          </cell>
          <cell r="ED1533">
            <v>2356.5839999999998</v>
          </cell>
          <cell r="EE1533">
            <v>0</v>
          </cell>
          <cell r="EF1533">
            <v>43497</v>
          </cell>
          <cell r="EG1533">
            <v>43497</v>
          </cell>
          <cell r="EH1533">
            <v>43497</v>
          </cell>
          <cell r="EI1533">
            <v>43500</v>
          </cell>
        </row>
        <row r="1534">
          <cell r="A1534">
            <v>1001268</v>
          </cell>
          <cell r="B1534" t="str">
            <v>Master</v>
          </cell>
          <cell r="C1534">
            <v>620558</v>
          </cell>
          <cell r="D1534" t="str">
            <v>Park Road</v>
          </cell>
          <cell r="E1534" t="str">
            <v>Wales</v>
          </cell>
          <cell r="F1534" t="str">
            <v>E</v>
          </cell>
          <cell r="G1534" t="str">
            <v>Torfaen</v>
          </cell>
          <cell r="H1534" t="str">
            <v xml:space="preserve">Pontypool                  </v>
          </cell>
          <cell r="I1534" t="str">
            <v>S Hale</v>
          </cell>
          <cell r="J1534" t="str">
            <v>Kevin Williams</v>
          </cell>
          <cell r="K1534" t="str">
            <v>Russell Bennett</v>
          </cell>
          <cell r="L1534"/>
          <cell r="M1534" t="str">
            <v>Paul Harding</v>
          </cell>
          <cell r="N1534"/>
          <cell r="O1534" t="str">
            <v>Resolution Interiors Ltd</v>
          </cell>
          <cell r="P1534" t="str">
            <v>Siegfried Block</v>
          </cell>
          <cell r="Q1534"/>
          <cell r="R1534"/>
          <cell r="S1534" t="str">
            <v>Socotec</v>
          </cell>
          <cell r="T1534" t="str">
            <v>CP Approved</v>
          </cell>
          <cell r="U1534">
            <v>1</v>
          </cell>
          <cell r="V1534" t="str">
            <v>MEDIUM</v>
          </cell>
          <cell r="W1534" t="str">
            <v>Green</v>
          </cell>
          <cell r="X1534"/>
          <cell r="Y1534"/>
          <cell r="Z1534" t="str">
            <v>LCW-620558-Pontypool-Park Road-Building Fabric</v>
          </cell>
          <cell r="AA1534"/>
          <cell r="AB1534"/>
          <cell r="AC1534"/>
          <cell r="AD1534" t="str">
            <v>JC Off</v>
          </cell>
          <cell r="AE1534"/>
          <cell r="AF1534">
            <v>15735.6</v>
          </cell>
          <cell r="AG1534">
            <v>1966.95</v>
          </cell>
          <cell r="AH1534">
            <v>3540.51</v>
          </cell>
          <cell r="AI1534">
            <v>21243.06</v>
          </cell>
          <cell r="AJ1534"/>
          <cell r="AK1534">
            <v>24905.268868977353</v>
          </cell>
          <cell r="AL1534">
            <v>0</v>
          </cell>
          <cell r="AM1534">
            <v>0</v>
          </cell>
          <cell r="AN1534">
            <v>750</v>
          </cell>
          <cell r="AO1534">
            <v>499.99999999999994</v>
          </cell>
          <cell r="AP1534">
            <v>999.99999999999989</v>
          </cell>
          <cell r="AQ1534">
            <v>1963.2720878599835</v>
          </cell>
          <cell r="AR1534">
            <v>5813.2720878599848</v>
          </cell>
          <cell r="AS1534">
            <v>5823.7081913674674</v>
          </cell>
          <cell r="AT1534">
            <v>34942.249148204799</v>
          </cell>
          <cell r="AU1534"/>
          <cell r="AV1534">
            <v>23779.742019950125</v>
          </cell>
          <cell r="AW1534">
            <v>0</v>
          </cell>
          <cell r="AX1534">
            <v>0</v>
          </cell>
          <cell r="AY1534">
            <v>0</v>
          </cell>
          <cell r="AZ1534">
            <v>795.5</v>
          </cell>
          <cell r="BA1534">
            <v>0</v>
          </cell>
          <cell r="BB1534">
            <v>2038.862979207883</v>
          </cell>
          <cell r="BC1534">
            <v>2834.3629792078832</v>
          </cell>
          <cell r="BD1534">
            <v>5322.8209998316015</v>
          </cell>
          <cell r="BE1534">
            <v>31936.925998989609</v>
          </cell>
          <cell r="BF1534"/>
          <cell r="BG1534"/>
          <cell r="BH1534"/>
          <cell r="BI1534"/>
          <cell r="BJ1534"/>
          <cell r="BK1534" t="str">
            <v>Y</v>
          </cell>
          <cell r="BL1534"/>
          <cell r="BM1534">
            <v>22745.390000000003</v>
          </cell>
          <cell r="BN1534">
            <v>22745.390000000003</v>
          </cell>
          <cell r="BO1534"/>
          <cell r="BP1534">
            <v>22351</v>
          </cell>
          <cell r="BQ1534">
            <v>394.39000000000306</v>
          </cell>
          <cell r="BR1534"/>
          <cell r="BS1534">
            <v>0</v>
          </cell>
          <cell r="BT1534">
            <v>0</v>
          </cell>
          <cell r="BU1534">
            <v>1000.0199999999999</v>
          </cell>
          <cell r="BV1534">
            <v>795.5</v>
          </cell>
          <cell r="BW1534">
            <v>1000.0199999999999</v>
          </cell>
          <cell r="BX1534">
            <v>2038.862979207883</v>
          </cell>
          <cell r="BY1534">
            <v>4834.4029792078827</v>
          </cell>
          <cell r="BZ1534" t="e">
            <v>#N/A</v>
          </cell>
          <cell r="CA1534" t="e">
            <v>#N/A</v>
          </cell>
          <cell r="CB1534" t="e">
            <v>#N/A</v>
          </cell>
          <cell r="CC1534" t="e">
            <v>#N/A</v>
          </cell>
          <cell r="CD1534" t="e">
            <v>#N/A</v>
          </cell>
          <cell r="CE1534"/>
          <cell r="CF1534" t="e">
            <v>#N/A</v>
          </cell>
          <cell r="CG1534">
            <v>22351</v>
          </cell>
          <cell r="CH1534">
            <v>22351</v>
          </cell>
          <cell r="CI1534" t="str">
            <v>T</v>
          </cell>
          <cell r="CJ1534"/>
          <cell r="CK1534">
            <v>2173.9300000000003</v>
          </cell>
          <cell r="CL1534">
            <v>0</v>
          </cell>
          <cell r="CM1534">
            <v>0</v>
          </cell>
          <cell r="CN1534">
            <v>0</v>
          </cell>
          <cell r="CO1534">
            <v>0</v>
          </cell>
          <cell r="CP1534">
            <v>0</v>
          </cell>
          <cell r="CQ1534">
            <v>0</v>
          </cell>
          <cell r="CR1534">
            <v>0</v>
          </cell>
          <cell r="CS1534">
            <v>0</v>
          </cell>
          <cell r="CT1534">
            <v>434.78600000000006</v>
          </cell>
          <cell r="CU1534"/>
          <cell r="CV1534"/>
          <cell r="CW1534">
            <v>0</v>
          </cell>
          <cell r="CX1534">
            <v>0</v>
          </cell>
          <cell r="CY1534">
            <v>0</v>
          </cell>
          <cell r="CZ1534">
            <v>0</v>
          </cell>
          <cell r="DA1534">
            <v>0</v>
          </cell>
          <cell r="DB1534">
            <v>0</v>
          </cell>
          <cell r="DC1534">
            <v>0</v>
          </cell>
          <cell r="DD1534">
            <v>0</v>
          </cell>
          <cell r="DE1534">
            <v>0</v>
          </cell>
          <cell r="DF1534">
            <v>0</v>
          </cell>
          <cell r="DG1534"/>
          <cell r="DH1534"/>
          <cell r="DI1534"/>
          <cell r="DJ1534"/>
          <cell r="DK1534"/>
          <cell r="DL1534">
            <v>43381</v>
          </cell>
          <cell r="DM1534">
            <v>43382</v>
          </cell>
          <cell r="DN1534">
            <v>43404</v>
          </cell>
          <cell r="DO1534">
            <v>43434</v>
          </cell>
          <cell r="DP1534">
            <v>43437</v>
          </cell>
          <cell r="DQ1534">
            <v>43437</v>
          </cell>
          <cell r="DR1534">
            <v>43456</v>
          </cell>
          <cell r="DS1534">
            <v>43456</v>
          </cell>
          <cell r="DT1534">
            <v>43437</v>
          </cell>
          <cell r="DU1534">
            <v>43456</v>
          </cell>
          <cell r="DW1534" t="str">
            <v>1001268-M01</v>
          </cell>
          <cell r="DX1534" t="str">
            <v>1001268-M01</v>
          </cell>
          <cell r="DY1534">
            <v>1</v>
          </cell>
          <cell r="DZ1534">
            <v>1</v>
          </cell>
          <cell r="EA1534">
            <v>19</v>
          </cell>
          <cell r="EB1534">
            <v>1</v>
          </cell>
          <cell r="EC1534">
            <v>0</v>
          </cell>
          <cell r="ED1534">
            <v>30649.115999999998</v>
          </cell>
          <cell r="EE1534">
            <v>0</v>
          </cell>
          <cell r="EF1534">
            <v>43456</v>
          </cell>
          <cell r="EG1534">
            <v>43456</v>
          </cell>
          <cell r="EH1534">
            <v>43456</v>
          </cell>
          <cell r="EI1534">
            <v>43458</v>
          </cell>
        </row>
        <row r="1535">
          <cell r="A1535">
            <v>1001268</v>
          </cell>
          <cell r="B1535" t="str">
            <v>Child</v>
          </cell>
          <cell r="C1535">
            <v>620558</v>
          </cell>
          <cell r="D1535" t="str">
            <v>Park Road</v>
          </cell>
          <cell r="E1535" t="str">
            <v>Wales</v>
          </cell>
          <cell r="F1535" t="str">
            <v>E</v>
          </cell>
          <cell r="G1535" t="str">
            <v>Torfaen</v>
          </cell>
          <cell r="H1535" t="str">
            <v xml:space="preserve">Pontypool                  </v>
          </cell>
          <cell r="I1535" t="str">
            <v>S Hale</v>
          </cell>
          <cell r="J1535" t="str">
            <v>Kevin Williams</v>
          </cell>
          <cell r="K1535" t="str">
            <v>Russell Bennett</v>
          </cell>
          <cell r="L1535"/>
          <cell r="M1535" t="str">
            <v>Paul Harding</v>
          </cell>
          <cell r="N1535"/>
          <cell r="O1535" t="str">
            <v>Resolution Interiors Ltd</v>
          </cell>
          <cell r="P1535"/>
          <cell r="Q1535"/>
          <cell r="R1535"/>
          <cell r="S1535" t="str">
            <v>Socotec</v>
          </cell>
          <cell r="T1535" t="str">
            <v>In Development</v>
          </cell>
          <cell r="U1535">
            <v>1</v>
          </cell>
          <cell r="V1535" t="str">
            <v>MEDIUM</v>
          </cell>
          <cell r="W1535" t="str">
            <v>Green</v>
          </cell>
          <cell r="X1535" t="str">
            <v>Welfare</v>
          </cell>
          <cell r="Y1535" t="str">
            <v>Toilets</v>
          </cell>
          <cell r="Z1535" t="str">
            <v xml:space="preserve">The Flooring In The Ladies Toilets Has Not Been Replaced For A Number Of Years, Its Very Unclean And Appears Really Unhygienic  </v>
          </cell>
          <cell r="AA1535" t="str">
            <v>WELFARE LOT 1 - Additional works</v>
          </cell>
          <cell r="AB1535"/>
          <cell r="AC1535" t="str">
            <v>W</v>
          </cell>
          <cell r="AD1535" t="str">
            <v>JC Off</v>
          </cell>
          <cell r="AE1535">
            <v>750</v>
          </cell>
          <cell r="AF1535"/>
          <cell r="AG1535">
            <v>93.75</v>
          </cell>
          <cell r="AH1535">
            <v>168.75</v>
          </cell>
          <cell r="AI1535">
            <v>1012.5</v>
          </cell>
          <cell r="AJ1535">
            <v>1296.1086866167914</v>
          </cell>
          <cell r="AK1535"/>
          <cell r="AL1535">
            <v>0</v>
          </cell>
          <cell r="AM1535">
            <v>0</v>
          </cell>
          <cell r="AN1535">
            <v>125</v>
          </cell>
          <cell r="AO1535">
            <v>83.333333333333329</v>
          </cell>
          <cell r="AP1535">
            <v>166.66666666666666</v>
          </cell>
          <cell r="AQ1535">
            <v>86.721796483052799</v>
          </cell>
          <cell r="AR1535">
            <v>728.38846314971954</v>
          </cell>
          <cell r="AS1535">
            <v>351.56609661996885</v>
          </cell>
          <cell r="AT1535">
            <v>2109.396579719813</v>
          </cell>
          <cell r="AU1535">
            <v>1029.4420199501246</v>
          </cell>
          <cell r="AV1535">
            <v>0</v>
          </cell>
          <cell r="AW1535">
            <v>0</v>
          </cell>
          <cell r="AX1535">
            <v>0</v>
          </cell>
          <cell r="AY1535">
            <v>0</v>
          </cell>
          <cell r="AZ1535">
            <v>0</v>
          </cell>
          <cell r="BA1535">
            <v>0</v>
          </cell>
          <cell r="BB1535">
            <v>90.060802796024248</v>
          </cell>
          <cell r="BC1535">
            <v>90.060802796024248</v>
          </cell>
          <cell r="BD1535">
            <v>223.90056454922978</v>
          </cell>
          <cell r="BE1535">
            <v>1343.4033872953787</v>
          </cell>
          <cell r="BF1535">
            <v>1199.7</v>
          </cell>
          <cell r="BG1535">
            <v>1199.7</v>
          </cell>
          <cell r="BH1535">
            <v>1199.7</v>
          </cell>
          <cell r="BI1535">
            <v>0</v>
          </cell>
          <cell r="BJ1535" t="str">
            <v>Year 1</v>
          </cell>
          <cell r="BK1535" t="str">
            <v>Y</v>
          </cell>
          <cell r="BL1535"/>
          <cell r="BM1535">
            <v>0</v>
          </cell>
          <cell r="BN1535"/>
          <cell r="BO1535"/>
          <cell r="BP1535"/>
          <cell r="BQ1535"/>
          <cell r="BR1535"/>
          <cell r="BS1535">
            <v>0</v>
          </cell>
          <cell r="BT1535">
            <v>0</v>
          </cell>
          <cell r="BU1535">
            <v>166.67</v>
          </cell>
          <cell r="BV1535">
            <v>0</v>
          </cell>
          <cell r="BW1535">
            <v>166.67</v>
          </cell>
          <cell r="BX1535">
            <v>90.060802796024248</v>
          </cell>
          <cell r="BY1535">
            <v>423.40080279602421</v>
          </cell>
          <cell r="BZ1535">
            <v>804.50016055920503</v>
          </cell>
          <cell r="CA1535">
            <v>2427.6009633552294</v>
          </cell>
          <cell r="CB1535"/>
          <cell r="CC1535"/>
          <cell r="CD1535"/>
          <cell r="CE1535"/>
          <cell r="CF1535"/>
          <cell r="CG1535"/>
          <cell r="CH1535"/>
          <cell r="CI1535" t="str">
            <v>T</v>
          </cell>
          <cell r="CJ1535"/>
          <cell r="CK1535"/>
          <cell r="CL1535"/>
          <cell r="CM1535"/>
          <cell r="CN1535"/>
          <cell r="CO1535"/>
          <cell r="CP1535"/>
          <cell r="CQ1535"/>
          <cell r="CR1535"/>
          <cell r="CS1535">
            <v>0</v>
          </cell>
          <cell r="CT1535">
            <v>0</v>
          </cell>
          <cell r="CU1535"/>
          <cell r="CV1535"/>
          <cell r="CW1535"/>
          <cell r="CX1535"/>
          <cell r="CY1535"/>
          <cell r="CZ1535"/>
          <cell r="DA1535"/>
          <cell r="DB1535"/>
          <cell r="DC1535"/>
          <cell r="DD1535">
            <v>0</v>
          </cell>
          <cell r="DE1535">
            <v>0</v>
          </cell>
          <cell r="DF1535">
            <v>0</v>
          </cell>
          <cell r="DG1535"/>
          <cell r="DH1535"/>
          <cell r="DI1535"/>
          <cell r="DJ1535"/>
          <cell r="DK1535"/>
          <cell r="DL1535">
            <v>43381</v>
          </cell>
          <cell r="DM1535">
            <v>43382</v>
          </cell>
          <cell r="DN1535">
            <v>43404</v>
          </cell>
          <cell r="DO1535">
            <v>43434</v>
          </cell>
          <cell r="DP1535">
            <v>43437</v>
          </cell>
          <cell r="DQ1535">
            <v>43437</v>
          </cell>
          <cell r="DR1535">
            <v>43456</v>
          </cell>
          <cell r="DS1535">
            <v>43456</v>
          </cell>
          <cell r="DT1535">
            <v>43437</v>
          </cell>
          <cell r="DU1535">
            <v>43456</v>
          </cell>
          <cell r="DW1535" t="str">
            <v>1001268-M01</v>
          </cell>
          <cell r="DX1535" t="str">
            <v>1001268-M01-C01</v>
          </cell>
          <cell r="DY1535">
            <v>1</v>
          </cell>
          <cell r="DZ1535">
            <v>1</v>
          </cell>
          <cell r="EA1535">
            <v>19</v>
          </cell>
          <cell r="EB1535">
            <v>1</v>
          </cell>
          <cell r="EC1535">
            <v>0</v>
          </cell>
          <cell r="ED1535">
            <v>1839.6480000000001</v>
          </cell>
          <cell r="EE1535">
            <v>0</v>
          </cell>
          <cell r="EF1535">
            <v>43456</v>
          </cell>
          <cell r="EG1535">
            <v>43456</v>
          </cell>
          <cell r="EH1535">
            <v>43456</v>
          </cell>
          <cell r="EI1535">
            <v>43458</v>
          </cell>
        </row>
        <row r="1536">
          <cell r="A1536">
            <v>1001268</v>
          </cell>
          <cell r="B1536" t="str">
            <v>Child</v>
          </cell>
          <cell r="C1536">
            <v>620558</v>
          </cell>
          <cell r="D1536" t="str">
            <v>Park Road</v>
          </cell>
          <cell r="E1536" t="str">
            <v>Wales</v>
          </cell>
          <cell r="F1536" t="str">
            <v>E</v>
          </cell>
          <cell r="G1536" t="str">
            <v>Torfaen</v>
          </cell>
          <cell r="H1536" t="str">
            <v xml:space="preserve">Pontypool                  </v>
          </cell>
          <cell r="I1536" t="str">
            <v>S Hale</v>
          </cell>
          <cell r="J1536" t="str">
            <v>Kevin Williams</v>
          </cell>
          <cell r="K1536" t="str">
            <v>Russell Bennett</v>
          </cell>
          <cell r="L1536"/>
          <cell r="M1536" t="str">
            <v>Paul Harding</v>
          </cell>
          <cell r="N1536"/>
          <cell r="O1536" t="str">
            <v>Resolution Interiors Ltd</v>
          </cell>
          <cell r="P1536" t="str">
            <v>Siegfried Block</v>
          </cell>
          <cell r="Q1536"/>
          <cell r="R1536"/>
          <cell r="S1536" t="str">
            <v>Socotec</v>
          </cell>
          <cell r="T1536" t="str">
            <v>CP Approved</v>
          </cell>
          <cell r="U1536">
            <v>1</v>
          </cell>
          <cell r="V1536" t="str">
            <v>MEDIUM</v>
          </cell>
          <cell r="W1536" t="str">
            <v>Green</v>
          </cell>
          <cell r="X1536" t="str">
            <v>Interior</v>
          </cell>
          <cell r="Y1536" t="str">
            <v>Office Areas Floors</v>
          </cell>
          <cell r="Z1536" t="str">
            <v>Replace carpet tiles to Floor 1 BOH Office Areas. Includes Locker room and corridor</v>
          </cell>
          <cell r="AA1536"/>
          <cell r="AB1536">
            <v>1</v>
          </cell>
          <cell r="AC1536" t="str">
            <v>A</v>
          </cell>
          <cell r="AD1536" t="str">
            <v>JC Off</v>
          </cell>
          <cell r="AE1536">
            <v>6240</v>
          </cell>
          <cell r="AF1536"/>
          <cell r="AG1536">
            <v>780</v>
          </cell>
          <cell r="AH1536">
            <v>1404</v>
          </cell>
          <cell r="AI1536">
            <v>8424</v>
          </cell>
          <cell r="AJ1536">
            <v>8831.624272651703</v>
          </cell>
          <cell r="AK1536"/>
          <cell r="AL1536">
            <v>0</v>
          </cell>
          <cell r="AM1536">
            <v>0</v>
          </cell>
          <cell r="AN1536">
            <v>125</v>
          </cell>
          <cell r="AO1536">
            <v>83.333333333333329</v>
          </cell>
          <cell r="AP1536">
            <v>166.66666666666666</v>
          </cell>
          <cell r="AQ1536">
            <v>721.52534673899947</v>
          </cell>
          <cell r="AR1536">
            <v>1363.1920134056663</v>
          </cell>
          <cell r="AS1536">
            <v>1985.629923878141</v>
          </cell>
          <cell r="AT1536">
            <v>11913.779543268845</v>
          </cell>
          <cell r="AU1536">
            <v>10415.459999999999</v>
          </cell>
          <cell r="AV1536">
            <v>0</v>
          </cell>
          <cell r="AW1536">
            <v>0</v>
          </cell>
          <cell r="AX1536">
            <v>0</v>
          </cell>
          <cell r="AY1536">
            <v>0</v>
          </cell>
          <cell r="AZ1536">
            <v>159.1</v>
          </cell>
          <cell r="BA1536">
            <v>0</v>
          </cell>
          <cell r="BB1536">
            <v>749.30587926292174</v>
          </cell>
          <cell r="BC1536">
            <v>908.40587926292176</v>
          </cell>
          <cell r="BD1536">
            <v>2264.7731758525842</v>
          </cell>
          <cell r="BE1536">
            <v>13588.639055115505</v>
          </cell>
          <cell r="BF1536">
            <v>10340.19</v>
          </cell>
          <cell r="BG1536">
            <v>10340.19</v>
          </cell>
          <cell r="BH1536">
            <v>10340.19</v>
          </cell>
          <cell r="BI1536">
            <v>0</v>
          </cell>
          <cell r="BJ1536" t="str">
            <v>Year 1</v>
          </cell>
          <cell r="BK1536" t="str">
            <v>Y</v>
          </cell>
          <cell r="BL1536"/>
          <cell r="BM1536">
            <v>0</v>
          </cell>
          <cell r="BN1536"/>
          <cell r="BO1536"/>
          <cell r="BP1536"/>
          <cell r="BQ1536"/>
          <cell r="BR1536"/>
          <cell r="BS1536">
            <v>0</v>
          </cell>
          <cell r="BT1536">
            <v>0</v>
          </cell>
          <cell r="BU1536">
            <v>166.67</v>
          </cell>
          <cell r="BV1536">
            <v>159.1</v>
          </cell>
          <cell r="BW1536">
            <v>166.67</v>
          </cell>
          <cell r="BX1536">
            <v>749.30587926292174</v>
          </cell>
          <cell r="BY1536">
            <v>1241.7458792629218</v>
          </cell>
          <cell r="BZ1536">
            <v>6452.4631758525838</v>
          </cell>
          <cell r="CA1536">
            <v>18034.399055115508</v>
          </cell>
          <cell r="CB1536"/>
          <cell r="CC1536"/>
          <cell r="CD1536"/>
          <cell r="CE1536"/>
          <cell r="CF1536"/>
          <cell r="CG1536"/>
          <cell r="CH1536"/>
          <cell r="CI1536" t="str">
            <v>T</v>
          </cell>
          <cell r="CJ1536"/>
          <cell r="CK1536"/>
          <cell r="CL1536"/>
          <cell r="CM1536"/>
          <cell r="CN1536"/>
          <cell r="CO1536"/>
          <cell r="CP1536"/>
          <cell r="CQ1536"/>
          <cell r="CR1536"/>
          <cell r="CS1536">
            <v>0</v>
          </cell>
          <cell r="CT1536">
            <v>0</v>
          </cell>
          <cell r="CU1536"/>
          <cell r="CV1536"/>
          <cell r="CW1536"/>
          <cell r="CX1536"/>
          <cell r="CY1536"/>
          <cell r="CZ1536"/>
          <cell r="DA1536"/>
          <cell r="DB1536"/>
          <cell r="DC1536"/>
          <cell r="DD1536">
            <v>0</v>
          </cell>
          <cell r="DE1536">
            <v>0</v>
          </cell>
          <cell r="DF1536">
            <v>0</v>
          </cell>
          <cell r="DG1536"/>
          <cell r="DH1536"/>
          <cell r="DI1536"/>
          <cell r="DJ1536"/>
          <cell r="DK1536"/>
          <cell r="DL1536">
            <v>43381</v>
          </cell>
          <cell r="DM1536">
            <v>43382</v>
          </cell>
          <cell r="DN1536">
            <v>43404</v>
          </cell>
          <cell r="DO1536">
            <v>43434</v>
          </cell>
          <cell r="DP1536">
            <v>43437</v>
          </cell>
          <cell r="DQ1536">
            <v>43437</v>
          </cell>
          <cell r="DR1536">
            <v>43456</v>
          </cell>
          <cell r="DS1536">
            <v>43456</v>
          </cell>
          <cell r="DT1536">
            <v>43437</v>
          </cell>
          <cell r="DU1536">
            <v>43456</v>
          </cell>
          <cell r="DW1536" t="str">
            <v>1001268-M01</v>
          </cell>
          <cell r="DX1536" t="str">
            <v>1001268-M01-C02</v>
          </cell>
          <cell r="DY1536">
            <v>1</v>
          </cell>
          <cell r="DZ1536">
            <v>1</v>
          </cell>
          <cell r="EA1536">
            <v>19</v>
          </cell>
          <cell r="EB1536">
            <v>1</v>
          </cell>
          <cell r="EC1536">
            <v>0</v>
          </cell>
          <cell r="ED1536">
            <v>12999.156000000001</v>
          </cell>
          <cell r="EE1536">
            <v>0</v>
          </cell>
          <cell r="EF1536">
            <v>43456</v>
          </cell>
          <cell r="EG1536">
            <v>43456</v>
          </cell>
          <cell r="EH1536">
            <v>43456</v>
          </cell>
          <cell r="EI1536">
            <v>43458</v>
          </cell>
        </row>
        <row r="1537">
          <cell r="A1537">
            <v>1001268</v>
          </cell>
          <cell r="B1537" t="str">
            <v>Child</v>
          </cell>
          <cell r="C1537">
            <v>620558</v>
          </cell>
          <cell r="D1537" t="str">
            <v>Park Road</v>
          </cell>
          <cell r="E1537" t="str">
            <v>Wales</v>
          </cell>
          <cell r="F1537" t="str">
            <v>E</v>
          </cell>
          <cell r="G1537" t="str">
            <v>Torfaen</v>
          </cell>
          <cell r="H1537" t="str">
            <v xml:space="preserve">Pontypool                  </v>
          </cell>
          <cell r="I1537" t="str">
            <v>S Hale</v>
          </cell>
          <cell r="J1537" t="str">
            <v>Kevin Williams</v>
          </cell>
          <cell r="K1537" t="str">
            <v>Russell Bennett</v>
          </cell>
          <cell r="L1537"/>
          <cell r="M1537" t="str">
            <v>Paul Harding</v>
          </cell>
          <cell r="N1537"/>
          <cell r="O1537" t="str">
            <v>Resolution Interiors Ltd</v>
          </cell>
          <cell r="P1537" t="str">
            <v>Siegfried Block</v>
          </cell>
          <cell r="Q1537"/>
          <cell r="R1537"/>
          <cell r="S1537" t="str">
            <v>Socotec</v>
          </cell>
          <cell r="T1537" t="str">
            <v>CP Approved</v>
          </cell>
          <cell r="U1537">
            <v>1</v>
          </cell>
          <cell r="V1537" t="str">
            <v>MEDIUM</v>
          </cell>
          <cell r="W1537" t="str">
            <v>Green</v>
          </cell>
          <cell r="X1537" t="str">
            <v>Interior</v>
          </cell>
          <cell r="Y1537" t="str">
            <v>Toilet Area Floors</v>
          </cell>
          <cell r="Z1537" t="str">
            <v>Replace vinyl sheet flooring to Male &amp; Female Toilets.  Includes GF Disabled Toilet.</v>
          </cell>
          <cell r="AA1537"/>
          <cell r="AB1537">
            <v>1</v>
          </cell>
          <cell r="AC1537" t="str">
            <v>A</v>
          </cell>
          <cell r="AD1537" t="str">
            <v>JC Off</v>
          </cell>
          <cell r="AE1537">
            <v>4200</v>
          </cell>
          <cell r="AF1537"/>
          <cell r="AG1537">
            <v>525</v>
          </cell>
          <cell r="AH1537">
            <v>945</v>
          </cell>
          <cell r="AI1537">
            <v>5670</v>
          </cell>
          <cell r="AJ1537">
            <v>6031.5419783873649</v>
          </cell>
          <cell r="AK1537"/>
          <cell r="AL1537">
            <v>0</v>
          </cell>
          <cell r="AM1537">
            <v>0</v>
          </cell>
          <cell r="AN1537">
            <v>125</v>
          </cell>
          <cell r="AO1537">
            <v>83.333333333333329</v>
          </cell>
          <cell r="AP1537">
            <v>166.66666666666666</v>
          </cell>
          <cell r="AQ1537">
            <v>485.6420603050957</v>
          </cell>
          <cell r="AR1537">
            <v>1127.3087269717626</v>
          </cell>
          <cell r="AS1537">
            <v>1378.4368077384922</v>
          </cell>
          <cell r="AT1537">
            <v>8270.620846430953</v>
          </cell>
          <cell r="AU1537">
            <v>2847.67</v>
          </cell>
          <cell r="AV1537">
            <v>0</v>
          </cell>
          <cell r="AW1537">
            <v>0</v>
          </cell>
          <cell r="AX1537">
            <v>0</v>
          </cell>
          <cell r="AY1537">
            <v>0</v>
          </cell>
          <cell r="AZ1537">
            <v>159.1</v>
          </cell>
          <cell r="BA1537">
            <v>0</v>
          </cell>
          <cell r="BB1537">
            <v>504.34049565773569</v>
          </cell>
          <cell r="BC1537">
            <v>663.44049565773571</v>
          </cell>
          <cell r="BD1537">
            <v>702.22209913154711</v>
          </cell>
          <cell r="BE1537">
            <v>4213.3325947892827</v>
          </cell>
          <cell r="BF1537">
            <v>2338.66</v>
          </cell>
          <cell r="BG1537">
            <v>2338.66</v>
          </cell>
          <cell r="BH1537">
            <v>2338.66</v>
          </cell>
          <cell r="BI1537">
            <v>0</v>
          </cell>
          <cell r="BJ1537" t="str">
            <v>Year 1</v>
          </cell>
          <cell r="BK1537" t="str">
            <v>Y</v>
          </cell>
          <cell r="BL1537"/>
          <cell r="BM1537">
            <v>0</v>
          </cell>
          <cell r="BN1537"/>
          <cell r="BO1537"/>
          <cell r="BP1537"/>
          <cell r="BQ1537"/>
          <cell r="BR1537"/>
          <cell r="BS1537">
            <v>0</v>
          </cell>
          <cell r="BT1537">
            <v>0</v>
          </cell>
          <cell r="BU1537">
            <v>166.67</v>
          </cell>
          <cell r="BV1537">
            <v>159.1</v>
          </cell>
          <cell r="BW1537">
            <v>166.67</v>
          </cell>
          <cell r="BX1537">
            <v>504.34049565773569</v>
          </cell>
          <cell r="BY1537">
            <v>996.78049565773563</v>
          </cell>
          <cell r="BZ1537">
            <v>1602.5520991315473</v>
          </cell>
          <cell r="CA1537">
            <v>4937.9925947892825</v>
          </cell>
          <cell r="CB1537"/>
          <cell r="CC1537"/>
          <cell r="CD1537"/>
          <cell r="CE1537"/>
          <cell r="CF1537"/>
          <cell r="CG1537"/>
          <cell r="CH1537"/>
          <cell r="CI1537" t="str">
            <v>T</v>
          </cell>
          <cell r="CJ1537"/>
          <cell r="CK1537"/>
          <cell r="CL1537"/>
          <cell r="CM1537"/>
          <cell r="CN1537"/>
          <cell r="CO1537"/>
          <cell r="CP1537"/>
          <cell r="CQ1537"/>
          <cell r="CR1537"/>
          <cell r="CS1537">
            <v>0</v>
          </cell>
          <cell r="CT1537">
            <v>0</v>
          </cell>
          <cell r="CU1537"/>
          <cell r="CV1537"/>
          <cell r="CW1537"/>
          <cell r="CX1537"/>
          <cell r="CY1537"/>
          <cell r="CZ1537"/>
          <cell r="DA1537"/>
          <cell r="DB1537"/>
          <cell r="DC1537"/>
          <cell r="DD1537">
            <v>0</v>
          </cell>
          <cell r="DE1537">
            <v>0</v>
          </cell>
          <cell r="DF1537">
            <v>0</v>
          </cell>
          <cell r="DG1537"/>
          <cell r="DH1537"/>
          <cell r="DI1537"/>
          <cell r="DJ1537"/>
          <cell r="DK1537"/>
          <cell r="DL1537">
            <v>43381</v>
          </cell>
          <cell r="DM1537">
            <v>43382</v>
          </cell>
          <cell r="DN1537">
            <v>43404</v>
          </cell>
          <cell r="DO1537">
            <v>43434</v>
          </cell>
          <cell r="DP1537">
            <v>43437</v>
          </cell>
          <cell r="DQ1537">
            <v>43437</v>
          </cell>
          <cell r="DR1537">
            <v>43456</v>
          </cell>
          <cell r="DS1537">
            <v>43456</v>
          </cell>
          <cell r="DT1537">
            <v>43437</v>
          </cell>
          <cell r="DU1537">
            <v>43456</v>
          </cell>
          <cell r="DW1537" t="str">
            <v>1001268-M01</v>
          </cell>
          <cell r="DX1537" t="str">
            <v>1001268-M01-C03</v>
          </cell>
          <cell r="DY1537">
            <v>1</v>
          </cell>
          <cell r="DZ1537">
            <v>1</v>
          </cell>
          <cell r="EA1537">
            <v>19</v>
          </cell>
          <cell r="EB1537">
            <v>1</v>
          </cell>
          <cell r="EC1537">
            <v>0</v>
          </cell>
          <cell r="ED1537">
            <v>3397.3199999999997</v>
          </cell>
          <cell r="EE1537">
            <v>0</v>
          </cell>
          <cell r="EF1537">
            <v>43456</v>
          </cell>
          <cell r="EG1537">
            <v>43456</v>
          </cell>
          <cell r="EH1537">
            <v>43456</v>
          </cell>
          <cell r="EI1537">
            <v>43458</v>
          </cell>
        </row>
        <row r="1538">
          <cell r="A1538">
            <v>1001268</v>
          </cell>
          <cell r="B1538" t="str">
            <v>Child</v>
          </cell>
          <cell r="C1538">
            <v>620558</v>
          </cell>
          <cell r="D1538" t="str">
            <v>Park Road</v>
          </cell>
          <cell r="E1538" t="str">
            <v>Wales</v>
          </cell>
          <cell r="F1538" t="str">
            <v>E</v>
          </cell>
          <cell r="G1538" t="str">
            <v>Torfaen</v>
          </cell>
          <cell r="H1538" t="str">
            <v xml:space="preserve">Pontypool                  </v>
          </cell>
          <cell r="I1538" t="str">
            <v>S Hale</v>
          </cell>
          <cell r="J1538" t="str">
            <v>Kevin Williams</v>
          </cell>
          <cell r="K1538" t="str">
            <v>Russell Bennett</v>
          </cell>
          <cell r="L1538"/>
          <cell r="M1538" t="str">
            <v>Paul Harding</v>
          </cell>
          <cell r="N1538"/>
          <cell r="O1538" t="str">
            <v>Resolution Interiors Ltd</v>
          </cell>
          <cell r="P1538" t="str">
            <v>Siegfried Block</v>
          </cell>
          <cell r="Q1538"/>
          <cell r="R1538"/>
          <cell r="S1538" t="str">
            <v>Socotec</v>
          </cell>
          <cell r="T1538" t="str">
            <v>CP Approved</v>
          </cell>
          <cell r="U1538">
            <v>1</v>
          </cell>
          <cell r="V1538" t="str">
            <v>MEDIUM</v>
          </cell>
          <cell r="W1538" t="str">
            <v>Green</v>
          </cell>
          <cell r="X1538" t="str">
            <v>Interior</v>
          </cell>
          <cell r="Y1538" t="str">
            <v>Public Area Redecoration</v>
          </cell>
          <cell r="Z1538" t="str">
            <v xml:space="preserve">Redecorate all previously decorated surfaces to the Ground Floor Public Areas. Includes Forum Areas &amp; Interview Rooms. </v>
          </cell>
          <cell r="AA1538"/>
          <cell r="AB1538">
            <v>1</v>
          </cell>
          <cell r="AC1538" t="str">
            <v>A</v>
          </cell>
          <cell r="AD1538" t="str">
            <v>JC Off</v>
          </cell>
          <cell r="AE1538">
            <v>3480</v>
          </cell>
          <cell r="AF1538"/>
          <cell r="AG1538">
            <v>435</v>
          </cell>
          <cell r="AH1538">
            <v>783</v>
          </cell>
          <cell r="AI1538">
            <v>4698</v>
          </cell>
          <cell r="AJ1538">
            <v>6499.0364735712892</v>
          </cell>
          <cell r="AK1538"/>
          <cell r="AL1538">
            <v>0</v>
          </cell>
          <cell r="AM1538">
            <v>0</v>
          </cell>
          <cell r="AN1538">
            <v>125</v>
          </cell>
          <cell r="AO1538">
            <v>83.333333333333329</v>
          </cell>
          <cell r="AP1538">
            <v>166.66666666666666</v>
          </cell>
          <cell r="AQ1538">
            <v>525.02452350613351</v>
          </cell>
          <cell r="AR1538">
            <v>1166.6911901728004</v>
          </cell>
          <cell r="AS1538">
            <v>1479.8121994154844</v>
          </cell>
          <cell r="AT1538">
            <v>8878.8731964929066</v>
          </cell>
          <cell r="AU1538">
            <v>6306.83</v>
          </cell>
          <cell r="AV1538">
            <v>0</v>
          </cell>
          <cell r="AW1538">
            <v>0</v>
          </cell>
          <cell r="AX1538">
            <v>0</v>
          </cell>
          <cell r="AY1538">
            <v>0</v>
          </cell>
          <cell r="AZ1538">
            <v>159.1</v>
          </cell>
          <cell r="BA1538">
            <v>0</v>
          </cell>
          <cell r="BB1538">
            <v>545.23928230433694</v>
          </cell>
          <cell r="BC1538">
            <v>704.33928230433696</v>
          </cell>
          <cell r="BD1538">
            <v>1402.2338564608676</v>
          </cell>
          <cell r="BE1538">
            <v>8413.4031387652049</v>
          </cell>
          <cell r="BF1538">
            <v>6348.79</v>
          </cell>
          <cell r="BG1538">
            <v>6348.79</v>
          </cell>
          <cell r="BH1538">
            <v>6348.79</v>
          </cell>
          <cell r="BI1538">
            <v>0</v>
          </cell>
          <cell r="BJ1538" t="str">
            <v>Year 1</v>
          </cell>
          <cell r="BK1538" t="str">
            <v>Y</v>
          </cell>
          <cell r="BL1538"/>
          <cell r="BM1538">
            <v>0</v>
          </cell>
          <cell r="BN1538"/>
          <cell r="BO1538"/>
          <cell r="BP1538"/>
          <cell r="BQ1538"/>
          <cell r="BR1538"/>
          <cell r="BS1538">
            <v>0</v>
          </cell>
          <cell r="BT1538">
            <v>0</v>
          </cell>
          <cell r="BU1538">
            <v>166.67</v>
          </cell>
          <cell r="BV1538">
            <v>159.1</v>
          </cell>
          <cell r="BW1538">
            <v>166.67</v>
          </cell>
          <cell r="BX1538">
            <v>545.23928230433694</v>
          </cell>
          <cell r="BY1538">
            <v>1037.679282304337</v>
          </cell>
          <cell r="BZ1538">
            <v>4016.8098564608663</v>
          </cell>
          <cell r="CA1538">
            <v>11403.279138765203</v>
          </cell>
          <cell r="CB1538"/>
          <cell r="CC1538"/>
          <cell r="CD1538"/>
          <cell r="CE1538"/>
          <cell r="CF1538"/>
          <cell r="CG1538"/>
          <cell r="CH1538"/>
          <cell r="CI1538" t="str">
            <v>T</v>
          </cell>
          <cell r="CJ1538"/>
          <cell r="CK1538"/>
          <cell r="CL1538"/>
          <cell r="CM1538"/>
          <cell r="CN1538"/>
          <cell r="CO1538"/>
          <cell r="CP1538"/>
          <cell r="CQ1538"/>
          <cell r="CR1538"/>
          <cell r="CS1538">
            <v>0</v>
          </cell>
          <cell r="CT1538">
            <v>0</v>
          </cell>
          <cell r="CU1538"/>
          <cell r="CV1538"/>
          <cell r="CW1538"/>
          <cell r="CX1538"/>
          <cell r="CY1538"/>
          <cell r="CZ1538"/>
          <cell r="DA1538"/>
          <cell r="DB1538"/>
          <cell r="DC1538"/>
          <cell r="DD1538">
            <v>0</v>
          </cell>
          <cell r="DE1538">
            <v>0</v>
          </cell>
          <cell r="DF1538">
            <v>0</v>
          </cell>
          <cell r="DG1538"/>
          <cell r="DH1538"/>
          <cell r="DI1538"/>
          <cell r="DJ1538"/>
          <cell r="DK1538"/>
          <cell r="DL1538">
            <v>43381</v>
          </cell>
          <cell r="DM1538">
            <v>43382</v>
          </cell>
          <cell r="DN1538">
            <v>43404</v>
          </cell>
          <cell r="DO1538">
            <v>43434</v>
          </cell>
          <cell r="DP1538">
            <v>43437</v>
          </cell>
          <cell r="DQ1538">
            <v>43437</v>
          </cell>
          <cell r="DR1538">
            <v>43456</v>
          </cell>
          <cell r="DS1538">
            <v>43456</v>
          </cell>
          <cell r="DT1538">
            <v>43437</v>
          </cell>
          <cell r="DU1538">
            <v>43456</v>
          </cell>
          <cell r="DW1538" t="str">
            <v>1001268-M01</v>
          </cell>
          <cell r="DX1538" t="str">
            <v>1001268-M01-C04</v>
          </cell>
          <cell r="DY1538">
            <v>1</v>
          </cell>
          <cell r="DZ1538">
            <v>1</v>
          </cell>
          <cell r="EA1538">
            <v>19</v>
          </cell>
          <cell r="EB1538">
            <v>1</v>
          </cell>
          <cell r="EC1538">
            <v>0</v>
          </cell>
          <cell r="ED1538">
            <v>8209.4760000000006</v>
          </cell>
          <cell r="EE1538">
            <v>0</v>
          </cell>
          <cell r="EF1538">
            <v>43456</v>
          </cell>
          <cell r="EG1538">
            <v>43456</v>
          </cell>
          <cell r="EH1538">
            <v>43456</v>
          </cell>
          <cell r="EI1538">
            <v>43458</v>
          </cell>
        </row>
        <row r="1539">
          <cell r="A1539">
            <v>1001268</v>
          </cell>
          <cell r="B1539" t="str">
            <v>Child</v>
          </cell>
          <cell r="C1539">
            <v>620558</v>
          </cell>
          <cell r="D1539" t="str">
            <v>Park Road</v>
          </cell>
          <cell r="E1539" t="str">
            <v>Wales</v>
          </cell>
          <cell r="F1539" t="str">
            <v>E</v>
          </cell>
          <cell r="G1539" t="str">
            <v>Torfaen</v>
          </cell>
          <cell r="H1539" t="str">
            <v xml:space="preserve">Pontypool                  </v>
          </cell>
          <cell r="I1539" t="str">
            <v>S Hale</v>
          </cell>
          <cell r="J1539" t="str">
            <v>Kevin Williams</v>
          </cell>
          <cell r="K1539" t="str">
            <v>Russell Bennett</v>
          </cell>
          <cell r="L1539"/>
          <cell r="M1539" t="str">
            <v>Paul Harding</v>
          </cell>
          <cell r="N1539"/>
          <cell r="O1539" t="str">
            <v>Resolution Interiors Ltd</v>
          </cell>
          <cell r="P1539" t="str">
            <v>Siegfried Block</v>
          </cell>
          <cell r="Q1539"/>
          <cell r="R1539"/>
          <cell r="S1539" t="str">
            <v>Socotec</v>
          </cell>
          <cell r="T1539" t="str">
            <v>CP Approved</v>
          </cell>
          <cell r="U1539">
            <v>1</v>
          </cell>
          <cell r="V1539" t="str">
            <v>MEDIUM</v>
          </cell>
          <cell r="W1539" t="str">
            <v>Green</v>
          </cell>
          <cell r="X1539" t="str">
            <v>Interior</v>
          </cell>
          <cell r="Y1539" t="str">
            <v>Toilet Area Redecoration</v>
          </cell>
          <cell r="Z1539" t="str">
            <v>Redecorate all previously decorated surfaces to the Floor 1 Male Toilet</v>
          </cell>
          <cell r="AA1539"/>
          <cell r="AB1539">
            <v>1</v>
          </cell>
          <cell r="AC1539" t="str">
            <v>A</v>
          </cell>
          <cell r="AD1539" t="str">
            <v>JC Off</v>
          </cell>
          <cell r="AE1539">
            <v>600</v>
          </cell>
          <cell r="AF1539"/>
          <cell r="AG1539">
            <v>75</v>
          </cell>
          <cell r="AH1539">
            <v>135</v>
          </cell>
          <cell r="AI1539">
            <v>810</v>
          </cell>
          <cell r="AJ1539">
            <v>1341.2131850984981</v>
          </cell>
          <cell r="AK1539"/>
          <cell r="AL1539">
            <v>0</v>
          </cell>
          <cell r="AM1539">
            <v>0</v>
          </cell>
          <cell r="AN1539">
            <v>125</v>
          </cell>
          <cell r="AO1539">
            <v>83.333333333333329</v>
          </cell>
          <cell r="AP1539">
            <v>166.66666666666666</v>
          </cell>
          <cell r="AQ1539">
            <v>90.521469570023015</v>
          </cell>
          <cell r="AR1539">
            <v>732.18813623668973</v>
          </cell>
          <cell r="AS1539">
            <v>361.34693093370424</v>
          </cell>
          <cell r="AT1539">
            <v>2168.0815856022255</v>
          </cell>
          <cell r="AU1539">
            <v>1306.48</v>
          </cell>
          <cell r="AV1539">
            <v>0</v>
          </cell>
          <cell r="AW1539">
            <v>0</v>
          </cell>
          <cell r="AX1539">
            <v>0</v>
          </cell>
          <cell r="AY1539">
            <v>0</v>
          </cell>
          <cell r="AZ1539">
            <v>159.1</v>
          </cell>
          <cell r="BA1539">
            <v>0</v>
          </cell>
          <cell r="BB1539">
            <v>94.006772811092574</v>
          </cell>
          <cell r="BC1539">
            <v>253.10677281109258</v>
          </cell>
          <cell r="BD1539">
            <v>311.91735456221852</v>
          </cell>
          <cell r="BE1539">
            <v>1871.5041273733109</v>
          </cell>
          <cell r="BF1539">
            <v>1098.42</v>
          </cell>
          <cell r="BG1539">
            <v>1098.42</v>
          </cell>
          <cell r="BH1539">
            <v>1098.42</v>
          </cell>
          <cell r="BI1539">
            <v>0</v>
          </cell>
          <cell r="BJ1539" t="str">
            <v>Year 1</v>
          </cell>
          <cell r="BK1539" t="str">
            <v>Y</v>
          </cell>
          <cell r="BL1539"/>
          <cell r="BM1539">
            <v>0</v>
          </cell>
          <cell r="BN1539"/>
          <cell r="BO1539"/>
          <cell r="BP1539"/>
          <cell r="BQ1539"/>
          <cell r="BR1539"/>
          <cell r="BS1539">
            <v>0</v>
          </cell>
          <cell r="BT1539">
            <v>0</v>
          </cell>
          <cell r="BU1539">
            <v>166.67</v>
          </cell>
          <cell r="BV1539">
            <v>159.1</v>
          </cell>
          <cell r="BW1539">
            <v>166.67</v>
          </cell>
          <cell r="BX1539">
            <v>94.006772811092574</v>
          </cell>
          <cell r="BY1539">
            <v>586.4467728110925</v>
          </cell>
          <cell r="BZ1539">
            <v>776.34135456221861</v>
          </cell>
          <cell r="CA1539">
            <v>2461.2081273733111</v>
          </cell>
          <cell r="CB1539"/>
          <cell r="CC1539"/>
          <cell r="CD1539"/>
          <cell r="CE1539"/>
          <cell r="CF1539"/>
          <cell r="CG1539"/>
          <cell r="CH1539"/>
          <cell r="CI1539" t="str">
            <v>T</v>
          </cell>
          <cell r="CJ1539"/>
          <cell r="CK1539"/>
          <cell r="CL1539"/>
          <cell r="CM1539"/>
          <cell r="CN1539"/>
          <cell r="CO1539"/>
          <cell r="CP1539"/>
          <cell r="CQ1539"/>
          <cell r="CR1539"/>
          <cell r="CS1539">
            <v>0</v>
          </cell>
          <cell r="CT1539">
            <v>0</v>
          </cell>
          <cell r="CU1539"/>
          <cell r="CV1539"/>
          <cell r="CW1539"/>
          <cell r="CX1539"/>
          <cell r="CY1539"/>
          <cell r="CZ1539"/>
          <cell r="DA1539"/>
          <cell r="DB1539"/>
          <cell r="DC1539"/>
          <cell r="DD1539">
            <v>0</v>
          </cell>
          <cell r="DE1539">
            <v>0</v>
          </cell>
          <cell r="DF1539">
            <v>0</v>
          </cell>
          <cell r="DG1539"/>
          <cell r="DH1539"/>
          <cell r="DI1539"/>
          <cell r="DJ1539"/>
          <cell r="DK1539"/>
          <cell r="DL1539">
            <v>43381</v>
          </cell>
          <cell r="DM1539">
            <v>43382</v>
          </cell>
          <cell r="DN1539">
            <v>43404</v>
          </cell>
          <cell r="DO1539">
            <v>43434</v>
          </cell>
          <cell r="DP1539">
            <v>43437</v>
          </cell>
          <cell r="DQ1539">
            <v>43437</v>
          </cell>
          <cell r="DR1539">
            <v>43456</v>
          </cell>
          <cell r="DS1539">
            <v>43456</v>
          </cell>
          <cell r="DT1539">
            <v>43437</v>
          </cell>
          <cell r="DU1539">
            <v>43456</v>
          </cell>
          <cell r="DW1539" t="str">
            <v>1001268-M01</v>
          </cell>
          <cell r="DX1539" t="str">
            <v>1001268-M01-C05</v>
          </cell>
          <cell r="DY1539">
            <v>1</v>
          </cell>
          <cell r="DZ1539">
            <v>1</v>
          </cell>
          <cell r="EA1539">
            <v>19</v>
          </cell>
          <cell r="EB1539">
            <v>1</v>
          </cell>
          <cell r="EC1539">
            <v>0</v>
          </cell>
          <cell r="ED1539">
            <v>1909.0320000000002</v>
          </cell>
          <cell r="EE1539">
            <v>0</v>
          </cell>
          <cell r="EF1539">
            <v>43456</v>
          </cell>
          <cell r="EG1539">
            <v>43456</v>
          </cell>
          <cell r="EH1539">
            <v>43456</v>
          </cell>
          <cell r="EI1539">
            <v>43458</v>
          </cell>
        </row>
        <row r="1540">
          <cell r="A1540">
            <v>1001268</v>
          </cell>
          <cell r="B1540" t="str">
            <v>Child</v>
          </cell>
          <cell r="C1540">
            <v>620558</v>
          </cell>
          <cell r="D1540" t="str">
            <v>Park Road</v>
          </cell>
          <cell r="E1540" t="str">
            <v>Wales</v>
          </cell>
          <cell r="F1540" t="str">
            <v>E</v>
          </cell>
          <cell r="G1540" t="str">
            <v>Torfaen</v>
          </cell>
          <cell r="H1540" t="str">
            <v xml:space="preserve">Pontypool                  </v>
          </cell>
          <cell r="I1540" t="str">
            <v>S Hale</v>
          </cell>
          <cell r="J1540" t="str">
            <v>Kevin Williams</v>
          </cell>
          <cell r="K1540" t="str">
            <v>Russell Bennett</v>
          </cell>
          <cell r="L1540"/>
          <cell r="M1540" t="str">
            <v>Paul Harding</v>
          </cell>
          <cell r="N1540"/>
          <cell r="O1540" t="str">
            <v>Resolution Interiors Ltd</v>
          </cell>
          <cell r="P1540" t="str">
            <v>Siegfried Block</v>
          </cell>
          <cell r="Q1540"/>
          <cell r="R1540"/>
          <cell r="S1540" t="str">
            <v>Socotec</v>
          </cell>
          <cell r="T1540" t="str">
            <v>CP Approved</v>
          </cell>
          <cell r="U1540">
            <v>1</v>
          </cell>
          <cell r="V1540" t="str">
            <v>MEDIUM</v>
          </cell>
          <cell r="W1540" t="str">
            <v>Green</v>
          </cell>
          <cell r="X1540" t="str">
            <v>Interior</v>
          </cell>
          <cell r="Y1540" t="str">
            <v>Office Areas Floors</v>
          </cell>
          <cell r="Z1540" t="str">
            <v>Replace carpet in first floor cellular office room (currently occupied by Debbie and Julie)</v>
          </cell>
          <cell r="AA1540"/>
          <cell r="AB1540">
            <v>1</v>
          </cell>
          <cell r="AC1540" t="str">
            <v>A</v>
          </cell>
          <cell r="AD1540" t="str">
            <v>JC Off</v>
          </cell>
          <cell r="AE1540">
            <v>465.6</v>
          </cell>
          <cell r="AF1540"/>
          <cell r="AG1540">
            <v>58.200000000000045</v>
          </cell>
          <cell r="AH1540">
            <v>104.75999999999999</v>
          </cell>
          <cell r="AI1540">
            <v>628.56000000000006</v>
          </cell>
          <cell r="AJ1540">
            <v>905.74427265170402</v>
          </cell>
          <cell r="AK1540"/>
          <cell r="AL1540">
            <v>0</v>
          </cell>
          <cell r="AM1540">
            <v>0</v>
          </cell>
          <cell r="AN1540">
            <v>125</v>
          </cell>
          <cell r="AO1540">
            <v>83.333333333333329</v>
          </cell>
          <cell r="AP1540">
            <v>166.66666666666666</v>
          </cell>
          <cell r="AQ1540">
            <v>53.836891256679181</v>
          </cell>
          <cell r="AR1540">
            <v>695.50355792334597</v>
          </cell>
          <cell r="AS1540">
            <v>266.91623278167668</v>
          </cell>
          <cell r="AT1540">
            <v>1601.49739669006</v>
          </cell>
          <cell r="AU1540">
            <v>1873.86</v>
          </cell>
          <cell r="AV1540">
            <v>0</v>
          </cell>
          <cell r="AW1540">
            <v>0</v>
          </cell>
          <cell r="AX1540">
            <v>0</v>
          </cell>
          <cell r="AY1540">
            <v>0</v>
          </cell>
          <cell r="AZ1540">
            <v>159.1</v>
          </cell>
          <cell r="BA1540">
            <v>0</v>
          </cell>
          <cell r="BB1540">
            <v>55.909746375771853</v>
          </cell>
          <cell r="BC1540">
            <v>215.00974637577184</v>
          </cell>
          <cell r="BD1540">
            <v>417.77394927515434</v>
          </cell>
          <cell r="BE1540">
            <v>2506.643695650926</v>
          </cell>
          <cell r="BF1540">
            <v>1419.63</v>
          </cell>
          <cell r="BG1540">
            <v>1419.63</v>
          </cell>
          <cell r="BH1540" t="e">
            <v>#N/A</v>
          </cell>
          <cell r="BI1540" t="e">
            <v>#N/A</v>
          </cell>
          <cell r="BJ1540" t="str">
            <v>Deferred</v>
          </cell>
          <cell r="BK1540" t="str">
            <v>Y</v>
          </cell>
          <cell r="BL1540"/>
          <cell r="BM1540">
            <v>0</v>
          </cell>
          <cell r="BN1540"/>
          <cell r="BO1540"/>
          <cell r="BP1540"/>
          <cell r="BQ1540"/>
          <cell r="BR1540"/>
          <cell r="BS1540">
            <v>0</v>
          </cell>
          <cell r="BT1540">
            <v>0</v>
          </cell>
          <cell r="BU1540">
            <v>166.67</v>
          </cell>
          <cell r="BV1540">
            <v>159.1</v>
          </cell>
          <cell r="BW1540">
            <v>166.67</v>
          </cell>
          <cell r="BX1540">
            <v>55.909746375771853</v>
          </cell>
          <cell r="BY1540">
            <v>548.34974637577182</v>
          </cell>
          <cell r="BZ1540" t="e">
            <v>#N/A</v>
          </cell>
          <cell r="CA1540" t="e">
            <v>#N/A</v>
          </cell>
          <cell r="CB1540"/>
          <cell r="CC1540"/>
          <cell r="CD1540"/>
          <cell r="CE1540"/>
          <cell r="CF1540"/>
          <cell r="CG1540"/>
          <cell r="CH1540"/>
          <cell r="CI1540" t="str">
            <v>T</v>
          </cell>
          <cell r="CJ1540"/>
          <cell r="CK1540"/>
          <cell r="CL1540"/>
          <cell r="CM1540"/>
          <cell r="CN1540"/>
          <cell r="CO1540"/>
          <cell r="CP1540"/>
          <cell r="CQ1540"/>
          <cell r="CR1540"/>
          <cell r="CS1540">
            <v>0</v>
          </cell>
          <cell r="CT1540">
            <v>0</v>
          </cell>
          <cell r="CU1540"/>
          <cell r="CV1540"/>
          <cell r="CW1540"/>
          <cell r="CX1540"/>
          <cell r="CY1540"/>
          <cell r="CZ1540"/>
          <cell r="DA1540"/>
          <cell r="DB1540"/>
          <cell r="DC1540"/>
          <cell r="DD1540">
            <v>0</v>
          </cell>
          <cell r="DE1540">
            <v>0</v>
          </cell>
          <cell r="DF1540">
            <v>0</v>
          </cell>
          <cell r="DG1540"/>
          <cell r="DH1540"/>
          <cell r="DI1540"/>
          <cell r="DJ1540"/>
          <cell r="DK1540"/>
          <cell r="DL1540">
            <v>43381</v>
          </cell>
          <cell r="DM1540">
            <v>43382</v>
          </cell>
          <cell r="DN1540">
            <v>43404</v>
          </cell>
          <cell r="DO1540">
            <v>43434</v>
          </cell>
          <cell r="DP1540"/>
          <cell r="DQ1540"/>
          <cell r="DR1540"/>
          <cell r="DS1540"/>
          <cell r="DT1540"/>
          <cell r="DU1540"/>
          <cell r="DW1540" t="str">
            <v>1001268-M01</v>
          </cell>
          <cell r="DX1540" t="str">
            <v>1001268-M01-C06</v>
          </cell>
          <cell r="DY1540">
            <v>1</v>
          </cell>
          <cell r="DZ1540">
            <v>1</v>
          </cell>
          <cell r="EA1540">
            <v>0</v>
          </cell>
          <cell r="EB1540">
            <v>1</v>
          </cell>
          <cell r="EC1540">
            <v>0</v>
          </cell>
          <cell r="ED1540">
            <v>2294.4840000000004</v>
          </cell>
          <cell r="EE1540">
            <v>0</v>
          </cell>
          <cell r="EF1540">
            <v>0</v>
          </cell>
          <cell r="EG1540">
            <v>0</v>
          </cell>
          <cell r="EH1540">
            <v>0</v>
          </cell>
          <cell r="EI1540">
            <v>2</v>
          </cell>
        </row>
        <row r="1541">
          <cell r="A1541">
            <v>1001269</v>
          </cell>
          <cell r="B1541" t="str">
            <v>Master</v>
          </cell>
          <cell r="C1541">
            <v>620278</v>
          </cell>
          <cell r="D1541" t="str">
            <v>George Street</v>
          </cell>
          <cell r="E1541" t="str">
            <v>Central</v>
          </cell>
          <cell r="F1541" t="str">
            <v>A</v>
          </cell>
          <cell r="G1541" t="str">
            <v>Northamptonshire</v>
          </cell>
          <cell r="H1541" t="str">
            <v>Corby</v>
          </cell>
          <cell r="I1541" t="str">
            <v>S Hale</v>
          </cell>
          <cell r="J1541" t="str">
            <v>Kevin Williams</v>
          </cell>
          <cell r="K1541" t="str">
            <v>Anthony Crow</v>
          </cell>
          <cell r="L1541"/>
          <cell r="M1541" t="str">
            <v>John Reid</v>
          </cell>
          <cell r="N1541"/>
          <cell r="O1541" t="str">
            <v>Shaylor Group PLC</v>
          </cell>
          <cell r="P1541" t="str">
            <v>Darryl Richards</v>
          </cell>
          <cell r="Q1541" t="str">
            <v>Jimmy Chan</v>
          </cell>
          <cell r="R1541" t="str">
            <v>07483 305 419</v>
          </cell>
          <cell r="S1541" t="str">
            <v>Socotec</v>
          </cell>
          <cell r="T1541" t="str">
            <v>In Development</v>
          </cell>
          <cell r="U1541">
            <v>1</v>
          </cell>
          <cell r="V1541" t="str">
            <v>HIGH</v>
          </cell>
          <cell r="W1541" t="str">
            <v>Amber</v>
          </cell>
          <cell r="X1541"/>
          <cell r="Y1541"/>
          <cell r="Z1541" t="str">
            <v xml:space="preserve">LCW-620278-Corby-George Street-Building Fabric, Heating &amp; Electrical Services  </v>
          </cell>
          <cell r="AA1541"/>
          <cell r="AB1541"/>
          <cell r="AC1541"/>
          <cell r="AD1541" t="str">
            <v>JC</v>
          </cell>
          <cell r="AE1541"/>
          <cell r="AF1541">
            <v>66120</v>
          </cell>
          <cell r="AG1541">
            <v>8265</v>
          </cell>
          <cell r="AH1541">
            <v>14877</v>
          </cell>
          <cell r="AI1541">
            <v>89262</v>
          </cell>
          <cell r="AJ1541"/>
          <cell r="AK1541">
            <v>61661.526627218926</v>
          </cell>
          <cell r="AL1541">
            <v>2000.0000000000002</v>
          </cell>
          <cell r="AM1541">
            <v>749.99999999999989</v>
          </cell>
          <cell r="AN1541">
            <v>749.99999999999989</v>
          </cell>
          <cell r="AO1541">
            <v>500.00000000000006</v>
          </cell>
          <cell r="AP1541">
            <v>1000.0000000000001</v>
          </cell>
          <cell r="AQ1541">
            <v>5059.6763952568117</v>
          </cell>
          <cell r="AR1541">
            <v>11659.676395256813</v>
          </cell>
          <cell r="AS1541">
            <v>14344.240604495149</v>
          </cell>
          <cell r="AT1541">
            <v>86065.443626970897</v>
          </cell>
          <cell r="AU1541"/>
          <cell r="AV1541">
            <v>167648.09</v>
          </cell>
          <cell r="AW1541">
            <v>0</v>
          </cell>
          <cell r="AX1541">
            <v>0</v>
          </cell>
          <cell r="AY1541">
            <v>1000.0000000000001</v>
          </cell>
          <cell r="AZ1541">
            <v>5379.5</v>
          </cell>
          <cell r="BA1541">
            <v>0</v>
          </cell>
          <cell r="BB1541">
            <v>5254.4800000000005</v>
          </cell>
          <cell r="BC1541">
            <v>11633.98</v>
          </cell>
          <cell r="BD1541">
            <v>35856.414000000004</v>
          </cell>
          <cell r="BE1541">
            <v>215138.48399999997</v>
          </cell>
          <cell r="BF1541"/>
          <cell r="BG1541"/>
          <cell r="BH1541"/>
          <cell r="BI1541"/>
          <cell r="BJ1541"/>
          <cell r="BK1541"/>
          <cell r="BL1541"/>
          <cell r="BM1541">
            <v>0</v>
          </cell>
          <cell r="BN1541">
            <v>0</v>
          </cell>
          <cell r="BO1541" t="str">
            <v>Master</v>
          </cell>
          <cell r="BP1541"/>
          <cell r="BQ1541"/>
          <cell r="BR1541"/>
          <cell r="BS1541"/>
          <cell r="BT1541"/>
          <cell r="BU1541"/>
          <cell r="BV1541"/>
          <cell r="BW1541"/>
          <cell r="BX1541"/>
          <cell r="BY1541"/>
          <cell r="BZ1541">
            <v>0</v>
          </cell>
          <cell r="CA1541">
            <v>0</v>
          </cell>
          <cell r="CB1541" t="str">
            <v/>
          </cell>
          <cell r="CC1541" t="str">
            <v/>
          </cell>
          <cell r="CD1541" t="str">
            <v/>
          </cell>
          <cell r="CE1541"/>
          <cell r="CF1541">
            <v>0</v>
          </cell>
          <cell r="CG1541" t="e">
            <v>#N/A</v>
          </cell>
          <cell r="CH1541"/>
          <cell r="CI1541" t="str">
            <v>AB</v>
          </cell>
          <cell r="CJ1541"/>
          <cell r="CK1541"/>
          <cell r="CL1541">
            <v>0</v>
          </cell>
          <cell r="CM1541">
            <v>0</v>
          </cell>
          <cell r="CN1541">
            <v>0</v>
          </cell>
          <cell r="CO1541">
            <v>0</v>
          </cell>
          <cell r="CP1541">
            <v>0</v>
          </cell>
          <cell r="CQ1541">
            <v>0</v>
          </cell>
          <cell r="CR1541">
            <v>0</v>
          </cell>
          <cell r="CS1541">
            <v>0</v>
          </cell>
          <cell r="CT1541">
            <v>0</v>
          </cell>
          <cell r="CU1541"/>
          <cell r="CV1541"/>
          <cell r="CW1541">
            <v>0</v>
          </cell>
          <cell r="CX1541">
            <v>0</v>
          </cell>
          <cell r="CY1541">
            <v>0</v>
          </cell>
          <cell r="CZ1541">
            <v>0</v>
          </cell>
          <cell r="DA1541">
            <v>0</v>
          </cell>
          <cell r="DB1541">
            <v>0</v>
          </cell>
          <cell r="DC1541">
            <v>0</v>
          </cell>
          <cell r="DD1541">
            <v>0</v>
          </cell>
          <cell r="DE1541">
            <v>0</v>
          </cell>
          <cell r="DF1541">
            <v>0</v>
          </cell>
          <cell r="DG1541"/>
          <cell r="DH1541"/>
          <cell r="DI1541"/>
          <cell r="DJ1541"/>
          <cell r="DK1541"/>
          <cell r="DL1541">
            <v>43404</v>
          </cell>
          <cell r="DM1541" t="str">
            <v>Overdue</v>
          </cell>
          <cell r="DN1541"/>
          <cell r="DO1541" t="str">
            <v>Overdue</v>
          </cell>
          <cell r="DP1541"/>
          <cell r="DQ1541"/>
          <cell r="DR1541"/>
          <cell r="DS1541"/>
          <cell r="DT1541"/>
          <cell r="DU1541"/>
          <cell r="DW1541" t="str">
            <v>1001269-M01</v>
          </cell>
          <cell r="DX1541" t="str">
            <v>1001269-M01</v>
          </cell>
          <cell r="DY1541">
            <v>1</v>
          </cell>
          <cell r="DZ1541">
            <v>1</v>
          </cell>
          <cell r="EA1541">
            <v>0</v>
          </cell>
          <cell r="EB1541">
            <v>1</v>
          </cell>
          <cell r="EC1541">
            <v>0</v>
          </cell>
          <cell r="ED1541">
            <v>2780.3900000000003</v>
          </cell>
          <cell r="EE1541">
            <v>0</v>
          </cell>
          <cell r="EF1541">
            <v>0</v>
          </cell>
          <cell r="EG1541">
            <v>0</v>
          </cell>
          <cell r="EH1541">
            <v>0</v>
          </cell>
          <cell r="EI1541">
            <v>2</v>
          </cell>
        </row>
        <row r="1542">
          <cell r="A1542">
            <v>1001269</v>
          </cell>
          <cell r="B1542" t="str">
            <v>Child</v>
          </cell>
          <cell r="C1542">
            <v>620278</v>
          </cell>
          <cell r="D1542" t="str">
            <v>George Street</v>
          </cell>
          <cell r="E1542" t="str">
            <v>Central</v>
          </cell>
          <cell r="F1542" t="str">
            <v>A</v>
          </cell>
          <cell r="G1542" t="str">
            <v>Northamptonshire</v>
          </cell>
          <cell r="H1542" t="str">
            <v>Corby</v>
          </cell>
          <cell r="I1542" t="str">
            <v>S Hale</v>
          </cell>
          <cell r="J1542" t="str">
            <v>Kevin Williams</v>
          </cell>
          <cell r="K1542" t="str">
            <v>Anthony Crow</v>
          </cell>
          <cell r="L1542"/>
          <cell r="M1542" t="str">
            <v>John Reid</v>
          </cell>
          <cell r="N1542"/>
          <cell r="O1542" t="str">
            <v>Shaylor Group PLC</v>
          </cell>
          <cell r="P1542" t="str">
            <v>Darryl Richards</v>
          </cell>
          <cell r="Q1542" t="str">
            <v>Jimmy Chan</v>
          </cell>
          <cell r="R1542" t="str">
            <v>07483 305 419</v>
          </cell>
          <cell r="S1542" t="str">
            <v>Socotec</v>
          </cell>
          <cell r="T1542" t="str">
            <v>In Development</v>
          </cell>
          <cell r="U1542">
            <v>1</v>
          </cell>
          <cell r="V1542" t="str">
            <v>HIGH</v>
          </cell>
          <cell r="W1542" t="str">
            <v>Amber</v>
          </cell>
          <cell r="X1542" t="str">
            <v>HVAC</v>
          </cell>
          <cell r="Y1542" t="str">
            <v>Boilers</v>
          </cell>
          <cell r="Z1542" t="str">
            <v>Replace Main Boiler and Flue</v>
          </cell>
          <cell r="AA1542"/>
          <cell r="AB1542"/>
          <cell r="AC1542" t="str">
            <v>A</v>
          </cell>
          <cell r="AD1542" t="str">
            <v>JC</v>
          </cell>
          <cell r="AE1542">
            <v>24000</v>
          </cell>
          <cell r="AF1542"/>
          <cell r="AG1542">
            <v>3000</v>
          </cell>
          <cell r="AH1542">
            <v>5400</v>
          </cell>
          <cell r="AI1542">
            <v>32400</v>
          </cell>
          <cell r="AJ1542">
            <v>21588.571428571428</v>
          </cell>
          <cell r="AK1542"/>
          <cell r="AL1542">
            <v>285.71428571428572</v>
          </cell>
          <cell r="AM1542">
            <v>107.14285714285714</v>
          </cell>
          <cell r="AN1542">
            <v>107.14285714285714</v>
          </cell>
          <cell r="AO1542">
            <v>71.428571428571431</v>
          </cell>
          <cell r="AP1542">
            <v>142.85714285714286</v>
          </cell>
          <cell r="AQ1542">
            <v>1799.3996135574043</v>
          </cell>
          <cell r="AR1542">
            <v>2742.2567564145475</v>
          </cell>
          <cell r="AS1542">
            <v>4820.4513512829099</v>
          </cell>
          <cell r="AT1542">
            <v>28922.708107697457</v>
          </cell>
          <cell r="AU1542">
            <v>59810.5</v>
          </cell>
          <cell r="AV1542">
            <v>0</v>
          </cell>
          <cell r="AW1542">
            <v>0</v>
          </cell>
          <cell r="AX1542">
            <v>0</v>
          </cell>
          <cell r="AY1542">
            <v>142.86000000000001</v>
          </cell>
          <cell r="AZ1542">
            <v>768.5</v>
          </cell>
          <cell r="BA1542">
            <v>0</v>
          </cell>
          <cell r="BB1542">
            <v>1868.68</v>
          </cell>
          <cell r="BC1542">
            <v>2780.04</v>
          </cell>
          <cell r="BD1542">
            <v>12518.108</v>
          </cell>
          <cell r="BE1542">
            <v>75108.648000000001</v>
          </cell>
          <cell r="BF1542"/>
          <cell r="BG1542"/>
          <cell r="BH1542"/>
          <cell r="BI1542"/>
          <cell r="BJ1542"/>
          <cell r="BK1542"/>
          <cell r="BL1542"/>
          <cell r="BM1542"/>
          <cell r="BN1542"/>
          <cell r="BO1542"/>
          <cell r="BP1542"/>
          <cell r="BQ1542"/>
          <cell r="BR1542"/>
          <cell r="BS1542"/>
          <cell r="BT1542"/>
          <cell r="BU1542"/>
          <cell r="BV1542"/>
          <cell r="BW1542"/>
          <cell r="BX1542"/>
          <cell r="BY1542"/>
          <cell r="BZ1542">
            <v>0</v>
          </cell>
          <cell r="CA1542">
            <v>0</v>
          </cell>
          <cell r="CB1542"/>
          <cell r="CC1542"/>
          <cell r="CD1542"/>
          <cell r="CE1542"/>
          <cell r="CF1542"/>
          <cell r="CG1542"/>
          <cell r="CH1542"/>
          <cell r="CI1542" t="str">
            <v>Q</v>
          </cell>
          <cell r="CJ1542"/>
          <cell r="CK1542"/>
          <cell r="CL1542"/>
          <cell r="CM1542"/>
          <cell r="CN1542"/>
          <cell r="CO1542"/>
          <cell r="CP1542"/>
          <cell r="CQ1542"/>
          <cell r="CR1542"/>
          <cell r="CS1542">
            <v>0</v>
          </cell>
          <cell r="CT1542">
            <v>0</v>
          </cell>
          <cell r="CU1542"/>
          <cell r="CV1542"/>
          <cell r="CW1542"/>
          <cell r="CX1542"/>
          <cell r="CY1542"/>
          <cell r="CZ1542"/>
          <cell r="DA1542"/>
          <cell r="DB1542"/>
          <cell r="DC1542"/>
          <cell r="DD1542">
            <v>0</v>
          </cell>
          <cell r="DE1542">
            <v>0</v>
          </cell>
          <cell r="DF1542">
            <v>0</v>
          </cell>
          <cell r="DG1542"/>
          <cell r="DH1542"/>
          <cell r="DI1542"/>
          <cell r="DJ1542"/>
          <cell r="DK1542"/>
          <cell r="DL1542">
            <v>43404</v>
          </cell>
          <cell r="DM1542" t="str">
            <v>Overdue</v>
          </cell>
          <cell r="DN1542"/>
          <cell r="DO1542" t="str">
            <v>Overdue</v>
          </cell>
          <cell r="DP1542"/>
          <cell r="DQ1542"/>
          <cell r="DR1542"/>
          <cell r="DS1542"/>
          <cell r="DT1542">
            <v>0</v>
          </cell>
          <cell r="DU1542">
            <v>0</v>
          </cell>
          <cell r="DW1542" t="str">
            <v>1001269-M01</v>
          </cell>
          <cell r="DX1542" t="str">
            <v>1001269-M01-C01</v>
          </cell>
          <cell r="DY1542">
            <v>1</v>
          </cell>
          <cell r="DZ1542">
            <v>1</v>
          </cell>
          <cell r="EA1542">
            <v>0</v>
          </cell>
          <cell r="EB1542">
            <v>1</v>
          </cell>
          <cell r="EC1542">
            <v>0</v>
          </cell>
          <cell r="ED1542">
            <v>0</v>
          </cell>
          <cell r="EE1542">
            <v>0</v>
          </cell>
          <cell r="EF1542">
            <v>0</v>
          </cell>
          <cell r="EG1542">
            <v>0</v>
          </cell>
          <cell r="EH1542">
            <v>0</v>
          </cell>
          <cell r="EI1542">
            <v>2</v>
          </cell>
        </row>
        <row r="1543">
          <cell r="A1543">
            <v>1001269</v>
          </cell>
          <cell r="B1543" t="str">
            <v>Child</v>
          </cell>
          <cell r="C1543">
            <v>620278</v>
          </cell>
          <cell r="D1543" t="str">
            <v>George Street</v>
          </cell>
          <cell r="E1543" t="str">
            <v>Central</v>
          </cell>
          <cell r="F1543" t="str">
            <v>A</v>
          </cell>
          <cell r="G1543" t="str">
            <v>Northamptonshire</v>
          </cell>
          <cell r="H1543" t="str">
            <v>Corby</v>
          </cell>
          <cell r="I1543" t="str">
            <v>S Hale</v>
          </cell>
          <cell r="J1543" t="str">
            <v>Kevin Williams</v>
          </cell>
          <cell r="K1543" t="str">
            <v>Anthony Crow</v>
          </cell>
          <cell r="L1543"/>
          <cell r="M1543" t="str">
            <v>John Reid</v>
          </cell>
          <cell r="N1543"/>
          <cell r="O1543" t="str">
            <v>Shaylor Group PLC</v>
          </cell>
          <cell r="P1543" t="str">
            <v>Darryl Richards</v>
          </cell>
          <cell r="Q1543" t="str">
            <v>Jimmy Chan</v>
          </cell>
          <cell r="R1543" t="str">
            <v>07483 305 419</v>
          </cell>
          <cell r="S1543" t="str">
            <v>Socotec</v>
          </cell>
          <cell r="T1543" t="str">
            <v>In Development</v>
          </cell>
          <cell r="U1543">
            <v>1</v>
          </cell>
          <cell r="V1543" t="str">
            <v>HIGH</v>
          </cell>
          <cell r="W1543" t="str">
            <v>Amber</v>
          </cell>
          <cell r="X1543" t="str">
            <v>Electrical</v>
          </cell>
          <cell r="Y1543" t="str">
            <v>Led Lighting</v>
          </cell>
          <cell r="Z1543" t="str">
            <v>Replace general lighting</v>
          </cell>
          <cell r="AA1543"/>
          <cell r="AB1543"/>
          <cell r="AC1543" t="str">
            <v>A</v>
          </cell>
          <cell r="AD1543" t="str">
            <v>JC</v>
          </cell>
          <cell r="AE1543">
            <v>24000</v>
          </cell>
          <cell r="AF1543"/>
          <cell r="AG1543">
            <v>3000</v>
          </cell>
          <cell r="AH1543">
            <v>5400</v>
          </cell>
          <cell r="AI1543">
            <v>32400</v>
          </cell>
          <cell r="AJ1543">
            <v>21588.571428571428</v>
          </cell>
          <cell r="AK1543"/>
          <cell r="AL1543">
            <v>285.71428571428572</v>
          </cell>
          <cell r="AM1543">
            <v>107.14285714285714</v>
          </cell>
          <cell r="AN1543">
            <v>107.14285714285714</v>
          </cell>
          <cell r="AO1543">
            <v>71.428571428571431</v>
          </cell>
          <cell r="AP1543">
            <v>142.85714285714286</v>
          </cell>
          <cell r="AQ1543">
            <v>1799.3996135574043</v>
          </cell>
          <cell r="AR1543">
            <v>2742.2567564145475</v>
          </cell>
          <cell r="AS1543">
            <v>4820.4513512829099</v>
          </cell>
          <cell r="AT1543">
            <v>28922.708107697457</v>
          </cell>
          <cell r="AU1543">
            <v>69240.5</v>
          </cell>
          <cell r="AV1543">
            <v>0</v>
          </cell>
          <cell r="AW1543">
            <v>0</v>
          </cell>
          <cell r="AX1543">
            <v>0</v>
          </cell>
          <cell r="AY1543">
            <v>142.86000000000001</v>
          </cell>
          <cell r="AZ1543">
            <v>768.5</v>
          </cell>
          <cell r="BA1543">
            <v>0</v>
          </cell>
          <cell r="BB1543">
            <v>1868.68</v>
          </cell>
          <cell r="BC1543">
            <v>2780.04</v>
          </cell>
          <cell r="BD1543">
            <v>14404.108</v>
          </cell>
          <cell r="BE1543">
            <v>86424.647999999986</v>
          </cell>
          <cell r="BF1543"/>
          <cell r="BG1543"/>
          <cell r="BH1543"/>
          <cell r="BI1543"/>
          <cell r="BJ1543"/>
          <cell r="BK1543"/>
          <cell r="BL1543"/>
          <cell r="BM1543"/>
          <cell r="BN1543"/>
          <cell r="BO1543"/>
          <cell r="BP1543"/>
          <cell r="BQ1543"/>
          <cell r="BR1543"/>
          <cell r="BS1543"/>
          <cell r="BT1543"/>
          <cell r="BU1543"/>
          <cell r="BV1543"/>
          <cell r="BW1543"/>
          <cell r="BX1543"/>
          <cell r="BY1543"/>
          <cell r="BZ1543">
            <v>0</v>
          </cell>
          <cell r="CA1543">
            <v>0</v>
          </cell>
          <cell r="CB1543"/>
          <cell r="CC1543"/>
          <cell r="CD1543"/>
          <cell r="CE1543"/>
          <cell r="CF1543"/>
          <cell r="CG1543"/>
          <cell r="CH1543"/>
          <cell r="CI1543" t="str">
            <v>Q</v>
          </cell>
          <cell r="CJ1543"/>
          <cell r="CK1543"/>
          <cell r="CL1543"/>
          <cell r="CM1543"/>
          <cell r="CN1543"/>
          <cell r="CO1543"/>
          <cell r="CP1543"/>
          <cell r="CQ1543"/>
          <cell r="CR1543"/>
          <cell r="CS1543">
            <v>0</v>
          </cell>
          <cell r="CT1543">
            <v>0</v>
          </cell>
          <cell r="CU1543"/>
          <cell r="CV1543"/>
          <cell r="CW1543"/>
          <cell r="CX1543"/>
          <cell r="CY1543"/>
          <cell r="CZ1543"/>
          <cell r="DA1543"/>
          <cell r="DB1543"/>
          <cell r="DC1543"/>
          <cell r="DD1543">
            <v>0</v>
          </cell>
          <cell r="DE1543">
            <v>0</v>
          </cell>
          <cell r="DF1543">
            <v>0</v>
          </cell>
          <cell r="DG1543"/>
          <cell r="DH1543"/>
          <cell r="DI1543"/>
          <cell r="DJ1543"/>
          <cell r="DK1543"/>
          <cell r="DL1543">
            <v>43404</v>
          </cell>
          <cell r="DM1543" t="str">
            <v>Overdue</v>
          </cell>
          <cell r="DN1543"/>
          <cell r="DO1543" t="str">
            <v>Overdue</v>
          </cell>
          <cell r="DP1543"/>
          <cell r="DQ1543"/>
          <cell r="DR1543"/>
          <cell r="DS1543"/>
          <cell r="DT1543">
            <v>0</v>
          </cell>
          <cell r="DU1543">
            <v>0</v>
          </cell>
          <cell r="DW1543" t="str">
            <v>1001269-M01</v>
          </cell>
          <cell r="DX1543" t="str">
            <v>1001269-M01-C02</v>
          </cell>
          <cell r="DY1543">
            <v>1</v>
          </cell>
          <cell r="DZ1543">
            <v>1</v>
          </cell>
          <cell r="EA1543">
            <v>0</v>
          </cell>
          <cell r="EB1543">
            <v>1</v>
          </cell>
          <cell r="EC1543">
            <v>0</v>
          </cell>
          <cell r="ED1543">
            <v>0</v>
          </cell>
          <cell r="EE1543">
            <v>0</v>
          </cell>
          <cell r="EF1543">
            <v>0</v>
          </cell>
          <cell r="EG1543">
            <v>0</v>
          </cell>
          <cell r="EH1543">
            <v>0</v>
          </cell>
          <cell r="EI1543">
            <v>2</v>
          </cell>
        </row>
        <row r="1544">
          <cell r="A1544">
            <v>1001269</v>
          </cell>
          <cell r="B1544" t="str">
            <v>Child</v>
          </cell>
          <cell r="C1544">
            <v>620278</v>
          </cell>
          <cell r="D1544" t="str">
            <v>George Street</v>
          </cell>
          <cell r="E1544" t="str">
            <v>Central</v>
          </cell>
          <cell r="F1544" t="str">
            <v>A</v>
          </cell>
          <cell r="G1544" t="str">
            <v>Northamptonshire</v>
          </cell>
          <cell r="H1544" t="str">
            <v>Corby</v>
          </cell>
          <cell r="I1544" t="str">
            <v>S Hale</v>
          </cell>
          <cell r="J1544" t="str">
            <v>Kevin Williams</v>
          </cell>
          <cell r="K1544" t="str">
            <v>Anthony Crow</v>
          </cell>
          <cell r="L1544"/>
          <cell r="M1544" t="str">
            <v>John Reid</v>
          </cell>
          <cell r="N1544"/>
          <cell r="O1544" t="str">
            <v>Shaylor Group PLC</v>
          </cell>
          <cell r="P1544" t="str">
            <v>Darryl Richards</v>
          </cell>
          <cell r="Q1544" t="str">
            <v>Jimmy Chan</v>
          </cell>
          <cell r="R1544" t="str">
            <v>07483 305 419</v>
          </cell>
          <cell r="S1544" t="str">
            <v>Socotec</v>
          </cell>
          <cell r="T1544" t="str">
            <v>In Development</v>
          </cell>
          <cell r="U1544">
            <v>1</v>
          </cell>
          <cell r="V1544" t="str">
            <v>HIGH</v>
          </cell>
          <cell r="W1544" t="str">
            <v>Amber</v>
          </cell>
          <cell r="X1544" t="str">
            <v>HVAC</v>
          </cell>
          <cell r="Y1544" t="str">
            <v>Water heaters</v>
          </cell>
          <cell r="Z1544" t="str">
            <v>Replace gas fired DHW Water Heater</v>
          </cell>
          <cell r="AA1544"/>
          <cell r="AB1544"/>
          <cell r="AC1544" t="str">
            <v>A</v>
          </cell>
          <cell r="AD1544" t="str">
            <v>JC</v>
          </cell>
          <cell r="AE1544">
            <v>9600</v>
          </cell>
          <cell r="AF1544"/>
          <cell r="AG1544">
            <v>1200</v>
          </cell>
          <cell r="AH1544">
            <v>2160</v>
          </cell>
          <cell r="AI1544">
            <v>12960</v>
          </cell>
          <cell r="AJ1544">
            <v>8772.5714285714294</v>
          </cell>
          <cell r="AK1544"/>
          <cell r="AL1544">
            <v>285.71428571428572</v>
          </cell>
          <cell r="AM1544">
            <v>107.14285714285714</v>
          </cell>
          <cell r="AN1544">
            <v>107.14285714285714</v>
          </cell>
          <cell r="AO1544">
            <v>71.428571428571431</v>
          </cell>
          <cell r="AP1544">
            <v>142.85714285714286</v>
          </cell>
          <cell r="AQ1544">
            <v>719.75984542296169</v>
          </cell>
          <cell r="AR1544">
            <v>1662.6169882801046</v>
          </cell>
          <cell r="AS1544">
            <v>2041.3233976560209</v>
          </cell>
          <cell r="AT1544">
            <v>12247.940385936125</v>
          </cell>
          <cell r="AU1544">
            <v>11610.5</v>
          </cell>
          <cell r="AV1544">
            <v>0</v>
          </cell>
          <cell r="AW1544">
            <v>0</v>
          </cell>
          <cell r="AX1544">
            <v>0</v>
          </cell>
          <cell r="AY1544">
            <v>142.86000000000001</v>
          </cell>
          <cell r="AZ1544">
            <v>768.5</v>
          </cell>
          <cell r="BA1544">
            <v>0</v>
          </cell>
          <cell r="BB1544">
            <v>747.47</v>
          </cell>
          <cell r="BC1544">
            <v>1658.83</v>
          </cell>
          <cell r="BD1544">
            <v>2653.866</v>
          </cell>
          <cell r="BE1544">
            <v>15923.196</v>
          </cell>
          <cell r="BF1544"/>
          <cell r="BG1544"/>
          <cell r="BH1544"/>
          <cell r="BI1544"/>
          <cell r="BJ1544"/>
          <cell r="BK1544"/>
          <cell r="BL1544"/>
          <cell r="BM1544"/>
          <cell r="BN1544"/>
          <cell r="BO1544"/>
          <cell r="BP1544"/>
          <cell r="BQ1544"/>
          <cell r="BR1544"/>
          <cell r="BS1544"/>
          <cell r="BT1544"/>
          <cell r="BU1544"/>
          <cell r="BV1544"/>
          <cell r="BW1544"/>
          <cell r="BX1544"/>
          <cell r="BY1544"/>
          <cell r="BZ1544">
            <v>0</v>
          </cell>
          <cell r="CA1544">
            <v>0</v>
          </cell>
          <cell r="CB1544"/>
          <cell r="CC1544"/>
          <cell r="CD1544"/>
          <cell r="CE1544"/>
          <cell r="CF1544"/>
          <cell r="CG1544"/>
          <cell r="CH1544"/>
          <cell r="CI1544" t="str">
            <v>Q</v>
          </cell>
          <cell r="CJ1544"/>
          <cell r="CK1544"/>
          <cell r="CL1544"/>
          <cell r="CM1544"/>
          <cell r="CN1544"/>
          <cell r="CO1544"/>
          <cell r="CP1544"/>
          <cell r="CQ1544"/>
          <cell r="CR1544"/>
          <cell r="CS1544">
            <v>0</v>
          </cell>
          <cell r="CT1544">
            <v>0</v>
          </cell>
          <cell r="CU1544"/>
          <cell r="CV1544"/>
          <cell r="CW1544"/>
          <cell r="CX1544"/>
          <cell r="CY1544"/>
          <cell r="CZ1544"/>
          <cell r="DA1544"/>
          <cell r="DB1544"/>
          <cell r="DC1544"/>
          <cell r="DD1544">
            <v>0</v>
          </cell>
          <cell r="DE1544">
            <v>0</v>
          </cell>
          <cell r="DF1544">
            <v>0</v>
          </cell>
          <cell r="DG1544"/>
          <cell r="DH1544"/>
          <cell r="DI1544"/>
          <cell r="DJ1544"/>
          <cell r="DK1544"/>
          <cell r="DL1544">
            <v>43404</v>
          </cell>
          <cell r="DM1544" t="str">
            <v>Overdue</v>
          </cell>
          <cell r="DN1544"/>
          <cell r="DO1544" t="str">
            <v>Overdue</v>
          </cell>
          <cell r="DP1544"/>
          <cell r="DQ1544"/>
          <cell r="DR1544"/>
          <cell r="DS1544"/>
          <cell r="DT1544">
            <v>0</v>
          </cell>
          <cell r="DU1544">
            <v>0</v>
          </cell>
          <cell r="DW1544" t="str">
            <v>1001269-M01</v>
          </cell>
          <cell r="DX1544" t="str">
            <v>1001269-M01-C03</v>
          </cell>
          <cell r="DY1544">
            <v>1</v>
          </cell>
          <cell r="DZ1544">
            <v>1</v>
          </cell>
          <cell r="EA1544">
            <v>0</v>
          </cell>
          <cell r="EB1544">
            <v>1</v>
          </cell>
          <cell r="EC1544">
            <v>0</v>
          </cell>
          <cell r="ED1544">
            <v>0</v>
          </cell>
          <cell r="EE1544">
            <v>0</v>
          </cell>
          <cell r="EF1544">
            <v>0</v>
          </cell>
          <cell r="EG1544">
            <v>0</v>
          </cell>
          <cell r="EH1544">
            <v>0</v>
          </cell>
          <cell r="EI1544">
            <v>2</v>
          </cell>
        </row>
        <row r="1545">
          <cell r="A1545">
            <v>1001269</v>
          </cell>
          <cell r="B1545" t="str">
            <v>Child</v>
          </cell>
          <cell r="C1545">
            <v>620278</v>
          </cell>
          <cell r="D1545" t="str">
            <v>George Street</v>
          </cell>
          <cell r="E1545" t="str">
            <v>Central</v>
          </cell>
          <cell r="F1545" t="str">
            <v>A</v>
          </cell>
          <cell r="G1545" t="str">
            <v>Northamptonshire</v>
          </cell>
          <cell r="H1545" t="str">
            <v>Corby</v>
          </cell>
          <cell r="I1545" t="str">
            <v>S Hale</v>
          </cell>
          <cell r="J1545" t="str">
            <v>Kevin Williams</v>
          </cell>
          <cell r="K1545" t="str">
            <v>Anthony Crow</v>
          </cell>
          <cell r="L1545"/>
          <cell r="M1545" t="str">
            <v>John Reid</v>
          </cell>
          <cell r="N1545"/>
          <cell r="O1545" t="str">
            <v>Shaylor Group PLC</v>
          </cell>
          <cell r="P1545" t="str">
            <v>Darryl Richards</v>
          </cell>
          <cell r="Q1545" t="str">
            <v>Jimmy Chan</v>
          </cell>
          <cell r="R1545" t="str">
            <v>07483 305 419</v>
          </cell>
          <cell r="S1545" t="str">
            <v>Socotec</v>
          </cell>
          <cell r="T1545" t="str">
            <v>In Development</v>
          </cell>
          <cell r="U1545">
            <v>1</v>
          </cell>
          <cell r="V1545" t="str">
            <v>HIGH</v>
          </cell>
          <cell r="W1545" t="str">
            <v>Amber</v>
          </cell>
          <cell r="X1545" t="str">
            <v>HVAC</v>
          </cell>
          <cell r="Y1545" t="str">
            <v>Heating System</v>
          </cell>
          <cell r="Z1545" t="str">
            <v>Replace LTHW Pressurisation Unit</v>
          </cell>
          <cell r="AA1545"/>
          <cell r="AB1545"/>
          <cell r="AC1545" t="str">
            <v>A</v>
          </cell>
          <cell r="AD1545" t="str">
            <v>JC</v>
          </cell>
          <cell r="AE1545">
            <v>6000</v>
          </cell>
          <cell r="AF1545"/>
          <cell r="AG1545">
            <v>750</v>
          </cell>
          <cell r="AH1545">
            <v>1350</v>
          </cell>
          <cell r="AI1545">
            <v>8100</v>
          </cell>
          <cell r="AJ1545">
            <v>5568.5714285714284</v>
          </cell>
          <cell r="AK1545"/>
          <cell r="AL1545">
            <v>285.71428571428572</v>
          </cell>
          <cell r="AM1545">
            <v>107.14285714285714</v>
          </cell>
          <cell r="AN1545">
            <v>107.14285714285714</v>
          </cell>
          <cell r="AO1545">
            <v>71.428571428571431</v>
          </cell>
          <cell r="AP1545">
            <v>142.85714285714286</v>
          </cell>
          <cell r="AQ1545">
            <v>449.84990338935108</v>
          </cell>
          <cell r="AR1545">
            <v>1392.707046246494</v>
          </cell>
          <cell r="AS1545">
            <v>1346.541409249299</v>
          </cell>
          <cell r="AT1545">
            <v>8079.2484554957937</v>
          </cell>
          <cell r="AU1545">
            <v>9610.5</v>
          </cell>
          <cell r="AV1545">
            <v>0</v>
          </cell>
          <cell r="AW1545">
            <v>0</v>
          </cell>
          <cell r="AX1545">
            <v>0</v>
          </cell>
          <cell r="AY1545">
            <v>142.86000000000001</v>
          </cell>
          <cell r="AZ1545">
            <v>768.5</v>
          </cell>
          <cell r="BA1545">
            <v>0</v>
          </cell>
          <cell r="BB1545">
            <v>467.17</v>
          </cell>
          <cell r="BC1545">
            <v>1378.53</v>
          </cell>
          <cell r="BD1545">
            <v>2197.806</v>
          </cell>
          <cell r="BE1545">
            <v>13186.836000000001</v>
          </cell>
          <cell r="BF1545"/>
          <cell r="BG1545"/>
          <cell r="BH1545"/>
          <cell r="BI1545"/>
          <cell r="BJ1545"/>
          <cell r="BK1545"/>
          <cell r="BL1545"/>
          <cell r="BM1545"/>
          <cell r="BN1545"/>
          <cell r="BO1545"/>
          <cell r="BP1545"/>
          <cell r="BQ1545"/>
          <cell r="BR1545"/>
          <cell r="BS1545"/>
          <cell r="BT1545"/>
          <cell r="BU1545"/>
          <cell r="BV1545"/>
          <cell r="BW1545"/>
          <cell r="BX1545"/>
          <cell r="BY1545"/>
          <cell r="BZ1545">
            <v>0</v>
          </cell>
          <cell r="CA1545">
            <v>0</v>
          </cell>
          <cell r="CB1545"/>
          <cell r="CC1545"/>
          <cell r="CD1545"/>
          <cell r="CE1545"/>
          <cell r="CF1545"/>
          <cell r="CG1545"/>
          <cell r="CH1545"/>
          <cell r="CI1545" t="str">
            <v>Q</v>
          </cell>
          <cell r="CJ1545"/>
          <cell r="CK1545"/>
          <cell r="CL1545"/>
          <cell r="CM1545"/>
          <cell r="CN1545"/>
          <cell r="CO1545"/>
          <cell r="CP1545"/>
          <cell r="CQ1545"/>
          <cell r="CR1545"/>
          <cell r="CS1545">
            <v>0</v>
          </cell>
          <cell r="CT1545">
            <v>0</v>
          </cell>
          <cell r="CU1545"/>
          <cell r="CV1545"/>
          <cell r="CW1545"/>
          <cell r="CX1545"/>
          <cell r="CY1545"/>
          <cell r="CZ1545"/>
          <cell r="DA1545"/>
          <cell r="DB1545"/>
          <cell r="DC1545"/>
          <cell r="DD1545">
            <v>0</v>
          </cell>
          <cell r="DE1545">
            <v>0</v>
          </cell>
          <cell r="DF1545">
            <v>0</v>
          </cell>
          <cell r="DG1545"/>
          <cell r="DH1545"/>
          <cell r="DI1545"/>
          <cell r="DJ1545"/>
          <cell r="DK1545"/>
          <cell r="DL1545">
            <v>43404</v>
          </cell>
          <cell r="DM1545" t="str">
            <v>Overdue</v>
          </cell>
          <cell r="DN1545"/>
          <cell r="DO1545" t="str">
            <v>Overdue</v>
          </cell>
          <cell r="DP1545"/>
          <cell r="DQ1545"/>
          <cell r="DR1545"/>
          <cell r="DS1545"/>
          <cell r="DT1545">
            <v>0</v>
          </cell>
          <cell r="DU1545">
            <v>0</v>
          </cell>
          <cell r="DW1545" t="str">
            <v>1001269-M01</v>
          </cell>
          <cell r="DX1545" t="str">
            <v>1001269-M01-C04</v>
          </cell>
          <cell r="DY1545">
            <v>1</v>
          </cell>
          <cell r="DZ1545">
            <v>1</v>
          </cell>
          <cell r="EA1545">
            <v>0</v>
          </cell>
          <cell r="EB1545">
            <v>1</v>
          </cell>
          <cell r="EC1545">
            <v>0</v>
          </cell>
          <cell r="ED1545">
            <v>0</v>
          </cell>
          <cell r="EE1545">
            <v>0</v>
          </cell>
          <cell r="EF1545">
            <v>0</v>
          </cell>
          <cell r="EG1545">
            <v>0</v>
          </cell>
          <cell r="EH1545">
            <v>0</v>
          </cell>
          <cell r="EI1545">
            <v>2</v>
          </cell>
        </row>
        <row r="1546">
          <cell r="A1546">
            <v>1001269</v>
          </cell>
          <cell r="B1546" t="str">
            <v>Child</v>
          </cell>
          <cell r="C1546">
            <v>620278</v>
          </cell>
          <cell r="D1546" t="str">
            <v>George Street</v>
          </cell>
          <cell r="E1546" t="str">
            <v>Central</v>
          </cell>
          <cell r="F1546" t="str">
            <v>A</v>
          </cell>
          <cell r="G1546" t="str">
            <v>Northamptonshire</v>
          </cell>
          <cell r="H1546" t="str">
            <v>Corby</v>
          </cell>
          <cell r="I1546" t="str">
            <v>S Hale</v>
          </cell>
          <cell r="J1546" t="str">
            <v>Kevin Williams</v>
          </cell>
          <cell r="K1546" t="str">
            <v>Anthony Crow</v>
          </cell>
          <cell r="L1546"/>
          <cell r="M1546" t="str">
            <v>John Reid</v>
          </cell>
          <cell r="N1546"/>
          <cell r="O1546" t="str">
            <v>Shaylor Group PLC</v>
          </cell>
          <cell r="P1546" t="str">
            <v>Darryl Richards</v>
          </cell>
          <cell r="Q1546" t="str">
            <v>Jimmy Chan</v>
          </cell>
          <cell r="R1546" t="str">
            <v>07483 305 419</v>
          </cell>
          <cell r="S1546" t="str">
            <v>Socotec</v>
          </cell>
          <cell r="T1546" t="str">
            <v>In Development</v>
          </cell>
          <cell r="U1546">
            <v>1</v>
          </cell>
          <cell r="V1546" t="str">
            <v>HIGH</v>
          </cell>
          <cell r="W1546" t="str">
            <v>Amber</v>
          </cell>
          <cell r="X1546" t="str">
            <v>HVAC</v>
          </cell>
          <cell r="Y1546" t="str">
            <v>DOSING POTS</v>
          </cell>
          <cell r="Z1546" t="str">
            <v>Replace Dosing Pot</v>
          </cell>
          <cell r="AA1546"/>
          <cell r="AB1546"/>
          <cell r="AC1546" t="str">
            <v>A</v>
          </cell>
          <cell r="AD1546" t="str">
            <v>JC</v>
          </cell>
          <cell r="AE1546">
            <v>1200</v>
          </cell>
          <cell r="AF1546"/>
          <cell r="AG1546">
            <v>150</v>
          </cell>
          <cell r="AH1546">
            <v>270</v>
          </cell>
          <cell r="AI1546">
            <v>1620</v>
          </cell>
          <cell r="AJ1546">
            <v>1296.5714285714287</v>
          </cell>
          <cell r="AK1546"/>
          <cell r="AL1546">
            <v>285.71428571428572</v>
          </cell>
          <cell r="AM1546">
            <v>107.14285714285714</v>
          </cell>
          <cell r="AN1546">
            <v>107.14285714285714</v>
          </cell>
          <cell r="AO1546">
            <v>71.428571428571431</v>
          </cell>
          <cell r="AP1546">
            <v>142.85714285714286</v>
          </cell>
          <cell r="AQ1546">
            <v>89.969980677870211</v>
          </cell>
          <cell r="AR1546">
            <v>1032.827123535013</v>
          </cell>
          <cell r="AS1546">
            <v>420.16542470700261</v>
          </cell>
          <cell r="AT1546">
            <v>2520.9925482420158</v>
          </cell>
          <cell r="AU1546">
            <v>5760.5</v>
          </cell>
          <cell r="AV1546">
            <v>0</v>
          </cell>
          <cell r="AW1546">
            <v>0</v>
          </cell>
          <cell r="AX1546">
            <v>0</v>
          </cell>
          <cell r="AY1546">
            <v>142.86000000000001</v>
          </cell>
          <cell r="AZ1546">
            <v>768.5</v>
          </cell>
          <cell r="BA1546">
            <v>0</v>
          </cell>
          <cell r="BB1546">
            <v>93.43</v>
          </cell>
          <cell r="BC1546">
            <v>1004.79</v>
          </cell>
          <cell r="BD1546">
            <v>1353.058</v>
          </cell>
          <cell r="BE1546">
            <v>8118.348</v>
          </cell>
          <cell r="BF1546"/>
          <cell r="BG1546"/>
          <cell r="BH1546"/>
          <cell r="BI1546"/>
          <cell r="BJ1546"/>
          <cell r="BK1546"/>
          <cell r="BL1546"/>
          <cell r="BM1546"/>
          <cell r="BN1546"/>
          <cell r="BO1546"/>
          <cell r="BP1546"/>
          <cell r="BQ1546"/>
          <cell r="BR1546"/>
          <cell r="BS1546"/>
          <cell r="BT1546"/>
          <cell r="BU1546"/>
          <cell r="BV1546"/>
          <cell r="BW1546"/>
          <cell r="BX1546"/>
          <cell r="BY1546"/>
          <cell r="BZ1546">
            <v>0</v>
          </cell>
          <cell r="CA1546">
            <v>0</v>
          </cell>
          <cell r="CB1546"/>
          <cell r="CC1546"/>
          <cell r="CD1546"/>
          <cell r="CE1546"/>
          <cell r="CF1546"/>
          <cell r="CG1546"/>
          <cell r="CH1546"/>
          <cell r="CI1546" t="str">
            <v>Q</v>
          </cell>
          <cell r="CJ1546"/>
          <cell r="CK1546"/>
          <cell r="CL1546"/>
          <cell r="CM1546"/>
          <cell r="CN1546"/>
          <cell r="CO1546"/>
          <cell r="CP1546"/>
          <cell r="CQ1546"/>
          <cell r="CR1546"/>
          <cell r="CS1546">
            <v>0</v>
          </cell>
          <cell r="CT1546">
            <v>0</v>
          </cell>
          <cell r="CU1546"/>
          <cell r="CV1546"/>
          <cell r="CW1546"/>
          <cell r="CX1546"/>
          <cell r="CY1546"/>
          <cell r="CZ1546"/>
          <cell r="DA1546"/>
          <cell r="DB1546"/>
          <cell r="DC1546"/>
          <cell r="DD1546">
            <v>0</v>
          </cell>
          <cell r="DE1546">
            <v>0</v>
          </cell>
          <cell r="DF1546">
            <v>0</v>
          </cell>
          <cell r="DG1546"/>
          <cell r="DH1546"/>
          <cell r="DI1546"/>
          <cell r="DJ1546"/>
          <cell r="DK1546"/>
          <cell r="DL1546">
            <v>43404</v>
          </cell>
          <cell r="DM1546" t="str">
            <v>Overdue</v>
          </cell>
          <cell r="DN1546"/>
          <cell r="DO1546" t="str">
            <v>Overdue</v>
          </cell>
          <cell r="DP1546"/>
          <cell r="DQ1546"/>
          <cell r="DR1546"/>
          <cell r="DS1546"/>
          <cell r="DT1546">
            <v>0</v>
          </cell>
          <cell r="DU1546">
            <v>0</v>
          </cell>
          <cell r="DW1546" t="str">
            <v>1001269-M01</v>
          </cell>
          <cell r="DX1546" t="str">
            <v>1001269-M01-C05</v>
          </cell>
          <cell r="DY1546">
            <v>1</v>
          </cell>
          <cell r="DZ1546">
            <v>1</v>
          </cell>
          <cell r="EA1546">
            <v>0</v>
          </cell>
          <cell r="EB1546">
            <v>1</v>
          </cell>
          <cell r="EC1546">
            <v>0</v>
          </cell>
          <cell r="ED1546">
            <v>0</v>
          </cell>
          <cell r="EE1546">
            <v>0</v>
          </cell>
          <cell r="EF1546">
            <v>0</v>
          </cell>
          <cell r="EG1546">
            <v>0</v>
          </cell>
          <cell r="EH1546">
            <v>0</v>
          </cell>
          <cell r="EI1546">
            <v>2</v>
          </cell>
        </row>
        <row r="1547">
          <cell r="A1547">
            <v>1001269</v>
          </cell>
          <cell r="B1547" t="str">
            <v>Child</v>
          </cell>
          <cell r="C1547">
            <v>620278</v>
          </cell>
          <cell r="D1547" t="str">
            <v>George Street</v>
          </cell>
          <cell r="E1547" t="str">
            <v>Central</v>
          </cell>
          <cell r="F1547" t="str">
            <v>A</v>
          </cell>
          <cell r="G1547" t="str">
            <v>Northamptonshire</v>
          </cell>
          <cell r="H1547" t="str">
            <v>Corby</v>
          </cell>
          <cell r="I1547" t="str">
            <v>S Hale</v>
          </cell>
          <cell r="J1547" t="str">
            <v>Kevin Williams</v>
          </cell>
          <cell r="K1547" t="str">
            <v>Anthony Crow</v>
          </cell>
          <cell r="L1547"/>
          <cell r="M1547" t="str">
            <v>John Reid</v>
          </cell>
          <cell r="N1547"/>
          <cell r="O1547" t="str">
            <v>Shaylor Group PLC</v>
          </cell>
          <cell r="P1547" t="str">
            <v>Darryl Richards</v>
          </cell>
          <cell r="Q1547" t="str">
            <v>Jimmy Chan</v>
          </cell>
          <cell r="R1547" t="str">
            <v>07483 305 419</v>
          </cell>
          <cell r="S1547" t="str">
            <v>Socotec</v>
          </cell>
          <cell r="T1547" t="str">
            <v>In Development</v>
          </cell>
          <cell r="U1547">
            <v>1</v>
          </cell>
          <cell r="V1547" t="str">
            <v>HIGH</v>
          </cell>
          <cell r="W1547" t="str">
            <v>Amber</v>
          </cell>
          <cell r="X1547" t="str">
            <v>Interior</v>
          </cell>
          <cell r="Y1547" t="str">
            <v>Reception Area Redecoration</v>
          </cell>
          <cell r="Z1547" t="str">
            <v>Redecorate walls to JCP entrance forum area, lektriever &amp; BOH store room.</v>
          </cell>
          <cell r="AA1547"/>
          <cell r="AB1547"/>
          <cell r="AC1547" t="str">
            <v>A</v>
          </cell>
          <cell r="AD1547" t="str">
            <v>JC</v>
          </cell>
          <cell r="AE1547">
            <v>720</v>
          </cell>
          <cell r="AF1547"/>
          <cell r="AG1547">
            <v>90</v>
          </cell>
          <cell r="AH1547">
            <v>162</v>
          </cell>
          <cell r="AI1547">
            <v>972</v>
          </cell>
          <cell r="AJ1547">
            <v>2084.0980557903636</v>
          </cell>
          <cell r="AK1547"/>
          <cell r="AL1547">
            <v>285.71428571428572</v>
          </cell>
          <cell r="AM1547">
            <v>107.14285714285714</v>
          </cell>
          <cell r="AN1547">
            <v>107.14285714285714</v>
          </cell>
          <cell r="AO1547">
            <v>71.428571428571431</v>
          </cell>
          <cell r="AP1547">
            <v>142.85714285714286</v>
          </cell>
          <cell r="AQ1547">
            <v>156.31244831288507</v>
          </cell>
          <cell r="AR1547">
            <v>1099.1695911700281</v>
          </cell>
          <cell r="AS1547">
            <v>590.93924367779255</v>
          </cell>
          <cell r="AT1547">
            <v>3545.6354620667553</v>
          </cell>
          <cell r="AU1547">
            <v>6855.09</v>
          </cell>
          <cell r="AV1547">
            <v>0</v>
          </cell>
          <cell r="AW1547">
            <v>0</v>
          </cell>
          <cell r="AX1547">
            <v>0</v>
          </cell>
          <cell r="AY1547">
            <v>142.86000000000001</v>
          </cell>
          <cell r="AZ1547">
            <v>768.5</v>
          </cell>
          <cell r="BA1547">
            <v>0</v>
          </cell>
          <cell r="BB1547">
            <v>162.33000000000001</v>
          </cell>
          <cell r="BC1547">
            <v>1073.69</v>
          </cell>
          <cell r="BD1547">
            <v>1585.7560000000001</v>
          </cell>
          <cell r="BE1547">
            <v>9514.5360000000001</v>
          </cell>
          <cell r="BF1547"/>
          <cell r="BG1547"/>
          <cell r="BH1547"/>
          <cell r="BI1547"/>
          <cell r="BJ1547"/>
          <cell r="BK1547"/>
          <cell r="BL1547"/>
          <cell r="BM1547"/>
          <cell r="BN1547"/>
          <cell r="BO1547"/>
          <cell r="BP1547"/>
          <cell r="BQ1547"/>
          <cell r="BR1547"/>
          <cell r="BS1547"/>
          <cell r="BT1547"/>
          <cell r="BU1547"/>
          <cell r="BV1547"/>
          <cell r="BW1547"/>
          <cell r="BX1547"/>
          <cell r="BY1547"/>
          <cell r="BZ1547">
            <v>0</v>
          </cell>
          <cell r="CA1547">
            <v>0</v>
          </cell>
          <cell r="CB1547"/>
          <cell r="CC1547"/>
          <cell r="CD1547"/>
          <cell r="CE1547"/>
          <cell r="CF1547"/>
          <cell r="CG1547"/>
          <cell r="CH1547"/>
          <cell r="CI1547" t="str">
            <v>Q</v>
          </cell>
          <cell r="CJ1547"/>
          <cell r="CK1547"/>
          <cell r="CL1547"/>
          <cell r="CM1547"/>
          <cell r="CN1547"/>
          <cell r="CO1547"/>
          <cell r="CP1547"/>
          <cell r="CQ1547"/>
          <cell r="CR1547"/>
          <cell r="CS1547">
            <v>0</v>
          </cell>
          <cell r="CT1547">
            <v>0</v>
          </cell>
          <cell r="CU1547"/>
          <cell r="CV1547"/>
          <cell r="CW1547"/>
          <cell r="CX1547"/>
          <cell r="CY1547"/>
          <cell r="CZ1547"/>
          <cell r="DA1547"/>
          <cell r="DB1547"/>
          <cell r="DC1547"/>
          <cell r="DD1547">
            <v>0</v>
          </cell>
          <cell r="DE1547">
            <v>0</v>
          </cell>
          <cell r="DF1547">
            <v>0</v>
          </cell>
          <cell r="DG1547"/>
          <cell r="DH1547"/>
          <cell r="DI1547"/>
          <cell r="DJ1547"/>
          <cell r="DK1547"/>
          <cell r="DL1547">
            <v>43404</v>
          </cell>
          <cell r="DM1547" t="str">
            <v>Overdue</v>
          </cell>
          <cell r="DN1547"/>
          <cell r="DO1547" t="str">
            <v>Overdue</v>
          </cell>
          <cell r="DP1547"/>
          <cell r="DQ1547"/>
          <cell r="DR1547"/>
          <cell r="DS1547"/>
          <cell r="DT1547">
            <v>0</v>
          </cell>
          <cell r="DU1547">
            <v>0</v>
          </cell>
          <cell r="DW1547" t="str">
            <v>1001269-M01</v>
          </cell>
          <cell r="DX1547" t="str">
            <v>1001269-M01-C06</v>
          </cell>
          <cell r="DY1547">
            <v>1</v>
          </cell>
          <cell r="DZ1547">
            <v>1</v>
          </cell>
          <cell r="EA1547">
            <v>0</v>
          </cell>
          <cell r="EB1547">
            <v>1</v>
          </cell>
          <cell r="EC1547">
            <v>0</v>
          </cell>
          <cell r="ED1547">
            <v>0</v>
          </cell>
          <cell r="EE1547">
            <v>0</v>
          </cell>
          <cell r="EF1547">
            <v>0</v>
          </cell>
          <cell r="EG1547">
            <v>0</v>
          </cell>
          <cell r="EH1547">
            <v>0</v>
          </cell>
          <cell r="EI1547">
            <v>2</v>
          </cell>
        </row>
        <row r="1548">
          <cell r="A1548">
            <v>1001269</v>
          </cell>
          <cell r="B1548" t="str">
            <v>Child</v>
          </cell>
          <cell r="C1548">
            <v>620278</v>
          </cell>
          <cell r="D1548" t="str">
            <v>George Street</v>
          </cell>
          <cell r="E1548" t="str">
            <v>Central</v>
          </cell>
          <cell r="F1548" t="str">
            <v>A</v>
          </cell>
          <cell r="G1548" t="str">
            <v>Northamptonshire</v>
          </cell>
          <cell r="H1548" t="str">
            <v>Corby</v>
          </cell>
          <cell r="I1548" t="str">
            <v>S Hale</v>
          </cell>
          <cell r="J1548" t="str">
            <v>Kevin Williams</v>
          </cell>
          <cell r="K1548" t="str">
            <v>Anthony Crow</v>
          </cell>
          <cell r="L1548"/>
          <cell r="M1548" t="str">
            <v>John Reid</v>
          </cell>
          <cell r="N1548"/>
          <cell r="O1548" t="str">
            <v>Shaylor Group PLC</v>
          </cell>
          <cell r="P1548" t="str">
            <v>Darryl Richards</v>
          </cell>
          <cell r="Q1548" t="str">
            <v>Jimmy Chan</v>
          </cell>
          <cell r="R1548" t="str">
            <v>07483 305 419</v>
          </cell>
          <cell r="S1548" t="str">
            <v>Socotec</v>
          </cell>
          <cell r="T1548" t="str">
            <v>In Development</v>
          </cell>
          <cell r="U1548">
            <v>1</v>
          </cell>
          <cell r="V1548" t="str">
            <v>HIGH</v>
          </cell>
          <cell r="W1548" t="str">
            <v>Amber</v>
          </cell>
          <cell r="X1548" t="str">
            <v>HVAC</v>
          </cell>
          <cell r="Y1548" t="str">
            <v>Heating System</v>
          </cell>
          <cell r="Z1548" t="str">
            <v>Replace Boiler Room Convector Heater</v>
          </cell>
          <cell r="AA1548"/>
          <cell r="AB1548"/>
          <cell r="AC1548" t="str">
            <v>A</v>
          </cell>
          <cell r="AD1548" t="str">
            <v>JC</v>
          </cell>
          <cell r="AE1548">
            <v>600</v>
          </cell>
          <cell r="AF1548"/>
          <cell r="AG1548">
            <v>75</v>
          </cell>
          <cell r="AH1548">
            <v>135</v>
          </cell>
          <cell r="AI1548">
            <v>810</v>
          </cell>
          <cell r="AJ1548">
            <v>762.57142857142856</v>
          </cell>
          <cell r="AK1548"/>
          <cell r="AL1548">
            <v>285.71428571428572</v>
          </cell>
          <cell r="AM1548">
            <v>107.14285714285714</v>
          </cell>
          <cell r="AN1548">
            <v>107.14285714285714</v>
          </cell>
          <cell r="AO1548">
            <v>71.428571428571431</v>
          </cell>
          <cell r="AP1548">
            <v>142.85714285714286</v>
          </cell>
          <cell r="AQ1548">
            <v>44.984990338935106</v>
          </cell>
          <cell r="AR1548">
            <v>987.84213319607795</v>
          </cell>
          <cell r="AS1548">
            <v>304.36842663921561</v>
          </cell>
          <cell r="AT1548">
            <v>1826.2105598352937</v>
          </cell>
          <cell r="AU1548">
            <v>4760.5</v>
          </cell>
          <cell r="AV1548">
            <v>0</v>
          </cell>
          <cell r="AW1548">
            <v>0</v>
          </cell>
          <cell r="AX1548">
            <v>0</v>
          </cell>
          <cell r="AY1548">
            <v>142.84</v>
          </cell>
          <cell r="AZ1548">
            <v>768.5</v>
          </cell>
          <cell r="BA1548">
            <v>0</v>
          </cell>
          <cell r="BB1548">
            <v>46.72</v>
          </cell>
          <cell r="BC1548">
            <v>958.06000000000006</v>
          </cell>
          <cell r="BD1548">
            <v>1143.7120000000002</v>
          </cell>
          <cell r="BE1548">
            <v>6862.2720000000008</v>
          </cell>
          <cell r="BF1548"/>
          <cell r="BG1548"/>
          <cell r="BH1548"/>
          <cell r="BI1548"/>
          <cell r="BJ1548"/>
          <cell r="BK1548"/>
          <cell r="BL1548"/>
          <cell r="BM1548"/>
          <cell r="BN1548"/>
          <cell r="BO1548"/>
          <cell r="BP1548"/>
          <cell r="BQ1548"/>
          <cell r="BR1548"/>
          <cell r="BS1548"/>
          <cell r="BT1548"/>
          <cell r="BU1548"/>
          <cell r="BV1548"/>
          <cell r="BW1548"/>
          <cell r="BX1548"/>
          <cell r="BY1548"/>
          <cell r="BZ1548">
            <v>0</v>
          </cell>
          <cell r="CA1548">
            <v>0</v>
          </cell>
          <cell r="CB1548"/>
          <cell r="CC1548"/>
          <cell r="CD1548"/>
          <cell r="CE1548"/>
          <cell r="CF1548"/>
          <cell r="CG1548"/>
          <cell r="CH1548"/>
          <cell r="CI1548" t="str">
            <v>Q</v>
          </cell>
          <cell r="CJ1548"/>
          <cell r="CK1548"/>
          <cell r="CL1548"/>
          <cell r="CM1548"/>
          <cell r="CN1548"/>
          <cell r="CO1548"/>
          <cell r="CP1548"/>
          <cell r="CQ1548"/>
          <cell r="CR1548"/>
          <cell r="CS1548">
            <v>0</v>
          </cell>
          <cell r="CT1548">
            <v>0</v>
          </cell>
          <cell r="CU1548"/>
          <cell r="CV1548"/>
          <cell r="CW1548"/>
          <cell r="CX1548"/>
          <cell r="CY1548"/>
          <cell r="CZ1548"/>
          <cell r="DA1548"/>
          <cell r="DB1548"/>
          <cell r="DC1548"/>
          <cell r="DD1548">
            <v>0</v>
          </cell>
          <cell r="DE1548">
            <v>0</v>
          </cell>
          <cell r="DF1548">
            <v>0</v>
          </cell>
          <cell r="DG1548"/>
          <cell r="DH1548"/>
          <cell r="DI1548"/>
          <cell r="DJ1548"/>
          <cell r="DK1548"/>
          <cell r="DL1548">
            <v>43404</v>
          </cell>
          <cell r="DM1548" t="str">
            <v>Overdue</v>
          </cell>
          <cell r="DN1548"/>
          <cell r="DO1548" t="str">
            <v>Overdue</v>
          </cell>
          <cell r="DP1548"/>
          <cell r="DQ1548"/>
          <cell r="DR1548"/>
          <cell r="DS1548"/>
          <cell r="DT1548">
            <v>0</v>
          </cell>
          <cell r="DU1548">
            <v>0</v>
          </cell>
          <cell r="DW1548" t="str">
            <v>1001269-M01</v>
          </cell>
          <cell r="DX1548" t="str">
            <v>1001269-M01-C07</v>
          </cell>
          <cell r="DY1548">
            <v>1</v>
          </cell>
          <cell r="DZ1548">
            <v>1</v>
          </cell>
          <cell r="EA1548">
            <v>0</v>
          </cell>
          <cell r="EB1548">
            <v>1</v>
          </cell>
          <cell r="EC1548">
            <v>0</v>
          </cell>
          <cell r="ED1548">
            <v>0</v>
          </cell>
          <cell r="EE1548">
            <v>0</v>
          </cell>
          <cell r="EF1548">
            <v>0</v>
          </cell>
          <cell r="EG1548">
            <v>0</v>
          </cell>
          <cell r="EH1548">
            <v>0</v>
          </cell>
          <cell r="EI1548">
            <v>2</v>
          </cell>
        </row>
        <row r="1549">
          <cell r="A1549">
            <v>1001270</v>
          </cell>
          <cell r="B1549" t="str">
            <v>Master</v>
          </cell>
          <cell r="C1549">
            <v>620283</v>
          </cell>
          <cell r="D1549" t="str">
            <v>Derbyshire House</v>
          </cell>
          <cell r="E1549" t="str">
            <v>Central</v>
          </cell>
          <cell r="F1549" t="str">
            <v>A</v>
          </cell>
          <cell r="G1549" t="str">
            <v>Northamptonshire</v>
          </cell>
          <cell r="H1549" t="str">
            <v>Kettering</v>
          </cell>
          <cell r="I1549" t="str">
            <v>S Hale</v>
          </cell>
          <cell r="J1549" t="str">
            <v>Kevin Williams</v>
          </cell>
          <cell r="K1549" t="str">
            <v>Anthony Crow</v>
          </cell>
          <cell r="L1549"/>
          <cell r="M1549" t="str">
            <v>John Reid</v>
          </cell>
          <cell r="N1549"/>
          <cell r="O1549" t="str">
            <v>Shaylor Group PLC</v>
          </cell>
          <cell r="P1549" t="str">
            <v>Darryl Richards</v>
          </cell>
          <cell r="Q1549" t="str">
            <v>Jimmy Chan</v>
          </cell>
          <cell r="R1549" t="str">
            <v>07483 305 419</v>
          </cell>
          <cell r="S1549" t="str">
            <v>Socotec</v>
          </cell>
          <cell r="T1549" t="str">
            <v>In Development</v>
          </cell>
          <cell r="U1549">
            <v>1</v>
          </cell>
          <cell r="V1549" t="str">
            <v>HIGH</v>
          </cell>
          <cell r="W1549" t="str">
            <v>Green</v>
          </cell>
          <cell r="X1549"/>
          <cell r="Y1549"/>
          <cell r="Z1549" t="str">
            <v xml:space="preserve">LCW-620283-Kettering-Derbyshire House-Building Fabric, Heating &amp; Electrical Services  </v>
          </cell>
          <cell r="AA1549"/>
          <cell r="AB1549">
            <v>1</v>
          </cell>
          <cell r="AC1549"/>
          <cell r="AD1549" t="str">
            <v>JC</v>
          </cell>
          <cell r="AE1549"/>
          <cell r="AF1549">
            <v>83760</v>
          </cell>
          <cell r="AG1549">
            <v>10470</v>
          </cell>
          <cell r="AH1549">
            <v>18846</v>
          </cell>
          <cell r="AI1549">
            <v>113076</v>
          </cell>
          <cell r="AJ1549"/>
          <cell r="AK1549">
            <v>80056.560747663549</v>
          </cell>
          <cell r="AL1549">
            <v>2000</v>
          </cell>
          <cell r="AM1549">
            <v>750</v>
          </cell>
          <cell r="AN1549">
            <v>750</v>
          </cell>
          <cell r="AO1549">
            <v>500</v>
          </cell>
          <cell r="AP1549">
            <v>1000</v>
          </cell>
          <cell r="AQ1549">
            <v>6609.3026727710112</v>
          </cell>
          <cell r="AR1549">
            <v>13209.302672771009</v>
          </cell>
          <cell r="AS1549">
            <v>18333.172684086916</v>
          </cell>
          <cell r="AT1549">
            <v>109999.03610452148</v>
          </cell>
          <cell r="AU1549"/>
          <cell r="AV1549">
            <v>152108.88999999996</v>
          </cell>
          <cell r="AW1549">
            <v>0</v>
          </cell>
          <cell r="AX1549">
            <v>0</v>
          </cell>
          <cell r="AY1549">
            <v>1000</v>
          </cell>
          <cell r="AZ1549">
            <v>2422</v>
          </cell>
          <cell r="BA1549">
            <v>0</v>
          </cell>
          <cell r="BB1549">
            <v>6863.7800000000007</v>
          </cell>
          <cell r="BC1549">
            <v>10285.780000000001</v>
          </cell>
          <cell r="BD1549">
            <v>32478.934000000001</v>
          </cell>
          <cell r="BE1549">
            <v>194873.60399999999</v>
          </cell>
          <cell r="BF1549"/>
          <cell r="BG1549"/>
          <cell r="BH1549"/>
          <cell r="BI1549"/>
          <cell r="BJ1549"/>
          <cell r="BK1549"/>
          <cell r="BL1549"/>
          <cell r="BM1549">
            <v>0</v>
          </cell>
          <cell r="BN1549">
            <v>0</v>
          </cell>
          <cell r="BO1549" t="str">
            <v>Master</v>
          </cell>
          <cell r="BP1549"/>
          <cell r="BQ1549"/>
          <cell r="BR1549"/>
          <cell r="BS1549"/>
          <cell r="BT1549"/>
          <cell r="BU1549"/>
          <cell r="BV1549"/>
          <cell r="BW1549"/>
          <cell r="BX1549"/>
          <cell r="BY1549"/>
          <cell r="BZ1549">
            <v>0</v>
          </cell>
          <cell r="CA1549">
            <v>0</v>
          </cell>
          <cell r="CB1549" t="str">
            <v/>
          </cell>
          <cell r="CC1549" t="str">
            <v/>
          </cell>
          <cell r="CD1549" t="str">
            <v/>
          </cell>
          <cell r="CE1549"/>
          <cell r="CF1549">
            <v>0</v>
          </cell>
          <cell r="CG1549" t="e">
            <v>#N/A</v>
          </cell>
          <cell r="CH1549"/>
          <cell r="CI1549" t="str">
            <v>AB</v>
          </cell>
          <cell r="CJ1549"/>
          <cell r="CK1549"/>
          <cell r="CL1549">
            <v>0</v>
          </cell>
          <cell r="CM1549">
            <v>0</v>
          </cell>
          <cell r="CN1549">
            <v>0</v>
          </cell>
          <cell r="CO1549">
            <v>0</v>
          </cell>
          <cell r="CP1549">
            <v>0</v>
          </cell>
          <cell r="CQ1549">
            <v>0</v>
          </cell>
          <cell r="CR1549">
            <v>0</v>
          </cell>
          <cell r="CS1549">
            <v>0</v>
          </cell>
          <cell r="CT1549">
            <v>0</v>
          </cell>
          <cell r="CU1549"/>
          <cell r="CV1549"/>
          <cell r="CW1549">
            <v>0</v>
          </cell>
          <cell r="CX1549">
            <v>0</v>
          </cell>
          <cell r="CY1549">
            <v>0</v>
          </cell>
          <cell r="CZ1549">
            <v>0</v>
          </cell>
          <cell r="DA1549">
            <v>0</v>
          </cell>
          <cell r="DB1549">
            <v>0</v>
          </cell>
          <cell r="DC1549">
            <v>0</v>
          </cell>
          <cell r="DD1549">
            <v>0</v>
          </cell>
          <cell r="DE1549">
            <v>0</v>
          </cell>
          <cell r="DF1549">
            <v>0</v>
          </cell>
          <cell r="DG1549"/>
          <cell r="DH1549"/>
          <cell r="DI1549"/>
          <cell r="DJ1549"/>
          <cell r="DK1549"/>
          <cell r="DL1549">
            <v>43404</v>
          </cell>
          <cell r="DM1549" t="str">
            <v>Overdue</v>
          </cell>
          <cell r="DN1549"/>
          <cell r="DO1549" t="str">
            <v>Overdue</v>
          </cell>
          <cell r="DP1549"/>
          <cell r="DQ1549"/>
          <cell r="DR1549"/>
          <cell r="DS1549"/>
          <cell r="DT1549"/>
          <cell r="DU1549"/>
          <cell r="DW1549" t="str">
            <v>1001270-M01</v>
          </cell>
          <cell r="DX1549" t="str">
            <v>1001270-M01</v>
          </cell>
          <cell r="DY1549">
            <v>1</v>
          </cell>
          <cell r="DZ1549">
            <v>1</v>
          </cell>
          <cell r="EA1549">
            <v>0</v>
          </cell>
          <cell r="EB1549">
            <v>1</v>
          </cell>
          <cell r="EC1549">
            <v>0</v>
          </cell>
          <cell r="ED1549">
            <v>3289.9200000000005</v>
          </cell>
          <cell r="EE1549">
            <v>0</v>
          </cell>
          <cell r="EF1549">
            <v>0</v>
          </cell>
          <cell r="EG1549">
            <v>0</v>
          </cell>
          <cell r="EH1549">
            <v>0</v>
          </cell>
          <cell r="EI1549">
            <v>2</v>
          </cell>
        </row>
        <row r="1550">
          <cell r="A1550">
            <v>1001270</v>
          </cell>
          <cell r="B1550" t="str">
            <v>Child</v>
          </cell>
          <cell r="C1550">
            <v>620283</v>
          </cell>
          <cell r="D1550" t="str">
            <v>Derbyshire House</v>
          </cell>
          <cell r="E1550" t="str">
            <v>Central</v>
          </cell>
          <cell r="F1550" t="str">
            <v>A</v>
          </cell>
          <cell r="G1550" t="str">
            <v>Northamptonshire</v>
          </cell>
          <cell r="H1550" t="str">
            <v>Kettering</v>
          </cell>
          <cell r="I1550" t="str">
            <v>S Hale</v>
          </cell>
          <cell r="J1550" t="str">
            <v>Kevin Williams</v>
          </cell>
          <cell r="K1550" t="str">
            <v>Anthony Crow</v>
          </cell>
          <cell r="L1550"/>
          <cell r="M1550" t="str">
            <v>John Reid</v>
          </cell>
          <cell r="N1550"/>
          <cell r="O1550" t="str">
            <v>Shaylor Group PLC</v>
          </cell>
          <cell r="P1550" t="str">
            <v>Darryl Richards</v>
          </cell>
          <cell r="Q1550" t="str">
            <v>Jimmy Chan</v>
          </cell>
          <cell r="R1550" t="str">
            <v>07483 305 419</v>
          </cell>
          <cell r="S1550" t="str">
            <v>Socotec</v>
          </cell>
          <cell r="T1550" t="str">
            <v>In Development</v>
          </cell>
          <cell r="U1550">
            <v>1</v>
          </cell>
          <cell r="V1550" t="str">
            <v>HIGH</v>
          </cell>
          <cell r="W1550" t="str">
            <v>Green</v>
          </cell>
          <cell r="X1550" t="str">
            <v>Electrical</v>
          </cell>
          <cell r="Y1550" t="str">
            <v>Led Lighting</v>
          </cell>
          <cell r="Z1550" t="str">
            <v>Replace general lighting</v>
          </cell>
          <cell r="AA1550"/>
          <cell r="AB1550"/>
          <cell r="AC1550" t="str">
            <v>A</v>
          </cell>
          <cell r="AD1550" t="str">
            <v>JC</v>
          </cell>
          <cell r="AE1550">
            <v>24000</v>
          </cell>
          <cell r="AF1550"/>
          <cell r="AG1550">
            <v>3000</v>
          </cell>
          <cell r="AH1550">
            <v>5400</v>
          </cell>
          <cell r="AI1550">
            <v>32400</v>
          </cell>
          <cell r="AJ1550">
            <v>21560</v>
          </cell>
          <cell r="AK1550"/>
          <cell r="AL1550">
            <v>250</v>
          </cell>
          <cell r="AM1550">
            <v>93.75</v>
          </cell>
          <cell r="AN1550">
            <v>93.75</v>
          </cell>
          <cell r="AO1550">
            <v>62.5</v>
          </cell>
          <cell r="AP1550">
            <v>125</v>
          </cell>
          <cell r="AQ1550">
            <v>1799.3996135574043</v>
          </cell>
          <cell r="AR1550">
            <v>2624.3996135574043</v>
          </cell>
          <cell r="AS1550">
            <v>4796.8799227114814</v>
          </cell>
          <cell r="AT1550">
            <v>28781.279536268885</v>
          </cell>
          <cell r="AU1550">
            <v>41088.6</v>
          </cell>
          <cell r="AV1550">
            <v>0</v>
          </cell>
          <cell r="AW1550">
            <v>0</v>
          </cell>
          <cell r="AX1550">
            <v>0</v>
          </cell>
          <cell r="AY1550">
            <v>125</v>
          </cell>
          <cell r="AZ1550">
            <v>302.75</v>
          </cell>
          <cell r="BA1550">
            <v>0</v>
          </cell>
          <cell r="BB1550">
            <v>1868.68</v>
          </cell>
          <cell r="BC1550">
            <v>2296.4300000000003</v>
          </cell>
          <cell r="BD1550">
            <v>8677.0059999999994</v>
          </cell>
          <cell r="BE1550">
            <v>52062.036</v>
          </cell>
          <cell r="BF1550"/>
          <cell r="BG1550"/>
          <cell r="BH1550"/>
          <cell r="BI1550"/>
          <cell r="BJ1550"/>
          <cell r="BK1550"/>
          <cell r="BL1550"/>
          <cell r="BM1550"/>
          <cell r="BN1550"/>
          <cell r="BO1550"/>
          <cell r="BP1550"/>
          <cell r="BQ1550"/>
          <cell r="BR1550"/>
          <cell r="BS1550"/>
          <cell r="BT1550"/>
          <cell r="BU1550"/>
          <cell r="BV1550"/>
          <cell r="BW1550"/>
          <cell r="BX1550"/>
          <cell r="BY1550"/>
          <cell r="BZ1550">
            <v>0</v>
          </cell>
          <cell r="CA1550">
            <v>0</v>
          </cell>
          <cell r="CB1550"/>
          <cell r="CC1550"/>
          <cell r="CD1550"/>
          <cell r="CE1550"/>
          <cell r="CF1550"/>
          <cell r="CG1550"/>
          <cell r="CH1550"/>
          <cell r="CI1550" t="str">
            <v>Q</v>
          </cell>
          <cell r="CJ1550"/>
          <cell r="CK1550"/>
          <cell r="CL1550"/>
          <cell r="CM1550"/>
          <cell r="CN1550"/>
          <cell r="CO1550"/>
          <cell r="CP1550"/>
          <cell r="CQ1550"/>
          <cell r="CR1550"/>
          <cell r="CS1550">
            <v>0</v>
          </cell>
          <cell r="CT1550">
            <v>0</v>
          </cell>
          <cell r="CU1550"/>
          <cell r="CV1550"/>
          <cell r="CW1550"/>
          <cell r="CX1550"/>
          <cell r="CY1550"/>
          <cell r="CZ1550"/>
          <cell r="DA1550"/>
          <cell r="DB1550"/>
          <cell r="DC1550"/>
          <cell r="DD1550">
            <v>0</v>
          </cell>
          <cell r="DE1550">
            <v>0</v>
          </cell>
          <cell r="DF1550">
            <v>0</v>
          </cell>
          <cell r="DG1550"/>
          <cell r="DH1550"/>
          <cell r="DI1550"/>
          <cell r="DJ1550"/>
          <cell r="DK1550"/>
          <cell r="DL1550">
            <v>43404</v>
          </cell>
          <cell r="DM1550" t="str">
            <v>Overdue</v>
          </cell>
          <cell r="DN1550"/>
          <cell r="DO1550" t="str">
            <v>Overdue</v>
          </cell>
          <cell r="DP1550"/>
          <cell r="DQ1550"/>
          <cell r="DR1550"/>
          <cell r="DS1550"/>
          <cell r="DT1550">
            <v>0</v>
          </cell>
          <cell r="DU1550">
            <v>0</v>
          </cell>
          <cell r="DW1550" t="str">
            <v>1001270-M01</v>
          </cell>
          <cell r="DX1550" t="str">
            <v>1001270-M01-C01</v>
          </cell>
          <cell r="DY1550">
            <v>1</v>
          </cell>
          <cell r="DZ1550">
            <v>1</v>
          </cell>
          <cell r="EA1550">
            <v>0</v>
          </cell>
          <cell r="EB1550">
            <v>1</v>
          </cell>
          <cell r="EC1550">
            <v>0</v>
          </cell>
          <cell r="ED1550">
            <v>0</v>
          </cell>
          <cell r="EE1550">
            <v>0</v>
          </cell>
          <cell r="EF1550">
            <v>0</v>
          </cell>
          <cell r="EG1550">
            <v>0</v>
          </cell>
          <cell r="EH1550">
            <v>0</v>
          </cell>
          <cell r="EI1550">
            <v>2</v>
          </cell>
        </row>
        <row r="1551">
          <cell r="A1551">
            <v>1001270</v>
          </cell>
          <cell r="B1551" t="str">
            <v>Child</v>
          </cell>
          <cell r="C1551">
            <v>620283</v>
          </cell>
          <cell r="D1551" t="str">
            <v>Derbyshire House</v>
          </cell>
          <cell r="E1551" t="str">
            <v>Central</v>
          </cell>
          <cell r="F1551" t="str">
            <v>A</v>
          </cell>
          <cell r="G1551" t="str">
            <v>Northamptonshire</v>
          </cell>
          <cell r="H1551" t="str">
            <v>Kettering</v>
          </cell>
          <cell r="I1551" t="str">
            <v>S Hale</v>
          </cell>
          <cell r="J1551" t="str">
            <v>Kevin Williams</v>
          </cell>
          <cell r="K1551" t="str">
            <v>Anthony Crow</v>
          </cell>
          <cell r="L1551"/>
          <cell r="M1551" t="str">
            <v>John Reid</v>
          </cell>
          <cell r="N1551"/>
          <cell r="O1551" t="str">
            <v>Shaylor Group PLC</v>
          </cell>
          <cell r="P1551" t="str">
            <v>Darryl Richards</v>
          </cell>
          <cell r="Q1551" t="str">
            <v>Jimmy Chan</v>
          </cell>
          <cell r="R1551" t="str">
            <v>07483 305 419</v>
          </cell>
          <cell r="S1551" t="str">
            <v>Socotec</v>
          </cell>
          <cell r="T1551" t="str">
            <v>In Development</v>
          </cell>
          <cell r="U1551">
            <v>1</v>
          </cell>
          <cell r="V1551" t="str">
            <v>HIGH</v>
          </cell>
          <cell r="W1551" t="str">
            <v>Green</v>
          </cell>
          <cell r="X1551" t="str">
            <v>HVAC</v>
          </cell>
          <cell r="Y1551" t="str">
            <v>Boilers</v>
          </cell>
          <cell r="Z1551" t="str">
            <v>Replace Boiler and Flue</v>
          </cell>
          <cell r="AA1551"/>
          <cell r="AB1551"/>
          <cell r="AC1551" t="str">
            <v>A</v>
          </cell>
          <cell r="AD1551" t="str">
            <v>JC</v>
          </cell>
          <cell r="AE1551">
            <v>18000</v>
          </cell>
          <cell r="AF1551"/>
          <cell r="AG1551">
            <v>2250</v>
          </cell>
          <cell r="AH1551">
            <v>4050</v>
          </cell>
          <cell r="AI1551">
            <v>24300</v>
          </cell>
          <cell r="AJ1551">
            <v>16220</v>
          </cell>
          <cell r="AK1551"/>
          <cell r="AL1551">
            <v>250</v>
          </cell>
          <cell r="AM1551">
            <v>93.75</v>
          </cell>
          <cell r="AN1551">
            <v>93.75</v>
          </cell>
          <cell r="AO1551">
            <v>62.5</v>
          </cell>
          <cell r="AP1551">
            <v>125</v>
          </cell>
          <cell r="AQ1551">
            <v>1349.5497101680533</v>
          </cell>
          <cell r="AR1551">
            <v>2174.549710168053</v>
          </cell>
          <cell r="AS1551">
            <v>3638.9099420336106</v>
          </cell>
          <cell r="AT1551">
            <v>21833.459652201662</v>
          </cell>
          <cell r="AU1551">
            <v>16433.93</v>
          </cell>
          <cell r="AV1551">
            <v>0</v>
          </cell>
          <cell r="AW1551">
            <v>0</v>
          </cell>
          <cell r="AX1551">
            <v>0</v>
          </cell>
          <cell r="AY1551">
            <v>125</v>
          </cell>
          <cell r="AZ1551">
            <v>302.75</v>
          </cell>
          <cell r="BA1551">
            <v>0</v>
          </cell>
          <cell r="BB1551">
            <v>1401.51</v>
          </cell>
          <cell r="BC1551">
            <v>1829.26</v>
          </cell>
          <cell r="BD1551">
            <v>3652.6379999999999</v>
          </cell>
          <cell r="BE1551">
            <v>21915.827999999998</v>
          </cell>
          <cell r="BF1551"/>
          <cell r="BG1551"/>
          <cell r="BH1551"/>
          <cell r="BI1551"/>
          <cell r="BJ1551"/>
          <cell r="BK1551"/>
          <cell r="BL1551"/>
          <cell r="BM1551"/>
          <cell r="BN1551"/>
          <cell r="BO1551"/>
          <cell r="BP1551"/>
          <cell r="BQ1551"/>
          <cell r="BR1551"/>
          <cell r="BS1551"/>
          <cell r="BT1551"/>
          <cell r="BU1551"/>
          <cell r="BV1551"/>
          <cell r="BW1551"/>
          <cell r="BX1551"/>
          <cell r="BY1551"/>
          <cell r="BZ1551">
            <v>0</v>
          </cell>
          <cell r="CA1551">
            <v>0</v>
          </cell>
          <cell r="CB1551"/>
          <cell r="CC1551"/>
          <cell r="CD1551"/>
          <cell r="CE1551"/>
          <cell r="CF1551"/>
          <cell r="CG1551"/>
          <cell r="CH1551"/>
          <cell r="CI1551" t="str">
            <v>Q</v>
          </cell>
          <cell r="CJ1551"/>
          <cell r="CK1551"/>
          <cell r="CL1551"/>
          <cell r="CM1551"/>
          <cell r="CN1551"/>
          <cell r="CO1551"/>
          <cell r="CP1551"/>
          <cell r="CQ1551"/>
          <cell r="CR1551"/>
          <cell r="CS1551">
            <v>0</v>
          </cell>
          <cell r="CT1551">
            <v>0</v>
          </cell>
          <cell r="CU1551"/>
          <cell r="CV1551"/>
          <cell r="CW1551"/>
          <cell r="CX1551"/>
          <cell r="CY1551"/>
          <cell r="CZ1551"/>
          <cell r="DA1551"/>
          <cell r="DB1551"/>
          <cell r="DC1551"/>
          <cell r="DD1551">
            <v>0</v>
          </cell>
          <cell r="DE1551">
            <v>0</v>
          </cell>
          <cell r="DF1551">
            <v>0</v>
          </cell>
          <cell r="DG1551"/>
          <cell r="DH1551"/>
          <cell r="DI1551"/>
          <cell r="DJ1551"/>
          <cell r="DK1551"/>
          <cell r="DL1551">
            <v>43404</v>
          </cell>
          <cell r="DM1551" t="str">
            <v>Overdue</v>
          </cell>
          <cell r="DN1551"/>
          <cell r="DO1551" t="str">
            <v>Overdue</v>
          </cell>
          <cell r="DP1551"/>
          <cell r="DQ1551"/>
          <cell r="DR1551"/>
          <cell r="DS1551"/>
          <cell r="DT1551">
            <v>0</v>
          </cell>
          <cell r="DU1551">
            <v>0</v>
          </cell>
          <cell r="DW1551" t="str">
            <v>1001270-M01</v>
          </cell>
          <cell r="DX1551" t="str">
            <v>1001270-M01-C02</v>
          </cell>
          <cell r="DY1551">
            <v>1</v>
          </cell>
          <cell r="DZ1551">
            <v>1</v>
          </cell>
          <cell r="EA1551">
            <v>0</v>
          </cell>
          <cell r="EB1551">
            <v>1</v>
          </cell>
          <cell r="EC1551">
            <v>0</v>
          </cell>
          <cell r="ED1551">
            <v>0</v>
          </cell>
          <cell r="EE1551">
            <v>0</v>
          </cell>
          <cell r="EF1551">
            <v>0</v>
          </cell>
          <cell r="EG1551">
            <v>0</v>
          </cell>
          <cell r="EH1551">
            <v>0</v>
          </cell>
          <cell r="EI1551">
            <v>2</v>
          </cell>
        </row>
        <row r="1552">
          <cell r="A1552">
            <v>1001270</v>
          </cell>
          <cell r="B1552" t="str">
            <v>Child</v>
          </cell>
          <cell r="C1552">
            <v>620283</v>
          </cell>
          <cell r="D1552" t="str">
            <v>Derbyshire House</v>
          </cell>
          <cell r="E1552" t="str">
            <v>Central</v>
          </cell>
          <cell r="F1552" t="str">
            <v>A</v>
          </cell>
          <cell r="G1552" t="str">
            <v>Northamptonshire</v>
          </cell>
          <cell r="H1552" t="str">
            <v>Kettering</v>
          </cell>
          <cell r="I1552" t="str">
            <v>S Hale</v>
          </cell>
          <cell r="J1552" t="str">
            <v>Kevin Williams</v>
          </cell>
          <cell r="K1552" t="str">
            <v>Anthony Crow</v>
          </cell>
          <cell r="L1552"/>
          <cell r="M1552" t="str">
            <v>John Reid</v>
          </cell>
          <cell r="N1552"/>
          <cell r="O1552" t="str">
            <v>Shaylor Group PLC</v>
          </cell>
          <cell r="P1552" t="str">
            <v>Darryl Richards</v>
          </cell>
          <cell r="Q1552" t="str">
            <v>Jimmy Chan</v>
          </cell>
          <cell r="R1552" t="str">
            <v>07483 305 419</v>
          </cell>
          <cell r="S1552" t="str">
            <v>Socotec</v>
          </cell>
          <cell r="T1552" t="str">
            <v>In Development</v>
          </cell>
          <cell r="U1552">
            <v>1</v>
          </cell>
          <cell r="V1552" t="str">
            <v>HIGH</v>
          </cell>
          <cell r="W1552" t="str">
            <v>Green</v>
          </cell>
          <cell r="X1552" t="str">
            <v>HVAC</v>
          </cell>
          <cell r="Y1552" t="str">
            <v>Boilers</v>
          </cell>
          <cell r="Z1552" t="str">
            <v>Replace Boiler and Flue</v>
          </cell>
          <cell r="AA1552"/>
          <cell r="AB1552"/>
          <cell r="AC1552" t="str">
            <v>A</v>
          </cell>
          <cell r="AD1552" t="str">
            <v>JC</v>
          </cell>
          <cell r="AE1552">
            <v>18000</v>
          </cell>
          <cell r="AF1552"/>
          <cell r="AG1552">
            <v>2250</v>
          </cell>
          <cell r="AH1552">
            <v>4050</v>
          </cell>
          <cell r="AI1552">
            <v>24300</v>
          </cell>
          <cell r="AJ1552">
            <v>16220</v>
          </cell>
          <cell r="AK1552"/>
          <cell r="AL1552">
            <v>250</v>
          </cell>
          <cell r="AM1552">
            <v>93.75</v>
          </cell>
          <cell r="AN1552">
            <v>93.75</v>
          </cell>
          <cell r="AO1552">
            <v>62.5</v>
          </cell>
          <cell r="AP1552">
            <v>125</v>
          </cell>
          <cell r="AQ1552">
            <v>1349.5497101680533</v>
          </cell>
          <cell r="AR1552">
            <v>2174.549710168053</v>
          </cell>
          <cell r="AS1552">
            <v>3638.9099420336106</v>
          </cell>
          <cell r="AT1552">
            <v>21833.459652201662</v>
          </cell>
          <cell r="AU1552">
            <v>16433.93</v>
          </cell>
          <cell r="AV1552">
            <v>0</v>
          </cell>
          <cell r="AW1552">
            <v>0</v>
          </cell>
          <cell r="AX1552">
            <v>0</v>
          </cell>
          <cell r="AY1552">
            <v>125</v>
          </cell>
          <cell r="AZ1552">
            <v>302.75</v>
          </cell>
          <cell r="BA1552">
            <v>0</v>
          </cell>
          <cell r="BB1552">
            <v>1401.51</v>
          </cell>
          <cell r="BC1552">
            <v>1829.26</v>
          </cell>
          <cell r="BD1552">
            <v>3652.6379999999999</v>
          </cell>
          <cell r="BE1552">
            <v>21915.827999999998</v>
          </cell>
          <cell r="BF1552"/>
          <cell r="BG1552"/>
          <cell r="BH1552"/>
          <cell r="BI1552"/>
          <cell r="BJ1552"/>
          <cell r="BK1552"/>
          <cell r="BL1552"/>
          <cell r="BM1552"/>
          <cell r="BN1552"/>
          <cell r="BO1552"/>
          <cell r="BP1552"/>
          <cell r="BQ1552"/>
          <cell r="BR1552"/>
          <cell r="BS1552"/>
          <cell r="BT1552"/>
          <cell r="BU1552"/>
          <cell r="BV1552"/>
          <cell r="BW1552"/>
          <cell r="BX1552"/>
          <cell r="BY1552"/>
          <cell r="BZ1552">
            <v>0</v>
          </cell>
          <cell r="CA1552">
            <v>0</v>
          </cell>
          <cell r="CB1552"/>
          <cell r="CC1552"/>
          <cell r="CD1552"/>
          <cell r="CE1552"/>
          <cell r="CF1552"/>
          <cell r="CG1552"/>
          <cell r="CH1552"/>
          <cell r="CI1552" t="str">
            <v>Q</v>
          </cell>
          <cell r="CJ1552"/>
          <cell r="CK1552"/>
          <cell r="CL1552"/>
          <cell r="CM1552"/>
          <cell r="CN1552"/>
          <cell r="CO1552"/>
          <cell r="CP1552"/>
          <cell r="CQ1552"/>
          <cell r="CR1552"/>
          <cell r="CS1552">
            <v>0</v>
          </cell>
          <cell r="CT1552">
            <v>0</v>
          </cell>
          <cell r="CU1552"/>
          <cell r="CV1552"/>
          <cell r="CW1552"/>
          <cell r="CX1552"/>
          <cell r="CY1552"/>
          <cell r="CZ1552"/>
          <cell r="DA1552"/>
          <cell r="DB1552"/>
          <cell r="DC1552"/>
          <cell r="DD1552">
            <v>0</v>
          </cell>
          <cell r="DE1552">
            <v>0</v>
          </cell>
          <cell r="DF1552">
            <v>0</v>
          </cell>
          <cell r="DG1552"/>
          <cell r="DH1552"/>
          <cell r="DI1552"/>
          <cell r="DJ1552"/>
          <cell r="DK1552"/>
          <cell r="DL1552">
            <v>43404</v>
          </cell>
          <cell r="DM1552" t="str">
            <v>Overdue</v>
          </cell>
          <cell r="DN1552"/>
          <cell r="DO1552" t="str">
            <v>Overdue</v>
          </cell>
          <cell r="DP1552"/>
          <cell r="DQ1552"/>
          <cell r="DR1552"/>
          <cell r="DS1552"/>
          <cell r="DT1552">
            <v>0</v>
          </cell>
          <cell r="DU1552">
            <v>0</v>
          </cell>
          <cell r="DW1552" t="str">
            <v>1001270-M01</v>
          </cell>
          <cell r="DX1552" t="str">
            <v>1001270-M01-C03</v>
          </cell>
          <cell r="DY1552">
            <v>1</v>
          </cell>
          <cell r="DZ1552">
            <v>1</v>
          </cell>
          <cell r="EA1552">
            <v>0</v>
          </cell>
          <cell r="EB1552">
            <v>1</v>
          </cell>
          <cell r="EC1552">
            <v>0</v>
          </cell>
          <cell r="ED1552">
            <v>0</v>
          </cell>
          <cell r="EE1552">
            <v>0</v>
          </cell>
          <cell r="EF1552">
            <v>0</v>
          </cell>
          <cell r="EG1552">
            <v>0</v>
          </cell>
          <cell r="EH1552">
            <v>0</v>
          </cell>
          <cell r="EI1552">
            <v>2</v>
          </cell>
        </row>
        <row r="1553">
          <cell r="A1553">
            <v>1001270</v>
          </cell>
          <cell r="B1553" t="str">
            <v>Child</v>
          </cell>
          <cell r="C1553">
            <v>620283</v>
          </cell>
          <cell r="D1553" t="str">
            <v>Derbyshire House</v>
          </cell>
          <cell r="E1553" t="str">
            <v>Central</v>
          </cell>
          <cell r="F1553" t="str">
            <v>A</v>
          </cell>
          <cell r="G1553" t="str">
            <v>Northamptonshire</v>
          </cell>
          <cell r="H1553" t="str">
            <v>Kettering</v>
          </cell>
          <cell r="I1553" t="str">
            <v>S Hale</v>
          </cell>
          <cell r="J1553" t="str">
            <v>Kevin Williams</v>
          </cell>
          <cell r="K1553" t="str">
            <v>Anthony Crow</v>
          </cell>
          <cell r="L1553"/>
          <cell r="M1553" t="str">
            <v>John Reid</v>
          </cell>
          <cell r="N1553"/>
          <cell r="O1553" t="str">
            <v>Shaylor Group PLC</v>
          </cell>
          <cell r="P1553" t="str">
            <v>Darryl Richards</v>
          </cell>
          <cell r="Q1553" t="str">
            <v>Jimmy Chan</v>
          </cell>
          <cell r="R1553" t="str">
            <v>07483 305 419</v>
          </cell>
          <cell r="S1553" t="str">
            <v>Socotec</v>
          </cell>
          <cell r="T1553" t="str">
            <v>In Development</v>
          </cell>
          <cell r="U1553">
            <v>1</v>
          </cell>
          <cell r="V1553" t="str">
            <v>HIGH</v>
          </cell>
          <cell r="W1553" t="str">
            <v>Green</v>
          </cell>
          <cell r="X1553" t="str">
            <v>HVAC</v>
          </cell>
          <cell r="Y1553" t="str">
            <v>Control System</v>
          </cell>
          <cell r="Z1553" t="str">
            <v>Replace Lift Controls</v>
          </cell>
          <cell r="AA1553"/>
          <cell r="AB1553"/>
          <cell r="AC1553" t="str">
            <v>A</v>
          </cell>
          <cell r="AD1553" t="str">
            <v>JC</v>
          </cell>
          <cell r="AE1553">
            <v>12000</v>
          </cell>
          <cell r="AF1553"/>
          <cell r="AG1553">
            <v>1500</v>
          </cell>
          <cell r="AH1553">
            <v>2700</v>
          </cell>
          <cell r="AI1553">
            <v>16200</v>
          </cell>
          <cell r="AJ1553">
            <v>10880</v>
          </cell>
          <cell r="AK1553"/>
          <cell r="AL1553">
            <v>250</v>
          </cell>
          <cell r="AM1553">
            <v>93.75</v>
          </cell>
          <cell r="AN1553">
            <v>93.75</v>
          </cell>
          <cell r="AO1553">
            <v>62.5</v>
          </cell>
          <cell r="AP1553">
            <v>125</v>
          </cell>
          <cell r="AQ1553">
            <v>899.69980677870217</v>
          </cell>
          <cell r="AR1553">
            <v>1724.6998067787022</v>
          </cell>
          <cell r="AS1553">
            <v>2480.9399613557407</v>
          </cell>
          <cell r="AT1553">
            <v>14885.639768134442</v>
          </cell>
          <cell r="AU1553">
            <v>47632.39</v>
          </cell>
          <cell r="AV1553">
            <v>0</v>
          </cell>
          <cell r="AW1553">
            <v>0</v>
          </cell>
          <cell r="AX1553">
            <v>0</v>
          </cell>
          <cell r="AY1553">
            <v>125</v>
          </cell>
          <cell r="AZ1553">
            <v>302.75</v>
          </cell>
          <cell r="BA1553">
            <v>0</v>
          </cell>
          <cell r="BB1553">
            <v>934.34</v>
          </cell>
          <cell r="BC1553">
            <v>1362.0900000000001</v>
          </cell>
          <cell r="BD1553">
            <v>9798.8959999999988</v>
          </cell>
          <cell r="BE1553">
            <v>58793.375999999997</v>
          </cell>
          <cell r="BF1553"/>
          <cell r="BG1553"/>
          <cell r="BH1553"/>
          <cell r="BI1553"/>
          <cell r="BJ1553"/>
          <cell r="BK1553"/>
          <cell r="BL1553"/>
          <cell r="BM1553"/>
          <cell r="BN1553"/>
          <cell r="BO1553"/>
          <cell r="BP1553"/>
          <cell r="BQ1553"/>
          <cell r="BR1553"/>
          <cell r="BS1553"/>
          <cell r="BT1553"/>
          <cell r="BU1553"/>
          <cell r="BV1553"/>
          <cell r="BW1553"/>
          <cell r="BX1553"/>
          <cell r="BY1553"/>
          <cell r="BZ1553">
            <v>0</v>
          </cell>
          <cell r="CA1553">
            <v>0</v>
          </cell>
          <cell r="CB1553"/>
          <cell r="CC1553"/>
          <cell r="CD1553"/>
          <cell r="CE1553"/>
          <cell r="CF1553"/>
          <cell r="CG1553"/>
          <cell r="CH1553"/>
          <cell r="CI1553" t="str">
            <v>Q</v>
          </cell>
          <cell r="CJ1553"/>
          <cell r="CK1553"/>
          <cell r="CL1553"/>
          <cell r="CM1553"/>
          <cell r="CN1553"/>
          <cell r="CO1553"/>
          <cell r="CP1553"/>
          <cell r="CQ1553"/>
          <cell r="CR1553"/>
          <cell r="CS1553">
            <v>0</v>
          </cell>
          <cell r="CT1553">
            <v>0</v>
          </cell>
          <cell r="CU1553"/>
          <cell r="CV1553"/>
          <cell r="CW1553"/>
          <cell r="CX1553"/>
          <cell r="CY1553"/>
          <cell r="CZ1553"/>
          <cell r="DA1553"/>
          <cell r="DB1553"/>
          <cell r="DC1553"/>
          <cell r="DD1553">
            <v>0</v>
          </cell>
          <cell r="DE1553">
            <v>0</v>
          </cell>
          <cell r="DF1553">
            <v>0</v>
          </cell>
          <cell r="DG1553"/>
          <cell r="DH1553"/>
          <cell r="DI1553"/>
          <cell r="DJ1553"/>
          <cell r="DK1553"/>
          <cell r="DL1553">
            <v>43404</v>
          </cell>
          <cell r="DM1553" t="str">
            <v>Overdue</v>
          </cell>
          <cell r="DN1553"/>
          <cell r="DO1553" t="str">
            <v>Overdue</v>
          </cell>
          <cell r="DP1553"/>
          <cell r="DQ1553"/>
          <cell r="DR1553"/>
          <cell r="DS1553"/>
          <cell r="DT1553">
            <v>0</v>
          </cell>
          <cell r="DU1553">
            <v>0</v>
          </cell>
          <cell r="DW1553" t="str">
            <v>1001270-M01</v>
          </cell>
          <cell r="DX1553" t="str">
            <v>1001270-M01-C04</v>
          </cell>
          <cell r="DY1553">
            <v>1</v>
          </cell>
          <cell r="DZ1553">
            <v>1</v>
          </cell>
          <cell r="EA1553">
            <v>0</v>
          </cell>
          <cell r="EB1553">
            <v>1</v>
          </cell>
          <cell r="EC1553">
            <v>0</v>
          </cell>
          <cell r="ED1553">
            <v>0</v>
          </cell>
          <cell r="EE1553">
            <v>0</v>
          </cell>
          <cell r="EF1553">
            <v>0</v>
          </cell>
          <cell r="EG1553">
            <v>0</v>
          </cell>
          <cell r="EH1553">
            <v>0</v>
          </cell>
          <cell r="EI1553">
            <v>2</v>
          </cell>
        </row>
        <row r="1554">
          <cell r="A1554">
            <v>1001270</v>
          </cell>
          <cell r="B1554" t="str">
            <v>Child</v>
          </cell>
          <cell r="C1554">
            <v>620283</v>
          </cell>
          <cell r="D1554" t="str">
            <v>Derbyshire House</v>
          </cell>
          <cell r="E1554" t="str">
            <v>Central</v>
          </cell>
          <cell r="F1554" t="str">
            <v>A</v>
          </cell>
          <cell r="G1554" t="str">
            <v>Northamptonshire</v>
          </cell>
          <cell r="H1554" t="str">
            <v>Kettering</v>
          </cell>
          <cell r="I1554" t="str">
            <v>S Hale</v>
          </cell>
          <cell r="J1554" t="str">
            <v>Kevin Williams</v>
          </cell>
          <cell r="K1554" t="str">
            <v>Anthony Crow</v>
          </cell>
          <cell r="L1554"/>
          <cell r="M1554" t="str">
            <v>John Reid</v>
          </cell>
          <cell r="N1554"/>
          <cell r="O1554" t="str">
            <v>Shaylor Group PLC</v>
          </cell>
          <cell r="P1554" t="str">
            <v>Darryl Richards</v>
          </cell>
          <cell r="Q1554" t="str">
            <v>Jimmy Chan</v>
          </cell>
          <cell r="R1554" t="str">
            <v>07483 305 419</v>
          </cell>
          <cell r="S1554" t="str">
            <v>Socotec</v>
          </cell>
          <cell r="T1554" t="str">
            <v>In Development</v>
          </cell>
          <cell r="U1554">
            <v>1</v>
          </cell>
          <cell r="V1554" t="str">
            <v>HIGH</v>
          </cell>
          <cell r="W1554" t="str">
            <v>Green</v>
          </cell>
          <cell r="X1554" t="str">
            <v>Interior</v>
          </cell>
          <cell r="Y1554" t="str">
            <v>Public Areas Floors</v>
          </cell>
          <cell r="Z1554" t="str">
            <v>Replace carpet flooring to 1st floor public office areas.</v>
          </cell>
          <cell r="AA1554"/>
          <cell r="AB1554"/>
          <cell r="AC1554" t="str">
            <v>A</v>
          </cell>
          <cell r="AD1554" t="str">
            <v>JC</v>
          </cell>
          <cell r="AE1554">
            <v>9600</v>
          </cell>
          <cell r="AF1554"/>
          <cell r="AG1554">
            <v>1200</v>
          </cell>
          <cell r="AH1554">
            <v>2160</v>
          </cell>
          <cell r="AI1554">
            <v>12960</v>
          </cell>
          <cell r="AJ1554">
            <v>12298.691588785046</v>
          </cell>
          <cell r="AK1554"/>
          <cell r="AL1554">
            <v>250</v>
          </cell>
          <cell r="AM1554">
            <v>93.75</v>
          </cell>
          <cell r="AN1554">
            <v>93.75</v>
          </cell>
          <cell r="AO1554">
            <v>62.5</v>
          </cell>
          <cell r="AP1554">
            <v>125</v>
          </cell>
          <cell r="AQ1554">
            <v>1019.2125922008441</v>
          </cell>
          <cell r="AR1554">
            <v>1844.212592200844</v>
          </cell>
          <cell r="AS1554">
            <v>2788.5808361971781</v>
          </cell>
          <cell r="AT1554">
            <v>16731.485017183069</v>
          </cell>
          <cell r="AU1554">
            <v>10142.75</v>
          </cell>
          <cell r="AV1554">
            <v>0</v>
          </cell>
          <cell r="AW1554">
            <v>0</v>
          </cell>
          <cell r="AX1554">
            <v>0</v>
          </cell>
          <cell r="AY1554">
            <v>125</v>
          </cell>
          <cell r="AZ1554">
            <v>302.75</v>
          </cell>
          <cell r="BA1554">
            <v>0</v>
          </cell>
          <cell r="BB1554">
            <v>1058.45</v>
          </cell>
          <cell r="BC1554">
            <v>1486.2</v>
          </cell>
          <cell r="BD1554">
            <v>2325.7900000000004</v>
          </cell>
          <cell r="BE1554">
            <v>13954.740000000002</v>
          </cell>
          <cell r="BF1554"/>
          <cell r="BG1554"/>
          <cell r="BH1554"/>
          <cell r="BI1554"/>
          <cell r="BJ1554"/>
          <cell r="BK1554"/>
          <cell r="BL1554"/>
          <cell r="BM1554"/>
          <cell r="BN1554"/>
          <cell r="BO1554"/>
          <cell r="BP1554"/>
          <cell r="BQ1554"/>
          <cell r="BR1554"/>
          <cell r="BS1554"/>
          <cell r="BT1554"/>
          <cell r="BU1554"/>
          <cell r="BV1554"/>
          <cell r="BW1554"/>
          <cell r="BX1554"/>
          <cell r="BY1554"/>
          <cell r="BZ1554">
            <v>0</v>
          </cell>
          <cell r="CA1554">
            <v>0</v>
          </cell>
          <cell r="CB1554"/>
          <cell r="CC1554"/>
          <cell r="CD1554"/>
          <cell r="CE1554"/>
          <cell r="CF1554"/>
          <cell r="CG1554"/>
          <cell r="CH1554"/>
          <cell r="CI1554" t="str">
            <v>Q</v>
          </cell>
          <cell r="CJ1554"/>
          <cell r="CK1554"/>
          <cell r="CL1554"/>
          <cell r="CM1554"/>
          <cell r="CN1554"/>
          <cell r="CO1554"/>
          <cell r="CP1554"/>
          <cell r="CQ1554"/>
          <cell r="CR1554"/>
          <cell r="CS1554">
            <v>0</v>
          </cell>
          <cell r="CT1554">
            <v>0</v>
          </cell>
          <cell r="CU1554"/>
          <cell r="CV1554"/>
          <cell r="CW1554"/>
          <cell r="CX1554"/>
          <cell r="CY1554"/>
          <cell r="CZ1554"/>
          <cell r="DA1554"/>
          <cell r="DB1554"/>
          <cell r="DC1554"/>
          <cell r="DD1554">
            <v>0</v>
          </cell>
          <cell r="DE1554">
            <v>0</v>
          </cell>
          <cell r="DF1554">
            <v>0</v>
          </cell>
          <cell r="DG1554"/>
          <cell r="DH1554"/>
          <cell r="DI1554"/>
          <cell r="DJ1554"/>
          <cell r="DK1554"/>
          <cell r="DL1554">
            <v>43404</v>
          </cell>
          <cell r="DM1554" t="str">
            <v>Overdue</v>
          </cell>
          <cell r="DN1554"/>
          <cell r="DO1554" t="str">
            <v>Overdue</v>
          </cell>
          <cell r="DP1554"/>
          <cell r="DQ1554"/>
          <cell r="DR1554"/>
          <cell r="DS1554"/>
          <cell r="DT1554">
            <v>0</v>
          </cell>
          <cell r="DU1554">
            <v>0</v>
          </cell>
          <cell r="DW1554" t="str">
            <v>1001270-M01</v>
          </cell>
          <cell r="DX1554" t="str">
            <v>1001270-M01-C05</v>
          </cell>
          <cell r="DY1554">
            <v>1</v>
          </cell>
          <cell r="DZ1554">
            <v>1</v>
          </cell>
          <cell r="EA1554">
            <v>0</v>
          </cell>
          <cell r="EB1554">
            <v>1</v>
          </cell>
          <cell r="EC1554">
            <v>0</v>
          </cell>
          <cell r="ED1554">
            <v>0</v>
          </cell>
          <cell r="EE1554">
            <v>0</v>
          </cell>
          <cell r="EF1554">
            <v>0</v>
          </cell>
          <cell r="EG1554">
            <v>0</v>
          </cell>
          <cell r="EH1554">
            <v>0</v>
          </cell>
          <cell r="EI1554">
            <v>2</v>
          </cell>
        </row>
        <row r="1555">
          <cell r="A1555">
            <v>1001270</v>
          </cell>
          <cell r="B1555" t="str">
            <v>Child</v>
          </cell>
          <cell r="C1555">
            <v>620283</v>
          </cell>
          <cell r="D1555" t="str">
            <v>Derbyshire House</v>
          </cell>
          <cell r="E1555" t="str">
            <v>Central</v>
          </cell>
          <cell r="F1555" t="str">
            <v>A</v>
          </cell>
          <cell r="G1555" t="str">
            <v>Northamptonshire</v>
          </cell>
          <cell r="H1555" t="str">
            <v>Kettering</v>
          </cell>
          <cell r="I1555" t="str">
            <v>S Hale</v>
          </cell>
          <cell r="J1555" t="str">
            <v>Kevin Williams</v>
          </cell>
          <cell r="K1555" t="str">
            <v>Anthony Crow</v>
          </cell>
          <cell r="L1555"/>
          <cell r="M1555" t="str">
            <v>John Reid</v>
          </cell>
          <cell r="N1555"/>
          <cell r="O1555" t="str">
            <v>Shaylor Group PLC</v>
          </cell>
          <cell r="P1555" t="str">
            <v>Darryl Richards</v>
          </cell>
          <cell r="Q1555" t="str">
            <v>Jimmy Chan</v>
          </cell>
          <cell r="R1555" t="str">
            <v>07483 305 419</v>
          </cell>
          <cell r="S1555" t="str">
            <v>Socotec</v>
          </cell>
          <cell r="T1555" t="str">
            <v>In Development</v>
          </cell>
          <cell r="U1555">
            <v>1</v>
          </cell>
          <cell r="V1555" t="str">
            <v>HIGH</v>
          </cell>
          <cell r="W1555" t="str">
            <v>Green</v>
          </cell>
          <cell r="X1555" t="str">
            <v>Interior</v>
          </cell>
          <cell r="Y1555" t="str">
            <v>Reception Area Floors</v>
          </cell>
          <cell r="Z1555" t="str">
            <v>Replace foyer matting to public entrance lobby.</v>
          </cell>
          <cell r="AA1555"/>
          <cell r="AB1555"/>
          <cell r="AC1555" t="str">
            <v>A</v>
          </cell>
          <cell r="AD1555" t="str">
            <v>JC</v>
          </cell>
          <cell r="AE1555">
            <v>960</v>
          </cell>
          <cell r="AF1555"/>
          <cell r="AG1555">
            <v>120</v>
          </cell>
          <cell r="AH1555">
            <v>216</v>
          </cell>
          <cell r="AI1555">
            <v>1296</v>
          </cell>
          <cell r="AJ1555">
            <v>1409.8691588785048</v>
          </cell>
          <cell r="AK1555"/>
          <cell r="AL1555">
            <v>250</v>
          </cell>
          <cell r="AM1555">
            <v>93.75</v>
          </cell>
          <cell r="AN1555">
            <v>93.75</v>
          </cell>
          <cell r="AO1555">
            <v>62.5</v>
          </cell>
          <cell r="AP1555">
            <v>125</v>
          </cell>
          <cell r="AQ1555">
            <v>101.92125922008442</v>
          </cell>
          <cell r="AR1555">
            <v>926.92125922008438</v>
          </cell>
          <cell r="AS1555">
            <v>427.35808361971789</v>
          </cell>
          <cell r="AT1555">
            <v>2564.1485017183072</v>
          </cell>
          <cell r="AU1555">
            <v>6091.13</v>
          </cell>
          <cell r="AV1555">
            <v>0</v>
          </cell>
          <cell r="AW1555">
            <v>0</v>
          </cell>
          <cell r="AX1555">
            <v>0</v>
          </cell>
          <cell r="AY1555">
            <v>125</v>
          </cell>
          <cell r="AZ1555">
            <v>302.75</v>
          </cell>
          <cell r="BA1555">
            <v>0</v>
          </cell>
          <cell r="BB1555">
            <v>105.85</v>
          </cell>
          <cell r="BC1555">
            <v>533.6</v>
          </cell>
          <cell r="BD1555">
            <v>1324.9460000000001</v>
          </cell>
          <cell r="BE1555">
            <v>7949.6760000000004</v>
          </cell>
          <cell r="BF1555"/>
          <cell r="BG1555"/>
          <cell r="BH1555"/>
          <cell r="BI1555"/>
          <cell r="BJ1555"/>
          <cell r="BK1555"/>
          <cell r="BL1555"/>
          <cell r="BM1555"/>
          <cell r="BN1555"/>
          <cell r="BO1555"/>
          <cell r="BP1555"/>
          <cell r="BQ1555"/>
          <cell r="BR1555"/>
          <cell r="BS1555"/>
          <cell r="BT1555"/>
          <cell r="BU1555"/>
          <cell r="BV1555"/>
          <cell r="BW1555"/>
          <cell r="BX1555"/>
          <cell r="BY1555"/>
          <cell r="BZ1555">
            <v>0</v>
          </cell>
          <cell r="CA1555">
            <v>0</v>
          </cell>
          <cell r="CB1555"/>
          <cell r="CC1555"/>
          <cell r="CD1555"/>
          <cell r="CE1555"/>
          <cell r="CF1555"/>
          <cell r="CG1555"/>
          <cell r="CH1555"/>
          <cell r="CI1555" t="str">
            <v>Q</v>
          </cell>
          <cell r="CJ1555"/>
          <cell r="CK1555"/>
          <cell r="CL1555"/>
          <cell r="CM1555"/>
          <cell r="CN1555"/>
          <cell r="CO1555"/>
          <cell r="CP1555"/>
          <cell r="CQ1555"/>
          <cell r="CR1555"/>
          <cell r="CS1555">
            <v>0</v>
          </cell>
          <cell r="CT1555">
            <v>0</v>
          </cell>
          <cell r="CU1555"/>
          <cell r="CV1555"/>
          <cell r="CW1555"/>
          <cell r="CX1555"/>
          <cell r="CY1555"/>
          <cell r="CZ1555"/>
          <cell r="DA1555"/>
          <cell r="DB1555"/>
          <cell r="DC1555"/>
          <cell r="DD1555">
            <v>0</v>
          </cell>
          <cell r="DE1555">
            <v>0</v>
          </cell>
          <cell r="DF1555">
            <v>0</v>
          </cell>
          <cell r="DG1555"/>
          <cell r="DH1555"/>
          <cell r="DI1555"/>
          <cell r="DJ1555"/>
          <cell r="DK1555"/>
          <cell r="DL1555">
            <v>43404</v>
          </cell>
          <cell r="DM1555" t="str">
            <v>Overdue</v>
          </cell>
          <cell r="DN1555"/>
          <cell r="DO1555" t="str">
            <v>Overdue</v>
          </cell>
          <cell r="DP1555"/>
          <cell r="DQ1555"/>
          <cell r="DR1555"/>
          <cell r="DS1555"/>
          <cell r="DT1555">
            <v>0</v>
          </cell>
          <cell r="DU1555">
            <v>0</v>
          </cell>
          <cell r="DW1555" t="str">
            <v>1001270-M01</v>
          </cell>
          <cell r="DX1555" t="str">
            <v>1001270-M01-C06</v>
          </cell>
          <cell r="DY1555">
            <v>1</v>
          </cell>
          <cell r="DZ1555">
            <v>1</v>
          </cell>
          <cell r="EA1555">
            <v>0</v>
          </cell>
          <cell r="EB1555">
            <v>1</v>
          </cell>
          <cell r="EC1555">
            <v>0</v>
          </cell>
          <cell r="ED1555">
            <v>0</v>
          </cell>
          <cell r="EE1555">
            <v>0</v>
          </cell>
          <cell r="EF1555">
            <v>0</v>
          </cell>
          <cell r="EG1555">
            <v>0</v>
          </cell>
          <cell r="EH1555">
            <v>0</v>
          </cell>
          <cell r="EI1555">
            <v>2</v>
          </cell>
        </row>
        <row r="1556">
          <cell r="A1556">
            <v>1001270</v>
          </cell>
          <cell r="B1556" t="str">
            <v>Child</v>
          </cell>
          <cell r="C1556">
            <v>620283</v>
          </cell>
          <cell r="D1556" t="str">
            <v>Derbyshire House</v>
          </cell>
          <cell r="E1556" t="str">
            <v>Central</v>
          </cell>
          <cell r="F1556" t="str">
            <v>A</v>
          </cell>
          <cell r="G1556" t="str">
            <v>Northamptonshire</v>
          </cell>
          <cell r="H1556" t="str">
            <v>Kettering</v>
          </cell>
          <cell r="I1556" t="str">
            <v>S Hale</v>
          </cell>
          <cell r="J1556" t="str">
            <v>Kevin Williams</v>
          </cell>
          <cell r="K1556" t="str">
            <v>Anthony Crow</v>
          </cell>
          <cell r="L1556"/>
          <cell r="M1556" t="str">
            <v>John Reid</v>
          </cell>
          <cell r="N1556"/>
          <cell r="O1556" t="str">
            <v>Shaylor Group PLC</v>
          </cell>
          <cell r="P1556" t="str">
            <v>Darryl Richards</v>
          </cell>
          <cell r="Q1556" t="str">
            <v>Jimmy Chan</v>
          </cell>
          <cell r="R1556" t="str">
            <v>07483 305 419</v>
          </cell>
          <cell r="S1556" t="str">
            <v>Socotec</v>
          </cell>
          <cell r="T1556" t="str">
            <v>In Development</v>
          </cell>
          <cell r="U1556">
            <v>1</v>
          </cell>
          <cell r="V1556" t="str">
            <v>HIGH</v>
          </cell>
          <cell r="W1556" t="str">
            <v>Green</v>
          </cell>
          <cell r="X1556" t="str">
            <v>HVAC</v>
          </cell>
          <cell r="Y1556" t="str">
            <v>Pumps</v>
          </cell>
          <cell r="Z1556" t="str">
            <v>Replace Heating Circulator</v>
          </cell>
          <cell r="AA1556"/>
          <cell r="AB1556"/>
          <cell r="AC1556" t="str">
            <v>A</v>
          </cell>
          <cell r="AD1556" t="str">
            <v>JC</v>
          </cell>
          <cell r="AE1556">
            <v>600</v>
          </cell>
          <cell r="AF1556"/>
          <cell r="AG1556">
            <v>75</v>
          </cell>
          <cell r="AH1556">
            <v>135</v>
          </cell>
          <cell r="AI1556">
            <v>810</v>
          </cell>
          <cell r="AJ1556">
            <v>734</v>
          </cell>
          <cell r="AK1556"/>
          <cell r="AL1556">
            <v>250</v>
          </cell>
          <cell r="AM1556">
            <v>93.75</v>
          </cell>
          <cell r="AN1556">
            <v>93.75</v>
          </cell>
          <cell r="AO1556">
            <v>62.5</v>
          </cell>
          <cell r="AP1556">
            <v>125</v>
          </cell>
          <cell r="AQ1556">
            <v>44.984990338935106</v>
          </cell>
          <cell r="AR1556">
            <v>869.98499033893506</v>
          </cell>
          <cell r="AS1556">
            <v>280.796998067787</v>
          </cell>
          <cell r="AT1556">
            <v>1684.7819884067219</v>
          </cell>
          <cell r="AU1556">
            <v>7143.08</v>
          </cell>
          <cell r="AV1556">
            <v>0</v>
          </cell>
          <cell r="AW1556">
            <v>0</v>
          </cell>
          <cell r="AX1556">
            <v>0</v>
          </cell>
          <cell r="AY1556">
            <v>125</v>
          </cell>
          <cell r="AZ1556">
            <v>302.75</v>
          </cell>
          <cell r="BA1556">
            <v>0</v>
          </cell>
          <cell r="BB1556">
            <v>46.72</v>
          </cell>
          <cell r="BC1556">
            <v>474.47</v>
          </cell>
          <cell r="BD1556">
            <v>1523.5100000000002</v>
          </cell>
          <cell r="BE1556">
            <v>9141.0600000000013</v>
          </cell>
          <cell r="BF1556"/>
          <cell r="BG1556"/>
          <cell r="BH1556"/>
          <cell r="BI1556"/>
          <cell r="BJ1556"/>
          <cell r="BK1556"/>
          <cell r="BL1556"/>
          <cell r="BM1556"/>
          <cell r="BN1556"/>
          <cell r="BO1556"/>
          <cell r="BP1556"/>
          <cell r="BQ1556"/>
          <cell r="BR1556"/>
          <cell r="BS1556"/>
          <cell r="BT1556"/>
          <cell r="BU1556"/>
          <cell r="BV1556"/>
          <cell r="BW1556"/>
          <cell r="BX1556"/>
          <cell r="BY1556"/>
          <cell r="BZ1556">
            <v>0</v>
          </cell>
          <cell r="CA1556">
            <v>0</v>
          </cell>
          <cell r="CB1556"/>
          <cell r="CC1556"/>
          <cell r="CD1556"/>
          <cell r="CE1556"/>
          <cell r="CF1556"/>
          <cell r="CG1556"/>
          <cell r="CH1556"/>
          <cell r="CI1556" t="str">
            <v>Q</v>
          </cell>
          <cell r="CJ1556"/>
          <cell r="CK1556"/>
          <cell r="CL1556"/>
          <cell r="CM1556"/>
          <cell r="CN1556"/>
          <cell r="CO1556"/>
          <cell r="CP1556"/>
          <cell r="CQ1556"/>
          <cell r="CR1556"/>
          <cell r="CS1556">
            <v>0</v>
          </cell>
          <cell r="CT1556">
            <v>0</v>
          </cell>
          <cell r="CU1556"/>
          <cell r="CV1556"/>
          <cell r="CW1556"/>
          <cell r="CX1556"/>
          <cell r="CY1556"/>
          <cell r="CZ1556"/>
          <cell r="DA1556"/>
          <cell r="DB1556"/>
          <cell r="DC1556"/>
          <cell r="DD1556">
            <v>0</v>
          </cell>
          <cell r="DE1556">
            <v>0</v>
          </cell>
          <cell r="DF1556">
            <v>0</v>
          </cell>
          <cell r="DG1556"/>
          <cell r="DH1556"/>
          <cell r="DI1556"/>
          <cell r="DJ1556"/>
          <cell r="DK1556"/>
          <cell r="DL1556">
            <v>43404</v>
          </cell>
          <cell r="DM1556" t="str">
            <v>Overdue</v>
          </cell>
          <cell r="DN1556"/>
          <cell r="DO1556" t="str">
            <v>Overdue</v>
          </cell>
          <cell r="DP1556"/>
          <cell r="DQ1556"/>
          <cell r="DR1556"/>
          <cell r="DS1556"/>
          <cell r="DT1556">
            <v>0</v>
          </cell>
          <cell r="DU1556">
            <v>0</v>
          </cell>
          <cell r="DW1556" t="str">
            <v>1001270-M01</v>
          </cell>
          <cell r="DX1556" t="str">
            <v>1001270-M01-C07</v>
          </cell>
          <cell r="DY1556">
            <v>1</v>
          </cell>
          <cell r="DZ1556">
            <v>1</v>
          </cell>
          <cell r="EA1556">
            <v>0</v>
          </cell>
          <cell r="EB1556">
            <v>1</v>
          </cell>
          <cell r="EC1556">
            <v>0</v>
          </cell>
          <cell r="ED1556">
            <v>0</v>
          </cell>
          <cell r="EE1556">
            <v>0</v>
          </cell>
          <cell r="EF1556">
            <v>0</v>
          </cell>
          <cell r="EG1556">
            <v>0</v>
          </cell>
          <cell r="EH1556">
            <v>0</v>
          </cell>
          <cell r="EI1556">
            <v>2</v>
          </cell>
        </row>
        <row r="1557">
          <cell r="A1557">
            <v>1001270</v>
          </cell>
          <cell r="B1557" t="str">
            <v>Child</v>
          </cell>
          <cell r="C1557">
            <v>620283</v>
          </cell>
          <cell r="D1557" t="str">
            <v>Derbyshire House</v>
          </cell>
          <cell r="E1557" t="str">
            <v>Central</v>
          </cell>
          <cell r="F1557" t="str">
            <v>A</v>
          </cell>
          <cell r="G1557" t="str">
            <v>Northamptonshire</v>
          </cell>
          <cell r="H1557" t="str">
            <v>Kettering</v>
          </cell>
          <cell r="I1557" t="str">
            <v>S Hale</v>
          </cell>
          <cell r="J1557" t="str">
            <v>Kevin Williams</v>
          </cell>
          <cell r="K1557" t="str">
            <v>Anthony Crow</v>
          </cell>
          <cell r="L1557"/>
          <cell r="M1557" t="str">
            <v>John Reid</v>
          </cell>
          <cell r="N1557"/>
          <cell r="O1557" t="str">
            <v>Shaylor Group PLC</v>
          </cell>
          <cell r="P1557" t="str">
            <v>Darryl Richards</v>
          </cell>
          <cell r="Q1557" t="str">
            <v>Jimmy Chan</v>
          </cell>
          <cell r="R1557" t="str">
            <v>07483 305 419</v>
          </cell>
          <cell r="S1557" t="str">
            <v>Socotec</v>
          </cell>
          <cell r="T1557" t="str">
            <v>In Development</v>
          </cell>
          <cell r="U1557">
            <v>1</v>
          </cell>
          <cell r="V1557" t="str">
            <v>HIGH</v>
          </cell>
          <cell r="W1557" t="str">
            <v>Green</v>
          </cell>
          <cell r="X1557" t="str">
            <v>HVAC</v>
          </cell>
          <cell r="Y1557" t="str">
            <v>Pumps</v>
          </cell>
          <cell r="Z1557" t="str">
            <v>Replace Heating Circulator</v>
          </cell>
          <cell r="AA1557"/>
          <cell r="AB1557"/>
          <cell r="AC1557" t="str">
            <v>A</v>
          </cell>
          <cell r="AD1557" t="str">
            <v>JC</v>
          </cell>
          <cell r="AE1557">
            <v>600</v>
          </cell>
          <cell r="AF1557"/>
          <cell r="AG1557">
            <v>75</v>
          </cell>
          <cell r="AH1557">
            <v>135</v>
          </cell>
          <cell r="AI1557">
            <v>810</v>
          </cell>
          <cell r="AJ1557">
            <v>734</v>
          </cell>
          <cell r="AK1557"/>
          <cell r="AL1557">
            <v>250</v>
          </cell>
          <cell r="AM1557">
            <v>93.75</v>
          </cell>
          <cell r="AN1557">
            <v>93.75</v>
          </cell>
          <cell r="AO1557">
            <v>62.5</v>
          </cell>
          <cell r="AP1557">
            <v>125</v>
          </cell>
          <cell r="AQ1557">
            <v>44.984990338935106</v>
          </cell>
          <cell r="AR1557">
            <v>869.98499033893506</v>
          </cell>
          <cell r="AS1557">
            <v>280.796998067787</v>
          </cell>
          <cell r="AT1557">
            <v>1684.7819884067219</v>
          </cell>
          <cell r="AU1557">
            <v>7143.08</v>
          </cell>
          <cell r="AV1557">
            <v>0</v>
          </cell>
          <cell r="AW1557">
            <v>0</v>
          </cell>
          <cell r="AX1557">
            <v>0</v>
          </cell>
          <cell r="AY1557">
            <v>125</v>
          </cell>
          <cell r="AZ1557">
            <v>302.75</v>
          </cell>
          <cell r="BA1557">
            <v>0</v>
          </cell>
          <cell r="BB1557">
            <v>46.72</v>
          </cell>
          <cell r="BC1557">
            <v>474.47</v>
          </cell>
          <cell r="BD1557">
            <v>1523.5100000000002</v>
          </cell>
          <cell r="BE1557">
            <v>9141.0600000000013</v>
          </cell>
          <cell r="BF1557"/>
          <cell r="BG1557"/>
          <cell r="BH1557"/>
          <cell r="BI1557"/>
          <cell r="BJ1557"/>
          <cell r="BK1557"/>
          <cell r="BL1557"/>
          <cell r="BM1557"/>
          <cell r="BN1557"/>
          <cell r="BO1557"/>
          <cell r="BP1557"/>
          <cell r="BQ1557"/>
          <cell r="BR1557"/>
          <cell r="BS1557"/>
          <cell r="BT1557"/>
          <cell r="BU1557"/>
          <cell r="BV1557"/>
          <cell r="BW1557"/>
          <cell r="BX1557"/>
          <cell r="BY1557"/>
          <cell r="BZ1557">
            <v>0</v>
          </cell>
          <cell r="CA1557">
            <v>0</v>
          </cell>
          <cell r="CB1557"/>
          <cell r="CC1557"/>
          <cell r="CD1557"/>
          <cell r="CE1557"/>
          <cell r="CF1557"/>
          <cell r="CG1557"/>
          <cell r="CH1557"/>
          <cell r="CI1557" t="str">
            <v>Q</v>
          </cell>
          <cell r="CJ1557"/>
          <cell r="CK1557"/>
          <cell r="CL1557"/>
          <cell r="CM1557"/>
          <cell r="CN1557"/>
          <cell r="CO1557"/>
          <cell r="CP1557"/>
          <cell r="CQ1557"/>
          <cell r="CR1557"/>
          <cell r="CS1557">
            <v>0</v>
          </cell>
          <cell r="CT1557">
            <v>0</v>
          </cell>
          <cell r="CU1557"/>
          <cell r="CV1557"/>
          <cell r="CW1557"/>
          <cell r="CX1557"/>
          <cell r="CY1557"/>
          <cell r="CZ1557"/>
          <cell r="DA1557"/>
          <cell r="DB1557"/>
          <cell r="DC1557"/>
          <cell r="DD1557">
            <v>0</v>
          </cell>
          <cell r="DE1557">
            <v>0</v>
          </cell>
          <cell r="DF1557">
            <v>0</v>
          </cell>
          <cell r="DG1557"/>
          <cell r="DH1557"/>
          <cell r="DI1557"/>
          <cell r="DJ1557"/>
          <cell r="DK1557"/>
          <cell r="DL1557">
            <v>43404</v>
          </cell>
          <cell r="DM1557" t="str">
            <v>Overdue</v>
          </cell>
          <cell r="DN1557"/>
          <cell r="DO1557" t="str">
            <v>Overdue</v>
          </cell>
          <cell r="DP1557"/>
          <cell r="DQ1557"/>
          <cell r="DR1557"/>
          <cell r="DS1557"/>
          <cell r="DT1557">
            <v>0</v>
          </cell>
          <cell r="DU1557">
            <v>0</v>
          </cell>
          <cell r="DW1557" t="str">
            <v>1001270-M01</v>
          </cell>
          <cell r="DX1557" t="str">
            <v>1001270-M01-C08</v>
          </cell>
          <cell r="DY1557">
            <v>1</v>
          </cell>
          <cell r="DZ1557">
            <v>1</v>
          </cell>
          <cell r="EA1557">
            <v>0</v>
          </cell>
          <cell r="EB1557">
            <v>1</v>
          </cell>
          <cell r="EC1557">
            <v>0</v>
          </cell>
          <cell r="ED1557">
            <v>0</v>
          </cell>
          <cell r="EE1557">
            <v>0</v>
          </cell>
          <cell r="EF1557">
            <v>0</v>
          </cell>
          <cell r="EG1557">
            <v>0</v>
          </cell>
          <cell r="EH1557">
            <v>0</v>
          </cell>
          <cell r="EI1557">
            <v>2</v>
          </cell>
        </row>
        <row r="1558">
          <cell r="A1558">
            <v>1001271</v>
          </cell>
          <cell r="B1558" t="str">
            <v>Master</v>
          </cell>
          <cell r="C1558">
            <v>620281</v>
          </cell>
          <cell r="D1558" t="str">
            <v>71 Rectory Road</v>
          </cell>
          <cell r="E1558" t="str">
            <v>Central</v>
          </cell>
          <cell r="F1558" t="str">
            <v>A</v>
          </cell>
          <cell r="G1558" t="str">
            <v>Northamptonshire</v>
          </cell>
          <cell r="H1558" t="str">
            <v>Rushden</v>
          </cell>
          <cell r="I1558" t="str">
            <v>S Hale</v>
          </cell>
          <cell r="J1558" t="str">
            <v>Kevin Williams</v>
          </cell>
          <cell r="K1558" t="str">
            <v>Anthony Crow</v>
          </cell>
          <cell r="L1558"/>
          <cell r="M1558" t="str">
            <v>John Reid</v>
          </cell>
          <cell r="N1558"/>
          <cell r="O1558" t="str">
            <v>Shaylor Group PLC</v>
          </cell>
          <cell r="P1558" t="str">
            <v>Darryl Richards</v>
          </cell>
          <cell r="Q1558" t="str">
            <v>Jimmy Chan</v>
          </cell>
          <cell r="R1558" t="str">
            <v>07483 305 419</v>
          </cell>
          <cell r="S1558" t="str">
            <v>Socotec</v>
          </cell>
          <cell r="T1558" t="str">
            <v>In Development</v>
          </cell>
          <cell r="U1558">
            <v>1</v>
          </cell>
          <cell r="V1558" t="str">
            <v>LOW</v>
          </cell>
          <cell r="W1558" t="str">
            <v>Green</v>
          </cell>
          <cell r="X1558"/>
          <cell r="Y1558"/>
          <cell r="Z1558" t="str">
            <v>LCW-620281-Rushden-71 Rectory Road-Building Fabric</v>
          </cell>
          <cell r="AA1558"/>
          <cell r="AB1558"/>
          <cell r="AC1558"/>
          <cell r="AD1558" t="str">
            <v>JC</v>
          </cell>
          <cell r="AE1558"/>
          <cell r="AF1558">
            <v>2280</v>
          </cell>
          <cell r="AG1558">
            <v>285</v>
          </cell>
          <cell r="AH1558">
            <v>513</v>
          </cell>
          <cell r="AI1558">
            <v>3078</v>
          </cell>
          <cell r="AJ1558"/>
          <cell r="AK1558">
            <v>7475.834319526628</v>
          </cell>
          <cell r="AL1558">
            <v>0</v>
          </cell>
          <cell r="AM1558">
            <v>0</v>
          </cell>
          <cell r="AN1558">
            <v>750</v>
          </cell>
          <cell r="AO1558">
            <v>500</v>
          </cell>
          <cell r="AP1558">
            <v>1000</v>
          </cell>
          <cell r="AQ1558">
            <v>494.98941965746951</v>
          </cell>
          <cell r="AR1558">
            <v>4344.9894196574696</v>
          </cell>
          <cell r="AS1558">
            <v>2044.1647478368197</v>
          </cell>
          <cell r="AT1558">
            <v>12264.988487020917</v>
          </cell>
          <cell r="AU1558"/>
          <cell r="AV1558">
            <v>20679.68</v>
          </cell>
          <cell r="AW1558">
            <v>0</v>
          </cell>
          <cell r="AX1558">
            <v>0</v>
          </cell>
          <cell r="AY1558">
            <v>1000</v>
          </cell>
          <cell r="AZ1558">
            <v>1537</v>
          </cell>
          <cell r="BA1558">
            <v>1500</v>
          </cell>
          <cell r="BB1558">
            <v>514.04999999999995</v>
          </cell>
          <cell r="BC1558">
            <v>4551.05</v>
          </cell>
          <cell r="BD1558">
            <v>5046.1459999999997</v>
          </cell>
          <cell r="BE1558">
            <v>30276.876</v>
          </cell>
          <cell r="BF1558"/>
          <cell r="BG1558"/>
          <cell r="BH1558"/>
          <cell r="BI1558"/>
          <cell r="BJ1558"/>
          <cell r="BK1558" t="str">
            <v>Y</v>
          </cell>
          <cell r="BL1558"/>
          <cell r="BM1558">
            <v>17502.330000000002</v>
          </cell>
          <cell r="BN1558">
            <v>17502.330000000002</v>
          </cell>
          <cell r="BO1558" t="str">
            <v>Master</v>
          </cell>
          <cell r="BP1558">
            <v>17502.330000000002</v>
          </cell>
          <cell r="BQ1558">
            <v>0</v>
          </cell>
          <cell r="BR1558"/>
          <cell r="BS1558">
            <v>0</v>
          </cell>
          <cell r="BT1558">
            <v>0</v>
          </cell>
          <cell r="BU1558">
            <v>1000</v>
          </cell>
          <cell r="BV1558">
            <v>1537</v>
          </cell>
          <cell r="BW1558">
            <v>1500</v>
          </cell>
          <cell r="BX1558">
            <v>514.04999999999995</v>
          </cell>
          <cell r="BY1558">
            <v>4551.05</v>
          </cell>
          <cell r="BZ1558">
            <v>11411.608</v>
          </cell>
          <cell r="CA1558">
            <v>33464.987999999998</v>
          </cell>
          <cell r="CB1558">
            <v>21199.99951297908</v>
          </cell>
          <cell r="CC1558">
            <v>33464.987999999998</v>
          </cell>
          <cell r="CD1558" t="str">
            <v/>
          </cell>
          <cell r="CE1558"/>
          <cell r="CF1558">
            <v>1</v>
          </cell>
          <cell r="CG1558">
            <v>17502.330000000002</v>
          </cell>
          <cell r="CH1558">
            <v>17502.330000000002</v>
          </cell>
          <cell r="CI1558" t="str">
            <v>T</v>
          </cell>
          <cell r="CJ1558"/>
          <cell r="CK1558">
            <v>0</v>
          </cell>
          <cell r="CL1558">
            <v>0</v>
          </cell>
          <cell r="CM1558">
            <v>0</v>
          </cell>
          <cell r="CN1558">
            <v>0</v>
          </cell>
          <cell r="CO1558">
            <v>0</v>
          </cell>
          <cell r="CP1558">
            <v>0</v>
          </cell>
          <cell r="CQ1558">
            <v>0</v>
          </cell>
          <cell r="CR1558">
            <v>0</v>
          </cell>
          <cell r="CS1558">
            <v>0</v>
          </cell>
          <cell r="CT1558">
            <v>0</v>
          </cell>
          <cell r="CU1558"/>
          <cell r="CV1558"/>
          <cell r="CW1558">
            <v>0</v>
          </cell>
          <cell r="CX1558">
            <v>0</v>
          </cell>
          <cell r="CY1558">
            <v>0</v>
          </cell>
          <cell r="CZ1558">
            <v>0</v>
          </cell>
          <cell r="DA1558">
            <v>0</v>
          </cell>
          <cell r="DB1558">
            <v>0</v>
          </cell>
          <cell r="DC1558">
            <v>0</v>
          </cell>
          <cell r="DD1558">
            <v>0</v>
          </cell>
          <cell r="DE1558">
            <v>0</v>
          </cell>
          <cell r="DF1558">
            <v>0</v>
          </cell>
          <cell r="DG1558"/>
          <cell r="DH1558"/>
          <cell r="DI1558"/>
          <cell r="DJ1558"/>
          <cell r="DK1558"/>
          <cell r="DL1558">
            <v>43404</v>
          </cell>
          <cell r="DM1558" t="str">
            <v>Overdue</v>
          </cell>
          <cell r="DN1558"/>
          <cell r="DO1558" t="str">
            <v>Due</v>
          </cell>
          <cell r="DP1558">
            <v>43488</v>
          </cell>
          <cell r="DQ1558">
            <v>43488</v>
          </cell>
          <cell r="DR1558">
            <v>43511</v>
          </cell>
          <cell r="DS1558">
            <v>43501</v>
          </cell>
          <cell r="DT1558">
            <v>43488</v>
          </cell>
          <cell r="DU1558">
            <v>43501</v>
          </cell>
          <cell r="DW1558" t="str">
            <v>1001271-M01</v>
          </cell>
          <cell r="DX1558" t="str">
            <v>1001271-M01</v>
          </cell>
          <cell r="DY1558">
            <v>1</v>
          </cell>
          <cell r="DZ1558">
            <v>1</v>
          </cell>
          <cell r="EA1558">
            <v>13</v>
          </cell>
          <cell r="EB1558">
            <v>1</v>
          </cell>
          <cell r="EC1558">
            <v>0</v>
          </cell>
          <cell r="ED1558">
            <v>25847.196</v>
          </cell>
          <cell r="EE1558">
            <v>0</v>
          </cell>
          <cell r="EF1558">
            <v>43501</v>
          </cell>
          <cell r="EG1558">
            <v>43501</v>
          </cell>
          <cell r="EH1558">
            <v>43501</v>
          </cell>
          <cell r="EI1558">
            <v>43507</v>
          </cell>
        </row>
        <row r="1559">
          <cell r="A1559">
            <v>1001271</v>
          </cell>
          <cell r="B1559" t="str">
            <v>Child</v>
          </cell>
          <cell r="C1559">
            <v>620281</v>
          </cell>
          <cell r="D1559" t="str">
            <v>71 Rectory Road</v>
          </cell>
          <cell r="E1559" t="str">
            <v>Central</v>
          </cell>
          <cell r="F1559" t="str">
            <v>A</v>
          </cell>
          <cell r="G1559" t="str">
            <v>Northamptonshire</v>
          </cell>
          <cell r="H1559" t="str">
            <v>Rushden</v>
          </cell>
          <cell r="I1559" t="str">
            <v>S Hale</v>
          </cell>
          <cell r="J1559" t="str">
            <v>Kevin Williams</v>
          </cell>
          <cell r="K1559" t="str">
            <v>Anthony Crow</v>
          </cell>
          <cell r="L1559"/>
          <cell r="M1559" t="str">
            <v>John Reid</v>
          </cell>
          <cell r="N1559"/>
          <cell r="O1559" t="str">
            <v>Shaylor Group PLC</v>
          </cell>
          <cell r="P1559" t="str">
            <v>Darryl Richards</v>
          </cell>
          <cell r="Q1559" t="str">
            <v>Jimmy Chan</v>
          </cell>
          <cell r="R1559" t="str">
            <v>07483 305 419</v>
          </cell>
          <cell r="S1559" t="str">
            <v>Socotec</v>
          </cell>
          <cell r="T1559" t="str">
            <v>In Development</v>
          </cell>
          <cell r="U1559">
            <v>1</v>
          </cell>
          <cell r="V1559" t="str">
            <v>LOW</v>
          </cell>
          <cell r="W1559" t="str">
            <v>Green</v>
          </cell>
          <cell r="X1559" t="str">
            <v>Interior</v>
          </cell>
          <cell r="Y1559" t="str">
            <v>Office Area Redecoration</v>
          </cell>
          <cell r="Z1559" t="str">
            <v>Redecorate walls &amp; joinery to 1st floor BOH corridors, cellular rooms, store room and comms room; include localised plaster repairs.</v>
          </cell>
          <cell r="AA1559"/>
          <cell r="AB1559">
            <v>1</v>
          </cell>
          <cell r="AC1559" t="str">
            <v>A</v>
          </cell>
          <cell r="AD1559" t="str">
            <v>JC</v>
          </cell>
          <cell r="AE1559">
            <v>1200</v>
          </cell>
          <cell r="AF1559"/>
          <cell r="AG1559">
            <v>150</v>
          </cell>
          <cell r="AH1559">
            <v>270</v>
          </cell>
          <cell r="AI1559">
            <v>1620</v>
          </cell>
          <cell r="AJ1559">
            <v>3892.544378698225</v>
          </cell>
          <cell r="AK1559"/>
          <cell r="AL1559">
            <v>0</v>
          </cell>
          <cell r="AM1559">
            <v>0</v>
          </cell>
          <cell r="AN1559">
            <v>375</v>
          </cell>
          <cell r="AO1559">
            <v>250</v>
          </cell>
          <cell r="AP1559">
            <v>500</v>
          </cell>
          <cell r="AQ1559">
            <v>260.52074718814185</v>
          </cell>
          <cell r="AR1559">
            <v>2185.5207471881417</v>
          </cell>
          <cell r="AS1559">
            <v>1055.6130251772736</v>
          </cell>
          <cell r="AT1559">
            <v>6333.6781510636411</v>
          </cell>
          <cell r="AU1559">
            <v>13743.22</v>
          </cell>
          <cell r="AV1559">
            <v>0</v>
          </cell>
          <cell r="AW1559">
            <v>0</v>
          </cell>
          <cell r="AX1559">
            <v>0</v>
          </cell>
          <cell r="AY1559">
            <v>500</v>
          </cell>
          <cell r="AZ1559">
            <v>768.5</v>
          </cell>
          <cell r="BA1559">
            <v>750</v>
          </cell>
          <cell r="BB1559">
            <v>270.55</v>
          </cell>
          <cell r="BC1559">
            <v>2289.0500000000002</v>
          </cell>
          <cell r="BD1559">
            <v>3206.4539999999997</v>
          </cell>
          <cell r="BE1559">
            <v>19238.724000000002</v>
          </cell>
          <cell r="BF1559">
            <v>11754.79</v>
          </cell>
          <cell r="BG1559">
            <v>11754.79</v>
          </cell>
          <cell r="BH1559">
            <v>11754.79</v>
          </cell>
          <cell r="BI1559">
            <v>0</v>
          </cell>
          <cell r="BJ1559" t="str">
            <v>Year 1</v>
          </cell>
          <cell r="BK1559" t="str">
            <v>Y</v>
          </cell>
          <cell r="BL1559"/>
          <cell r="BM1559">
            <v>0</v>
          </cell>
          <cell r="BN1559"/>
          <cell r="BO1559"/>
          <cell r="BP1559"/>
          <cell r="BQ1559"/>
          <cell r="BR1559"/>
          <cell r="BS1559">
            <v>0</v>
          </cell>
          <cell r="BT1559">
            <v>0</v>
          </cell>
          <cell r="BU1559">
            <v>500</v>
          </cell>
          <cell r="BV1559">
            <v>768.5</v>
          </cell>
          <cell r="BW1559">
            <v>750</v>
          </cell>
          <cell r="BX1559">
            <v>270.55</v>
          </cell>
          <cell r="BY1559">
            <v>2289.0500000000002</v>
          </cell>
          <cell r="BZ1559">
            <v>7510.6840000000011</v>
          </cell>
          <cell r="CA1559">
            <v>21554.524000000001</v>
          </cell>
          <cell r="CB1559"/>
          <cell r="CC1559"/>
          <cell r="CD1559"/>
          <cell r="CE1559"/>
          <cell r="CF1559"/>
          <cell r="CG1559"/>
          <cell r="CH1559"/>
          <cell r="CI1559" t="str">
            <v>T</v>
          </cell>
          <cell r="CJ1559"/>
          <cell r="CK1559"/>
          <cell r="CL1559"/>
          <cell r="CM1559"/>
          <cell r="CN1559"/>
          <cell r="CO1559"/>
          <cell r="CP1559"/>
          <cell r="CQ1559"/>
          <cell r="CR1559"/>
          <cell r="CS1559">
            <v>0</v>
          </cell>
          <cell r="CT1559">
            <v>0</v>
          </cell>
          <cell r="CU1559"/>
          <cell r="CV1559"/>
          <cell r="CW1559"/>
          <cell r="CX1559"/>
          <cell r="CY1559"/>
          <cell r="CZ1559"/>
          <cell r="DA1559"/>
          <cell r="DB1559"/>
          <cell r="DC1559"/>
          <cell r="DD1559">
            <v>0</v>
          </cell>
          <cell r="DE1559">
            <v>0</v>
          </cell>
          <cell r="DF1559">
            <v>0</v>
          </cell>
          <cell r="DG1559"/>
          <cell r="DH1559"/>
          <cell r="DI1559"/>
          <cell r="DJ1559"/>
          <cell r="DK1559"/>
          <cell r="DL1559">
            <v>43404</v>
          </cell>
          <cell r="DM1559" t="str">
            <v>Overdue</v>
          </cell>
          <cell r="DN1559"/>
          <cell r="DO1559" t="str">
            <v>Due</v>
          </cell>
          <cell r="DP1559">
            <v>43488</v>
          </cell>
          <cell r="DQ1559">
            <v>43488</v>
          </cell>
          <cell r="DR1559">
            <v>43511</v>
          </cell>
          <cell r="DS1559">
            <v>43501</v>
          </cell>
          <cell r="DT1559">
            <v>43488</v>
          </cell>
          <cell r="DU1559">
            <v>43501</v>
          </cell>
          <cell r="DW1559" t="str">
            <v>1001271-M01</v>
          </cell>
          <cell r="DX1559" t="str">
            <v>1001271-M01-C01</v>
          </cell>
          <cell r="DY1559">
            <v>1</v>
          </cell>
          <cell r="DZ1559">
            <v>1</v>
          </cell>
          <cell r="EA1559">
            <v>13</v>
          </cell>
          <cell r="EB1559">
            <v>1</v>
          </cell>
          <cell r="EC1559">
            <v>0</v>
          </cell>
          <cell r="ED1559">
            <v>16527.948</v>
          </cell>
          <cell r="EE1559">
            <v>0</v>
          </cell>
          <cell r="EF1559">
            <v>43501</v>
          </cell>
          <cell r="EG1559">
            <v>43501</v>
          </cell>
          <cell r="EH1559">
            <v>43501</v>
          </cell>
          <cell r="EI1559">
            <v>43507</v>
          </cell>
        </row>
        <row r="1560">
          <cell r="A1560">
            <v>1001271</v>
          </cell>
          <cell r="B1560" t="str">
            <v>Child</v>
          </cell>
          <cell r="C1560">
            <v>620281</v>
          </cell>
          <cell r="D1560" t="str">
            <v>71 Rectory Road</v>
          </cell>
          <cell r="E1560" t="str">
            <v>Central</v>
          </cell>
          <cell r="F1560" t="str">
            <v>A</v>
          </cell>
          <cell r="G1560" t="str">
            <v>Northamptonshire</v>
          </cell>
          <cell r="H1560" t="str">
            <v>Rushden</v>
          </cell>
          <cell r="I1560" t="str">
            <v>S Hale</v>
          </cell>
          <cell r="J1560" t="str">
            <v>Kevin Williams</v>
          </cell>
          <cell r="K1560" t="str">
            <v>Anthony Crow</v>
          </cell>
          <cell r="L1560"/>
          <cell r="M1560" t="str">
            <v>John Reid</v>
          </cell>
          <cell r="N1560"/>
          <cell r="O1560" t="str">
            <v>Shaylor Group PLC</v>
          </cell>
          <cell r="P1560" t="str">
            <v>Darryl Richards</v>
          </cell>
          <cell r="Q1560" t="str">
            <v>Jimmy Chan</v>
          </cell>
          <cell r="R1560" t="str">
            <v>07483 305 419</v>
          </cell>
          <cell r="S1560" t="str">
            <v>Socotec</v>
          </cell>
          <cell r="T1560" t="str">
            <v>In Development</v>
          </cell>
          <cell r="U1560">
            <v>1</v>
          </cell>
          <cell r="V1560" t="str">
            <v>LOW</v>
          </cell>
          <cell r="W1560" t="str">
            <v>Green</v>
          </cell>
          <cell r="X1560" t="str">
            <v>Interior</v>
          </cell>
          <cell r="Y1560" t="str">
            <v>Office Area Redecoration</v>
          </cell>
          <cell r="Z1560" t="str">
            <v>Redecorate walls to 1st floor JCP FOH office areas.</v>
          </cell>
          <cell r="AA1560"/>
          <cell r="AB1560">
            <v>1</v>
          </cell>
          <cell r="AC1560" t="str">
            <v>A</v>
          </cell>
          <cell r="AD1560" t="str">
            <v>JC</v>
          </cell>
          <cell r="AE1560">
            <v>1080</v>
          </cell>
          <cell r="AF1560"/>
          <cell r="AG1560">
            <v>135</v>
          </cell>
          <cell r="AH1560">
            <v>243</v>
          </cell>
          <cell r="AI1560">
            <v>1458</v>
          </cell>
          <cell r="AJ1560">
            <v>3583.2899408284025</v>
          </cell>
          <cell r="AK1560"/>
          <cell r="AL1560">
            <v>0</v>
          </cell>
          <cell r="AM1560">
            <v>0</v>
          </cell>
          <cell r="AN1560">
            <v>375</v>
          </cell>
          <cell r="AO1560">
            <v>250</v>
          </cell>
          <cell r="AP1560">
            <v>500</v>
          </cell>
          <cell r="AQ1560">
            <v>234.46867246932763</v>
          </cell>
          <cell r="AR1560">
            <v>2159.4686724693274</v>
          </cell>
          <cell r="AS1560">
            <v>988.55172265954616</v>
          </cell>
          <cell r="AT1560">
            <v>5931.310335957276</v>
          </cell>
          <cell r="AU1560">
            <v>6936.46</v>
          </cell>
          <cell r="AV1560">
            <v>0</v>
          </cell>
          <cell r="AW1560">
            <v>0</v>
          </cell>
          <cell r="AX1560">
            <v>0</v>
          </cell>
          <cell r="AY1560">
            <v>500</v>
          </cell>
          <cell r="AZ1560">
            <v>768.5</v>
          </cell>
          <cell r="BA1560">
            <v>750</v>
          </cell>
          <cell r="BB1560">
            <v>243.5</v>
          </cell>
          <cell r="BC1560">
            <v>2262</v>
          </cell>
          <cell r="BD1560">
            <v>1839.692</v>
          </cell>
          <cell r="BE1560">
            <v>11038.151999999998</v>
          </cell>
          <cell r="BF1560">
            <v>5747.54</v>
          </cell>
          <cell r="BG1560">
            <v>5747.54</v>
          </cell>
          <cell r="BH1560">
            <v>5747.54</v>
          </cell>
          <cell r="BI1560">
            <v>0</v>
          </cell>
          <cell r="BJ1560" t="str">
            <v>Year 1</v>
          </cell>
          <cell r="BK1560" t="str">
            <v>Y</v>
          </cell>
          <cell r="BL1560"/>
          <cell r="BM1560">
            <v>0</v>
          </cell>
          <cell r="BN1560"/>
          <cell r="BO1560"/>
          <cell r="BP1560"/>
          <cell r="BQ1560"/>
          <cell r="BR1560"/>
          <cell r="BS1560">
            <v>0</v>
          </cell>
          <cell r="BT1560">
            <v>0</v>
          </cell>
          <cell r="BU1560">
            <v>500</v>
          </cell>
          <cell r="BV1560">
            <v>768.5</v>
          </cell>
          <cell r="BW1560">
            <v>750</v>
          </cell>
          <cell r="BX1560">
            <v>243.5</v>
          </cell>
          <cell r="BY1560">
            <v>2262</v>
          </cell>
          <cell r="BZ1560">
            <v>3900.924</v>
          </cell>
          <cell r="CA1560">
            <v>11910.464</v>
          </cell>
          <cell r="CB1560"/>
          <cell r="CC1560"/>
          <cell r="CD1560"/>
          <cell r="CE1560"/>
          <cell r="CF1560"/>
          <cell r="CG1560"/>
          <cell r="CH1560"/>
          <cell r="CI1560" t="str">
            <v>T</v>
          </cell>
          <cell r="CJ1560"/>
          <cell r="CK1560"/>
          <cell r="CL1560"/>
          <cell r="CM1560"/>
          <cell r="CN1560"/>
          <cell r="CO1560"/>
          <cell r="CP1560"/>
          <cell r="CQ1560"/>
          <cell r="CR1560"/>
          <cell r="CS1560">
            <v>0</v>
          </cell>
          <cell r="CT1560">
            <v>0</v>
          </cell>
          <cell r="CU1560"/>
          <cell r="CV1560"/>
          <cell r="CW1560"/>
          <cell r="CX1560"/>
          <cell r="CY1560"/>
          <cell r="CZ1560"/>
          <cell r="DA1560"/>
          <cell r="DB1560"/>
          <cell r="DC1560"/>
          <cell r="DD1560">
            <v>0</v>
          </cell>
          <cell r="DE1560">
            <v>0</v>
          </cell>
          <cell r="DF1560">
            <v>0</v>
          </cell>
          <cell r="DG1560"/>
          <cell r="DH1560"/>
          <cell r="DI1560"/>
          <cell r="DJ1560"/>
          <cell r="DK1560"/>
          <cell r="DL1560">
            <v>43404</v>
          </cell>
          <cell r="DM1560" t="str">
            <v>Overdue</v>
          </cell>
          <cell r="DN1560"/>
          <cell r="DO1560" t="str">
            <v>Due</v>
          </cell>
          <cell r="DP1560">
            <v>43488</v>
          </cell>
          <cell r="DQ1560">
            <v>43488</v>
          </cell>
          <cell r="DR1560">
            <v>43511</v>
          </cell>
          <cell r="DS1560">
            <v>43501</v>
          </cell>
          <cell r="DT1560">
            <v>43488</v>
          </cell>
          <cell r="DU1560">
            <v>43501</v>
          </cell>
          <cell r="DW1560" t="str">
            <v>1001271-M01</v>
          </cell>
          <cell r="DX1560" t="str">
            <v>1001271-M01-C02</v>
          </cell>
          <cell r="DY1560">
            <v>1</v>
          </cell>
          <cell r="DZ1560">
            <v>1</v>
          </cell>
          <cell r="EA1560">
            <v>13</v>
          </cell>
          <cell r="EB1560">
            <v>1</v>
          </cell>
          <cell r="EC1560">
            <v>0</v>
          </cell>
          <cell r="ED1560">
            <v>9319.2479999999996</v>
          </cell>
          <cell r="EE1560">
            <v>0</v>
          </cell>
          <cell r="EF1560">
            <v>43501</v>
          </cell>
          <cell r="EG1560">
            <v>43501</v>
          </cell>
          <cell r="EH1560">
            <v>43501</v>
          </cell>
          <cell r="EI1560">
            <v>43507</v>
          </cell>
        </row>
        <row r="1561">
          <cell r="A1561">
            <v>1001272</v>
          </cell>
          <cell r="B1561" t="str">
            <v>Master</v>
          </cell>
          <cell r="C1561">
            <v>620277</v>
          </cell>
          <cell r="D1561" t="str">
            <v>Sovereign House</v>
          </cell>
          <cell r="E1561" t="str">
            <v>Central</v>
          </cell>
          <cell r="F1561" t="str">
            <v>A</v>
          </cell>
          <cell r="G1561" t="str">
            <v>Nottinghamshire</v>
          </cell>
          <cell r="H1561" t="str">
            <v>Bulwell</v>
          </cell>
          <cell r="I1561" t="str">
            <v>S Hale</v>
          </cell>
          <cell r="J1561" t="str">
            <v>Kevin Williams</v>
          </cell>
          <cell r="K1561" t="str">
            <v>Steve Brian</v>
          </cell>
          <cell r="L1561"/>
          <cell r="M1561" t="str">
            <v>John Reid</v>
          </cell>
          <cell r="N1561"/>
          <cell r="O1561" t="str">
            <v>Shaylor Group PLC</v>
          </cell>
          <cell r="P1561" t="str">
            <v>Darryl Richards</v>
          </cell>
          <cell r="Q1561" t="str">
            <v>Jimmy Chan</v>
          </cell>
          <cell r="R1561" t="str">
            <v>07483 305 419</v>
          </cell>
          <cell r="S1561" t="str">
            <v>Socotec</v>
          </cell>
          <cell r="T1561" t="str">
            <v>In Development</v>
          </cell>
          <cell r="U1561">
            <v>1</v>
          </cell>
          <cell r="V1561" t="str">
            <v>HIGH</v>
          </cell>
          <cell r="W1561" t="str">
            <v>Amber</v>
          </cell>
          <cell r="X1561"/>
          <cell r="Y1561"/>
          <cell r="Z1561" t="str">
            <v>LCW-620277-Bulwell-Sovereign House-Building Fabric</v>
          </cell>
          <cell r="AA1561"/>
          <cell r="AB1561">
            <v>1</v>
          </cell>
          <cell r="AC1561"/>
          <cell r="AD1561" t="str">
            <v>JC Off</v>
          </cell>
          <cell r="AE1561"/>
          <cell r="AF1561">
            <v>104000</v>
          </cell>
          <cell r="AG1561">
            <v>13000</v>
          </cell>
          <cell r="AH1561">
            <v>23400</v>
          </cell>
          <cell r="AI1561">
            <v>140400</v>
          </cell>
          <cell r="AJ1561"/>
          <cell r="AK1561">
            <v>94160</v>
          </cell>
          <cell r="AL1561">
            <v>2000</v>
          </cell>
          <cell r="AM1561">
            <v>750</v>
          </cell>
          <cell r="AN1561">
            <v>750</v>
          </cell>
          <cell r="AO1561">
            <v>500</v>
          </cell>
          <cell r="AP1561">
            <v>1000</v>
          </cell>
          <cell r="AQ1561">
            <v>7797.3983254154191</v>
          </cell>
          <cell r="AR1561">
            <v>14397.398325415419</v>
          </cell>
          <cell r="AS1561">
            <v>21391.479665083087</v>
          </cell>
          <cell r="AT1561">
            <v>128348.8779904985</v>
          </cell>
          <cell r="AU1561"/>
          <cell r="AV1561">
            <v>130559.39</v>
          </cell>
          <cell r="AW1561">
            <v>0</v>
          </cell>
          <cell r="AX1561">
            <v>0</v>
          </cell>
          <cell r="AY1561">
            <v>1000</v>
          </cell>
          <cell r="AZ1561">
            <v>4611</v>
          </cell>
          <cell r="BA1561">
            <v>1500</v>
          </cell>
          <cell r="BB1561">
            <v>8097.62</v>
          </cell>
          <cell r="BC1561">
            <v>15208.619999999999</v>
          </cell>
          <cell r="BD1561">
            <v>29153.601999999999</v>
          </cell>
          <cell r="BE1561">
            <v>174921.61199999999</v>
          </cell>
          <cell r="BF1561"/>
          <cell r="BG1561"/>
          <cell r="BH1561"/>
          <cell r="BI1561"/>
          <cell r="BJ1561"/>
          <cell r="BK1561" t="str">
            <v>N</v>
          </cell>
          <cell r="BL1561"/>
          <cell r="BM1561">
            <v>129558.23999999999</v>
          </cell>
          <cell r="BN1561">
            <v>129558.23999999999</v>
          </cell>
          <cell r="BO1561" t="str">
            <v>Master</v>
          </cell>
          <cell r="BP1561">
            <v>129558.24</v>
          </cell>
          <cell r="BQ1561">
            <v>0</v>
          </cell>
          <cell r="BR1561"/>
          <cell r="BS1561">
            <v>0</v>
          </cell>
          <cell r="BT1561">
            <v>0</v>
          </cell>
          <cell r="BU1561">
            <v>1000</v>
          </cell>
          <cell r="BV1561">
            <v>4611</v>
          </cell>
          <cell r="BW1561">
            <v>1500</v>
          </cell>
          <cell r="BX1561">
            <v>8097.62</v>
          </cell>
          <cell r="BY1561">
            <v>15208.619999999999</v>
          </cell>
          <cell r="BZ1561" t="e">
            <v>#N/A</v>
          </cell>
          <cell r="CA1561" t="e">
            <v>#N/A</v>
          </cell>
          <cell r="CB1561" t="e">
            <v>#N/A</v>
          </cell>
          <cell r="CC1561" t="e">
            <v>#N/A</v>
          </cell>
          <cell r="CD1561" t="e">
            <v>#N/A</v>
          </cell>
          <cell r="CE1561"/>
          <cell r="CF1561" t="e">
            <v>#N/A</v>
          </cell>
          <cell r="CG1561">
            <v>129558.24</v>
          </cell>
          <cell r="CH1561">
            <v>129558.24</v>
          </cell>
          <cell r="CI1561" t="str">
            <v>T</v>
          </cell>
          <cell r="CJ1561"/>
          <cell r="CK1561">
            <v>0</v>
          </cell>
          <cell r="CL1561">
            <v>0</v>
          </cell>
          <cell r="CM1561">
            <v>0</v>
          </cell>
          <cell r="CN1561">
            <v>0</v>
          </cell>
          <cell r="CO1561">
            <v>0</v>
          </cell>
          <cell r="CP1561">
            <v>0</v>
          </cell>
          <cell r="CQ1561">
            <v>0</v>
          </cell>
          <cell r="CR1561">
            <v>0</v>
          </cell>
          <cell r="CS1561">
            <v>0</v>
          </cell>
          <cell r="CT1561">
            <v>0</v>
          </cell>
          <cell r="CU1561"/>
          <cell r="CV1561"/>
          <cell r="CW1561">
            <v>0</v>
          </cell>
          <cell r="CX1561">
            <v>0</v>
          </cell>
          <cell r="CY1561">
            <v>0</v>
          </cell>
          <cell r="CZ1561">
            <v>0</v>
          </cell>
          <cell r="DA1561">
            <v>0</v>
          </cell>
          <cell r="DB1561">
            <v>0</v>
          </cell>
          <cell r="DC1561">
            <v>0</v>
          </cell>
          <cell r="DD1561">
            <v>0</v>
          </cell>
          <cell r="DE1561">
            <v>0</v>
          </cell>
          <cell r="DF1561">
            <v>0</v>
          </cell>
          <cell r="DG1561"/>
          <cell r="DH1561"/>
          <cell r="DI1561"/>
          <cell r="DJ1561"/>
          <cell r="DK1561"/>
          <cell r="DL1561">
            <v>43404</v>
          </cell>
          <cell r="DM1561">
            <v>43434</v>
          </cell>
          <cell r="DN1561"/>
          <cell r="DO1561" t="str">
            <v>-</v>
          </cell>
          <cell r="DP1561"/>
          <cell r="DQ1561"/>
          <cell r="DR1561"/>
          <cell r="DS1561"/>
          <cell r="DT1561"/>
          <cell r="DU1561"/>
          <cell r="DW1561" t="str">
            <v>1001272-M01</v>
          </cell>
          <cell r="DX1561" t="str">
            <v>1001272-M01</v>
          </cell>
          <cell r="DY1561">
            <v>1</v>
          </cell>
          <cell r="DZ1561">
            <v>1</v>
          </cell>
          <cell r="EA1561">
            <v>0</v>
          </cell>
          <cell r="EB1561">
            <v>1</v>
          </cell>
          <cell r="EC1561">
            <v>0</v>
          </cell>
          <cell r="ED1561">
            <v>164003.08799999999</v>
          </cell>
          <cell r="EE1561">
            <v>0</v>
          </cell>
          <cell r="EF1561">
            <v>0</v>
          </cell>
          <cell r="EG1561">
            <v>0</v>
          </cell>
          <cell r="EH1561">
            <v>0</v>
          </cell>
          <cell r="EI1561">
            <v>2</v>
          </cell>
        </row>
        <row r="1562">
          <cell r="A1562">
            <v>1001272</v>
          </cell>
          <cell r="B1562" t="str">
            <v>Child</v>
          </cell>
          <cell r="C1562">
            <v>620277</v>
          </cell>
          <cell r="D1562" t="str">
            <v>Sovereign House</v>
          </cell>
          <cell r="E1562" t="str">
            <v>Central</v>
          </cell>
          <cell r="F1562" t="str">
            <v>A</v>
          </cell>
          <cell r="G1562" t="str">
            <v>Nottinghamshire</v>
          </cell>
          <cell r="H1562" t="str">
            <v>Bulwell</v>
          </cell>
          <cell r="I1562" t="str">
            <v>S Hale</v>
          </cell>
          <cell r="J1562" t="str">
            <v>Kevin Williams</v>
          </cell>
          <cell r="K1562" t="str">
            <v>Steve Brian</v>
          </cell>
          <cell r="L1562"/>
          <cell r="M1562" t="str">
            <v>John Reid</v>
          </cell>
          <cell r="N1562"/>
          <cell r="O1562" t="str">
            <v>Shaylor Group PLC</v>
          </cell>
          <cell r="P1562"/>
          <cell r="Q1562" t="str">
            <v>Jimmy Chan</v>
          </cell>
          <cell r="R1562" t="str">
            <v>07483 305 419</v>
          </cell>
          <cell r="S1562" t="str">
            <v>Socotec</v>
          </cell>
          <cell r="T1562" t="str">
            <v>In Development</v>
          </cell>
          <cell r="U1562">
            <v>1</v>
          </cell>
          <cell r="V1562" t="str">
            <v>HIGH</v>
          </cell>
          <cell r="W1562" t="str">
            <v>Amber</v>
          </cell>
          <cell r="X1562" t="str">
            <v>Welfare</v>
          </cell>
          <cell r="Y1562" t="str">
            <v>Toilets</v>
          </cell>
          <cell r="Z1562" t="str">
            <v xml:space="preserve">All Toilets Need An Upgrade We Have 5 In Total Gf 1 X Ladies And 1 X Gents And Disabled And 1St Floor 1 X Ladies And 1 X Gents </v>
          </cell>
          <cell r="AA1562" t="str">
            <v>WELFARE LOT 1 - Additional works</v>
          </cell>
          <cell r="AB1562"/>
          <cell r="AC1562" t="str">
            <v>W</v>
          </cell>
          <cell r="AD1562" t="str">
            <v>JC Off</v>
          </cell>
          <cell r="AE1562">
            <v>45000</v>
          </cell>
          <cell r="AF1562"/>
          <cell r="AG1562">
            <v>5625</v>
          </cell>
          <cell r="AH1562">
            <v>10125</v>
          </cell>
          <cell r="AI1562">
            <v>60750</v>
          </cell>
          <cell r="AJ1562">
            <v>40583.333333333336</v>
          </cell>
          <cell r="AK1562"/>
          <cell r="AL1562">
            <v>666.66666666666663</v>
          </cell>
          <cell r="AM1562">
            <v>250</v>
          </cell>
          <cell r="AN1562">
            <v>250</v>
          </cell>
          <cell r="AO1562">
            <v>166.66666666666666</v>
          </cell>
          <cell r="AP1562">
            <v>333.33333333333331</v>
          </cell>
          <cell r="AQ1562">
            <v>3373.8742754201335</v>
          </cell>
          <cell r="AR1562">
            <v>5573.8742754201339</v>
          </cell>
          <cell r="AS1562">
            <v>9124.7748550840279</v>
          </cell>
          <cell r="AT1562">
            <v>54748.649130504164</v>
          </cell>
          <cell r="AU1562">
            <v>45753.78</v>
          </cell>
          <cell r="AV1562">
            <v>0</v>
          </cell>
          <cell r="AW1562">
            <v>0</v>
          </cell>
          <cell r="AX1562">
            <v>0</v>
          </cell>
          <cell r="AY1562">
            <v>333.33333333333331</v>
          </cell>
          <cell r="AZ1562">
            <v>0</v>
          </cell>
          <cell r="BA1562">
            <v>500</v>
          </cell>
          <cell r="BB1562">
            <v>3503.78</v>
          </cell>
          <cell r="BC1562">
            <v>4337.1133333333337</v>
          </cell>
          <cell r="BD1562">
            <v>10018.178666666667</v>
          </cell>
          <cell r="BE1562">
            <v>60109.072</v>
          </cell>
          <cell r="BF1562">
            <v>45753.78</v>
          </cell>
          <cell r="BG1562">
            <v>45753.78</v>
          </cell>
          <cell r="BH1562" t="e">
            <v>#N/A</v>
          </cell>
          <cell r="BI1562" t="e">
            <v>#N/A</v>
          </cell>
          <cell r="BJ1562" t="str">
            <v>Deferred</v>
          </cell>
          <cell r="BK1562" t="str">
            <v>N</v>
          </cell>
          <cell r="BL1562" t="str">
            <v>Provisional sum in original CP, however not been raised as a CE to deduct cost</v>
          </cell>
          <cell r="BM1562">
            <v>0</v>
          </cell>
          <cell r="BN1562"/>
          <cell r="BO1562"/>
          <cell r="BP1562"/>
          <cell r="BQ1562"/>
          <cell r="BR1562"/>
          <cell r="BS1562">
            <v>0</v>
          </cell>
          <cell r="BT1562">
            <v>0</v>
          </cell>
          <cell r="BU1562">
            <v>0</v>
          </cell>
          <cell r="BV1562">
            <v>0</v>
          </cell>
          <cell r="BW1562">
            <v>0</v>
          </cell>
          <cell r="BX1562">
            <v>3503.78</v>
          </cell>
          <cell r="BY1562">
            <v>3503.78</v>
          </cell>
          <cell r="BZ1562" t="e">
            <v>#N/A</v>
          </cell>
          <cell r="CA1562" t="e">
            <v>#N/A</v>
          </cell>
          <cell r="CB1562"/>
          <cell r="CC1562"/>
          <cell r="CD1562"/>
          <cell r="CE1562"/>
          <cell r="CF1562"/>
          <cell r="CG1562"/>
          <cell r="CH1562"/>
          <cell r="CI1562" t="str">
            <v>T</v>
          </cell>
          <cell r="CJ1562"/>
          <cell r="CK1562"/>
          <cell r="CL1562"/>
          <cell r="CM1562"/>
          <cell r="CN1562"/>
          <cell r="CO1562"/>
          <cell r="CP1562"/>
          <cell r="CQ1562"/>
          <cell r="CR1562"/>
          <cell r="CS1562">
            <v>0</v>
          </cell>
          <cell r="CT1562">
            <v>0</v>
          </cell>
          <cell r="CU1562"/>
          <cell r="CV1562"/>
          <cell r="CW1562"/>
          <cell r="CX1562"/>
          <cell r="CY1562"/>
          <cell r="CZ1562"/>
          <cell r="DA1562"/>
          <cell r="DB1562"/>
          <cell r="DC1562"/>
          <cell r="DD1562">
            <v>0</v>
          </cell>
          <cell r="DE1562">
            <v>0</v>
          </cell>
          <cell r="DF1562">
            <v>0</v>
          </cell>
          <cell r="DG1562"/>
          <cell r="DH1562"/>
          <cell r="DI1562"/>
          <cell r="DJ1562"/>
          <cell r="DK1562"/>
          <cell r="DL1562">
            <v>43404</v>
          </cell>
          <cell r="DM1562">
            <v>43434</v>
          </cell>
          <cell r="DN1562"/>
          <cell r="DO1562" t="str">
            <v>-</v>
          </cell>
          <cell r="DP1562"/>
          <cell r="DQ1562"/>
          <cell r="DR1562"/>
          <cell r="DS1562"/>
          <cell r="DT1562"/>
          <cell r="DU1562"/>
          <cell r="DW1562" t="str">
            <v>1001272-M01</v>
          </cell>
          <cell r="DX1562" t="str">
            <v>1001272-M01-C01</v>
          </cell>
          <cell r="DY1562">
            <v>1</v>
          </cell>
          <cell r="DZ1562">
            <v>1</v>
          </cell>
          <cell r="EA1562">
            <v>0</v>
          </cell>
          <cell r="EB1562">
            <v>1</v>
          </cell>
          <cell r="EC1562">
            <v>0</v>
          </cell>
          <cell r="ED1562">
            <v>54904.536</v>
          </cell>
          <cell r="EE1562">
            <v>0</v>
          </cell>
          <cell r="EF1562">
            <v>0</v>
          </cell>
          <cell r="EG1562">
            <v>0</v>
          </cell>
          <cell r="EH1562">
            <v>0</v>
          </cell>
          <cell r="EI1562">
            <v>2</v>
          </cell>
        </row>
        <row r="1563">
          <cell r="A1563">
            <v>1001272</v>
          </cell>
          <cell r="B1563" t="str">
            <v>Child</v>
          </cell>
          <cell r="C1563">
            <v>620277</v>
          </cell>
          <cell r="D1563" t="str">
            <v>Sovereign House</v>
          </cell>
          <cell r="E1563" t="str">
            <v>Central</v>
          </cell>
          <cell r="F1563" t="str">
            <v>A</v>
          </cell>
          <cell r="G1563" t="str">
            <v>Nottinghamshire</v>
          </cell>
          <cell r="H1563" t="str">
            <v>Bulwell</v>
          </cell>
          <cell r="I1563" t="str">
            <v>S Hale</v>
          </cell>
          <cell r="J1563" t="str">
            <v>Kevin Williams</v>
          </cell>
          <cell r="K1563" t="str">
            <v>Steve Brian</v>
          </cell>
          <cell r="L1563"/>
          <cell r="M1563" t="str">
            <v>John Reid</v>
          </cell>
          <cell r="N1563"/>
          <cell r="O1563" t="str">
            <v>Shaylor Group PLC</v>
          </cell>
          <cell r="P1563"/>
          <cell r="Q1563" t="str">
            <v>Jimmy Chan</v>
          </cell>
          <cell r="R1563" t="str">
            <v>07483 305 419</v>
          </cell>
          <cell r="S1563" t="str">
            <v>Socotec</v>
          </cell>
          <cell r="T1563" t="str">
            <v>In Development</v>
          </cell>
          <cell r="U1563">
            <v>1</v>
          </cell>
          <cell r="V1563" t="str">
            <v>HIGH</v>
          </cell>
          <cell r="W1563" t="str">
            <v>Amber</v>
          </cell>
          <cell r="X1563" t="str">
            <v>Welfare</v>
          </cell>
          <cell r="Y1563" t="str">
            <v>Break-out area</v>
          </cell>
          <cell r="Z1563" t="str">
            <v>Canteen Requires Some Attention - Make It More Comfy. It Would Be Nice To Have An Alternate Break Out Area On The Gf - Consider The Old First Aid Room That’S Now Used As A Meeting Room/G4S. Could We Have A Water Cooler On The Gf.</v>
          </cell>
          <cell r="AA1563" t="str">
            <v>WELFARE LOT 1 - Additional works</v>
          </cell>
          <cell r="AB1563"/>
          <cell r="AC1563" t="str">
            <v>W</v>
          </cell>
          <cell r="AD1563" t="str">
            <v>JC Off</v>
          </cell>
          <cell r="AE1563">
            <v>5000</v>
          </cell>
          <cell r="AF1563"/>
          <cell r="AG1563">
            <v>625</v>
          </cell>
          <cell r="AH1563">
            <v>1125</v>
          </cell>
          <cell r="AI1563">
            <v>6750</v>
          </cell>
          <cell r="AJ1563">
            <v>4983.333333333333</v>
          </cell>
          <cell r="AK1563"/>
          <cell r="AL1563">
            <v>666.66666666666663</v>
          </cell>
          <cell r="AM1563">
            <v>250</v>
          </cell>
          <cell r="AN1563">
            <v>250</v>
          </cell>
          <cell r="AO1563">
            <v>166.66666666666666</v>
          </cell>
          <cell r="AP1563">
            <v>333.33333333333331</v>
          </cell>
          <cell r="AQ1563">
            <v>374.87491949112587</v>
          </cell>
          <cell r="AR1563">
            <v>2574.8749194911261</v>
          </cell>
          <cell r="AS1563">
            <v>1404.9749838982252</v>
          </cell>
          <cell r="AT1563">
            <v>8429.8499033893513</v>
          </cell>
          <cell r="AU1563">
            <v>7039.31</v>
          </cell>
          <cell r="AV1563">
            <v>0</v>
          </cell>
          <cell r="AW1563">
            <v>0</v>
          </cell>
          <cell r="AX1563">
            <v>0</v>
          </cell>
          <cell r="AY1563">
            <v>333.33333333333331</v>
          </cell>
          <cell r="AZ1563">
            <v>0</v>
          </cell>
          <cell r="BA1563">
            <v>500</v>
          </cell>
          <cell r="BB1563">
            <v>389.31</v>
          </cell>
          <cell r="BC1563">
            <v>1222.6433333333332</v>
          </cell>
          <cell r="BD1563">
            <v>1652.3906666666667</v>
          </cell>
          <cell r="BE1563">
            <v>9914.3439999999991</v>
          </cell>
          <cell r="BF1563">
            <v>7039.31</v>
          </cell>
          <cell r="BG1563">
            <v>7039.31</v>
          </cell>
          <cell r="BH1563" t="e">
            <v>#N/A</v>
          </cell>
          <cell r="BI1563" t="e">
            <v>#N/A</v>
          </cell>
          <cell r="BJ1563" t="str">
            <v>Deferred</v>
          </cell>
          <cell r="BK1563" t="str">
            <v>N</v>
          </cell>
          <cell r="BL1563" t="str">
            <v>Provisional sum in original CP, however not been raised as a CE to deduct cost</v>
          </cell>
          <cell r="BM1563">
            <v>0</v>
          </cell>
          <cell r="BN1563"/>
          <cell r="BO1563"/>
          <cell r="BP1563"/>
          <cell r="BQ1563"/>
          <cell r="BR1563"/>
          <cell r="BS1563">
            <v>0</v>
          </cell>
          <cell r="BT1563">
            <v>0</v>
          </cell>
          <cell r="BU1563">
            <v>0</v>
          </cell>
          <cell r="BV1563">
            <v>0</v>
          </cell>
          <cell r="BW1563">
            <v>0</v>
          </cell>
          <cell r="BX1563">
            <v>389.31</v>
          </cell>
          <cell r="BY1563">
            <v>389.31</v>
          </cell>
          <cell r="BZ1563" t="e">
            <v>#N/A</v>
          </cell>
          <cell r="CA1563" t="e">
            <v>#N/A</v>
          </cell>
          <cell r="CB1563"/>
          <cell r="CC1563"/>
          <cell r="CD1563"/>
          <cell r="CE1563"/>
          <cell r="CF1563"/>
          <cell r="CG1563"/>
          <cell r="CH1563"/>
          <cell r="CI1563" t="str">
            <v>T</v>
          </cell>
          <cell r="CJ1563"/>
          <cell r="CK1563"/>
          <cell r="CL1563"/>
          <cell r="CM1563"/>
          <cell r="CN1563"/>
          <cell r="CO1563"/>
          <cell r="CP1563"/>
          <cell r="CQ1563"/>
          <cell r="CR1563"/>
          <cell r="CS1563">
            <v>0</v>
          </cell>
          <cell r="CT1563">
            <v>0</v>
          </cell>
          <cell r="CU1563"/>
          <cell r="CV1563"/>
          <cell r="CW1563"/>
          <cell r="CX1563"/>
          <cell r="CY1563"/>
          <cell r="CZ1563"/>
          <cell r="DA1563"/>
          <cell r="DB1563"/>
          <cell r="DC1563"/>
          <cell r="DD1563">
            <v>0</v>
          </cell>
          <cell r="DE1563">
            <v>0</v>
          </cell>
          <cell r="DF1563">
            <v>0</v>
          </cell>
          <cell r="DG1563"/>
          <cell r="DH1563"/>
          <cell r="DI1563"/>
          <cell r="DJ1563"/>
          <cell r="DK1563"/>
          <cell r="DL1563">
            <v>43404</v>
          </cell>
          <cell r="DM1563">
            <v>43434</v>
          </cell>
          <cell r="DN1563"/>
          <cell r="DO1563" t="str">
            <v>-</v>
          </cell>
          <cell r="DP1563"/>
          <cell r="DQ1563"/>
          <cell r="DR1563"/>
          <cell r="DS1563"/>
          <cell r="DT1563"/>
          <cell r="DU1563"/>
          <cell r="DW1563" t="str">
            <v>1001272-M01</v>
          </cell>
          <cell r="DX1563" t="str">
            <v>1001272-M01-C02</v>
          </cell>
          <cell r="DY1563">
            <v>1</v>
          </cell>
          <cell r="DZ1563">
            <v>1</v>
          </cell>
          <cell r="EA1563">
            <v>0</v>
          </cell>
          <cell r="EB1563">
            <v>1</v>
          </cell>
          <cell r="EC1563">
            <v>0</v>
          </cell>
          <cell r="ED1563">
            <v>8447.1720000000005</v>
          </cell>
          <cell r="EE1563">
            <v>0</v>
          </cell>
          <cell r="EF1563">
            <v>0</v>
          </cell>
          <cell r="EG1563">
            <v>0</v>
          </cell>
          <cell r="EH1563">
            <v>0</v>
          </cell>
          <cell r="EI1563">
            <v>2</v>
          </cell>
        </row>
        <row r="1564">
          <cell r="A1564">
            <v>1001272</v>
          </cell>
          <cell r="B1564" t="str">
            <v>Child</v>
          </cell>
          <cell r="C1564">
            <v>620277</v>
          </cell>
          <cell r="D1564" t="str">
            <v>Sovereign House</v>
          </cell>
          <cell r="E1564" t="str">
            <v>Central</v>
          </cell>
          <cell r="F1564" t="str">
            <v>A</v>
          </cell>
          <cell r="G1564" t="str">
            <v>Nottinghamshire</v>
          </cell>
          <cell r="H1564" t="str">
            <v>Bulwell</v>
          </cell>
          <cell r="I1564" t="str">
            <v>S Hale</v>
          </cell>
          <cell r="J1564" t="str">
            <v>Kevin Williams</v>
          </cell>
          <cell r="K1564" t="str">
            <v>Steve Brian</v>
          </cell>
          <cell r="L1564"/>
          <cell r="M1564" t="str">
            <v>John Reid</v>
          </cell>
          <cell r="N1564"/>
          <cell r="O1564" t="str">
            <v>Shaylor Group PLC</v>
          </cell>
          <cell r="P1564" t="str">
            <v>Darryl Richards</v>
          </cell>
          <cell r="Q1564" t="str">
            <v>Jimmy Chan</v>
          </cell>
          <cell r="R1564" t="str">
            <v>07483 305 419</v>
          </cell>
          <cell r="S1564" t="str">
            <v>Socotec</v>
          </cell>
          <cell r="T1564" t="str">
            <v>In Development</v>
          </cell>
          <cell r="U1564">
            <v>1</v>
          </cell>
          <cell r="V1564" t="str">
            <v>HIGH</v>
          </cell>
          <cell r="W1564" t="str">
            <v>Amber</v>
          </cell>
          <cell r="X1564" t="str">
            <v>Windows</v>
          </cell>
          <cell r="Y1564" t="str">
            <v>Windows</v>
          </cell>
          <cell r="Z1564" t="str">
            <v xml:space="preserve">Replace timber framed sliding sash windows. </v>
          </cell>
          <cell r="AA1564"/>
          <cell r="AB1564"/>
          <cell r="AC1564" t="str">
            <v>A</v>
          </cell>
          <cell r="AD1564" t="str">
            <v>JC Off</v>
          </cell>
          <cell r="AE1564">
            <v>54000</v>
          </cell>
          <cell r="AF1564"/>
          <cell r="AG1564">
            <v>6750</v>
          </cell>
          <cell r="AH1564">
            <v>12150</v>
          </cell>
          <cell r="AI1564">
            <v>72900</v>
          </cell>
          <cell r="AJ1564">
            <v>48593.333333333336</v>
          </cell>
          <cell r="AK1564"/>
          <cell r="AL1564">
            <v>666.66666666666663</v>
          </cell>
          <cell r="AM1564">
            <v>250</v>
          </cell>
          <cell r="AN1564">
            <v>250</v>
          </cell>
          <cell r="AO1564">
            <v>166.66666666666666</v>
          </cell>
          <cell r="AP1564">
            <v>333.33333333333331</v>
          </cell>
          <cell r="AQ1564">
            <v>4048.6491305041595</v>
          </cell>
          <cell r="AR1564">
            <v>6248.64913050416</v>
          </cell>
          <cell r="AS1564">
            <v>10861.729826100833</v>
          </cell>
          <cell r="AT1564">
            <v>65170.378956604989</v>
          </cell>
          <cell r="AU1564">
            <v>77766.3</v>
          </cell>
          <cell r="AV1564">
            <v>0</v>
          </cell>
          <cell r="AW1564">
            <v>0</v>
          </cell>
          <cell r="AX1564">
            <v>0</v>
          </cell>
          <cell r="AY1564">
            <v>333.33333333333331</v>
          </cell>
          <cell r="AZ1564">
            <v>4611</v>
          </cell>
          <cell r="BA1564">
            <v>500</v>
          </cell>
          <cell r="BB1564">
            <v>4204.53</v>
          </cell>
          <cell r="BC1564">
            <v>9648.8633333333328</v>
          </cell>
          <cell r="BD1564">
            <v>17483.032666666666</v>
          </cell>
          <cell r="BE1564">
            <v>104898.196</v>
          </cell>
          <cell r="BF1564">
            <v>76765.149999999994</v>
          </cell>
          <cell r="BG1564">
            <v>76765.149999999994</v>
          </cell>
          <cell r="BH1564" t="e">
            <v>#N/A</v>
          </cell>
          <cell r="BI1564" t="e">
            <v>#N/A</v>
          </cell>
          <cell r="BJ1564" t="str">
            <v>Deferred</v>
          </cell>
          <cell r="BK1564" t="str">
            <v>Y</v>
          </cell>
          <cell r="BL1564"/>
          <cell r="BM1564">
            <v>0</v>
          </cell>
          <cell r="BN1564"/>
          <cell r="BO1564"/>
          <cell r="BP1564"/>
          <cell r="BQ1564"/>
          <cell r="BR1564"/>
          <cell r="BS1564">
            <v>0</v>
          </cell>
          <cell r="BT1564">
            <v>0</v>
          </cell>
          <cell r="BU1564">
            <v>1000</v>
          </cell>
          <cell r="BV1564">
            <v>4611</v>
          </cell>
          <cell r="BW1564">
            <v>1500</v>
          </cell>
          <cell r="BX1564">
            <v>4204.53</v>
          </cell>
          <cell r="BY1564">
            <v>11315.529999999999</v>
          </cell>
          <cell r="BZ1564" t="e">
            <v>#N/A</v>
          </cell>
          <cell r="CA1564" t="e">
            <v>#N/A</v>
          </cell>
          <cell r="CB1564"/>
          <cell r="CC1564"/>
          <cell r="CD1564"/>
          <cell r="CE1564"/>
          <cell r="CF1564"/>
          <cell r="CG1564"/>
          <cell r="CH1564"/>
          <cell r="CI1564" t="str">
            <v>T</v>
          </cell>
          <cell r="CJ1564"/>
          <cell r="CK1564"/>
          <cell r="CL1564"/>
          <cell r="CM1564"/>
          <cell r="CN1564"/>
          <cell r="CO1564"/>
          <cell r="CP1564"/>
          <cell r="CQ1564"/>
          <cell r="CR1564"/>
          <cell r="CS1564">
            <v>0</v>
          </cell>
          <cell r="CT1564">
            <v>0</v>
          </cell>
          <cell r="CU1564"/>
          <cell r="CV1564"/>
          <cell r="CW1564"/>
          <cell r="CX1564"/>
          <cell r="CY1564"/>
          <cell r="CZ1564"/>
          <cell r="DA1564"/>
          <cell r="DB1564"/>
          <cell r="DC1564"/>
          <cell r="DD1564">
            <v>0</v>
          </cell>
          <cell r="DE1564">
            <v>0</v>
          </cell>
          <cell r="DF1564">
            <v>0</v>
          </cell>
          <cell r="DG1564"/>
          <cell r="DH1564"/>
          <cell r="DI1564"/>
          <cell r="DJ1564"/>
          <cell r="DK1564"/>
          <cell r="DL1564">
            <v>43404</v>
          </cell>
          <cell r="DM1564">
            <v>43434</v>
          </cell>
          <cell r="DN1564"/>
          <cell r="DO1564" t="str">
            <v>-</v>
          </cell>
          <cell r="DP1564"/>
          <cell r="DQ1564"/>
          <cell r="DR1564"/>
          <cell r="DS1564"/>
          <cell r="DT1564"/>
          <cell r="DU1564"/>
          <cell r="DW1564" t="str">
            <v>1001272-M01</v>
          </cell>
          <cell r="DX1564" t="str">
            <v>1001272-M01-C03</v>
          </cell>
          <cell r="DY1564">
            <v>1</v>
          </cell>
          <cell r="DZ1564">
            <v>1</v>
          </cell>
          <cell r="EA1564">
            <v>0</v>
          </cell>
          <cell r="EB1564">
            <v>1</v>
          </cell>
          <cell r="EC1564">
            <v>0</v>
          </cell>
          <cell r="ED1564">
            <v>100651.37999999999</v>
          </cell>
          <cell r="EE1564">
            <v>0</v>
          </cell>
          <cell r="EF1564">
            <v>0</v>
          </cell>
          <cell r="EG1564">
            <v>0</v>
          </cell>
          <cell r="EH1564">
            <v>0</v>
          </cell>
          <cell r="EI1564">
            <v>2</v>
          </cell>
        </row>
        <row r="1565">
          <cell r="A1565">
            <v>1001273</v>
          </cell>
          <cell r="B1565" t="str">
            <v>Master</v>
          </cell>
          <cell r="C1565">
            <v>620273</v>
          </cell>
          <cell r="D1565" t="str">
            <v>Fletcher Street</v>
          </cell>
          <cell r="E1565" t="str">
            <v>Central</v>
          </cell>
          <cell r="F1565" t="str">
            <v>A</v>
          </cell>
          <cell r="G1565" t="str">
            <v>Nottinghamshire</v>
          </cell>
          <cell r="H1565" t="str">
            <v>Long Eaton</v>
          </cell>
          <cell r="I1565" t="str">
            <v>S Hale</v>
          </cell>
          <cell r="J1565" t="str">
            <v>Kevin Williams</v>
          </cell>
          <cell r="K1565" t="str">
            <v>Steve Brian</v>
          </cell>
          <cell r="L1565"/>
          <cell r="M1565" t="str">
            <v>John Reid</v>
          </cell>
          <cell r="N1565"/>
          <cell r="O1565" t="str">
            <v>Shaylor Group PLC</v>
          </cell>
          <cell r="P1565" t="str">
            <v>Darryl Richards</v>
          </cell>
          <cell r="Q1565" t="str">
            <v>Jimmy Chan</v>
          </cell>
          <cell r="R1565" t="str">
            <v>07483 305 419</v>
          </cell>
          <cell r="S1565" t="str">
            <v>Socotec</v>
          </cell>
          <cell r="T1565" t="str">
            <v>In Development</v>
          </cell>
          <cell r="U1565">
            <v>1</v>
          </cell>
          <cell r="V1565" t="str">
            <v>HIGH</v>
          </cell>
          <cell r="W1565" t="str">
            <v>Green</v>
          </cell>
          <cell r="X1565"/>
          <cell r="Y1565"/>
          <cell r="Z1565" t="str">
            <v>LCW-620273-Long Eaton-Fletcher Street-Building Fabric</v>
          </cell>
          <cell r="AA1565"/>
          <cell r="AB1565"/>
          <cell r="AC1565"/>
          <cell r="AD1565" t="str">
            <v>JC Off</v>
          </cell>
          <cell r="AE1565"/>
          <cell r="AF1565">
            <v>20520</v>
          </cell>
          <cell r="AG1565">
            <v>2565</v>
          </cell>
          <cell r="AH1565">
            <v>4617</v>
          </cell>
          <cell r="AI1565">
            <v>27702</v>
          </cell>
          <cell r="AJ1565"/>
          <cell r="AK1565">
            <v>29189.790853287617</v>
          </cell>
          <cell r="AL1565">
            <v>2000</v>
          </cell>
          <cell r="AM1565">
            <v>750</v>
          </cell>
          <cell r="AN1565">
            <v>750</v>
          </cell>
          <cell r="AO1565">
            <v>500</v>
          </cell>
          <cell r="AP1565">
            <v>1000</v>
          </cell>
          <cell r="AQ1565">
            <v>2324.2068820007189</v>
          </cell>
          <cell r="AR1565">
            <v>8924.2068820007189</v>
          </cell>
          <cell r="AS1565">
            <v>7302.7995470576689</v>
          </cell>
          <cell r="AT1565">
            <v>43816.797282346008</v>
          </cell>
          <cell r="AU1565"/>
          <cell r="AV1565">
            <v>62346.569999999992</v>
          </cell>
          <cell r="AW1565">
            <v>0</v>
          </cell>
          <cell r="AX1565">
            <v>0</v>
          </cell>
          <cell r="AY1565">
            <v>1000</v>
          </cell>
          <cell r="AZ1565">
            <v>768.52</v>
          </cell>
          <cell r="BA1565">
            <v>1500</v>
          </cell>
          <cell r="BB1565">
            <v>2413.6799999999998</v>
          </cell>
          <cell r="BC1565">
            <v>5682.2</v>
          </cell>
          <cell r="BD1565">
            <v>13605.754000000001</v>
          </cell>
          <cell r="BE1565">
            <v>81634.524000000005</v>
          </cell>
          <cell r="BF1565"/>
          <cell r="BG1565"/>
          <cell r="BH1565"/>
          <cell r="BI1565"/>
          <cell r="BJ1565"/>
          <cell r="BK1565" t="str">
            <v>Y</v>
          </cell>
          <cell r="BL1565"/>
          <cell r="BM1565">
            <v>61816.569999999992</v>
          </cell>
          <cell r="BN1565">
            <v>61816.569999999992</v>
          </cell>
          <cell r="BO1565" t="str">
            <v>Master</v>
          </cell>
          <cell r="BP1565">
            <v>61856.57</v>
          </cell>
          <cell r="BQ1565">
            <v>-40.000000000007276</v>
          </cell>
          <cell r="BR1565"/>
          <cell r="BS1565">
            <v>0</v>
          </cell>
          <cell r="BT1565">
            <v>0</v>
          </cell>
          <cell r="BU1565">
            <v>1000</v>
          </cell>
          <cell r="BV1565">
            <v>768.52</v>
          </cell>
          <cell r="BW1565">
            <v>1500</v>
          </cell>
          <cell r="BX1565">
            <v>2413.6799999999998</v>
          </cell>
          <cell r="BY1565">
            <v>5682.2</v>
          </cell>
          <cell r="BZ1565">
            <v>38226.382000000005</v>
          </cell>
          <cell r="CA1565">
            <v>105725.152</v>
          </cell>
          <cell r="CB1565">
            <v>61908.354717653994</v>
          </cell>
          <cell r="CC1565" t="str">
            <v/>
          </cell>
          <cell r="CD1565">
            <v>105725.152</v>
          </cell>
          <cell r="CE1565"/>
          <cell r="CF1565">
            <v>2</v>
          </cell>
          <cell r="CG1565">
            <v>61856.57</v>
          </cell>
          <cell r="CH1565">
            <v>61856.57</v>
          </cell>
          <cell r="CI1565" t="str">
            <v>T</v>
          </cell>
          <cell r="CJ1565"/>
          <cell r="CK1565">
            <v>0</v>
          </cell>
          <cell r="CL1565">
            <v>0</v>
          </cell>
          <cell r="CM1565">
            <v>0</v>
          </cell>
          <cell r="CN1565">
            <v>0</v>
          </cell>
          <cell r="CO1565">
            <v>0</v>
          </cell>
          <cell r="CP1565">
            <v>0</v>
          </cell>
          <cell r="CQ1565">
            <v>0</v>
          </cell>
          <cell r="CR1565">
            <v>0</v>
          </cell>
          <cell r="CS1565">
            <v>0</v>
          </cell>
          <cell r="CT1565">
            <v>0</v>
          </cell>
          <cell r="CU1565"/>
          <cell r="CV1565"/>
          <cell r="CW1565">
            <v>0</v>
          </cell>
          <cell r="CX1565">
            <v>0</v>
          </cell>
          <cell r="CY1565">
            <v>0</v>
          </cell>
          <cell r="CZ1565">
            <v>0</v>
          </cell>
          <cell r="DA1565">
            <v>0</v>
          </cell>
          <cell r="DB1565">
            <v>0</v>
          </cell>
          <cell r="DC1565">
            <v>0</v>
          </cell>
          <cell r="DD1565">
            <v>0</v>
          </cell>
          <cell r="DE1565">
            <v>0</v>
          </cell>
          <cell r="DF1565">
            <v>0</v>
          </cell>
          <cell r="DG1565"/>
          <cell r="DH1565"/>
          <cell r="DI1565"/>
          <cell r="DJ1565"/>
          <cell r="DK1565"/>
          <cell r="DL1565">
            <v>43404</v>
          </cell>
          <cell r="DM1565">
            <v>43404</v>
          </cell>
          <cell r="DN1565">
            <v>43420</v>
          </cell>
          <cell r="DO1565">
            <v>43420</v>
          </cell>
          <cell r="DP1565">
            <v>43472</v>
          </cell>
          <cell r="DQ1565">
            <v>43472</v>
          </cell>
          <cell r="DR1565">
            <v>43490</v>
          </cell>
          <cell r="DS1565">
            <v>43479</v>
          </cell>
          <cell r="DT1565">
            <v>43472</v>
          </cell>
          <cell r="DU1565">
            <v>43479</v>
          </cell>
          <cell r="DW1565" t="str">
            <v>1001273-M01</v>
          </cell>
          <cell r="DX1565" t="str">
            <v>1001273-M01</v>
          </cell>
          <cell r="DY1565">
            <v>1</v>
          </cell>
          <cell r="DZ1565">
            <v>1</v>
          </cell>
          <cell r="EA1565">
            <v>7</v>
          </cell>
          <cell r="EB1565">
            <v>1</v>
          </cell>
          <cell r="EC1565">
            <v>0</v>
          </cell>
          <cell r="ED1565">
            <v>78102.107999999993</v>
          </cell>
          <cell r="EE1565">
            <v>0</v>
          </cell>
          <cell r="EF1565">
            <v>43479</v>
          </cell>
          <cell r="EG1565">
            <v>43479</v>
          </cell>
          <cell r="EH1565">
            <v>43479</v>
          </cell>
          <cell r="EI1565">
            <v>43486</v>
          </cell>
        </row>
        <row r="1566">
          <cell r="A1566">
            <v>1001273</v>
          </cell>
          <cell r="B1566" t="str">
            <v>Child</v>
          </cell>
          <cell r="C1566">
            <v>620273</v>
          </cell>
          <cell r="D1566" t="str">
            <v>Fletcher Street</v>
          </cell>
          <cell r="E1566" t="str">
            <v>Central</v>
          </cell>
          <cell r="F1566" t="str">
            <v>A</v>
          </cell>
          <cell r="G1566" t="str">
            <v>Nottinghamshire</v>
          </cell>
          <cell r="H1566" t="str">
            <v>Long Eaton</v>
          </cell>
          <cell r="I1566" t="str">
            <v>S Hale</v>
          </cell>
          <cell r="J1566" t="str">
            <v>Kevin Williams</v>
          </cell>
          <cell r="K1566" t="str">
            <v>Steve Brian</v>
          </cell>
          <cell r="L1566"/>
          <cell r="M1566" t="str">
            <v>John Reid</v>
          </cell>
          <cell r="N1566"/>
          <cell r="O1566" t="str">
            <v>Shaylor Group PLC</v>
          </cell>
          <cell r="P1566" t="str">
            <v>Darryl Richards</v>
          </cell>
          <cell r="Q1566" t="str">
            <v>Jimmy Chan</v>
          </cell>
          <cell r="R1566" t="str">
            <v>07483 305 419</v>
          </cell>
          <cell r="S1566" t="str">
            <v>Socotec</v>
          </cell>
          <cell r="T1566" t="str">
            <v>In Development</v>
          </cell>
          <cell r="U1566">
            <v>1</v>
          </cell>
          <cell r="V1566" t="str">
            <v>HIGH</v>
          </cell>
          <cell r="W1566" t="str">
            <v>Green</v>
          </cell>
          <cell r="X1566" t="str">
            <v>Roofs</v>
          </cell>
          <cell r="Y1566" t="str">
            <v>Roof Coverings</v>
          </cell>
          <cell r="Z1566" t="str">
            <v>Recover flat roofing to single storey off Derby Road front elevation.</v>
          </cell>
          <cell r="AA1566"/>
          <cell r="AB1566">
            <v>1</v>
          </cell>
          <cell r="AC1566" t="str">
            <v>A</v>
          </cell>
          <cell r="AD1566" t="str">
            <v>JC Off</v>
          </cell>
          <cell r="AE1566">
            <v>6000</v>
          </cell>
          <cell r="AF1566"/>
          <cell r="AG1566">
            <v>750</v>
          </cell>
          <cell r="AH1566">
            <v>1350</v>
          </cell>
          <cell r="AI1566">
            <v>8100</v>
          </cell>
          <cell r="AJ1566">
            <v>5740</v>
          </cell>
          <cell r="AK1566"/>
          <cell r="AL1566">
            <v>500</v>
          </cell>
          <cell r="AM1566">
            <v>187.5</v>
          </cell>
          <cell r="AN1566">
            <v>187.5</v>
          </cell>
          <cell r="AO1566">
            <v>125</v>
          </cell>
          <cell r="AP1566">
            <v>250</v>
          </cell>
          <cell r="AQ1566">
            <v>449.84990338935108</v>
          </cell>
          <cell r="AR1566">
            <v>2099.8499033893513</v>
          </cell>
          <cell r="AS1566">
            <v>1487.9699806778704</v>
          </cell>
          <cell r="AT1566">
            <v>8927.8198840672212</v>
          </cell>
          <cell r="AU1566">
            <v>29691.89</v>
          </cell>
          <cell r="AV1566">
            <v>0</v>
          </cell>
          <cell r="AW1566">
            <v>0</v>
          </cell>
          <cell r="AX1566">
            <v>0</v>
          </cell>
          <cell r="AY1566">
            <v>250</v>
          </cell>
          <cell r="AZ1566">
            <v>192.13</v>
          </cell>
          <cell r="BA1566">
            <v>375</v>
          </cell>
          <cell r="BB1566">
            <v>603.41999999999996</v>
          </cell>
          <cell r="BC1566">
            <v>1420.55</v>
          </cell>
          <cell r="BD1566">
            <v>6222.4880000000003</v>
          </cell>
          <cell r="BE1566">
            <v>37334.928</v>
          </cell>
          <cell r="BF1566">
            <v>29559.39</v>
          </cell>
          <cell r="BG1566">
            <v>29559.39</v>
          </cell>
          <cell r="BH1566">
            <v>29559.39</v>
          </cell>
          <cell r="BI1566">
            <v>0</v>
          </cell>
          <cell r="BJ1566" t="str">
            <v>Year 1</v>
          </cell>
          <cell r="BK1566" t="str">
            <v>Y</v>
          </cell>
          <cell r="BL1566"/>
          <cell r="BM1566">
            <v>0</v>
          </cell>
          <cell r="BN1566"/>
          <cell r="BO1566"/>
          <cell r="BP1566"/>
          <cell r="BQ1566"/>
          <cell r="BR1566"/>
          <cell r="BS1566">
            <v>0</v>
          </cell>
          <cell r="BT1566">
            <v>0</v>
          </cell>
          <cell r="BU1566">
            <v>250</v>
          </cell>
          <cell r="BV1566">
            <v>192.13</v>
          </cell>
          <cell r="BW1566">
            <v>375</v>
          </cell>
          <cell r="BX1566">
            <v>603.41999999999996</v>
          </cell>
          <cell r="BY1566">
            <v>1420.55</v>
          </cell>
          <cell r="BZ1566">
            <v>18019.744000000002</v>
          </cell>
          <cell r="CA1566">
            <v>48999.684000000001</v>
          </cell>
          <cell r="CB1566"/>
          <cell r="CC1566"/>
          <cell r="CD1566"/>
          <cell r="CE1566"/>
          <cell r="CF1566"/>
          <cell r="CG1566"/>
          <cell r="CH1566"/>
          <cell r="CI1566" t="str">
            <v>T</v>
          </cell>
          <cell r="CJ1566"/>
          <cell r="CK1566"/>
          <cell r="CL1566"/>
          <cell r="CM1566"/>
          <cell r="CN1566"/>
          <cell r="CO1566"/>
          <cell r="CP1566"/>
          <cell r="CQ1566"/>
          <cell r="CR1566"/>
          <cell r="CS1566">
            <v>0</v>
          </cell>
          <cell r="CT1566">
            <v>0</v>
          </cell>
          <cell r="CU1566"/>
          <cell r="CV1566"/>
          <cell r="CW1566"/>
          <cell r="CX1566"/>
          <cell r="CY1566"/>
          <cell r="CZ1566"/>
          <cell r="DA1566"/>
          <cell r="DB1566"/>
          <cell r="DC1566"/>
          <cell r="DD1566">
            <v>0</v>
          </cell>
          <cell r="DE1566">
            <v>0</v>
          </cell>
          <cell r="DF1566">
            <v>0</v>
          </cell>
          <cell r="DG1566"/>
          <cell r="DH1566"/>
          <cell r="DI1566"/>
          <cell r="DJ1566"/>
          <cell r="DK1566"/>
          <cell r="DL1566">
            <v>43404</v>
          </cell>
          <cell r="DM1566">
            <v>43404</v>
          </cell>
          <cell r="DN1566">
            <v>43420</v>
          </cell>
          <cell r="DO1566">
            <v>43420</v>
          </cell>
          <cell r="DP1566">
            <v>43472</v>
          </cell>
          <cell r="DQ1566">
            <v>43472</v>
          </cell>
          <cell r="DR1566">
            <v>43490</v>
          </cell>
          <cell r="DS1566">
            <v>43479</v>
          </cell>
          <cell r="DT1566">
            <v>43472</v>
          </cell>
          <cell r="DU1566">
            <v>43479</v>
          </cell>
          <cell r="DW1566" t="str">
            <v>1001273-M01</v>
          </cell>
          <cell r="DX1566" t="str">
            <v>1001273-M01-C01</v>
          </cell>
          <cell r="DY1566">
            <v>1</v>
          </cell>
          <cell r="DZ1566">
            <v>1</v>
          </cell>
          <cell r="EA1566">
            <v>7</v>
          </cell>
          <cell r="EB1566">
            <v>1</v>
          </cell>
          <cell r="EC1566">
            <v>0</v>
          </cell>
          <cell r="ED1566">
            <v>36451.824000000001</v>
          </cell>
          <cell r="EE1566">
            <v>0</v>
          </cell>
          <cell r="EF1566">
            <v>43479</v>
          </cell>
          <cell r="EG1566">
            <v>43479</v>
          </cell>
          <cell r="EH1566">
            <v>43479</v>
          </cell>
          <cell r="EI1566">
            <v>43486</v>
          </cell>
        </row>
        <row r="1567">
          <cell r="A1567">
            <v>1001273</v>
          </cell>
          <cell r="B1567" t="str">
            <v>Child</v>
          </cell>
          <cell r="C1567">
            <v>620273</v>
          </cell>
          <cell r="D1567" t="str">
            <v>Fletcher Street</v>
          </cell>
          <cell r="E1567" t="str">
            <v>Central</v>
          </cell>
          <cell r="F1567" t="str">
            <v>A</v>
          </cell>
          <cell r="G1567" t="str">
            <v>Nottinghamshire</v>
          </cell>
          <cell r="H1567" t="str">
            <v>Long Eaton</v>
          </cell>
          <cell r="I1567" t="str">
            <v>S Hale</v>
          </cell>
          <cell r="J1567" t="str">
            <v>Kevin Williams</v>
          </cell>
          <cell r="K1567" t="str">
            <v>Steve Brian</v>
          </cell>
          <cell r="L1567"/>
          <cell r="M1567" t="str">
            <v>John Reid</v>
          </cell>
          <cell r="N1567"/>
          <cell r="O1567" t="str">
            <v>Shaylor Group PLC</v>
          </cell>
          <cell r="P1567" t="str">
            <v>Darryl Richards</v>
          </cell>
          <cell r="Q1567" t="str">
            <v>Jimmy Chan</v>
          </cell>
          <cell r="R1567" t="str">
            <v>07483 305 419</v>
          </cell>
          <cell r="S1567" t="str">
            <v>Socotec</v>
          </cell>
          <cell r="T1567" t="str">
            <v>In Development</v>
          </cell>
          <cell r="U1567">
            <v>1</v>
          </cell>
          <cell r="V1567" t="str">
            <v>HIGH</v>
          </cell>
          <cell r="W1567" t="str">
            <v>Green</v>
          </cell>
          <cell r="X1567" t="str">
            <v>Interior</v>
          </cell>
          <cell r="Y1567" t="str">
            <v>Reception Area Redecoration</v>
          </cell>
          <cell r="Z1567" t="str">
            <v>Redecorate walls to main JCP public areas on ground floor.</v>
          </cell>
          <cell r="AA1567"/>
          <cell r="AB1567">
            <v>1</v>
          </cell>
          <cell r="AC1567" t="str">
            <v>A</v>
          </cell>
          <cell r="AD1567" t="str">
            <v>JC Off</v>
          </cell>
          <cell r="AE1567">
            <v>3000</v>
          </cell>
          <cell r="AF1567"/>
          <cell r="AG1567">
            <v>375</v>
          </cell>
          <cell r="AH1567">
            <v>675</v>
          </cell>
          <cell r="AI1567">
            <v>4050</v>
          </cell>
          <cell r="AJ1567">
            <v>8131.3609467455626</v>
          </cell>
          <cell r="AK1567"/>
          <cell r="AL1567">
            <v>500</v>
          </cell>
          <cell r="AM1567">
            <v>187.5</v>
          </cell>
          <cell r="AN1567">
            <v>187.5</v>
          </cell>
          <cell r="AO1567">
            <v>125</v>
          </cell>
          <cell r="AP1567">
            <v>250</v>
          </cell>
          <cell r="AQ1567">
            <v>651.30186797035458</v>
          </cell>
          <cell r="AR1567">
            <v>2301.3018679703546</v>
          </cell>
          <cell r="AS1567">
            <v>2006.5325629431836</v>
          </cell>
          <cell r="AT1567">
            <v>12039.1953776591</v>
          </cell>
          <cell r="AU1567">
            <v>13912.73</v>
          </cell>
          <cell r="AV1567">
            <v>0</v>
          </cell>
          <cell r="AW1567">
            <v>0</v>
          </cell>
          <cell r="AX1567">
            <v>0</v>
          </cell>
          <cell r="AY1567">
            <v>250</v>
          </cell>
          <cell r="AZ1567">
            <v>192.13</v>
          </cell>
          <cell r="BA1567">
            <v>375</v>
          </cell>
          <cell r="BB1567">
            <v>603.41999999999996</v>
          </cell>
          <cell r="BC1567">
            <v>1420.55</v>
          </cell>
          <cell r="BD1567">
            <v>3066.6559999999999</v>
          </cell>
          <cell r="BE1567">
            <v>18399.935999999998</v>
          </cell>
          <cell r="BF1567">
            <v>13780.23</v>
          </cell>
          <cell r="BG1567">
            <v>13780.23</v>
          </cell>
          <cell r="BH1567">
            <v>13780.23</v>
          </cell>
          <cell r="BI1567">
            <v>0</v>
          </cell>
          <cell r="BJ1567" t="str">
            <v>Year 1</v>
          </cell>
          <cell r="BK1567" t="str">
            <v>Y</v>
          </cell>
          <cell r="BL1567"/>
          <cell r="BM1567">
            <v>0</v>
          </cell>
          <cell r="BN1567"/>
          <cell r="BO1567"/>
          <cell r="BP1567"/>
          <cell r="BQ1567"/>
          <cell r="BR1567"/>
          <cell r="BS1567">
            <v>0</v>
          </cell>
          <cell r="BT1567">
            <v>0</v>
          </cell>
          <cell r="BU1567">
            <v>250</v>
          </cell>
          <cell r="BV1567">
            <v>192.13</v>
          </cell>
          <cell r="BW1567">
            <v>375</v>
          </cell>
          <cell r="BX1567">
            <v>603.41999999999996</v>
          </cell>
          <cell r="BY1567">
            <v>1420.55</v>
          </cell>
          <cell r="BZ1567">
            <v>8552.2479999999996</v>
          </cell>
          <cell r="CA1567">
            <v>23753.027999999998</v>
          </cell>
          <cell r="CB1567"/>
          <cell r="CC1567"/>
          <cell r="CD1567"/>
          <cell r="CE1567"/>
          <cell r="CF1567"/>
          <cell r="CG1567"/>
          <cell r="CH1567"/>
          <cell r="CI1567" t="str">
            <v>T</v>
          </cell>
          <cell r="CJ1567"/>
          <cell r="CK1567"/>
          <cell r="CL1567"/>
          <cell r="CM1567"/>
          <cell r="CN1567"/>
          <cell r="CO1567"/>
          <cell r="CP1567"/>
          <cell r="CQ1567"/>
          <cell r="CR1567"/>
          <cell r="CS1567">
            <v>0</v>
          </cell>
          <cell r="CT1567">
            <v>0</v>
          </cell>
          <cell r="CU1567"/>
          <cell r="CV1567"/>
          <cell r="CW1567"/>
          <cell r="CX1567"/>
          <cell r="CY1567"/>
          <cell r="CZ1567"/>
          <cell r="DA1567"/>
          <cell r="DB1567"/>
          <cell r="DC1567"/>
          <cell r="DD1567">
            <v>0</v>
          </cell>
          <cell r="DE1567">
            <v>0</v>
          </cell>
          <cell r="DF1567">
            <v>0</v>
          </cell>
          <cell r="DG1567"/>
          <cell r="DH1567"/>
          <cell r="DI1567"/>
          <cell r="DJ1567"/>
          <cell r="DK1567"/>
          <cell r="DL1567">
            <v>43404</v>
          </cell>
          <cell r="DM1567">
            <v>43404</v>
          </cell>
          <cell r="DN1567">
            <v>43420</v>
          </cell>
          <cell r="DO1567">
            <v>43420</v>
          </cell>
          <cell r="DP1567">
            <v>43472</v>
          </cell>
          <cell r="DQ1567">
            <v>43472</v>
          </cell>
          <cell r="DR1567">
            <v>43490</v>
          </cell>
          <cell r="DS1567">
            <v>43479</v>
          </cell>
          <cell r="DT1567">
            <v>43472</v>
          </cell>
          <cell r="DU1567">
            <v>43479</v>
          </cell>
          <cell r="DW1567" t="str">
            <v>1001273-M01</v>
          </cell>
          <cell r="DX1567" t="str">
            <v>1001273-M01-C02</v>
          </cell>
          <cell r="DY1567">
            <v>1</v>
          </cell>
          <cell r="DZ1567">
            <v>1</v>
          </cell>
          <cell r="EA1567">
            <v>7</v>
          </cell>
          <cell r="EB1567">
            <v>1</v>
          </cell>
          <cell r="EC1567">
            <v>0</v>
          </cell>
          <cell r="ED1567">
            <v>17516.831999999999</v>
          </cell>
          <cell r="EE1567">
            <v>0</v>
          </cell>
          <cell r="EF1567">
            <v>43479</v>
          </cell>
          <cell r="EG1567">
            <v>43479</v>
          </cell>
          <cell r="EH1567">
            <v>43479</v>
          </cell>
          <cell r="EI1567">
            <v>43486</v>
          </cell>
        </row>
        <row r="1568">
          <cell r="A1568">
            <v>1001273</v>
          </cell>
          <cell r="B1568" t="str">
            <v>Child</v>
          </cell>
          <cell r="C1568">
            <v>620273</v>
          </cell>
          <cell r="D1568" t="str">
            <v>Fletcher Street</v>
          </cell>
          <cell r="E1568" t="str">
            <v>Central</v>
          </cell>
          <cell r="F1568" t="str">
            <v>A</v>
          </cell>
          <cell r="G1568" t="str">
            <v>Nottinghamshire</v>
          </cell>
          <cell r="H1568" t="str">
            <v>Long Eaton</v>
          </cell>
          <cell r="I1568" t="str">
            <v>S Hale</v>
          </cell>
          <cell r="J1568" t="str">
            <v>Kevin Williams</v>
          </cell>
          <cell r="K1568" t="str">
            <v>Steve Brian</v>
          </cell>
          <cell r="L1568"/>
          <cell r="M1568" t="str">
            <v>John Reid</v>
          </cell>
          <cell r="N1568"/>
          <cell r="O1568" t="str">
            <v>Shaylor Group PLC</v>
          </cell>
          <cell r="P1568" t="str">
            <v>Darryl Richards</v>
          </cell>
          <cell r="Q1568" t="str">
            <v>Jimmy Chan</v>
          </cell>
          <cell r="R1568" t="str">
            <v>07483 305 419</v>
          </cell>
          <cell r="S1568" t="str">
            <v>Socotec</v>
          </cell>
          <cell r="T1568" t="str">
            <v>In Development</v>
          </cell>
          <cell r="U1568">
            <v>1</v>
          </cell>
          <cell r="V1568" t="str">
            <v>HIGH</v>
          </cell>
          <cell r="W1568" t="str">
            <v>Green</v>
          </cell>
          <cell r="X1568" t="str">
            <v>Interior</v>
          </cell>
          <cell r="Y1568" t="str">
            <v>Reception Area Floors</v>
          </cell>
          <cell r="Z1568" t="str">
            <v>Replace carpet floors to main FOH public office areas.</v>
          </cell>
          <cell r="AA1568"/>
          <cell r="AB1568">
            <v>1</v>
          </cell>
          <cell r="AC1568" t="str">
            <v>A</v>
          </cell>
          <cell r="AD1568" t="str">
            <v>JC Off</v>
          </cell>
          <cell r="AE1568">
            <v>10800</v>
          </cell>
          <cell r="AF1568"/>
          <cell r="AG1568">
            <v>1350</v>
          </cell>
          <cell r="AH1568">
            <v>2430</v>
          </cell>
          <cell r="AI1568">
            <v>14580</v>
          </cell>
          <cell r="AJ1568">
            <v>14011.028037383177</v>
          </cell>
          <cell r="AK1568"/>
          <cell r="AL1568">
            <v>500</v>
          </cell>
          <cell r="AM1568">
            <v>187.5</v>
          </cell>
          <cell r="AN1568">
            <v>187.5</v>
          </cell>
          <cell r="AO1568">
            <v>125</v>
          </cell>
          <cell r="AP1568">
            <v>250</v>
          </cell>
          <cell r="AQ1568">
            <v>1146.6141662259497</v>
          </cell>
          <cell r="AR1568">
            <v>2796.6141662259497</v>
          </cell>
          <cell r="AS1568">
            <v>3281.528440721826</v>
          </cell>
          <cell r="AT1568">
            <v>19689.170644330952</v>
          </cell>
          <cell r="AU1568">
            <v>15396.24</v>
          </cell>
          <cell r="AV1568">
            <v>0</v>
          </cell>
          <cell r="AW1568">
            <v>0</v>
          </cell>
          <cell r="AX1568">
            <v>0</v>
          </cell>
          <cell r="AY1568">
            <v>250</v>
          </cell>
          <cell r="AZ1568">
            <v>192.13</v>
          </cell>
          <cell r="BA1568">
            <v>375</v>
          </cell>
          <cell r="BB1568">
            <v>603.41999999999996</v>
          </cell>
          <cell r="BC1568">
            <v>1420.55</v>
          </cell>
          <cell r="BD1568">
            <v>3363.3579999999997</v>
          </cell>
          <cell r="BE1568">
            <v>20180.148000000001</v>
          </cell>
          <cell r="BF1568">
            <v>15263.74</v>
          </cell>
          <cell r="BG1568">
            <v>15263.74</v>
          </cell>
          <cell r="BH1568">
            <v>15263.74</v>
          </cell>
          <cell r="BI1568">
            <v>0</v>
          </cell>
          <cell r="BJ1568" t="str">
            <v>Year 1</v>
          </cell>
          <cell r="BK1568" t="str">
            <v>Y</v>
          </cell>
          <cell r="BL1568"/>
          <cell r="BM1568">
            <v>0</v>
          </cell>
          <cell r="BN1568"/>
          <cell r="BO1568"/>
          <cell r="BP1568"/>
          <cell r="BQ1568"/>
          <cell r="BR1568"/>
          <cell r="BS1568">
            <v>0</v>
          </cell>
          <cell r="BT1568">
            <v>0</v>
          </cell>
          <cell r="BU1568">
            <v>250</v>
          </cell>
          <cell r="BV1568">
            <v>192.13</v>
          </cell>
          <cell r="BW1568">
            <v>375</v>
          </cell>
          <cell r="BX1568">
            <v>603.41999999999996</v>
          </cell>
          <cell r="BY1568">
            <v>1420.55</v>
          </cell>
          <cell r="BZ1568">
            <v>9442.3539999999994</v>
          </cell>
          <cell r="CA1568">
            <v>26126.644</v>
          </cell>
          <cell r="CB1568"/>
          <cell r="CC1568"/>
          <cell r="CD1568"/>
          <cell r="CE1568"/>
          <cell r="CF1568"/>
          <cell r="CG1568"/>
          <cell r="CH1568"/>
          <cell r="CI1568" t="str">
            <v>T</v>
          </cell>
          <cell r="CJ1568"/>
          <cell r="CK1568"/>
          <cell r="CL1568"/>
          <cell r="CM1568"/>
          <cell r="CN1568"/>
          <cell r="CO1568"/>
          <cell r="CP1568"/>
          <cell r="CQ1568"/>
          <cell r="CR1568"/>
          <cell r="CS1568">
            <v>0</v>
          </cell>
          <cell r="CT1568">
            <v>0</v>
          </cell>
          <cell r="CU1568"/>
          <cell r="CV1568"/>
          <cell r="CW1568"/>
          <cell r="CX1568"/>
          <cell r="CY1568"/>
          <cell r="CZ1568"/>
          <cell r="DA1568"/>
          <cell r="DB1568"/>
          <cell r="DC1568"/>
          <cell r="DD1568">
            <v>0</v>
          </cell>
          <cell r="DE1568">
            <v>0</v>
          </cell>
          <cell r="DF1568">
            <v>0</v>
          </cell>
          <cell r="DG1568"/>
          <cell r="DH1568"/>
          <cell r="DI1568"/>
          <cell r="DJ1568"/>
          <cell r="DK1568"/>
          <cell r="DL1568">
            <v>43404</v>
          </cell>
          <cell r="DM1568">
            <v>43404</v>
          </cell>
          <cell r="DN1568">
            <v>43420</v>
          </cell>
          <cell r="DO1568">
            <v>43420</v>
          </cell>
          <cell r="DP1568">
            <v>43472</v>
          </cell>
          <cell r="DQ1568">
            <v>43472</v>
          </cell>
          <cell r="DR1568">
            <v>43490</v>
          </cell>
          <cell r="DS1568">
            <v>43479</v>
          </cell>
          <cell r="DT1568">
            <v>43472</v>
          </cell>
          <cell r="DU1568">
            <v>43479</v>
          </cell>
          <cell r="DW1568" t="str">
            <v>1001273-M01</v>
          </cell>
          <cell r="DX1568" t="str">
            <v>1001273-M01-C03</v>
          </cell>
          <cell r="DY1568">
            <v>1</v>
          </cell>
          <cell r="DZ1568">
            <v>1</v>
          </cell>
          <cell r="EA1568">
            <v>7</v>
          </cell>
          <cell r="EB1568">
            <v>1</v>
          </cell>
          <cell r="EC1568">
            <v>0</v>
          </cell>
          <cell r="ED1568">
            <v>19297.043999999998</v>
          </cell>
          <cell r="EE1568">
            <v>0</v>
          </cell>
          <cell r="EF1568">
            <v>43479</v>
          </cell>
          <cell r="EG1568">
            <v>43479</v>
          </cell>
          <cell r="EH1568">
            <v>43479</v>
          </cell>
          <cell r="EI1568">
            <v>43486</v>
          </cell>
        </row>
        <row r="1569">
          <cell r="A1569">
            <v>1001273</v>
          </cell>
          <cell r="B1569" t="str">
            <v>Child</v>
          </cell>
          <cell r="C1569">
            <v>620273</v>
          </cell>
          <cell r="D1569" t="str">
            <v>Fletcher Street</v>
          </cell>
          <cell r="E1569" t="str">
            <v>Central</v>
          </cell>
          <cell r="F1569" t="str">
            <v>A</v>
          </cell>
          <cell r="G1569" t="str">
            <v>Nottinghamshire</v>
          </cell>
          <cell r="H1569" t="str">
            <v>Long Eaton</v>
          </cell>
          <cell r="I1569" t="str">
            <v>S Hale</v>
          </cell>
          <cell r="J1569" t="str">
            <v>Kevin Williams</v>
          </cell>
          <cell r="K1569" t="str">
            <v>Steve Brian</v>
          </cell>
          <cell r="L1569"/>
          <cell r="M1569" t="str">
            <v>John Reid</v>
          </cell>
          <cell r="N1569"/>
          <cell r="O1569" t="str">
            <v>Shaylor Group PLC</v>
          </cell>
          <cell r="P1569" t="str">
            <v>Darryl Richards</v>
          </cell>
          <cell r="Q1569" t="str">
            <v>Jimmy Chan</v>
          </cell>
          <cell r="R1569" t="str">
            <v>07483 305 419</v>
          </cell>
          <cell r="S1569" t="str">
            <v>Socotec</v>
          </cell>
          <cell r="T1569" t="str">
            <v>In Development</v>
          </cell>
          <cell r="U1569">
            <v>1</v>
          </cell>
          <cell r="V1569" t="str">
            <v>HIGH</v>
          </cell>
          <cell r="W1569" t="str">
            <v>Green</v>
          </cell>
          <cell r="X1569" t="str">
            <v>Interior</v>
          </cell>
          <cell r="Y1569" t="str">
            <v>Reception Area Floors</v>
          </cell>
          <cell r="Z1569" t="str">
            <v>Replace foyer matting to public entrance lobby.</v>
          </cell>
          <cell r="AA1569"/>
          <cell r="AB1569">
            <v>1</v>
          </cell>
          <cell r="AC1569" t="str">
            <v>A</v>
          </cell>
          <cell r="AD1569" t="str">
            <v>JC Off</v>
          </cell>
          <cell r="AE1569">
            <v>720</v>
          </cell>
          <cell r="AF1569"/>
          <cell r="AG1569">
            <v>90</v>
          </cell>
          <cell r="AH1569">
            <v>162</v>
          </cell>
          <cell r="AI1569">
            <v>972</v>
          </cell>
          <cell r="AJ1569">
            <v>1307.4018691588785</v>
          </cell>
          <cell r="AK1569"/>
          <cell r="AL1569">
            <v>500</v>
          </cell>
          <cell r="AM1569">
            <v>187.5</v>
          </cell>
          <cell r="AN1569">
            <v>187.5</v>
          </cell>
          <cell r="AO1569">
            <v>125</v>
          </cell>
          <cell r="AP1569">
            <v>250</v>
          </cell>
          <cell r="AQ1569">
            <v>76.440944415063313</v>
          </cell>
          <cell r="AR1569">
            <v>1726.4409444150633</v>
          </cell>
          <cell r="AS1569">
            <v>526.76856271478835</v>
          </cell>
          <cell r="AT1569">
            <v>3160.6113762887303</v>
          </cell>
          <cell r="AU1569">
            <v>3345.71</v>
          </cell>
          <cell r="AV1569">
            <v>0</v>
          </cell>
          <cell r="AW1569">
            <v>0</v>
          </cell>
          <cell r="AX1569">
            <v>0</v>
          </cell>
          <cell r="AY1569">
            <v>250</v>
          </cell>
          <cell r="AZ1569">
            <v>192.13</v>
          </cell>
          <cell r="BA1569">
            <v>375</v>
          </cell>
          <cell r="BB1569">
            <v>603.41999999999996</v>
          </cell>
          <cell r="BC1569">
            <v>1420.55</v>
          </cell>
          <cell r="BD1569">
            <v>953.25200000000007</v>
          </cell>
          <cell r="BE1569">
            <v>5719.5120000000006</v>
          </cell>
          <cell r="BF1569">
            <v>3213.21</v>
          </cell>
          <cell r="BG1569">
            <v>3213.21</v>
          </cell>
          <cell r="BH1569">
            <v>3213.21</v>
          </cell>
          <cell r="BI1569">
            <v>0</v>
          </cell>
          <cell r="BJ1569" t="str">
            <v>Year 1</v>
          </cell>
          <cell r="BK1569" t="str">
            <v>Y</v>
          </cell>
          <cell r="BL1569"/>
          <cell r="BM1569">
            <v>0</v>
          </cell>
          <cell r="BN1569"/>
          <cell r="BO1569"/>
          <cell r="BP1569"/>
          <cell r="BQ1569"/>
          <cell r="BR1569"/>
          <cell r="BS1569">
            <v>0</v>
          </cell>
          <cell r="BT1569">
            <v>0</v>
          </cell>
          <cell r="BU1569">
            <v>250</v>
          </cell>
          <cell r="BV1569">
            <v>192.13</v>
          </cell>
          <cell r="BW1569">
            <v>375</v>
          </cell>
          <cell r="BX1569">
            <v>603.41999999999996</v>
          </cell>
          <cell r="BY1569">
            <v>1420.55</v>
          </cell>
          <cell r="BZ1569">
            <v>2212.0360000000001</v>
          </cell>
          <cell r="CA1569">
            <v>6845.7960000000003</v>
          </cell>
          <cell r="CB1569"/>
          <cell r="CC1569"/>
          <cell r="CD1569"/>
          <cell r="CE1569"/>
          <cell r="CF1569"/>
          <cell r="CG1569"/>
          <cell r="CH1569"/>
          <cell r="CI1569" t="str">
            <v>T</v>
          </cell>
          <cell r="CJ1569"/>
          <cell r="CK1569"/>
          <cell r="CL1569"/>
          <cell r="CM1569"/>
          <cell r="CN1569"/>
          <cell r="CO1569"/>
          <cell r="CP1569"/>
          <cell r="CQ1569"/>
          <cell r="CR1569"/>
          <cell r="CS1569">
            <v>0</v>
          </cell>
          <cell r="CT1569">
            <v>0</v>
          </cell>
          <cell r="CU1569"/>
          <cell r="CV1569"/>
          <cell r="CW1569"/>
          <cell r="CX1569"/>
          <cell r="CY1569"/>
          <cell r="CZ1569"/>
          <cell r="DA1569"/>
          <cell r="DB1569"/>
          <cell r="DC1569"/>
          <cell r="DD1569">
            <v>0</v>
          </cell>
          <cell r="DE1569">
            <v>0</v>
          </cell>
          <cell r="DF1569">
            <v>0</v>
          </cell>
          <cell r="DG1569"/>
          <cell r="DH1569"/>
          <cell r="DI1569"/>
          <cell r="DJ1569"/>
          <cell r="DK1569"/>
          <cell r="DL1569">
            <v>43404</v>
          </cell>
          <cell r="DM1569">
            <v>43404</v>
          </cell>
          <cell r="DN1569">
            <v>43420</v>
          </cell>
          <cell r="DO1569">
            <v>43420</v>
          </cell>
          <cell r="DP1569">
            <v>43472</v>
          </cell>
          <cell r="DQ1569">
            <v>43472</v>
          </cell>
          <cell r="DR1569">
            <v>43490</v>
          </cell>
          <cell r="DS1569">
            <v>43479</v>
          </cell>
          <cell r="DT1569">
            <v>43472</v>
          </cell>
          <cell r="DU1569">
            <v>43479</v>
          </cell>
          <cell r="DW1569" t="str">
            <v>1001273-M01</v>
          </cell>
          <cell r="DX1569" t="str">
            <v>1001273-M01-C04</v>
          </cell>
          <cell r="DY1569">
            <v>1</v>
          </cell>
          <cell r="DZ1569">
            <v>1</v>
          </cell>
          <cell r="EA1569">
            <v>7</v>
          </cell>
          <cell r="EB1569">
            <v>1</v>
          </cell>
          <cell r="EC1569">
            <v>0</v>
          </cell>
          <cell r="ED1569">
            <v>4836.4080000000004</v>
          </cell>
          <cell r="EE1569">
            <v>0</v>
          </cell>
          <cell r="EF1569">
            <v>43479</v>
          </cell>
          <cell r="EG1569">
            <v>43479</v>
          </cell>
          <cell r="EH1569">
            <v>43479</v>
          </cell>
          <cell r="EI1569">
            <v>43486</v>
          </cell>
        </row>
        <row r="1570">
          <cell r="A1570">
            <v>1001274</v>
          </cell>
          <cell r="B1570" t="str">
            <v>Master</v>
          </cell>
          <cell r="C1570">
            <v>620463</v>
          </cell>
          <cell r="D1570" t="str">
            <v>GATESHEAD SHILDON HOUSE HIGH STREET</v>
          </cell>
          <cell r="E1570" t="str">
            <v>NE England</v>
          </cell>
          <cell r="F1570" t="str">
            <v>D</v>
          </cell>
          <cell r="G1570" t="str">
            <v>Tyne &amp; Wear</v>
          </cell>
          <cell r="H1570" t="str">
            <v>Gateshead</v>
          </cell>
          <cell r="I1570" t="str">
            <v>B McDowall</v>
          </cell>
          <cell r="J1570" t="str">
            <v>Mark Constantine</v>
          </cell>
          <cell r="K1570" t="str">
            <v>Alex Sutcliffe</v>
          </cell>
          <cell r="L1570" t="str">
            <v>Paul Holt</v>
          </cell>
          <cell r="M1570" t="str">
            <v>Simon Phillips</v>
          </cell>
          <cell r="N1570"/>
          <cell r="O1570" t="str">
            <v>Mitie</v>
          </cell>
          <cell r="P1570" t="str">
            <v>David Leatharal</v>
          </cell>
          <cell r="Q1570" t="str">
            <v>Gavin Brown</v>
          </cell>
          <cell r="R1570" t="str">
            <v>e-mail:  gavin.brown@interserve.gse.gov.uk; Mobile: 07483 305418</v>
          </cell>
          <cell r="S1570" t="str">
            <v>ASKAMS</v>
          </cell>
          <cell r="T1570" t="str">
            <v>In Development</v>
          </cell>
          <cell r="U1570">
            <v>1</v>
          </cell>
          <cell r="V1570" t="str">
            <v>HIGH</v>
          </cell>
          <cell r="W1570" t="str">
            <v>Green</v>
          </cell>
          <cell r="X1570"/>
          <cell r="Y1570"/>
          <cell r="Z1570" t="str">
            <v xml:space="preserve">LCW-620463-Gateshead-GATESHEAD SHILDON HOUSE HIGH STREET-Building Fabric, &amp; Heating Services   </v>
          </cell>
          <cell r="AA1570"/>
          <cell r="AB1570"/>
          <cell r="AC1570"/>
          <cell r="AD1570" t="str">
            <v>JC</v>
          </cell>
          <cell r="AE1570"/>
          <cell r="AF1570">
            <v>77400</v>
          </cell>
          <cell r="AG1570">
            <v>9675</v>
          </cell>
          <cell r="AH1570">
            <v>17415</v>
          </cell>
          <cell r="AI1570">
            <v>104490</v>
          </cell>
          <cell r="AJ1570"/>
          <cell r="AK1570">
            <v>68164</v>
          </cell>
          <cell r="AL1570">
            <v>2000</v>
          </cell>
          <cell r="AM1570">
            <v>750</v>
          </cell>
          <cell r="AN1570">
            <v>750</v>
          </cell>
          <cell r="AO1570">
            <v>500</v>
          </cell>
          <cell r="AP1570">
            <v>1000</v>
          </cell>
          <cell r="AQ1570">
            <v>5607.4548631477091</v>
          </cell>
          <cell r="AR1570">
            <v>12207.454863147712</v>
          </cell>
          <cell r="AS1570">
            <v>15754.290972629542</v>
          </cell>
          <cell r="AT1570">
            <v>94525.745835777227</v>
          </cell>
          <cell r="AU1570"/>
          <cell r="AV1570">
            <v>114158.48</v>
          </cell>
          <cell r="AW1570">
            <v>4500</v>
          </cell>
          <cell r="AX1570">
            <v>0</v>
          </cell>
          <cell r="AY1570">
            <v>1000</v>
          </cell>
          <cell r="AZ1570">
            <v>0</v>
          </cell>
          <cell r="BA1570">
            <v>1500</v>
          </cell>
          <cell r="BB1570">
            <v>5607.4199999999992</v>
          </cell>
          <cell r="BC1570">
            <v>12607.419999999995</v>
          </cell>
          <cell r="BD1570">
            <v>25353.180000000004</v>
          </cell>
          <cell r="BE1570">
            <v>152119.07999999999</v>
          </cell>
          <cell r="BF1570"/>
          <cell r="BG1570"/>
          <cell r="BH1570"/>
          <cell r="BI1570"/>
          <cell r="BJ1570"/>
          <cell r="BK1570" t="str">
            <v>Y</v>
          </cell>
          <cell r="BL1570"/>
          <cell r="BM1570">
            <v>114158.48</v>
          </cell>
          <cell r="BN1570">
            <v>114158.48</v>
          </cell>
          <cell r="BO1570"/>
          <cell r="BP1570">
            <v>114158.48</v>
          </cell>
          <cell r="BQ1570">
            <v>0</v>
          </cell>
          <cell r="BR1570"/>
          <cell r="BS1570">
            <v>4500</v>
          </cell>
          <cell r="BT1570">
            <v>0</v>
          </cell>
          <cell r="BU1570">
            <v>1000</v>
          </cell>
          <cell r="BV1570">
            <v>0</v>
          </cell>
          <cell r="BW1570">
            <v>1500</v>
          </cell>
          <cell r="BX1570">
            <v>5607.4199999999992</v>
          </cell>
          <cell r="BY1570">
            <v>12607.419999999995</v>
          </cell>
          <cell r="BZ1570">
            <v>71016.572000000015</v>
          </cell>
          <cell r="CA1570">
            <v>197782.47199999998</v>
          </cell>
          <cell r="CB1570">
            <v>103256.72616422275</v>
          </cell>
          <cell r="CC1570" t="str">
            <v/>
          </cell>
          <cell r="CD1570">
            <v>197782.47199999998</v>
          </cell>
          <cell r="CE1570"/>
          <cell r="CF1570">
            <v>2</v>
          </cell>
          <cell r="CG1570">
            <v>114158.48</v>
          </cell>
          <cell r="CH1570">
            <v>114158.48</v>
          </cell>
          <cell r="CI1570" t="str">
            <v>T</v>
          </cell>
          <cell r="CJ1570"/>
          <cell r="CK1570">
            <v>0</v>
          </cell>
          <cell r="CL1570">
            <v>0</v>
          </cell>
          <cell r="CM1570">
            <v>0</v>
          </cell>
          <cell r="CN1570">
            <v>0</v>
          </cell>
          <cell r="CO1570">
            <v>0</v>
          </cell>
          <cell r="CP1570">
            <v>0</v>
          </cell>
          <cell r="CQ1570">
            <v>0</v>
          </cell>
          <cell r="CR1570">
            <v>0</v>
          </cell>
          <cell r="CS1570">
            <v>0</v>
          </cell>
          <cell r="CT1570">
            <v>0</v>
          </cell>
          <cell r="CU1570"/>
          <cell r="CV1570"/>
          <cell r="CW1570">
            <v>0</v>
          </cell>
          <cell r="CX1570">
            <v>0</v>
          </cell>
          <cell r="CY1570">
            <v>0</v>
          </cell>
          <cell r="CZ1570">
            <v>0</v>
          </cell>
          <cell r="DA1570">
            <v>0</v>
          </cell>
          <cell r="DB1570">
            <v>0</v>
          </cell>
          <cell r="DC1570">
            <v>0</v>
          </cell>
          <cell r="DD1570">
            <v>0</v>
          </cell>
          <cell r="DE1570">
            <v>0</v>
          </cell>
          <cell r="DF1570">
            <v>0</v>
          </cell>
          <cell r="DG1570"/>
          <cell r="DH1570"/>
          <cell r="DI1570"/>
          <cell r="DJ1570"/>
          <cell r="DK1570"/>
          <cell r="DL1570">
            <v>43424</v>
          </cell>
          <cell r="DM1570" t="str">
            <v>Overdue</v>
          </cell>
          <cell r="DN1570">
            <v>43438</v>
          </cell>
          <cell r="DO1570" t="str">
            <v>Overdue</v>
          </cell>
          <cell r="DP1570">
            <v>43500</v>
          </cell>
          <cell r="DQ1570">
            <v>43486</v>
          </cell>
          <cell r="DR1570">
            <v>43543</v>
          </cell>
          <cell r="DS1570">
            <v>43543</v>
          </cell>
          <cell r="DT1570">
            <v>43486</v>
          </cell>
          <cell r="DU1570">
            <v>43543</v>
          </cell>
          <cell r="DW1570" t="str">
            <v>1001274-M01</v>
          </cell>
          <cell r="DX1570" t="str">
            <v>1001274-M01</v>
          </cell>
          <cell r="DY1570">
            <v>1</v>
          </cell>
          <cell r="DZ1570">
            <v>1</v>
          </cell>
          <cell r="EA1570">
            <v>57</v>
          </cell>
          <cell r="EB1570">
            <v>1</v>
          </cell>
          <cell r="EC1570">
            <v>0</v>
          </cell>
          <cell r="ED1570">
            <v>145390.17600000001</v>
          </cell>
          <cell r="EE1570">
            <v>0</v>
          </cell>
          <cell r="EF1570">
            <v>43543</v>
          </cell>
          <cell r="EG1570">
            <v>43543</v>
          </cell>
          <cell r="EH1570">
            <v>43543</v>
          </cell>
          <cell r="EI1570">
            <v>43549</v>
          </cell>
        </row>
        <row r="1571">
          <cell r="A1571">
            <v>1001274</v>
          </cell>
          <cell r="B1571" t="str">
            <v>Child</v>
          </cell>
          <cell r="C1571">
            <v>620463</v>
          </cell>
          <cell r="D1571" t="str">
            <v>GATESHEAD SHILDON HOUSE HIGH STREET</v>
          </cell>
          <cell r="E1571" t="str">
            <v>NE England</v>
          </cell>
          <cell r="F1571" t="str">
            <v>D</v>
          </cell>
          <cell r="G1571" t="str">
            <v>Tyne &amp; Wear</v>
          </cell>
          <cell r="H1571" t="str">
            <v>Gateshead</v>
          </cell>
          <cell r="I1571" t="str">
            <v>B McDowall</v>
          </cell>
          <cell r="J1571" t="str">
            <v>Mark Constantine</v>
          </cell>
          <cell r="K1571" t="str">
            <v>Alex Sutcliffe</v>
          </cell>
          <cell r="L1571" t="str">
            <v>Paul Holt</v>
          </cell>
          <cell r="M1571" t="str">
            <v>Simon Phillips</v>
          </cell>
          <cell r="N1571"/>
          <cell r="O1571" t="str">
            <v>Mitie</v>
          </cell>
          <cell r="P1571" t="str">
            <v>David Leatharal</v>
          </cell>
          <cell r="Q1571" t="str">
            <v>Gavin Brown</v>
          </cell>
          <cell r="R1571" t="str">
            <v>e-mail:  gavin.brown@interserve.gse.gov.uk; Mobile: 07483 305418</v>
          </cell>
          <cell r="S1571" t="str">
            <v>ASKAMS</v>
          </cell>
          <cell r="T1571" t="str">
            <v>In Development</v>
          </cell>
          <cell r="U1571">
            <v>1</v>
          </cell>
          <cell r="V1571" t="str">
            <v>HIGH</v>
          </cell>
          <cell r="W1571" t="str">
            <v>Green</v>
          </cell>
          <cell r="X1571" t="str">
            <v>HVAC</v>
          </cell>
          <cell r="Y1571" t="str">
            <v>Boilers</v>
          </cell>
          <cell r="Z1571" t="str">
            <v>Replace boilers</v>
          </cell>
          <cell r="AA1571"/>
          <cell r="AB1571"/>
          <cell r="AC1571" t="str">
            <v>A</v>
          </cell>
          <cell r="AD1571" t="str">
            <v>JC</v>
          </cell>
          <cell r="AE1571">
            <v>60000</v>
          </cell>
          <cell r="AF1571"/>
          <cell r="AG1571">
            <v>7500</v>
          </cell>
          <cell r="AH1571">
            <v>13500</v>
          </cell>
          <cell r="AI1571">
            <v>81000</v>
          </cell>
          <cell r="AJ1571">
            <v>51800</v>
          </cell>
          <cell r="AK1571"/>
          <cell r="AL1571">
            <v>250</v>
          </cell>
          <cell r="AM1571">
            <v>93.75</v>
          </cell>
          <cell r="AN1571">
            <v>93.75</v>
          </cell>
          <cell r="AO1571">
            <v>62.5</v>
          </cell>
          <cell r="AP1571">
            <v>125</v>
          </cell>
          <cell r="AQ1571">
            <v>4346.8642349982238</v>
          </cell>
          <cell r="AR1571">
            <v>5171.8642349982238</v>
          </cell>
          <cell r="AS1571">
            <v>11354.372846999646</v>
          </cell>
          <cell r="AT1571">
            <v>68126.237081997868</v>
          </cell>
          <cell r="AU1571">
            <v>14269.81</v>
          </cell>
          <cell r="AV1571">
            <v>0</v>
          </cell>
          <cell r="AW1571">
            <v>562.5</v>
          </cell>
          <cell r="AX1571">
            <v>0</v>
          </cell>
          <cell r="AY1571">
            <v>125</v>
          </cell>
          <cell r="AZ1571">
            <v>0</v>
          </cell>
          <cell r="BA1571">
            <v>187.5</v>
          </cell>
          <cell r="BB1571">
            <v>4346.8599999999997</v>
          </cell>
          <cell r="BC1571">
            <v>5221.8599999999997</v>
          </cell>
          <cell r="BD1571">
            <v>3898.3339999999998</v>
          </cell>
          <cell r="BE1571">
            <v>23390.003999999997</v>
          </cell>
          <cell r="BF1571">
            <v>14269.81</v>
          </cell>
          <cell r="BG1571">
            <v>14269.81</v>
          </cell>
          <cell r="BH1571">
            <v>14269.81</v>
          </cell>
          <cell r="BI1571">
            <v>0</v>
          </cell>
          <cell r="BJ1571" t="str">
            <v>Year 1</v>
          </cell>
          <cell r="BK1571" t="str">
            <v>Y</v>
          </cell>
          <cell r="BL1571"/>
          <cell r="BM1571">
            <v>0</v>
          </cell>
          <cell r="BN1571"/>
          <cell r="BO1571"/>
          <cell r="BP1571"/>
          <cell r="BQ1571"/>
          <cell r="BR1571"/>
          <cell r="BS1571">
            <v>562.5</v>
          </cell>
          <cell r="BT1571">
            <v>0</v>
          </cell>
          <cell r="BU1571">
            <v>125</v>
          </cell>
          <cell r="BV1571">
            <v>0</v>
          </cell>
          <cell r="BW1571">
            <v>187.5</v>
          </cell>
          <cell r="BX1571">
            <v>4346.8599999999997</v>
          </cell>
          <cell r="BY1571">
            <v>5221.8599999999997</v>
          </cell>
          <cell r="BZ1571">
            <v>9606.2579999999998</v>
          </cell>
          <cell r="CA1571">
            <v>29097.928</v>
          </cell>
          <cell r="CB1571"/>
          <cell r="CC1571"/>
          <cell r="CD1571"/>
          <cell r="CE1571"/>
          <cell r="CF1571"/>
          <cell r="CG1571"/>
          <cell r="CH1571"/>
          <cell r="CI1571" t="str">
            <v>T</v>
          </cell>
          <cell r="CJ1571"/>
          <cell r="CK1571"/>
          <cell r="CL1571"/>
          <cell r="CM1571"/>
          <cell r="CN1571"/>
          <cell r="CO1571"/>
          <cell r="CP1571"/>
          <cell r="CQ1571"/>
          <cell r="CR1571"/>
          <cell r="CS1571">
            <v>0</v>
          </cell>
          <cell r="CT1571">
            <v>0</v>
          </cell>
          <cell r="CU1571"/>
          <cell r="CV1571"/>
          <cell r="CW1571"/>
          <cell r="CX1571"/>
          <cell r="CY1571"/>
          <cell r="CZ1571"/>
          <cell r="DA1571"/>
          <cell r="DB1571"/>
          <cell r="DC1571"/>
          <cell r="DD1571">
            <v>0</v>
          </cell>
          <cell r="DE1571">
            <v>0</v>
          </cell>
          <cell r="DF1571">
            <v>0</v>
          </cell>
          <cell r="DG1571"/>
          <cell r="DH1571"/>
          <cell r="DI1571"/>
          <cell r="DJ1571"/>
          <cell r="DK1571"/>
          <cell r="DL1571">
            <v>43424</v>
          </cell>
          <cell r="DM1571" t="str">
            <v>Overdue</v>
          </cell>
          <cell r="DN1571">
            <v>43438</v>
          </cell>
          <cell r="DO1571" t="str">
            <v>Overdue</v>
          </cell>
          <cell r="DP1571">
            <v>43500</v>
          </cell>
          <cell r="DQ1571">
            <v>43486</v>
          </cell>
          <cell r="DR1571">
            <v>43543</v>
          </cell>
          <cell r="DS1571">
            <v>43543</v>
          </cell>
          <cell r="DT1571">
            <v>43486</v>
          </cell>
          <cell r="DU1571">
            <v>43543</v>
          </cell>
          <cell r="DW1571" t="str">
            <v>1001274-M01</v>
          </cell>
          <cell r="DX1571" t="str">
            <v>1001274-M01-C01</v>
          </cell>
          <cell r="DY1571">
            <v>1</v>
          </cell>
          <cell r="DZ1571">
            <v>1</v>
          </cell>
          <cell r="EA1571">
            <v>57</v>
          </cell>
          <cell r="EB1571">
            <v>1</v>
          </cell>
          <cell r="EC1571">
            <v>0</v>
          </cell>
          <cell r="ED1571">
            <v>18173.772000000001</v>
          </cell>
          <cell r="EE1571">
            <v>0</v>
          </cell>
          <cell r="EF1571">
            <v>43543</v>
          </cell>
          <cell r="EG1571">
            <v>43543</v>
          </cell>
          <cell r="EH1571">
            <v>43543</v>
          </cell>
          <cell r="EI1571">
            <v>43549</v>
          </cell>
        </row>
        <row r="1572">
          <cell r="A1572">
            <v>1001274</v>
          </cell>
          <cell r="B1572" t="str">
            <v>Child</v>
          </cell>
          <cell r="C1572">
            <v>620463</v>
          </cell>
          <cell r="D1572" t="str">
            <v>GATESHEAD SHILDON HOUSE HIGH STREET</v>
          </cell>
          <cell r="E1572" t="str">
            <v>NE England</v>
          </cell>
          <cell r="F1572" t="str">
            <v>D</v>
          </cell>
          <cell r="G1572" t="str">
            <v>Tyne &amp; Wear</v>
          </cell>
          <cell r="H1572" t="str">
            <v>Gateshead</v>
          </cell>
          <cell r="I1572" t="str">
            <v>B McDowall</v>
          </cell>
          <cell r="J1572" t="str">
            <v>Mark Constantine</v>
          </cell>
          <cell r="K1572" t="str">
            <v>Alex Sutcliffe</v>
          </cell>
          <cell r="L1572" t="str">
            <v>Paul Holt</v>
          </cell>
          <cell r="M1572" t="str">
            <v>Simon Phillips</v>
          </cell>
          <cell r="N1572"/>
          <cell r="O1572" t="str">
            <v>Mitie</v>
          </cell>
          <cell r="P1572" t="str">
            <v>David Leatharal</v>
          </cell>
          <cell r="Q1572" t="str">
            <v>Gavin Brown</v>
          </cell>
          <cell r="R1572" t="str">
            <v>e-mail:  gavin.brown@interserve.gse.gov.uk; Mobile: 07483 305418</v>
          </cell>
          <cell r="S1572" t="str">
            <v>ASKAMS</v>
          </cell>
          <cell r="T1572" t="str">
            <v>In Development</v>
          </cell>
          <cell r="U1572">
            <v>1</v>
          </cell>
          <cell r="V1572" t="str">
            <v>HIGH</v>
          </cell>
          <cell r="W1572" t="str">
            <v>Green</v>
          </cell>
          <cell r="X1572" t="str">
            <v>HVAC</v>
          </cell>
          <cell r="Y1572" t="str">
            <v>Heating System</v>
          </cell>
          <cell r="Z1572" t="str">
            <v>Replace pressurisation unit</v>
          </cell>
          <cell r="AA1572"/>
          <cell r="AB1572"/>
          <cell r="AC1572" t="str">
            <v>A</v>
          </cell>
          <cell r="AD1572" t="str">
            <v>JC</v>
          </cell>
          <cell r="AE1572">
            <v>3000</v>
          </cell>
          <cell r="AF1572"/>
          <cell r="AG1572">
            <v>375</v>
          </cell>
          <cell r="AH1572">
            <v>675</v>
          </cell>
          <cell r="AI1572">
            <v>4050</v>
          </cell>
          <cell r="AJ1572">
            <v>2780</v>
          </cell>
          <cell r="AK1572"/>
          <cell r="AL1572">
            <v>250</v>
          </cell>
          <cell r="AM1572">
            <v>93.75</v>
          </cell>
          <cell r="AN1572">
            <v>93.75</v>
          </cell>
          <cell r="AO1572">
            <v>62.5</v>
          </cell>
          <cell r="AP1572">
            <v>125</v>
          </cell>
          <cell r="AQ1572">
            <v>217.34321174991121</v>
          </cell>
          <cell r="AR1572">
            <v>1042.3432117499112</v>
          </cell>
          <cell r="AS1572">
            <v>724.46864234998236</v>
          </cell>
          <cell r="AT1572">
            <v>4346.8118540998939</v>
          </cell>
          <cell r="AU1572">
            <v>14269.81</v>
          </cell>
          <cell r="AV1572">
            <v>0</v>
          </cell>
          <cell r="AW1572">
            <v>562.5</v>
          </cell>
          <cell r="AX1572">
            <v>0</v>
          </cell>
          <cell r="AY1572">
            <v>125</v>
          </cell>
          <cell r="AZ1572">
            <v>0</v>
          </cell>
          <cell r="BA1572">
            <v>187.5</v>
          </cell>
          <cell r="BB1572">
            <v>217.34</v>
          </cell>
          <cell r="BC1572">
            <v>1092.3399999999999</v>
          </cell>
          <cell r="BD1572">
            <v>3072.4300000000003</v>
          </cell>
          <cell r="BE1572">
            <v>18434.580000000002</v>
          </cell>
          <cell r="BF1572">
            <v>14269.81</v>
          </cell>
          <cell r="BG1572">
            <v>14269.81</v>
          </cell>
          <cell r="BH1572">
            <v>14269.81</v>
          </cell>
          <cell r="BI1572">
            <v>0</v>
          </cell>
          <cell r="BJ1572" t="str">
            <v>Year 1</v>
          </cell>
          <cell r="BK1572" t="str">
            <v>Y</v>
          </cell>
          <cell r="BL1572"/>
          <cell r="BM1572">
            <v>0</v>
          </cell>
          <cell r="BN1572"/>
          <cell r="BO1572"/>
          <cell r="BP1572"/>
          <cell r="BQ1572"/>
          <cell r="BR1572"/>
          <cell r="BS1572">
            <v>562.5</v>
          </cell>
          <cell r="BT1572">
            <v>0</v>
          </cell>
          <cell r="BU1572">
            <v>125</v>
          </cell>
          <cell r="BV1572">
            <v>0</v>
          </cell>
          <cell r="BW1572">
            <v>187.5</v>
          </cell>
          <cell r="BX1572">
            <v>217.34</v>
          </cell>
          <cell r="BY1572">
            <v>1092.3399999999999</v>
          </cell>
          <cell r="BZ1572">
            <v>8780.3539999999994</v>
          </cell>
          <cell r="CA1572">
            <v>24142.504000000001</v>
          </cell>
          <cell r="CB1572"/>
          <cell r="CC1572"/>
          <cell r="CD1572"/>
          <cell r="CE1572"/>
          <cell r="CF1572"/>
          <cell r="CG1572"/>
          <cell r="CH1572"/>
          <cell r="CI1572" t="str">
            <v>T</v>
          </cell>
          <cell r="CJ1572"/>
          <cell r="CK1572"/>
          <cell r="CL1572"/>
          <cell r="CM1572"/>
          <cell r="CN1572"/>
          <cell r="CO1572"/>
          <cell r="CP1572"/>
          <cell r="CQ1572"/>
          <cell r="CR1572"/>
          <cell r="CS1572">
            <v>0</v>
          </cell>
          <cell r="CT1572">
            <v>0</v>
          </cell>
          <cell r="CU1572"/>
          <cell r="CV1572"/>
          <cell r="CW1572"/>
          <cell r="CX1572"/>
          <cell r="CY1572"/>
          <cell r="CZ1572"/>
          <cell r="DA1572"/>
          <cell r="DB1572"/>
          <cell r="DC1572"/>
          <cell r="DD1572">
            <v>0</v>
          </cell>
          <cell r="DE1572">
            <v>0</v>
          </cell>
          <cell r="DF1572">
            <v>0</v>
          </cell>
          <cell r="DG1572"/>
          <cell r="DH1572"/>
          <cell r="DI1572"/>
          <cell r="DJ1572"/>
          <cell r="DK1572"/>
          <cell r="DL1572">
            <v>43424</v>
          </cell>
          <cell r="DM1572" t="str">
            <v>Overdue</v>
          </cell>
          <cell r="DN1572">
            <v>43438</v>
          </cell>
          <cell r="DO1572" t="str">
            <v>Overdue</v>
          </cell>
          <cell r="DP1572">
            <v>43500</v>
          </cell>
          <cell r="DQ1572">
            <v>43486</v>
          </cell>
          <cell r="DR1572">
            <v>43543</v>
          </cell>
          <cell r="DS1572">
            <v>43543</v>
          </cell>
          <cell r="DT1572">
            <v>43486</v>
          </cell>
          <cell r="DU1572">
            <v>43543</v>
          </cell>
          <cell r="DW1572" t="str">
            <v>1001274-M01</v>
          </cell>
          <cell r="DX1572" t="str">
            <v>1001274-M01-C02</v>
          </cell>
          <cell r="DY1572">
            <v>1</v>
          </cell>
          <cell r="DZ1572">
            <v>1</v>
          </cell>
          <cell r="EA1572">
            <v>57</v>
          </cell>
          <cell r="EB1572">
            <v>1</v>
          </cell>
          <cell r="EC1572">
            <v>0</v>
          </cell>
          <cell r="ED1572">
            <v>18173.772000000001</v>
          </cell>
          <cell r="EE1572">
            <v>0</v>
          </cell>
          <cell r="EF1572">
            <v>43543</v>
          </cell>
          <cell r="EG1572">
            <v>43543</v>
          </cell>
          <cell r="EH1572">
            <v>43543</v>
          </cell>
          <cell r="EI1572">
            <v>43549</v>
          </cell>
        </row>
        <row r="1573">
          <cell r="A1573">
            <v>1001274</v>
          </cell>
          <cell r="B1573" t="str">
            <v>Child</v>
          </cell>
          <cell r="C1573">
            <v>620463</v>
          </cell>
          <cell r="D1573" t="str">
            <v>GATESHEAD SHILDON HOUSE HIGH STREET</v>
          </cell>
          <cell r="E1573" t="str">
            <v>NE England</v>
          </cell>
          <cell r="F1573" t="str">
            <v>D</v>
          </cell>
          <cell r="G1573" t="str">
            <v>Tyne &amp; Wear</v>
          </cell>
          <cell r="H1573" t="str">
            <v>Gateshead</v>
          </cell>
          <cell r="I1573" t="str">
            <v>B McDowall</v>
          </cell>
          <cell r="J1573" t="str">
            <v>Mark Constantine</v>
          </cell>
          <cell r="K1573" t="str">
            <v>Alex Sutcliffe</v>
          </cell>
          <cell r="L1573" t="str">
            <v>Paul Holt</v>
          </cell>
          <cell r="M1573" t="str">
            <v>Simon Phillips</v>
          </cell>
          <cell r="N1573"/>
          <cell r="O1573" t="str">
            <v>Mitie</v>
          </cell>
          <cell r="P1573" t="str">
            <v>David Leatharal</v>
          </cell>
          <cell r="Q1573" t="str">
            <v>Gavin Brown</v>
          </cell>
          <cell r="R1573" t="str">
            <v>e-mail:  gavin.brown@interserve.gse.gov.uk; Mobile: 07483 305418</v>
          </cell>
          <cell r="S1573" t="str">
            <v>ASKAMS</v>
          </cell>
          <cell r="T1573" t="str">
            <v>In Development</v>
          </cell>
          <cell r="U1573">
            <v>1</v>
          </cell>
          <cell r="V1573" t="str">
            <v>HIGH</v>
          </cell>
          <cell r="W1573" t="str">
            <v>Green</v>
          </cell>
          <cell r="X1573" t="str">
            <v>HVAC</v>
          </cell>
          <cell r="Y1573" t="str">
            <v>Pumps</v>
          </cell>
          <cell r="Z1573" t="str">
            <v>Replace boiler room pumps</v>
          </cell>
          <cell r="AA1573"/>
          <cell r="AB1573"/>
          <cell r="AC1573" t="str">
            <v>A</v>
          </cell>
          <cell r="AD1573" t="str">
            <v>JC</v>
          </cell>
          <cell r="AE1573">
            <v>2400</v>
          </cell>
          <cell r="AF1573"/>
          <cell r="AG1573">
            <v>300</v>
          </cell>
          <cell r="AH1573">
            <v>540</v>
          </cell>
          <cell r="AI1573">
            <v>3240</v>
          </cell>
          <cell r="AJ1573">
            <v>2264</v>
          </cell>
          <cell r="AK1573"/>
          <cell r="AL1573">
            <v>250</v>
          </cell>
          <cell r="AM1573">
            <v>93.75</v>
          </cell>
          <cell r="AN1573">
            <v>93.75</v>
          </cell>
          <cell r="AO1573">
            <v>62.5</v>
          </cell>
          <cell r="AP1573">
            <v>125</v>
          </cell>
          <cell r="AQ1573">
            <v>173.87456939992896</v>
          </cell>
          <cell r="AR1573">
            <v>998.87456939992899</v>
          </cell>
          <cell r="AS1573">
            <v>612.57491387998584</v>
          </cell>
          <cell r="AT1573">
            <v>3675.4494832799146</v>
          </cell>
          <cell r="AU1573">
            <v>14269.81</v>
          </cell>
          <cell r="AV1573">
            <v>0</v>
          </cell>
          <cell r="AW1573">
            <v>562.5</v>
          </cell>
          <cell r="AX1573">
            <v>0</v>
          </cell>
          <cell r="AY1573">
            <v>125</v>
          </cell>
          <cell r="AZ1573">
            <v>0</v>
          </cell>
          <cell r="BA1573">
            <v>187.5</v>
          </cell>
          <cell r="BB1573">
            <v>173.87</v>
          </cell>
          <cell r="BC1573">
            <v>1048.8699999999999</v>
          </cell>
          <cell r="BD1573">
            <v>3063.7360000000003</v>
          </cell>
          <cell r="BE1573">
            <v>18382.416000000001</v>
          </cell>
          <cell r="BF1573">
            <v>14269.81</v>
          </cell>
          <cell r="BG1573">
            <v>14269.81</v>
          </cell>
          <cell r="BH1573">
            <v>14269.81</v>
          </cell>
          <cell r="BI1573">
            <v>0</v>
          </cell>
          <cell r="BJ1573" t="str">
            <v>Year 1</v>
          </cell>
          <cell r="BK1573" t="str">
            <v>Y</v>
          </cell>
          <cell r="BL1573"/>
          <cell r="BM1573">
            <v>0</v>
          </cell>
          <cell r="BN1573"/>
          <cell r="BO1573"/>
          <cell r="BP1573"/>
          <cell r="BQ1573"/>
          <cell r="BR1573"/>
          <cell r="BS1573">
            <v>562.5</v>
          </cell>
          <cell r="BT1573">
            <v>0</v>
          </cell>
          <cell r="BU1573">
            <v>125</v>
          </cell>
          <cell r="BV1573">
            <v>0</v>
          </cell>
          <cell r="BW1573">
            <v>187.5</v>
          </cell>
          <cell r="BX1573">
            <v>173.87</v>
          </cell>
          <cell r="BY1573">
            <v>1048.8699999999999</v>
          </cell>
          <cell r="BZ1573">
            <v>8771.6600000000017</v>
          </cell>
          <cell r="CA1573">
            <v>24090.340000000004</v>
          </cell>
          <cell r="CB1573"/>
          <cell r="CC1573"/>
          <cell r="CD1573"/>
          <cell r="CE1573"/>
          <cell r="CF1573"/>
          <cell r="CG1573"/>
          <cell r="CH1573"/>
          <cell r="CI1573" t="str">
            <v>T</v>
          </cell>
          <cell r="CJ1573"/>
          <cell r="CK1573"/>
          <cell r="CL1573"/>
          <cell r="CM1573"/>
          <cell r="CN1573"/>
          <cell r="CO1573"/>
          <cell r="CP1573"/>
          <cell r="CQ1573"/>
          <cell r="CR1573"/>
          <cell r="CS1573">
            <v>0</v>
          </cell>
          <cell r="CT1573">
            <v>0</v>
          </cell>
          <cell r="CU1573"/>
          <cell r="CV1573"/>
          <cell r="CW1573"/>
          <cell r="CX1573"/>
          <cell r="CY1573"/>
          <cell r="CZ1573"/>
          <cell r="DA1573"/>
          <cell r="DB1573"/>
          <cell r="DC1573"/>
          <cell r="DD1573">
            <v>0</v>
          </cell>
          <cell r="DE1573">
            <v>0</v>
          </cell>
          <cell r="DF1573">
            <v>0</v>
          </cell>
          <cell r="DG1573"/>
          <cell r="DH1573"/>
          <cell r="DI1573"/>
          <cell r="DJ1573"/>
          <cell r="DK1573"/>
          <cell r="DL1573">
            <v>43424</v>
          </cell>
          <cell r="DM1573" t="str">
            <v>Overdue</v>
          </cell>
          <cell r="DN1573">
            <v>43438</v>
          </cell>
          <cell r="DO1573" t="str">
            <v>Overdue</v>
          </cell>
          <cell r="DP1573">
            <v>43500</v>
          </cell>
          <cell r="DQ1573">
            <v>43486</v>
          </cell>
          <cell r="DR1573">
            <v>43543</v>
          </cell>
          <cell r="DS1573">
            <v>43543</v>
          </cell>
          <cell r="DT1573">
            <v>43486</v>
          </cell>
          <cell r="DU1573">
            <v>43543</v>
          </cell>
          <cell r="DW1573" t="str">
            <v>1001274-M01</v>
          </cell>
          <cell r="DX1573" t="str">
            <v>1001274-M01-C03</v>
          </cell>
          <cell r="DY1573">
            <v>1</v>
          </cell>
          <cell r="DZ1573">
            <v>1</v>
          </cell>
          <cell r="EA1573">
            <v>57</v>
          </cell>
          <cell r="EB1573">
            <v>1</v>
          </cell>
          <cell r="EC1573">
            <v>0</v>
          </cell>
          <cell r="ED1573">
            <v>18173.772000000001</v>
          </cell>
          <cell r="EE1573">
            <v>0</v>
          </cell>
          <cell r="EF1573">
            <v>43543</v>
          </cell>
          <cell r="EG1573">
            <v>43543</v>
          </cell>
          <cell r="EH1573">
            <v>43543</v>
          </cell>
          <cell r="EI1573">
            <v>43549</v>
          </cell>
        </row>
        <row r="1574">
          <cell r="A1574">
            <v>1001274</v>
          </cell>
          <cell r="B1574" t="str">
            <v>Child</v>
          </cell>
          <cell r="C1574">
            <v>620463</v>
          </cell>
          <cell r="D1574" t="str">
            <v>GATESHEAD SHILDON HOUSE HIGH STREET</v>
          </cell>
          <cell r="E1574" t="str">
            <v>NE England</v>
          </cell>
          <cell r="F1574" t="str">
            <v>D</v>
          </cell>
          <cell r="G1574" t="str">
            <v>Tyne &amp; Wear</v>
          </cell>
          <cell r="H1574" t="str">
            <v>Gateshead</v>
          </cell>
          <cell r="I1574" t="str">
            <v>B McDowall</v>
          </cell>
          <cell r="J1574" t="str">
            <v>Mark Constantine</v>
          </cell>
          <cell r="K1574" t="str">
            <v>Alex Sutcliffe</v>
          </cell>
          <cell r="L1574" t="str">
            <v>Paul Holt</v>
          </cell>
          <cell r="M1574" t="str">
            <v>Simon Phillips</v>
          </cell>
          <cell r="N1574"/>
          <cell r="O1574" t="str">
            <v>Mitie</v>
          </cell>
          <cell r="P1574" t="str">
            <v>David Leatharal</v>
          </cell>
          <cell r="Q1574" t="str">
            <v>Gavin Brown</v>
          </cell>
          <cell r="R1574" t="str">
            <v>e-mail:  gavin.brown@interserve.gse.gov.uk; Mobile: 07483 305418</v>
          </cell>
          <cell r="S1574" t="str">
            <v>ASKAMS</v>
          </cell>
          <cell r="T1574" t="str">
            <v>In Development</v>
          </cell>
          <cell r="U1574">
            <v>1</v>
          </cell>
          <cell r="V1574" t="str">
            <v>HIGH</v>
          </cell>
          <cell r="W1574" t="str">
            <v>Green</v>
          </cell>
          <cell r="X1574" t="str">
            <v>HVAC</v>
          </cell>
          <cell r="Y1574" t="str">
            <v>Pumps</v>
          </cell>
          <cell r="Z1574" t="str">
            <v>Replace boiler room pumps</v>
          </cell>
          <cell r="AA1574"/>
          <cell r="AB1574"/>
          <cell r="AC1574" t="str">
            <v>A</v>
          </cell>
          <cell r="AD1574" t="str">
            <v>JC</v>
          </cell>
          <cell r="AE1574">
            <v>2400</v>
          </cell>
          <cell r="AF1574"/>
          <cell r="AG1574">
            <v>300</v>
          </cell>
          <cell r="AH1574">
            <v>540</v>
          </cell>
          <cell r="AI1574">
            <v>3240</v>
          </cell>
          <cell r="AJ1574">
            <v>2264</v>
          </cell>
          <cell r="AK1574"/>
          <cell r="AL1574">
            <v>250</v>
          </cell>
          <cell r="AM1574">
            <v>93.75</v>
          </cell>
          <cell r="AN1574">
            <v>93.75</v>
          </cell>
          <cell r="AO1574">
            <v>62.5</v>
          </cell>
          <cell r="AP1574">
            <v>125</v>
          </cell>
          <cell r="AQ1574">
            <v>173.87456939992896</v>
          </cell>
          <cell r="AR1574">
            <v>998.87456939992899</v>
          </cell>
          <cell r="AS1574">
            <v>612.57491387998584</v>
          </cell>
          <cell r="AT1574">
            <v>3675.4494832799146</v>
          </cell>
          <cell r="AU1574">
            <v>14269.81</v>
          </cell>
          <cell r="AV1574">
            <v>0</v>
          </cell>
          <cell r="AW1574">
            <v>562.5</v>
          </cell>
          <cell r="AX1574">
            <v>0</v>
          </cell>
          <cell r="AY1574">
            <v>125</v>
          </cell>
          <cell r="AZ1574">
            <v>0</v>
          </cell>
          <cell r="BA1574">
            <v>187.5</v>
          </cell>
          <cell r="BB1574">
            <v>173.87</v>
          </cell>
          <cell r="BC1574">
            <v>1048.8699999999999</v>
          </cell>
          <cell r="BD1574">
            <v>3063.7360000000003</v>
          </cell>
          <cell r="BE1574">
            <v>18382.416000000001</v>
          </cell>
          <cell r="BF1574">
            <v>14269.81</v>
          </cell>
          <cell r="BG1574">
            <v>14269.81</v>
          </cell>
          <cell r="BH1574">
            <v>14269.81</v>
          </cell>
          <cell r="BI1574">
            <v>0</v>
          </cell>
          <cell r="BJ1574" t="str">
            <v>Year 1</v>
          </cell>
          <cell r="BK1574" t="str">
            <v>Y</v>
          </cell>
          <cell r="BL1574"/>
          <cell r="BM1574">
            <v>0</v>
          </cell>
          <cell r="BN1574"/>
          <cell r="BO1574"/>
          <cell r="BP1574"/>
          <cell r="BQ1574"/>
          <cell r="BR1574"/>
          <cell r="BS1574">
            <v>562.5</v>
          </cell>
          <cell r="BT1574">
            <v>0</v>
          </cell>
          <cell r="BU1574">
            <v>125</v>
          </cell>
          <cell r="BV1574">
            <v>0</v>
          </cell>
          <cell r="BW1574">
            <v>187.5</v>
          </cell>
          <cell r="BX1574">
            <v>173.87</v>
          </cell>
          <cell r="BY1574">
            <v>1048.8699999999999</v>
          </cell>
          <cell r="BZ1574">
            <v>8771.6600000000017</v>
          </cell>
          <cell r="CA1574">
            <v>24090.340000000004</v>
          </cell>
          <cell r="CB1574"/>
          <cell r="CC1574"/>
          <cell r="CD1574"/>
          <cell r="CE1574"/>
          <cell r="CF1574"/>
          <cell r="CG1574"/>
          <cell r="CH1574"/>
          <cell r="CI1574" t="str">
            <v>T</v>
          </cell>
          <cell r="CJ1574"/>
          <cell r="CK1574"/>
          <cell r="CL1574"/>
          <cell r="CM1574"/>
          <cell r="CN1574"/>
          <cell r="CO1574"/>
          <cell r="CP1574"/>
          <cell r="CQ1574"/>
          <cell r="CR1574"/>
          <cell r="CS1574">
            <v>0</v>
          </cell>
          <cell r="CT1574">
            <v>0</v>
          </cell>
          <cell r="CU1574"/>
          <cell r="CV1574"/>
          <cell r="CW1574"/>
          <cell r="CX1574"/>
          <cell r="CY1574"/>
          <cell r="CZ1574"/>
          <cell r="DA1574"/>
          <cell r="DB1574"/>
          <cell r="DC1574"/>
          <cell r="DD1574">
            <v>0</v>
          </cell>
          <cell r="DE1574">
            <v>0</v>
          </cell>
          <cell r="DF1574">
            <v>0</v>
          </cell>
          <cell r="DG1574"/>
          <cell r="DH1574"/>
          <cell r="DI1574"/>
          <cell r="DJ1574"/>
          <cell r="DK1574"/>
          <cell r="DL1574">
            <v>43424</v>
          </cell>
          <cell r="DM1574" t="str">
            <v>Overdue</v>
          </cell>
          <cell r="DN1574">
            <v>43438</v>
          </cell>
          <cell r="DO1574" t="str">
            <v>Overdue</v>
          </cell>
          <cell r="DP1574">
            <v>43500</v>
          </cell>
          <cell r="DQ1574">
            <v>43486</v>
          </cell>
          <cell r="DR1574">
            <v>43543</v>
          </cell>
          <cell r="DS1574">
            <v>43543</v>
          </cell>
          <cell r="DT1574">
            <v>43486</v>
          </cell>
          <cell r="DU1574">
            <v>43543</v>
          </cell>
          <cell r="DW1574" t="str">
            <v>1001274-M01</v>
          </cell>
          <cell r="DX1574" t="str">
            <v>1001274-M01-C04</v>
          </cell>
          <cell r="DY1574">
            <v>1</v>
          </cell>
          <cell r="DZ1574">
            <v>1</v>
          </cell>
          <cell r="EA1574">
            <v>57</v>
          </cell>
          <cell r="EB1574">
            <v>1</v>
          </cell>
          <cell r="EC1574">
            <v>0</v>
          </cell>
          <cell r="ED1574">
            <v>18173.772000000001</v>
          </cell>
          <cell r="EE1574">
            <v>0</v>
          </cell>
          <cell r="EF1574">
            <v>43543</v>
          </cell>
          <cell r="EG1574">
            <v>43543</v>
          </cell>
          <cell r="EH1574">
            <v>43543</v>
          </cell>
          <cell r="EI1574">
            <v>43549</v>
          </cell>
        </row>
        <row r="1575">
          <cell r="A1575">
            <v>1001274</v>
          </cell>
          <cell r="B1575" t="str">
            <v>Child</v>
          </cell>
          <cell r="C1575">
            <v>620463</v>
          </cell>
          <cell r="D1575" t="str">
            <v>GATESHEAD SHILDON HOUSE HIGH STREET</v>
          </cell>
          <cell r="E1575" t="str">
            <v>NE England</v>
          </cell>
          <cell r="F1575" t="str">
            <v>D</v>
          </cell>
          <cell r="G1575" t="str">
            <v>Tyne &amp; Wear</v>
          </cell>
          <cell r="H1575" t="str">
            <v>Gateshead</v>
          </cell>
          <cell r="I1575" t="str">
            <v>B McDowall</v>
          </cell>
          <cell r="J1575" t="str">
            <v>Mark Constantine</v>
          </cell>
          <cell r="K1575" t="str">
            <v>Alex Sutcliffe</v>
          </cell>
          <cell r="L1575" t="str">
            <v>Paul Holt</v>
          </cell>
          <cell r="M1575" t="str">
            <v>Simon Phillips</v>
          </cell>
          <cell r="N1575"/>
          <cell r="O1575" t="str">
            <v>Mitie</v>
          </cell>
          <cell r="P1575" t="str">
            <v>David Leatharal</v>
          </cell>
          <cell r="Q1575" t="str">
            <v>Gavin Brown</v>
          </cell>
          <cell r="R1575" t="str">
            <v>e-mail:  gavin.brown@interserve.gse.gov.uk; Mobile: 07483 305418</v>
          </cell>
          <cell r="S1575" t="str">
            <v>ASKAMS</v>
          </cell>
          <cell r="T1575" t="str">
            <v>In Development</v>
          </cell>
          <cell r="U1575">
            <v>1</v>
          </cell>
          <cell r="V1575" t="str">
            <v>HIGH</v>
          </cell>
          <cell r="W1575" t="str">
            <v>Green</v>
          </cell>
          <cell r="X1575" t="str">
            <v>HVAC</v>
          </cell>
          <cell r="Y1575" t="str">
            <v>Pumps</v>
          </cell>
          <cell r="Z1575" t="str">
            <v>Replace boiler room pumps</v>
          </cell>
          <cell r="AA1575"/>
          <cell r="AB1575"/>
          <cell r="AC1575" t="str">
            <v>A</v>
          </cell>
          <cell r="AD1575" t="str">
            <v>JC</v>
          </cell>
          <cell r="AE1575">
            <v>2400</v>
          </cell>
          <cell r="AF1575"/>
          <cell r="AG1575">
            <v>300</v>
          </cell>
          <cell r="AH1575">
            <v>540</v>
          </cell>
          <cell r="AI1575">
            <v>3240</v>
          </cell>
          <cell r="AJ1575">
            <v>2264</v>
          </cell>
          <cell r="AK1575"/>
          <cell r="AL1575">
            <v>250</v>
          </cell>
          <cell r="AM1575">
            <v>93.75</v>
          </cell>
          <cell r="AN1575">
            <v>93.75</v>
          </cell>
          <cell r="AO1575">
            <v>62.5</v>
          </cell>
          <cell r="AP1575">
            <v>125</v>
          </cell>
          <cell r="AQ1575">
            <v>173.87456939992896</v>
          </cell>
          <cell r="AR1575">
            <v>998.87456939992899</v>
          </cell>
          <cell r="AS1575">
            <v>612.57491387998584</v>
          </cell>
          <cell r="AT1575">
            <v>3675.4494832799146</v>
          </cell>
          <cell r="AU1575">
            <v>14269.81</v>
          </cell>
          <cell r="AV1575">
            <v>0</v>
          </cell>
          <cell r="AW1575">
            <v>562.5</v>
          </cell>
          <cell r="AX1575">
            <v>0</v>
          </cell>
          <cell r="AY1575">
            <v>125</v>
          </cell>
          <cell r="AZ1575">
            <v>0</v>
          </cell>
          <cell r="BA1575">
            <v>187.5</v>
          </cell>
          <cell r="BB1575">
            <v>173.87</v>
          </cell>
          <cell r="BC1575">
            <v>1048.8699999999999</v>
          </cell>
          <cell r="BD1575">
            <v>3063.7360000000003</v>
          </cell>
          <cell r="BE1575">
            <v>18382.416000000001</v>
          </cell>
          <cell r="BF1575">
            <v>14269.81</v>
          </cell>
          <cell r="BG1575">
            <v>14269.81</v>
          </cell>
          <cell r="BH1575">
            <v>14269.81</v>
          </cell>
          <cell r="BI1575">
            <v>0</v>
          </cell>
          <cell r="BJ1575" t="str">
            <v>Year 1</v>
          </cell>
          <cell r="BK1575" t="str">
            <v>Y</v>
          </cell>
          <cell r="BL1575"/>
          <cell r="BM1575">
            <v>0</v>
          </cell>
          <cell r="BN1575"/>
          <cell r="BO1575"/>
          <cell r="BP1575"/>
          <cell r="BQ1575"/>
          <cell r="BR1575"/>
          <cell r="BS1575">
            <v>562.5</v>
          </cell>
          <cell r="BT1575">
            <v>0</v>
          </cell>
          <cell r="BU1575">
            <v>125</v>
          </cell>
          <cell r="BV1575">
            <v>0</v>
          </cell>
          <cell r="BW1575">
            <v>187.5</v>
          </cell>
          <cell r="BX1575">
            <v>173.87</v>
          </cell>
          <cell r="BY1575">
            <v>1048.8699999999999</v>
          </cell>
          <cell r="BZ1575">
            <v>8771.6600000000017</v>
          </cell>
          <cell r="CA1575">
            <v>24090.340000000004</v>
          </cell>
          <cell r="CB1575"/>
          <cell r="CC1575"/>
          <cell r="CD1575"/>
          <cell r="CE1575"/>
          <cell r="CF1575"/>
          <cell r="CG1575"/>
          <cell r="CH1575"/>
          <cell r="CI1575" t="str">
            <v>T</v>
          </cell>
          <cell r="CJ1575"/>
          <cell r="CK1575"/>
          <cell r="CL1575"/>
          <cell r="CM1575"/>
          <cell r="CN1575"/>
          <cell r="CO1575"/>
          <cell r="CP1575"/>
          <cell r="CQ1575"/>
          <cell r="CR1575"/>
          <cell r="CS1575">
            <v>0</v>
          </cell>
          <cell r="CT1575">
            <v>0</v>
          </cell>
          <cell r="CU1575"/>
          <cell r="CV1575"/>
          <cell r="CW1575"/>
          <cell r="CX1575"/>
          <cell r="CY1575"/>
          <cell r="CZ1575"/>
          <cell r="DA1575"/>
          <cell r="DB1575"/>
          <cell r="DC1575"/>
          <cell r="DD1575">
            <v>0</v>
          </cell>
          <cell r="DE1575">
            <v>0</v>
          </cell>
          <cell r="DF1575">
            <v>0</v>
          </cell>
          <cell r="DG1575"/>
          <cell r="DH1575"/>
          <cell r="DI1575"/>
          <cell r="DJ1575"/>
          <cell r="DK1575"/>
          <cell r="DL1575">
            <v>43424</v>
          </cell>
          <cell r="DM1575" t="str">
            <v>Overdue</v>
          </cell>
          <cell r="DN1575">
            <v>43438</v>
          </cell>
          <cell r="DO1575" t="str">
            <v>Overdue</v>
          </cell>
          <cell r="DP1575">
            <v>43500</v>
          </cell>
          <cell r="DQ1575">
            <v>43486</v>
          </cell>
          <cell r="DR1575">
            <v>43543</v>
          </cell>
          <cell r="DS1575">
            <v>43543</v>
          </cell>
          <cell r="DT1575">
            <v>43486</v>
          </cell>
          <cell r="DU1575">
            <v>43543</v>
          </cell>
          <cell r="DW1575" t="str">
            <v>1001274-M01</v>
          </cell>
          <cell r="DX1575" t="str">
            <v>1001274-M01-C05</v>
          </cell>
          <cell r="DY1575">
            <v>1</v>
          </cell>
          <cell r="DZ1575">
            <v>1</v>
          </cell>
          <cell r="EA1575">
            <v>57</v>
          </cell>
          <cell r="EB1575">
            <v>1</v>
          </cell>
          <cell r="EC1575">
            <v>0</v>
          </cell>
          <cell r="ED1575">
            <v>18173.772000000001</v>
          </cell>
          <cell r="EE1575">
            <v>0</v>
          </cell>
          <cell r="EF1575">
            <v>43543</v>
          </cell>
          <cell r="EG1575">
            <v>43543</v>
          </cell>
          <cell r="EH1575">
            <v>43543</v>
          </cell>
          <cell r="EI1575">
            <v>43549</v>
          </cell>
        </row>
        <row r="1576">
          <cell r="A1576">
            <v>1001274</v>
          </cell>
          <cell r="B1576" t="str">
            <v>Child</v>
          </cell>
          <cell r="C1576">
            <v>620463</v>
          </cell>
          <cell r="D1576" t="str">
            <v>GATESHEAD SHILDON HOUSE HIGH STREET</v>
          </cell>
          <cell r="E1576" t="str">
            <v>NE England</v>
          </cell>
          <cell r="F1576" t="str">
            <v>D</v>
          </cell>
          <cell r="G1576" t="str">
            <v>Tyne &amp; Wear</v>
          </cell>
          <cell r="H1576" t="str">
            <v>Gateshead</v>
          </cell>
          <cell r="I1576" t="str">
            <v>B McDowall</v>
          </cell>
          <cell r="J1576" t="str">
            <v>Mark Constantine</v>
          </cell>
          <cell r="K1576" t="str">
            <v>Alex Sutcliffe</v>
          </cell>
          <cell r="L1576" t="str">
            <v>Paul Holt</v>
          </cell>
          <cell r="M1576" t="str">
            <v>Simon Phillips</v>
          </cell>
          <cell r="N1576"/>
          <cell r="O1576" t="str">
            <v>Mitie</v>
          </cell>
          <cell r="P1576" t="str">
            <v>David Leatharal</v>
          </cell>
          <cell r="Q1576" t="str">
            <v>Gavin Brown</v>
          </cell>
          <cell r="R1576" t="str">
            <v>e-mail:  gavin.brown@interserve.gse.gov.uk; Mobile: 07483 305418</v>
          </cell>
          <cell r="S1576" t="str">
            <v>ASKAMS</v>
          </cell>
          <cell r="T1576" t="str">
            <v>In Development</v>
          </cell>
          <cell r="U1576">
            <v>1</v>
          </cell>
          <cell r="V1576" t="str">
            <v>HIGH</v>
          </cell>
          <cell r="W1576" t="str">
            <v>Green</v>
          </cell>
          <cell r="X1576" t="str">
            <v>HVAC</v>
          </cell>
          <cell r="Y1576" t="str">
            <v>Pumps</v>
          </cell>
          <cell r="Z1576" t="str">
            <v>Replace boiler room pumps</v>
          </cell>
          <cell r="AA1576"/>
          <cell r="AB1576"/>
          <cell r="AC1576" t="str">
            <v>A</v>
          </cell>
          <cell r="AD1576" t="str">
            <v>JC</v>
          </cell>
          <cell r="AE1576">
            <v>2400</v>
          </cell>
          <cell r="AF1576"/>
          <cell r="AG1576">
            <v>300</v>
          </cell>
          <cell r="AH1576">
            <v>540</v>
          </cell>
          <cell r="AI1576">
            <v>3240</v>
          </cell>
          <cell r="AJ1576">
            <v>2264</v>
          </cell>
          <cell r="AK1576"/>
          <cell r="AL1576">
            <v>250</v>
          </cell>
          <cell r="AM1576">
            <v>93.75</v>
          </cell>
          <cell r="AN1576">
            <v>93.75</v>
          </cell>
          <cell r="AO1576">
            <v>62.5</v>
          </cell>
          <cell r="AP1576">
            <v>125</v>
          </cell>
          <cell r="AQ1576">
            <v>173.87456939992896</v>
          </cell>
          <cell r="AR1576">
            <v>998.87456939992899</v>
          </cell>
          <cell r="AS1576">
            <v>612.57491387998584</v>
          </cell>
          <cell r="AT1576">
            <v>3675.4494832799146</v>
          </cell>
          <cell r="AU1576">
            <v>14269.81</v>
          </cell>
          <cell r="AV1576">
            <v>0</v>
          </cell>
          <cell r="AW1576">
            <v>562.5</v>
          </cell>
          <cell r="AX1576">
            <v>0</v>
          </cell>
          <cell r="AY1576">
            <v>125</v>
          </cell>
          <cell r="AZ1576">
            <v>0</v>
          </cell>
          <cell r="BA1576">
            <v>187.5</v>
          </cell>
          <cell r="BB1576">
            <v>173.87</v>
          </cell>
          <cell r="BC1576">
            <v>1048.8699999999999</v>
          </cell>
          <cell r="BD1576">
            <v>3063.7360000000003</v>
          </cell>
          <cell r="BE1576">
            <v>18382.416000000001</v>
          </cell>
          <cell r="BF1576">
            <v>14269.81</v>
          </cell>
          <cell r="BG1576">
            <v>14269.81</v>
          </cell>
          <cell r="BH1576">
            <v>14269.81</v>
          </cell>
          <cell r="BI1576">
            <v>0</v>
          </cell>
          <cell r="BJ1576" t="str">
            <v>Year 1</v>
          </cell>
          <cell r="BK1576" t="str">
            <v>Y</v>
          </cell>
          <cell r="BL1576"/>
          <cell r="BM1576">
            <v>0</v>
          </cell>
          <cell r="BN1576"/>
          <cell r="BO1576"/>
          <cell r="BP1576"/>
          <cell r="BQ1576"/>
          <cell r="BR1576"/>
          <cell r="BS1576">
            <v>562.5</v>
          </cell>
          <cell r="BT1576">
            <v>0</v>
          </cell>
          <cell r="BU1576">
            <v>125</v>
          </cell>
          <cell r="BV1576">
            <v>0</v>
          </cell>
          <cell r="BW1576">
            <v>187.5</v>
          </cell>
          <cell r="BX1576">
            <v>173.87</v>
          </cell>
          <cell r="BY1576">
            <v>1048.8699999999999</v>
          </cell>
          <cell r="BZ1576">
            <v>8771.6600000000017</v>
          </cell>
          <cell r="CA1576">
            <v>24090.340000000004</v>
          </cell>
          <cell r="CB1576"/>
          <cell r="CC1576"/>
          <cell r="CD1576"/>
          <cell r="CE1576"/>
          <cell r="CF1576"/>
          <cell r="CG1576"/>
          <cell r="CH1576"/>
          <cell r="CI1576" t="str">
            <v>T</v>
          </cell>
          <cell r="CJ1576"/>
          <cell r="CK1576"/>
          <cell r="CL1576"/>
          <cell r="CM1576"/>
          <cell r="CN1576"/>
          <cell r="CO1576"/>
          <cell r="CP1576"/>
          <cell r="CQ1576"/>
          <cell r="CR1576"/>
          <cell r="CS1576">
            <v>0</v>
          </cell>
          <cell r="CT1576">
            <v>0</v>
          </cell>
          <cell r="CU1576"/>
          <cell r="CV1576"/>
          <cell r="CW1576"/>
          <cell r="CX1576"/>
          <cell r="CY1576"/>
          <cell r="CZ1576"/>
          <cell r="DA1576"/>
          <cell r="DB1576"/>
          <cell r="DC1576"/>
          <cell r="DD1576">
            <v>0</v>
          </cell>
          <cell r="DE1576">
            <v>0</v>
          </cell>
          <cell r="DF1576">
            <v>0</v>
          </cell>
          <cell r="DG1576"/>
          <cell r="DH1576"/>
          <cell r="DI1576"/>
          <cell r="DJ1576"/>
          <cell r="DK1576"/>
          <cell r="DL1576">
            <v>43424</v>
          </cell>
          <cell r="DM1576" t="str">
            <v>Overdue</v>
          </cell>
          <cell r="DN1576">
            <v>43438</v>
          </cell>
          <cell r="DO1576" t="str">
            <v>Overdue</v>
          </cell>
          <cell r="DP1576">
            <v>43500</v>
          </cell>
          <cell r="DQ1576">
            <v>43486</v>
          </cell>
          <cell r="DR1576">
            <v>43543</v>
          </cell>
          <cell r="DS1576">
            <v>43543</v>
          </cell>
          <cell r="DT1576">
            <v>43486</v>
          </cell>
          <cell r="DU1576">
            <v>43543</v>
          </cell>
          <cell r="DW1576" t="str">
            <v>1001274-M01</v>
          </cell>
          <cell r="DX1576" t="str">
            <v>1001274-M01-C06</v>
          </cell>
          <cell r="DY1576">
            <v>1</v>
          </cell>
          <cell r="DZ1576">
            <v>1</v>
          </cell>
          <cell r="EA1576">
            <v>57</v>
          </cell>
          <cell r="EB1576">
            <v>1</v>
          </cell>
          <cell r="EC1576">
            <v>0</v>
          </cell>
          <cell r="ED1576">
            <v>18173.772000000001</v>
          </cell>
          <cell r="EE1576">
            <v>0</v>
          </cell>
          <cell r="EF1576">
            <v>43543</v>
          </cell>
          <cell r="EG1576">
            <v>43543</v>
          </cell>
          <cell r="EH1576">
            <v>43543</v>
          </cell>
          <cell r="EI1576">
            <v>43549</v>
          </cell>
        </row>
        <row r="1577">
          <cell r="A1577">
            <v>1001274</v>
          </cell>
          <cell r="B1577" t="str">
            <v>Child</v>
          </cell>
          <cell r="C1577">
            <v>620463</v>
          </cell>
          <cell r="D1577" t="str">
            <v>GATESHEAD SHILDON HOUSE HIGH STREET</v>
          </cell>
          <cell r="E1577" t="str">
            <v>NE England</v>
          </cell>
          <cell r="F1577" t="str">
            <v>D</v>
          </cell>
          <cell r="G1577" t="str">
            <v>Tyne &amp; Wear</v>
          </cell>
          <cell r="H1577" t="str">
            <v>Gateshead</v>
          </cell>
          <cell r="I1577" t="str">
            <v>B McDowall</v>
          </cell>
          <cell r="J1577" t="str">
            <v>Mark Constantine</v>
          </cell>
          <cell r="K1577" t="str">
            <v>Alex Sutcliffe</v>
          </cell>
          <cell r="L1577" t="str">
            <v>Paul Holt</v>
          </cell>
          <cell r="M1577" t="str">
            <v>Simon Phillips</v>
          </cell>
          <cell r="N1577"/>
          <cell r="O1577" t="str">
            <v>Mitie</v>
          </cell>
          <cell r="P1577" t="str">
            <v>David Leatharal</v>
          </cell>
          <cell r="Q1577" t="str">
            <v>Gavin Brown</v>
          </cell>
          <cell r="R1577" t="str">
            <v>e-mail:  gavin.brown@interserve.gse.gov.uk; Mobile: 07483 305418</v>
          </cell>
          <cell r="S1577" t="str">
            <v>ASKAMS</v>
          </cell>
          <cell r="T1577" t="str">
            <v>In Development</v>
          </cell>
          <cell r="U1577">
            <v>1</v>
          </cell>
          <cell r="V1577" t="str">
            <v>HIGH</v>
          </cell>
          <cell r="W1577" t="str">
            <v>Green</v>
          </cell>
          <cell r="X1577" t="str">
            <v>HVAC</v>
          </cell>
          <cell r="Y1577" t="str">
            <v>Pumps</v>
          </cell>
          <cell r="Z1577" t="str">
            <v>Replace boiler room pumps</v>
          </cell>
          <cell r="AA1577"/>
          <cell r="AB1577"/>
          <cell r="AC1577" t="str">
            <v>A</v>
          </cell>
          <cell r="AD1577" t="str">
            <v>JC</v>
          </cell>
          <cell r="AE1577">
            <v>2400</v>
          </cell>
          <cell r="AF1577"/>
          <cell r="AG1577">
            <v>300</v>
          </cell>
          <cell r="AH1577">
            <v>540</v>
          </cell>
          <cell r="AI1577">
            <v>3240</v>
          </cell>
          <cell r="AJ1577">
            <v>2264</v>
          </cell>
          <cell r="AK1577"/>
          <cell r="AL1577">
            <v>250</v>
          </cell>
          <cell r="AM1577">
            <v>93.75</v>
          </cell>
          <cell r="AN1577">
            <v>93.75</v>
          </cell>
          <cell r="AO1577">
            <v>62.5</v>
          </cell>
          <cell r="AP1577">
            <v>125</v>
          </cell>
          <cell r="AQ1577">
            <v>173.87456939992896</v>
          </cell>
          <cell r="AR1577">
            <v>998.87456939992899</v>
          </cell>
          <cell r="AS1577">
            <v>612.57491387998584</v>
          </cell>
          <cell r="AT1577">
            <v>3675.4494832799146</v>
          </cell>
          <cell r="AU1577">
            <v>14269.81</v>
          </cell>
          <cell r="AV1577">
            <v>0</v>
          </cell>
          <cell r="AW1577">
            <v>562.5</v>
          </cell>
          <cell r="AX1577">
            <v>0</v>
          </cell>
          <cell r="AY1577">
            <v>125</v>
          </cell>
          <cell r="AZ1577">
            <v>0</v>
          </cell>
          <cell r="BA1577">
            <v>187.5</v>
          </cell>
          <cell r="BB1577">
            <v>173.87</v>
          </cell>
          <cell r="BC1577">
            <v>1048.8699999999999</v>
          </cell>
          <cell r="BD1577">
            <v>3063.7360000000003</v>
          </cell>
          <cell r="BE1577">
            <v>18382.416000000001</v>
          </cell>
          <cell r="BF1577">
            <v>14269.81</v>
          </cell>
          <cell r="BG1577">
            <v>14269.81</v>
          </cell>
          <cell r="BH1577">
            <v>14269.81</v>
          </cell>
          <cell r="BI1577">
            <v>0</v>
          </cell>
          <cell r="BJ1577" t="str">
            <v>Year 1</v>
          </cell>
          <cell r="BK1577" t="str">
            <v>Y</v>
          </cell>
          <cell r="BL1577"/>
          <cell r="BM1577">
            <v>0</v>
          </cell>
          <cell r="BN1577"/>
          <cell r="BO1577"/>
          <cell r="BP1577"/>
          <cell r="BQ1577"/>
          <cell r="BR1577"/>
          <cell r="BS1577">
            <v>562.5</v>
          </cell>
          <cell r="BT1577">
            <v>0</v>
          </cell>
          <cell r="BU1577">
            <v>125</v>
          </cell>
          <cell r="BV1577">
            <v>0</v>
          </cell>
          <cell r="BW1577">
            <v>187.5</v>
          </cell>
          <cell r="BX1577">
            <v>173.87</v>
          </cell>
          <cell r="BY1577">
            <v>1048.8699999999999</v>
          </cell>
          <cell r="BZ1577">
            <v>8771.6600000000017</v>
          </cell>
          <cell r="CA1577">
            <v>24090.340000000004</v>
          </cell>
          <cell r="CB1577"/>
          <cell r="CC1577"/>
          <cell r="CD1577"/>
          <cell r="CE1577"/>
          <cell r="CF1577"/>
          <cell r="CG1577"/>
          <cell r="CH1577"/>
          <cell r="CI1577" t="str">
            <v>T</v>
          </cell>
          <cell r="CJ1577"/>
          <cell r="CK1577"/>
          <cell r="CL1577"/>
          <cell r="CM1577"/>
          <cell r="CN1577"/>
          <cell r="CO1577"/>
          <cell r="CP1577"/>
          <cell r="CQ1577"/>
          <cell r="CR1577"/>
          <cell r="CS1577">
            <v>0</v>
          </cell>
          <cell r="CT1577">
            <v>0</v>
          </cell>
          <cell r="CU1577"/>
          <cell r="CV1577"/>
          <cell r="CW1577"/>
          <cell r="CX1577"/>
          <cell r="CY1577"/>
          <cell r="CZ1577"/>
          <cell r="DA1577"/>
          <cell r="DB1577"/>
          <cell r="DC1577"/>
          <cell r="DD1577">
            <v>0</v>
          </cell>
          <cell r="DE1577">
            <v>0</v>
          </cell>
          <cell r="DF1577">
            <v>0</v>
          </cell>
          <cell r="DG1577"/>
          <cell r="DH1577"/>
          <cell r="DI1577"/>
          <cell r="DJ1577"/>
          <cell r="DK1577"/>
          <cell r="DL1577">
            <v>43424</v>
          </cell>
          <cell r="DM1577" t="str">
            <v>Overdue</v>
          </cell>
          <cell r="DN1577">
            <v>43438</v>
          </cell>
          <cell r="DO1577" t="str">
            <v>Overdue</v>
          </cell>
          <cell r="DP1577">
            <v>43500</v>
          </cell>
          <cell r="DQ1577">
            <v>43486</v>
          </cell>
          <cell r="DR1577">
            <v>43543</v>
          </cell>
          <cell r="DS1577">
            <v>43543</v>
          </cell>
          <cell r="DT1577">
            <v>43486</v>
          </cell>
          <cell r="DU1577">
            <v>43543</v>
          </cell>
          <cell r="DW1577" t="str">
            <v>1001274-M01</v>
          </cell>
          <cell r="DX1577" t="str">
            <v>1001274-M01-C07</v>
          </cell>
          <cell r="DY1577">
            <v>1</v>
          </cell>
          <cell r="DZ1577">
            <v>1</v>
          </cell>
          <cell r="EA1577">
            <v>57</v>
          </cell>
          <cell r="EB1577">
            <v>1</v>
          </cell>
          <cell r="EC1577">
            <v>0</v>
          </cell>
          <cell r="ED1577">
            <v>18173.772000000001</v>
          </cell>
          <cell r="EE1577">
            <v>0</v>
          </cell>
          <cell r="EF1577">
            <v>43543</v>
          </cell>
          <cell r="EG1577">
            <v>43543</v>
          </cell>
          <cell r="EH1577">
            <v>43543</v>
          </cell>
          <cell r="EI1577">
            <v>43549</v>
          </cell>
        </row>
        <row r="1578">
          <cell r="A1578">
            <v>1001274</v>
          </cell>
          <cell r="B1578" t="str">
            <v>Child</v>
          </cell>
          <cell r="C1578">
            <v>620463</v>
          </cell>
          <cell r="D1578" t="str">
            <v>GATESHEAD SHILDON HOUSE HIGH STREET</v>
          </cell>
          <cell r="E1578" t="str">
            <v>NE England</v>
          </cell>
          <cell r="F1578" t="str">
            <v>D</v>
          </cell>
          <cell r="G1578" t="str">
            <v>Tyne &amp; Wear</v>
          </cell>
          <cell r="H1578" t="str">
            <v>Gateshead</v>
          </cell>
          <cell r="I1578" t="str">
            <v>B McDowall</v>
          </cell>
          <cell r="J1578" t="str">
            <v>Mark Constantine</v>
          </cell>
          <cell r="K1578" t="str">
            <v>Alex Sutcliffe</v>
          </cell>
          <cell r="L1578" t="str">
            <v>Paul Holt</v>
          </cell>
          <cell r="M1578" t="str">
            <v>Simon Phillips</v>
          </cell>
          <cell r="N1578"/>
          <cell r="O1578" t="str">
            <v>Mitie</v>
          </cell>
          <cell r="P1578" t="str">
            <v>David Leatharal</v>
          </cell>
          <cell r="Q1578" t="str">
            <v>Gavin Brown</v>
          </cell>
          <cell r="R1578" t="str">
            <v>e-mail:  gavin.brown@interserve.gse.gov.uk; Mobile: 07483 305418</v>
          </cell>
          <cell r="S1578" t="str">
            <v>ASKAMS</v>
          </cell>
          <cell r="T1578" t="str">
            <v>In Development</v>
          </cell>
          <cell r="U1578">
            <v>1</v>
          </cell>
          <cell r="V1578" t="str">
            <v>HIGH</v>
          </cell>
          <cell r="W1578" t="str">
            <v>Green</v>
          </cell>
          <cell r="X1578" t="str">
            <v>HVAC</v>
          </cell>
          <cell r="Y1578" t="str">
            <v>Pumps</v>
          </cell>
          <cell r="Z1578" t="str">
            <v>Replace boiler room pumps</v>
          </cell>
          <cell r="AA1578"/>
          <cell r="AB1578"/>
          <cell r="AC1578" t="str">
            <v>A</v>
          </cell>
          <cell r="AD1578" t="str">
            <v>JC</v>
          </cell>
          <cell r="AE1578">
            <v>2400</v>
          </cell>
          <cell r="AF1578"/>
          <cell r="AG1578">
            <v>300</v>
          </cell>
          <cell r="AH1578">
            <v>540</v>
          </cell>
          <cell r="AI1578">
            <v>3240</v>
          </cell>
          <cell r="AJ1578">
            <v>2264</v>
          </cell>
          <cell r="AK1578"/>
          <cell r="AL1578">
            <v>250</v>
          </cell>
          <cell r="AM1578">
            <v>93.75</v>
          </cell>
          <cell r="AN1578">
            <v>93.75</v>
          </cell>
          <cell r="AO1578">
            <v>62.5</v>
          </cell>
          <cell r="AP1578">
            <v>125</v>
          </cell>
          <cell r="AQ1578">
            <v>173.87456939992896</v>
          </cell>
          <cell r="AR1578">
            <v>998.87456939992899</v>
          </cell>
          <cell r="AS1578">
            <v>612.57491387998584</v>
          </cell>
          <cell r="AT1578">
            <v>3675.4494832799146</v>
          </cell>
          <cell r="AU1578">
            <v>14269.81</v>
          </cell>
          <cell r="AV1578">
            <v>0</v>
          </cell>
          <cell r="AW1578">
            <v>562.5</v>
          </cell>
          <cell r="AX1578">
            <v>0</v>
          </cell>
          <cell r="AY1578">
            <v>125</v>
          </cell>
          <cell r="AZ1578">
            <v>0</v>
          </cell>
          <cell r="BA1578">
            <v>187.5</v>
          </cell>
          <cell r="BB1578">
            <v>173.87</v>
          </cell>
          <cell r="BC1578">
            <v>1048.8699999999999</v>
          </cell>
          <cell r="BD1578">
            <v>3063.7360000000003</v>
          </cell>
          <cell r="BE1578">
            <v>18382.416000000001</v>
          </cell>
          <cell r="BF1578">
            <v>14269.81</v>
          </cell>
          <cell r="BG1578">
            <v>14269.81</v>
          </cell>
          <cell r="BH1578">
            <v>14269.81</v>
          </cell>
          <cell r="BI1578">
            <v>0</v>
          </cell>
          <cell r="BJ1578" t="str">
            <v>Year 1</v>
          </cell>
          <cell r="BK1578" t="str">
            <v>Y</v>
          </cell>
          <cell r="BL1578"/>
          <cell r="BM1578">
            <v>0</v>
          </cell>
          <cell r="BN1578"/>
          <cell r="BO1578"/>
          <cell r="BP1578"/>
          <cell r="BQ1578"/>
          <cell r="BR1578"/>
          <cell r="BS1578">
            <v>562.5</v>
          </cell>
          <cell r="BT1578">
            <v>0</v>
          </cell>
          <cell r="BU1578">
            <v>125</v>
          </cell>
          <cell r="BV1578">
            <v>0</v>
          </cell>
          <cell r="BW1578">
            <v>187.5</v>
          </cell>
          <cell r="BX1578">
            <v>173.87</v>
          </cell>
          <cell r="BY1578">
            <v>1048.8699999999999</v>
          </cell>
          <cell r="BZ1578">
            <v>8771.6600000000017</v>
          </cell>
          <cell r="CA1578">
            <v>24090.340000000004</v>
          </cell>
          <cell r="CB1578"/>
          <cell r="CC1578"/>
          <cell r="CD1578"/>
          <cell r="CE1578"/>
          <cell r="CF1578"/>
          <cell r="CG1578"/>
          <cell r="CH1578"/>
          <cell r="CI1578" t="str">
            <v>T</v>
          </cell>
          <cell r="CJ1578"/>
          <cell r="CK1578"/>
          <cell r="CL1578"/>
          <cell r="CM1578"/>
          <cell r="CN1578"/>
          <cell r="CO1578"/>
          <cell r="CP1578"/>
          <cell r="CQ1578"/>
          <cell r="CR1578"/>
          <cell r="CS1578">
            <v>0</v>
          </cell>
          <cell r="CT1578">
            <v>0</v>
          </cell>
          <cell r="CU1578"/>
          <cell r="CV1578"/>
          <cell r="CW1578"/>
          <cell r="CX1578"/>
          <cell r="CY1578"/>
          <cell r="CZ1578"/>
          <cell r="DA1578"/>
          <cell r="DB1578"/>
          <cell r="DC1578"/>
          <cell r="DD1578">
            <v>0</v>
          </cell>
          <cell r="DE1578">
            <v>0</v>
          </cell>
          <cell r="DF1578">
            <v>0</v>
          </cell>
          <cell r="DG1578"/>
          <cell r="DH1578"/>
          <cell r="DI1578"/>
          <cell r="DJ1578"/>
          <cell r="DK1578"/>
          <cell r="DL1578">
            <v>43424</v>
          </cell>
          <cell r="DM1578" t="str">
            <v>Overdue</v>
          </cell>
          <cell r="DN1578">
            <v>43438</v>
          </cell>
          <cell r="DO1578" t="str">
            <v>Overdue</v>
          </cell>
          <cell r="DP1578">
            <v>43500</v>
          </cell>
          <cell r="DQ1578">
            <v>43486</v>
          </cell>
          <cell r="DR1578">
            <v>43543</v>
          </cell>
          <cell r="DS1578">
            <v>43543</v>
          </cell>
          <cell r="DT1578">
            <v>43486</v>
          </cell>
          <cell r="DU1578">
            <v>43543</v>
          </cell>
          <cell r="DW1578" t="str">
            <v>1001274-M01</v>
          </cell>
          <cell r="DX1578" t="str">
            <v>1001274-M01-C08</v>
          </cell>
          <cell r="DY1578">
            <v>1</v>
          </cell>
          <cell r="DZ1578">
            <v>1</v>
          </cell>
          <cell r="EA1578">
            <v>57</v>
          </cell>
          <cell r="EB1578">
            <v>1</v>
          </cell>
          <cell r="EC1578">
            <v>0</v>
          </cell>
          <cell r="ED1578">
            <v>18173.772000000001</v>
          </cell>
          <cell r="EE1578">
            <v>0</v>
          </cell>
          <cell r="EF1578">
            <v>43543</v>
          </cell>
          <cell r="EG1578">
            <v>43543</v>
          </cell>
          <cell r="EH1578">
            <v>43543</v>
          </cell>
          <cell r="EI1578">
            <v>43549</v>
          </cell>
        </row>
        <row r="1579">
          <cell r="A1579">
            <v>1001275</v>
          </cell>
          <cell r="B1579" t="str">
            <v>Master</v>
          </cell>
          <cell r="C1579">
            <v>620449</v>
          </cell>
          <cell r="D1579" t="str">
            <v>NEWCASTLE UPON TYNE COQUET HOUSE CLIFFORD STREET BYKER (NEWCASTLE EAST)</v>
          </cell>
          <cell r="E1579" t="str">
            <v>NE England</v>
          </cell>
          <cell r="F1579" t="str">
            <v>D</v>
          </cell>
          <cell r="G1579" t="str">
            <v>Tyne and Wear</v>
          </cell>
          <cell r="H1579" t="str">
            <v>Newcastle Upon Tyne</v>
          </cell>
          <cell r="I1579" t="str">
            <v>B McDowall</v>
          </cell>
          <cell r="J1579" t="str">
            <v>Mark Constantine</v>
          </cell>
          <cell r="K1579" t="str">
            <v>Alex Sutcliffe</v>
          </cell>
          <cell r="L1579" t="str">
            <v>Paul Holt</v>
          </cell>
          <cell r="M1579" t="str">
            <v>Simon Phillips</v>
          </cell>
          <cell r="N1579"/>
          <cell r="O1579" t="str">
            <v>Mitie</v>
          </cell>
          <cell r="P1579" t="str">
            <v>David Leatharal</v>
          </cell>
          <cell r="Q1579" t="str">
            <v>Gavin Brown</v>
          </cell>
          <cell r="R1579" t="str">
            <v>e-mail:  gavin.brown@interserve.gse.gov.uk; Mobile: 07483 305418</v>
          </cell>
          <cell r="S1579" t="str">
            <v>ASKAMS</v>
          </cell>
          <cell r="T1579" t="str">
            <v>CP Approved</v>
          </cell>
          <cell r="U1579">
            <v>1</v>
          </cell>
          <cell r="V1579" t="str">
            <v>HIGH</v>
          </cell>
          <cell r="W1579" t="str">
            <v>Green</v>
          </cell>
          <cell r="X1579"/>
          <cell r="Y1579"/>
          <cell r="Z1579" t="str">
            <v xml:space="preserve">LCW-620449-Newcastle Upon Tyne-NEWCASTLE UPON TYNE COQUET HOUSE CLIFFORD STREET BYKER (NEWCASTLE EAST)-Cooling Services      </v>
          </cell>
          <cell r="AA1579"/>
          <cell r="AB1579">
            <v>1</v>
          </cell>
          <cell r="AC1579"/>
          <cell r="AD1579" t="str">
            <v>JC</v>
          </cell>
          <cell r="AE1579"/>
          <cell r="AF1579">
            <v>60000</v>
          </cell>
          <cell r="AG1579">
            <v>7500</v>
          </cell>
          <cell r="AH1579">
            <v>13500</v>
          </cell>
          <cell r="AI1579">
            <v>81000</v>
          </cell>
          <cell r="AJ1579"/>
          <cell r="AK1579">
            <v>53199.999999999993</v>
          </cell>
          <cell r="AL1579">
            <v>1999.9999999999998</v>
          </cell>
          <cell r="AM1579">
            <v>750</v>
          </cell>
          <cell r="AN1579">
            <v>750</v>
          </cell>
          <cell r="AO1579">
            <v>499.99999999999994</v>
          </cell>
          <cell r="AP1579">
            <v>999.99999999999989</v>
          </cell>
          <cell r="AQ1579">
            <v>4346.8642349982238</v>
          </cell>
          <cell r="AR1579">
            <v>10946.864234998226</v>
          </cell>
          <cell r="AS1579">
            <v>12509.372846999646</v>
          </cell>
          <cell r="AT1579">
            <v>75056.237081997853</v>
          </cell>
          <cell r="AU1579"/>
          <cell r="AV1579">
            <v>38203.950000000004</v>
          </cell>
          <cell r="AW1579">
            <v>0</v>
          </cell>
          <cell r="AX1579">
            <v>0</v>
          </cell>
          <cell r="AY1579">
            <v>0</v>
          </cell>
          <cell r="AZ1579">
            <v>1022.76</v>
          </cell>
          <cell r="BA1579">
            <v>400</v>
          </cell>
          <cell r="BB1579">
            <v>4514.2499999999991</v>
          </cell>
          <cell r="BC1579">
            <v>5937.0099999999993</v>
          </cell>
          <cell r="BD1579">
            <v>8828.1919999999991</v>
          </cell>
          <cell r="BE1579">
            <v>52969.152000000009</v>
          </cell>
          <cell r="BF1579"/>
          <cell r="BG1579"/>
          <cell r="BH1579"/>
          <cell r="BI1579"/>
          <cell r="BJ1579"/>
          <cell r="BK1579" t="str">
            <v>Y</v>
          </cell>
          <cell r="BL1579"/>
          <cell r="BM1579">
            <v>38203.950000000004</v>
          </cell>
          <cell r="BN1579">
            <v>38203.950000000004</v>
          </cell>
          <cell r="BO1579"/>
          <cell r="BP1579">
            <v>38203.949999999997</v>
          </cell>
          <cell r="BQ1579">
            <v>0</v>
          </cell>
          <cell r="BR1579"/>
          <cell r="BS1579">
            <v>0</v>
          </cell>
          <cell r="BT1579">
            <v>0</v>
          </cell>
          <cell r="BU1579">
            <v>999.99999999999989</v>
          </cell>
          <cell r="BV1579">
            <v>1022.76</v>
          </cell>
          <cell r="BW1579">
            <v>1500</v>
          </cell>
          <cell r="BX1579">
            <v>4514.2499999999991</v>
          </cell>
          <cell r="BY1579">
            <v>8037.01</v>
          </cell>
          <cell r="BZ1579">
            <v>24529.772000000001</v>
          </cell>
          <cell r="CA1579">
            <v>70770.732000000004</v>
          </cell>
          <cell r="CB1579">
            <v>-4285.5050819978496</v>
          </cell>
          <cell r="CC1579">
            <v>70770.732000000004</v>
          </cell>
          <cell r="CD1579" t="str">
            <v/>
          </cell>
          <cell r="CE1579"/>
          <cell r="CF1579">
            <v>1</v>
          </cell>
          <cell r="CG1579">
            <v>38203.949999999997</v>
          </cell>
          <cell r="CH1579">
            <v>38203.949999999997</v>
          </cell>
          <cell r="CI1579" t="str">
            <v>T</v>
          </cell>
          <cell r="CJ1579"/>
          <cell r="CK1579">
            <v>0</v>
          </cell>
          <cell r="CL1579">
            <v>0</v>
          </cell>
          <cell r="CM1579">
            <v>0</v>
          </cell>
          <cell r="CN1579">
            <v>0</v>
          </cell>
          <cell r="CO1579">
            <v>0</v>
          </cell>
          <cell r="CP1579">
            <v>0</v>
          </cell>
          <cell r="CQ1579">
            <v>0</v>
          </cell>
          <cell r="CR1579">
            <v>0</v>
          </cell>
          <cell r="CS1579">
            <v>0</v>
          </cell>
          <cell r="CT1579">
            <v>0</v>
          </cell>
          <cell r="CU1579"/>
          <cell r="CV1579"/>
          <cell r="CW1579">
            <v>0</v>
          </cell>
          <cell r="CX1579">
            <v>0</v>
          </cell>
          <cell r="CY1579">
            <v>0</v>
          </cell>
          <cell r="CZ1579">
            <v>0</v>
          </cell>
          <cell r="DA1579">
            <v>0</v>
          </cell>
          <cell r="DB1579">
            <v>0</v>
          </cell>
          <cell r="DC1579">
            <v>0</v>
          </cell>
          <cell r="DD1579">
            <v>0</v>
          </cell>
          <cell r="DE1579">
            <v>0</v>
          </cell>
          <cell r="DF1579">
            <v>0</v>
          </cell>
          <cell r="DG1579"/>
          <cell r="DH1579"/>
          <cell r="DI1579"/>
          <cell r="DJ1579"/>
          <cell r="DK1579"/>
          <cell r="DL1579">
            <v>43404</v>
          </cell>
          <cell r="DM1579">
            <v>43384</v>
          </cell>
          <cell r="DN1579">
            <v>43391</v>
          </cell>
          <cell r="DO1579">
            <v>43396</v>
          </cell>
          <cell r="DP1579">
            <v>43433</v>
          </cell>
          <cell r="DQ1579">
            <v>43437</v>
          </cell>
          <cell r="DR1579">
            <v>43471</v>
          </cell>
          <cell r="DS1579">
            <v>43451</v>
          </cell>
          <cell r="DT1579">
            <v>43437</v>
          </cell>
          <cell r="DU1579">
            <v>43451</v>
          </cell>
          <cell r="DW1579" t="str">
            <v>1001275-M01</v>
          </cell>
          <cell r="DX1579" t="str">
            <v>1001275-M01</v>
          </cell>
          <cell r="DY1579">
            <v>1</v>
          </cell>
          <cell r="DZ1579">
            <v>1</v>
          </cell>
          <cell r="EA1579">
            <v>14</v>
          </cell>
          <cell r="EB1579">
            <v>1</v>
          </cell>
          <cell r="EC1579">
            <v>0</v>
          </cell>
          <cell r="ED1579">
            <v>50072.051999999996</v>
          </cell>
          <cell r="EE1579">
            <v>0</v>
          </cell>
          <cell r="EF1579">
            <v>43451</v>
          </cell>
          <cell r="EG1579">
            <v>43451</v>
          </cell>
          <cell r="EH1579">
            <v>43451</v>
          </cell>
          <cell r="EI1579">
            <v>43458</v>
          </cell>
        </row>
        <row r="1580">
          <cell r="A1580">
            <v>1001275</v>
          </cell>
          <cell r="B1580" t="str">
            <v>Child</v>
          </cell>
          <cell r="C1580">
            <v>620449</v>
          </cell>
          <cell r="D1580" t="str">
            <v>NEWCASTLE UPON TYNE COQUET HOUSE CLIFFORD STREET BYKER (NEWCASTLE EAST)</v>
          </cell>
          <cell r="E1580" t="str">
            <v>NE England</v>
          </cell>
          <cell r="F1580" t="str">
            <v>D</v>
          </cell>
          <cell r="G1580" t="str">
            <v>Tyne and Wear</v>
          </cell>
          <cell r="H1580" t="str">
            <v>Newcastle Upon Tyne</v>
          </cell>
          <cell r="I1580" t="str">
            <v>B McDowall</v>
          </cell>
          <cell r="J1580" t="str">
            <v>Mark Constantine</v>
          </cell>
          <cell r="K1580" t="str">
            <v>Alex Sutcliffe</v>
          </cell>
          <cell r="L1580" t="str">
            <v>Paul Holt</v>
          </cell>
          <cell r="M1580" t="str">
            <v>Simon Phillips</v>
          </cell>
          <cell r="N1580"/>
          <cell r="O1580" t="str">
            <v>Mitie</v>
          </cell>
          <cell r="P1580" t="str">
            <v>David Leatharal</v>
          </cell>
          <cell r="Q1580" t="str">
            <v>Gavin Brown</v>
          </cell>
          <cell r="R1580" t="str">
            <v>e-mail:  gavin.brown@interserve.gse.gov.uk; Mobile: 07483 305418</v>
          </cell>
          <cell r="S1580" t="str">
            <v>ASKAMS</v>
          </cell>
          <cell r="T1580" t="str">
            <v>CP Approved</v>
          </cell>
          <cell r="U1580">
            <v>1</v>
          </cell>
          <cell r="V1580" t="str">
            <v>HIGH</v>
          </cell>
          <cell r="W1580" t="str">
            <v>Green</v>
          </cell>
          <cell r="X1580" t="str">
            <v>HVAC</v>
          </cell>
          <cell r="Y1580" t="str">
            <v>Package DX Cooling System</v>
          </cell>
          <cell r="Z1580" t="str">
            <v>Replace</v>
          </cell>
          <cell r="AA1580"/>
          <cell r="AB1580"/>
          <cell r="AC1580" t="str">
            <v>A</v>
          </cell>
          <cell r="AD1580" t="str">
            <v>JC</v>
          </cell>
          <cell r="AE1580">
            <v>12000</v>
          </cell>
          <cell r="AF1580"/>
          <cell r="AG1580">
            <v>1500</v>
          </cell>
          <cell r="AH1580">
            <v>2700</v>
          </cell>
          <cell r="AI1580">
            <v>16200</v>
          </cell>
          <cell r="AJ1580">
            <v>10586.666666666666</v>
          </cell>
          <cell r="AK1580"/>
          <cell r="AL1580">
            <v>333.33333333333331</v>
          </cell>
          <cell r="AM1580">
            <v>125</v>
          </cell>
          <cell r="AN1580">
            <v>125</v>
          </cell>
          <cell r="AO1580">
            <v>83.333333333333329</v>
          </cell>
          <cell r="AP1580">
            <v>166.66666666666666</v>
          </cell>
          <cell r="AQ1580">
            <v>869.37284699964482</v>
          </cell>
          <cell r="AR1580">
            <v>1969.3728469996449</v>
          </cell>
          <cell r="AS1580">
            <v>2457.8745693999294</v>
          </cell>
          <cell r="AT1580">
            <v>14747.247416399576</v>
          </cell>
          <cell r="AU1580">
            <v>18930.740000000002</v>
          </cell>
          <cell r="AV1580">
            <v>0</v>
          </cell>
          <cell r="AW1580">
            <v>0</v>
          </cell>
          <cell r="AX1580">
            <v>0</v>
          </cell>
          <cell r="AY1580">
            <v>0</v>
          </cell>
          <cell r="AZ1580">
            <v>1022.76</v>
          </cell>
          <cell r="BA1580">
            <v>400</v>
          </cell>
          <cell r="BB1580">
            <v>902.85</v>
          </cell>
          <cell r="BC1580">
            <v>2325.61</v>
          </cell>
          <cell r="BD1580">
            <v>4251.2699999999995</v>
          </cell>
          <cell r="BE1580">
            <v>25507.620000000003</v>
          </cell>
          <cell r="BF1580">
            <v>18930.740000000002</v>
          </cell>
          <cell r="BG1580">
            <v>18930.740000000002</v>
          </cell>
          <cell r="BH1580">
            <v>18930.740000000002</v>
          </cell>
          <cell r="BI1580">
            <v>0</v>
          </cell>
          <cell r="BJ1580" t="str">
            <v>Year 1</v>
          </cell>
          <cell r="BK1580" t="str">
            <v>Y</v>
          </cell>
          <cell r="BL1580"/>
          <cell r="BM1580">
            <v>0</v>
          </cell>
          <cell r="BN1580"/>
          <cell r="BO1580"/>
          <cell r="BP1580"/>
          <cell r="BQ1580"/>
          <cell r="BR1580"/>
          <cell r="BS1580">
            <v>0</v>
          </cell>
          <cell r="BT1580">
            <v>0</v>
          </cell>
          <cell r="BU1580">
            <v>166.66666666666666</v>
          </cell>
          <cell r="BV1580">
            <v>1022.76</v>
          </cell>
          <cell r="BW1580">
            <v>250</v>
          </cell>
          <cell r="BX1580">
            <v>902.85</v>
          </cell>
          <cell r="BY1580">
            <v>2342.2766666666666</v>
          </cell>
          <cell r="BZ1580">
            <v>11826.899333333335</v>
          </cell>
          <cell r="CA1580">
            <v>33099.916000000005</v>
          </cell>
          <cell r="CB1580"/>
          <cell r="CC1580"/>
          <cell r="CD1580"/>
          <cell r="CE1580"/>
          <cell r="CF1580"/>
          <cell r="CG1580"/>
          <cell r="CH1580"/>
          <cell r="CI1580" t="str">
            <v>T</v>
          </cell>
          <cell r="CJ1580"/>
          <cell r="CK1580"/>
          <cell r="CL1580"/>
          <cell r="CM1580"/>
          <cell r="CN1580"/>
          <cell r="CO1580"/>
          <cell r="CP1580"/>
          <cell r="CQ1580"/>
          <cell r="CR1580"/>
          <cell r="CS1580">
            <v>0</v>
          </cell>
          <cell r="CT1580">
            <v>0</v>
          </cell>
          <cell r="CU1580"/>
          <cell r="CV1580"/>
          <cell r="CW1580"/>
          <cell r="CX1580"/>
          <cell r="CY1580"/>
          <cell r="CZ1580"/>
          <cell r="DA1580"/>
          <cell r="DB1580"/>
          <cell r="DC1580"/>
          <cell r="DD1580">
            <v>0</v>
          </cell>
          <cell r="DE1580">
            <v>0</v>
          </cell>
          <cell r="DF1580">
            <v>0</v>
          </cell>
          <cell r="DG1580"/>
          <cell r="DH1580"/>
          <cell r="DI1580"/>
          <cell r="DJ1580"/>
          <cell r="DK1580"/>
          <cell r="DL1580">
            <v>43404</v>
          </cell>
          <cell r="DM1580">
            <v>43384</v>
          </cell>
          <cell r="DN1580">
            <v>43391</v>
          </cell>
          <cell r="DO1580">
            <v>43396</v>
          </cell>
          <cell r="DP1580">
            <v>43433</v>
          </cell>
          <cell r="DQ1580">
            <v>43437</v>
          </cell>
          <cell r="DR1580">
            <v>43471</v>
          </cell>
          <cell r="DS1580">
            <v>43451</v>
          </cell>
          <cell r="DT1580">
            <v>43437</v>
          </cell>
          <cell r="DU1580">
            <v>43451</v>
          </cell>
          <cell r="DW1580" t="str">
            <v>1001275-M01</v>
          </cell>
          <cell r="DX1580" t="str">
            <v>1001275-M01-C01</v>
          </cell>
          <cell r="DY1580">
            <v>1</v>
          </cell>
          <cell r="DZ1580">
            <v>1</v>
          </cell>
          <cell r="EA1580">
            <v>14</v>
          </cell>
          <cell r="EB1580">
            <v>1</v>
          </cell>
          <cell r="EC1580">
            <v>0</v>
          </cell>
          <cell r="ED1580">
            <v>24444.2</v>
          </cell>
          <cell r="EE1580">
            <v>0</v>
          </cell>
          <cell r="EF1580">
            <v>43451</v>
          </cell>
          <cell r="EG1580">
            <v>43451</v>
          </cell>
          <cell r="EH1580">
            <v>43451</v>
          </cell>
          <cell r="EI1580">
            <v>43458</v>
          </cell>
        </row>
        <row r="1581">
          <cell r="A1581">
            <v>1001275</v>
          </cell>
          <cell r="B1581" t="str">
            <v>Child</v>
          </cell>
          <cell r="C1581">
            <v>620449</v>
          </cell>
          <cell r="D1581" t="str">
            <v>NEWCASTLE UPON TYNE COQUET HOUSE CLIFFORD STREET BYKER (NEWCASTLE EAST)</v>
          </cell>
          <cell r="E1581" t="str">
            <v>NE England</v>
          </cell>
          <cell r="F1581" t="str">
            <v>D</v>
          </cell>
          <cell r="G1581" t="str">
            <v>Tyne and Wear</v>
          </cell>
          <cell r="H1581" t="str">
            <v>Newcastle Upon Tyne</v>
          </cell>
          <cell r="I1581" t="str">
            <v>B McDowall</v>
          </cell>
          <cell r="J1581" t="str">
            <v>Mark Constantine</v>
          </cell>
          <cell r="K1581" t="str">
            <v>Alex Sutcliffe</v>
          </cell>
          <cell r="L1581" t="str">
            <v>Paul Holt</v>
          </cell>
          <cell r="M1581" t="str">
            <v>Simon Phillips</v>
          </cell>
          <cell r="N1581"/>
          <cell r="O1581" t="str">
            <v>Mitie</v>
          </cell>
          <cell r="P1581" t="str">
            <v>David Leatharal</v>
          </cell>
          <cell r="Q1581" t="str">
            <v>Gavin Brown</v>
          </cell>
          <cell r="R1581" t="str">
            <v>e-mail:  gavin.brown@interserve.gse.gov.uk; Mobile: 07483 305418</v>
          </cell>
          <cell r="S1581" t="str">
            <v>ASKAMS</v>
          </cell>
          <cell r="T1581" t="str">
            <v>CP Approved</v>
          </cell>
          <cell r="U1581">
            <v>1</v>
          </cell>
          <cell r="V1581" t="str">
            <v>HIGH</v>
          </cell>
          <cell r="W1581" t="str">
            <v>Green</v>
          </cell>
          <cell r="X1581" t="str">
            <v>HVAC</v>
          </cell>
          <cell r="Y1581" t="str">
            <v>Package DX Cooling System</v>
          </cell>
          <cell r="Z1581" t="str">
            <v>Replace</v>
          </cell>
          <cell r="AA1581"/>
          <cell r="AB1581"/>
          <cell r="AC1581" t="str">
            <v>A</v>
          </cell>
          <cell r="AD1581" t="str">
            <v>JC</v>
          </cell>
          <cell r="AE1581">
            <v>9600</v>
          </cell>
          <cell r="AF1581"/>
          <cell r="AG1581">
            <v>1200</v>
          </cell>
          <cell r="AH1581">
            <v>2160</v>
          </cell>
          <cell r="AI1581">
            <v>12960</v>
          </cell>
          <cell r="AJ1581">
            <v>8522.6666666666661</v>
          </cell>
          <cell r="AK1581"/>
          <cell r="AL1581">
            <v>333.33333333333331</v>
          </cell>
          <cell r="AM1581">
            <v>125</v>
          </cell>
          <cell r="AN1581">
            <v>125</v>
          </cell>
          <cell r="AO1581">
            <v>83.333333333333329</v>
          </cell>
          <cell r="AP1581">
            <v>166.66666666666666</v>
          </cell>
          <cell r="AQ1581">
            <v>695.49827759971583</v>
          </cell>
          <cell r="AR1581">
            <v>1795.4982775997159</v>
          </cell>
          <cell r="AS1581">
            <v>2010.2996555199434</v>
          </cell>
          <cell r="AT1581">
            <v>12061.797933119658</v>
          </cell>
          <cell r="AU1581">
            <v>4138.63</v>
          </cell>
          <cell r="AV1581">
            <v>0</v>
          </cell>
          <cell r="AW1581">
            <v>0</v>
          </cell>
          <cell r="AX1581">
            <v>0</v>
          </cell>
          <cell r="AY1581">
            <v>0</v>
          </cell>
          <cell r="AZ1581">
            <v>0</v>
          </cell>
          <cell r="BA1581">
            <v>0</v>
          </cell>
          <cell r="BB1581">
            <v>722.28</v>
          </cell>
          <cell r="BC1581">
            <v>722.28</v>
          </cell>
          <cell r="BD1581">
            <v>972.18200000000002</v>
          </cell>
          <cell r="BE1581">
            <v>5833.0919999999996</v>
          </cell>
          <cell r="BF1581">
            <v>4138.63</v>
          </cell>
          <cell r="BG1581">
            <v>4138.63</v>
          </cell>
          <cell r="BH1581">
            <v>4138.63</v>
          </cell>
          <cell r="BI1581">
            <v>0</v>
          </cell>
          <cell r="BJ1581" t="str">
            <v>Year 1</v>
          </cell>
          <cell r="BK1581" t="str">
            <v>Y</v>
          </cell>
          <cell r="BL1581"/>
          <cell r="BM1581">
            <v>0</v>
          </cell>
          <cell r="BN1581"/>
          <cell r="BO1581"/>
          <cell r="BP1581"/>
          <cell r="BQ1581"/>
          <cell r="BR1581"/>
          <cell r="BS1581">
            <v>0</v>
          </cell>
          <cell r="BT1581">
            <v>0</v>
          </cell>
          <cell r="BU1581">
            <v>166.66666666666666</v>
          </cell>
          <cell r="BV1581">
            <v>0</v>
          </cell>
          <cell r="BW1581">
            <v>250</v>
          </cell>
          <cell r="BX1581">
            <v>722.28</v>
          </cell>
          <cell r="BY1581">
            <v>1138.9466666666667</v>
          </cell>
          <cell r="BZ1581">
            <v>2710.9673333333335</v>
          </cell>
          <cell r="CA1581">
            <v>7988.5439999999999</v>
          </cell>
          <cell r="CB1581"/>
          <cell r="CC1581"/>
          <cell r="CD1581"/>
          <cell r="CE1581"/>
          <cell r="CF1581"/>
          <cell r="CG1581"/>
          <cell r="CH1581"/>
          <cell r="CI1581" t="str">
            <v>T</v>
          </cell>
          <cell r="CJ1581"/>
          <cell r="CK1581"/>
          <cell r="CL1581"/>
          <cell r="CM1581"/>
          <cell r="CN1581"/>
          <cell r="CO1581"/>
          <cell r="CP1581"/>
          <cell r="CQ1581"/>
          <cell r="CR1581"/>
          <cell r="CS1581">
            <v>0</v>
          </cell>
          <cell r="CT1581">
            <v>0</v>
          </cell>
          <cell r="CU1581"/>
          <cell r="CV1581"/>
          <cell r="CW1581"/>
          <cell r="CX1581"/>
          <cell r="CY1581"/>
          <cell r="CZ1581"/>
          <cell r="DA1581"/>
          <cell r="DB1581"/>
          <cell r="DC1581"/>
          <cell r="DD1581">
            <v>0</v>
          </cell>
          <cell r="DE1581">
            <v>0</v>
          </cell>
          <cell r="DF1581">
            <v>0</v>
          </cell>
          <cell r="DG1581"/>
          <cell r="DH1581"/>
          <cell r="DI1581"/>
          <cell r="DJ1581"/>
          <cell r="DK1581"/>
          <cell r="DL1581">
            <v>43404</v>
          </cell>
          <cell r="DM1581">
            <v>43384</v>
          </cell>
          <cell r="DN1581">
            <v>43391</v>
          </cell>
          <cell r="DO1581">
            <v>43396</v>
          </cell>
          <cell r="DP1581">
            <v>43433</v>
          </cell>
          <cell r="DQ1581">
            <v>43437</v>
          </cell>
          <cell r="DR1581">
            <v>43471</v>
          </cell>
          <cell r="DS1581">
            <v>43451</v>
          </cell>
          <cell r="DT1581">
            <v>43437</v>
          </cell>
          <cell r="DU1581">
            <v>43451</v>
          </cell>
          <cell r="DW1581" t="str">
            <v>1001275-M01</v>
          </cell>
          <cell r="DX1581" t="str">
            <v>1001275-M01-C02</v>
          </cell>
          <cell r="DY1581">
            <v>1</v>
          </cell>
          <cell r="DZ1581">
            <v>1</v>
          </cell>
          <cell r="EA1581">
            <v>14</v>
          </cell>
          <cell r="EB1581">
            <v>1</v>
          </cell>
          <cell r="EC1581">
            <v>0</v>
          </cell>
          <cell r="ED1581">
            <v>5466.3560000000007</v>
          </cell>
          <cell r="EE1581">
            <v>0</v>
          </cell>
          <cell r="EF1581">
            <v>43451</v>
          </cell>
          <cell r="EG1581">
            <v>43451</v>
          </cell>
          <cell r="EH1581">
            <v>43451</v>
          </cell>
          <cell r="EI1581">
            <v>43458</v>
          </cell>
        </row>
        <row r="1582">
          <cell r="A1582">
            <v>1001275</v>
          </cell>
          <cell r="B1582" t="str">
            <v>Child</v>
          </cell>
          <cell r="C1582">
            <v>620449</v>
          </cell>
          <cell r="D1582" t="str">
            <v>NEWCASTLE UPON TYNE COQUET HOUSE CLIFFORD STREET BYKER (NEWCASTLE EAST)</v>
          </cell>
          <cell r="E1582" t="str">
            <v>NE England</v>
          </cell>
          <cell r="F1582" t="str">
            <v>D</v>
          </cell>
          <cell r="G1582" t="str">
            <v>Tyne and Wear</v>
          </cell>
          <cell r="H1582" t="str">
            <v>Newcastle Upon Tyne</v>
          </cell>
          <cell r="I1582" t="str">
            <v>B McDowall</v>
          </cell>
          <cell r="J1582" t="str">
            <v>Mark Constantine</v>
          </cell>
          <cell r="K1582" t="str">
            <v>Alex Sutcliffe</v>
          </cell>
          <cell r="L1582" t="str">
            <v>Paul Holt</v>
          </cell>
          <cell r="M1582" t="str">
            <v>Simon Phillips</v>
          </cell>
          <cell r="N1582"/>
          <cell r="O1582" t="str">
            <v>Mitie</v>
          </cell>
          <cell r="P1582" t="str">
            <v>David Leatharal</v>
          </cell>
          <cell r="Q1582" t="str">
            <v>Gavin Brown</v>
          </cell>
          <cell r="R1582" t="str">
            <v>e-mail:  gavin.brown@interserve.gse.gov.uk; Mobile: 07483 305418</v>
          </cell>
          <cell r="S1582" t="str">
            <v>ASKAMS</v>
          </cell>
          <cell r="T1582" t="str">
            <v>CP Approved</v>
          </cell>
          <cell r="U1582">
            <v>1</v>
          </cell>
          <cell r="V1582" t="str">
            <v>HIGH</v>
          </cell>
          <cell r="W1582" t="str">
            <v>Green</v>
          </cell>
          <cell r="X1582" t="str">
            <v>HVAC</v>
          </cell>
          <cell r="Y1582" t="str">
            <v>Package DX Cooling System</v>
          </cell>
          <cell r="Z1582" t="str">
            <v>Replace</v>
          </cell>
          <cell r="AA1582"/>
          <cell r="AB1582"/>
          <cell r="AC1582" t="str">
            <v>A</v>
          </cell>
          <cell r="AD1582" t="str">
            <v>JC</v>
          </cell>
          <cell r="AE1582">
            <v>9600</v>
          </cell>
          <cell r="AF1582"/>
          <cell r="AG1582">
            <v>1200</v>
          </cell>
          <cell r="AH1582">
            <v>2160</v>
          </cell>
          <cell r="AI1582">
            <v>12960</v>
          </cell>
          <cell r="AJ1582">
            <v>8522.6666666666661</v>
          </cell>
          <cell r="AK1582"/>
          <cell r="AL1582">
            <v>333.33333333333331</v>
          </cell>
          <cell r="AM1582">
            <v>125</v>
          </cell>
          <cell r="AN1582">
            <v>125</v>
          </cell>
          <cell r="AO1582">
            <v>83.333333333333329</v>
          </cell>
          <cell r="AP1582">
            <v>166.66666666666666</v>
          </cell>
          <cell r="AQ1582">
            <v>695.49827759971583</v>
          </cell>
          <cell r="AR1582">
            <v>1795.4982775997159</v>
          </cell>
          <cell r="AS1582">
            <v>2010.2996555199434</v>
          </cell>
          <cell r="AT1582">
            <v>12061.797933119658</v>
          </cell>
          <cell r="AU1582">
            <v>3735.63</v>
          </cell>
          <cell r="AV1582">
            <v>0</v>
          </cell>
          <cell r="AW1582">
            <v>0</v>
          </cell>
          <cell r="AX1582">
            <v>0</v>
          </cell>
          <cell r="AY1582">
            <v>0</v>
          </cell>
          <cell r="AZ1582">
            <v>0</v>
          </cell>
          <cell r="BA1582">
            <v>0</v>
          </cell>
          <cell r="BB1582">
            <v>722.28</v>
          </cell>
          <cell r="BC1582">
            <v>722.28</v>
          </cell>
          <cell r="BD1582">
            <v>891.58199999999999</v>
          </cell>
          <cell r="BE1582">
            <v>5349.4920000000002</v>
          </cell>
          <cell r="BF1582">
            <v>3735.63</v>
          </cell>
          <cell r="BG1582">
            <v>3735.63</v>
          </cell>
          <cell r="BH1582">
            <v>3735.63</v>
          </cell>
          <cell r="BI1582">
            <v>0</v>
          </cell>
          <cell r="BJ1582" t="str">
            <v>Year 1</v>
          </cell>
          <cell r="BK1582" t="str">
            <v>Y</v>
          </cell>
          <cell r="BL1582"/>
          <cell r="BM1582">
            <v>0</v>
          </cell>
          <cell r="BN1582"/>
          <cell r="BO1582"/>
          <cell r="BP1582"/>
          <cell r="BQ1582"/>
          <cell r="BR1582"/>
          <cell r="BS1582">
            <v>0</v>
          </cell>
          <cell r="BT1582">
            <v>0</v>
          </cell>
          <cell r="BU1582">
            <v>166.66666666666666</v>
          </cell>
          <cell r="BV1582">
            <v>0</v>
          </cell>
          <cell r="BW1582">
            <v>250</v>
          </cell>
          <cell r="BX1582">
            <v>722.28</v>
          </cell>
          <cell r="BY1582">
            <v>1138.9466666666667</v>
          </cell>
          <cell r="BZ1582">
            <v>2469.1673333333333</v>
          </cell>
          <cell r="CA1582">
            <v>7343.7440000000006</v>
          </cell>
          <cell r="CB1582"/>
          <cell r="CC1582"/>
          <cell r="CD1582"/>
          <cell r="CE1582"/>
          <cell r="CF1582"/>
          <cell r="CG1582"/>
          <cell r="CH1582"/>
          <cell r="CI1582" t="str">
            <v>T</v>
          </cell>
          <cell r="CJ1582"/>
          <cell r="CK1582"/>
          <cell r="CL1582"/>
          <cell r="CM1582"/>
          <cell r="CN1582"/>
          <cell r="CO1582"/>
          <cell r="CP1582"/>
          <cell r="CQ1582"/>
          <cell r="CR1582"/>
          <cell r="CS1582">
            <v>0</v>
          </cell>
          <cell r="CT1582">
            <v>0</v>
          </cell>
          <cell r="CU1582"/>
          <cell r="CV1582"/>
          <cell r="CW1582"/>
          <cell r="CX1582"/>
          <cell r="CY1582"/>
          <cell r="CZ1582"/>
          <cell r="DA1582"/>
          <cell r="DB1582"/>
          <cell r="DC1582"/>
          <cell r="DD1582">
            <v>0</v>
          </cell>
          <cell r="DE1582">
            <v>0</v>
          </cell>
          <cell r="DF1582">
            <v>0</v>
          </cell>
          <cell r="DG1582"/>
          <cell r="DH1582"/>
          <cell r="DI1582"/>
          <cell r="DJ1582"/>
          <cell r="DK1582"/>
          <cell r="DL1582">
            <v>43404</v>
          </cell>
          <cell r="DM1582">
            <v>43384</v>
          </cell>
          <cell r="DN1582">
            <v>43391</v>
          </cell>
          <cell r="DO1582">
            <v>43396</v>
          </cell>
          <cell r="DP1582">
            <v>43433</v>
          </cell>
          <cell r="DQ1582">
            <v>43437</v>
          </cell>
          <cell r="DR1582">
            <v>43471</v>
          </cell>
          <cell r="DS1582">
            <v>43451</v>
          </cell>
          <cell r="DT1582">
            <v>43437</v>
          </cell>
          <cell r="DU1582">
            <v>43451</v>
          </cell>
          <cell r="DW1582" t="str">
            <v>1001275-M01</v>
          </cell>
          <cell r="DX1582" t="str">
            <v>1001275-M01-C03</v>
          </cell>
          <cell r="DY1582">
            <v>1</v>
          </cell>
          <cell r="DZ1582">
            <v>1</v>
          </cell>
          <cell r="EA1582">
            <v>14</v>
          </cell>
          <cell r="EB1582">
            <v>1</v>
          </cell>
          <cell r="EC1582">
            <v>0</v>
          </cell>
          <cell r="ED1582">
            <v>4982.7560000000003</v>
          </cell>
          <cell r="EE1582">
            <v>0</v>
          </cell>
          <cell r="EF1582">
            <v>43451</v>
          </cell>
          <cell r="EG1582">
            <v>43451</v>
          </cell>
          <cell r="EH1582">
            <v>43451</v>
          </cell>
          <cell r="EI1582">
            <v>43458</v>
          </cell>
        </row>
        <row r="1583">
          <cell r="A1583">
            <v>1001275</v>
          </cell>
          <cell r="B1583" t="str">
            <v>Child</v>
          </cell>
          <cell r="C1583">
            <v>620449</v>
          </cell>
          <cell r="D1583" t="str">
            <v>NEWCASTLE UPON TYNE COQUET HOUSE CLIFFORD STREET BYKER (NEWCASTLE EAST)</v>
          </cell>
          <cell r="E1583" t="str">
            <v>NE England</v>
          </cell>
          <cell r="F1583" t="str">
            <v>D</v>
          </cell>
          <cell r="G1583" t="str">
            <v>Tyne and Wear</v>
          </cell>
          <cell r="H1583" t="str">
            <v>Newcastle Upon Tyne</v>
          </cell>
          <cell r="I1583" t="str">
            <v>B McDowall</v>
          </cell>
          <cell r="J1583" t="str">
            <v>Mark Constantine</v>
          </cell>
          <cell r="K1583" t="str">
            <v>Alex Sutcliffe</v>
          </cell>
          <cell r="L1583" t="str">
            <v>Paul Holt</v>
          </cell>
          <cell r="M1583" t="str">
            <v>Simon Phillips</v>
          </cell>
          <cell r="N1583"/>
          <cell r="O1583" t="str">
            <v>Mitie</v>
          </cell>
          <cell r="P1583" t="str">
            <v>David Leatharal</v>
          </cell>
          <cell r="Q1583" t="str">
            <v>Gavin Brown</v>
          </cell>
          <cell r="R1583" t="str">
            <v>e-mail:  gavin.brown@interserve.gse.gov.uk; Mobile: 07483 305418</v>
          </cell>
          <cell r="S1583" t="str">
            <v>ASKAMS</v>
          </cell>
          <cell r="T1583" t="str">
            <v>CP Approved</v>
          </cell>
          <cell r="U1583">
            <v>1</v>
          </cell>
          <cell r="V1583" t="str">
            <v>HIGH</v>
          </cell>
          <cell r="W1583" t="str">
            <v>Green</v>
          </cell>
          <cell r="X1583" t="str">
            <v>HVAC</v>
          </cell>
          <cell r="Y1583" t="str">
            <v>Package DX Cooling System</v>
          </cell>
          <cell r="Z1583" t="str">
            <v>Replace</v>
          </cell>
          <cell r="AA1583"/>
          <cell r="AB1583"/>
          <cell r="AC1583" t="str">
            <v>A</v>
          </cell>
          <cell r="AD1583" t="str">
            <v>JC</v>
          </cell>
          <cell r="AE1583">
            <v>9600</v>
          </cell>
          <cell r="AF1583"/>
          <cell r="AG1583">
            <v>1200</v>
          </cell>
          <cell r="AH1583">
            <v>2160</v>
          </cell>
          <cell r="AI1583">
            <v>12960</v>
          </cell>
          <cell r="AJ1583">
            <v>8522.6666666666661</v>
          </cell>
          <cell r="AK1583"/>
          <cell r="AL1583">
            <v>333.33333333333331</v>
          </cell>
          <cell r="AM1583">
            <v>125</v>
          </cell>
          <cell r="AN1583">
            <v>125</v>
          </cell>
          <cell r="AO1583">
            <v>83.333333333333329</v>
          </cell>
          <cell r="AP1583">
            <v>166.66666666666666</v>
          </cell>
          <cell r="AQ1583">
            <v>695.49827759971583</v>
          </cell>
          <cell r="AR1583">
            <v>1795.4982775997159</v>
          </cell>
          <cell r="AS1583">
            <v>2010.2996555199434</v>
          </cell>
          <cell r="AT1583">
            <v>12061.797933119658</v>
          </cell>
          <cell r="AU1583">
            <v>3542.13</v>
          </cell>
          <cell r="AV1583">
            <v>0</v>
          </cell>
          <cell r="AW1583">
            <v>0</v>
          </cell>
          <cell r="AX1583">
            <v>0</v>
          </cell>
          <cell r="AY1583">
            <v>0</v>
          </cell>
          <cell r="AZ1583">
            <v>0</v>
          </cell>
          <cell r="BA1583">
            <v>0</v>
          </cell>
          <cell r="BB1583">
            <v>722.28</v>
          </cell>
          <cell r="BC1583">
            <v>722.28</v>
          </cell>
          <cell r="BD1583">
            <v>852.88200000000006</v>
          </cell>
          <cell r="BE1583">
            <v>5117.2919999999995</v>
          </cell>
          <cell r="BF1583">
            <v>3542.13</v>
          </cell>
          <cell r="BG1583">
            <v>3542.13</v>
          </cell>
          <cell r="BH1583">
            <v>3542.13</v>
          </cell>
          <cell r="BI1583">
            <v>0</v>
          </cell>
          <cell r="BJ1583" t="str">
            <v>Year 1</v>
          </cell>
          <cell r="BK1583" t="str">
            <v>Y</v>
          </cell>
          <cell r="BL1583"/>
          <cell r="BM1583">
            <v>0</v>
          </cell>
          <cell r="BN1583"/>
          <cell r="BO1583"/>
          <cell r="BP1583"/>
          <cell r="BQ1583"/>
          <cell r="BR1583"/>
          <cell r="BS1583">
            <v>0</v>
          </cell>
          <cell r="BT1583">
            <v>0</v>
          </cell>
          <cell r="BU1583">
            <v>166.66666666666666</v>
          </cell>
          <cell r="BV1583">
            <v>0</v>
          </cell>
          <cell r="BW1583">
            <v>250</v>
          </cell>
          <cell r="BX1583">
            <v>722.28</v>
          </cell>
          <cell r="BY1583">
            <v>1138.9466666666667</v>
          </cell>
          <cell r="BZ1583">
            <v>2353.0673333333334</v>
          </cell>
          <cell r="CA1583">
            <v>7034.1440000000002</v>
          </cell>
          <cell r="CB1583"/>
          <cell r="CC1583"/>
          <cell r="CD1583"/>
          <cell r="CE1583"/>
          <cell r="CF1583"/>
          <cell r="CG1583"/>
          <cell r="CH1583"/>
          <cell r="CI1583" t="str">
            <v>T</v>
          </cell>
          <cell r="CJ1583"/>
          <cell r="CK1583"/>
          <cell r="CL1583"/>
          <cell r="CM1583"/>
          <cell r="CN1583"/>
          <cell r="CO1583"/>
          <cell r="CP1583"/>
          <cell r="CQ1583"/>
          <cell r="CR1583"/>
          <cell r="CS1583">
            <v>0</v>
          </cell>
          <cell r="CT1583">
            <v>0</v>
          </cell>
          <cell r="CU1583"/>
          <cell r="CV1583"/>
          <cell r="CW1583"/>
          <cell r="CX1583"/>
          <cell r="CY1583"/>
          <cell r="CZ1583"/>
          <cell r="DA1583"/>
          <cell r="DB1583"/>
          <cell r="DC1583"/>
          <cell r="DD1583">
            <v>0</v>
          </cell>
          <cell r="DE1583">
            <v>0</v>
          </cell>
          <cell r="DF1583">
            <v>0</v>
          </cell>
          <cell r="DG1583"/>
          <cell r="DH1583"/>
          <cell r="DI1583"/>
          <cell r="DJ1583"/>
          <cell r="DK1583"/>
          <cell r="DL1583">
            <v>43404</v>
          </cell>
          <cell r="DM1583">
            <v>43384</v>
          </cell>
          <cell r="DN1583">
            <v>43391</v>
          </cell>
          <cell r="DO1583">
            <v>43396</v>
          </cell>
          <cell r="DP1583">
            <v>43433</v>
          </cell>
          <cell r="DQ1583">
            <v>43437</v>
          </cell>
          <cell r="DR1583">
            <v>43471</v>
          </cell>
          <cell r="DS1583">
            <v>43451</v>
          </cell>
          <cell r="DT1583">
            <v>43437</v>
          </cell>
          <cell r="DU1583">
            <v>43451</v>
          </cell>
          <cell r="DW1583" t="str">
            <v>1001275-M01</v>
          </cell>
          <cell r="DX1583" t="str">
            <v>1001275-M01-C04</v>
          </cell>
          <cell r="DY1583">
            <v>1</v>
          </cell>
          <cell r="DZ1583">
            <v>1</v>
          </cell>
          <cell r="EA1583">
            <v>14</v>
          </cell>
          <cell r="EB1583">
            <v>1</v>
          </cell>
          <cell r="EC1583">
            <v>0</v>
          </cell>
          <cell r="ED1583">
            <v>4750.5560000000005</v>
          </cell>
          <cell r="EE1583">
            <v>0</v>
          </cell>
          <cell r="EF1583">
            <v>43451</v>
          </cell>
          <cell r="EG1583">
            <v>43451</v>
          </cell>
          <cell r="EH1583">
            <v>43451</v>
          </cell>
          <cell r="EI1583">
            <v>43458</v>
          </cell>
        </row>
        <row r="1584">
          <cell r="A1584">
            <v>1001275</v>
          </cell>
          <cell r="B1584" t="str">
            <v>Child</v>
          </cell>
          <cell r="C1584">
            <v>620449</v>
          </cell>
          <cell r="D1584" t="str">
            <v>NEWCASTLE UPON TYNE COQUET HOUSE CLIFFORD STREET BYKER (NEWCASTLE EAST)</v>
          </cell>
          <cell r="E1584" t="str">
            <v>NE England</v>
          </cell>
          <cell r="F1584" t="str">
            <v>D</v>
          </cell>
          <cell r="G1584" t="str">
            <v>Tyne and Wear</v>
          </cell>
          <cell r="H1584" t="str">
            <v>Newcastle Upon Tyne</v>
          </cell>
          <cell r="I1584" t="str">
            <v>B McDowall</v>
          </cell>
          <cell r="J1584" t="str">
            <v>Mark Constantine</v>
          </cell>
          <cell r="K1584" t="str">
            <v>Alex Sutcliffe</v>
          </cell>
          <cell r="L1584" t="str">
            <v>Paul Holt</v>
          </cell>
          <cell r="M1584" t="str">
            <v>Simon Phillips</v>
          </cell>
          <cell r="N1584"/>
          <cell r="O1584" t="str">
            <v>Mitie</v>
          </cell>
          <cell r="P1584" t="str">
            <v>David Leatharal</v>
          </cell>
          <cell r="Q1584" t="str">
            <v>Gavin Brown</v>
          </cell>
          <cell r="R1584" t="str">
            <v>e-mail:  gavin.brown@interserve.gse.gov.uk; Mobile: 07483 305418</v>
          </cell>
          <cell r="S1584" t="str">
            <v>ASKAMS</v>
          </cell>
          <cell r="T1584" t="str">
            <v>CP Approved</v>
          </cell>
          <cell r="U1584">
            <v>1</v>
          </cell>
          <cell r="V1584" t="str">
            <v>HIGH</v>
          </cell>
          <cell r="W1584" t="str">
            <v>Green</v>
          </cell>
          <cell r="X1584" t="str">
            <v>HVAC</v>
          </cell>
          <cell r="Y1584" t="str">
            <v>Package DX Cooling System</v>
          </cell>
          <cell r="Z1584" t="str">
            <v>Replace</v>
          </cell>
          <cell r="AA1584"/>
          <cell r="AB1584"/>
          <cell r="AC1584" t="str">
            <v>A</v>
          </cell>
          <cell r="AD1584" t="str">
            <v>JC</v>
          </cell>
          <cell r="AE1584">
            <v>9600</v>
          </cell>
          <cell r="AF1584"/>
          <cell r="AG1584">
            <v>1200</v>
          </cell>
          <cell r="AH1584">
            <v>2160</v>
          </cell>
          <cell r="AI1584">
            <v>12960</v>
          </cell>
          <cell r="AJ1584">
            <v>8522.6666666666661</v>
          </cell>
          <cell r="AK1584"/>
          <cell r="AL1584">
            <v>333.33333333333331</v>
          </cell>
          <cell r="AM1584">
            <v>125</v>
          </cell>
          <cell r="AN1584">
            <v>125</v>
          </cell>
          <cell r="AO1584">
            <v>83.333333333333329</v>
          </cell>
          <cell r="AP1584">
            <v>166.66666666666666</v>
          </cell>
          <cell r="AQ1584">
            <v>695.49827759971583</v>
          </cell>
          <cell r="AR1584">
            <v>1795.4982775997159</v>
          </cell>
          <cell r="AS1584">
            <v>2010.2996555199434</v>
          </cell>
          <cell r="AT1584">
            <v>12061.797933119658</v>
          </cell>
          <cell r="AU1584">
            <v>3542.13</v>
          </cell>
          <cell r="AV1584">
            <v>0</v>
          </cell>
          <cell r="AW1584">
            <v>0</v>
          </cell>
          <cell r="AX1584">
            <v>0</v>
          </cell>
          <cell r="AY1584">
            <v>0</v>
          </cell>
          <cell r="AZ1584">
            <v>0</v>
          </cell>
          <cell r="BA1584">
            <v>0</v>
          </cell>
          <cell r="BB1584">
            <v>722.28</v>
          </cell>
          <cell r="BC1584">
            <v>722.28</v>
          </cell>
          <cell r="BD1584">
            <v>852.88200000000006</v>
          </cell>
          <cell r="BE1584">
            <v>5117.2919999999995</v>
          </cell>
          <cell r="BF1584">
            <v>3542.13</v>
          </cell>
          <cell r="BG1584">
            <v>3542.13</v>
          </cell>
          <cell r="BH1584">
            <v>3542.13</v>
          </cell>
          <cell r="BI1584">
            <v>0</v>
          </cell>
          <cell r="BJ1584" t="str">
            <v>Year 1</v>
          </cell>
          <cell r="BK1584" t="str">
            <v>Y</v>
          </cell>
          <cell r="BL1584"/>
          <cell r="BM1584">
            <v>0</v>
          </cell>
          <cell r="BN1584"/>
          <cell r="BO1584"/>
          <cell r="BP1584"/>
          <cell r="BQ1584"/>
          <cell r="BR1584"/>
          <cell r="BS1584">
            <v>0</v>
          </cell>
          <cell r="BT1584">
            <v>0</v>
          </cell>
          <cell r="BU1584">
            <v>166.66666666666666</v>
          </cell>
          <cell r="BV1584">
            <v>0</v>
          </cell>
          <cell r="BW1584">
            <v>250</v>
          </cell>
          <cell r="BX1584">
            <v>722.28</v>
          </cell>
          <cell r="BY1584">
            <v>1138.9466666666667</v>
          </cell>
          <cell r="BZ1584">
            <v>2353.0673333333334</v>
          </cell>
          <cell r="CA1584">
            <v>7034.1440000000002</v>
          </cell>
          <cell r="CB1584"/>
          <cell r="CC1584"/>
          <cell r="CD1584"/>
          <cell r="CE1584"/>
          <cell r="CF1584"/>
          <cell r="CG1584"/>
          <cell r="CH1584"/>
          <cell r="CI1584" t="str">
            <v>T</v>
          </cell>
          <cell r="CJ1584"/>
          <cell r="CK1584"/>
          <cell r="CL1584"/>
          <cell r="CM1584"/>
          <cell r="CN1584"/>
          <cell r="CO1584"/>
          <cell r="CP1584"/>
          <cell r="CQ1584"/>
          <cell r="CR1584"/>
          <cell r="CS1584">
            <v>0</v>
          </cell>
          <cell r="CT1584">
            <v>0</v>
          </cell>
          <cell r="CU1584"/>
          <cell r="CV1584"/>
          <cell r="CW1584"/>
          <cell r="CX1584"/>
          <cell r="CY1584"/>
          <cell r="CZ1584"/>
          <cell r="DA1584"/>
          <cell r="DB1584"/>
          <cell r="DC1584"/>
          <cell r="DD1584">
            <v>0</v>
          </cell>
          <cell r="DE1584">
            <v>0</v>
          </cell>
          <cell r="DF1584">
            <v>0</v>
          </cell>
          <cell r="DG1584"/>
          <cell r="DH1584"/>
          <cell r="DI1584"/>
          <cell r="DJ1584"/>
          <cell r="DK1584"/>
          <cell r="DL1584">
            <v>43404</v>
          </cell>
          <cell r="DM1584">
            <v>43384</v>
          </cell>
          <cell r="DN1584">
            <v>43391</v>
          </cell>
          <cell r="DO1584">
            <v>43396</v>
          </cell>
          <cell r="DP1584">
            <v>43433</v>
          </cell>
          <cell r="DQ1584">
            <v>43437</v>
          </cell>
          <cell r="DR1584">
            <v>43471</v>
          </cell>
          <cell r="DS1584">
            <v>43451</v>
          </cell>
          <cell r="DT1584">
            <v>43437</v>
          </cell>
          <cell r="DU1584">
            <v>43451</v>
          </cell>
          <cell r="DW1584" t="str">
            <v>1001275-M01</v>
          </cell>
          <cell r="DX1584" t="str">
            <v>1001275-M01-C05</v>
          </cell>
          <cell r="DY1584">
            <v>1</v>
          </cell>
          <cell r="DZ1584">
            <v>1</v>
          </cell>
          <cell r="EA1584">
            <v>14</v>
          </cell>
          <cell r="EB1584">
            <v>1</v>
          </cell>
          <cell r="EC1584">
            <v>0</v>
          </cell>
          <cell r="ED1584">
            <v>4750.5560000000005</v>
          </cell>
          <cell r="EE1584">
            <v>0</v>
          </cell>
          <cell r="EF1584">
            <v>43451</v>
          </cell>
          <cell r="EG1584">
            <v>43451</v>
          </cell>
          <cell r="EH1584">
            <v>43451</v>
          </cell>
          <cell r="EI1584">
            <v>43458</v>
          </cell>
        </row>
        <row r="1585">
          <cell r="A1585">
            <v>1001275</v>
          </cell>
          <cell r="B1585" t="str">
            <v>Child</v>
          </cell>
          <cell r="C1585">
            <v>620449</v>
          </cell>
          <cell r="D1585" t="str">
            <v>NEWCASTLE UPON TYNE COQUET HOUSE CLIFFORD STREET BYKER (NEWCASTLE EAST)</v>
          </cell>
          <cell r="E1585" t="str">
            <v>NE England</v>
          </cell>
          <cell r="F1585" t="str">
            <v>D</v>
          </cell>
          <cell r="G1585" t="str">
            <v>Tyne and Wear</v>
          </cell>
          <cell r="H1585" t="str">
            <v>Newcastle Upon Tyne</v>
          </cell>
          <cell r="I1585" t="str">
            <v>B McDowall</v>
          </cell>
          <cell r="J1585" t="str">
            <v>Mark Constantine</v>
          </cell>
          <cell r="K1585" t="str">
            <v>Alex Sutcliffe</v>
          </cell>
          <cell r="L1585" t="str">
            <v>Paul Holt</v>
          </cell>
          <cell r="M1585" t="str">
            <v>Simon Phillips</v>
          </cell>
          <cell r="N1585"/>
          <cell r="O1585" t="str">
            <v>Mitie</v>
          </cell>
          <cell r="P1585" t="str">
            <v>David Leatharal</v>
          </cell>
          <cell r="Q1585" t="str">
            <v>Gavin Brown</v>
          </cell>
          <cell r="R1585" t="str">
            <v>e-mail:  gavin.brown@interserve.gse.gov.uk; Mobile: 07483 305418</v>
          </cell>
          <cell r="S1585" t="str">
            <v>ASKAMS</v>
          </cell>
          <cell r="T1585" t="str">
            <v>CP Approved</v>
          </cell>
          <cell r="U1585">
            <v>1</v>
          </cell>
          <cell r="V1585" t="str">
            <v>HIGH</v>
          </cell>
          <cell r="W1585" t="str">
            <v>Green</v>
          </cell>
          <cell r="X1585" t="str">
            <v>HVAC</v>
          </cell>
          <cell r="Y1585" t="str">
            <v>Package DX Cooling System</v>
          </cell>
          <cell r="Z1585" t="str">
            <v>Replace</v>
          </cell>
          <cell r="AA1585"/>
          <cell r="AB1585"/>
          <cell r="AC1585" t="str">
            <v>A</v>
          </cell>
          <cell r="AD1585" t="str">
            <v>JC</v>
          </cell>
          <cell r="AE1585">
            <v>9600</v>
          </cell>
          <cell r="AF1585"/>
          <cell r="AG1585">
            <v>1200</v>
          </cell>
          <cell r="AH1585">
            <v>2160</v>
          </cell>
          <cell r="AI1585">
            <v>12960</v>
          </cell>
          <cell r="AJ1585">
            <v>8522.6666666666661</v>
          </cell>
          <cell r="AK1585"/>
          <cell r="AL1585">
            <v>333.33333333333331</v>
          </cell>
          <cell r="AM1585">
            <v>125</v>
          </cell>
          <cell r="AN1585">
            <v>125</v>
          </cell>
          <cell r="AO1585">
            <v>83.333333333333329</v>
          </cell>
          <cell r="AP1585">
            <v>166.66666666666666</v>
          </cell>
          <cell r="AQ1585">
            <v>695.49827759971583</v>
          </cell>
          <cell r="AR1585">
            <v>1795.4982775997159</v>
          </cell>
          <cell r="AS1585">
            <v>2010.2996555199434</v>
          </cell>
          <cell r="AT1585">
            <v>12061.797933119658</v>
          </cell>
          <cell r="AU1585">
            <v>4314.6900000000005</v>
          </cell>
          <cell r="AV1585">
            <v>0</v>
          </cell>
          <cell r="AW1585">
            <v>0</v>
          </cell>
          <cell r="AX1585">
            <v>0</v>
          </cell>
          <cell r="AY1585">
            <v>0</v>
          </cell>
          <cell r="AZ1585">
            <v>0</v>
          </cell>
          <cell r="BA1585">
            <v>0</v>
          </cell>
          <cell r="BB1585">
            <v>722.28</v>
          </cell>
          <cell r="BC1585">
            <v>722.28</v>
          </cell>
          <cell r="BD1585">
            <v>1007.3940000000001</v>
          </cell>
          <cell r="BE1585">
            <v>6044.3640000000005</v>
          </cell>
          <cell r="BF1585">
            <v>4314.6900000000005</v>
          </cell>
          <cell r="BG1585">
            <v>4314.6900000000005</v>
          </cell>
          <cell r="BH1585">
            <v>4314.6900000000005</v>
          </cell>
          <cell r="BI1585">
            <v>0</v>
          </cell>
          <cell r="BJ1585" t="str">
            <v>Year 1</v>
          </cell>
          <cell r="BK1585" t="str">
            <v>Y</v>
          </cell>
          <cell r="BL1585"/>
          <cell r="BM1585">
            <v>0</v>
          </cell>
          <cell r="BN1585"/>
          <cell r="BO1585"/>
          <cell r="BP1585"/>
          <cell r="BQ1585"/>
          <cell r="BR1585"/>
          <cell r="BS1585">
            <v>0</v>
          </cell>
          <cell r="BT1585">
            <v>0</v>
          </cell>
          <cell r="BU1585">
            <v>166.66666666666666</v>
          </cell>
          <cell r="BV1585">
            <v>0</v>
          </cell>
          <cell r="BW1585">
            <v>250</v>
          </cell>
          <cell r="BX1585">
            <v>722.28</v>
          </cell>
          <cell r="BY1585">
            <v>1138.9466666666667</v>
          </cell>
          <cell r="BZ1585">
            <v>2816.6033333333339</v>
          </cell>
          <cell r="CA1585">
            <v>8270.2400000000016</v>
          </cell>
          <cell r="CB1585"/>
          <cell r="CC1585"/>
          <cell r="CD1585"/>
          <cell r="CE1585"/>
          <cell r="CF1585"/>
          <cell r="CG1585"/>
          <cell r="CH1585"/>
          <cell r="CI1585" t="str">
            <v>T</v>
          </cell>
          <cell r="CJ1585"/>
          <cell r="CK1585"/>
          <cell r="CL1585"/>
          <cell r="CM1585"/>
          <cell r="CN1585"/>
          <cell r="CO1585"/>
          <cell r="CP1585"/>
          <cell r="CQ1585"/>
          <cell r="CR1585"/>
          <cell r="CS1585">
            <v>0</v>
          </cell>
          <cell r="CT1585">
            <v>0</v>
          </cell>
          <cell r="CU1585"/>
          <cell r="CV1585"/>
          <cell r="CW1585"/>
          <cell r="CX1585"/>
          <cell r="CY1585"/>
          <cell r="CZ1585"/>
          <cell r="DA1585"/>
          <cell r="DB1585"/>
          <cell r="DC1585"/>
          <cell r="DD1585">
            <v>0</v>
          </cell>
          <cell r="DE1585">
            <v>0</v>
          </cell>
          <cell r="DF1585">
            <v>0</v>
          </cell>
          <cell r="DG1585"/>
          <cell r="DH1585"/>
          <cell r="DI1585"/>
          <cell r="DJ1585"/>
          <cell r="DK1585"/>
          <cell r="DL1585">
            <v>43404</v>
          </cell>
          <cell r="DM1585">
            <v>43384</v>
          </cell>
          <cell r="DN1585">
            <v>43391</v>
          </cell>
          <cell r="DO1585">
            <v>43396</v>
          </cell>
          <cell r="DP1585">
            <v>43433</v>
          </cell>
          <cell r="DQ1585">
            <v>43437</v>
          </cell>
          <cell r="DR1585">
            <v>43471</v>
          </cell>
          <cell r="DS1585">
            <v>43451</v>
          </cell>
          <cell r="DT1585">
            <v>43437</v>
          </cell>
          <cell r="DU1585">
            <v>43451</v>
          </cell>
          <cell r="DW1585" t="str">
            <v>1001275-M01</v>
          </cell>
          <cell r="DX1585" t="str">
            <v>1001275-M01-C06</v>
          </cell>
          <cell r="DY1585">
            <v>1</v>
          </cell>
          <cell r="DZ1585">
            <v>1</v>
          </cell>
          <cell r="EA1585">
            <v>14</v>
          </cell>
          <cell r="EB1585">
            <v>1</v>
          </cell>
          <cell r="EC1585">
            <v>0</v>
          </cell>
          <cell r="ED1585">
            <v>5677.6280000000006</v>
          </cell>
          <cell r="EE1585">
            <v>0</v>
          </cell>
          <cell r="EF1585">
            <v>43451</v>
          </cell>
          <cell r="EG1585">
            <v>43451</v>
          </cell>
          <cell r="EH1585">
            <v>43451</v>
          </cell>
          <cell r="EI1585">
            <v>43458</v>
          </cell>
        </row>
        <row r="1586">
          <cell r="A1586">
            <v>1001276</v>
          </cell>
          <cell r="B1586" t="str">
            <v>Master</v>
          </cell>
          <cell r="C1586">
            <v>620456</v>
          </cell>
          <cell r="D1586" t="str">
            <v>Jarrow Job Centre</v>
          </cell>
          <cell r="E1586" t="str">
            <v>NE England</v>
          </cell>
          <cell r="F1586" t="str">
            <v>D</v>
          </cell>
          <cell r="G1586" t="str">
            <v>Tyne &amp; Wear</v>
          </cell>
          <cell r="H1586" t="str">
            <v xml:space="preserve">Jarrow                                  </v>
          </cell>
          <cell r="I1586" t="str">
            <v>B McDowall</v>
          </cell>
          <cell r="J1586" t="str">
            <v>Mark Constantine</v>
          </cell>
          <cell r="K1586" t="str">
            <v>Alex Sutcliffe</v>
          </cell>
          <cell r="L1586" t="str">
            <v>Paul Holt</v>
          </cell>
          <cell r="M1586" t="str">
            <v>Simon Phillips</v>
          </cell>
          <cell r="N1586"/>
          <cell r="O1586" t="str">
            <v>Mitie</v>
          </cell>
          <cell r="P1586" t="str">
            <v>David Leatharal</v>
          </cell>
          <cell r="Q1586" t="str">
            <v>Gavin Brown</v>
          </cell>
          <cell r="R1586" t="str">
            <v>e-mail:  gavin.brown@interserve.gse.gov.uk; Mobile: 07483 305418</v>
          </cell>
          <cell r="S1586" t="str">
            <v>ASKAMS</v>
          </cell>
          <cell r="T1586" t="str">
            <v>CP Approved</v>
          </cell>
          <cell r="U1586">
            <v>1</v>
          </cell>
          <cell r="V1586" t="str">
            <v>HIGH</v>
          </cell>
          <cell r="W1586" t="str">
            <v>Green</v>
          </cell>
          <cell r="X1586"/>
          <cell r="Y1586"/>
          <cell r="Z1586" t="str">
            <v>LCW-620456-Jarrow-Jarrow Job Centre-Building Fabric</v>
          </cell>
          <cell r="AA1586"/>
          <cell r="AB1586"/>
          <cell r="AC1586"/>
          <cell r="AD1586" t="str">
            <v>JC</v>
          </cell>
          <cell r="AE1586"/>
          <cell r="AF1586">
            <v>19800</v>
          </cell>
          <cell r="AG1586">
            <v>2475</v>
          </cell>
          <cell r="AH1586">
            <v>4455</v>
          </cell>
          <cell r="AI1586">
            <v>26730</v>
          </cell>
          <cell r="AJ1586"/>
          <cell r="AK1586">
            <v>38437.166666666672</v>
          </cell>
          <cell r="AL1586">
            <v>0</v>
          </cell>
          <cell r="AM1586">
            <v>0</v>
          </cell>
          <cell r="AN1586">
            <v>750</v>
          </cell>
          <cell r="AO1586">
            <v>500</v>
          </cell>
          <cell r="AP1586">
            <v>1000</v>
          </cell>
          <cell r="AQ1586">
            <v>3103.2201996512031</v>
          </cell>
          <cell r="AR1586">
            <v>6953.2201996512031</v>
          </cell>
          <cell r="AS1586">
            <v>8758.0773732635753</v>
          </cell>
          <cell r="AT1586">
            <v>52548.464239581444</v>
          </cell>
          <cell r="AU1586"/>
          <cell r="AV1586">
            <v>17593.03</v>
          </cell>
          <cell r="AW1586">
            <v>0</v>
          </cell>
          <cell r="AX1586">
            <v>0</v>
          </cell>
          <cell r="AY1586">
            <v>0</v>
          </cell>
          <cell r="AZ1586">
            <v>227.28</v>
          </cell>
          <cell r="BA1586">
            <v>200</v>
          </cell>
          <cell r="BB1586">
            <v>3222.7</v>
          </cell>
          <cell r="BC1586">
            <v>3649.9799999999996</v>
          </cell>
          <cell r="BD1586">
            <v>4248.6019999999999</v>
          </cell>
          <cell r="BE1586">
            <v>25491.611999999997</v>
          </cell>
          <cell r="BF1586"/>
          <cell r="BG1586"/>
          <cell r="BH1586"/>
          <cell r="BI1586"/>
          <cell r="BJ1586"/>
          <cell r="BK1586" t="str">
            <v>Y</v>
          </cell>
          <cell r="BL1586"/>
          <cell r="BM1586">
            <v>17593.03</v>
          </cell>
          <cell r="BN1586">
            <v>17593.03</v>
          </cell>
          <cell r="BO1586"/>
          <cell r="BP1586">
            <v>17593.03</v>
          </cell>
          <cell r="BQ1586">
            <v>0</v>
          </cell>
          <cell r="BR1586"/>
          <cell r="BS1586">
            <v>0</v>
          </cell>
          <cell r="BT1586">
            <v>0</v>
          </cell>
          <cell r="BU1586">
            <v>0</v>
          </cell>
          <cell r="BV1586">
            <v>227.28</v>
          </cell>
          <cell r="BW1586">
            <v>200</v>
          </cell>
          <cell r="BX1586">
            <v>0</v>
          </cell>
          <cell r="BY1586">
            <v>427.28</v>
          </cell>
          <cell r="BZ1586">
            <v>10641.273999999999</v>
          </cell>
          <cell r="CA1586">
            <v>28661.583999999995</v>
          </cell>
          <cell r="CB1586">
            <v>-23886.880239581449</v>
          </cell>
          <cell r="CC1586">
            <v>28661.583999999995</v>
          </cell>
          <cell r="CD1586" t="str">
            <v/>
          </cell>
          <cell r="CE1586"/>
          <cell r="CF1586">
            <v>1</v>
          </cell>
          <cell r="CG1586">
            <v>17593.03</v>
          </cell>
          <cell r="CH1586">
            <v>17593.03</v>
          </cell>
          <cell r="CI1586" t="str">
            <v>T</v>
          </cell>
          <cell r="CJ1586"/>
          <cell r="CK1586">
            <v>0</v>
          </cell>
          <cell r="CL1586">
            <v>0</v>
          </cell>
          <cell r="CM1586">
            <v>0</v>
          </cell>
          <cell r="CN1586">
            <v>0</v>
          </cell>
          <cell r="CO1586">
            <v>0</v>
          </cell>
          <cell r="CP1586">
            <v>0</v>
          </cell>
          <cell r="CQ1586">
            <v>0</v>
          </cell>
          <cell r="CR1586">
            <v>0</v>
          </cell>
          <cell r="CS1586">
            <v>0</v>
          </cell>
          <cell r="CT1586">
            <v>0</v>
          </cell>
          <cell r="CU1586"/>
          <cell r="CV1586"/>
          <cell r="CW1586">
            <v>0</v>
          </cell>
          <cell r="CX1586">
            <v>0</v>
          </cell>
          <cell r="CY1586">
            <v>0</v>
          </cell>
          <cell r="CZ1586">
            <v>0</v>
          </cell>
          <cell r="DA1586">
            <v>0</v>
          </cell>
          <cell r="DB1586">
            <v>0</v>
          </cell>
          <cell r="DC1586">
            <v>0</v>
          </cell>
          <cell r="DD1586">
            <v>0</v>
          </cell>
          <cell r="DE1586">
            <v>0</v>
          </cell>
          <cell r="DF1586">
            <v>0</v>
          </cell>
          <cell r="DG1586"/>
          <cell r="DH1586"/>
          <cell r="DI1586"/>
          <cell r="DJ1586"/>
          <cell r="DK1586"/>
          <cell r="DL1586">
            <v>43404</v>
          </cell>
          <cell r="DM1586">
            <v>43378</v>
          </cell>
          <cell r="DN1586">
            <v>43385</v>
          </cell>
          <cell r="DO1586">
            <v>43396</v>
          </cell>
          <cell r="DP1586">
            <v>43430</v>
          </cell>
          <cell r="DQ1586">
            <v>43430</v>
          </cell>
          <cell r="DR1586">
            <v>43448</v>
          </cell>
          <cell r="DS1586">
            <v>43434</v>
          </cell>
          <cell r="DT1586">
            <v>43430</v>
          </cell>
          <cell r="DU1586">
            <v>43434</v>
          </cell>
          <cell r="DW1586" t="str">
            <v>1001276-M01</v>
          </cell>
          <cell r="DX1586" t="str">
            <v>1001276-M01</v>
          </cell>
          <cell r="DY1586">
            <v>1</v>
          </cell>
          <cell r="DZ1586">
            <v>1</v>
          </cell>
          <cell r="EA1586">
            <v>4</v>
          </cell>
          <cell r="EB1586">
            <v>1</v>
          </cell>
          <cell r="EC1586">
            <v>0</v>
          </cell>
          <cell r="ED1586">
            <v>21624.371999999996</v>
          </cell>
          <cell r="EE1586">
            <v>0</v>
          </cell>
          <cell r="EF1586">
            <v>43434</v>
          </cell>
          <cell r="EG1586">
            <v>43434</v>
          </cell>
          <cell r="EH1586">
            <v>43434</v>
          </cell>
          <cell r="EI1586">
            <v>43437</v>
          </cell>
        </row>
        <row r="1587">
          <cell r="A1587">
            <v>1001276</v>
          </cell>
          <cell r="B1587" t="str">
            <v>Child</v>
          </cell>
          <cell r="C1587">
            <v>620456</v>
          </cell>
          <cell r="D1587" t="str">
            <v>Jarrow Job Centre</v>
          </cell>
          <cell r="E1587" t="str">
            <v>NE England</v>
          </cell>
          <cell r="F1587" t="str">
            <v>D</v>
          </cell>
          <cell r="G1587" t="str">
            <v>Tyne &amp; Wear</v>
          </cell>
          <cell r="H1587" t="str">
            <v xml:space="preserve">Jarrow                                  </v>
          </cell>
          <cell r="I1587" t="str">
            <v>B McDowall</v>
          </cell>
          <cell r="J1587" t="str">
            <v>Mark Constantine</v>
          </cell>
          <cell r="K1587" t="str">
            <v>Alex Sutcliffe</v>
          </cell>
          <cell r="L1587" t="str">
            <v>Paul Holt</v>
          </cell>
          <cell r="M1587" t="str">
            <v>Simon Phillips</v>
          </cell>
          <cell r="N1587"/>
          <cell r="O1587" t="str">
            <v>Mitie</v>
          </cell>
          <cell r="P1587" t="str">
            <v>David Leatharal</v>
          </cell>
          <cell r="Q1587" t="str">
            <v>Gavin Brown</v>
          </cell>
          <cell r="R1587" t="str">
            <v>e-mail:  gavin.brown@interserve.gse.gov.uk; Mobile: 07483 305418</v>
          </cell>
          <cell r="S1587" t="str">
            <v>ASKAMS</v>
          </cell>
          <cell r="T1587" t="str">
            <v>CP Approved</v>
          </cell>
          <cell r="U1587">
            <v>1</v>
          </cell>
          <cell r="V1587" t="str">
            <v>HIGH</v>
          </cell>
          <cell r="W1587" t="str">
            <v>Green</v>
          </cell>
          <cell r="X1587" t="str">
            <v>Interior</v>
          </cell>
          <cell r="Y1587" t="str">
            <v>Office Areas Floors</v>
          </cell>
          <cell r="Z1587" t="str">
            <v>Replace carpet to first floor office areas</v>
          </cell>
          <cell r="AA1587"/>
          <cell r="AB1587">
            <v>1</v>
          </cell>
          <cell r="AC1587" t="str">
            <v>A</v>
          </cell>
          <cell r="AD1587" t="str">
            <v>JC</v>
          </cell>
          <cell r="AE1587">
            <v>19800</v>
          </cell>
          <cell r="AF1587"/>
          <cell r="AG1587">
            <v>2475</v>
          </cell>
          <cell r="AH1587">
            <v>4455</v>
          </cell>
          <cell r="AI1587">
            <v>26730</v>
          </cell>
          <cell r="AJ1587">
            <v>38437.166666666672</v>
          </cell>
          <cell r="AK1587"/>
          <cell r="AL1587">
            <v>0</v>
          </cell>
          <cell r="AM1587">
            <v>0</v>
          </cell>
          <cell r="AN1587">
            <v>750</v>
          </cell>
          <cell r="AO1587">
            <v>500</v>
          </cell>
          <cell r="AP1587">
            <v>1000</v>
          </cell>
          <cell r="AQ1587">
            <v>3103.2201996512031</v>
          </cell>
          <cell r="AR1587">
            <v>6953.2201996512031</v>
          </cell>
          <cell r="AS1587">
            <v>8758.0773732635753</v>
          </cell>
          <cell r="AT1587">
            <v>52548.464239581444</v>
          </cell>
          <cell r="AU1587">
            <v>17593.03</v>
          </cell>
          <cell r="AV1587">
            <v>0</v>
          </cell>
          <cell r="AW1587">
            <v>0</v>
          </cell>
          <cell r="AX1587">
            <v>0</v>
          </cell>
          <cell r="AY1587">
            <v>0</v>
          </cell>
          <cell r="AZ1587">
            <v>227.28</v>
          </cell>
          <cell r="BA1587">
            <v>200</v>
          </cell>
          <cell r="BB1587">
            <v>3222.7</v>
          </cell>
          <cell r="BC1587">
            <v>3649.9799999999996</v>
          </cell>
          <cell r="BD1587">
            <v>4248.6019999999999</v>
          </cell>
          <cell r="BE1587">
            <v>25491.611999999997</v>
          </cell>
          <cell r="BF1587">
            <v>17593.03</v>
          </cell>
          <cell r="BG1587">
            <v>17593.03</v>
          </cell>
          <cell r="BH1587">
            <v>17593.03</v>
          </cell>
          <cell r="BI1587">
            <v>0</v>
          </cell>
          <cell r="BJ1587" t="str">
            <v>Year 1</v>
          </cell>
          <cell r="BK1587" t="str">
            <v>Y</v>
          </cell>
          <cell r="BL1587"/>
          <cell r="BM1587">
            <v>0</v>
          </cell>
          <cell r="BN1587"/>
          <cell r="BO1587"/>
          <cell r="BP1587"/>
          <cell r="BQ1587"/>
          <cell r="BR1587"/>
          <cell r="BS1587">
            <v>0</v>
          </cell>
          <cell r="BT1587">
            <v>0</v>
          </cell>
          <cell r="BU1587">
            <v>0</v>
          </cell>
          <cell r="BV1587">
            <v>227.28</v>
          </cell>
          <cell r="BW1587">
            <v>200</v>
          </cell>
          <cell r="BX1587">
            <v>0</v>
          </cell>
          <cell r="BY1587">
            <v>427.28</v>
          </cell>
          <cell r="BZ1587">
            <v>10641.273999999999</v>
          </cell>
          <cell r="CA1587">
            <v>28661.583999999995</v>
          </cell>
          <cell r="CB1587"/>
          <cell r="CC1587"/>
          <cell r="CD1587"/>
          <cell r="CE1587"/>
          <cell r="CF1587"/>
          <cell r="CG1587"/>
          <cell r="CH1587"/>
          <cell r="CI1587" t="str">
            <v>T</v>
          </cell>
          <cell r="CJ1587"/>
          <cell r="CK1587"/>
          <cell r="CL1587"/>
          <cell r="CM1587"/>
          <cell r="CN1587"/>
          <cell r="CO1587"/>
          <cell r="CP1587"/>
          <cell r="CQ1587"/>
          <cell r="CR1587"/>
          <cell r="CS1587">
            <v>0</v>
          </cell>
          <cell r="CT1587">
            <v>0</v>
          </cell>
          <cell r="CU1587"/>
          <cell r="CV1587"/>
          <cell r="CW1587"/>
          <cell r="CX1587"/>
          <cell r="CY1587"/>
          <cell r="CZ1587"/>
          <cell r="DA1587"/>
          <cell r="DB1587"/>
          <cell r="DC1587"/>
          <cell r="DD1587">
            <v>0</v>
          </cell>
          <cell r="DE1587">
            <v>0</v>
          </cell>
          <cell r="DF1587">
            <v>0</v>
          </cell>
          <cell r="DG1587"/>
          <cell r="DH1587"/>
          <cell r="DI1587"/>
          <cell r="DJ1587"/>
          <cell r="DK1587"/>
          <cell r="DL1587">
            <v>43404</v>
          </cell>
          <cell r="DM1587">
            <v>43378</v>
          </cell>
          <cell r="DN1587">
            <v>43385</v>
          </cell>
          <cell r="DO1587">
            <v>43396</v>
          </cell>
          <cell r="DP1587">
            <v>43430</v>
          </cell>
          <cell r="DQ1587">
            <v>43430</v>
          </cell>
          <cell r="DR1587">
            <v>43448</v>
          </cell>
          <cell r="DS1587">
            <v>43434</v>
          </cell>
          <cell r="DT1587">
            <v>43430</v>
          </cell>
          <cell r="DU1587">
            <v>43434</v>
          </cell>
          <cell r="DW1587" t="str">
            <v>1001276-M01</v>
          </cell>
          <cell r="DX1587" t="str">
            <v>1001276-M01-C01</v>
          </cell>
          <cell r="DY1587">
            <v>1</v>
          </cell>
          <cell r="DZ1587">
            <v>1</v>
          </cell>
          <cell r="EA1587">
            <v>4</v>
          </cell>
          <cell r="EB1587">
            <v>1</v>
          </cell>
          <cell r="EC1587">
            <v>0</v>
          </cell>
          <cell r="ED1587">
            <v>21624.371999999996</v>
          </cell>
          <cell r="EE1587">
            <v>0</v>
          </cell>
          <cell r="EF1587">
            <v>43434</v>
          </cell>
          <cell r="EG1587">
            <v>43434</v>
          </cell>
          <cell r="EH1587">
            <v>43434</v>
          </cell>
          <cell r="EI1587">
            <v>43437</v>
          </cell>
        </row>
        <row r="1588">
          <cell r="A1588">
            <v>1001277</v>
          </cell>
          <cell r="B1588" t="str">
            <v>Master</v>
          </cell>
          <cell r="C1588">
            <v>620321</v>
          </cell>
          <cell r="D1588" t="str">
            <v>Edmonton JCP</v>
          </cell>
          <cell r="E1588" t="str">
            <v>L &amp; HC</v>
          </cell>
          <cell r="F1588" t="str">
            <v>B</v>
          </cell>
          <cell r="G1588" t="str">
            <v>Greater London</v>
          </cell>
          <cell r="H1588" t="str">
            <v>Edmonton</v>
          </cell>
          <cell r="I1588" t="str">
            <v>S Hale</v>
          </cell>
          <cell r="J1588" t="str">
            <v>Kevin Williams</v>
          </cell>
          <cell r="K1588" t="str">
            <v>Dinase Patel</v>
          </cell>
          <cell r="L1588" t="str">
            <v>Phillip Barlow</v>
          </cell>
          <cell r="M1588" t="str">
            <v>Paul Deavall</v>
          </cell>
          <cell r="N1588" t="str">
            <v>N Shuttleworth</v>
          </cell>
          <cell r="O1588" t="str">
            <v>Styles &amp; Wood</v>
          </cell>
          <cell r="P1588" t="str">
            <v>Simon Papworth</v>
          </cell>
          <cell r="Q1588" t="str">
            <v>Nick Phillips</v>
          </cell>
          <cell r="R1588" t="str">
            <v>Tel:  +44 7483 305324
Email: nick.phillips@interserve.gse.gov.uk</v>
          </cell>
          <cell r="S1588" t="str">
            <v>Socotec</v>
          </cell>
          <cell r="T1588" t="str">
            <v>CP Submitted</v>
          </cell>
          <cell r="U1588">
            <v>1</v>
          </cell>
          <cell r="V1588" t="str">
            <v>HIGH</v>
          </cell>
          <cell r="W1588" t="str">
            <v>Green</v>
          </cell>
          <cell r="X1588"/>
          <cell r="Y1588"/>
          <cell r="Z1588" t="str">
            <v>LCW-620321-Edmonton-Edmonton JCP-Building Fabric</v>
          </cell>
          <cell r="AA1588"/>
          <cell r="AB1588">
            <v>1</v>
          </cell>
          <cell r="AC1588"/>
          <cell r="AD1588" t="str">
            <v>JC</v>
          </cell>
          <cell r="AE1588"/>
          <cell r="AF1588">
            <v>9000</v>
          </cell>
          <cell r="AG1588">
            <v>1125</v>
          </cell>
          <cell r="AH1588">
            <v>2025</v>
          </cell>
          <cell r="AI1588">
            <v>12150</v>
          </cell>
          <cell r="AJ1588"/>
          <cell r="AK1588">
            <v>9250</v>
          </cell>
          <cell r="AL1588">
            <v>0</v>
          </cell>
          <cell r="AM1588">
            <v>0</v>
          </cell>
          <cell r="AN1588">
            <v>750</v>
          </cell>
          <cell r="AO1588">
            <v>500</v>
          </cell>
          <cell r="AP1588">
            <v>1000</v>
          </cell>
          <cell r="AQ1588">
            <v>644.44789530496928</v>
          </cell>
          <cell r="AR1588">
            <v>4494.4478953049693</v>
          </cell>
          <cell r="AS1588">
            <v>2428.889579060994</v>
          </cell>
          <cell r="AT1588">
            <v>14573.337474365962</v>
          </cell>
          <cell r="AU1588"/>
          <cell r="AV1588">
            <v>17625.05</v>
          </cell>
          <cell r="AW1588">
            <v>0</v>
          </cell>
          <cell r="AX1588">
            <v>0</v>
          </cell>
          <cell r="AY1588">
            <v>1000</v>
          </cell>
          <cell r="AZ1588">
            <v>1356.32</v>
          </cell>
          <cell r="BA1588">
            <v>1500</v>
          </cell>
          <cell r="BB1588">
            <v>669.26</v>
          </cell>
          <cell r="BC1588">
            <v>4525.58</v>
          </cell>
          <cell r="BD1588">
            <v>4430.1260000000002</v>
          </cell>
          <cell r="BE1588">
            <v>26580.756000000001</v>
          </cell>
          <cell r="BF1588"/>
          <cell r="BG1588"/>
          <cell r="BH1588"/>
          <cell r="BI1588"/>
          <cell r="BJ1588"/>
          <cell r="BK1588" t="str">
            <v>Y</v>
          </cell>
          <cell r="BL1588"/>
          <cell r="BM1588">
            <v>17625.05</v>
          </cell>
          <cell r="BN1588">
            <v>17625.05</v>
          </cell>
          <cell r="BO1588"/>
          <cell r="BP1588">
            <v>17625</v>
          </cell>
          <cell r="BQ1588">
            <v>4.9999999999272404E-2</v>
          </cell>
          <cell r="BR1588"/>
          <cell r="BS1588">
            <v>0</v>
          </cell>
          <cell r="BT1588">
            <v>0</v>
          </cell>
          <cell r="BU1588">
            <v>1000</v>
          </cell>
          <cell r="BV1588">
            <v>1356.32</v>
          </cell>
          <cell r="BW1588">
            <v>1500</v>
          </cell>
          <cell r="BX1588">
            <v>669.26</v>
          </cell>
          <cell r="BY1588">
            <v>4525.58</v>
          </cell>
          <cell r="BZ1588">
            <v>11480.146000000001</v>
          </cell>
          <cell r="CA1588">
            <v>33630.775999999998</v>
          </cell>
          <cell r="CB1588">
            <v>19057.438525634036</v>
          </cell>
          <cell r="CC1588">
            <v>33630.775999999998</v>
          </cell>
          <cell r="CD1588" t="str">
            <v/>
          </cell>
          <cell r="CE1588"/>
          <cell r="CF1588">
            <v>1</v>
          </cell>
          <cell r="CG1588">
            <v>17625</v>
          </cell>
          <cell r="CH1588">
            <v>17625</v>
          </cell>
          <cell r="CI1588" t="str">
            <v>T</v>
          </cell>
          <cell r="CJ1588"/>
          <cell r="CK1588">
            <v>0</v>
          </cell>
          <cell r="CL1588">
            <v>0</v>
          </cell>
          <cell r="CM1588">
            <v>0</v>
          </cell>
          <cell r="CN1588">
            <v>0</v>
          </cell>
          <cell r="CO1588">
            <v>0</v>
          </cell>
          <cell r="CP1588">
            <v>0</v>
          </cell>
          <cell r="CQ1588">
            <v>0</v>
          </cell>
          <cell r="CR1588">
            <v>0</v>
          </cell>
          <cell r="CS1588">
            <v>0</v>
          </cell>
          <cell r="CT1588">
            <v>0</v>
          </cell>
          <cell r="CU1588"/>
          <cell r="CV1588"/>
          <cell r="CW1588">
            <v>0</v>
          </cell>
          <cell r="CX1588">
            <v>0</v>
          </cell>
          <cell r="CY1588">
            <v>0</v>
          </cell>
          <cell r="CZ1588">
            <v>0</v>
          </cell>
          <cell r="DA1588">
            <v>0</v>
          </cell>
          <cell r="DB1588">
            <v>0</v>
          </cell>
          <cell r="DC1588">
            <v>0</v>
          </cell>
          <cell r="DD1588">
            <v>0</v>
          </cell>
          <cell r="DE1588">
            <v>0</v>
          </cell>
          <cell r="DF1588">
            <v>0</v>
          </cell>
          <cell r="DG1588"/>
          <cell r="DH1588"/>
          <cell r="DI1588"/>
          <cell r="DJ1588"/>
          <cell r="DK1588"/>
          <cell r="DL1588">
            <v>43404</v>
          </cell>
          <cell r="DM1588">
            <v>43402</v>
          </cell>
          <cell r="DN1588">
            <v>43416</v>
          </cell>
          <cell r="DO1588">
            <v>43416</v>
          </cell>
          <cell r="DP1588">
            <v>43437</v>
          </cell>
          <cell r="DQ1588">
            <v>43437</v>
          </cell>
          <cell r="DR1588">
            <v>43480</v>
          </cell>
          <cell r="DS1588">
            <v>43482</v>
          </cell>
          <cell r="DT1588">
            <v>43437</v>
          </cell>
          <cell r="DU1588">
            <v>43482</v>
          </cell>
          <cell r="DW1588" t="str">
            <v>1001277-M01</v>
          </cell>
          <cell r="DX1588" t="str">
            <v>1001277-M01</v>
          </cell>
          <cell r="DY1588">
            <v>1</v>
          </cell>
          <cell r="DZ1588">
            <v>1</v>
          </cell>
          <cell r="EA1588">
            <v>45</v>
          </cell>
          <cell r="EB1588">
            <v>1</v>
          </cell>
          <cell r="EC1588">
            <v>0</v>
          </cell>
          <cell r="ED1588">
            <v>25777.644</v>
          </cell>
          <cell r="EE1588">
            <v>0</v>
          </cell>
          <cell r="EF1588">
            <v>43482</v>
          </cell>
          <cell r="EG1588">
            <v>43482</v>
          </cell>
          <cell r="EH1588">
            <v>43482</v>
          </cell>
          <cell r="EI1588">
            <v>43486</v>
          </cell>
        </row>
        <row r="1589">
          <cell r="A1589">
            <v>1001277</v>
          </cell>
          <cell r="B1589" t="str">
            <v>Child</v>
          </cell>
          <cell r="C1589">
            <v>620321</v>
          </cell>
          <cell r="D1589" t="str">
            <v>Edmonton JCP</v>
          </cell>
          <cell r="E1589" t="str">
            <v>L &amp; HC</v>
          </cell>
          <cell r="F1589" t="str">
            <v>B</v>
          </cell>
          <cell r="G1589" t="str">
            <v>Greater London</v>
          </cell>
          <cell r="H1589" t="str">
            <v>Edmonton</v>
          </cell>
          <cell r="I1589" t="str">
            <v>S Hale</v>
          </cell>
          <cell r="J1589" t="str">
            <v>Kevin Williams</v>
          </cell>
          <cell r="K1589" t="str">
            <v>Dinase Patel</v>
          </cell>
          <cell r="L1589" t="str">
            <v>Phillip Barlow</v>
          </cell>
          <cell r="M1589" t="str">
            <v>Paul Deavall</v>
          </cell>
          <cell r="N1589" t="str">
            <v>N Shuttleworth</v>
          </cell>
          <cell r="O1589" t="str">
            <v>Styles &amp; Wood</v>
          </cell>
          <cell r="P1589" t="str">
            <v>Simon Papworth</v>
          </cell>
          <cell r="Q1589" t="str">
            <v>Nick Phillips</v>
          </cell>
          <cell r="R1589" t="str">
            <v>Tel:  +44 7483 305324
Email: nick.phillips@interserve.gse.gov.uk</v>
          </cell>
          <cell r="S1589" t="str">
            <v>Socotec</v>
          </cell>
          <cell r="T1589" t="str">
            <v>CP Submitted</v>
          </cell>
          <cell r="U1589">
            <v>1</v>
          </cell>
          <cell r="V1589" t="str">
            <v>HIGH</v>
          </cell>
          <cell r="W1589" t="str">
            <v>Green</v>
          </cell>
          <cell r="X1589" t="str">
            <v>Interior</v>
          </cell>
          <cell r="Y1589" t="str">
            <v>Tea Point Replacement</v>
          </cell>
          <cell r="Z1589" t="str">
            <v>Fully refurbish 1st floor tea point to replace all fixtures and fittings. Replace vinyl flooring with new black non-slip vinyl and allow to redecorate all previously decorated surfaces. Replace tiled splashback.</v>
          </cell>
          <cell r="AA1589"/>
          <cell r="AB1589"/>
          <cell r="AC1589" t="str">
            <v>A</v>
          </cell>
          <cell r="AD1589" t="str">
            <v>JC</v>
          </cell>
          <cell r="AE1589">
            <v>6000</v>
          </cell>
          <cell r="AF1589"/>
          <cell r="AG1589">
            <v>750</v>
          </cell>
          <cell r="AH1589">
            <v>1350</v>
          </cell>
          <cell r="AI1589">
            <v>8100</v>
          </cell>
          <cell r="AJ1589">
            <v>5900</v>
          </cell>
          <cell r="AK1589"/>
          <cell r="AL1589">
            <v>0</v>
          </cell>
          <cell r="AM1589">
            <v>0</v>
          </cell>
          <cell r="AN1589">
            <v>375</v>
          </cell>
          <cell r="AO1589">
            <v>250</v>
          </cell>
          <cell r="AP1589">
            <v>500</v>
          </cell>
          <cell r="AQ1589">
            <v>429.63193020331289</v>
          </cell>
          <cell r="AR1589">
            <v>2354.631930203313</v>
          </cell>
          <cell r="AS1589">
            <v>1490.9263860406627</v>
          </cell>
          <cell r="AT1589">
            <v>8945.5583162439762</v>
          </cell>
          <cell r="AU1589">
            <v>7025</v>
          </cell>
          <cell r="AV1589">
            <v>0</v>
          </cell>
          <cell r="AW1589">
            <v>0</v>
          </cell>
          <cell r="AX1589">
            <v>0</v>
          </cell>
          <cell r="AY1589">
            <v>500</v>
          </cell>
          <cell r="AZ1589">
            <v>678.16</v>
          </cell>
          <cell r="BA1589">
            <v>750</v>
          </cell>
          <cell r="BB1589">
            <v>334.63</v>
          </cell>
          <cell r="BC1589">
            <v>2262.79</v>
          </cell>
          <cell r="BD1589">
            <v>1857.558</v>
          </cell>
          <cell r="BE1589">
            <v>11145.348000000002</v>
          </cell>
          <cell r="BF1589">
            <v>7025</v>
          </cell>
          <cell r="BG1589">
            <v>7025</v>
          </cell>
          <cell r="BH1589">
            <v>7025</v>
          </cell>
          <cell r="BI1589">
            <v>0</v>
          </cell>
          <cell r="BJ1589" t="str">
            <v>Year 1</v>
          </cell>
          <cell r="BK1589" t="str">
            <v>Y</v>
          </cell>
          <cell r="BL1589"/>
          <cell r="BM1589">
            <v>0</v>
          </cell>
          <cell r="BN1589"/>
          <cell r="BO1589"/>
          <cell r="BP1589"/>
          <cell r="BQ1589"/>
          <cell r="BR1589"/>
          <cell r="BS1589">
            <v>0</v>
          </cell>
          <cell r="BT1589">
            <v>0</v>
          </cell>
          <cell r="BU1589">
            <v>500</v>
          </cell>
          <cell r="BV1589">
            <v>678.16</v>
          </cell>
          <cell r="BW1589">
            <v>750</v>
          </cell>
          <cell r="BX1589">
            <v>334.63</v>
          </cell>
          <cell r="BY1589">
            <v>2262.79</v>
          </cell>
          <cell r="BZ1589">
            <v>4667.558</v>
          </cell>
          <cell r="CA1589">
            <v>13955.348000000002</v>
          </cell>
          <cell r="CB1589"/>
          <cell r="CC1589"/>
          <cell r="CD1589"/>
          <cell r="CE1589"/>
          <cell r="CF1589"/>
          <cell r="CG1589"/>
          <cell r="CH1589"/>
          <cell r="CI1589" t="str">
            <v>T</v>
          </cell>
          <cell r="CJ1589"/>
          <cell r="CK1589"/>
          <cell r="CL1589"/>
          <cell r="CM1589"/>
          <cell r="CN1589"/>
          <cell r="CO1589"/>
          <cell r="CP1589"/>
          <cell r="CQ1589"/>
          <cell r="CR1589"/>
          <cell r="CS1589">
            <v>0</v>
          </cell>
          <cell r="CT1589">
            <v>0</v>
          </cell>
          <cell r="CU1589"/>
          <cell r="CV1589"/>
          <cell r="CW1589"/>
          <cell r="CX1589"/>
          <cell r="CY1589"/>
          <cell r="CZ1589"/>
          <cell r="DA1589"/>
          <cell r="DB1589"/>
          <cell r="DC1589"/>
          <cell r="DD1589">
            <v>0</v>
          </cell>
          <cell r="DE1589">
            <v>0</v>
          </cell>
          <cell r="DF1589">
            <v>0</v>
          </cell>
          <cell r="DG1589"/>
          <cell r="DH1589"/>
          <cell r="DI1589"/>
          <cell r="DJ1589"/>
          <cell r="DK1589"/>
          <cell r="DL1589">
            <v>43404</v>
          </cell>
          <cell r="DM1589">
            <v>43402</v>
          </cell>
          <cell r="DN1589">
            <v>43416</v>
          </cell>
          <cell r="DO1589">
            <v>43416</v>
          </cell>
          <cell r="DP1589">
            <v>43437</v>
          </cell>
          <cell r="DQ1589">
            <v>43437</v>
          </cell>
          <cell r="DR1589">
            <v>43480</v>
          </cell>
          <cell r="DS1589">
            <v>43482</v>
          </cell>
          <cell r="DT1589">
            <v>43437</v>
          </cell>
          <cell r="DU1589">
            <v>43482</v>
          </cell>
          <cell r="DW1589" t="str">
            <v>1001277-M01</v>
          </cell>
          <cell r="DX1589" t="str">
            <v>1001277-M01-C01</v>
          </cell>
          <cell r="DY1589">
            <v>1</v>
          </cell>
          <cell r="DZ1589">
            <v>1</v>
          </cell>
          <cell r="EA1589">
            <v>45</v>
          </cell>
          <cell r="EB1589">
            <v>1</v>
          </cell>
          <cell r="EC1589">
            <v>0</v>
          </cell>
          <cell r="ED1589">
            <v>10743.791999999999</v>
          </cell>
          <cell r="EE1589">
            <v>0</v>
          </cell>
          <cell r="EF1589">
            <v>43482</v>
          </cell>
          <cell r="EG1589">
            <v>43482</v>
          </cell>
          <cell r="EH1589">
            <v>43482</v>
          </cell>
          <cell r="EI1589">
            <v>43486</v>
          </cell>
        </row>
        <row r="1590">
          <cell r="A1590">
            <v>1001277</v>
          </cell>
          <cell r="B1590" t="str">
            <v>Child</v>
          </cell>
          <cell r="C1590">
            <v>620321</v>
          </cell>
          <cell r="D1590" t="str">
            <v>Edmonton JCP</v>
          </cell>
          <cell r="E1590" t="str">
            <v>L &amp; HC</v>
          </cell>
          <cell r="F1590" t="str">
            <v>B</v>
          </cell>
          <cell r="G1590" t="str">
            <v>Greater London</v>
          </cell>
          <cell r="H1590" t="str">
            <v>Edmonton</v>
          </cell>
          <cell r="I1590" t="str">
            <v>S Hale</v>
          </cell>
          <cell r="J1590" t="str">
            <v>Kevin Williams</v>
          </cell>
          <cell r="K1590" t="str">
            <v>Dinase Patel</v>
          </cell>
          <cell r="L1590" t="str">
            <v>Phillip Barlow</v>
          </cell>
          <cell r="M1590" t="str">
            <v>Paul Deavall</v>
          </cell>
          <cell r="N1590" t="str">
            <v>N Shuttleworth</v>
          </cell>
          <cell r="O1590" t="str">
            <v>Styles &amp; Wood</v>
          </cell>
          <cell r="P1590" t="str">
            <v>Simon Papworth</v>
          </cell>
          <cell r="Q1590" t="str">
            <v>Nick Phillips</v>
          </cell>
          <cell r="R1590" t="str">
            <v>Tel:  +44 7483 305324
Email: nick.phillips@interserve.gse.gov.uk</v>
          </cell>
          <cell r="S1590" t="str">
            <v>Socotec</v>
          </cell>
          <cell r="T1590" t="str">
            <v>CP Submitted</v>
          </cell>
          <cell r="U1590">
            <v>1</v>
          </cell>
          <cell r="V1590" t="str">
            <v>HIGH</v>
          </cell>
          <cell r="W1590" t="str">
            <v>Green</v>
          </cell>
          <cell r="X1590" t="str">
            <v>Interior</v>
          </cell>
          <cell r="Y1590" t="str">
            <v>Tea Point Replacement</v>
          </cell>
          <cell r="Z1590" t="str">
            <v>Replace 2rd floor tea point, including new tiled splash back</v>
          </cell>
          <cell r="AA1590"/>
          <cell r="AB1590"/>
          <cell r="AC1590" t="str">
            <v>A</v>
          </cell>
          <cell r="AD1590" t="str">
            <v>JC</v>
          </cell>
          <cell r="AE1590">
            <v>3000</v>
          </cell>
          <cell r="AF1590"/>
          <cell r="AG1590">
            <v>375</v>
          </cell>
          <cell r="AH1590">
            <v>675</v>
          </cell>
          <cell r="AI1590">
            <v>4050</v>
          </cell>
          <cell r="AJ1590">
            <v>3350</v>
          </cell>
          <cell r="AK1590"/>
          <cell r="AL1590">
            <v>0</v>
          </cell>
          <cell r="AM1590">
            <v>0</v>
          </cell>
          <cell r="AN1590">
            <v>375</v>
          </cell>
          <cell r="AO1590">
            <v>250</v>
          </cell>
          <cell r="AP1590">
            <v>500</v>
          </cell>
          <cell r="AQ1590">
            <v>214.81596510165645</v>
          </cell>
          <cell r="AR1590">
            <v>2139.8159651016563</v>
          </cell>
          <cell r="AS1590">
            <v>937.96319302033123</v>
          </cell>
          <cell r="AT1590">
            <v>5627.7791581219872</v>
          </cell>
          <cell r="AU1590">
            <v>10600.05</v>
          </cell>
          <cell r="AV1590">
            <v>0</v>
          </cell>
          <cell r="AW1590">
            <v>0</v>
          </cell>
          <cell r="AX1590">
            <v>0</v>
          </cell>
          <cell r="AY1590">
            <v>500</v>
          </cell>
          <cell r="AZ1590">
            <v>678.16</v>
          </cell>
          <cell r="BA1590">
            <v>750</v>
          </cell>
          <cell r="BB1590">
            <v>334.63</v>
          </cell>
          <cell r="BC1590">
            <v>2262.79</v>
          </cell>
          <cell r="BD1590">
            <v>2572.5679999999998</v>
          </cell>
          <cell r="BE1590">
            <v>15435.407999999999</v>
          </cell>
          <cell r="BF1590">
            <v>10600.05</v>
          </cell>
          <cell r="BG1590">
            <v>10600.05</v>
          </cell>
          <cell r="BH1590">
            <v>10600.05</v>
          </cell>
          <cell r="BI1590">
            <v>0</v>
          </cell>
          <cell r="BJ1590" t="str">
            <v>Year 1</v>
          </cell>
          <cell r="BK1590" t="str">
            <v>Y</v>
          </cell>
          <cell r="BL1590"/>
          <cell r="BM1590">
            <v>0</v>
          </cell>
          <cell r="BN1590"/>
          <cell r="BO1590"/>
          <cell r="BP1590"/>
          <cell r="BQ1590"/>
          <cell r="BR1590"/>
          <cell r="BS1590">
            <v>0</v>
          </cell>
          <cell r="BT1590">
            <v>0</v>
          </cell>
          <cell r="BU1590">
            <v>500</v>
          </cell>
          <cell r="BV1590">
            <v>678.16</v>
          </cell>
          <cell r="BW1590">
            <v>750</v>
          </cell>
          <cell r="BX1590">
            <v>334.63</v>
          </cell>
          <cell r="BY1590">
            <v>2262.79</v>
          </cell>
          <cell r="BZ1590">
            <v>6812.5879999999997</v>
          </cell>
          <cell r="CA1590">
            <v>19675.428</v>
          </cell>
          <cell r="CB1590"/>
          <cell r="CC1590"/>
          <cell r="CD1590"/>
          <cell r="CE1590"/>
          <cell r="CF1590"/>
          <cell r="CG1590"/>
          <cell r="CH1590"/>
          <cell r="CI1590" t="str">
            <v>T</v>
          </cell>
          <cell r="CJ1590"/>
          <cell r="CK1590"/>
          <cell r="CL1590"/>
          <cell r="CM1590"/>
          <cell r="CN1590"/>
          <cell r="CO1590"/>
          <cell r="CP1590"/>
          <cell r="CQ1590"/>
          <cell r="CR1590"/>
          <cell r="CS1590">
            <v>0</v>
          </cell>
          <cell r="CT1590">
            <v>0</v>
          </cell>
          <cell r="CU1590"/>
          <cell r="CV1590"/>
          <cell r="CW1590"/>
          <cell r="CX1590"/>
          <cell r="CY1590"/>
          <cell r="CZ1590"/>
          <cell r="DA1590"/>
          <cell r="DB1590"/>
          <cell r="DC1590"/>
          <cell r="DD1590">
            <v>0</v>
          </cell>
          <cell r="DE1590">
            <v>0</v>
          </cell>
          <cell r="DF1590">
            <v>0</v>
          </cell>
          <cell r="DG1590"/>
          <cell r="DH1590"/>
          <cell r="DI1590"/>
          <cell r="DJ1590"/>
          <cell r="DK1590"/>
          <cell r="DL1590">
            <v>43404</v>
          </cell>
          <cell r="DM1590">
            <v>43402</v>
          </cell>
          <cell r="DN1590">
            <v>43416</v>
          </cell>
          <cell r="DO1590">
            <v>43416</v>
          </cell>
          <cell r="DP1590">
            <v>43437</v>
          </cell>
          <cell r="DQ1590">
            <v>43437</v>
          </cell>
          <cell r="DR1590">
            <v>43480</v>
          </cell>
          <cell r="DS1590">
            <v>43482</v>
          </cell>
          <cell r="DT1590">
            <v>43437</v>
          </cell>
          <cell r="DU1590">
            <v>43482</v>
          </cell>
          <cell r="DW1590" t="str">
            <v>1001277-M01</v>
          </cell>
          <cell r="DX1590" t="str">
            <v>1001277-M01-C02</v>
          </cell>
          <cell r="DY1590">
            <v>1</v>
          </cell>
          <cell r="DZ1590">
            <v>1</v>
          </cell>
          <cell r="EA1590">
            <v>45</v>
          </cell>
          <cell r="EB1590">
            <v>1</v>
          </cell>
          <cell r="EC1590">
            <v>0</v>
          </cell>
          <cell r="ED1590">
            <v>15033.851999999999</v>
          </cell>
          <cell r="EE1590">
            <v>0</v>
          </cell>
          <cell r="EF1590">
            <v>43482</v>
          </cell>
          <cell r="EG1590">
            <v>43482</v>
          </cell>
          <cell r="EH1590">
            <v>43482</v>
          </cell>
          <cell r="EI1590">
            <v>43486</v>
          </cell>
        </row>
        <row r="1591">
          <cell r="A1591">
            <v>1001278</v>
          </cell>
          <cell r="B1591" t="str">
            <v>Master</v>
          </cell>
          <cell r="C1591">
            <v>620540</v>
          </cell>
          <cell r="D1591" t="str">
            <v>Airdrie Job Centre</v>
          </cell>
          <cell r="E1591" t="str">
            <v>Scotland</v>
          </cell>
          <cell r="F1591" t="str">
            <v>D</v>
          </cell>
          <cell r="G1591" t="str">
            <v>North Lanarkshire</v>
          </cell>
          <cell r="H1591" t="str">
            <v>Airdrie</v>
          </cell>
          <cell r="I1591" t="str">
            <v>B McDowall</v>
          </cell>
          <cell r="J1591" t="str">
            <v>Mark Constantine</v>
          </cell>
          <cell r="K1591" t="str">
            <v>Paul Gallagher</v>
          </cell>
          <cell r="L1591" t="str">
            <v>Paul Holt</v>
          </cell>
          <cell r="M1591" t="str">
            <v>Simon Phillips</v>
          </cell>
          <cell r="N1591"/>
          <cell r="O1591" t="str">
            <v>Mitie</v>
          </cell>
          <cell r="P1591" t="str">
            <v>David Montgormery</v>
          </cell>
          <cell r="Q1591" t="str">
            <v>Stewart Kellock</v>
          </cell>
          <cell r="R1591" t="str">
            <v>e-mail: stewart.kellock@interserve.gse.gov.uk; Mobile: 07483 320829</v>
          </cell>
          <cell r="S1591" t="str">
            <v>ASKAMS</v>
          </cell>
          <cell r="T1591" t="str">
            <v>In Development</v>
          </cell>
          <cell r="U1591">
            <v>1</v>
          </cell>
          <cell r="V1591" t="str">
            <v>HIGH</v>
          </cell>
          <cell r="W1591" t="str">
            <v>Green</v>
          </cell>
          <cell r="X1591"/>
          <cell r="Y1591"/>
          <cell r="Z1591" t="str">
            <v>LCW-620540-Airdrie-Airdrie Job Centre-Building Fabric</v>
          </cell>
          <cell r="AA1591"/>
          <cell r="AB1591">
            <v>1</v>
          </cell>
          <cell r="AC1591"/>
          <cell r="AD1591" t="str">
            <v>JC Off</v>
          </cell>
          <cell r="AE1591"/>
          <cell r="AF1591">
            <v>15720</v>
          </cell>
          <cell r="AG1591">
            <v>1965</v>
          </cell>
          <cell r="AH1591">
            <v>3537</v>
          </cell>
          <cell r="AI1591">
            <v>21222</v>
          </cell>
          <cell r="AJ1591"/>
          <cell r="AK1591">
            <v>32398.741530054642</v>
          </cell>
          <cell r="AL1591">
            <v>0</v>
          </cell>
          <cell r="AM1591">
            <v>0</v>
          </cell>
          <cell r="AN1591">
            <v>750</v>
          </cell>
          <cell r="AO1591">
            <v>499.99999999999994</v>
          </cell>
          <cell r="AP1591">
            <v>999.99999999999989</v>
          </cell>
          <cell r="AQ1591">
            <v>2594.5338767431977</v>
          </cell>
          <cell r="AR1591">
            <v>6444.5338767431986</v>
          </cell>
          <cell r="AS1591">
            <v>7448.6550813595695</v>
          </cell>
          <cell r="AT1591">
            <v>44691.930488157406</v>
          </cell>
          <cell r="AU1591"/>
          <cell r="AV1591">
            <v>13252.18</v>
          </cell>
          <cell r="AW1591">
            <v>0</v>
          </cell>
          <cell r="AX1591">
            <v>0</v>
          </cell>
          <cell r="AY1591">
            <v>999.99999999999989</v>
          </cell>
          <cell r="AZ1591">
            <v>227.28</v>
          </cell>
          <cell r="BA1591">
            <v>1500</v>
          </cell>
          <cell r="BB1591">
            <v>2694.43</v>
          </cell>
          <cell r="BC1591">
            <v>5421.7099999999991</v>
          </cell>
          <cell r="BD1591">
            <v>3734.7780000000002</v>
          </cell>
          <cell r="BE1591">
            <v>22408.667999999998</v>
          </cell>
          <cell r="BF1591"/>
          <cell r="BG1591"/>
          <cell r="BH1591"/>
          <cell r="BI1591"/>
          <cell r="BJ1591"/>
          <cell r="BK1591" t="str">
            <v>Y</v>
          </cell>
          <cell r="BL1591"/>
          <cell r="BM1591">
            <v>13252.18</v>
          </cell>
          <cell r="BN1591">
            <v>13252.18</v>
          </cell>
          <cell r="BO1591"/>
          <cell r="BP1591">
            <v>13209.18</v>
          </cell>
          <cell r="BQ1591">
            <v>43</v>
          </cell>
          <cell r="BR1591" t="str">
            <v>Produce H&amp;S file (£43) hasn't been included in CEMAR Value</v>
          </cell>
          <cell r="BS1591">
            <v>0</v>
          </cell>
          <cell r="BT1591">
            <v>0</v>
          </cell>
          <cell r="BU1591">
            <v>999.99999999999989</v>
          </cell>
          <cell r="BV1591">
            <v>227.28</v>
          </cell>
          <cell r="BW1591">
            <v>1500</v>
          </cell>
          <cell r="BX1591">
            <v>2694.43</v>
          </cell>
          <cell r="BY1591">
            <v>5421.7099999999991</v>
          </cell>
          <cell r="BZ1591">
            <v>9035.65</v>
          </cell>
          <cell r="CA1591">
            <v>27709.539999999997</v>
          </cell>
          <cell r="CB1591">
            <v>-16982.390488157409</v>
          </cell>
          <cell r="CC1591">
            <v>27709.539999999997</v>
          </cell>
          <cell r="CD1591" t="str">
            <v/>
          </cell>
          <cell r="CE1591"/>
          <cell r="CF1591">
            <v>1</v>
          </cell>
          <cell r="CG1591">
            <v>13209.18</v>
          </cell>
          <cell r="CH1591">
            <v>13209.18</v>
          </cell>
          <cell r="CI1591" t="str">
            <v>T</v>
          </cell>
          <cell r="CJ1591"/>
          <cell r="CK1591">
            <v>0</v>
          </cell>
          <cell r="CL1591">
            <v>0</v>
          </cell>
          <cell r="CM1591">
            <v>0</v>
          </cell>
          <cell r="CN1591">
            <v>0</v>
          </cell>
          <cell r="CO1591">
            <v>0</v>
          </cell>
          <cell r="CP1591">
            <v>0</v>
          </cell>
          <cell r="CQ1591">
            <v>0</v>
          </cell>
          <cell r="CR1591">
            <v>0</v>
          </cell>
          <cell r="CS1591">
            <v>0</v>
          </cell>
          <cell r="CT1591">
            <v>0</v>
          </cell>
          <cell r="CU1591"/>
          <cell r="CV1591"/>
          <cell r="CW1591">
            <v>0</v>
          </cell>
          <cell r="CX1591">
            <v>0</v>
          </cell>
          <cell r="CY1591">
            <v>0</v>
          </cell>
          <cell r="CZ1591">
            <v>0</v>
          </cell>
          <cell r="DA1591">
            <v>0</v>
          </cell>
          <cell r="DB1591">
            <v>0</v>
          </cell>
          <cell r="DC1591">
            <v>0</v>
          </cell>
          <cell r="DD1591">
            <v>0</v>
          </cell>
          <cell r="DE1591">
            <v>0</v>
          </cell>
          <cell r="DF1591">
            <v>0</v>
          </cell>
          <cell r="DG1591"/>
          <cell r="DH1591"/>
          <cell r="DI1591"/>
          <cell r="DJ1591"/>
          <cell r="DK1591"/>
          <cell r="DL1591">
            <v>43404</v>
          </cell>
          <cell r="DM1591" t="str">
            <v>Overdue</v>
          </cell>
          <cell r="DN1591">
            <v>43434</v>
          </cell>
          <cell r="DO1591" t="str">
            <v>Overdue</v>
          </cell>
          <cell r="DP1591">
            <v>43444</v>
          </cell>
          <cell r="DQ1591">
            <v>43444</v>
          </cell>
          <cell r="DR1591">
            <v>43455</v>
          </cell>
          <cell r="DS1591">
            <v>43455</v>
          </cell>
          <cell r="DT1591">
            <v>43444</v>
          </cell>
          <cell r="DU1591">
            <v>43455</v>
          </cell>
          <cell r="DW1591" t="str">
            <v>1001278-M01</v>
          </cell>
          <cell r="DX1591" t="str">
            <v>1001278-M01</v>
          </cell>
          <cell r="DY1591">
            <v>1</v>
          </cell>
          <cell r="DZ1591">
            <v>1</v>
          </cell>
          <cell r="EA1591">
            <v>11</v>
          </cell>
          <cell r="EB1591">
            <v>1</v>
          </cell>
          <cell r="EC1591">
            <v>0</v>
          </cell>
          <cell r="ED1591">
            <v>19175.351999999999</v>
          </cell>
          <cell r="EE1591">
            <v>0</v>
          </cell>
          <cell r="EF1591">
            <v>43455</v>
          </cell>
          <cell r="EG1591">
            <v>43455</v>
          </cell>
          <cell r="EH1591">
            <v>43455</v>
          </cell>
          <cell r="EI1591">
            <v>43458</v>
          </cell>
        </row>
        <row r="1592">
          <cell r="A1592">
            <v>1001278</v>
          </cell>
          <cell r="B1592" t="str">
            <v>Child</v>
          </cell>
          <cell r="C1592">
            <v>620540</v>
          </cell>
          <cell r="D1592" t="str">
            <v>Airdrie Job Centre</v>
          </cell>
          <cell r="E1592" t="str">
            <v>Scotland</v>
          </cell>
          <cell r="F1592" t="str">
            <v>D</v>
          </cell>
          <cell r="G1592" t="str">
            <v>North Lanarkshire</v>
          </cell>
          <cell r="H1592" t="str">
            <v>Airdrie</v>
          </cell>
          <cell r="I1592" t="str">
            <v>B McDowall</v>
          </cell>
          <cell r="J1592" t="str">
            <v>Mark Constantine</v>
          </cell>
          <cell r="K1592" t="str">
            <v>Paul Gallagher</v>
          </cell>
          <cell r="L1592" t="str">
            <v>Paul Holt</v>
          </cell>
          <cell r="M1592" t="str">
            <v>Simon Phillips</v>
          </cell>
          <cell r="N1592"/>
          <cell r="O1592" t="str">
            <v>Mitie</v>
          </cell>
          <cell r="P1592" t="str">
            <v>David Montgormery</v>
          </cell>
          <cell r="Q1592" t="str">
            <v>Stewart Kellock</v>
          </cell>
          <cell r="R1592" t="str">
            <v>e-mail: stewart.kellock@interserve.gse.gov.uk; Mobile: 07483 320829</v>
          </cell>
          <cell r="S1592" t="str">
            <v>ASKAMS</v>
          </cell>
          <cell r="T1592" t="str">
            <v>In Development</v>
          </cell>
          <cell r="U1592">
            <v>1</v>
          </cell>
          <cell r="V1592" t="str">
            <v>HIGH</v>
          </cell>
          <cell r="W1592" t="str">
            <v>Green</v>
          </cell>
          <cell r="X1592" t="str">
            <v>Exterior</v>
          </cell>
          <cell r="Y1592" t="str">
            <v>External Redecorations</v>
          </cell>
          <cell r="Z1592" t="str">
            <v>Redecorate external staff, fire escape doors, metal railings and windows, include for all roof areas complete</v>
          </cell>
          <cell r="AA1592"/>
          <cell r="AB1592">
            <v>1</v>
          </cell>
          <cell r="AC1592" t="str">
            <v>A</v>
          </cell>
          <cell r="AD1592" t="str">
            <v>JC Off</v>
          </cell>
          <cell r="AE1592">
            <v>6480</v>
          </cell>
          <cell r="AF1592"/>
          <cell r="AG1592">
            <v>810</v>
          </cell>
          <cell r="AH1592">
            <v>1458</v>
          </cell>
          <cell r="AI1592">
            <v>8748</v>
          </cell>
          <cell r="AJ1592">
            <v>13264.289617486338</v>
          </cell>
          <cell r="AK1592"/>
          <cell r="AL1592">
            <v>0</v>
          </cell>
          <cell r="AM1592">
            <v>0</v>
          </cell>
          <cell r="AN1592">
            <v>125</v>
          </cell>
          <cell r="AO1592">
            <v>83.333333333333329</v>
          </cell>
          <cell r="AP1592">
            <v>166.66666666666666</v>
          </cell>
          <cell r="AQ1592">
            <v>1094.9399679246146</v>
          </cell>
          <cell r="AR1592">
            <v>1736.6066345912814</v>
          </cell>
          <cell r="AS1592">
            <v>2946.8459170821911</v>
          </cell>
          <cell r="AT1592">
            <v>17681.075502493146</v>
          </cell>
          <cell r="AU1592">
            <v>2574.86</v>
          </cell>
          <cell r="AV1592">
            <v>0</v>
          </cell>
          <cell r="AW1592">
            <v>0</v>
          </cell>
          <cell r="AX1592">
            <v>0</v>
          </cell>
          <cell r="AY1592">
            <v>166.66666666666666</v>
          </cell>
          <cell r="AZ1592">
            <v>37.880000000000003</v>
          </cell>
          <cell r="BA1592">
            <v>250</v>
          </cell>
          <cell r="BB1592">
            <v>1137.0999999999999</v>
          </cell>
          <cell r="BC1592">
            <v>1591.6466666666665</v>
          </cell>
          <cell r="BD1592">
            <v>833.30133333333333</v>
          </cell>
          <cell r="BE1592">
            <v>4999.8079999999991</v>
          </cell>
          <cell r="BF1592">
            <v>2574.86</v>
          </cell>
          <cell r="BG1592">
            <v>2574.86</v>
          </cell>
          <cell r="BH1592">
            <v>2574.86</v>
          </cell>
          <cell r="BI1592">
            <v>0</v>
          </cell>
          <cell r="BJ1592" t="str">
            <v>Year 1</v>
          </cell>
          <cell r="BK1592" t="str">
            <v>Y</v>
          </cell>
          <cell r="BL1592" t="str">
            <v>Produce H&amp;S file (£43) hasn't been included in CEMAR Value</v>
          </cell>
          <cell r="BM1592">
            <v>0</v>
          </cell>
          <cell r="BN1592"/>
          <cell r="BO1592"/>
          <cell r="BP1592"/>
          <cell r="BQ1592"/>
          <cell r="BR1592"/>
          <cell r="BS1592">
            <v>0</v>
          </cell>
          <cell r="BT1592">
            <v>0</v>
          </cell>
          <cell r="BU1592">
            <v>166.66666666666666</v>
          </cell>
          <cell r="BV1592">
            <v>37.880000000000003</v>
          </cell>
          <cell r="BW1592">
            <v>250</v>
          </cell>
          <cell r="BX1592">
            <v>1137.0999999999999</v>
          </cell>
          <cell r="BY1592">
            <v>1591.6466666666665</v>
          </cell>
          <cell r="BZ1592">
            <v>1863.2453333333335</v>
          </cell>
          <cell r="CA1592">
            <v>6029.7519999999995</v>
          </cell>
          <cell r="CB1592"/>
          <cell r="CC1592"/>
          <cell r="CD1592"/>
          <cell r="CE1592"/>
          <cell r="CF1592"/>
          <cell r="CG1592"/>
          <cell r="CH1592"/>
          <cell r="CI1592" t="str">
            <v>T</v>
          </cell>
          <cell r="CJ1592"/>
          <cell r="CK1592"/>
          <cell r="CL1592"/>
          <cell r="CM1592"/>
          <cell r="CN1592"/>
          <cell r="CO1592"/>
          <cell r="CP1592"/>
          <cell r="CQ1592"/>
          <cell r="CR1592"/>
          <cell r="CS1592">
            <v>0</v>
          </cell>
          <cell r="CT1592">
            <v>0</v>
          </cell>
          <cell r="CU1592"/>
          <cell r="CV1592"/>
          <cell r="CW1592"/>
          <cell r="CX1592"/>
          <cell r="CY1592"/>
          <cell r="CZ1592"/>
          <cell r="DA1592"/>
          <cell r="DB1592"/>
          <cell r="DC1592"/>
          <cell r="DD1592">
            <v>0</v>
          </cell>
          <cell r="DE1592">
            <v>0</v>
          </cell>
          <cell r="DF1592">
            <v>0</v>
          </cell>
          <cell r="DG1592"/>
          <cell r="DH1592"/>
          <cell r="DI1592"/>
          <cell r="DJ1592"/>
          <cell r="DK1592"/>
          <cell r="DL1592">
            <v>43404</v>
          </cell>
          <cell r="DM1592" t="str">
            <v>Overdue</v>
          </cell>
          <cell r="DN1592">
            <v>43434</v>
          </cell>
          <cell r="DO1592" t="str">
            <v>Overdue</v>
          </cell>
          <cell r="DP1592">
            <v>43444</v>
          </cell>
          <cell r="DQ1592">
            <v>43444</v>
          </cell>
          <cell r="DR1592">
            <v>43455</v>
          </cell>
          <cell r="DS1592">
            <v>43455</v>
          </cell>
          <cell r="DT1592">
            <v>43444</v>
          </cell>
          <cell r="DU1592">
            <v>43455</v>
          </cell>
          <cell r="DW1592" t="str">
            <v>1001278-M01</v>
          </cell>
          <cell r="DX1592" t="str">
            <v>1001278-M01-C01</v>
          </cell>
          <cell r="DY1592">
            <v>1</v>
          </cell>
          <cell r="DZ1592">
            <v>1</v>
          </cell>
          <cell r="EA1592">
            <v>11</v>
          </cell>
          <cell r="EB1592">
            <v>1</v>
          </cell>
          <cell r="EC1592">
            <v>0</v>
          </cell>
          <cell r="ED1592">
            <v>3635.288</v>
          </cell>
          <cell r="EE1592">
            <v>0</v>
          </cell>
          <cell r="EF1592">
            <v>43455</v>
          </cell>
          <cell r="EG1592">
            <v>43455</v>
          </cell>
          <cell r="EH1592">
            <v>43455</v>
          </cell>
          <cell r="EI1592">
            <v>43458</v>
          </cell>
        </row>
        <row r="1593">
          <cell r="A1593">
            <v>1001278</v>
          </cell>
          <cell r="B1593" t="str">
            <v>Child</v>
          </cell>
          <cell r="C1593">
            <v>620540</v>
          </cell>
          <cell r="D1593" t="str">
            <v>Airdrie Job Centre</v>
          </cell>
          <cell r="E1593" t="str">
            <v>Scotland</v>
          </cell>
          <cell r="F1593" t="str">
            <v>D</v>
          </cell>
          <cell r="G1593" t="str">
            <v>North Lanarkshire</v>
          </cell>
          <cell r="H1593" t="str">
            <v>Airdrie</v>
          </cell>
          <cell r="I1593" t="str">
            <v>B McDowall</v>
          </cell>
          <cell r="J1593" t="str">
            <v>Mark Constantine</v>
          </cell>
          <cell r="K1593" t="str">
            <v>Paul Gallagher</v>
          </cell>
          <cell r="L1593" t="str">
            <v>Paul Holt</v>
          </cell>
          <cell r="M1593" t="str">
            <v>Simon Phillips</v>
          </cell>
          <cell r="N1593"/>
          <cell r="O1593" t="str">
            <v>Mitie</v>
          </cell>
          <cell r="P1593" t="str">
            <v>David Montgormery</v>
          </cell>
          <cell r="Q1593" t="str">
            <v>Stewart Kellock</v>
          </cell>
          <cell r="R1593" t="str">
            <v>e-mail: stewart.kellock@interserve.gse.gov.uk; Mobile: 07483 320829</v>
          </cell>
          <cell r="S1593" t="str">
            <v>ASKAMS</v>
          </cell>
          <cell r="T1593" t="str">
            <v>In Development</v>
          </cell>
          <cell r="U1593">
            <v>1</v>
          </cell>
          <cell r="V1593" t="str">
            <v>HIGH</v>
          </cell>
          <cell r="W1593" t="str">
            <v>Green</v>
          </cell>
          <cell r="X1593" t="str">
            <v>Interior</v>
          </cell>
          <cell r="Y1593" t="str">
            <v>Staircase / Common Parts Floors</v>
          </cell>
          <cell r="Z1593" t="str">
            <v>Replace floor coverings to public (front) and rear (staff) stairwells</v>
          </cell>
          <cell r="AA1593"/>
          <cell r="AB1593">
            <v>1</v>
          </cell>
          <cell r="AC1593" t="str">
            <v>A</v>
          </cell>
          <cell r="AD1593" t="str">
            <v>JC Off</v>
          </cell>
          <cell r="AE1593">
            <v>3480</v>
          </cell>
          <cell r="AF1593"/>
          <cell r="AG1593">
            <v>435</v>
          </cell>
          <cell r="AH1593">
            <v>783</v>
          </cell>
          <cell r="AI1593">
            <v>4698</v>
          </cell>
          <cell r="AJ1593">
            <v>6741.0777777777776</v>
          </cell>
          <cell r="AK1593"/>
          <cell r="AL1593">
            <v>0</v>
          </cell>
          <cell r="AM1593">
            <v>0</v>
          </cell>
          <cell r="AN1593">
            <v>125</v>
          </cell>
          <cell r="AO1593">
            <v>83.333333333333329</v>
          </cell>
          <cell r="AP1593">
            <v>166.66666666666666</v>
          </cell>
          <cell r="AQ1593">
            <v>545.4144593326356</v>
          </cell>
          <cell r="AR1593">
            <v>1187.0811259993025</v>
          </cell>
          <cell r="AS1593">
            <v>1532.2984474220827</v>
          </cell>
          <cell r="AT1593">
            <v>9193.790684532496</v>
          </cell>
          <cell r="AU1593">
            <v>3318.12</v>
          </cell>
          <cell r="AV1593">
            <v>0</v>
          </cell>
          <cell r="AW1593">
            <v>0</v>
          </cell>
          <cell r="AX1593">
            <v>0</v>
          </cell>
          <cell r="AY1593">
            <v>166.66666666666666</v>
          </cell>
          <cell r="AZ1593">
            <v>37.880000000000003</v>
          </cell>
          <cell r="BA1593">
            <v>250</v>
          </cell>
          <cell r="BB1593">
            <v>253.91</v>
          </cell>
          <cell r="BC1593">
            <v>708.45666666666659</v>
          </cell>
          <cell r="BD1593">
            <v>805.31533333333334</v>
          </cell>
          <cell r="BE1593">
            <v>4831.8919999999998</v>
          </cell>
          <cell r="BF1593">
            <v>3318.12</v>
          </cell>
          <cell r="BG1593">
            <v>3318.12</v>
          </cell>
          <cell r="BH1593">
            <v>3318.12</v>
          </cell>
          <cell r="BI1593">
            <v>0</v>
          </cell>
          <cell r="BJ1593" t="str">
            <v>Year 1</v>
          </cell>
          <cell r="BK1593" t="str">
            <v>Y</v>
          </cell>
          <cell r="BL1593"/>
          <cell r="BM1593">
            <v>0</v>
          </cell>
          <cell r="BN1593"/>
          <cell r="BO1593"/>
          <cell r="BP1593"/>
          <cell r="BQ1593"/>
          <cell r="BR1593"/>
          <cell r="BS1593">
            <v>0</v>
          </cell>
          <cell r="BT1593">
            <v>0</v>
          </cell>
          <cell r="BU1593">
            <v>166.66666666666666</v>
          </cell>
          <cell r="BV1593">
            <v>37.880000000000003</v>
          </cell>
          <cell r="BW1593">
            <v>250</v>
          </cell>
          <cell r="BX1593">
            <v>253.91</v>
          </cell>
          <cell r="BY1593">
            <v>708.45666666666659</v>
          </cell>
          <cell r="BZ1593">
            <v>2132.563333333333</v>
          </cell>
          <cell r="CA1593">
            <v>6159.1399999999994</v>
          </cell>
          <cell r="CB1593"/>
          <cell r="CC1593"/>
          <cell r="CD1593"/>
          <cell r="CE1593"/>
          <cell r="CF1593"/>
          <cell r="CG1593"/>
          <cell r="CH1593"/>
          <cell r="CI1593" t="str">
            <v>T</v>
          </cell>
          <cell r="CJ1593"/>
          <cell r="CK1593"/>
          <cell r="CL1593"/>
          <cell r="CM1593"/>
          <cell r="CN1593"/>
          <cell r="CO1593"/>
          <cell r="CP1593"/>
          <cell r="CQ1593"/>
          <cell r="CR1593"/>
          <cell r="CS1593">
            <v>0</v>
          </cell>
          <cell r="CT1593">
            <v>0</v>
          </cell>
          <cell r="CU1593"/>
          <cell r="CV1593"/>
          <cell r="CW1593"/>
          <cell r="CX1593"/>
          <cell r="CY1593"/>
          <cell r="CZ1593"/>
          <cell r="DA1593"/>
          <cell r="DB1593"/>
          <cell r="DC1593"/>
          <cell r="DD1593">
            <v>0</v>
          </cell>
          <cell r="DE1593">
            <v>0</v>
          </cell>
          <cell r="DF1593">
            <v>0</v>
          </cell>
          <cell r="DG1593"/>
          <cell r="DH1593"/>
          <cell r="DI1593"/>
          <cell r="DJ1593"/>
          <cell r="DK1593"/>
          <cell r="DL1593">
            <v>43404</v>
          </cell>
          <cell r="DM1593" t="str">
            <v>Overdue</v>
          </cell>
          <cell r="DN1593">
            <v>43434</v>
          </cell>
          <cell r="DO1593" t="str">
            <v>Overdue</v>
          </cell>
          <cell r="DP1593">
            <v>43444</v>
          </cell>
          <cell r="DQ1593">
            <v>43444</v>
          </cell>
          <cell r="DR1593">
            <v>43455</v>
          </cell>
          <cell r="DS1593">
            <v>43455</v>
          </cell>
          <cell r="DT1593">
            <v>43444</v>
          </cell>
          <cell r="DU1593">
            <v>43455</v>
          </cell>
          <cell r="DW1593" t="str">
            <v>1001278-M01</v>
          </cell>
          <cell r="DX1593" t="str">
            <v>1001278-M01-C02</v>
          </cell>
          <cell r="DY1593">
            <v>1</v>
          </cell>
          <cell r="DZ1593">
            <v>1</v>
          </cell>
          <cell r="EA1593">
            <v>11</v>
          </cell>
          <cell r="EB1593">
            <v>1</v>
          </cell>
          <cell r="EC1593">
            <v>0</v>
          </cell>
          <cell r="ED1593">
            <v>4527.2</v>
          </cell>
          <cell r="EE1593">
            <v>0</v>
          </cell>
          <cell r="EF1593">
            <v>43455</v>
          </cell>
          <cell r="EG1593">
            <v>43455</v>
          </cell>
          <cell r="EH1593">
            <v>43455</v>
          </cell>
          <cell r="EI1593">
            <v>43458</v>
          </cell>
        </row>
        <row r="1594">
          <cell r="A1594">
            <v>1001278</v>
          </cell>
          <cell r="B1594" t="str">
            <v>Child</v>
          </cell>
          <cell r="C1594">
            <v>620540</v>
          </cell>
          <cell r="D1594" t="str">
            <v>Airdrie Job Centre</v>
          </cell>
          <cell r="E1594" t="str">
            <v>Scotland</v>
          </cell>
          <cell r="F1594" t="str">
            <v>D</v>
          </cell>
          <cell r="G1594" t="str">
            <v>North Lanarkshire</v>
          </cell>
          <cell r="H1594" t="str">
            <v>Airdrie</v>
          </cell>
          <cell r="I1594" t="str">
            <v>B McDowall</v>
          </cell>
          <cell r="J1594" t="str">
            <v>Mark Constantine</v>
          </cell>
          <cell r="K1594" t="str">
            <v>Paul Gallagher</v>
          </cell>
          <cell r="L1594" t="str">
            <v>Paul Holt</v>
          </cell>
          <cell r="M1594" t="str">
            <v>Simon Phillips</v>
          </cell>
          <cell r="N1594"/>
          <cell r="O1594" t="str">
            <v>Mitie</v>
          </cell>
          <cell r="P1594" t="str">
            <v>David Montgormery</v>
          </cell>
          <cell r="Q1594" t="str">
            <v>Stewart Kellock</v>
          </cell>
          <cell r="R1594" t="str">
            <v>e-mail: stewart.kellock@interserve.gse.gov.uk; Mobile: 07483 320829</v>
          </cell>
          <cell r="S1594" t="str">
            <v>ASKAMS</v>
          </cell>
          <cell r="T1594" t="str">
            <v>In Development</v>
          </cell>
          <cell r="U1594">
            <v>1</v>
          </cell>
          <cell r="V1594" t="str">
            <v>HIGH</v>
          </cell>
          <cell r="W1594" t="str">
            <v>Green</v>
          </cell>
          <cell r="X1594" t="str">
            <v>Interior</v>
          </cell>
          <cell r="Y1594" t="str">
            <v>Staircase / Common Parts Redecoration</v>
          </cell>
          <cell r="Z1594" t="str">
            <v>Redecorate public stairwell</v>
          </cell>
          <cell r="AA1594"/>
          <cell r="AB1594">
            <v>1</v>
          </cell>
          <cell r="AC1594" t="str">
            <v>A</v>
          </cell>
          <cell r="AD1594" t="str">
            <v>JC Off</v>
          </cell>
          <cell r="AE1594">
            <v>1800</v>
          </cell>
          <cell r="AF1594"/>
          <cell r="AG1594">
            <v>225</v>
          </cell>
          <cell r="AH1594">
            <v>405</v>
          </cell>
          <cell r="AI1594">
            <v>2430</v>
          </cell>
          <cell r="AJ1594">
            <v>3877.1174863387973</v>
          </cell>
          <cell r="AK1594"/>
          <cell r="AL1594">
            <v>0</v>
          </cell>
          <cell r="AM1594">
            <v>0</v>
          </cell>
          <cell r="AN1594">
            <v>125</v>
          </cell>
          <cell r="AO1594">
            <v>83.333333333333329</v>
          </cell>
          <cell r="AP1594">
            <v>166.66666666666666</v>
          </cell>
          <cell r="AQ1594">
            <v>304.14999109017072</v>
          </cell>
          <cell r="AR1594">
            <v>945.81665775683746</v>
          </cell>
          <cell r="AS1594">
            <v>911.25349548579368</v>
          </cell>
          <cell r="AT1594">
            <v>5467.5209729147618</v>
          </cell>
          <cell r="AU1594">
            <v>1016.11</v>
          </cell>
          <cell r="AV1594">
            <v>0</v>
          </cell>
          <cell r="AW1594">
            <v>0</v>
          </cell>
          <cell r="AX1594">
            <v>0</v>
          </cell>
          <cell r="AY1594">
            <v>166.66666666666666</v>
          </cell>
          <cell r="AZ1594">
            <v>37.880000000000003</v>
          </cell>
          <cell r="BA1594">
            <v>250</v>
          </cell>
          <cell r="BB1594">
            <v>315.86</v>
          </cell>
          <cell r="BC1594">
            <v>770.40666666666664</v>
          </cell>
          <cell r="BD1594">
            <v>357.3033333333334</v>
          </cell>
          <cell r="BE1594">
            <v>2143.8200000000002</v>
          </cell>
          <cell r="BF1594">
            <v>1016.11</v>
          </cell>
          <cell r="BG1594">
            <v>1016.11</v>
          </cell>
          <cell r="BH1594">
            <v>1016.11</v>
          </cell>
          <cell r="BI1594">
            <v>0</v>
          </cell>
          <cell r="BJ1594" t="str">
            <v>Year 1</v>
          </cell>
          <cell r="BK1594" t="str">
            <v>Y</v>
          </cell>
          <cell r="BL1594"/>
          <cell r="BM1594">
            <v>0</v>
          </cell>
          <cell r="BN1594"/>
          <cell r="BO1594"/>
          <cell r="BP1594"/>
          <cell r="BQ1594"/>
          <cell r="BR1594"/>
          <cell r="BS1594">
            <v>0</v>
          </cell>
          <cell r="BT1594">
            <v>0</v>
          </cell>
          <cell r="BU1594">
            <v>166.66666666666666</v>
          </cell>
          <cell r="BV1594">
            <v>37.880000000000003</v>
          </cell>
          <cell r="BW1594">
            <v>250</v>
          </cell>
          <cell r="BX1594">
            <v>315.86</v>
          </cell>
          <cell r="BY1594">
            <v>770.40666666666664</v>
          </cell>
          <cell r="BZ1594">
            <v>763.74733333333336</v>
          </cell>
          <cell r="CA1594">
            <v>2550.2640000000001</v>
          </cell>
          <cell r="CB1594"/>
          <cell r="CC1594"/>
          <cell r="CD1594"/>
          <cell r="CE1594"/>
          <cell r="CF1594"/>
          <cell r="CG1594"/>
          <cell r="CH1594"/>
          <cell r="CI1594" t="str">
            <v>T</v>
          </cell>
          <cell r="CJ1594"/>
          <cell r="CK1594"/>
          <cell r="CL1594"/>
          <cell r="CM1594"/>
          <cell r="CN1594"/>
          <cell r="CO1594"/>
          <cell r="CP1594"/>
          <cell r="CQ1594"/>
          <cell r="CR1594"/>
          <cell r="CS1594">
            <v>0</v>
          </cell>
          <cell r="CT1594">
            <v>0</v>
          </cell>
          <cell r="CU1594"/>
          <cell r="CV1594"/>
          <cell r="CW1594"/>
          <cell r="CX1594"/>
          <cell r="CY1594"/>
          <cell r="CZ1594"/>
          <cell r="DA1594"/>
          <cell r="DB1594"/>
          <cell r="DC1594"/>
          <cell r="DD1594">
            <v>0</v>
          </cell>
          <cell r="DE1594">
            <v>0</v>
          </cell>
          <cell r="DF1594">
            <v>0</v>
          </cell>
          <cell r="DG1594"/>
          <cell r="DH1594"/>
          <cell r="DI1594"/>
          <cell r="DJ1594"/>
          <cell r="DK1594"/>
          <cell r="DL1594">
            <v>43404</v>
          </cell>
          <cell r="DM1594" t="str">
            <v>Overdue</v>
          </cell>
          <cell r="DN1594">
            <v>43434</v>
          </cell>
          <cell r="DO1594" t="str">
            <v>Overdue</v>
          </cell>
          <cell r="DP1594">
            <v>43444</v>
          </cell>
          <cell r="DQ1594">
            <v>43444</v>
          </cell>
          <cell r="DR1594">
            <v>43455</v>
          </cell>
          <cell r="DS1594">
            <v>43455</v>
          </cell>
          <cell r="DT1594">
            <v>43444</v>
          </cell>
          <cell r="DU1594">
            <v>43455</v>
          </cell>
          <cell r="DW1594" t="str">
            <v>1001278-M01</v>
          </cell>
          <cell r="DX1594" t="str">
            <v>1001278-M01-C03</v>
          </cell>
          <cell r="DY1594">
            <v>1</v>
          </cell>
          <cell r="DZ1594">
            <v>1</v>
          </cell>
          <cell r="EA1594">
            <v>11</v>
          </cell>
          <cell r="EB1594">
            <v>1</v>
          </cell>
          <cell r="EC1594">
            <v>0</v>
          </cell>
          <cell r="ED1594">
            <v>1764.788</v>
          </cell>
          <cell r="EE1594">
            <v>0</v>
          </cell>
          <cell r="EF1594">
            <v>43455</v>
          </cell>
          <cell r="EG1594">
            <v>43455</v>
          </cell>
          <cell r="EH1594">
            <v>43455</v>
          </cell>
          <cell r="EI1594">
            <v>43458</v>
          </cell>
        </row>
        <row r="1595">
          <cell r="A1595">
            <v>1001278</v>
          </cell>
          <cell r="B1595" t="str">
            <v>Child</v>
          </cell>
          <cell r="C1595">
            <v>620540</v>
          </cell>
          <cell r="D1595" t="str">
            <v>Airdrie Job Centre</v>
          </cell>
          <cell r="E1595" t="str">
            <v>Scotland</v>
          </cell>
          <cell r="F1595" t="str">
            <v>D</v>
          </cell>
          <cell r="G1595" t="str">
            <v>North Lanarkshire</v>
          </cell>
          <cell r="H1595" t="str">
            <v>Airdrie</v>
          </cell>
          <cell r="I1595" t="str">
            <v>B McDowall</v>
          </cell>
          <cell r="J1595" t="str">
            <v>Mark Constantine</v>
          </cell>
          <cell r="K1595" t="str">
            <v>Paul Gallagher</v>
          </cell>
          <cell r="L1595" t="str">
            <v>Paul Holt</v>
          </cell>
          <cell r="M1595" t="str">
            <v>Simon Phillips</v>
          </cell>
          <cell r="N1595"/>
          <cell r="O1595" t="str">
            <v>Mitie</v>
          </cell>
          <cell r="P1595" t="str">
            <v>David Montgormery</v>
          </cell>
          <cell r="Q1595" t="str">
            <v>Stewart Kellock</v>
          </cell>
          <cell r="R1595" t="str">
            <v>e-mail: stewart.kellock@interserve.gse.gov.uk; Mobile: 07483 320829</v>
          </cell>
          <cell r="S1595" t="str">
            <v>ASKAMS</v>
          </cell>
          <cell r="T1595" t="str">
            <v>In Development</v>
          </cell>
          <cell r="U1595">
            <v>1</v>
          </cell>
          <cell r="V1595" t="str">
            <v>HIGH</v>
          </cell>
          <cell r="W1595" t="str">
            <v>Green</v>
          </cell>
          <cell r="X1595" t="str">
            <v>Interior</v>
          </cell>
          <cell r="Y1595" t="str">
            <v>Staircase / Common Parts Redecoration</v>
          </cell>
          <cell r="Z1595" t="str">
            <v>Redecorate staff stairwell</v>
          </cell>
          <cell r="AA1595"/>
          <cell r="AB1595">
            <v>1</v>
          </cell>
          <cell r="AC1595" t="str">
            <v>A</v>
          </cell>
          <cell r="AD1595" t="str">
            <v>JC Off</v>
          </cell>
          <cell r="AE1595">
            <v>1800</v>
          </cell>
          <cell r="AF1595"/>
          <cell r="AG1595">
            <v>225</v>
          </cell>
          <cell r="AH1595">
            <v>405</v>
          </cell>
          <cell r="AI1595">
            <v>2430</v>
          </cell>
          <cell r="AJ1595">
            <v>3877.1174863387973</v>
          </cell>
          <cell r="AK1595"/>
          <cell r="AL1595">
            <v>0</v>
          </cell>
          <cell r="AM1595">
            <v>0</v>
          </cell>
          <cell r="AN1595">
            <v>125</v>
          </cell>
          <cell r="AO1595">
            <v>83.333333333333329</v>
          </cell>
          <cell r="AP1595">
            <v>166.66666666666666</v>
          </cell>
          <cell r="AQ1595">
            <v>304.14999109017072</v>
          </cell>
          <cell r="AR1595">
            <v>945.81665775683746</v>
          </cell>
          <cell r="AS1595">
            <v>911.25349548579368</v>
          </cell>
          <cell r="AT1595">
            <v>5467.5209729147618</v>
          </cell>
          <cell r="AU1595">
            <v>1324.32</v>
          </cell>
          <cell r="AV1595">
            <v>0</v>
          </cell>
          <cell r="AW1595">
            <v>0</v>
          </cell>
          <cell r="AX1595">
            <v>0</v>
          </cell>
          <cell r="AY1595">
            <v>166.66666666666666</v>
          </cell>
          <cell r="AZ1595">
            <v>37.880000000000003</v>
          </cell>
          <cell r="BA1595">
            <v>250</v>
          </cell>
          <cell r="BB1595">
            <v>315.86</v>
          </cell>
          <cell r="BC1595">
            <v>770.40666666666664</v>
          </cell>
          <cell r="BD1595">
            <v>418.94533333333339</v>
          </cell>
          <cell r="BE1595">
            <v>2513.672</v>
          </cell>
          <cell r="BF1595">
            <v>1324.32</v>
          </cell>
          <cell r="BG1595">
            <v>1324.32</v>
          </cell>
          <cell r="BH1595">
            <v>1324.32</v>
          </cell>
          <cell r="BI1595">
            <v>0</v>
          </cell>
          <cell r="BJ1595" t="str">
            <v>Year 1</v>
          </cell>
          <cell r="BK1595" t="str">
            <v>Y</v>
          </cell>
          <cell r="BL1595"/>
          <cell r="BM1595">
            <v>0</v>
          </cell>
          <cell r="BN1595"/>
          <cell r="BO1595"/>
          <cell r="BP1595"/>
          <cell r="BQ1595"/>
          <cell r="BR1595"/>
          <cell r="BS1595">
            <v>0</v>
          </cell>
          <cell r="BT1595">
            <v>0</v>
          </cell>
          <cell r="BU1595">
            <v>166.66666666666666</v>
          </cell>
          <cell r="BV1595">
            <v>37.880000000000003</v>
          </cell>
          <cell r="BW1595">
            <v>250</v>
          </cell>
          <cell r="BX1595">
            <v>315.86</v>
          </cell>
          <cell r="BY1595">
            <v>770.40666666666664</v>
          </cell>
          <cell r="BZ1595">
            <v>948.6733333333334</v>
          </cell>
          <cell r="CA1595">
            <v>3043.3999999999996</v>
          </cell>
          <cell r="CB1595"/>
          <cell r="CC1595"/>
          <cell r="CD1595"/>
          <cell r="CE1595"/>
          <cell r="CF1595"/>
          <cell r="CG1595"/>
          <cell r="CH1595"/>
          <cell r="CI1595" t="str">
            <v>T</v>
          </cell>
          <cell r="CJ1595"/>
          <cell r="CK1595"/>
          <cell r="CL1595"/>
          <cell r="CM1595"/>
          <cell r="CN1595"/>
          <cell r="CO1595"/>
          <cell r="CP1595"/>
          <cell r="CQ1595"/>
          <cell r="CR1595"/>
          <cell r="CS1595">
            <v>0</v>
          </cell>
          <cell r="CT1595">
            <v>0</v>
          </cell>
          <cell r="CU1595"/>
          <cell r="CV1595"/>
          <cell r="CW1595"/>
          <cell r="CX1595"/>
          <cell r="CY1595"/>
          <cell r="CZ1595"/>
          <cell r="DA1595"/>
          <cell r="DB1595"/>
          <cell r="DC1595"/>
          <cell r="DD1595">
            <v>0</v>
          </cell>
          <cell r="DE1595">
            <v>0</v>
          </cell>
          <cell r="DF1595">
            <v>0</v>
          </cell>
          <cell r="DG1595"/>
          <cell r="DH1595"/>
          <cell r="DI1595"/>
          <cell r="DJ1595"/>
          <cell r="DK1595"/>
          <cell r="DL1595">
            <v>43404</v>
          </cell>
          <cell r="DM1595" t="str">
            <v>Overdue</v>
          </cell>
          <cell r="DN1595">
            <v>43434</v>
          </cell>
          <cell r="DO1595" t="str">
            <v>Overdue</v>
          </cell>
          <cell r="DP1595">
            <v>43444</v>
          </cell>
          <cell r="DQ1595">
            <v>43444</v>
          </cell>
          <cell r="DR1595">
            <v>43455</v>
          </cell>
          <cell r="DS1595">
            <v>43455</v>
          </cell>
          <cell r="DT1595">
            <v>43444</v>
          </cell>
          <cell r="DU1595">
            <v>43455</v>
          </cell>
          <cell r="DW1595" t="str">
            <v>1001278-M01</v>
          </cell>
          <cell r="DX1595" t="str">
            <v>1001278-M01-C04</v>
          </cell>
          <cell r="DY1595">
            <v>1</v>
          </cell>
          <cell r="DZ1595">
            <v>1</v>
          </cell>
          <cell r="EA1595">
            <v>11</v>
          </cell>
          <cell r="EB1595">
            <v>1</v>
          </cell>
          <cell r="EC1595">
            <v>0</v>
          </cell>
          <cell r="ED1595">
            <v>2134.6400000000003</v>
          </cell>
          <cell r="EE1595">
            <v>0</v>
          </cell>
          <cell r="EF1595">
            <v>43455</v>
          </cell>
          <cell r="EG1595">
            <v>43455</v>
          </cell>
          <cell r="EH1595">
            <v>43455</v>
          </cell>
          <cell r="EI1595">
            <v>43458</v>
          </cell>
        </row>
        <row r="1596">
          <cell r="A1596">
            <v>1001278</v>
          </cell>
          <cell r="B1596" t="str">
            <v>Child</v>
          </cell>
          <cell r="C1596">
            <v>620540</v>
          </cell>
          <cell r="D1596" t="str">
            <v>Airdrie Job Centre</v>
          </cell>
          <cell r="E1596" t="str">
            <v>Scotland</v>
          </cell>
          <cell r="F1596" t="str">
            <v>D</v>
          </cell>
          <cell r="G1596" t="str">
            <v>North Lanarkshire</v>
          </cell>
          <cell r="H1596" t="str">
            <v>Airdrie</v>
          </cell>
          <cell r="I1596" t="str">
            <v>B McDowall</v>
          </cell>
          <cell r="J1596" t="str">
            <v>Mark Constantine</v>
          </cell>
          <cell r="K1596" t="str">
            <v>Paul Gallagher</v>
          </cell>
          <cell r="L1596" t="str">
            <v>Paul Holt</v>
          </cell>
          <cell r="M1596" t="str">
            <v>Simon Phillips</v>
          </cell>
          <cell r="N1596"/>
          <cell r="O1596" t="str">
            <v>Mitie</v>
          </cell>
          <cell r="P1596" t="str">
            <v>David Montgormery</v>
          </cell>
          <cell r="Q1596" t="str">
            <v>Stewart Kellock</v>
          </cell>
          <cell r="R1596" t="str">
            <v>e-mail: stewart.kellock@interserve.gse.gov.uk; Mobile: 07483 320829</v>
          </cell>
          <cell r="S1596" t="str">
            <v>ASKAMS</v>
          </cell>
          <cell r="T1596" t="str">
            <v>In Development</v>
          </cell>
          <cell r="U1596">
            <v>1</v>
          </cell>
          <cell r="V1596" t="str">
            <v>HIGH</v>
          </cell>
          <cell r="W1596" t="str">
            <v>Green</v>
          </cell>
          <cell r="X1596" t="str">
            <v>Interior</v>
          </cell>
          <cell r="Y1596" t="str">
            <v>Toilet Area Floors</v>
          </cell>
          <cell r="Z1596" t="str">
            <v>Replace floor coverings to male and female first floor WC's and ground floor disabled WC.</v>
          </cell>
          <cell r="AA1596"/>
          <cell r="AB1596">
            <v>1</v>
          </cell>
          <cell r="AC1596" t="str">
            <v>A</v>
          </cell>
          <cell r="AD1596" t="str">
            <v>JC Off</v>
          </cell>
          <cell r="AE1596">
            <v>1560</v>
          </cell>
          <cell r="AF1596"/>
          <cell r="AG1596">
            <v>195</v>
          </cell>
          <cell r="AH1596">
            <v>351</v>
          </cell>
          <cell r="AI1596">
            <v>2106</v>
          </cell>
          <cell r="AJ1596">
            <v>3168.9888888888886</v>
          </cell>
          <cell r="AK1596"/>
          <cell r="AL1596">
            <v>0</v>
          </cell>
          <cell r="AM1596">
            <v>0</v>
          </cell>
          <cell r="AN1596">
            <v>125</v>
          </cell>
          <cell r="AO1596">
            <v>83.333333333333329</v>
          </cell>
          <cell r="AP1596">
            <v>166.66666666666666</v>
          </cell>
          <cell r="AQ1596">
            <v>244.496136942216</v>
          </cell>
          <cell r="AR1596">
            <v>886.16280360888277</v>
          </cell>
          <cell r="AS1596">
            <v>757.69700516622106</v>
          </cell>
          <cell r="AT1596">
            <v>4546.1820309973264</v>
          </cell>
          <cell r="AU1596">
            <v>4354.38</v>
          </cell>
          <cell r="AV1596">
            <v>0</v>
          </cell>
          <cell r="AW1596">
            <v>0</v>
          </cell>
          <cell r="AX1596">
            <v>0</v>
          </cell>
          <cell r="AY1596">
            <v>166.66666666666666</v>
          </cell>
          <cell r="AZ1596">
            <v>37.880000000000003</v>
          </cell>
          <cell r="BA1596">
            <v>250</v>
          </cell>
          <cell r="BB1596">
            <v>566.41</v>
          </cell>
          <cell r="BC1596">
            <v>1020.9566666666666</v>
          </cell>
          <cell r="BD1596">
            <v>1075.0673333333334</v>
          </cell>
          <cell r="BE1596">
            <v>6450.4040000000005</v>
          </cell>
          <cell r="BF1596">
            <v>4354.38</v>
          </cell>
          <cell r="BG1596">
            <v>4354.38</v>
          </cell>
          <cell r="BH1596">
            <v>4354.38</v>
          </cell>
          <cell r="BI1596">
            <v>0</v>
          </cell>
          <cell r="BJ1596" t="str">
            <v>Year 1</v>
          </cell>
          <cell r="BK1596" t="str">
            <v>Y</v>
          </cell>
          <cell r="BL1596"/>
          <cell r="BM1596">
            <v>0</v>
          </cell>
          <cell r="BN1596"/>
          <cell r="BO1596"/>
          <cell r="BP1596"/>
          <cell r="BQ1596"/>
          <cell r="BR1596"/>
          <cell r="BS1596">
            <v>0</v>
          </cell>
          <cell r="BT1596">
            <v>0</v>
          </cell>
          <cell r="BU1596">
            <v>166.66666666666666</v>
          </cell>
          <cell r="BV1596">
            <v>37.880000000000003</v>
          </cell>
          <cell r="BW1596">
            <v>250</v>
          </cell>
          <cell r="BX1596">
            <v>566.41</v>
          </cell>
          <cell r="BY1596">
            <v>1020.9566666666666</v>
          </cell>
          <cell r="BZ1596">
            <v>2816.8193333333329</v>
          </cell>
          <cell r="CA1596">
            <v>8192.155999999999</v>
          </cell>
          <cell r="CB1596"/>
          <cell r="CC1596"/>
          <cell r="CD1596"/>
          <cell r="CE1596"/>
          <cell r="CF1596"/>
          <cell r="CG1596"/>
          <cell r="CH1596"/>
          <cell r="CI1596" t="str">
            <v>T</v>
          </cell>
          <cell r="CJ1596"/>
          <cell r="CK1596"/>
          <cell r="CL1596"/>
          <cell r="CM1596"/>
          <cell r="CN1596"/>
          <cell r="CO1596"/>
          <cell r="CP1596"/>
          <cell r="CQ1596"/>
          <cell r="CR1596"/>
          <cell r="CS1596">
            <v>0</v>
          </cell>
          <cell r="CT1596">
            <v>0</v>
          </cell>
          <cell r="CU1596"/>
          <cell r="CV1596"/>
          <cell r="CW1596"/>
          <cell r="CX1596"/>
          <cell r="CY1596"/>
          <cell r="CZ1596"/>
          <cell r="DA1596"/>
          <cell r="DB1596"/>
          <cell r="DC1596"/>
          <cell r="DD1596">
            <v>0</v>
          </cell>
          <cell r="DE1596">
            <v>0</v>
          </cell>
          <cell r="DF1596">
            <v>0</v>
          </cell>
          <cell r="DG1596"/>
          <cell r="DH1596"/>
          <cell r="DI1596"/>
          <cell r="DJ1596"/>
          <cell r="DK1596"/>
          <cell r="DL1596">
            <v>43404</v>
          </cell>
          <cell r="DM1596" t="str">
            <v>Overdue</v>
          </cell>
          <cell r="DN1596">
            <v>43434</v>
          </cell>
          <cell r="DO1596" t="str">
            <v>Overdue</v>
          </cell>
          <cell r="DP1596">
            <v>43444</v>
          </cell>
          <cell r="DQ1596">
            <v>43444</v>
          </cell>
          <cell r="DR1596">
            <v>43455</v>
          </cell>
          <cell r="DS1596">
            <v>43455</v>
          </cell>
          <cell r="DT1596">
            <v>43444</v>
          </cell>
          <cell r="DU1596">
            <v>43455</v>
          </cell>
          <cell r="DW1596" t="str">
            <v>1001278-M01</v>
          </cell>
          <cell r="DX1596" t="str">
            <v>1001278-M01-C05</v>
          </cell>
          <cell r="DY1596">
            <v>1</v>
          </cell>
          <cell r="DZ1596">
            <v>1</v>
          </cell>
          <cell r="EA1596">
            <v>11</v>
          </cell>
          <cell r="EB1596">
            <v>1</v>
          </cell>
          <cell r="EC1596">
            <v>0</v>
          </cell>
          <cell r="ED1596">
            <v>5770.7120000000004</v>
          </cell>
          <cell r="EE1596">
            <v>0</v>
          </cell>
          <cell r="EF1596">
            <v>43455</v>
          </cell>
          <cell r="EG1596">
            <v>43455</v>
          </cell>
          <cell r="EH1596">
            <v>43455</v>
          </cell>
          <cell r="EI1596">
            <v>43458</v>
          </cell>
        </row>
        <row r="1597">
          <cell r="A1597">
            <v>1001278</v>
          </cell>
          <cell r="B1597" t="str">
            <v>Child</v>
          </cell>
          <cell r="C1597">
            <v>620540</v>
          </cell>
          <cell r="D1597" t="str">
            <v>Airdrie Job Centre</v>
          </cell>
          <cell r="E1597" t="str">
            <v>Scotland</v>
          </cell>
          <cell r="F1597" t="str">
            <v>D</v>
          </cell>
          <cell r="G1597" t="str">
            <v>North Lanarkshire</v>
          </cell>
          <cell r="H1597" t="str">
            <v>Airdrie</v>
          </cell>
          <cell r="I1597" t="str">
            <v>B McDowall</v>
          </cell>
          <cell r="J1597" t="str">
            <v>Mark Constantine</v>
          </cell>
          <cell r="K1597" t="str">
            <v>Paul Gallagher</v>
          </cell>
          <cell r="L1597" t="str">
            <v>Paul Holt</v>
          </cell>
          <cell r="M1597" t="str">
            <v>Simon Phillips</v>
          </cell>
          <cell r="N1597"/>
          <cell r="O1597" t="str">
            <v>Mitie</v>
          </cell>
          <cell r="P1597" t="str">
            <v>David Montgormery</v>
          </cell>
          <cell r="Q1597" t="str">
            <v>Stewart Kellock</v>
          </cell>
          <cell r="R1597" t="str">
            <v>e-mail: stewart.kellock@interserve.gse.gov.uk; Mobile: 07483 320829</v>
          </cell>
          <cell r="S1597" t="str">
            <v>ASKAMS</v>
          </cell>
          <cell r="T1597" t="str">
            <v>In Development</v>
          </cell>
          <cell r="U1597">
            <v>1</v>
          </cell>
          <cell r="V1597" t="str">
            <v>HIGH</v>
          </cell>
          <cell r="W1597" t="str">
            <v>Green</v>
          </cell>
          <cell r="X1597" t="str">
            <v>Interior</v>
          </cell>
          <cell r="Y1597" t="str">
            <v>Toilet Area Redecoration</v>
          </cell>
          <cell r="Z1597" t="str">
            <v>Redecorate male, female and accessible wc, all floors</v>
          </cell>
          <cell r="AA1597"/>
          <cell r="AB1597">
            <v>1</v>
          </cell>
          <cell r="AC1597" t="str">
            <v>A</v>
          </cell>
          <cell r="AD1597" t="str">
            <v>JC Off</v>
          </cell>
          <cell r="AE1597">
            <v>600</v>
          </cell>
          <cell r="AF1597"/>
          <cell r="AG1597">
            <v>75</v>
          </cell>
          <cell r="AH1597">
            <v>135</v>
          </cell>
          <cell r="AI1597">
            <v>810</v>
          </cell>
          <cell r="AJ1597">
            <v>1470.1502732240438</v>
          </cell>
          <cell r="AK1597"/>
          <cell r="AL1597">
            <v>0</v>
          </cell>
          <cell r="AM1597">
            <v>0</v>
          </cell>
          <cell r="AN1597">
            <v>125</v>
          </cell>
          <cell r="AO1597">
            <v>83.333333333333329</v>
          </cell>
          <cell r="AP1597">
            <v>166.66666666666666</v>
          </cell>
          <cell r="AQ1597">
            <v>101.38333036339024</v>
          </cell>
          <cell r="AR1597">
            <v>743.04999703005694</v>
          </cell>
          <cell r="AS1597">
            <v>389.30672071748677</v>
          </cell>
          <cell r="AT1597">
            <v>2335.8403243049206</v>
          </cell>
          <cell r="AU1597">
            <v>664.39</v>
          </cell>
          <cell r="AV1597">
            <v>0</v>
          </cell>
          <cell r="AW1597">
            <v>0</v>
          </cell>
          <cell r="AX1597">
            <v>0</v>
          </cell>
          <cell r="AY1597">
            <v>166.66666666666666</v>
          </cell>
          <cell r="AZ1597">
            <v>37.880000000000003</v>
          </cell>
          <cell r="BA1597">
            <v>250</v>
          </cell>
          <cell r="BB1597">
            <v>105.29</v>
          </cell>
          <cell r="BC1597">
            <v>559.83666666666659</v>
          </cell>
          <cell r="BD1597">
            <v>244.84533333333331</v>
          </cell>
          <cell r="BE1597">
            <v>1469.0719999999997</v>
          </cell>
          <cell r="BF1597">
            <v>664.39</v>
          </cell>
          <cell r="BG1597">
            <v>664.39</v>
          </cell>
          <cell r="BH1597">
            <v>664.39</v>
          </cell>
          <cell r="BI1597">
            <v>0</v>
          </cell>
          <cell r="BJ1597" t="str">
            <v>Year 1</v>
          </cell>
          <cell r="BK1597" t="str">
            <v>Y</v>
          </cell>
          <cell r="BL1597"/>
          <cell r="BM1597">
            <v>0</v>
          </cell>
          <cell r="BN1597"/>
          <cell r="BO1597"/>
          <cell r="BP1597"/>
          <cell r="BQ1597"/>
          <cell r="BR1597"/>
          <cell r="BS1597">
            <v>0</v>
          </cell>
          <cell r="BT1597">
            <v>0</v>
          </cell>
          <cell r="BU1597">
            <v>166.66666666666666</v>
          </cell>
          <cell r="BV1597">
            <v>37.880000000000003</v>
          </cell>
          <cell r="BW1597">
            <v>250</v>
          </cell>
          <cell r="BX1597">
            <v>105.29</v>
          </cell>
          <cell r="BY1597">
            <v>559.83666666666659</v>
          </cell>
          <cell r="BZ1597">
            <v>510.60133333333334</v>
          </cell>
          <cell r="CA1597">
            <v>1734.8279999999997</v>
          </cell>
          <cell r="CB1597"/>
          <cell r="CC1597"/>
          <cell r="CD1597"/>
          <cell r="CE1597"/>
          <cell r="CF1597"/>
          <cell r="CG1597"/>
          <cell r="CH1597"/>
          <cell r="CI1597" t="str">
            <v>T</v>
          </cell>
          <cell r="CJ1597"/>
          <cell r="CK1597"/>
          <cell r="CL1597"/>
          <cell r="CM1597"/>
          <cell r="CN1597"/>
          <cell r="CO1597"/>
          <cell r="CP1597"/>
          <cell r="CQ1597"/>
          <cell r="CR1597"/>
          <cell r="CS1597">
            <v>0</v>
          </cell>
          <cell r="CT1597">
            <v>0</v>
          </cell>
          <cell r="CU1597"/>
          <cell r="CV1597"/>
          <cell r="CW1597"/>
          <cell r="CX1597"/>
          <cell r="CY1597"/>
          <cell r="CZ1597"/>
          <cell r="DA1597"/>
          <cell r="DB1597"/>
          <cell r="DC1597"/>
          <cell r="DD1597">
            <v>0</v>
          </cell>
          <cell r="DE1597">
            <v>0</v>
          </cell>
          <cell r="DF1597">
            <v>0</v>
          </cell>
          <cell r="DG1597"/>
          <cell r="DH1597"/>
          <cell r="DI1597"/>
          <cell r="DJ1597"/>
          <cell r="DK1597"/>
          <cell r="DL1597">
            <v>43404</v>
          </cell>
          <cell r="DM1597" t="str">
            <v>Overdue</v>
          </cell>
          <cell r="DN1597">
            <v>43434</v>
          </cell>
          <cell r="DO1597" t="str">
            <v>Overdue</v>
          </cell>
          <cell r="DP1597">
            <v>43444</v>
          </cell>
          <cell r="DQ1597">
            <v>43444</v>
          </cell>
          <cell r="DR1597">
            <v>43455</v>
          </cell>
          <cell r="DS1597">
            <v>43455</v>
          </cell>
          <cell r="DT1597">
            <v>43444</v>
          </cell>
          <cell r="DU1597">
            <v>43455</v>
          </cell>
          <cell r="DW1597" t="str">
            <v>1001278-M01</v>
          </cell>
          <cell r="DX1597" t="str">
            <v>1001278-M01-C06</v>
          </cell>
          <cell r="DY1597">
            <v>1</v>
          </cell>
          <cell r="DZ1597">
            <v>1</v>
          </cell>
          <cell r="EA1597">
            <v>11</v>
          </cell>
          <cell r="EB1597">
            <v>1</v>
          </cell>
          <cell r="EC1597">
            <v>0</v>
          </cell>
          <cell r="ED1597">
            <v>1342.7239999999997</v>
          </cell>
          <cell r="EE1597">
            <v>0</v>
          </cell>
          <cell r="EF1597">
            <v>43455</v>
          </cell>
          <cell r="EG1597">
            <v>43455</v>
          </cell>
          <cell r="EH1597">
            <v>43455</v>
          </cell>
          <cell r="EI1597">
            <v>43458</v>
          </cell>
        </row>
        <row r="1598">
          <cell r="A1598">
            <v>1001279</v>
          </cell>
          <cell r="B1598" t="str">
            <v>Master</v>
          </cell>
          <cell r="C1598">
            <v>620486</v>
          </cell>
          <cell r="D1598" t="str">
            <v>Crescent Road</v>
          </cell>
          <cell r="E1598" t="str">
            <v>NW England</v>
          </cell>
          <cell r="F1598" t="str">
            <v>C</v>
          </cell>
          <cell r="G1598" t="str">
            <v>Lancashire</v>
          </cell>
          <cell r="H1598" t="str">
            <v>Manchester</v>
          </cell>
          <cell r="I1598" t="str">
            <v>B McDowall</v>
          </cell>
          <cell r="J1598" t="str">
            <v>Mark Constantine</v>
          </cell>
          <cell r="K1598" t="str">
            <v>Hayley Chamberlain</v>
          </cell>
          <cell r="L1598" t="str">
            <v>Phil Barlow</v>
          </cell>
          <cell r="M1598" t="str">
            <v>Phil Leonard</v>
          </cell>
          <cell r="N1598"/>
          <cell r="O1598" t="str">
            <v>Styles &amp; Wood</v>
          </cell>
          <cell r="P1598" t="str">
            <v>Rob Winder</v>
          </cell>
          <cell r="Q1598" t="str">
            <v>Chris Steele</v>
          </cell>
          <cell r="R1598" t="str">
            <v>Email: Christopher.Steele@interserve.gse.gov.uk Mobile 07483-319384</v>
          </cell>
          <cell r="S1598" t="str">
            <v>ASKAMS</v>
          </cell>
          <cell r="T1598" t="str">
            <v>In Development</v>
          </cell>
          <cell r="U1598">
            <v>1</v>
          </cell>
          <cell r="V1598" t="str">
            <v>HIGH</v>
          </cell>
          <cell r="W1598" t="str">
            <v>Amber</v>
          </cell>
          <cell r="X1598"/>
          <cell r="Y1598"/>
          <cell r="Z1598" t="str">
            <v xml:space="preserve">LCW-620486-Manchester-Crescent Road-Building Fabric, &amp; Heating    </v>
          </cell>
          <cell r="AA1598"/>
          <cell r="AB1598">
            <v>1</v>
          </cell>
          <cell r="AC1598"/>
          <cell r="AD1598" t="str">
            <v>JC Off</v>
          </cell>
          <cell r="AE1598"/>
          <cell r="AF1598">
            <v>77020</v>
          </cell>
          <cell r="AG1598">
            <v>9627.5</v>
          </cell>
          <cell r="AH1598">
            <v>17329.5</v>
          </cell>
          <cell r="AI1598">
            <v>103977</v>
          </cell>
          <cell r="AJ1598"/>
          <cell r="AK1598">
            <v>58193.301567079005</v>
          </cell>
          <cell r="AL1598">
            <v>1999.9999999999998</v>
          </cell>
          <cell r="AM1598">
            <v>750</v>
          </cell>
          <cell r="AN1598">
            <v>750</v>
          </cell>
          <cell r="AO1598">
            <v>499.99999999999994</v>
          </cell>
          <cell r="AP1598">
            <v>999.99999999999989</v>
          </cell>
          <cell r="AQ1598">
            <v>4767.5077233024158</v>
          </cell>
          <cell r="AR1598">
            <v>11367.507723302417</v>
          </cell>
          <cell r="AS1598">
            <v>13592.161858076286</v>
          </cell>
          <cell r="AT1598">
            <v>81552.971148457698</v>
          </cell>
          <cell r="AU1598"/>
          <cell r="AV1598">
            <v>123300.55000000002</v>
          </cell>
          <cell r="AW1598">
            <v>4500</v>
          </cell>
          <cell r="AX1598">
            <v>0</v>
          </cell>
          <cell r="AY1598">
            <v>999.99999999999989</v>
          </cell>
          <cell r="AZ1598">
            <v>4153.7699999999986</v>
          </cell>
          <cell r="BA1598">
            <v>1500</v>
          </cell>
          <cell r="BB1598">
            <v>0</v>
          </cell>
          <cell r="BC1598">
            <v>11153.77</v>
          </cell>
          <cell r="BD1598">
            <v>26890.864000000001</v>
          </cell>
          <cell r="BE1598">
            <v>161345.18399999998</v>
          </cell>
          <cell r="BF1598"/>
          <cell r="BG1598"/>
          <cell r="BH1598"/>
          <cell r="BI1598"/>
          <cell r="BJ1598"/>
          <cell r="BK1598" t="str">
            <v>N</v>
          </cell>
          <cell r="BL1598"/>
          <cell r="BM1598">
            <v>132629.02000000002</v>
          </cell>
          <cell r="BN1598">
            <v>132629.02000000002</v>
          </cell>
          <cell r="BO1598"/>
          <cell r="BP1598">
            <v>132629.04</v>
          </cell>
          <cell r="BQ1598">
            <v>-1.9999999989522621E-2</v>
          </cell>
          <cell r="BR1598"/>
          <cell r="BS1598">
            <v>4500</v>
          </cell>
          <cell r="BT1598">
            <v>0</v>
          </cell>
          <cell r="BU1598">
            <v>999.99999999999989</v>
          </cell>
          <cell r="BV1598">
            <v>4153.7699999999986</v>
          </cell>
          <cell r="BW1598">
            <v>1500</v>
          </cell>
          <cell r="BX1598">
            <v>4915.0699999999988</v>
          </cell>
          <cell r="BY1598">
            <v>16068.839999999998</v>
          </cell>
          <cell r="BZ1598" t="e">
            <v>#N/A</v>
          </cell>
          <cell r="CA1598" t="e">
            <v>#N/A</v>
          </cell>
          <cell r="CB1598" t="e">
            <v>#N/A</v>
          </cell>
          <cell r="CC1598" t="e">
            <v>#N/A</v>
          </cell>
          <cell r="CD1598" t="e">
            <v>#N/A</v>
          </cell>
          <cell r="CE1598"/>
          <cell r="CF1598" t="e">
            <v>#N/A</v>
          </cell>
          <cell r="CG1598">
            <v>132629.04</v>
          </cell>
          <cell r="CH1598">
            <v>132629.04</v>
          </cell>
          <cell r="CI1598" t="str">
            <v>T</v>
          </cell>
          <cell r="CJ1598"/>
          <cell r="CK1598">
            <v>0</v>
          </cell>
          <cell r="CL1598">
            <v>0</v>
          </cell>
          <cell r="CM1598">
            <v>0</v>
          </cell>
          <cell r="CN1598">
            <v>0</v>
          </cell>
          <cell r="CO1598">
            <v>0</v>
          </cell>
          <cell r="CP1598">
            <v>0</v>
          </cell>
          <cell r="CQ1598">
            <v>0</v>
          </cell>
          <cell r="CR1598">
            <v>0</v>
          </cell>
          <cell r="CS1598">
            <v>0</v>
          </cell>
          <cell r="CT1598">
            <v>0</v>
          </cell>
          <cell r="CU1598"/>
          <cell r="CV1598"/>
          <cell r="CW1598">
            <v>0</v>
          </cell>
          <cell r="CX1598">
            <v>0</v>
          </cell>
          <cell r="CY1598">
            <v>0</v>
          </cell>
          <cell r="CZ1598">
            <v>0</v>
          </cell>
          <cell r="DA1598">
            <v>0</v>
          </cell>
          <cell r="DB1598">
            <v>0</v>
          </cell>
          <cell r="DC1598">
            <v>0</v>
          </cell>
          <cell r="DD1598">
            <v>0</v>
          </cell>
          <cell r="DE1598">
            <v>0</v>
          </cell>
          <cell r="DF1598">
            <v>0</v>
          </cell>
          <cell r="DG1598"/>
          <cell r="DH1598"/>
          <cell r="DI1598"/>
          <cell r="DJ1598"/>
          <cell r="DK1598"/>
          <cell r="DL1598">
            <v>43419</v>
          </cell>
          <cell r="DM1598" t="str">
            <v>Overdue</v>
          </cell>
          <cell r="DN1598">
            <v>43434</v>
          </cell>
          <cell r="DO1598" t="str">
            <v>Overdue</v>
          </cell>
          <cell r="DP1598">
            <v>43505</v>
          </cell>
          <cell r="DQ1598">
            <v>43505</v>
          </cell>
          <cell r="DR1598">
            <v>43543</v>
          </cell>
          <cell r="DS1598">
            <v>43543</v>
          </cell>
          <cell r="DT1598">
            <v>43505</v>
          </cell>
          <cell r="DU1598">
            <v>43543</v>
          </cell>
          <cell r="DW1598" t="str">
            <v>1001279-M01</v>
          </cell>
          <cell r="DX1598" t="str">
            <v>1001279-M01</v>
          </cell>
          <cell r="DY1598">
            <v>1</v>
          </cell>
          <cell r="DZ1598">
            <v>1</v>
          </cell>
          <cell r="EA1598">
            <v>38</v>
          </cell>
          <cell r="EB1598">
            <v>1</v>
          </cell>
          <cell r="EC1598">
            <v>0</v>
          </cell>
          <cell r="ED1598">
            <v>172539.348</v>
          </cell>
          <cell r="EE1598">
            <v>0</v>
          </cell>
          <cell r="EF1598">
            <v>43543</v>
          </cell>
          <cell r="EG1598">
            <v>43543</v>
          </cell>
          <cell r="EH1598">
            <v>43543</v>
          </cell>
          <cell r="EI1598">
            <v>43549</v>
          </cell>
        </row>
        <row r="1599">
          <cell r="A1599">
            <v>1001279</v>
          </cell>
          <cell r="B1599" t="str">
            <v>Child</v>
          </cell>
          <cell r="C1599">
            <v>620486</v>
          </cell>
          <cell r="D1599" t="str">
            <v>Crescent Road</v>
          </cell>
          <cell r="E1599" t="str">
            <v>NW England</v>
          </cell>
          <cell r="F1599" t="str">
            <v>C</v>
          </cell>
          <cell r="G1599" t="str">
            <v>Lancashire</v>
          </cell>
          <cell r="H1599" t="str">
            <v>Manchester</v>
          </cell>
          <cell r="I1599" t="str">
            <v>B McDowall</v>
          </cell>
          <cell r="J1599" t="str">
            <v>Mark Constantine</v>
          </cell>
          <cell r="K1599" t="str">
            <v>Hayley Chamberlain</v>
          </cell>
          <cell r="L1599" t="str">
            <v>Phil Barlow</v>
          </cell>
          <cell r="M1599" t="str">
            <v>Phil Leonard</v>
          </cell>
          <cell r="N1599"/>
          <cell r="O1599" t="str">
            <v>Styles &amp; Wood</v>
          </cell>
          <cell r="P1599" t="str">
            <v>Rob Winder</v>
          </cell>
          <cell r="Q1599" t="str">
            <v>Chris Steele</v>
          </cell>
          <cell r="R1599" t="str">
            <v>Email: Christopher.Steele@interserve.gse.gov.uk Mobile 07483-319384</v>
          </cell>
          <cell r="S1599" t="str">
            <v>ASKAMS</v>
          </cell>
          <cell r="T1599" t="str">
            <v>In Development</v>
          </cell>
          <cell r="U1599">
            <v>1</v>
          </cell>
          <cell r="V1599" t="str">
            <v>HIGH</v>
          </cell>
          <cell r="W1599" t="str">
            <v>Amber</v>
          </cell>
          <cell r="X1599" t="str">
            <v>Welfare</v>
          </cell>
          <cell r="Y1599" t="str">
            <v>Break-out area</v>
          </cell>
          <cell r="Z1599" t="str">
            <v>Chill Out/Quiet Room? Somewhere For Staff To Relax If They Don'T Want To Eat In The Main Break Room Due To Noise Etc. Possibly Have A Television In There?</v>
          </cell>
          <cell r="AA1599" t="str">
            <v>WELFARE LOT 1 - Additional works</v>
          </cell>
          <cell r="AB1599"/>
          <cell r="AC1599" t="str">
            <v>W</v>
          </cell>
          <cell r="AD1599" t="str">
            <v>JC Off</v>
          </cell>
          <cell r="AE1599">
            <v>2500</v>
          </cell>
          <cell r="AF1599"/>
          <cell r="AG1599">
            <v>312.5</v>
          </cell>
          <cell r="AH1599">
            <v>562.5</v>
          </cell>
          <cell r="AI1599">
            <v>3375</v>
          </cell>
          <cell r="AJ1599">
            <v>1602.7777777777778</v>
          </cell>
          <cell r="AK1599"/>
          <cell r="AL1599">
            <v>222.22222222222223</v>
          </cell>
          <cell r="AM1599">
            <v>83.333333333333329</v>
          </cell>
          <cell r="AN1599">
            <v>83.333333333333329</v>
          </cell>
          <cell r="AO1599">
            <v>55.555555555555557</v>
          </cell>
          <cell r="AP1599">
            <v>111.11111111111111</v>
          </cell>
          <cell r="AQ1599">
            <v>120.04421579210211</v>
          </cell>
          <cell r="AR1599">
            <v>853.37754912543539</v>
          </cell>
          <cell r="AS1599">
            <v>455.67550982508715</v>
          </cell>
          <cell r="AT1599">
            <v>2734.0530589505224</v>
          </cell>
          <cell r="AU1599">
            <v>0</v>
          </cell>
          <cell r="AV1599">
            <v>0</v>
          </cell>
          <cell r="AW1599">
            <v>500</v>
          </cell>
          <cell r="AX1599">
            <v>0</v>
          </cell>
          <cell r="AY1599">
            <v>111.11111111111111</v>
          </cell>
          <cell r="AZ1599">
            <v>461.53</v>
          </cell>
          <cell r="BA1599">
            <v>166.66666666666666</v>
          </cell>
          <cell r="BB1599">
            <v>0</v>
          </cell>
          <cell r="BC1599">
            <v>1239.3077777777778</v>
          </cell>
          <cell r="BD1599">
            <v>247.86155555555558</v>
          </cell>
          <cell r="BE1599">
            <v>1487.1693333333333</v>
          </cell>
          <cell r="BF1599">
            <v>2283</v>
          </cell>
          <cell r="BG1599">
            <v>2283</v>
          </cell>
          <cell r="BH1599" t="e">
            <v>#N/A</v>
          </cell>
          <cell r="BI1599" t="e">
            <v>#N/A</v>
          </cell>
          <cell r="BJ1599" t="str">
            <v>Deferred</v>
          </cell>
          <cell r="BK1599" t="str">
            <v>N</v>
          </cell>
          <cell r="BL1599" t="str">
            <v>CE 52.2 accepted to remove this Child from scope at net reduction (across 3 Childs) of -£9328.47
also a additional CE 52.4 raised to account for the Abortive costs inccured:- £5770 (not yet approved)</v>
          </cell>
          <cell r="BM1599">
            <v>0</v>
          </cell>
          <cell r="BN1599"/>
          <cell r="BO1599"/>
          <cell r="BP1599"/>
          <cell r="BQ1599"/>
          <cell r="BR1599"/>
          <cell r="BS1599">
            <v>500</v>
          </cell>
          <cell r="BT1599">
            <v>0</v>
          </cell>
          <cell r="BU1599">
            <v>111.11111111111111</v>
          </cell>
          <cell r="BV1599">
            <v>461.53</v>
          </cell>
          <cell r="BW1599">
            <v>166.66666666666666</v>
          </cell>
          <cell r="BX1599">
            <v>124.67</v>
          </cell>
          <cell r="BY1599">
            <v>1363.9777777777779</v>
          </cell>
          <cell r="BZ1599" t="e">
            <v>#N/A</v>
          </cell>
          <cell r="CA1599" t="e">
            <v>#N/A</v>
          </cell>
          <cell r="CB1599"/>
          <cell r="CC1599"/>
          <cell r="CD1599"/>
          <cell r="CE1599"/>
          <cell r="CF1599"/>
          <cell r="CG1599"/>
          <cell r="CH1599"/>
          <cell r="CI1599" t="str">
            <v>T</v>
          </cell>
          <cell r="CJ1599"/>
          <cell r="CK1599"/>
          <cell r="CL1599"/>
          <cell r="CM1599"/>
          <cell r="CN1599"/>
          <cell r="CO1599"/>
          <cell r="CP1599"/>
          <cell r="CQ1599"/>
          <cell r="CR1599"/>
          <cell r="CS1599">
            <v>0</v>
          </cell>
          <cell r="CT1599">
            <v>0</v>
          </cell>
          <cell r="CU1599"/>
          <cell r="CV1599"/>
          <cell r="CW1599"/>
          <cell r="CX1599"/>
          <cell r="CY1599"/>
          <cell r="CZ1599"/>
          <cell r="DA1599"/>
          <cell r="DB1599"/>
          <cell r="DC1599"/>
          <cell r="DD1599">
            <v>0</v>
          </cell>
          <cell r="DE1599">
            <v>0</v>
          </cell>
          <cell r="DF1599">
            <v>0</v>
          </cell>
          <cell r="DG1599"/>
          <cell r="DH1599"/>
          <cell r="DI1599"/>
          <cell r="DJ1599"/>
          <cell r="DK1599"/>
          <cell r="DL1599">
            <v>43419</v>
          </cell>
          <cell r="DM1599" t="str">
            <v>Overdue</v>
          </cell>
          <cell r="DN1599">
            <v>43434</v>
          </cell>
          <cell r="DO1599" t="str">
            <v>Overdue</v>
          </cell>
          <cell r="DP1599"/>
          <cell r="DQ1599"/>
          <cell r="DR1599"/>
          <cell r="DS1599"/>
          <cell r="DT1599"/>
          <cell r="DU1599"/>
          <cell r="DW1599" t="str">
            <v>1001279-M01</v>
          </cell>
          <cell r="DX1599" t="str">
            <v>1001279-M01-C01</v>
          </cell>
          <cell r="DY1599">
            <v>1</v>
          </cell>
          <cell r="DZ1599">
            <v>1</v>
          </cell>
          <cell r="EA1599">
            <v>0</v>
          </cell>
          <cell r="EB1599">
            <v>1</v>
          </cell>
          <cell r="EC1599">
            <v>0</v>
          </cell>
          <cell r="ED1599">
            <v>4226.7693333333336</v>
          </cell>
          <cell r="EE1599">
            <v>0</v>
          </cell>
          <cell r="EF1599">
            <v>0</v>
          </cell>
          <cell r="EG1599">
            <v>0</v>
          </cell>
          <cell r="EH1599">
            <v>0</v>
          </cell>
          <cell r="EI1599">
            <v>2</v>
          </cell>
        </row>
        <row r="1600">
          <cell r="A1600">
            <v>1001279</v>
          </cell>
          <cell r="B1600" t="str">
            <v>Child</v>
          </cell>
          <cell r="C1600">
            <v>620486</v>
          </cell>
          <cell r="D1600" t="str">
            <v>Crescent Road</v>
          </cell>
          <cell r="E1600" t="str">
            <v>NW England</v>
          </cell>
          <cell r="F1600" t="str">
            <v>C</v>
          </cell>
          <cell r="G1600" t="str">
            <v>Lancashire</v>
          </cell>
          <cell r="H1600" t="str">
            <v>Manchester</v>
          </cell>
          <cell r="I1600" t="str">
            <v>B McDowall</v>
          </cell>
          <cell r="J1600" t="str">
            <v>Mark Constantine</v>
          </cell>
          <cell r="K1600" t="str">
            <v>Hayley Chamberlain</v>
          </cell>
          <cell r="L1600" t="str">
            <v>Phil Barlow</v>
          </cell>
          <cell r="M1600" t="str">
            <v>Phil Leonard</v>
          </cell>
          <cell r="N1600"/>
          <cell r="O1600" t="str">
            <v>Styles &amp; Wood</v>
          </cell>
          <cell r="P1600" t="str">
            <v>Rob Winder</v>
          </cell>
          <cell r="Q1600" t="str">
            <v>Chris Steele</v>
          </cell>
          <cell r="R1600" t="str">
            <v>Email: Christopher.Steele@interserve.gse.gov.uk Mobile 07483-319384</v>
          </cell>
          <cell r="S1600" t="str">
            <v>ASKAMS</v>
          </cell>
          <cell r="T1600" t="str">
            <v>In Development</v>
          </cell>
          <cell r="U1600">
            <v>1</v>
          </cell>
          <cell r="V1600" t="str">
            <v>HIGH</v>
          </cell>
          <cell r="W1600" t="str">
            <v>Amber</v>
          </cell>
          <cell r="X1600" t="str">
            <v>Welfare</v>
          </cell>
          <cell r="Y1600" t="str">
            <v>Shower Facilities</v>
          </cell>
          <cell r="Z1600" t="str">
            <v>Replacement/Modernised Shower Facilities.</v>
          </cell>
          <cell r="AA1600" t="str">
            <v>WELFARE LOT 1 - Additional works</v>
          </cell>
          <cell r="AB1600"/>
          <cell r="AC1600" t="str">
            <v>W</v>
          </cell>
          <cell r="AD1600" t="str">
            <v>JC Off</v>
          </cell>
          <cell r="AE1600">
            <v>4000</v>
          </cell>
          <cell r="AF1600"/>
          <cell r="AG1600">
            <v>500</v>
          </cell>
          <cell r="AH1600">
            <v>900</v>
          </cell>
          <cell r="AI1600">
            <v>5400</v>
          </cell>
          <cell r="AJ1600">
            <v>2457.7777777777778</v>
          </cell>
          <cell r="AK1600"/>
          <cell r="AL1600">
            <v>222.22222222222223</v>
          </cell>
          <cell r="AM1600">
            <v>83.333333333333329</v>
          </cell>
          <cell r="AN1600">
            <v>83.333333333333329</v>
          </cell>
          <cell r="AO1600">
            <v>55.555555555555557</v>
          </cell>
          <cell r="AP1600">
            <v>111.11111111111111</v>
          </cell>
          <cell r="AQ1600">
            <v>192.07074526736341</v>
          </cell>
          <cell r="AR1600">
            <v>925.40407860069672</v>
          </cell>
          <cell r="AS1600">
            <v>641.08081572013941</v>
          </cell>
          <cell r="AT1600">
            <v>3846.4848943208362</v>
          </cell>
          <cell r="AU1600">
            <v>0</v>
          </cell>
          <cell r="AV1600">
            <v>0</v>
          </cell>
          <cell r="AW1600">
            <v>500</v>
          </cell>
          <cell r="AX1600">
            <v>0</v>
          </cell>
          <cell r="AY1600">
            <v>111.11111111111111</v>
          </cell>
          <cell r="AZ1600">
            <v>461.53</v>
          </cell>
          <cell r="BA1600">
            <v>166.66666666666666</v>
          </cell>
          <cell r="BB1600">
            <v>0</v>
          </cell>
          <cell r="BC1600">
            <v>1239.3077777777778</v>
          </cell>
          <cell r="BD1600">
            <v>247.86155555555558</v>
          </cell>
          <cell r="BE1600">
            <v>1487.1693333333333</v>
          </cell>
          <cell r="BF1600">
            <v>3212.8</v>
          </cell>
          <cell r="BG1600">
            <v>3212.8</v>
          </cell>
          <cell r="BH1600" t="e">
            <v>#N/A</v>
          </cell>
          <cell r="BI1600" t="e">
            <v>#N/A</v>
          </cell>
          <cell r="BJ1600" t="str">
            <v>Deferred</v>
          </cell>
          <cell r="BK1600" t="str">
            <v>Y</v>
          </cell>
          <cell r="BL1600" t="str">
            <v>CE 52.2 accepted to remove this Child from scope at net reduction (across 3 Childs) of -£9328.47
also a additional CE 52.4 raised to account for the Abortive costs inccured:- £5770 (not yet approved)</v>
          </cell>
          <cell r="BM1600">
            <v>0</v>
          </cell>
          <cell r="BN1600"/>
          <cell r="BO1600"/>
          <cell r="BP1600"/>
          <cell r="BQ1600"/>
          <cell r="BR1600"/>
          <cell r="BS1600">
            <v>500</v>
          </cell>
          <cell r="BT1600">
            <v>0</v>
          </cell>
          <cell r="BU1600">
            <v>111.11111111111111</v>
          </cell>
          <cell r="BV1600">
            <v>461.53</v>
          </cell>
          <cell r="BW1600">
            <v>166.66666666666666</v>
          </cell>
          <cell r="BX1600">
            <v>199.47</v>
          </cell>
          <cell r="BY1600">
            <v>1438.7777777777778</v>
          </cell>
          <cell r="BZ1600" t="e">
            <v>#N/A</v>
          </cell>
          <cell r="CA1600" t="e">
            <v>#N/A</v>
          </cell>
          <cell r="CB1600"/>
          <cell r="CC1600"/>
          <cell r="CD1600"/>
          <cell r="CE1600"/>
          <cell r="CF1600"/>
          <cell r="CG1600"/>
          <cell r="CH1600"/>
          <cell r="CI1600" t="str">
            <v>T</v>
          </cell>
          <cell r="CJ1600"/>
          <cell r="CK1600"/>
          <cell r="CL1600"/>
          <cell r="CM1600"/>
          <cell r="CN1600"/>
          <cell r="CO1600"/>
          <cell r="CP1600"/>
          <cell r="CQ1600"/>
          <cell r="CR1600"/>
          <cell r="CS1600">
            <v>0</v>
          </cell>
          <cell r="CT1600">
            <v>0</v>
          </cell>
          <cell r="CU1600"/>
          <cell r="CV1600"/>
          <cell r="CW1600"/>
          <cell r="CX1600"/>
          <cell r="CY1600"/>
          <cell r="CZ1600"/>
          <cell r="DA1600"/>
          <cell r="DB1600"/>
          <cell r="DC1600"/>
          <cell r="DD1600">
            <v>0</v>
          </cell>
          <cell r="DE1600">
            <v>0</v>
          </cell>
          <cell r="DF1600">
            <v>0</v>
          </cell>
          <cell r="DG1600"/>
          <cell r="DH1600"/>
          <cell r="DI1600"/>
          <cell r="DJ1600"/>
          <cell r="DK1600"/>
          <cell r="DL1600">
            <v>43419</v>
          </cell>
          <cell r="DM1600" t="str">
            <v>Overdue</v>
          </cell>
          <cell r="DN1600">
            <v>43434</v>
          </cell>
          <cell r="DO1600" t="str">
            <v>Overdue</v>
          </cell>
          <cell r="DP1600"/>
          <cell r="DQ1600"/>
          <cell r="DR1600"/>
          <cell r="DS1600"/>
          <cell r="DT1600"/>
          <cell r="DU1600"/>
          <cell r="DW1600" t="str">
            <v>1001279-M01</v>
          </cell>
          <cell r="DX1600" t="str">
            <v>1001279-M01-C02</v>
          </cell>
          <cell r="DY1600">
            <v>1</v>
          </cell>
          <cell r="DZ1600">
            <v>1</v>
          </cell>
          <cell r="EA1600">
            <v>0</v>
          </cell>
          <cell r="EB1600">
            <v>1</v>
          </cell>
          <cell r="EC1600">
            <v>0</v>
          </cell>
          <cell r="ED1600">
            <v>5342.5293333333339</v>
          </cell>
          <cell r="EE1600">
            <v>0</v>
          </cell>
          <cell r="EF1600">
            <v>0</v>
          </cell>
          <cell r="EG1600">
            <v>0</v>
          </cell>
          <cell r="EH1600">
            <v>0</v>
          </cell>
          <cell r="EI1600">
            <v>2</v>
          </cell>
        </row>
        <row r="1601">
          <cell r="A1601">
            <v>1001279</v>
          </cell>
          <cell r="B1601" t="str">
            <v>Child</v>
          </cell>
          <cell r="C1601">
            <v>620486</v>
          </cell>
          <cell r="D1601" t="str">
            <v>Crescent Road</v>
          </cell>
          <cell r="E1601" t="str">
            <v>NW England</v>
          </cell>
          <cell r="F1601" t="str">
            <v>C</v>
          </cell>
          <cell r="G1601" t="str">
            <v>Lancashire</v>
          </cell>
          <cell r="H1601" t="str">
            <v>Manchester</v>
          </cell>
          <cell r="I1601" t="str">
            <v>B McDowall</v>
          </cell>
          <cell r="J1601" t="str">
            <v>Mark Constantine</v>
          </cell>
          <cell r="K1601" t="str">
            <v>Hayley Chamberlain</v>
          </cell>
          <cell r="L1601" t="str">
            <v>Phil Barlow</v>
          </cell>
          <cell r="M1601" t="str">
            <v>Phil Leonard</v>
          </cell>
          <cell r="N1601"/>
          <cell r="O1601" t="str">
            <v>Styles &amp; Wood</v>
          </cell>
          <cell r="P1601" t="str">
            <v>Rob Winder</v>
          </cell>
          <cell r="Q1601" t="str">
            <v>Chris Steele</v>
          </cell>
          <cell r="R1601" t="str">
            <v>Email: Christopher.Steele@interserve.gse.gov.uk Mobile 07483-319384</v>
          </cell>
          <cell r="S1601" t="str">
            <v>ASKAMS</v>
          </cell>
          <cell r="T1601" t="str">
            <v>In Development</v>
          </cell>
          <cell r="U1601">
            <v>1</v>
          </cell>
          <cell r="V1601" t="str">
            <v>HIGH</v>
          </cell>
          <cell r="W1601" t="str">
            <v>Amber</v>
          </cell>
          <cell r="X1601" t="str">
            <v>Welfare</v>
          </cell>
          <cell r="Y1601" t="str">
            <v>Car-Parking (not additional spaces)</v>
          </cell>
          <cell r="Z1601" t="str">
            <v>Automatic Barrier For Car Park.</v>
          </cell>
          <cell r="AA1601" t="str">
            <v>WELFARE LOT 1 - Additional works</v>
          </cell>
          <cell r="AB1601"/>
          <cell r="AC1601" t="str">
            <v>W</v>
          </cell>
          <cell r="AD1601" t="str">
            <v>JC Off</v>
          </cell>
          <cell r="AE1601">
            <v>5000</v>
          </cell>
          <cell r="AF1601"/>
          <cell r="AG1601">
            <v>625</v>
          </cell>
          <cell r="AH1601">
            <v>1125</v>
          </cell>
          <cell r="AI1601">
            <v>6750</v>
          </cell>
          <cell r="AJ1601">
            <v>3027.7777777777778</v>
          </cell>
          <cell r="AK1601"/>
          <cell r="AL1601">
            <v>222.22222222222223</v>
          </cell>
          <cell r="AM1601">
            <v>83.333333333333329</v>
          </cell>
          <cell r="AN1601">
            <v>83.333333333333329</v>
          </cell>
          <cell r="AO1601">
            <v>55.555555555555557</v>
          </cell>
          <cell r="AP1601">
            <v>111.11111111111111</v>
          </cell>
          <cell r="AQ1601">
            <v>240.08843158420422</v>
          </cell>
          <cell r="AR1601">
            <v>973.42176491753753</v>
          </cell>
          <cell r="AS1601">
            <v>764.68435298350755</v>
          </cell>
          <cell r="AT1601">
            <v>4588.1061179010449</v>
          </cell>
          <cell r="AU1601">
            <v>0</v>
          </cell>
          <cell r="AV1601">
            <v>0</v>
          </cell>
          <cell r="AW1601">
            <v>500</v>
          </cell>
          <cell r="AX1601">
            <v>0</v>
          </cell>
          <cell r="AY1601">
            <v>111.11111111111111</v>
          </cell>
          <cell r="AZ1601">
            <v>461.53</v>
          </cell>
          <cell r="BA1601">
            <v>166.66666666666666</v>
          </cell>
          <cell r="BB1601">
            <v>0</v>
          </cell>
          <cell r="BC1601">
            <v>1239.3077777777778</v>
          </cell>
          <cell r="BD1601">
            <v>247.86155555555558</v>
          </cell>
          <cell r="BE1601">
            <v>1487.1693333333333</v>
          </cell>
          <cell r="BF1601">
            <v>3832.67</v>
          </cell>
          <cell r="BG1601">
            <v>3832.67</v>
          </cell>
          <cell r="BH1601" t="e">
            <v>#N/A</v>
          </cell>
          <cell r="BI1601" t="e">
            <v>#N/A</v>
          </cell>
          <cell r="BJ1601" t="str">
            <v>Deferred</v>
          </cell>
          <cell r="BK1601" t="str">
            <v>Y</v>
          </cell>
          <cell r="BL1601" t="str">
            <v>CE 52.2 accepted to remove this Child from scope at net reduction (across 3 Childs) of -£9328.47
also a additional CE 52.4 raised to account for the Abortive costs inccured:- £5770 (not yet approved)</v>
          </cell>
          <cell r="BM1601">
            <v>0</v>
          </cell>
          <cell r="BN1601"/>
          <cell r="BO1601"/>
          <cell r="BP1601"/>
          <cell r="BQ1601"/>
          <cell r="BR1601"/>
          <cell r="BS1601">
            <v>500</v>
          </cell>
          <cell r="BT1601">
            <v>0</v>
          </cell>
          <cell r="BU1601">
            <v>111.11111111111111</v>
          </cell>
          <cell r="BV1601">
            <v>461.53</v>
          </cell>
          <cell r="BW1601">
            <v>166.66666666666666</v>
          </cell>
          <cell r="BX1601">
            <v>249.33</v>
          </cell>
          <cell r="BY1601">
            <v>1488.6377777777777</v>
          </cell>
          <cell r="BZ1601" t="e">
            <v>#N/A</v>
          </cell>
          <cell r="CA1601" t="e">
            <v>#N/A</v>
          </cell>
          <cell r="CB1601"/>
          <cell r="CC1601"/>
          <cell r="CD1601"/>
          <cell r="CE1601"/>
          <cell r="CF1601"/>
          <cell r="CG1601"/>
          <cell r="CH1601"/>
          <cell r="CI1601" t="str">
            <v>T</v>
          </cell>
          <cell r="CJ1601"/>
          <cell r="CK1601"/>
          <cell r="CL1601"/>
          <cell r="CM1601"/>
          <cell r="CN1601"/>
          <cell r="CO1601"/>
          <cell r="CP1601"/>
          <cell r="CQ1601"/>
          <cell r="CR1601"/>
          <cell r="CS1601">
            <v>0</v>
          </cell>
          <cell r="CT1601">
            <v>0</v>
          </cell>
          <cell r="CU1601"/>
          <cell r="CV1601"/>
          <cell r="CW1601"/>
          <cell r="CX1601"/>
          <cell r="CY1601"/>
          <cell r="CZ1601"/>
          <cell r="DA1601"/>
          <cell r="DB1601"/>
          <cell r="DC1601"/>
          <cell r="DD1601">
            <v>0</v>
          </cell>
          <cell r="DE1601">
            <v>0</v>
          </cell>
          <cell r="DF1601">
            <v>0</v>
          </cell>
          <cell r="DG1601"/>
          <cell r="DH1601"/>
          <cell r="DI1601"/>
          <cell r="DJ1601"/>
          <cell r="DK1601"/>
          <cell r="DL1601">
            <v>43419</v>
          </cell>
          <cell r="DM1601" t="str">
            <v>Overdue</v>
          </cell>
          <cell r="DN1601">
            <v>43434</v>
          </cell>
          <cell r="DO1601" t="str">
            <v>Overdue</v>
          </cell>
          <cell r="DP1601"/>
          <cell r="DQ1601"/>
          <cell r="DR1601"/>
          <cell r="DS1601"/>
          <cell r="DT1601"/>
          <cell r="DU1601"/>
          <cell r="DW1601" t="str">
            <v>1001279-M01</v>
          </cell>
          <cell r="DX1601" t="str">
            <v>1001279-M01-C03</v>
          </cell>
          <cell r="DY1601">
            <v>1</v>
          </cell>
          <cell r="DZ1601">
            <v>1</v>
          </cell>
          <cell r="EA1601">
            <v>0</v>
          </cell>
          <cell r="EB1601">
            <v>1</v>
          </cell>
          <cell r="EC1601">
            <v>0</v>
          </cell>
          <cell r="ED1601">
            <v>6086.3733333333339</v>
          </cell>
          <cell r="EE1601">
            <v>0</v>
          </cell>
          <cell r="EF1601">
            <v>0</v>
          </cell>
          <cell r="EG1601">
            <v>0</v>
          </cell>
          <cell r="EH1601">
            <v>0</v>
          </cell>
          <cell r="EI1601">
            <v>2</v>
          </cell>
        </row>
        <row r="1602">
          <cell r="A1602">
            <v>1001279</v>
          </cell>
          <cell r="B1602" t="str">
            <v>Child</v>
          </cell>
          <cell r="C1602">
            <v>620486</v>
          </cell>
          <cell r="D1602" t="str">
            <v>Crescent Road</v>
          </cell>
          <cell r="E1602" t="str">
            <v>NW England</v>
          </cell>
          <cell r="F1602" t="str">
            <v>C</v>
          </cell>
          <cell r="G1602" t="str">
            <v>Lancashire</v>
          </cell>
          <cell r="H1602" t="str">
            <v>Manchester</v>
          </cell>
          <cell r="I1602" t="str">
            <v>B McDowall</v>
          </cell>
          <cell r="J1602" t="str">
            <v>Mark Constantine</v>
          </cell>
          <cell r="K1602" t="str">
            <v>Hayley Chamberlain</v>
          </cell>
          <cell r="L1602" t="str">
            <v>Phil Barlow</v>
          </cell>
          <cell r="M1602" t="str">
            <v>Phil Leonard</v>
          </cell>
          <cell r="N1602"/>
          <cell r="O1602" t="str">
            <v>Styles &amp; Wood</v>
          </cell>
          <cell r="P1602" t="str">
            <v>Rob Winder</v>
          </cell>
          <cell r="Q1602" t="str">
            <v>Chris Steele</v>
          </cell>
          <cell r="R1602" t="str">
            <v>Email: Christopher.Steele@interserve.gse.gov.uk Mobile 07483-319384</v>
          </cell>
          <cell r="S1602" t="str">
            <v>ASKAMS</v>
          </cell>
          <cell r="T1602" t="str">
            <v>In Development</v>
          </cell>
          <cell r="U1602">
            <v>1</v>
          </cell>
          <cell r="V1602" t="str">
            <v>HIGH</v>
          </cell>
          <cell r="W1602" t="str">
            <v>Amber</v>
          </cell>
          <cell r="X1602" t="str">
            <v>HVAC</v>
          </cell>
          <cell r="Y1602" t="str">
            <v>Boilers</v>
          </cell>
          <cell r="Z1602" t="str">
            <v>Replace boilers</v>
          </cell>
          <cell r="AA1602"/>
          <cell r="AB1602">
            <v>1</v>
          </cell>
          <cell r="AC1602" t="str">
            <v>A</v>
          </cell>
          <cell r="AD1602" t="str">
            <v>JC Off</v>
          </cell>
          <cell r="AE1602">
            <v>36000</v>
          </cell>
          <cell r="AF1602"/>
          <cell r="AG1602">
            <v>4500</v>
          </cell>
          <cell r="AH1602">
            <v>8100</v>
          </cell>
          <cell r="AI1602">
            <v>48600</v>
          </cell>
          <cell r="AJ1602">
            <v>20697.777777777777</v>
          </cell>
          <cell r="AK1602"/>
          <cell r="AL1602">
            <v>222.22222222222223</v>
          </cell>
          <cell r="AM1602">
            <v>83.333333333333329</v>
          </cell>
          <cell r="AN1602">
            <v>83.333333333333329</v>
          </cell>
          <cell r="AO1602">
            <v>55.555555555555557</v>
          </cell>
          <cell r="AP1602">
            <v>111.11111111111111</v>
          </cell>
          <cell r="AQ1602">
            <v>1728.6367074062703</v>
          </cell>
          <cell r="AR1602">
            <v>2461.9700407396035</v>
          </cell>
          <cell r="AS1602">
            <v>4596.3940081479213</v>
          </cell>
          <cell r="AT1602">
            <v>27578.364048887524</v>
          </cell>
          <cell r="AU1602">
            <v>63015.14</v>
          </cell>
          <cell r="AV1602">
            <v>0</v>
          </cell>
          <cell r="AW1602">
            <v>500</v>
          </cell>
          <cell r="AX1602">
            <v>0</v>
          </cell>
          <cell r="AY1602">
            <v>111.11111111111111</v>
          </cell>
          <cell r="AZ1602">
            <v>461.53</v>
          </cell>
          <cell r="BA1602">
            <v>166.66666666666666</v>
          </cell>
          <cell r="BB1602">
            <v>0</v>
          </cell>
          <cell r="BC1602">
            <v>1239.3077777777778</v>
          </cell>
          <cell r="BD1602">
            <v>12850.889555555555</v>
          </cell>
          <cell r="BE1602">
            <v>77105.337333333329</v>
          </cell>
          <cell r="BF1602">
            <v>63015.14</v>
          </cell>
          <cell r="BG1602">
            <v>63015.14</v>
          </cell>
          <cell r="BH1602">
            <v>63015.14</v>
          </cell>
          <cell r="BI1602">
            <v>0</v>
          </cell>
          <cell r="BJ1602" t="str">
            <v>Year 1</v>
          </cell>
          <cell r="BK1602" t="str">
            <v>Y</v>
          </cell>
          <cell r="BL1602"/>
          <cell r="BM1602">
            <v>0</v>
          </cell>
          <cell r="BN1602"/>
          <cell r="BO1602"/>
          <cell r="BP1602"/>
          <cell r="BQ1602"/>
          <cell r="BR1602"/>
          <cell r="BS1602">
            <v>500</v>
          </cell>
          <cell r="BT1602">
            <v>0</v>
          </cell>
          <cell r="BU1602">
            <v>111.11111111111111</v>
          </cell>
          <cell r="BV1602">
            <v>461.53</v>
          </cell>
          <cell r="BW1602">
            <v>166.66666666666666</v>
          </cell>
          <cell r="BX1602">
            <v>1759.19</v>
          </cell>
          <cell r="BY1602">
            <v>2998.4977777777776</v>
          </cell>
          <cell r="BZ1602">
            <v>38408.783555555558</v>
          </cell>
          <cell r="CA1602">
            <v>104422.42133333333</v>
          </cell>
          <cell r="CB1602"/>
          <cell r="CC1602"/>
          <cell r="CD1602"/>
          <cell r="CE1602"/>
          <cell r="CF1602"/>
          <cell r="CG1602"/>
          <cell r="CH1602"/>
          <cell r="CI1602" t="str">
            <v>T</v>
          </cell>
          <cell r="CJ1602"/>
          <cell r="CK1602"/>
          <cell r="CL1602"/>
          <cell r="CM1602"/>
          <cell r="CN1602"/>
          <cell r="CO1602"/>
          <cell r="CP1602"/>
          <cell r="CQ1602"/>
          <cell r="CR1602"/>
          <cell r="CS1602">
            <v>0</v>
          </cell>
          <cell r="CT1602">
            <v>0</v>
          </cell>
          <cell r="CU1602"/>
          <cell r="CV1602"/>
          <cell r="CW1602"/>
          <cell r="CX1602"/>
          <cell r="CY1602"/>
          <cell r="CZ1602"/>
          <cell r="DA1602"/>
          <cell r="DB1602"/>
          <cell r="DC1602"/>
          <cell r="DD1602">
            <v>0</v>
          </cell>
          <cell r="DE1602">
            <v>0</v>
          </cell>
          <cell r="DF1602">
            <v>0</v>
          </cell>
          <cell r="DG1602"/>
          <cell r="DH1602"/>
          <cell r="DI1602"/>
          <cell r="DJ1602"/>
          <cell r="DK1602"/>
          <cell r="DL1602">
            <v>43419</v>
          </cell>
          <cell r="DM1602" t="str">
            <v>Overdue</v>
          </cell>
          <cell r="DN1602">
            <v>43434</v>
          </cell>
          <cell r="DO1602" t="str">
            <v>Overdue</v>
          </cell>
          <cell r="DP1602">
            <v>43505</v>
          </cell>
          <cell r="DQ1602">
            <v>43505</v>
          </cell>
          <cell r="DR1602">
            <v>43543</v>
          </cell>
          <cell r="DS1602">
            <v>43543</v>
          </cell>
          <cell r="DT1602">
            <v>43505</v>
          </cell>
          <cell r="DU1602">
            <v>43543</v>
          </cell>
          <cell r="DW1602" t="str">
            <v>1001279-M01</v>
          </cell>
          <cell r="DX1602" t="str">
            <v>1001279-M01-C04</v>
          </cell>
          <cell r="DY1602">
            <v>1</v>
          </cell>
          <cell r="DZ1602">
            <v>1</v>
          </cell>
          <cell r="EA1602">
            <v>38</v>
          </cell>
          <cell r="EB1602">
            <v>1</v>
          </cell>
          <cell r="EC1602">
            <v>0</v>
          </cell>
          <cell r="ED1602">
            <v>77105.337333333329</v>
          </cell>
          <cell r="EE1602">
            <v>0</v>
          </cell>
          <cell r="EF1602">
            <v>43543</v>
          </cell>
          <cell r="EG1602">
            <v>43543</v>
          </cell>
          <cell r="EH1602">
            <v>43543</v>
          </cell>
          <cell r="EI1602">
            <v>43549</v>
          </cell>
        </row>
        <row r="1603">
          <cell r="A1603">
            <v>1001279</v>
          </cell>
          <cell r="B1603" t="str">
            <v>Child</v>
          </cell>
          <cell r="C1603">
            <v>620486</v>
          </cell>
          <cell r="D1603" t="str">
            <v>Crescent Road</v>
          </cell>
          <cell r="E1603" t="str">
            <v>NW England</v>
          </cell>
          <cell r="F1603" t="str">
            <v>C</v>
          </cell>
          <cell r="G1603" t="str">
            <v>Lancashire</v>
          </cell>
          <cell r="H1603" t="str">
            <v>Manchester</v>
          </cell>
          <cell r="I1603" t="str">
            <v>B McDowall</v>
          </cell>
          <cell r="J1603" t="str">
            <v>Mark Constantine</v>
          </cell>
          <cell r="K1603" t="str">
            <v>Hayley Chamberlain</v>
          </cell>
          <cell r="L1603" t="str">
            <v>Phil Barlow</v>
          </cell>
          <cell r="M1603" t="str">
            <v>Phil Leonard</v>
          </cell>
          <cell r="N1603"/>
          <cell r="O1603" t="str">
            <v>Styles &amp; Wood</v>
          </cell>
          <cell r="P1603" t="str">
            <v>Rob Winder</v>
          </cell>
          <cell r="Q1603" t="str">
            <v>Chris Steele</v>
          </cell>
          <cell r="R1603" t="str">
            <v>Email: Christopher.Steele@interserve.gse.gov.uk Mobile 07483-319384</v>
          </cell>
          <cell r="S1603" t="str">
            <v>ASKAMS</v>
          </cell>
          <cell r="T1603" t="str">
            <v>In Development</v>
          </cell>
          <cell r="U1603">
            <v>1</v>
          </cell>
          <cell r="V1603" t="str">
            <v>HIGH</v>
          </cell>
          <cell r="W1603" t="str">
            <v>Amber</v>
          </cell>
          <cell r="X1603" t="str">
            <v>Exterior</v>
          </cell>
          <cell r="Y1603" t="str">
            <v>External Redecorations</v>
          </cell>
          <cell r="Z1603" t="str">
            <v>Redecorate external doors, soffits, facia boards and railings using external gloss paint system</v>
          </cell>
          <cell r="AA1603"/>
          <cell r="AB1603">
            <v>1</v>
          </cell>
          <cell r="AC1603" t="str">
            <v>A</v>
          </cell>
          <cell r="AD1603" t="str">
            <v>JC Off</v>
          </cell>
          <cell r="AE1603">
            <v>10800</v>
          </cell>
          <cell r="AF1603"/>
          <cell r="AG1603">
            <v>1350</v>
          </cell>
          <cell r="AH1603">
            <v>2430</v>
          </cell>
          <cell r="AI1603">
            <v>14580</v>
          </cell>
          <cell r="AJ1603">
            <v>17584.888167388166</v>
          </cell>
          <cell r="AK1603"/>
          <cell r="AL1603">
            <v>222.22222222222223</v>
          </cell>
          <cell r="AM1603">
            <v>83.333333333333329</v>
          </cell>
          <cell r="AN1603">
            <v>83.333333333333329</v>
          </cell>
          <cell r="AO1603">
            <v>55.555555555555557</v>
          </cell>
          <cell r="AP1603">
            <v>111.11111111111111</v>
          </cell>
          <cell r="AQ1603">
            <v>1466.4020462647945</v>
          </cell>
          <cell r="AR1603">
            <v>2199.735379598128</v>
          </cell>
          <cell r="AS1603">
            <v>3921.3691538417038</v>
          </cell>
          <cell r="AT1603">
            <v>23528.214923050222</v>
          </cell>
          <cell r="AU1603">
            <v>23910.04</v>
          </cell>
          <cell r="AV1603">
            <v>0</v>
          </cell>
          <cell r="AW1603">
            <v>500</v>
          </cell>
          <cell r="AX1603">
            <v>0</v>
          </cell>
          <cell r="AY1603">
            <v>111.11111111111111</v>
          </cell>
          <cell r="AZ1603">
            <v>461.53</v>
          </cell>
          <cell r="BA1603">
            <v>166.66666666666666</v>
          </cell>
          <cell r="BB1603">
            <v>0</v>
          </cell>
          <cell r="BC1603">
            <v>1239.3077777777778</v>
          </cell>
          <cell r="BD1603">
            <v>5029.869555555556</v>
          </cell>
          <cell r="BE1603">
            <v>30179.217333333334</v>
          </cell>
          <cell r="BF1603">
            <v>23910.04</v>
          </cell>
          <cell r="BG1603">
            <v>23910.04</v>
          </cell>
          <cell r="BH1603">
            <v>23910.04</v>
          </cell>
          <cell r="BI1603">
            <v>0</v>
          </cell>
          <cell r="BJ1603" t="str">
            <v>Year 1</v>
          </cell>
          <cell r="BK1603" t="str">
            <v>Y</v>
          </cell>
          <cell r="BL1603"/>
          <cell r="BM1603">
            <v>0</v>
          </cell>
          <cell r="BN1603"/>
          <cell r="BO1603"/>
          <cell r="BP1603"/>
          <cell r="BQ1603"/>
          <cell r="BR1603"/>
          <cell r="BS1603">
            <v>500</v>
          </cell>
          <cell r="BT1603">
            <v>0</v>
          </cell>
          <cell r="BU1603">
            <v>111.11111111111111</v>
          </cell>
          <cell r="BV1603">
            <v>461.53</v>
          </cell>
          <cell r="BW1603">
            <v>166.66666666666666</v>
          </cell>
          <cell r="BX1603">
            <v>1522.86</v>
          </cell>
          <cell r="BY1603">
            <v>2762.1677777777777</v>
          </cell>
          <cell r="BZ1603">
            <v>14898.457555555557</v>
          </cell>
          <cell r="CA1603">
            <v>41570.665333333338</v>
          </cell>
          <cell r="CB1603"/>
          <cell r="CC1603"/>
          <cell r="CD1603"/>
          <cell r="CE1603"/>
          <cell r="CF1603"/>
          <cell r="CG1603"/>
          <cell r="CH1603"/>
          <cell r="CI1603" t="str">
            <v>T</v>
          </cell>
          <cell r="CJ1603"/>
          <cell r="CK1603"/>
          <cell r="CL1603"/>
          <cell r="CM1603"/>
          <cell r="CN1603"/>
          <cell r="CO1603"/>
          <cell r="CP1603"/>
          <cell r="CQ1603"/>
          <cell r="CR1603"/>
          <cell r="CS1603">
            <v>0</v>
          </cell>
          <cell r="CT1603">
            <v>0</v>
          </cell>
          <cell r="CU1603"/>
          <cell r="CV1603"/>
          <cell r="CW1603"/>
          <cell r="CX1603"/>
          <cell r="CY1603"/>
          <cell r="CZ1603"/>
          <cell r="DA1603"/>
          <cell r="DB1603"/>
          <cell r="DC1603"/>
          <cell r="DD1603">
            <v>0</v>
          </cell>
          <cell r="DE1603">
            <v>0</v>
          </cell>
          <cell r="DF1603">
            <v>0</v>
          </cell>
          <cell r="DG1603"/>
          <cell r="DH1603"/>
          <cell r="DI1603"/>
          <cell r="DJ1603"/>
          <cell r="DK1603"/>
          <cell r="DL1603">
            <v>43419</v>
          </cell>
          <cell r="DM1603" t="str">
            <v>Overdue</v>
          </cell>
          <cell r="DN1603">
            <v>43434</v>
          </cell>
          <cell r="DO1603" t="str">
            <v>Overdue</v>
          </cell>
          <cell r="DP1603">
            <v>43505</v>
          </cell>
          <cell r="DQ1603">
            <v>43505</v>
          </cell>
          <cell r="DR1603">
            <v>43543</v>
          </cell>
          <cell r="DS1603">
            <v>43543</v>
          </cell>
          <cell r="DT1603">
            <v>43505</v>
          </cell>
          <cell r="DU1603">
            <v>43543</v>
          </cell>
          <cell r="DW1603" t="str">
            <v>1001279-M01</v>
          </cell>
          <cell r="DX1603" t="str">
            <v>1001279-M01-C05</v>
          </cell>
          <cell r="DY1603">
            <v>1</v>
          </cell>
          <cell r="DZ1603">
            <v>1</v>
          </cell>
          <cell r="EA1603">
            <v>38</v>
          </cell>
          <cell r="EB1603">
            <v>1</v>
          </cell>
          <cell r="EC1603">
            <v>0</v>
          </cell>
          <cell r="ED1603">
            <v>30179.217333333334</v>
          </cell>
          <cell r="EE1603">
            <v>0</v>
          </cell>
          <cell r="EF1603">
            <v>43543</v>
          </cell>
          <cell r="EG1603">
            <v>43543</v>
          </cell>
          <cell r="EH1603">
            <v>43543</v>
          </cell>
          <cell r="EI1603">
            <v>43549</v>
          </cell>
        </row>
        <row r="1604">
          <cell r="A1604">
            <v>1001279</v>
          </cell>
          <cell r="B1604" t="str">
            <v>Child</v>
          </cell>
          <cell r="C1604">
            <v>620486</v>
          </cell>
          <cell r="D1604" t="str">
            <v>Crescent Road</v>
          </cell>
          <cell r="E1604" t="str">
            <v>NW England</v>
          </cell>
          <cell r="F1604" t="str">
            <v>C</v>
          </cell>
          <cell r="G1604" t="str">
            <v>Lancashire</v>
          </cell>
          <cell r="H1604" t="str">
            <v>Manchester</v>
          </cell>
          <cell r="I1604" t="str">
            <v>B McDowall</v>
          </cell>
          <cell r="J1604" t="str">
            <v>Mark Constantine</v>
          </cell>
          <cell r="K1604" t="str">
            <v>Hayley Chamberlain</v>
          </cell>
          <cell r="L1604" t="str">
            <v>Phil Barlow</v>
          </cell>
          <cell r="M1604" t="str">
            <v>Phil Leonard</v>
          </cell>
          <cell r="N1604"/>
          <cell r="O1604" t="str">
            <v>Styles &amp; Wood</v>
          </cell>
          <cell r="P1604" t="str">
            <v>Rob Winder</v>
          </cell>
          <cell r="Q1604" t="str">
            <v>Chris Steele</v>
          </cell>
          <cell r="R1604" t="str">
            <v>Email: Christopher.Steele@interserve.gse.gov.uk Mobile 07483-319384</v>
          </cell>
          <cell r="S1604" t="str">
            <v>ASKAMS</v>
          </cell>
          <cell r="T1604" t="str">
            <v>In Development</v>
          </cell>
          <cell r="U1604">
            <v>1</v>
          </cell>
          <cell r="V1604" t="str">
            <v>HIGH</v>
          </cell>
          <cell r="W1604" t="str">
            <v>Amber</v>
          </cell>
          <cell r="X1604" t="str">
            <v>Interior</v>
          </cell>
          <cell r="Y1604" t="str">
            <v>Office Areas Floors</v>
          </cell>
          <cell r="Z1604" t="str">
            <v>Replace carpet tiles and vinyl floor covering to 1st floor cloaks room, post room &amp; corridor</v>
          </cell>
          <cell r="AA1604"/>
          <cell r="AB1604">
            <v>1</v>
          </cell>
          <cell r="AC1604" t="str">
            <v>A</v>
          </cell>
          <cell r="AD1604" t="str">
            <v>JC Off</v>
          </cell>
          <cell r="AE1604">
            <v>1800</v>
          </cell>
          <cell r="AF1604"/>
          <cell r="AG1604">
            <v>225</v>
          </cell>
          <cell r="AH1604">
            <v>405</v>
          </cell>
          <cell r="AI1604">
            <v>2430</v>
          </cell>
          <cell r="AJ1604">
            <v>2143.4241978660029</v>
          </cell>
          <cell r="AK1604"/>
          <cell r="AL1604">
            <v>222.22222222222223</v>
          </cell>
          <cell r="AM1604">
            <v>83.333333333333329</v>
          </cell>
          <cell r="AN1604">
            <v>83.333333333333329</v>
          </cell>
          <cell r="AO1604">
            <v>55.555555555555557</v>
          </cell>
          <cell r="AP1604">
            <v>111.11111111111111</v>
          </cell>
          <cell r="AQ1604">
            <v>165.58911089406593</v>
          </cell>
          <cell r="AR1604">
            <v>898.92244422739918</v>
          </cell>
          <cell r="AS1604">
            <v>572.9137728631249</v>
          </cell>
          <cell r="AT1604">
            <v>3437.4826371787494</v>
          </cell>
          <cell r="AU1604">
            <v>10716.66</v>
          </cell>
          <cell r="AV1604">
            <v>0</v>
          </cell>
          <cell r="AW1604">
            <v>500</v>
          </cell>
          <cell r="AX1604">
            <v>0</v>
          </cell>
          <cell r="AY1604">
            <v>111.11111111111111</v>
          </cell>
          <cell r="AZ1604">
            <v>461.53</v>
          </cell>
          <cell r="BA1604">
            <v>166.66666666666666</v>
          </cell>
          <cell r="BB1604">
            <v>0</v>
          </cell>
          <cell r="BC1604">
            <v>1239.3077777777778</v>
          </cell>
          <cell r="BD1604">
            <v>2391.1935555555556</v>
          </cell>
          <cell r="BE1604">
            <v>14347.161333333333</v>
          </cell>
          <cell r="BF1604">
            <v>10716.66</v>
          </cell>
          <cell r="BG1604">
            <v>10716.66</v>
          </cell>
          <cell r="BH1604">
            <v>10716.66</v>
          </cell>
          <cell r="BI1604">
            <v>0</v>
          </cell>
          <cell r="BJ1604" t="str">
            <v>Year 1</v>
          </cell>
          <cell r="BK1604" t="str">
            <v>Y</v>
          </cell>
          <cell r="BL1604"/>
          <cell r="BM1604">
            <v>0</v>
          </cell>
          <cell r="BN1604"/>
          <cell r="BO1604"/>
          <cell r="BP1604"/>
          <cell r="BQ1604"/>
          <cell r="BR1604"/>
          <cell r="BS1604">
            <v>500</v>
          </cell>
          <cell r="BT1604">
            <v>0</v>
          </cell>
          <cell r="BU1604">
            <v>111.11111111111111</v>
          </cell>
          <cell r="BV1604">
            <v>461.53</v>
          </cell>
          <cell r="BW1604">
            <v>166.66666666666666</v>
          </cell>
          <cell r="BX1604">
            <v>171.97</v>
          </cell>
          <cell r="BY1604">
            <v>1411.2777777777778</v>
          </cell>
          <cell r="BZ1604">
            <v>6712.2515555555556</v>
          </cell>
          <cell r="CA1604">
            <v>18840.189333333332</v>
          </cell>
          <cell r="CB1604"/>
          <cell r="CC1604"/>
          <cell r="CD1604"/>
          <cell r="CE1604"/>
          <cell r="CF1604"/>
          <cell r="CG1604"/>
          <cell r="CH1604"/>
          <cell r="CI1604" t="str">
            <v>T</v>
          </cell>
          <cell r="CJ1604"/>
          <cell r="CK1604"/>
          <cell r="CL1604"/>
          <cell r="CM1604"/>
          <cell r="CN1604"/>
          <cell r="CO1604"/>
          <cell r="CP1604"/>
          <cell r="CQ1604"/>
          <cell r="CR1604"/>
          <cell r="CS1604">
            <v>0</v>
          </cell>
          <cell r="CT1604">
            <v>0</v>
          </cell>
          <cell r="CU1604"/>
          <cell r="CV1604"/>
          <cell r="CW1604"/>
          <cell r="CX1604"/>
          <cell r="CY1604"/>
          <cell r="CZ1604"/>
          <cell r="DA1604"/>
          <cell r="DB1604"/>
          <cell r="DC1604"/>
          <cell r="DD1604">
            <v>0</v>
          </cell>
          <cell r="DE1604">
            <v>0</v>
          </cell>
          <cell r="DF1604">
            <v>0</v>
          </cell>
          <cell r="DG1604"/>
          <cell r="DH1604"/>
          <cell r="DI1604"/>
          <cell r="DJ1604"/>
          <cell r="DK1604"/>
          <cell r="DL1604">
            <v>43419</v>
          </cell>
          <cell r="DM1604" t="str">
            <v>Overdue</v>
          </cell>
          <cell r="DN1604">
            <v>43434</v>
          </cell>
          <cell r="DO1604" t="str">
            <v>Overdue</v>
          </cell>
          <cell r="DP1604">
            <v>43505</v>
          </cell>
          <cell r="DQ1604">
            <v>43505</v>
          </cell>
          <cell r="DR1604">
            <v>43543</v>
          </cell>
          <cell r="DS1604">
            <v>43543</v>
          </cell>
          <cell r="DT1604">
            <v>43505</v>
          </cell>
          <cell r="DU1604">
            <v>43543</v>
          </cell>
          <cell r="DW1604" t="str">
            <v>1001279-M01</v>
          </cell>
          <cell r="DX1604" t="str">
            <v>1001279-M01-C06</v>
          </cell>
          <cell r="DY1604">
            <v>1</v>
          </cell>
          <cell r="DZ1604">
            <v>1</v>
          </cell>
          <cell r="EA1604">
            <v>38</v>
          </cell>
          <cell r="EB1604">
            <v>1</v>
          </cell>
          <cell r="EC1604">
            <v>0</v>
          </cell>
          <cell r="ED1604">
            <v>14347.161333333333</v>
          </cell>
          <cell r="EE1604">
            <v>0</v>
          </cell>
          <cell r="EF1604">
            <v>43543</v>
          </cell>
          <cell r="EG1604">
            <v>43543</v>
          </cell>
          <cell r="EH1604">
            <v>43543</v>
          </cell>
          <cell r="EI1604">
            <v>43549</v>
          </cell>
        </row>
        <row r="1605">
          <cell r="A1605">
            <v>1001279</v>
          </cell>
          <cell r="B1605" t="str">
            <v>Child</v>
          </cell>
          <cell r="C1605">
            <v>620486</v>
          </cell>
          <cell r="D1605" t="str">
            <v>Crescent Road</v>
          </cell>
          <cell r="E1605" t="str">
            <v>NW England</v>
          </cell>
          <cell r="F1605" t="str">
            <v>C</v>
          </cell>
          <cell r="G1605" t="str">
            <v>Lancashire</v>
          </cell>
          <cell r="H1605" t="str">
            <v>Manchester</v>
          </cell>
          <cell r="I1605" t="str">
            <v>B McDowall</v>
          </cell>
          <cell r="J1605" t="str">
            <v>Mark Constantine</v>
          </cell>
          <cell r="K1605" t="str">
            <v>Hayley Chamberlain</v>
          </cell>
          <cell r="L1605" t="str">
            <v>Phil Barlow</v>
          </cell>
          <cell r="M1605" t="str">
            <v>Phil Leonard</v>
          </cell>
          <cell r="N1605"/>
          <cell r="O1605" t="str">
            <v>Styles &amp; Wood</v>
          </cell>
          <cell r="P1605" t="str">
            <v>Rob Winder</v>
          </cell>
          <cell r="Q1605" t="str">
            <v>Chris Steele</v>
          </cell>
          <cell r="R1605" t="str">
            <v>Email: Christopher.Steele@interserve.gse.gov.uk Mobile 07483-319384</v>
          </cell>
          <cell r="S1605" t="str">
            <v>ASKAMS</v>
          </cell>
          <cell r="T1605" t="str">
            <v>In Development</v>
          </cell>
          <cell r="U1605">
            <v>1</v>
          </cell>
          <cell r="V1605" t="str">
            <v>HIGH</v>
          </cell>
          <cell r="W1605" t="str">
            <v>Amber</v>
          </cell>
          <cell r="X1605" t="str">
            <v>Interior</v>
          </cell>
          <cell r="Y1605" t="str">
            <v>Kitchen Ceilings</v>
          </cell>
          <cell r="Z1605" t="str">
            <v>Replace suspended ceiling tiles to tea point / canteen area and use reclaimed tiles to patch replace damaged tiles in first floor BOH areas.</v>
          </cell>
          <cell r="AA1605" t="str">
            <v>Add to current Year 1 replace suspended ceiling tiles in canteen area. Total Budget needs to be increased from £1296 to £2592 - scheme will be increased to include for this item</v>
          </cell>
          <cell r="AB1605">
            <v>1</v>
          </cell>
          <cell r="AC1605" t="str">
            <v>A</v>
          </cell>
          <cell r="AD1605" t="str">
            <v>JC Off</v>
          </cell>
          <cell r="AE1605">
            <v>960</v>
          </cell>
          <cell r="AF1605"/>
          <cell r="AG1605">
            <v>120</v>
          </cell>
          <cell r="AH1605">
            <v>216</v>
          </cell>
          <cell r="AI1605">
            <v>1296</v>
          </cell>
          <cell r="AJ1605">
            <v>724.97777777777787</v>
          </cell>
          <cell r="AK1605"/>
          <cell r="AL1605">
            <v>222.22222222222223</v>
          </cell>
          <cell r="AM1605">
            <v>83.333333333333329</v>
          </cell>
          <cell r="AN1605">
            <v>83.333333333333329</v>
          </cell>
          <cell r="AO1605">
            <v>55.555555555555557</v>
          </cell>
          <cell r="AP1605">
            <v>111.11111111111111</v>
          </cell>
          <cell r="AQ1605">
            <v>46.09697886416722</v>
          </cell>
          <cell r="AR1605">
            <v>779.43031219750048</v>
          </cell>
          <cell r="AS1605">
            <v>265.32606243950016</v>
          </cell>
          <cell r="AT1605">
            <v>1591.9563746370009</v>
          </cell>
          <cell r="AU1605">
            <v>12974.57</v>
          </cell>
          <cell r="AV1605">
            <v>0</v>
          </cell>
          <cell r="AW1605">
            <v>500</v>
          </cell>
          <cell r="AX1605">
            <v>0</v>
          </cell>
          <cell r="AY1605">
            <v>111.11111111111111</v>
          </cell>
          <cell r="AZ1605">
            <v>461.53</v>
          </cell>
          <cell r="BA1605">
            <v>166.66666666666666</v>
          </cell>
          <cell r="BB1605">
            <v>0</v>
          </cell>
          <cell r="BC1605">
            <v>1239.3077777777778</v>
          </cell>
          <cell r="BD1605">
            <v>2842.7755555555559</v>
          </cell>
          <cell r="BE1605">
            <v>17056.653333333335</v>
          </cell>
          <cell r="BF1605">
            <v>12974.57</v>
          </cell>
          <cell r="BG1605">
            <v>12974.57</v>
          </cell>
          <cell r="BH1605">
            <v>12974.57</v>
          </cell>
          <cell r="BI1605">
            <v>0</v>
          </cell>
          <cell r="BJ1605" t="str">
            <v>Year 1</v>
          </cell>
          <cell r="BK1605" t="str">
            <v>Y</v>
          </cell>
          <cell r="BL1605"/>
          <cell r="BM1605">
            <v>0</v>
          </cell>
          <cell r="BN1605"/>
          <cell r="BO1605"/>
          <cell r="BP1605"/>
          <cell r="BQ1605"/>
          <cell r="BR1605"/>
          <cell r="BS1605">
            <v>500</v>
          </cell>
          <cell r="BT1605">
            <v>0</v>
          </cell>
          <cell r="BU1605">
            <v>111.11111111111111</v>
          </cell>
          <cell r="BV1605">
            <v>461.53</v>
          </cell>
          <cell r="BW1605">
            <v>166.66666666666666</v>
          </cell>
          <cell r="BX1605">
            <v>47.87</v>
          </cell>
          <cell r="BY1605">
            <v>1287.1777777777777</v>
          </cell>
          <cell r="BZ1605">
            <v>8042.177555555555</v>
          </cell>
          <cell r="CA1605">
            <v>22303.925333333333</v>
          </cell>
          <cell r="CB1605"/>
          <cell r="CC1605"/>
          <cell r="CD1605"/>
          <cell r="CE1605"/>
          <cell r="CF1605"/>
          <cell r="CG1605"/>
          <cell r="CH1605"/>
          <cell r="CI1605" t="str">
            <v>T</v>
          </cell>
          <cell r="CJ1605"/>
          <cell r="CK1605"/>
          <cell r="CL1605"/>
          <cell r="CM1605"/>
          <cell r="CN1605"/>
          <cell r="CO1605"/>
          <cell r="CP1605"/>
          <cell r="CQ1605"/>
          <cell r="CR1605"/>
          <cell r="CS1605">
            <v>0</v>
          </cell>
          <cell r="CT1605">
            <v>0</v>
          </cell>
          <cell r="CU1605"/>
          <cell r="CV1605"/>
          <cell r="CW1605"/>
          <cell r="CX1605"/>
          <cell r="CY1605"/>
          <cell r="CZ1605"/>
          <cell r="DA1605"/>
          <cell r="DB1605"/>
          <cell r="DC1605"/>
          <cell r="DD1605">
            <v>0</v>
          </cell>
          <cell r="DE1605">
            <v>0</v>
          </cell>
          <cell r="DF1605">
            <v>0</v>
          </cell>
          <cell r="DG1605"/>
          <cell r="DH1605"/>
          <cell r="DI1605"/>
          <cell r="DJ1605"/>
          <cell r="DK1605"/>
          <cell r="DL1605">
            <v>43419</v>
          </cell>
          <cell r="DM1605" t="str">
            <v>Overdue</v>
          </cell>
          <cell r="DN1605">
            <v>43434</v>
          </cell>
          <cell r="DO1605" t="str">
            <v>Overdue</v>
          </cell>
          <cell r="DP1605">
            <v>43505</v>
          </cell>
          <cell r="DQ1605">
            <v>43505</v>
          </cell>
          <cell r="DR1605">
            <v>43543</v>
          </cell>
          <cell r="DS1605">
            <v>43543</v>
          </cell>
          <cell r="DT1605">
            <v>43505</v>
          </cell>
          <cell r="DU1605">
            <v>43543</v>
          </cell>
          <cell r="DW1605" t="str">
            <v>1001279-M01</v>
          </cell>
          <cell r="DX1605" t="str">
            <v>1001279-M01-C07</v>
          </cell>
          <cell r="DY1605">
            <v>1</v>
          </cell>
          <cell r="DZ1605">
            <v>1</v>
          </cell>
          <cell r="EA1605">
            <v>38</v>
          </cell>
          <cell r="EB1605">
            <v>1</v>
          </cell>
          <cell r="EC1605">
            <v>0</v>
          </cell>
          <cell r="ED1605">
            <v>17056.653333333335</v>
          </cell>
          <cell r="EE1605">
            <v>0</v>
          </cell>
          <cell r="EF1605">
            <v>43543</v>
          </cell>
          <cell r="EG1605">
            <v>43543</v>
          </cell>
          <cell r="EH1605">
            <v>43543</v>
          </cell>
          <cell r="EI1605">
            <v>43549</v>
          </cell>
        </row>
        <row r="1606">
          <cell r="A1606">
            <v>1001279</v>
          </cell>
          <cell r="B1606" t="str">
            <v>Child</v>
          </cell>
          <cell r="C1606">
            <v>620486</v>
          </cell>
          <cell r="D1606" t="str">
            <v>Crescent Road</v>
          </cell>
          <cell r="E1606" t="str">
            <v>NW England</v>
          </cell>
          <cell r="F1606" t="str">
            <v>C</v>
          </cell>
          <cell r="G1606" t="str">
            <v>Lancashire</v>
          </cell>
          <cell r="H1606" t="str">
            <v>Manchester</v>
          </cell>
          <cell r="I1606" t="str">
            <v>B McDowall</v>
          </cell>
          <cell r="J1606" t="str">
            <v>Mark Constantine</v>
          </cell>
          <cell r="K1606" t="str">
            <v>Hayley Chamberlain</v>
          </cell>
          <cell r="L1606" t="str">
            <v>Phil Barlow</v>
          </cell>
          <cell r="M1606" t="str">
            <v>Phil Leonard</v>
          </cell>
          <cell r="N1606"/>
          <cell r="O1606" t="str">
            <v>Styles &amp; Wood</v>
          </cell>
          <cell r="P1606" t="str">
            <v>Rob Winder</v>
          </cell>
          <cell r="Q1606" t="str">
            <v>Chris Steele</v>
          </cell>
          <cell r="R1606" t="str">
            <v>Email: Christopher.Steele@interserve.gse.gov.uk Mobile 07483-319384</v>
          </cell>
          <cell r="S1606" t="str">
            <v>ASKAMS</v>
          </cell>
          <cell r="T1606" t="str">
            <v>In Development</v>
          </cell>
          <cell r="U1606">
            <v>1</v>
          </cell>
          <cell r="V1606" t="str">
            <v>HIGH</v>
          </cell>
          <cell r="W1606" t="str">
            <v>Amber</v>
          </cell>
          <cell r="X1606" t="str">
            <v>Interior</v>
          </cell>
          <cell r="Y1606" t="str">
            <v>Comms room Floors</v>
          </cell>
          <cell r="Z1606" t="str">
            <v>Replace vinyl floor covering, suspended ceiling tiles and redecorate first floor comms. room.</v>
          </cell>
          <cell r="AA1606"/>
          <cell r="AB1606">
            <v>1</v>
          </cell>
          <cell r="AC1606" t="str">
            <v>A</v>
          </cell>
          <cell r="AD1606" t="str">
            <v>JC Off</v>
          </cell>
          <cell r="AE1606">
            <v>960</v>
          </cell>
          <cell r="AF1606"/>
          <cell r="AG1606">
            <v>120</v>
          </cell>
          <cell r="AH1606">
            <v>216</v>
          </cell>
          <cell r="AI1606">
            <v>1296</v>
          </cell>
          <cell r="AJ1606">
            <v>1226.1225351581647</v>
          </cell>
          <cell r="AK1606"/>
          <cell r="AL1606">
            <v>222.22222222222223</v>
          </cell>
          <cell r="AM1606">
            <v>83.333333333333329</v>
          </cell>
          <cell r="AN1606">
            <v>83.333333333333329</v>
          </cell>
          <cell r="AO1606">
            <v>55.555555555555557</v>
          </cell>
          <cell r="AP1606">
            <v>111.11111111111111</v>
          </cell>
          <cell r="AQ1606">
            <v>88.31419247683516</v>
          </cell>
          <cell r="AR1606">
            <v>821.64752581016842</v>
          </cell>
          <cell r="AS1606">
            <v>373.99845663811107</v>
          </cell>
          <cell r="AT1606">
            <v>2243.9907398286664</v>
          </cell>
          <cell r="AU1606">
            <v>6342.07</v>
          </cell>
          <cell r="AV1606">
            <v>0</v>
          </cell>
          <cell r="AW1606">
            <v>500</v>
          </cell>
          <cell r="AX1606">
            <v>0</v>
          </cell>
          <cell r="AY1606">
            <v>111.11111111111111</v>
          </cell>
          <cell r="AZ1606">
            <v>461.53</v>
          </cell>
          <cell r="BA1606">
            <v>166.66666666666666</v>
          </cell>
          <cell r="BB1606">
            <v>0</v>
          </cell>
          <cell r="BC1606">
            <v>1239.3077777777778</v>
          </cell>
          <cell r="BD1606">
            <v>1516.2755555555557</v>
          </cell>
          <cell r="BE1606">
            <v>9097.6533333333336</v>
          </cell>
          <cell r="BF1606">
            <v>6342.07</v>
          </cell>
          <cell r="BG1606">
            <v>6342.07</v>
          </cell>
          <cell r="BH1606">
            <v>6342.07</v>
          </cell>
          <cell r="BI1606">
            <v>0</v>
          </cell>
          <cell r="BJ1606" t="str">
            <v>Deferred</v>
          </cell>
          <cell r="BK1606" t="str">
            <v>N</v>
          </cell>
          <cell r="BL1606" t="str">
            <v>Not Yet Deferred on CEMAR</v>
          </cell>
          <cell r="BM1606">
            <v>0</v>
          </cell>
          <cell r="BN1606"/>
          <cell r="BO1606"/>
          <cell r="BP1606"/>
          <cell r="BQ1606"/>
          <cell r="BR1606"/>
          <cell r="BS1606">
            <v>500</v>
          </cell>
          <cell r="BT1606">
            <v>0</v>
          </cell>
          <cell r="BU1606">
            <v>111.11111111111111</v>
          </cell>
          <cell r="BV1606">
            <v>461.53</v>
          </cell>
          <cell r="BW1606">
            <v>166.66666666666666</v>
          </cell>
          <cell r="BX1606">
            <v>91.71</v>
          </cell>
          <cell r="BY1606">
            <v>1331.0177777777778</v>
          </cell>
          <cell r="BZ1606">
            <v>4071.4455555555551</v>
          </cell>
          <cell r="CA1606">
            <v>11744.533333333333</v>
          </cell>
          <cell r="CB1606"/>
          <cell r="CC1606"/>
          <cell r="CD1606"/>
          <cell r="CE1606"/>
          <cell r="CF1606"/>
          <cell r="CG1606"/>
          <cell r="CH1606"/>
          <cell r="CI1606" t="str">
            <v>T</v>
          </cell>
          <cell r="CJ1606"/>
          <cell r="CK1606"/>
          <cell r="CL1606"/>
          <cell r="CM1606"/>
          <cell r="CN1606"/>
          <cell r="CO1606"/>
          <cell r="CP1606"/>
          <cell r="CQ1606"/>
          <cell r="CR1606"/>
          <cell r="CS1606">
            <v>0</v>
          </cell>
          <cell r="CT1606">
            <v>0</v>
          </cell>
          <cell r="CU1606"/>
          <cell r="CV1606"/>
          <cell r="CW1606"/>
          <cell r="CX1606"/>
          <cell r="CY1606"/>
          <cell r="CZ1606"/>
          <cell r="DA1606"/>
          <cell r="DB1606"/>
          <cell r="DC1606"/>
          <cell r="DD1606">
            <v>0</v>
          </cell>
          <cell r="DE1606">
            <v>0</v>
          </cell>
          <cell r="DF1606">
            <v>0</v>
          </cell>
          <cell r="DG1606"/>
          <cell r="DH1606"/>
          <cell r="DI1606"/>
          <cell r="DJ1606"/>
          <cell r="DK1606"/>
          <cell r="DL1606">
            <v>43419</v>
          </cell>
          <cell r="DM1606" t="str">
            <v>Overdue</v>
          </cell>
          <cell r="DN1606">
            <v>43434</v>
          </cell>
          <cell r="DO1606" t="str">
            <v>Overdue</v>
          </cell>
          <cell r="DP1606"/>
          <cell r="DQ1606"/>
          <cell r="DR1606"/>
          <cell r="DS1606"/>
          <cell r="DT1606"/>
          <cell r="DU1606"/>
          <cell r="DW1606" t="str">
            <v>1001279-M01</v>
          </cell>
          <cell r="DX1606" t="str">
            <v>1001279-M01-C08</v>
          </cell>
          <cell r="DY1606">
            <v>1</v>
          </cell>
          <cell r="DZ1606">
            <v>1</v>
          </cell>
          <cell r="EA1606">
            <v>0</v>
          </cell>
          <cell r="EB1606">
            <v>1</v>
          </cell>
          <cell r="EC1606">
            <v>0</v>
          </cell>
          <cell r="ED1606">
            <v>9097.6533333333336</v>
          </cell>
          <cell r="EE1606">
            <v>0</v>
          </cell>
          <cell r="EF1606">
            <v>0</v>
          </cell>
          <cell r="EG1606">
            <v>0</v>
          </cell>
          <cell r="EH1606">
            <v>0</v>
          </cell>
          <cell r="EI1606">
            <v>2</v>
          </cell>
        </row>
        <row r="1607">
          <cell r="A1607">
            <v>1001279</v>
          </cell>
          <cell r="B1607" t="str">
            <v>Child</v>
          </cell>
          <cell r="C1607">
            <v>620486</v>
          </cell>
          <cell r="D1607" t="str">
            <v xml:space="preserve"> Crescent Road</v>
          </cell>
          <cell r="E1607" t="str">
            <v>NW England</v>
          </cell>
          <cell r="F1607" t="str">
            <v>C</v>
          </cell>
          <cell r="G1607" t="str">
            <v>Lancashire</v>
          </cell>
          <cell r="H1607" t="str">
            <v>Manchester</v>
          </cell>
          <cell r="I1607" t="str">
            <v>B McDowall</v>
          </cell>
          <cell r="J1607" t="str">
            <v>Mark Constantine</v>
          </cell>
          <cell r="K1607" t="str">
            <v>Hayley Chamberlain</v>
          </cell>
          <cell r="L1607" t="str">
            <v>Phil Barlow</v>
          </cell>
          <cell r="M1607" t="str">
            <v>Phil Leonard</v>
          </cell>
          <cell r="N1607"/>
          <cell r="O1607" t="str">
            <v>Styles &amp; Wood</v>
          </cell>
          <cell r="P1607" t="str">
            <v>Rob Winder</v>
          </cell>
          <cell r="Q1607" t="str">
            <v>Chris Steele</v>
          </cell>
          <cell r="R1607" t="str">
            <v>Email: Christopher.Steele@interserve.gse.gov.uk Mobile 07483-319384</v>
          </cell>
          <cell r="S1607" t="str">
            <v>ASKAMS</v>
          </cell>
          <cell r="T1607" t="str">
            <v>In Development</v>
          </cell>
          <cell r="U1607">
            <v>1</v>
          </cell>
          <cell r="V1607" t="str">
            <v>HIGH</v>
          </cell>
          <cell r="W1607" t="str">
            <v>Amber</v>
          </cell>
          <cell r="X1607" t="str">
            <v>HVAC</v>
          </cell>
          <cell r="Y1607" t="str">
            <v>Boilers</v>
          </cell>
          <cell r="Z1607" t="str">
            <v>Replace faulty boiler</v>
          </cell>
          <cell r="AA1607"/>
          <cell r="AB1607">
            <v>1</v>
          </cell>
          <cell r="AC1607" t="str">
            <v>A</v>
          </cell>
          <cell r="AD1607" t="str">
            <v>JC Off</v>
          </cell>
          <cell r="AE1607">
            <v>15000</v>
          </cell>
          <cell r="AF1607"/>
          <cell r="AG1607">
            <v>1875</v>
          </cell>
          <cell r="AH1607">
            <v>3375</v>
          </cell>
          <cell r="AI1607">
            <v>20250</v>
          </cell>
          <cell r="AJ1607">
            <v>8727.7777777777774</v>
          </cell>
          <cell r="AK1607"/>
          <cell r="AL1607">
            <v>222.22222222222223</v>
          </cell>
          <cell r="AM1607">
            <v>83.333333333333329</v>
          </cell>
          <cell r="AN1607">
            <v>83.333333333333329</v>
          </cell>
          <cell r="AO1607">
            <v>55.555555555555557</v>
          </cell>
          <cell r="AP1607">
            <v>111.11111111111111</v>
          </cell>
          <cell r="AQ1607">
            <v>720.2652947526127</v>
          </cell>
          <cell r="AR1607">
            <v>1453.5986280859461</v>
          </cell>
          <cell r="AS1607">
            <v>2000.7197256171894</v>
          </cell>
          <cell r="AT1607">
            <v>12004.318353703136</v>
          </cell>
          <cell r="AU1607">
            <v>6342.07</v>
          </cell>
          <cell r="AV1607">
            <v>0</v>
          </cell>
          <cell r="AW1607">
            <v>500</v>
          </cell>
          <cell r="AX1607">
            <v>0</v>
          </cell>
          <cell r="AY1607">
            <v>111.11111111111111</v>
          </cell>
          <cell r="AZ1607">
            <v>461.53</v>
          </cell>
          <cell r="BA1607">
            <v>166.66666666666666</v>
          </cell>
          <cell r="BB1607">
            <v>0</v>
          </cell>
          <cell r="BC1607">
            <v>1239.3077777777778</v>
          </cell>
          <cell r="BD1607">
            <v>1516.2755555555557</v>
          </cell>
          <cell r="BE1607">
            <v>9097.6533333333336</v>
          </cell>
          <cell r="BF1607">
            <v>6342.07</v>
          </cell>
          <cell r="BG1607">
            <v>6342.07</v>
          </cell>
          <cell r="BH1607">
            <v>6342.07</v>
          </cell>
          <cell r="BI1607">
            <v>0</v>
          </cell>
          <cell r="BJ1607" t="str">
            <v>Year 1</v>
          </cell>
          <cell r="BK1607" t="str">
            <v>Y</v>
          </cell>
          <cell r="BL1607"/>
          <cell r="BM1607">
            <v>0</v>
          </cell>
          <cell r="BN1607"/>
          <cell r="BO1607"/>
          <cell r="BP1607"/>
          <cell r="BQ1607"/>
          <cell r="BR1607"/>
          <cell r="BS1607">
            <v>500</v>
          </cell>
          <cell r="BT1607">
            <v>0</v>
          </cell>
          <cell r="BU1607">
            <v>111.11111111111111</v>
          </cell>
          <cell r="BV1607">
            <v>461.53</v>
          </cell>
          <cell r="BW1607">
            <v>166.66666666666666</v>
          </cell>
          <cell r="BX1607">
            <v>748</v>
          </cell>
          <cell r="BY1607">
            <v>1987.3077777777778</v>
          </cell>
          <cell r="BZ1607">
            <v>4202.7035555555549</v>
          </cell>
          <cell r="CA1607">
            <v>12532.081333333332</v>
          </cell>
          <cell r="CB1607"/>
          <cell r="CC1607"/>
          <cell r="CD1607"/>
          <cell r="CE1607"/>
          <cell r="CF1607"/>
          <cell r="CG1607"/>
          <cell r="CH1607"/>
          <cell r="CI1607" t="str">
            <v>T</v>
          </cell>
          <cell r="CJ1607"/>
          <cell r="CK1607"/>
          <cell r="CL1607"/>
          <cell r="CM1607"/>
          <cell r="CN1607"/>
          <cell r="CO1607"/>
          <cell r="CP1607"/>
          <cell r="CQ1607"/>
          <cell r="CR1607"/>
          <cell r="CS1607">
            <v>0</v>
          </cell>
          <cell r="CT1607">
            <v>0</v>
          </cell>
          <cell r="CU1607"/>
          <cell r="CV1607"/>
          <cell r="CW1607"/>
          <cell r="CX1607"/>
          <cell r="CY1607"/>
          <cell r="CZ1607"/>
          <cell r="DA1607"/>
          <cell r="DB1607"/>
          <cell r="DC1607"/>
          <cell r="DD1607">
            <v>0</v>
          </cell>
          <cell r="DE1607">
            <v>0</v>
          </cell>
          <cell r="DF1607">
            <v>0</v>
          </cell>
          <cell r="DG1607"/>
          <cell r="DH1607"/>
          <cell r="DI1607"/>
          <cell r="DJ1607"/>
          <cell r="DK1607"/>
          <cell r="DL1607">
            <v>43419</v>
          </cell>
          <cell r="DM1607" t="str">
            <v>Overdue</v>
          </cell>
          <cell r="DN1607">
            <v>43434</v>
          </cell>
          <cell r="DO1607" t="str">
            <v>Overdue</v>
          </cell>
          <cell r="DP1607">
            <v>43505</v>
          </cell>
          <cell r="DQ1607">
            <v>43505</v>
          </cell>
          <cell r="DR1607">
            <v>43543</v>
          </cell>
          <cell r="DS1607">
            <v>43543</v>
          </cell>
          <cell r="DT1607">
            <v>43505</v>
          </cell>
          <cell r="DU1607">
            <v>43543</v>
          </cell>
          <cell r="DW1607" t="str">
            <v>1001279-M01</v>
          </cell>
          <cell r="DX1607" t="str">
            <v>1001279-M01-C09</v>
          </cell>
          <cell r="DY1607">
            <v>1</v>
          </cell>
          <cell r="DZ1607">
            <v>1</v>
          </cell>
          <cell r="EA1607">
            <v>38</v>
          </cell>
          <cell r="EB1607">
            <v>1</v>
          </cell>
          <cell r="EC1607">
            <v>0</v>
          </cell>
          <cell r="ED1607">
            <v>9097.6533333333336</v>
          </cell>
          <cell r="EE1607">
            <v>0</v>
          </cell>
          <cell r="EF1607">
            <v>43543</v>
          </cell>
          <cell r="EG1607">
            <v>43543</v>
          </cell>
          <cell r="EH1607">
            <v>43543</v>
          </cell>
          <cell r="EI1607">
            <v>43549</v>
          </cell>
        </row>
        <row r="1608">
          <cell r="A1608">
            <v>1001280</v>
          </cell>
          <cell r="B1608" t="str">
            <v>Master</v>
          </cell>
          <cell r="C1608">
            <v>620467</v>
          </cell>
          <cell r="D1608" t="str">
            <v>Arndale House</v>
          </cell>
          <cell r="E1608" t="str">
            <v>NW England</v>
          </cell>
          <cell r="F1608" t="str">
            <v>C</v>
          </cell>
          <cell r="G1608" t="str">
            <v>Lancashire</v>
          </cell>
          <cell r="H1608" t="str">
            <v>Stretford</v>
          </cell>
          <cell r="I1608" t="str">
            <v>B McDowall</v>
          </cell>
          <cell r="J1608" t="str">
            <v>Mark Constantine</v>
          </cell>
          <cell r="K1608" t="str">
            <v>Hayley Chamberlain</v>
          </cell>
          <cell r="L1608" t="str">
            <v>Phil Barlow</v>
          </cell>
          <cell r="M1608" t="str">
            <v>Phil Leonard</v>
          </cell>
          <cell r="N1608"/>
          <cell r="O1608" t="str">
            <v>Styles &amp; Wood</v>
          </cell>
          <cell r="P1608" t="str">
            <v>Rob Winder</v>
          </cell>
          <cell r="Q1608"/>
          <cell r="R1608"/>
          <cell r="S1608" t="str">
            <v>ASKAMS</v>
          </cell>
          <cell r="T1608" t="str">
            <v>CP Approved</v>
          </cell>
          <cell r="U1608">
            <v>1</v>
          </cell>
          <cell r="V1608" t="str">
            <v>MEDIUM</v>
          </cell>
          <cell r="W1608" t="str">
            <v>Green</v>
          </cell>
          <cell r="X1608"/>
          <cell r="Y1608"/>
          <cell r="Z1608" t="str">
            <v>LCW-620467-Stretford-Arndale House-Building Fabric</v>
          </cell>
          <cell r="AA1608"/>
          <cell r="AB1608">
            <v>1</v>
          </cell>
          <cell r="AC1608"/>
          <cell r="AD1608" t="str">
            <v>JC Off</v>
          </cell>
          <cell r="AE1608"/>
          <cell r="AF1608">
            <v>61660</v>
          </cell>
          <cell r="AG1608">
            <v>7707.5</v>
          </cell>
          <cell r="AH1608">
            <v>13873.5</v>
          </cell>
          <cell r="AI1608">
            <v>83241</v>
          </cell>
          <cell r="AJ1608"/>
          <cell r="AK1608">
            <v>40420.571264048696</v>
          </cell>
          <cell r="AL1608">
            <v>0</v>
          </cell>
          <cell r="AM1608">
            <v>0</v>
          </cell>
          <cell r="AN1608">
            <v>625</v>
          </cell>
          <cell r="AO1608">
            <v>416.66666666666663</v>
          </cell>
          <cell r="AP1608">
            <v>833.33333333333326</v>
          </cell>
          <cell r="AQ1608">
            <v>3292.7697016645852</v>
          </cell>
          <cell r="AR1608">
            <v>6501.1030349979192</v>
          </cell>
          <cell r="AS1608">
            <v>9117.6681931426574</v>
          </cell>
          <cell r="AT1608">
            <v>54706.009158855944</v>
          </cell>
          <cell r="AU1608"/>
          <cell r="AV1608">
            <v>44500.009999999995</v>
          </cell>
          <cell r="AW1608">
            <v>143706.02915885596</v>
          </cell>
          <cell r="AX1608">
            <v>243537.04831771189</v>
          </cell>
          <cell r="AY1608">
            <v>1000</v>
          </cell>
          <cell r="AZ1608">
            <v>1356.32</v>
          </cell>
          <cell r="BA1608">
            <v>1500</v>
          </cell>
          <cell r="BB1608">
            <v>7269.543836157095</v>
          </cell>
          <cell r="BC1608">
            <v>398368.9413127249</v>
          </cell>
          <cell r="BD1608">
            <v>108414.99409431618</v>
          </cell>
          <cell r="BE1608">
            <v>551283.94540704123</v>
          </cell>
          <cell r="BF1608"/>
          <cell r="BG1608"/>
          <cell r="BH1608"/>
          <cell r="BI1608"/>
          <cell r="BJ1608"/>
          <cell r="BK1608" t="str">
            <v>Y</v>
          </cell>
          <cell r="BL1608"/>
          <cell r="BM1608">
            <v>44500.009999999995</v>
          </cell>
          <cell r="BN1608">
            <v>44500.009999999995</v>
          </cell>
          <cell r="BO1608"/>
          <cell r="BP1608">
            <v>44500.01</v>
          </cell>
          <cell r="BQ1608">
            <v>0</v>
          </cell>
          <cell r="BR1608"/>
          <cell r="BS1608">
            <v>0</v>
          </cell>
          <cell r="BT1608">
            <v>0</v>
          </cell>
          <cell r="BU1608">
            <v>1000</v>
          </cell>
          <cell r="BV1608">
            <v>1356.32</v>
          </cell>
          <cell r="BW1608">
            <v>1500</v>
          </cell>
          <cell r="BX1608">
            <v>7269.543836157095</v>
          </cell>
          <cell r="BY1608">
            <v>11125.863836157096</v>
          </cell>
          <cell r="BZ1608" t="e">
            <v>#N/A</v>
          </cell>
          <cell r="CA1608" t="e">
            <v>#N/A</v>
          </cell>
          <cell r="CB1608" t="e">
            <v>#N/A</v>
          </cell>
          <cell r="CC1608" t="e">
            <v>#N/A</v>
          </cell>
          <cell r="CD1608" t="e">
            <v>#N/A</v>
          </cell>
          <cell r="CE1608"/>
          <cell r="CF1608" t="e">
            <v>#N/A</v>
          </cell>
          <cell r="CG1608">
            <v>44500.01</v>
          </cell>
          <cell r="CH1608">
            <v>44500.01</v>
          </cell>
          <cell r="CI1608" t="str">
            <v>T</v>
          </cell>
          <cell r="CJ1608"/>
          <cell r="CK1608">
            <v>0</v>
          </cell>
          <cell r="CL1608">
            <v>0</v>
          </cell>
          <cell r="CM1608">
            <v>0</v>
          </cell>
          <cell r="CN1608">
            <v>0</v>
          </cell>
          <cell r="CO1608">
            <v>0</v>
          </cell>
          <cell r="CP1608">
            <v>0</v>
          </cell>
          <cell r="CQ1608">
            <v>0</v>
          </cell>
          <cell r="CR1608">
            <v>0</v>
          </cell>
          <cell r="CS1608">
            <v>0</v>
          </cell>
          <cell r="CT1608">
            <v>0</v>
          </cell>
          <cell r="CU1608"/>
          <cell r="CV1608"/>
          <cell r="CW1608">
            <v>0</v>
          </cell>
          <cell r="CX1608">
            <v>0</v>
          </cell>
          <cell r="CY1608">
            <v>0</v>
          </cell>
          <cell r="CZ1608">
            <v>0</v>
          </cell>
          <cell r="DA1608">
            <v>0</v>
          </cell>
          <cell r="DB1608">
            <v>0</v>
          </cell>
          <cell r="DC1608">
            <v>0</v>
          </cell>
          <cell r="DD1608">
            <v>0</v>
          </cell>
          <cell r="DE1608">
            <v>0</v>
          </cell>
          <cell r="DF1608">
            <v>0</v>
          </cell>
          <cell r="DG1608"/>
          <cell r="DH1608"/>
          <cell r="DI1608"/>
          <cell r="DJ1608"/>
          <cell r="DK1608"/>
          <cell r="DL1608">
            <v>43404</v>
          </cell>
          <cell r="DM1608">
            <v>43382</v>
          </cell>
          <cell r="DN1608">
            <v>43402</v>
          </cell>
          <cell r="DO1608">
            <v>43404</v>
          </cell>
          <cell r="DP1608">
            <v>43431</v>
          </cell>
          <cell r="DQ1608">
            <v>43432</v>
          </cell>
          <cell r="DR1608">
            <v>43493</v>
          </cell>
          <cell r="DS1608">
            <v>43493</v>
          </cell>
          <cell r="DT1608">
            <v>43432</v>
          </cell>
          <cell r="DU1608">
            <v>43493</v>
          </cell>
          <cell r="DW1608" t="str">
            <v>1001280-M01</v>
          </cell>
          <cell r="DX1608" t="str">
            <v>1001280-M01</v>
          </cell>
          <cell r="DY1608">
            <v>1</v>
          </cell>
          <cell r="DZ1608">
            <v>1</v>
          </cell>
          <cell r="EA1608">
            <v>61</v>
          </cell>
          <cell r="EB1608">
            <v>1</v>
          </cell>
          <cell r="EC1608">
            <v>0</v>
          </cell>
          <cell r="ED1608">
            <v>58027.595999999998</v>
          </cell>
          <cell r="EE1608">
            <v>0</v>
          </cell>
          <cell r="EF1608">
            <v>43493</v>
          </cell>
          <cell r="EG1608">
            <v>43493</v>
          </cell>
          <cell r="EH1608">
            <v>43493</v>
          </cell>
          <cell r="EI1608">
            <v>43500</v>
          </cell>
        </row>
        <row r="1609">
          <cell r="A1609">
            <v>1001280</v>
          </cell>
          <cell r="B1609" t="str">
            <v>Child</v>
          </cell>
          <cell r="C1609">
            <v>620467</v>
          </cell>
          <cell r="D1609" t="str">
            <v>Arndale House</v>
          </cell>
          <cell r="E1609" t="str">
            <v>NW England</v>
          </cell>
          <cell r="F1609" t="str">
            <v>C</v>
          </cell>
          <cell r="G1609" t="str">
            <v>Lancashire</v>
          </cell>
          <cell r="H1609" t="str">
            <v>Stretford</v>
          </cell>
          <cell r="I1609" t="str">
            <v>B McDowall</v>
          </cell>
          <cell r="J1609" t="str">
            <v>Mark Constantine</v>
          </cell>
          <cell r="K1609" t="str">
            <v>Hayley Chamberlain</v>
          </cell>
          <cell r="L1609" t="str">
            <v>Phil Barlow</v>
          </cell>
          <cell r="M1609" t="str">
            <v>Phil Leonard</v>
          </cell>
          <cell r="N1609"/>
          <cell r="O1609" t="str">
            <v>Styles &amp; Wood</v>
          </cell>
          <cell r="P1609" t="str">
            <v>Rob Winder</v>
          </cell>
          <cell r="Q1609"/>
          <cell r="R1609"/>
          <cell r="S1609" t="str">
            <v>ASKAMS</v>
          </cell>
          <cell r="T1609" t="str">
            <v>CP Approved</v>
          </cell>
          <cell r="U1609">
            <v>1</v>
          </cell>
          <cell r="V1609" t="str">
            <v>MEDIUM</v>
          </cell>
          <cell r="W1609" t="str">
            <v>Green</v>
          </cell>
          <cell r="X1609" t="str">
            <v>Welfare</v>
          </cell>
          <cell r="Y1609" t="str">
            <v>Toilets</v>
          </cell>
          <cell r="Z1609" t="str">
            <v>Upgrade, Modernise And Refurbishment Of Toilets On 2 Floors, And Widening Of Doors</v>
          </cell>
          <cell r="AA1609" t="str">
            <v>WELFARE LOT 1 - Additional works</v>
          </cell>
          <cell r="AB1609"/>
          <cell r="AC1609" t="str">
            <v>W</v>
          </cell>
          <cell r="AD1609" t="str">
            <v>JC Off</v>
          </cell>
          <cell r="AE1609">
            <v>48000</v>
          </cell>
          <cell r="AF1609"/>
          <cell r="AG1609">
            <v>6000</v>
          </cell>
          <cell r="AH1609">
            <v>10800</v>
          </cell>
          <cell r="AI1609">
            <v>64800</v>
          </cell>
          <cell r="AJ1609">
            <v>27626.666666666668</v>
          </cell>
          <cell r="AK1609"/>
          <cell r="AL1609">
            <v>0</v>
          </cell>
          <cell r="AM1609">
            <v>0</v>
          </cell>
          <cell r="AN1609">
            <v>125</v>
          </cell>
          <cell r="AO1609">
            <v>83.333333333333329</v>
          </cell>
          <cell r="AP1609">
            <v>166.66666666666666</v>
          </cell>
          <cell r="AQ1609">
            <v>2304.8489432083607</v>
          </cell>
          <cell r="AR1609">
            <v>2946.5156098750276</v>
          </cell>
          <cell r="AS1609">
            <v>6061.3031219750055</v>
          </cell>
          <cell r="AT1609">
            <v>36367.818731850035</v>
          </cell>
          <cell r="AU1609">
            <v>30523</v>
          </cell>
          <cell r="AV1609">
            <v>66890.818731850042</v>
          </cell>
          <cell r="AW1609">
            <v>97413.818731850042</v>
          </cell>
          <cell r="AX1609">
            <v>164429.63746370008</v>
          </cell>
          <cell r="AY1609">
            <v>200</v>
          </cell>
          <cell r="AZ1609">
            <v>271.27999999999997</v>
          </cell>
          <cell r="BA1609">
            <v>300</v>
          </cell>
          <cell r="BB1609">
            <v>3163.5913987837844</v>
          </cell>
          <cell r="BC1609">
            <v>265778.32759433391</v>
          </cell>
          <cell r="BD1609">
            <v>72638.429265236802</v>
          </cell>
          <cell r="BE1609">
            <v>368939.75685957074</v>
          </cell>
          <cell r="BF1609">
            <v>30523</v>
          </cell>
          <cell r="BG1609">
            <v>30523</v>
          </cell>
          <cell r="BH1609" t="e">
            <v>#N/A</v>
          </cell>
          <cell r="BI1609" t="e">
            <v>#N/A</v>
          </cell>
          <cell r="BJ1609" t="str">
            <v>Deferred</v>
          </cell>
          <cell r="BK1609" t="str">
            <v>Y</v>
          </cell>
          <cell r="BL1609" t="str">
            <v xml:space="preserve">CE 10.1 accepted to remove this Child from scope at net reduction (across 3 Childs) of -£32,913
</v>
          </cell>
          <cell r="BM1609">
            <v>0</v>
          </cell>
          <cell r="BN1609"/>
          <cell r="BO1609"/>
          <cell r="BP1609"/>
          <cell r="BQ1609"/>
          <cell r="BR1609"/>
          <cell r="BS1609">
            <v>0</v>
          </cell>
          <cell r="BT1609">
            <v>0</v>
          </cell>
          <cell r="BU1609">
            <v>200</v>
          </cell>
          <cell r="BV1609">
            <v>271.27999999999997</v>
          </cell>
          <cell r="BW1609">
            <v>300</v>
          </cell>
          <cell r="BX1609">
            <v>3163.5913987837844</v>
          </cell>
          <cell r="BY1609">
            <v>3934.8713987837846</v>
          </cell>
          <cell r="BZ1609" t="e">
            <v>#N/A</v>
          </cell>
          <cell r="CA1609" t="e">
            <v>#N/A</v>
          </cell>
          <cell r="CB1609"/>
          <cell r="CC1609"/>
          <cell r="CD1609"/>
          <cell r="CE1609"/>
          <cell r="CF1609"/>
          <cell r="CG1609"/>
          <cell r="CH1609"/>
          <cell r="CI1609" t="str">
            <v>T</v>
          </cell>
          <cell r="CJ1609"/>
          <cell r="CK1609"/>
          <cell r="CL1609"/>
          <cell r="CM1609"/>
          <cell r="CN1609"/>
          <cell r="CO1609"/>
          <cell r="CP1609"/>
          <cell r="CQ1609"/>
          <cell r="CR1609"/>
          <cell r="CS1609">
            <v>0</v>
          </cell>
          <cell r="CT1609">
            <v>0</v>
          </cell>
          <cell r="CU1609"/>
          <cell r="CV1609"/>
          <cell r="CW1609"/>
          <cell r="CX1609"/>
          <cell r="CY1609"/>
          <cell r="CZ1609"/>
          <cell r="DA1609"/>
          <cell r="DB1609"/>
          <cell r="DC1609"/>
          <cell r="DD1609">
            <v>0</v>
          </cell>
          <cell r="DE1609">
            <v>0</v>
          </cell>
          <cell r="DF1609">
            <v>0</v>
          </cell>
          <cell r="DG1609"/>
          <cell r="DH1609"/>
          <cell r="DI1609"/>
          <cell r="DJ1609"/>
          <cell r="DK1609"/>
          <cell r="DL1609">
            <v>43404</v>
          </cell>
          <cell r="DM1609">
            <v>43382</v>
          </cell>
          <cell r="DN1609">
            <v>43402</v>
          </cell>
          <cell r="DO1609">
            <v>43404</v>
          </cell>
          <cell r="DP1609"/>
          <cell r="DQ1609"/>
          <cell r="DR1609"/>
          <cell r="DS1609"/>
          <cell r="DT1609"/>
          <cell r="DU1609"/>
          <cell r="DW1609" t="str">
            <v>1001280-M01</v>
          </cell>
          <cell r="DX1609" t="str">
            <v>1001280-M01-C01</v>
          </cell>
          <cell r="DY1609">
            <v>1</v>
          </cell>
          <cell r="DZ1609">
            <v>1</v>
          </cell>
          <cell r="EA1609">
            <v>0</v>
          </cell>
          <cell r="EB1609">
            <v>1</v>
          </cell>
          <cell r="EC1609">
            <v>0</v>
          </cell>
          <cell r="ED1609">
            <v>37553.135999999999</v>
          </cell>
          <cell r="EE1609">
            <v>0</v>
          </cell>
          <cell r="EF1609">
            <v>0</v>
          </cell>
          <cell r="EG1609">
            <v>0</v>
          </cell>
          <cell r="EH1609">
            <v>0</v>
          </cell>
          <cell r="EI1609">
            <v>2</v>
          </cell>
        </row>
        <row r="1610">
          <cell r="A1610">
            <v>1001280</v>
          </cell>
          <cell r="B1610" t="str">
            <v>Child</v>
          </cell>
          <cell r="C1610">
            <v>620467</v>
          </cell>
          <cell r="D1610" t="str">
            <v>Arndale House</v>
          </cell>
          <cell r="E1610" t="str">
            <v>NW England</v>
          </cell>
          <cell r="F1610" t="str">
            <v>C</v>
          </cell>
          <cell r="G1610" t="str">
            <v>Lancashire</v>
          </cell>
          <cell r="H1610" t="str">
            <v>Stretford</v>
          </cell>
          <cell r="I1610" t="str">
            <v>B McDowall</v>
          </cell>
          <cell r="J1610" t="str">
            <v>Mark Constantine</v>
          </cell>
          <cell r="K1610" t="str">
            <v>Hayley Chamberlain</v>
          </cell>
          <cell r="L1610" t="str">
            <v>Phil Barlow</v>
          </cell>
          <cell r="M1610" t="str">
            <v>Phil Leonard</v>
          </cell>
          <cell r="N1610"/>
          <cell r="O1610" t="str">
            <v>Styles &amp; Wood</v>
          </cell>
          <cell r="P1610" t="str">
            <v>Rob Winder</v>
          </cell>
          <cell r="Q1610"/>
          <cell r="R1610"/>
          <cell r="S1610" t="str">
            <v>ASKAMS</v>
          </cell>
          <cell r="T1610" t="str">
            <v>CP Approved</v>
          </cell>
          <cell r="U1610">
            <v>1</v>
          </cell>
          <cell r="V1610" t="str">
            <v>MEDIUM</v>
          </cell>
          <cell r="W1610" t="str">
            <v>Green</v>
          </cell>
          <cell r="X1610" t="str">
            <v>Welfare</v>
          </cell>
          <cell r="Y1610" t="str">
            <v>Break-out area</v>
          </cell>
          <cell r="Z1610" t="str">
            <v>Change Of Use From Old Post Room To New Break Out- Rest, Quiet Room For Staff.</v>
          </cell>
          <cell r="AA1610" t="str">
            <v>WELFARE LOT 1 - Additional works</v>
          </cell>
          <cell r="AB1610"/>
          <cell r="AC1610" t="str">
            <v>W</v>
          </cell>
          <cell r="AD1610" t="str">
            <v>JC Off</v>
          </cell>
          <cell r="AE1610">
            <v>5000</v>
          </cell>
          <cell r="AF1610"/>
          <cell r="AG1610">
            <v>625</v>
          </cell>
          <cell r="AH1610">
            <v>1125</v>
          </cell>
          <cell r="AI1610">
            <v>6750</v>
          </cell>
          <cell r="AJ1610">
            <v>3116.6666666666665</v>
          </cell>
          <cell r="AK1610"/>
          <cell r="AL1610">
            <v>0</v>
          </cell>
          <cell r="AM1610">
            <v>0</v>
          </cell>
          <cell r="AN1610">
            <v>125</v>
          </cell>
          <cell r="AO1610">
            <v>83.333333333333329</v>
          </cell>
          <cell r="AP1610">
            <v>166.66666666666666</v>
          </cell>
          <cell r="AQ1610">
            <v>240.08843158420422</v>
          </cell>
          <cell r="AR1610">
            <v>881.75509825087101</v>
          </cell>
          <cell r="AS1610">
            <v>746.35101965017429</v>
          </cell>
          <cell r="AT1610">
            <v>4478.1061179010449</v>
          </cell>
          <cell r="AU1610">
            <v>3869</v>
          </cell>
          <cell r="AV1610">
            <v>8347.1061179010449</v>
          </cell>
          <cell r="AW1610">
            <v>12216.106117901045</v>
          </cell>
          <cell r="AX1610">
            <v>20688.21223580209</v>
          </cell>
          <cell r="AY1610">
            <v>200</v>
          </cell>
          <cell r="AZ1610">
            <v>271.26</v>
          </cell>
          <cell r="BA1610">
            <v>300</v>
          </cell>
          <cell r="BB1610">
            <v>1019.3324373733109</v>
          </cell>
          <cell r="BC1610">
            <v>34694.910791076451</v>
          </cell>
          <cell r="BD1610">
            <v>9382.2033817954998</v>
          </cell>
          <cell r="BE1610">
            <v>47946.114172871952</v>
          </cell>
          <cell r="BF1610">
            <v>3869</v>
          </cell>
          <cell r="BG1610">
            <v>3869</v>
          </cell>
          <cell r="BH1610" t="e">
            <v>#N/A</v>
          </cell>
          <cell r="BI1610" t="e">
            <v>#N/A</v>
          </cell>
          <cell r="BJ1610" t="str">
            <v>Deferred</v>
          </cell>
          <cell r="BK1610" t="str">
            <v>Y</v>
          </cell>
          <cell r="BL1610" t="str">
            <v xml:space="preserve">CE 10.1 accepted to remove this Child from scope at net reduction (across 3 Childs) of -£32,913
</v>
          </cell>
          <cell r="BM1610">
            <v>0</v>
          </cell>
          <cell r="BN1610"/>
          <cell r="BO1610"/>
          <cell r="BP1610"/>
          <cell r="BQ1610"/>
          <cell r="BR1610"/>
          <cell r="BS1610">
            <v>0</v>
          </cell>
          <cell r="BT1610">
            <v>0</v>
          </cell>
          <cell r="BU1610">
            <v>200</v>
          </cell>
          <cell r="BV1610">
            <v>271.26</v>
          </cell>
          <cell r="BW1610">
            <v>300</v>
          </cell>
          <cell r="BX1610">
            <v>1019.3324373733109</v>
          </cell>
          <cell r="BY1610">
            <v>1790.592437373311</v>
          </cell>
          <cell r="BZ1610" t="e">
            <v>#N/A</v>
          </cell>
          <cell r="CA1610" t="e">
            <v>#N/A</v>
          </cell>
          <cell r="CB1610"/>
          <cell r="CC1610"/>
          <cell r="CD1610"/>
          <cell r="CE1610"/>
          <cell r="CF1610"/>
          <cell r="CG1610"/>
          <cell r="CH1610"/>
          <cell r="CI1610" t="str">
            <v>T</v>
          </cell>
          <cell r="CJ1610"/>
          <cell r="CK1610"/>
          <cell r="CL1610"/>
          <cell r="CM1610"/>
          <cell r="CN1610"/>
          <cell r="CO1610"/>
          <cell r="CP1610"/>
          <cell r="CQ1610"/>
          <cell r="CR1610"/>
          <cell r="CS1610">
            <v>0</v>
          </cell>
          <cell r="CT1610">
            <v>0</v>
          </cell>
          <cell r="CU1610"/>
          <cell r="CV1610"/>
          <cell r="CW1610"/>
          <cell r="CX1610"/>
          <cell r="CY1610"/>
          <cell r="CZ1610"/>
          <cell r="DA1610"/>
          <cell r="DB1610"/>
          <cell r="DC1610"/>
          <cell r="DD1610">
            <v>0</v>
          </cell>
          <cell r="DE1610">
            <v>0</v>
          </cell>
          <cell r="DF1610">
            <v>0</v>
          </cell>
          <cell r="DG1610"/>
          <cell r="DH1610"/>
          <cell r="DI1610"/>
          <cell r="DJ1610"/>
          <cell r="DK1610"/>
          <cell r="DL1610">
            <v>43404</v>
          </cell>
          <cell r="DM1610">
            <v>43382</v>
          </cell>
          <cell r="DN1610">
            <v>43402</v>
          </cell>
          <cell r="DO1610">
            <v>43404</v>
          </cell>
          <cell r="DP1610"/>
          <cell r="DQ1610"/>
          <cell r="DR1610"/>
          <cell r="DS1610"/>
          <cell r="DT1610"/>
          <cell r="DU1610"/>
          <cell r="DW1610" t="str">
            <v>1001280-M01</v>
          </cell>
          <cell r="DX1610" t="str">
            <v>1001280-M01-C02</v>
          </cell>
          <cell r="DY1610">
            <v>1</v>
          </cell>
          <cell r="DZ1610">
            <v>1</v>
          </cell>
          <cell r="EA1610">
            <v>0</v>
          </cell>
          <cell r="EB1610">
            <v>1</v>
          </cell>
          <cell r="EC1610">
            <v>0</v>
          </cell>
          <cell r="ED1610">
            <v>5568.3119999999999</v>
          </cell>
          <cell r="EE1610">
            <v>0</v>
          </cell>
          <cell r="EF1610">
            <v>0</v>
          </cell>
          <cell r="EG1610">
            <v>0</v>
          </cell>
          <cell r="EH1610">
            <v>0</v>
          </cell>
          <cell r="EI1610">
            <v>2</v>
          </cell>
        </row>
        <row r="1611">
          <cell r="A1611" t="str">
            <v>N/A</v>
          </cell>
          <cell r="B1611" t="str">
            <v>Child</v>
          </cell>
          <cell r="C1611">
            <v>620467</v>
          </cell>
          <cell r="D1611" t="str">
            <v>Arndale House</v>
          </cell>
          <cell r="E1611" t="str">
            <v>NW England</v>
          </cell>
          <cell r="F1611"/>
          <cell r="G1611" t="str">
            <v>Lancashire</v>
          </cell>
          <cell r="H1611" t="str">
            <v>Stretford</v>
          </cell>
          <cell r="I1611"/>
          <cell r="J1611" t="str">
            <v>Kevin Williams</v>
          </cell>
          <cell r="K1611"/>
          <cell r="L1611"/>
          <cell r="M1611" t="str">
            <v>Phil Leonard</v>
          </cell>
          <cell r="N1611"/>
          <cell r="O1611"/>
          <cell r="P1611"/>
          <cell r="Q1611"/>
          <cell r="R1611"/>
          <cell r="S1611"/>
          <cell r="T1611" t="str">
            <v>Deleted</v>
          </cell>
          <cell r="U1611"/>
          <cell r="V1611"/>
          <cell r="W1611"/>
          <cell r="X1611" t="str">
            <v>Welfare</v>
          </cell>
          <cell r="Y1611" t="str">
            <v>Shower Facilities</v>
          </cell>
          <cell r="Z1611" t="str">
            <v>Upgrade And Modernisation Of Existing Shower Facilities</v>
          </cell>
          <cell r="AA1611" t="str">
            <v>WELFARE LOT 1 - Additional works</v>
          </cell>
          <cell r="AB1611"/>
          <cell r="AC1611" t="str">
            <v>W</v>
          </cell>
          <cell r="AD1611" t="str">
            <v>JC Off</v>
          </cell>
          <cell r="AE1611"/>
          <cell r="AF1611"/>
          <cell r="AG1611"/>
          <cell r="AH1611"/>
          <cell r="AI1611"/>
          <cell r="AJ1611"/>
          <cell r="AK1611"/>
          <cell r="AL1611"/>
          <cell r="AM1611"/>
          <cell r="AN1611"/>
          <cell r="AO1611"/>
          <cell r="AP1611"/>
          <cell r="AQ1611"/>
          <cell r="AR1611"/>
          <cell r="AS1611"/>
          <cell r="AT1611"/>
          <cell r="AU1611"/>
          <cell r="AV1611"/>
          <cell r="AW1611"/>
          <cell r="AX1611"/>
          <cell r="AY1611"/>
          <cell r="AZ1611"/>
          <cell r="BA1611"/>
          <cell r="BB1611"/>
          <cell r="BC1611"/>
          <cell r="BD1611"/>
          <cell r="BE1611">
            <v>0</v>
          </cell>
          <cell r="BF1611">
            <v>0</v>
          </cell>
          <cell r="BG1611"/>
          <cell r="BH1611"/>
          <cell r="BI1611"/>
          <cell r="BJ1611"/>
          <cell r="BK1611"/>
          <cell r="BL1611"/>
          <cell r="BM1611">
            <v>0</v>
          </cell>
          <cell r="BN1611">
            <v>0</v>
          </cell>
          <cell r="BO1611"/>
          <cell r="BP1611"/>
          <cell r="BQ1611"/>
          <cell r="BR1611"/>
          <cell r="BS1611">
            <v>0</v>
          </cell>
          <cell r="BT1611">
            <v>0</v>
          </cell>
          <cell r="BU1611">
            <v>0</v>
          </cell>
          <cell r="BV1611">
            <v>0</v>
          </cell>
          <cell r="BW1611">
            <v>0</v>
          </cell>
          <cell r="BX1611">
            <v>0</v>
          </cell>
          <cell r="BY1611">
            <v>0</v>
          </cell>
          <cell r="BZ1611">
            <v>0</v>
          </cell>
          <cell r="CA1611">
            <v>0</v>
          </cell>
          <cell r="CB1611"/>
          <cell r="CC1611"/>
          <cell r="CD1611"/>
          <cell r="CE1611"/>
          <cell r="CF1611"/>
          <cell r="CG1611"/>
          <cell r="CH1611"/>
          <cell r="CI1611" t="str">
            <v>R</v>
          </cell>
          <cell r="CJ1611"/>
          <cell r="CK1611"/>
          <cell r="CL1611"/>
          <cell r="CM1611"/>
          <cell r="CN1611"/>
          <cell r="CO1611"/>
          <cell r="CP1611"/>
          <cell r="CQ1611"/>
          <cell r="CR1611"/>
          <cell r="CS1611"/>
          <cell r="CT1611"/>
          <cell r="CU1611"/>
          <cell r="CV1611"/>
          <cell r="CW1611"/>
          <cell r="CX1611"/>
          <cell r="CY1611"/>
          <cell r="CZ1611"/>
          <cell r="DA1611"/>
          <cell r="DB1611"/>
          <cell r="DC1611"/>
          <cell r="DD1611"/>
          <cell r="DE1611"/>
          <cell r="DF1611"/>
          <cell r="DG1611"/>
          <cell r="DH1611"/>
          <cell r="DI1611"/>
          <cell r="DJ1611"/>
          <cell r="DK1611"/>
          <cell r="DL1611"/>
          <cell r="DM1611"/>
          <cell r="DN1611" t="str">
            <v>DEL</v>
          </cell>
          <cell r="DO1611" t="str">
            <v>N/A</v>
          </cell>
          <cell r="DP1611"/>
          <cell r="DQ1611"/>
          <cell r="DR1611"/>
          <cell r="DS1611"/>
          <cell r="DT1611">
            <v>0</v>
          </cell>
          <cell r="DU1611">
            <v>0</v>
          </cell>
          <cell r="DW1611" t="str">
            <v>1001280-M01</v>
          </cell>
          <cell r="DX1611" t="str">
            <v>1001280-M01-C03</v>
          </cell>
          <cell r="DY1611">
            <v>1</v>
          </cell>
          <cell r="DZ1611">
            <v>1</v>
          </cell>
          <cell r="EA1611">
            <v>0</v>
          </cell>
          <cell r="EB1611">
            <v>1</v>
          </cell>
          <cell r="EC1611">
            <v>0</v>
          </cell>
          <cell r="ED1611">
            <v>0</v>
          </cell>
          <cell r="EE1611">
            <v>0</v>
          </cell>
          <cell r="EF1611"/>
          <cell r="EG1611">
            <v>0</v>
          </cell>
          <cell r="EH1611">
            <v>0</v>
          </cell>
          <cell r="EI1611">
            <v>2</v>
          </cell>
        </row>
        <row r="1612">
          <cell r="A1612">
            <v>1001280</v>
          </cell>
          <cell r="B1612" t="str">
            <v>Child</v>
          </cell>
          <cell r="C1612">
            <v>620467</v>
          </cell>
          <cell r="D1612" t="str">
            <v>Arndale House</v>
          </cell>
          <cell r="E1612" t="str">
            <v>NW England</v>
          </cell>
          <cell r="F1612" t="str">
            <v>C</v>
          </cell>
          <cell r="G1612" t="str">
            <v>Lancashire</v>
          </cell>
          <cell r="H1612" t="str">
            <v>Stretford</v>
          </cell>
          <cell r="I1612" t="str">
            <v>B McDowall</v>
          </cell>
          <cell r="J1612" t="str">
            <v>Mark Constantine</v>
          </cell>
          <cell r="K1612" t="str">
            <v>Hayley Chamberlain</v>
          </cell>
          <cell r="L1612" t="str">
            <v>Phil Barlow</v>
          </cell>
          <cell r="M1612" t="str">
            <v>Phil Leonard</v>
          </cell>
          <cell r="N1612"/>
          <cell r="O1612" t="str">
            <v>Styles &amp; Wood</v>
          </cell>
          <cell r="P1612" t="str">
            <v>Rob Winder</v>
          </cell>
          <cell r="Q1612"/>
          <cell r="R1612"/>
          <cell r="S1612" t="str">
            <v>ASKAMS</v>
          </cell>
          <cell r="T1612" t="str">
            <v>CP Approved</v>
          </cell>
          <cell r="U1612">
            <v>1</v>
          </cell>
          <cell r="V1612" t="str">
            <v>MEDIUM</v>
          </cell>
          <cell r="W1612" t="str">
            <v>Green</v>
          </cell>
          <cell r="X1612" t="str">
            <v>Welfare</v>
          </cell>
          <cell r="Y1612" t="str">
            <v>Tea-Points</v>
          </cell>
          <cell r="Z1612" t="str">
            <v>Upgrade And Replacement Of Existing Kitchen Equipment In Cluding Kettles, Toasters, Microwave, Crockery And Culltery. New Work Tops And Additional Seating For Staff</v>
          </cell>
          <cell r="AA1612" t="str">
            <v>WELFARE LOT 1 - Additional works</v>
          </cell>
          <cell r="AB1612"/>
          <cell r="AC1612" t="str">
            <v>W</v>
          </cell>
          <cell r="AD1612" t="str">
            <v>JC Off</v>
          </cell>
          <cell r="AE1612">
            <v>3500</v>
          </cell>
          <cell r="AF1612"/>
          <cell r="AG1612">
            <v>437.5</v>
          </cell>
          <cell r="AH1612">
            <v>787.5</v>
          </cell>
          <cell r="AI1612">
            <v>4725</v>
          </cell>
          <cell r="AJ1612">
            <v>2261.6666666666665</v>
          </cell>
          <cell r="AK1612"/>
          <cell r="AL1612">
            <v>0</v>
          </cell>
          <cell r="AM1612">
            <v>0</v>
          </cell>
          <cell r="AN1612">
            <v>125</v>
          </cell>
          <cell r="AO1612">
            <v>83.333333333333329</v>
          </cell>
          <cell r="AP1612">
            <v>166.66666666666666</v>
          </cell>
          <cell r="AQ1612">
            <v>168.06190210894297</v>
          </cell>
          <cell r="AR1612">
            <v>809.72856877560969</v>
          </cell>
          <cell r="AS1612">
            <v>560.94571375512203</v>
          </cell>
          <cell r="AT1612">
            <v>3365.6742825307319</v>
          </cell>
          <cell r="AU1612">
            <v>2939</v>
          </cell>
          <cell r="AV1612">
            <v>6304.6742825307319</v>
          </cell>
          <cell r="AW1612">
            <v>9243.6742825307319</v>
          </cell>
          <cell r="AX1612">
            <v>15673.348565061464</v>
          </cell>
          <cell r="AY1612">
            <v>200</v>
          </cell>
          <cell r="AZ1612">
            <v>271.26</v>
          </cell>
          <cell r="BA1612">
            <v>300</v>
          </cell>
          <cell r="BB1612">
            <v>944.53</v>
          </cell>
          <cell r="BC1612">
            <v>26632.812847592195</v>
          </cell>
          <cell r="BD1612">
            <v>7175.2974260245865</v>
          </cell>
          <cell r="BE1612">
            <v>36747.110273616781</v>
          </cell>
          <cell r="BF1612">
            <v>2939</v>
          </cell>
          <cell r="BG1612">
            <v>2939</v>
          </cell>
          <cell r="BH1612" t="e">
            <v>#N/A</v>
          </cell>
          <cell r="BI1612" t="e">
            <v>#N/A</v>
          </cell>
          <cell r="BJ1612" t="str">
            <v>Deferred</v>
          </cell>
          <cell r="BK1612" t="str">
            <v>Y</v>
          </cell>
          <cell r="BL1612" t="str">
            <v xml:space="preserve">CE 10.1 accepted to remove this Child from scope at net reduction (across 3 Childs) of -£32,913
</v>
          </cell>
          <cell r="BM1612">
            <v>0</v>
          </cell>
          <cell r="BN1612"/>
          <cell r="BO1612"/>
          <cell r="BP1612"/>
          <cell r="BQ1612"/>
          <cell r="BR1612"/>
          <cell r="BS1612">
            <v>0</v>
          </cell>
          <cell r="BT1612">
            <v>0</v>
          </cell>
          <cell r="BU1612">
            <v>200</v>
          </cell>
          <cell r="BV1612">
            <v>271.26</v>
          </cell>
          <cell r="BW1612">
            <v>300</v>
          </cell>
          <cell r="BX1612">
            <v>944.53</v>
          </cell>
          <cell r="BY1612">
            <v>1715.79</v>
          </cell>
          <cell r="BZ1612" t="e">
            <v>#N/A</v>
          </cell>
          <cell r="CA1612" t="e">
            <v>#N/A</v>
          </cell>
          <cell r="CB1612"/>
          <cell r="CC1612"/>
          <cell r="CD1612"/>
          <cell r="CE1612"/>
          <cell r="CF1612"/>
          <cell r="CG1612"/>
          <cell r="CH1612"/>
          <cell r="CI1612" t="str">
            <v>T</v>
          </cell>
          <cell r="CJ1612"/>
          <cell r="CK1612"/>
          <cell r="CL1612"/>
          <cell r="CM1612"/>
          <cell r="CN1612"/>
          <cell r="CO1612"/>
          <cell r="CP1612"/>
          <cell r="CQ1612"/>
          <cell r="CR1612"/>
          <cell r="CS1612">
            <v>0</v>
          </cell>
          <cell r="CT1612">
            <v>0</v>
          </cell>
          <cell r="CU1612"/>
          <cell r="CV1612"/>
          <cell r="CW1612"/>
          <cell r="CX1612"/>
          <cell r="CY1612"/>
          <cell r="CZ1612"/>
          <cell r="DA1612"/>
          <cell r="DB1612"/>
          <cell r="DC1612"/>
          <cell r="DD1612">
            <v>0</v>
          </cell>
          <cell r="DE1612">
            <v>0</v>
          </cell>
          <cell r="DF1612">
            <v>0</v>
          </cell>
          <cell r="DG1612"/>
          <cell r="DH1612"/>
          <cell r="DI1612"/>
          <cell r="DJ1612"/>
          <cell r="DK1612"/>
          <cell r="DL1612">
            <v>43404</v>
          </cell>
          <cell r="DM1612">
            <v>43382</v>
          </cell>
          <cell r="DN1612">
            <v>43402</v>
          </cell>
          <cell r="DO1612">
            <v>43404</v>
          </cell>
          <cell r="DP1612"/>
          <cell r="DQ1612"/>
          <cell r="DR1612"/>
          <cell r="DS1612"/>
          <cell r="DT1612"/>
          <cell r="DU1612"/>
          <cell r="DW1612" t="str">
            <v>1001280-M01</v>
          </cell>
          <cell r="DX1612" t="str">
            <v>1001280-M01-C04</v>
          </cell>
          <cell r="DY1612">
            <v>1</v>
          </cell>
          <cell r="DZ1612">
            <v>1</v>
          </cell>
          <cell r="EA1612">
            <v>0</v>
          </cell>
          <cell r="EB1612">
            <v>1</v>
          </cell>
          <cell r="EC1612">
            <v>0</v>
          </cell>
          <cell r="ED1612">
            <v>4452.3119999999999</v>
          </cell>
          <cell r="EE1612">
            <v>0</v>
          </cell>
          <cell r="EF1612">
            <v>0</v>
          </cell>
          <cell r="EG1612">
            <v>0</v>
          </cell>
          <cell r="EH1612">
            <v>0</v>
          </cell>
          <cell r="EI1612">
            <v>2</v>
          </cell>
        </row>
        <row r="1613">
          <cell r="A1613">
            <v>1001280</v>
          </cell>
          <cell r="B1613" t="str">
            <v>Child</v>
          </cell>
          <cell r="C1613">
            <v>620467</v>
          </cell>
          <cell r="D1613" t="str">
            <v>Arndale House</v>
          </cell>
          <cell r="E1613" t="str">
            <v>NW England</v>
          </cell>
          <cell r="F1613" t="str">
            <v>C</v>
          </cell>
          <cell r="G1613" t="str">
            <v>Lancashire</v>
          </cell>
          <cell r="H1613" t="str">
            <v>Stretford</v>
          </cell>
          <cell r="I1613" t="str">
            <v>B McDowall</v>
          </cell>
          <cell r="J1613" t="str">
            <v>Mark Constantine</v>
          </cell>
          <cell r="K1613" t="str">
            <v>Hayley Chamberlain</v>
          </cell>
          <cell r="L1613" t="str">
            <v>Phil Barlow</v>
          </cell>
          <cell r="M1613" t="str">
            <v>Phil Leonard</v>
          </cell>
          <cell r="N1613"/>
          <cell r="O1613" t="str">
            <v>Styles &amp; Wood</v>
          </cell>
          <cell r="P1613" t="str">
            <v>Rob Winder</v>
          </cell>
          <cell r="Q1613"/>
          <cell r="R1613"/>
          <cell r="S1613" t="str">
            <v>ASKAMS</v>
          </cell>
          <cell r="T1613" t="str">
            <v>CP Approved</v>
          </cell>
          <cell r="U1613">
            <v>1</v>
          </cell>
          <cell r="V1613" t="str">
            <v>MEDIUM</v>
          </cell>
          <cell r="W1613" t="str">
            <v>Green</v>
          </cell>
          <cell r="X1613" t="str">
            <v>Interior</v>
          </cell>
          <cell r="Y1613" t="str">
            <v>Staircase / Common Parts Floors</v>
          </cell>
          <cell r="Z1613" t="str">
            <v>Replace carpet to public staircase</v>
          </cell>
          <cell r="AA1613"/>
          <cell r="AB1613">
            <v>1</v>
          </cell>
          <cell r="AC1613" t="str">
            <v>A</v>
          </cell>
          <cell r="AD1613" t="str">
            <v>JC Off</v>
          </cell>
          <cell r="AE1613">
            <v>2760</v>
          </cell>
          <cell r="AF1613"/>
          <cell r="AG1613">
            <v>345</v>
          </cell>
          <cell r="AH1613">
            <v>621</v>
          </cell>
          <cell r="AI1613">
            <v>3726</v>
          </cell>
          <cell r="AJ1613">
            <v>3280.6578441352785</v>
          </cell>
          <cell r="AK1613"/>
          <cell r="AL1613">
            <v>0</v>
          </cell>
          <cell r="AM1613">
            <v>0</v>
          </cell>
          <cell r="AN1613">
            <v>125</v>
          </cell>
          <cell r="AO1613">
            <v>83.333333333333329</v>
          </cell>
          <cell r="AP1613">
            <v>166.66666666666666</v>
          </cell>
          <cell r="AQ1613">
            <v>253.90330337090106</v>
          </cell>
          <cell r="AR1613">
            <v>895.56997003756783</v>
          </cell>
          <cell r="AS1613">
            <v>781.91222950123597</v>
          </cell>
          <cell r="AT1613">
            <v>4691.4733770074154</v>
          </cell>
          <cell r="AU1613">
            <v>4618.6000000000004</v>
          </cell>
          <cell r="AV1613">
            <v>9310.0733770074148</v>
          </cell>
          <cell r="AW1613">
            <v>13928.673377007415</v>
          </cell>
          <cell r="AX1613">
            <v>23363.746754014828</v>
          </cell>
          <cell r="AY1613">
            <v>200</v>
          </cell>
          <cell r="AZ1613">
            <v>271.26</v>
          </cell>
          <cell r="BA1613">
            <v>300</v>
          </cell>
          <cell r="BB1613">
            <v>1033.68</v>
          </cell>
          <cell r="BC1613">
            <v>39097.360131022244</v>
          </cell>
          <cell r="BD1613">
            <v>10605.206701605934</v>
          </cell>
          <cell r="BE1613">
            <v>54321.16683262818</v>
          </cell>
          <cell r="BF1613">
            <v>4618.6000000000004</v>
          </cell>
          <cell r="BG1613">
            <v>4618.6000000000004</v>
          </cell>
          <cell r="BH1613">
            <v>4618.6000000000004</v>
          </cell>
          <cell r="BI1613">
            <v>0</v>
          </cell>
          <cell r="BJ1613" t="str">
            <v>Year 1</v>
          </cell>
          <cell r="BK1613" t="str">
            <v>Y</v>
          </cell>
          <cell r="BL1613"/>
          <cell r="BM1613">
            <v>0</v>
          </cell>
          <cell r="BN1613"/>
          <cell r="BO1613"/>
          <cell r="BP1613"/>
          <cell r="BQ1613"/>
          <cell r="BR1613"/>
          <cell r="BS1613">
            <v>0</v>
          </cell>
          <cell r="BT1613">
            <v>0</v>
          </cell>
          <cell r="BU1613">
            <v>200</v>
          </cell>
          <cell r="BV1613">
            <v>271.26</v>
          </cell>
          <cell r="BW1613">
            <v>300</v>
          </cell>
          <cell r="BX1613">
            <v>1033.68</v>
          </cell>
          <cell r="BY1613">
            <v>1804.94</v>
          </cell>
          <cell r="BZ1613">
            <v>3132.1480000000006</v>
          </cell>
          <cell r="CA1613">
            <v>9555.6880000000019</v>
          </cell>
          <cell r="CB1613"/>
          <cell r="CC1613"/>
          <cell r="CD1613"/>
          <cell r="CE1613"/>
          <cell r="CF1613"/>
          <cell r="CG1613"/>
          <cell r="CH1613"/>
          <cell r="CI1613" t="str">
            <v>T</v>
          </cell>
          <cell r="CJ1613"/>
          <cell r="CK1613"/>
          <cell r="CL1613"/>
          <cell r="CM1613"/>
          <cell r="CN1613"/>
          <cell r="CO1613"/>
          <cell r="CP1613"/>
          <cell r="CQ1613"/>
          <cell r="CR1613"/>
          <cell r="CS1613">
            <v>0</v>
          </cell>
          <cell r="CT1613">
            <v>0</v>
          </cell>
          <cell r="CU1613"/>
          <cell r="CV1613"/>
          <cell r="CW1613"/>
          <cell r="CX1613"/>
          <cell r="CY1613"/>
          <cell r="CZ1613"/>
          <cell r="DA1613"/>
          <cell r="DB1613"/>
          <cell r="DC1613"/>
          <cell r="DD1613">
            <v>0</v>
          </cell>
          <cell r="DE1613">
            <v>0</v>
          </cell>
          <cell r="DF1613">
            <v>0</v>
          </cell>
          <cell r="DG1613"/>
          <cell r="DH1613"/>
          <cell r="DI1613"/>
          <cell r="DJ1613"/>
          <cell r="DK1613"/>
          <cell r="DL1613">
            <v>43404</v>
          </cell>
          <cell r="DM1613">
            <v>43382</v>
          </cell>
          <cell r="DN1613">
            <v>43402</v>
          </cell>
          <cell r="DO1613">
            <v>43404</v>
          </cell>
          <cell r="DP1613">
            <v>43431</v>
          </cell>
          <cell r="DQ1613">
            <v>43432</v>
          </cell>
          <cell r="DR1613">
            <v>43493</v>
          </cell>
          <cell r="DS1613">
            <v>43493</v>
          </cell>
          <cell r="DT1613">
            <v>43432</v>
          </cell>
          <cell r="DU1613">
            <v>43493</v>
          </cell>
          <cell r="DW1613" t="str">
            <v>1001280-M01</v>
          </cell>
          <cell r="DX1613" t="str">
            <v>1001280-M01-C05</v>
          </cell>
          <cell r="DY1613">
            <v>1</v>
          </cell>
          <cell r="DZ1613">
            <v>1</v>
          </cell>
          <cell r="EA1613">
            <v>61</v>
          </cell>
          <cell r="EB1613">
            <v>1</v>
          </cell>
          <cell r="EC1613">
            <v>0</v>
          </cell>
          <cell r="ED1613">
            <v>6467.8320000000003</v>
          </cell>
          <cell r="EE1613">
            <v>0</v>
          </cell>
          <cell r="EF1613">
            <v>43493</v>
          </cell>
          <cell r="EG1613">
            <v>43493</v>
          </cell>
          <cell r="EH1613">
            <v>43493</v>
          </cell>
          <cell r="EI1613">
            <v>43500</v>
          </cell>
        </row>
        <row r="1614">
          <cell r="A1614">
            <v>1001280</v>
          </cell>
          <cell r="B1614" t="str">
            <v>Child</v>
          </cell>
          <cell r="C1614">
            <v>620467</v>
          </cell>
          <cell r="D1614" t="str">
            <v>Arndale House</v>
          </cell>
          <cell r="E1614" t="str">
            <v>NW England</v>
          </cell>
          <cell r="F1614" t="str">
            <v>C</v>
          </cell>
          <cell r="G1614" t="str">
            <v>Lancashire</v>
          </cell>
          <cell r="H1614" t="str">
            <v>Stretford</v>
          </cell>
          <cell r="I1614" t="str">
            <v>B McDowall</v>
          </cell>
          <cell r="J1614" t="str">
            <v>Mark Constantine</v>
          </cell>
          <cell r="K1614" t="str">
            <v>Hayley Chamberlain</v>
          </cell>
          <cell r="L1614" t="str">
            <v>Phil Barlow</v>
          </cell>
          <cell r="M1614" t="str">
            <v>Phil Leonard</v>
          </cell>
          <cell r="N1614"/>
          <cell r="O1614" t="str">
            <v>Styles &amp; Wood</v>
          </cell>
          <cell r="P1614" t="str">
            <v>Rob Winder</v>
          </cell>
          <cell r="Q1614"/>
          <cell r="R1614"/>
          <cell r="S1614" t="str">
            <v>ASKAMS</v>
          </cell>
          <cell r="T1614" t="str">
            <v>CP Approved</v>
          </cell>
          <cell r="U1614">
            <v>1</v>
          </cell>
          <cell r="V1614" t="str">
            <v>MEDIUM</v>
          </cell>
          <cell r="W1614" t="str">
            <v>Green</v>
          </cell>
          <cell r="X1614" t="str">
            <v>Windows</v>
          </cell>
          <cell r="Y1614" t="str">
            <v>Windows</v>
          </cell>
          <cell r="Z1614" t="str">
            <v>Redecorate external framework of glazed panels &amp; doors to shop front type entrance area</v>
          </cell>
          <cell r="AA1614"/>
          <cell r="AB1614">
            <v>1</v>
          </cell>
          <cell r="AC1614" t="str">
            <v>A</v>
          </cell>
          <cell r="AD1614" t="str">
            <v>JC Off</v>
          </cell>
          <cell r="AE1614">
            <v>2400</v>
          </cell>
          <cell r="AF1614"/>
          <cell r="AG1614">
            <v>300</v>
          </cell>
          <cell r="AH1614">
            <v>540</v>
          </cell>
          <cell r="AI1614">
            <v>3240</v>
          </cell>
          <cell r="AJ1614">
            <v>4134.9134199134205</v>
          </cell>
          <cell r="AK1614"/>
          <cell r="AL1614">
            <v>0</v>
          </cell>
          <cell r="AM1614">
            <v>0</v>
          </cell>
          <cell r="AN1614">
            <v>125</v>
          </cell>
          <cell r="AO1614">
            <v>83.333333333333329</v>
          </cell>
          <cell r="AP1614">
            <v>166.66666666666666</v>
          </cell>
          <cell r="AQ1614">
            <v>325.86712139217661</v>
          </cell>
          <cell r="AR1614">
            <v>967.53378805884336</v>
          </cell>
          <cell r="AS1614">
            <v>967.15610826111936</v>
          </cell>
          <cell r="AT1614">
            <v>5802.9366495667164</v>
          </cell>
          <cell r="AU1614">
            <v>2550.41</v>
          </cell>
          <cell r="AV1614">
            <v>8353.3466495667162</v>
          </cell>
          <cell r="AW1614">
            <v>10903.756649566716</v>
          </cell>
          <cell r="AX1614">
            <v>19382.103299133432</v>
          </cell>
          <cell r="AY1614">
            <v>200</v>
          </cell>
          <cell r="AZ1614">
            <v>271.26</v>
          </cell>
          <cell r="BA1614">
            <v>300</v>
          </cell>
          <cell r="BB1614">
            <v>1108.4100000000001</v>
          </cell>
          <cell r="BC1614">
            <v>32165.529948700147</v>
          </cell>
          <cell r="BD1614">
            <v>8613.8573196533744</v>
          </cell>
          <cell r="BE1614">
            <v>43329.797268353526</v>
          </cell>
          <cell r="BF1614">
            <v>2550.41</v>
          </cell>
          <cell r="BG1614">
            <v>2550.41</v>
          </cell>
          <cell r="BH1614">
            <v>2550.41</v>
          </cell>
          <cell r="BI1614">
            <v>0</v>
          </cell>
          <cell r="BJ1614" t="str">
            <v>Year 1</v>
          </cell>
          <cell r="BK1614" t="str">
            <v>Y</v>
          </cell>
          <cell r="BL1614"/>
          <cell r="BM1614">
            <v>0</v>
          </cell>
          <cell r="BN1614"/>
          <cell r="BO1614"/>
          <cell r="BP1614"/>
          <cell r="BQ1614"/>
          <cell r="BR1614"/>
          <cell r="BS1614">
            <v>0</v>
          </cell>
          <cell r="BT1614">
            <v>0</v>
          </cell>
          <cell r="BU1614">
            <v>200</v>
          </cell>
          <cell r="BV1614">
            <v>271.26</v>
          </cell>
          <cell r="BW1614">
            <v>300</v>
          </cell>
          <cell r="BX1614">
            <v>1108.4100000000001</v>
          </cell>
          <cell r="BY1614">
            <v>1879.67</v>
          </cell>
          <cell r="BZ1614">
            <v>1906.18</v>
          </cell>
          <cell r="CA1614">
            <v>6336.26</v>
          </cell>
          <cell r="CB1614"/>
          <cell r="CC1614"/>
          <cell r="CD1614"/>
          <cell r="CE1614"/>
          <cell r="CF1614"/>
          <cell r="CG1614"/>
          <cell r="CH1614"/>
          <cell r="CI1614" t="str">
            <v>T</v>
          </cell>
          <cell r="CJ1614"/>
          <cell r="CK1614"/>
          <cell r="CL1614"/>
          <cell r="CM1614"/>
          <cell r="CN1614"/>
          <cell r="CO1614"/>
          <cell r="CP1614"/>
          <cell r="CQ1614"/>
          <cell r="CR1614"/>
          <cell r="CS1614">
            <v>0</v>
          </cell>
          <cell r="CT1614">
            <v>0</v>
          </cell>
          <cell r="CU1614"/>
          <cell r="CV1614"/>
          <cell r="CW1614"/>
          <cell r="CX1614"/>
          <cell r="CY1614"/>
          <cell r="CZ1614"/>
          <cell r="DA1614"/>
          <cell r="DB1614"/>
          <cell r="DC1614"/>
          <cell r="DD1614">
            <v>0</v>
          </cell>
          <cell r="DE1614">
            <v>0</v>
          </cell>
          <cell r="DF1614">
            <v>0</v>
          </cell>
          <cell r="DG1614"/>
          <cell r="DH1614"/>
          <cell r="DI1614"/>
          <cell r="DJ1614"/>
          <cell r="DK1614"/>
          <cell r="DL1614">
            <v>43404</v>
          </cell>
          <cell r="DM1614">
            <v>43382</v>
          </cell>
          <cell r="DN1614">
            <v>43402</v>
          </cell>
          <cell r="DO1614">
            <v>43404</v>
          </cell>
          <cell r="DP1614">
            <v>43431</v>
          </cell>
          <cell r="DQ1614">
            <v>43432</v>
          </cell>
          <cell r="DR1614">
            <v>43493</v>
          </cell>
          <cell r="DS1614">
            <v>43493</v>
          </cell>
          <cell r="DT1614">
            <v>43432</v>
          </cell>
          <cell r="DU1614">
            <v>43493</v>
          </cell>
          <cell r="DW1614" t="str">
            <v>1001280-M01</v>
          </cell>
          <cell r="DX1614" t="str">
            <v>1001280-M01-C06</v>
          </cell>
          <cell r="DY1614">
            <v>1</v>
          </cell>
          <cell r="DZ1614">
            <v>1</v>
          </cell>
          <cell r="EA1614">
            <v>61</v>
          </cell>
          <cell r="EB1614">
            <v>1</v>
          </cell>
          <cell r="EC1614">
            <v>0</v>
          </cell>
          <cell r="ED1614">
            <v>3986.0039999999999</v>
          </cell>
          <cell r="EE1614">
            <v>0</v>
          </cell>
          <cell r="EF1614">
            <v>43493</v>
          </cell>
          <cell r="EG1614">
            <v>43493</v>
          </cell>
          <cell r="EH1614">
            <v>43493</v>
          </cell>
          <cell r="EI1614">
            <v>43500</v>
          </cell>
        </row>
        <row r="1615">
          <cell r="A1615">
            <v>1001281</v>
          </cell>
          <cell r="B1615" t="str">
            <v>Master</v>
          </cell>
          <cell r="C1615">
            <v>620479</v>
          </cell>
          <cell r="D1615" t="str">
            <v>Sentinel House</v>
          </cell>
          <cell r="E1615" t="str">
            <v>NW England</v>
          </cell>
          <cell r="F1615" t="str">
            <v>C</v>
          </cell>
          <cell r="G1615" t="str">
            <v>Lancashire</v>
          </cell>
          <cell r="H1615" t="str">
            <v>Manchester</v>
          </cell>
          <cell r="I1615" t="str">
            <v>B McDowall</v>
          </cell>
          <cell r="J1615" t="str">
            <v>Mark Constantine</v>
          </cell>
          <cell r="K1615" t="str">
            <v>Hayley Chamberlain</v>
          </cell>
          <cell r="L1615" t="str">
            <v>Phil Barlow</v>
          </cell>
          <cell r="M1615" t="str">
            <v>Phil Leonard</v>
          </cell>
          <cell r="N1615"/>
          <cell r="O1615" t="str">
            <v>Styles &amp; Wood</v>
          </cell>
          <cell r="P1615" t="str">
            <v>Rob Winder</v>
          </cell>
          <cell r="Q1615"/>
          <cell r="R1615"/>
          <cell r="S1615" t="str">
            <v>ASKAMS</v>
          </cell>
          <cell r="T1615" t="str">
            <v>In Development</v>
          </cell>
          <cell r="U1615">
            <v>1</v>
          </cell>
          <cell r="V1615" t="str">
            <v>MEDIUM</v>
          </cell>
          <cell r="W1615" t="str">
            <v>Green</v>
          </cell>
          <cell r="X1615"/>
          <cell r="Y1615"/>
          <cell r="Z1615" t="str">
            <v>LCW-620479-Manchester-Sentinel House-Building Fabric</v>
          </cell>
          <cell r="AA1615"/>
          <cell r="AB1615">
            <v>1</v>
          </cell>
          <cell r="AC1615"/>
          <cell r="AD1615" t="str">
            <v>JC Off</v>
          </cell>
          <cell r="AE1615"/>
          <cell r="AF1615">
            <v>12180</v>
          </cell>
          <cell r="AG1615">
            <v>1522.5</v>
          </cell>
          <cell r="AH1615">
            <v>2740.5</v>
          </cell>
          <cell r="AI1615">
            <v>16443</v>
          </cell>
          <cell r="AJ1615"/>
          <cell r="AK1615">
            <v>14900.874109263657</v>
          </cell>
          <cell r="AL1615">
            <v>0</v>
          </cell>
          <cell r="AM1615">
            <v>0</v>
          </cell>
          <cell r="AN1615">
            <v>750</v>
          </cell>
          <cell r="AO1615">
            <v>500</v>
          </cell>
          <cell r="AP1615">
            <v>1000</v>
          </cell>
          <cell r="AQ1615">
            <v>1120.4863170498461</v>
          </cell>
          <cell r="AR1615">
            <v>4970.4863170498465</v>
          </cell>
          <cell r="AS1615">
            <v>3654.2720852627012</v>
          </cell>
          <cell r="AT1615">
            <v>21925.632511576208</v>
          </cell>
          <cell r="AU1615"/>
          <cell r="AV1615">
            <v>33776.54</v>
          </cell>
          <cell r="AW1615">
            <v>0</v>
          </cell>
          <cell r="AX1615">
            <v>0</v>
          </cell>
          <cell r="AY1615">
            <v>1000</v>
          </cell>
          <cell r="AZ1615">
            <v>1356.32</v>
          </cell>
          <cell r="BA1615">
            <v>1500</v>
          </cell>
          <cell r="BB1615">
            <v>1163.6300000000001</v>
          </cell>
          <cell r="BC1615">
            <v>5019.95</v>
          </cell>
          <cell r="BD1615">
            <v>7759.2979999999998</v>
          </cell>
          <cell r="BE1615">
            <v>46555.788</v>
          </cell>
          <cell r="BF1615"/>
          <cell r="BG1615"/>
          <cell r="BH1615"/>
          <cell r="BI1615"/>
          <cell r="BJ1615"/>
          <cell r="BK1615" t="str">
            <v>Y</v>
          </cell>
          <cell r="BL1615"/>
          <cell r="BM1615">
            <v>33776.54</v>
          </cell>
          <cell r="BN1615">
            <v>33776.54</v>
          </cell>
          <cell r="BO1615"/>
          <cell r="BP1615">
            <v>33776.54</v>
          </cell>
          <cell r="BQ1615">
            <v>0</v>
          </cell>
          <cell r="BR1615"/>
          <cell r="BS1615">
            <v>0</v>
          </cell>
          <cell r="BT1615">
            <v>0</v>
          </cell>
          <cell r="BU1615">
            <v>1000</v>
          </cell>
          <cell r="BV1615">
            <v>1356.32</v>
          </cell>
          <cell r="BW1615">
            <v>1500</v>
          </cell>
          <cell r="BX1615">
            <v>1163.6300000000001</v>
          </cell>
          <cell r="BY1615">
            <v>5019.95</v>
          </cell>
          <cell r="BZ1615">
            <v>21269.914000000004</v>
          </cell>
          <cell r="CA1615">
            <v>60066.404000000002</v>
          </cell>
          <cell r="CB1615">
            <v>38140.771488423794</v>
          </cell>
          <cell r="CC1615">
            <v>60066.404000000002</v>
          </cell>
          <cell r="CD1615" t="str">
            <v/>
          </cell>
          <cell r="CE1615"/>
          <cell r="CF1615">
            <v>1</v>
          </cell>
          <cell r="CG1615">
            <v>33776.54</v>
          </cell>
          <cell r="CH1615">
            <v>33776.54</v>
          </cell>
          <cell r="CI1615" t="str">
            <v>T</v>
          </cell>
          <cell r="CJ1615"/>
          <cell r="CK1615">
            <v>0</v>
          </cell>
          <cell r="CL1615">
            <v>0</v>
          </cell>
          <cell r="CM1615">
            <v>0</v>
          </cell>
          <cell r="CN1615">
            <v>0</v>
          </cell>
          <cell r="CO1615">
            <v>0</v>
          </cell>
          <cell r="CP1615">
            <v>0</v>
          </cell>
          <cell r="CQ1615">
            <v>0</v>
          </cell>
          <cell r="CR1615">
            <v>0</v>
          </cell>
          <cell r="CS1615">
            <v>0</v>
          </cell>
          <cell r="CT1615">
            <v>0</v>
          </cell>
          <cell r="CU1615"/>
          <cell r="CV1615"/>
          <cell r="CW1615">
            <v>0</v>
          </cell>
          <cell r="CX1615">
            <v>0</v>
          </cell>
          <cell r="CY1615">
            <v>0</v>
          </cell>
          <cell r="CZ1615">
            <v>0</v>
          </cell>
          <cell r="DA1615">
            <v>0</v>
          </cell>
          <cell r="DB1615">
            <v>0</v>
          </cell>
          <cell r="DC1615">
            <v>0</v>
          </cell>
          <cell r="DD1615">
            <v>0</v>
          </cell>
          <cell r="DE1615">
            <v>0</v>
          </cell>
          <cell r="DF1615">
            <v>0</v>
          </cell>
          <cell r="DG1615"/>
          <cell r="DH1615"/>
          <cell r="DI1615"/>
          <cell r="DJ1615"/>
          <cell r="DK1615"/>
          <cell r="DL1615">
            <v>43426</v>
          </cell>
          <cell r="DM1615" t="str">
            <v>-</v>
          </cell>
          <cell r="DN1615">
            <v>43441</v>
          </cell>
          <cell r="DO1615" t="str">
            <v>-</v>
          </cell>
          <cell r="DP1615">
            <v>43519</v>
          </cell>
          <cell r="DQ1615">
            <v>43519</v>
          </cell>
          <cell r="DR1615">
            <v>43545</v>
          </cell>
          <cell r="DS1615">
            <v>43530</v>
          </cell>
          <cell r="DT1615">
            <v>43519</v>
          </cell>
          <cell r="DU1615">
            <v>43530</v>
          </cell>
          <cell r="DW1615" t="str">
            <v>1001281-M01</v>
          </cell>
          <cell r="DX1615" t="str">
            <v>1001281-M01</v>
          </cell>
          <cell r="DY1615">
            <v>1</v>
          </cell>
          <cell r="DZ1615">
            <v>1</v>
          </cell>
          <cell r="EA1615">
            <v>11</v>
          </cell>
          <cell r="EB1615">
            <v>1</v>
          </cell>
          <cell r="EC1615">
            <v>0</v>
          </cell>
          <cell r="ED1615">
            <v>45159.432000000001</v>
          </cell>
          <cell r="EE1615">
            <v>0</v>
          </cell>
          <cell r="EF1615">
            <v>43530</v>
          </cell>
          <cell r="EG1615">
            <v>43530</v>
          </cell>
          <cell r="EH1615">
            <v>43530</v>
          </cell>
          <cell r="EI1615">
            <v>43535</v>
          </cell>
        </row>
        <row r="1616">
          <cell r="A1616">
            <v>1001281</v>
          </cell>
          <cell r="B1616" t="str">
            <v>Child</v>
          </cell>
          <cell r="C1616">
            <v>620479</v>
          </cell>
          <cell r="D1616" t="str">
            <v>Sentinel House</v>
          </cell>
          <cell r="E1616" t="str">
            <v>NW England</v>
          </cell>
          <cell r="F1616" t="str">
            <v>C</v>
          </cell>
          <cell r="G1616" t="str">
            <v>Lancashire</v>
          </cell>
          <cell r="H1616" t="str">
            <v>Manchester</v>
          </cell>
          <cell r="I1616" t="str">
            <v>B McDowall</v>
          </cell>
          <cell r="J1616" t="str">
            <v>Mark Constantine</v>
          </cell>
          <cell r="K1616" t="str">
            <v>Hayley Chamberlain</v>
          </cell>
          <cell r="L1616" t="str">
            <v>Phil Barlow</v>
          </cell>
          <cell r="M1616" t="str">
            <v>Phil Leonard</v>
          </cell>
          <cell r="N1616"/>
          <cell r="O1616" t="str">
            <v>Styles &amp; Wood</v>
          </cell>
          <cell r="P1616" t="str">
            <v>Rob Winder</v>
          </cell>
          <cell r="Q1616"/>
          <cell r="R1616"/>
          <cell r="S1616" t="str">
            <v>ASKAMS</v>
          </cell>
          <cell r="T1616" t="str">
            <v>In Development</v>
          </cell>
          <cell r="U1616">
            <v>1</v>
          </cell>
          <cell r="V1616" t="str">
            <v>MEDIUM</v>
          </cell>
          <cell r="W1616" t="str">
            <v>Green</v>
          </cell>
          <cell r="X1616" t="str">
            <v>Interior</v>
          </cell>
          <cell r="Y1616" t="str">
            <v>Office Areas Floors</v>
          </cell>
          <cell r="Z1616" t="str">
            <v>Replace carpet tiles to ground floor North Wing public area</v>
          </cell>
          <cell r="AA1616" t="str">
            <v>Increased budget - Replace all carpet tiles in public area instead of patch replacement as proposed Year 1 project work description</v>
          </cell>
          <cell r="AB1616">
            <v>1</v>
          </cell>
          <cell r="AC1616" t="str">
            <v>A</v>
          </cell>
          <cell r="AD1616" t="str">
            <v>JC Off</v>
          </cell>
          <cell r="AE1616">
            <v>12180</v>
          </cell>
          <cell r="AF1616"/>
          <cell r="AG1616">
            <v>1522.5</v>
          </cell>
          <cell r="AH1616">
            <v>2740.5</v>
          </cell>
          <cell r="AI1616">
            <v>16443</v>
          </cell>
          <cell r="AJ1616">
            <v>14900.874109263657</v>
          </cell>
          <cell r="AK1616"/>
          <cell r="AL1616">
            <v>0</v>
          </cell>
          <cell r="AM1616">
            <v>0</v>
          </cell>
          <cell r="AN1616">
            <v>750</v>
          </cell>
          <cell r="AO1616">
            <v>500</v>
          </cell>
          <cell r="AP1616">
            <v>1000</v>
          </cell>
          <cell r="AQ1616">
            <v>1120.4863170498461</v>
          </cell>
          <cell r="AR1616">
            <v>4970.4863170498465</v>
          </cell>
          <cell r="AS1616">
            <v>3654.2720852627012</v>
          </cell>
          <cell r="AT1616">
            <v>21925.632511576208</v>
          </cell>
          <cell r="AU1616">
            <v>33776.54</v>
          </cell>
          <cell r="AV1616">
            <v>0</v>
          </cell>
          <cell r="AW1616">
            <v>0</v>
          </cell>
          <cell r="AX1616">
            <v>0</v>
          </cell>
          <cell r="AY1616">
            <v>1000</v>
          </cell>
          <cell r="AZ1616">
            <v>1356.32</v>
          </cell>
          <cell r="BA1616">
            <v>1500</v>
          </cell>
          <cell r="BB1616">
            <v>1163.6300000000001</v>
          </cell>
          <cell r="BC1616">
            <v>5019.95</v>
          </cell>
          <cell r="BD1616">
            <v>7759.2979999999998</v>
          </cell>
          <cell r="BE1616">
            <v>46555.788</v>
          </cell>
          <cell r="BF1616">
            <v>33776.54</v>
          </cell>
          <cell r="BG1616">
            <v>33776.54</v>
          </cell>
          <cell r="BH1616">
            <v>33776.54</v>
          </cell>
          <cell r="BI1616">
            <v>0</v>
          </cell>
          <cell r="BJ1616" t="str">
            <v>Year 1</v>
          </cell>
          <cell r="BK1616" t="str">
            <v>Y</v>
          </cell>
          <cell r="BL1616"/>
          <cell r="BM1616">
            <v>0</v>
          </cell>
          <cell r="BN1616"/>
          <cell r="BO1616"/>
          <cell r="BP1616"/>
          <cell r="BQ1616"/>
          <cell r="BR1616"/>
          <cell r="BS1616">
            <v>0</v>
          </cell>
          <cell r="BT1616">
            <v>0</v>
          </cell>
          <cell r="BU1616">
            <v>1000</v>
          </cell>
          <cell r="BV1616">
            <v>1356.32</v>
          </cell>
          <cell r="BW1616">
            <v>1500</v>
          </cell>
          <cell r="BX1616">
            <v>1163.6300000000001</v>
          </cell>
          <cell r="BY1616">
            <v>5019.95</v>
          </cell>
          <cell r="BZ1616">
            <v>21269.914000000004</v>
          </cell>
          <cell r="CA1616">
            <v>60066.404000000002</v>
          </cell>
          <cell r="CB1616"/>
          <cell r="CC1616"/>
          <cell r="CD1616"/>
          <cell r="CE1616"/>
          <cell r="CF1616"/>
          <cell r="CG1616"/>
          <cell r="CH1616"/>
          <cell r="CI1616" t="str">
            <v>T</v>
          </cell>
          <cell r="CJ1616"/>
          <cell r="CK1616"/>
          <cell r="CL1616"/>
          <cell r="CM1616"/>
          <cell r="CN1616"/>
          <cell r="CO1616"/>
          <cell r="CP1616"/>
          <cell r="CQ1616"/>
          <cell r="CR1616"/>
          <cell r="CS1616">
            <v>0</v>
          </cell>
          <cell r="CT1616">
            <v>0</v>
          </cell>
          <cell r="CU1616"/>
          <cell r="CV1616"/>
          <cell r="CW1616"/>
          <cell r="CX1616"/>
          <cell r="CY1616"/>
          <cell r="CZ1616"/>
          <cell r="DA1616"/>
          <cell r="DB1616"/>
          <cell r="DC1616"/>
          <cell r="DD1616">
            <v>0</v>
          </cell>
          <cell r="DE1616">
            <v>0</v>
          </cell>
          <cell r="DF1616">
            <v>0</v>
          </cell>
          <cell r="DG1616"/>
          <cell r="DH1616"/>
          <cell r="DI1616"/>
          <cell r="DJ1616"/>
          <cell r="DK1616"/>
          <cell r="DL1616">
            <v>43426</v>
          </cell>
          <cell r="DM1616" t="str">
            <v>-</v>
          </cell>
          <cell r="DN1616">
            <v>43441</v>
          </cell>
          <cell r="DO1616" t="str">
            <v>-</v>
          </cell>
          <cell r="DP1616">
            <v>43519</v>
          </cell>
          <cell r="DQ1616">
            <v>43519</v>
          </cell>
          <cell r="DR1616">
            <v>43545</v>
          </cell>
          <cell r="DS1616">
            <v>43530</v>
          </cell>
          <cell r="DT1616">
            <v>43519</v>
          </cell>
          <cell r="DU1616">
            <v>43530</v>
          </cell>
          <cell r="DW1616" t="str">
            <v>1001281-M01</v>
          </cell>
          <cell r="DX1616" t="str">
            <v>1001281-M01-C01</v>
          </cell>
          <cell r="DY1616">
            <v>1</v>
          </cell>
          <cell r="DZ1616">
            <v>1</v>
          </cell>
          <cell r="EA1616">
            <v>11</v>
          </cell>
          <cell r="EB1616">
            <v>1</v>
          </cell>
          <cell r="EC1616">
            <v>0</v>
          </cell>
          <cell r="ED1616">
            <v>45159.432000000001</v>
          </cell>
          <cell r="EE1616">
            <v>0</v>
          </cell>
          <cell r="EF1616">
            <v>43530</v>
          </cell>
          <cell r="EG1616">
            <v>43530</v>
          </cell>
          <cell r="EH1616">
            <v>43530</v>
          </cell>
          <cell r="EI1616">
            <v>43535</v>
          </cell>
        </row>
        <row r="1617">
          <cell r="A1617">
            <v>1001282</v>
          </cell>
          <cell r="B1617" t="str">
            <v>Master</v>
          </cell>
          <cell r="C1617">
            <v>620482</v>
          </cell>
          <cell r="D1617" t="str">
            <v>Rectory Lane</v>
          </cell>
          <cell r="E1617" t="str">
            <v>NW England</v>
          </cell>
          <cell r="F1617" t="str">
            <v>C</v>
          </cell>
          <cell r="G1617" t="str">
            <v>Lancashire</v>
          </cell>
          <cell r="H1617" t="str">
            <v>Manchester</v>
          </cell>
          <cell r="I1617" t="str">
            <v>B McDowall</v>
          </cell>
          <cell r="J1617" t="str">
            <v>Mark Constantine</v>
          </cell>
          <cell r="K1617" t="str">
            <v>Hayley Chamberlain</v>
          </cell>
          <cell r="L1617" t="str">
            <v>Phil Barlow</v>
          </cell>
          <cell r="M1617" t="str">
            <v>Phil Leonard</v>
          </cell>
          <cell r="N1617"/>
          <cell r="O1617" t="str">
            <v>Styles &amp; Wood</v>
          </cell>
          <cell r="P1617" t="str">
            <v>Rob Winder</v>
          </cell>
          <cell r="Q1617"/>
          <cell r="R1617"/>
          <cell r="S1617" t="str">
            <v>ASKAMS</v>
          </cell>
          <cell r="T1617" t="str">
            <v>CP Approved</v>
          </cell>
          <cell r="U1617">
            <v>1</v>
          </cell>
          <cell r="V1617" t="str">
            <v>MEDIUM</v>
          </cell>
          <cell r="W1617" t="str">
            <v>Green</v>
          </cell>
          <cell r="X1617"/>
          <cell r="Y1617"/>
          <cell r="Z1617" t="str">
            <v>LCW-620482-Manchester-Rectory Lane-Building Fabric</v>
          </cell>
          <cell r="AA1617"/>
          <cell r="AB1617">
            <v>1</v>
          </cell>
          <cell r="AC1617"/>
          <cell r="AD1617" t="str">
            <v>JC</v>
          </cell>
          <cell r="AE1617"/>
          <cell r="AF1617">
            <v>15580</v>
          </cell>
          <cell r="AG1617">
            <v>1947.5</v>
          </cell>
          <cell r="AH1617">
            <v>3505.5</v>
          </cell>
          <cell r="AI1617">
            <v>21033</v>
          </cell>
          <cell r="AJ1617"/>
          <cell r="AK1617">
            <v>23358.513889317335</v>
          </cell>
          <cell r="AL1617">
            <v>0</v>
          </cell>
          <cell r="AM1617">
            <v>0</v>
          </cell>
          <cell r="AN1617">
            <v>750</v>
          </cell>
          <cell r="AO1617">
            <v>500</v>
          </cell>
          <cell r="AP1617">
            <v>1000</v>
          </cell>
          <cell r="AQ1617">
            <v>1832.9710432594111</v>
          </cell>
          <cell r="AR1617">
            <v>5682.9710432594111</v>
          </cell>
          <cell r="AS1617">
            <v>5488.29698651535</v>
          </cell>
          <cell r="AT1617">
            <v>32929.781919092093</v>
          </cell>
          <cell r="AU1617"/>
          <cell r="AV1617">
            <v>20686.870000000003</v>
          </cell>
          <cell r="AW1617">
            <v>0</v>
          </cell>
          <cell r="AX1617">
            <v>0</v>
          </cell>
          <cell r="AY1617">
            <v>1000</v>
          </cell>
          <cell r="AZ1617">
            <v>678.15000000000009</v>
          </cell>
          <cell r="BA1617">
            <v>1500</v>
          </cell>
          <cell r="BB1617">
            <v>1903.55</v>
          </cell>
          <cell r="BC1617">
            <v>5081.7</v>
          </cell>
          <cell r="BD1617">
            <v>5153.7139999999999</v>
          </cell>
          <cell r="BE1617">
            <v>30922.284</v>
          </cell>
          <cell r="BF1617"/>
          <cell r="BG1617"/>
          <cell r="BH1617"/>
          <cell r="BI1617"/>
          <cell r="BJ1617"/>
          <cell r="BK1617" t="str">
            <v>Y</v>
          </cell>
          <cell r="BL1617"/>
          <cell r="BM1617">
            <v>20686.870000000003</v>
          </cell>
          <cell r="BN1617">
            <v>20686.870000000003</v>
          </cell>
          <cell r="BO1617"/>
          <cell r="BP1617">
            <v>20686.87</v>
          </cell>
          <cell r="BQ1617">
            <v>0</v>
          </cell>
          <cell r="BR1617"/>
          <cell r="BS1617">
            <v>0</v>
          </cell>
          <cell r="BT1617">
            <v>0</v>
          </cell>
          <cell r="BU1617">
            <v>1000</v>
          </cell>
          <cell r="BV1617">
            <v>678.15000000000009</v>
          </cell>
          <cell r="BW1617">
            <v>1500</v>
          </cell>
          <cell r="BX1617">
            <v>1903.55</v>
          </cell>
          <cell r="BY1617">
            <v>5081.7</v>
          </cell>
          <cell r="BZ1617" t="e">
            <v>#N/A</v>
          </cell>
          <cell r="CA1617" t="e">
            <v>#N/A</v>
          </cell>
          <cell r="CB1617" t="e">
            <v>#N/A</v>
          </cell>
          <cell r="CC1617" t="e">
            <v>#N/A</v>
          </cell>
          <cell r="CD1617" t="e">
            <v>#N/A</v>
          </cell>
          <cell r="CE1617"/>
          <cell r="CF1617" t="e">
            <v>#N/A</v>
          </cell>
          <cell r="CG1617">
            <v>20686.87</v>
          </cell>
          <cell r="CH1617">
            <v>20686.87</v>
          </cell>
          <cell r="CI1617" t="str">
            <v>T</v>
          </cell>
          <cell r="CJ1617"/>
          <cell r="CK1617">
            <v>0</v>
          </cell>
          <cell r="CL1617">
            <v>0</v>
          </cell>
          <cell r="CM1617">
            <v>0</v>
          </cell>
          <cell r="CN1617">
            <v>0</v>
          </cell>
          <cell r="CO1617">
            <v>0</v>
          </cell>
          <cell r="CP1617">
            <v>0</v>
          </cell>
          <cell r="CQ1617">
            <v>0</v>
          </cell>
          <cell r="CR1617">
            <v>0</v>
          </cell>
          <cell r="CS1617">
            <v>0</v>
          </cell>
          <cell r="CT1617">
            <v>0</v>
          </cell>
          <cell r="CU1617"/>
          <cell r="CV1617"/>
          <cell r="CW1617">
            <v>0</v>
          </cell>
          <cell r="CX1617">
            <v>0</v>
          </cell>
          <cell r="CY1617">
            <v>0</v>
          </cell>
          <cell r="CZ1617">
            <v>0</v>
          </cell>
          <cell r="DA1617">
            <v>0</v>
          </cell>
          <cell r="DB1617">
            <v>0</v>
          </cell>
          <cell r="DC1617">
            <v>0</v>
          </cell>
          <cell r="DD1617">
            <v>0</v>
          </cell>
          <cell r="DE1617">
            <v>0</v>
          </cell>
          <cell r="DF1617">
            <v>0</v>
          </cell>
          <cell r="DG1617"/>
          <cell r="DH1617"/>
          <cell r="DI1617"/>
          <cell r="DJ1617"/>
          <cell r="DK1617"/>
          <cell r="DL1617">
            <v>43417</v>
          </cell>
          <cell r="DM1617">
            <v>43409</v>
          </cell>
          <cell r="DN1617">
            <v>43420</v>
          </cell>
          <cell r="DO1617">
            <v>43420</v>
          </cell>
          <cell r="DP1617">
            <v>43430</v>
          </cell>
          <cell r="DQ1617">
            <v>43430</v>
          </cell>
          <cell r="DR1617">
            <v>43516</v>
          </cell>
          <cell r="DS1617">
            <v>43516</v>
          </cell>
          <cell r="DT1617">
            <v>43430</v>
          </cell>
          <cell r="DU1617">
            <v>43516</v>
          </cell>
          <cell r="DW1617" t="str">
            <v>1001282-M01</v>
          </cell>
          <cell r="DX1617" t="str">
            <v>1001282-M01</v>
          </cell>
          <cell r="DY1617">
            <v>1</v>
          </cell>
          <cell r="DZ1617">
            <v>1</v>
          </cell>
          <cell r="EA1617">
            <v>86</v>
          </cell>
          <cell r="EB1617">
            <v>1</v>
          </cell>
          <cell r="EC1617">
            <v>0</v>
          </cell>
          <cell r="ED1617">
            <v>28638.024000000001</v>
          </cell>
          <cell r="EE1617">
            <v>0</v>
          </cell>
          <cell r="EF1617">
            <v>43516</v>
          </cell>
          <cell r="EG1617">
            <v>43516</v>
          </cell>
          <cell r="EH1617">
            <v>43516</v>
          </cell>
          <cell r="EI1617">
            <v>43521</v>
          </cell>
        </row>
        <row r="1618">
          <cell r="A1618">
            <v>1001282</v>
          </cell>
          <cell r="B1618" t="str">
            <v>Child</v>
          </cell>
          <cell r="C1618">
            <v>620482</v>
          </cell>
          <cell r="D1618" t="str">
            <v>Rectory Lane</v>
          </cell>
          <cell r="E1618" t="str">
            <v>NW England</v>
          </cell>
          <cell r="F1618" t="str">
            <v>C</v>
          </cell>
          <cell r="G1618" t="str">
            <v>Lancashire</v>
          </cell>
          <cell r="H1618" t="str">
            <v>Manchester</v>
          </cell>
          <cell r="I1618" t="str">
            <v>B McDowall</v>
          </cell>
          <cell r="J1618" t="str">
            <v>Mark Constantine</v>
          </cell>
          <cell r="K1618" t="str">
            <v>Hayley Chamberlain</v>
          </cell>
          <cell r="L1618" t="str">
            <v>Phil Barlow</v>
          </cell>
          <cell r="M1618" t="str">
            <v>Phil Leonard</v>
          </cell>
          <cell r="N1618"/>
          <cell r="O1618" t="str">
            <v>Styles &amp; Wood</v>
          </cell>
          <cell r="P1618" t="str">
            <v>Rob Winder</v>
          </cell>
          <cell r="Q1618"/>
          <cell r="R1618"/>
          <cell r="S1618" t="str">
            <v>ASKAMS</v>
          </cell>
          <cell r="T1618" t="str">
            <v>CP Approved</v>
          </cell>
          <cell r="U1618">
            <v>1</v>
          </cell>
          <cell r="V1618" t="str">
            <v>MEDIUM</v>
          </cell>
          <cell r="W1618" t="str">
            <v>Green</v>
          </cell>
          <cell r="X1618" t="str">
            <v>Welfare</v>
          </cell>
          <cell r="Y1618" t="str">
            <v>Toilets</v>
          </cell>
          <cell r="Z1618" t="str">
            <v>Improved Ventilation In The Gents Toilet On The 1St Floor</v>
          </cell>
          <cell r="AA1618" t="str">
            <v>WELFARE LOT 1 - Additional works</v>
          </cell>
          <cell r="AB1618"/>
          <cell r="AC1618" t="str">
            <v>W</v>
          </cell>
          <cell r="AD1618" t="str">
            <v>JC</v>
          </cell>
          <cell r="AE1618">
            <v>2500</v>
          </cell>
          <cell r="AF1618"/>
          <cell r="AG1618">
            <v>312.5</v>
          </cell>
          <cell r="AH1618">
            <v>562.5</v>
          </cell>
          <cell r="AI1618">
            <v>3375</v>
          </cell>
          <cell r="AJ1618">
            <v>1825</v>
          </cell>
          <cell r="AK1618"/>
          <cell r="AL1618">
            <v>0</v>
          </cell>
          <cell r="AM1618">
            <v>0</v>
          </cell>
          <cell r="AN1618">
            <v>187.5</v>
          </cell>
          <cell r="AO1618">
            <v>125</v>
          </cell>
          <cell r="AP1618">
            <v>250</v>
          </cell>
          <cell r="AQ1618">
            <v>120.04421579210211</v>
          </cell>
          <cell r="AR1618">
            <v>1082.544215792102</v>
          </cell>
          <cell r="AS1618">
            <v>501.5088431584204</v>
          </cell>
          <cell r="AT1618">
            <v>3009.0530589505224</v>
          </cell>
          <cell r="AU1618">
            <v>1425</v>
          </cell>
          <cell r="AV1618">
            <v>0</v>
          </cell>
          <cell r="AW1618">
            <v>0</v>
          </cell>
          <cell r="AX1618">
            <v>0</v>
          </cell>
          <cell r="AY1618">
            <v>0</v>
          </cell>
          <cell r="AZ1618">
            <v>0</v>
          </cell>
          <cell r="BA1618">
            <v>0</v>
          </cell>
          <cell r="BB1618">
            <v>124.67</v>
          </cell>
          <cell r="BC1618">
            <v>124.67</v>
          </cell>
          <cell r="BD1618">
            <v>309.93400000000003</v>
          </cell>
          <cell r="BE1618">
            <v>1859.604</v>
          </cell>
          <cell r="BF1618">
            <v>1425</v>
          </cell>
          <cell r="BG1618">
            <v>1425</v>
          </cell>
          <cell r="BH1618" t="e">
            <v>#N/A</v>
          </cell>
          <cell r="BI1618" t="e">
            <v>#N/A</v>
          </cell>
          <cell r="BJ1618" t="str">
            <v>Deferred</v>
          </cell>
          <cell r="BK1618" t="str">
            <v>Y</v>
          </cell>
          <cell r="BL1618" t="str">
            <v xml:space="preserve">CE 30.1 accepted to remove this Child from scope at an increase due to abortive fees of £497
</v>
          </cell>
          <cell r="BM1618">
            <v>0</v>
          </cell>
          <cell r="BN1618"/>
          <cell r="BO1618"/>
          <cell r="BP1618"/>
          <cell r="BQ1618"/>
          <cell r="BR1618"/>
          <cell r="BS1618">
            <v>0</v>
          </cell>
          <cell r="BT1618">
            <v>0</v>
          </cell>
          <cell r="BU1618">
            <v>0</v>
          </cell>
          <cell r="BV1618">
            <v>0</v>
          </cell>
          <cell r="BW1618">
            <v>0</v>
          </cell>
          <cell r="BX1618">
            <v>124.67</v>
          </cell>
          <cell r="BY1618">
            <v>124.67</v>
          </cell>
          <cell r="BZ1618" t="e">
            <v>#N/A</v>
          </cell>
          <cell r="CA1618" t="e">
            <v>#N/A</v>
          </cell>
          <cell r="CB1618"/>
          <cell r="CC1618"/>
          <cell r="CD1618"/>
          <cell r="CE1618"/>
          <cell r="CF1618"/>
          <cell r="CG1618"/>
          <cell r="CH1618"/>
          <cell r="CI1618" t="str">
            <v>T</v>
          </cell>
          <cell r="CJ1618"/>
          <cell r="CK1618"/>
          <cell r="CL1618"/>
          <cell r="CM1618"/>
          <cell r="CN1618"/>
          <cell r="CO1618"/>
          <cell r="CP1618"/>
          <cell r="CQ1618"/>
          <cell r="CR1618"/>
          <cell r="CS1618">
            <v>0</v>
          </cell>
          <cell r="CT1618">
            <v>0</v>
          </cell>
          <cell r="CU1618"/>
          <cell r="CV1618"/>
          <cell r="CW1618"/>
          <cell r="CX1618"/>
          <cell r="CY1618"/>
          <cell r="CZ1618"/>
          <cell r="DA1618"/>
          <cell r="DB1618"/>
          <cell r="DC1618"/>
          <cell r="DD1618">
            <v>0</v>
          </cell>
          <cell r="DE1618">
            <v>0</v>
          </cell>
          <cell r="DF1618">
            <v>0</v>
          </cell>
          <cell r="DG1618"/>
          <cell r="DH1618"/>
          <cell r="DI1618"/>
          <cell r="DJ1618"/>
          <cell r="DK1618"/>
          <cell r="DL1618">
            <v>43417</v>
          </cell>
          <cell r="DM1618">
            <v>43409</v>
          </cell>
          <cell r="DN1618">
            <v>43420</v>
          </cell>
          <cell r="DO1618">
            <v>43420</v>
          </cell>
          <cell r="DP1618"/>
          <cell r="DQ1618"/>
          <cell r="DR1618"/>
          <cell r="DS1618"/>
          <cell r="DT1618"/>
          <cell r="DU1618"/>
          <cell r="DW1618" t="str">
            <v>1001282-M01</v>
          </cell>
          <cell r="DX1618" t="str">
            <v>1001282-M01-C01</v>
          </cell>
          <cell r="DY1618">
            <v>1</v>
          </cell>
          <cell r="DZ1618">
            <v>1</v>
          </cell>
          <cell r="EA1618">
            <v>0</v>
          </cell>
          <cell r="EB1618">
            <v>1</v>
          </cell>
          <cell r="EC1618">
            <v>0</v>
          </cell>
          <cell r="ED1618">
            <v>1710</v>
          </cell>
          <cell r="EE1618">
            <v>0</v>
          </cell>
          <cell r="EF1618">
            <v>0</v>
          </cell>
          <cell r="EG1618">
            <v>0</v>
          </cell>
          <cell r="EH1618">
            <v>0</v>
          </cell>
          <cell r="EI1618">
            <v>2</v>
          </cell>
        </row>
        <row r="1619">
          <cell r="A1619">
            <v>1001282</v>
          </cell>
          <cell r="B1619" t="str">
            <v>Child</v>
          </cell>
          <cell r="C1619">
            <v>620482</v>
          </cell>
          <cell r="D1619" t="str">
            <v>Rectory Lane</v>
          </cell>
          <cell r="E1619" t="str">
            <v>NW England</v>
          </cell>
          <cell r="F1619" t="str">
            <v>C</v>
          </cell>
          <cell r="G1619" t="str">
            <v>Lancashire</v>
          </cell>
          <cell r="H1619" t="str">
            <v>Manchester</v>
          </cell>
          <cell r="I1619" t="str">
            <v>B McDowall</v>
          </cell>
          <cell r="J1619" t="str">
            <v>Mark Constantine</v>
          </cell>
          <cell r="K1619" t="str">
            <v>Hayley Chamberlain</v>
          </cell>
          <cell r="L1619" t="str">
            <v>Phil Barlow</v>
          </cell>
          <cell r="M1619" t="str">
            <v>Phil Leonard</v>
          </cell>
          <cell r="N1619"/>
          <cell r="O1619" t="str">
            <v>Styles &amp; Wood</v>
          </cell>
          <cell r="P1619" t="str">
            <v>Rob Winder</v>
          </cell>
          <cell r="Q1619"/>
          <cell r="R1619"/>
          <cell r="S1619" t="str">
            <v>ASKAMS</v>
          </cell>
          <cell r="T1619" t="str">
            <v>CP Approved</v>
          </cell>
          <cell r="U1619">
            <v>1</v>
          </cell>
          <cell r="V1619" t="str">
            <v>MEDIUM</v>
          </cell>
          <cell r="W1619" t="str">
            <v>Green</v>
          </cell>
          <cell r="X1619" t="str">
            <v>Exterior</v>
          </cell>
          <cell r="Y1619" t="str">
            <v>External Redecorations</v>
          </cell>
          <cell r="Z1619" t="str">
            <v>Redecorate facia &amp; soffit boards to entrance canopy, window /door roller shutters &amp; housings, window grilles, car park entrance gates, external doors, handrails &amp; other previously painted surfaces</v>
          </cell>
          <cell r="AA1619"/>
          <cell r="AB1619">
            <v>1</v>
          </cell>
          <cell r="AC1619" t="str">
            <v>A</v>
          </cell>
          <cell r="AD1619" t="str">
            <v>JC</v>
          </cell>
          <cell r="AE1619">
            <v>10440</v>
          </cell>
          <cell r="AF1619"/>
          <cell r="AG1619">
            <v>1305</v>
          </cell>
          <cell r="AH1619">
            <v>2349</v>
          </cell>
          <cell r="AI1619">
            <v>14094</v>
          </cell>
          <cell r="AJ1619">
            <v>17226.873376623378</v>
          </cell>
          <cell r="AK1619"/>
          <cell r="AL1619">
            <v>0</v>
          </cell>
          <cell r="AM1619">
            <v>0</v>
          </cell>
          <cell r="AN1619">
            <v>187.5</v>
          </cell>
          <cell r="AO1619">
            <v>125</v>
          </cell>
          <cell r="AP1619">
            <v>250</v>
          </cell>
          <cell r="AQ1619">
            <v>1417.521978055968</v>
          </cell>
          <cell r="AR1619">
            <v>2380.0219780559682</v>
          </cell>
          <cell r="AS1619">
            <v>3841.3790709358691</v>
          </cell>
          <cell r="AT1619">
            <v>23048.274425615215</v>
          </cell>
          <cell r="AU1619">
            <v>9546.27</v>
          </cell>
          <cell r="AV1619">
            <v>0</v>
          </cell>
          <cell r="AW1619">
            <v>0</v>
          </cell>
          <cell r="AX1619">
            <v>0</v>
          </cell>
          <cell r="AY1619">
            <v>333.33333333333331</v>
          </cell>
          <cell r="AZ1619">
            <v>226.05</v>
          </cell>
          <cell r="BA1619">
            <v>500</v>
          </cell>
          <cell r="BB1619">
            <v>1472.1</v>
          </cell>
          <cell r="BC1619">
            <v>2531.4833333333331</v>
          </cell>
          <cell r="BD1619">
            <v>2415.550666666667</v>
          </cell>
          <cell r="BE1619">
            <v>14493.304</v>
          </cell>
          <cell r="BF1619">
            <v>9546.27</v>
          </cell>
          <cell r="BG1619">
            <v>9546.27</v>
          </cell>
          <cell r="BH1619">
            <v>9546.27</v>
          </cell>
          <cell r="BI1619">
            <v>0</v>
          </cell>
          <cell r="BJ1619" t="str">
            <v>Year 1</v>
          </cell>
          <cell r="BK1619" t="str">
            <v>Y</v>
          </cell>
          <cell r="BL1619"/>
          <cell r="BM1619">
            <v>0</v>
          </cell>
          <cell r="BN1619"/>
          <cell r="BO1619"/>
          <cell r="BP1619"/>
          <cell r="BQ1619"/>
          <cell r="BR1619"/>
          <cell r="BS1619">
            <v>0</v>
          </cell>
          <cell r="BT1619">
            <v>0</v>
          </cell>
          <cell r="BU1619">
            <v>333.33333333333331</v>
          </cell>
          <cell r="BV1619">
            <v>226.05</v>
          </cell>
          <cell r="BW1619">
            <v>500</v>
          </cell>
          <cell r="BX1619">
            <v>1472.1</v>
          </cell>
          <cell r="BY1619">
            <v>2531.4833333333331</v>
          </cell>
          <cell r="BZ1619">
            <v>6234.0586666666668</v>
          </cell>
          <cell r="CA1619">
            <v>18311.812000000002</v>
          </cell>
          <cell r="CB1619"/>
          <cell r="CC1619"/>
          <cell r="CD1619"/>
          <cell r="CE1619"/>
          <cell r="CF1619"/>
          <cell r="CG1619"/>
          <cell r="CH1619"/>
          <cell r="CI1619" t="str">
            <v>T</v>
          </cell>
          <cell r="CJ1619"/>
          <cell r="CK1619"/>
          <cell r="CL1619"/>
          <cell r="CM1619"/>
          <cell r="CN1619"/>
          <cell r="CO1619"/>
          <cell r="CP1619"/>
          <cell r="CQ1619"/>
          <cell r="CR1619"/>
          <cell r="CS1619">
            <v>0</v>
          </cell>
          <cell r="CT1619">
            <v>0</v>
          </cell>
          <cell r="CU1619"/>
          <cell r="CV1619"/>
          <cell r="CW1619"/>
          <cell r="CX1619"/>
          <cell r="CY1619"/>
          <cell r="CZ1619"/>
          <cell r="DA1619"/>
          <cell r="DB1619"/>
          <cell r="DC1619"/>
          <cell r="DD1619">
            <v>0</v>
          </cell>
          <cell r="DE1619">
            <v>0</v>
          </cell>
          <cell r="DF1619">
            <v>0</v>
          </cell>
          <cell r="DG1619"/>
          <cell r="DH1619"/>
          <cell r="DI1619"/>
          <cell r="DJ1619"/>
          <cell r="DK1619"/>
          <cell r="DL1619">
            <v>43417</v>
          </cell>
          <cell r="DM1619">
            <v>43409</v>
          </cell>
          <cell r="DN1619">
            <v>43420</v>
          </cell>
          <cell r="DO1619">
            <v>43420</v>
          </cell>
          <cell r="DP1619">
            <v>43430</v>
          </cell>
          <cell r="DQ1619">
            <v>43430</v>
          </cell>
          <cell r="DR1619">
            <v>43516</v>
          </cell>
          <cell r="DS1619">
            <v>43516</v>
          </cell>
          <cell r="DT1619">
            <v>43430</v>
          </cell>
          <cell r="DU1619">
            <v>43516</v>
          </cell>
          <cell r="DW1619" t="str">
            <v>1001282-M01</v>
          </cell>
          <cell r="DX1619" t="str">
            <v>1001282-M01-C02</v>
          </cell>
          <cell r="DY1619">
            <v>1</v>
          </cell>
          <cell r="DZ1619">
            <v>1</v>
          </cell>
          <cell r="EA1619">
            <v>86</v>
          </cell>
          <cell r="EB1619">
            <v>1</v>
          </cell>
          <cell r="EC1619">
            <v>0</v>
          </cell>
          <cell r="ED1619">
            <v>12726.784</v>
          </cell>
          <cell r="EE1619">
            <v>0</v>
          </cell>
          <cell r="EF1619">
            <v>43516</v>
          </cell>
          <cell r="EG1619">
            <v>43516</v>
          </cell>
          <cell r="EH1619">
            <v>43516</v>
          </cell>
          <cell r="EI1619">
            <v>43521</v>
          </cell>
        </row>
        <row r="1620">
          <cell r="A1620">
            <v>1001282</v>
          </cell>
          <cell r="B1620" t="str">
            <v>Child</v>
          </cell>
          <cell r="C1620">
            <v>620482</v>
          </cell>
          <cell r="D1620" t="str">
            <v>Rectory Lane</v>
          </cell>
          <cell r="E1620" t="str">
            <v>NW England</v>
          </cell>
          <cell r="F1620" t="str">
            <v>C</v>
          </cell>
          <cell r="G1620" t="str">
            <v>Lancashire</v>
          </cell>
          <cell r="H1620" t="str">
            <v>Manchester</v>
          </cell>
          <cell r="I1620" t="str">
            <v>B McDowall</v>
          </cell>
          <cell r="J1620" t="str">
            <v>Mark Constantine</v>
          </cell>
          <cell r="K1620" t="str">
            <v>Hayley Chamberlain</v>
          </cell>
          <cell r="L1620" t="str">
            <v>Phil Barlow</v>
          </cell>
          <cell r="M1620" t="str">
            <v>Phil Leonard</v>
          </cell>
          <cell r="N1620"/>
          <cell r="O1620" t="str">
            <v>Styles &amp; Wood</v>
          </cell>
          <cell r="P1620" t="str">
            <v>Rob Winder</v>
          </cell>
          <cell r="Q1620"/>
          <cell r="R1620"/>
          <cell r="S1620" t="str">
            <v>ASKAMS</v>
          </cell>
          <cell r="T1620" t="str">
            <v>CP Approved</v>
          </cell>
          <cell r="U1620">
            <v>1</v>
          </cell>
          <cell r="V1620" t="str">
            <v>MEDIUM</v>
          </cell>
          <cell r="W1620" t="str">
            <v>Green</v>
          </cell>
          <cell r="X1620" t="str">
            <v>Interior</v>
          </cell>
          <cell r="Y1620" t="str">
            <v>Staircase / Common Parts Floors</v>
          </cell>
          <cell r="Z1620" t="str">
            <v>Replace carpet to public staircase / common parts</v>
          </cell>
          <cell r="AA1620"/>
          <cell r="AB1620">
            <v>1</v>
          </cell>
          <cell r="AC1620" t="str">
            <v>A</v>
          </cell>
          <cell r="AD1620" t="str">
            <v>JC</v>
          </cell>
          <cell r="AE1620">
            <v>1440</v>
          </cell>
          <cell r="AF1620"/>
          <cell r="AG1620">
            <v>180</v>
          </cell>
          <cell r="AH1620">
            <v>324</v>
          </cell>
          <cell r="AI1620">
            <v>1944</v>
          </cell>
          <cell r="AJ1620">
            <v>1972.5171360705804</v>
          </cell>
          <cell r="AK1620"/>
          <cell r="AL1620">
            <v>0</v>
          </cell>
          <cell r="AM1620">
            <v>0</v>
          </cell>
          <cell r="AN1620">
            <v>187.5</v>
          </cell>
          <cell r="AO1620">
            <v>125</v>
          </cell>
          <cell r="AP1620">
            <v>250</v>
          </cell>
          <cell r="AQ1620">
            <v>132.47128871525274</v>
          </cell>
          <cell r="AR1620">
            <v>1094.9712887152527</v>
          </cell>
          <cell r="AS1620">
            <v>533.4976849571666</v>
          </cell>
          <cell r="AT1620">
            <v>3200.9861097429998</v>
          </cell>
          <cell r="AU1620">
            <v>5154.58</v>
          </cell>
          <cell r="AV1620">
            <v>0</v>
          </cell>
          <cell r="AW1620">
            <v>0</v>
          </cell>
          <cell r="AX1620">
            <v>0</v>
          </cell>
          <cell r="AY1620">
            <v>333.33333333333331</v>
          </cell>
          <cell r="AZ1620">
            <v>226.05</v>
          </cell>
          <cell r="BA1620">
            <v>500</v>
          </cell>
          <cell r="BB1620">
            <v>137.57</v>
          </cell>
          <cell r="BC1620">
            <v>1196.9533333333331</v>
          </cell>
          <cell r="BD1620">
            <v>1270.3066666666666</v>
          </cell>
          <cell r="BE1620">
            <v>7621.8399999999992</v>
          </cell>
          <cell r="BF1620">
            <v>5154.58</v>
          </cell>
          <cell r="BG1620">
            <v>5154.58</v>
          </cell>
          <cell r="BH1620">
            <v>5154.58</v>
          </cell>
          <cell r="BI1620">
            <v>0</v>
          </cell>
          <cell r="BJ1620" t="str">
            <v>Year 1</v>
          </cell>
          <cell r="BK1620" t="str">
            <v>Y</v>
          </cell>
          <cell r="BL1620"/>
          <cell r="BM1620">
            <v>0</v>
          </cell>
          <cell r="BN1620"/>
          <cell r="BO1620"/>
          <cell r="BP1620"/>
          <cell r="BQ1620"/>
          <cell r="BR1620"/>
          <cell r="BS1620">
            <v>0</v>
          </cell>
          <cell r="BT1620">
            <v>0</v>
          </cell>
          <cell r="BU1620">
            <v>333.33333333333331</v>
          </cell>
          <cell r="BV1620">
            <v>226.05</v>
          </cell>
          <cell r="BW1620">
            <v>500</v>
          </cell>
          <cell r="BX1620">
            <v>137.57</v>
          </cell>
          <cell r="BY1620">
            <v>1196.9533333333331</v>
          </cell>
          <cell r="BZ1620">
            <v>3332.1386666666667</v>
          </cell>
          <cell r="CA1620">
            <v>9683.6719999999987</v>
          </cell>
          <cell r="CB1620"/>
          <cell r="CC1620"/>
          <cell r="CD1620"/>
          <cell r="CE1620"/>
          <cell r="CF1620"/>
          <cell r="CG1620"/>
          <cell r="CH1620"/>
          <cell r="CI1620" t="str">
            <v>T</v>
          </cell>
          <cell r="CJ1620"/>
          <cell r="CK1620"/>
          <cell r="CL1620"/>
          <cell r="CM1620"/>
          <cell r="CN1620"/>
          <cell r="CO1620"/>
          <cell r="CP1620"/>
          <cell r="CQ1620"/>
          <cell r="CR1620"/>
          <cell r="CS1620">
            <v>0</v>
          </cell>
          <cell r="CT1620">
            <v>0</v>
          </cell>
          <cell r="CU1620"/>
          <cell r="CV1620"/>
          <cell r="CW1620"/>
          <cell r="CX1620"/>
          <cell r="CY1620"/>
          <cell r="CZ1620"/>
          <cell r="DA1620"/>
          <cell r="DB1620"/>
          <cell r="DC1620"/>
          <cell r="DD1620">
            <v>0</v>
          </cell>
          <cell r="DE1620">
            <v>0</v>
          </cell>
          <cell r="DF1620">
            <v>0</v>
          </cell>
          <cell r="DG1620"/>
          <cell r="DH1620"/>
          <cell r="DI1620"/>
          <cell r="DJ1620"/>
          <cell r="DK1620"/>
          <cell r="DL1620">
            <v>43417</v>
          </cell>
          <cell r="DM1620">
            <v>43409</v>
          </cell>
          <cell r="DN1620">
            <v>43420</v>
          </cell>
          <cell r="DO1620">
            <v>43420</v>
          </cell>
          <cell r="DP1620">
            <v>43430</v>
          </cell>
          <cell r="DQ1620">
            <v>43430</v>
          </cell>
          <cell r="DR1620">
            <v>43516</v>
          </cell>
          <cell r="DS1620">
            <v>43516</v>
          </cell>
          <cell r="DT1620">
            <v>43430</v>
          </cell>
          <cell r="DU1620">
            <v>43516</v>
          </cell>
          <cell r="DW1620" t="str">
            <v>1001282-M01</v>
          </cell>
          <cell r="DX1620" t="str">
            <v>1001282-M01-C03</v>
          </cell>
          <cell r="DY1620">
            <v>1</v>
          </cell>
          <cell r="DZ1620">
            <v>1</v>
          </cell>
          <cell r="EA1620">
            <v>86</v>
          </cell>
          <cell r="EB1620">
            <v>1</v>
          </cell>
          <cell r="EC1620">
            <v>0</v>
          </cell>
          <cell r="ED1620">
            <v>7456.7559999999994</v>
          </cell>
          <cell r="EE1620">
            <v>0</v>
          </cell>
          <cell r="EF1620">
            <v>43516</v>
          </cell>
          <cell r="EG1620">
            <v>43516</v>
          </cell>
          <cell r="EH1620">
            <v>43516</v>
          </cell>
          <cell r="EI1620">
            <v>43521</v>
          </cell>
        </row>
        <row r="1621">
          <cell r="A1621">
            <v>1001282</v>
          </cell>
          <cell r="B1621" t="str">
            <v>Child</v>
          </cell>
          <cell r="C1621">
            <v>620482</v>
          </cell>
          <cell r="D1621" t="str">
            <v>Rectory Lane</v>
          </cell>
          <cell r="E1621" t="str">
            <v>NW England</v>
          </cell>
          <cell r="F1621" t="str">
            <v>C</v>
          </cell>
          <cell r="G1621" t="str">
            <v>Lancashire</v>
          </cell>
          <cell r="H1621" t="str">
            <v>Manchester</v>
          </cell>
          <cell r="I1621" t="str">
            <v>B McDowall</v>
          </cell>
          <cell r="J1621" t="str">
            <v>Mark Constantine</v>
          </cell>
          <cell r="K1621" t="str">
            <v>Hayley Chamberlain</v>
          </cell>
          <cell r="L1621" t="str">
            <v>Phil Barlow</v>
          </cell>
          <cell r="M1621" t="str">
            <v>Phil Leonard</v>
          </cell>
          <cell r="N1621"/>
          <cell r="O1621" t="str">
            <v>Styles &amp; Wood</v>
          </cell>
          <cell r="P1621" t="str">
            <v>Rob Winder</v>
          </cell>
          <cell r="Q1621"/>
          <cell r="R1621"/>
          <cell r="S1621" t="str">
            <v>ASKAMS</v>
          </cell>
          <cell r="T1621" t="str">
            <v>CP Approved</v>
          </cell>
          <cell r="U1621">
            <v>1</v>
          </cell>
          <cell r="V1621" t="str">
            <v>MEDIUM</v>
          </cell>
          <cell r="W1621" t="str">
            <v>Green</v>
          </cell>
          <cell r="X1621" t="str">
            <v>Interior</v>
          </cell>
          <cell r="Y1621" t="str">
            <v>Plantroom Walls</v>
          </cell>
          <cell r="Z1621" t="str">
            <v>Redecorate plant room walls</v>
          </cell>
          <cell r="AA1621"/>
          <cell r="AB1621">
            <v>1</v>
          </cell>
          <cell r="AC1621" t="str">
            <v>A</v>
          </cell>
          <cell r="AD1621" t="str">
            <v>JC</v>
          </cell>
          <cell r="AE1621">
            <v>1200</v>
          </cell>
          <cell r="AF1621"/>
          <cell r="AG1621">
            <v>150</v>
          </cell>
          <cell r="AH1621">
            <v>270</v>
          </cell>
          <cell r="AI1621">
            <v>1620</v>
          </cell>
          <cell r="AJ1621">
            <v>2334.1233766233768</v>
          </cell>
          <cell r="AK1621"/>
          <cell r="AL1621">
            <v>0</v>
          </cell>
          <cell r="AM1621">
            <v>0</v>
          </cell>
          <cell r="AN1621">
            <v>187.5</v>
          </cell>
          <cell r="AO1621">
            <v>125</v>
          </cell>
          <cell r="AP1621">
            <v>250</v>
          </cell>
          <cell r="AQ1621">
            <v>162.93356069608831</v>
          </cell>
          <cell r="AR1621">
            <v>1125.4335606960883</v>
          </cell>
          <cell r="AS1621">
            <v>611.91138746389299</v>
          </cell>
          <cell r="AT1621">
            <v>3671.4683247833577</v>
          </cell>
          <cell r="AU1621">
            <v>4561.0200000000004</v>
          </cell>
          <cell r="AV1621">
            <v>0</v>
          </cell>
          <cell r="AW1621">
            <v>0</v>
          </cell>
          <cell r="AX1621">
            <v>0</v>
          </cell>
          <cell r="AY1621">
            <v>333.33333333333331</v>
          </cell>
          <cell r="AZ1621">
            <v>226.05</v>
          </cell>
          <cell r="BA1621">
            <v>500</v>
          </cell>
          <cell r="BB1621">
            <v>169.21</v>
          </cell>
          <cell r="BC1621">
            <v>1228.5933333333332</v>
          </cell>
          <cell r="BD1621">
            <v>1157.9226666666668</v>
          </cell>
          <cell r="BE1621">
            <v>6947.5360000000001</v>
          </cell>
          <cell r="BF1621">
            <v>4561.0200000000004</v>
          </cell>
          <cell r="BG1621">
            <v>4561.0200000000004</v>
          </cell>
          <cell r="BH1621">
            <v>4561.0200000000004</v>
          </cell>
          <cell r="BI1621">
            <v>0</v>
          </cell>
          <cell r="BJ1621" t="str">
            <v>Year 1</v>
          </cell>
          <cell r="BK1621" t="str">
            <v>Y</v>
          </cell>
          <cell r="BL1621"/>
          <cell r="BM1621">
            <v>0</v>
          </cell>
          <cell r="BN1621"/>
          <cell r="BO1621"/>
          <cell r="BP1621"/>
          <cell r="BQ1621"/>
          <cell r="BR1621"/>
          <cell r="BS1621">
            <v>0</v>
          </cell>
          <cell r="BT1621">
            <v>0</v>
          </cell>
          <cell r="BU1621">
            <v>333.33333333333331</v>
          </cell>
          <cell r="BV1621">
            <v>226.05</v>
          </cell>
          <cell r="BW1621">
            <v>500</v>
          </cell>
          <cell r="BX1621">
            <v>169.21</v>
          </cell>
          <cell r="BY1621">
            <v>1228.5933333333332</v>
          </cell>
          <cell r="BZ1621">
            <v>2982.3306666666667</v>
          </cell>
          <cell r="CA1621">
            <v>8771.9439999999995</v>
          </cell>
          <cell r="CB1621"/>
          <cell r="CC1621"/>
          <cell r="CD1621"/>
          <cell r="CE1621"/>
          <cell r="CF1621"/>
          <cell r="CG1621"/>
          <cell r="CH1621"/>
          <cell r="CI1621" t="str">
            <v>T</v>
          </cell>
          <cell r="CJ1621"/>
          <cell r="CK1621"/>
          <cell r="CL1621"/>
          <cell r="CM1621"/>
          <cell r="CN1621"/>
          <cell r="CO1621"/>
          <cell r="CP1621"/>
          <cell r="CQ1621"/>
          <cell r="CR1621"/>
          <cell r="CS1621">
            <v>0</v>
          </cell>
          <cell r="CT1621">
            <v>0</v>
          </cell>
          <cell r="CU1621"/>
          <cell r="CV1621"/>
          <cell r="CW1621"/>
          <cell r="CX1621"/>
          <cell r="CY1621"/>
          <cell r="CZ1621"/>
          <cell r="DA1621"/>
          <cell r="DB1621"/>
          <cell r="DC1621"/>
          <cell r="DD1621">
            <v>0</v>
          </cell>
          <cell r="DE1621">
            <v>0</v>
          </cell>
          <cell r="DF1621">
            <v>0</v>
          </cell>
          <cell r="DG1621"/>
          <cell r="DH1621"/>
          <cell r="DI1621"/>
          <cell r="DJ1621"/>
          <cell r="DK1621"/>
          <cell r="DL1621">
            <v>43417</v>
          </cell>
          <cell r="DM1621">
            <v>43409</v>
          </cell>
          <cell r="DN1621">
            <v>43420</v>
          </cell>
          <cell r="DO1621">
            <v>43420</v>
          </cell>
          <cell r="DP1621">
            <v>43430</v>
          </cell>
          <cell r="DQ1621">
            <v>43430</v>
          </cell>
          <cell r="DR1621">
            <v>43516</v>
          </cell>
          <cell r="DS1621">
            <v>43516</v>
          </cell>
          <cell r="DT1621">
            <v>43430</v>
          </cell>
          <cell r="DU1621">
            <v>43516</v>
          </cell>
          <cell r="DW1621" t="str">
            <v>1001282-M01</v>
          </cell>
          <cell r="DX1621" t="str">
            <v>1001282-M01-C04</v>
          </cell>
          <cell r="DY1621">
            <v>1</v>
          </cell>
          <cell r="DZ1621">
            <v>1</v>
          </cell>
          <cell r="EA1621">
            <v>86</v>
          </cell>
          <cell r="EB1621">
            <v>1</v>
          </cell>
          <cell r="EC1621">
            <v>0</v>
          </cell>
          <cell r="ED1621">
            <v>6744.4840000000004</v>
          </cell>
          <cell r="EE1621">
            <v>0</v>
          </cell>
          <cell r="EF1621">
            <v>43516</v>
          </cell>
          <cell r="EG1621">
            <v>43516</v>
          </cell>
          <cell r="EH1621">
            <v>43516</v>
          </cell>
          <cell r="EI1621">
            <v>43521</v>
          </cell>
        </row>
        <row r="1622">
          <cell r="A1622">
            <v>1001283</v>
          </cell>
          <cell r="B1622" t="str">
            <v>Master</v>
          </cell>
          <cell r="C1622">
            <v>620491</v>
          </cell>
          <cell r="D1622" t="str">
            <v>Alexandra Jobcentre</v>
          </cell>
          <cell r="E1622" t="str">
            <v>NW England</v>
          </cell>
          <cell r="F1622" t="str">
            <v>C</v>
          </cell>
          <cell r="G1622" t="str">
            <v>Lancashire</v>
          </cell>
          <cell r="H1622" t="str">
            <v>Manchester</v>
          </cell>
          <cell r="I1622" t="str">
            <v>B McDowall</v>
          </cell>
          <cell r="J1622" t="str">
            <v>Mark Constantine</v>
          </cell>
          <cell r="K1622" t="str">
            <v>Hayley Chamberlain</v>
          </cell>
          <cell r="L1622" t="str">
            <v>Phil Barlow</v>
          </cell>
          <cell r="M1622" t="str">
            <v>Phil Leonard</v>
          </cell>
          <cell r="N1622"/>
          <cell r="O1622" t="str">
            <v>Styles &amp; Wood</v>
          </cell>
          <cell r="P1622" t="str">
            <v>Rob Winder</v>
          </cell>
          <cell r="Q1622"/>
          <cell r="R1622"/>
          <cell r="S1622" t="str">
            <v>ASKAMS</v>
          </cell>
          <cell r="T1622" t="str">
            <v>CP Approved</v>
          </cell>
          <cell r="U1622">
            <v>1</v>
          </cell>
          <cell r="V1622" t="str">
            <v>MEDIUM</v>
          </cell>
          <cell r="W1622" t="str">
            <v>Green</v>
          </cell>
          <cell r="X1622"/>
          <cell r="Y1622"/>
          <cell r="Z1622" t="str">
            <v>LCW-620491-Manchester-Alexandra Jobcentre-Building Fabric</v>
          </cell>
          <cell r="AA1622"/>
          <cell r="AB1622">
            <v>1</v>
          </cell>
          <cell r="AC1622"/>
          <cell r="AD1622" t="str">
            <v>JC</v>
          </cell>
          <cell r="AE1622"/>
          <cell r="AF1622">
            <v>4920</v>
          </cell>
          <cell r="AG1622">
            <v>615</v>
          </cell>
          <cell r="AH1622">
            <v>1107</v>
          </cell>
          <cell r="AI1622">
            <v>6642</v>
          </cell>
          <cell r="AJ1622"/>
          <cell r="AK1622">
            <v>8781.4749282783723</v>
          </cell>
          <cell r="AL1622">
            <v>0</v>
          </cell>
          <cell r="AM1622">
            <v>0</v>
          </cell>
          <cell r="AN1622">
            <v>750</v>
          </cell>
          <cell r="AO1622">
            <v>500</v>
          </cell>
          <cell r="AP1622">
            <v>1000</v>
          </cell>
          <cell r="AQ1622">
            <v>604.9786147339089</v>
          </cell>
          <cell r="AR1622">
            <v>4454.9786147339091</v>
          </cell>
          <cell r="AS1622">
            <v>2327.2907086024561</v>
          </cell>
          <cell r="AT1622">
            <v>13963.744251614738</v>
          </cell>
          <cell r="AU1622"/>
          <cell r="AV1622">
            <v>15829.11</v>
          </cell>
          <cell r="AW1622">
            <v>0</v>
          </cell>
          <cell r="AX1622">
            <v>0</v>
          </cell>
          <cell r="AY1622">
            <v>1000</v>
          </cell>
          <cell r="AZ1622">
            <v>1259.44</v>
          </cell>
          <cell r="BA1622">
            <v>1500</v>
          </cell>
          <cell r="BB1622">
            <v>628.27180624665596</v>
          </cell>
          <cell r="BC1622">
            <v>4387.7118062466561</v>
          </cell>
          <cell r="BD1622">
            <v>4043.3643612493311</v>
          </cell>
          <cell r="BE1622">
            <v>24260.186167495987</v>
          </cell>
          <cell r="BF1622"/>
          <cell r="BG1622"/>
          <cell r="BH1622"/>
          <cell r="BI1622"/>
          <cell r="BJ1622"/>
          <cell r="BK1622" t="str">
            <v>Y</v>
          </cell>
          <cell r="BL1622"/>
          <cell r="BM1622">
            <v>15829.11</v>
          </cell>
          <cell r="BN1622">
            <v>15829.11</v>
          </cell>
          <cell r="BO1622"/>
          <cell r="BP1622">
            <v>15829.11</v>
          </cell>
          <cell r="BQ1622">
            <v>0</v>
          </cell>
          <cell r="BR1622"/>
          <cell r="BS1622">
            <v>0</v>
          </cell>
          <cell r="BT1622">
            <v>0</v>
          </cell>
          <cell r="BU1622">
            <v>1000</v>
          </cell>
          <cell r="BV1622">
            <v>1259.44</v>
          </cell>
          <cell r="BW1622">
            <v>1500</v>
          </cell>
          <cell r="BX1622">
            <v>628.27180624665596</v>
          </cell>
          <cell r="BY1622">
            <v>4387.7118062466561</v>
          </cell>
          <cell r="BZ1622">
            <v>10375.008361249333</v>
          </cell>
          <cell r="CA1622">
            <v>30591.830167495988</v>
          </cell>
          <cell r="CB1622">
            <v>16628.085915881249</v>
          </cell>
          <cell r="CC1622">
            <v>30591.830167495988</v>
          </cell>
          <cell r="CD1622" t="str">
            <v/>
          </cell>
          <cell r="CE1622"/>
          <cell r="CF1622">
            <v>1</v>
          </cell>
          <cell r="CG1622">
            <v>15829.11</v>
          </cell>
          <cell r="CH1622">
            <v>15829.11</v>
          </cell>
          <cell r="CI1622" t="str">
            <v>T</v>
          </cell>
          <cell r="CJ1622"/>
          <cell r="CK1622">
            <v>0</v>
          </cell>
          <cell r="CL1622">
            <v>0</v>
          </cell>
          <cell r="CM1622">
            <v>0</v>
          </cell>
          <cell r="CN1622">
            <v>0</v>
          </cell>
          <cell r="CO1622">
            <v>0</v>
          </cell>
          <cell r="CP1622">
            <v>0</v>
          </cell>
          <cell r="CQ1622">
            <v>0</v>
          </cell>
          <cell r="CR1622">
            <v>0</v>
          </cell>
          <cell r="CS1622">
            <v>0</v>
          </cell>
          <cell r="CT1622">
            <v>0</v>
          </cell>
          <cell r="CU1622"/>
          <cell r="CV1622"/>
          <cell r="CW1622">
            <v>0</v>
          </cell>
          <cell r="CX1622">
            <v>0</v>
          </cell>
          <cell r="CY1622">
            <v>0</v>
          </cell>
          <cell r="CZ1622">
            <v>0</v>
          </cell>
          <cell r="DA1622">
            <v>0</v>
          </cell>
          <cell r="DB1622">
            <v>0</v>
          </cell>
          <cell r="DC1622">
            <v>0</v>
          </cell>
          <cell r="DD1622">
            <v>0</v>
          </cell>
          <cell r="DE1622">
            <v>0</v>
          </cell>
          <cell r="DF1622">
            <v>0</v>
          </cell>
          <cell r="DG1622"/>
          <cell r="DH1622"/>
          <cell r="DI1622"/>
          <cell r="DJ1622"/>
          <cell r="DK1622"/>
          <cell r="DL1622">
            <v>43404</v>
          </cell>
          <cell r="DM1622">
            <v>43393</v>
          </cell>
          <cell r="DN1622">
            <v>43406</v>
          </cell>
          <cell r="DO1622">
            <v>43416</v>
          </cell>
          <cell r="DP1622">
            <v>43430</v>
          </cell>
          <cell r="DQ1622">
            <v>43430</v>
          </cell>
          <cell r="DR1622">
            <v>43501</v>
          </cell>
          <cell r="DS1622">
            <v>43501</v>
          </cell>
          <cell r="DT1622">
            <v>43430</v>
          </cell>
          <cell r="DU1622">
            <v>43501</v>
          </cell>
          <cell r="DW1622" t="str">
            <v>1001283-M01</v>
          </cell>
          <cell r="DX1622" t="str">
            <v>1001283-M01</v>
          </cell>
          <cell r="DY1622">
            <v>1</v>
          </cell>
          <cell r="DZ1622">
            <v>1</v>
          </cell>
          <cell r="EA1622">
            <v>71</v>
          </cell>
          <cell r="EB1622">
            <v>1</v>
          </cell>
          <cell r="EC1622">
            <v>0</v>
          </cell>
          <cell r="ED1622">
            <v>23506.26</v>
          </cell>
          <cell r="EE1622">
            <v>0</v>
          </cell>
          <cell r="EF1622">
            <v>43501</v>
          </cell>
          <cell r="EG1622">
            <v>43501</v>
          </cell>
          <cell r="EH1622">
            <v>43501</v>
          </cell>
          <cell r="EI1622">
            <v>43507</v>
          </cell>
        </row>
        <row r="1623">
          <cell r="A1623">
            <v>1001283</v>
          </cell>
          <cell r="B1623" t="str">
            <v>Child</v>
          </cell>
          <cell r="C1623">
            <v>620491</v>
          </cell>
          <cell r="D1623" t="str">
            <v>Alexandra Jobcentre</v>
          </cell>
          <cell r="E1623" t="str">
            <v>NW England</v>
          </cell>
          <cell r="F1623" t="str">
            <v>C</v>
          </cell>
          <cell r="G1623" t="str">
            <v>Lancashire</v>
          </cell>
          <cell r="H1623" t="str">
            <v>Manchester</v>
          </cell>
          <cell r="I1623" t="str">
            <v>B McDowall</v>
          </cell>
          <cell r="J1623" t="str">
            <v>Mark Constantine</v>
          </cell>
          <cell r="K1623" t="str">
            <v>Hayley Chamberlain</v>
          </cell>
          <cell r="L1623" t="str">
            <v>Phil Barlow</v>
          </cell>
          <cell r="M1623" t="str">
            <v>Phil Leonard</v>
          </cell>
          <cell r="N1623"/>
          <cell r="O1623" t="str">
            <v>Styles &amp; Wood</v>
          </cell>
          <cell r="P1623" t="str">
            <v>Rob Winder</v>
          </cell>
          <cell r="Q1623"/>
          <cell r="R1623"/>
          <cell r="S1623" t="str">
            <v>ASKAMS</v>
          </cell>
          <cell r="T1623" t="str">
            <v>CP Approved</v>
          </cell>
          <cell r="U1623">
            <v>1</v>
          </cell>
          <cell r="V1623" t="str">
            <v>MEDIUM</v>
          </cell>
          <cell r="W1623" t="str">
            <v>Green</v>
          </cell>
          <cell r="X1623" t="str">
            <v>Exterior</v>
          </cell>
          <cell r="Y1623" t="str">
            <v>External Redecorations</v>
          </cell>
          <cell r="Z1623" t="str">
            <v>External redecoration of fascia and soffit boards,  staff entrance &amp; plant room / fire exit doors</v>
          </cell>
          <cell r="AA1623"/>
          <cell r="AB1623">
            <v>1</v>
          </cell>
          <cell r="AC1623" t="str">
            <v>A</v>
          </cell>
          <cell r="AD1623" t="str">
            <v>JC</v>
          </cell>
          <cell r="AE1623">
            <v>3480</v>
          </cell>
          <cell r="AF1623"/>
          <cell r="AG1623">
            <v>435</v>
          </cell>
          <cell r="AH1623">
            <v>783</v>
          </cell>
          <cell r="AI1623">
            <v>4698</v>
          </cell>
          <cell r="AJ1623">
            <v>6408.9577922077924</v>
          </cell>
          <cell r="AK1623"/>
          <cell r="AL1623">
            <v>0</v>
          </cell>
          <cell r="AM1623">
            <v>0</v>
          </cell>
          <cell r="AN1623">
            <v>375</v>
          </cell>
          <cell r="AO1623">
            <v>250</v>
          </cell>
          <cell r="AP1623">
            <v>500</v>
          </cell>
          <cell r="AQ1623">
            <v>472.5073260186561</v>
          </cell>
          <cell r="AR1623">
            <v>2397.5073260186559</v>
          </cell>
          <cell r="AS1623">
            <v>1601.2930236452896</v>
          </cell>
          <cell r="AT1623">
            <v>9607.7581418717382</v>
          </cell>
          <cell r="AU1623">
            <v>9490.14</v>
          </cell>
          <cell r="AV1623">
            <v>0</v>
          </cell>
          <cell r="AW1623">
            <v>0</v>
          </cell>
          <cell r="AX1623">
            <v>0</v>
          </cell>
          <cell r="AY1623">
            <v>500</v>
          </cell>
          <cell r="AZ1623">
            <v>629.72</v>
          </cell>
          <cell r="BA1623">
            <v>750</v>
          </cell>
          <cell r="BB1623">
            <v>490.70004121234854</v>
          </cell>
          <cell r="BC1623">
            <v>2370.4200412123487</v>
          </cell>
          <cell r="BD1623">
            <v>2372.1120082424695</v>
          </cell>
          <cell r="BE1623">
            <v>14232.672049454817</v>
          </cell>
          <cell r="BF1623">
            <v>9490.14</v>
          </cell>
          <cell r="BG1623">
            <v>9490.14</v>
          </cell>
          <cell r="BH1623">
            <v>9490.14</v>
          </cell>
          <cell r="BI1623">
            <v>0</v>
          </cell>
          <cell r="BJ1623" t="str">
            <v>Year 1</v>
          </cell>
          <cell r="BK1623" t="str">
            <v>Y</v>
          </cell>
          <cell r="BL1623"/>
          <cell r="BM1623">
            <v>0</v>
          </cell>
          <cell r="BN1623"/>
          <cell r="BO1623"/>
          <cell r="BP1623"/>
          <cell r="BQ1623"/>
          <cell r="BR1623"/>
          <cell r="BS1623">
            <v>0</v>
          </cell>
          <cell r="BT1623">
            <v>0</v>
          </cell>
          <cell r="BU1623">
            <v>500</v>
          </cell>
          <cell r="BV1623">
            <v>629.72</v>
          </cell>
          <cell r="BW1623">
            <v>750</v>
          </cell>
          <cell r="BX1623">
            <v>490.70004121234854</v>
          </cell>
          <cell r="BY1623">
            <v>2370.4200412123487</v>
          </cell>
          <cell r="BZ1623">
            <v>6168.16800824247</v>
          </cell>
          <cell r="CA1623">
            <v>18028.728049454818</v>
          </cell>
          <cell r="CB1623"/>
          <cell r="CC1623"/>
          <cell r="CD1623"/>
          <cell r="CE1623"/>
          <cell r="CF1623"/>
          <cell r="CG1623"/>
          <cell r="CH1623"/>
          <cell r="CI1623" t="str">
            <v>T</v>
          </cell>
          <cell r="CJ1623"/>
          <cell r="CK1623"/>
          <cell r="CL1623"/>
          <cell r="CM1623"/>
          <cell r="CN1623"/>
          <cell r="CO1623"/>
          <cell r="CP1623"/>
          <cell r="CQ1623"/>
          <cell r="CR1623"/>
          <cell r="CS1623">
            <v>0</v>
          </cell>
          <cell r="CT1623">
            <v>0</v>
          </cell>
          <cell r="CU1623"/>
          <cell r="CV1623"/>
          <cell r="CW1623"/>
          <cell r="CX1623"/>
          <cell r="CY1623"/>
          <cell r="CZ1623"/>
          <cell r="DA1623"/>
          <cell r="DB1623"/>
          <cell r="DC1623"/>
          <cell r="DD1623">
            <v>0</v>
          </cell>
          <cell r="DE1623">
            <v>0</v>
          </cell>
          <cell r="DF1623">
            <v>0</v>
          </cell>
          <cell r="DG1623"/>
          <cell r="DH1623"/>
          <cell r="DI1623"/>
          <cell r="DJ1623"/>
          <cell r="DK1623"/>
          <cell r="DL1623">
            <v>43404</v>
          </cell>
          <cell r="DM1623">
            <v>43393</v>
          </cell>
          <cell r="DN1623">
            <v>43406</v>
          </cell>
          <cell r="DO1623">
            <v>43416</v>
          </cell>
          <cell r="DP1623">
            <v>43430</v>
          </cell>
          <cell r="DQ1623">
            <v>43430</v>
          </cell>
          <cell r="DR1623">
            <v>43501</v>
          </cell>
          <cell r="DS1623">
            <v>43501</v>
          </cell>
          <cell r="DT1623">
            <v>43430</v>
          </cell>
          <cell r="DU1623">
            <v>43501</v>
          </cell>
          <cell r="DW1623" t="str">
            <v>1001283-M01</v>
          </cell>
          <cell r="DX1623" t="str">
            <v>1001283-M01-C01</v>
          </cell>
          <cell r="DY1623">
            <v>1</v>
          </cell>
          <cell r="DZ1623">
            <v>1</v>
          </cell>
          <cell r="EA1623">
            <v>71</v>
          </cell>
          <cell r="EB1623">
            <v>1</v>
          </cell>
          <cell r="EC1623">
            <v>0</v>
          </cell>
          <cell r="ED1623">
            <v>13643.831999999999</v>
          </cell>
          <cell r="EE1623">
            <v>0</v>
          </cell>
          <cell r="EF1623">
            <v>43501</v>
          </cell>
          <cell r="EG1623">
            <v>43501</v>
          </cell>
          <cell r="EH1623">
            <v>43501</v>
          </cell>
          <cell r="EI1623">
            <v>43507</v>
          </cell>
        </row>
        <row r="1624">
          <cell r="A1624">
            <v>1001283</v>
          </cell>
          <cell r="B1624" t="str">
            <v>Child</v>
          </cell>
          <cell r="C1624">
            <v>620491</v>
          </cell>
          <cell r="D1624" t="str">
            <v>Alexandra Jobcentre</v>
          </cell>
          <cell r="E1624" t="str">
            <v>NW England</v>
          </cell>
          <cell r="F1624" t="str">
            <v>C</v>
          </cell>
          <cell r="G1624" t="str">
            <v>Lancashire</v>
          </cell>
          <cell r="H1624" t="str">
            <v>Manchester</v>
          </cell>
          <cell r="I1624" t="str">
            <v>B McDowall</v>
          </cell>
          <cell r="J1624" t="str">
            <v>Mark Constantine</v>
          </cell>
          <cell r="K1624" t="str">
            <v>Hayley Chamberlain</v>
          </cell>
          <cell r="L1624" t="str">
            <v>Phil Barlow</v>
          </cell>
          <cell r="M1624" t="str">
            <v>Phil Leonard</v>
          </cell>
          <cell r="N1624"/>
          <cell r="O1624" t="str">
            <v>Styles &amp; Wood</v>
          </cell>
          <cell r="P1624" t="str">
            <v>Rob Winder</v>
          </cell>
          <cell r="Q1624"/>
          <cell r="R1624"/>
          <cell r="S1624" t="str">
            <v>ASKAMS</v>
          </cell>
          <cell r="T1624" t="str">
            <v>CP Approved</v>
          </cell>
          <cell r="U1624">
            <v>1</v>
          </cell>
          <cell r="V1624" t="str">
            <v>MEDIUM</v>
          </cell>
          <cell r="W1624" t="str">
            <v>Green</v>
          </cell>
          <cell r="X1624" t="str">
            <v>Interior</v>
          </cell>
          <cell r="Y1624" t="str">
            <v>Reception Area Floors</v>
          </cell>
          <cell r="Z1624" t="str">
            <v>Replace vinyl floor covering  to staff car park entrance area  / public staircase</v>
          </cell>
          <cell r="AA1624"/>
          <cell r="AB1624">
            <v>1</v>
          </cell>
          <cell r="AC1624" t="str">
            <v>A</v>
          </cell>
          <cell r="AD1624" t="str">
            <v>JC</v>
          </cell>
          <cell r="AE1624">
            <v>1440</v>
          </cell>
          <cell r="AF1624"/>
          <cell r="AG1624">
            <v>180</v>
          </cell>
          <cell r="AH1624">
            <v>324</v>
          </cell>
          <cell r="AI1624">
            <v>1944</v>
          </cell>
          <cell r="AJ1624">
            <v>2372.5171360705804</v>
          </cell>
          <cell r="AK1624"/>
          <cell r="AL1624">
            <v>0</v>
          </cell>
          <cell r="AM1624">
            <v>0</v>
          </cell>
          <cell r="AN1624">
            <v>375</v>
          </cell>
          <cell r="AO1624">
            <v>250</v>
          </cell>
          <cell r="AP1624">
            <v>500</v>
          </cell>
          <cell r="AQ1624">
            <v>132.47128871525274</v>
          </cell>
          <cell r="AR1624">
            <v>2057.4712887152527</v>
          </cell>
          <cell r="AS1624">
            <v>725.99768495716671</v>
          </cell>
          <cell r="AT1624">
            <v>4355.9861097430003</v>
          </cell>
          <cell r="AU1624">
            <v>6338.97</v>
          </cell>
          <cell r="AV1624">
            <v>0</v>
          </cell>
          <cell r="AW1624">
            <v>0</v>
          </cell>
          <cell r="AX1624">
            <v>0</v>
          </cell>
          <cell r="AY1624">
            <v>500</v>
          </cell>
          <cell r="AZ1624">
            <v>629.72</v>
          </cell>
          <cell r="BA1624">
            <v>750</v>
          </cell>
          <cell r="BB1624">
            <v>137.57176503430742</v>
          </cell>
          <cell r="BC1624">
            <v>2017.2917650343074</v>
          </cell>
          <cell r="BD1624">
            <v>1671.2523530068615</v>
          </cell>
          <cell r="BE1624">
            <v>10027.514118041168</v>
          </cell>
          <cell r="BF1624">
            <v>6338.97</v>
          </cell>
          <cell r="BG1624">
            <v>6338.97</v>
          </cell>
          <cell r="BH1624">
            <v>6338.97</v>
          </cell>
          <cell r="BI1624">
            <v>0</v>
          </cell>
          <cell r="BJ1624" t="str">
            <v>Year 1</v>
          </cell>
          <cell r="BK1624" t="str">
            <v>Y</v>
          </cell>
          <cell r="BL1624"/>
          <cell r="BM1624">
            <v>0</v>
          </cell>
          <cell r="BN1624"/>
          <cell r="BO1624"/>
          <cell r="BP1624"/>
          <cell r="BQ1624"/>
          <cell r="BR1624"/>
          <cell r="BS1624">
            <v>0</v>
          </cell>
          <cell r="BT1624">
            <v>0</v>
          </cell>
          <cell r="BU1624">
            <v>500</v>
          </cell>
          <cell r="BV1624">
            <v>629.72</v>
          </cell>
          <cell r="BW1624">
            <v>750</v>
          </cell>
          <cell r="BX1624">
            <v>137.57176503430742</v>
          </cell>
          <cell r="BY1624">
            <v>2017.2917650343074</v>
          </cell>
          <cell r="BZ1624">
            <v>4206.8403530068617</v>
          </cell>
          <cell r="CA1624">
            <v>12563.10211804117</v>
          </cell>
          <cell r="CB1624"/>
          <cell r="CC1624"/>
          <cell r="CD1624"/>
          <cell r="CE1624"/>
          <cell r="CF1624"/>
          <cell r="CG1624"/>
          <cell r="CH1624"/>
          <cell r="CI1624" t="str">
            <v>T</v>
          </cell>
          <cell r="CJ1624"/>
          <cell r="CK1624"/>
          <cell r="CL1624"/>
          <cell r="CM1624"/>
          <cell r="CN1624"/>
          <cell r="CO1624"/>
          <cell r="CP1624"/>
          <cell r="CQ1624"/>
          <cell r="CR1624"/>
          <cell r="CS1624">
            <v>0</v>
          </cell>
          <cell r="CT1624">
            <v>0</v>
          </cell>
          <cell r="CU1624"/>
          <cell r="CV1624"/>
          <cell r="CW1624"/>
          <cell r="CX1624"/>
          <cell r="CY1624"/>
          <cell r="CZ1624"/>
          <cell r="DA1624"/>
          <cell r="DB1624"/>
          <cell r="DC1624"/>
          <cell r="DD1624">
            <v>0</v>
          </cell>
          <cell r="DE1624">
            <v>0</v>
          </cell>
          <cell r="DF1624">
            <v>0</v>
          </cell>
          <cell r="DG1624"/>
          <cell r="DH1624"/>
          <cell r="DI1624"/>
          <cell r="DJ1624"/>
          <cell r="DK1624"/>
          <cell r="DL1624">
            <v>43404</v>
          </cell>
          <cell r="DM1624">
            <v>43393</v>
          </cell>
          <cell r="DN1624">
            <v>43406</v>
          </cell>
          <cell r="DO1624">
            <v>43416</v>
          </cell>
          <cell r="DP1624">
            <v>43430</v>
          </cell>
          <cell r="DQ1624">
            <v>43430</v>
          </cell>
          <cell r="DR1624">
            <v>43501</v>
          </cell>
          <cell r="DS1624">
            <v>43501</v>
          </cell>
          <cell r="DT1624">
            <v>43430</v>
          </cell>
          <cell r="DU1624">
            <v>43501</v>
          </cell>
          <cell r="DW1624" t="str">
            <v>1001283-M01</v>
          </cell>
          <cell r="DX1624" t="str">
            <v>1001283-M01-C02</v>
          </cell>
          <cell r="DY1624">
            <v>1</v>
          </cell>
          <cell r="DZ1624">
            <v>1</v>
          </cell>
          <cell r="EA1624">
            <v>71</v>
          </cell>
          <cell r="EB1624">
            <v>1</v>
          </cell>
          <cell r="EC1624">
            <v>0</v>
          </cell>
          <cell r="ED1624">
            <v>9862.4279999999999</v>
          </cell>
          <cell r="EE1624">
            <v>0</v>
          </cell>
          <cell r="EF1624">
            <v>43501</v>
          </cell>
          <cell r="EG1624">
            <v>43501</v>
          </cell>
          <cell r="EH1624">
            <v>43501</v>
          </cell>
          <cell r="EI1624">
            <v>43507</v>
          </cell>
        </row>
        <row r="1625">
          <cell r="A1625">
            <v>1001284</v>
          </cell>
          <cell r="B1625" t="str">
            <v>Master</v>
          </cell>
          <cell r="C1625">
            <v>620474</v>
          </cell>
          <cell r="D1625" t="str">
            <v>Openshaw Job Centre</v>
          </cell>
          <cell r="E1625" t="str">
            <v>NW England</v>
          </cell>
          <cell r="F1625" t="str">
            <v>C</v>
          </cell>
          <cell r="G1625" t="str">
            <v>Lancashire</v>
          </cell>
          <cell r="H1625" t="str">
            <v>Manchester</v>
          </cell>
          <cell r="I1625" t="str">
            <v>B McDowall</v>
          </cell>
          <cell r="J1625" t="str">
            <v>Mark Constantine</v>
          </cell>
          <cell r="K1625" t="str">
            <v>Hayley Chamberlain</v>
          </cell>
          <cell r="L1625" t="str">
            <v>Phil Barlow</v>
          </cell>
          <cell r="M1625" t="str">
            <v>Phil Leonard</v>
          </cell>
          <cell r="N1625"/>
          <cell r="O1625" t="str">
            <v>Styles &amp; Wood</v>
          </cell>
          <cell r="P1625" t="str">
            <v>Rob Winder</v>
          </cell>
          <cell r="Q1625" t="str">
            <v>Chris Steele</v>
          </cell>
          <cell r="R1625" t="str">
            <v>Email: Christopher.Steele@interserve.gse.gov.uk Mobile 07483-319384</v>
          </cell>
          <cell r="S1625" t="str">
            <v>ASKAMS</v>
          </cell>
          <cell r="T1625" t="str">
            <v>In Development</v>
          </cell>
          <cell r="U1625">
            <v>1</v>
          </cell>
          <cell r="V1625" t="str">
            <v>HIGH</v>
          </cell>
          <cell r="W1625" t="str">
            <v>Green</v>
          </cell>
          <cell r="X1625"/>
          <cell r="Y1625"/>
          <cell r="Z1625" t="str">
            <v xml:space="preserve">LCW-620474-Manchester-Openshaw Job Centre-Building Fabric, Heating &amp; Ventilation Services  </v>
          </cell>
          <cell r="AA1625"/>
          <cell r="AB1625">
            <v>1</v>
          </cell>
          <cell r="AC1625"/>
          <cell r="AD1625" t="str">
            <v>JC Off</v>
          </cell>
          <cell r="AE1625"/>
          <cell r="AF1625">
            <v>78840</v>
          </cell>
          <cell r="AG1625">
            <v>9855</v>
          </cell>
          <cell r="AH1625">
            <v>17739</v>
          </cell>
          <cell r="AI1625">
            <v>106434</v>
          </cell>
          <cell r="AJ1625"/>
          <cell r="AK1625">
            <v>51229.364253323867</v>
          </cell>
          <cell r="AL1625">
            <v>2000.0000000000002</v>
          </cell>
          <cell r="AM1625">
            <v>749.99999999999989</v>
          </cell>
          <cell r="AN1625">
            <v>749.99999999999989</v>
          </cell>
          <cell r="AO1625">
            <v>500.00000000000006</v>
          </cell>
          <cell r="AP1625">
            <v>1000.0000000000001</v>
          </cell>
          <cell r="AQ1625">
            <v>4180.8548154742803</v>
          </cell>
          <cell r="AR1625">
            <v>10780.85481547428</v>
          </cell>
          <cell r="AS1625">
            <v>12082.04381375963</v>
          </cell>
          <cell r="AT1625">
            <v>72492.262882557785</v>
          </cell>
          <cell r="AU1625"/>
          <cell r="AV1625">
            <v>120335.21</v>
          </cell>
          <cell r="AW1625">
            <v>0</v>
          </cell>
          <cell r="AX1625">
            <v>0</v>
          </cell>
          <cell r="AY1625">
            <v>1000.0000000000001</v>
          </cell>
          <cell r="AZ1625">
            <v>1356.32</v>
          </cell>
          <cell r="BA1625">
            <v>1500</v>
          </cell>
          <cell r="BB1625">
            <v>0</v>
          </cell>
          <cell r="BC1625">
            <v>3856.3199999999997</v>
          </cell>
          <cell r="BD1625">
            <v>24838.305999999997</v>
          </cell>
          <cell r="BE1625">
            <v>149029.83600000001</v>
          </cell>
          <cell r="BF1625"/>
          <cell r="BG1625"/>
          <cell r="BH1625"/>
          <cell r="BI1625"/>
          <cell r="BJ1625"/>
          <cell r="BK1625"/>
          <cell r="BL1625"/>
          <cell r="BM1625">
            <v>0</v>
          </cell>
          <cell r="BN1625">
            <v>0</v>
          </cell>
          <cell r="BO1625"/>
          <cell r="BP1625"/>
          <cell r="BQ1625"/>
          <cell r="BR1625"/>
          <cell r="BS1625">
            <v>0</v>
          </cell>
          <cell r="BT1625">
            <v>0</v>
          </cell>
          <cell r="BU1625">
            <v>0</v>
          </cell>
          <cell r="BV1625">
            <v>0</v>
          </cell>
          <cell r="BW1625">
            <v>0</v>
          </cell>
          <cell r="BX1625">
            <v>0</v>
          </cell>
          <cell r="BY1625">
            <v>0</v>
          </cell>
          <cell r="BZ1625">
            <v>0</v>
          </cell>
          <cell r="CA1625">
            <v>0</v>
          </cell>
          <cell r="CB1625" t="str">
            <v/>
          </cell>
          <cell r="CC1625" t="str">
            <v/>
          </cell>
          <cell r="CD1625" t="str">
            <v/>
          </cell>
          <cell r="CE1625"/>
          <cell r="CF1625">
            <v>0</v>
          </cell>
          <cell r="CG1625"/>
          <cell r="CH1625"/>
          <cell r="CI1625" t="str">
            <v>Q</v>
          </cell>
          <cell r="CJ1625"/>
          <cell r="CK1625">
            <v>0</v>
          </cell>
          <cell r="CL1625">
            <v>0</v>
          </cell>
          <cell r="CM1625">
            <v>0</v>
          </cell>
          <cell r="CN1625">
            <v>0</v>
          </cell>
          <cell r="CO1625">
            <v>0</v>
          </cell>
          <cell r="CP1625">
            <v>0</v>
          </cell>
          <cell r="CQ1625">
            <v>0</v>
          </cell>
          <cell r="CR1625">
            <v>0</v>
          </cell>
          <cell r="CS1625">
            <v>0</v>
          </cell>
          <cell r="CT1625">
            <v>0</v>
          </cell>
          <cell r="CU1625"/>
          <cell r="CV1625"/>
          <cell r="CW1625">
            <v>0</v>
          </cell>
          <cell r="CX1625">
            <v>0</v>
          </cell>
          <cell r="CY1625">
            <v>0</v>
          </cell>
          <cell r="CZ1625">
            <v>0</v>
          </cell>
          <cell r="DA1625">
            <v>0</v>
          </cell>
          <cell r="DB1625">
            <v>0</v>
          </cell>
          <cell r="DC1625">
            <v>0</v>
          </cell>
          <cell r="DD1625">
            <v>0</v>
          </cell>
          <cell r="DE1625">
            <v>0</v>
          </cell>
          <cell r="DF1625">
            <v>0</v>
          </cell>
          <cell r="DG1625"/>
          <cell r="DH1625"/>
          <cell r="DI1625"/>
          <cell r="DJ1625"/>
          <cell r="DK1625"/>
          <cell r="DL1625">
            <v>43430</v>
          </cell>
          <cell r="DM1625" t="str">
            <v>Overdue</v>
          </cell>
          <cell r="DN1625">
            <v>43448</v>
          </cell>
          <cell r="DO1625" t="str">
            <v>Due</v>
          </cell>
          <cell r="DP1625"/>
          <cell r="DQ1625"/>
          <cell r="DR1625"/>
          <cell r="DS1625"/>
          <cell r="DT1625">
            <v>0</v>
          </cell>
          <cell r="DU1625">
            <v>0</v>
          </cell>
          <cell r="DW1625" t="str">
            <v>1001284-M01</v>
          </cell>
          <cell r="DX1625" t="str">
            <v>1001284-M01</v>
          </cell>
          <cell r="DY1625">
            <v>1</v>
          </cell>
          <cell r="DZ1625">
            <v>1</v>
          </cell>
          <cell r="EA1625">
            <v>0</v>
          </cell>
          <cell r="EB1625">
            <v>1</v>
          </cell>
          <cell r="EC1625">
            <v>0</v>
          </cell>
          <cell r="ED1625">
            <v>149029.83600000001</v>
          </cell>
          <cell r="EE1625">
            <v>0</v>
          </cell>
          <cell r="EF1625">
            <v>0</v>
          </cell>
          <cell r="EG1625">
            <v>0</v>
          </cell>
          <cell r="EH1625">
            <v>0</v>
          </cell>
          <cell r="EI1625">
            <v>2</v>
          </cell>
        </row>
        <row r="1626">
          <cell r="A1626">
            <v>1001284</v>
          </cell>
          <cell r="B1626" t="str">
            <v>Child</v>
          </cell>
          <cell r="C1626">
            <v>620474</v>
          </cell>
          <cell r="D1626" t="str">
            <v>Openshaw Job Centre</v>
          </cell>
          <cell r="E1626" t="str">
            <v>NW England</v>
          </cell>
          <cell r="F1626" t="str">
            <v>C</v>
          </cell>
          <cell r="G1626" t="str">
            <v>Lancashire</v>
          </cell>
          <cell r="H1626" t="str">
            <v>Manchester</v>
          </cell>
          <cell r="I1626" t="str">
            <v>B McDowall</v>
          </cell>
          <cell r="J1626" t="str">
            <v>Mark Constantine</v>
          </cell>
          <cell r="K1626" t="str">
            <v>Hayley Chamberlain</v>
          </cell>
          <cell r="L1626" t="str">
            <v>Phil Barlow</v>
          </cell>
          <cell r="M1626" t="str">
            <v>Phil Leonard</v>
          </cell>
          <cell r="N1626"/>
          <cell r="O1626" t="str">
            <v>Styles &amp; Wood</v>
          </cell>
          <cell r="P1626" t="str">
            <v>Rob Winder</v>
          </cell>
          <cell r="Q1626" t="str">
            <v>Chris Steele</v>
          </cell>
          <cell r="R1626" t="str">
            <v>Email: Christopher.Steele@interserve.gse.gov.uk Mobile 07483-319384</v>
          </cell>
          <cell r="S1626" t="str">
            <v>ASKAMS</v>
          </cell>
          <cell r="T1626" t="str">
            <v>In Development</v>
          </cell>
          <cell r="U1626">
            <v>1</v>
          </cell>
          <cell r="V1626" t="str">
            <v>HIGH</v>
          </cell>
          <cell r="W1626" t="str">
            <v>Green</v>
          </cell>
          <cell r="X1626" t="str">
            <v>HVAC</v>
          </cell>
          <cell r="Y1626" t="str">
            <v>Boilers</v>
          </cell>
          <cell r="Z1626" t="str">
            <v xml:space="preserve">Replace boilers </v>
          </cell>
          <cell r="AA1626"/>
          <cell r="AB1626">
            <v>1</v>
          </cell>
          <cell r="AC1626" t="str">
            <v>A</v>
          </cell>
          <cell r="AD1626" t="str">
            <v>JC Off</v>
          </cell>
          <cell r="AE1626">
            <v>36000</v>
          </cell>
          <cell r="AF1626"/>
          <cell r="AG1626">
            <v>4500</v>
          </cell>
          <cell r="AH1626">
            <v>8100</v>
          </cell>
          <cell r="AI1626">
            <v>48600</v>
          </cell>
          <cell r="AJ1626">
            <v>20748.571428571428</v>
          </cell>
          <cell r="AK1626"/>
          <cell r="AL1626">
            <v>285.71428571428572</v>
          </cell>
          <cell r="AM1626">
            <v>107.14285714285714</v>
          </cell>
          <cell r="AN1626">
            <v>107.14285714285714</v>
          </cell>
          <cell r="AO1626">
            <v>71.428571428571431</v>
          </cell>
          <cell r="AP1626">
            <v>142.85714285714286</v>
          </cell>
          <cell r="AQ1626">
            <v>1728.6367074062703</v>
          </cell>
          <cell r="AR1626">
            <v>2671.4938502634132</v>
          </cell>
          <cell r="AS1626">
            <v>4638.2987700526828</v>
          </cell>
          <cell r="AT1626">
            <v>27829.792620316097</v>
          </cell>
          <cell r="AU1626">
            <v>80257.259999999995</v>
          </cell>
          <cell r="AV1626">
            <v>0</v>
          </cell>
          <cell r="AW1626">
            <v>0</v>
          </cell>
          <cell r="AX1626">
            <v>0</v>
          </cell>
          <cell r="AY1626">
            <v>142.85714285714286</v>
          </cell>
          <cell r="AZ1626">
            <v>193.76</v>
          </cell>
          <cell r="BA1626">
            <v>214.29</v>
          </cell>
          <cell r="BB1626">
            <v>0</v>
          </cell>
          <cell r="BC1626">
            <v>550.90714285714284</v>
          </cell>
          <cell r="BD1626">
            <v>16161.633428571426</v>
          </cell>
          <cell r="BE1626">
            <v>96969.800571428568</v>
          </cell>
          <cell r="BF1626"/>
          <cell r="BG1626"/>
          <cell r="BH1626"/>
          <cell r="BI1626"/>
          <cell r="BJ1626"/>
          <cell r="BK1626"/>
          <cell r="BL1626"/>
          <cell r="BM1626"/>
          <cell r="BN1626"/>
          <cell r="BO1626"/>
          <cell r="BP1626"/>
          <cell r="BQ1626"/>
          <cell r="BR1626"/>
          <cell r="BS1626"/>
          <cell r="BT1626"/>
          <cell r="BU1626"/>
          <cell r="BV1626"/>
          <cell r="BW1626"/>
          <cell r="BX1626"/>
          <cell r="BY1626">
            <v>0</v>
          </cell>
          <cell r="BZ1626">
            <v>0</v>
          </cell>
          <cell r="CA1626">
            <v>0</v>
          </cell>
          <cell r="CB1626"/>
          <cell r="CC1626"/>
          <cell r="CD1626"/>
          <cell r="CE1626"/>
          <cell r="CF1626"/>
          <cell r="CG1626"/>
          <cell r="CH1626"/>
          <cell r="CI1626" t="str">
            <v>Q</v>
          </cell>
          <cell r="CJ1626"/>
          <cell r="CK1626"/>
          <cell r="CL1626"/>
          <cell r="CM1626"/>
          <cell r="CN1626"/>
          <cell r="CO1626"/>
          <cell r="CP1626"/>
          <cell r="CQ1626"/>
          <cell r="CR1626"/>
          <cell r="CS1626">
            <v>0</v>
          </cell>
          <cell r="CT1626">
            <v>0</v>
          </cell>
          <cell r="CU1626"/>
          <cell r="CV1626"/>
          <cell r="CW1626"/>
          <cell r="CX1626"/>
          <cell r="CY1626"/>
          <cell r="CZ1626"/>
          <cell r="DA1626"/>
          <cell r="DB1626"/>
          <cell r="DC1626"/>
          <cell r="DD1626">
            <v>0</v>
          </cell>
          <cell r="DE1626">
            <v>0</v>
          </cell>
          <cell r="DF1626">
            <v>0</v>
          </cell>
          <cell r="DG1626"/>
          <cell r="DH1626"/>
          <cell r="DI1626"/>
          <cell r="DJ1626"/>
          <cell r="DK1626"/>
          <cell r="DL1626">
            <v>43430</v>
          </cell>
          <cell r="DM1626" t="str">
            <v>Overdue</v>
          </cell>
          <cell r="DN1626">
            <v>43448</v>
          </cell>
          <cell r="DO1626" t="str">
            <v>Due</v>
          </cell>
          <cell r="DP1626"/>
          <cell r="DQ1626"/>
          <cell r="DR1626"/>
          <cell r="DS1626"/>
          <cell r="DT1626">
            <v>0</v>
          </cell>
          <cell r="DU1626">
            <v>0</v>
          </cell>
          <cell r="DW1626" t="str">
            <v>1001284-M01</v>
          </cell>
          <cell r="DX1626" t="str">
            <v>1001284-M01-C01</v>
          </cell>
          <cell r="DY1626">
            <v>1</v>
          </cell>
          <cell r="DZ1626">
            <v>1</v>
          </cell>
          <cell r="EA1626">
            <v>0</v>
          </cell>
          <cell r="EB1626">
            <v>1</v>
          </cell>
          <cell r="EC1626">
            <v>0</v>
          </cell>
          <cell r="ED1626">
            <v>96969.800571428554</v>
          </cell>
          <cell r="EE1626">
            <v>0</v>
          </cell>
          <cell r="EF1626">
            <v>0</v>
          </cell>
          <cell r="EG1626">
            <v>0</v>
          </cell>
          <cell r="EH1626">
            <v>0</v>
          </cell>
          <cell r="EI1626">
            <v>2</v>
          </cell>
        </row>
        <row r="1627">
          <cell r="A1627">
            <v>1001284</v>
          </cell>
          <cell r="B1627" t="str">
            <v>Child</v>
          </cell>
          <cell r="C1627">
            <v>620474</v>
          </cell>
          <cell r="D1627" t="str">
            <v>Openshaw Job Centre</v>
          </cell>
          <cell r="E1627" t="str">
            <v>NW England</v>
          </cell>
          <cell r="F1627" t="str">
            <v>C</v>
          </cell>
          <cell r="G1627" t="str">
            <v>Lancashire</v>
          </cell>
          <cell r="H1627" t="str">
            <v>Manchester</v>
          </cell>
          <cell r="I1627" t="str">
            <v>B McDowall</v>
          </cell>
          <cell r="J1627" t="str">
            <v>Mark Constantine</v>
          </cell>
          <cell r="K1627" t="str">
            <v>Hayley Chamberlain</v>
          </cell>
          <cell r="L1627" t="str">
            <v>Phil Barlow</v>
          </cell>
          <cell r="M1627" t="str">
            <v>Phil Leonard</v>
          </cell>
          <cell r="N1627"/>
          <cell r="O1627" t="str">
            <v>Styles &amp; Wood</v>
          </cell>
          <cell r="P1627" t="str">
            <v>Rob Winder</v>
          </cell>
          <cell r="Q1627" t="str">
            <v>Chris Steele</v>
          </cell>
          <cell r="R1627" t="str">
            <v>Email: Christopher.Steele@interserve.gse.gov.uk Mobile 07483-319384</v>
          </cell>
          <cell r="S1627" t="str">
            <v>ASKAMS</v>
          </cell>
          <cell r="T1627" t="str">
            <v>In Development</v>
          </cell>
          <cell r="U1627">
            <v>1</v>
          </cell>
          <cell r="V1627" t="str">
            <v>HIGH</v>
          </cell>
          <cell r="W1627" t="str">
            <v>Green</v>
          </cell>
          <cell r="X1627" t="str">
            <v>HVAC</v>
          </cell>
          <cell r="Y1627" t="str">
            <v>Boilers</v>
          </cell>
          <cell r="Z1627" t="str">
            <v xml:space="preserve">Replace boilers </v>
          </cell>
          <cell r="AA1627"/>
          <cell r="AB1627">
            <v>1</v>
          </cell>
          <cell r="AC1627" t="str">
            <v>A</v>
          </cell>
          <cell r="AD1627" t="str">
            <v>JC Off</v>
          </cell>
          <cell r="AE1627">
            <v>36000</v>
          </cell>
          <cell r="AF1627"/>
          <cell r="AG1627">
            <v>4500</v>
          </cell>
          <cell r="AH1627">
            <v>8100</v>
          </cell>
          <cell r="AI1627">
            <v>48600</v>
          </cell>
          <cell r="AJ1627">
            <v>20748.571428571428</v>
          </cell>
          <cell r="AK1627"/>
          <cell r="AL1627">
            <v>285.71428571428572</v>
          </cell>
          <cell r="AM1627">
            <v>107.14285714285714</v>
          </cell>
          <cell r="AN1627">
            <v>107.14285714285714</v>
          </cell>
          <cell r="AO1627">
            <v>71.428571428571431</v>
          </cell>
          <cell r="AP1627">
            <v>142.85714285714286</v>
          </cell>
          <cell r="AQ1627">
            <v>1728.6367074062703</v>
          </cell>
          <cell r="AR1627">
            <v>2671.4938502634132</v>
          </cell>
          <cell r="AS1627">
            <v>4638.2987700526828</v>
          </cell>
          <cell r="AT1627">
            <v>27829.792620316097</v>
          </cell>
          <cell r="AU1627">
            <v>1900.32</v>
          </cell>
          <cell r="AV1627">
            <v>0</v>
          </cell>
          <cell r="AW1627">
            <v>0</v>
          </cell>
          <cell r="AX1627">
            <v>0</v>
          </cell>
          <cell r="AY1627">
            <v>142.85714285714286</v>
          </cell>
          <cell r="AZ1627">
            <v>193.76</v>
          </cell>
          <cell r="BA1627">
            <v>214.29</v>
          </cell>
          <cell r="BB1627">
            <v>0</v>
          </cell>
          <cell r="BC1627">
            <v>550.90714285714284</v>
          </cell>
          <cell r="BD1627">
            <v>490.24542857142865</v>
          </cell>
          <cell r="BE1627">
            <v>2941.4725714285714</v>
          </cell>
          <cell r="BF1627"/>
          <cell r="BG1627"/>
          <cell r="BH1627"/>
          <cell r="BI1627"/>
          <cell r="BJ1627"/>
          <cell r="BK1627"/>
          <cell r="BL1627"/>
          <cell r="BM1627"/>
          <cell r="BN1627"/>
          <cell r="BO1627"/>
          <cell r="BP1627"/>
          <cell r="BQ1627"/>
          <cell r="BR1627"/>
          <cell r="BS1627"/>
          <cell r="BT1627"/>
          <cell r="BU1627"/>
          <cell r="BV1627"/>
          <cell r="BW1627"/>
          <cell r="BX1627"/>
          <cell r="BY1627">
            <v>0</v>
          </cell>
          <cell r="BZ1627">
            <v>0</v>
          </cell>
          <cell r="CA1627">
            <v>0</v>
          </cell>
          <cell r="CB1627"/>
          <cell r="CC1627"/>
          <cell r="CD1627"/>
          <cell r="CE1627"/>
          <cell r="CF1627"/>
          <cell r="CG1627"/>
          <cell r="CH1627"/>
          <cell r="CI1627" t="str">
            <v>Q</v>
          </cell>
          <cell r="CJ1627"/>
          <cell r="CK1627"/>
          <cell r="CL1627"/>
          <cell r="CM1627"/>
          <cell r="CN1627"/>
          <cell r="CO1627"/>
          <cell r="CP1627"/>
          <cell r="CQ1627"/>
          <cell r="CR1627"/>
          <cell r="CS1627">
            <v>0</v>
          </cell>
          <cell r="CT1627">
            <v>0</v>
          </cell>
          <cell r="CU1627"/>
          <cell r="CV1627"/>
          <cell r="CW1627"/>
          <cell r="CX1627"/>
          <cell r="CY1627"/>
          <cell r="CZ1627"/>
          <cell r="DA1627"/>
          <cell r="DB1627"/>
          <cell r="DC1627"/>
          <cell r="DD1627">
            <v>0</v>
          </cell>
          <cell r="DE1627">
            <v>0</v>
          </cell>
          <cell r="DF1627">
            <v>0</v>
          </cell>
          <cell r="DG1627"/>
          <cell r="DH1627"/>
          <cell r="DI1627"/>
          <cell r="DJ1627"/>
          <cell r="DK1627"/>
          <cell r="DL1627">
            <v>43430</v>
          </cell>
          <cell r="DM1627" t="str">
            <v>Overdue</v>
          </cell>
          <cell r="DN1627">
            <v>43448</v>
          </cell>
          <cell r="DO1627" t="str">
            <v>Due</v>
          </cell>
          <cell r="DP1627"/>
          <cell r="DQ1627"/>
          <cell r="DR1627"/>
          <cell r="DS1627"/>
          <cell r="DT1627">
            <v>0</v>
          </cell>
          <cell r="DU1627">
            <v>0</v>
          </cell>
          <cell r="DW1627" t="str">
            <v>1001284-M01</v>
          </cell>
          <cell r="DX1627" t="str">
            <v>1001284-M01-C02</v>
          </cell>
          <cell r="DY1627">
            <v>1</v>
          </cell>
          <cell r="DZ1627">
            <v>1</v>
          </cell>
          <cell r="EA1627">
            <v>0</v>
          </cell>
          <cell r="EB1627">
            <v>1</v>
          </cell>
          <cell r="EC1627">
            <v>0</v>
          </cell>
          <cell r="ED1627">
            <v>2941.4725714285714</v>
          </cell>
          <cell r="EE1627">
            <v>0</v>
          </cell>
          <cell r="EF1627">
            <v>0</v>
          </cell>
          <cell r="EG1627">
            <v>0</v>
          </cell>
          <cell r="EH1627">
            <v>0</v>
          </cell>
          <cell r="EI1627">
            <v>2</v>
          </cell>
        </row>
        <row r="1628">
          <cell r="A1628">
            <v>1001284</v>
          </cell>
          <cell r="B1628" t="str">
            <v>Child</v>
          </cell>
          <cell r="C1628">
            <v>620474</v>
          </cell>
          <cell r="D1628" t="str">
            <v>Openshaw Job Centre</v>
          </cell>
          <cell r="E1628" t="str">
            <v>NW England</v>
          </cell>
          <cell r="F1628" t="str">
            <v>C</v>
          </cell>
          <cell r="G1628" t="str">
            <v>Lancashire</v>
          </cell>
          <cell r="H1628" t="str">
            <v>Manchester</v>
          </cell>
          <cell r="I1628" t="str">
            <v>B McDowall</v>
          </cell>
          <cell r="J1628" t="str">
            <v>Mark Constantine</v>
          </cell>
          <cell r="K1628" t="str">
            <v>Hayley Chamberlain</v>
          </cell>
          <cell r="L1628" t="str">
            <v>Phil Barlow</v>
          </cell>
          <cell r="M1628" t="str">
            <v>Phil Leonard</v>
          </cell>
          <cell r="N1628"/>
          <cell r="O1628" t="str">
            <v>Styles &amp; Wood</v>
          </cell>
          <cell r="P1628" t="str">
            <v>Rob Winder</v>
          </cell>
          <cell r="Q1628" t="str">
            <v>Chris Steele</v>
          </cell>
          <cell r="R1628" t="str">
            <v>Email: Christopher.Steele@interserve.gse.gov.uk Mobile 07483-319384</v>
          </cell>
          <cell r="S1628" t="str">
            <v>ASKAMS</v>
          </cell>
          <cell r="T1628" t="str">
            <v>In Development</v>
          </cell>
          <cell r="U1628">
            <v>1</v>
          </cell>
          <cell r="V1628" t="str">
            <v>HIGH</v>
          </cell>
          <cell r="W1628" t="str">
            <v>Green</v>
          </cell>
          <cell r="X1628" t="str">
            <v>Exterior</v>
          </cell>
          <cell r="Y1628" t="str">
            <v>External Redecorations</v>
          </cell>
          <cell r="Z1628" t="str">
            <v>Redecorate externally;  facia boards, railings, gates, fences, entrance / fire exit doors, canopy's above doors, window grilles &amp; drain / rain water down pipes and re-point coping stones to single storey building</v>
          </cell>
          <cell r="AA1628"/>
          <cell r="AB1628">
            <v>1</v>
          </cell>
          <cell r="AC1628" t="str">
            <v>A</v>
          </cell>
          <cell r="AD1628" t="str">
            <v>JC Off</v>
          </cell>
          <cell r="AE1628">
            <v>2160</v>
          </cell>
          <cell r="AF1628"/>
          <cell r="AG1628">
            <v>270</v>
          </cell>
          <cell r="AH1628">
            <v>486</v>
          </cell>
          <cell r="AI1628">
            <v>2916</v>
          </cell>
          <cell r="AJ1628">
            <v>3709.9935064935062</v>
          </cell>
          <cell r="AK1628"/>
          <cell r="AL1628">
            <v>285.71428571428572</v>
          </cell>
          <cell r="AM1628">
            <v>107.14285714285714</v>
          </cell>
          <cell r="AN1628">
            <v>107.14285714285714</v>
          </cell>
          <cell r="AO1628">
            <v>71.428571428571431</v>
          </cell>
          <cell r="AP1628">
            <v>142.85714285714286</v>
          </cell>
          <cell r="AQ1628">
            <v>293.28040925295892</v>
          </cell>
          <cell r="AR1628">
            <v>1236.1375521101018</v>
          </cell>
          <cell r="AS1628">
            <v>943.51192600643594</v>
          </cell>
          <cell r="AT1628">
            <v>5661.0715560386152</v>
          </cell>
          <cell r="AU1628">
            <v>20822.75</v>
          </cell>
          <cell r="AV1628">
            <v>0</v>
          </cell>
          <cell r="AW1628">
            <v>0</v>
          </cell>
          <cell r="AX1628">
            <v>0</v>
          </cell>
          <cell r="AY1628">
            <v>142.85714285714286</v>
          </cell>
          <cell r="AZ1628">
            <v>193.76</v>
          </cell>
          <cell r="BA1628">
            <v>214.29</v>
          </cell>
          <cell r="BB1628">
            <v>0</v>
          </cell>
          <cell r="BC1628">
            <v>550.90714285714284</v>
          </cell>
          <cell r="BD1628">
            <v>4274.7314285714283</v>
          </cell>
          <cell r="BE1628">
            <v>25648.388571428572</v>
          </cell>
          <cell r="BF1628"/>
          <cell r="BG1628"/>
          <cell r="BH1628"/>
          <cell r="BI1628"/>
          <cell r="BJ1628"/>
          <cell r="BK1628"/>
          <cell r="BL1628"/>
          <cell r="BM1628"/>
          <cell r="BN1628"/>
          <cell r="BO1628"/>
          <cell r="BP1628"/>
          <cell r="BQ1628"/>
          <cell r="BR1628"/>
          <cell r="BS1628"/>
          <cell r="BT1628"/>
          <cell r="BU1628"/>
          <cell r="BV1628"/>
          <cell r="BW1628"/>
          <cell r="BX1628"/>
          <cell r="BY1628">
            <v>0</v>
          </cell>
          <cell r="BZ1628">
            <v>0</v>
          </cell>
          <cell r="CA1628">
            <v>0</v>
          </cell>
          <cell r="CB1628"/>
          <cell r="CC1628"/>
          <cell r="CD1628"/>
          <cell r="CE1628"/>
          <cell r="CF1628"/>
          <cell r="CG1628"/>
          <cell r="CH1628"/>
          <cell r="CI1628" t="str">
            <v>Q</v>
          </cell>
          <cell r="CJ1628"/>
          <cell r="CK1628"/>
          <cell r="CL1628"/>
          <cell r="CM1628"/>
          <cell r="CN1628"/>
          <cell r="CO1628"/>
          <cell r="CP1628"/>
          <cell r="CQ1628"/>
          <cell r="CR1628"/>
          <cell r="CS1628">
            <v>0</v>
          </cell>
          <cell r="CT1628">
            <v>0</v>
          </cell>
          <cell r="CU1628"/>
          <cell r="CV1628"/>
          <cell r="CW1628"/>
          <cell r="CX1628"/>
          <cell r="CY1628"/>
          <cell r="CZ1628"/>
          <cell r="DA1628"/>
          <cell r="DB1628"/>
          <cell r="DC1628"/>
          <cell r="DD1628">
            <v>0</v>
          </cell>
          <cell r="DE1628">
            <v>0</v>
          </cell>
          <cell r="DF1628">
            <v>0</v>
          </cell>
          <cell r="DG1628"/>
          <cell r="DH1628"/>
          <cell r="DI1628"/>
          <cell r="DJ1628"/>
          <cell r="DK1628"/>
          <cell r="DL1628">
            <v>43430</v>
          </cell>
          <cell r="DM1628" t="str">
            <v>Overdue</v>
          </cell>
          <cell r="DN1628">
            <v>43448</v>
          </cell>
          <cell r="DO1628" t="str">
            <v>Due</v>
          </cell>
          <cell r="DP1628"/>
          <cell r="DQ1628"/>
          <cell r="DR1628"/>
          <cell r="DS1628"/>
          <cell r="DT1628">
            <v>0</v>
          </cell>
          <cell r="DU1628">
            <v>0</v>
          </cell>
          <cell r="DW1628" t="str">
            <v>1001284-M01</v>
          </cell>
          <cell r="DX1628" t="str">
            <v>1001284-M01-C03</v>
          </cell>
          <cell r="DY1628">
            <v>1</v>
          </cell>
          <cell r="DZ1628">
            <v>1</v>
          </cell>
          <cell r="EA1628">
            <v>0</v>
          </cell>
          <cell r="EB1628">
            <v>1</v>
          </cell>
          <cell r="EC1628">
            <v>0</v>
          </cell>
          <cell r="ED1628">
            <v>25648.388571428568</v>
          </cell>
          <cell r="EE1628">
            <v>0</v>
          </cell>
          <cell r="EF1628">
            <v>0</v>
          </cell>
          <cell r="EG1628">
            <v>0</v>
          </cell>
          <cell r="EH1628">
            <v>0</v>
          </cell>
          <cell r="EI1628">
            <v>2</v>
          </cell>
        </row>
        <row r="1629">
          <cell r="A1629">
            <v>1001284</v>
          </cell>
          <cell r="B1629" t="str">
            <v>Child</v>
          </cell>
          <cell r="C1629">
            <v>620474</v>
          </cell>
          <cell r="D1629" t="str">
            <v>Openshaw Job Centre</v>
          </cell>
          <cell r="E1629" t="str">
            <v>NW England</v>
          </cell>
          <cell r="F1629" t="str">
            <v>C</v>
          </cell>
          <cell r="G1629" t="str">
            <v>Lancashire</v>
          </cell>
          <cell r="H1629" t="str">
            <v>Manchester</v>
          </cell>
          <cell r="I1629" t="str">
            <v>B McDowall</v>
          </cell>
          <cell r="J1629" t="str">
            <v>Mark Constantine</v>
          </cell>
          <cell r="K1629" t="str">
            <v>Hayley Chamberlain</v>
          </cell>
          <cell r="L1629" t="str">
            <v>Phil Barlow</v>
          </cell>
          <cell r="M1629" t="str">
            <v>Phil Leonard</v>
          </cell>
          <cell r="N1629"/>
          <cell r="O1629" t="str">
            <v>Styles &amp; Wood</v>
          </cell>
          <cell r="P1629" t="str">
            <v>Rob Winder</v>
          </cell>
          <cell r="Q1629" t="str">
            <v>Chris Steele</v>
          </cell>
          <cell r="R1629" t="str">
            <v>Email: Christopher.Steele@interserve.gse.gov.uk Mobile 07483-319384</v>
          </cell>
          <cell r="S1629" t="str">
            <v>ASKAMS</v>
          </cell>
          <cell r="T1629" t="str">
            <v>In Development</v>
          </cell>
          <cell r="U1629">
            <v>1</v>
          </cell>
          <cell r="V1629" t="str">
            <v>HIGH</v>
          </cell>
          <cell r="W1629" t="str">
            <v>Green</v>
          </cell>
          <cell r="X1629" t="str">
            <v>Interior</v>
          </cell>
          <cell r="Y1629" t="str">
            <v>Office Areas Floors</v>
          </cell>
          <cell r="Z1629" t="str">
            <v>Replace carpet to ground floor BOH cellular room and store room</v>
          </cell>
          <cell r="AA1629"/>
          <cell r="AB1629">
            <v>1</v>
          </cell>
          <cell r="AC1629" t="str">
            <v>A</v>
          </cell>
          <cell r="AD1629" t="str">
            <v>JC Off</v>
          </cell>
          <cell r="AE1629">
            <v>1440</v>
          </cell>
          <cell r="AF1629"/>
          <cell r="AG1629">
            <v>180</v>
          </cell>
          <cell r="AH1629">
            <v>324</v>
          </cell>
          <cell r="AI1629">
            <v>1944</v>
          </cell>
          <cell r="AJ1629">
            <v>1801.088564642009</v>
          </cell>
          <cell r="AK1629"/>
          <cell r="AL1629">
            <v>285.71428571428572</v>
          </cell>
          <cell r="AM1629">
            <v>107.14285714285714</v>
          </cell>
          <cell r="AN1629">
            <v>107.14285714285714</v>
          </cell>
          <cell r="AO1629">
            <v>71.428571428571431</v>
          </cell>
          <cell r="AP1629">
            <v>142.85714285714286</v>
          </cell>
          <cell r="AQ1629">
            <v>132.47128871525274</v>
          </cell>
          <cell r="AR1629">
            <v>1075.3284315723956</v>
          </cell>
          <cell r="AS1629">
            <v>529.56911352859515</v>
          </cell>
          <cell r="AT1629">
            <v>3177.4146811715709</v>
          </cell>
          <cell r="AU1629">
            <v>6986.06</v>
          </cell>
          <cell r="AV1629">
            <v>0</v>
          </cell>
          <cell r="AW1629">
            <v>0</v>
          </cell>
          <cell r="AX1629">
            <v>0</v>
          </cell>
          <cell r="AY1629">
            <v>142.85714285714286</v>
          </cell>
          <cell r="AZ1629">
            <v>193.76</v>
          </cell>
          <cell r="BA1629">
            <v>214.29</v>
          </cell>
          <cell r="BB1629">
            <v>0</v>
          </cell>
          <cell r="BC1629">
            <v>550.90714285714284</v>
          </cell>
          <cell r="BD1629">
            <v>1507.3934285714288</v>
          </cell>
          <cell r="BE1629">
            <v>9044.3605714285732</v>
          </cell>
          <cell r="BF1629"/>
          <cell r="BG1629"/>
          <cell r="BH1629"/>
          <cell r="BI1629"/>
          <cell r="BJ1629"/>
          <cell r="BK1629"/>
          <cell r="BL1629"/>
          <cell r="BM1629"/>
          <cell r="BN1629"/>
          <cell r="BO1629"/>
          <cell r="BP1629"/>
          <cell r="BQ1629"/>
          <cell r="BR1629"/>
          <cell r="BS1629"/>
          <cell r="BT1629"/>
          <cell r="BU1629"/>
          <cell r="BV1629"/>
          <cell r="BW1629"/>
          <cell r="BX1629"/>
          <cell r="BY1629">
            <v>0</v>
          </cell>
          <cell r="BZ1629">
            <v>0</v>
          </cell>
          <cell r="CA1629">
            <v>0</v>
          </cell>
          <cell r="CB1629"/>
          <cell r="CC1629"/>
          <cell r="CD1629"/>
          <cell r="CE1629"/>
          <cell r="CF1629"/>
          <cell r="CG1629"/>
          <cell r="CH1629"/>
          <cell r="CI1629" t="str">
            <v>Q</v>
          </cell>
          <cell r="CJ1629"/>
          <cell r="CK1629"/>
          <cell r="CL1629"/>
          <cell r="CM1629"/>
          <cell r="CN1629"/>
          <cell r="CO1629"/>
          <cell r="CP1629"/>
          <cell r="CQ1629"/>
          <cell r="CR1629"/>
          <cell r="CS1629">
            <v>0</v>
          </cell>
          <cell r="CT1629">
            <v>0</v>
          </cell>
          <cell r="CU1629"/>
          <cell r="CV1629"/>
          <cell r="CW1629"/>
          <cell r="CX1629"/>
          <cell r="CY1629"/>
          <cell r="CZ1629"/>
          <cell r="DA1629"/>
          <cell r="DB1629"/>
          <cell r="DC1629"/>
          <cell r="DD1629">
            <v>0</v>
          </cell>
          <cell r="DE1629">
            <v>0</v>
          </cell>
          <cell r="DF1629">
            <v>0</v>
          </cell>
          <cell r="DG1629"/>
          <cell r="DH1629"/>
          <cell r="DI1629"/>
          <cell r="DJ1629"/>
          <cell r="DK1629"/>
          <cell r="DL1629">
            <v>43430</v>
          </cell>
          <cell r="DM1629" t="str">
            <v>Overdue</v>
          </cell>
          <cell r="DN1629">
            <v>43448</v>
          </cell>
          <cell r="DO1629" t="str">
            <v>Due</v>
          </cell>
          <cell r="DP1629"/>
          <cell r="DQ1629"/>
          <cell r="DR1629"/>
          <cell r="DS1629"/>
          <cell r="DT1629">
            <v>0</v>
          </cell>
          <cell r="DU1629">
            <v>0</v>
          </cell>
          <cell r="DW1629" t="str">
            <v>1001284-M01</v>
          </cell>
          <cell r="DX1629" t="str">
            <v>1001284-M01-C04</v>
          </cell>
          <cell r="DY1629">
            <v>1</v>
          </cell>
          <cell r="DZ1629">
            <v>1</v>
          </cell>
          <cell r="EA1629">
            <v>0</v>
          </cell>
          <cell r="EB1629">
            <v>1</v>
          </cell>
          <cell r="EC1629">
            <v>0</v>
          </cell>
          <cell r="ED1629">
            <v>9044.3605714285732</v>
          </cell>
          <cell r="EE1629">
            <v>0</v>
          </cell>
          <cell r="EF1629">
            <v>0</v>
          </cell>
          <cell r="EG1629">
            <v>0</v>
          </cell>
          <cell r="EH1629">
            <v>0</v>
          </cell>
          <cell r="EI1629">
            <v>2</v>
          </cell>
        </row>
        <row r="1630">
          <cell r="A1630">
            <v>1001284</v>
          </cell>
          <cell r="B1630" t="str">
            <v>Child</v>
          </cell>
          <cell r="C1630">
            <v>620474</v>
          </cell>
          <cell r="D1630" t="str">
            <v>Openshaw Job Centre</v>
          </cell>
          <cell r="E1630" t="str">
            <v>NW England</v>
          </cell>
          <cell r="F1630" t="str">
            <v>C</v>
          </cell>
          <cell r="G1630" t="str">
            <v>Lancashire</v>
          </cell>
          <cell r="H1630" t="str">
            <v>Manchester</v>
          </cell>
          <cell r="I1630" t="str">
            <v>B McDowall</v>
          </cell>
          <cell r="J1630" t="str">
            <v>Mark Constantine</v>
          </cell>
          <cell r="K1630" t="str">
            <v>Hayley Chamberlain</v>
          </cell>
          <cell r="L1630" t="str">
            <v>Phil Barlow</v>
          </cell>
          <cell r="M1630" t="str">
            <v>Phil Leonard</v>
          </cell>
          <cell r="N1630"/>
          <cell r="O1630" t="str">
            <v>Styles &amp; Wood</v>
          </cell>
          <cell r="P1630" t="str">
            <v>Rob Winder</v>
          </cell>
          <cell r="Q1630" t="str">
            <v>Chris Steele</v>
          </cell>
          <cell r="R1630" t="str">
            <v>Email: Christopher.Steele@interserve.gse.gov.uk Mobile 07483-319384</v>
          </cell>
          <cell r="S1630" t="str">
            <v>ASKAMS</v>
          </cell>
          <cell r="T1630" t="str">
            <v>In Development</v>
          </cell>
          <cell r="U1630">
            <v>1</v>
          </cell>
          <cell r="V1630" t="str">
            <v>HIGH</v>
          </cell>
          <cell r="W1630" t="str">
            <v>Green</v>
          </cell>
          <cell r="X1630" t="str">
            <v>Interior</v>
          </cell>
          <cell r="Y1630" t="str">
            <v>Plantroom Walls</v>
          </cell>
          <cell r="Z1630" t="str">
            <v>Redecorate soiled / defective surface finishes in plant rooms; wall's ceilings and floors.</v>
          </cell>
          <cell r="AA1630"/>
          <cell r="AB1630">
            <v>1</v>
          </cell>
          <cell r="AC1630" t="str">
            <v>A</v>
          </cell>
          <cell r="AD1630" t="str">
            <v>JC Off</v>
          </cell>
          <cell r="AE1630">
            <v>1200</v>
          </cell>
          <cell r="AF1630"/>
          <cell r="AG1630">
            <v>150</v>
          </cell>
          <cell r="AH1630">
            <v>270</v>
          </cell>
          <cell r="AI1630">
            <v>1620</v>
          </cell>
          <cell r="AJ1630">
            <v>2162.6948051948052</v>
          </cell>
          <cell r="AK1630"/>
          <cell r="AL1630">
            <v>285.71428571428572</v>
          </cell>
          <cell r="AM1630">
            <v>107.14285714285714</v>
          </cell>
          <cell r="AN1630">
            <v>107.14285714285714</v>
          </cell>
          <cell r="AO1630">
            <v>71.428571428571431</v>
          </cell>
          <cell r="AP1630">
            <v>142.85714285714286</v>
          </cell>
          <cell r="AQ1630">
            <v>162.93356069608831</v>
          </cell>
          <cell r="AR1630">
            <v>1105.7907035532312</v>
          </cell>
          <cell r="AS1630">
            <v>607.98281603532166</v>
          </cell>
          <cell r="AT1630">
            <v>3647.8968962119297</v>
          </cell>
          <cell r="AU1630">
            <v>3443.01</v>
          </cell>
          <cell r="AV1630">
            <v>0</v>
          </cell>
          <cell r="AW1630">
            <v>0</v>
          </cell>
          <cell r="AX1630">
            <v>0</v>
          </cell>
          <cell r="AY1630">
            <v>142.85714285714286</v>
          </cell>
          <cell r="AZ1630">
            <v>193.76</v>
          </cell>
          <cell r="BA1630">
            <v>214.29</v>
          </cell>
          <cell r="BB1630">
            <v>0</v>
          </cell>
          <cell r="BC1630">
            <v>550.90714285714284</v>
          </cell>
          <cell r="BD1630">
            <v>798.78342857142854</v>
          </cell>
          <cell r="BE1630">
            <v>4792.7005714285715</v>
          </cell>
          <cell r="BF1630"/>
          <cell r="BG1630"/>
          <cell r="BH1630"/>
          <cell r="BI1630"/>
          <cell r="BJ1630"/>
          <cell r="BK1630"/>
          <cell r="BL1630"/>
          <cell r="BM1630"/>
          <cell r="BN1630"/>
          <cell r="BO1630"/>
          <cell r="BP1630"/>
          <cell r="BQ1630"/>
          <cell r="BR1630"/>
          <cell r="BS1630"/>
          <cell r="BT1630"/>
          <cell r="BU1630"/>
          <cell r="BV1630"/>
          <cell r="BW1630"/>
          <cell r="BX1630"/>
          <cell r="BY1630">
            <v>0</v>
          </cell>
          <cell r="BZ1630">
            <v>0</v>
          </cell>
          <cell r="CA1630">
            <v>0</v>
          </cell>
          <cell r="CB1630"/>
          <cell r="CC1630"/>
          <cell r="CD1630"/>
          <cell r="CE1630"/>
          <cell r="CF1630"/>
          <cell r="CG1630"/>
          <cell r="CH1630"/>
          <cell r="CI1630" t="str">
            <v>Q</v>
          </cell>
          <cell r="CJ1630"/>
          <cell r="CK1630"/>
          <cell r="CL1630"/>
          <cell r="CM1630"/>
          <cell r="CN1630"/>
          <cell r="CO1630"/>
          <cell r="CP1630"/>
          <cell r="CQ1630"/>
          <cell r="CR1630"/>
          <cell r="CS1630">
            <v>0</v>
          </cell>
          <cell r="CT1630">
            <v>0</v>
          </cell>
          <cell r="CU1630"/>
          <cell r="CV1630"/>
          <cell r="CW1630"/>
          <cell r="CX1630"/>
          <cell r="CY1630"/>
          <cell r="CZ1630"/>
          <cell r="DA1630"/>
          <cell r="DB1630"/>
          <cell r="DC1630"/>
          <cell r="DD1630">
            <v>0</v>
          </cell>
          <cell r="DE1630">
            <v>0</v>
          </cell>
          <cell r="DF1630">
            <v>0</v>
          </cell>
          <cell r="DG1630"/>
          <cell r="DH1630"/>
          <cell r="DI1630"/>
          <cell r="DJ1630"/>
          <cell r="DK1630"/>
          <cell r="DL1630">
            <v>43430</v>
          </cell>
          <cell r="DM1630" t="str">
            <v>Overdue</v>
          </cell>
          <cell r="DN1630">
            <v>43448</v>
          </cell>
          <cell r="DO1630" t="str">
            <v>Due</v>
          </cell>
          <cell r="DP1630"/>
          <cell r="DQ1630"/>
          <cell r="DR1630"/>
          <cell r="DS1630"/>
          <cell r="DT1630">
            <v>0</v>
          </cell>
          <cell r="DU1630">
            <v>0</v>
          </cell>
          <cell r="DW1630" t="str">
            <v>1001284-M01</v>
          </cell>
          <cell r="DX1630" t="str">
            <v>1001284-M01-C05</v>
          </cell>
          <cell r="DY1630">
            <v>1</v>
          </cell>
          <cell r="DZ1630">
            <v>1</v>
          </cell>
          <cell r="EA1630">
            <v>0</v>
          </cell>
          <cell r="EB1630">
            <v>1</v>
          </cell>
          <cell r="EC1630">
            <v>0</v>
          </cell>
          <cell r="ED1630">
            <v>4792.7005714285715</v>
          </cell>
          <cell r="EE1630">
            <v>0</v>
          </cell>
          <cell r="EF1630">
            <v>0</v>
          </cell>
          <cell r="EG1630">
            <v>0</v>
          </cell>
          <cell r="EH1630">
            <v>0</v>
          </cell>
          <cell r="EI1630">
            <v>2</v>
          </cell>
        </row>
        <row r="1631">
          <cell r="A1631">
            <v>1001284</v>
          </cell>
          <cell r="B1631" t="str">
            <v>Child</v>
          </cell>
          <cell r="C1631">
            <v>620474</v>
          </cell>
          <cell r="D1631" t="str">
            <v>Openshaw Job Centre</v>
          </cell>
          <cell r="E1631" t="str">
            <v>NW England</v>
          </cell>
          <cell r="F1631" t="str">
            <v>C</v>
          </cell>
          <cell r="G1631" t="str">
            <v>Lancashire</v>
          </cell>
          <cell r="H1631" t="str">
            <v>Manchester</v>
          </cell>
          <cell r="I1631" t="str">
            <v>B McDowall</v>
          </cell>
          <cell r="J1631" t="str">
            <v>Mark Constantine</v>
          </cell>
          <cell r="K1631" t="str">
            <v>Hayley Chamberlain</v>
          </cell>
          <cell r="L1631" t="str">
            <v>Phil Barlow</v>
          </cell>
          <cell r="M1631" t="str">
            <v>Phil Leonard</v>
          </cell>
          <cell r="N1631"/>
          <cell r="O1631" t="str">
            <v>Styles &amp; Wood</v>
          </cell>
          <cell r="P1631" t="str">
            <v>Rob Winder</v>
          </cell>
          <cell r="Q1631" t="str">
            <v>Chris Steele</v>
          </cell>
          <cell r="R1631" t="str">
            <v>Email: Christopher.Steele@interserve.gse.gov.uk Mobile 07483-319384</v>
          </cell>
          <cell r="S1631" t="str">
            <v>ASKAMS</v>
          </cell>
          <cell r="T1631" t="str">
            <v>In Development</v>
          </cell>
          <cell r="U1631">
            <v>1</v>
          </cell>
          <cell r="V1631" t="str">
            <v>HIGH</v>
          </cell>
          <cell r="W1631" t="str">
            <v>Green</v>
          </cell>
          <cell r="X1631" t="str">
            <v>HVAC</v>
          </cell>
          <cell r="Y1631" t="str">
            <v>FAN (EXTRACT OR SUPPLY)</v>
          </cell>
          <cell r="Z1631" t="str">
            <v>Replace fan</v>
          </cell>
          <cell r="AA1631"/>
          <cell r="AB1631">
            <v>1</v>
          </cell>
          <cell r="AC1631" t="str">
            <v>A</v>
          </cell>
          <cell r="AD1631" t="str">
            <v>JC Off</v>
          </cell>
          <cell r="AE1631">
            <v>1200</v>
          </cell>
          <cell r="AF1631"/>
          <cell r="AG1631">
            <v>150</v>
          </cell>
          <cell r="AH1631">
            <v>270</v>
          </cell>
          <cell r="AI1631">
            <v>1620</v>
          </cell>
          <cell r="AJ1631">
            <v>912.57142857142856</v>
          </cell>
          <cell r="AK1631"/>
          <cell r="AL1631">
            <v>285.71428571428572</v>
          </cell>
          <cell r="AM1631">
            <v>107.14285714285714</v>
          </cell>
          <cell r="AN1631">
            <v>107.14285714285714</v>
          </cell>
          <cell r="AO1631">
            <v>71.428571428571431</v>
          </cell>
          <cell r="AP1631">
            <v>142.85714285714286</v>
          </cell>
          <cell r="AQ1631">
            <v>57.621223580209012</v>
          </cell>
          <cell r="AR1631">
            <v>1000.478366437352</v>
          </cell>
          <cell r="AS1631">
            <v>336.8956732874704</v>
          </cell>
          <cell r="AT1631">
            <v>2021.3740397248223</v>
          </cell>
          <cell r="AU1631">
            <v>4140.32</v>
          </cell>
          <cell r="AV1631">
            <v>0</v>
          </cell>
          <cell r="AW1631">
            <v>0</v>
          </cell>
          <cell r="AX1631">
            <v>0</v>
          </cell>
          <cell r="AY1631">
            <v>142.85714285714286</v>
          </cell>
          <cell r="AZ1631">
            <v>193.76</v>
          </cell>
          <cell r="BA1631">
            <v>214.29</v>
          </cell>
          <cell r="BB1631">
            <v>0</v>
          </cell>
          <cell r="BC1631">
            <v>550.90714285714284</v>
          </cell>
          <cell r="BD1631">
            <v>938.24542857142865</v>
          </cell>
          <cell r="BE1631">
            <v>5629.4725714285705</v>
          </cell>
          <cell r="BF1631"/>
          <cell r="BG1631"/>
          <cell r="BH1631"/>
          <cell r="BI1631"/>
          <cell r="BJ1631"/>
          <cell r="BK1631"/>
          <cell r="BL1631"/>
          <cell r="BM1631"/>
          <cell r="BN1631"/>
          <cell r="BO1631"/>
          <cell r="BP1631"/>
          <cell r="BQ1631"/>
          <cell r="BR1631"/>
          <cell r="BS1631"/>
          <cell r="BT1631"/>
          <cell r="BU1631"/>
          <cell r="BV1631"/>
          <cell r="BW1631"/>
          <cell r="BX1631"/>
          <cell r="BY1631">
            <v>0</v>
          </cell>
          <cell r="BZ1631">
            <v>0</v>
          </cell>
          <cell r="CA1631">
            <v>0</v>
          </cell>
          <cell r="CB1631"/>
          <cell r="CC1631"/>
          <cell r="CD1631"/>
          <cell r="CE1631"/>
          <cell r="CF1631"/>
          <cell r="CG1631"/>
          <cell r="CH1631"/>
          <cell r="CI1631" t="str">
            <v>Q</v>
          </cell>
          <cell r="CJ1631"/>
          <cell r="CK1631"/>
          <cell r="CL1631"/>
          <cell r="CM1631"/>
          <cell r="CN1631"/>
          <cell r="CO1631"/>
          <cell r="CP1631"/>
          <cell r="CQ1631"/>
          <cell r="CR1631"/>
          <cell r="CS1631">
            <v>0</v>
          </cell>
          <cell r="CT1631">
            <v>0</v>
          </cell>
          <cell r="CU1631"/>
          <cell r="CV1631"/>
          <cell r="CW1631"/>
          <cell r="CX1631"/>
          <cell r="CY1631"/>
          <cell r="CZ1631"/>
          <cell r="DA1631"/>
          <cell r="DB1631"/>
          <cell r="DC1631"/>
          <cell r="DD1631">
            <v>0</v>
          </cell>
          <cell r="DE1631">
            <v>0</v>
          </cell>
          <cell r="DF1631">
            <v>0</v>
          </cell>
          <cell r="DG1631"/>
          <cell r="DH1631"/>
          <cell r="DI1631"/>
          <cell r="DJ1631"/>
          <cell r="DK1631"/>
          <cell r="DL1631">
            <v>43430</v>
          </cell>
          <cell r="DM1631" t="str">
            <v>Overdue</v>
          </cell>
          <cell r="DN1631">
            <v>43448</v>
          </cell>
          <cell r="DO1631" t="str">
            <v>Due</v>
          </cell>
          <cell r="DP1631"/>
          <cell r="DQ1631"/>
          <cell r="DR1631"/>
          <cell r="DS1631"/>
          <cell r="DT1631">
            <v>0</v>
          </cell>
          <cell r="DU1631">
            <v>0</v>
          </cell>
          <cell r="DW1631" t="str">
            <v>1001284-M01</v>
          </cell>
          <cell r="DX1631" t="str">
            <v>1001284-M01-C06</v>
          </cell>
          <cell r="DY1631">
            <v>1</v>
          </cell>
          <cell r="DZ1631">
            <v>1</v>
          </cell>
          <cell r="EA1631">
            <v>0</v>
          </cell>
          <cell r="EB1631">
            <v>1</v>
          </cell>
          <cell r="EC1631">
            <v>0</v>
          </cell>
          <cell r="ED1631">
            <v>5629.4725714285714</v>
          </cell>
          <cell r="EE1631">
            <v>0</v>
          </cell>
          <cell r="EF1631">
            <v>0</v>
          </cell>
          <cell r="EG1631">
            <v>0</v>
          </cell>
          <cell r="EH1631">
            <v>0</v>
          </cell>
          <cell r="EI1631">
            <v>2</v>
          </cell>
        </row>
        <row r="1632">
          <cell r="A1632">
            <v>1001284</v>
          </cell>
          <cell r="B1632" t="str">
            <v>Child</v>
          </cell>
          <cell r="C1632">
            <v>620474</v>
          </cell>
          <cell r="D1632" t="str">
            <v>Openshaw Job Centre</v>
          </cell>
          <cell r="E1632" t="str">
            <v>NW England</v>
          </cell>
          <cell r="F1632" t="str">
            <v>C</v>
          </cell>
          <cell r="G1632" t="str">
            <v>Lancashire</v>
          </cell>
          <cell r="H1632" t="str">
            <v>Manchester</v>
          </cell>
          <cell r="I1632" t="str">
            <v>B McDowall</v>
          </cell>
          <cell r="J1632" t="str">
            <v>Mark Constantine</v>
          </cell>
          <cell r="K1632" t="str">
            <v>Hayley Chamberlain</v>
          </cell>
          <cell r="L1632" t="str">
            <v>Phil Barlow</v>
          </cell>
          <cell r="M1632" t="str">
            <v>Phil Leonard</v>
          </cell>
          <cell r="N1632"/>
          <cell r="O1632" t="str">
            <v>Styles &amp; Wood</v>
          </cell>
          <cell r="P1632" t="str">
            <v>Rob Winder</v>
          </cell>
          <cell r="Q1632" t="str">
            <v>Chris Steele</v>
          </cell>
          <cell r="R1632" t="str">
            <v>Email: Christopher.Steele@interserve.gse.gov.uk Mobile 07483-319384</v>
          </cell>
          <cell r="S1632" t="str">
            <v>ASKAMS</v>
          </cell>
          <cell r="T1632" t="str">
            <v>In Development</v>
          </cell>
          <cell r="U1632">
            <v>1</v>
          </cell>
          <cell r="V1632" t="str">
            <v>HIGH</v>
          </cell>
          <cell r="W1632" t="str">
            <v>Green</v>
          </cell>
          <cell r="X1632" t="str">
            <v>Interior</v>
          </cell>
          <cell r="Y1632" t="str">
            <v>Reception Area Floors</v>
          </cell>
          <cell r="Z1632" t="str">
            <v>Replace carpet to staff reception area</v>
          </cell>
          <cell r="AA1632"/>
          <cell r="AB1632">
            <v>1</v>
          </cell>
          <cell r="AC1632" t="str">
            <v>A</v>
          </cell>
          <cell r="AD1632" t="str">
            <v>JC Off</v>
          </cell>
          <cell r="AE1632">
            <v>840</v>
          </cell>
          <cell r="AF1632"/>
          <cell r="AG1632">
            <v>105</v>
          </cell>
          <cell r="AH1632">
            <v>189</v>
          </cell>
          <cell r="AI1632">
            <v>1134</v>
          </cell>
          <cell r="AJ1632">
            <v>1145.8730912792671</v>
          </cell>
          <cell r="AK1632"/>
          <cell r="AL1632">
            <v>285.71428571428572</v>
          </cell>
          <cell r="AM1632">
            <v>107.14285714285714</v>
          </cell>
          <cell r="AN1632">
            <v>107.14285714285714</v>
          </cell>
          <cell r="AO1632">
            <v>71.428571428571431</v>
          </cell>
          <cell r="AP1632">
            <v>142.85714285714286</v>
          </cell>
          <cell r="AQ1632">
            <v>77.274918417230751</v>
          </cell>
          <cell r="AR1632">
            <v>1020.1320612743737</v>
          </cell>
          <cell r="AS1632">
            <v>387.48674479644245</v>
          </cell>
          <cell r="AT1632">
            <v>2324.9204687786546</v>
          </cell>
          <cell r="AU1632">
            <v>2785.49</v>
          </cell>
          <cell r="AV1632">
            <v>0</v>
          </cell>
          <cell r="AW1632">
            <v>0</v>
          </cell>
          <cell r="AX1632">
            <v>0</v>
          </cell>
          <cell r="AY1632">
            <v>142.85714285714286</v>
          </cell>
          <cell r="AZ1632">
            <v>193.76</v>
          </cell>
          <cell r="BA1632">
            <v>214.26</v>
          </cell>
          <cell r="BB1632">
            <v>0</v>
          </cell>
          <cell r="BC1632">
            <v>550.87714285714287</v>
          </cell>
          <cell r="BD1632">
            <v>667.27342857142855</v>
          </cell>
          <cell r="BE1632">
            <v>4003.6405714285711</v>
          </cell>
          <cell r="BF1632"/>
          <cell r="BG1632"/>
          <cell r="BH1632"/>
          <cell r="BI1632"/>
          <cell r="BJ1632"/>
          <cell r="BK1632"/>
          <cell r="BL1632"/>
          <cell r="BM1632"/>
          <cell r="BN1632"/>
          <cell r="BO1632"/>
          <cell r="BP1632"/>
          <cell r="BQ1632"/>
          <cell r="BR1632"/>
          <cell r="BS1632"/>
          <cell r="BT1632"/>
          <cell r="BU1632"/>
          <cell r="BV1632"/>
          <cell r="BW1632"/>
          <cell r="BX1632"/>
          <cell r="BY1632">
            <v>0</v>
          </cell>
          <cell r="BZ1632">
            <v>0</v>
          </cell>
          <cell r="CA1632">
            <v>0</v>
          </cell>
          <cell r="CB1632"/>
          <cell r="CC1632"/>
          <cell r="CD1632"/>
          <cell r="CE1632"/>
          <cell r="CF1632"/>
          <cell r="CG1632"/>
          <cell r="CH1632"/>
          <cell r="CI1632" t="str">
            <v>Q</v>
          </cell>
          <cell r="CJ1632"/>
          <cell r="CK1632"/>
          <cell r="CL1632"/>
          <cell r="CM1632"/>
          <cell r="CN1632"/>
          <cell r="CO1632"/>
          <cell r="CP1632"/>
          <cell r="CQ1632"/>
          <cell r="CR1632"/>
          <cell r="CS1632">
            <v>0</v>
          </cell>
          <cell r="CT1632">
            <v>0</v>
          </cell>
          <cell r="CU1632"/>
          <cell r="CV1632"/>
          <cell r="CW1632"/>
          <cell r="CX1632"/>
          <cell r="CY1632"/>
          <cell r="CZ1632"/>
          <cell r="DA1632"/>
          <cell r="DB1632"/>
          <cell r="DC1632"/>
          <cell r="DD1632">
            <v>0</v>
          </cell>
          <cell r="DE1632">
            <v>0</v>
          </cell>
          <cell r="DF1632">
            <v>0</v>
          </cell>
          <cell r="DG1632"/>
          <cell r="DH1632"/>
          <cell r="DI1632"/>
          <cell r="DJ1632"/>
          <cell r="DK1632"/>
          <cell r="DL1632">
            <v>43430</v>
          </cell>
          <cell r="DM1632" t="str">
            <v>Overdue</v>
          </cell>
          <cell r="DN1632">
            <v>43448</v>
          </cell>
          <cell r="DO1632" t="str">
            <v>Due</v>
          </cell>
          <cell r="DP1632"/>
          <cell r="DQ1632"/>
          <cell r="DR1632"/>
          <cell r="DS1632"/>
          <cell r="DT1632">
            <v>0</v>
          </cell>
          <cell r="DU1632">
            <v>0</v>
          </cell>
          <cell r="DW1632" t="str">
            <v>1001284-M01</v>
          </cell>
          <cell r="DX1632" t="str">
            <v>1001284-M01-C07</v>
          </cell>
          <cell r="DY1632">
            <v>1</v>
          </cell>
          <cell r="DZ1632">
            <v>1</v>
          </cell>
          <cell r="EA1632">
            <v>0</v>
          </cell>
          <cell r="EB1632">
            <v>1</v>
          </cell>
          <cell r="EC1632">
            <v>0</v>
          </cell>
          <cell r="ED1632">
            <v>4003.6405714285711</v>
          </cell>
          <cell r="EE1632">
            <v>0</v>
          </cell>
          <cell r="EF1632">
            <v>0</v>
          </cell>
          <cell r="EG1632">
            <v>0</v>
          </cell>
          <cell r="EH1632">
            <v>0</v>
          </cell>
          <cell r="EI1632">
            <v>2</v>
          </cell>
        </row>
        <row r="1633">
          <cell r="A1633">
            <v>1001285</v>
          </cell>
          <cell r="B1633" t="str">
            <v>Master</v>
          </cell>
          <cell r="C1633">
            <v>620274</v>
          </cell>
          <cell r="D1633" t="str">
            <v>17 Eastgate</v>
          </cell>
          <cell r="E1633" t="str">
            <v>Central</v>
          </cell>
          <cell r="F1633" t="str">
            <v>A</v>
          </cell>
          <cell r="G1633" t="str">
            <v>Lincolnshire</v>
          </cell>
          <cell r="H1633" t="str">
            <v xml:space="preserve">Louth                                   </v>
          </cell>
          <cell r="I1633" t="str">
            <v>S Hale</v>
          </cell>
          <cell r="J1633" t="str">
            <v>Kevin Williams</v>
          </cell>
          <cell r="K1633" t="str">
            <v>Steve Brian</v>
          </cell>
          <cell r="L1633"/>
          <cell r="M1633" t="str">
            <v>John Reid</v>
          </cell>
          <cell r="N1633"/>
          <cell r="O1633" t="str">
            <v>Shaylor Group PLC</v>
          </cell>
          <cell r="P1633" t="str">
            <v>Darryl Richards</v>
          </cell>
          <cell r="Q1633" t="str">
            <v>Nial Coulter</v>
          </cell>
          <cell r="R1633" t="str">
            <v>07483 305 465</v>
          </cell>
          <cell r="S1633" t="str">
            <v>Socotec</v>
          </cell>
          <cell r="T1633" t="str">
            <v>In Development</v>
          </cell>
          <cell r="U1633">
            <v>1</v>
          </cell>
          <cell r="V1633" t="str">
            <v>MEDIUM</v>
          </cell>
          <cell r="W1633" t="str">
            <v>Green</v>
          </cell>
          <cell r="X1633"/>
          <cell r="Y1633"/>
          <cell r="Z1633" t="str">
            <v>LCW-620274-Louth-17 Eastgate-Building Fabric</v>
          </cell>
          <cell r="AA1633"/>
          <cell r="AB1633">
            <v>1</v>
          </cell>
          <cell r="AC1633"/>
          <cell r="AD1633" t="str">
            <v>JC</v>
          </cell>
          <cell r="AE1633"/>
          <cell r="AF1633">
            <v>26610</v>
          </cell>
          <cell r="AG1633">
            <v>3326.25</v>
          </cell>
          <cell r="AH1633">
            <v>5987.25</v>
          </cell>
          <cell r="AI1633">
            <v>35923.5</v>
          </cell>
          <cell r="AJ1633"/>
          <cell r="AK1633">
            <v>55195.543195266277</v>
          </cell>
          <cell r="AL1633">
            <v>0</v>
          </cell>
          <cell r="AM1633">
            <v>0</v>
          </cell>
          <cell r="AN1633">
            <v>750</v>
          </cell>
          <cell r="AO1633">
            <v>499.99999999999994</v>
          </cell>
          <cell r="AP1633">
            <v>999.99999999999989</v>
          </cell>
          <cell r="AQ1633">
            <v>4514.9718967210356</v>
          </cell>
          <cell r="AR1633">
            <v>8364.9718967210356</v>
          </cell>
          <cell r="AS1633">
            <v>12392.103018397464</v>
          </cell>
          <cell r="AT1633">
            <v>74352.618110384778</v>
          </cell>
          <cell r="AU1633"/>
          <cell r="AV1633">
            <v>68741.279999999999</v>
          </cell>
          <cell r="AW1633">
            <v>0</v>
          </cell>
          <cell r="AX1633">
            <v>0</v>
          </cell>
          <cell r="AY1633">
            <v>1000</v>
          </cell>
          <cell r="AZ1633">
            <v>1737.3000000000002</v>
          </cell>
          <cell r="BA1633">
            <v>1500</v>
          </cell>
          <cell r="BB1633">
            <v>4688.8099999999995</v>
          </cell>
          <cell r="BC1633">
            <v>8926.11</v>
          </cell>
          <cell r="BD1633">
            <v>15533.477999999999</v>
          </cell>
          <cell r="BE1633">
            <v>93200.868000000002</v>
          </cell>
          <cell r="BF1633"/>
          <cell r="BG1633"/>
          <cell r="BH1633"/>
          <cell r="BI1633"/>
          <cell r="BJ1633"/>
          <cell r="BK1633" t="str">
            <v>Y</v>
          </cell>
          <cell r="BL1633"/>
          <cell r="BM1633">
            <v>68071.679999999993</v>
          </cell>
          <cell r="BN1633">
            <v>68071.679999999993</v>
          </cell>
          <cell r="BO1633" t="str">
            <v>Master</v>
          </cell>
          <cell r="BP1633">
            <v>68071.679999999993</v>
          </cell>
          <cell r="BQ1633">
            <v>0</v>
          </cell>
          <cell r="BR1633"/>
          <cell r="BS1633">
            <v>0</v>
          </cell>
          <cell r="BT1633">
            <v>0</v>
          </cell>
          <cell r="BU1633">
            <v>1000</v>
          </cell>
          <cell r="BV1633">
            <v>1737.3000000000002</v>
          </cell>
          <cell r="BW1633">
            <v>1500</v>
          </cell>
          <cell r="BX1633">
            <v>4688.8099999999995</v>
          </cell>
          <cell r="BY1633">
            <v>8926.11</v>
          </cell>
          <cell r="BZ1633">
            <v>42628.23</v>
          </cell>
          <cell r="CA1633">
            <v>119626.02000000002</v>
          </cell>
          <cell r="CB1633">
            <v>45273.401889615241</v>
          </cell>
          <cell r="CC1633">
            <v>119626.02000000002</v>
          </cell>
          <cell r="CD1633" t="str">
            <v/>
          </cell>
          <cell r="CE1633"/>
          <cell r="CF1633">
            <v>1</v>
          </cell>
          <cell r="CG1633">
            <v>68071.679999999993</v>
          </cell>
          <cell r="CH1633">
            <v>68071.679999999993</v>
          </cell>
          <cell r="CI1633" t="str">
            <v>T</v>
          </cell>
          <cell r="CJ1633"/>
          <cell r="CK1633">
            <v>0</v>
          </cell>
          <cell r="CL1633">
            <v>0</v>
          </cell>
          <cell r="CM1633">
            <v>0</v>
          </cell>
          <cell r="CN1633">
            <v>0</v>
          </cell>
          <cell r="CO1633">
            <v>0</v>
          </cell>
          <cell r="CP1633">
            <v>0</v>
          </cell>
          <cell r="CQ1633">
            <v>0</v>
          </cell>
          <cell r="CR1633">
            <v>0</v>
          </cell>
          <cell r="CS1633">
            <v>0</v>
          </cell>
          <cell r="CT1633">
            <v>0</v>
          </cell>
          <cell r="CU1633"/>
          <cell r="CV1633"/>
          <cell r="CW1633">
            <v>0</v>
          </cell>
          <cell r="CX1633">
            <v>0</v>
          </cell>
          <cell r="CY1633">
            <v>0</v>
          </cell>
          <cell r="CZ1633">
            <v>0</v>
          </cell>
          <cell r="DA1633">
            <v>0</v>
          </cell>
          <cell r="DB1633">
            <v>0</v>
          </cell>
          <cell r="DC1633">
            <v>0</v>
          </cell>
          <cell r="DD1633">
            <v>0</v>
          </cell>
          <cell r="DE1633">
            <v>0</v>
          </cell>
          <cell r="DF1633">
            <v>0</v>
          </cell>
          <cell r="DG1633"/>
          <cell r="DH1633"/>
          <cell r="DI1633"/>
          <cell r="DJ1633"/>
          <cell r="DK1633"/>
          <cell r="DL1633">
            <v>43404</v>
          </cell>
          <cell r="DM1633">
            <v>43427</v>
          </cell>
          <cell r="DN1633"/>
          <cell r="DO1633" t="str">
            <v>Overdue</v>
          </cell>
          <cell r="DP1633">
            <v>43479</v>
          </cell>
          <cell r="DQ1633">
            <v>43479</v>
          </cell>
          <cell r="DR1633">
            <v>43497</v>
          </cell>
          <cell r="DS1633">
            <v>43497</v>
          </cell>
          <cell r="DT1633">
            <v>43479</v>
          </cell>
          <cell r="DU1633">
            <v>43497</v>
          </cell>
          <cell r="DW1633" t="str">
            <v>1001285-M01</v>
          </cell>
          <cell r="DX1633" t="str">
            <v>1001285-M01</v>
          </cell>
          <cell r="DY1633">
            <v>1</v>
          </cell>
          <cell r="DZ1633">
            <v>1</v>
          </cell>
          <cell r="EA1633">
            <v>18</v>
          </cell>
          <cell r="EB1633">
            <v>1</v>
          </cell>
          <cell r="EC1633">
            <v>0</v>
          </cell>
          <cell r="ED1633">
            <v>86770.775999999998</v>
          </cell>
          <cell r="EE1633">
            <v>0</v>
          </cell>
          <cell r="EF1633">
            <v>43497</v>
          </cell>
          <cell r="EG1633">
            <v>43497</v>
          </cell>
          <cell r="EH1633">
            <v>43497</v>
          </cell>
          <cell r="EI1633">
            <v>43500</v>
          </cell>
        </row>
        <row r="1634">
          <cell r="A1634">
            <v>1001285</v>
          </cell>
          <cell r="B1634" t="str">
            <v>Child</v>
          </cell>
          <cell r="C1634">
            <v>620274</v>
          </cell>
          <cell r="D1634" t="str">
            <v>17 Eastgate</v>
          </cell>
          <cell r="E1634" t="str">
            <v>Central</v>
          </cell>
          <cell r="F1634" t="str">
            <v>A</v>
          </cell>
          <cell r="G1634" t="str">
            <v>Lincolnshire</v>
          </cell>
          <cell r="H1634" t="str">
            <v xml:space="preserve">Louth                                   </v>
          </cell>
          <cell r="I1634" t="str">
            <v>S Hale</v>
          </cell>
          <cell r="J1634" t="str">
            <v>Kevin Williams</v>
          </cell>
          <cell r="K1634" t="str">
            <v>Steve Brian</v>
          </cell>
          <cell r="L1634"/>
          <cell r="M1634" t="str">
            <v>John Reid</v>
          </cell>
          <cell r="N1634"/>
          <cell r="O1634" t="str">
            <v>Shaylor Group PLC</v>
          </cell>
          <cell r="P1634"/>
          <cell r="Q1634" t="str">
            <v>Nial Coulter</v>
          </cell>
          <cell r="R1634" t="str">
            <v>07483 305 465</v>
          </cell>
          <cell r="S1634" t="str">
            <v>Socotec</v>
          </cell>
          <cell r="T1634" t="str">
            <v>In Development</v>
          </cell>
          <cell r="U1634">
            <v>1</v>
          </cell>
          <cell r="V1634" t="str">
            <v>MEDIUM</v>
          </cell>
          <cell r="W1634" t="str">
            <v>Green</v>
          </cell>
          <cell r="X1634" t="str">
            <v>Welfare</v>
          </cell>
          <cell r="Y1634" t="str">
            <v>Break-out area</v>
          </cell>
          <cell r="Z1634" t="str">
            <v>Re-Paint To Upgrade This Area And The Rest Of The Jobcnetre</v>
          </cell>
          <cell r="AA1634" t="str">
            <v>WELFARE LOT 1 - Additional works</v>
          </cell>
          <cell r="AB1634"/>
          <cell r="AC1634" t="str">
            <v>W</v>
          </cell>
          <cell r="AD1634" t="str">
            <v>JC</v>
          </cell>
          <cell r="AE1634">
            <v>5000</v>
          </cell>
          <cell r="AF1634"/>
          <cell r="AG1634">
            <v>625</v>
          </cell>
          <cell r="AH1634">
            <v>1125</v>
          </cell>
          <cell r="AI1634">
            <v>6750</v>
          </cell>
          <cell r="AJ1634">
            <v>13152.268244575936</v>
          </cell>
          <cell r="AK1634"/>
          <cell r="AL1634">
            <v>0</v>
          </cell>
          <cell r="AM1634">
            <v>0</v>
          </cell>
          <cell r="AN1634">
            <v>125</v>
          </cell>
          <cell r="AO1634">
            <v>83.333333333333329</v>
          </cell>
          <cell r="AP1634">
            <v>166.66666666666666</v>
          </cell>
          <cell r="AQ1634">
            <v>1085.5031132839242</v>
          </cell>
          <cell r="AR1634">
            <v>1727.169779950591</v>
          </cell>
          <cell r="AS1634">
            <v>2922.5542715719725</v>
          </cell>
          <cell r="AT1634">
            <v>17535.325629431834</v>
          </cell>
          <cell r="AU1634">
            <v>14654.57</v>
          </cell>
          <cell r="AV1634">
            <v>0</v>
          </cell>
          <cell r="AW1634">
            <v>0</v>
          </cell>
          <cell r="AX1634">
            <v>0</v>
          </cell>
          <cell r="AY1634">
            <v>0</v>
          </cell>
          <cell r="AZ1634">
            <v>0</v>
          </cell>
          <cell r="BA1634">
            <v>0</v>
          </cell>
          <cell r="BB1634">
            <v>0</v>
          </cell>
          <cell r="BC1634">
            <v>0</v>
          </cell>
          <cell r="BD1634">
            <v>2930.9140000000002</v>
          </cell>
          <cell r="BE1634">
            <v>17585.484</v>
          </cell>
          <cell r="BF1634">
            <v>14654.57</v>
          </cell>
          <cell r="BG1634">
            <v>14654.57</v>
          </cell>
          <cell r="BH1634">
            <v>14654.57</v>
          </cell>
          <cell r="BI1634">
            <v>0</v>
          </cell>
          <cell r="BJ1634" t="str">
            <v>Year 1</v>
          </cell>
          <cell r="BK1634" t="str">
            <v>Y</v>
          </cell>
          <cell r="BL1634"/>
          <cell r="BM1634">
            <v>0</v>
          </cell>
          <cell r="BN1634"/>
          <cell r="BO1634"/>
          <cell r="BP1634"/>
          <cell r="BQ1634"/>
          <cell r="BR1634"/>
          <cell r="BS1634">
            <v>0</v>
          </cell>
          <cell r="BT1634">
            <v>0</v>
          </cell>
          <cell r="BU1634">
            <v>0</v>
          </cell>
          <cell r="BV1634">
            <v>0</v>
          </cell>
          <cell r="BW1634">
            <v>0</v>
          </cell>
          <cell r="BX1634"/>
          <cell r="BY1634">
            <v>0</v>
          </cell>
          <cell r="BZ1634">
            <v>8792.7420000000002</v>
          </cell>
          <cell r="CA1634">
            <v>23447.311999999998</v>
          </cell>
          <cell r="CB1634"/>
          <cell r="CC1634"/>
          <cell r="CD1634"/>
          <cell r="CE1634"/>
          <cell r="CF1634"/>
          <cell r="CG1634"/>
          <cell r="CH1634"/>
          <cell r="CI1634" t="str">
            <v>T</v>
          </cell>
          <cell r="CJ1634"/>
          <cell r="CK1634"/>
          <cell r="CL1634"/>
          <cell r="CM1634"/>
          <cell r="CN1634"/>
          <cell r="CO1634"/>
          <cell r="CP1634"/>
          <cell r="CQ1634"/>
          <cell r="CR1634"/>
          <cell r="CS1634">
            <v>0</v>
          </cell>
          <cell r="CT1634">
            <v>0</v>
          </cell>
          <cell r="CU1634"/>
          <cell r="CV1634"/>
          <cell r="CW1634"/>
          <cell r="CX1634"/>
          <cell r="CY1634"/>
          <cell r="CZ1634"/>
          <cell r="DA1634"/>
          <cell r="DB1634"/>
          <cell r="DC1634"/>
          <cell r="DD1634">
            <v>0</v>
          </cell>
          <cell r="DE1634">
            <v>0</v>
          </cell>
          <cell r="DF1634">
            <v>0</v>
          </cell>
          <cell r="DG1634"/>
          <cell r="DH1634"/>
          <cell r="DI1634"/>
          <cell r="DJ1634"/>
          <cell r="DK1634"/>
          <cell r="DL1634">
            <v>43404</v>
          </cell>
          <cell r="DM1634">
            <v>43427</v>
          </cell>
          <cell r="DN1634"/>
          <cell r="DO1634" t="str">
            <v>Overdue</v>
          </cell>
          <cell r="DP1634">
            <v>43479</v>
          </cell>
          <cell r="DQ1634">
            <v>43479</v>
          </cell>
          <cell r="DR1634">
            <v>43497</v>
          </cell>
          <cell r="DS1634">
            <v>43497</v>
          </cell>
          <cell r="DT1634">
            <v>43479</v>
          </cell>
          <cell r="DU1634">
            <v>43497</v>
          </cell>
          <cell r="DW1634" t="str">
            <v>1001285-M01</v>
          </cell>
          <cell r="DX1634" t="str">
            <v>1001285-M01-C01</v>
          </cell>
          <cell r="DY1634">
            <v>1</v>
          </cell>
          <cell r="DZ1634">
            <v>1</v>
          </cell>
          <cell r="EA1634">
            <v>18</v>
          </cell>
          <cell r="EB1634">
            <v>1</v>
          </cell>
          <cell r="EC1634">
            <v>0</v>
          </cell>
          <cell r="ED1634">
            <v>17585.484</v>
          </cell>
          <cell r="EE1634">
            <v>0</v>
          </cell>
          <cell r="EF1634">
            <v>43497</v>
          </cell>
          <cell r="EG1634">
            <v>43497</v>
          </cell>
          <cell r="EH1634">
            <v>43497</v>
          </cell>
          <cell r="EI1634">
            <v>43500</v>
          </cell>
        </row>
        <row r="1635">
          <cell r="A1635">
            <v>1001285</v>
          </cell>
          <cell r="B1635" t="str">
            <v>Child</v>
          </cell>
          <cell r="C1635">
            <v>620274</v>
          </cell>
          <cell r="D1635" t="str">
            <v>17 Eastgate</v>
          </cell>
          <cell r="E1635" t="str">
            <v>Central</v>
          </cell>
          <cell r="F1635" t="str">
            <v>A</v>
          </cell>
          <cell r="G1635" t="str">
            <v>Lincolnshire</v>
          </cell>
          <cell r="H1635" t="str">
            <v xml:space="preserve">Louth                                   </v>
          </cell>
          <cell r="I1635" t="str">
            <v>S Hale</v>
          </cell>
          <cell r="J1635" t="str">
            <v>Kevin Williams</v>
          </cell>
          <cell r="K1635" t="str">
            <v>Steve Brian</v>
          </cell>
          <cell r="L1635"/>
          <cell r="M1635" t="str">
            <v>John Reid</v>
          </cell>
          <cell r="N1635"/>
          <cell r="O1635" t="str">
            <v>Shaylor Group PLC</v>
          </cell>
          <cell r="P1635"/>
          <cell r="Q1635" t="str">
            <v>Nial Coulter</v>
          </cell>
          <cell r="R1635" t="str">
            <v>07483 305 465</v>
          </cell>
          <cell r="S1635" t="str">
            <v>Socotec</v>
          </cell>
          <cell r="T1635" t="str">
            <v>In Development</v>
          </cell>
          <cell r="U1635">
            <v>1</v>
          </cell>
          <cell r="V1635" t="str">
            <v>MEDIUM</v>
          </cell>
          <cell r="W1635" t="str">
            <v>Green</v>
          </cell>
          <cell r="X1635" t="str">
            <v>Welfare</v>
          </cell>
          <cell r="Y1635" t="str">
            <v>Staff entrance</v>
          </cell>
          <cell r="Z1635" t="str">
            <v>Re-Paint To Upgrade This Area And The Rest Of The Jobcnetre</v>
          </cell>
          <cell r="AA1635" t="str">
            <v>WELFARE LOT 1 - Additional works</v>
          </cell>
          <cell r="AB1635"/>
          <cell r="AC1635" t="str">
            <v>W</v>
          </cell>
          <cell r="AD1635" t="str">
            <v>JC</v>
          </cell>
          <cell r="AE1635">
            <v>1500</v>
          </cell>
          <cell r="AF1635"/>
          <cell r="AG1635">
            <v>187.5</v>
          </cell>
          <cell r="AH1635">
            <v>337.5</v>
          </cell>
          <cell r="AI1635">
            <v>2025</v>
          </cell>
          <cell r="AJ1635">
            <v>4132.3471400394483</v>
          </cell>
          <cell r="AK1635"/>
          <cell r="AL1635">
            <v>0</v>
          </cell>
          <cell r="AM1635">
            <v>0</v>
          </cell>
          <cell r="AN1635">
            <v>125</v>
          </cell>
          <cell r="AO1635">
            <v>83.333333333333329</v>
          </cell>
          <cell r="AP1635">
            <v>166.66666666666666</v>
          </cell>
          <cell r="AQ1635">
            <v>325.65093398517729</v>
          </cell>
          <cell r="AR1635">
            <v>967.31760065184403</v>
          </cell>
          <cell r="AS1635">
            <v>966.59961480492518</v>
          </cell>
          <cell r="AT1635">
            <v>5799.5976888295509</v>
          </cell>
          <cell r="AU1635">
            <v>5000.2299999999996</v>
          </cell>
          <cell r="AV1635">
            <v>0</v>
          </cell>
          <cell r="AW1635">
            <v>0</v>
          </cell>
          <cell r="AX1635">
            <v>0</v>
          </cell>
          <cell r="AY1635">
            <v>333.33333333333331</v>
          </cell>
          <cell r="AZ1635">
            <v>579.1</v>
          </cell>
          <cell r="BA1635">
            <v>500</v>
          </cell>
          <cell r="BB1635">
            <v>1562.93</v>
          </cell>
          <cell r="BC1635">
            <v>2975.3633333333337</v>
          </cell>
          <cell r="BD1635">
            <v>1595.1186666666667</v>
          </cell>
          <cell r="BE1635">
            <v>9570.7119999999995</v>
          </cell>
          <cell r="BF1635">
            <v>4987.59</v>
          </cell>
          <cell r="BG1635">
            <v>4987.59</v>
          </cell>
          <cell r="BH1635">
            <v>4987.59</v>
          </cell>
          <cell r="BI1635">
            <v>0</v>
          </cell>
          <cell r="BJ1635" t="str">
            <v>Year 1</v>
          </cell>
          <cell r="BK1635" t="str">
            <v>Y</v>
          </cell>
          <cell r="BL1635"/>
          <cell r="BM1635">
            <v>0</v>
          </cell>
          <cell r="BN1635"/>
          <cell r="BO1635"/>
          <cell r="BP1635"/>
          <cell r="BQ1635"/>
          <cell r="BR1635"/>
          <cell r="BS1635">
            <v>0</v>
          </cell>
          <cell r="BT1635">
            <v>0</v>
          </cell>
          <cell r="BU1635">
            <v>333.33333333333331</v>
          </cell>
          <cell r="BV1635">
            <v>579.1</v>
          </cell>
          <cell r="BW1635">
            <v>500</v>
          </cell>
          <cell r="BX1635">
            <v>1562.93</v>
          </cell>
          <cell r="BY1635">
            <v>2975.3633333333337</v>
          </cell>
          <cell r="BZ1635">
            <v>3587.626666666667</v>
          </cell>
          <cell r="CA1635">
            <v>11550.580000000002</v>
          </cell>
          <cell r="CB1635"/>
          <cell r="CC1635"/>
          <cell r="CD1635"/>
          <cell r="CE1635"/>
          <cell r="CF1635"/>
          <cell r="CG1635"/>
          <cell r="CH1635"/>
          <cell r="CI1635" t="str">
            <v>T</v>
          </cell>
          <cell r="CJ1635"/>
          <cell r="CK1635"/>
          <cell r="CL1635"/>
          <cell r="CM1635"/>
          <cell r="CN1635"/>
          <cell r="CO1635"/>
          <cell r="CP1635"/>
          <cell r="CQ1635"/>
          <cell r="CR1635"/>
          <cell r="CS1635">
            <v>0</v>
          </cell>
          <cell r="CT1635">
            <v>0</v>
          </cell>
          <cell r="CU1635"/>
          <cell r="CV1635"/>
          <cell r="CW1635"/>
          <cell r="CX1635"/>
          <cell r="CY1635"/>
          <cell r="CZ1635"/>
          <cell r="DA1635"/>
          <cell r="DB1635"/>
          <cell r="DC1635"/>
          <cell r="DD1635">
            <v>0</v>
          </cell>
          <cell r="DE1635">
            <v>0</v>
          </cell>
          <cell r="DF1635">
            <v>0</v>
          </cell>
          <cell r="DG1635"/>
          <cell r="DH1635"/>
          <cell r="DI1635"/>
          <cell r="DJ1635"/>
          <cell r="DK1635"/>
          <cell r="DL1635">
            <v>43404</v>
          </cell>
          <cell r="DM1635">
            <v>43427</v>
          </cell>
          <cell r="DN1635"/>
          <cell r="DO1635" t="str">
            <v>Overdue</v>
          </cell>
          <cell r="DP1635">
            <v>43479</v>
          </cell>
          <cell r="DQ1635">
            <v>43479</v>
          </cell>
          <cell r="DR1635">
            <v>43497</v>
          </cell>
          <cell r="DS1635">
            <v>43497</v>
          </cell>
          <cell r="DT1635">
            <v>43479</v>
          </cell>
          <cell r="DU1635">
            <v>43497</v>
          </cell>
          <cell r="DW1635" t="str">
            <v>1001285-M01</v>
          </cell>
          <cell r="DX1635" t="str">
            <v>1001285-M01-C02</v>
          </cell>
          <cell r="DY1635">
            <v>1</v>
          </cell>
          <cell r="DZ1635">
            <v>1</v>
          </cell>
          <cell r="EA1635">
            <v>18</v>
          </cell>
          <cell r="EB1635">
            <v>1</v>
          </cell>
          <cell r="EC1635">
            <v>0</v>
          </cell>
          <cell r="ED1635">
            <v>7680.0280000000002</v>
          </cell>
          <cell r="EE1635">
            <v>0</v>
          </cell>
          <cell r="EF1635">
            <v>43497</v>
          </cell>
          <cell r="EG1635">
            <v>43497</v>
          </cell>
          <cell r="EH1635">
            <v>43497</v>
          </cell>
          <cell r="EI1635">
            <v>43500</v>
          </cell>
        </row>
        <row r="1636">
          <cell r="A1636">
            <v>1001285</v>
          </cell>
          <cell r="B1636" t="str">
            <v>Child</v>
          </cell>
          <cell r="C1636">
            <v>620274</v>
          </cell>
          <cell r="D1636" t="str">
            <v>17 Eastgate</v>
          </cell>
          <cell r="E1636" t="str">
            <v>Central</v>
          </cell>
          <cell r="F1636" t="str">
            <v>A</v>
          </cell>
          <cell r="G1636" t="str">
            <v>Lincolnshire</v>
          </cell>
          <cell r="H1636" t="str">
            <v xml:space="preserve">Louth                                   </v>
          </cell>
          <cell r="I1636" t="str">
            <v>S Hale</v>
          </cell>
          <cell r="J1636" t="str">
            <v>Kevin Williams</v>
          </cell>
          <cell r="K1636" t="str">
            <v>Steve Brian</v>
          </cell>
          <cell r="L1636"/>
          <cell r="M1636" t="str">
            <v>John Reid</v>
          </cell>
          <cell r="N1636"/>
          <cell r="O1636" t="str">
            <v>Shaylor Group PLC</v>
          </cell>
          <cell r="P1636"/>
          <cell r="Q1636" t="str">
            <v>Nial Coulter</v>
          </cell>
          <cell r="R1636" t="str">
            <v>07483 305 465</v>
          </cell>
          <cell r="S1636" t="str">
            <v>Socotec</v>
          </cell>
          <cell r="T1636" t="str">
            <v>In Development</v>
          </cell>
          <cell r="U1636">
            <v>1</v>
          </cell>
          <cell r="V1636" t="str">
            <v>MEDIUM</v>
          </cell>
          <cell r="W1636" t="str">
            <v>Green</v>
          </cell>
          <cell r="X1636" t="str">
            <v>Welfare</v>
          </cell>
          <cell r="Y1636" t="str">
            <v>Toilets</v>
          </cell>
          <cell r="Z1636" t="str">
            <v>Upgrade Required In Particular Re-Painting</v>
          </cell>
          <cell r="AA1636" t="str">
            <v>WELFARE LOT 1 - Additional works</v>
          </cell>
          <cell r="AB1636"/>
          <cell r="AC1636" t="str">
            <v>W</v>
          </cell>
          <cell r="AD1636" t="str">
            <v>JC</v>
          </cell>
          <cell r="AE1636">
            <v>1250</v>
          </cell>
          <cell r="AF1636"/>
          <cell r="AG1636">
            <v>156.25</v>
          </cell>
          <cell r="AH1636">
            <v>281.25</v>
          </cell>
          <cell r="AI1636">
            <v>1687.5</v>
          </cell>
          <cell r="AJ1636">
            <v>3488.0670611439841</v>
          </cell>
          <cell r="AK1636"/>
          <cell r="AL1636">
            <v>0</v>
          </cell>
          <cell r="AM1636">
            <v>0</v>
          </cell>
          <cell r="AN1636">
            <v>125</v>
          </cell>
          <cell r="AO1636">
            <v>83.333333333333329</v>
          </cell>
          <cell r="AP1636">
            <v>166.66666666666666</v>
          </cell>
          <cell r="AQ1636">
            <v>271.37577832098106</v>
          </cell>
          <cell r="AR1636">
            <v>913.04244498764774</v>
          </cell>
          <cell r="AS1636">
            <v>826.88856789299325</v>
          </cell>
          <cell r="AT1636">
            <v>4961.3314073579586</v>
          </cell>
          <cell r="AU1636">
            <v>4144.8900000000003</v>
          </cell>
          <cell r="AV1636">
            <v>0</v>
          </cell>
          <cell r="AW1636">
            <v>0</v>
          </cell>
          <cell r="AX1636">
            <v>0</v>
          </cell>
          <cell r="AY1636">
            <v>0</v>
          </cell>
          <cell r="AZ1636">
            <v>0</v>
          </cell>
          <cell r="BA1636">
            <v>0</v>
          </cell>
          <cell r="BB1636">
            <v>0</v>
          </cell>
          <cell r="BC1636">
            <v>0</v>
          </cell>
          <cell r="BD1636">
            <v>828.97800000000007</v>
          </cell>
          <cell r="BE1636">
            <v>4973.8680000000004</v>
          </cell>
          <cell r="BF1636">
            <v>4144.8900000000003</v>
          </cell>
          <cell r="BG1636">
            <v>4144.8900000000003</v>
          </cell>
          <cell r="BH1636">
            <v>4144.8900000000003</v>
          </cell>
          <cell r="BI1636">
            <v>0</v>
          </cell>
          <cell r="BJ1636" t="str">
            <v>Year 1</v>
          </cell>
          <cell r="BK1636" t="str">
            <v>Y</v>
          </cell>
          <cell r="BL1636"/>
          <cell r="BM1636">
            <v>0</v>
          </cell>
          <cell r="BN1636"/>
          <cell r="BO1636"/>
          <cell r="BP1636"/>
          <cell r="BQ1636"/>
          <cell r="BR1636"/>
          <cell r="BS1636">
            <v>0</v>
          </cell>
          <cell r="BT1636">
            <v>0</v>
          </cell>
          <cell r="BU1636">
            <v>0</v>
          </cell>
          <cell r="BV1636">
            <v>0</v>
          </cell>
          <cell r="BW1636">
            <v>0</v>
          </cell>
          <cell r="BX1636">
            <v>0</v>
          </cell>
          <cell r="BY1636">
            <v>0</v>
          </cell>
          <cell r="BZ1636">
            <v>2486.9340000000007</v>
          </cell>
          <cell r="CA1636">
            <v>6631.8240000000005</v>
          </cell>
          <cell r="CB1636"/>
          <cell r="CC1636"/>
          <cell r="CD1636"/>
          <cell r="CE1636"/>
          <cell r="CF1636"/>
          <cell r="CG1636"/>
          <cell r="CH1636"/>
          <cell r="CI1636" t="str">
            <v>T</v>
          </cell>
          <cell r="CJ1636"/>
          <cell r="CK1636"/>
          <cell r="CL1636"/>
          <cell r="CM1636"/>
          <cell r="CN1636"/>
          <cell r="CO1636"/>
          <cell r="CP1636"/>
          <cell r="CQ1636"/>
          <cell r="CR1636"/>
          <cell r="CS1636">
            <v>0</v>
          </cell>
          <cell r="CT1636">
            <v>0</v>
          </cell>
          <cell r="CU1636"/>
          <cell r="CV1636"/>
          <cell r="CW1636"/>
          <cell r="CX1636"/>
          <cell r="CY1636"/>
          <cell r="CZ1636"/>
          <cell r="DA1636"/>
          <cell r="DB1636"/>
          <cell r="DC1636"/>
          <cell r="DD1636">
            <v>0</v>
          </cell>
          <cell r="DE1636">
            <v>0</v>
          </cell>
          <cell r="DF1636">
            <v>0</v>
          </cell>
          <cell r="DG1636"/>
          <cell r="DH1636"/>
          <cell r="DI1636"/>
          <cell r="DJ1636"/>
          <cell r="DK1636"/>
          <cell r="DL1636">
            <v>43404</v>
          </cell>
          <cell r="DM1636">
            <v>43427</v>
          </cell>
          <cell r="DN1636"/>
          <cell r="DO1636" t="str">
            <v>Overdue</v>
          </cell>
          <cell r="DP1636">
            <v>43479</v>
          </cell>
          <cell r="DQ1636">
            <v>43479</v>
          </cell>
          <cell r="DR1636">
            <v>43497</v>
          </cell>
          <cell r="DS1636">
            <v>43497</v>
          </cell>
          <cell r="DT1636">
            <v>43479</v>
          </cell>
          <cell r="DU1636">
            <v>43497</v>
          </cell>
          <cell r="DW1636" t="str">
            <v>1001285-M01</v>
          </cell>
          <cell r="DX1636" t="str">
            <v>1001285-M01-C03</v>
          </cell>
          <cell r="DY1636">
            <v>1</v>
          </cell>
          <cell r="DZ1636">
            <v>1</v>
          </cell>
          <cell r="EA1636">
            <v>18</v>
          </cell>
          <cell r="EB1636">
            <v>1</v>
          </cell>
          <cell r="EC1636">
            <v>0</v>
          </cell>
          <cell r="ED1636">
            <v>4973.8680000000004</v>
          </cell>
          <cell r="EE1636">
            <v>0</v>
          </cell>
          <cell r="EF1636">
            <v>43497</v>
          </cell>
          <cell r="EG1636">
            <v>43497</v>
          </cell>
          <cell r="EH1636">
            <v>43497</v>
          </cell>
          <cell r="EI1636">
            <v>43500</v>
          </cell>
        </row>
        <row r="1637">
          <cell r="A1637">
            <v>1001285</v>
          </cell>
          <cell r="B1637" t="str">
            <v>Child</v>
          </cell>
          <cell r="C1637">
            <v>620274</v>
          </cell>
          <cell r="D1637" t="str">
            <v>17 Eastgate</v>
          </cell>
          <cell r="E1637" t="str">
            <v>Central</v>
          </cell>
          <cell r="F1637" t="str">
            <v>A</v>
          </cell>
          <cell r="G1637" t="str">
            <v>Lincolnshire</v>
          </cell>
          <cell r="H1637" t="str">
            <v xml:space="preserve">Louth                                   </v>
          </cell>
          <cell r="I1637" t="str">
            <v>S Hale</v>
          </cell>
          <cell r="J1637" t="str">
            <v>Kevin Williams</v>
          </cell>
          <cell r="K1637" t="str">
            <v>Steve Brian</v>
          </cell>
          <cell r="L1637"/>
          <cell r="M1637" t="str">
            <v>John Reid</v>
          </cell>
          <cell r="N1637"/>
          <cell r="O1637" t="str">
            <v>Shaylor Group PLC</v>
          </cell>
          <cell r="P1637"/>
          <cell r="Q1637" t="str">
            <v>Nial Coulter</v>
          </cell>
          <cell r="R1637" t="str">
            <v>07483 305 465</v>
          </cell>
          <cell r="S1637" t="str">
            <v>Socotec</v>
          </cell>
          <cell r="T1637" t="str">
            <v>In Development</v>
          </cell>
          <cell r="U1637">
            <v>1</v>
          </cell>
          <cell r="V1637" t="str">
            <v>MEDIUM</v>
          </cell>
          <cell r="W1637" t="str">
            <v>Green</v>
          </cell>
          <cell r="X1637" t="str">
            <v>Welfare</v>
          </cell>
          <cell r="Y1637" t="str">
            <v>Meeting rooms</v>
          </cell>
          <cell r="Z1637" t="str">
            <v>Re-Paint To Upgrade This Area And The Rest Of The Jobcnetre</v>
          </cell>
          <cell r="AA1637" t="str">
            <v>WELFARE LOT 1 - Additional works</v>
          </cell>
          <cell r="AB1637"/>
          <cell r="AC1637" t="str">
            <v>W</v>
          </cell>
          <cell r="AD1637" t="str">
            <v>JC</v>
          </cell>
          <cell r="AE1637">
            <v>500</v>
          </cell>
          <cell r="AF1637"/>
          <cell r="AG1637">
            <v>62.5</v>
          </cell>
          <cell r="AH1637">
            <v>112.5</v>
          </cell>
          <cell r="AI1637">
            <v>675</v>
          </cell>
          <cell r="AJ1637">
            <v>1555.2268244575937</v>
          </cell>
          <cell r="AK1637"/>
          <cell r="AL1637">
            <v>0</v>
          </cell>
          <cell r="AM1637">
            <v>0</v>
          </cell>
          <cell r="AN1637">
            <v>125</v>
          </cell>
          <cell r="AO1637">
            <v>83.333333333333329</v>
          </cell>
          <cell r="AP1637">
            <v>166.66666666666666</v>
          </cell>
          <cell r="AQ1637">
            <v>108.55031132839241</v>
          </cell>
          <cell r="AR1637">
            <v>750.2169779950591</v>
          </cell>
          <cell r="AS1637">
            <v>407.75542715719723</v>
          </cell>
          <cell r="AT1637">
            <v>2446.5325629431832</v>
          </cell>
          <cell r="AU1637">
            <v>2042.96</v>
          </cell>
          <cell r="AV1637">
            <v>0</v>
          </cell>
          <cell r="AW1637">
            <v>0</v>
          </cell>
          <cell r="AX1637">
            <v>0</v>
          </cell>
          <cell r="AY1637">
            <v>0</v>
          </cell>
          <cell r="AZ1637">
            <v>0</v>
          </cell>
          <cell r="BA1637">
            <v>0</v>
          </cell>
          <cell r="BB1637">
            <v>0</v>
          </cell>
          <cell r="BC1637">
            <v>0</v>
          </cell>
          <cell r="BD1637">
            <v>408.59200000000004</v>
          </cell>
          <cell r="BE1637">
            <v>2451.5520000000001</v>
          </cell>
          <cell r="BF1637">
            <v>2042.96</v>
          </cell>
          <cell r="BG1637">
            <v>2042.96</v>
          </cell>
          <cell r="BH1637">
            <v>2042.96</v>
          </cell>
          <cell r="BI1637">
            <v>0</v>
          </cell>
          <cell r="BJ1637" t="str">
            <v>Year 1</v>
          </cell>
          <cell r="BK1637" t="str">
            <v>Y</v>
          </cell>
          <cell r="BL1637"/>
          <cell r="BM1637">
            <v>0</v>
          </cell>
          <cell r="BN1637"/>
          <cell r="BO1637"/>
          <cell r="BP1637"/>
          <cell r="BQ1637"/>
          <cell r="BR1637"/>
          <cell r="BS1637">
            <v>0</v>
          </cell>
          <cell r="BT1637">
            <v>0</v>
          </cell>
          <cell r="BU1637">
            <v>0</v>
          </cell>
          <cell r="BV1637">
            <v>0</v>
          </cell>
          <cell r="BW1637">
            <v>0</v>
          </cell>
          <cell r="BX1637">
            <v>0</v>
          </cell>
          <cell r="BY1637">
            <v>0</v>
          </cell>
          <cell r="BZ1637">
            <v>1225.7760000000001</v>
          </cell>
          <cell r="CA1637">
            <v>3268.7359999999999</v>
          </cell>
          <cell r="CB1637"/>
          <cell r="CC1637"/>
          <cell r="CD1637"/>
          <cell r="CE1637"/>
          <cell r="CF1637"/>
          <cell r="CG1637"/>
          <cell r="CH1637"/>
          <cell r="CI1637" t="str">
            <v>T</v>
          </cell>
          <cell r="CJ1637"/>
          <cell r="CK1637"/>
          <cell r="CL1637"/>
          <cell r="CM1637"/>
          <cell r="CN1637"/>
          <cell r="CO1637"/>
          <cell r="CP1637"/>
          <cell r="CQ1637"/>
          <cell r="CR1637"/>
          <cell r="CS1637">
            <v>0</v>
          </cell>
          <cell r="CT1637">
            <v>0</v>
          </cell>
          <cell r="CU1637"/>
          <cell r="CV1637"/>
          <cell r="CW1637"/>
          <cell r="CX1637"/>
          <cell r="CY1637"/>
          <cell r="CZ1637"/>
          <cell r="DA1637"/>
          <cell r="DB1637"/>
          <cell r="DC1637"/>
          <cell r="DD1637">
            <v>0</v>
          </cell>
          <cell r="DE1637">
            <v>0</v>
          </cell>
          <cell r="DF1637">
            <v>0</v>
          </cell>
          <cell r="DG1637"/>
          <cell r="DH1637"/>
          <cell r="DI1637"/>
          <cell r="DJ1637"/>
          <cell r="DK1637"/>
          <cell r="DL1637">
            <v>43404</v>
          </cell>
          <cell r="DM1637">
            <v>43427</v>
          </cell>
          <cell r="DN1637"/>
          <cell r="DO1637" t="str">
            <v>Overdue</v>
          </cell>
          <cell r="DP1637">
            <v>43479</v>
          </cell>
          <cell r="DQ1637">
            <v>43479</v>
          </cell>
          <cell r="DR1637">
            <v>43497</v>
          </cell>
          <cell r="DS1637">
            <v>43497</v>
          </cell>
          <cell r="DT1637">
            <v>43479</v>
          </cell>
          <cell r="DU1637">
            <v>43497</v>
          </cell>
          <cell r="DW1637" t="str">
            <v>1001285-M01</v>
          </cell>
          <cell r="DX1637" t="str">
            <v>1001285-M01-C04</v>
          </cell>
          <cell r="DY1637">
            <v>1</v>
          </cell>
          <cell r="DZ1637">
            <v>1</v>
          </cell>
          <cell r="EA1637">
            <v>18</v>
          </cell>
          <cell r="EB1637">
            <v>1</v>
          </cell>
          <cell r="EC1637">
            <v>0</v>
          </cell>
          <cell r="ED1637">
            <v>2451.5520000000001</v>
          </cell>
          <cell r="EE1637">
            <v>0</v>
          </cell>
          <cell r="EF1637">
            <v>43497</v>
          </cell>
          <cell r="EG1637">
            <v>43497</v>
          </cell>
          <cell r="EH1637">
            <v>43497</v>
          </cell>
          <cell r="EI1637">
            <v>43500</v>
          </cell>
        </row>
        <row r="1638">
          <cell r="A1638">
            <v>1001285</v>
          </cell>
          <cell r="B1638" t="str">
            <v>Child</v>
          </cell>
          <cell r="C1638">
            <v>620274</v>
          </cell>
          <cell r="D1638" t="str">
            <v>17 Eastgate</v>
          </cell>
          <cell r="E1638" t="str">
            <v>Central</v>
          </cell>
          <cell r="F1638" t="str">
            <v>A</v>
          </cell>
          <cell r="G1638" t="str">
            <v>Lincolnshire</v>
          </cell>
          <cell r="H1638" t="str">
            <v xml:space="preserve">Louth                                   </v>
          </cell>
          <cell r="I1638" t="str">
            <v>S Hale</v>
          </cell>
          <cell r="J1638" t="str">
            <v>Kevin Williams</v>
          </cell>
          <cell r="K1638" t="str">
            <v>Steve Brian</v>
          </cell>
          <cell r="L1638"/>
          <cell r="M1638" t="str">
            <v>John Reid</v>
          </cell>
          <cell r="N1638"/>
          <cell r="O1638" t="str">
            <v>Shaylor Group PLC</v>
          </cell>
          <cell r="P1638" t="str">
            <v>Darryl Richards</v>
          </cell>
          <cell r="Q1638" t="str">
            <v>Nial Coulter</v>
          </cell>
          <cell r="R1638" t="str">
            <v>07483 305 465</v>
          </cell>
          <cell r="S1638" t="str">
            <v>Socotec</v>
          </cell>
          <cell r="T1638" t="str">
            <v>In Development</v>
          </cell>
          <cell r="U1638">
            <v>1</v>
          </cell>
          <cell r="V1638" t="str">
            <v>MEDIUM</v>
          </cell>
          <cell r="W1638" t="str">
            <v>Green</v>
          </cell>
          <cell r="X1638" t="str">
            <v>Exterior</v>
          </cell>
          <cell r="Y1638" t="str">
            <v>External Redecorations</v>
          </cell>
          <cell r="Z1638" t="str">
            <v>Redecorate external surfaces including windows and frames, doors, metal railings and gates, roof top enclosure and cast iron down pipes.</v>
          </cell>
          <cell r="AA1638"/>
          <cell r="AB1638">
            <v>1</v>
          </cell>
          <cell r="AC1638" t="str">
            <v>A</v>
          </cell>
          <cell r="AD1638" t="str">
            <v>JC</v>
          </cell>
          <cell r="AE1638">
            <v>9480</v>
          </cell>
          <cell r="AF1638"/>
          <cell r="AG1638">
            <v>1185</v>
          </cell>
          <cell r="AH1638">
            <v>2133</v>
          </cell>
          <cell r="AI1638">
            <v>12798</v>
          </cell>
          <cell r="AJ1638">
            <v>24697.767258382646</v>
          </cell>
          <cell r="AK1638"/>
          <cell r="AL1638">
            <v>0</v>
          </cell>
          <cell r="AM1638">
            <v>0</v>
          </cell>
          <cell r="AN1638">
            <v>125</v>
          </cell>
          <cell r="AO1638">
            <v>83.333333333333329</v>
          </cell>
          <cell r="AP1638">
            <v>166.66666666666666</v>
          </cell>
          <cell r="AQ1638">
            <v>2058.1139027863205</v>
          </cell>
          <cell r="AR1638">
            <v>2699.780569452987</v>
          </cell>
          <cell r="AS1638">
            <v>5426.1762322337936</v>
          </cell>
          <cell r="AT1638">
            <v>32557.05739340276</v>
          </cell>
          <cell r="AU1638">
            <v>38299.1</v>
          </cell>
          <cell r="AV1638">
            <v>0</v>
          </cell>
          <cell r="AW1638">
            <v>0</v>
          </cell>
          <cell r="AX1638">
            <v>0</v>
          </cell>
          <cell r="AY1638">
            <v>333.33333333333331</v>
          </cell>
          <cell r="AZ1638">
            <v>579.1</v>
          </cell>
          <cell r="BA1638">
            <v>500</v>
          </cell>
          <cell r="BB1638">
            <v>1562.94</v>
          </cell>
          <cell r="BC1638">
            <v>2975.3733333333334</v>
          </cell>
          <cell r="BD1638">
            <v>8254.894666666667</v>
          </cell>
          <cell r="BE1638">
            <v>49529.368000000002</v>
          </cell>
          <cell r="BF1638">
            <v>37654.78</v>
          </cell>
          <cell r="BG1638">
            <v>37654.78</v>
          </cell>
          <cell r="BH1638">
            <v>37654.78</v>
          </cell>
          <cell r="BI1638">
            <v>0</v>
          </cell>
          <cell r="BJ1638" t="str">
            <v>Year 1</v>
          </cell>
          <cell r="BK1638" t="str">
            <v>Y</v>
          </cell>
          <cell r="BL1638"/>
          <cell r="BM1638">
            <v>0</v>
          </cell>
          <cell r="BN1638"/>
          <cell r="BO1638"/>
          <cell r="BP1638"/>
          <cell r="BQ1638"/>
          <cell r="BR1638"/>
          <cell r="BS1638">
            <v>0</v>
          </cell>
          <cell r="BT1638">
            <v>0</v>
          </cell>
          <cell r="BU1638">
            <v>333.33333333333331</v>
          </cell>
          <cell r="BV1638">
            <v>579.1</v>
          </cell>
          <cell r="BW1638">
            <v>500</v>
          </cell>
          <cell r="BX1638">
            <v>1562.94</v>
          </cell>
          <cell r="BY1638">
            <v>2975.3733333333334</v>
          </cell>
          <cell r="BZ1638">
            <v>23187.94266666667</v>
          </cell>
          <cell r="CA1638">
            <v>63818.096000000005</v>
          </cell>
          <cell r="CB1638"/>
          <cell r="CC1638"/>
          <cell r="CD1638"/>
          <cell r="CE1638"/>
          <cell r="CF1638"/>
          <cell r="CG1638"/>
          <cell r="CH1638"/>
          <cell r="CI1638" t="str">
            <v>T</v>
          </cell>
          <cell r="CJ1638"/>
          <cell r="CK1638"/>
          <cell r="CL1638"/>
          <cell r="CM1638"/>
          <cell r="CN1638"/>
          <cell r="CO1638"/>
          <cell r="CP1638"/>
          <cell r="CQ1638"/>
          <cell r="CR1638"/>
          <cell r="CS1638">
            <v>0</v>
          </cell>
          <cell r="CT1638">
            <v>0</v>
          </cell>
          <cell r="CU1638"/>
          <cell r="CV1638"/>
          <cell r="CW1638"/>
          <cell r="CX1638"/>
          <cell r="CY1638"/>
          <cell r="CZ1638"/>
          <cell r="DA1638"/>
          <cell r="DB1638"/>
          <cell r="DC1638"/>
          <cell r="DD1638">
            <v>0</v>
          </cell>
          <cell r="DE1638">
            <v>0</v>
          </cell>
          <cell r="DF1638">
            <v>0</v>
          </cell>
          <cell r="DG1638"/>
          <cell r="DH1638"/>
          <cell r="DI1638"/>
          <cell r="DJ1638"/>
          <cell r="DK1638"/>
          <cell r="DL1638">
            <v>43404</v>
          </cell>
          <cell r="DM1638">
            <v>43427</v>
          </cell>
          <cell r="DN1638"/>
          <cell r="DO1638" t="str">
            <v>Overdue</v>
          </cell>
          <cell r="DP1638">
            <v>43479</v>
          </cell>
          <cell r="DQ1638">
            <v>43479</v>
          </cell>
          <cell r="DR1638">
            <v>43497</v>
          </cell>
          <cell r="DS1638">
            <v>43497</v>
          </cell>
          <cell r="DT1638">
            <v>43479</v>
          </cell>
          <cell r="DU1638">
            <v>43497</v>
          </cell>
          <cell r="DW1638" t="str">
            <v>1001285-M01</v>
          </cell>
          <cell r="DX1638" t="str">
            <v>1001285-M01-C05</v>
          </cell>
          <cell r="DY1638">
            <v>1</v>
          </cell>
          <cell r="DZ1638">
            <v>1</v>
          </cell>
          <cell r="EA1638">
            <v>18</v>
          </cell>
          <cell r="EB1638">
            <v>1</v>
          </cell>
          <cell r="EC1638">
            <v>0</v>
          </cell>
          <cell r="ED1638">
            <v>46880.656000000003</v>
          </cell>
          <cell r="EE1638">
            <v>0</v>
          </cell>
          <cell r="EF1638">
            <v>43497</v>
          </cell>
          <cell r="EG1638">
            <v>43497</v>
          </cell>
          <cell r="EH1638">
            <v>43497</v>
          </cell>
          <cell r="EI1638">
            <v>43500</v>
          </cell>
        </row>
        <row r="1639">
          <cell r="A1639">
            <v>1001285</v>
          </cell>
          <cell r="B1639" t="str">
            <v>Child</v>
          </cell>
          <cell r="C1639">
            <v>620274</v>
          </cell>
          <cell r="D1639" t="str">
            <v>17 Eastgate</v>
          </cell>
          <cell r="E1639" t="str">
            <v>Central</v>
          </cell>
          <cell r="F1639" t="str">
            <v>A</v>
          </cell>
          <cell r="G1639" t="str">
            <v>Lincolnshire</v>
          </cell>
          <cell r="H1639" t="str">
            <v xml:space="preserve">Louth                                   </v>
          </cell>
          <cell r="I1639" t="str">
            <v>S Hale</v>
          </cell>
          <cell r="J1639" t="str">
            <v>Kevin Williams</v>
          </cell>
          <cell r="K1639" t="str">
            <v>Steve Brian</v>
          </cell>
          <cell r="L1639"/>
          <cell r="M1639" t="str">
            <v>John Reid</v>
          </cell>
          <cell r="N1639"/>
          <cell r="O1639" t="str">
            <v>Shaylor Group PLC</v>
          </cell>
          <cell r="P1639" t="str">
            <v>Darryl Richards</v>
          </cell>
          <cell r="Q1639" t="str">
            <v>Nial Coulter</v>
          </cell>
          <cell r="R1639" t="str">
            <v>07483 305 465</v>
          </cell>
          <cell r="S1639" t="str">
            <v>Socotec</v>
          </cell>
          <cell r="T1639" t="str">
            <v>In Development</v>
          </cell>
          <cell r="U1639">
            <v>1</v>
          </cell>
          <cell r="V1639" t="str">
            <v>MEDIUM</v>
          </cell>
          <cell r="W1639" t="str">
            <v>Green</v>
          </cell>
          <cell r="X1639" t="str">
            <v>Windows</v>
          </cell>
          <cell r="Y1639" t="str">
            <v>Windows</v>
          </cell>
          <cell r="Z1639" t="str">
            <v>Replace mastic sealant and glazing joints to external window frames.</v>
          </cell>
          <cell r="AA1639"/>
          <cell r="AB1639">
            <v>1</v>
          </cell>
          <cell r="AC1639" t="str">
            <v>A</v>
          </cell>
          <cell r="AD1639" t="str">
            <v>JC</v>
          </cell>
          <cell r="AE1639">
            <v>8880</v>
          </cell>
          <cell r="AF1639"/>
          <cell r="AG1639">
            <v>1110</v>
          </cell>
          <cell r="AH1639">
            <v>1998</v>
          </cell>
          <cell r="AI1639">
            <v>11988</v>
          </cell>
          <cell r="AJ1639">
            <v>8169.8666666666668</v>
          </cell>
          <cell r="AK1639"/>
          <cell r="AL1639">
            <v>0</v>
          </cell>
          <cell r="AM1639">
            <v>0</v>
          </cell>
          <cell r="AN1639">
            <v>125</v>
          </cell>
          <cell r="AO1639">
            <v>83.333333333333329</v>
          </cell>
          <cell r="AP1639">
            <v>166.66666666666666</v>
          </cell>
          <cell r="AQ1639">
            <v>665.77785701623964</v>
          </cell>
          <cell r="AR1639">
            <v>1307.4445236829065</v>
          </cell>
          <cell r="AS1639">
            <v>1842.1289047365813</v>
          </cell>
          <cell r="AT1639">
            <v>11052.773428419487</v>
          </cell>
          <cell r="AU1639">
            <v>4599.53</v>
          </cell>
          <cell r="AV1639">
            <v>0</v>
          </cell>
          <cell r="AW1639">
            <v>0</v>
          </cell>
          <cell r="AX1639">
            <v>0</v>
          </cell>
          <cell r="AY1639">
            <v>333.33333333333331</v>
          </cell>
          <cell r="AZ1639">
            <v>579.1</v>
          </cell>
          <cell r="BA1639">
            <v>500</v>
          </cell>
          <cell r="BB1639">
            <v>1562.94</v>
          </cell>
          <cell r="BC1639">
            <v>2975.3733333333334</v>
          </cell>
          <cell r="BD1639">
            <v>1514.9806666666668</v>
          </cell>
          <cell r="BE1639">
            <v>9089.884</v>
          </cell>
          <cell r="BF1639">
            <v>4586.8900000000003</v>
          </cell>
          <cell r="BG1639">
            <v>4586.8900000000003</v>
          </cell>
          <cell r="BH1639">
            <v>4586.8900000000003</v>
          </cell>
          <cell r="BI1639">
            <v>0</v>
          </cell>
          <cell r="BJ1639" t="str">
            <v>Year 1</v>
          </cell>
          <cell r="BK1639" t="str">
            <v>Y</v>
          </cell>
          <cell r="BL1639"/>
          <cell r="BM1639">
            <v>0</v>
          </cell>
          <cell r="BN1639"/>
          <cell r="BO1639"/>
          <cell r="BP1639"/>
          <cell r="BQ1639"/>
          <cell r="BR1639"/>
          <cell r="BS1639">
            <v>0</v>
          </cell>
          <cell r="BT1639">
            <v>0</v>
          </cell>
          <cell r="BU1639">
            <v>333.33333333333331</v>
          </cell>
          <cell r="BV1639">
            <v>579.1</v>
          </cell>
          <cell r="BW1639">
            <v>500</v>
          </cell>
          <cell r="BX1639">
            <v>1562.94</v>
          </cell>
          <cell r="BY1639">
            <v>2975.3733333333334</v>
          </cell>
          <cell r="BZ1639">
            <v>3347.2086666666673</v>
          </cell>
          <cell r="CA1639">
            <v>10909.472000000002</v>
          </cell>
          <cell r="CB1639"/>
          <cell r="CC1639"/>
          <cell r="CD1639"/>
          <cell r="CE1639"/>
          <cell r="CF1639"/>
          <cell r="CG1639"/>
          <cell r="CH1639"/>
          <cell r="CI1639" t="str">
            <v>T</v>
          </cell>
          <cell r="CJ1639"/>
          <cell r="CK1639"/>
          <cell r="CL1639"/>
          <cell r="CM1639"/>
          <cell r="CN1639"/>
          <cell r="CO1639"/>
          <cell r="CP1639"/>
          <cell r="CQ1639"/>
          <cell r="CR1639"/>
          <cell r="CS1639">
            <v>0</v>
          </cell>
          <cell r="CT1639">
            <v>0</v>
          </cell>
          <cell r="CU1639"/>
          <cell r="CV1639"/>
          <cell r="CW1639"/>
          <cell r="CX1639"/>
          <cell r="CY1639"/>
          <cell r="CZ1639"/>
          <cell r="DA1639"/>
          <cell r="DB1639"/>
          <cell r="DC1639"/>
          <cell r="DD1639">
            <v>0</v>
          </cell>
          <cell r="DE1639">
            <v>0</v>
          </cell>
          <cell r="DF1639">
            <v>0</v>
          </cell>
          <cell r="DG1639"/>
          <cell r="DH1639"/>
          <cell r="DI1639"/>
          <cell r="DJ1639"/>
          <cell r="DK1639"/>
          <cell r="DL1639">
            <v>43404</v>
          </cell>
          <cell r="DM1639">
            <v>43427</v>
          </cell>
          <cell r="DN1639"/>
          <cell r="DO1639" t="str">
            <v>Overdue</v>
          </cell>
          <cell r="DP1639">
            <v>43479</v>
          </cell>
          <cell r="DQ1639">
            <v>43479</v>
          </cell>
          <cell r="DR1639">
            <v>43497</v>
          </cell>
          <cell r="DS1639">
            <v>43497</v>
          </cell>
          <cell r="DT1639">
            <v>43479</v>
          </cell>
          <cell r="DU1639">
            <v>43497</v>
          </cell>
          <cell r="DW1639" t="str">
            <v>1001285-M01</v>
          </cell>
          <cell r="DX1639" t="str">
            <v>1001285-M01-C06</v>
          </cell>
          <cell r="DY1639">
            <v>1</v>
          </cell>
          <cell r="DZ1639">
            <v>1</v>
          </cell>
          <cell r="EA1639">
            <v>18</v>
          </cell>
          <cell r="EB1639">
            <v>1</v>
          </cell>
          <cell r="EC1639">
            <v>0</v>
          </cell>
          <cell r="ED1639">
            <v>7199.1880000000001</v>
          </cell>
          <cell r="EE1639">
            <v>0</v>
          </cell>
          <cell r="EF1639">
            <v>43497</v>
          </cell>
          <cell r="EG1639">
            <v>43497</v>
          </cell>
          <cell r="EH1639">
            <v>43497</v>
          </cell>
          <cell r="EI1639">
            <v>43500</v>
          </cell>
        </row>
        <row r="1640">
          <cell r="A1640">
            <v>1001286</v>
          </cell>
          <cell r="B1640" t="str">
            <v>Master</v>
          </cell>
          <cell r="C1640">
            <v>620549</v>
          </cell>
          <cell r="D1640" t="str">
            <v>RHYL 80 HIGH STREET</v>
          </cell>
          <cell r="E1640" t="str">
            <v>Wales</v>
          </cell>
          <cell r="F1640" t="str">
            <v>E</v>
          </cell>
          <cell r="G1640" t="str">
            <v>Denbighshire</v>
          </cell>
          <cell r="H1640" t="str">
            <v>Rhyl</v>
          </cell>
          <cell r="I1640" t="str">
            <v>S Hale</v>
          </cell>
          <cell r="J1640" t="str">
            <v>Kevin Williams</v>
          </cell>
          <cell r="K1640" t="str">
            <v>Russell Bennett</v>
          </cell>
          <cell r="L1640"/>
          <cell r="M1640" t="str">
            <v>Paul Harding</v>
          </cell>
          <cell r="N1640"/>
          <cell r="O1640" t="str">
            <v>Resolution Interiors Ltd</v>
          </cell>
          <cell r="P1640" t="str">
            <v>Andy Altass</v>
          </cell>
          <cell r="Q1640" t="str">
            <v xml:space="preserve">Dan Roberst </v>
          </cell>
          <cell r="R1640" t="str">
            <v>Email: Danial.Roberts@interserve.gse.gov.uk Mobile: 07483-305284</v>
          </cell>
          <cell r="S1640" t="str">
            <v>Socotec</v>
          </cell>
          <cell r="T1640" t="str">
            <v>CP Submitted</v>
          </cell>
          <cell r="U1640">
            <v>1</v>
          </cell>
          <cell r="V1640" t="str">
            <v>HIGH</v>
          </cell>
          <cell r="W1640" t="str">
            <v>Amber</v>
          </cell>
          <cell r="X1640"/>
          <cell r="Y1640"/>
          <cell r="Z1640" t="str">
            <v xml:space="preserve">LCW-620549-Rhyl-RHYL 80 HIGH STREET-Building Fabric, Heating &amp; Controls   </v>
          </cell>
          <cell r="AA1640"/>
          <cell r="AB1640"/>
          <cell r="AC1640"/>
          <cell r="AD1640" t="str">
            <v>JC Off</v>
          </cell>
          <cell r="AE1640"/>
          <cell r="AF1640">
            <v>57180</v>
          </cell>
          <cell r="AG1640">
            <v>7147.5</v>
          </cell>
          <cell r="AH1640">
            <v>12865.5</v>
          </cell>
          <cell r="AI1640">
            <v>77193</v>
          </cell>
          <cell r="AJ1640"/>
          <cell r="AK1640">
            <v>58103.280548628412</v>
          </cell>
          <cell r="AL1640">
            <v>1999.9999999999995</v>
          </cell>
          <cell r="AM1640">
            <v>750.00000000000023</v>
          </cell>
          <cell r="AN1640">
            <v>750.00000000000023</v>
          </cell>
          <cell r="AO1640">
            <v>499.99999999999989</v>
          </cell>
          <cell r="AP1640">
            <v>999.99999999999977</v>
          </cell>
          <cell r="AQ1640">
            <v>4759.9242127306907</v>
          </cell>
          <cell r="AR1640">
            <v>11359.924212730693</v>
          </cell>
          <cell r="AS1640">
            <v>13572.640952271826</v>
          </cell>
          <cell r="AT1640">
            <v>81435.84571363093</v>
          </cell>
          <cell r="AU1640"/>
          <cell r="AV1640">
            <v>162692.48000000001</v>
          </cell>
          <cell r="AW1640">
            <v>0</v>
          </cell>
          <cell r="AX1640">
            <v>0</v>
          </cell>
          <cell r="AY1640">
            <v>0</v>
          </cell>
          <cell r="AZ1640">
            <v>1590.9300000000003</v>
          </cell>
          <cell r="BA1640">
            <v>1500.0000000000005</v>
          </cell>
          <cell r="BB1640">
            <v>4943.1932136061432</v>
          </cell>
          <cell r="BC1640">
            <v>8034.1232136061453</v>
          </cell>
          <cell r="BD1640">
            <v>34145.320642721228</v>
          </cell>
          <cell r="BE1640">
            <v>204871.92385632734</v>
          </cell>
          <cell r="BF1640"/>
          <cell r="BG1640"/>
          <cell r="BH1640"/>
          <cell r="BI1640"/>
          <cell r="BJ1640"/>
          <cell r="BK1640" t="str">
            <v>Y</v>
          </cell>
          <cell r="BL1640"/>
          <cell r="BM1640">
            <v>162692.48000000001</v>
          </cell>
          <cell r="BN1640">
            <v>162692.48000000001</v>
          </cell>
          <cell r="BO1640"/>
          <cell r="BP1640">
            <v>162692.48000000001</v>
          </cell>
          <cell r="BQ1640">
            <v>0</v>
          </cell>
          <cell r="BR1640"/>
          <cell r="BS1640">
            <v>0</v>
          </cell>
          <cell r="BT1640">
            <v>0</v>
          </cell>
          <cell r="BU1640">
            <v>0</v>
          </cell>
          <cell r="BV1640">
            <v>1590.9300000000003</v>
          </cell>
          <cell r="BW1640">
            <v>1500.0000000000005</v>
          </cell>
          <cell r="BX1640">
            <v>4943.1932136061432</v>
          </cell>
          <cell r="BY1640">
            <v>8034.1232136061453</v>
          </cell>
          <cell r="BZ1640">
            <v>99222.312642721226</v>
          </cell>
          <cell r="CA1640">
            <v>269948.9158563274</v>
          </cell>
          <cell r="CB1640">
            <v>188513.07014269647</v>
          </cell>
          <cell r="CC1640" t="str">
            <v/>
          </cell>
          <cell r="CD1640">
            <v>269948.9158563274</v>
          </cell>
          <cell r="CE1640"/>
          <cell r="CF1640">
            <v>2</v>
          </cell>
          <cell r="CG1640">
            <v>162692.48000000001</v>
          </cell>
          <cell r="CH1640">
            <v>162692.48000000001</v>
          </cell>
          <cell r="CI1640" t="str">
            <v>T</v>
          </cell>
          <cell r="CJ1640"/>
          <cell r="CK1640">
            <v>2786.12</v>
          </cell>
          <cell r="CL1640">
            <v>0</v>
          </cell>
          <cell r="CM1640">
            <v>0</v>
          </cell>
          <cell r="CN1640">
            <v>0</v>
          </cell>
          <cell r="CO1640">
            <v>0</v>
          </cell>
          <cell r="CP1640">
            <v>0</v>
          </cell>
          <cell r="CQ1640">
            <v>0</v>
          </cell>
          <cell r="CR1640">
            <v>0</v>
          </cell>
          <cell r="CS1640">
            <v>0</v>
          </cell>
          <cell r="CT1640">
            <v>557.22400000000005</v>
          </cell>
          <cell r="CU1640"/>
          <cell r="CV1640"/>
          <cell r="CW1640">
            <v>0</v>
          </cell>
          <cell r="CX1640">
            <v>0</v>
          </cell>
          <cell r="CY1640">
            <v>0</v>
          </cell>
          <cell r="CZ1640">
            <v>0</v>
          </cell>
          <cell r="DA1640">
            <v>0</v>
          </cell>
          <cell r="DB1640">
            <v>0</v>
          </cell>
          <cell r="DC1640">
            <v>0</v>
          </cell>
          <cell r="DD1640">
            <v>0</v>
          </cell>
          <cell r="DE1640">
            <v>0</v>
          </cell>
          <cell r="DF1640">
            <v>0</v>
          </cell>
          <cell r="DG1640"/>
          <cell r="DH1640"/>
          <cell r="DI1640"/>
          <cell r="DJ1640"/>
          <cell r="DK1640"/>
          <cell r="DL1640">
            <v>43404</v>
          </cell>
          <cell r="DM1640">
            <v>43405</v>
          </cell>
          <cell r="DN1640">
            <v>43420</v>
          </cell>
          <cell r="DO1640" t="str">
            <v>-</v>
          </cell>
          <cell r="DP1640">
            <v>43511</v>
          </cell>
          <cell r="DQ1640">
            <v>43511</v>
          </cell>
          <cell r="DR1640">
            <v>43543</v>
          </cell>
          <cell r="DS1640">
            <v>43543</v>
          </cell>
          <cell r="DT1640">
            <v>43511</v>
          </cell>
          <cell r="DU1640">
            <v>43543</v>
          </cell>
          <cell r="DW1640" t="str">
            <v>1001286-M01</v>
          </cell>
          <cell r="DX1640" t="str">
            <v>1001286-M01</v>
          </cell>
          <cell r="DY1640">
            <v>1</v>
          </cell>
          <cell r="DZ1640">
            <v>1</v>
          </cell>
          <cell r="EA1640">
            <v>32</v>
          </cell>
          <cell r="EB1640">
            <v>1</v>
          </cell>
          <cell r="EC1640">
            <v>0</v>
          </cell>
          <cell r="ED1640">
            <v>198940.09199999998</v>
          </cell>
          <cell r="EE1640">
            <v>0</v>
          </cell>
          <cell r="EF1640">
            <v>43543</v>
          </cell>
          <cell r="EG1640">
            <v>43543</v>
          </cell>
          <cell r="EH1640">
            <v>43543</v>
          </cell>
          <cell r="EI1640">
            <v>43549</v>
          </cell>
        </row>
        <row r="1641">
          <cell r="A1641">
            <v>1001286</v>
          </cell>
          <cell r="B1641" t="str">
            <v>Child</v>
          </cell>
          <cell r="C1641">
            <v>620549</v>
          </cell>
          <cell r="D1641" t="str">
            <v>RHYL 80 HIGH STREET</v>
          </cell>
          <cell r="E1641" t="str">
            <v>Wales</v>
          </cell>
          <cell r="F1641" t="str">
            <v>E</v>
          </cell>
          <cell r="G1641" t="str">
            <v>Denbighshire</v>
          </cell>
          <cell r="H1641" t="str">
            <v>Rhyl</v>
          </cell>
          <cell r="I1641" t="str">
            <v>S Hale</v>
          </cell>
          <cell r="J1641" t="str">
            <v>Kevin Williams</v>
          </cell>
          <cell r="K1641" t="str">
            <v>Russell Bennett</v>
          </cell>
          <cell r="L1641"/>
          <cell r="M1641" t="str">
            <v>Paul Harding</v>
          </cell>
          <cell r="N1641"/>
          <cell r="O1641" t="str">
            <v>Resolution Interiors Ltd</v>
          </cell>
          <cell r="P1641" t="str">
            <v>Andy Altass</v>
          </cell>
          <cell r="Q1641" t="str">
            <v xml:space="preserve">Dan Roberst </v>
          </cell>
          <cell r="R1641" t="str">
            <v>Email: Danial.Roberts@interserve.gse.gov.uk Mobile: 07483-305284</v>
          </cell>
          <cell r="S1641" t="str">
            <v>Socotec</v>
          </cell>
          <cell r="T1641" t="str">
            <v>CP Submitted</v>
          </cell>
          <cell r="U1641">
            <v>1</v>
          </cell>
          <cell r="V1641" t="str">
            <v>HIGH</v>
          </cell>
          <cell r="W1641" t="str">
            <v>Amber</v>
          </cell>
          <cell r="X1641" t="str">
            <v>HVAC</v>
          </cell>
          <cell r="Y1641" t="str">
            <v>Boilers</v>
          </cell>
          <cell r="Z1641" t="str">
            <v>Replace Heating Boiler</v>
          </cell>
          <cell r="AA1641"/>
          <cell r="AB1641">
            <v>1</v>
          </cell>
          <cell r="AC1641" t="str">
            <v>A</v>
          </cell>
          <cell r="AD1641" t="str">
            <v>JC Off</v>
          </cell>
          <cell r="AE1641">
            <v>18000</v>
          </cell>
          <cell r="AF1641"/>
          <cell r="AG1641">
            <v>2250</v>
          </cell>
          <cell r="AH1641">
            <v>4050</v>
          </cell>
          <cell r="AI1641">
            <v>24300</v>
          </cell>
          <cell r="AJ1641">
            <v>17605.454545454544</v>
          </cell>
          <cell r="AK1641"/>
          <cell r="AL1641">
            <v>181.81818181818181</v>
          </cell>
          <cell r="AM1641">
            <v>68.181818181818187</v>
          </cell>
          <cell r="AN1641">
            <v>68.181818181818187</v>
          </cell>
          <cell r="AO1641">
            <v>45.454545454545453</v>
          </cell>
          <cell r="AP1641">
            <v>90.909090909090907</v>
          </cell>
          <cell r="AQ1641">
            <v>1470.8575492842826</v>
          </cell>
          <cell r="AR1641">
            <v>2070.8575492842829</v>
          </cell>
          <cell r="AS1641">
            <v>3906.1715098568566</v>
          </cell>
          <cell r="AT1641">
            <v>23437.029059141139</v>
          </cell>
          <cell r="AU1641">
            <v>57917.01</v>
          </cell>
          <cell r="AV1641">
            <v>0</v>
          </cell>
          <cell r="AW1641">
            <v>0</v>
          </cell>
          <cell r="AX1641">
            <v>0</v>
          </cell>
          <cell r="AY1641">
            <v>0</v>
          </cell>
          <cell r="AZ1641">
            <v>144.63</v>
          </cell>
          <cell r="BA1641">
            <v>136.36363636363637</v>
          </cell>
          <cell r="BB1641">
            <v>1527.4892479080729</v>
          </cell>
          <cell r="BC1641">
            <v>1808.4828842717093</v>
          </cell>
          <cell r="BD1641">
            <v>11945.098576854343</v>
          </cell>
          <cell r="BE1641">
            <v>71670.591461126052</v>
          </cell>
          <cell r="BF1641">
            <v>57917.01</v>
          </cell>
          <cell r="BG1641">
            <v>57917.01</v>
          </cell>
          <cell r="BH1641">
            <v>57917.01</v>
          </cell>
          <cell r="BI1641">
            <v>0</v>
          </cell>
          <cell r="BJ1641" t="str">
            <v>Year 1</v>
          </cell>
          <cell r="BK1641" t="str">
            <v>Y</v>
          </cell>
          <cell r="BL1641"/>
          <cell r="BM1641">
            <v>0</v>
          </cell>
          <cell r="BN1641"/>
          <cell r="BO1641"/>
          <cell r="BP1641"/>
          <cell r="BQ1641"/>
          <cell r="BR1641"/>
          <cell r="BS1641">
            <v>0</v>
          </cell>
          <cell r="BT1641">
            <v>0</v>
          </cell>
          <cell r="BU1641">
            <v>0</v>
          </cell>
          <cell r="BV1641">
            <v>144.63</v>
          </cell>
          <cell r="BW1641">
            <v>136.36363636363637</v>
          </cell>
          <cell r="BX1641">
            <v>1527.4892479080729</v>
          </cell>
          <cell r="BY1641">
            <v>1808.4828842717093</v>
          </cell>
          <cell r="BZ1641">
            <v>35111.902576854343</v>
          </cell>
          <cell r="CA1641">
            <v>94837.395461126056</v>
          </cell>
          <cell r="CB1641"/>
          <cell r="CC1641"/>
          <cell r="CD1641"/>
          <cell r="CE1641"/>
          <cell r="CF1641"/>
          <cell r="CG1641"/>
          <cell r="CH1641"/>
          <cell r="CI1641" t="str">
            <v>T</v>
          </cell>
          <cell r="CJ1641"/>
          <cell r="CK1641"/>
          <cell r="CL1641"/>
          <cell r="CM1641"/>
          <cell r="CN1641"/>
          <cell r="CO1641"/>
          <cell r="CP1641"/>
          <cell r="CQ1641"/>
          <cell r="CR1641"/>
          <cell r="CS1641">
            <v>0</v>
          </cell>
          <cell r="CT1641">
            <v>0</v>
          </cell>
          <cell r="CU1641"/>
          <cell r="CV1641"/>
          <cell r="CW1641"/>
          <cell r="CX1641"/>
          <cell r="CY1641"/>
          <cell r="CZ1641"/>
          <cell r="DA1641"/>
          <cell r="DB1641"/>
          <cell r="DC1641"/>
          <cell r="DD1641">
            <v>0</v>
          </cell>
          <cell r="DE1641">
            <v>0</v>
          </cell>
          <cell r="DF1641">
            <v>0</v>
          </cell>
          <cell r="DG1641"/>
          <cell r="DH1641"/>
          <cell r="DI1641"/>
          <cell r="DJ1641"/>
          <cell r="DK1641"/>
          <cell r="DL1641">
            <v>43404</v>
          </cell>
          <cell r="DM1641">
            <v>43405</v>
          </cell>
          <cell r="DN1641">
            <v>43420</v>
          </cell>
          <cell r="DO1641" t="str">
            <v>-</v>
          </cell>
          <cell r="DP1641">
            <v>43511</v>
          </cell>
          <cell r="DQ1641">
            <v>43511</v>
          </cell>
          <cell r="DR1641">
            <v>43543</v>
          </cell>
          <cell r="DS1641">
            <v>43543</v>
          </cell>
          <cell r="DT1641">
            <v>43511</v>
          </cell>
          <cell r="DU1641">
            <v>43543</v>
          </cell>
          <cell r="DW1641" t="str">
            <v>1001286-M01</v>
          </cell>
          <cell r="DX1641" t="str">
            <v>1001286-M01-C01</v>
          </cell>
          <cell r="DY1641">
            <v>1</v>
          </cell>
          <cell r="DZ1641">
            <v>1</v>
          </cell>
          <cell r="EA1641">
            <v>32</v>
          </cell>
          <cell r="EB1641">
            <v>1</v>
          </cell>
          <cell r="EC1641">
            <v>0</v>
          </cell>
          <cell r="ED1641">
            <v>69837.604363636376</v>
          </cell>
          <cell r="EE1641">
            <v>0</v>
          </cell>
          <cell r="EF1641">
            <v>43543</v>
          </cell>
          <cell r="EG1641">
            <v>43543</v>
          </cell>
          <cell r="EH1641">
            <v>43543</v>
          </cell>
          <cell r="EI1641">
            <v>43549</v>
          </cell>
        </row>
        <row r="1642">
          <cell r="A1642">
            <v>1001286</v>
          </cell>
          <cell r="B1642" t="str">
            <v>Child</v>
          </cell>
          <cell r="C1642">
            <v>620549</v>
          </cell>
          <cell r="D1642" t="str">
            <v>RHYL 80 HIGH STREET</v>
          </cell>
          <cell r="E1642" t="str">
            <v>Wales</v>
          </cell>
          <cell r="F1642" t="str">
            <v>E</v>
          </cell>
          <cell r="G1642" t="str">
            <v>Denbighshire</v>
          </cell>
          <cell r="H1642" t="str">
            <v>Rhyl</v>
          </cell>
          <cell r="I1642" t="str">
            <v>S Hale</v>
          </cell>
          <cell r="J1642" t="str">
            <v>Kevin Williams</v>
          </cell>
          <cell r="K1642" t="str">
            <v>Russell Bennett</v>
          </cell>
          <cell r="L1642"/>
          <cell r="M1642" t="str">
            <v>Paul Harding</v>
          </cell>
          <cell r="N1642"/>
          <cell r="O1642" t="str">
            <v>Resolution Interiors Ltd</v>
          </cell>
          <cell r="P1642" t="str">
            <v>Andy Altass</v>
          </cell>
          <cell r="Q1642" t="str">
            <v xml:space="preserve">Dan Roberst </v>
          </cell>
          <cell r="R1642" t="str">
            <v>Email: Danial.Roberts@interserve.gse.gov.uk Mobile: 07483-305284</v>
          </cell>
          <cell r="S1642" t="str">
            <v>Socotec</v>
          </cell>
          <cell r="T1642" t="str">
            <v>CP Submitted</v>
          </cell>
          <cell r="U1642">
            <v>1</v>
          </cell>
          <cell r="V1642" t="str">
            <v>HIGH</v>
          </cell>
          <cell r="W1642" t="str">
            <v>Amber</v>
          </cell>
          <cell r="X1642" t="str">
            <v>HVAC</v>
          </cell>
          <cell r="Y1642" t="str">
            <v>Control System</v>
          </cell>
          <cell r="Z1642" t="str">
            <v>Replace heating controls and Motor control panel.</v>
          </cell>
          <cell r="AA1642"/>
          <cell r="AB1642">
            <v>1</v>
          </cell>
          <cell r="AC1642" t="str">
            <v>A</v>
          </cell>
          <cell r="AD1642" t="str">
            <v>JC Off</v>
          </cell>
          <cell r="AE1642">
            <v>12000</v>
          </cell>
          <cell r="AF1642"/>
          <cell r="AG1642">
            <v>1500</v>
          </cell>
          <cell r="AH1642">
            <v>2700</v>
          </cell>
          <cell r="AI1642">
            <v>16200</v>
          </cell>
          <cell r="AJ1642">
            <v>11785.454545454546</v>
          </cell>
          <cell r="AK1642"/>
          <cell r="AL1642">
            <v>181.81818181818181</v>
          </cell>
          <cell r="AM1642">
            <v>68.181818181818187</v>
          </cell>
          <cell r="AN1642">
            <v>68.181818181818187</v>
          </cell>
          <cell r="AO1642">
            <v>45.454545454545453</v>
          </cell>
          <cell r="AP1642">
            <v>90.909090909090907</v>
          </cell>
          <cell r="AQ1642">
            <v>980.57169952285517</v>
          </cell>
          <cell r="AR1642">
            <v>1580.5716995228552</v>
          </cell>
          <cell r="AS1642">
            <v>2644.1143399045714</v>
          </cell>
          <cell r="AT1642">
            <v>15864.686039427426</v>
          </cell>
          <cell r="AU1642">
            <v>64584.57</v>
          </cell>
          <cell r="AV1642">
            <v>0</v>
          </cell>
          <cell r="AW1642">
            <v>0</v>
          </cell>
          <cell r="AX1642">
            <v>0</v>
          </cell>
          <cell r="AY1642">
            <v>0</v>
          </cell>
          <cell r="AZ1642">
            <v>144.63</v>
          </cell>
          <cell r="BA1642">
            <v>136.36363636363637</v>
          </cell>
          <cell r="BB1642">
            <v>1018.3261652720485</v>
          </cell>
          <cell r="BC1642">
            <v>1299.3198016356848</v>
          </cell>
          <cell r="BD1642">
            <v>13176.777960327137</v>
          </cell>
          <cell r="BE1642">
            <v>79060.667761962817</v>
          </cell>
          <cell r="BF1642">
            <v>64584.57</v>
          </cell>
          <cell r="BG1642">
            <v>64584.57</v>
          </cell>
          <cell r="BH1642">
            <v>64584.57</v>
          </cell>
          <cell r="BI1642">
            <v>0</v>
          </cell>
          <cell r="BJ1642" t="str">
            <v>Year 1</v>
          </cell>
          <cell r="BK1642" t="str">
            <v>Y</v>
          </cell>
          <cell r="BL1642"/>
          <cell r="BM1642">
            <v>0</v>
          </cell>
          <cell r="BN1642"/>
          <cell r="BO1642"/>
          <cell r="BP1642"/>
          <cell r="BQ1642"/>
          <cell r="BR1642"/>
          <cell r="BS1642">
            <v>0</v>
          </cell>
          <cell r="BT1642">
            <v>0</v>
          </cell>
          <cell r="BU1642">
            <v>0</v>
          </cell>
          <cell r="BV1642">
            <v>144.63</v>
          </cell>
          <cell r="BW1642">
            <v>136.36363636363637</v>
          </cell>
          <cell r="BX1642">
            <v>1018.3261652720485</v>
          </cell>
          <cell r="BY1642">
            <v>1299.3198016356848</v>
          </cell>
          <cell r="BZ1642">
            <v>39010.605960327135</v>
          </cell>
          <cell r="CA1642">
            <v>104894.49576196281</v>
          </cell>
          <cell r="CB1642"/>
          <cell r="CC1642"/>
          <cell r="CD1642"/>
          <cell r="CE1642"/>
          <cell r="CF1642"/>
          <cell r="CG1642"/>
          <cell r="CH1642"/>
          <cell r="CI1642" t="str">
            <v>T</v>
          </cell>
          <cell r="CJ1642"/>
          <cell r="CK1642"/>
          <cell r="CL1642"/>
          <cell r="CM1642"/>
          <cell r="CN1642"/>
          <cell r="CO1642"/>
          <cell r="CP1642"/>
          <cell r="CQ1642"/>
          <cell r="CR1642"/>
          <cell r="CS1642">
            <v>0</v>
          </cell>
          <cell r="CT1642">
            <v>0</v>
          </cell>
          <cell r="CU1642"/>
          <cell r="CV1642"/>
          <cell r="CW1642"/>
          <cell r="CX1642"/>
          <cell r="CY1642"/>
          <cell r="CZ1642"/>
          <cell r="DA1642"/>
          <cell r="DB1642"/>
          <cell r="DC1642"/>
          <cell r="DD1642">
            <v>0</v>
          </cell>
          <cell r="DE1642">
            <v>0</v>
          </cell>
          <cell r="DF1642">
            <v>0</v>
          </cell>
          <cell r="DG1642"/>
          <cell r="DH1642"/>
          <cell r="DI1642"/>
          <cell r="DJ1642"/>
          <cell r="DK1642"/>
          <cell r="DL1642">
            <v>43404</v>
          </cell>
          <cell r="DM1642">
            <v>43405</v>
          </cell>
          <cell r="DN1642">
            <v>43420</v>
          </cell>
          <cell r="DO1642" t="str">
            <v>-</v>
          </cell>
          <cell r="DP1642">
            <v>43511</v>
          </cell>
          <cell r="DQ1642">
            <v>43511</v>
          </cell>
          <cell r="DR1642">
            <v>43543</v>
          </cell>
          <cell r="DS1642">
            <v>43543</v>
          </cell>
          <cell r="DT1642">
            <v>43511</v>
          </cell>
          <cell r="DU1642">
            <v>43543</v>
          </cell>
          <cell r="DW1642" t="str">
            <v>1001286-M01</v>
          </cell>
          <cell r="DX1642" t="str">
            <v>1001286-M01-C02</v>
          </cell>
          <cell r="DY1642">
            <v>1</v>
          </cell>
          <cell r="DZ1642">
            <v>1</v>
          </cell>
          <cell r="EA1642">
            <v>32</v>
          </cell>
          <cell r="EB1642">
            <v>1</v>
          </cell>
          <cell r="EC1642">
            <v>0</v>
          </cell>
          <cell r="ED1642">
            <v>77838.676363636361</v>
          </cell>
          <cell r="EE1642">
            <v>0</v>
          </cell>
          <cell r="EF1642">
            <v>43543</v>
          </cell>
          <cell r="EG1642">
            <v>43543</v>
          </cell>
          <cell r="EH1642">
            <v>43543</v>
          </cell>
          <cell r="EI1642">
            <v>43549</v>
          </cell>
        </row>
        <row r="1643">
          <cell r="A1643">
            <v>1001286</v>
          </cell>
          <cell r="B1643" t="str">
            <v>Child</v>
          </cell>
          <cell r="C1643">
            <v>620549</v>
          </cell>
          <cell r="D1643" t="str">
            <v>RHYL 80 HIGH STREET</v>
          </cell>
          <cell r="E1643" t="str">
            <v>Wales</v>
          </cell>
          <cell r="F1643" t="str">
            <v>E</v>
          </cell>
          <cell r="G1643" t="str">
            <v>Denbighshire</v>
          </cell>
          <cell r="H1643" t="str">
            <v>Rhyl</v>
          </cell>
          <cell r="I1643" t="str">
            <v>S Hale</v>
          </cell>
          <cell r="J1643" t="str">
            <v>Kevin Williams</v>
          </cell>
          <cell r="K1643" t="str">
            <v>Russell Bennett</v>
          </cell>
          <cell r="L1643"/>
          <cell r="M1643" t="str">
            <v>Paul Harding</v>
          </cell>
          <cell r="N1643"/>
          <cell r="O1643" t="str">
            <v>Resolution Interiors Ltd</v>
          </cell>
          <cell r="P1643" t="str">
            <v>Andy Altass</v>
          </cell>
          <cell r="Q1643" t="str">
            <v xml:space="preserve">Dan Roberst </v>
          </cell>
          <cell r="R1643" t="str">
            <v>Email: Danial.Roberts@interserve.gse.gov.uk Mobile: 07483-305284</v>
          </cell>
          <cell r="S1643" t="str">
            <v>Socotec</v>
          </cell>
          <cell r="T1643" t="str">
            <v>CP Submitted</v>
          </cell>
          <cell r="U1643">
            <v>1</v>
          </cell>
          <cell r="V1643" t="str">
            <v>HIGH</v>
          </cell>
          <cell r="W1643" t="str">
            <v>Amber</v>
          </cell>
          <cell r="X1643" t="str">
            <v>HVAC</v>
          </cell>
          <cell r="Y1643" t="str">
            <v>Package DX Cooling System</v>
          </cell>
          <cell r="Z1643" t="str">
            <v>Replace AC unit for Comms room</v>
          </cell>
          <cell r="AA1643"/>
          <cell r="AB1643">
            <v>1</v>
          </cell>
          <cell r="AC1643" t="str">
            <v>A</v>
          </cell>
          <cell r="AD1643" t="str">
            <v>JC Off</v>
          </cell>
          <cell r="AE1643">
            <v>9000</v>
          </cell>
          <cell r="AF1643"/>
          <cell r="AG1643">
            <v>1125</v>
          </cell>
          <cell r="AH1643">
            <v>2025</v>
          </cell>
          <cell r="AI1643">
            <v>12150</v>
          </cell>
          <cell r="AJ1643">
            <v>8875.454545454546</v>
          </cell>
          <cell r="AK1643"/>
          <cell r="AL1643">
            <v>181.81818181818181</v>
          </cell>
          <cell r="AM1643">
            <v>68.181818181818187</v>
          </cell>
          <cell r="AN1643">
            <v>68.181818181818187</v>
          </cell>
          <cell r="AO1643">
            <v>45.454545454545453</v>
          </cell>
          <cell r="AP1643">
            <v>90.909090909090907</v>
          </cell>
          <cell r="AQ1643">
            <v>735.42877464214132</v>
          </cell>
          <cell r="AR1643">
            <v>1335.4287746421414</v>
          </cell>
          <cell r="AS1643">
            <v>2013.0857549284283</v>
          </cell>
          <cell r="AT1643">
            <v>12078.51452957057</v>
          </cell>
          <cell r="AU1643">
            <v>6695.31</v>
          </cell>
          <cell r="AV1643">
            <v>0</v>
          </cell>
          <cell r="AW1643">
            <v>0</v>
          </cell>
          <cell r="AX1643">
            <v>0</v>
          </cell>
          <cell r="AY1643">
            <v>0</v>
          </cell>
          <cell r="AZ1643">
            <v>144.63</v>
          </cell>
          <cell r="BA1643">
            <v>136.36363636363637</v>
          </cell>
          <cell r="BB1643">
            <v>763.74462395403646</v>
          </cell>
          <cell r="BC1643">
            <v>1044.7382603176729</v>
          </cell>
          <cell r="BD1643">
            <v>1548.0096520635348</v>
          </cell>
          <cell r="BE1643">
            <v>9288.0579123812076</v>
          </cell>
          <cell r="BF1643">
            <v>6695.31</v>
          </cell>
          <cell r="BG1643">
            <v>6695.31</v>
          </cell>
          <cell r="BH1643">
            <v>6695.31</v>
          </cell>
          <cell r="BI1643">
            <v>0</v>
          </cell>
          <cell r="BJ1643" t="str">
            <v>Year 1</v>
          </cell>
          <cell r="BK1643" t="str">
            <v>Y</v>
          </cell>
          <cell r="BL1643"/>
          <cell r="BM1643">
            <v>0</v>
          </cell>
          <cell r="BN1643"/>
          <cell r="BO1643"/>
          <cell r="BP1643"/>
          <cell r="BQ1643"/>
          <cell r="BR1643"/>
          <cell r="BS1643">
            <v>0</v>
          </cell>
          <cell r="BT1643">
            <v>0</v>
          </cell>
          <cell r="BU1643">
            <v>0</v>
          </cell>
          <cell r="BV1643">
            <v>144.63</v>
          </cell>
          <cell r="BW1643">
            <v>136.36363636363637</v>
          </cell>
          <cell r="BX1643">
            <v>763.74462395403646</v>
          </cell>
          <cell r="BY1643">
            <v>1044.7382603176729</v>
          </cell>
          <cell r="BZ1643">
            <v>4226.133652063535</v>
          </cell>
          <cell r="CA1643">
            <v>11966.181912381209</v>
          </cell>
          <cell r="CB1643"/>
          <cell r="CC1643"/>
          <cell r="CD1643"/>
          <cell r="CE1643"/>
          <cell r="CF1643"/>
          <cell r="CG1643"/>
          <cell r="CH1643"/>
          <cell r="CI1643" t="str">
            <v>T</v>
          </cell>
          <cell r="CJ1643"/>
          <cell r="CK1643"/>
          <cell r="CL1643"/>
          <cell r="CM1643"/>
          <cell r="CN1643"/>
          <cell r="CO1643"/>
          <cell r="CP1643"/>
          <cell r="CQ1643"/>
          <cell r="CR1643"/>
          <cell r="CS1643">
            <v>0</v>
          </cell>
          <cell r="CT1643">
            <v>0</v>
          </cell>
          <cell r="CU1643"/>
          <cell r="CV1643"/>
          <cell r="CW1643"/>
          <cell r="CX1643"/>
          <cell r="CY1643"/>
          <cell r="CZ1643"/>
          <cell r="DA1643"/>
          <cell r="DB1643"/>
          <cell r="DC1643"/>
          <cell r="DD1643">
            <v>0</v>
          </cell>
          <cell r="DE1643">
            <v>0</v>
          </cell>
          <cell r="DF1643">
            <v>0</v>
          </cell>
          <cell r="DG1643"/>
          <cell r="DH1643"/>
          <cell r="DI1643"/>
          <cell r="DJ1643"/>
          <cell r="DK1643"/>
          <cell r="DL1643">
            <v>43404</v>
          </cell>
          <cell r="DM1643">
            <v>43405</v>
          </cell>
          <cell r="DN1643">
            <v>43420</v>
          </cell>
          <cell r="DO1643" t="str">
            <v>-</v>
          </cell>
          <cell r="DP1643">
            <v>43511</v>
          </cell>
          <cell r="DQ1643">
            <v>43511</v>
          </cell>
          <cell r="DR1643">
            <v>43543</v>
          </cell>
          <cell r="DS1643">
            <v>43543</v>
          </cell>
          <cell r="DT1643">
            <v>43511</v>
          </cell>
          <cell r="DU1643">
            <v>43543</v>
          </cell>
          <cell r="DW1643" t="str">
            <v>1001286-M01</v>
          </cell>
          <cell r="DX1643" t="str">
            <v>1001286-M01-C03</v>
          </cell>
          <cell r="DY1643">
            <v>1</v>
          </cell>
          <cell r="DZ1643">
            <v>1</v>
          </cell>
          <cell r="EA1643">
            <v>32</v>
          </cell>
          <cell r="EB1643">
            <v>1</v>
          </cell>
          <cell r="EC1643">
            <v>0</v>
          </cell>
          <cell r="ED1643">
            <v>8371.5643636363639</v>
          </cell>
          <cell r="EE1643">
            <v>0</v>
          </cell>
          <cell r="EF1643">
            <v>43543</v>
          </cell>
          <cell r="EG1643">
            <v>43543</v>
          </cell>
          <cell r="EH1643">
            <v>43543</v>
          </cell>
          <cell r="EI1643">
            <v>43549</v>
          </cell>
        </row>
        <row r="1644">
          <cell r="A1644">
            <v>1001286</v>
          </cell>
          <cell r="B1644" t="str">
            <v>Child</v>
          </cell>
          <cell r="C1644">
            <v>620549</v>
          </cell>
          <cell r="D1644" t="str">
            <v>RHYL 80 HIGH STREET</v>
          </cell>
          <cell r="E1644" t="str">
            <v>Wales</v>
          </cell>
          <cell r="F1644" t="str">
            <v>E</v>
          </cell>
          <cell r="G1644" t="str">
            <v>Denbighshire</v>
          </cell>
          <cell r="H1644" t="str">
            <v>Rhyl</v>
          </cell>
          <cell r="I1644" t="str">
            <v>S Hale</v>
          </cell>
          <cell r="J1644" t="str">
            <v>Kevin Williams</v>
          </cell>
          <cell r="K1644" t="str">
            <v>Russell Bennett</v>
          </cell>
          <cell r="L1644"/>
          <cell r="M1644" t="str">
            <v>Paul Harding</v>
          </cell>
          <cell r="N1644"/>
          <cell r="O1644" t="str">
            <v>Resolution Interiors Ltd</v>
          </cell>
          <cell r="P1644" t="str">
            <v>Andy Altass</v>
          </cell>
          <cell r="Q1644" t="str">
            <v xml:space="preserve">Dan Roberst </v>
          </cell>
          <cell r="R1644" t="str">
            <v>Email: Danial.Roberts@interserve.gse.gov.uk Mobile: 07483-305284</v>
          </cell>
          <cell r="S1644" t="str">
            <v>Socotec</v>
          </cell>
          <cell r="T1644" t="str">
            <v>CP Submitted</v>
          </cell>
          <cell r="U1644">
            <v>1</v>
          </cell>
          <cell r="V1644" t="str">
            <v>HIGH</v>
          </cell>
          <cell r="W1644" t="str">
            <v>Amber</v>
          </cell>
          <cell r="X1644" t="str">
            <v>HVAC</v>
          </cell>
          <cell r="Y1644" t="str">
            <v>Flues</v>
          </cell>
          <cell r="Z1644" t="str">
            <v>Replace flues for 3no. Boilers</v>
          </cell>
          <cell r="AA1644"/>
          <cell r="AB1644">
            <v>1</v>
          </cell>
          <cell r="AC1644" t="str">
            <v>A</v>
          </cell>
          <cell r="AD1644" t="str">
            <v>JC Off</v>
          </cell>
          <cell r="AE1644">
            <v>6000</v>
          </cell>
          <cell r="AF1644"/>
          <cell r="AG1644">
            <v>750</v>
          </cell>
          <cell r="AH1644">
            <v>1350</v>
          </cell>
          <cell r="AI1644">
            <v>8100</v>
          </cell>
          <cell r="AJ1644">
            <v>5965.454545454545</v>
          </cell>
          <cell r="AK1644"/>
          <cell r="AL1644">
            <v>181.81818181818181</v>
          </cell>
          <cell r="AM1644">
            <v>68.181818181818187</v>
          </cell>
          <cell r="AN1644">
            <v>68.181818181818187</v>
          </cell>
          <cell r="AO1644">
            <v>45.454545454545453</v>
          </cell>
          <cell r="AP1644">
            <v>90.909090909090907</v>
          </cell>
          <cell r="AQ1644">
            <v>490.28584976142758</v>
          </cell>
          <cell r="AR1644">
            <v>1090.2858497614275</v>
          </cell>
          <cell r="AS1644">
            <v>1382.0571699522854</v>
          </cell>
          <cell r="AT1644">
            <v>8292.3430197137131</v>
          </cell>
          <cell r="AU1644">
            <v>8030.9</v>
          </cell>
          <cell r="AV1644">
            <v>0</v>
          </cell>
          <cell r="AW1644">
            <v>0</v>
          </cell>
          <cell r="AX1644">
            <v>0</v>
          </cell>
          <cell r="AY1644">
            <v>0</v>
          </cell>
          <cell r="AZ1644">
            <v>144.63</v>
          </cell>
          <cell r="BA1644">
            <v>136.36363636363637</v>
          </cell>
          <cell r="BB1644">
            <v>509.16308263602423</v>
          </cell>
          <cell r="BC1644">
            <v>790.1567189996606</v>
          </cell>
          <cell r="BD1644">
            <v>1764.2113437999324</v>
          </cell>
          <cell r="BE1644">
            <v>10585.268062799592</v>
          </cell>
          <cell r="BF1644">
            <v>8030.9</v>
          </cell>
          <cell r="BG1644">
            <v>8030.9</v>
          </cell>
          <cell r="BH1644">
            <v>8030.9</v>
          </cell>
          <cell r="BI1644">
            <v>0</v>
          </cell>
          <cell r="BJ1644" t="str">
            <v>Year 1</v>
          </cell>
          <cell r="BK1644" t="str">
            <v>Y</v>
          </cell>
          <cell r="BL1644"/>
          <cell r="BM1644">
            <v>0</v>
          </cell>
          <cell r="BN1644"/>
          <cell r="BO1644"/>
          <cell r="BP1644"/>
          <cell r="BQ1644"/>
          <cell r="BR1644"/>
          <cell r="BS1644">
            <v>0</v>
          </cell>
          <cell r="BT1644">
            <v>0</v>
          </cell>
          <cell r="BU1644">
            <v>0</v>
          </cell>
          <cell r="BV1644">
            <v>144.63</v>
          </cell>
          <cell r="BW1644">
            <v>136.36363636363637</v>
          </cell>
          <cell r="BX1644">
            <v>509.16308263602423</v>
          </cell>
          <cell r="BY1644">
            <v>790.1567189996606</v>
          </cell>
          <cell r="BZ1644">
            <v>4976.571343799932</v>
          </cell>
          <cell r="CA1644">
            <v>13797.628062799591</v>
          </cell>
          <cell r="CB1644"/>
          <cell r="CC1644"/>
          <cell r="CD1644"/>
          <cell r="CE1644"/>
          <cell r="CF1644"/>
          <cell r="CG1644"/>
          <cell r="CH1644"/>
          <cell r="CI1644" t="str">
            <v>T</v>
          </cell>
          <cell r="CJ1644"/>
          <cell r="CK1644"/>
          <cell r="CL1644"/>
          <cell r="CM1644"/>
          <cell r="CN1644"/>
          <cell r="CO1644"/>
          <cell r="CP1644"/>
          <cell r="CQ1644"/>
          <cell r="CR1644"/>
          <cell r="CS1644">
            <v>0</v>
          </cell>
          <cell r="CT1644">
            <v>0</v>
          </cell>
          <cell r="CU1644"/>
          <cell r="CV1644"/>
          <cell r="CW1644"/>
          <cell r="CX1644"/>
          <cell r="CY1644"/>
          <cell r="CZ1644"/>
          <cell r="DA1644"/>
          <cell r="DB1644"/>
          <cell r="DC1644"/>
          <cell r="DD1644">
            <v>0</v>
          </cell>
          <cell r="DE1644">
            <v>0</v>
          </cell>
          <cell r="DF1644">
            <v>0</v>
          </cell>
          <cell r="DG1644"/>
          <cell r="DH1644"/>
          <cell r="DI1644"/>
          <cell r="DJ1644"/>
          <cell r="DK1644"/>
          <cell r="DL1644">
            <v>43404</v>
          </cell>
          <cell r="DM1644">
            <v>43405</v>
          </cell>
          <cell r="DN1644">
            <v>43420</v>
          </cell>
          <cell r="DO1644" t="str">
            <v>-</v>
          </cell>
          <cell r="DP1644">
            <v>43511</v>
          </cell>
          <cell r="DQ1644">
            <v>43511</v>
          </cell>
          <cell r="DR1644">
            <v>43543</v>
          </cell>
          <cell r="DS1644">
            <v>43543</v>
          </cell>
          <cell r="DT1644">
            <v>43511</v>
          </cell>
          <cell r="DU1644">
            <v>43543</v>
          </cell>
          <cell r="DW1644" t="str">
            <v>1001286-M01</v>
          </cell>
          <cell r="DX1644" t="str">
            <v>1001286-M01-C04</v>
          </cell>
          <cell r="DY1644">
            <v>1</v>
          </cell>
          <cell r="DZ1644">
            <v>1</v>
          </cell>
          <cell r="EA1644">
            <v>32</v>
          </cell>
          <cell r="EB1644">
            <v>1</v>
          </cell>
          <cell r="EC1644">
            <v>0</v>
          </cell>
          <cell r="ED1644">
            <v>9974.2723636363644</v>
          </cell>
          <cell r="EE1644">
            <v>0</v>
          </cell>
          <cell r="EF1644">
            <v>43543</v>
          </cell>
          <cell r="EG1644">
            <v>43543</v>
          </cell>
          <cell r="EH1644">
            <v>43543</v>
          </cell>
          <cell r="EI1644">
            <v>43549</v>
          </cell>
        </row>
        <row r="1645">
          <cell r="A1645">
            <v>1001286</v>
          </cell>
          <cell r="B1645" t="str">
            <v>Child</v>
          </cell>
          <cell r="C1645">
            <v>620549</v>
          </cell>
          <cell r="D1645" t="str">
            <v>RHYL 80 HIGH STREET</v>
          </cell>
          <cell r="E1645" t="str">
            <v>Wales</v>
          </cell>
          <cell r="F1645" t="str">
            <v>E</v>
          </cell>
          <cell r="G1645" t="str">
            <v>Denbighshire</v>
          </cell>
          <cell r="H1645" t="str">
            <v>Rhyl</v>
          </cell>
          <cell r="I1645" t="str">
            <v>S Hale</v>
          </cell>
          <cell r="J1645" t="str">
            <v>Kevin Williams</v>
          </cell>
          <cell r="K1645" t="str">
            <v>Russell Bennett</v>
          </cell>
          <cell r="L1645"/>
          <cell r="M1645" t="str">
            <v>Paul Harding</v>
          </cell>
          <cell r="N1645"/>
          <cell r="O1645" t="str">
            <v>Resolution Interiors Ltd</v>
          </cell>
          <cell r="P1645" t="str">
            <v>Andy Altass</v>
          </cell>
          <cell r="Q1645" t="str">
            <v xml:space="preserve">Dan Roberst </v>
          </cell>
          <cell r="R1645" t="str">
            <v>Email: Danial.Roberts@interserve.gse.gov.uk Mobile: 07483-305284</v>
          </cell>
          <cell r="S1645" t="str">
            <v>Socotec</v>
          </cell>
          <cell r="T1645" t="str">
            <v>CP Submitted</v>
          </cell>
          <cell r="U1645">
            <v>1</v>
          </cell>
          <cell r="V1645" t="str">
            <v>HIGH</v>
          </cell>
          <cell r="W1645" t="str">
            <v>Amber</v>
          </cell>
          <cell r="X1645" t="str">
            <v>HVAC</v>
          </cell>
          <cell r="Y1645" t="str">
            <v>Heating System</v>
          </cell>
          <cell r="Z1645" t="str">
            <v>Replace PU and controls/vessel</v>
          </cell>
          <cell r="AA1645"/>
          <cell r="AB1645">
            <v>1</v>
          </cell>
          <cell r="AC1645" t="str">
            <v>A</v>
          </cell>
          <cell r="AD1645" t="str">
            <v>JC Off</v>
          </cell>
          <cell r="AE1645">
            <v>2400</v>
          </cell>
          <cell r="AF1645"/>
          <cell r="AG1645">
            <v>300</v>
          </cell>
          <cell r="AH1645">
            <v>540</v>
          </cell>
          <cell r="AI1645">
            <v>3240</v>
          </cell>
          <cell r="AJ1645">
            <v>2473.4545454545455</v>
          </cell>
          <cell r="AK1645"/>
          <cell r="AL1645">
            <v>181.81818181818181</v>
          </cell>
          <cell r="AM1645">
            <v>68.181818181818187</v>
          </cell>
          <cell r="AN1645">
            <v>68.181818181818187</v>
          </cell>
          <cell r="AO1645">
            <v>45.454545454545453</v>
          </cell>
          <cell r="AP1645">
            <v>90.909090909090907</v>
          </cell>
          <cell r="AQ1645">
            <v>196.11433990457104</v>
          </cell>
          <cell r="AR1645">
            <v>796.11433990457101</v>
          </cell>
          <cell r="AS1645">
            <v>624.82286798091422</v>
          </cell>
          <cell r="AT1645">
            <v>3748.9372078854849</v>
          </cell>
          <cell r="AU1645">
            <v>2695.3</v>
          </cell>
          <cell r="AV1645">
            <v>0</v>
          </cell>
          <cell r="AW1645">
            <v>0</v>
          </cell>
          <cell r="AX1645">
            <v>0</v>
          </cell>
          <cell r="AY1645">
            <v>0</v>
          </cell>
          <cell r="AZ1645">
            <v>144.63</v>
          </cell>
          <cell r="BA1645">
            <v>136.36363636363637</v>
          </cell>
          <cell r="BB1645">
            <v>203.66523305440973</v>
          </cell>
          <cell r="BC1645">
            <v>484.65886941804609</v>
          </cell>
          <cell r="BD1645">
            <v>635.99177388360931</v>
          </cell>
          <cell r="BE1645">
            <v>3815.9506433016554</v>
          </cell>
          <cell r="BF1645">
            <v>2695.3</v>
          </cell>
          <cell r="BG1645">
            <v>2695.3</v>
          </cell>
          <cell r="BH1645">
            <v>2695.3</v>
          </cell>
          <cell r="BI1645">
            <v>0</v>
          </cell>
          <cell r="BJ1645" t="str">
            <v>Year 1</v>
          </cell>
          <cell r="BK1645" t="str">
            <v>Y</v>
          </cell>
          <cell r="BL1645"/>
          <cell r="BM1645">
            <v>0</v>
          </cell>
          <cell r="BN1645"/>
          <cell r="BO1645"/>
          <cell r="BP1645"/>
          <cell r="BQ1645"/>
          <cell r="BR1645"/>
          <cell r="BS1645">
            <v>0</v>
          </cell>
          <cell r="BT1645">
            <v>0</v>
          </cell>
          <cell r="BU1645">
            <v>0</v>
          </cell>
          <cell r="BV1645">
            <v>144.63</v>
          </cell>
          <cell r="BW1645">
            <v>136.36363636363637</v>
          </cell>
          <cell r="BX1645">
            <v>203.66523305440973</v>
          </cell>
          <cell r="BY1645">
            <v>484.65886941804609</v>
          </cell>
          <cell r="BZ1645">
            <v>1714.1117738836092</v>
          </cell>
          <cell r="CA1645">
            <v>4894.0706433016549</v>
          </cell>
          <cell r="CB1645"/>
          <cell r="CC1645"/>
          <cell r="CD1645"/>
          <cell r="CE1645"/>
          <cell r="CF1645"/>
          <cell r="CG1645"/>
          <cell r="CH1645"/>
          <cell r="CI1645" t="str">
            <v>T</v>
          </cell>
          <cell r="CJ1645"/>
          <cell r="CK1645"/>
          <cell r="CL1645"/>
          <cell r="CM1645"/>
          <cell r="CN1645"/>
          <cell r="CO1645"/>
          <cell r="CP1645"/>
          <cell r="CQ1645"/>
          <cell r="CR1645"/>
          <cell r="CS1645">
            <v>0</v>
          </cell>
          <cell r="CT1645">
            <v>0</v>
          </cell>
          <cell r="CU1645"/>
          <cell r="CV1645"/>
          <cell r="CW1645"/>
          <cell r="CX1645"/>
          <cell r="CY1645"/>
          <cell r="CZ1645"/>
          <cell r="DA1645"/>
          <cell r="DB1645"/>
          <cell r="DC1645"/>
          <cell r="DD1645">
            <v>0</v>
          </cell>
          <cell r="DE1645">
            <v>0</v>
          </cell>
          <cell r="DF1645">
            <v>0</v>
          </cell>
          <cell r="DG1645"/>
          <cell r="DH1645"/>
          <cell r="DI1645"/>
          <cell r="DJ1645"/>
          <cell r="DK1645"/>
          <cell r="DL1645">
            <v>43404</v>
          </cell>
          <cell r="DM1645">
            <v>43405</v>
          </cell>
          <cell r="DN1645">
            <v>43420</v>
          </cell>
          <cell r="DO1645" t="str">
            <v>-</v>
          </cell>
          <cell r="DP1645">
            <v>43511</v>
          </cell>
          <cell r="DQ1645">
            <v>43511</v>
          </cell>
          <cell r="DR1645">
            <v>43543</v>
          </cell>
          <cell r="DS1645">
            <v>43543</v>
          </cell>
          <cell r="DT1645">
            <v>43511</v>
          </cell>
          <cell r="DU1645">
            <v>43543</v>
          </cell>
          <cell r="DW1645" t="str">
            <v>1001286-M01</v>
          </cell>
          <cell r="DX1645" t="str">
            <v>1001286-M01-C05</v>
          </cell>
          <cell r="DY1645">
            <v>1</v>
          </cell>
          <cell r="DZ1645">
            <v>1</v>
          </cell>
          <cell r="EA1645">
            <v>32</v>
          </cell>
          <cell r="EB1645">
            <v>1</v>
          </cell>
          <cell r="EC1645">
            <v>0</v>
          </cell>
          <cell r="ED1645">
            <v>3571.5523636363641</v>
          </cell>
          <cell r="EE1645">
            <v>0</v>
          </cell>
          <cell r="EF1645">
            <v>43543</v>
          </cell>
          <cell r="EG1645">
            <v>43543</v>
          </cell>
          <cell r="EH1645">
            <v>43543</v>
          </cell>
          <cell r="EI1645">
            <v>43549</v>
          </cell>
        </row>
        <row r="1646">
          <cell r="A1646">
            <v>1001286</v>
          </cell>
          <cell r="B1646" t="str">
            <v>Child</v>
          </cell>
          <cell r="C1646">
            <v>620549</v>
          </cell>
          <cell r="D1646" t="str">
            <v>RHYL 80 HIGH STREET</v>
          </cell>
          <cell r="E1646" t="str">
            <v>Wales</v>
          </cell>
          <cell r="F1646" t="str">
            <v>E</v>
          </cell>
          <cell r="G1646" t="str">
            <v>Denbighshire</v>
          </cell>
          <cell r="H1646" t="str">
            <v>Rhyl</v>
          </cell>
          <cell r="I1646" t="str">
            <v>S Hale</v>
          </cell>
          <cell r="J1646" t="str">
            <v>Kevin Williams</v>
          </cell>
          <cell r="K1646" t="str">
            <v>Russell Bennett</v>
          </cell>
          <cell r="L1646"/>
          <cell r="M1646" t="str">
            <v>Paul Harding</v>
          </cell>
          <cell r="N1646"/>
          <cell r="O1646" t="str">
            <v>Resolution Interiors Ltd</v>
          </cell>
          <cell r="P1646" t="str">
            <v>Andy Altass</v>
          </cell>
          <cell r="Q1646" t="str">
            <v xml:space="preserve">Dan Roberst </v>
          </cell>
          <cell r="R1646" t="str">
            <v>Email: Danial.Roberts@interserve.gse.gov.uk Mobile: 07483-305284</v>
          </cell>
          <cell r="S1646" t="str">
            <v>Socotec</v>
          </cell>
          <cell r="T1646" t="str">
            <v>CP Submitted</v>
          </cell>
          <cell r="U1646">
            <v>1</v>
          </cell>
          <cell r="V1646" t="str">
            <v>HIGH</v>
          </cell>
          <cell r="W1646" t="str">
            <v>Amber</v>
          </cell>
          <cell r="X1646" t="str">
            <v>HVAC</v>
          </cell>
          <cell r="Y1646" t="str">
            <v>Pumps</v>
          </cell>
          <cell r="Z1646" t="str">
            <v>Replace heating pumps in boiler room</v>
          </cell>
          <cell r="AA1646"/>
          <cell r="AB1646">
            <v>1</v>
          </cell>
          <cell r="AC1646" t="str">
            <v>A</v>
          </cell>
          <cell r="AD1646" t="str">
            <v>JC Off</v>
          </cell>
          <cell r="AE1646">
            <v>2400</v>
          </cell>
          <cell r="AF1646"/>
          <cell r="AG1646">
            <v>300</v>
          </cell>
          <cell r="AH1646">
            <v>540</v>
          </cell>
          <cell r="AI1646">
            <v>3240</v>
          </cell>
          <cell r="AJ1646">
            <v>2473.4545454545455</v>
          </cell>
          <cell r="AK1646"/>
          <cell r="AL1646">
            <v>181.81818181818181</v>
          </cell>
          <cell r="AM1646">
            <v>68.181818181818187</v>
          </cell>
          <cell r="AN1646">
            <v>68.181818181818187</v>
          </cell>
          <cell r="AO1646">
            <v>45.454545454545453</v>
          </cell>
          <cell r="AP1646">
            <v>90.909090909090907</v>
          </cell>
          <cell r="AQ1646">
            <v>196.11433990457104</v>
          </cell>
          <cell r="AR1646">
            <v>796.11433990457101</v>
          </cell>
          <cell r="AS1646">
            <v>624.82286798091422</v>
          </cell>
          <cell r="AT1646">
            <v>3748.9372078854849</v>
          </cell>
          <cell r="AU1646">
            <v>5914.51</v>
          </cell>
          <cell r="AV1646">
            <v>0</v>
          </cell>
          <cell r="AW1646">
            <v>0</v>
          </cell>
          <cell r="AX1646">
            <v>0</v>
          </cell>
          <cell r="AY1646">
            <v>0</v>
          </cell>
          <cell r="AZ1646">
            <v>144.63</v>
          </cell>
          <cell r="BA1646">
            <v>136.36363636363637</v>
          </cell>
          <cell r="BB1646">
            <v>203.66523305440973</v>
          </cell>
          <cell r="BC1646">
            <v>484.65886941804609</v>
          </cell>
          <cell r="BD1646">
            <v>1279.8337738836092</v>
          </cell>
          <cell r="BE1646">
            <v>7679.0026433016556</v>
          </cell>
          <cell r="BF1646">
            <v>5914.51</v>
          </cell>
          <cell r="BG1646">
            <v>5914.51</v>
          </cell>
          <cell r="BH1646">
            <v>5914.51</v>
          </cell>
          <cell r="BI1646">
            <v>0</v>
          </cell>
          <cell r="BJ1646" t="str">
            <v>Year 1</v>
          </cell>
          <cell r="BK1646" t="str">
            <v>Y</v>
          </cell>
          <cell r="BL1646"/>
          <cell r="BM1646">
            <v>0</v>
          </cell>
          <cell r="BN1646"/>
          <cell r="BO1646"/>
          <cell r="BP1646"/>
          <cell r="BQ1646"/>
          <cell r="BR1646"/>
          <cell r="BS1646">
            <v>0</v>
          </cell>
          <cell r="BT1646">
            <v>0</v>
          </cell>
          <cell r="BU1646">
            <v>0</v>
          </cell>
          <cell r="BV1646">
            <v>144.63</v>
          </cell>
          <cell r="BW1646">
            <v>136.36363636363637</v>
          </cell>
          <cell r="BX1646">
            <v>203.66523305440973</v>
          </cell>
          <cell r="BY1646">
            <v>484.65886941804609</v>
          </cell>
          <cell r="BZ1646">
            <v>3645.637773883609</v>
          </cell>
          <cell r="CA1646">
            <v>10044.806643301656</v>
          </cell>
          <cell r="CB1646"/>
          <cell r="CC1646"/>
          <cell r="CD1646"/>
          <cell r="CE1646"/>
          <cell r="CF1646"/>
          <cell r="CG1646"/>
          <cell r="CH1646"/>
          <cell r="CI1646" t="str">
            <v>T</v>
          </cell>
          <cell r="CJ1646"/>
          <cell r="CK1646"/>
          <cell r="CL1646"/>
          <cell r="CM1646"/>
          <cell r="CN1646"/>
          <cell r="CO1646"/>
          <cell r="CP1646"/>
          <cell r="CQ1646"/>
          <cell r="CR1646"/>
          <cell r="CS1646">
            <v>0</v>
          </cell>
          <cell r="CT1646">
            <v>0</v>
          </cell>
          <cell r="CU1646"/>
          <cell r="CV1646"/>
          <cell r="CW1646"/>
          <cell r="CX1646"/>
          <cell r="CY1646"/>
          <cell r="CZ1646"/>
          <cell r="DA1646"/>
          <cell r="DB1646"/>
          <cell r="DC1646"/>
          <cell r="DD1646">
            <v>0</v>
          </cell>
          <cell r="DE1646">
            <v>0</v>
          </cell>
          <cell r="DF1646">
            <v>0</v>
          </cell>
          <cell r="DG1646"/>
          <cell r="DH1646"/>
          <cell r="DI1646"/>
          <cell r="DJ1646"/>
          <cell r="DK1646"/>
          <cell r="DL1646">
            <v>43404</v>
          </cell>
          <cell r="DM1646">
            <v>43405</v>
          </cell>
          <cell r="DN1646">
            <v>43420</v>
          </cell>
          <cell r="DO1646" t="str">
            <v>-</v>
          </cell>
          <cell r="DP1646">
            <v>43511</v>
          </cell>
          <cell r="DQ1646">
            <v>43511</v>
          </cell>
          <cell r="DR1646">
            <v>43543</v>
          </cell>
          <cell r="DS1646">
            <v>43543</v>
          </cell>
          <cell r="DT1646">
            <v>43511</v>
          </cell>
          <cell r="DU1646">
            <v>43543</v>
          </cell>
          <cell r="DW1646" t="str">
            <v>1001286-M01</v>
          </cell>
          <cell r="DX1646" t="str">
            <v>1001286-M01-C06</v>
          </cell>
          <cell r="DY1646">
            <v>1</v>
          </cell>
          <cell r="DZ1646">
            <v>1</v>
          </cell>
          <cell r="EA1646">
            <v>32</v>
          </cell>
          <cell r="EB1646">
            <v>1</v>
          </cell>
          <cell r="EC1646">
            <v>0</v>
          </cell>
          <cell r="ED1646">
            <v>7434.6043636363638</v>
          </cell>
          <cell r="EE1646">
            <v>0</v>
          </cell>
          <cell r="EF1646">
            <v>43543</v>
          </cell>
          <cell r="EG1646">
            <v>43543</v>
          </cell>
          <cell r="EH1646">
            <v>43543</v>
          </cell>
          <cell r="EI1646">
            <v>43549</v>
          </cell>
        </row>
        <row r="1647">
          <cell r="A1647">
            <v>1001286</v>
          </cell>
          <cell r="B1647" t="str">
            <v>Child</v>
          </cell>
          <cell r="C1647">
            <v>620549</v>
          </cell>
          <cell r="D1647" t="str">
            <v>RHYL 80 HIGH STREET</v>
          </cell>
          <cell r="E1647" t="str">
            <v>Wales</v>
          </cell>
          <cell r="F1647" t="str">
            <v>E</v>
          </cell>
          <cell r="G1647" t="str">
            <v>Denbighshire</v>
          </cell>
          <cell r="H1647" t="str">
            <v>Rhyl</v>
          </cell>
          <cell r="I1647" t="str">
            <v>S Hale</v>
          </cell>
          <cell r="J1647" t="str">
            <v>Kevin Williams</v>
          </cell>
          <cell r="K1647" t="str">
            <v>Russell Bennett</v>
          </cell>
          <cell r="L1647"/>
          <cell r="M1647" t="str">
            <v>Paul Harding</v>
          </cell>
          <cell r="N1647"/>
          <cell r="O1647" t="str">
            <v>Resolution Interiors Ltd</v>
          </cell>
          <cell r="P1647" t="str">
            <v>Andy Altass</v>
          </cell>
          <cell r="Q1647" t="str">
            <v xml:space="preserve">Dan Roberst </v>
          </cell>
          <cell r="R1647" t="str">
            <v>Email: Danial.Roberts@interserve.gse.gov.uk Mobile: 07483-305284</v>
          </cell>
          <cell r="S1647" t="str">
            <v>Socotec</v>
          </cell>
          <cell r="T1647" t="str">
            <v>CP Submitted</v>
          </cell>
          <cell r="U1647">
            <v>1</v>
          </cell>
          <cell r="V1647" t="str">
            <v>HIGH</v>
          </cell>
          <cell r="W1647" t="str">
            <v>Amber</v>
          </cell>
          <cell r="X1647" t="str">
            <v>HVAC</v>
          </cell>
          <cell r="Y1647" t="str">
            <v>Pumps</v>
          </cell>
          <cell r="Z1647" t="str">
            <v>Replace heating pumps in boiler room</v>
          </cell>
          <cell r="AA1647"/>
          <cell r="AB1647">
            <v>1</v>
          </cell>
          <cell r="AC1647" t="str">
            <v>A</v>
          </cell>
          <cell r="AD1647" t="str">
            <v>JC Off</v>
          </cell>
          <cell r="AE1647">
            <v>2400</v>
          </cell>
          <cell r="AF1647"/>
          <cell r="AG1647">
            <v>300</v>
          </cell>
          <cell r="AH1647">
            <v>540</v>
          </cell>
          <cell r="AI1647">
            <v>3240</v>
          </cell>
          <cell r="AJ1647">
            <v>2473.4545454545455</v>
          </cell>
          <cell r="AK1647"/>
          <cell r="AL1647">
            <v>181.81818181818181</v>
          </cell>
          <cell r="AM1647">
            <v>68.181818181818187</v>
          </cell>
          <cell r="AN1647">
            <v>68.181818181818187</v>
          </cell>
          <cell r="AO1647">
            <v>45.454545454545453</v>
          </cell>
          <cell r="AP1647">
            <v>90.909090909090907</v>
          </cell>
          <cell r="AQ1647">
            <v>196.11433990457104</v>
          </cell>
          <cell r="AR1647">
            <v>796.11433990457101</v>
          </cell>
          <cell r="AS1647">
            <v>624.82286798091422</v>
          </cell>
          <cell r="AT1647">
            <v>3748.9372078854849</v>
          </cell>
          <cell r="AU1647">
            <v>5914.51</v>
          </cell>
          <cell r="AV1647">
            <v>0</v>
          </cell>
          <cell r="AW1647">
            <v>0</v>
          </cell>
          <cell r="AX1647">
            <v>0</v>
          </cell>
          <cell r="AY1647">
            <v>0</v>
          </cell>
          <cell r="AZ1647">
            <v>144.63</v>
          </cell>
          <cell r="BA1647">
            <v>136.36363636363637</v>
          </cell>
          <cell r="BB1647">
            <v>203.66523305440973</v>
          </cell>
          <cell r="BC1647">
            <v>484.65886941804609</v>
          </cell>
          <cell r="BD1647">
            <v>1279.8337738836092</v>
          </cell>
          <cell r="BE1647">
            <v>7679.0026433016556</v>
          </cell>
          <cell r="BF1647">
            <v>5914.51</v>
          </cell>
          <cell r="BG1647">
            <v>5914.51</v>
          </cell>
          <cell r="BH1647">
            <v>5914.51</v>
          </cell>
          <cell r="BI1647">
            <v>0</v>
          </cell>
          <cell r="BJ1647" t="str">
            <v>Year 1</v>
          </cell>
          <cell r="BK1647" t="str">
            <v>Y</v>
          </cell>
          <cell r="BL1647"/>
          <cell r="BM1647">
            <v>0</v>
          </cell>
          <cell r="BN1647"/>
          <cell r="BO1647"/>
          <cell r="BP1647"/>
          <cell r="BQ1647"/>
          <cell r="BR1647"/>
          <cell r="BS1647">
            <v>0</v>
          </cell>
          <cell r="BT1647">
            <v>0</v>
          </cell>
          <cell r="BU1647">
            <v>0</v>
          </cell>
          <cell r="BV1647">
            <v>144.63</v>
          </cell>
          <cell r="BW1647">
            <v>136.36363636363637</v>
          </cell>
          <cell r="BX1647">
            <v>203.66523305440973</v>
          </cell>
          <cell r="BY1647">
            <v>484.65886941804609</v>
          </cell>
          <cell r="BZ1647">
            <v>3645.637773883609</v>
          </cell>
          <cell r="CA1647">
            <v>10044.806643301656</v>
          </cell>
          <cell r="CB1647"/>
          <cell r="CC1647"/>
          <cell r="CD1647"/>
          <cell r="CE1647"/>
          <cell r="CF1647"/>
          <cell r="CG1647"/>
          <cell r="CH1647"/>
          <cell r="CI1647" t="str">
            <v>T</v>
          </cell>
          <cell r="CJ1647"/>
          <cell r="CK1647"/>
          <cell r="CL1647"/>
          <cell r="CM1647"/>
          <cell r="CN1647"/>
          <cell r="CO1647"/>
          <cell r="CP1647"/>
          <cell r="CQ1647"/>
          <cell r="CR1647"/>
          <cell r="CS1647">
            <v>0</v>
          </cell>
          <cell r="CT1647">
            <v>0</v>
          </cell>
          <cell r="CU1647"/>
          <cell r="CV1647"/>
          <cell r="CW1647"/>
          <cell r="CX1647"/>
          <cell r="CY1647"/>
          <cell r="CZ1647"/>
          <cell r="DA1647"/>
          <cell r="DB1647"/>
          <cell r="DC1647"/>
          <cell r="DD1647">
            <v>0</v>
          </cell>
          <cell r="DE1647">
            <v>0</v>
          </cell>
          <cell r="DF1647">
            <v>0</v>
          </cell>
          <cell r="DG1647"/>
          <cell r="DH1647"/>
          <cell r="DI1647"/>
          <cell r="DJ1647"/>
          <cell r="DK1647"/>
          <cell r="DL1647">
            <v>43404</v>
          </cell>
          <cell r="DM1647">
            <v>43405</v>
          </cell>
          <cell r="DN1647">
            <v>43420</v>
          </cell>
          <cell r="DO1647" t="str">
            <v>-</v>
          </cell>
          <cell r="DP1647">
            <v>43511</v>
          </cell>
          <cell r="DQ1647">
            <v>43511</v>
          </cell>
          <cell r="DR1647">
            <v>43543</v>
          </cell>
          <cell r="DS1647">
            <v>43543</v>
          </cell>
          <cell r="DT1647">
            <v>43511</v>
          </cell>
          <cell r="DU1647">
            <v>43543</v>
          </cell>
          <cell r="DW1647" t="str">
            <v>1001286-M01</v>
          </cell>
          <cell r="DX1647" t="str">
            <v>1001286-M01-C07</v>
          </cell>
          <cell r="DY1647">
            <v>1</v>
          </cell>
          <cell r="DZ1647">
            <v>1</v>
          </cell>
          <cell r="EA1647">
            <v>32</v>
          </cell>
          <cell r="EB1647">
            <v>1</v>
          </cell>
          <cell r="EC1647">
            <v>0</v>
          </cell>
          <cell r="ED1647">
            <v>7434.6043636363638</v>
          </cell>
          <cell r="EE1647">
            <v>0</v>
          </cell>
          <cell r="EF1647">
            <v>43543</v>
          </cell>
          <cell r="EG1647">
            <v>43543</v>
          </cell>
          <cell r="EH1647">
            <v>43543</v>
          </cell>
          <cell r="EI1647">
            <v>43549</v>
          </cell>
        </row>
        <row r="1648">
          <cell r="A1648">
            <v>1001286</v>
          </cell>
          <cell r="B1648" t="str">
            <v>Child</v>
          </cell>
          <cell r="C1648">
            <v>620549</v>
          </cell>
          <cell r="D1648" t="str">
            <v>RHYL 80 HIGH STREET</v>
          </cell>
          <cell r="E1648" t="str">
            <v>Wales</v>
          </cell>
          <cell r="F1648" t="str">
            <v>E</v>
          </cell>
          <cell r="G1648" t="str">
            <v>Denbighshire</v>
          </cell>
          <cell r="H1648" t="str">
            <v>Rhyl</v>
          </cell>
          <cell r="I1648" t="str">
            <v>S Hale</v>
          </cell>
          <cell r="J1648" t="str">
            <v>Kevin Williams</v>
          </cell>
          <cell r="K1648" t="str">
            <v>Russell Bennett</v>
          </cell>
          <cell r="L1648"/>
          <cell r="M1648" t="str">
            <v>Paul Harding</v>
          </cell>
          <cell r="N1648"/>
          <cell r="O1648" t="str">
            <v>Resolution Interiors Ltd</v>
          </cell>
          <cell r="P1648" t="str">
            <v>Andy Altass</v>
          </cell>
          <cell r="Q1648" t="str">
            <v xml:space="preserve">Dan Roberst </v>
          </cell>
          <cell r="R1648" t="str">
            <v>Email: Danial.Roberts@interserve.gse.gov.uk Mobile: 07483-305284</v>
          </cell>
          <cell r="S1648" t="str">
            <v>Socotec</v>
          </cell>
          <cell r="T1648" t="str">
            <v>CP Submitted</v>
          </cell>
          <cell r="U1648">
            <v>1</v>
          </cell>
          <cell r="V1648" t="str">
            <v>HIGH</v>
          </cell>
          <cell r="W1648" t="str">
            <v>Amber</v>
          </cell>
          <cell r="X1648" t="str">
            <v>Interior</v>
          </cell>
          <cell r="Y1648" t="str">
            <v>Staircase / Common Parts Floors</v>
          </cell>
          <cell r="Z1648" t="str">
            <v>Replace floor covering to public staircase</v>
          </cell>
          <cell r="AA1648"/>
          <cell r="AB1648">
            <v>1</v>
          </cell>
          <cell r="AC1648" t="str">
            <v>A</v>
          </cell>
          <cell r="AD1648" t="str">
            <v>JC Off</v>
          </cell>
          <cell r="AE1648">
            <v>1680</v>
          </cell>
          <cell r="AF1648"/>
          <cell r="AG1648">
            <v>210</v>
          </cell>
          <cell r="AH1648">
            <v>378</v>
          </cell>
          <cell r="AI1648">
            <v>2268</v>
          </cell>
          <cell r="AJ1648">
            <v>2451.4046701428247</v>
          </cell>
          <cell r="AK1648"/>
          <cell r="AL1648">
            <v>181.81818181818181</v>
          </cell>
          <cell r="AM1648">
            <v>68.181818181818187</v>
          </cell>
          <cell r="AN1648">
            <v>68.181818181818187</v>
          </cell>
          <cell r="AO1648">
            <v>45.454545454545453</v>
          </cell>
          <cell r="AP1648">
            <v>90.909090909090907</v>
          </cell>
          <cell r="AQ1648">
            <v>194.2568241220383</v>
          </cell>
          <cell r="AR1648">
            <v>794.25682412203832</v>
          </cell>
          <cell r="AS1648">
            <v>620.04138976206355</v>
          </cell>
          <cell r="AT1648">
            <v>3720.2483385723808</v>
          </cell>
          <cell r="AU1648">
            <v>3332.41</v>
          </cell>
          <cell r="AV1648">
            <v>0</v>
          </cell>
          <cell r="AW1648">
            <v>0</v>
          </cell>
          <cell r="AX1648">
            <v>0</v>
          </cell>
          <cell r="AY1648">
            <v>0</v>
          </cell>
          <cell r="AZ1648">
            <v>144.63</v>
          </cell>
          <cell r="BA1648">
            <v>136.36363636363637</v>
          </cell>
          <cell r="BB1648">
            <v>201.73619826309428</v>
          </cell>
          <cell r="BC1648">
            <v>482.72983462673062</v>
          </cell>
          <cell r="BD1648">
            <v>763.02796692534616</v>
          </cell>
          <cell r="BE1648">
            <v>4578.1678015520765</v>
          </cell>
          <cell r="BF1648">
            <v>3332.41</v>
          </cell>
          <cell r="BG1648">
            <v>3332.41</v>
          </cell>
          <cell r="BH1648">
            <v>3332.41</v>
          </cell>
          <cell r="BI1648">
            <v>0</v>
          </cell>
          <cell r="BJ1648" t="str">
            <v>Year 1</v>
          </cell>
          <cell r="BK1648" t="str">
            <v>Y</v>
          </cell>
          <cell r="BL1648"/>
          <cell r="BM1648">
            <v>0</v>
          </cell>
          <cell r="BN1648"/>
          <cell r="BO1648"/>
          <cell r="BP1648"/>
          <cell r="BQ1648"/>
          <cell r="BR1648"/>
          <cell r="BS1648">
            <v>0</v>
          </cell>
          <cell r="BT1648">
            <v>0</v>
          </cell>
          <cell r="BU1648">
            <v>0</v>
          </cell>
          <cell r="BV1648">
            <v>144.63</v>
          </cell>
          <cell r="BW1648">
            <v>136.36363636363637</v>
          </cell>
          <cell r="BX1648">
            <v>201.73619826309428</v>
          </cell>
          <cell r="BY1648">
            <v>482.72983462673062</v>
          </cell>
          <cell r="BZ1648">
            <v>2095.9919669253459</v>
          </cell>
          <cell r="CA1648">
            <v>5911.1318015520765</v>
          </cell>
          <cell r="CB1648"/>
          <cell r="CC1648"/>
          <cell r="CD1648"/>
          <cell r="CE1648"/>
          <cell r="CF1648"/>
          <cell r="CG1648"/>
          <cell r="CH1648"/>
          <cell r="CI1648" t="str">
            <v>T</v>
          </cell>
          <cell r="CJ1648"/>
          <cell r="CK1648"/>
          <cell r="CL1648"/>
          <cell r="CM1648"/>
          <cell r="CN1648"/>
          <cell r="CO1648"/>
          <cell r="CP1648"/>
          <cell r="CQ1648"/>
          <cell r="CR1648"/>
          <cell r="CS1648">
            <v>0</v>
          </cell>
          <cell r="CT1648">
            <v>0</v>
          </cell>
          <cell r="CU1648"/>
          <cell r="CV1648"/>
          <cell r="CW1648"/>
          <cell r="CX1648"/>
          <cell r="CY1648"/>
          <cell r="CZ1648"/>
          <cell r="DA1648"/>
          <cell r="DB1648"/>
          <cell r="DC1648"/>
          <cell r="DD1648">
            <v>0</v>
          </cell>
          <cell r="DE1648">
            <v>0</v>
          </cell>
          <cell r="DF1648">
            <v>0</v>
          </cell>
          <cell r="DG1648"/>
          <cell r="DH1648"/>
          <cell r="DI1648"/>
          <cell r="DJ1648"/>
          <cell r="DK1648"/>
          <cell r="DL1648">
            <v>43404</v>
          </cell>
          <cell r="DM1648">
            <v>43405</v>
          </cell>
          <cell r="DN1648">
            <v>43420</v>
          </cell>
          <cell r="DO1648" t="str">
            <v>-</v>
          </cell>
          <cell r="DP1648">
            <v>43511</v>
          </cell>
          <cell r="DQ1648">
            <v>43511</v>
          </cell>
          <cell r="DR1648">
            <v>43543</v>
          </cell>
          <cell r="DS1648">
            <v>43543</v>
          </cell>
          <cell r="DT1648">
            <v>43511</v>
          </cell>
          <cell r="DU1648">
            <v>43543</v>
          </cell>
          <cell r="DW1648" t="str">
            <v>1001286-M01</v>
          </cell>
          <cell r="DX1648" t="str">
            <v>1001286-M01-C08</v>
          </cell>
          <cell r="DY1648">
            <v>1</v>
          </cell>
          <cell r="DZ1648">
            <v>1</v>
          </cell>
          <cell r="EA1648">
            <v>32</v>
          </cell>
          <cell r="EB1648">
            <v>1</v>
          </cell>
          <cell r="EC1648">
            <v>0</v>
          </cell>
          <cell r="ED1648">
            <v>4336.0843636363643</v>
          </cell>
          <cell r="EE1648">
            <v>0</v>
          </cell>
          <cell r="EF1648">
            <v>43543</v>
          </cell>
          <cell r="EG1648">
            <v>43543</v>
          </cell>
          <cell r="EH1648">
            <v>43543</v>
          </cell>
          <cell r="EI1648">
            <v>43549</v>
          </cell>
        </row>
        <row r="1649">
          <cell r="A1649">
            <v>1001286</v>
          </cell>
          <cell r="B1649" t="str">
            <v>Child</v>
          </cell>
          <cell r="C1649">
            <v>620549</v>
          </cell>
          <cell r="D1649" t="str">
            <v>RHYL 80 HIGH STREET</v>
          </cell>
          <cell r="E1649" t="str">
            <v>Wales</v>
          </cell>
          <cell r="F1649" t="str">
            <v>E</v>
          </cell>
          <cell r="G1649" t="str">
            <v>Denbighshire</v>
          </cell>
          <cell r="H1649" t="str">
            <v>Rhyl</v>
          </cell>
          <cell r="I1649" t="str">
            <v>S Hale</v>
          </cell>
          <cell r="J1649" t="str">
            <v>Kevin Williams</v>
          </cell>
          <cell r="K1649" t="str">
            <v>Russell Bennett</v>
          </cell>
          <cell r="L1649"/>
          <cell r="M1649" t="str">
            <v>Paul Harding</v>
          </cell>
          <cell r="N1649"/>
          <cell r="O1649" t="str">
            <v>Resolution Interiors Ltd</v>
          </cell>
          <cell r="P1649" t="str">
            <v>Andy Altass</v>
          </cell>
          <cell r="Q1649" t="str">
            <v xml:space="preserve">Dan Roberst </v>
          </cell>
          <cell r="R1649" t="str">
            <v>Email: Danial.Roberts@interserve.gse.gov.uk Mobile: 07483-305284</v>
          </cell>
          <cell r="S1649" t="str">
            <v>Socotec</v>
          </cell>
          <cell r="T1649" t="str">
            <v>CP Submitted</v>
          </cell>
          <cell r="U1649">
            <v>1</v>
          </cell>
          <cell r="V1649" t="str">
            <v>HIGH</v>
          </cell>
          <cell r="W1649" t="str">
            <v>Amber</v>
          </cell>
          <cell r="X1649" t="str">
            <v>Roofs</v>
          </cell>
          <cell r="Y1649" t="str">
            <v>Rooflights</v>
          </cell>
          <cell r="Z1649" t="str">
            <v>Replace Velux style rooflight that provides access onto the flat roof surface</v>
          </cell>
          <cell r="AA1649"/>
          <cell r="AB1649">
            <v>1</v>
          </cell>
          <cell r="AC1649" t="str">
            <v>A</v>
          </cell>
          <cell r="AD1649" t="str">
            <v>JC Off</v>
          </cell>
          <cell r="AE1649">
            <v>1200</v>
          </cell>
          <cell r="AF1649"/>
          <cell r="AG1649">
            <v>150</v>
          </cell>
          <cell r="AH1649">
            <v>270</v>
          </cell>
          <cell r="AI1649">
            <v>1620</v>
          </cell>
          <cell r="AJ1649">
            <v>1309.4545454545455</v>
          </cell>
          <cell r="AK1649"/>
          <cell r="AL1649">
            <v>181.81818181818181</v>
          </cell>
          <cell r="AM1649">
            <v>68.181818181818187</v>
          </cell>
          <cell r="AN1649">
            <v>68.181818181818187</v>
          </cell>
          <cell r="AO1649">
            <v>45.454545454545453</v>
          </cell>
          <cell r="AP1649">
            <v>90.909090909090907</v>
          </cell>
          <cell r="AQ1649">
            <v>98.05716995228552</v>
          </cell>
          <cell r="AR1649">
            <v>698.05716995228556</v>
          </cell>
          <cell r="AS1649">
            <v>372.41143399045717</v>
          </cell>
          <cell r="AT1649">
            <v>2234.4686039427429</v>
          </cell>
          <cell r="AU1649">
            <v>3655.9</v>
          </cell>
          <cell r="AV1649">
            <v>0</v>
          </cell>
          <cell r="AW1649">
            <v>0</v>
          </cell>
          <cell r="AX1649">
            <v>0</v>
          </cell>
          <cell r="AY1649">
            <v>0</v>
          </cell>
          <cell r="AZ1649">
            <v>144.63</v>
          </cell>
          <cell r="BA1649">
            <v>136.36363636363637</v>
          </cell>
          <cell r="BB1649">
            <v>101.83261652720486</v>
          </cell>
          <cell r="BC1649">
            <v>382.82625289084126</v>
          </cell>
          <cell r="BD1649">
            <v>807.74525057816834</v>
          </cell>
          <cell r="BE1649">
            <v>4846.4715034690098</v>
          </cell>
          <cell r="BF1649">
            <v>3655.9</v>
          </cell>
          <cell r="BG1649">
            <v>3655.9</v>
          </cell>
          <cell r="BH1649">
            <v>3655.9</v>
          </cell>
          <cell r="BI1649">
            <v>0</v>
          </cell>
          <cell r="BJ1649" t="str">
            <v>Year 1</v>
          </cell>
          <cell r="BK1649" t="str">
            <v>Y</v>
          </cell>
          <cell r="BL1649"/>
          <cell r="BM1649">
            <v>0</v>
          </cell>
          <cell r="BN1649"/>
          <cell r="BO1649"/>
          <cell r="BP1649"/>
          <cell r="BQ1649"/>
          <cell r="BR1649"/>
          <cell r="BS1649">
            <v>0</v>
          </cell>
          <cell r="BT1649">
            <v>0</v>
          </cell>
          <cell r="BU1649">
            <v>0</v>
          </cell>
          <cell r="BV1649">
            <v>144.63</v>
          </cell>
          <cell r="BW1649">
            <v>136.36363636363637</v>
          </cell>
          <cell r="BX1649">
            <v>101.83261652720486</v>
          </cell>
          <cell r="BY1649">
            <v>382.82625289084126</v>
          </cell>
          <cell r="BZ1649">
            <v>2270.1052505781681</v>
          </cell>
          <cell r="CA1649">
            <v>6308.8315034690095</v>
          </cell>
          <cell r="CB1649"/>
          <cell r="CC1649"/>
          <cell r="CD1649"/>
          <cell r="CE1649"/>
          <cell r="CF1649"/>
          <cell r="CG1649"/>
          <cell r="CH1649"/>
          <cell r="CI1649" t="str">
            <v>T</v>
          </cell>
          <cell r="CJ1649"/>
          <cell r="CK1649"/>
          <cell r="CL1649"/>
          <cell r="CM1649"/>
          <cell r="CN1649"/>
          <cell r="CO1649"/>
          <cell r="CP1649"/>
          <cell r="CQ1649"/>
          <cell r="CR1649"/>
          <cell r="CS1649">
            <v>0</v>
          </cell>
          <cell r="CT1649">
            <v>0</v>
          </cell>
          <cell r="CU1649"/>
          <cell r="CV1649"/>
          <cell r="CW1649"/>
          <cell r="CX1649"/>
          <cell r="CY1649"/>
          <cell r="CZ1649"/>
          <cell r="DA1649"/>
          <cell r="DB1649"/>
          <cell r="DC1649"/>
          <cell r="DD1649">
            <v>0</v>
          </cell>
          <cell r="DE1649">
            <v>0</v>
          </cell>
          <cell r="DF1649">
            <v>0</v>
          </cell>
          <cell r="DG1649"/>
          <cell r="DH1649"/>
          <cell r="DI1649"/>
          <cell r="DJ1649"/>
          <cell r="DK1649"/>
          <cell r="DL1649">
            <v>43404</v>
          </cell>
          <cell r="DM1649">
            <v>43405</v>
          </cell>
          <cell r="DN1649">
            <v>43420</v>
          </cell>
          <cell r="DO1649" t="str">
            <v>-</v>
          </cell>
          <cell r="DP1649">
            <v>43511</v>
          </cell>
          <cell r="DQ1649">
            <v>43511</v>
          </cell>
          <cell r="DR1649">
            <v>43543</v>
          </cell>
          <cell r="DS1649">
            <v>43543</v>
          </cell>
          <cell r="DT1649">
            <v>43511</v>
          </cell>
          <cell r="DU1649">
            <v>43543</v>
          </cell>
          <cell r="DW1649" t="str">
            <v>1001286-M01</v>
          </cell>
          <cell r="DX1649" t="str">
            <v>1001286-M01-C09</v>
          </cell>
          <cell r="DY1649">
            <v>1</v>
          </cell>
          <cell r="DZ1649">
            <v>1</v>
          </cell>
          <cell r="EA1649">
            <v>32</v>
          </cell>
          <cell r="EB1649">
            <v>1</v>
          </cell>
          <cell r="EC1649">
            <v>0</v>
          </cell>
          <cell r="ED1649">
            <v>4724.2723636363644</v>
          </cell>
          <cell r="EE1649">
            <v>0</v>
          </cell>
          <cell r="EF1649">
            <v>43543</v>
          </cell>
          <cell r="EG1649">
            <v>43543</v>
          </cell>
          <cell r="EH1649">
            <v>43543</v>
          </cell>
          <cell r="EI1649">
            <v>43549</v>
          </cell>
        </row>
        <row r="1650">
          <cell r="A1650">
            <v>1001286</v>
          </cell>
          <cell r="B1650" t="str">
            <v>Child</v>
          </cell>
          <cell r="C1650">
            <v>620549</v>
          </cell>
          <cell r="D1650" t="str">
            <v>RHYL 80 HIGH STREET</v>
          </cell>
          <cell r="E1650" t="str">
            <v>Wales</v>
          </cell>
          <cell r="F1650" t="str">
            <v>E</v>
          </cell>
          <cell r="G1650" t="str">
            <v>Denbighshire</v>
          </cell>
          <cell r="H1650" t="str">
            <v>Rhyl</v>
          </cell>
          <cell r="I1650" t="str">
            <v>S Hale</v>
          </cell>
          <cell r="J1650" t="str">
            <v>Kevin Williams</v>
          </cell>
          <cell r="K1650" t="str">
            <v>Russell Bennett</v>
          </cell>
          <cell r="L1650"/>
          <cell r="M1650" t="str">
            <v>Paul Harding</v>
          </cell>
          <cell r="N1650"/>
          <cell r="O1650" t="str">
            <v>Resolution Interiors Ltd</v>
          </cell>
          <cell r="P1650" t="str">
            <v>Andy Altass</v>
          </cell>
          <cell r="Q1650" t="str">
            <v xml:space="preserve">Dan Roberst </v>
          </cell>
          <cell r="R1650" t="str">
            <v>Email: Danial.Roberts@interserve.gse.gov.uk Mobile: 07483-305284</v>
          </cell>
          <cell r="S1650" t="str">
            <v>Socotec</v>
          </cell>
          <cell r="T1650" t="str">
            <v>CP Submitted</v>
          </cell>
          <cell r="U1650">
            <v>1</v>
          </cell>
          <cell r="V1650" t="str">
            <v>HIGH</v>
          </cell>
          <cell r="W1650" t="str">
            <v>Amber</v>
          </cell>
          <cell r="X1650" t="str">
            <v>HVAC</v>
          </cell>
          <cell r="Y1650" t="str">
            <v>EXPANSION TANK</v>
          </cell>
          <cell r="Z1650" t="str">
            <v>Replace PU and controls/vessel</v>
          </cell>
          <cell r="AA1650"/>
          <cell r="AB1650">
            <v>1</v>
          </cell>
          <cell r="AC1650" t="str">
            <v>A</v>
          </cell>
          <cell r="AD1650" t="str">
            <v>JC Off</v>
          </cell>
          <cell r="AE1650">
            <v>1200</v>
          </cell>
          <cell r="AF1650"/>
          <cell r="AG1650">
            <v>150</v>
          </cell>
          <cell r="AH1650">
            <v>270</v>
          </cell>
          <cell r="AI1650">
            <v>1620</v>
          </cell>
          <cell r="AJ1650">
            <v>1309.4545454545455</v>
          </cell>
          <cell r="AK1650"/>
          <cell r="AL1650">
            <v>181.81818181818181</v>
          </cell>
          <cell r="AM1650">
            <v>68.181818181818187</v>
          </cell>
          <cell r="AN1650">
            <v>68.181818181818187</v>
          </cell>
          <cell r="AO1650">
            <v>45.454545454545453</v>
          </cell>
          <cell r="AP1650">
            <v>90.909090909090907</v>
          </cell>
          <cell r="AQ1650">
            <v>98.05716995228552</v>
          </cell>
          <cell r="AR1650">
            <v>698.05716995228556</v>
          </cell>
          <cell r="AS1650">
            <v>372.41143399045717</v>
          </cell>
          <cell r="AT1650">
            <v>2234.4686039427429</v>
          </cell>
          <cell r="AU1650">
            <v>2695.3</v>
          </cell>
          <cell r="AV1650">
            <v>0</v>
          </cell>
          <cell r="AW1650">
            <v>0</v>
          </cell>
          <cell r="AX1650">
            <v>0</v>
          </cell>
          <cell r="AY1650">
            <v>0</v>
          </cell>
          <cell r="AZ1650">
            <v>144.63</v>
          </cell>
          <cell r="BA1650">
            <v>136.36363636363637</v>
          </cell>
          <cell r="BB1650">
            <v>101.83261652720486</v>
          </cell>
          <cell r="BC1650">
            <v>382.82625289084126</v>
          </cell>
          <cell r="BD1650">
            <v>615.62525057816833</v>
          </cell>
          <cell r="BE1650">
            <v>3693.7515034690095</v>
          </cell>
          <cell r="BF1650">
            <v>2695.3</v>
          </cell>
          <cell r="BG1650">
            <v>2695.3</v>
          </cell>
          <cell r="BH1650">
            <v>2695.3</v>
          </cell>
          <cell r="BI1650">
            <v>0</v>
          </cell>
          <cell r="BJ1650" t="str">
            <v>Year 1</v>
          </cell>
          <cell r="BK1650" t="str">
            <v>Y</v>
          </cell>
          <cell r="BL1650"/>
          <cell r="BM1650">
            <v>0</v>
          </cell>
          <cell r="BN1650"/>
          <cell r="BO1650"/>
          <cell r="BP1650"/>
          <cell r="BQ1650"/>
          <cell r="BR1650"/>
          <cell r="BS1650">
            <v>0</v>
          </cell>
          <cell r="BT1650">
            <v>0</v>
          </cell>
          <cell r="BU1650">
            <v>0</v>
          </cell>
          <cell r="BV1650">
            <v>144.63</v>
          </cell>
          <cell r="BW1650">
            <v>136.36363636363637</v>
          </cell>
          <cell r="BX1650">
            <v>101.83261652720486</v>
          </cell>
          <cell r="BY1650">
            <v>382.82625289084126</v>
          </cell>
          <cell r="BZ1650">
            <v>1693.7452505781685</v>
          </cell>
          <cell r="CA1650">
            <v>4771.8715034690103</v>
          </cell>
          <cell r="CB1650"/>
          <cell r="CC1650"/>
          <cell r="CD1650"/>
          <cell r="CE1650"/>
          <cell r="CF1650"/>
          <cell r="CG1650"/>
          <cell r="CH1650"/>
          <cell r="CI1650" t="str">
            <v>T</v>
          </cell>
          <cell r="CJ1650"/>
          <cell r="CK1650"/>
          <cell r="CL1650"/>
          <cell r="CM1650"/>
          <cell r="CN1650"/>
          <cell r="CO1650"/>
          <cell r="CP1650"/>
          <cell r="CQ1650"/>
          <cell r="CR1650"/>
          <cell r="CS1650">
            <v>0</v>
          </cell>
          <cell r="CT1650">
            <v>0</v>
          </cell>
          <cell r="CU1650"/>
          <cell r="CV1650"/>
          <cell r="CW1650"/>
          <cell r="CX1650"/>
          <cell r="CY1650"/>
          <cell r="CZ1650"/>
          <cell r="DA1650"/>
          <cell r="DB1650"/>
          <cell r="DC1650"/>
          <cell r="DD1650">
            <v>0</v>
          </cell>
          <cell r="DE1650">
            <v>0</v>
          </cell>
          <cell r="DF1650">
            <v>0</v>
          </cell>
          <cell r="DG1650"/>
          <cell r="DH1650"/>
          <cell r="DI1650"/>
          <cell r="DJ1650"/>
          <cell r="DK1650"/>
          <cell r="DL1650">
            <v>43404</v>
          </cell>
          <cell r="DM1650">
            <v>43405</v>
          </cell>
          <cell r="DN1650">
            <v>43420</v>
          </cell>
          <cell r="DO1650" t="str">
            <v>-</v>
          </cell>
          <cell r="DP1650">
            <v>43511</v>
          </cell>
          <cell r="DQ1650">
            <v>43511</v>
          </cell>
          <cell r="DR1650">
            <v>43543</v>
          </cell>
          <cell r="DS1650">
            <v>43543</v>
          </cell>
          <cell r="DT1650">
            <v>43511</v>
          </cell>
          <cell r="DU1650">
            <v>43543</v>
          </cell>
          <cell r="DW1650" t="str">
            <v>1001286-M01</v>
          </cell>
          <cell r="DX1650" t="str">
            <v>1001286-M01-C10</v>
          </cell>
          <cell r="DY1650">
            <v>1</v>
          </cell>
          <cell r="DZ1650">
            <v>1</v>
          </cell>
          <cell r="EA1650">
            <v>32</v>
          </cell>
          <cell r="EB1650">
            <v>1</v>
          </cell>
          <cell r="EC1650">
            <v>0</v>
          </cell>
          <cell r="ED1650">
            <v>3571.5523636363641</v>
          </cell>
          <cell r="EE1650">
            <v>0</v>
          </cell>
          <cell r="EF1650">
            <v>43543</v>
          </cell>
          <cell r="EG1650">
            <v>43543</v>
          </cell>
          <cell r="EH1650">
            <v>43543</v>
          </cell>
          <cell r="EI1650">
            <v>43549</v>
          </cell>
        </row>
        <row r="1651">
          <cell r="A1651">
            <v>1001286</v>
          </cell>
          <cell r="B1651" t="str">
            <v>Child</v>
          </cell>
          <cell r="C1651">
            <v>620549</v>
          </cell>
          <cell r="D1651" t="str">
            <v>RHYL 80 HIGH STREET</v>
          </cell>
          <cell r="E1651" t="str">
            <v>Wales</v>
          </cell>
          <cell r="F1651" t="str">
            <v>E</v>
          </cell>
          <cell r="G1651" t="str">
            <v>Denbighshire</v>
          </cell>
          <cell r="H1651" t="str">
            <v>Rhyl</v>
          </cell>
          <cell r="I1651" t="str">
            <v>S Hale</v>
          </cell>
          <cell r="J1651" t="str">
            <v>Kevin Williams</v>
          </cell>
          <cell r="K1651" t="str">
            <v>Russell Bennett</v>
          </cell>
          <cell r="L1651"/>
          <cell r="M1651" t="str">
            <v>Paul Harding</v>
          </cell>
          <cell r="N1651"/>
          <cell r="O1651" t="str">
            <v>Resolution Interiors Ltd</v>
          </cell>
          <cell r="P1651" t="str">
            <v>Andy Altass</v>
          </cell>
          <cell r="Q1651" t="str">
            <v xml:space="preserve">Dan Roberst </v>
          </cell>
          <cell r="R1651" t="str">
            <v>Email: Danial.Roberts@interserve.gse.gov.uk Mobile: 07483-305284</v>
          </cell>
          <cell r="S1651" t="str">
            <v>Socotec</v>
          </cell>
          <cell r="T1651" t="str">
            <v>CP Submitted</v>
          </cell>
          <cell r="U1651">
            <v>1</v>
          </cell>
          <cell r="V1651" t="str">
            <v>HIGH</v>
          </cell>
          <cell r="W1651" t="str">
            <v>Amber</v>
          </cell>
          <cell r="X1651" t="str">
            <v>Interior</v>
          </cell>
          <cell r="Y1651" t="str">
            <v>Public Areas Floors</v>
          </cell>
          <cell r="Z1651" t="str">
            <v>Replace front entrance barrier tiles</v>
          </cell>
          <cell r="AA1651"/>
          <cell r="AB1651">
            <v>1</v>
          </cell>
          <cell r="AC1651" t="str">
            <v>A</v>
          </cell>
          <cell r="AD1651" t="str">
            <v>JC Off</v>
          </cell>
          <cell r="AE1651">
            <v>900</v>
          </cell>
          <cell r="AF1651"/>
          <cell r="AG1651">
            <v>112.5</v>
          </cell>
          <cell r="AH1651">
            <v>202.5</v>
          </cell>
          <cell r="AI1651">
            <v>1215</v>
          </cell>
          <cell r="AJ1651">
            <v>1380.7849693946951</v>
          </cell>
          <cell r="AK1651"/>
          <cell r="AL1651">
            <v>181.81818181818181</v>
          </cell>
          <cell r="AM1651">
            <v>68.181818181818187</v>
          </cell>
          <cell r="AN1651">
            <v>68.181818181818187</v>
          </cell>
          <cell r="AO1651">
            <v>45.454545454545453</v>
          </cell>
          <cell r="AP1651">
            <v>90.909090909090907</v>
          </cell>
          <cell r="AQ1651">
            <v>104.06615577966336</v>
          </cell>
          <cell r="AR1651">
            <v>704.0661557796634</v>
          </cell>
          <cell r="AS1651">
            <v>387.87931594396264</v>
          </cell>
          <cell r="AT1651">
            <v>2327.2758956637754</v>
          </cell>
          <cell r="AU1651">
            <v>1256.76</v>
          </cell>
          <cell r="AV1651">
            <v>0</v>
          </cell>
          <cell r="AW1651">
            <v>0</v>
          </cell>
          <cell r="AX1651">
            <v>0</v>
          </cell>
          <cell r="AY1651">
            <v>0</v>
          </cell>
          <cell r="AZ1651">
            <v>144.63</v>
          </cell>
          <cell r="BA1651">
            <v>136.36363636363637</v>
          </cell>
          <cell r="BB1651">
            <v>108.07296335522909</v>
          </cell>
          <cell r="BC1651">
            <v>389.06659971886546</v>
          </cell>
          <cell r="BD1651">
            <v>329.16531994377311</v>
          </cell>
          <cell r="BE1651">
            <v>1974.9919196626386</v>
          </cell>
          <cell r="BF1651">
            <v>1256.76</v>
          </cell>
          <cell r="BG1651">
            <v>1256.76</v>
          </cell>
          <cell r="BH1651">
            <v>1256.76</v>
          </cell>
          <cell r="BI1651">
            <v>0</v>
          </cell>
          <cell r="BJ1651" t="str">
            <v>Year 1</v>
          </cell>
          <cell r="BK1651" t="str">
            <v>Y</v>
          </cell>
          <cell r="BL1651"/>
          <cell r="BM1651">
            <v>0</v>
          </cell>
          <cell r="BN1651"/>
          <cell r="BO1651"/>
          <cell r="BP1651"/>
          <cell r="BQ1651"/>
          <cell r="BR1651"/>
          <cell r="BS1651">
            <v>0</v>
          </cell>
          <cell r="BT1651">
            <v>0</v>
          </cell>
          <cell r="BU1651">
            <v>0</v>
          </cell>
          <cell r="BV1651">
            <v>144.63</v>
          </cell>
          <cell r="BW1651">
            <v>136.36363636363637</v>
          </cell>
          <cell r="BX1651">
            <v>108.07296335522909</v>
          </cell>
          <cell r="BY1651">
            <v>389.06659971886546</v>
          </cell>
          <cell r="BZ1651">
            <v>831.86931994377301</v>
          </cell>
          <cell r="CA1651">
            <v>2477.6959196626385</v>
          </cell>
          <cell r="CB1651"/>
          <cell r="CC1651"/>
          <cell r="CD1651"/>
          <cell r="CE1651"/>
          <cell r="CF1651"/>
          <cell r="CG1651"/>
          <cell r="CH1651"/>
          <cell r="CI1651" t="str">
            <v>T</v>
          </cell>
          <cell r="CJ1651"/>
          <cell r="CK1651"/>
          <cell r="CL1651"/>
          <cell r="CM1651"/>
          <cell r="CN1651"/>
          <cell r="CO1651"/>
          <cell r="CP1651"/>
          <cell r="CQ1651"/>
          <cell r="CR1651"/>
          <cell r="CS1651">
            <v>0</v>
          </cell>
          <cell r="CT1651">
            <v>0</v>
          </cell>
          <cell r="CU1651"/>
          <cell r="CV1651"/>
          <cell r="CW1651"/>
          <cell r="CX1651"/>
          <cell r="CY1651"/>
          <cell r="CZ1651"/>
          <cell r="DA1651"/>
          <cell r="DB1651"/>
          <cell r="DC1651"/>
          <cell r="DD1651">
            <v>0</v>
          </cell>
          <cell r="DE1651">
            <v>0</v>
          </cell>
          <cell r="DF1651">
            <v>0</v>
          </cell>
          <cell r="DG1651"/>
          <cell r="DH1651"/>
          <cell r="DI1651"/>
          <cell r="DJ1651"/>
          <cell r="DK1651"/>
          <cell r="DL1651">
            <v>43404</v>
          </cell>
          <cell r="DM1651">
            <v>43405</v>
          </cell>
          <cell r="DN1651">
            <v>43420</v>
          </cell>
          <cell r="DO1651" t="str">
            <v>-</v>
          </cell>
          <cell r="DP1651">
            <v>43511</v>
          </cell>
          <cell r="DQ1651">
            <v>43511</v>
          </cell>
          <cell r="DR1651">
            <v>43543</v>
          </cell>
          <cell r="DS1651">
            <v>43543</v>
          </cell>
          <cell r="DT1651">
            <v>43511</v>
          </cell>
          <cell r="DU1651">
            <v>43543</v>
          </cell>
          <cell r="DW1651" t="str">
            <v>1001286-M01</v>
          </cell>
          <cell r="DX1651" t="str">
            <v>1001286-M01-C11</v>
          </cell>
          <cell r="DY1651">
            <v>1</v>
          </cell>
          <cell r="DZ1651">
            <v>1</v>
          </cell>
          <cell r="EA1651">
            <v>32</v>
          </cell>
          <cell r="EB1651">
            <v>1</v>
          </cell>
          <cell r="EC1651">
            <v>0</v>
          </cell>
          <cell r="ED1651">
            <v>1845.3043636363636</v>
          </cell>
          <cell r="EE1651">
            <v>0</v>
          </cell>
          <cell r="EF1651">
            <v>43543</v>
          </cell>
          <cell r="EG1651">
            <v>43543</v>
          </cell>
          <cell r="EH1651">
            <v>43543</v>
          </cell>
          <cell r="EI1651">
            <v>43549</v>
          </cell>
        </row>
        <row r="1652">
          <cell r="A1652">
            <v>1001287</v>
          </cell>
          <cell r="B1652" t="str">
            <v>Master</v>
          </cell>
          <cell r="C1652">
            <v>620272</v>
          </cell>
          <cell r="D1652" t="str">
            <v>LEICESTER 2 CHARLES STREET</v>
          </cell>
          <cell r="E1652" t="str">
            <v>Central</v>
          </cell>
          <cell r="F1652" t="str">
            <v>A</v>
          </cell>
          <cell r="G1652" t="str">
            <v>Leicestershire</v>
          </cell>
          <cell r="H1652" t="str">
            <v>Leicester</v>
          </cell>
          <cell r="I1652" t="str">
            <v>S Hale</v>
          </cell>
          <cell r="J1652" t="str">
            <v>Kevin Williams</v>
          </cell>
          <cell r="K1652" t="str">
            <v>Steve Brian</v>
          </cell>
          <cell r="L1652"/>
          <cell r="M1652" t="str">
            <v>John Reid</v>
          </cell>
          <cell r="N1652"/>
          <cell r="O1652" t="str">
            <v>Speller Metcalf</v>
          </cell>
          <cell r="P1652" t="str">
            <v>Paul McCormick</v>
          </cell>
          <cell r="Q1652" t="str">
            <v>Nial Coulter</v>
          </cell>
          <cell r="R1652" t="str">
            <v>07483 305 465</v>
          </cell>
          <cell r="S1652" t="str">
            <v>Socotec</v>
          </cell>
          <cell r="T1652" t="str">
            <v>CP Submitted</v>
          </cell>
          <cell r="U1652">
            <v>2</v>
          </cell>
          <cell r="V1652" t="str">
            <v>HIGH</v>
          </cell>
          <cell r="W1652" t="str">
            <v>Red</v>
          </cell>
          <cell r="X1652"/>
          <cell r="Y1652"/>
          <cell r="Z1652" t="str">
            <v>LCW-620272-Leicester-2 CHARLES STREET-Building Fabric, Heating Air-conditioning Ventilation &amp; Electrical Services</v>
          </cell>
          <cell r="AA1652"/>
          <cell r="AB1652"/>
          <cell r="AC1652"/>
          <cell r="AD1652" t="str">
            <v>JC Off</v>
          </cell>
          <cell r="AE1652"/>
          <cell r="AF1652">
            <v>441960</v>
          </cell>
          <cell r="AG1652">
            <v>55245</v>
          </cell>
          <cell r="AH1652">
            <v>99441</v>
          </cell>
          <cell r="AI1652">
            <v>596646</v>
          </cell>
          <cell r="AJ1652"/>
          <cell r="AK1652">
            <v>418985.05915019114</v>
          </cell>
          <cell r="AL1652">
            <v>1806.4516129032256</v>
          </cell>
          <cell r="AM1652">
            <v>677.41935483870998</v>
          </cell>
          <cell r="AN1652">
            <v>677.41935483870998</v>
          </cell>
          <cell r="AO1652">
            <v>451.61290322580641</v>
          </cell>
          <cell r="AP1652">
            <v>903.22580645161281</v>
          </cell>
          <cell r="AQ1652">
            <v>35174.21024596654</v>
          </cell>
          <cell r="AR1652">
            <v>41135.500568547192</v>
          </cell>
          <cell r="AS1652">
            <v>91735.079685683144</v>
          </cell>
          <cell r="AT1652">
            <v>550410.47811409878</v>
          </cell>
          <cell r="AU1652"/>
          <cell r="AV1652">
            <v>885627.54</v>
          </cell>
          <cell r="AW1652">
            <v>4500</v>
          </cell>
          <cell r="AX1652">
            <v>0</v>
          </cell>
          <cell r="AY1652">
            <v>1000.0000000000002</v>
          </cell>
          <cell r="AZ1652">
            <v>15044.03</v>
          </cell>
          <cell r="BA1652">
            <v>1500.0000000000005</v>
          </cell>
          <cell r="BB1652">
            <v>43815.570000000014</v>
          </cell>
          <cell r="BC1652">
            <v>65859.599999999991</v>
          </cell>
          <cell r="BD1652">
            <v>190297.42799999993</v>
          </cell>
          <cell r="BE1652">
            <v>1141784.568</v>
          </cell>
          <cell r="BF1652"/>
          <cell r="BG1652"/>
          <cell r="BH1652"/>
          <cell r="BI1652"/>
          <cell r="BJ1652"/>
          <cell r="BK1652" t="str">
            <v>N</v>
          </cell>
          <cell r="BL1652"/>
          <cell r="BM1652">
            <v>885627.54</v>
          </cell>
          <cell r="BN1652">
            <v>885627.54</v>
          </cell>
          <cell r="BO1652"/>
          <cell r="BP1652">
            <v>885627.54</v>
          </cell>
          <cell r="BQ1652">
            <v>0</v>
          </cell>
          <cell r="BR1652"/>
          <cell r="BS1652">
            <v>4500</v>
          </cell>
          <cell r="BT1652">
            <v>0</v>
          </cell>
          <cell r="BU1652">
            <v>1000.0000000000002</v>
          </cell>
          <cell r="BV1652">
            <v>15044.03</v>
          </cell>
          <cell r="BW1652">
            <v>1500.0000000000005</v>
          </cell>
          <cell r="BX1652">
            <v>43815.570000000014</v>
          </cell>
          <cell r="BY1652">
            <v>65859.599999999991</v>
          </cell>
          <cell r="BZ1652">
            <v>544548.44400000002</v>
          </cell>
          <cell r="CA1652">
            <v>1496035.584</v>
          </cell>
          <cell r="CB1652">
            <v>945625.10588590126</v>
          </cell>
          <cell r="CC1652" t="str">
            <v/>
          </cell>
          <cell r="CD1652">
            <v>1496035.584</v>
          </cell>
          <cell r="CE1652"/>
          <cell r="CF1652">
            <v>2</v>
          </cell>
          <cell r="CG1652">
            <v>885627.54</v>
          </cell>
          <cell r="CH1652">
            <v>885627.54</v>
          </cell>
          <cell r="CI1652" t="str">
            <v>T</v>
          </cell>
          <cell r="CJ1652"/>
          <cell r="CK1652">
            <v>0</v>
          </cell>
          <cell r="CL1652">
            <v>0</v>
          </cell>
          <cell r="CM1652">
            <v>0</v>
          </cell>
          <cell r="CN1652">
            <v>0</v>
          </cell>
          <cell r="CO1652">
            <v>0</v>
          </cell>
          <cell r="CP1652">
            <v>0</v>
          </cell>
          <cell r="CQ1652">
            <v>0</v>
          </cell>
          <cell r="CR1652">
            <v>0</v>
          </cell>
          <cell r="CS1652">
            <v>0</v>
          </cell>
          <cell r="CT1652">
            <v>0</v>
          </cell>
          <cell r="CU1652"/>
          <cell r="CV1652"/>
          <cell r="CW1652">
            <v>0</v>
          </cell>
          <cell r="CX1652">
            <v>0</v>
          </cell>
          <cell r="CY1652">
            <v>0</v>
          </cell>
          <cell r="CZ1652">
            <v>0</v>
          </cell>
          <cell r="DA1652">
            <v>0</v>
          </cell>
          <cell r="DB1652">
            <v>0</v>
          </cell>
          <cell r="DC1652">
            <v>0</v>
          </cell>
          <cell r="DD1652">
            <v>0</v>
          </cell>
          <cell r="DE1652">
            <v>0</v>
          </cell>
          <cell r="DF1652">
            <v>0</v>
          </cell>
          <cell r="DG1652"/>
          <cell r="DH1652"/>
          <cell r="DI1652"/>
          <cell r="DJ1652"/>
          <cell r="DK1652"/>
          <cell r="DL1652">
            <v>43404</v>
          </cell>
          <cell r="DM1652">
            <v>43392</v>
          </cell>
          <cell r="DN1652">
            <v>43418</v>
          </cell>
          <cell r="DO1652" t="str">
            <v>Overdue</v>
          </cell>
          <cell r="DP1652">
            <v>43479</v>
          </cell>
          <cell r="DQ1652">
            <v>43472</v>
          </cell>
          <cell r="DR1652">
            <v>43608</v>
          </cell>
          <cell r="DS1652">
            <v>43606</v>
          </cell>
          <cell r="DT1652">
            <v>43472</v>
          </cell>
          <cell r="DU1652">
            <v>43606</v>
          </cell>
          <cell r="DW1652" t="str">
            <v>1001287-M01</v>
          </cell>
          <cell r="DX1652" t="str">
            <v>1001287-M01</v>
          </cell>
          <cell r="DY1652">
            <v>2</v>
          </cell>
          <cell r="DZ1652">
            <v>1</v>
          </cell>
          <cell r="EA1652">
            <v>134</v>
          </cell>
          <cell r="EB1652">
            <v>0.53731343283582089</v>
          </cell>
          <cell r="EC1652">
            <v>0.46268656716417911</v>
          </cell>
          <cell r="ED1652">
            <v>585244.95259701484</v>
          </cell>
          <cell r="EE1652">
            <v>503960.93140298501</v>
          </cell>
          <cell r="EF1652">
            <v>43606</v>
          </cell>
          <cell r="EG1652">
            <v>43606</v>
          </cell>
          <cell r="EH1652">
            <v>43606</v>
          </cell>
          <cell r="EI1652">
            <v>43612</v>
          </cell>
        </row>
        <row r="1653">
          <cell r="A1653">
            <v>1001287</v>
          </cell>
          <cell r="B1653" t="str">
            <v>Child</v>
          </cell>
          <cell r="C1653">
            <v>620272</v>
          </cell>
          <cell r="D1653" t="str">
            <v>LEICESTER 2 CHARLES STREET</v>
          </cell>
          <cell r="E1653" t="str">
            <v>Central</v>
          </cell>
          <cell r="F1653" t="str">
            <v>A</v>
          </cell>
          <cell r="G1653" t="str">
            <v>Leicestershire</v>
          </cell>
          <cell r="H1653" t="str">
            <v>Leicester</v>
          </cell>
          <cell r="I1653" t="str">
            <v>S Hale</v>
          </cell>
          <cell r="J1653" t="str">
            <v>Kevin Williams</v>
          </cell>
          <cell r="K1653" t="str">
            <v>Steve Brian</v>
          </cell>
          <cell r="L1653"/>
          <cell r="M1653" t="str">
            <v>John Reid</v>
          </cell>
          <cell r="N1653"/>
          <cell r="O1653" t="str">
            <v>Speller Metcalf</v>
          </cell>
          <cell r="P1653" t="str">
            <v>Paul McCormick</v>
          </cell>
          <cell r="Q1653" t="str">
            <v>Nial Coulter</v>
          </cell>
          <cell r="R1653" t="str">
            <v>07483 305 465</v>
          </cell>
          <cell r="S1653" t="str">
            <v>Socotec</v>
          </cell>
          <cell r="T1653" t="str">
            <v>Deleted</v>
          </cell>
          <cell r="U1653"/>
          <cell r="V1653" t="str">
            <v>HIGH</v>
          </cell>
          <cell r="W1653" t="str">
            <v>Red</v>
          </cell>
          <cell r="X1653" t="str">
            <v>HVAC</v>
          </cell>
          <cell r="Y1653" t="str">
            <v>Boilers</v>
          </cell>
          <cell r="Z1653" t="str">
            <v>Replace boilers</v>
          </cell>
          <cell r="AA1653" t="str">
            <v>Works not required. Boilers 9 Years old and capable of supplying site. Remove from LCR Programme. - Contractor to Show Del on CP</v>
          </cell>
          <cell r="AB1653"/>
          <cell r="AC1653" t="str">
            <v>A</v>
          </cell>
          <cell r="AD1653" t="str">
            <v>JC Off</v>
          </cell>
          <cell r="AE1653"/>
          <cell r="AF1653"/>
          <cell r="AG1653"/>
          <cell r="AH1653"/>
          <cell r="AI1653"/>
          <cell r="AJ1653"/>
          <cell r="AK1653"/>
          <cell r="AL1653"/>
          <cell r="AM1653"/>
          <cell r="AN1653"/>
          <cell r="AO1653"/>
          <cell r="AP1653"/>
          <cell r="AQ1653"/>
          <cell r="AR1653"/>
          <cell r="AS1653"/>
          <cell r="AT1653"/>
          <cell r="AU1653"/>
          <cell r="AV1653"/>
          <cell r="AW1653"/>
          <cell r="AX1653"/>
          <cell r="AY1653"/>
          <cell r="AZ1653"/>
          <cell r="BA1653"/>
          <cell r="BB1653"/>
          <cell r="BC1653"/>
          <cell r="BD1653"/>
          <cell r="BE1653"/>
          <cell r="BF1653">
            <v>0</v>
          </cell>
          <cell r="BG1653"/>
          <cell r="BH1653"/>
          <cell r="BI1653"/>
          <cell r="BJ1653"/>
          <cell r="BK1653"/>
          <cell r="BL1653"/>
          <cell r="BM1653">
            <v>0</v>
          </cell>
          <cell r="BN1653">
            <v>0</v>
          </cell>
          <cell r="BO1653"/>
          <cell r="BP1653"/>
          <cell r="BQ1653"/>
          <cell r="BR1653"/>
          <cell r="BS1653">
            <v>0</v>
          </cell>
          <cell r="BT1653">
            <v>0</v>
          </cell>
          <cell r="BU1653">
            <v>0</v>
          </cell>
          <cell r="BV1653">
            <v>0</v>
          </cell>
          <cell r="BW1653">
            <v>0</v>
          </cell>
          <cell r="BX1653">
            <v>0</v>
          </cell>
          <cell r="BY1653">
            <v>0</v>
          </cell>
          <cell r="BZ1653">
            <v>0</v>
          </cell>
          <cell r="CA1653">
            <v>0</v>
          </cell>
          <cell r="CB1653"/>
          <cell r="CC1653"/>
          <cell r="CD1653"/>
          <cell r="CE1653"/>
          <cell r="CF1653"/>
          <cell r="CG1653"/>
          <cell r="CH1653"/>
          <cell r="CI1653" t="str">
            <v>R</v>
          </cell>
          <cell r="CJ1653"/>
          <cell r="CK1653"/>
          <cell r="CL1653"/>
          <cell r="CM1653"/>
          <cell r="CN1653"/>
          <cell r="CO1653"/>
          <cell r="CP1653"/>
          <cell r="CQ1653"/>
          <cell r="CR1653"/>
          <cell r="CS1653"/>
          <cell r="CT1653"/>
          <cell r="CU1653"/>
          <cell r="CV1653"/>
          <cell r="CW1653"/>
          <cell r="CX1653"/>
          <cell r="CY1653"/>
          <cell r="CZ1653"/>
          <cell r="DA1653"/>
          <cell r="DB1653"/>
          <cell r="DC1653"/>
          <cell r="DD1653"/>
          <cell r="DE1653"/>
          <cell r="DF1653"/>
          <cell r="DG1653"/>
          <cell r="DH1653"/>
          <cell r="DI1653"/>
          <cell r="DJ1653"/>
          <cell r="DK1653"/>
          <cell r="DL1653">
            <v>43404</v>
          </cell>
          <cell r="DM1653"/>
          <cell r="DN1653"/>
          <cell r="DO1653"/>
          <cell r="DP1653"/>
          <cell r="DQ1653"/>
          <cell r="DR1653"/>
          <cell r="DS1653"/>
          <cell r="DT1653">
            <v>0</v>
          </cell>
          <cell r="DU1653">
            <v>0</v>
          </cell>
          <cell r="DW1653" t="str">
            <v>1001287-M01</v>
          </cell>
          <cell r="DX1653" t="str">
            <v>1001287-M01-C01</v>
          </cell>
          <cell r="DY1653">
            <v>1</v>
          </cell>
          <cell r="DZ1653">
            <v>1</v>
          </cell>
          <cell r="EA1653">
            <v>0</v>
          </cell>
          <cell r="EB1653">
            <v>1</v>
          </cell>
          <cell r="EC1653">
            <v>0</v>
          </cell>
          <cell r="ED1653">
            <v>0</v>
          </cell>
          <cell r="EE1653">
            <v>0</v>
          </cell>
          <cell r="EF1653">
            <v>0</v>
          </cell>
          <cell r="EG1653">
            <v>0</v>
          </cell>
          <cell r="EH1653">
            <v>0</v>
          </cell>
          <cell r="EI1653">
            <v>2</v>
          </cell>
        </row>
        <row r="1654">
          <cell r="A1654">
            <v>1001287</v>
          </cell>
          <cell r="B1654" t="str">
            <v>Child</v>
          </cell>
          <cell r="C1654">
            <v>620272</v>
          </cell>
          <cell r="D1654" t="str">
            <v>LEICESTER 2 CHARLES STREET</v>
          </cell>
          <cell r="E1654" t="str">
            <v>Central</v>
          </cell>
          <cell r="F1654" t="str">
            <v>A</v>
          </cell>
          <cell r="G1654" t="str">
            <v>Leicestershire</v>
          </cell>
          <cell r="H1654" t="str">
            <v>Leicester</v>
          </cell>
          <cell r="I1654" t="str">
            <v>S Hale</v>
          </cell>
          <cell r="J1654" t="str">
            <v>Kevin Williams</v>
          </cell>
          <cell r="K1654" t="str">
            <v>Steve Brian</v>
          </cell>
          <cell r="L1654"/>
          <cell r="M1654" t="str">
            <v>John Reid</v>
          </cell>
          <cell r="N1654"/>
          <cell r="O1654" t="str">
            <v>Speller Metcalf</v>
          </cell>
          <cell r="P1654" t="str">
            <v>Paul McCormick</v>
          </cell>
          <cell r="Q1654" t="str">
            <v>Nial Coulter</v>
          </cell>
          <cell r="R1654" t="str">
            <v>07483 305 465</v>
          </cell>
          <cell r="S1654" t="str">
            <v>Socotec</v>
          </cell>
          <cell r="T1654" t="str">
            <v>CP Submitted</v>
          </cell>
          <cell r="U1654">
            <v>2</v>
          </cell>
          <cell r="V1654" t="str">
            <v>HIGH</v>
          </cell>
          <cell r="W1654" t="str">
            <v>Red</v>
          </cell>
          <cell r="X1654" t="str">
            <v>windows</v>
          </cell>
          <cell r="Y1654" t="str">
            <v>Window Replacement</v>
          </cell>
          <cell r="Z1654" t="str">
            <v>Replace windows</v>
          </cell>
          <cell r="AA1654"/>
          <cell r="AB1654"/>
          <cell r="AC1654" t="str">
            <v>A</v>
          </cell>
          <cell r="AD1654" t="str">
            <v>JC Off</v>
          </cell>
          <cell r="AE1654">
            <v>60000</v>
          </cell>
          <cell r="AF1654"/>
          <cell r="AG1654">
            <v>7500</v>
          </cell>
          <cell r="AH1654">
            <v>13500</v>
          </cell>
          <cell r="AI1654">
            <v>81000</v>
          </cell>
          <cell r="AJ1654">
            <v>53451.612903225803</v>
          </cell>
          <cell r="AK1654"/>
          <cell r="AL1654">
            <v>64.516129032258064</v>
          </cell>
          <cell r="AM1654">
            <v>24.193548387096776</v>
          </cell>
          <cell r="AN1654">
            <v>24.193548387096776</v>
          </cell>
          <cell r="AO1654">
            <v>16.129032258064516</v>
          </cell>
          <cell r="AP1654">
            <v>32.258064516129032</v>
          </cell>
          <cell r="AQ1654">
            <v>4498.4990338935113</v>
          </cell>
          <cell r="AR1654">
            <v>4711.402259699963</v>
          </cell>
          <cell r="AS1654">
            <v>11622.280451939994</v>
          </cell>
          <cell r="AT1654">
            <v>69733.682711639965</v>
          </cell>
          <cell r="AU1654">
            <v>115084.98</v>
          </cell>
          <cell r="AV1654">
            <v>0</v>
          </cell>
          <cell r="AW1654">
            <v>608.99</v>
          </cell>
          <cell r="AX1654">
            <v>0</v>
          </cell>
          <cell r="AY1654">
            <v>135.33000000000001</v>
          </cell>
          <cell r="AZ1654">
            <v>2035.93</v>
          </cell>
          <cell r="BA1654">
            <v>203</v>
          </cell>
          <cell r="BB1654">
            <v>5962.95</v>
          </cell>
          <cell r="BC1654">
            <v>8946.2000000000007</v>
          </cell>
          <cell r="BD1654">
            <v>24806.236000000001</v>
          </cell>
          <cell r="BE1654">
            <v>148837.416</v>
          </cell>
          <cell r="BF1654">
            <v>115084.98</v>
          </cell>
          <cell r="BG1654">
            <v>115084.98</v>
          </cell>
          <cell r="BH1654">
            <v>115084.98</v>
          </cell>
          <cell r="BI1654">
            <v>0</v>
          </cell>
          <cell r="BJ1654" t="str">
            <v>Year 1</v>
          </cell>
          <cell r="BK1654" t="str">
            <v>Y</v>
          </cell>
          <cell r="BL1654"/>
          <cell r="BM1654">
            <v>0</v>
          </cell>
          <cell r="BN1654"/>
          <cell r="BO1654"/>
          <cell r="BP1654"/>
          <cell r="BQ1654"/>
          <cell r="BR1654"/>
          <cell r="BS1654">
            <v>608.99</v>
          </cell>
          <cell r="BT1654">
            <v>0</v>
          </cell>
          <cell r="BU1654">
            <v>135.33000000000001</v>
          </cell>
          <cell r="BV1654">
            <v>2035.93</v>
          </cell>
          <cell r="BW1654">
            <v>203</v>
          </cell>
          <cell r="BX1654">
            <v>5962.95</v>
          </cell>
          <cell r="BY1654">
            <v>8946.2000000000007</v>
          </cell>
          <cell r="BZ1654">
            <v>70840.228000000003</v>
          </cell>
          <cell r="CA1654">
            <v>194871.408</v>
          </cell>
          <cell r="CB1654"/>
          <cell r="CC1654"/>
          <cell r="CD1654"/>
          <cell r="CE1654"/>
          <cell r="CF1654"/>
          <cell r="CG1654"/>
          <cell r="CH1654"/>
          <cell r="CI1654" t="str">
            <v>T</v>
          </cell>
          <cell r="CJ1654"/>
          <cell r="CK1654"/>
          <cell r="CL1654"/>
          <cell r="CM1654"/>
          <cell r="CN1654"/>
          <cell r="CO1654"/>
          <cell r="CP1654"/>
          <cell r="CQ1654"/>
          <cell r="CR1654"/>
          <cell r="CS1654">
            <v>0</v>
          </cell>
          <cell r="CT1654">
            <v>0</v>
          </cell>
          <cell r="CU1654"/>
          <cell r="CV1654"/>
          <cell r="CW1654"/>
          <cell r="CX1654"/>
          <cell r="CY1654"/>
          <cell r="CZ1654"/>
          <cell r="DA1654"/>
          <cell r="DB1654"/>
          <cell r="DC1654"/>
          <cell r="DD1654">
            <v>0</v>
          </cell>
          <cell r="DE1654">
            <v>0</v>
          </cell>
          <cell r="DF1654">
            <v>0</v>
          </cell>
          <cell r="DG1654"/>
          <cell r="DH1654"/>
          <cell r="DI1654"/>
          <cell r="DJ1654"/>
          <cell r="DK1654"/>
          <cell r="DL1654">
            <v>43404</v>
          </cell>
          <cell r="DM1654">
            <v>43392</v>
          </cell>
          <cell r="DN1654">
            <v>43418</v>
          </cell>
          <cell r="DO1654" t="str">
            <v>Overdue</v>
          </cell>
          <cell r="DP1654">
            <v>43479</v>
          </cell>
          <cell r="DQ1654">
            <v>43472</v>
          </cell>
          <cell r="DR1654">
            <v>43608</v>
          </cell>
          <cell r="DS1654">
            <v>43606</v>
          </cell>
          <cell r="DT1654">
            <v>43472</v>
          </cell>
          <cell r="DU1654">
            <v>43606</v>
          </cell>
          <cell r="DW1654" t="str">
            <v>1001287-M01</v>
          </cell>
          <cell r="DX1654" t="str">
            <v>1001287-M01-C02</v>
          </cell>
          <cell r="DY1654">
            <v>2</v>
          </cell>
          <cell r="DZ1654">
            <v>1</v>
          </cell>
          <cell r="EA1654">
            <v>134</v>
          </cell>
          <cell r="EB1654">
            <v>0.53731343283582089</v>
          </cell>
          <cell r="EC1654">
            <v>0.46268656716417911</v>
          </cell>
          <cell r="ED1654">
            <v>76127.575164179099</v>
          </cell>
          <cell r="EE1654">
            <v>65554.30083582089</v>
          </cell>
          <cell r="EF1654">
            <v>43606</v>
          </cell>
          <cell r="EG1654">
            <v>43606</v>
          </cell>
          <cell r="EH1654">
            <v>43606</v>
          </cell>
          <cell r="EI1654">
            <v>43612</v>
          </cell>
        </row>
        <row r="1655">
          <cell r="A1655">
            <v>1001287</v>
          </cell>
          <cell r="B1655" t="str">
            <v>Child</v>
          </cell>
          <cell r="C1655">
            <v>620272</v>
          </cell>
          <cell r="D1655" t="str">
            <v>LEICESTER 2 CHARLES STREET</v>
          </cell>
          <cell r="E1655" t="str">
            <v>Central</v>
          </cell>
          <cell r="F1655" t="str">
            <v>A</v>
          </cell>
          <cell r="G1655" t="str">
            <v>Leicestershire</v>
          </cell>
          <cell r="H1655" t="str">
            <v>Leicester</v>
          </cell>
          <cell r="I1655" t="str">
            <v>S Hale</v>
          </cell>
          <cell r="J1655" t="str">
            <v>Kevin Williams</v>
          </cell>
          <cell r="K1655" t="str">
            <v>Steve Brian</v>
          </cell>
          <cell r="L1655"/>
          <cell r="M1655" t="str">
            <v>John Reid</v>
          </cell>
          <cell r="N1655"/>
          <cell r="O1655" t="str">
            <v>Speller Metcalf</v>
          </cell>
          <cell r="P1655" t="str">
            <v>Paul McCormick</v>
          </cell>
          <cell r="Q1655" t="str">
            <v>Nial Coulter</v>
          </cell>
          <cell r="R1655" t="str">
            <v>07483 305 465</v>
          </cell>
          <cell r="S1655" t="str">
            <v>Socotec</v>
          </cell>
          <cell r="T1655" t="str">
            <v>CP Submitted</v>
          </cell>
          <cell r="U1655">
            <v>2</v>
          </cell>
          <cell r="V1655" t="str">
            <v>HIGH</v>
          </cell>
          <cell r="W1655" t="str">
            <v>Red</v>
          </cell>
          <cell r="X1655" t="str">
            <v>windows</v>
          </cell>
          <cell r="Y1655" t="str">
            <v>Window Replacement</v>
          </cell>
          <cell r="Z1655" t="str">
            <v>Replace windows</v>
          </cell>
          <cell r="AA1655"/>
          <cell r="AB1655"/>
          <cell r="AC1655" t="str">
            <v>A</v>
          </cell>
          <cell r="AD1655" t="str">
            <v>JC Off</v>
          </cell>
          <cell r="AE1655">
            <v>60000</v>
          </cell>
          <cell r="AF1655"/>
          <cell r="AG1655">
            <v>7500</v>
          </cell>
          <cell r="AH1655">
            <v>13500</v>
          </cell>
          <cell r="AI1655">
            <v>81000</v>
          </cell>
          <cell r="AJ1655">
            <v>53451.612903225803</v>
          </cell>
          <cell r="AK1655"/>
          <cell r="AL1655">
            <v>64.516129032258064</v>
          </cell>
          <cell r="AM1655">
            <v>24.193548387096776</v>
          </cell>
          <cell r="AN1655">
            <v>24.193548387096776</v>
          </cell>
          <cell r="AO1655">
            <v>16.129032258064516</v>
          </cell>
          <cell r="AP1655">
            <v>32.258064516129032</v>
          </cell>
          <cell r="AQ1655">
            <v>4498.4990338935113</v>
          </cell>
          <cell r="AR1655">
            <v>4711.402259699963</v>
          </cell>
          <cell r="AS1655">
            <v>11622.280451939994</v>
          </cell>
          <cell r="AT1655">
            <v>69733.682711639965</v>
          </cell>
          <cell r="AU1655">
            <v>115084.98</v>
          </cell>
          <cell r="AV1655">
            <v>0</v>
          </cell>
          <cell r="AW1655">
            <v>608.99</v>
          </cell>
          <cell r="AX1655">
            <v>0</v>
          </cell>
          <cell r="AY1655">
            <v>135.33000000000001</v>
          </cell>
          <cell r="AZ1655">
            <v>2035.93</v>
          </cell>
          <cell r="BA1655">
            <v>203</v>
          </cell>
          <cell r="BB1655">
            <v>5962.95</v>
          </cell>
          <cell r="BC1655">
            <v>8946.2000000000007</v>
          </cell>
          <cell r="BD1655">
            <v>24806.236000000001</v>
          </cell>
          <cell r="BE1655">
            <v>148837.416</v>
          </cell>
          <cell r="BF1655">
            <v>115084.98</v>
          </cell>
          <cell r="BG1655">
            <v>115084.98</v>
          </cell>
          <cell r="BH1655">
            <v>115084.98</v>
          </cell>
          <cell r="BI1655">
            <v>0</v>
          </cell>
          <cell r="BJ1655" t="str">
            <v>Year 1</v>
          </cell>
          <cell r="BK1655" t="str">
            <v>Y</v>
          </cell>
          <cell r="BL1655"/>
          <cell r="BM1655">
            <v>0</v>
          </cell>
          <cell r="BN1655"/>
          <cell r="BO1655"/>
          <cell r="BP1655"/>
          <cell r="BQ1655"/>
          <cell r="BR1655"/>
          <cell r="BS1655">
            <v>608.99</v>
          </cell>
          <cell r="BT1655">
            <v>0</v>
          </cell>
          <cell r="BU1655">
            <v>135.33000000000001</v>
          </cell>
          <cell r="BV1655">
            <v>2035.93</v>
          </cell>
          <cell r="BW1655">
            <v>203</v>
          </cell>
          <cell r="BX1655">
            <v>5962.95</v>
          </cell>
          <cell r="BY1655">
            <v>8946.2000000000007</v>
          </cell>
          <cell r="BZ1655">
            <v>70840.228000000003</v>
          </cell>
          <cell r="CA1655">
            <v>194871.408</v>
          </cell>
          <cell r="CB1655"/>
          <cell r="CC1655"/>
          <cell r="CD1655"/>
          <cell r="CE1655"/>
          <cell r="CF1655"/>
          <cell r="CG1655"/>
          <cell r="CH1655"/>
          <cell r="CI1655" t="str">
            <v>T</v>
          </cell>
          <cell r="CJ1655"/>
          <cell r="CK1655"/>
          <cell r="CL1655"/>
          <cell r="CM1655"/>
          <cell r="CN1655"/>
          <cell r="CO1655"/>
          <cell r="CP1655"/>
          <cell r="CQ1655"/>
          <cell r="CR1655"/>
          <cell r="CS1655">
            <v>0</v>
          </cell>
          <cell r="CT1655">
            <v>0</v>
          </cell>
          <cell r="CU1655"/>
          <cell r="CV1655"/>
          <cell r="CW1655"/>
          <cell r="CX1655"/>
          <cell r="CY1655"/>
          <cell r="CZ1655"/>
          <cell r="DA1655"/>
          <cell r="DB1655"/>
          <cell r="DC1655"/>
          <cell r="DD1655">
            <v>0</v>
          </cell>
          <cell r="DE1655">
            <v>0</v>
          </cell>
          <cell r="DF1655">
            <v>0</v>
          </cell>
          <cell r="DG1655"/>
          <cell r="DH1655"/>
          <cell r="DI1655"/>
          <cell r="DJ1655"/>
          <cell r="DK1655"/>
          <cell r="DL1655">
            <v>43404</v>
          </cell>
          <cell r="DM1655">
            <v>43392</v>
          </cell>
          <cell r="DN1655">
            <v>43418</v>
          </cell>
          <cell r="DO1655" t="str">
            <v>Overdue</v>
          </cell>
          <cell r="DP1655">
            <v>43479</v>
          </cell>
          <cell r="DQ1655">
            <v>43472</v>
          </cell>
          <cell r="DR1655">
            <v>43608</v>
          </cell>
          <cell r="DS1655">
            <v>43606</v>
          </cell>
          <cell r="DT1655">
            <v>43472</v>
          </cell>
          <cell r="DU1655">
            <v>43606</v>
          </cell>
          <cell r="DW1655" t="str">
            <v>1001287-M01</v>
          </cell>
          <cell r="DX1655" t="str">
            <v>1001287-M01-C03</v>
          </cell>
          <cell r="DY1655">
            <v>2</v>
          </cell>
          <cell r="DZ1655">
            <v>1</v>
          </cell>
          <cell r="EA1655">
            <v>134</v>
          </cell>
          <cell r="EB1655">
            <v>0.53731343283582089</v>
          </cell>
          <cell r="EC1655">
            <v>0.46268656716417911</v>
          </cell>
          <cell r="ED1655">
            <v>76127.575164179099</v>
          </cell>
          <cell r="EE1655">
            <v>65554.30083582089</v>
          </cell>
          <cell r="EF1655">
            <v>43606</v>
          </cell>
          <cell r="EG1655">
            <v>43606</v>
          </cell>
          <cell r="EH1655">
            <v>43606</v>
          </cell>
          <cell r="EI1655">
            <v>43612</v>
          </cell>
        </row>
        <row r="1656">
          <cell r="A1656">
            <v>1001287</v>
          </cell>
          <cell r="B1656" t="str">
            <v>Child</v>
          </cell>
          <cell r="C1656">
            <v>620272</v>
          </cell>
          <cell r="D1656" t="str">
            <v>LEICESTER 2 CHARLES STREET</v>
          </cell>
          <cell r="E1656" t="str">
            <v>Central</v>
          </cell>
          <cell r="F1656" t="str">
            <v>A</v>
          </cell>
          <cell r="G1656" t="str">
            <v>Leicestershire</v>
          </cell>
          <cell r="H1656" t="str">
            <v>Leicester</v>
          </cell>
          <cell r="I1656" t="str">
            <v>S Hale</v>
          </cell>
          <cell r="J1656" t="str">
            <v>Kevin Williams</v>
          </cell>
          <cell r="K1656" t="str">
            <v>Steve Brian</v>
          </cell>
          <cell r="L1656"/>
          <cell r="M1656" t="str">
            <v>John Reid</v>
          </cell>
          <cell r="N1656"/>
          <cell r="O1656" t="str">
            <v>Speller Metcalf</v>
          </cell>
          <cell r="P1656" t="str">
            <v>Paul McCormick</v>
          </cell>
          <cell r="Q1656" t="str">
            <v>Nial Coulter</v>
          </cell>
          <cell r="R1656" t="str">
            <v>07483 305 465</v>
          </cell>
          <cell r="S1656" t="str">
            <v>Socotec</v>
          </cell>
          <cell r="T1656" t="str">
            <v>CP Submitted</v>
          </cell>
          <cell r="U1656">
            <v>2</v>
          </cell>
          <cell r="V1656" t="str">
            <v>HIGH</v>
          </cell>
          <cell r="W1656" t="str">
            <v>Red</v>
          </cell>
          <cell r="X1656" t="str">
            <v>windows</v>
          </cell>
          <cell r="Y1656" t="str">
            <v>Window Replacement</v>
          </cell>
          <cell r="Z1656" t="str">
            <v>Replace windows</v>
          </cell>
          <cell r="AA1656"/>
          <cell r="AB1656"/>
          <cell r="AC1656" t="str">
            <v>A</v>
          </cell>
          <cell r="AD1656" t="str">
            <v>JC Off</v>
          </cell>
          <cell r="AE1656">
            <v>60000</v>
          </cell>
          <cell r="AF1656"/>
          <cell r="AG1656">
            <v>7500</v>
          </cell>
          <cell r="AH1656">
            <v>13500</v>
          </cell>
          <cell r="AI1656">
            <v>81000</v>
          </cell>
          <cell r="AJ1656">
            <v>53451.612903225803</v>
          </cell>
          <cell r="AK1656"/>
          <cell r="AL1656">
            <v>64.516129032258064</v>
          </cell>
          <cell r="AM1656">
            <v>24.193548387096776</v>
          </cell>
          <cell r="AN1656">
            <v>24.193548387096776</v>
          </cell>
          <cell r="AO1656">
            <v>16.129032258064516</v>
          </cell>
          <cell r="AP1656">
            <v>32.258064516129032</v>
          </cell>
          <cell r="AQ1656">
            <v>4498.4990338935113</v>
          </cell>
          <cell r="AR1656">
            <v>4711.402259699963</v>
          </cell>
          <cell r="AS1656">
            <v>11622.280451939994</v>
          </cell>
          <cell r="AT1656">
            <v>69733.682711639965</v>
          </cell>
          <cell r="AU1656">
            <v>115084.98</v>
          </cell>
          <cell r="AV1656">
            <v>0</v>
          </cell>
          <cell r="AW1656">
            <v>608.99</v>
          </cell>
          <cell r="AX1656">
            <v>0</v>
          </cell>
          <cell r="AY1656">
            <v>135.33000000000001</v>
          </cell>
          <cell r="AZ1656">
            <v>2035.93</v>
          </cell>
          <cell r="BA1656">
            <v>203</v>
          </cell>
          <cell r="BB1656">
            <v>5962.95</v>
          </cell>
          <cell r="BC1656">
            <v>8946.2000000000007</v>
          </cell>
          <cell r="BD1656">
            <v>24806.236000000001</v>
          </cell>
          <cell r="BE1656">
            <v>148837.416</v>
          </cell>
          <cell r="BF1656">
            <v>115084.98</v>
          </cell>
          <cell r="BG1656">
            <v>115084.98</v>
          </cell>
          <cell r="BH1656">
            <v>115084.98</v>
          </cell>
          <cell r="BI1656">
            <v>0</v>
          </cell>
          <cell r="BJ1656" t="str">
            <v>Year 1</v>
          </cell>
          <cell r="BK1656" t="str">
            <v>Y</v>
          </cell>
          <cell r="BL1656"/>
          <cell r="BM1656">
            <v>0</v>
          </cell>
          <cell r="BN1656"/>
          <cell r="BO1656"/>
          <cell r="BP1656"/>
          <cell r="BQ1656"/>
          <cell r="BR1656"/>
          <cell r="BS1656">
            <v>608.99</v>
          </cell>
          <cell r="BT1656">
            <v>0</v>
          </cell>
          <cell r="BU1656">
            <v>135.33000000000001</v>
          </cell>
          <cell r="BV1656">
            <v>2035.93</v>
          </cell>
          <cell r="BW1656">
            <v>203</v>
          </cell>
          <cell r="BX1656">
            <v>5962.95</v>
          </cell>
          <cell r="BY1656">
            <v>8946.2000000000007</v>
          </cell>
          <cell r="BZ1656">
            <v>70840.228000000003</v>
          </cell>
          <cell r="CA1656">
            <v>194871.408</v>
          </cell>
          <cell r="CB1656"/>
          <cell r="CC1656"/>
          <cell r="CD1656"/>
          <cell r="CE1656"/>
          <cell r="CF1656"/>
          <cell r="CG1656"/>
          <cell r="CH1656"/>
          <cell r="CI1656" t="str">
            <v>T</v>
          </cell>
          <cell r="CJ1656"/>
          <cell r="CK1656"/>
          <cell r="CL1656"/>
          <cell r="CM1656"/>
          <cell r="CN1656"/>
          <cell r="CO1656"/>
          <cell r="CP1656"/>
          <cell r="CQ1656"/>
          <cell r="CR1656"/>
          <cell r="CS1656">
            <v>0</v>
          </cell>
          <cell r="CT1656">
            <v>0</v>
          </cell>
          <cell r="CU1656"/>
          <cell r="CV1656"/>
          <cell r="CW1656"/>
          <cell r="CX1656"/>
          <cell r="CY1656"/>
          <cell r="CZ1656"/>
          <cell r="DA1656"/>
          <cell r="DB1656"/>
          <cell r="DC1656"/>
          <cell r="DD1656">
            <v>0</v>
          </cell>
          <cell r="DE1656">
            <v>0</v>
          </cell>
          <cell r="DF1656">
            <v>0</v>
          </cell>
          <cell r="DG1656"/>
          <cell r="DH1656"/>
          <cell r="DI1656"/>
          <cell r="DJ1656"/>
          <cell r="DK1656"/>
          <cell r="DL1656">
            <v>43404</v>
          </cell>
          <cell r="DM1656">
            <v>43392</v>
          </cell>
          <cell r="DN1656">
            <v>43418</v>
          </cell>
          <cell r="DO1656" t="str">
            <v>Overdue</v>
          </cell>
          <cell r="DP1656">
            <v>43479</v>
          </cell>
          <cell r="DQ1656">
            <v>43472</v>
          </cell>
          <cell r="DR1656">
            <v>43608</v>
          </cell>
          <cell r="DS1656">
            <v>43606</v>
          </cell>
          <cell r="DT1656">
            <v>43472</v>
          </cell>
          <cell r="DU1656">
            <v>43606</v>
          </cell>
          <cell r="DW1656" t="str">
            <v>1001287-M01</v>
          </cell>
          <cell r="DX1656" t="str">
            <v>1001287-M01-C04</v>
          </cell>
          <cell r="DY1656">
            <v>2</v>
          </cell>
          <cell r="DZ1656">
            <v>1</v>
          </cell>
          <cell r="EA1656">
            <v>134</v>
          </cell>
          <cell r="EB1656">
            <v>0.53731343283582089</v>
          </cell>
          <cell r="EC1656">
            <v>0.46268656716417911</v>
          </cell>
          <cell r="ED1656">
            <v>76127.575164179099</v>
          </cell>
          <cell r="EE1656">
            <v>65554.30083582089</v>
          </cell>
          <cell r="EF1656">
            <v>43606</v>
          </cell>
          <cell r="EG1656">
            <v>43606</v>
          </cell>
          <cell r="EH1656">
            <v>43606</v>
          </cell>
          <cell r="EI1656">
            <v>43612</v>
          </cell>
        </row>
        <row r="1657">
          <cell r="A1657">
            <v>1001287</v>
          </cell>
          <cell r="B1657" t="str">
            <v>Child</v>
          </cell>
          <cell r="C1657">
            <v>620272</v>
          </cell>
          <cell r="D1657" t="str">
            <v>LEICESTER 2 CHARLES STREET</v>
          </cell>
          <cell r="E1657" t="str">
            <v>Central</v>
          </cell>
          <cell r="F1657" t="str">
            <v>A</v>
          </cell>
          <cell r="G1657" t="str">
            <v>Leicestershire</v>
          </cell>
          <cell r="H1657" t="str">
            <v>Leicester</v>
          </cell>
          <cell r="I1657" t="str">
            <v>S Hale</v>
          </cell>
          <cell r="J1657" t="str">
            <v>Kevin Williams</v>
          </cell>
          <cell r="K1657" t="str">
            <v>Steve Brian</v>
          </cell>
          <cell r="L1657"/>
          <cell r="M1657" t="str">
            <v>John Reid</v>
          </cell>
          <cell r="N1657"/>
          <cell r="O1657" t="str">
            <v>Speller Metcalf</v>
          </cell>
          <cell r="P1657" t="str">
            <v>Paul McCormick</v>
          </cell>
          <cell r="Q1657" t="str">
            <v>Nial Coulter</v>
          </cell>
          <cell r="R1657" t="str">
            <v>07483 305 465</v>
          </cell>
          <cell r="S1657" t="str">
            <v>Socotec</v>
          </cell>
          <cell r="T1657" t="str">
            <v>CP Submitted</v>
          </cell>
          <cell r="U1657">
            <v>2</v>
          </cell>
          <cell r="V1657" t="str">
            <v>HIGH</v>
          </cell>
          <cell r="W1657" t="str">
            <v>Red</v>
          </cell>
          <cell r="X1657" t="str">
            <v>HVAC</v>
          </cell>
          <cell r="Y1657" t="str">
            <v>DUCTWORK</v>
          </cell>
          <cell r="Z1657" t="str">
            <v>Replace ductwork</v>
          </cell>
          <cell r="AA1657"/>
          <cell r="AB1657"/>
          <cell r="AC1657" t="str">
            <v>A</v>
          </cell>
          <cell r="AD1657" t="str">
            <v>JC Off</v>
          </cell>
          <cell r="AE1657">
            <v>48000</v>
          </cell>
          <cell r="AF1657"/>
          <cell r="AG1657">
            <v>6000</v>
          </cell>
          <cell r="AH1657">
            <v>10800</v>
          </cell>
          <cell r="AI1657">
            <v>64800</v>
          </cell>
          <cell r="AJ1657">
            <v>42771.612903225803</v>
          </cell>
          <cell r="AK1657"/>
          <cell r="AL1657">
            <v>64.516129032258064</v>
          </cell>
          <cell r="AM1657">
            <v>24.193548387096776</v>
          </cell>
          <cell r="AN1657">
            <v>24.193548387096776</v>
          </cell>
          <cell r="AO1657">
            <v>16.129032258064516</v>
          </cell>
          <cell r="AP1657">
            <v>32.258064516129032</v>
          </cell>
          <cell r="AQ1657">
            <v>3598.7992271148087</v>
          </cell>
          <cell r="AR1657">
            <v>3811.7024529212604</v>
          </cell>
          <cell r="AS1657">
            <v>9306.3404905842526</v>
          </cell>
          <cell r="AT1657">
            <v>55838.042943505512</v>
          </cell>
          <cell r="AU1657">
            <v>6066.25</v>
          </cell>
          <cell r="AV1657">
            <v>0</v>
          </cell>
          <cell r="AW1657">
            <v>30.01</v>
          </cell>
          <cell r="AX1657">
            <v>0</v>
          </cell>
          <cell r="AY1657">
            <v>6.67</v>
          </cell>
          <cell r="AZ1657">
            <v>100.31</v>
          </cell>
          <cell r="BA1657">
            <v>10</v>
          </cell>
          <cell r="BB1657">
            <v>292.17</v>
          </cell>
          <cell r="BC1657">
            <v>439.16</v>
          </cell>
          <cell r="BD1657">
            <v>1301.0820000000003</v>
          </cell>
          <cell r="BE1657">
            <v>7806.4920000000002</v>
          </cell>
          <cell r="BF1657">
            <v>6066.25</v>
          </cell>
          <cell r="BG1657">
            <v>6066.25</v>
          </cell>
          <cell r="BH1657">
            <v>6066.25</v>
          </cell>
          <cell r="BI1657">
            <v>0</v>
          </cell>
          <cell r="BJ1657" t="str">
            <v>Deferred</v>
          </cell>
          <cell r="BK1657" t="str">
            <v>N</v>
          </cell>
          <cell r="BL1657"/>
          <cell r="BM1657">
            <v>0</v>
          </cell>
          <cell r="BN1657"/>
          <cell r="BO1657"/>
          <cell r="BP1657"/>
          <cell r="BQ1657"/>
          <cell r="BR1657"/>
          <cell r="BS1657">
            <v>30.01</v>
          </cell>
          <cell r="BT1657">
            <v>0</v>
          </cell>
          <cell r="BU1657">
            <v>6.67</v>
          </cell>
          <cell r="BV1657">
            <v>100.31</v>
          </cell>
          <cell r="BW1657">
            <v>10</v>
          </cell>
          <cell r="BX1657">
            <v>292.17</v>
          </cell>
          <cell r="BY1657">
            <v>439.16</v>
          </cell>
          <cell r="BZ1657">
            <v>3727.5819999999994</v>
          </cell>
          <cell r="CA1657">
            <v>10232.991999999998</v>
          </cell>
          <cell r="CB1657"/>
          <cell r="CC1657"/>
          <cell r="CD1657"/>
          <cell r="CE1657"/>
          <cell r="CF1657"/>
          <cell r="CG1657"/>
          <cell r="CH1657"/>
          <cell r="CI1657" t="str">
            <v>T</v>
          </cell>
          <cell r="CJ1657"/>
          <cell r="CK1657"/>
          <cell r="CL1657"/>
          <cell r="CM1657"/>
          <cell r="CN1657"/>
          <cell r="CO1657"/>
          <cell r="CP1657"/>
          <cell r="CQ1657"/>
          <cell r="CR1657"/>
          <cell r="CS1657">
            <v>0</v>
          </cell>
          <cell r="CT1657">
            <v>0</v>
          </cell>
          <cell r="CU1657"/>
          <cell r="CV1657"/>
          <cell r="CW1657"/>
          <cell r="CX1657"/>
          <cell r="CY1657"/>
          <cell r="CZ1657"/>
          <cell r="DA1657"/>
          <cell r="DB1657"/>
          <cell r="DC1657"/>
          <cell r="DD1657">
            <v>0</v>
          </cell>
          <cell r="DE1657">
            <v>0</v>
          </cell>
          <cell r="DF1657">
            <v>0</v>
          </cell>
          <cell r="DG1657"/>
          <cell r="DH1657"/>
          <cell r="DI1657"/>
          <cell r="DJ1657"/>
          <cell r="DK1657"/>
          <cell r="DL1657">
            <v>43404</v>
          </cell>
          <cell r="DM1657">
            <v>43392</v>
          </cell>
          <cell r="DN1657">
            <v>43418</v>
          </cell>
          <cell r="DO1657" t="str">
            <v>Overdue</v>
          </cell>
          <cell r="DP1657">
            <v>43479</v>
          </cell>
          <cell r="DQ1657">
            <v>43472</v>
          </cell>
          <cell r="DR1657">
            <v>43608</v>
          </cell>
          <cell r="DS1657">
            <v>43606</v>
          </cell>
          <cell r="DT1657">
            <v>43472</v>
          </cell>
          <cell r="DU1657">
            <v>43606</v>
          </cell>
          <cell r="DW1657" t="str">
            <v>1001287-M01</v>
          </cell>
          <cell r="DX1657" t="str">
            <v>1001287-M01-C05</v>
          </cell>
          <cell r="DY1657">
            <v>2</v>
          </cell>
          <cell r="DZ1657">
            <v>1</v>
          </cell>
          <cell r="EA1657">
            <v>134</v>
          </cell>
          <cell r="EB1657">
            <v>0.53731343283582089</v>
          </cell>
          <cell r="EC1657">
            <v>0.46268656716417911</v>
          </cell>
          <cell r="ED1657">
            <v>4006.1487761194035</v>
          </cell>
          <cell r="EE1657">
            <v>3449.7392238805974</v>
          </cell>
          <cell r="EF1657">
            <v>43606</v>
          </cell>
          <cell r="EG1657">
            <v>43606</v>
          </cell>
          <cell r="EH1657">
            <v>43606</v>
          </cell>
          <cell r="EI1657">
            <v>43612</v>
          </cell>
        </row>
        <row r="1658">
          <cell r="A1658">
            <v>1001287</v>
          </cell>
          <cell r="B1658" t="str">
            <v>Child</v>
          </cell>
          <cell r="C1658">
            <v>620272</v>
          </cell>
          <cell r="D1658" t="str">
            <v>LEICESTER 2 CHARLES STREET</v>
          </cell>
          <cell r="E1658" t="str">
            <v>Central</v>
          </cell>
          <cell r="F1658" t="str">
            <v>A</v>
          </cell>
          <cell r="G1658" t="str">
            <v>Leicestershire</v>
          </cell>
          <cell r="H1658" t="str">
            <v>Leicester</v>
          </cell>
          <cell r="I1658" t="str">
            <v>S Hale</v>
          </cell>
          <cell r="J1658" t="str">
            <v>Kevin Williams</v>
          </cell>
          <cell r="K1658" t="str">
            <v>Steve Brian</v>
          </cell>
          <cell r="L1658"/>
          <cell r="M1658" t="str">
            <v>John Reid</v>
          </cell>
          <cell r="N1658"/>
          <cell r="O1658" t="str">
            <v>Speller Metcalf</v>
          </cell>
          <cell r="P1658" t="str">
            <v>Paul McCormick</v>
          </cell>
          <cell r="Q1658" t="str">
            <v>Nial Coulter</v>
          </cell>
          <cell r="R1658" t="str">
            <v>07483 305 465</v>
          </cell>
          <cell r="S1658" t="str">
            <v>Socotec</v>
          </cell>
          <cell r="T1658" t="str">
            <v>CP Submitted</v>
          </cell>
          <cell r="U1658">
            <v>2</v>
          </cell>
          <cell r="V1658" t="str">
            <v>HIGH</v>
          </cell>
          <cell r="W1658" t="str">
            <v>Red</v>
          </cell>
          <cell r="X1658" t="str">
            <v>HVAC</v>
          </cell>
          <cell r="Y1658" t="str">
            <v>DUCTWORK</v>
          </cell>
          <cell r="Z1658" t="str">
            <v>Replace external roof top ductwork</v>
          </cell>
          <cell r="AA1658"/>
          <cell r="AB1658"/>
          <cell r="AC1658" t="str">
            <v>A</v>
          </cell>
          <cell r="AD1658" t="str">
            <v>JC Off</v>
          </cell>
          <cell r="AE1658">
            <v>24000</v>
          </cell>
          <cell r="AF1658"/>
          <cell r="AG1658">
            <v>3000</v>
          </cell>
          <cell r="AH1658">
            <v>5400</v>
          </cell>
          <cell r="AI1658">
            <v>32400</v>
          </cell>
          <cell r="AJ1658">
            <v>21411.612903225807</v>
          </cell>
          <cell r="AK1658"/>
          <cell r="AL1658">
            <v>64.516129032258064</v>
          </cell>
          <cell r="AM1658">
            <v>24.193548387096776</v>
          </cell>
          <cell r="AN1658">
            <v>24.193548387096776</v>
          </cell>
          <cell r="AO1658">
            <v>16.129032258064516</v>
          </cell>
          <cell r="AP1658">
            <v>32.258064516129032</v>
          </cell>
          <cell r="AQ1658">
            <v>1799.3996135574043</v>
          </cell>
          <cell r="AR1658">
            <v>2012.302839363856</v>
          </cell>
          <cell r="AS1658">
            <v>4674.4605678727712</v>
          </cell>
          <cell r="AT1658">
            <v>28046.763407236627</v>
          </cell>
          <cell r="AU1658">
            <v>6066.25</v>
          </cell>
          <cell r="AV1658">
            <v>0</v>
          </cell>
          <cell r="AW1658">
            <v>30.01</v>
          </cell>
          <cell r="AX1658">
            <v>0</v>
          </cell>
          <cell r="AY1658">
            <v>6.67</v>
          </cell>
          <cell r="AZ1658">
            <v>100.31</v>
          </cell>
          <cell r="BA1658">
            <v>10</v>
          </cell>
          <cell r="BB1658">
            <v>292.17</v>
          </cell>
          <cell r="BC1658">
            <v>439.16</v>
          </cell>
          <cell r="BD1658">
            <v>1301.0820000000003</v>
          </cell>
          <cell r="BE1658">
            <v>7806.4920000000002</v>
          </cell>
          <cell r="BF1658">
            <v>6066.25</v>
          </cell>
          <cell r="BG1658">
            <v>6066.25</v>
          </cell>
          <cell r="BH1658">
            <v>6066.25</v>
          </cell>
          <cell r="BI1658">
            <v>0</v>
          </cell>
          <cell r="BJ1658" t="str">
            <v>Deferred</v>
          </cell>
          <cell r="BK1658" t="str">
            <v>N</v>
          </cell>
          <cell r="BL1658"/>
          <cell r="BM1658">
            <v>0</v>
          </cell>
          <cell r="BN1658"/>
          <cell r="BO1658"/>
          <cell r="BP1658"/>
          <cell r="BQ1658"/>
          <cell r="BR1658"/>
          <cell r="BS1658">
            <v>30.01</v>
          </cell>
          <cell r="BT1658">
            <v>0</v>
          </cell>
          <cell r="BU1658">
            <v>6.67</v>
          </cell>
          <cell r="BV1658">
            <v>100.31</v>
          </cell>
          <cell r="BW1658">
            <v>10</v>
          </cell>
          <cell r="BX1658">
            <v>292.17</v>
          </cell>
          <cell r="BY1658">
            <v>439.16</v>
          </cell>
          <cell r="BZ1658">
            <v>3727.5819999999994</v>
          </cell>
          <cell r="CA1658">
            <v>10232.991999999998</v>
          </cell>
          <cell r="CB1658"/>
          <cell r="CC1658"/>
          <cell r="CD1658"/>
          <cell r="CE1658"/>
          <cell r="CF1658"/>
          <cell r="CG1658"/>
          <cell r="CH1658"/>
          <cell r="CI1658" t="str">
            <v>T</v>
          </cell>
          <cell r="CJ1658"/>
          <cell r="CK1658"/>
          <cell r="CL1658"/>
          <cell r="CM1658"/>
          <cell r="CN1658"/>
          <cell r="CO1658"/>
          <cell r="CP1658"/>
          <cell r="CQ1658"/>
          <cell r="CR1658"/>
          <cell r="CS1658">
            <v>0</v>
          </cell>
          <cell r="CT1658">
            <v>0</v>
          </cell>
          <cell r="CU1658"/>
          <cell r="CV1658"/>
          <cell r="CW1658"/>
          <cell r="CX1658"/>
          <cell r="CY1658"/>
          <cell r="CZ1658"/>
          <cell r="DA1658"/>
          <cell r="DB1658"/>
          <cell r="DC1658"/>
          <cell r="DD1658">
            <v>0</v>
          </cell>
          <cell r="DE1658">
            <v>0</v>
          </cell>
          <cell r="DF1658">
            <v>0</v>
          </cell>
          <cell r="DG1658"/>
          <cell r="DH1658"/>
          <cell r="DI1658"/>
          <cell r="DJ1658"/>
          <cell r="DK1658"/>
          <cell r="DL1658">
            <v>43404</v>
          </cell>
          <cell r="DM1658">
            <v>43392</v>
          </cell>
          <cell r="DN1658">
            <v>43418</v>
          </cell>
          <cell r="DO1658" t="str">
            <v>Overdue</v>
          </cell>
          <cell r="DP1658">
            <v>43479</v>
          </cell>
          <cell r="DQ1658">
            <v>43472</v>
          </cell>
          <cell r="DR1658">
            <v>43608</v>
          </cell>
          <cell r="DS1658">
            <v>43606</v>
          </cell>
          <cell r="DT1658">
            <v>43472</v>
          </cell>
          <cell r="DU1658">
            <v>43606</v>
          </cell>
          <cell r="DW1658" t="str">
            <v>1001287-M01</v>
          </cell>
          <cell r="DX1658" t="str">
            <v>1001287-M01-C06</v>
          </cell>
          <cell r="DY1658">
            <v>2</v>
          </cell>
          <cell r="DZ1658">
            <v>1</v>
          </cell>
          <cell r="EA1658">
            <v>134</v>
          </cell>
          <cell r="EB1658">
            <v>0.53731343283582089</v>
          </cell>
          <cell r="EC1658">
            <v>0.46268656716417911</v>
          </cell>
          <cell r="ED1658">
            <v>4006.1487761194035</v>
          </cell>
          <cell r="EE1658">
            <v>3449.7392238805974</v>
          </cell>
          <cell r="EF1658">
            <v>43606</v>
          </cell>
          <cell r="EG1658">
            <v>43606</v>
          </cell>
          <cell r="EH1658">
            <v>43606</v>
          </cell>
          <cell r="EI1658">
            <v>43612</v>
          </cell>
        </row>
        <row r="1659">
          <cell r="A1659">
            <v>1001287</v>
          </cell>
          <cell r="B1659" t="str">
            <v>Child</v>
          </cell>
          <cell r="C1659">
            <v>620272</v>
          </cell>
          <cell r="D1659" t="str">
            <v>LEICESTER 2 CHARLES STREET</v>
          </cell>
          <cell r="E1659" t="str">
            <v>Central</v>
          </cell>
          <cell r="F1659" t="str">
            <v>A</v>
          </cell>
          <cell r="G1659" t="str">
            <v>Leicestershire</v>
          </cell>
          <cell r="H1659" t="str">
            <v>Leicester</v>
          </cell>
          <cell r="I1659" t="str">
            <v>S Hale</v>
          </cell>
          <cell r="J1659" t="str">
            <v>Kevin Williams</v>
          </cell>
          <cell r="K1659" t="str">
            <v>Steve Brian</v>
          </cell>
          <cell r="L1659"/>
          <cell r="M1659" t="str">
            <v>John Reid</v>
          </cell>
          <cell r="N1659"/>
          <cell r="O1659" t="str">
            <v>Speller Metcalf</v>
          </cell>
          <cell r="P1659" t="str">
            <v>Paul McCormick</v>
          </cell>
          <cell r="Q1659" t="str">
            <v>Nial Coulter</v>
          </cell>
          <cell r="R1659" t="str">
            <v>07483 305 465</v>
          </cell>
          <cell r="S1659" t="str">
            <v>Socotec</v>
          </cell>
          <cell r="T1659" t="str">
            <v>CP Submitted</v>
          </cell>
          <cell r="U1659">
            <v>2</v>
          </cell>
          <cell r="V1659" t="str">
            <v>HIGH</v>
          </cell>
          <cell r="W1659" t="str">
            <v>Red</v>
          </cell>
          <cell r="X1659" t="str">
            <v>HVAC</v>
          </cell>
          <cell r="Y1659" t="str">
            <v>Air Handling Units</v>
          </cell>
          <cell r="Z1659" t="str">
            <v>Replace AHU No1 Extract</v>
          </cell>
          <cell r="AA1659"/>
          <cell r="AB1659"/>
          <cell r="AC1659" t="str">
            <v>A</v>
          </cell>
          <cell r="AD1659" t="str">
            <v>JC Off</v>
          </cell>
          <cell r="AE1659">
            <v>18000</v>
          </cell>
          <cell r="AF1659"/>
          <cell r="AG1659">
            <v>2250</v>
          </cell>
          <cell r="AH1659">
            <v>4050</v>
          </cell>
          <cell r="AI1659">
            <v>24300</v>
          </cell>
          <cell r="AJ1659">
            <v>16071.612903225807</v>
          </cell>
          <cell r="AK1659"/>
          <cell r="AL1659">
            <v>64.516129032258064</v>
          </cell>
          <cell r="AM1659">
            <v>24.193548387096776</v>
          </cell>
          <cell r="AN1659">
            <v>24.193548387096776</v>
          </cell>
          <cell r="AO1659">
            <v>16.129032258064516</v>
          </cell>
          <cell r="AP1659">
            <v>32.258064516129032</v>
          </cell>
          <cell r="AQ1659">
            <v>1349.5497101680533</v>
          </cell>
          <cell r="AR1659">
            <v>1562.4529359745047</v>
          </cell>
          <cell r="AS1659">
            <v>3516.4905871949013</v>
          </cell>
          <cell r="AT1659">
            <v>21098.943523169408</v>
          </cell>
          <cell r="AU1659">
            <v>18269.919999999998</v>
          </cell>
          <cell r="AV1659">
            <v>0</v>
          </cell>
          <cell r="AW1659">
            <v>90.37</v>
          </cell>
          <cell r="AX1659">
            <v>0</v>
          </cell>
          <cell r="AY1659">
            <v>20.079999999999998</v>
          </cell>
          <cell r="AZ1659">
            <v>302.12</v>
          </cell>
          <cell r="BA1659">
            <v>30.13</v>
          </cell>
          <cell r="BB1659">
            <v>879.93</v>
          </cell>
          <cell r="BC1659">
            <v>1322.6299999999999</v>
          </cell>
          <cell r="BD1659">
            <v>3918.51</v>
          </cell>
          <cell r="BE1659">
            <v>23511.059999999998</v>
          </cell>
          <cell r="BF1659">
            <v>18269.919999999998</v>
          </cell>
          <cell r="BG1659">
            <v>18269.919999999998</v>
          </cell>
          <cell r="BH1659">
            <v>18269.919999999998</v>
          </cell>
          <cell r="BI1659">
            <v>0</v>
          </cell>
          <cell r="BJ1659" t="str">
            <v>Year 1</v>
          </cell>
          <cell r="BK1659" t="str">
            <v>Y</v>
          </cell>
          <cell r="BL1659"/>
          <cell r="BM1659">
            <v>0</v>
          </cell>
          <cell r="BN1659"/>
          <cell r="BO1659"/>
          <cell r="BP1659"/>
          <cell r="BQ1659"/>
          <cell r="BR1659"/>
          <cell r="BS1659">
            <v>90.37</v>
          </cell>
          <cell r="BT1659">
            <v>0</v>
          </cell>
          <cell r="BU1659">
            <v>20.079999999999998</v>
          </cell>
          <cell r="BV1659">
            <v>302.12</v>
          </cell>
          <cell r="BW1659">
            <v>30.13</v>
          </cell>
          <cell r="BX1659">
            <v>879.93</v>
          </cell>
          <cell r="BY1659">
            <v>1322.6299999999999</v>
          </cell>
          <cell r="BZ1659">
            <v>11226.478000000001</v>
          </cell>
          <cell r="CA1659">
            <v>30819.027999999998</v>
          </cell>
          <cell r="CB1659"/>
          <cell r="CC1659"/>
          <cell r="CD1659"/>
          <cell r="CE1659"/>
          <cell r="CF1659"/>
          <cell r="CG1659"/>
          <cell r="CH1659"/>
          <cell r="CI1659" t="str">
            <v>T</v>
          </cell>
          <cell r="CJ1659"/>
          <cell r="CK1659"/>
          <cell r="CL1659"/>
          <cell r="CM1659"/>
          <cell r="CN1659"/>
          <cell r="CO1659"/>
          <cell r="CP1659"/>
          <cell r="CQ1659"/>
          <cell r="CR1659"/>
          <cell r="CS1659">
            <v>0</v>
          </cell>
          <cell r="CT1659">
            <v>0</v>
          </cell>
          <cell r="CU1659"/>
          <cell r="CV1659"/>
          <cell r="CW1659"/>
          <cell r="CX1659"/>
          <cell r="CY1659"/>
          <cell r="CZ1659"/>
          <cell r="DA1659"/>
          <cell r="DB1659"/>
          <cell r="DC1659"/>
          <cell r="DD1659">
            <v>0</v>
          </cell>
          <cell r="DE1659">
            <v>0</v>
          </cell>
          <cell r="DF1659">
            <v>0</v>
          </cell>
          <cell r="DG1659"/>
          <cell r="DH1659"/>
          <cell r="DI1659"/>
          <cell r="DJ1659"/>
          <cell r="DK1659"/>
          <cell r="DL1659">
            <v>43404</v>
          </cell>
          <cell r="DM1659">
            <v>43392</v>
          </cell>
          <cell r="DN1659">
            <v>43418</v>
          </cell>
          <cell r="DO1659" t="str">
            <v>Overdue</v>
          </cell>
          <cell r="DP1659">
            <v>43479</v>
          </cell>
          <cell r="DQ1659">
            <v>43472</v>
          </cell>
          <cell r="DR1659">
            <v>43608</v>
          </cell>
          <cell r="DS1659">
            <v>43606</v>
          </cell>
          <cell r="DT1659">
            <v>43472</v>
          </cell>
          <cell r="DU1659">
            <v>43606</v>
          </cell>
          <cell r="DW1659" t="str">
            <v>1001287-M01</v>
          </cell>
          <cell r="DX1659" t="str">
            <v>1001287-M01-C07</v>
          </cell>
          <cell r="DY1659">
            <v>2</v>
          </cell>
          <cell r="DZ1659">
            <v>1</v>
          </cell>
          <cell r="EA1659">
            <v>134</v>
          </cell>
          <cell r="EB1659">
            <v>0.53731343283582089</v>
          </cell>
          <cell r="EC1659">
            <v>0.46268656716417911</v>
          </cell>
          <cell r="ED1659">
            <v>12065.450507462687</v>
          </cell>
          <cell r="EE1659">
            <v>10389.693492537313</v>
          </cell>
          <cell r="EF1659">
            <v>43606</v>
          </cell>
          <cell r="EG1659">
            <v>43606</v>
          </cell>
          <cell r="EH1659">
            <v>43606</v>
          </cell>
          <cell r="EI1659">
            <v>43612</v>
          </cell>
        </row>
        <row r="1660">
          <cell r="A1660">
            <v>1001287</v>
          </cell>
          <cell r="B1660" t="str">
            <v>Child</v>
          </cell>
          <cell r="C1660">
            <v>620272</v>
          </cell>
          <cell r="D1660" t="str">
            <v>LEICESTER 2 CHARLES STREET</v>
          </cell>
          <cell r="E1660" t="str">
            <v>Central</v>
          </cell>
          <cell r="F1660" t="str">
            <v>A</v>
          </cell>
          <cell r="G1660" t="str">
            <v>Leicestershire</v>
          </cell>
          <cell r="H1660" t="str">
            <v>Leicester</v>
          </cell>
          <cell r="I1660" t="str">
            <v>S Hale</v>
          </cell>
          <cell r="J1660" t="str">
            <v>Kevin Williams</v>
          </cell>
          <cell r="K1660" t="str">
            <v>Steve Brian</v>
          </cell>
          <cell r="L1660"/>
          <cell r="M1660" t="str">
            <v>John Reid</v>
          </cell>
          <cell r="N1660"/>
          <cell r="O1660" t="str">
            <v>Speller Metcalf</v>
          </cell>
          <cell r="P1660" t="str">
            <v>Paul McCormick</v>
          </cell>
          <cell r="Q1660" t="str">
            <v>Nial Coulter</v>
          </cell>
          <cell r="R1660" t="str">
            <v>07483 305 465</v>
          </cell>
          <cell r="S1660" t="str">
            <v>Socotec</v>
          </cell>
          <cell r="T1660" t="str">
            <v>CP Submitted</v>
          </cell>
          <cell r="U1660">
            <v>2</v>
          </cell>
          <cell r="V1660" t="str">
            <v>HIGH</v>
          </cell>
          <cell r="W1660" t="str">
            <v>Red</v>
          </cell>
          <cell r="X1660" t="str">
            <v>HVAC</v>
          </cell>
          <cell r="Y1660" t="str">
            <v>Air Handling Units</v>
          </cell>
          <cell r="Z1660" t="str">
            <v>Replace AHU No1 Supply</v>
          </cell>
          <cell r="AA1660"/>
          <cell r="AB1660"/>
          <cell r="AC1660" t="str">
            <v>A</v>
          </cell>
          <cell r="AD1660" t="str">
            <v>JC Off</v>
          </cell>
          <cell r="AE1660">
            <v>18000</v>
          </cell>
          <cell r="AF1660"/>
          <cell r="AG1660">
            <v>2250</v>
          </cell>
          <cell r="AH1660">
            <v>4050</v>
          </cell>
          <cell r="AI1660">
            <v>24300</v>
          </cell>
          <cell r="AJ1660">
            <v>16071.612903225807</v>
          </cell>
          <cell r="AK1660"/>
          <cell r="AL1660">
            <v>64.516129032258064</v>
          </cell>
          <cell r="AM1660">
            <v>24.193548387096776</v>
          </cell>
          <cell r="AN1660">
            <v>24.193548387096776</v>
          </cell>
          <cell r="AO1660">
            <v>16.129032258064516</v>
          </cell>
          <cell r="AP1660">
            <v>32.258064516129032</v>
          </cell>
          <cell r="AQ1660">
            <v>1349.5497101680533</v>
          </cell>
          <cell r="AR1660">
            <v>1562.4529359745047</v>
          </cell>
          <cell r="AS1660">
            <v>3516.4905871949013</v>
          </cell>
          <cell r="AT1660">
            <v>21098.943523169408</v>
          </cell>
          <cell r="AU1660">
            <v>18269.919999999998</v>
          </cell>
          <cell r="AV1660">
            <v>0</v>
          </cell>
          <cell r="AW1660">
            <v>90.37</v>
          </cell>
          <cell r="AX1660">
            <v>0</v>
          </cell>
          <cell r="AY1660">
            <v>20.079999999999998</v>
          </cell>
          <cell r="AZ1660">
            <v>302.12</v>
          </cell>
          <cell r="BA1660">
            <v>30.13</v>
          </cell>
          <cell r="BB1660">
            <v>879.93</v>
          </cell>
          <cell r="BC1660">
            <v>1322.6299999999999</v>
          </cell>
          <cell r="BD1660">
            <v>3918.51</v>
          </cell>
          <cell r="BE1660">
            <v>23511.059999999998</v>
          </cell>
          <cell r="BF1660">
            <v>18269.919999999998</v>
          </cell>
          <cell r="BG1660">
            <v>18269.919999999998</v>
          </cell>
          <cell r="BH1660">
            <v>18269.919999999998</v>
          </cell>
          <cell r="BI1660">
            <v>0</v>
          </cell>
          <cell r="BJ1660" t="str">
            <v>Year 1</v>
          </cell>
          <cell r="BK1660" t="str">
            <v>Y</v>
          </cell>
          <cell r="BL1660"/>
          <cell r="BM1660">
            <v>0</v>
          </cell>
          <cell r="BN1660"/>
          <cell r="BO1660"/>
          <cell r="BP1660"/>
          <cell r="BQ1660"/>
          <cell r="BR1660"/>
          <cell r="BS1660">
            <v>90.37</v>
          </cell>
          <cell r="BT1660">
            <v>0</v>
          </cell>
          <cell r="BU1660">
            <v>20.079999999999998</v>
          </cell>
          <cell r="BV1660">
            <v>302.12</v>
          </cell>
          <cell r="BW1660">
            <v>30.13</v>
          </cell>
          <cell r="BX1660">
            <v>879.93</v>
          </cell>
          <cell r="BY1660">
            <v>1322.6299999999999</v>
          </cell>
          <cell r="BZ1660">
            <v>11226.478000000001</v>
          </cell>
          <cell r="CA1660">
            <v>30819.027999999998</v>
          </cell>
          <cell r="CB1660"/>
          <cell r="CC1660"/>
          <cell r="CD1660"/>
          <cell r="CE1660"/>
          <cell r="CF1660"/>
          <cell r="CG1660"/>
          <cell r="CH1660"/>
          <cell r="CI1660" t="str">
            <v>T</v>
          </cell>
          <cell r="CJ1660"/>
          <cell r="CK1660"/>
          <cell r="CL1660"/>
          <cell r="CM1660"/>
          <cell r="CN1660"/>
          <cell r="CO1660"/>
          <cell r="CP1660"/>
          <cell r="CQ1660"/>
          <cell r="CR1660"/>
          <cell r="CS1660">
            <v>0</v>
          </cell>
          <cell r="CT1660">
            <v>0</v>
          </cell>
          <cell r="CU1660"/>
          <cell r="CV1660"/>
          <cell r="CW1660"/>
          <cell r="CX1660"/>
          <cell r="CY1660"/>
          <cell r="CZ1660"/>
          <cell r="DA1660"/>
          <cell r="DB1660"/>
          <cell r="DC1660"/>
          <cell r="DD1660">
            <v>0</v>
          </cell>
          <cell r="DE1660">
            <v>0</v>
          </cell>
          <cell r="DF1660">
            <v>0</v>
          </cell>
          <cell r="DG1660"/>
          <cell r="DH1660"/>
          <cell r="DI1660"/>
          <cell r="DJ1660"/>
          <cell r="DK1660"/>
          <cell r="DL1660">
            <v>43404</v>
          </cell>
          <cell r="DM1660">
            <v>43392</v>
          </cell>
          <cell r="DN1660">
            <v>43418</v>
          </cell>
          <cell r="DO1660" t="str">
            <v>Overdue</v>
          </cell>
          <cell r="DP1660">
            <v>43479</v>
          </cell>
          <cell r="DQ1660">
            <v>43472</v>
          </cell>
          <cell r="DR1660">
            <v>43608</v>
          </cell>
          <cell r="DS1660">
            <v>43606</v>
          </cell>
          <cell r="DT1660">
            <v>43472</v>
          </cell>
          <cell r="DU1660">
            <v>43606</v>
          </cell>
          <cell r="DW1660" t="str">
            <v>1001287-M01</v>
          </cell>
          <cell r="DX1660" t="str">
            <v>1001287-M01-C08</v>
          </cell>
          <cell r="DY1660">
            <v>2</v>
          </cell>
          <cell r="DZ1660">
            <v>1</v>
          </cell>
          <cell r="EA1660">
            <v>134</v>
          </cell>
          <cell r="EB1660">
            <v>0.53731343283582089</v>
          </cell>
          <cell r="EC1660">
            <v>0.46268656716417911</v>
          </cell>
          <cell r="ED1660">
            <v>12065.450507462687</v>
          </cell>
          <cell r="EE1660">
            <v>10389.693492537313</v>
          </cell>
          <cell r="EF1660">
            <v>43606</v>
          </cell>
          <cell r="EG1660">
            <v>43606</v>
          </cell>
          <cell r="EH1660">
            <v>43606</v>
          </cell>
          <cell r="EI1660">
            <v>43612</v>
          </cell>
        </row>
        <row r="1661">
          <cell r="A1661">
            <v>1001287</v>
          </cell>
          <cell r="B1661" t="str">
            <v>Child</v>
          </cell>
          <cell r="C1661">
            <v>620272</v>
          </cell>
          <cell r="D1661" t="str">
            <v>LEICESTER 2 CHARLES STREET</v>
          </cell>
          <cell r="E1661" t="str">
            <v>Central</v>
          </cell>
          <cell r="F1661" t="str">
            <v>A</v>
          </cell>
          <cell r="G1661" t="str">
            <v>Leicestershire</v>
          </cell>
          <cell r="H1661" t="str">
            <v>Leicester</v>
          </cell>
          <cell r="I1661" t="str">
            <v>S Hale</v>
          </cell>
          <cell r="J1661" t="str">
            <v>Kevin Williams</v>
          </cell>
          <cell r="K1661" t="str">
            <v>Steve Brian</v>
          </cell>
          <cell r="L1661"/>
          <cell r="M1661" t="str">
            <v>John Reid</v>
          </cell>
          <cell r="N1661"/>
          <cell r="O1661" t="str">
            <v>Speller Metcalf</v>
          </cell>
          <cell r="P1661" t="str">
            <v>Paul McCormick</v>
          </cell>
          <cell r="Q1661" t="str">
            <v>Nial Coulter</v>
          </cell>
          <cell r="R1661" t="str">
            <v>07483 305 465</v>
          </cell>
          <cell r="S1661" t="str">
            <v>Socotec</v>
          </cell>
          <cell r="T1661" t="str">
            <v>CP Submitted</v>
          </cell>
          <cell r="U1661">
            <v>2</v>
          </cell>
          <cell r="V1661" t="str">
            <v>HIGH</v>
          </cell>
          <cell r="W1661" t="str">
            <v>Red</v>
          </cell>
          <cell r="X1661" t="str">
            <v>HVAC</v>
          </cell>
          <cell r="Y1661" t="str">
            <v>Air Handling Units</v>
          </cell>
          <cell r="Z1661" t="str">
            <v>Replace AHU No2 Extract</v>
          </cell>
          <cell r="AA1661"/>
          <cell r="AB1661"/>
          <cell r="AC1661" t="str">
            <v>A</v>
          </cell>
          <cell r="AD1661" t="str">
            <v>JC Off</v>
          </cell>
          <cell r="AE1661">
            <v>18000</v>
          </cell>
          <cell r="AF1661"/>
          <cell r="AG1661">
            <v>2250</v>
          </cell>
          <cell r="AH1661">
            <v>4050</v>
          </cell>
          <cell r="AI1661">
            <v>24300</v>
          </cell>
          <cell r="AJ1661">
            <v>16071.612903225807</v>
          </cell>
          <cell r="AK1661"/>
          <cell r="AL1661">
            <v>64.516129032258064</v>
          </cell>
          <cell r="AM1661">
            <v>24.193548387096776</v>
          </cell>
          <cell r="AN1661">
            <v>24.193548387096776</v>
          </cell>
          <cell r="AO1661">
            <v>16.129032258064516</v>
          </cell>
          <cell r="AP1661">
            <v>32.258064516129032</v>
          </cell>
          <cell r="AQ1661">
            <v>1349.5497101680533</v>
          </cell>
          <cell r="AR1661">
            <v>1562.4529359745047</v>
          </cell>
          <cell r="AS1661">
            <v>3516.4905871949013</v>
          </cell>
          <cell r="AT1661">
            <v>21098.943523169408</v>
          </cell>
          <cell r="AU1661">
            <v>18269.919999999998</v>
          </cell>
          <cell r="AV1661">
            <v>0</v>
          </cell>
          <cell r="AW1661">
            <v>90.37</v>
          </cell>
          <cell r="AX1661">
            <v>0</v>
          </cell>
          <cell r="AY1661">
            <v>20.079999999999998</v>
          </cell>
          <cell r="AZ1661">
            <v>302.12</v>
          </cell>
          <cell r="BA1661">
            <v>30.13</v>
          </cell>
          <cell r="BB1661">
            <v>879.93</v>
          </cell>
          <cell r="BC1661">
            <v>1322.6299999999999</v>
          </cell>
          <cell r="BD1661">
            <v>3918.51</v>
          </cell>
          <cell r="BE1661">
            <v>23511.059999999998</v>
          </cell>
          <cell r="BF1661">
            <v>18269.919999999998</v>
          </cell>
          <cell r="BG1661">
            <v>18269.919999999998</v>
          </cell>
          <cell r="BH1661">
            <v>18269.919999999998</v>
          </cell>
          <cell r="BI1661">
            <v>0</v>
          </cell>
          <cell r="BJ1661" t="str">
            <v>Year 1</v>
          </cell>
          <cell r="BK1661" t="str">
            <v>Y</v>
          </cell>
          <cell r="BL1661"/>
          <cell r="BM1661">
            <v>0</v>
          </cell>
          <cell r="BN1661"/>
          <cell r="BO1661"/>
          <cell r="BP1661"/>
          <cell r="BQ1661"/>
          <cell r="BR1661"/>
          <cell r="BS1661">
            <v>90.37</v>
          </cell>
          <cell r="BT1661">
            <v>0</v>
          </cell>
          <cell r="BU1661">
            <v>20.079999999999998</v>
          </cell>
          <cell r="BV1661">
            <v>302.12</v>
          </cell>
          <cell r="BW1661">
            <v>30.13</v>
          </cell>
          <cell r="BX1661">
            <v>879.93</v>
          </cell>
          <cell r="BY1661">
            <v>1322.6299999999999</v>
          </cell>
          <cell r="BZ1661">
            <v>11226.478000000001</v>
          </cell>
          <cell r="CA1661">
            <v>30819.027999999998</v>
          </cell>
          <cell r="CB1661"/>
          <cell r="CC1661"/>
          <cell r="CD1661"/>
          <cell r="CE1661"/>
          <cell r="CF1661"/>
          <cell r="CG1661"/>
          <cell r="CH1661"/>
          <cell r="CI1661" t="str">
            <v>T</v>
          </cell>
          <cell r="CJ1661"/>
          <cell r="CK1661"/>
          <cell r="CL1661"/>
          <cell r="CM1661"/>
          <cell r="CN1661"/>
          <cell r="CO1661"/>
          <cell r="CP1661"/>
          <cell r="CQ1661"/>
          <cell r="CR1661"/>
          <cell r="CS1661">
            <v>0</v>
          </cell>
          <cell r="CT1661">
            <v>0</v>
          </cell>
          <cell r="CU1661"/>
          <cell r="CV1661"/>
          <cell r="CW1661"/>
          <cell r="CX1661"/>
          <cell r="CY1661"/>
          <cell r="CZ1661"/>
          <cell r="DA1661"/>
          <cell r="DB1661"/>
          <cell r="DC1661"/>
          <cell r="DD1661">
            <v>0</v>
          </cell>
          <cell r="DE1661">
            <v>0</v>
          </cell>
          <cell r="DF1661">
            <v>0</v>
          </cell>
          <cell r="DG1661"/>
          <cell r="DH1661"/>
          <cell r="DI1661"/>
          <cell r="DJ1661"/>
          <cell r="DK1661"/>
          <cell r="DL1661">
            <v>43404</v>
          </cell>
          <cell r="DM1661">
            <v>43392</v>
          </cell>
          <cell r="DN1661">
            <v>43418</v>
          </cell>
          <cell r="DO1661" t="str">
            <v>Overdue</v>
          </cell>
          <cell r="DP1661">
            <v>43479</v>
          </cell>
          <cell r="DQ1661">
            <v>43472</v>
          </cell>
          <cell r="DR1661">
            <v>43608</v>
          </cell>
          <cell r="DS1661">
            <v>43606</v>
          </cell>
          <cell r="DT1661">
            <v>43472</v>
          </cell>
          <cell r="DU1661">
            <v>43606</v>
          </cell>
          <cell r="DW1661" t="str">
            <v>1001287-M01</v>
          </cell>
          <cell r="DX1661" t="str">
            <v>1001287-M01-C09</v>
          </cell>
          <cell r="DY1661">
            <v>2</v>
          </cell>
          <cell r="DZ1661">
            <v>1</v>
          </cell>
          <cell r="EA1661">
            <v>134</v>
          </cell>
          <cell r="EB1661">
            <v>0.53731343283582089</v>
          </cell>
          <cell r="EC1661">
            <v>0.46268656716417911</v>
          </cell>
          <cell r="ED1661">
            <v>12065.450507462687</v>
          </cell>
          <cell r="EE1661">
            <v>10389.693492537313</v>
          </cell>
          <cell r="EF1661">
            <v>43606</v>
          </cell>
          <cell r="EG1661">
            <v>43606</v>
          </cell>
          <cell r="EH1661">
            <v>43606</v>
          </cell>
          <cell r="EI1661">
            <v>43612</v>
          </cell>
        </row>
        <row r="1662">
          <cell r="A1662">
            <v>1001287</v>
          </cell>
          <cell r="B1662" t="str">
            <v>Child</v>
          </cell>
          <cell r="C1662">
            <v>620272</v>
          </cell>
          <cell r="D1662" t="str">
            <v>LEICESTER 2 CHARLES STREET</v>
          </cell>
          <cell r="E1662" t="str">
            <v>Central</v>
          </cell>
          <cell r="F1662" t="str">
            <v>A</v>
          </cell>
          <cell r="G1662" t="str">
            <v>Leicestershire</v>
          </cell>
          <cell r="H1662" t="str">
            <v>Leicester</v>
          </cell>
          <cell r="I1662" t="str">
            <v>S Hale</v>
          </cell>
          <cell r="J1662" t="str">
            <v>Kevin Williams</v>
          </cell>
          <cell r="K1662" t="str">
            <v>Steve Brian</v>
          </cell>
          <cell r="L1662"/>
          <cell r="M1662" t="str">
            <v>John Reid</v>
          </cell>
          <cell r="N1662"/>
          <cell r="O1662" t="str">
            <v>Speller Metcalf</v>
          </cell>
          <cell r="P1662" t="str">
            <v>Paul McCormick</v>
          </cell>
          <cell r="Q1662" t="str">
            <v>Nial Coulter</v>
          </cell>
          <cell r="R1662" t="str">
            <v>07483 305 465</v>
          </cell>
          <cell r="S1662" t="str">
            <v>Socotec</v>
          </cell>
          <cell r="T1662" t="str">
            <v>CP Submitted</v>
          </cell>
          <cell r="U1662">
            <v>2</v>
          </cell>
          <cell r="V1662" t="str">
            <v>HIGH</v>
          </cell>
          <cell r="W1662" t="str">
            <v>Red</v>
          </cell>
          <cell r="X1662" t="str">
            <v>HVAC</v>
          </cell>
          <cell r="Y1662" t="str">
            <v>Air Handling Units</v>
          </cell>
          <cell r="Z1662" t="str">
            <v>Replace AHU No2 Supply</v>
          </cell>
          <cell r="AA1662"/>
          <cell r="AB1662"/>
          <cell r="AC1662" t="str">
            <v>A</v>
          </cell>
          <cell r="AD1662" t="str">
            <v>JC Off</v>
          </cell>
          <cell r="AE1662">
            <v>18000</v>
          </cell>
          <cell r="AF1662"/>
          <cell r="AG1662">
            <v>2250</v>
          </cell>
          <cell r="AH1662">
            <v>4050</v>
          </cell>
          <cell r="AI1662">
            <v>24300</v>
          </cell>
          <cell r="AJ1662">
            <v>16071.612903225807</v>
          </cell>
          <cell r="AK1662"/>
          <cell r="AL1662">
            <v>64.516129032258064</v>
          </cell>
          <cell r="AM1662">
            <v>24.193548387096776</v>
          </cell>
          <cell r="AN1662">
            <v>24.193548387096776</v>
          </cell>
          <cell r="AO1662">
            <v>16.129032258064516</v>
          </cell>
          <cell r="AP1662">
            <v>32.258064516129032</v>
          </cell>
          <cell r="AQ1662">
            <v>1349.5497101680533</v>
          </cell>
          <cell r="AR1662">
            <v>1562.4529359745047</v>
          </cell>
          <cell r="AS1662">
            <v>3516.4905871949013</v>
          </cell>
          <cell r="AT1662">
            <v>21098.943523169408</v>
          </cell>
          <cell r="AU1662">
            <v>18269.919999999998</v>
          </cell>
          <cell r="AV1662">
            <v>0</v>
          </cell>
          <cell r="AW1662">
            <v>90.37</v>
          </cell>
          <cell r="AX1662">
            <v>0</v>
          </cell>
          <cell r="AY1662">
            <v>20.079999999999998</v>
          </cell>
          <cell r="AZ1662">
            <v>302.12</v>
          </cell>
          <cell r="BA1662">
            <v>30.13</v>
          </cell>
          <cell r="BB1662">
            <v>879.93</v>
          </cell>
          <cell r="BC1662">
            <v>1322.6299999999999</v>
          </cell>
          <cell r="BD1662">
            <v>3918.51</v>
          </cell>
          <cell r="BE1662">
            <v>23511.059999999998</v>
          </cell>
          <cell r="BF1662">
            <v>18269.919999999998</v>
          </cell>
          <cell r="BG1662">
            <v>18269.919999999998</v>
          </cell>
          <cell r="BH1662">
            <v>18269.919999999998</v>
          </cell>
          <cell r="BI1662">
            <v>0</v>
          </cell>
          <cell r="BJ1662" t="str">
            <v>Year 1</v>
          </cell>
          <cell r="BK1662" t="str">
            <v>Y</v>
          </cell>
          <cell r="BL1662"/>
          <cell r="BM1662">
            <v>0</v>
          </cell>
          <cell r="BN1662"/>
          <cell r="BO1662"/>
          <cell r="BP1662"/>
          <cell r="BQ1662"/>
          <cell r="BR1662"/>
          <cell r="BS1662">
            <v>90.37</v>
          </cell>
          <cell r="BT1662">
            <v>0</v>
          </cell>
          <cell r="BU1662">
            <v>20.079999999999998</v>
          </cell>
          <cell r="BV1662">
            <v>302.12</v>
          </cell>
          <cell r="BW1662">
            <v>30.13</v>
          </cell>
          <cell r="BX1662">
            <v>879.93</v>
          </cell>
          <cell r="BY1662">
            <v>1322.6299999999999</v>
          </cell>
          <cell r="BZ1662">
            <v>11226.478000000001</v>
          </cell>
          <cell r="CA1662">
            <v>30819.027999999998</v>
          </cell>
          <cell r="CB1662"/>
          <cell r="CC1662"/>
          <cell r="CD1662"/>
          <cell r="CE1662"/>
          <cell r="CF1662"/>
          <cell r="CG1662"/>
          <cell r="CH1662"/>
          <cell r="CI1662" t="str">
            <v>T</v>
          </cell>
          <cell r="CJ1662"/>
          <cell r="CK1662"/>
          <cell r="CL1662"/>
          <cell r="CM1662"/>
          <cell r="CN1662"/>
          <cell r="CO1662"/>
          <cell r="CP1662"/>
          <cell r="CQ1662"/>
          <cell r="CR1662"/>
          <cell r="CS1662">
            <v>0</v>
          </cell>
          <cell r="CT1662">
            <v>0</v>
          </cell>
          <cell r="CU1662"/>
          <cell r="CV1662"/>
          <cell r="CW1662"/>
          <cell r="CX1662"/>
          <cell r="CY1662"/>
          <cell r="CZ1662"/>
          <cell r="DA1662"/>
          <cell r="DB1662"/>
          <cell r="DC1662"/>
          <cell r="DD1662">
            <v>0</v>
          </cell>
          <cell r="DE1662">
            <v>0</v>
          </cell>
          <cell r="DF1662">
            <v>0</v>
          </cell>
          <cell r="DG1662"/>
          <cell r="DH1662"/>
          <cell r="DI1662"/>
          <cell r="DJ1662"/>
          <cell r="DK1662"/>
          <cell r="DL1662">
            <v>43404</v>
          </cell>
          <cell r="DM1662">
            <v>43392</v>
          </cell>
          <cell r="DN1662">
            <v>43418</v>
          </cell>
          <cell r="DO1662" t="str">
            <v>Overdue</v>
          </cell>
          <cell r="DP1662">
            <v>43479</v>
          </cell>
          <cell r="DQ1662">
            <v>43472</v>
          </cell>
          <cell r="DR1662">
            <v>43608</v>
          </cell>
          <cell r="DS1662">
            <v>43606</v>
          </cell>
          <cell r="DT1662">
            <v>43472</v>
          </cell>
          <cell r="DU1662">
            <v>43606</v>
          </cell>
          <cell r="DW1662" t="str">
            <v>1001287-M01</v>
          </cell>
          <cell r="DX1662" t="str">
            <v>1001287-M01-C10</v>
          </cell>
          <cell r="DY1662">
            <v>2</v>
          </cell>
          <cell r="DZ1662">
            <v>1</v>
          </cell>
          <cell r="EA1662">
            <v>134</v>
          </cell>
          <cell r="EB1662">
            <v>0.53731343283582089</v>
          </cell>
          <cell r="EC1662">
            <v>0.46268656716417911</v>
          </cell>
          <cell r="ED1662">
            <v>12065.450507462687</v>
          </cell>
          <cell r="EE1662">
            <v>10389.693492537313</v>
          </cell>
          <cell r="EF1662">
            <v>43606</v>
          </cell>
          <cell r="EG1662">
            <v>43606</v>
          </cell>
          <cell r="EH1662">
            <v>43606</v>
          </cell>
          <cell r="EI1662">
            <v>43612</v>
          </cell>
        </row>
        <row r="1663">
          <cell r="A1663">
            <v>1001287</v>
          </cell>
          <cell r="B1663" t="str">
            <v>Child</v>
          </cell>
          <cell r="C1663">
            <v>620272</v>
          </cell>
          <cell r="D1663" t="str">
            <v>LEICESTER 2 CHARLES STREET</v>
          </cell>
          <cell r="E1663" t="str">
            <v>Central</v>
          </cell>
          <cell r="F1663" t="str">
            <v>A</v>
          </cell>
          <cell r="G1663" t="str">
            <v>Leicestershire</v>
          </cell>
          <cell r="H1663" t="str">
            <v>Leicester</v>
          </cell>
          <cell r="I1663" t="str">
            <v>S Hale</v>
          </cell>
          <cell r="J1663" t="str">
            <v>Kevin Williams</v>
          </cell>
          <cell r="K1663" t="str">
            <v>Steve Brian</v>
          </cell>
          <cell r="L1663"/>
          <cell r="M1663" t="str">
            <v>John Reid</v>
          </cell>
          <cell r="N1663"/>
          <cell r="O1663" t="str">
            <v>Speller Metcalf</v>
          </cell>
          <cell r="P1663" t="str">
            <v>Paul McCormick</v>
          </cell>
          <cell r="Q1663" t="str">
            <v>Nial Coulter</v>
          </cell>
          <cell r="R1663" t="str">
            <v>07483 305 465</v>
          </cell>
          <cell r="S1663" t="str">
            <v>Socotec</v>
          </cell>
          <cell r="T1663" t="str">
            <v>CP Submitted</v>
          </cell>
          <cell r="U1663">
            <v>2</v>
          </cell>
          <cell r="V1663" t="str">
            <v>HIGH</v>
          </cell>
          <cell r="W1663" t="str">
            <v>Red</v>
          </cell>
          <cell r="X1663" t="str">
            <v>HVAC</v>
          </cell>
          <cell r="Y1663" t="str">
            <v>Air Handling Units</v>
          </cell>
          <cell r="Z1663" t="str">
            <v>Replace AHU No3 Extract</v>
          </cell>
          <cell r="AA1663"/>
          <cell r="AB1663"/>
          <cell r="AC1663" t="str">
            <v>A</v>
          </cell>
          <cell r="AD1663" t="str">
            <v>JC Off</v>
          </cell>
          <cell r="AE1663">
            <v>18000</v>
          </cell>
          <cell r="AF1663"/>
          <cell r="AG1663">
            <v>2250</v>
          </cell>
          <cell r="AH1663">
            <v>4050</v>
          </cell>
          <cell r="AI1663">
            <v>24300</v>
          </cell>
          <cell r="AJ1663">
            <v>16071.612903225807</v>
          </cell>
          <cell r="AK1663"/>
          <cell r="AL1663">
            <v>64.516129032258064</v>
          </cell>
          <cell r="AM1663">
            <v>24.193548387096776</v>
          </cell>
          <cell r="AN1663">
            <v>24.193548387096776</v>
          </cell>
          <cell r="AO1663">
            <v>16.129032258064516</v>
          </cell>
          <cell r="AP1663">
            <v>32.258064516129032</v>
          </cell>
          <cell r="AQ1663">
            <v>1349.5497101680533</v>
          </cell>
          <cell r="AR1663">
            <v>1562.4529359745047</v>
          </cell>
          <cell r="AS1663">
            <v>3516.4905871949013</v>
          </cell>
          <cell r="AT1663">
            <v>21098.943523169408</v>
          </cell>
          <cell r="AU1663">
            <v>18269.919999999998</v>
          </cell>
          <cell r="AV1663">
            <v>0</v>
          </cell>
          <cell r="AW1663">
            <v>90.37</v>
          </cell>
          <cell r="AX1663">
            <v>0</v>
          </cell>
          <cell r="AY1663">
            <v>20.079999999999998</v>
          </cell>
          <cell r="AZ1663">
            <v>302.12</v>
          </cell>
          <cell r="BA1663">
            <v>30.13</v>
          </cell>
          <cell r="BB1663">
            <v>879.93</v>
          </cell>
          <cell r="BC1663">
            <v>1322.6299999999999</v>
          </cell>
          <cell r="BD1663">
            <v>3918.51</v>
          </cell>
          <cell r="BE1663">
            <v>23511.059999999998</v>
          </cell>
          <cell r="BF1663">
            <v>18269.919999999998</v>
          </cell>
          <cell r="BG1663">
            <v>18269.919999999998</v>
          </cell>
          <cell r="BH1663">
            <v>18269.919999999998</v>
          </cell>
          <cell r="BI1663">
            <v>0</v>
          </cell>
          <cell r="BJ1663" t="str">
            <v>Year 1</v>
          </cell>
          <cell r="BK1663" t="str">
            <v>Y</v>
          </cell>
          <cell r="BL1663"/>
          <cell r="BM1663">
            <v>0</v>
          </cell>
          <cell r="BN1663"/>
          <cell r="BO1663"/>
          <cell r="BP1663"/>
          <cell r="BQ1663"/>
          <cell r="BR1663"/>
          <cell r="BS1663">
            <v>90.37</v>
          </cell>
          <cell r="BT1663">
            <v>0</v>
          </cell>
          <cell r="BU1663">
            <v>20.079999999999998</v>
          </cell>
          <cell r="BV1663">
            <v>302.12</v>
          </cell>
          <cell r="BW1663">
            <v>30.13</v>
          </cell>
          <cell r="BX1663">
            <v>879.93</v>
          </cell>
          <cell r="BY1663">
            <v>1322.6299999999999</v>
          </cell>
          <cell r="BZ1663">
            <v>11226.478000000001</v>
          </cell>
          <cell r="CA1663">
            <v>30819.027999999998</v>
          </cell>
          <cell r="CB1663"/>
          <cell r="CC1663"/>
          <cell r="CD1663"/>
          <cell r="CE1663"/>
          <cell r="CF1663"/>
          <cell r="CG1663"/>
          <cell r="CH1663"/>
          <cell r="CI1663" t="str">
            <v>T</v>
          </cell>
          <cell r="CJ1663"/>
          <cell r="CK1663"/>
          <cell r="CL1663"/>
          <cell r="CM1663"/>
          <cell r="CN1663"/>
          <cell r="CO1663"/>
          <cell r="CP1663"/>
          <cell r="CQ1663"/>
          <cell r="CR1663"/>
          <cell r="CS1663">
            <v>0</v>
          </cell>
          <cell r="CT1663">
            <v>0</v>
          </cell>
          <cell r="CU1663"/>
          <cell r="CV1663"/>
          <cell r="CW1663"/>
          <cell r="CX1663"/>
          <cell r="CY1663"/>
          <cell r="CZ1663"/>
          <cell r="DA1663"/>
          <cell r="DB1663"/>
          <cell r="DC1663"/>
          <cell r="DD1663">
            <v>0</v>
          </cell>
          <cell r="DE1663">
            <v>0</v>
          </cell>
          <cell r="DF1663">
            <v>0</v>
          </cell>
          <cell r="DG1663"/>
          <cell r="DH1663"/>
          <cell r="DI1663"/>
          <cell r="DJ1663"/>
          <cell r="DK1663"/>
          <cell r="DL1663">
            <v>43404</v>
          </cell>
          <cell r="DM1663">
            <v>43392</v>
          </cell>
          <cell r="DN1663">
            <v>43418</v>
          </cell>
          <cell r="DO1663" t="str">
            <v>Overdue</v>
          </cell>
          <cell r="DP1663">
            <v>43479</v>
          </cell>
          <cell r="DQ1663">
            <v>43472</v>
          </cell>
          <cell r="DR1663">
            <v>43608</v>
          </cell>
          <cell r="DS1663">
            <v>43606</v>
          </cell>
          <cell r="DT1663">
            <v>43472</v>
          </cell>
          <cell r="DU1663">
            <v>43606</v>
          </cell>
          <cell r="DW1663" t="str">
            <v>1001287-M01</v>
          </cell>
          <cell r="DX1663" t="str">
            <v>1001287-M01-C11</v>
          </cell>
          <cell r="DY1663">
            <v>2</v>
          </cell>
          <cell r="DZ1663">
            <v>1</v>
          </cell>
          <cell r="EA1663">
            <v>134</v>
          </cell>
          <cell r="EB1663">
            <v>0.53731343283582089</v>
          </cell>
          <cell r="EC1663">
            <v>0.46268656716417911</v>
          </cell>
          <cell r="ED1663">
            <v>12065.450507462687</v>
          </cell>
          <cell r="EE1663">
            <v>10389.693492537313</v>
          </cell>
          <cell r="EF1663">
            <v>43606</v>
          </cell>
          <cell r="EG1663">
            <v>43606</v>
          </cell>
          <cell r="EH1663">
            <v>43606</v>
          </cell>
          <cell r="EI1663">
            <v>43612</v>
          </cell>
        </row>
        <row r="1664">
          <cell r="A1664">
            <v>1001287</v>
          </cell>
          <cell r="B1664" t="str">
            <v>Child</v>
          </cell>
          <cell r="C1664">
            <v>620272</v>
          </cell>
          <cell r="D1664" t="str">
            <v>LEICESTER 2 CHARLES STREET</v>
          </cell>
          <cell r="E1664" t="str">
            <v>Central</v>
          </cell>
          <cell r="F1664" t="str">
            <v>A</v>
          </cell>
          <cell r="G1664" t="str">
            <v>Leicestershire</v>
          </cell>
          <cell r="H1664" t="str">
            <v>Leicester</v>
          </cell>
          <cell r="I1664" t="str">
            <v>S Hale</v>
          </cell>
          <cell r="J1664" t="str">
            <v>Kevin Williams</v>
          </cell>
          <cell r="K1664" t="str">
            <v>Steve Brian</v>
          </cell>
          <cell r="L1664"/>
          <cell r="M1664" t="str">
            <v>John Reid</v>
          </cell>
          <cell r="N1664"/>
          <cell r="O1664" t="str">
            <v>Speller Metcalf</v>
          </cell>
          <cell r="P1664" t="str">
            <v>Paul McCormick</v>
          </cell>
          <cell r="Q1664" t="str">
            <v>Nial Coulter</v>
          </cell>
          <cell r="R1664" t="str">
            <v>07483 305 465</v>
          </cell>
          <cell r="S1664" t="str">
            <v>Socotec</v>
          </cell>
          <cell r="T1664" t="str">
            <v>CP Submitted</v>
          </cell>
          <cell r="U1664">
            <v>2</v>
          </cell>
          <cell r="V1664" t="str">
            <v>HIGH</v>
          </cell>
          <cell r="W1664" t="str">
            <v>Red</v>
          </cell>
          <cell r="X1664" t="str">
            <v>HVAC</v>
          </cell>
          <cell r="Y1664" t="str">
            <v>Air Handling Units</v>
          </cell>
          <cell r="Z1664" t="str">
            <v>Replace AHU No3 Supply</v>
          </cell>
          <cell r="AA1664"/>
          <cell r="AB1664"/>
          <cell r="AC1664" t="str">
            <v>A</v>
          </cell>
          <cell r="AD1664" t="str">
            <v>JC Off</v>
          </cell>
          <cell r="AE1664">
            <v>18000</v>
          </cell>
          <cell r="AF1664"/>
          <cell r="AG1664">
            <v>2250</v>
          </cell>
          <cell r="AH1664">
            <v>4050</v>
          </cell>
          <cell r="AI1664">
            <v>24300</v>
          </cell>
          <cell r="AJ1664">
            <v>16071.612903225807</v>
          </cell>
          <cell r="AK1664"/>
          <cell r="AL1664">
            <v>64.516129032258064</v>
          </cell>
          <cell r="AM1664">
            <v>24.193548387096776</v>
          </cell>
          <cell r="AN1664">
            <v>24.193548387096776</v>
          </cell>
          <cell r="AO1664">
            <v>16.129032258064516</v>
          </cell>
          <cell r="AP1664">
            <v>32.258064516129032</v>
          </cell>
          <cell r="AQ1664">
            <v>1349.5497101680533</v>
          </cell>
          <cell r="AR1664">
            <v>1562.4529359745047</v>
          </cell>
          <cell r="AS1664">
            <v>3516.4905871949013</v>
          </cell>
          <cell r="AT1664">
            <v>21098.943523169408</v>
          </cell>
          <cell r="AU1664">
            <v>18269.919999999998</v>
          </cell>
          <cell r="AV1664">
            <v>0</v>
          </cell>
          <cell r="AW1664">
            <v>90.37</v>
          </cell>
          <cell r="AX1664">
            <v>0</v>
          </cell>
          <cell r="AY1664">
            <v>20.079999999999998</v>
          </cell>
          <cell r="AZ1664">
            <v>302.12</v>
          </cell>
          <cell r="BA1664">
            <v>30.13</v>
          </cell>
          <cell r="BB1664">
            <v>879.93</v>
          </cell>
          <cell r="BC1664">
            <v>1322.6299999999999</v>
          </cell>
          <cell r="BD1664">
            <v>3918.51</v>
          </cell>
          <cell r="BE1664">
            <v>23511.059999999998</v>
          </cell>
          <cell r="BF1664">
            <v>18269.919999999998</v>
          </cell>
          <cell r="BG1664">
            <v>18269.919999999998</v>
          </cell>
          <cell r="BH1664">
            <v>18269.919999999998</v>
          </cell>
          <cell r="BI1664">
            <v>0</v>
          </cell>
          <cell r="BJ1664" t="str">
            <v>Year 1</v>
          </cell>
          <cell r="BK1664" t="str">
            <v>Y</v>
          </cell>
          <cell r="BL1664"/>
          <cell r="BM1664">
            <v>0</v>
          </cell>
          <cell r="BN1664"/>
          <cell r="BO1664"/>
          <cell r="BP1664"/>
          <cell r="BQ1664"/>
          <cell r="BR1664"/>
          <cell r="BS1664">
            <v>90.37</v>
          </cell>
          <cell r="BT1664">
            <v>0</v>
          </cell>
          <cell r="BU1664">
            <v>20.079999999999998</v>
          </cell>
          <cell r="BV1664">
            <v>302.12</v>
          </cell>
          <cell r="BW1664">
            <v>30.13</v>
          </cell>
          <cell r="BX1664">
            <v>879.93</v>
          </cell>
          <cell r="BY1664">
            <v>1322.6299999999999</v>
          </cell>
          <cell r="BZ1664">
            <v>11226.478000000001</v>
          </cell>
          <cell r="CA1664">
            <v>30819.027999999998</v>
          </cell>
          <cell r="CB1664"/>
          <cell r="CC1664"/>
          <cell r="CD1664"/>
          <cell r="CE1664"/>
          <cell r="CF1664"/>
          <cell r="CG1664"/>
          <cell r="CH1664"/>
          <cell r="CI1664" t="str">
            <v>T</v>
          </cell>
          <cell r="CJ1664"/>
          <cell r="CK1664"/>
          <cell r="CL1664"/>
          <cell r="CM1664"/>
          <cell r="CN1664"/>
          <cell r="CO1664"/>
          <cell r="CP1664"/>
          <cell r="CQ1664"/>
          <cell r="CR1664"/>
          <cell r="CS1664">
            <v>0</v>
          </cell>
          <cell r="CT1664">
            <v>0</v>
          </cell>
          <cell r="CU1664"/>
          <cell r="CV1664"/>
          <cell r="CW1664"/>
          <cell r="CX1664"/>
          <cell r="CY1664"/>
          <cell r="CZ1664"/>
          <cell r="DA1664"/>
          <cell r="DB1664"/>
          <cell r="DC1664"/>
          <cell r="DD1664">
            <v>0</v>
          </cell>
          <cell r="DE1664">
            <v>0</v>
          </cell>
          <cell r="DF1664">
            <v>0</v>
          </cell>
          <cell r="DG1664"/>
          <cell r="DH1664"/>
          <cell r="DI1664"/>
          <cell r="DJ1664"/>
          <cell r="DK1664"/>
          <cell r="DL1664">
            <v>43404</v>
          </cell>
          <cell r="DM1664">
            <v>43392</v>
          </cell>
          <cell r="DN1664">
            <v>43418</v>
          </cell>
          <cell r="DO1664" t="str">
            <v>Overdue</v>
          </cell>
          <cell r="DP1664">
            <v>43479</v>
          </cell>
          <cell r="DQ1664">
            <v>43472</v>
          </cell>
          <cell r="DR1664">
            <v>43608</v>
          </cell>
          <cell r="DS1664">
            <v>43606</v>
          </cell>
          <cell r="DT1664">
            <v>43472</v>
          </cell>
          <cell r="DU1664">
            <v>43606</v>
          </cell>
          <cell r="DW1664" t="str">
            <v>1001287-M01</v>
          </cell>
          <cell r="DX1664" t="str">
            <v>1001287-M01-C12</v>
          </cell>
          <cell r="DY1664">
            <v>2</v>
          </cell>
          <cell r="DZ1664">
            <v>1</v>
          </cell>
          <cell r="EA1664">
            <v>134</v>
          </cell>
          <cell r="EB1664">
            <v>0.53731343283582089</v>
          </cell>
          <cell r="EC1664">
            <v>0.46268656716417911</v>
          </cell>
          <cell r="ED1664">
            <v>12065.450507462687</v>
          </cell>
          <cell r="EE1664">
            <v>10389.693492537313</v>
          </cell>
          <cell r="EF1664">
            <v>43606</v>
          </cell>
          <cell r="EG1664">
            <v>43606</v>
          </cell>
          <cell r="EH1664">
            <v>43606</v>
          </cell>
          <cell r="EI1664">
            <v>43612</v>
          </cell>
        </row>
        <row r="1665">
          <cell r="A1665">
            <v>1001287</v>
          </cell>
          <cell r="B1665" t="str">
            <v>Child</v>
          </cell>
          <cell r="C1665">
            <v>620272</v>
          </cell>
          <cell r="D1665" t="str">
            <v>LEICESTER 2 CHARLES STREET</v>
          </cell>
          <cell r="E1665" t="str">
            <v>Central</v>
          </cell>
          <cell r="F1665" t="str">
            <v>A</v>
          </cell>
          <cell r="G1665" t="str">
            <v>Leicestershire</v>
          </cell>
          <cell r="H1665" t="str">
            <v>Leicester</v>
          </cell>
          <cell r="I1665" t="str">
            <v>S Hale</v>
          </cell>
          <cell r="J1665" t="str">
            <v>Kevin Williams</v>
          </cell>
          <cell r="K1665" t="str">
            <v>Steve Brian</v>
          </cell>
          <cell r="L1665"/>
          <cell r="M1665" t="str">
            <v>John Reid</v>
          </cell>
          <cell r="N1665"/>
          <cell r="O1665" t="str">
            <v>Speller Metcalf</v>
          </cell>
          <cell r="P1665" t="str">
            <v>Paul McCormick</v>
          </cell>
          <cell r="Q1665" t="str">
            <v>Nial Coulter</v>
          </cell>
          <cell r="R1665" t="str">
            <v>07483 305 465</v>
          </cell>
          <cell r="S1665" t="str">
            <v>Socotec</v>
          </cell>
          <cell r="T1665" t="str">
            <v>CP Submitted</v>
          </cell>
          <cell r="U1665">
            <v>2</v>
          </cell>
          <cell r="V1665" t="str">
            <v>HIGH</v>
          </cell>
          <cell r="W1665" t="str">
            <v>Red</v>
          </cell>
          <cell r="X1665" t="str">
            <v>Electrical</v>
          </cell>
          <cell r="Y1665" t="str">
            <v>Led Lighting</v>
          </cell>
          <cell r="Z1665" t="str">
            <v>Replace General Lighting First</v>
          </cell>
          <cell r="AA1665"/>
          <cell r="AB1665"/>
          <cell r="AC1665" t="str">
            <v>A</v>
          </cell>
          <cell r="AD1665" t="str">
            <v>JC Off</v>
          </cell>
          <cell r="AE1665">
            <v>12000</v>
          </cell>
          <cell r="AF1665"/>
          <cell r="AG1665">
            <v>1500</v>
          </cell>
          <cell r="AH1665">
            <v>2700</v>
          </cell>
          <cell r="AI1665">
            <v>16200</v>
          </cell>
          <cell r="AJ1665">
            <v>10731.612903225807</v>
          </cell>
          <cell r="AK1665"/>
          <cell r="AL1665">
            <v>64.516129032258064</v>
          </cell>
          <cell r="AM1665">
            <v>24.193548387096776</v>
          </cell>
          <cell r="AN1665">
            <v>24.193548387096776</v>
          </cell>
          <cell r="AO1665">
            <v>16.129032258064516</v>
          </cell>
          <cell r="AP1665">
            <v>32.258064516129032</v>
          </cell>
          <cell r="AQ1665">
            <v>899.69980677870217</v>
          </cell>
          <cell r="AR1665">
            <v>1112.6030325851539</v>
          </cell>
          <cell r="AS1665">
            <v>2358.520606517031</v>
          </cell>
          <cell r="AT1665">
            <v>14151.123639102185</v>
          </cell>
          <cell r="AU1665">
            <v>75598.73</v>
          </cell>
          <cell r="AV1665">
            <v>0</v>
          </cell>
          <cell r="AW1665">
            <v>374.05</v>
          </cell>
          <cell r="AX1665">
            <v>0</v>
          </cell>
          <cell r="AY1665">
            <v>83.12</v>
          </cell>
          <cell r="AZ1665">
            <v>1250.5</v>
          </cell>
          <cell r="BA1665">
            <v>124.68</v>
          </cell>
          <cell r="BB1665">
            <v>3642.05</v>
          </cell>
          <cell r="BC1665">
            <v>5474.4000000000005</v>
          </cell>
          <cell r="BD1665">
            <v>16214.625999999998</v>
          </cell>
          <cell r="BE1665">
            <v>97287.755999999994</v>
          </cell>
          <cell r="BF1665">
            <v>75598.73</v>
          </cell>
          <cell r="BG1665">
            <v>75598.73</v>
          </cell>
          <cell r="BH1665">
            <v>75598.73</v>
          </cell>
          <cell r="BI1665">
            <v>0</v>
          </cell>
          <cell r="BJ1665" t="str">
            <v>Year 1</v>
          </cell>
          <cell r="BK1665" t="str">
            <v>Y</v>
          </cell>
          <cell r="BL1665"/>
          <cell r="BM1665">
            <v>0</v>
          </cell>
          <cell r="BN1665"/>
          <cell r="BO1665"/>
          <cell r="BP1665"/>
          <cell r="BQ1665"/>
          <cell r="BR1665"/>
          <cell r="BS1665">
            <v>374.05</v>
          </cell>
          <cell r="BT1665">
            <v>0</v>
          </cell>
          <cell r="BU1665">
            <v>83.12</v>
          </cell>
          <cell r="BV1665">
            <v>1250.5</v>
          </cell>
          <cell r="BW1665">
            <v>124.68</v>
          </cell>
          <cell r="BX1665">
            <v>3642.05</v>
          </cell>
          <cell r="BY1665">
            <v>5474.4000000000005</v>
          </cell>
          <cell r="BZ1665">
            <v>46454.117999999995</v>
          </cell>
          <cell r="CA1665">
            <v>127527.24799999999</v>
          </cell>
          <cell r="CB1665"/>
          <cell r="CC1665"/>
          <cell r="CD1665"/>
          <cell r="CE1665"/>
          <cell r="CF1665"/>
          <cell r="CG1665"/>
          <cell r="CH1665"/>
          <cell r="CI1665" t="str">
            <v>T</v>
          </cell>
          <cell r="CJ1665"/>
          <cell r="CK1665"/>
          <cell r="CL1665"/>
          <cell r="CM1665"/>
          <cell r="CN1665"/>
          <cell r="CO1665"/>
          <cell r="CP1665"/>
          <cell r="CQ1665"/>
          <cell r="CR1665"/>
          <cell r="CS1665">
            <v>0</v>
          </cell>
          <cell r="CT1665">
            <v>0</v>
          </cell>
          <cell r="CU1665"/>
          <cell r="CV1665"/>
          <cell r="CW1665"/>
          <cell r="CX1665"/>
          <cell r="CY1665"/>
          <cell r="CZ1665"/>
          <cell r="DA1665"/>
          <cell r="DB1665"/>
          <cell r="DC1665"/>
          <cell r="DD1665">
            <v>0</v>
          </cell>
          <cell r="DE1665">
            <v>0</v>
          </cell>
          <cell r="DF1665">
            <v>0</v>
          </cell>
          <cell r="DG1665"/>
          <cell r="DH1665"/>
          <cell r="DI1665"/>
          <cell r="DJ1665"/>
          <cell r="DK1665"/>
          <cell r="DL1665">
            <v>43404</v>
          </cell>
          <cell r="DM1665">
            <v>43392</v>
          </cell>
          <cell r="DN1665">
            <v>43418</v>
          </cell>
          <cell r="DO1665" t="str">
            <v>Overdue</v>
          </cell>
          <cell r="DP1665">
            <v>43479</v>
          </cell>
          <cell r="DQ1665">
            <v>43472</v>
          </cell>
          <cell r="DR1665">
            <v>43608</v>
          </cell>
          <cell r="DS1665">
            <v>43606</v>
          </cell>
          <cell r="DT1665">
            <v>43472</v>
          </cell>
          <cell r="DU1665">
            <v>43606</v>
          </cell>
          <cell r="DW1665" t="str">
            <v>1001287-M01</v>
          </cell>
          <cell r="DX1665" t="str">
            <v>1001287-M01-C13</v>
          </cell>
          <cell r="DY1665">
            <v>2</v>
          </cell>
          <cell r="DZ1665">
            <v>1</v>
          </cell>
          <cell r="EA1665">
            <v>134</v>
          </cell>
          <cell r="EB1665">
            <v>0.53731343283582089</v>
          </cell>
          <cell r="EC1665">
            <v>0.46268656716417911</v>
          </cell>
          <cell r="ED1665">
            <v>49925.711283582081</v>
          </cell>
          <cell r="EE1665">
            <v>42991.584716417907</v>
          </cell>
          <cell r="EF1665">
            <v>43606</v>
          </cell>
          <cell r="EG1665">
            <v>43606</v>
          </cell>
          <cell r="EH1665">
            <v>43606</v>
          </cell>
          <cell r="EI1665">
            <v>43612</v>
          </cell>
        </row>
        <row r="1666">
          <cell r="A1666">
            <v>1001287</v>
          </cell>
          <cell r="B1666" t="str">
            <v>Child</v>
          </cell>
          <cell r="C1666">
            <v>620272</v>
          </cell>
          <cell r="D1666" t="str">
            <v>LEICESTER 2 CHARLES STREET</v>
          </cell>
          <cell r="E1666" t="str">
            <v>Central</v>
          </cell>
          <cell r="F1666" t="str">
            <v>A</v>
          </cell>
          <cell r="G1666" t="str">
            <v>Leicestershire</v>
          </cell>
          <cell r="H1666" t="str">
            <v>Leicester</v>
          </cell>
          <cell r="I1666" t="str">
            <v>S Hale</v>
          </cell>
          <cell r="J1666" t="str">
            <v>Kevin Williams</v>
          </cell>
          <cell r="K1666" t="str">
            <v>Steve Brian</v>
          </cell>
          <cell r="L1666"/>
          <cell r="M1666" t="str">
            <v>John Reid</v>
          </cell>
          <cell r="N1666"/>
          <cell r="O1666" t="str">
            <v>Speller Metcalf</v>
          </cell>
          <cell r="P1666" t="str">
            <v>Paul McCormick</v>
          </cell>
          <cell r="Q1666" t="str">
            <v>Nial Coulter</v>
          </cell>
          <cell r="R1666" t="str">
            <v>07483 305 465</v>
          </cell>
          <cell r="S1666" t="str">
            <v>Socotec</v>
          </cell>
          <cell r="T1666" t="str">
            <v>CP Submitted</v>
          </cell>
          <cell r="U1666">
            <v>2</v>
          </cell>
          <cell r="V1666" t="str">
            <v>HIGH</v>
          </cell>
          <cell r="W1666" t="str">
            <v>Red</v>
          </cell>
          <cell r="X1666" t="str">
            <v>Electrical</v>
          </cell>
          <cell r="Y1666" t="str">
            <v>Led Lighting</v>
          </cell>
          <cell r="Z1666" t="str">
            <v>Replace General Lighting Ground</v>
          </cell>
          <cell r="AA1666"/>
          <cell r="AB1666"/>
          <cell r="AC1666" t="str">
            <v>A</v>
          </cell>
          <cell r="AD1666" t="str">
            <v>JC Off</v>
          </cell>
          <cell r="AE1666">
            <v>12000</v>
          </cell>
          <cell r="AF1666"/>
          <cell r="AG1666">
            <v>1500</v>
          </cell>
          <cell r="AH1666">
            <v>2700</v>
          </cell>
          <cell r="AI1666">
            <v>16200</v>
          </cell>
          <cell r="AJ1666">
            <v>10731.612903225807</v>
          </cell>
          <cell r="AK1666"/>
          <cell r="AL1666">
            <v>64.516129032258064</v>
          </cell>
          <cell r="AM1666">
            <v>24.193548387096776</v>
          </cell>
          <cell r="AN1666">
            <v>24.193548387096776</v>
          </cell>
          <cell r="AO1666">
            <v>16.129032258064516</v>
          </cell>
          <cell r="AP1666">
            <v>32.258064516129032</v>
          </cell>
          <cell r="AQ1666">
            <v>899.69980677870217</v>
          </cell>
          <cell r="AR1666">
            <v>1112.6030325851539</v>
          </cell>
          <cell r="AS1666">
            <v>2358.520606517031</v>
          </cell>
          <cell r="AT1666">
            <v>14151.123639102185</v>
          </cell>
          <cell r="AU1666">
            <v>75598.73</v>
          </cell>
          <cell r="AV1666">
            <v>0</v>
          </cell>
          <cell r="AW1666">
            <v>374.05</v>
          </cell>
          <cell r="AX1666">
            <v>0</v>
          </cell>
          <cell r="AY1666">
            <v>83.12</v>
          </cell>
          <cell r="AZ1666">
            <v>1250.5</v>
          </cell>
          <cell r="BA1666">
            <v>124.68</v>
          </cell>
          <cell r="BB1666">
            <v>3642.05</v>
          </cell>
          <cell r="BC1666">
            <v>5474.4000000000005</v>
          </cell>
          <cell r="BD1666">
            <v>16214.625999999998</v>
          </cell>
          <cell r="BE1666">
            <v>97287.755999999994</v>
          </cell>
          <cell r="BF1666">
            <v>75598.73</v>
          </cell>
          <cell r="BG1666">
            <v>75598.73</v>
          </cell>
          <cell r="BH1666">
            <v>75598.73</v>
          </cell>
          <cell r="BI1666">
            <v>0</v>
          </cell>
          <cell r="BJ1666" t="str">
            <v>Year 1</v>
          </cell>
          <cell r="BK1666" t="str">
            <v>Y</v>
          </cell>
          <cell r="BL1666"/>
          <cell r="BM1666">
            <v>0</v>
          </cell>
          <cell r="BN1666"/>
          <cell r="BO1666"/>
          <cell r="BP1666"/>
          <cell r="BQ1666"/>
          <cell r="BR1666"/>
          <cell r="BS1666">
            <v>374.05</v>
          </cell>
          <cell r="BT1666">
            <v>0</v>
          </cell>
          <cell r="BU1666">
            <v>83.12</v>
          </cell>
          <cell r="BV1666">
            <v>1250.5</v>
          </cell>
          <cell r="BW1666">
            <v>124.68</v>
          </cell>
          <cell r="BX1666">
            <v>3642.05</v>
          </cell>
          <cell r="BY1666">
            <v>5474.4000000000005</v>
          </cell>
          <cell r="BZ1666">
            <v>46454.117999999995</v>
          </cell>
          <cell r="CA1666">
            <v>127527.24799999999</v>
          </cell>
          <cell r="CB1666"/>
          <cell r="CC1666"/>
          <cell r="CD1666"/>
          <cell r="CE1666"/>
          <cell r="CF1666"/>
          <cell r="CG1666"/>
          <cell r="CH1666"/>
          <cell r="CI1666" t="str">
            <v>T</v>
          </cell>
          <cell r="CJ1666"/>
          <cell r="CK1666"/>
          <cell r="CL1666"/>
          <cell r="CM1666"/>
          <cell r="CN1666"/>
          <cell r="CO1666"/>
          <cell r="CP1666"/>
          <cell r="CQ1666"/>
          <cell r="CR1666"/>
          <cell r="CS1666">
            <v>0</v>
          </cell>
          <cell r="CT1666">
            <v>0</v>
          </cell>
          <cell r="CU1666"/>
          <cell r="CV1666"/>
          <cell r="CW1666"/>
          <cell r="CX1666"/>
          <cell r="CY1666"/>
          <cell r="CZ1666"/>
          <cell r="DA1666"/>
          <cell r="DB1666"/>
          <cell r="DC1666"/>
          <cell r="DD1666">
            <v>0</v>
          </cell>
          <cell r="DE1666">
            <v>0</v>
          </cell>
          <cell r="DF1666">
            <v>0</v>
          </cell>
          <cell r="DG1666"/>
          <cell r="DH1666"/>
          <cell r="DI1666"/>
          <cell r="DJ1666"/>
          <cell r="DK1666"/>
          <cell r="DL1666">
            <v>43404</v>
          </cell>
          <cell r="DM1666">
            <v>43392</v>
          </cell>
          <cell r="DN1666">
            <v>43418</v>
          </cell>
          <cell r="DO1666" t="str">
            <v>Overdue</v>
          </cell>
          <cell r="DP1666">
            <v>43479</v>
          </cell>
          <cell r="DQ1666">
            <v>43472</v>
          </cell>
          <cell r="DR1666">
            <v>43608</v>
          </cell>
          <cell r="DS1666">
            <v>43606</v>
          </cell>
          <cell r="DT1666">
            <v>43472</v>
          </cell>
          <cell r="DU1666">
            <v>43606</v>
          </cell>
          <cell r="DW1666" t="str">
            <v>1001287-M01</v>
          </cell>
          <cell r="DX1666" t="str">
            <v>1001287-M01-C14</v>
          </cell>
          <cell r="DY1666">
            <v>2</v>
          </cell>
          <cell r="DZ1666">
            <v>1</v>
          </cell>
          <cell r="EA1666">
            <v>134</v>
          </cell>
          <cell r="EB1666">
            <v>0.53731343283582089</v>
          </cell>
          <cell r="EC1666">
            <v>0.46268656716417911</v>
          </cell>
          <cell r="ED1666">
            <v>49925.711283582081</v>
          </cell>
          <cell r="EE1666">
            <v>42991.584716417907</v>
          </cell>
          <cell r="EF1666">
            <v>43606</v>
          </cell>
          <cell r="EG1666">
            <v>43606</v>
          </cell>
          <cell r="EH1666">
            <v>43606</v>
          </cell>
          <cell r="EI1666">
            <v>43612</v>
          </cell>
        </row>
        <row r="1667">
          <cell r="A1667">
            <v>1001287</v>
          </cell>
          <cell r="B1667" t="str">
            <v>Child</v>
          </cell>
          <cell r="C1667">
            <v>620272</v>
          </cell>
          <cell r="D1667" t="str">
            <v>LEICESTER 2 CHARLES STREET</v>
          </cell>
          <cell r="E1667" t="str">
            <v>Central</v>
          </cell>
          <cell r="F1667" t="str">
            <v>A</v>
          </cell>
          <cell r="G1667" t="str">
            <v>Leicestershire</v>
          </cell>
          <cell r="H1667" t="str">
            <v>Leicester</v>
          </cell>
          <cell r="I1667" t="str">
            <v>S Hale</v>
          </cell>
          <cell r="J1667" t="str">
            <v>Kevin Williams</v>
          </cell>
          <cell r="K1667" t="str">
            <v>Steve Brian</v>
          </cell>
          <cell r="L1667"/>
          <cell r="M1667" t="str">
            <v>John Reid</v>
          </cell>
          <cell r="N1667"/>
          <cell r="O1667" t="str">
            <v>Speller Metcalf</v>
          </cell>
          <cell r="P1667" t="str">
            <v>Paul McCormick</v>
          </cell>
          <cell r="Q1667" t="str">
            <v>Nial Coulter</v>
          </cell>
          <cell r="R1667" t="str">
            <v>07483 305 465</v>
          </cell>
          <cell r="S1667" t="str">
            <v>Socotec</v>
          </cell>
          <cell r="T1667" t="str">
            <v>CP Submitted</v>
          </cell>
          <cell r="U1667">
            <v>2</v>
          </cell>
          <cell r="V1667" t="str">
            <v>HIGH</v>
          </cell>
          <cell r="W1667" t="str">
            <v>Red</v>
          </cell>
          <cell r="X1667" t="str">
            <v>Electrical</v>
          </cell>
          <cell r="Y1667" t="str">
            <v>Led Lighting</v>
          </cell>
          <cell r="Z1667" t="str">
            <v>Replace General Lighting Second</v>
          </cell>
          <cell r="AA1667"/>
          <cell r="AB1667"/>
          <cell r="AC1667" t="str">
            <v>A</v>
          </cell>
          <cell r="AD1667" t="str">
            <v>JC Off</v>
          </cell>
          <cell r="AE1667">
            <v>12000</v>
          </cell>
          <cell r="AF1667"/>
          <cell r="AG1667">
            <v>1500</v>
          </cell>
          <cell r="AH1667">
            <v>2700</v>
          </cell>
          <cell r="AI1667">
            <v>16200</v>
          </cell>
          <cell r="AJ1667">
            <v>10731.612903225807</v>
          </cell>
          <cell r="AK1667"/>
          <cell r="AL1667">
            <v>64.516129032258064</v>
          </cell>
          <cell r="AM1667">
            <v>24.193548387096776</v>
          </cell>
          <cell r="AN1667">
            <v>24.193548387096776</v>
          </cell>
          <cell r="AO1667">
            <v>16.129032258064516</v>
          </cell>
          <cell r="AP1667">
            <v>32.258064516129032</v>
          </cell>
          <cell r="AQ1667">
            <v>899.69980677870217</v>
          </cell>
          <cell r="AR1667">
            <v>1112.6030325851539</v>
          </cell>
          <cell r="AS1667">
            <v>2358.520606517031</v>
          </cell>
          <cell r="AT1667">
            <v>14151.123639102185</v>
          </cell>
          <cell r="AU1667">
            <v>75598.73</v>
          </cell>
          <cell r="AV1667">
            <v>0</v>
          </cell>
          <cell r="AW1667">
            <v>374.05</v>
          </cell>
          <cell r="AX1667">
            <v>0</v>
          </cell>
          <cell r="AY1667">
            <v>83.12</v>
          </cell>
          <cell r="AZ1667">
            <v>1250.5</v>
          </cell>
          <cell r="BA1667">
            <v>124.68</v>
          </cell>
          <cell r="BB1667">
            <v>3642.05</v>
          </cell>
          <cell r="BC1667">
            <v>5474.4000000000005</v>
          </cell>
          <cell r="BD1667">
            <v>16214.625999999998</v>
          </cell>
          <cell r="BE1667">
            <v>97287.755999999994</v>
          </cell>
          <cell r="BF1667">
            <v>75598.73</v>
          </cell>
          <cell r="BG1667">
            <v>75598.73</v>
          </cell>
          <cell r="BH1667">
            <v>75598.73</v>
          </cell>
          <cell r="BI1667">
            <v>0</v>
          </cell>
          <cell r="BJ1667" t="str">
            <v>Year 1</v>
          </cell>
          <cell r="BK1667" t="str">
            <v>Y</v>
          </cell>
          <cell r="BL1667"/>
          <cell r="BM1667">
            <v>0</v>
          </cell>
          <cell r="BN1667"/>
          <cell r="BO1667"/>
          <cell r="BP1667"/>
          <cell r="BQ1667"/>
          <cell r="BR1667"/>
          <cell r="BS1667">
            <v>374.05</v>
          </cell>
          <cell r="BT1667">
            <v>0</v>
          </cell>
          <cell r="BU1667">
            <v>83.12</v>
          </cell>
          <cell r="BV1667">
            <v>1250.5</v>
          </cell>
          <cell r="BW1667">
            <v>124.68</v>
          </cell>
          <cell r="BX1667">
            <v>3642.05</v>
          </cell>
          <cell r="BY1667">
            <v>5474.4000000000005</v>
          </cell>
          <cell r="BZ1667">
            <v>46454.117999999995</v>
          </cell>
          <cell r="CA1667">
            <v>127527.24799999999</v>
          </cell>
          <cell r="CB1667"/>
          <cell r="CC1667"/>
          <cell r="CD1667"/>
          <cell r="CE1667"/>
          <cell r="CF1667"/>
          <cell r="CG1667"/>
          <cell r="CH1667"/>
          <cell r="CI1667" t="str">
            <v>T</v>
          </cell>
          <cell r="CJ1667"/>
          <cell r="CK1667"/>
          <cell r="CL1667"/>
          <cell r="CM1667"/>
          <cell r="CN1667"/>
          <cell r="CO1667"/>
          <cell r="CP1667"/>
          <cell r="CQ1667"/>
          <cell r="CR1667"/>
          <cell r="CS1667">
            <v>0</v>
          </cell>
          <cell r="CT1667">
            <v>0</v>
          </cell>
          <cell r="CU1667"/>
          <cell r="CV1667"/>
          <cell r="CW1667"/>
          <cell r="CX1667"/>
          <cell r="CY1667"/>
          <cell r="CZ1667"/>
          <cell r="DA1667"/>
          <cell r="DB1667"/>
          <cell r="DC1667"/>
          <cell r="DD1667">
            <v>0</v>
          </cell>
          <cell r="DE1667">
            <v>0</v>
          </cell>
          <cell r="DF1667">
            <v>0</v>
          </cell>
          <cell r="DG1667"/>
          <cell r="DH1667"/>
          <cell r="DI1667"/>
          <cell r="DJ1667"/>
          <cell r="DK1667"/>
          <cell r="DL1667">
            <v>43404</v>
          </cell>
          <cell r="DM1667">
            <v>43392</v>
          </cell>
          <cell r="DN1667">
            <v>43418</v>
          </cell>
          <cell r="DO1667" t="str">
            <v>Overdue</v>
          </cell>
          <cell r="DP1667">
            <v>43479</v>
          </cell>
          <cell r="DQ1667">
            <v>43472</v>
          </cell>
          <cell r="DR1667">
            <v>43608</v>
          </cell>
          <cell r="DS1667">
            <v>43606</v>
          </cell>
          <cell r="DT1667">
            <v>43472</v>
          </cell>
          <cell r="DU1667">
            <v>43606</v>
          </cell>
          <cell r="DW1667" t="str">
            <v>1001287-M01</v>
          </cell>
          <cell r="DX1667" t="str">
            <v>1001287-M01-C15</v>
          </cell>
          <cell r="DY1667">
            <v>2</v>
          </cell>
          <cell r="DZ1667">
            <v>1</v>
          </cell>
          <cell r="EA1667">
            <v>134</v>
          </cell>
          <cell r="EB1667">
            <v>0.53731343283582089</v>
          </cell>
          <cell r="EC1667">
            <v>0.46268656716417911</v>
          </cell>
          <cell r="ED1667">
            <v>49925.711283582081</v>
          </cell>
          <cell r="EE1667">
            <v>42991.584716417907</v>
          </cell>
          <cell r="EF1667">
            <v>43606</v>
          </cell>
          <cell r="EG1667">
            <v>43606</v>
          </cell>
          <cell r="EH1667">
            <v>43606</v>
          </cell>
          <cell r="EI1667">
            <v>43612</v>
          </cell>
        </row>
        <row r="1668">
          <cell r="A1668">
            <v>1001287</v>
          </cell>
          <cell r="B1668" t="str">
            <v>Child</v>
          </cell>
          <cell r="C1668">
            <v>620272</v>
          </cell>
          <cell r="D1668" t="str">
            <v>LEICESTER 2 CHARLES STREET</v>
          </cell>
          <cell r="E1668" t="str">
            <v>Central</v>
          </cell>
          <cell r="F1668" t="str">
            <v>A</v>
          </cell>
          <cell r="G1668" t="str">
            <v>Leicestershire</v>
          </cell>
          <cell r="H1668" t="str">
            <v>Leicester</v>
          </cell>
          <cell r="I1668" t="str">
            <v>S Hale</v>
          </cell>
          <cell r="J1668" t="str">
            <v>Kevin Williams</v>
          </cell>
          <cell r="K1668" t="str">
            <v>Steve Brian</v>
          </cell>
          <cell r="L1668"/>
          <cell r="M1668" t="str">
            <v>John Reid</v>
          </cell>
          <cell r="N1668"/>
          <cell r="O1668" t="str">
            <v>Speller Metcalf</v>
          </cell>
          <cell r="P1668" t="str">
            <v>Paul McCormick</v>
          </cell>
          <cell r="Q1668" t="str">
            <v>Nial Coulter</v>
          </cell>
          <cell r="R1668" t="str">
            <v>07483 305 465</v>
          </cell>
          <cell r="S1668" t="str">
            <v>Socotec</v>
          </cell>
          <cell r="T1668" t="str">
            <v>CP Submitted</v>
          </cell>
          <cell r="U1668">
            <v>2</v>
          </cell>
          <cell r="V1668" t="str">
            <v>HIGH</v>
          </cell>
          <cell r="W1668" t="str">
            <v>Red</v>
          </cell>
          <cell r="X1668" t="str">
            <v>HVAC</v>
          </cell>
          <cell r="Y1668" t="str">
            <v>RADIANT HEATERS</v>
          </cell>
          <cell r="Z1668" t="str">
            <v>Replace second floor radiators</v>
          </cell>
          <cell r="AA1668"/>
          <cell r="AB1668"/>
          <cell r="AC1668" t="str">
            <v>A</v>
          </cell>
          <cell r="AD1668" t="str">
            <v>JC Off</v>
          </cell>
          <cell r="AE1668">
            <v>9600</v>
          </cell>
          <cell r="AF1668"/>
          <cell r="AG1668">
            <v>1200</v>
          </cell>
          <cell r="AH1668">
            <v>2160</v>
          </cell>
          <cell r="AI1668">
            <v>12960</v>
          </cell>
          <cell r="AJ1668">
            <v>8595.6129032258068</v>
          </cell>
          <cell r="AK1668"/>
          <cell r="AL1668">
            <v>64.516129032258064</v>
          </cell>
          <cell r="AM1668">
            <v>24.193548387096776</v>
          </cell>
          <cell r="AN1668">
            <v>24.193548387096776</v>
          </cell>
          <cell r="AO1668">
            <v>16.129032258064516</v>
          </cell>
          <cell r="AP1668">
            <v>32.258064516129032</v>
          </cell>
          <cell r="AQ1668">
            <v>719.75984542296169</v>
          </cell>
          <cell r="AR1668">
            <v>932.66307122941328</v>
          </cell>
          <cell r="AS1668">
            <v>1895.3326142458827</v>
          </cell>
          <cell r="AT1668">
            <v>11371.995685475296</v>
          </cell>
          <cell r="AU1668">
            <v>112529.12</v>
          </cell>
          <cell r="AV1668">
            <v>0</v>
          </cell>
          <cell r="AW1668">
            <v>556.64</v>
          </cell>
          <cell r="AX1668">
            <v>0</v>
          </cell>
          <cell r="AY1668">
            <v>123.7</v>
          </cell>
          <cell r="AZ1668">
            <v>1860.91</v>
          </cell>
          <cell r="BA1668">
            <v>185.55</v>
          </cell>
          <cell r="BB1668">
            <v>5419.87</v>
          </cell>
          <cell r="BC1668">
            <v>8146.67</v>
          </cell>
          <cell r="BD1668">
            <v>24135.157999999999</v>
          </cell>
          <cell r="BE1668">
            <v>144810.948</v>
          </cell>
          <cell r="BF1668">
            <v>112529.12</v>
          </cell>
          <cell r="BG1668">
            <v>112529.12</v>
          </cell>
          <cell r="BH1668">
            <v>112529.12</v>
          </cell>
          <cell r="BI1668">
            <v>0</v>
          </cell>
          <cell r="BJ1668" t="str">
            <v>Year 1</v>
          </cell>
          <cell r="BK1668" t="str">
            <v>Y</v>
          </cell>
          <cell r="BL1668"/>
          <cell r="BM1668">
            <v>0</v>
          </cell>
          <cell r="BN1668"/>
          <cell r="BO1668"/>
          <cell r="BP1668"/>
          <cell r="BQ1668"/>
          <cell r="BR1668"/>
          <cell r="BS1668">
            <v>556.64</v>
          </cell>
          <cell r="BT1668">
            <v>0</v>
          </cell>
          <cell r="BU1668">
            <v>123.7</v>
          </cell>
          <cell r="BV1668">
            <v>1860.91</v>
          </cell>
          <cell r="BW1668">
            <v>185.55</v>
          </cell>
          <cell r="BX1668">
            <v>5419.87</v>
          </cell>
          <cell r="BY1668">
            <v>8146.67</v>
          </cell>
          <cell r="BZ1668">
            <v>69146.805999999997</v>
          </cell>
          <cell r="CA1668">
            <v>189822.59599999999</v>
          </cell>
          <cell r="CB1668"/>
          <cell r="CC1668"/>
          <cell r="CD1668"/>
          <cell r="CE1668"/>
          <cell r="CF1668"/>
          <cell r="CG1668"/>
          <cell r="CH1668"/>
          <cell r="CI1668" t="str">
            <v>T</v>
          </cell>
          <cell r="CJ1668"/>
          <cell r="CK1668"/>
          <cell r="CL1668"/>
          <cell r="CM1668"/>
          <cell r="CN1668"/>
          <cell r="CO1668"/>
          <cell r="CP1668"/>
          <cell r="CQ1668"/>
          <cell r="CR1668"/>
          <cell r="CS1668">
            <v>0</v>
          </cell>
          <cell r="CT1668">
            <v>0</v>
          </cell>
          <cell r="CU1668"/>
          <cell r="CV1668"/>
          <cell r="CW1668"/>
          <cell r="CX1668"/>
          <cell r="CY1668"/>
          <cell r="CZ1668"/>
          <cell r="DA1668"/>
          <cell r="DB1668"/>
          <cell r="DC1668"/>
          <cell r="DD1668">
            <v>0</v>
          </cell>
          <cell r="DE1668">
            <v>0</v>
          </cell>
          <cell r="DF1668">
            <v>0</v>
          </cell>
          <cell r="DG1668"/>
          <cell r="DH1668"/>
          <cell r="DI1668"/>
          <cell r="DJ1668"/>
          <cell r="DK1668"/>
          <cell r="DL1668">
            <v>43404</v>
          </cell>
          <cell r="DM1668">
            <v>43392</v>
          </cell>
          <cell r="DN1668">
            <v>43418</v>
          </cell>
          <cell r="DO1668" t="str">
            <v>Overdue</v>
          </cell>
          <cell r="DP1668">
            <v>43479</v>
          </cell>
          <cell r="DQ1668">
            <v>43472</v>
          </cell>
          <cell r="DR1668">
            <v>43608</v>
          </cell>
          <cell r="DS1668">
            <v>43606</v>
          </cell>
          <cell r="DT1668">
            <v>43472</v>
          </cell>
          <cell r="DU1668">
            <v>43606</v>
          </cell>
          <cell r="DW1668" t="str">
            <v>1001287-M01</v>
          </cell>
          <cell r="DX1668" t="str">
            <v>1001287-M01-C16</v>
          </cell>
          <cell r="DY1668">
            <v>2</v>
          </cell>
          <cell r="DZ1668">
            <v>1</v>
          </cell>
          <cell r="EA1668">
            <v>134</v>
          </cell>
          <cell r="EB1668">
            <v>0.53731343283582089</v>
          </cell>
          <cell r="EC1668">
            <v>0.46268656716417911</v>
          </cell>
          <cell r="ED1668">
            <v>74314.264835820897</v>
          </cell>
          <cell r="EE1668">
            <v>63992.839164179095</v>
          </cell>
          <cell r="EF1668">
            <v>43606</v>
          </cell>
          <cell r="EG1668">
            <v>43606</v>
          </cell>
          <cell r="EH1668">
            <v>43606</v>
          </cell>
          <cell r="EI1668">
            <v>43612</v>
          </cell>
        </row>
        <row r="1669">
          <cell r="A1669">
            <v>1001287</v>
          </cell>
          <cell r="B1669" t="str">
            <v>Child</v>
          </cell>
          <cell r="C1669">
            <v>620272</v>
          </cell>
          <cell r="D1669" t="str">
            <v>LEICESTER 2 CHARLES STREET</v>
          </cell>
          <cell r="E1669" t="str">
            <v>Central</v>
          </cell>
          <cell r="F1669" t="str">
            <v>A</v>
          </cell>
          <cell r="G1669" t="str">
            <v>Leicestershire</v>
          </cell>
          <cell r="H1669" t="str">
            <v>Leicester</v>
          </cell>
          <cell r="I1669" t="str">
            <v>S Hale</v>
          </cell>
          <cell r="J1669" t="str">
            <v>Kevin Williams</v>
          </cell>
          <cell r="K1669" t="str">
            <v>Steve Brian</v>
          </cell>
          <cell r="L1669"/>
          <cell r="M1669" t="str">
            <v>John Reid</v>
          </cell>
          <cell r="N1669"/>
          <cell r="O1669" t="str">
            <v>Speller Metcalf</v>
          </cell>
          <cell r="P1669" t="str">
            <v>Paul McCormick</v>
          </cell>
          <cell r="Q1669" t="str">
            <v>Nial Coulter</v>
          </cell>
          <cell r="R1669" t="str">
            <v>07483 305 465</v>
          </cell>
          <cell r="S1669" t="str">
            <v>Socotec</v>
          </cell>
          <cell r="T1669" t="str">
            <v>Deleted</v>
          </cell>
          <cell r="U1669"/>
          <cell r="V1669" t="str">
            <v>HIGH</v>
          </cell>
          <cell r="W1669" t="str">
            <v>Red</v>
          </cell>
          <cell r="X1669" t="str">
            <v>Windows</v>
          </cell>
          <cell r="Y1669" t="str">
            <v>Window repair / replace</v>
          </cell>
          <cell r="Z1669" t="str">
            <v>Overhaul windows, ease and adjust all mechanisms including handles, restrictors and locks to upper floors.</v>
          </cell>
          <cell r="AA1669" t="str">
            <v>Yes - Change Control log - delete as superceded by replacement windows items.</v>
          </cell>
          <cell r="AB1669"/>
          <cell r="AC1669" t="str">
            <v>A</v>
          </cell>
          <cell r="AD1669" t="str">
            <v>JC Off</v>
          </cell>
          <cell r="AE1669"/>
          <cell r="AF1669"/>
          <cell r="AG1669"/>
          <cell r="AH1669"/>
          <cell r="AI1669"/>
          <cell r="AJ1669"/>
          <cell r="AK1669"/>
          <cell r="AL1669"/>
          <cell r="AM1669"/>
          <cell r="AN1669"/>
          <cell r="AO1669"/>
          <cell r="AP1669"/>
          <cell r="AQ1669"/>
          <cell r="AR1669"/>
          <cell r="AS1669"/>
          <cell r="AT1669"/>
          <cell r="AU1669"/>
          <cell r="AV1669"/>
          <cell r="AW1669"/>
          <cell r="AX1669"/>
          <cell r="AY1669"/>
          <cell r="AZ1669"/>
          <cell r="BA1669"/>
          <cell r="BB1669"/>
          <cell r="BC1669">
            <v>0</v>
          </cell>
          <cell r="BD1669">
            <v>0</v>
          </cell>
          <cell r="BE1669">
            <v>0</v>
          </cell>
          <cell r="BF1669">
            <v>0</v>
          </cell>
          <cell r="BG1669"/>
          <cell r="BH1669"/>
          <cell r="BI1669"/>
          <cell r="BJ1669"/>
          <cell r="BK1669"/>
          <cell r="BL1669"/>
          <cell r="BM1669">
            <v>0</v>
          </cell>
          <cell r="BN1669">
            <v>0</v>
          </cell>
          <cell r="BO1669"/>
          <cell r="BP1669"/>
          <cell r="BQ1669"/>
          <cell r="BR1669"/>
          <cell r="BS1669">
            <v>0</v>
          </cell>
          <cell r="BT1669">
            <v>0</v>
          </cell>
          <cell r="BU1669">
            <v>0</v>
          </cell>
          <cell r="BV1669">
            <v>0</v>
          </cell>
          <cell r="BW1669">
            <v>0</v>
          </cell>
          <cell r="BX1669">
            <v>0</v>
          </cell>
          <cell r="BY1669">
            <v>0</v>
          </cell>
          <cell r="BZ1669">
            <v>0</v>
          </cell>
          <cell r="CA1669">
            <v>0</v>
          </cell>
          <cell r="CB1669"/>
          <cell r="CC1669"/>
          <cell r="CD1669"/>
          <cell r="CE1669"/>
          <cell r="CF1669"/>
          <cell r="CG1669"/>
          <cell r="CH1669"/>
          <cell r="CI1669" t="str">
            <v>R</v>
          </cell>
          <cell r="CJ1669"/>
          <cell r="CK1669"/>
          <cell r="CL1669"/>
          <cell r="CM1669"/>
          <cell r="CN1669"/>
          <cell r="CO1669"/>
          <cell r="CP1669"/>
          <cell r="CQ1669"/>
          <cell r="CR1669"/>
          <cell r="CS1669"/>
          <cell r="CT1669"/>
          <cell r="CU1669"/>
          <cell r="CV1669"/>
          <cell r="CW1669"/>
          <cell r="CX1669"/>
          <cell r="CY1669"/>
          <cell r="CZ1669"/>
          <cell r="DA1669"/>
          <cell r="DB1669"/>
          <cell r="DC1669"/>
          <cell r="DD1669"/>
          <cell r="DE1669"/>
          <cell r="DF1669"/>
          <cell r="DG1669"/>
          <cell r="DH1669"/>
          <cell r="DI1669"/>
          <cell r="DJ1669"/>
          <cell r="DK1669"/>
          <cell r="DL1669">
            <v>43404</v>
          </cell>
          <cell r="DM1669"/>
          <cell r="DN1669"/>
          <cell r="DO1669"/>
          <cell r="DP1669"/>
          <cell r="DQ1669"/>
          <cell r="DR1669"/>
          <cell r="DS1669"/>
          <cell r="DT1669">
            <v>0</v>
          </cell>
          <cell r="DU1669">
            <v>0</v>
          </cell>
          <cell r="DW1669" t="str">
            <v>1001287-M01</v>
          </cell>
          <cell r="DX1669" t="str">
            <v>1001287-M01-C17</v>
          </cell>
          <cell r="DY1669">
            <v>1</v>
          </cell>
          <cell r="DZ1669">
            <v>1</v>
          </cell>
          <cell r="EA1669">
            <v>0</v>
          </cell>
          <cell r="EB1669">
            <v>1</v>
          </cell>
          <cell r="EC1669">
            <v>0</v>
          </cell>
          <cell r="ED1669">
            <v>0</v>
          </cell>
          <cell r="EE1669">
            <v>0</v>
          </cell>
          <cell r="EF1669">
            <v>0</v>
          </cell>
          <cell r="EG1669">
            <v>0</v>
          </cell>
          <cell r="EH1669">
            <v>0</v>
          </cell>
          <cell r="EI1669">
            <v>2</v>
          </cell>
        </row>
        <row r="1670">
          <cell r="A1670">
            <v>1001287</v>
          </cell>
          <cell r="B1670" t="str">
            <v>Child</v>
          </cell>
          <cell r="C1670">
            <v>620272</v>
          </cell>
          <cell r="D1670" t="str">
            <v>LEICESTER 2 CHARLES STREET</v>
          </cell>
          <cell r="E1670" t="str">
            <v>Central</v>
          </cell>
          <cell r="F1670" t="str">
            <v>A</v>
          </cell>
          <cell r="G1670" t="str">
            <v>Leicestershire</v>
          </cell>
          <cell r="H1670" t="str">
            <v>Leicester</v>
          </cell>
          <cell r="I1670" t="str">
            <v>S Hale</v>
          </cell>
          <cell r="J1670" t="str">
            <v>Kevin Williams</v>
          </cell>
          <cell r="K1670" t="str">
            <v>Steve Brian</v>
          </cell>
          <cell r="L1670"/>
          <cell r="M1670" t="str">
            <v>John Reid</v>
          </cell>
          <cell r="N1670"/>
          <cell r="O1670" t="str">
            <v>Speller Metcalf</v>
          </cell>
          <cell r="P1670" t="str">
            <v>Paul McCormick</v>
          </cell>
          <cell r="Q1670" t="str">
            <v>Nial Coulter</v>
          </cell>
          <cell r="R1670" t="str">
            <v>07483 305 465</v>
          </cell>
          <cell r="S1670" t="str">
            <v>Socotec</v>
          </cell>
          <cell r="T1670" t="str">
            <v>Deleted</v>
          </cell>
          <cell r="U1670"/>
          <cell r="V1670" t="str">
            <v>HIGH</v>
          </cell>
          <cell r="W1670" t="str">
            <v>Red</v>
          </cell>
          <cell r="X1670" t="str">
            <v>HVAC</v>
          </cell>
          <cell r="Y1670" t="str">
            <v>DOSING POTS</v>
          </cell>
          <cell r="Z1670" t="str">
            <v>Replace Dosing Pot boiler room</v>
          </cell>
          <cell r="AA1670" t="str">
            <v>Works not required. Replace when boilers are replaced. Remove from LCR Programme. - Contractor to Show Del on CP</v>
          </cell>
          <cell r="AB1670"/>
          <cell r="AC1670" t="str">
            <v>A</v>
          </cell>
          <cell r="AD1670" t="str">
            <v>JC Off</v>
          </cell>
          <cell r="AE1670"/>
          <cell r="AF1670"/>
          <cell r="AG1670"/>
          <cell r="AH1670"/>
          <cell r="AI1670"/>
          <cell r="AJ1670"/>
          <cell r="AK1670"/>
          <cell r="AL1670"/>
          <cell r="AM1670"/>
          <cell r="AN1670"/>
          <cell r="AO1670"/>
          <cell r="AP1670"/>
          <cell r="AQ1670"/>
          <cell r="AR1670"/>
          <cell r="AS1670"/>
          <cell r="AT1670"/>
          <cell r="AU1670"/>
          <cell r="AV1670"/>
          <cell r="AW1670"/>
          <cell r="AX1670"/>
          <cell r="AY1670"/>
          <cell r="AZ1670"/>
          <cell r="BA1670"/>
          <cell r="BB1670"/>
          <cell r="BC1670">
            <v>0</v>
          </cell>
          <cell r="BD1670">
            <v>0</v>
          </cell>
          <cell r="BE1670">
            <v>0</v>
          </cell>
          <cell r="BF1670">
            <v>0</v>
          </cell>
          <cell r="BG1670"/>
          <cell r="BH1670"/>
          <cell r="BI1670"/>
          <cell r="BJ1670"/>
          <cell r="BK1670"/>
          <cell r="BL1670"/>
          <cell r="BM1670">
            <v>0</v>
          </cell>
          <cell r="BN1670">
            <v>0</v>
          </cell>
          <cell r="BO1670"/>
          <cell r="BP1670"/>
          <cell r="BQ1670"/>
          <cell r="BR1670"/>
          <cell r="BS1670">
            <v>0</v>
          </cell>
          <cell r="BT1670">
            <v>0</v>
          </cell>
          <cell r="BU1670">
            <v>0</v>
          </cell>
          <cell r="BV1670">
            <v>0</v>
          </cell>
          <cell r="BW1670">
            <v>0</v>
          </cell>
          <cell r="BX1670">
            <v>0</v>
          </cell>
          <cell r="BY1670">
            <v>0</v>
          </cell>
          <cell r="BZ1670">
            <v>0</v>
          </cell>
          <cell r="CA1670">
            <v>0</v>
          </cell>
          <cell r="CB1670"/>
          <cell r="CC1670"/>
          <cell r="CD1670"/>
          <cell r="CE1670"/>
          <cell r="CF1670"/>
          <cell r="CG1670"/>
          <cell r="CH1670"/>
          <cell r="CI1670" t="str">
            <v>R</v>
          </cell>
          <cell r="CJ1670"/>
          <cell r="CK1670"/>
          <cell r="CL1670"/>
          <cell r="CM1670"/>
          <cell r="CN1670"/>
          <cell r="CO1670"/>
          <cell r="CP1670"/>
          <cell r="CQ1670"/>
          <cell r="CR1670"/>
          <cell r="CS1670"/>
          <cell r="CT1670"/>
          <cell r="CU1670"/>
          <cell r="CV1670"/>
          <cell r="CW1670"/>
          <cell r="CX1670"/>
          <cell r="CY1670"/>
          <cell r="CZ1670"/>
          <cell r="DA1670"/>
          <cell r="DB1670"/>
          <cell r="DC1670"/>
          <cell r="DD1670"/>
          <cell r="DE1670"/>
          <cell r="DF1670"/>
          <cell r="DG1670"/>
          <cell r="DH1670"/>
          <cell r="DI1670"/>
          <cell r="DJ1670"/>
          <cell r="DK1670"/>
          <cell r="DL1670">
            <v>43404</v>
          </cell>
          <cell r="DM1670"/>
          <cell r="DN1670"/>
          <cell r="DO1670"/>
          <cell r="DP1670"/>
          <cell r="DQ1670"/>
          <cell r="DR1670"/>
          <cell r="DS1670"/>
          <cell r="DT1670">
            <v>0</v>
          </cell>
          <cell r="DU1670">
            <v>0</v>
          </cell>
          <cell r="DW1670" t="str">
            <v>1001287-M01</v>
          </cell>
          <cell r="DX1670" t="str">
            <v>1001287-M01-C18</v>
          </cell>
          <cell r="DY1670">
            <v>1</v>
          </cell>
          <cell r="DZ1670">
            <v>1</v>
          </cell>
          <cell r="EA1670">
            <v>0</v>
          </cell>
          <cell r="EB1670">
            <v>1</v>
          </cell>
          <cell r="EC1670">
            <v>0</v>
          </cell>
          <cell r="ED1670">
            <v>0</v>
          </cell>
          <cell r="EE1670">
            <v>0</v>
          </cell>
          <cell r="EF1670">
            <v>0</v>
          </cell>
          <cell r="EG1670">
            <v>0</v>
          </cell>
          <cell r="EH1670">
            <v>0</v>
          </cell>
          <cell r="EI1670">
            <v>2</v>
          </cell>
        </row>
        <row r="1671">
          <cell r="A1671">
            <v>1001287</v>
          </cell>
          <cell r="B1671" t="str">
            <v>Child</v>
          </cell>
          <cell r="C1671">
            <v>620272</v>
          </cell>
          <cell r="D1671" t="str">
            <v>LEICESTER 2 CHARLES STREET</v>
          </cell>
          <cell r="E1671" t="str">
            <v>Central</v>
          </cell>
          <cell r="F1671" t="str">
            <v>A</v>
          </cell>
          <cell r="G1671" t="str">
            <v>Leicestershire</v>
          </cell>
          <cell r="H1671" t="str">
            <v>Leicester</v>
          </cell>
          <cell r="I1671" t="str">
            <v>S Hale</v>
          </cell>
          <cell r="J1671" t="str">
            <v>Kevin Williams</v>
          </cell>
          <cell r="K1671" t="str">
            <v>Steve Brian</v>
          </cell>
          <cell r="L1671"/>
          <cell r="M1671" t="str">
            <v>John Reid</v>
          </cell>
          <cell r="N1671"/>
          <cell r="O1671" t="str">
            <v>Speller Metcalf</v>
          </cell>
          <cell r="P1671" t="str">
            <v>Paul McCormick</v>
          </cell>
          <cell r="Q1671" t="str">
            <v>Nial Coulter</v>
          </cell>
          <cell r="R1671" t="str">
            <v>07483 305 465</v>
          </cell>
          <cell r="S1671" t="str">
            <v>Socotec</v>
          </cell>
          <cell r="T1671" t="str">
            <v>CP Submitted</v>
          </cell>
          <cell r="U1671">
            <v>2</v>
          </cell>
          <cell r="V1671" t="str">
            <v>HIGH</v>
          </cell>
          <cell r="W1671" t="str">
            <v>Red</v>
          </cell>
          <cell r="X1671" t="str">
            <v>Electrical</v>
          </cell>
          <cell r="Y1671" t="str">
            <v>Led Lighting</v>
          </cell>
          <cell r="Z1671" t="str">
            <v>Replace General Lighting Basement</v>
          </cell>
          <cell r="AA1671"/>
          <cell r="AB1671"/>
          <cell r="AC1671" t="str">
            <v>A</v>
          </cell>
          <cell r="AD1671" t="str">
            <v>JC Off</v>
          </cell>
          <cell r="AE1671">
            <v>2400</v>
          </cell>
          <cell r="AF1671"/>
          <cell r="AG1671">
            <v>300</v>
          </cell>
          <cell r="AH1671">
            <v>540</v>
          </cell>
          <cell r="AI1671">
            <v>3240</v>
          </cell>
          <cell r="AJ1671">
            <v>2187.6129032258063</v>
          </cell>
          <cell r="AK1671"/>
          <cell r="AL1671">
            <v>64.516129032258064</v>
          </cell>
          <cell r="AM1671">
            <v>24.193548387096776</v>
          </cell>
          <cell r="AN1671">
            <v>24.193548387096776</v>
          </cell>
          <cell r="AO1671">
            <v>16.129032258064516</v>
          </cell>
          <cell r="AP1671">
            <v>32.258064516129032</v>
          </cell>
          <cell r="AQ1671">
            <v>179.93996135574042</v>
          </cell>
          <cell r="AR1671">
            <v>392.84318716219201</v>
          </cell>
          <cell r="AS1671">
            <v>505.76863743243842</v>
          </cell>
          <cell r="AT1671">
            <v>3034.6118245946304</v>
          </cell>
          <cell r="AU1671">
            <v>6025.8</v>
          </cell>
          <cell r="AV1671">
            <v>0</v>
          </cell>
          <cell r="AW1671">
            <v>29.81</v>
          </cell>
          <cell r="AX1671">
            <v>0</v>
          </cell>
          <cell r="AY1671">
            <v>6.63</v>
          </cell>
          <cell r="AZ1671">
            <v>99.67</v>
          </cell>
          <cell r="BA1671">
            <v>9.94</v>
          </cell>
          <cell r="BB1671">
            <v>290.3</v>
          </cell>
          <cell r="BC1671">
            <v>436.35</v>
          </cell>
          <cell r="BD1671">
            <v>1292.4300000000003</v>
          </cell>
          <cell r="BE1671">
            <v>7754.5800000000008</v>
          </cell>
          <cell r="BF1671">
            <v>6025.8</v>
          </cell>
          <cell r="BG1671">
            <v>6025.8</v>
          </cell>
          <cell r="BH1671">
            <v>6025.8</v>
          </cell>
          <cell r="BI1671">
            <v>0</v>
          </cell>
          <cell r="BJ1671" t="str">
            <v>Deferred</v>
          </cell>
          <cell r="BK1671" t="str">
            <v>N</v>
          </cell>
          <cell r="BL1671"/>
          <cell r="BM1671">
            <v>0</v>
          </cell>
          <cell r="BN1671"/>
          <cell r="BO1671"/>
          <cell r="BP1671"/>
          <cell r="BQ1671"/>
          <cell r="BR1671"/>
          <cell r="BS1671">
            <v>29.81</v>
          </cell>
          <cell r="BT1671">
            <v>0</v>
          </cell>
          <cell r="BU1671">
            <v>6.63</v>
          </cell>
          <cell r="BV1671">
            <v>99.67</v>
          </cell>
          <cell r="BW1671">
            <v>9.94</v>
          </cell>
          <cell r="BX1671">
            <v>290.3</v>
          </cell>
          <cell r="BY1671">
            <v>436.35</v>
          </cell>
          <cell r="BZ1671">
            <v>3702.75</v>
          </cell>
          <cell r="CA1671">
            <v>10164.900000000001</v>
          </cell>
          <cell r="CB1671"/>
          <cell r="CC1671"/>
          <cell r="CD1671"/>
          <cell r="CE1671"/>
          <cell r="CF1671"/>
          <cell r="CG1671"/>
          <cell r="CH1671"/>
          <cell r="CI1671" t="str">
            <v>T</v>
          </cell>
          <cell r="CJ1671"/>
          <cell r="CK1671"/>
          <cell r="CL1671"/>
          <cell r="CM1671"/>
          <cell r="CN1671"/>
          <cell r="CO1671"/>
          <cell r="CP1671"/>
          <cell r="CQ1671"/>
          <cell r="CR1671"/>
          <cell r="CS1671">
            <v>0</v>
          </cell>
          <cell r="CT1671">
            <v>0</v>
          </cell>
          <cell r="CU1671"/>
          <cell r="CV1671"/>
          <cell r="CW1671"/>
          <cell r="CX1671"/>
          <cell r="CY1671"/>
          <cell r="CZ1671"/>
          <cell r="DA1671"/>
          <cell r="DB1671"/>
          <cell r="DC1671"/>
          <cell r="DD1671">
            <v>0</v>
          </cell>
          <cell r="DE1671">
            <v>0</v>
          </cell>
          <cell r="DF1671">
            <v>0</v>
          </cell>
          <cell r="DG1671"/>
          <cell r="DH1671"/>
          <cell r="DI1671"/>
          <cell r="DJ1671"/>
          <cell r="DK1671"/>
          <cell r="DL1671">
            <v>43404</v>
          </cell>
          <cell r="DM1671">
            <v>43392</v>
          </cell>
          <cell r="DN1671">
            <v>43418</v>
          </cell>
          <cell r="DO1671" t="str">
            <v>Overdue</v>
          </cell>
          <cell r="DP1671">
            <v>43479</v>
          </cell>
          <cell r="DQ1671">
            <v>43472</v>
          </cell>
          <cell r="DR1671">
            <v>43608</v>
          </cell>
          <cell r="DS1671">
            <v>43606</v>
          </cell>
          <cell r="DT1671">
            <v>43472</v>
          </cell>
          <cell r="DU1671">
            <v>43606</v>
          </cell>
          <cell r="DW1671" t="str">
            <v>1001287-M01</v>
          </cell>
          <cell r="DX1671" t="str">
            <v>1001287-M01-C19</v>
          </cell>
          <cell r="DY1671">
            <v>2</v>
          </cell>
          <cell r="DZ1671">
            <v>1</v>
          </cell>
          <cell r="EA1671">
            <v>134</v>
          </cell>
          <cell r="EB1671">
            <v>0.53731343283582089</v>
          </cell>
          <cell r="EC1671">
            <v>0.46268656716417911</v>
          </cell>
          <cell r="ED1671">
            <v>3979.4614925373135</v>
          </cell>
          <cell r="EE1671">
            <v>3426.7585074626868</v>
          </cell>
          <cell r="EF1671">
            <v>43606</v>
          </cell>
          <cell r="EG1671">
            <v>43606</v>
          </cell>
          <cell r="EH1671">
            <v>43606</v>
          </cell>
          <cell r="EI1671">
            <v>43612</v>
          </cell>
        </row>
        <row r="1672">
          <cell r="A1672">
            <v>1001287</v>
          </cell>
          <cell r="B1672" t="str">
            <v>Child</v>
          </cell>
          <cell r="C1672">
            <v>620272</v>
          </cell>
          <cell r="D1672" t="str">
            <v>LEICESTER 2 CHARLES STREET</v>
          </cell>
          <cell r="E1672" t="str">
            <v>Central</v>
          </cell>
          <cell r="F1672" t="str">
            <v>A</v>
          </cell>
          <cell r="G1672" t="str">
            <v>Leicestershire</v>
          </cell>
          <cell r="H1672" t="str">
            <v>Leicester</v>
          </cell>
          <cell r="I1672" t="str">
            <v>S Hale</v>
          </cell>
          <cell r="J1672" t="str">
            <v>Kevin Williams</v>
          </cell>
          <cell r="K1672" t="str">
            <v>Steve Brian</v>
          </cell>
          <cell r="L1672"/>
          <cell r="M1672" t="str">
            <v>John Reid</v>
          </cell>
          <cell r="N1672"/>
          <cell r="O1672" t="str">
            <v>Speller Metcalf</v>
          </cell>
          <cell r="P1672" t="str">
            <v>Paul McCormick</v>
          </cell>
          <cell r="Q1672" t="str">
            <v>Nial Coulter</v>
          </cell>
          <cell r="R1672" t="str">
            <v>07483 305 465</v>
          </cell>
          <cell r="S1672" t="str">
            <v>Socotec</v>
          </cell>
          <cell r="T1672" t="str">
            <v>CP Submitted</v>
          </cell>
          <cell r="U1672">
            <v>2</v>
          </cell>
          <cell r="V1672" t="str">
            <v>HIGH</v>
          </cell>
          <cell r="W1672" t="str">
            <v>Red</v>
          </cell>
          <cell r="X1672" t="str">
            <v>HVAC</v>
          </cell>
          <cell r="Y1672" t="str">
            <v>FAN (EXTRACT OR SUPPLY)</v>
          </cell>
          <cell r="Z1672" t="str">
            <v>Replace ground floor cleaners extract fan</v>
          </cell>
          <cell r="AA1672"/>
          <cell r="AB1672"/>
          <cell r="AC1672" t="str">
            <v>A</v>
          </cell>
          <cell r="AD1672" t="str">
            <v>JC Off</v>
          </cell>
          <cell r="AE1672">
            <v>1200</v>
          </cell>
          <cell r="AF1672"/>
          <cell r="AG1672">
            <v>150</v>
          </cell>
          <cell r="AH1672">
            <v>270</v>
          </cell>
          <cell r="AI1672">
            <v>1620</v>
          </cell>
          <cell r="AJ1672">
            <v>1119.6129032258063</v>
          </cell>
          <cell r="AK1672"/>
          <cell r="AL1672">
            <v>64.516129032258064</v>
          </cell>
          <cell r="AM1672">
            <v>24.193548387096776</v>
          </cell>
          <cell r="AN1672">
            <v>24.193548387096776</v>
          </cell>
          <cell r="AO1672">
            <v>16.129032258064516</v>
          </cell>
          <cell r="AP1672">
            <v>32.258064516129032</v>
          </cell>
          <cell r="AQ1672">
            <v>89.969980677870211</v>
          </cell>
          <cell r="AR1672">
            <v>302.87320648432183</v>
          </cell>
          <cell r="AS1672">
            <v>274.17464129686437</v>
          </cell>
          <cell r="AT1672">
            <v>1645.0478477811862</v>
          </cell>
          <cell r="AU1672">
            <v>449.41</v>
          </cell>
          <cell r="AV1672">
            <v>0</v>
          </cell>
          <cell r="AW1672">
            <v>2.2200000000000002</v>
          </cell>
          <cell r="AX1672">
            <v>0</v>
          </cell>
          <cell r="AY1672">
            <v>0.49</v>
          </cell>
          <cell r="AZ1672">
            <v>7.43</v>
          </cell>
          <cell r="BA1672">
            <v>0.74</v>
          </cell>
          <cell r="BB1672">
            <v>21.64</v>
          </cell>
          <cell r="BC1672">
            <v>32.520000000000003</v>
          </cell>
          <cell r="BD1672">
            <v>96.386000000000024</v>
          </cell>
          <cell r="BE1672">
            <v>578.31600000000003</v>
          </cell>
          <cell r="BF1672">
            <v>449.41</v>
          </cell>
          <cell r="BG1672">
            <v>449.41</v>
          </cell>
          <cell r="BH1672">
            <v>449.41</v>
          </cell>
          <cell r="BI1672">
            <v>0</v>
          </cell>
          <cell r="BJ1672" t="str">
            <v>Year 1</v>
          </cell>
          <cell r="BK1672" t="str">
            <v>Y</v>
          </cell>
          <cell r="BL1672"/>
          <cell r="BM1672">
            <v>0</v>
          </cell>
          <cell r="BN1672"/>
          <cell r="BO1672"/>
          <cell r="BP1672"/>
          <cell r="BQ1672"/>
          <cell r="BR1672"/>
          <cell r="BS1672">
            <v>2.2200000000000002</v>
          </cell>
          <cell r="BT1672">
            <v>0</v>
          </cell>
          <cell r="BU1672">
            <v>0.49</v>
          </cell>
          <cell r="BV1672">
            <v>7.43</v>
          </cell>
          <cell r="BW1672">
            <v>0.74</v>
          </cell>
          <cell r="BX1672">
            <v>21.64</v>
          </cell>
          <cell r="BY1672">
            <v>32.520000000000003</v>
          </cell>
          <cell r="BZ1672">
            <v>276.15000000000003</v>
          </cell>
          <cell r="CA1672">
            <v>758.08</v>
          </cell>
          <cell r="CB1672"/>
          <cell r="CC1672"/>
          <cell r="CD1672"/>
          <cell r="CE1672"/>
          <cell r="CF1672"/>
          <cell r="CG1672"/>
          <cell r="CH1672"/>
          <cell r="CI1672" t="str">
            <v>T</v>
          </cell>
          <cell r="CJ1672"/>
          <cell r="CK1672"/>
          <cell r="CL1672"/>
          <cell r="CM1672"/>
          <cell r="CN1672"/>
          <cell r="CO1672"/>
          <cell r="CP1672"/>
          <cell r="CQ1672"/>
          <cell r="CR1672"/>
          <cell r="CS1672">
            <v>0</v>
          </cell>
          <cell r="CT1672">
            <v>0</v>
          </cell>
          <cell r="CU1672"/>
          <cell r="CV1672"/>
          <cell r="CW1672"/>
          <cell r="CX1672"/>
          <cell r="CY1672"/>
          <cell r="CZ1672"/>
          <cell r="DA1672"/>
          <cell r="DB1672"/>
          <cell r="DC1672"/>
          <cell r="DD1672">
            <v>0</v>
          </cell>
          <cell r="DE1672">
            <v>0</v>
          </cell>
          <cell r="DF1672">
            <v>0</v>
          </cell>
          <cell r="DG1672"/>
          <cell r="DH1672"/>
          <cell r="DI1672"/>
          <cell r="DJ1672"/>
          <cell r="DK1672"/>
          <cell r="DL1672">
            <v>43404</v>
          </cell>
          <cell r="DM1672">
            <v>43392</v>
          </cell>
          <cell r="DN1672">
            <v>43418</v>
          </cell>
          <cell r="DO1672" t="str">
            <v>Overdue</v>
          </cell>
          <cell r="DP1672">
            <v>43479</v>
          </cell>
          <cell r="DQ1672">
            <v>43472</v>
          </cell>
          <cell r="DR1672">
            <v>43608</v>
          </cell>
          <cell r="DS1672">
            <v>43606</v>
          </cell>
          <cell r="DT1672">
            <v>43472</v>
          </cell>
          <cell r="DU1672">
            <v>43606</v>
          </cell>
          <cell r="DW1672" t="str">
            <v>1001287-M01</v>
          </cell>
          <cell r="DX1672" t="str">
            <v>1001287-M01-C20</v>
          </cell>
          <cell r="DY1672">
            <v>2</v>
          </cell>
          <cell r="DZ1672">
            <v>1</v>
          </cell>
          <cell r="EA1672">
            <v>134</v>
          </cell>
          <cell r="EB1672">
            <v>0.53731343283582089</v>
          </cell>
          <cell r="EC1672">
            <v>0.46268656716417911</v>
          </cell>
          <cell r="ED1672">
            <v>296.78400000000005</v>
          </cell>
          <cell r="EE1672">
            <v>255.56400000000002</v>
          </cell>
          <cell r="EF1672">
            <v>43606</v>
          </cell>
          <cell r="EG1672">
            <v>43606</v>
          </cell>
          <cell r="EH1672">
            <v>43606</v>
          </cell>
          <cell r="EI1672">
            <v>43612</v>
          </cell>
        </row>
        <row r="1673">
          <cell r="A1673">
            <v>1001287</v>
          </cell>
          <cell r="B1673" t="str">
            <v>Child</v>
          </cell>
          <cell r="C1673">
            <v>620272</v>
          </cell>
          <cell r="D1673" t="str">
            <v>LEICESTER 2 CHARLES STREET</v>
          </cell>
          <cell r="E1673" t="str">
            <v>Central</v>
          </cell>
          <cell r="F1673" t="str">
            <v>A</v>
          </cell>
          <cell r="G1673" t="str">
            <v>Leicestershire</v>
          </cell>
          <cell r="H1673" t="str">
            <v>Leicester</v>
          </cell>
          <cell r="I1673" t="str">
            <v>S Hale</v>
          </cell>
          <cell r="J1673" t="str">
            <v>Kevin Williams</v>
          </cell>
          <cell r="K1673" t="str">
            <v>Steve Brian</v>
          </cell>
          <cell r="L1673"/>
          <cell r="M1673" t="str">
            <v>John Reid</v>
          </cell>
          <cell r="N1673"/>
          <cell r="O1673" t="str">
            <v>Speller Metcalf</v>
          </cell>
          <cell r="P1673" t="str">
            <v>Paul McCormick</v>
          </cell>
          <cell r="Q1673" t="str">
            <v>Nial Coulter</v>
          </cell>
          <cell r="R1673" t="str">
            <v>07483 305 465</v>
          </cell>
          <cell r="S1673" t="str">
            <v>Socotec</v>
          </cell>
          <cell r="T1673" t="str">
            <v>CP Submitted</v>
          </cell>
          <cell r="U1673">
            <v>2</v>
          </cell>
          <cell r="V1673" t="str">
            <v>HIGH</v>
          </cell>
          <cell r="W1673" t="str">
            <v>Red</v>
          </cell>
          <cell r="X1673" t="str">
            <v>Exterior</v>
          </cell>
          <cell r="Y1673" t="str">
            <v>External Walls</v>
          </cell>
          <cell r="Z1673" t="str">
            <v>External walls and lintel/ beams - undertake remedial repairs in accordance with structural report, include to repair stepped cracking to single storey low level rear corner external wall &amp; repoint stone detail window surrounds and sills.</v>
          </cell>
          <cell r="AA1673"/>
          <cell r="AB1673"/>
          <cell r="AC1673" t="str">
            <v>A</v>
          </cell>
          <cell r="AD1673" t="str">
            <v>JC Off</v>
          </cell>
          <cell r="AE1673">
            <v>12000</v>
          </cell>
          <cell r="AF1673"/>
          <cell r="AG1673">
            <v>1500</v>
          </cell>
          <cell r="AH1673">
            <v>2700</v>
          </cell>
          <cell r="AI1673">
            <v>16200</v>
          </cell>
          <cell r="AJ1673">
            <v>10731.612903225807</v>
          </cell>
          <cell r="AK1673"/>
          <cell r="AL1673">
            <v>64.516129032258064</v>
          </cell>
          <cell r="AM1673">
            <v>24.193548387096776</v>
          </cell>
          <cell r="AN1673">
            <v>24.193548387096776</v>
          </cell>
          <cell r="AO1673">
            <v>16.129032258064516</v>
          </cell>
          <cell r="AP1673">
            <v>32.258064516129032</v>
          </cell>
          <cell r="AQ1673">
            <v>899.69980677870217</v>
          </cell>
          <cell r="AR1673">
            <v>1112.6030325851539</v>
          </cell>
          <cell r="AS1673">
            <v>2358.520606517031</v>
          </cell>
          <cell r="AT1673">
            <v>14151.123639102185</v>
          </cell>
          <cell r="AU1673">
            <v>6170.74</v>
          </cell>
          <cell r="AV1673">
            <v>0</v>
          </cell>
          <cell r="AW1673">
            <v>30.51</v>
          </cell>
          <cell r="AX1673">
            <v>0</v>
          </cell>
          <cell r="AY1673">
            <v>6.78</v>
          </cell>
          <cell r="AZ1673">
            <v>102</v>
          </cell>
          <cell r="BA1673">
            <v>10.17</v>
          </cell>
          <cell r="BB1673">
            <v>297.07</v>
          </cell>
          <cell r="BC1673">
            <v>446.53</v>
          </cell>
          <cell r="BD1673">
            <v>1323.454</v>
          </cell>
          <cell r="BE1673">
            <v>7940.7239999999993</v>
          </cell>
          <cell r="BF1673">
            <v>6170.74</v>
          </cell>
          <cell r="BG1673">
            <v>6170.74</v>
          </cell>
          <cell r="BH1673">
            <v>6170.74</v>
          </cell>
          <cell r="BI1673">
            <v>0</v>
          </cell>
          <cell r="BJ1673" t="str">
            <v>Year 1</v>
          </cell>
          <cell r="BK1673" t="str">
            <v>Y</v>
          </cell>
          <cell r="BL1673"/>
          <cell r="BM1673">
            <v>0</v>
          </cell>
          <cell r="BN1673"/>
          <cell r="BO1673"/>
          <cell r="BP1673"/>
          <cell r="BQ1673"/>
          <cell r="BR1673"/>
          <cell r="BS1673">
            <v>30.51</v>
          </cell>
          <cell r="BT1673">
            <v>0</v>
          </cell>
          <cell r="BU1673">
            <v>6.78</v>
          </cell>
          <cell r="BV1673">
            <v>102</v>
          </cell>
          <cell r="BW1673">
            <v>10.17</v>
          </cell>
          <cell r="BX1673">
            <v>297.07</v>
          </cell>
          <cell r="BY1673">
            <v>446.53</v>
          </cell>
          <cell r="BZ1673">
            <v>3791.7499999999995</v>
          </cell>
          <cell r="CA1673">
            <v>10409.019999999999</v>
          </cell>
          <cell r="CB1673"/>
          <cell r="CC1673"/>
          <cell r="CD1673"/>
          <cell r="CE1673"/>
          <cell r="CF1673"/>
          <cell r="CG1673"/>
          <cell r="CH1673"/>
          <cell r="CI1673" t="str">
            <v>T</v>
          </cell>
          <cell r="CJ1673"/>
          <cell r="CK1673"/>
          <cell r="CL1673"/>
          <cell r="CM1673"/>
          <cell r="CN1673"/>
          <cell r="CO1673"/>
          <cell r="CP1673"/>
          <cell r="CQ1673"/>
          <cell r="CR1673"/>
          <cell r="CS1673">
            <v>0</v>
          </cell>
          <cell r="CT1673">
            <v>0</v>
          </cell>
          <cell r="CU1673"/>
          <cell r="CV1673"/>
          <cell r="CW1673"/>
          <cell r="CX1673"/>
          <cell r="CY1673"/>
          <cell r="CZ1673"/>
          <cell r="DA1673"/>
          <cell r="DB1673"/>
          <cell r="DC1673"/>
          <cell r="DD1673">
            <v>0</v>
          </cell>
          <cell r="DE1673">
            <v>0</v>
          </cell>
          <cell r="DF1673">
            <v>0</v>
          </cell>
          <cell r="DG1673"/>
          <cell r="DH1673"/>
          <cell r="DI1673"/>
          <cell r="DJ1673"/>
          <cell r="DK1673"/>
          <cell r="DL1673">
            <v>43404</v>
          </cell>
          <cell r="DM1673">
            <v>43392</v>
          </cell>
          <cell r="DN1673">
            <v>43418</v>
          </cell>
          <cell r="DO1673" t="str">
            <v>Overdue</v>
          </cell>
          <cell r="DP1673">
            <v>43479</v>
          </cell>
          <cell r="DQ1673">
            <v>43472</v>
          </cell>
          <cell r="DR1673">
            <v>43608</v>
          </cell>
          <cell r="DS1673">
            <v>43606</v>
          </cell>
          <cell r="DT1673">
            <v>43472</v>
          </cell>
          <cell r="DU1673">
            <v>43606</v>
          </cell>
          <cell r="DW1673" t="str">
            <v>1001287-M01</v>
          </cell>
          <cell r="DX1673" t="str">
            <v>1001287-M01-C21</v>
          </cell>
          <cell r="DY1673">
            <v>2</v>
          </cell>
          <cell r="DZ1673">
            <v>1</v>
          </cell>
          <cell r="EA1673">
            <v>134</v>
          </cell>
          <cell r="EB1673">
            <v>0.53731343283582089</v>
          </cell>
          <cell r="EC1673">
            <v>0.46268656716417911</v>
          </cell>
          <cell r="ED1673">
            <v>4075.1140298507462</v>
          </cell>
          <cell r="EE1673">
            <v>3509.1259701492536</v>
          </cell>
          <cell r="EF1673">
            <v>43606</v>
          </cell>
          <cell r="EG1673">
            <v>43606</v>
          </cell>
          <cell r="EH1673">
            <v>43606</v>
          </cell>
          <cell r="EI1673">
            <v>43612</v>
          </cell>
        </row>
        <row r="1674">
          <cell r="A1674">
            <v>1001287</v>
          </cell>
          <cell r="B1674" t="str">
            <v>Child</v>
          </cell>
          <cell r="C1674">
            <v>620272</v>
          </cell>
          <cell r="D1674" t="str">
            <v>LEICESTER 2 CHARLES STREET</v>
          </cell>
          <cell r="E1674" t="str">
            <v>Central</v>
          </cell>
          <cell r="F1674" t="str">
            <v>A</v>
          </cell>
          <cell r="G1674" t="str">
            <v>Leicestershire</v>
          </cell>
          <cell r="H1674" t="str">
            <v>Leicester</v>
          </cell>
          <cell r="I1674" t="str">
            <v>S Hale</v>
          </cell>
          <cell r="J1674" t="str">
            <v>Kevin Williams</v>
          </cell>
          <cell r="K1674" t="str">
            <v>Steve Brian</v>
          </cell>
          <cell r="L1674"/>
          <cell r="M1674" t="str">
            <v>John Reid</v>
          </cell>
          <cell r="N1674"/>
          <cell r="O1674" t="str">
            <v>Speller Metcalf</v>
          </cell>
          <cell r="P1674" t="str">
            <v>Paul McCormick</v>
          </cell>
          <cell r="Q1674" t="str">
            <v>Nial Coulter</v>
          </cell>
          <cell r="R1674" t="str">
            <v>07483 305 465</v>
          </cell>
          <cell r="S1674" t="str">
            <v>Socotec</v>
          </cell>
          <cell r="T1674" t="str">
            <v>CP Submitted</v>
          </cell>
          <cell r="U1674">
            <v>2</v>
          </cell>
          <cell r="V1674" t="str">
            <v>HIGH</v>
          </cell>
          <cell r="W1674" t="str">
            <v>Red</v>
          </cell>
          <cell r="X1674" t="str">
            <v>Interior</v>
          </cell>
          <cell r="Y1674" t="str">
            <v>Staircase / Common Parts Redecoration</v>
          </cell>
          <cell r="Z1674" t="str">
            <v>Redecorate walls to staff entrance and south staircase on all floors including plaster repairs to c10m2.</v>
          </cell>
          <cell r="AA1674"/>
          <cell r="AB1674"/>
          <cell r="AC1674" t="str">
            <v>A</v>
          </cell>
          <cell r="AD1674" t="str">
            <v>JC Off</v>
          </cell>
          <cell r="AE1674">
            <v>3000</v>
          </cell>
          <cell r="AF1674"/>
          <cell r="AG1674">
            <v>375</v>
          </cell>
          <cell r="AH1674">
            <v>675</v>
          </cell>
          <cell r="AI1674">
            <v>4050</v>
          </cell>
          <cell r="AJ1674">
            <v>7782.9738499713694</v>
          </cell>
          <cell r="AK1674"/>
          <cell r="AL1674">
            <v>64.516129032258064</v>
          </cell>
          <cell r="AM1674">
            <v>24.193548387096776</v>
          </cell>
          <cell r="AN1674">
            <v>24.193548387096776</v>
          </cell>
          <cell r="AO1674">
            <v>16.129032258064516</v>
          </cell>
          <cell r="AP1674">
            <v>32.258064516129032</v>
          </cell>
          <cell r="AQ1674">
            <v>651.30186797035458</v>
          </cell>
          <cell r="AR1674">
            <v>864.20509377680617</v>
          </cell>
          <cell r="AS1674">
            <v>1719.1132081044736</v>
          </cell>
          <cell r="AT1674">
            <v>10314.679248626842</v>
          </cell>
          <cell r="AU1674">
            <v>7019.38</v>
          </cell>
          <cell r="AV1674">
            <v>0</v>
          </cell>
          <cell r="AW1674">
            <v>34.71</v>
          </cell>
          <cell r="AX1674">
            <v>0</v>
          </cell>
          <cell r="AY1674">
            <v>7.71</v>
          </cell>
          <cell r="AZ1674">
            <v>116.05</v>
          </cell>
          <cell r="BA1674">
            <v>11.57</v>
          </cell>
          <cell r="BB1674">
            <v>338.01</v>
          </cell>
          <cell r="BC1674">
            <v>508.04999999999995</v>
          </cell>
          <cell r="BD1674">
            <v>1505.4860000000001</v>
          </cell>
          <cell r="BE1674">
            <v>9032.9160000000011</v>
          </cell>
          <cell r="BF1674">
            <v>7019.38</v>
          </cell>
          <cell r="BG1674">
            <v>7019.38</v>
          </cell>
          <cell r="BH1674">
            <v>7019.38</v>
          </cell>
          <cell r="BI1674">
            <v>0</v>
          </cell>
          <cell r="BJ1674" t="str">
            <v>Year 1</v>
          </cell>
          <cell r="BK1674" t="str">
            <v>Y</v>
          </cell>
          <cell r="BL1674"/>
          <cell r="BM1674">
            <v>0</v>
          </cell>
          <cell r="BN1674"/>
          <cell r="BO1674"/>
          <cell r="BP1674"/>
          <cell r="BQ1674"/>
          <cell r="BR1674"/>
          <cell r="BS1674">
            <v>34.71</v>
          </cell>
          <cell r="BT1674">
            <v>0</v>
          </cell>
          <cell r="BU1674">
            <v>7.71</v>
          </cell>
          <cell r="BV1674">
            <v>116.05</v>
          </cell>
          <cell r="BW1674">
            <v>11.57</v>
          </cell>
          <cell r="BX1674">
            <v>338.01</v>
          </cell>
          <cell r="BY1674">
            <v>508.04999999999995</v>
          </cell>
          <cell r="BZ1674">
            <v>4313.2379999999994</v>
          </cell>
          <cell r="CA1674">
            <v>11840.668</v>
          </cell>
          <cell r="CB1674"/>
          <cell r="CC1674"/>
          <cell r="CD1674"/>
          <cell r="CE1674"/>
          <cell r="CF1674"/>
          <cell r="CG1674"/>
          <cell r="CH1674"/>
          <cell r="CI1674" t="str">
            <v>T</v>
          </cell>
          <cell r="CJ1674"/>
          <cell r="CK1674"/>
          <cell r="CL1674"/>
          <cell r="CM1674"/>
          <cell r="CN1674"/>
          <cell r="CO1674"/>
          <cell r="CP1674"/>
          <cell r="CQ1674"/>
          <cell r="CR1674"/>
          <cell r="CS1674">
            <v>0</v>
          </cell>
          <cell r="CT1674">
            <v>0</v>
          </cell>
          <cell r="CU1674"/>
          <cell r="CV1674"/>
          <cell r="CW1674"/>
          <cell r="CX1674"/>
          <cell r="CY1674"/>
          <cell r="CZ1674"/>
          <cell r="DA1674"/>
          <cell r="DB1674"/>
          <cell r="DC1674"/>
          <cell r="DD1674">
            <v>0</v>
          </cell>
          <cell r="DE1674">
            <v>0</v>
          </cell>
          <cell r="DF1674">
            <v>0</v>
          </cell>
          <cell r="DG1674"/>
          <cell r="DH1674"/>
          <cell r="DI1674"/>
          <cell r="DJ1674"/>
          <cell r="DK1674"/>
          <cell r="DL1674">
            <v>43404</v>
          </cell>
          <cell r="DM1674">
            <v>43392</v>
          </cell>
          <cell r="DN1674">
            <v>43418</v>
          </cell>
          <cell r="DO1674" t="str">
            <v>Overdue</v>
          </cell>
          <cell r="DP1674">
            <v>43479</v>
          </cell>
          <cell r="DQ1674">
            <v>43472</v>
          </cell>
          <cell r="DR1674">
            <v>43608</v>
          </cell>
          <cell r="DS1674">
            <v>43606</v>
          </cell>
          <cell r="DT1674">
            <v>43472</v>
          </cell>
          <cell r="DU1674">
            <v>43606</v>
          </cell>
          <cell r="DW1674" t="str">
            <v>1001287-M01</v>
          </cell>
          <cell r="DX1674" t="str">
            <v>1001287-M01-C22</v>
          </cell>
          <cell r="DY1674">
            <v>2</v>
          </cell>
          <cell r="DZ1674">
            <v>1</v>
          </cell>
          <cell r="EA1674">
            <v>134</v>
          </cell>
          <cell r="EB1674">
            <v>0.53731343283582089</v>
          </cell>
          <cell r="EC1674">
            <v>0.46268656716417911</v>
          </cell>
          <cell r="ED1674">
            <v>4635.5663283582089</v>
          </cell>
          <cell r="EE1674">
            <v>3991.7376716417912</v>
          </cell>
          <cell r="EF1674">
            <v>43606</v>
          </cell>
          <cell r="EG1674">
            <v>43606</v>
          </cell>
          <cell r="EH1674">
            <v>43606</v>
          </cell>
          <cell r="EI1674">
            <v>43612</v>
          </cell>
        </row>
        <row r="1675">
          <cell r="A1675">
            <v>1001287</v>
          </cell>
          <cell r="B1675" t="str">
            <v>Child</v>
          </cell>
          <cell r="C1675">
            <v>620272</v>
          </cell>
          <cell r="D1675" t="str">
            <v>LEICESTER 2 CHARLES STREET</v>
          </cell>
          <cell r="E1675" t="str">
            <v>Central</v>
          </cell>
          <cell r="F1675" t="str">
            <v>A</v>
          </cell>
          <cell r="G1675" t="str">
            <v>Leicestershire</v>
          </cell>
          <cell r="H1675" t="str">
            <v>Leicester</v>
          </cell>
          <cell r="I1675" t="str">
            <v>S Hale</v>
          </cell>
          <cell r="J1675" t="str">
            <v>Kevin Williams</v>
          </cell>
          <cell r="K1675" t="str">
            <v>Steve Brian</v>
          </cell>
          <cell r="L1675"/>
          <cell r="M1675" t="str">
            <v>John Reid</v>
          </cell>
          <cell r="N1675"/>
          <cell r="O1675" t="str">
            <v>Speller Metcalf</v>
          </cell>
          <cell r="P1675" t="str">
            <v>Paul McCormick</v>
          </cell>
          <cell r="Q1675" t="str">
            <v>Nial Coulter</v>
          </cell>
          <cell r="R1675" t="str">
            <v>07483 305 465</v>
          </cell>
          <cell r="S1675" t="str">
            <v>Socotec</v>
          </cell>
          <cell r="T1675" t="str">
            <v>CP Submitted</v>
          </cell>
          <cell r="U1675">
            <v>2</v>
          </cell>
          <cell r="V1675" t="str">
            <v>HIGH</v>
          </cell>
          <cell r="W1675" t="str">
            <v>Red</v>
          </cell>
          <cell r="X1675" t="str">
            <v>Roofs</v>
          </cell>
          <cell r="Y1675" t="str">
            <v>Roof Coverings</v>
          </cell>
          <cell r="Z1675" t="str">
            <v xml:space="preserve">Re-lay dislodged pitched roof tiles including to valley detail, re-bed and re-point ridge tiles. </v>
          </cell>
          <cell r="AA1675"/>
          <cell r="AB1675"/>
          <cell r="AC1675" t="str">
            <v>A</v>
          </cell>
          <cell r="AD1675" t="str">
            <v>JC Off</v>
          </cell>
          <cell r="AE1675">
            <v>3000</v>
          </cell>
          <cell r="AF1675"/>
          <cell r="AG1675">
            <v>375</v>
          </cell>
          <cell r="AH1675">
            <v>675</v>
          </cell>
          <cell r="AI1675">
            <v>4050</v>
          </cell>
          <cell r="AJ1675">
            <v>2721.6129032258063</v>
          </cell>
          <cell r="AK1675"/>
          <cell r="AL1675">
            <v>64.516129032258064</v>
          </cell>
          <cell r="AM1675">
            <v>24.193548387096776</v>
          </cell>
          <cell r="AN1675">
            <v>24.193548387096776</v>
          </cell>
          <cell r="AO1675">
            <v>16.129032258064516</v>
          </cell>
          <cell r="AP1675">
            <v>32.258064516129032</v>
          </cell>
          <cell r="AQ1675">
            <v>224.92495169467554</v>
          </cell>
          <cell r="AR1675">
            <v>437.82817750112713</v>
          </cell>
          <cell r="AS1675">
            <v>621.56563550022554</v>
          </cell>
          <cell r="AT1675">
            <v>3729.393813001353</v>
          </cell>
          <cell r="AU1675">
            <v>21322.05</v>
          </cell>
          <cell r="AV1675">
            <v>0</v>
          </cell>
          <cell r="AW1675">
            <v>105.48</v>
          </cell>
          <cell r="AX1675">
            <v>0</v>
          </cell>
          <cell r="AY1675">
            <v>23.44</v>
          </cell>
          <cell r="AZ1675">
            <v>352.64</v>
          </cell>
          <cell r="BA1675">
            <v>35.159999999999997</v>
          </cell>
          <cell r="BB1675">
            <v>1027.05</v>
          </cell>
          <cell r="BC1675">
            <v>1543.77</v>
          </cell>
          <cell r="BD1675">
            <v>4573.1639999999998</v>
          </cell>
          <cell r="BE1675">
            <v>27438.984</v>
          </cell>
          <cell r="BF1675">
            <v>21322.05</v>
          </cell>
          <cell r="BG1675">
            <v>21322.05</v>
          </cell>
          <cell r="BH1675">
            <v>21322.05</v>
          </cell>
          <cell r="BI1675">
            <v>0</v>
          </cell>
          <cell r="BJ1675" t="str">
            <v>Year 1</v>
          </cell>
          <cell r="BK1675" t="str">
            <v>Y</v>
          </cell>
          <cell r="BL1675"/>
          <cell r="BM1675">
            <v>0</v>
          </cell>
          <cell r="BN1675"/>
          <cell r="BO1675"/>
          <cell r="BP1675"/>
          <cell r="BQ1675"/>
          <cell r="BR1675"/>
          <cell r="BS1675">
            <v>105.48</v>
          </cell>
          <cell r="BT1675">
            <v>0</v>
          </cell>
          <cell r="BU1675">
            <v>23.44</v>
          </cell>
          <cell r="BV1675">
            <v>352.64</v>
          </cell>
          <cell r="BW1675">
            <v>35.159999999999997</v>
          </cell>
          <cell r="BX1675">
            <v>1027.05</v>
          </cell>
          <cell r="BY1675">
            <v>1543.77</v>
          </cell>
          <cell r="BZ1675">
            <v>13101.984000000002</v>
          </cell>
          <cell r="CA1675">
            <v>35967.804000000004</v>
          </cell>
          <cell r="CB1675"/>
          <cell r="CC1675"/>
          <cell r="CD1675"/>
          <cell r="CE1675"/>
          <cell r="CF1675"/>
          <cell r="CG1675"/>
          <cell r="CH1675"/>
          <cell r="CI1675" t="str">
            <v>T</v>
          </cell>
          <cell r="CJ1675"/>
          <cell r="CK1675"/>
          <cell r="CL1675"/>
          <cell r="CM1675"/>
          <cell r="CN1675"/>
          <cell r="CO1675"/>
          <cell r="CP1675"/>
          <cell r="CQ1675"/>
          <cell r="CR1675"/>
          <cell r="CS1675">
            <v>0</v>
          </cell>
          <cell r="CT1675">
            <v>0</v>
          </cell>
          <cell r="CU1675"/>
          <cell r="CV1675"/>
          <cell r="CW1675"/>
          <cell r="CX1675"/>
          <cell r="CY1675"/>
          <cell r="CZ1675"/>
          <cell r="DA1675"/>
          <cell r="DB1675"/>
          <cell r="DC1675"/>
          <cell r="DD1675">
            <v>0</v>
          </cell>
          <cell r="DE1675">
            <v>0</v>
          </cell>
          <cell r="DF1675">
            <v>0</v>
          </cell>
          <cell r="DG1675"/>
          <cell r="DH1675"/>
          <cell r="DI1675"/>
          <cell r="DJ1675"/>
          <cell r="DK1675"/>
          <cell r="DL1675">
            <v>43404</v>
          </cell>
          <cell r="DM1675">
            <v>43392</v>
          </cell>
          <cell r="DN1675">
            <v>43418</v>
          </cell>
          <cell r="DO1675" t="str">
            <v>Overdue</v>
          </cell>
          <cell r="DP1675">
            <v>43479</v>
          </cell>
          <cell r="DQ1675">
            <v>43472</v>
          </cell>
          <cell r="DR1675">
            <v>43608</v>
          </cell>
          <cell r="DS1675">
            <v>43606</v>
          </cell>
          <cell r="DT1675">
            <v>43472</v>
          </cell>
          <cell r="DU1675">
            <v>43606</v>
          </cell>
          <cell r="DW1675" t="str">
            <v>1001287-M01</v>
          </cell>
          <cell r="DX1675" t="str">
            <v>1001287-M01-C23</v>
          </cell>
          <cell r="DY1675">
            <v>2</v>
          </cell>
          <cell r="DZ1675">
            <v>1</v>
          </cell>
          <cell r="EA1675">
            <v>134</v>
          </cell>
          <cell r="EB1675">
            <v>0.53731343283582089</v>
          </cell>
          <cell r="EC1675">
            <v>0.46268656716417911</v>
          </cell>
          <cell r="ED1675">
            <v>14081.117373134328</v>
          </cell>
          <cell r="EE1675">
            <v>12125.40662686567</v>
          </cell>
          <cell r="EF1675">
            <v>43606</v>
          </cell>
          <cell r="EG1675">
            <v>43606</v>
          </cell>
          <cell r="EH1675">
            <v>43606</v>
          </cell>
          <cell r="EI1675">
            <v>43612</v>
          </cell>
        </row>
        <row r="1676">
          <cell r="A1676">
            <v>1001287</v>
          </cell>
          <cell r="B1676" t="str">
            <v>Child</v>
          </cell>
          <cell r="C1676">
            <v>620272</v>
          </cell>
          <cell r="D1676" t="str">
            <v>LEICESTER 2 CHARLES STREET</v>
          </cell>
          <cell r="E1676" t="str">
            <v>Central</v>
          </cell>
          <cell r="F1676" t="str">
            <v>A</v>
          </cell>
          <cell r="G1676" t="str">
            <v>Leicestershire</v>
          </cell>
          <cell r="H1676" t="str">
            <v>Leicester</v>
          </cell>
          <cell r="I1676" t="str">
            <v>S Hale</v>
          </cell>
          <cell r="J1676" t="str">
            <v>Kevin Williams</v>
          </cell>
          <cell r="K1676" t="str">
            <v>Steve Brian</v>
          </cell>
          <cell r="L1676"/>
          <cell r="M1676" t="str">
            <v>John Reid</v>
          </cell>
          <cell r="N1676"/>
          <cell r="O1676" t="str">
            <v>Speller Metcalf</v>
          </cell>
          <cell r="P1676" t="str">
            <v>Paul McCormick</v>
          </cell>
          <cell r="Q1676" t="str">
            <v>Nial Coulter</v>
          </cell>
          <cell r="R1676" t="str">
            <v>07483 305 465</v>
          </cell>
          <cell r="S1676" t="str">
            <v>Socotec</v>
          </cell>
          <cell r="T1676" t="str">
            <v>CP Submitted</v>
          </cell>
          <cell r="U1676">
            <v>2</v>
          </cell>
          <cell r="V1676" t="str">
            <v>HIGH</v>
          </cell>
          <cell r="W1676" t="str">
            <v>Red</v>
          </cell>
          <cell r="X1676" t="str">
            <v>Interior</v>
          </cell>
          <cell r="Y1676" t="str">
            <v>Other Areas Redecoration</v>
          </cell>
          <cell r="Z1676" t="str">
            <v>Redecorate walls to public office areas on ground &amp; lower ground floor areas.</v>
          </cell>
          <cell r="AA1676"/>
          <cell r="AB1676"/>
          <cell r="AC1676" t="str">
            <v>A</v>
          </cell>
          <cell r="AD1676" t="str">
            <v>JC Off</v>
          </cell>
          <cell r="AE1676">
            <v>6000</v>
          </cell>
          <cell r="AF1676"/>
          <cell r="AG1676">
            <v>750</v>
          </cell>
          <cell r="AH1676">
            <v>1350</v>
          </cell>
          <cell r="AI1676">
            <v>8100</v>
          </cell>
          <cell r="AJ1676">
            <v>15514.334796716932</v>
          </cell>
          <cell r="AK1676"/>
          <cell r="AL1676">
            <v>64.516129032258064</v>
          </cell>
          <cell r="AM1676">
            <v>24.193548387096776</v>
          </cell>
          <cell r="AN1676">
            <v>24.193548387096776</v>
          </cell>
          <cell r="AO1676">
            <v>16.129032258064516</v>
          </cell>
          <cell r="AP1676">
            <v>32.258064516129032</v>
          </cell>
          <cell r="AQ1676">
            <v>1302.6037359407092</v>
          </cell>
          <cell r="AR1676">
            <v>1515.5069617471609</v>
          </cell>
          <cell r="AS1676">
            <v>3395.645771047657</v>
          </cell>
          <cell r="AT1676">
            <v>20373.874626285942</v>
          </cell>
          <cell r="AU1676">
            <v>16864.75</v>
          </cell>
          <cell r="AV1676">
            <v>0</v>
          </cell>
          <cell r="AW1676">
            <v>83.44</v>
          </cell>
          <cell r="AX1676">
            <v>0</v>
          </cell>
          <cell r="AY1676">
            <v>18.54</v>
          </cell>
          <cell r="AZ1676">
            <v>278.95</v>
          </cell>
          <cell r="BA1676">
            <v>27.81</v>
          </cell>
          <cell r="BB1676">
            <v>812.44</v>
          </cell>
          <cell r="BC1676">
            <v>1221.18</v>
          </cell>
          <cell r="BD1676">
            <v>3617.1860000000001</v>
          </cell>
          <cell r="BE1676">
            <v>21703.116000000002</v>
          </cell>
          <cell r="BF1676">
            <v>16864.75</v>
          </cell>
          <cell r="BG1676">
            <v>16864.75</v>
          </cell>
          <cell r="BH1676">
            <v>16864.75</v>
          </cell>
          <cell r="BI1676">
            <v>0</v>
          </cell>
          <cell r="BJ1676" t="str">
            <v>Year 1</v>
          </cell>
          <cell r="BK1676" t="str">
            <v>Y</v>
          </cell>
          <cell r="BL1676"/>
          <cell r="BM1676">
            <v>0</v>
          </cell>
          <cell r="BN1676"/>
          <cell r="BO1676"/>
          <cell r="BP1676"/>
          <cell r="BQ1676"/>
          <cell r="BR1676"/>
          <cell r="BS1676">
            <v>83.44</v>
          </cell>
          <cell r="BT1676">
            <v>0</v>
          </cell>
          <cell r="BU1676">
            <v>18.54</v>
          </cell>
          <cell r="BV1676">
            <v>278.95</v>
          </cell>
          <cell r="BW1676">
            <v>27.81</v>
          </cell>
          <cell r="BX1676">
            <v>812.44</v>
          </cell>
          <cell r="BY1676">
            <v>1221.18</v>
          </cell>
          <cell r="BZ1676">
            <v>10363.086000000001</v>
          </cell>
          <cell r="CA1676">
            <v>28449.016000000003</v>
          </cell>
          <cell r="CB1676"/>
          <cell r="CC1676"/>
          <cell r="CD1676"/>
          <cell r="CE1676"/>
          <cell r="CF1676"/>
          <cell r="CG1676"/>
          <cell r="CH1676"/>
          <cell r="CI1676" t="str">
            <v>T</v>
          </cell>
          <cell r="CJ1676"/>
          <cell r="CK1676"/>
          <cell r="CL1676"/>
          <cell r="CM1676"/>
          <cell r="CN1676"/>
          <cell r="CO1676"/>
          <cell r="CP1676"/>
          <cell r="CQ1676"/>
          <cell r="CR1676"/>
          <cell r="CS1676">
            <v>0</v>
          </cell>
          <cell r="CT1676">
            <v>0</v>
          </cell>
          <cell r="CU1676"/>
          <cell r="CV1676"/>
          <cell r="CW1676"/>
          <cell r="CX1676"/>
          <cell r="CY1676"/>
          <cell r="CZ1676"/>
          <cell r="DA1676"/>
          <cell r="DB1676"/>
          <cell r="DC1676"/>
          <cell r="DD1676">
            <v>0</v>
          </cell>
          <cell r="DE1676">
            <v>0</v>
          </cell>
          <cell r="DF1676">
            <v>0</v>
          </cell>
          <cell r="DG1676"/>
          <cell r="DH1676"/>
          <cell r="DI1676"/>
          <cell r="DJ1676"/>
          <cell r="DK1676"/>
          <cell r="DL1676">
            <v>43404</v>
          </cell>
          <cell r="DM1676">
            <v>43392</v>
          </cell>
          <cell r="DN1676">
            <v>43418</v>
          </cell>
          <cell r="DO1676" t="str">
            <v>Overdue</v>
          </cell>
          <cell r="DP1676">
            <v>43479</v>
          </cell>
          <cell r="DQ1676">
            <v>43472</v>
          </cell>
          <cell r="DR1676">
            <v>43608</v>
          </cell>
          <cell r="DS1676">
            <v>43606</v>
          </cell>
          <cell r="DT1676">
            <v>43472</v>
          </cell>
          <cell r="DU1676">
            <v>43606</v>
          </cell>
          <cell r="DW1676" t="str">
            <v>1001287-M01</v>
          </cell>
          <cell r="DX1676" t="str">
            <v>1001287-M01-C24</v>
          </cell>
          <cell r="DY1676">
            <v>2</v>
          </cell>
          <cell r="DZ1676">
            <v>1</v>
          </cell>
          <cell r="EA1676">
            <v>134</v>
          </cell>
          <cell r="EB1676">
            <v>0.53731343283582089</v>
          </cell>
          <cell r="EC1676">
            <v>0.46268656716417911</v>
          </cell>
          <cell r="ED1676">
            <v>11137.533850746269</v>
          </cell>
          <cell r="EE1676">
            <v>9590.6541492537326</v>
          </cell>
          <cell r="EF1676">
            <v>43606</v>
          </cell>
          <cell r="EG1676">
            <v>43606</v>
          </cell>
          <cell r="EH1676">
            <v>43606</v>
          </cell>
          <cell r="EI1676">
            <v>43612</v>
          </cell>
        </row>
        <row r="1677">
          <cell r="A1677">
            <v>1001287</v>
          </cell>
          <cell r="B1677" t="str">
            <v>Child</v>
          </cell>
          <cell r="C1677">
            <v>620272</v>
          </cell>
          <cell r="D1677" t="str">
            <v>LEICESTER 2 CHARLES STREET</v>
          </cell>
          <cell r="E1677" t="str">
            <v>Central</v>
          </cell>
          <cell r="F1677" t="str">
            <v>A</v>
          </cell>
          <cell r="G1677" t="str">
            <v>Leicestershire</v>
          </cell>
          <cell r="H1677" t="str">
            <v>Leicester</v>
          </cell>
          <cell r="I1677" t="str">
            <v>S Hale</v>
          </cell>
          <cell r="J1677" t="str">
            <v>Kevin Williams</v>
          </cell>
          <cell r="K1677" t="str">
            <v>Steve Brian</v>
          </cell>
          <cell r="L1677"/>
          <cell r="M1677" t="str">
            <v>John Reid</v>
          </cell>
          <cell r="N1677"/>
          <cell r="O1677" t="str">
            <v>Speller Metcalf</v>
          </cell>
          <cell r="P1677" t="str">
            <v>Paul McCormick</v>
          </cell>
          <cell r="Q1677" t="str">
            <v>Nial Coulter</v>
          </cell>
          <cell r="R1677" t="str">
            <v>07483 305 465</v>
          </cell>
          <cell r="S1677" t="str">
            <v>Socotec</v>
          </cell>
          <cell r="T1677" t="str">
            <v>CP Submitted</v>
          </cell>
          <cell r="U1677">
            <v>2</v>
          </cell>
          <cell r="V1677" t="str">
            <v>HIGH</v>
          </cell>
          <cell r="W1677" t="str">
            <v>Red</v>
          </cell>
          <cell r="X1677" t="str">
            <v>Interior</v>
          </cell>
          <cell r="Y1677" t="str">
            <v>Staircase / Common Parts Floors</v>
          </cell>
          <cell r="Z1677" t="str">
            <v>Replace carpet flooring to main public central staircase areas.</v>
          </cell>
          <cell r="AA1677"/>
          <cell r="AB1677"/>
          <cell r="AC1677" t="str">
            <v>A</v>
          </cell>
          <cell r="AD1677" t="str">
            <v>JC Off</v>
          </cell>
          <cell r="AE1677">
            <v>3480</v>
          </cell>
          <cell r="AF1677"/>
          <cell r="AG1677">
            <v>435</v>
          </cell>
          <cell r="AH1677">
            <v>783</v>
          </cell>
          <cell r="AI1677">
            <v>4698</v>
          </cell>
          <cell r="AJ1677">
            <v>4437.3886041603864</v>
          </cell>
          <cell r="AK1677"/>
          <cell r="AL1677">
            <v>64.516129032258064</v>
          </cell>
          <cell r="AM1677">
            <v>24.193548387096776</v>
          </cell>
          <cell r="AN1677">
            <v>24.193548387096776</v>
          </cell>
          <cell r="AO1677">
            <v>16.129032258064516</v>
          </cell>
          <cell r="AP1677">
            <v>32.258064516129032</v>
          </cell>
          <cell r="AQ1677">
            <v>369.46456467280603</v>
          </cell>
          <cell r="AR1677">
            <v>582.36779047925756</v>
          </cell>
          <cell r="AS1677">
            <v>993.62869828276746</v>
          </cell>
          <cell r="AT1677">
            <v>5961.772189696605</v>
          </cell>
          <cell r="AU1677">
            <v>4358.74</v>
          </cell>
          <cell r="AV1677">
            <v>0</v>
          </cell>
          <cell r="AW1677">
            <v>21.56</v>
          </cell>
          <cell r="AX1677">
            <v>0</v>
          </cell>
          <cell r="AY1677">
            <v>4.79</v>
          </cell>
          <cell r="AZ1677">
            <v>72.06</v>
          </cell>
          <cell r="BA1677">
            <v>7.19</v>
          </cell>
          <cell r="BB1677">
            <v>209.88</v>
          </cell>
          <cell r="BC1677">
            <v>315.48</v>
          </cell>
          <cell r="BD1677">
            <v>934.84400000000005</v>
          </cell>
          <cell r="BE1677">
            <v>5609.0639999999994</v>
          </cell>
          <cell r="BF1677">
            <v>4358.74</v>
          </cell>
          <cell r="BG1677">
            <v>4358.74</v>
          </cell>
          <cell r="BH1677">
            <v>4358.74</v>
          </cell>
          <cell r="BI1677">
            <v>0</v>
          </cell>
          <cell r="BJ1677" t="str">
            <v>Year 1</v>
          </cell>
          <cell r="BK1677" t="str">
            <v>Y</v>
          </cell>
          <cell r="BL1677"/>
          <cell r="BM1677">
            <v>0</v>
          </cell>
          <cell r="BN1677"/>
          <cell r="BO1677"/>
          <cell r="BP1677"/>
          <cell r="BQ1677"/>
          <cell r="BR1677"/>
          <cell r="BS1677">
            <v>21.56</v>
          </cell>
          <cell r="BT1677">
            <v>0</v>
          </cell>
          <cell r="BU1677">
            <v>4.79</v>
          </cell>
          <cell r="BV1677">
            <v>72.06</v>
          </cell>
          <cell r="BW1677">
            <v>7.19</v>
          </cell>
          <cell r="BX1677">
            <v>209.88</v>
          </cell>
          <cell r="BY1677">
            <v>315.48</v>
          </cell>
          <cell r="BZ1677">
            <v>2678.34</v>
          </cell>
          <cell r="CA1677">
            <v>7352.5599999999995</v>
          </cell>
          <cell r="CB1677"/>
          <cell r="CC1677"/>
          <cell r="CD1677"/>
          <cell r="CE1677"/>
          <cell r="CF1677"/>
          <cell r="CG1677"/>
          <cell r="CH1677"/>
          <cell r="CI1677" t="str">
            <v>T</v>
          </cell>
          <cell r="CJ1677"/>
          <cell r="CK1677"/>
          <cell r="CL1677"/>
          <cell r="CM1677"/>
          <cell r="CN1677"/>
          <cell r="CO1677"/>
          <cell r="CP1677"/>
          <cell r="CQ1677"/>
          <cell r="CR1677"/>
          <cell r="CS1677">
            <v>0</v>
          </cell>
          <cell r="CT1677">
            <v>0</v>
          </cell>
          <cell r="CU1677"/>
          <cell r="CV1677"/>
          <cell r="CW1677"/>
          <cell r="CX1677"/>
          <cell r="CY1677"/>
          <cell r="CZ1677"/>
          <cell r="DA1677"/>
          <cell r="DB1677"/>
          <cell r="DC1677"/>
          <cell r="DD1677">
            <v>0</v>
          </cell>
          <cell r="DE1677">
            <v>0</v>
          </cell>
          <cell r="DF1677">
            <v>0</v>
          </cell>
          <cell r="DG1677"/>
          <cell r="DH1677"/>
          <cell r="DI1677"/>
          <cell r="DJ1677"/>
          <cell r="DK1677"/>
          <cell r="DL1677">
            <v>43404</v>
          </cell>
          <cell r="DM1677">
            <v>43392</v>
          </cell>
          <cell r="DN1677">
            <v>43418</v>
          </cell>
          <cell r="DO1677" t="str">
            <v>Overdue</v>
          </cell>
          <cell r="DP1677">
            <v>43479</v>
          </cell>
          <cell r="DQ1677">
            <v>43472</v>
          </cell>
          <cell r="DR1677">
            <v>43608</v>
          </cell>
          <cell r="DS1677">
            <v>43606</v>
          </cell>
          <cell r="DT1677">
            <v>43472</v>
          </cell>
          <cell r="DU1677">
            <v>43606</v>
          </cell>
          <cell r="DW1677" t="str">
            <v>1001287-M01</v>
          </cell>
          <cell r="DX1677" t="str">
            <v>1001287-M01-C25</v>
          </cell>
          <cell r="DY1677">
            <v>2</v>
          </cell>
          <cell r="DZ1677">
            <v>1</v>
          </cell>
          <cell r="EA1677">
            <v>134</v>
          </cell>
          <cell r="EB1677">
            <v>0.53731343283582089</v>
          </cell>
          <cell r="EC1677">
            <v>0.46268656716417911</v>
          </cell>
          <cell r="ED1677">
            <v>2878.4998208955226</v>
          </cell>
          <cell r="EE1677">
            <v>2478.7081791044779</v>
          </cell>
          <cell r="EF1677">
            <v>43606</v>
          </cell>
          <cell r="EG1677">
            <v>43606</v>
          </cell>
          <cell r="EH1677">
            <v>43606</v>
          </cell>
          <cell r="EI1677">
            <v>43612</v>
          </cell>
        </row>
        <row r="1678">
          <cell r="A1678">
            <v>1001287</v>
          </cell>
          <cell r="B1678" t="str">
            <v>Child</v>
          </cell>
          <cell r="C1678">
            <v>620272</v>
          </cell>
          <cell r="D1678" t="str">
            <v>LEICESTER 2 CHARLES STREET</v>
          </cell>
          <cell r="E1678" t="str">
            <v>Central</v>
          </cell>
          <cell r="F1678" t="str">
            <v>A</v>
          </cell>
          <cell r="G1678" t="str">
            <v>Leicestershire</v>
          </cell>
          <cell r="H1678" t="str">
            <v>Leicester</v>
          </cell>
          <cell r="I1678" t="str">
            <v>S Hale</v>
          </cell>
          <cell r="J1678" t="str">
            <v>Kevin Williams</v>
          </cell>
          <cell r="K1678" t="str">
            <v>Steve Brian</v>
          </cell>
          <cell r="L1678"/>
          <cell r="M1678" t="str">
            <v>John Reid</v>
          </cell>
          <cell r="N1678"/>
          <cell r="O1678" t="str">
            <v>Speller Metcalf</v>
          </cell>
          <cell r="P1678" t="str">
            <v>Paul McCormick</v>
          </cell>
          <cell r="Q1678" t="str">
            <v>Nial Coulter</v>
          </cell>
          <cell r="R1678" t="str">
            <v>07483 305 465</v>
          </cell>
          <cell r="S1678" t="str">
            <v>Socotec</v>
          </cell>
          <cell r="T1678" t="str">
            <v>CP Submitted</v>
          </cell>
          <cell r="U1678">
            <v>2</v>
          </cell>
          <cell r="V1678" t="str">
            <v>HIGH</v>
          </cell>
          <cell r="W1678" t="str">
            <v>Red</v>
          </cell>
          <cell r="X1678" t="str">
            <v>Interior</v>
          </cell>
          <cell r="Y1678" t="str">
            <v>Other Areas Redecoration</v>
          </cell>
          <cell r="Z1678" t="str">
            <v>Redecorate walls to ground floor BOH corridor, offices and finance area.</v>
          </cell>
          <cell r="AA1678"/>
          <cell r="AB1678"/>
          <cell r="AC1678" t="str">
            <v>A</v>
          </cell>
          <cell r="AD1678" t="str">
            <v>JC Off</v>
          </cell>
          <cell r="AE1678">
            <v>960</v>
          </cell>
          <cell r="AF1678"/>
          <cell r="AG1678">
            <v>120</v>
          </cell>
          <cell r="AH1678">
            <v>216</v>
          </cell>
          <cell r="AI1678">
            <v>1296</v>
          </cell>
          <cell r="AJ1678">
            <v>2525.6484061843862</v>
          </cell>
          <cell r="AK1678"/>
          <cell r="AL1678">
            <v>64.516129032258064</v>
          </cell>
          <cell r="AM1678">
            <v>24.193548387096776</v>
          </cell>
          <cell r="AN1678">
            <v>24.193548387096776</v>
          </cell>
          <cell r="AO1678">
            <v>16.129032258064516</v>
          </cell>
          <cell r="AP1678">
            <v>32.258064516129032</v>
          </cell>
          <cell r="AQ1678">
            <v>208.41659775051346</v>
          </cell>
          <cell r="AR1678">
            <v>421.31982355696505</v>
          </cell>
          <cell r="AS1678">
            <v>579.07106530310909</v>
          </cell>
          <cell r="AT1678">
            <v>3474.4263918186543</v>
          </cell>
          <cell r="AU1678">
            <v>4685.51</v>
          </cell>
          <cell r="AV1678">
            <v>0</v>
          </cell>
          <cell r="AW1678">
            <v>23.18</v>
          </cell>
          <cell r="AX1678">
            <v>0</v>
          </cell>
          <cell r="AY1678">
            <v>5.15</v>
          </cell>
          <cell r="AZ1678">
            <v>77.48</v>
          </cell>
          <cell r="BA1678">
            <v>7.73</v>
          </cell>
          <cell r="BB1678">
            <v>225.65</v>
          </cell>
          <cell r="BC1678">
            <v>339.19</v>
          </cell>
          <cell r="BD1678">
            <v>1004.9399999999998</v>
          </cell>
          <cell r="BE1678">
            <v>6029.6399999999994</v>
          </cell>
          <cell r="BF1678">
            <v>4685.51</v>
          </cell>
          <cell r="BG1678">
            <v>4685.51</v>
          </cell>
          <cell r="BH1678">
            <v>4685.51</v>
          </cell>
          <cell r="BI1678">
            <v>0</v>
          </cell>
          <cell r="BJ1678" t="str">
            <v>Year 1</v>
          </cell>
          <cell r="BK1678" t="str">
            <v>Y</v>
          </cell>
          <cell r="BL1678"/>
          <cell r="BM1678">
            <v>0</v>
          </cell>
          <cell r="BN1678"/>
          <cell r="BO1678"/>
          <cell r="BP1678"/>
          <cell r="BQ1678"/>
          <cell r="BR1678"/>
          <cell r="BS1678">
            <v>23.18</v>
          </cell>
          <cell r="BT1678">
            <v>0</v>
          </cell>
          <cell r="BU1678">
            <v>5.15</v>
          </cell>
          <cell r="BV1678">
            <v>77.48</v>
          </cell>
          <cell r="BW1678">
            <v>7.73</v>
          </cell>
          <cell r="BX1678">
            <v>225.65</v>
          </cell>
          <cell r="BY1678">
            <v>339.19</v>
          </cell>
          <cell r="BZ1678">
            <v>2879.1440000000002</v>
          </cell>
          <cell r="CA1678">
            <v>7903.8440000000001</v>
          </cell>
          <cell r="CB1678"/>
          <cell r="CC1678"/>
          <cell r="CD1678"/>
          <cell r="CE1678"/>
          <cell r="CF1678"/>
          <cell r="CG1678"/>
          <cell r="CH1678"/>
          <cell r="CI1678" t="str">
            <v>T</v>
          </cell>
          <cell r="CJ1678"/>
          <cell r="CK1678"/>
          <cell r="CL1678"/>
          <cell r="CM1678"/>
          <cell r="CN1678"/>
          <cell r="CO1678"/>
          <cell r="CP1678"/>
          <cell r="CQ1678"/>
          <cell r="CR1678"/>
          <cell r="CS1678">
            <v>0</v>
          </cell>
          <cell r="CT1678">
            <v>0</v>
          </cell>
          <cell r="CU1678"/>
          <cell r="CV1678"/>
          <cell r="CW1678"/>
          <cell r="CX1678"/>
          <cell r="CY1678"/>
          <cell r="CZ1678"/>
          <cell r="DA1678"/>
          <cell r="DB1678"/>
          <cell r="DC1678"/>
          <cell r="DD1678">
            <v>0</v>
          </cell>
          <cell r="DE1678">
            <v>0</v>
          </cell>
          <cell r="DF1678">
            <v>0</v>
          </cell>
          <cell r="DG1678"/>
          <cell r="DH1678"/>
          <cell r="DI1678"/>
          <cell r="DJ1678"/>
          <cell r="DK1678"/>
          <cell r="DL1678">
            <v>43404</v>
          </cell>
          <cell r="DM1678">
            <v>43392</v>
          </cell>
          <cell r="DN1678">
            <v>43418</v>
          </cell>
          <cell r="DO1678" t="str">
            <v>Overdue</v>
          </cell>
          <cell r="DP1678">
            <v>43479</v>
          </cell>
          <cell r="DQ1678">
            <v>43472</v>
          </cell>
          <cell r="DR1678">
            <v>43608</v>
          </cell>
          <cell r="DS1678">
            <v>43606</v>
          </cell>
          <cell r="DT1678">
            <v>43472</v>
          </cell>
          <cell r="DU1678">
            <v>43606</v>
          </cell>
          <cell r="DW1678" t="str">
            <v>1001287-M01</v>
          </cell>
          <cell r="DX1678" t="str">
            <v>1001287-M01-C26</v>
          </cell>
          <cell r="DY1678">
            <v>2</v>
          </cell>
          <cell r="DZ1678">
            <v>1</v>
          </cell>
          <cell r="EA1678">
            <v>134</v>
          </cell>
          <cell r="EB1678">
            <v>0.53731343283582089</v>
          </cell>
          <cell r="EC1678">
            <v>0.46268656716417911</v>
          </cell>
          <cell r="ED1678">
            <v>3094.3128358208946</v>
          </cell>
          <cell r="EE1678">
            <v>2664.5471641791041</v>
          </cell>
          <cell r="EF1678">
            <v>43606</v>
          </cell>
          <cell r="EG1678">
            <v>43606</v>
          </cell>
          <cell r="EH1678">
            <v>43606</v>
          </cell>
          <cell r="EI1678">
            <v>43612</v>
          </cell>
        </row>
        <row r="1679">
          <cell r="A1679">
            <v>1001287</v>
          </cell>
          <cell r="B1679" t="str">
            <v>Child</v>
          </cell>
          <cell r="C1679">
            <v>620272</v>
          </cell>
          <cell r="D1679" t="str">
            <v>LEICESTER 2 CHARLES STREET</v>
          </cell>
          <cell r="E1679" t="str">
            <v>Central</v>
          </cell>
          <cell r="F1679" t="str">
            <v>A</v>
          </cell>
          <cell r="G1679" t="str">
            <v>Leicestershire</v>
          </cell>
          <cell r="H1679" t="str">
            <v>Leicester</v>
          </cell>
          <cell r="I1679" t="str">
            <v>S Hale</v>
          </cell>
          <cell r="J1679" t="str">
            <v>Kevin Williams</v>
          </cell>
          <cell r="K1679" t="str">
            <v>Steve Brian</v>
          </cell>
          <cell r="L1679"/>
          <cell r="M1679" t="str">
            <v>John Reid</v>
          </cell>
          <cell r="N1679"/>
          <cell r="O1679" t="str">
            <v>Speller Metcalf</v>
          </cell>
          <cell r="P1679" t="str">
            <v>Paul McCormick</v>
          </cell>
          <cell r="Q1679" t="str">
            <v>Nial Coulter</v>
          </cell>
          <cell r="R1679" t="str">
            <v>07483 305 465</v>
          </cell>
          <cell r="S1679" t="str">
            <v>Socotec</v>
          </cell>
          <cell r="T1679" t="str">
            <v>CP Submitted</v>
          </cell>
          <cell r="U1679">
            <v>2</v>
          </cell>
          <cell r="V1679" t="str">
            <v>HIGH</v>
          </cell>
          <cell r="W1679" t="str">
            <v>Red</v>
          </cell>
          <cell r="X1679" t="str">
            <v>Interior</v>
          </cell>
          <cell r="Y1679" t="str">
            <v>Public Areas Floors</v>
          </cell>
          <cell r="Z1679" t="str">
            <v>Replace barrier matting to pwa entrance lobby area.</v>
          </cell>
          <cell r="AA1679"/>
          <cell r="AB1679"/>
          <cell r="AC1679" t="str">
            <v>A</v>
          </cell>
          <cell r="AD1679" t="str">
            <v>JC Off</v>
          </cell>
          <cell r="AE1679">
            <v>600</v>
          </cell>
          <cell r="AF1679"/>
          <cell r="AG1679">
            <v>75</v>
          </cell>
          <cell r="AH1679">
            <v>135</v>
          </cell>
          <cell r="AI1679">
            <v>810</v>
          </cell>
          <cell r="AJ1679">
            <v>807.78112752487186</v>
          </cell>
          <cell r="AK1679"/>
          <cell r="AL1679">
            <v>64.516129032258064</v>
          </cell>
          <cell r="AM1679">
            <v>24.193548387096776</v>
          </cell>
          <cell r="AN1679">
            <v>24.193548387096776</v>
          </cell>
          <cell r="AO1679">
            <v>16.129032258064516</v>
          </cell>
          <cell r="AP1679">
            <v>32.258064516129032</v>
          </cell>
          <cell r="AQ1679">
            <v>63.700787012552759</v>
          </cell>
          <cell r="AR1679">
            <v>276.60401281900437</v>
          </cell>
          <cell r="AS1679">
            <v>206.55444742361396</v>
          </cell>
          <cell r="AT1679">
            <v>1239.3266845416838</v>
          </cell>
          <cell r="AU1679">
            <v>895.17</v>
          </cell>
          <cell r="AV1679">
            <v>0</v>
          </cell>
          <cell r="AW1679">
            <v>4.41</v>
          </cell>
          <cell r="AX1679">
            <v>0</v>
          </cell>
          <cell r="AY1679">
            <v>0.98</v>
          </cell>
          <cell r="AZ1679">
            <v>14.74</v>
          </cell>
          <cell r="BA1679">
            <v>1.47</v>
          </cell>
          <cell r="BB1679">
            <v>42.94</v>
          </cell>
          <cell r="BC1679">
            <v>64.539999999999992</v>
          </cell>
          <cell r="BD1679">
            <v>191.94200000000001</v>
          </cell>
          <cell r="BE1679">
            <v>1151.652</v>
          </cell>
          <cell r="BF1679">
            <v>895.17</v>
          </cell>
          <cell r="BG1679">
            <v>895.17</v>
          </cell>
          <cell r="BH1679">
            <v>895.17</v>
          </cell>
          <cell r="BI1679">
            <v>0</v>
          </cell>
          <cell r="BJ1679" t="str">
            <v>Year 1</v>
          </cell>
          <cell r="BK1679" t="str">
            <v>Y</v>
          </cell>
          <cell r="BL1679"/>
          <cell r="BM1679">
            <v>0</v>
          </cell>
          <cell r="BN1679"/>
          <cell r="BO1679"/>
          <cell r="BP1679"/>
          <cell r="BQ1679"/>
          <cell r="BR1679"/>
          <cell r="BS1679">
            <v>4.41</v>
          </cell>
          <cell r="BT1679">
            <v>0</v>
          </cell>
          <cell r="BU1679">
            <v>0.98</v>
          </cell>
          <cell r="BV1679">
            <v>14.74</v>
          </cell>
          <cell r="BW1679">
            <v>1.47</v>
          </cell>
          <cell r="BX1679">
            <v>42.94</v>
          </cell>
          <cell r="BY1679">
            <v>64.539999999999992</v>
          </cell>
          <cell r="BZ1679">
            <v>550.00999999999988</v>
          </cell>
          <cell r="CA1679">
            <v>1509.7199999999998</v>
          </cell>
          <cell r="CB1679"/>
          <cell r="CC1679"/>
          <cell r="CD1679"/>
          <cell r="CE1679"/>
          <cell r="CF1679"/>
          <cell r="CG1679"/>
          <cell r="CH1679"/>
          <cell r="CI1679" t="str">
            <v>T</v>
          </cell>
          <cell r="CJ1679"/>
          <cell r="CK1679"/>
          <cell r="CL1679"/>
          <cell r="CM1679"/>
          <cell r="CN1679"/>
          <cell r="CO1679"/>
          <cell r="CP1679"/>
          <cell r="CQ1679"/>
          <cell r="CR1679"/>
          <cell r="CS1679">
            <v>0</v>
          </cell>
          <cell r="CT1679">
            <v>0</v>
          </cell>
          <cell r="CU1679"/>
          <cell r="CV1679"/>
          <cell r="CW1679"/>
          <cell r="CX1679"/>
          <cell r="CY1679"/>
          <cell r="CZ1679"/>
          <cell r="DA1679"/>
          <cell r="DB1679"/>
          <cell r="DC1679"/>
          <cell r="DD1679">
            <v>0</v>
          </cell>
          <cell r="DE1679">
            <v>0</v>
          </cell>
          <cell r="DF1679">
            <v>0</v>
          </cell>
          <cell r="DG1679"/>
          <cell r="DH1679"/>
          <cell r="DI1679"/>
          <cell r="DJ1679"/>
          <cell r="DK1679"/>
          <cell r="DL1679">
            <v>43404</v>
          </cell>
          <cell r="DM1679">
            <v>43392</v>
          </cell>
          <cell r="DN1679">
            <v>43418</v>
          </cell>
          <cell r="DO1679" t="str">
            <v>Overdue</v>
          </cell>
          <cell r="DP1679">
            <v>43479</v>
          </cell>
          <cell r="DQ1679">
            <v>43472</v>
          </cell>
          <cell r="DR1679">
            <v>43608</v>
          </cell>
          <cell r="DS1679">
            <v>43606</v>
          </cell>
          <cell r="DT1679">
            <v>43472</v>
          </cell>
          <cell r="DU1679">
            <v>43606</v>
          </cell>
          <cell r="DW1679" t="str">
            <v>1001287-M01</v>
          </cell>
          <cell r="DX1679" t="str">
            <v>1001287-M01-C27</v>
          </cell>
          <cell r="DY1679">
            <v>2</v>
          </cell>
          <cell r="DZ1679">
            <v>1</v>
          </cell>
          <cell r="EA1679">
            <v>134</v>
          </cell>
          <cell r="EB1679">
            <v>0.53731343283582089</v>
          </cell>
          <cell r="EC1679">
            <v>0.46268656716417911</v>
          </cell>
          <cell r="ED1679">
            <v>591.11140298507462</v>
          </cell>
          <cell r="EE1679">
            <v>509.0125970149254</v>
          </cell>
          <cell r="EF1679">
            <v>43606</v>
          </cell>
          <cell r="EG1679">
            <v>43606</v>
          </cell>
          <cell r="EH1679">
            <v>43606</v>
          </cell>
          <cell r="EI1679">
            <v>43612</v>
          </cell>
        </row>
        <row r="1680">
          <cell r="A1680">
            <v>1001287</v>
          </cell>
          <cell r="B1680" t="str">
            <v>Child</v>
          </cell>
          <cell r="C1680">
            <v>620272</v>
          </cell>
          <cell r="D1680" t="str">
            <v>LEICESTER 2 CHARLES STREET</v>
          </cell>
          <cell r="E1680" t="str">
            <v>Central</v>
          </cell>
          <cell r="F1680" t="str">
            <v>A</v>
          </cell>
          <cell r="G1680" t="str">
            <v>Leicestershire</v>
          </cell>
          <cell r="H1680" t="str">
            <v>Leicester</v>
          </cell>
          <cell r="I1680" t="str">
            <v>S Hale</v>
          </cell>
          <cell r="J1680" t="str">
            <v>Kevin Williams</v>
          </cell>
          <cell r="K1680" t="str">
            <v>Steve Brian</v>
          </cell>
          <cell r="L1680"/>
          <cell r="M1680" t="str">
            <v>John Reid</v>
          </cell>
          <cell r="N1680"/>
          <cell r="O1680" t="str">
            <v>Speller Metcalf</v>
          </cell>
          <cell r="P1680" t="str">
            <v>Paul McCormick</v>
          </cell>
          <cell r="Q1680" t="str">
            <v>Nial Coulter</v>
          </cell>
          <cell r="R1680" t="str">
            <v>07483 305 465</v>
          </cell>
          <cell r="S1680" t="str">
            <v>Socotec</v>
          </cell>
          <cell r="T1680" t="str">
            <v>CP Submitted</v>
          </cell>
          <cell r="U1680">
            <v>2</v>
          </cell>
          <cell r="V1680" t="str">
            <v>HIGH</v>
          </cell>
          <cell r="W1680" t="str">
            <v>Red</v>
          </cell>
          <cell r="X1680" t="str">
            <v>Interior</v>
          </cell>
          <cell r="Y1680" t="str">
            <v>Toilet Area Redecoration</v>
          </cell>
          <cell r="Z1680" t="str">
            <v>Redecorate walls and joinery to toilet rooms on ground floor.</v>
          </cell>
          <cell r="AA1680"/>
          <cell r="AB1680"/>
          <cell r="AC1680" t="str">
            <v>A</v>
          </cell>
          <cell r="AD1680" t="str">
            <v>JC Off</v>
          </cell>
          <cell r="AE1680">
            <v>600</v>
          </cell>
          <cell r="AF1680"/>
          <cell r="AG1680">
            <v>75</v>
          </cell>
          <cell r="AH1680">
            <v>135</v>
          </cell>
          <cell r="AI1680">
            <v>810</v>
          </cell>
          <cell r="AJ1680">
            <v>1597.8850925749189</v>
          </cell>
          <cell r="AK1680"/>
          <cell r="AL1680">
            <v>64.516129032258064</v>
          </cell>
          <cell r="AM1680">
            <v>24.193548387096776</v>
          </cell>
          <cell r="AN1680">
            <v>24.193548387096776</v>
          </cell>
          <cell r="AO1680">
            <v>16.129032258064516</v>
          </cell>
          <cell r="AP1680">
            <v>32.258064516129032</v>
          </cell>
          <cell r="AQ1680">
            <v>130.26037359407093</v>
          </cell>
          <cell r="AR1680">
            <v>343.16359940052251</v>
          </cell>
          <cell r="AS1680">
            <v>377.88715774992704</v>
          </cell>
          <cell r="AT1680">
            <v>2267.322946499562</v>
          </cell>
          <cell r="AU1680">
            <v>3949.04</v>
          </cell>
          <cell r="AV1680">
            <v>0</v>
          </cell>
          <cell r="AW1680">
            <v>19.53</v>
          </cell>
          <cell r="AX1680">
            <v>0</v>
          </cell>
          <cell r="AY1680">
            <v>4.34</v>
          </cell>
          <cell r="AZ1680">
            <v>65.290000000000006</v>
          </cell>
          <cell r="BA1680">
            <v>6.51</v>
          </cell>
          <cell r="BB1680">
            <v>190.16</v>
          </cell>
          <cell r="BC1680">
            <v>285.83000000000004</v>
          </cell>
          <cell r="BD1680">
            <v>846.97400000000016</v>
          </cell>
          <cell r="BE1680">
            <v>5081.8440000000001</v>
          </cell>
          <cell r="BF1680">
            <v>3949.04</v>
          </cell>
          <cell r="BG1680">
            <v>3949.04</v>
          </cell>
          <cell r="BH1680">
            <v>3949.04</v>
          </cell>
          <cell r="BI1680">
            <v>0</v>
          </cell>
          <cell r="BJ1680" t="str">
            <v>Year 1</v>
          </cell>
          <cell r="BK1680" t="str">
            <v>Y</v>
          </cell>
          <cell r="BL1680"/>
          <cell r="BM1680">
            <v>0</v>
          </cell>
          <cell r="BN1680"/>
          <cell r="BO1680"/>
          <cell r="BP1680"/>
          <cell r="BQ1680"/>
          <cell r="BR1680"/>
          <cell r="BS1680">
            <v>19.53</v>
          </cell>
          <cell r="BT1680">
            <v>0</v>
          </cell>
          <cell r="BU1680">
            <v>4.34</v>
          </cell>
          <cell r="BV1680">
            <v>65.290000000000006</v>
          </cell>
          <cell r="BW1680">
            <v>6.51</v>
          </cell>
          <cell r="BX1680">
            <v>190.16</v>
          </cell>
          <cell r="BY1680">
            <v>285.83000000000004</v>
          </cell>
          <cell r="BZ1680">
            <v>2426.59</v>
          </cell>
          <cell r="CA1680">
            <v>6661.46</v>
          </cell>
          <cell r="CB1680"/>
          <cell r="CC1680"/>
          <cell r="CD1680"/>
          <cell r="CE1680"/>
          <cell r="CF1680"/>
          <cell r="CG1680"/>
          <cell r="CH1680"/>
          <cell r="CI1680" t="str">
            <v>T</v>
          </cell>
          <cell r="CJ1680"/>
          <cell r="CK1680"/>
          <cell r="CL1680"/>
          <cell r="CM1680"/>
          <cell r="CN1680"/>
          <cell r="CO1680"/>
          <cell r="CP1680"/>
          <cell r="CQ1680"/>
          <cell r="CR1680"/>
          <cell r="CS1680">
            <v>0</v>
          </cell>
          <cell r="CT1680">
            <v>0</v>
          </cell>
          <cell r="CU1680"/>
          <cell r="CV1680"/>
          <cell r="CW1680"/>
          <cell r="CX1680"/>
          <cell r="CY1680"/>
          <cell r="CZ1680"/>
          <cell r="DA1680"/>
          <cell r="DB1680"/>
          <cell r="DC1680"/>
          <cell r="DD1680">
            <v>0</v>
          </cell>
          <cell r="DE1680">
            <v>0</v>
          </cell>
          <cell r="DF1680">
            <v>0</v>
          </cell>
          <cell r="DG1680"/>
          <cell r="DH1680"/>
          <cell r="DI1680"/>
          <cell r="DJ1680"/>
          <cell r="DK1680"/>
          <cell r="DL1680">
            <v>43404</v>
          </cell>
          <cell r="DM1680">
            <v>43392</v>
          </cell>
          <cell r="DN1680">
            <v>43418</v>
          </cell>
          <cell r="DO1680" t="str">
            <v>Overdue</v>
          </cell>
          <cell r="DP1680">
            <v>43479</v>
          </cell>
          <cell r="DQ1680">
            <v>43472</v>
          </cell>
          <cell r="DR1680">
            <v>43608</v>
          </cell>
          <cell r="DS1680">
            <v>43606</v>
          </cell>
          <cell r="DT1680">
            <v>43472</v>
          </cell>
          <cell r="DU1680">
            <v>43606</v>
          </cell>
          <cell r="DW1680" t="str">
            <v>1001287-M01</v>
          </cell>
          <cell r="DX1680" t="str">
            <v>1001287-M01-C28</v>
          </cell>
          <cell r="DY1680">
            <v>2</v>
          </cell>
          <cell r="DZ1680">
            <v>1</v>
          </cell>
          <cell r="EA1680">
            <v>134</v>
          </cell>
          <cell r="EB1680">
            <v>0.53731343283582089</v>
          </cell>
          <cell r="EC1680">
            <v>0.46268656716417911</v>
          </cell>
          <cell r="ED1680">
            <v>2607.9324179104483</v>
          </cell>
          <cell r="EE1680">
            <v>2245.7195820895527</v>
          </cell>
          <cell r="EF1680">
            <v>43606</v>
          </cell>
          <cell r="EG1680">
            <v>43606</v>
          </cell>
          <cell r="EH1680">
            <v>43606</v>
          </cell>
          <cell r="EI1680">
            <v>43612</v>
          </cell>
        </row>
        <row r="1681">
          <cell r="A1681">
            <v>1001287</v>
          </cell>
          <cell r="B1681" t="str">
            <v>Child</v>
          </cell>
          <cell r="C1681">
            <v>620272</v>
          </cell>
          <cell r="D1681" t="str">
            <v>LEICESTER 2 CHARLES STREET</v>
          </cell>
          <cell r="E1681" t="str">
            <v>Central</v>
          </cell>
          <cell r="F1681" t="str">
            <v>A</v>
          </cell>
          <cell r="G1681" t="str">
            <v>Leicestershire</v>
          </cell>
          <cell r="H1681" t="str">
            <v>Leicester</v>
          </cell>
          <cell r="I1681" t="str">
            <v>S Hale</v>
          </cell>
          <cell r="J1681" t="str">
            <v>Kevin Williams</v>
          </cell>
          <cell r="K1681" t="str">
            <v>Steve Brian</v>
          </cell>
          <cell r="L1681"/>
          <cell r="M1681" t="str">
            <v>John Reid</v>
          </cell>
          <cell r="N1681"/>
          <cell r="O1681" t="str">
            <v>Speller Metcalf</v>
          </cell>
          <cell r="P1681" t="str">
            <v>Paul McCormick</v>
          </cell>
          <cell r="Q1681" t="str">
            <v>Nial Coulter</v>
          </cell>
          <cell r="R1681" t="str">
            <v>07483 305 465</v>
          </cell>
          <cell r="S1681" t="str">
            <v>Socotec</v>
          </cell>
          <cell r="T1681" t="str">
            <v>CP Submitted</v>
          </cell>
          <cell r="U1681">
            <v>2</v>
          </cell>
          <cell r="V1681" t="str">
            <v>HIGH</v>
          </cell>
          <cell r="W1681" t="str">
            <v>Red</v>
          </cell>
          <cell r="X1681" t="str">
            <v>Exterior</v>
          </cell>
          <cell r="Y1681" t="str">
            <v>External Redecorations</v>
          </cell>
          <cell r="Z1681" t="str">
            <v>Internal Fabric - Basement Boiler Room - Redecorate walls, ceilings and concrete floors to basement boiler room including localised plaster repairs - total of areas &lt;200m2. - Quantity: &lt;200m2</v>
          </cell>
          <cell r="AA1681"/>
          <cell r="AB1681"/>
          <cell r="AC1681" t="str">
            <v>A</v>
          </cell>
          <cell r="AD1681" t="str">
            <v>JC Off</v>
          </cell>
          <cell r="AE1681">
            <v>2520</v>
          </cell>
          <cell r="AF1681"/>
          <cell r="AG1681">
            <v>315</v>
          </cell>
          <cell r="AH1681">
            <v>567</v>
          </cell>
          <cell r="AI1681">
            <v>3402</v>
          </cell>
          <cell r="AJ1681">
            <v>6545.956098492079</v>
          </cell>
          <cell r="AK1681"/>
          <cell r="AL1681">
            <v>64.516129032258064</v>
          </cell>
          <cell r="AM1681">
            <v>24.193548387096776</v>
          </cell>
          <cell r="AN1681">
            <v>24.193548387096776</v>
          </cell>
          <cell r="AO1681">
            <v>16.129032258064516</v>
          </cell>
          <cell r="AP1681">
            <v>32.258064516129032</v>
          </cell>
          <cell r="AQ1681">
            <v>547.09356909509779</v>
          </cell>
          <cell r="AR1681">
            <v>759.99679490154938</v>
          </cell>
          <cell r="AS1681">
            <v>1450.8679980335644</v>
          </cell>
          <cell r="AT1681">
            <v>8705.2079882013859</v>
          </cell>
          <cell r="AU1681">
            <v>5992.63</v>
          </cell>
          <cell r="AV1681">
            <v>0</v>
          </cell>
          <cell r="AW1681">
            <v>29.66</v>
          </cell>
          <cell r="AX1681">
            <v>0</v>
          </cell>
          <cell r="AY1681">
            <v>6.59</v>
          </cell>
          <cell r="AZ1681">
            <v>99.24</v>
          </cell>
          <cell r="BA1681">
            <v>9.89</v>
          </cell>
          <cell r="BB1681">
            <v>189</v>
          </cell>
          <cell r="BC1681">
            <v>334.38</v>
          </cell>
          <cell r="BD1681">
            <v>1265.402</v>
          </cell>
          <cell r="BE1681">
            <v>7592.4120000000003</v>
          </cell>
          <cell r="BF1681">
            <v>5992.63</v>
          </cell>
          <cell r="BG1681">
            <v>5992.63</v>
          </cell>
          <cell r="BH1681">
            <v>5992.63</v>
          </cell>
          <cell r="BI1681">
            <v>0</v>
          </cell>
          <cell r="BJ1681" t="str">
            <v>Deferred</v>
          </cell>
          <cell r="BK1681" t="str">
            <v>N</v>
          </cell>
          <cell r="BL1681"/>
          <cell r="BM1681">
            <v>0</v>
          </cell>
          <cell r="BN1681"/>
          <cell r="BO1681"/>
          <cell r="BP1681"/>
          <cell r="BQ1681"/>
          <cell r="BR1681"/>
          <cell r="BS1681">
            <v>29.66</v>
          </cell>
          <cell r="BT1681">
            <v>0</v>
          </cell>
          <cell r="BU1681">
            <v>6.59</v>
          </cell>
          <cell r="BV1681">
            <v>99.24</v>
          </cell>
          <cell r="BW1681">
            <v>9.89</v>
          </cell>
          <cell r="BX1681">
            <v>189</v>
          </cell>
          <cell r="BY1681">
            <v>334.38</v>
          </cell>
          <cell r="BZ1681">
            <v>3662.4540000000002</v>
          </cell>
          <cell r="CA1681">
            <v>9989.4639999999999</v>
          </cell>
          <cell r="CB1681"/>
          <cell r="CC1681"/>
          <cell r="CD1681"/>
          <cell r="CE1681"/>
          <cell r="CF1681"/>
          <cell r="CG1681"/>
          <cell r="CH1681"/>
          <cell r="CI1681" t="str">
            <v>T</v>
          </cell>
          <cell r="CJ1681"/>
          <cell r="CK1681"/>
          <cell r="CL1681"/>
          <cell r="CM1681"/>
          <cell r="CN1681"/>
          <cell r="CO1681"/>
          <cell r="CP1681"/>
          <cell r="CQ1681"/>
          <cell r="CR1681"/>
          <cell r="CS1681">
            <v>0</v>
          </cell>
          <cell r="CT1681">
            <v>0</v>
          </cell>
          <cell r="CU1681"/>
          <cell r="CV1681"/>
          <cell r="CW1681"/>
          <cell r="CX1681"/>
          <cell r="CY1681"/>
          <cell r="CZ1681"/>
          <cell r="DA1681"/>
          <cell r="DB1681"/>
          <cell r="DC1681"/>
          <cell r="DD1681">
            <v>0</v>
          </cell>
          <cell r="DE1681">
            <v>0</v>
          </cell>
          <cell r="DF1681">
            <v>0</v>
          </cell>
          <cell r="DG1681"/>
          <cell r="DH1681"/>
          <cell r="DI1681"/>
          <cell r="DJ1681"/>
          <cell r="DK1681"/>
          <cell r="DL1681">
            <v>43404</v>
          </cell>
          <cell r="DM1681">
            <v>43392</v>
          </cell>
          <cell r="DN1681">
            <v>43418</v>
          </cell>
          <cell r="DO1681" t="str">
            <v>Overdue</v>
          </cell>
          <cell r="DP1681">
            <v>43479</v>
          </cell>
          <cell r="DQ1681">
            <v>43472</v>
          </cell>
          <cell r="DR1681">
            <v>43608</v>
          </cell>
          <cell r="DS1681">
            <v>43606</v>
          </cell>
          <cell r="DT1681">
            <v>43472</v>
          </cell>
          <cell r="DU1681">
            <v>43606</v>
          </cell>
          <cell r="DW1681" t="str">
            <v>1001287-M01</v>
          </cell>
          <cell r="DX1681" t="str">
            <v>1001287-M01-C29</v>
          </cell>
          <cell r="DY1681">
            <v>2</v>
          </cell>
          <cell r="DZ1681">
            <v>1</v>
          </cell>
          <cell r="EA1681">
            <v>134</v>
          </cell>
          <cell r="EB1681">
            <v>0.53731343283582089</v>
          </cell>
          <cell r="EC1681">
            <v>0.46268656716417911</v>
          </cell>
          <cell r="ED1681">
            <v>3957.6422686567166</v>
          </cell>
          <cell r="EE1681">
            <v>3407.9697313432835</v>
          </cell>
          <cell r="EF1681">
            <v>43606</v>
          </cell>
          <cell r="EG1681">
            <v>43606</v>
          </cell>
          <cell r="EH1681">
            <v>43606</v>
          </cell>
          <cell r="EI1681">
            <v>43612</v>
          </cell>
        </row>
        <row r="1682">
          <cell r="A1682">
            <v>1001287</v>
          </cell>
          <cell r="B1682" t="str">
            <v>Child</v>
          </cell>
          <cell r="C1682">
            <v>620272</v>
          </cell>
          <cell r="D1682" t="str">
            <v>LEICESTER 2 CHARLES STREET</v>
          </cell>
          <cell r="E1682" t="str">
            <v>Central</v>
          </cell>
          <cell r="F1682" t="str">
            <v>A</v>
          </cell>
          <cell r="G1682" t="str">
            <v>Leicestershire</v>
          </cell>
          <cell r="H1682" t="str">
            <v>Leicester</v>
          </cell>
          <cell r="I1682" t="str">
            <v>S Hale</v>
          </cell>
          <cell r="J1682" t="str">
            <v>Kevin Williams</v>
          </cell>
          <cell r="K1682" t="str">
            <v>Steve Brian</v>
          </cell>
          <cell r="L1682"/>
          <cell r="M1682" t="str">
            <v>John Reid</v>
          </cell>
          <cell r="N1682"/>
          <cell r="O1682" t="str">
            <v>Speller Metcalf</v>
          </cell>
          <cell r="P1682" t="str">
            <v>Paul McCormick</v>
          </cell>
          <cell r="Q1682" t="str">
            <v>Nial Coulter</v>
          </cell>
          <cell r="R1682" t="str">
            <v>07483 305 465</v>
          </cell>
          <cell r="S1682" t="str">
            <v>Socotec</v>
          </cell>
          <cell r="T1682" t="str">
            <v>CP Submitted</v>
          </cell>
          <cell r="U1682">
            <v>2</v>
          </cell>
          <cell r="V1682" t="str">
            <v>HIGH</v>
          </cell>
          <cell r="W1682" t="str">
            <v>Red</v>
          </cell>
          <cell r="X1682" t="str">
            <v>Interior</v>
          </cell>
          <cell r="Y1682" t="str">
            <v>Office Area Redecoration</v>
          </cell>
          <cell r="Z1682" t="str">
            <v>Internal Fabric - GF Finance Room - Touch up/ cut in high level emulsion walls to GF Finance room - c10m2. - Quantity: 10m2</v>
          </cell>
          <cell r="AA1682"/>
          <cell r="AB1682"/>
          <cell r="AC1682" t="str">
            <v>A</v>
          </cell>
          <cell r="AD1682" t="str">
            <v>JC Off</v>
          </cell>
          <cell r="AE1682">
            <v>300</v>
          </cell>
          <cell r="AF1682"/>
          <cell r="AG1682">
            <v>37.5</v>
          </cell>
          <cell r="AH1682">
            <v>67.5</v>
          </cell>
          <cell r="AI1682">
            <v>405</v>
          </cell>
          <cell r="AJ1682">
            <v>824.74899790036272</v>
          </cell>
          <cell r="AK1682"/>
          <cell r="AL1682">
            <v>64.516129032258064</v>
          </cell>
          <cell r="AM1682">
            <v>24.193548387096776</v>
          </cell>
          <cell r="AN1682">
            <v>24.193548387096776</v>
          </cell>
          <cell r="AO1682">
            <v>16.129032258064516</v>
          </cell>
          <cell r="AP1682">
            <v>32.258064516129032</v>
          </cell>
          <cell r="AQ1682">
            <v>65.130186797035464</v>
          </cell>
          <cell r="AR1682">
            <v>278.03341260348702</v>
          </cell>
          <cell r="AS1682">
            <v>210.23390145560867</v>
          </cell>
          <cell r="AT1682">
            <v>1261.403408733652</v>
          </cell>
          <cell r="AU1682">
            <v>452.96</v>
          </cell>
          <cell r="AV1682">
            <v>0</v>
          </cell>
          <cell r="AW1682">
            <v>2.2400000000000002</v>
          </cell>
          <cell r="AX1682">
            <v>0</v>
          </cell>
          <cell r="AY1682">
            <v>0.5</v>
          </cell>
          <cell r="AZ1682">
            <v>7.49</v>
          </cell>
          <cell r="BA1682">
            <v>0.75</v>
          </cell>
          <cell r="BB1682">
            <v>21.81</v>
          </cell>
          <cell r="BC1682">
            <v>32.79</v>
          </cell>
          <cell r="BD1682">
            <v>97.15</v>
          </cell>
          <cell r="BE1682">
            <v>582.9</v>
          </cell>
          <cell r="BF1682">
            <v>452.96</v>
          </cell>
          <cell r="BG1682">
            <v>452.96</v>
          </cell>
          <cell r="BH1682">
            <v>452.96</v>
          </cell>
          <cell r="BI1682">
            <v>0</v>
          </cell>
          <cell r="BJ1682" t="str">
            <v>Year 1</v>
          </cell>
          <cell r="BK1682" t="str">
            <v>Y</v>
          </cell>
          <cell r="BL1682"/>
          <cell r="BM1682">
            <v>0</v>
          </cell>
          <cell r="BN1682"/>
          <cell r="BO1682"/>
          <cell r="BP1682"/>
          <cell r="BQ1682"/>
          <cell r="BR1682"/>
          <cell r="BS1682">
            <v>2.2400000000000002</v>
          </cell>
          <cell r="BT1682">
            <v>0</v>
          </cell>
          <cell r="BU1682">
            <v>0.5</v>
          </cell>
          <cell r="BV1682">
            <v>7.49</v>
          </cell>
          <cell r="BW1682">
            <v>0.75</v>
          </cell>
          <cell r="BX1682">
            <v>21.81</v>
          </cell>
          <cell r="BY1682">
            <v>32.79</v>
          </cell>
          <cell r="BZ1682">
            <v>278.334</v>
          </cell>
          <cell r="CA1682">
            <v>764.08400000000006</v>
          </cell>
          <cell r="CB1682"/>
          <cell r="CC1682"/>
          <cell r="CD1682"/>
          <cell r="CE1682"/>
          <cell r="CF1682"/>
          <cell r="CG1682"/>
          <cell r="CH1682"/>
          <cell r="CI1682" t="str">
            <v>T</v>
          </cell>
          <cell r="CJ1682"/>
          <cell r="CK1682"/>
          <cell r="CL1682"/>
          <cell r="CM1682"/>
          <cell r="CN1682"/>
          <cell r="CO1682"/>
          <cell r="CP1682"/>
          <cell r="CQ1682"/>
          <cell r="CR1682"/>
          <cell r="CS1682">
            <v>0</v>
          </cell>
          <cell r="CT1682">
            <v>0</v>
          </cell>
          <cell r="CU1682"/>
          <cell r="CV1682"/>
          <cell r="CW1682"/>
          <cell r="CX1682"/>
          <cell r="CY1682"/>
          <cell r="CZ1682"/>
          <cell r="DA1682"/>
          <cell r="DB1682"/>
          <cell r="DC1682"/>
          <cell r="DD1682">
            <v>0</v>
          </cell>
          <cell r="DE1682">
            <v>0</v>
          </cell>
          <cell r="DF1682">
            <v>0</v>
          </cell>
          <cell r="DG1682"/>
          <cell r="DH1682"/>
          <cell r="DI1682"/>
          <cell r="DJ1682"/>
          <cell r="DK1682"/>
          <cell r="DL1682">
            <v>43404</v>
          </cell>
          <cell r="DM1682">
            <v>43392</v>
          </cell>
          <cell r="DN1682">
            <v>43418</v>
          </cell>
          <cell r="DO1682" t="str">
            <v>Overdue</v>
          </cell>
          <cell r="DP1682">
            <v>43479</v>
          </cell>
          <cell r="DQ1682">
            <v>43472</v>
          </cell>
          <cell r="DR1682">
            <v>43608</v>
          </cell>
          <cell r="DS1682">
            <v>43606</v>
          </cell>
          <cell r="DT1682">
            <v>43472</v>
          </cell>
          <cell r="DU1682">
            <v>43606</v>
          </cell>
          <cell r="DW1682" t="str">
            <v>1001287-M01</v>
          </cell>
          <cell r="DX1682" t="str">
            <v>1001287-M01-C30</v>
          </cell>
          <cell r="DY1682">
            <v>2</v>
          </cell>
          <cell r="DZ1682">
            <v>1</v>
          </cell>
          <cell r="EA1682">
            <v>134</v>
          </cell>
          <cell r="EB1682">
            <v>0.53731343283582089</v>
          </cell>
          <cell r="EC1682">
            <v>0.46268656716417911</v>
          </cell>
          <cell r="ED1682">
            <v>299.1374328358209</v>
          </cell>
          <cell r="EE1682">
            <v>257.59056716417916</v>
          </cell>
          <cell r="EF1682">
            <v>43606</v>
          </cell>
          <cell r="EG1682">
            <v>43606</v>
          </cell>
          <cell r="EH1682">
            <v>43606</v>
          </cell>
          <cell r="EI1682">
            <v>43612</v>
          </cell>
        </row>
        <row r="1683">
          <cell r="A1683">
            <v>1001287</v>
          </cell>
          <cell r="B1683" t="str">
            <v>Child</v>
          </cell>
          <cell r="C1683">
            <v>620272</v>
          </cell>
          <cell r="D1683" t="str">
            <v>LEICESTER 2 CHARLES STREET</v>
          </cell>
          <cell r="E1683" t="str">
            <v>Central</v>
          </cell>
          <cell r="F1683" t="str">
            <v>A</v>
          </cell>
          <cell r="G1683" t="str">
            <v>Leicestershire</v>
          </cell>
          <cell r="H1683" t="str">
            <v>Leicester</v>
          </cell>
          <cell r="I1683" t="str">
            <v>S Hale</v>
          </cell>
          <cell r="J1683" t="str">
            <v>Kevin Williams</v>
          </cell>
          <cell r="K1683" t="str">
            <v>Steve Brian</v>
          </cell>
          <cell r="L1683"/>
          <cell r="M1683" t="str">
            <v>John Reid</v>
          </cell>
          <cell r="N1683"/>
          <cell r="O1683" t="str">
            <v>Speller Metcalf</v>
          </cell>
          <cell r="P1683" t="str">
            <v>Paul McCormick</v>
          </cell>
          <cell r="Q1683" t="str">
            <v>Nial Coulter</v>
          </cell>
          <cell r="R1683" t="str">
            <v>07483 305 465</v>
          </cell>
          <cell r="S1683" t="str">
            <v>Socotec</v>
          </cell>
          <cell r="T1683" t="str">
            <v>CP Submitted</v>
          </cell>
          <cell r="U1683">
            <v>2</v>
          </cell>
          <cell r="V1683" t="str">
            <v>HIGH</v>
          </cell>
          <cell r="W1683" t="str">
            <v>Red</v>
          </cell>
          <cell r="X1683" t="str">
            <v>Interior</v>
          </cell>
          <cell r="Y1683" t="str">
            <v>Toilet Area Floors</v>
          </cell>
          <cell r="Z1683" t="str">
            <v>Internal Fabric - GF Male Toilet Room - Fit vinyl flooring patch to urinal area in GF Male toilet room. - Quantity: &lt;3m2</v>
          </cell>
          <cell r="AA1683"/>
          <cell r="AB1683"/>
          <cell r="AC1683" t="str">
            <v>A</v>
          </cell>
          <cell r="AD1683" t="str">
            <v>JC Off</v>
          </cell>
          <cell r="AE1683">
            <v>300</v>
          </cell>
          <cell r="AF1683"/>
          <cell r="AG1683">
            <v>37.5</v>
          </cell>
          <cell r="AH1683">
            <v>67.5</v>
          </cell>
          <cell r="AI1683">
            <v>405</v>
          </cell>
          <cell r="AJ1683">
            <v>429.69701537533916</v>
          </cell>
          <cell r="AK1683"/>
          <cell r="AL1683">
            <v>64.516129032258064</v>
          </cell>
          <cell r="AM1683">
            <v>24.193548387096776</v>
          </cell>
          <cell r="AN1683">
            <v>24.193548387096776</v>
          </cell>
          <cell r="AO1683">
            <v>16.129032258064516</v>
          </cell>
          <cell r="AP1683">
            <v>32.258064516129032</v>
          </cell>
          <cell r="AQ1683">
            <v>31.850393506276379</v>
          </cell>
          <cell r="AR1683">
            <v>244.75361931272798</v>
          </cell>
          <cell r="AS1683">
            <v>124.56754629245214</v>
          </cell>
          <cell r="AT1683">
            <v>747.40527775471276</v>
          </cell>
          <cell r="AU1683">
            <v>1109.0899999999999</v>
          </cell>
          <cell r="AV1683">
            <v>0</v>
          </cell>
          <cell r="AW1683">
            <v>5.25</v>
          </cell>
          <cell r="AX1683">
            <v>0</v>
          </cell>
          <cell r="AY1683">
            <v>1.19</v>
          </cell>
          <cell r="AZ1683">
            <v>17.45</v>
          </cell>
          <cell r="BA1683">
            <v>1.7</v>
          </cell>
          <cell r="BB1683">
            <v>50.83</v>
          </cell>
          <cell r="BC1683">
            <v>76.42</v>
          </cell>
          <cell r="BD1683">
            <v>237.102</v>
          </cell>
          <cell r="BE1683">
            <v>1422.6120000000001</v>
          </cell>
          <cell r="BF1683">
            <v>1109.0899999999999</v>
          </cell>
          <cell r="BG1683">
            <v>1109.0899999999999</v>
          </cell>
          <cell r="BH1683">
            <v>1109.0899999999999</v>
          </cell>
          <cell r="BI1683">
            <v>0</v>
          </cell>
          <cell r="BJ1683" t="str">
            <v>Year 1</v>
          </cell>
          <cell r="BK1683" t="str">
            <v>Y</v>
          </cell>
          <cell r="BL1683"/>
          <cell r="BM1683">
            <v>0</v>
          </cell>
          <cell r="BN1683"/>
          <cell r="BO1683"/>
          <cell r="BP1683"/>
          <cell r="BQ1683"/>
          <cell r="BR1683"/>
          <cell r="BS1683">
            <v>5.25</v>
          </cell>
          <cell r="BT1683">
            <v>0</v>
          </cell>
          <cell r="BU1683">
            <v>1.19</v>
          </cell>
          <cell r="BV1683">
            <v>17.45</v>
          </cell>
          <cell r="BW1683">
            <v>1.7</v>
          </cell>
          <cell r="BX1683">
            <v>50.83</v>
          </cell>
          <cell r="BY1683">
            <v>76.42</v>
          </cell>
          <cell r="BZ1683">
            <v>680.73799999999983</v>
          </cell>
          <cell r="CA1683">
            <v>1866.2479999999998</v>
          </cell>
          <cell r="CB1683"/>
          <cell r="CC1683"/>
          <cell r="CD1683"/>
          <cell r="CE1683"/>
          <cell r="CF1683"/>
          <cell r="CG1683"/>
          <cell r="CH1683"/>
          <cell r="CI1683" t="str">
            <v>T</v>
          </cell>
          <cell r="CJ1683"/>
          <cell r="CK1683"/>
          <cell r="CL1683"/>
          <cell r="CM1683"/>
          <cell r="CN1683"/>
          <cell r="CO1683"/>
          <cell r="CP1683"/>
          <cell r="CQ1683"/>
          <cell r="CR1683"/>
          <cell r="CS1683">
            <v>0</v>
          </cell>
          <cell r="CT1683">
            <v>0</v>
          </cell>
          <cell r="CU1683"/>
          <cell r="CV1683"/>
          <cell r="CW1683"/>
          <cell r="CX1683"/>
          <cell r="CY1683"/>
          <cell r="CZ1683"/>
          <cell r="DA1683"/>
          <cell r="DB1683"/>
          <cell r="DC1683"/>
          <cell r="DD1683">
            <v>0</v>
          </cell>
          <cell r="DE1683">
            <v>0</v>
          </cell>
          <cell r="DF1683">
            <v>0</v>
          </cell>
          <cell r="DG1683"/>
          <cell r="DH1683"/>
          <cell r="DI1683"/>
          <cell r="DJ1683"/>
          <cell r="DK1683"/>
          <cell r="DL1683">
            <v>43404</v>
          </cell>
          <cell r="DM1683">
            <v>43392</v>
          </cell>
          <cell r="DN1683">
            <v>43418</v>
          </cell>
          <cell r="DO1683" t="str">
            <v>Overdue</v>
          </cell>
          <cell r="DP1683">
            <v>43479</v>
          </cell>
          <cell r="DQ1683">
            <v>43472</v>
          </cell>
          <cell r="DR1683">
            <v>43608</v>
          </cell>
          <cell r="DS1683">
            <v>43606</v>
          </cell>
          <cell r="DT1683">
            <v>43472</v>
          </cell>
          <cell r="DU1683">
            <v>43606</v>
          </cell>
          <cell r="DW1683" t="str">
            <v>1001287-M01</v>
          </cell>
          <cell r="DX1683" t="str">
            <v>1001287-M01-C31</v>
          </cell>
          <cell r="DY1683">
            <v>2</v>
          </cell>
          <cell r="DZ1683">
            <v>1</v>
          </cell>
          <cell r="EA1683">
            <v>134</v>
          </cell>
          <cell r="EB1683">
            <v>0.53731343283582089</v>
          </cell>
          <cell r="EC1683">
            <v>0.46268656716417911</v>
          </cell>
          <cell r="ED1683">
            <v>731.61456716417911</v>
          </cell>
          <cell r="EE1683">
            <v>630.00143283582088</v>
          </cell>
          <cell r="EF1683">
            <v>43606</v>
          </cell>
          <cell r="EG1683">
            <v>43606</v>
          </cell>
          <cell r="EH1683">
            <v>43606</v>
          </cell>
          <cell r="EI1683">
            <v>43612</v>
          </cell>
        </row>
        <row r="1684">
          <cell r="A1684">
            <v>1001288</v>
          </cell>
          <cell r="B1684" t="str">
            <v>Master</v>
          </cell>
          <cell r="C1684">
            <v>620480</v>
          </cell>
          <cell r="D1684" t="str">
            <v>Premier House</v>
          </cell>
          <cell r="E1684" t="str">
            <v>NW England</v>
          </cell>
          <cell r="F1684" t="str">
            <v>C</v>
          </cell>
          <cell r="G1684" t="str">
            <v>Merseyside</v>
          </cell>
          <cell r="H1684" t="str">
            <v xml:space="preserve">Liverpool                               </v>
          </cell>
          <cell r="I1684" t="str">
            <v>B McDowall</v>
          </cell>
          <cell r="J1684" t="str">
            <v>Mark Constantine</v>
          </cell>
          <cell r="K1684" t="str">
            <v>Hayley Chamberlain</v>
          </cell>
          <cell r="L1684" t="str">
            <v>Phil Barlow</v>
          </cell>
          <cell r="M1684" t="str">
            <v>Phil Leonard</v>
          </cell>
          <cell r="N1684"/>
          <cell r="O1684" t="str">
            <v>Styles &amp; Wood</v>
          </cell>
          <cell r="P1684" t="str">
            <v>Rob Winder</v>
          </cell>
          <cell r="Q1684"/>
          <cell r="R1684"/>
          <cell r="S1684" t="str">
            <v>ASKAMS</v>
          </cell>
          <cell r="T1684" t="str">
            <v>CP Approved</v>
          </cell>
          <cell r="U1684">
            <v>1</v>
          </cell>
          <cell r="V1684" t="str">
            <v>MEDIUM</v>
          </cell>
          <cell r="W1684" t="str">
            <v>Green</v>
          </cell>
          <cell r="X1684"/>
          <cell r="Y1684"/>
          <cell r="Z1684" t="str">
            <v>LCW-620480-Liverpool-Premier House-Building Fabric</v>
          </cell>
          <cell r="AA1684"/>
          <cell r="AB1684"/>
          <cell r="AC1684"/>
          <cell r="AD1684" t="str">
            <v>JC</v>
          </cell>
          <cell r="AE1684"/>
          <cell r="AF1684">
            <v>20280</v>
          </cell>
          <cell r="AG1684">
            <v>2535</v>
          </cell>
          <cell r="AH1684">
            <v>4563</v>
          </cell>
          <cell r="AI1684">
            <v>27378</v>
          </cell>
          <cell r="AJ1684"/>
          <cell r="AK1684">
            <v>27488.437579048026</v>
          </cell>
          <cell r="AL1684">
            <v>0</v>
          </cell>
          <cell r="AM1684">
            <v>0</v>
          </cell>
          <cell r="AN1684">
            <v>750</v>
          </cell>
          <cell r="AO1684">
            <v>499.99999999999994</v>
          </cell>
          <cell r="AP1684">
            <v>999.99999999999989</v>
          </cell>
          <cell r="AQ1684">
            <v>2180.8822366734089</v>
          </cell>
          <cell r="AR1684">
            <v>6030.8822366734094</v>
          </cell>
          <cell r="AS1684">
            <v>6383.8639631442884</v>
          </cell>
          <cell r="AT1684">
            <v>38303.183778865736</v>
          </cell>
          <cell r="AU1684"/>
          <cell r="AV1684">
            <v>27862.229999999996</v>
          </cell>
          <cell r="AW1684">
            <v>0</v>
          </cell>
          <cell r="AX1684">
            <v>0</v>
          </cell>
          <cell r="AY1684">
            <v>999.99999999999989</v>
          </cell>
          <cell r="AZ1684">
            <v>4068.9599999999996</v>
          </cell>
          <cell r="BA1684">
            <v>1500</v>
          </cell>
          <cell r="BB1684">
            <v>2264.8499999999995</v>
          </cell>
          <cell r="BC1684">
            <v>8833.81</v>
          </cell>
          <cell r="BD1684">
            <v>7339.2080000000005</v>
          </cell>
          <cell r="BE1684">
            <v>44035.247999999992</v>
          </cell>
          <cell r="BF1684"/>
          <cell r="BG1684"/>
          <cell r="BH1684"/>
          <cell r="BI1684"/>
          <cell r="BJ1684"/>
          <cell r="BK1684" t="str">
            <v>Y</v>
          </cell>
          <cell r="BL1684"/>
          <cell r="BM1684">
            <v>27862.229999999996</v>
          </cell>
          <cell r="BN1684">
            <v>27862.229999999996</v>
          </cell>
          <cell r="BO1684"/>
          <cell r="BP1684">
            <v>27862.25</v>
          </cell>
          <cell r="BQ1684">
            <v>-2.0000000004074536E-2</v>
          </cell>
          <cell r="BR1684"/>
          <cell r="BS1684">
            <v>0</v>
          </cell>
          <cell r="BT1684">
            <v>0</v>
          </cell>
          <cell r="BU1684">
            <v>999.99999999999989</v>
          </cell>
          <cell r="BV1684">
            <v>4068.9599999999996</v>
          </cell>
          <cell r="BW1684">
            <v>1500</v>
          </cell>
          <cell r="BX1684">
            <v>2264.8499999999995</v>
          </cell>
          <cell r="BY1684">
            <v>8833.81</v>
          </cell>
          <cell r="BZ1684">
            <v>18484.100000000002</v>
          </cell>
          <cell r="CA1684">
            <v>55180.14</v>
          </cell>
          <cell r="CB1684">
            <v>16876.956221134264</v>
          </cell>
          <cell r="CC1684">
            <v>55180.14</v>
          </cell>
          <cell r="CD1684" t="str">
            <v/>
          </cell>
          <cell r="CE1684"/>
          <cell r="CF1684">
            <v>1</v>
          </cell>
          <cell r="CG1684">
            <v>27862.25</v>
          </cell>
          <cell r="CH1684">
            <v>27862.25</v>
          </cell>
          <cell r="CI1684" t="str">
            <v>T</v>
          </cell>
          <cell r="CJ1684"/>
          <cell r="CK1684">
            <v>0</v>
          </cell>
          <cell r="CL1684">
            <v>0</v>
          </cell>
          <cell r="CM1684">
            <v>0</v>
          </cell>
          <cell r="CN1684">
            <v>0</v>
          </cell>
          <cell r="CO1684">
            <v>0</v>
          </cell>
          <cell r="CP1684">
            <v>0</v>
          </cell>
          <cell r="CQ1684">
            <v>0</v>
          </cell>
          <cell r="CR1684">
            <v>0</v>
          </cell>
          <cell r="CS1684">
            <v>0</v>
          </cell>
          <cell r="CT1684">
            <v>0</v>
          </cell>
          <cell r="CU1684"/>
          <cell r="CV1684"/>
          <cell r="CW1684">
            <v>0</v>
          </cell>
          <cell r="CX1684">
            <v>0</v>
          </cell>
          <cell r="CY1684">
            <v>0</v>
          </cell>
          <cell r="CZ1684">
            <v>0</v>
          </cell>
          <cell r="DA1684">
            <v>0</v>
          </cell>
          <cell r="DB1684">
            <v>0</v>
          </cell>
          <cell r="DC1684">
            <v>0</v>
          </cell>
          <cell r="DD1684">
            <v>0</v>
          </cell>
          <cell r="DE1684">
            <v>0</v>
          </cell>
          <cell r="DF1684">
            <v>0</v>
          </cell>
          <cell r="DG1684"/>
          <cell r="DH1684"/>
          <cell r="DI1684"/>
          <cell r="DJ1684"/>
          <cell r="DK1684"/>
          <cell r="DL1684">
            <v>43409</v>
          </cell>
          <cell r="DM1684">
            <v>43406</v>
          </cell>
          <cell r="DN1684">
            <v>43420</v>
          </cell>
          <cell r="DO1684">
            <v>43418</v>
          </cell>
          <cell r="DP1684">
            <v>43437</v>
          </cell>
          <cell r="DQ1684">
            <v>43437</v>
          </cell>
          <cell r="DR1684">
            <v>43488</v>
          </cell>
          <cell r="DS1684">
            <v>43486</v>
          </cell>
          <cell r="DT1684">
            <v>43437</v>
          </cell>
          <cell r="DU1684">
            <v>43486</v>
          </cell>
          <cell r="DW1684" t="str">
            <v>1001288-M01</v>
          </cell>
          <cell r="DX1684" t="str">
            <v>1001288-M01</v>
          </cell>
          <cell r="DY1684">
            <v>1</v>
          </cell>
          <cell r="DZ1684">
            <v>1</v>
          </cell>
          <cell r="EA1684">
            <v>49</v>
          </cell>
          <cell r="EB1684">
            <v>1</v>
          </cell>
          <cell r="EC1684">
            <v>0</v>
          </cell>
          <cell r="ED1684">
            <v>41317.428000000007</v>
          </cell>
          <cell r="EE1684">
            <v>0</v>
          </cell>
          <cell r="EF1684">
            <v>43486</v>
          </cell>
          <cell r="EG1684">
            <v>43486</v>
          </cell>
          <cell r="EH1684">
            <v>43486</v>
          </cell>
          <cell r="EI1684">
            <v>43493</v>
          </cell>
        </row>
        <row r="1685">
          <cell r="A1685">
            <v>1001288</v>
          </cell>
          <cell r="B1685" t="str">
            <v>Child</v>
          </cell>
          <cell r="C1685">
            <v>620480</v>
          </cell>
          <cell r="D1685" t="str">
            <v>Premier House</v>
          </cell>
          <cell r="E1685" t="str">
            <v>NW England</v>
          </cell>
          <cell r="F1685" t="str">
            <v>C</v>
          </cell>
          <cell r="G1685" t="str">
            <v>Merseyside</v>
          </cell>
          <cell r="H1685" t="str">
            <v xml:space="preserve">Liverpool                               </v>
          </cell>
          <cell r="I1685" t="str">
            <v>B McDowall</v>
          </cell>
          <cell r="J1685" t="str">
            <v>Mark Constantine</v>
          </cell>
          <cell r="K1685" t="str">
            <v>Hayley Chamberlain</v>
          </cell>
          <cell r="L1685" t="str">
            <v>Phil Barlow</v>
          </cell>
          <cell r="M1685" t="str">
            <v>Phil Leonard</v>
          </cell>
          <cell r="N1685"/>
          <cell r="O1685" t="str">
            <v>Styles &amp; Wood</v>
          </cell>
          <cell r="P1685" t="str">
            <v>Rob Winder</v>
          </cell>
          <cell r="Q1685"/>
          <cell r="R1685"/>
          <cell r="S1685" t="str">
            <v>ASKAMS</v>
          </cell>
          <cell r="T1685" t="str">
            <v>CP Approved</v>
          </cell>
          <cell r="U1685">
            <v>1</v>
          </cell>
          <cell r="V1685" t="str">
            <v>MEDIUM</v>
          </cell>
          <cell r="W1685" t="str">
            <v>Green</v>
          </cell>
          <cell r="X1685" t="str">
            <v>Interior</v>
          </cell>
          <cell r="Y1685" t="str">
            <v>Office Areas Floors</v>
          </cell>
          <cell r="Z1685" t="str">
            <v>Replace carpet tiles to ground floor public areas.</v>
          </cell>
          <cell r="AA1685"/>
          <cell r="AB1685">
            <v>1</v>
          </cell>
          <cell r="AC1685" t="str">
            <v>A</v>
          </cell>
          <cell r="AD1685" t="str">
            <v>JC</v>
          </cell>
          <cell r="AE1685">
            <v>8280</v>
          </cell>
          <cell r="AF1685"/>
          <cell r="AG1685">
            <v>1035</v>
          </cell>
          <cell r="AH1685">
            <v>1863</v>
          </cell>
          <cell r="AI1685">
            <v>11178</v>
          </cell>
          <cell r="AJ1685">
            <v>9308.6401990725026</v>
          </cell>
          <cell r="AK1685"/>
          <cell r="AL1685">
            <v>0</v>
          </cell>
          <cell r="AM1685">
            <v>0</v>
          </cell>
          <cell r="AN1685">
            <v>125</v>
          </cell>
          <cell r="AO1685">
            <v>83.333333333333329</v>
          </cell>
          <cell r="AP1685">
            <v>166.66666666666666</v>
          </cell>
          <cell r="AQ1685">
            <v>761.70991011270314</v>
          </cell>
          <cell r="AR1685">
            <v>1403.3765767793698</v>
          </cell>
          <cell r="AS1685">
            <v>2089.0700218370416</v>
          </cell>
          <cell r="AT1685">
            <v>12534.420131022249</v>
          </cell>
          <cell r="AU1685">
            <v>16732.14</v>
          </cell>
          <cell r="AV1685">
            <v>0</v>
          </cell>
          <cell r="AW1685">
            <v>0</v>
          </cell>
          <cell r="AX1685">
            <v>0</v>
          </cell>
          <cell r="AY1685">
            <v>166.66666666666666</v>
          </cell>
          <cell r="AZ1685">
            <v>678.16</v>
          </cell>
          <cell r="BA1685">
            <v>250</v>
          </cell>
          <cell r="BB1685">
            <v>791.04</v>
          </cell>
          <cell r="BC1685">
            <v>1885.8666666666666</v>
          </cell>
          <cell r="BD1685">
            <v>3723.601333333334</v>
          </cell>
          <cell r="BE1685">
            <v>22341.608</v>
          </cell>
          <cell r="BF1685">
            <v>16732.14</v>
          </cell>
          <cell r="BG1685">
            <v>16732.14</v>
          </cell>
          <cell r="BH1685">
            <v>16732.14</v>
          </cell>
          <cell r="BI1685">
            <v>0</v>
          </cell>
          <cell r="BJ1685" t="str">
            <v>Year 1</v>
          </cell>
          <cell r="BK1685" t="str">
            <v>Y</v>
          </cell>
          <cell r="BL1685"/>
          <cell r="BM1685">
            <v>0</v>
          </cell>
          <cell r="BN1685"/>
          <cell r="BO1685"/>
          <cell r="BP1685"/>
          <cell r="BQ1685"/>
          <cell r="BR1685"/>
          <cell r="BS1685">
            <v>0</v>
          </cell>
          <cell r="BT1685">
            <v>0</v>
          </cell>
          <cell r="BU1685">
            <v>166.66666666666666</v>
          </cell>
          <cell r="BV1685">
            <v>678.16</v>
          </cell>
          <cell r="BW1685">
            <v>250</v>
          </cell>
          <cell r="BX1685">
            <v>791.04</v>
          </cell>
          <cell r="BY1685">
            <v>1885.8666666666666</v>
          </cell>
          <cell r="BZ1685">
            <v>10416.457333333334</v>
          </cell>
          <cell r="CA1685">
            <v>29034.464</v>
          </cell>
          <cell r="CB1685"/>
          <cell r="CC1685"/>
          <cell r="CD1685"/>
          <cell r="CE1685"/>
          <cell r="CF1685"/>
          <cell r="CG1685"/>
          <cell r="CH1685"/>
          <cell r="CI1685" t="str">
            <v>T</v>
          </cell>
          <cell r="CJ1685"/>
          <cell r="CK1685"/>
          <cell r="CL1685"/>
          <cell r="CM1685"/>
          <cell r="CN1685"/>
          <cell r="CO1685"/>
          <cell r="CP1685"/>
          <cell r="CQ1685"/>
          <cell r="CR1685"/>
          <cell r="CS1685">
            <v>0</v>
          </cell>
          <cell r="CT1685">
            <v>0</v>
          </cell>
          <cell r="CU1685"/>
          <cell r="CV1685"/>
          <cell r="CW1685"/>
          <cell r="CX1685"/>
          <cell r="CY1685"/>
          <cell r="CZ1685"/>
          <cell r="DA1685"/>
          <cell r="DB1685"/>
          <cell r="DC1685"/>
          <cell r="DD1685">
            <v>0</v>
          </cell>
          <cell r="DE1685">
            <v>0</v>
          </cell>
          <cell r="DF1685">
            <v>0</v>
          </cell>
          <cell r="DG1685"/>
          <cell r="DH1685"/>
          <cell r="DI1685"/>
          <cell r="DJ1685"/>
          <cell r="DK1685"/>
          <cell r="DL1685">
            <v>43409</v>
          </cell>
          <cell r="DM1685">
            <v>43406</v>
          </cell>
          <cell r="DN1685">
            <v>43420</v>
          </cell>
          <cell r="DO1685">
            <v>43418</v>
          </cell>
          <cell r="DP1685">
            <v>43437</v>
          </cell>
          <cell r="DQ1685">
            <v>43437</v>
          </cell>
          <cell r="DR1685">
            <v>43488</v>
          </cell>
          <cell r="DS1685">
            <v>43486</v>
          </cell>
          <cell r="DT1685">
            <v>43437</v>
          </cell>
          <cell r="DU1685">
            <v>43486</v>
          </cell>
          <cell r="DW1685" t="str">
            <v>1001288-M01</v>
          </cell>
          <cell r="DX1685" t="str">
            <v>1001288-M01-C01</v>
          </cell>
          <cell r="DY1685">
            <v>1</v>
          </cell>
          <cell r="DZ1685">
            <v>1</v>
          </cell>
          <cell r="EA1685">
            <v>49</v>
          </cell>
          <cell r="EB1685">
            <v>1</v>
          </cell>
          <cell r="EC1685">
            <v>0</v>
          </cell>
          <cell r="ED1685">
            <v>21392.36</v>
          </cell>
          <cell r="EE1685">
            <v>0</v>
          </cell>
          <cell r="EF1685">
            <v>43486</v>
          </cell>
          <cell r="EG1685">
            <v>43486</v>
          </cell>
          <cell r="EH1685">
            <v>43486</v>
          </cell>
          <cell r="EI1685">
            <v>43493</v>
          </cell>
        </row>
        <row r="1686">
          <cell r="A1686">
            <v>1001288</v>
          </cell>
          <cell r="B1686" t="str">
            <v>Child</v>
          </cell>
          <cell r="C1686">
            <v>620480</v>
          </cell>
          <cell r="D1686" t="str">
            <v>Premier House</v>
          </cell>
          <cell r="E1686" t="str">
            <v>NW England</v>
          </cell>
          <cell r="F1686" t="str">
            <v>C</v>
          </cell>
          <cell r="G1686" t="str">
            <v>Merseyside</v>
          </cell>
          <cell r="H1686" t="str">
            <v xml:space="preserve">Liverpool                               </v>
          </cell>
          <cell r="I1686" t="str">
            <v>B McDowall</v>
          </cell>
          <cell r="J1686" t="str">
            <v>Mark Constantine</v>
          </cell>
          <cell r="K1686" t="str">
            <v>Hayley Chamberlain</v>
          </cell>
          <cell r="L1686" t="str">
            <v>Phil Barlow</v>
          </cell>
          <cell r="M1686" t="str">
            <v>Phil Leonard</v>
          </cell>
          <cell r="N1686"/>
          <cell r="O1686" t="str">
            <v>Styles &amp; Wood</v>
          </cell>
          <cell r="P1686" t="str">
            <v>Rob Winder</v>
          </cell>
          <cell r="Q1686"/>
          <cell r="R1686"/>
          <cell r="S1686" t="str">
            <v>ASKAMS</v>
          </cell>
          <cell r="T1686" t="str">
            <v>CP Approved</v>
          </cell>
          <cell r="U1686">
            <v>1</v>
          </cell>
          <cell r="V1686" t="str">
            <v>MEDIUM</v>
          </cell>
          <cell r="W1686" t="str">
            <v>Green</v>
          </cell>
          <cell r="X1686" t="str">
            <v>Exterior</v>
          </cell>
          <cell r="Y1686" t="str">
            <v>External Redecorations</v>
          </cell>
          <cell r="Z1686" t="str">
            <v>Redecorate external doors, gates, railings, gutters / downpipes &amp; other previously painted surfaces</v>
          </cell>
          <cell r="AA1686"/>
          <cell r="AB1686">
            <v>1</v>
          </cell>
          <cell r="AC1686" t="str">
            <v>A</v>
          </cell>
          <cell r="AD1686" t="str">
            <v>JC</v>
          </cell>
          <cell r="AE1686">
            <v>4800</v>
          </cell>
          <cell r="AF1686"/>
          <cell r="AG1686">
            <v>600</v>
          </cell>
          <cell r="AH1686">
            <v>1080</v>
          </cell>
          <cell r="AI1686">
            <v>6480</v>
          </cell>
          <cell r="AJ1686">
            <v>8003.1601731601741</v>
          </cell>
          <cell r="AK1686"/>
          <cell r="AL1686">
            <v>0</v>
          </cell>
          <cell r="AM1686">
            <v>0</v>
          </cell>
          <cell r="AN1686">
            <v>125</v>
          </cell>
          <cell r="AO1686">
            <v>83.333333333333329</v>
          </cell>
          <cell r="AP1686">
            <v>166.66666666666666</v>
          </cell>
          <cell r="AQ1686">
            <v>651.73424278435323</v>
          </cell>
          <cell r="AR1686">
            <v>1293.40090945102</v>
          </cell>
          <cell r="AS1686">
            <v>1805.9788831889055</v>
          </cell>
          <cell r="AT1686">
            <v>10835.873299133433</v>
          </cell>
          <cell r="AU1686">
            <v>3717.53</v>
          </cell>
          <cell r="AV1686">
            <v>0</v>
          </cell>
          <cell r="AW1686">
            <v>0</v>
          </cell>
          <cell r="AX1686">
            <v>0</v>
          </cell>
          <cell r="AY1686">
            <v>166.66666666666666</v>
          </cell>
          <cell r="AZ1686">
            <v>678.16</v>
          </cell>
          <cell r="BA1686">
            <v>250</v>
          </cell>
          <cell r="BB1686">
            <v>676.83</v>
          </cell>
          <cell r="BC1686">
            <v>1771.6566666666668</v>
          </cell>
          <cell r="BD1686">
            <v>1097.8373333333334</v>
          </cell>
          <cell r="BE1686">
            <v>6587.0239999999994</v>
          </cell>
          <cell r="BF1686">
            <v>3717.53</v>
          </cell>
          <cell r="BG1686">
            <v>3717.53</v>
          </cell>
          <cell r="BH1686">
            <v>3717.53</v>
          </cell>
          <cell r="BI1686">
            <v>0</v>
          </cell>
          <cell r="BJ1686" t="str">
            <v>Year 1</v>
          </cell>
          <cell r="BK1686" t="str">
            <v>Y</v>
          </cell>
          <cell r="BL1686"/>
          <cell r="BM1686">
            <v>0</v>
          </cell>
          <cell r="BN1686"/>
          <cell r="BO1686"/>
          <cell r="BP1686"/>
          <cell r="BQ1686"/>
          <cell r="BR1686"/>
          <cell r="BS1686">
            <v>0</v>
          </cell>
          <cell r="BT1686">
            <v>0</v>
          </cell>
          <cell r="BU1686">
            <v>166.66666666666666</v>
          </cell>
          <cell r="BV1686">
            <v>678.16</v>
          </cell>
          <cell r="BW1686">
            <v>250</v>
          </cell>
          <cell r="BX1686">
            <v>676.83</v>
          </cell>
          <cell r="BY1686">
            <v>1771.6566666666668</v>
          </cell>
          <cell r="BZ1686">
            <v>2584.8493333333336</v>
          </cell>
          <cell r="CA1686">
            <v>8074.0360000000001</v>
          </cell>
          <cell r="CB1686"/>
          <cell r="CC1686"/>
          <cell r="CD1686"/>
          <cell r="CE1686"/>
          <cell r="CF1686"/>
          <cell r="CG1686"/>
          <cell r="CH1686"/>
          <cell r="CI1686" t="str">
            <v>T</v>
          </cell>
          <cell r="CJ1686"/>
          <cell r="CK1686"/>
          <cell r="CL1686"/>
          <cell r="CM1686"/>
          <cell r="CN1686"/>
          <cell r="CO1686"/>
          <cell r="CP1686"/>
          <cell r="CQ1686"/>
          <cell r="CR1686"/>
          <cell r="CS1686">
            <v>0</v>
          </cell>
          <cell r="CT1686">
            <v>0</v>
          </cell>
          <cell r="CU1686"/>
          <cell r="CV1686"/>
          <cell r="CW1686"/>
          <cell r="CX1686"/>
          <cell r="CY1686"/>
          <cell r="CZ1686"/>
          <cell r="DA1686"/>
          <cell r="DB1686"/>
          <cell r="DC1686"/>
          <cell r="DD1686">
            <v>0</v>
          </cell>
          <cell r="DE1686">
            <v>0</v>
          </cell>
          <cell r="DF1686">
            <v>0</v>
          </cell>
          <cell r="DG1686"/>
          <cell r="DH1686"/>
          <cell r="DI1686"/>
          <cell r="DJ1686"/>
          <cell r="DK1686"/>
          <cell r="DL1686">
            <v>43409</v>
          </cell>
          <cell r="DM1686">
            <v>43406</v>
          </cell>
          <cell r="DN1686">
            <v>43420</v>
          </cell>
          <cell r="DO1686">
            <v>43418</v>
          </cell>
          <cell r="DP1686">
            <v>43437</v>
          </cell>
          <cell r="DQ1686">
            <v>43437</v>
          </cell>
          <cell r="DR1686">
            <v>43488</v>
          </cell>
          <cell r="DS1686">
            <v>43486</v>
          </cell>
          <cell r="DT1686">
            <v>43437</v>
          </cell>
          <cell r="DU1686">
            <v>43486</v>
          </cell>
          <cell r="DW1686" t="str">
            <v>1001288-M01</v>
          </cell>
          <cell r="DX1686" t="str">
            <v>1001288-M01-C02</v>
          </cell>
          <cell r="DY1686">
            <v>1</v>
          </cell>
          <cell r="DZ1686">
            <v>1</v>
          </cell>
          <cell r="EA1686">
            <v>49</v>
          </cell>
          <cell r="EB1686">
            <v>1</v>
          </cell>
          <cell r="EC1686">
            <v>0</v>
          </cell>
          <cell r="ED1686">
            <v>5774.8279999999995</v>
          </cell>
          <cell r="EE1686">
            <v>0</v>
          </cell>
          <cell r="EF1686">
            <v>43486</v>
          </cell>
          <cell r="EG1686">
            <v>43486</v>
          </cell>
          <cell r="EH1686">
            <v>43486</v>
          </cell>
          <cell r="EI1686">
            <v>43493</v>
          </cell>
        </row>
        <row r="1687">
          <cell r="A1687">
            <v>1001288</v>
          </cell>
          <cell r="B1687" t="str">
            <v>Child</v>
          </cell>
          <cell r="C1687">
            <v>620480</v>
          </cell>
          <cell r="D1687" t="str">
            <v>Premier House</v>
          </cell>
          <cell r="E1687" t="str">
            <v>NW England</v>
          </cell>
          <cell r="F1687" t="str">
            <v>C</v>
          </cell>
          <cell r="G1687" t="str">
            <v>Merseyside</v>
          </cell>
          <cell r="H1687" t="str">
            <v xml:space="preserve">Liverpool                               </v>
          </cell>
          <cell r="I1687" t="str">
            <v>B McDowall</v>
          </cell>
          <cell r="J1687" t="str">
            <v>Mark Constantine</v>
          </cell>
          <cell r="K1687" t="str">
            <v>Hayley Chamberlain</v>
          </cell>
          <cell r="L1687" t="str">
            <v>Phil Barlow</v>
          </cell>
          <cell r="M1687" t="str">
            <v>Phil Leonard</v>
          </cell>
          <cell r="N1687"/>
          <cell r="O1687" t="str">
            <v>Styles &amp; Wood</v>
          </cell>
          <cell r="P1687" t="str">
            <v>Rob Winder</v>
          </cell>
          <cell r="Q1687"/>
          <cell r="R1687"/>
          <cell r="S1687" t="str">
            <v>ASKAMS</v>
          </cell>
          <cell r="T1687" t="str">
            <v>CP Approved</v>
          </cell>
          <cell r="U1687">
            <v>1</v>
          </cell>
          <cell r="V1687" t="str">
            <v>MEDIUM</v>
          </cell>
          <cell r="W1687" t="str">
            <v>Green</v>
          </cell>
          <cell r="X1687" t="str">
            <v>Interior</v>
          </cell>
          <cell r="Y1687" t="str">
            <v>Toilet Area Floors</v>
          </cell>
          <cell r="Z1687" t="str">
            <v>Replace vinyl floor covering in toilet rooms</v>
          </cell>
          <cell r="AA1687"/>
          <cell r="AB1687">
            <v>1</v>
          </cell>
          <cell r="AC1687" t="str">
            <v>A</v>
          </cell>
          <cell r="AD1687" t="str">
            <v>JC</v>
          </cell>
          <cell r="AE1687">
            <v>4800</v>
          </cell>
          <cell r="AF1687"/>
          <cell r="AG1687">
            <v>600</v>
          </cell>
          <cell r="AH1687">
            <v>1080</v>
          </cell>
          <cell r="AI1687">
            <v>6480</v>
          </cell>
          <cell r="AJ1687">
            <v>5508.3904535686015</v>
          </cell>
          <cell r="AK1687"/>
          <cell r="AL1687">
            <v>0</v>
          </cell>
          <cell r="AM1687">
            <v>0</v>
          </cell>
          <cell r="AN1687">
            <v>125</v>
          </cell>
          <cell r="AO1687">
            <v>83.333333333333329</v>
          </cell>
          <cell r="AP1687">
            <v>166.66666666666666</v>
          </cell>
          <cell r="AQ1687">
            <v>441.57096238417586</v>
          </cell>
          <cell r="AR1687">
            <v>1083.2376290508425</v>
          </cell>
          <cell r="AS1687">
            <v>1264.9922831905556</v>
          </cell>
          <cell r="AT1687">
            <v>7589.9536991433324</v>
          </cell>
          <cell r="AU1687">
            <v>2969.37</v>
          </cell>
          <cell r="AV1687">
            <v>0</v>
          </cell>
          <cell r="AW1687">
            <v>0</v>
          </cell>
          <cell r="AX1687">
            <v>0</v>
          </cell>
          <cell r="AY1687">
            <v>166.66666666666666</v>
          </cell>
          <cell r="AZ1687">
            <v>678.16</v>
          </cell>
          <cell r="BA1687">
            <v>250</v>
          </cell>
          <cell r="BB1687">
            <v>458.57</v>
          </cell>
          <cell r="BC1687">
            <v>1553.3966666666665</v>
          </cell>
          <cell r="BD1687">
            <v>904.55333333333328</v>
          </cell>
          <cell r="BE1687">
            <v>5427.32</v>
          </cell>
          <cell r="BF1687">
            <v>2969.37</v>
          </cell>
          <cell r="BG1687">
            <v>2969.37</v>
          </cell>
          <cell r="BH1687">
            <v>2969.37</v>
          </cell>
          <cell r="BI1687">
            <v>0</v>
          </cell>
          <cell r="BJ1687" t="str">
            <v>Year 1</v>
          </cell>
          <cell r="BK1687" t="str">
            <v>Y</v>
          </cell>
          <cell r="BL1687"/>
          <cell r="BM1687">
            <v>0</v>
          </cell>
          <cell r="BN1687"/>
          <cell r="BO1687"/>
          <cell r="BP1687"/>
          <cell r="BQ1687"/>
          <cell r="BR1687"/>
          <cell r="BS1687">
            <v>0</v>
          </cell>
          <cell r="BT1687">
            <v>0</v>
          </cell>
          <cell r="BU1687">
            <v>166.66666666666666</v>
          </cell>
          <cell r="BV1687">
            <v>678.16</v>
          </cell>
          <cell r="BW1687">
            <v>250</v>
          </cell>
          <cell r="BX1687">
            <v>458.57</v>
          </cell>
          <cell r="BY1687">
            <v>1553.3966666666665</v>
          </cell>
          <cell r="BZ1687">
            <v>2092.3013333333333</v>
          </cell>
          <cell r="CA1687">
            <v>6615.0679999999993</v>
          </cell>
          <cell r="CB1687"/>
          <cell r="CC1687"/>
          <cell r="CD1687"/>
          <cell r="CE1687"/>
          <cell r="CF1687"/>
          <cell r="CG1687"/>
          <cell r="CH1687"/>
          <cell r="CI1687" t="str">
            <v>T</v>
          </cell>
          <cell r="CJ1687"/>
          <cell r="CK1687"/>
          <cell r="CL1687"/>
          <cell r="CM1687"/>
          <cell r="CN1687"/>
          <cell r="CO1687"/>
          <cell r="CP1687"/>
          <cell r="CQ1687"/>
          <cell r="CR1687"/>
          <cell r="CS1687">
            <v>0</v>
          </cell>
          <cell r="CT1687">
            <v>0</v>
          </cell>
          <cell r="CU1687"/>
          <cell r="CV1687"/>
          <cell r="CW1687"/>
          <cell r="CX1687"/>
          <cell r="CY1687"/>
          <cell r="CZ1687"/>
          <cell r="DA1687"/>
          <cell r="DB1687"/>
          <cell r="DC1687"/>
          <cell r="DD1687">
            <v>0</v>
          </cell>
          <cell r="DE1687">
            <v>0</v>
          </cell>
          <cell r="DF1687">
            <v>0</v>
          </cell>
          <cell r="DG1687"/>
          <cell r="DH1687"/>
          <cell r="DI1687"/>
          <cell r="DJ1687"/>
          <cell r="DK1687"/>
          <cell r="DL1687">
            <v>43409</v>
          </cell>
          <cell r="DM1687">
            <v>43406</v>
          </cell>
          <cell r="DN1687">
            <v>43420</v>
          </cell>
          <cell r="DO1687">
            <v>43418</v>
          </cell>
          <cell r="DP1687">
            <v>43437</v>
          </cell>
          <cell r="DQ1687">
            <v>43437</v>
          </cell>
          <cell r="DR1687">
            <v>43488</v>
          </cell>
          <cell r="DS1687">
            <v>43486</v>
          </cell>
          <cell r="DT1687">
            <v>43437</v>
          </cell>
          <cell r="DU1687">
            <v>43486</v>
          </cell>
          <cell r="DW1687" t="str">
            <v>1001288-M01</v>
          </cell>
          <cell r="DX1687" t="str">
            <v>1001288-M01-C03</v>
          </cell>
          <cell r="DY1687">
            <v>1</v>
          </cell>
          <cell r="DZ1687">
            <v>1</v>
          </cell>
          <cell r="EA1687">
            <v>49</v>
          </cell>
          <cell r="EB1687">
            <v>1</v>
          </cell>
          <cell r="EC1687">
            <v>0</v>
          </cell>
          <cell r="ED1687">
            <v>4877.0360000000001</v>
          </cell>
          <cell r="EE1687">
            <v>0</v>
          </cell>
          <cell r="EF1687">
            <v>43486</v>
          </cell>
          <cell r="EG1687">
            <v>43486</v>
          </cell>
          <cell r="EH1687">
            <v>43486</v>
          </cell>
          <cell r="EI1687">
            <v>43493</v>
          </cell>
        </row>
        <row r="1688">
          <cell r="A1688">
            <v>1001288</v>
          </cell>
          <cell r="B1688" t="str">
            <v>Child</v>
          </cell>
          <cell r="C1688">
            <v>620480</v>
          </cell>
          <cell r="D1688" t="str">
            <v>Premier House</v>
          </cell>
          <cell r="E1688" t="str">
            <v>NW England</v>
          </cell>
          <cell r="F1688" t="str">
            <v>C</v>
          </cell>
          <cell r="G1688" t="str">
            <v>Merseyside</v>
          </cell>
          <cell r="H1688" t="str">
            <v xml:space="preserve">Liverpool                               </v>
          </cell>
          <cell r="I1688" t="str">
            <v>B McDowall</v>
          </cell>
          <cell r="J1688" t="str">
            <v>Mark Constantine</v>
          </cell>
          <cell r="K1688" t="str">
            <v>Hayley Chamberlain</v>
          </cell>
          <cell r="L1688" t="str">
            <v>Phil Barlow</v>
          </cell>
          <cell r="M1688" t="str">
            <v>Phil Leonard</v>
          </cell>
          <cell r="N1688"/>
          <cell r="O1688" t="str">
            <v>Styles &amp; Wood</v>
          </cell>
          <cell r="P1688" t="str">
            <v>Rob Winder</v>
          </cell>
          <cell r="Q1688"/>
          <cell r="R1688"/>
          <cell r="S1688" t="str">
            <v>ASKAMS</v>
          </cell>
          <cell r="T1688" t="str">
            <v>CP Approved</v>
          </cell>
          <cell r="U1688">
            <v>1</v>
          </cell>
          <cell r="V1688" t="str">
            <v>MEDIUM</v>
          </cell>
          <cell r="W1688" t="str">
            <v>Green</v>
          </cell>
          <cell r="X1688" t="str">
            <v>Interior</v>
          </cell>
          <cell r="Y1688" t="str">
            <v>Plantroom Walls</v>
          </cell>
          <cell r="Z1688" t="str">
            <v>Redecorate plant room</v>
          </cell>
          <cell r="AA1688"/>
          <cell r="AB1688">
            <v>1</v>
          </cell>
          <cell r="AC1688" t="str">
            <v>A</v>
          </cell>
          <cell r="AD1688" t="str">
            <v>JC</v>
          </cell>
          <cell r="AE1688">
            <v>1200</v>
          </cell>
          <cell r="AF1688"/>
          <cell r="AG1688">
            <v>150</v>
          </cell>
          <cell r="AH1688">
            <v>270</v>
          </cell>
          <cell r="AI1688">
            <v>1620</v>
          </cell>
          <cell r="AJ1688">
            <v>2200.7900432900433</v>
          </cell>
          <cell r="AK1688"/>
          <cell r="AL1688">
            <v>0</v>
          </cell>
          <cell r="AM1688">
            <v>0</v>
          </cell>
          <cell r="AN1688">
            <v>125</v>
          </cell>
          <cell r="AO1688">
            <v>83.333333333333329</v>
          </cell>
          <cell r="AP1688">
            <v>166.66666666666666</v>
          </cell>
          <cell r="AQ1688">
            <v>162.93356069608831</v>
          </cell>
          <cell r="AR1688">
            <v>804.60022736275505</v>
          </cell>
          <cell r="AS1688">
            <v>547.74472079722636</v>
          </cell>
          <cell r="AT1688">
            <v>3286.4683247833582</v>
          </cell>
          <cell r="AU1688">
            <v>1292.8900000000001</v>
          </cell>
          <cell r="AV1688">
            <v>0</v>
          </cell>
          <cell r="AW1688">
            <v>0</v>
          </cell>
          <cell r="AX1688">
            <v>0</v>
          </cell>
          <cell r="AY1688">
            <v>166.66666666666666</v>
          </cell>
          <cell r="AZ1688">
            <v>678.16</v>
          </cell>
          <cell r="BA1688">
            <v>250</v>
          </cell>
          <cell r="BB1688">
            <v>169.21</v>
          </cell>
          <cell r="BC1688">
            <v>1264.0366666666666</v>
          </cell>
          <cell r="BD1688">
            <v>511.38533333333339</v>
          </cell>
          <cell r="BE1688">
            <v>3068.3119999999999</v>
          </cell>
          <cell r="BF1688">
            <v>1292.8900000000001</v>
          </cell>
          <cell r="BG1688">
            <v>1292.8900000000001</v>
          </cell>
          <cell r="BH1688">
            <v>1292.8900000000001</v>
          </cell>
          <cell r="BI1688">
            <v>0</v>
          </cell>
          <cell r="BJ1688" t="str">
            <v>Year 1</v>
          </cell>
          <cell r="BK1688" t="str">
            <v>Y</v>
          </cell>
          <cell r="BL1688"/>
          <cell r="BM1688">
            <v>0</v>
          </cell>
          <cell r="BN1688"/>
          <cell r="BO1688"/>
          <cell r="BP1688"/>
          <cell r="BQ1688"/>
          <cell r="BR1688"/>
          <cell r="BS1688">
            <v>0</v>
          </cell>
          <cell r="BT1688">
            <v>0</v>
          </cell>
          <cell r="BU1688">
            <v>166.66666666666666</v>
          </cell>
          <cell r="BV1688">
            <v>678.16</v>
          </cell>
          <cell r="BW1688">
            <v>250</v>
          </cell>
          <cell r="BX1688">
            <v>169.21</v>
          </cell>
          <cell r="BY1688">
            <v>1264.0366666666666</v>
          </cell>
          <cell r="BZ1688">
            <v>1028.5413333333333</v>
          </cell>
          <cell r="CA1688">
            <v>3585.4679999999998</v>
          </cell>
          <cell r="CB1688"/>
          <cell r="CC1688"/>
          <cell r="CD1688"/>
          <cell r="CE1688"/>
          <cell r="CF1688"/>
          <cell r="CG1688"/>
          <cell r="CH1688"/>
          <cell r="CI1688" t="str">
            <v>T</v>
          </cell>
          <cell r="CJ1688"/>
          <cell r="CK1688"/>
          <cell r="CL1688"/>
          <cell r="CM1688"/>
          <cell r="CN1688"/>
          <cell r="CO1688"/>
          <cell r="CP1688"/>
          <cell r="CQ1688"/>
          <cell r="CR1688"/>
          <cell r="CS1688">
            <v>0</v>
          </cell>
          <cell r="CT1688">
            <v>0</v>
          </cell>
          <cell r="CU1688"/>
          <cell r="CV1688"/>
          <cell r="CW1688"/>
          <cell r="CX1688"/>
          <cell r="CY1688"/>
          <cell r="CZ1688"/>
          <cell r="DA1688"/>
          <cell r="DB1688"/>
          <cell r="DC1688"/>
          <cell r="DD1688">
            <v>0</v>
          </cell>
          <cell r="DE1688">
            <v>0</v>
          </cell>
          <cell r="DF1688">
            <v>0</v>
          </cell>
          <cell r="DG1688"/>
          <cell r="DH1688"/>
          <cell r="DI1688"/>
          <cell r="DJ1688"/>
          <cell r="DK1688"/>
          <cell r="DL1688">
            <v>43409</v>
          </cell>
          <cell r="DM1688">
            <v>43406</v>
          </cell>
          <cell r="DN1688">
            <v>43420</v>
          </cell>
          <cell r="DO1688">
            <v>43418</v>
          </cell>
          <cell r="DP1688">
            <v>43437</v>
          </cell>
          <cell r="DQ1688">
            <v>43437</v>
          </cell>
          <cell r="DR1688">
            <v>43488</v>
          </cell>
          <cell r="DS1688">
            <v>43486</v>
          </cell>
          <cell r="DT1688">
            <v>43437</v>
          </cell>
          <cell r="DU1688">
            <v>43486</v>
          </cell>
          <cell r="DW1688" t="str">
            <v>1001288-M01</v>
          </cell>
          <cell r="DX1688" t="str">
            <v>1001288-M01-C04</v>
          </cell>
          <cell r="DY1688">
            <v>1</v>
          </cell>
          <cell r="DZ1688">
            <v>1</v>
          </cell>
          <cell r="EA1688">
            <v>49</v>
          </cell>
          <cell r="EB1688">
            <v>1</v>
          </cell>
          <cell r="EC1688">
            <v>0</v>
          </cell>
          <cell r="ED1688">
            <v>2865.26</v>
          </cell>
          <cell r="EE1688">
            <v>0</v>
          </cell>
          <cell r="EF1688">
            <v>43486</v>
          </cell>
          <cell r="EG1688">
            <v>43486</v>
          </cell>
          <cell r="EH1688">
            <v>43486</v>
          </cell>
          <cell r="EI1688">
            <v>43493</v>
          </cell>
        </row>
        <row r="1689">
          <cell r="A1689">
            <v>1001288</v>
          </cell>
          <cell r="B1689" t="str">
            <v>Child</v>
          </cell>
          <cell r="C1689">
            <v>620480</v>
          </cell>
          <cell r="D1689" t="str">
            <v>Premier House</v>
          </cell>
          <cell r="E1689" t="str">
            <v>NW England</v>
          </cell>
          <cell r="F1689" t="str">
            <v>C</v>
          </cell>
          <cell r="G1689" t="str">
            <v>Merseyside</v>
          </cell>
          <cell r="H1689" t="str">
            <v xml:space="preserve">Liverpool                               </v>
          </cell>
          <cell r="I1689" t="str">
            <v>B McDowall</v>
          </cell>
          <cell r="J1689" t="str">
            <v>Mark Constantine</v>
          </cell>
          <cell r="K1689" t="str">
            <v>Hayley Chamberlain</v>
          </cell>
          <cell r="L1689" t="str">
            <v>Phil Barlow</v>
          </cell>
          <cell r="M1689" t="str">
            <v>Phil Leonard</v>
          </cell>
          <cell r="N1689"/>
          <cell r="O1689" t="str">
            <v>Styles &amp; Wood</v>
          </cell>
          <cell r="P1689" t="str">
            <v>Rob Winder</v>
          </cell>
          <cell r="Q1689"/>
          <cell r="R1689"/>
          <cell r="S1689" t="str">
            <v>ASKAMS</v>
          </cell>
          <cell r="T1689" t="str">
            <v>CP Approved</v>
          </cell>
          <cell r="U1689">
            <v>1</v>
          </cell>
          <cell r="V1689" t="str">
            <v>MEDIUM</v>
          </cell>
          <cell r="W1689" t="str">
            <v>Green</v>
          </cell>
          <cell r="X1689" t="str">
            <v>Interior</v>
          </cell>
          <cell r="Y1689" t="str">
            <v>Kitchen Redecoration</v>
          </cell>
          <cell r="Z1689" t="str">
            <v>Redecorate tea point / canteen area; walls &amp; woodwork</v>
          </cell>
          <cell r="AA1689"/>
          <cell r="AB1689">
            <v>1</v>
          </cell>
          <cell r="AC1689" t="str">
            <v>A</v>
          </cell>
          <cell r="AD1689" t="str">
            <v>JC</v>
          </cell>
          <cell r="AE1689">
            <v>600</v>
          </cell>
          <cell r="AF1689"/>
          <cell r="AG1689">
            <v>75</v>
          </cell>
          <cell r="AH1689">
            <v>135</v>
          </cell>
          <cell r="AI1689">
            <v>810</v>
          </cell>
          <cell r="AJ1689">
            <v>1233.7283549783551</v>
          </cell>
          <cell r="AK1689"/>
          <cell r="AL1689">
            <v>0</v>
          </cell>
          <cell r="AM1689">
            <v>0</v>
          </cell>
          <cell r="AN1689">
            <v>125</v>
          </cell>
          <cell r="AO1689">
            <v>83.333333333333329</v>
          </cell>
          <cell r="AP1689">
            <v>166.66666666666666</v>
          </cell>
          <cell r="AQ1689">
            <v>81.466780348044153</v>
          </cell>
          <cell r="AR1689">
            <v>723.1334470147109</v>
          </cell>
          <cell r="AS1689">
            <v>338.03902706527992</v>
          </cell>
          <cell r="AT1689">
            <v>2028.2341623916793</v>
          </cell>
          <cell r="AU1689">
            <v>2011.85</v>
          </cell>
          <cell r="AV1689">
            <v>0</v>
          </cell>
          <cell r="AW1689">
            <v>0</v>
          </cell>
          <cell r="AX1689">
            <v>0</v>
          </cell>
          <cell r="AY1689">
            <v>166.66666666666666</v>
          </cell>
          <cell r="AZ1689">
            <v>678.16</v>
          </cell>
          <cell r="BA1689">
            <v>250</v>
          </cell>
          <cell r="BB1689">
            <v>84.6</v>
          </cell>
          <cell r="BC1689">
            <v>1179.4266666666665</v>
          </cell>
          <cell r="BD1689">
            <v>638.25533333333328</v>
          </cell>
          <cell r="BE1689">
            <v>3829.5320000000002</v>
          </cell>
          <cell r="BF1689">
            <v>2011.85</v>
          </cell>
          <cell r="BG1689">
            <v>2011.85</v>
          </cell>
          <cell r="BH1689">
            <v>2011.85</v>
          </cell>
          <cell r="BI1689">
            <v>0</v>
          </cell>
          <cell r="BJ1689" t="str">
            <v>Year 1</v>
          </cell>
          <cell r="BK1689" t="str">
            <v>Y</v>
          </cell>
          <cell r="BL1689"/>
          <cell r="BM1689">
            <v>0</v>
          </cell>
          <cell r="BN1689"/>
          <cell r="BO1689"/>
          <cell r="BP1689"/>
          <cell r="BQ1689"/>
          <cell r="BR1689"/>
          <cell r="BS1689">
            <v>0</v>
          </cell>
          <cell r="BT1689">
            <v>0</v>
          </cell>
          <cell r="BU1689">
            <v>166.66666666666666</v>
          </cell>
          <cell r="BV1689">
            <v>678.16</v>
          </cell>
          <cell r="BW1689">
            <v>250</v>
          </cell>
          <cell r="BX1689">
            <v>84.6</v>
          </cell>
          <cell r="BY1689">
            <v>1179.4266666666665</v>
          </cell>
          <cell r="BZ1689">
            <v>1442.9953333333333</v>
          </cell>
          <cell r="CA1689">
            <v>4634.2719999999999</v>
          </cell>
          <cell r="CB1689"/>
          <cell r="CC1689"/>
          <cell r="CD1689"/>
          <cell r="CE1689"/>
          <cell r="CF1689"/>
          <cell r="CG1689"/>
          <cell r="CH1689"/>
          <cell r="CI1689" t="str">
            <v>T</v>
          </cell>
          <cell r="CJ1689"/>
          <cell r="CK1689"/>
          <cell r="CL1689"/>
          <cell r="CM1689"/>
          <cell r="CN1689"/>
          <cell r="CO1689"/>
          <cell r="CP1689"/>
          <cell r="CQ1689"/>
          <cell r="CR1689"/>
          <cell r="CS1689">
            <v>0</v>
          </cell>
          <cell r="CT1689">
            <v>0</v>
          </cell>
          <cell r="CU1689"/>
          <cell r="CV1689"/>
          <cell r="CW1689"/>
          <cell r="CX1689"/>
          <cell r="CY1689"/>
          <cell r="CZ1689"/>
          <cell r="DA1689"/>
          <cell r="DB1689"/>
          <cell r="DC1689"/>
          <cell r="DD1689">
            <v>0</v>
          </cell>
          <cell r="DE1689">
            <v>0</v>
          </cell>
          <cell r="DF1689">
            <v>0</v>
          </cell>
          <cell r="DG1689"/>
          <cell r="DH1689"/>
          <cell r="DI1689"/>
          <cell r="DJ1689"/>
          <cell r="DK1689"/>
          <cell r="DL1689">
            <v>43409</v>
          </cell>
          <cell r="DM1689">
            <v>43406</v>
          </cell>
          <cell r="DN1689">
            <v>43420</v>
          </cell>
          <cell r="DO1689">
            <v>43418</v>
          </cell>
          <cell r="DP1689">
            <v>43437</v>
          </cell>
          <cell r="DQ1689">
            <v>43437</v>
          </cell>
          <cell r="DR1689">
            <v>43488</v>
          </cell>
          <cell r="DS1689">
            <v>43486</v>
          </cell>
          <cell r="DT1689">
            <v>43437</v>
          </cell>
          <cell r="DU1689">
            <v>43486</v>
          </cell>
          <cell r="DW1689" t="str">
            <v>1001288-M01</v>
          </cell>
          <cell r="DX1689" t="str">
            <v>1001288-M01-C05</v>
          </cell>
          <cell r="DY1689">
            <v>1</v>
          </cell>
          <cell r="DZ1689">
            <v>1</v>
          </cell>
          <cell r="EA1689">
            <v>49</v>
          </cell>
          <cell r="EB1689">
            <v>1</v>
          </cell>
          <cell r="EC1689">
            <v>0</v>
          </cell>
          <cell r="ED1689">
            <v>3728.0119999999997</v>
          </cell>
          <cell r="EE1689">
            <v>0</v>
          </cell>
          <cell r="EF1689">
            <v>43486</v>
          </cell>
          <cell r="EG1689">
            <v>43486</v>
          </cell>
          <cell r="EH1689">
            <v>43486</v>
          </cell>
          <cell r="EI1689">
            <v>43493</v>
          </cell>
        </row>
        <row r="1690">
          <cell r="A1690">
            <v>1001288</v>
          </cell>
          <cell r="B1690" t="str">
            <v>Child</v>
          </cell>
          <cell r="C1690">
            <v>620480</v>
          </cell>
          <cell r="D1690" t="str">
            <v>Premier House</v>
          </cell>
          <cell r="E1690" t="str">
            <v>NW England</v>
          </cell>
          <cell r="F1690" t="str">
            <v>C</v>
          </cell>
          <cell r="G1690" t="str">
            <v>Merseyside</v>
          </cell>
          <cell r="H1690" t="str">
            <v xml:space="preserve">Liverpool                               </v>
          </cell>
          <cell r="I1690" t="str">
            <v>B McDowall</v>
          </cell>
          <cell r="J1690" t="str">
            <v>Mark Constantine</v>
          </cell>
          <cell r="K1690" t="str">
            <v>Hayley Chamberlain</v>
          </cell>
          <cell r="L1690" t="str">
            <v>Phil Barlow</v>
          </cell>
          <cell r="M1690" t="str">
            <v>Phil Leonard</v>
          </cell>
          <cell r="N1690"/>
          <cell r="O1690" t="str">
            <v>Styles &amp; Wood</v>
          </cell>
          <cell r="P1690" t="str">
            <v>Rob Winder</v>
          </cell>
          <cell r="Q1690"/>
          <cell r="R1690"/>
          <cell r="S1690" t="str">
            <v>ASKAMS</v>
          </cell>
          <cell r="T1690" t="str">
            <v>CP Approved</v>
          </cell>
          <cell r="U1690">
            <v>1</v>
          </cell>
          <cell r="V1690" t="str">
            <v>MEDIUM</v>
          </cell>
          <cell r="W1690" t="str">
            <v>Green</v>
          </cell>
          <cell r="X1690" t="str">
            <v>Interior</v>
          </cell>
          <cell r="Y1690" t="str">
            <v>Toilet Area Redecoration</v>
          </cell>
          <cell r="Z1690" t="str">
            <v>Redecorate toilet rooms; emulsion and gloss work</v>
          </cell>
          <cell r="AA1690"/>
          <cell r="AB1690">
            <v>1</v>
          </cell>
          <cell r="AC1690" t="str">
            <v>A</v>
          </cell>
          <cell r="AD1690" t="str">
            <v>JC</v>
          </cell>
          <cell r="AE1690">
            <v>600</v>
          </cell>
          <cell r="AF1690"/>
          <cell r="AG1690">
            <v>75</v>
          </cell>
          <cell r="AH1690">
            <v>135</v>
          </cell>
          <cell r="AI1690">
            <v>810</v>
          </cell>
          <cell r="AJ1690">
            <v>1233.7283549783551</v>
          </cell>
          <cell r="AK1690"/>
          <cell r="AL1690">
            <v>0</v>
          </cell>
          <cell r="AM1690">
            <v>0</v>
          </cell>
          <cell r="AN1690">
            <v>125</v>
          </cell>
          <cell r="AO1690">
            <v>83.333333333333329</v>
          </cell>
          <cell r="AP1690">
            <v>166.66666666666666</v>
          </cell>
          <cell r="AQ1690">
            <v>81.466780348044153</v>
          </cell>
          <cell r="AR1690">
            <v>723.1334470147109</v>
          </cell>
          <cell r="AS1690">
            <v>338.03902706527992</v>
          </cell>
          <cell r="AT1690">
            <v>2028.2341623916793</v>
          </cell>
          <cell r="AU1690">
            <v>1138.45</v>
          </cell>
          <cell r="AV1690">
            <v>0</v>
          </cell>
          <cell r="AW1690">
            <v>0</v>
          </cell>
          <cell r="AX1690">
            <v>0</v>
          </cell>
          <cell r="AY1690">
            <v>166.66666666666666</v>
          </cell>
          <cell r="AZ1690">
            <v>678.16</v>
          </cell>
          <cell r="BA1690">
            <v>250</v>
          </cell>
          <cell r="BB1690">
            <v>84.6</v>
          </cell>
          <cell r="BC1690">
            <v>1179.4266666666665</v>
          </cell>
          <cell r="BD1690">
            <v>463.57533333333333</v>
          </cell>
          <cell r="BE1690">
            <v>2781.4519999999998</v>
          </cell>
          <cell r="BF1690">
            <v>1138.45</v>
          </cell>
          <cell r="BG1690">
            <v>1138.45</v>
          </cell>
          <cell r="BH1690">
            <v>1138.45</v>
          </cell>
          <cell r="BI1690">
            <v>0</v>
          </cell>
          <cell r="BJ1690" t="str">
            <v>Year 1</v>
          </cell>
          <cell r="BK1690" t="str">
            <v>Y</v>
          </cell>
          <cell r="BL1690"/>
          <cell r="BM1690">
            <v>0</v>
          </cell>
          <cell r="BN1690"/>
          <cell r="BO1690"/>
          <cell r="BP1690"/>
          <cell r="BQ1690"/>
          <cell r="BR1690"/>
          <cell r="BS1690">
            <v>0</v>
          </cell>
          <cell r="BT1690">
            <v>0</v>
          </cell>
          <cell r="BU1690">
            <v>166.66666666666666</v>
          </cell>
          <cell r="BV1690">
            <v>678.16</v>
          </cell>
          <cell r="BW1690">
            <v>250</v>
          </cell>
          <cell r="BX1690">
            <v>84.6</v>
          </cell>
          <cell r="BY1690">
            <v>1179.4266666666665</v>
          </cell>
          <cell r="BZ1690">
            <v>918.95533333333356</v>
          </cell>
          <cell r="CA1690">
            <v>3236.8320000000003</v>
          </cell>
          <cell r="CB1690"/>
          <cell r="CC1690"/>
          <cell r="CD1690"/>
          <cell r="CE1690"/>
          <cell r="CF1690"/>
          <cell r="CG1690"/>
          <cell r="CH1690"/>
          <cell r="CI1690" t="str">
            <v>T</v>
          </cell>
          <cell r="CJ1690"/>
          <cell r="CK1690"/>
          <cell r="CL1690"/>
          <cell r="CM1690"/>
          <cell r="CN1690"/>
          <cell r="CO1690"/>
          <cell r="CP1690"/>
          <cell r="CQ1690"/>
          <cell r="CR1690"/>
          <cell r="CS1690">
            <v>0</v>
          </cell>
          <cell r="CT1690">
            <v>0</v>
          </cell>
          <cell r="CU1690"/>
          <cell r="CV1690"/>
          <cell r="CW1690"/>
          <cell r="CX1690"/>
          <cell r="CY1690"/>
          <cell r="CZ1690"/>
          <cell r="DA1690"/>
          <cell r="DB1690"/>
          <cell r="DC1690"/>
          <cell r="DD1690">
            <v>0</v>
          </cell>
          <cell r="DE1690">
            <v>0</v>
          </cell>
          <cell r="DF1690">
            <v>0</v>
          </cell>
          <cell r="DG1690"/>
          <cell r="DH1690"/>
          <cell r="DI1690"/>
          <cell r="DJ1690"/>
          <cell r="DK1690"/>
          <cell r="DL1690">
            <v>43409</v>
          </cell>
          <cell r="DM1690">
            <v>43406</v>
          </cell>
          <cell r="DN1690">
            <v>43420</v>
          </cell>
          <cell r="DO1690">
            <v>43418</v>
          </cell>
          <cell r="DP1690">
            <v>43437</v>
          </cell>
          <cell r="DQ1690">
            <v>43437</v>
          </cell>
          <cell r="DR1690">
            <v>43488</v>
          </cell>
          <cell r="DS1690">
            <v>43486</v>
          </cell>
          <cell r="DT1690">
            <v>43437</v>
          </cell>
          <cell r="DU1690">
            <v>43486</v>
          </cell>
          <cell r="DW1690" t="str">
            <v>1001288-M01</v>
          </cell>
          <cell r="DX1690" t="str">
            <v>1001288-M01-C06</v>
          </cell>
          <cell r="DY1690">
            <v>1</v>
          </cell>
          <cell r="DZ1690">
            <v>1</v>
          </cell>
          <cell r="EA1690">
            <v>49</v>
          </cell>
          <cell r="EB1690">
            <v>1</v>
          </cell>
          <cell r="EC1690">
            <v>0</v>
          </cell>
          <cell r="ED1690">
            <v>2679.9319999999998</v>
          </cell>
          <cell r="EE1690">
            <v>0</v>
          </cell>
          <cell r="EF1690">
            <v>43486</v>
          </cell>
          <cell r="EG1690">
            <v>43486</v>
          </cell>
          <cell r="EH1690">
            <v>43486</v>
          </cell>
          <cell r="EI1690">
            <v>43493</v>
          </cell>
        </row>
        <row r="1691">
          <cell r="A1691">
            <v>1001289</v>
          </cell>
          <cell r="B1691" t="str">
            <v>Master</v>
          </cell>
          <cell r="C1691">
            <v>620483</v>
          </cell>
          <cell r="D1691" t="str">
            <v>Arrowe Park Road</v>
          </cell>
          <cell r="E1691" t="str">
            <v>NW England</v>
          </cell>
          <cell r="F1691" t="str">
            <v>C</v>
          </cell>
          <cell r="G1691" t="str">
            <v>Merseyside</v>
          </cell>
          <cell r="H1691" t="str">
            <v>Wirral</v>
          </cell>
          <cell r="I1691" t="str">
            <v>B McDowall</v>
          </cell>
          <cell r="J1691" t="str">
            <v>Mark Constantine</v>
          </cell>
          <cell r="K1691" t="str">
            <v>Claire Hopkins</v>
          </cell>
          <cell r="L1691" t="str">
            <v xml:space="preserve">Phil Barlow </v>
          </cell>
          <cell r="M1691" t="str">
            <v>Phil Leonard</v>
          </cell>
          <cell r="N1691"/>
          <cell r="O1691" t="str">
            <v>Styles &amp; Wood</v>
          </cell>
          <cell r="P1691" t="str">
            <v>Jerry Phipps</v>
          </cell>
          <cell r="Q1691" t="str">
            <v>Julie Mcfarlane</v>
          </cell>
          <cell r="R1691" t="str">
            <v>Julie.mcfarlane@interserve.gse.gov.uk Mobile:07483320791</v>
          </cell>
          <cell r="S1691" t="str">
            <v>ASKAMS</v>
          </cell>
          <cell r="T1691" t="str">
            <v>In Development</v>
          </cell>
          <cell r="U1691">
            <v>1</v>
          </cell>
          <cell r="V1691" t="str">
            <v>LOW</v>
          </cell>
          <cell r="W1691" t="str">
            <v>Green</v>
          </cell>
          <cell r="X1691"/>
          <cell r="Y1691"/>
          <cell r="Z1691" t="str">
            <v xml:space="preserve">LCW-620483-Wirral-Arrowe Park Road-Building Fabric, Heating &amp; Cooling Services  </v>
          </cell>
          <cell r="AA1691"/>
          <cell r="AB1691"/>
          <cell r="AC1691"/>
          <cell r="AD1691" t="str">
            <v>JC</v>
          </cell>
          <cell r="AE1691"/>
          <cell r="AF1691">
            <v>67000</v>
          </cell>
          <cell r="AG1691">
            <v>8375</v>
          </cell>
          <cell r="AH1691">
            <v>15075</v>
          </cell>
          <cell r="AI1691">
            <v>90450</v>
          </cell>
          <cell r="AJ1691"/>
          <cell r="AK1691">
            <v>39543.846153846149</v>
          </cell>
          <cell r="AL1691">
            <v>1692.3076923076922</v>
          </cell>
          <cell r="AM1691">
            <v>634.61538461538464</v>
          </cell>
          <cell r="AN1691">
            <v>634.61538461538464</v>
          </cell>
          <cell r="AO1691">
            <v>423.07692307692304</v>
          </cell>
          <cell r="AP1691">
            <v>846.15384615384608</v>
          </cell>
          <cell r="AQ1691">
            <v>3217.1849832283356</v>
          </cell>
          <cell r="AR1691">
            <v>8801.8003678437217</v>
          </cell>
          <cell r="AS1691">
            <v>9398.3600735687469</v>
          </cell>
          <cell r="AT1691">
            <v>56390.160441412452</v>
          </cell>
          <cell r="AU1691"/>
          <cell r="AV1691">
            <v>88258.719999999972</v>
          </cell>
          <cell r="AW1691">
            <v>0</v>
          </cell>
          <cell r="AX1691">
            <v>0</v>
          </cell>
          <cell r="AY1691">
            <v>999.99999999999977</v>
          </cell>
          <cell r="AZ1691">
            <v>5425.2999999999984</v>
          </cell>
          <cell r="BA1691">
            <v>1500.0000000000005</v>
          </cell>
          <cell r="BB1691">
            <v>3341.06</v>
          </cell>
          <cell r="BC1691">
            <v>11266.359999999999</v>
          </cell>
          <cell r="BD1691">
            <v>19905.016</v>
          </cell>
          <cell r="BE1691">
            <v>119430.09600000001</v>
          </cell>
          <cell r="BF1691"/>
          <cell r="BG1691"/>
          <cell r="BH1691"/>
          <cell r="BI1691"/>
          <cell r="BJ1691"/>
          <cell r="BK1691" t="str">
            <v>N</v>
          </cell>
          <cell r="BL1691"/>
          <cell r="BM1691">
            <v>88258.719999999972</v>
          </cell>
          <cell r="BN1691">
            <v>88258.719999999972</v>
          </cell>
          <cell r="BO1691"/>
          <cell r="BP1691">
            <v>88258.72</v>
          </cell>
          <cell r="BQ1691">
            <v>0</v>
          </cell>
          <cell r="BR1691"/>
          <cell r="BS1691">
            <v>0</v>
          </cell>
          <cell r="BT1691">
            <v>0</v>
          </cell>
          <cell r="BU1691">
            <v>999.99999999999977</v>
          </cell>
          <cell r="BV1691">
            <v>5425.2999999999984</v>
          </cell>
          <cell r="BW1691">
            <v>1500.0000000000005</v>
          </cell>
          <cell r="BX1691">
            <v>3341.06</v>
          </cell>
          <cell r="BY1691">
            <v>11266.359999999999</v>
          </cell>
          <cell r="BZ1691">
            <v>55208.504000000008</v>
          </cell>
          <cell r="CA1691">
            <v>154733.584</v>
          </cell>
          <cell r="CB1691">
            <v>98343.423558587558</v>
          </cell>
          <cell r="CC1691" t="str">
            <v/>
          </cell>
          <cell r="CD1691">
            <v>154733.584</v>
          </cell>
          <cell r="CE1691"/>
          <cell r="CF1691">
            <v>2</v>
          </cell>
          <cell r="CG1691">
            <v>88258.72</v>
          </cell>
          <cell r="CH1691">
            <v>88258.72</v>
          </cell>
          <cell r="CI1691" t="str">
            <v>T</v>
          </cell>
          <cell r="CJ1691"/>
          <cell r="CK1691">
            <v>0</v>
          </cell>
          <cell r="CL1691">
            <v>0</v>
          </cell>
          <cell r="CM1691">
            <v>0</v>
          </cell>
          <cell r="CN1691">
            <v>0</v>
          </cell>
          <cell r="CO1691">
            <v>0</v>
          </cell>
          <cell r="CP1691">
            <v>0</v>
          </cell>
          <cell r="CQ1691">
            <v>0</v>
          </cell>
          <cell r="CR1691">
            <v>0</v>
          </cell>
          <cell r="CS1691">
            <v>0</v>
          </cell>
          <cell r="CT1691">
            <v>0</v>
          </cell>
          <cell r="CU1691"/>
          <cell r="CV1691"/>
          <cell r="CW1691">
            <v>0</v>
          </cell>
          <cell r="CX1691">
            <v>0</v>
          </cell>
          <cell r="CY1691">
            <v>0</v>
          </cell>
          <cell r="CZ1691">
            <v>0</v>
          </cell>
          <cell r="DA1691">
            <v>0</v>
          </cell>
          <cell r="DB1691">
            <v>0</v>
          </cell>
          <cell r="DC1691">
            <v>0</v>
          </cell>
          <cell r="DD1691">
            <v>0</v>
          </cell>
          <cell r="DE1691">
            <v>0</v>
          </cell>
          <cell r="DF1691">
            <v>0</v>
          </cell>
          <cell r="DG1691"/>
          <cell r="DH1691"/>
          <cell r="DI1691"/>
          <cell r="DJ1691"/>
          <cell r="DK1691"/>
          <cell r="DL1691">
            <v>43434</v>
          </cell>
          <cell r="DM1691" t="str">
            <v>Overdue</v>
          </cell>
          <cell r="DN1691">
            <v>43439</v>
          </cell>
          <cell r="DO1691" t="str">
            <v>Overdue</v>
          </cell>
          <cell r="DP1691">
            <v>43542</v>
          </cell>
          <cell r="DQ1691">
            <v>43542</v>
          </cell>
          <cell r="DR1691">
            <v>43553</v>
          </cell>
          <cell r="DS1691">
            <v>43553</v>
          </cell>
          <cell r="DT1691">
            <v>43542</v>
          </cell>
          <cell r="DU1691">
            <v>43553</v>
          </cell>
          <cell r="DW1691" t="str">
            <v>1001289-M01</v>
          </cell>
          <cell r="DX1691" t="str">
            <v>1001289-M01</v>
          </cell>
          <cell r="DY1691">
            <v>2</v>
          </cell>
          <cell r="DZ1691">
            <v>1</v>
          </cell>
          <cell r="EA1691">
            <v>11</v>
          </cell>
          <cell r="EB1691">
            <v>0.81818181818181823</v>
          </cell>
          <cell r="EC1691">
            <v>0.18181818181818177</v>
          </cell>
          <cell r="ED1691">
            <v>94435.219636363647</v>
          </cell>
          <cell r="EE1691">
            <v>20985.604363636361</v>
          </cell>
          <cell r="EF1691">
            <v>43553</v>
          </cell>
          <cell r="EG1691">
            <v>43553</v>
          </cell>
          <cell r="EH1691">
            <v>43553</v>
          </cell>
          <cell r="EI1691">
            <v>43556</v>
          </cell>
        </row>
        <row r="1692">
          <cell r="A1692">
            <v>1001289</v>
          </cell>
          <cell r="B1692" t="str">
            <v>Child</v>
          </cell>
          <cell r="C1692">
            <v>620483</v>
          </cell>
          <cell r="D1692" t="str">
            <v>Arrowe Park Road</v>
          </cell>
          <cell r="E1692" t="str">
            <v>NW England</v>
          </cell>
          <cell r="F1692" t="str">
            <v>C</v>
          </cell>
          <cell r="G1692" t="str">
            <v>Merseyside</v>
          </cell>
          <cell r="H1692" t="str">
            <v>Wirral</v>
          </cell>
          <cell r="I1692" t="str">
            <v>B McDowall</v>
          </cell>
          <cell r="J1692" t="str">
            <v>Mark Constantine</v>
          </cell>
          <cell r="K1692" t="str">
            <v>Claire Hopkins</v>
          </cell>
          <cell r="L1692" t="str">
            <v xml:space="preserve">Phil Barlow </v>
          </cell>
          <cell r="M1692" t="str">
            <v>Phil Leonard</v>
          </cell>
          <cell r="N1692"/>
          <cell r="O1692" t="str">
            <v>Styles &amp; Wood</v>
          </cell>
          <cell r="P1692" t="str">
            <v>Jerry Phipps</v>
          </cell>
          <cell r="Q1692" t="str">
            <v>Julie Mcfarlane</v>
          </cell>
          <cell r="R1692" t="str">
            <v>Julie.mcfarlane@interserve.gse.gov.uk Mobile:07483320791</v>
          </cell>
          <cell r="S1692" t="str">
            <v>ASKAMS</v>
          </cell>
          <cell r="T1692" t="str">
            <v>In Development</v>
          </cell>
          <cell r="U1692">
            <v>1</v>
          </cell>
          <cell r="V1692" t="str">
            <v>LOW</v>
          </cell>
          <cell r="W1692" t="str">
            <v>Green</v>
          </cell>
          <cell r="X1692" t="str">
            <v>Welfare</v>
          </cell>
          <cell r="Y1692" t="str">
            <v>Break-out area</v>
          </cell>
          <cell r="Z1692" t="str">
            <v>Breakout Area X 2</v>
          </cell>
          <cell r="AA1692" t="str">
            <v>WELFARE LOT 1 - Additional works</v>
          </cell>
          <cell r="AB1692"/>
          <cell r="AC1692" t="str">
            <v>W</v>
          </cell>
          <cell r="AD1692" t="str">
            <v>JC</v>
          </cell>
          <cell r="AE1692">
            <v>10000</v>
          </cell>
          <cell r="AF1692"/>
          <cell r="AG1692">
            <v>1250</v>
          </cell>
          <cell r="AH1692">
            <v>2250</v>
          </cell>
          <cell r="AI1692">
            <v>13500</v>
          </cell>
          <cell r="AJ1692">
            <v>5823.0769230769229</v>
          </cell>
          <cell r="AK1692"/>
          <cell r="AL1692">
            <v>153.84615384615384</v>
          </cell>
          <cell r="AM1692">
            <v>57.692307692307693</v>
          </cell>
          <cell r="AN1692">
            <v>57.692307692307693</v>
          </cell>
          <cell r="AO1692">
            <v>38.46153846153846</v>
          </cell>
          <cell r="AP1692">
            <v>76.92307692307692</v>
          </cell>
          <cell r="AQ1692">
            <v>480.17686316840843</v>
          </cell>
          <cell r="AR1692">
            <v>987.86917086071617</v>
          </cell>
          <cell r="AS1692">
            <v>1337.5738341721435</v>
          </cell>
          <cell r="AT1692">
            <v>8025.4430050328601</v>
          </cell>
          <cell r="AU1692">
            <v>6798.67</v>
          </cell>
          <cell r="AV1692">
            <v>0</v>
          </cell>
          <cell r="AW1692">
            <v>0</v>
          </cell>
          <cell r="AX1692">
            <v>0</v>
          </cell>
          <cell r="AY1692">
            <v>90.909090909090907</v>
          </cell>
          <cell r="AZ1692">
            <v>0</v>
          </cell>
          <cell r="BA1692">
            <v>136.36363636363637</v>
          </cell>
          <cell r="BB1692">
            <v>498.66</v>
          </cell>
          <cell r="BC1692">
            <v>725.93272727272733</v>
          </cell>
          <cell r="BD1692">
            <v>1504.9205454545454</v>
          </cell>
          <cell r="BE1692">
            <v>9029.5232727272742</v>
          </cell>
          <cell r="BF1692">
            <v>6798.67</v>
          </cell>
          <cell r="BG1692">
            <v>6798.67</v>
          </cell>
          <cell r="BH1692">
            <v>6798.67</v>
          </cell>
          <cell r="BI1692">
            <v>0</v>
          </cell>
          <cell r="BJ1692" t="str">
            <v>Deferred</v>
          </cell>
          <cell r="BK1692" t="str">
            <v>N</v>
          </cell>
          <cell r="BL1692" t="str">
            <v>Not Yet Deferred on CEMAR</v>
          </cell>
          <cell r="BM1692">
            <v>0</v>
          </cell>
          <cell r="BN1692"/>
          <cell r="BO1692"/>
          <cell r="BP1692"/>
          <cell r="BQ1692"/>
          <cell r="BR1692"/>
          <cell r="BS1692">
            <v>0</v>
          </cell>
          <cell r="BT1692">
            <v>0</v>
          </cell>
          <cell r="BU1692">
            <v>90.909090909090907</v>
          </cell>
          <cell r="BV1692">
            <v>0</v>
          </cell>
          <cell r="BW1692">
            <v>136.36363636363637</v>
          </cell>
          <cell r="BX1692">
            <v>498.66</v>
          </cell>
          <cell r="BY1692">
            <v>725.93272727272733</v>
          </cell>
          <cell r="BZ1692">
            <v>4224.3885454545461</v>
          </cell>
          <cell r="CA1692">
            <v>11748.991272727275</v>
          </cell>
          <cell r="CB1692"/>
          <cell r="CC1692"/>
          <cell r="CD1692"/>
          <cell r="CE1692"/>
          <cell r="CF1692"/>
          <cell r="CG1692"/>
          <cell r="CH1692"/>
          <cell r="CI1692" t="str">
            <v>T</v>
          </cell>
          <cell r="CJ1692"/>
          <cell r="CK1692"/>
          <cell r="CL1692"/>
          <cell r="CM1692"/>
          <cell r="CN1692"/>
          <cell r="CO1692"/>
          <cell r="CP1692"/>
          <cell r="CQ1692"/>
          <cell r="CR1692"/>
          <cell r="CS1692">
            <v>0</v>
          </cell>
          <cell r="CT1692">
            <v>0</v>
          </cell>
          <cell r="CU1692"/>
          <cell r="CV1692"/>
          <cell r="CW1692"/>
          <cell r="CX1692"/>
          <cell r="CY1692"/>
          <cell r="CZ1692"/>
          <cell r="DA1692"/>
          <cell r="DB1692"/>
          <cell r="DC1692"/>
          <cell r="DD1692">
            <v>0</v>
          </cell>
          <cell r="DE1692">
            <v>0</v>
          </cell>
          <cell r="DF1692">
            <v>0</v>
          </cell>
          <cell r="DG1692"/>
          <cell r="DH1692"/>
          <cell r="DI1692"/>
          <cell r="DJ1692"/>
          <cell r="DK1692"/>
          <cell r="DL1692">
            <v>43434</v>
          </cell>
          <cell r="DM1692" t="str">
            <v>Overdue</v>
          </cell>
          <cell r="DN1692">
            <v>43439</v>
          </cell>
          <cell r="DO1692" t="str">
            <v>Overdue</v>
          </cell>
          <cell r="DP1692"/>
          <cell r="DQ1692"/>
          <cell r="DR1692"/>
          <cell r="DS1692"/>
          <cell r="DT1692"/>
          <cell r="DU1692"/>
          <cell r="DW1692" t="str">
            <v>1001289-M01</v>
          </cell>
          <cell r="DX1692" t="str">
            <v>1001289-M01-C01</v>
          </cell>
          <cell r="DY1692">
            <v>1</v>
          </cell>
          <cell r="DZ1692">
            <v>1</v>
          </cell>
          <cell r="EA1692">
            <v>0</v>
          </cell>
          <cell r="EB1692">
            <v>1</v>
          </cell>
          <cell r="EC1692">
            <v>0</v>
          </cell>
          <cell r="ED1692">
            <v>8431.1312727272725</v>
          </cell>
          <cell r="EE1692">
            <v>0</v>
          </cell>
          <cell r="EF1692">
            <v>0</v>
          </cell>
          <cell r="EG1692">
            <v>0</v>
          </cell>
          <cell r="EH1692">
            <v>0</v>
          </cell>
          <cell r="EI1692">
            <v>2</v>
          </cell>
        </row>
        <row r="1693">
          <cell r="A1693">
            <v>1001289</v>
          </cell>
          <cell r="B1693" t="str">
            <v>Child</v>
          </cell>
          <cell r="C1693">
            <v>620483</v>
          </cell>
          <cell r="D1693" t="str">
            <v>Arrowe Park Road</v>
          </cell>
          <cell r="E1693" t="str">
            <v>NW England</v>
          </cell>
          <cell r="F1693" t="str">
            <v>C</v>
          </cell>
          <cell r="G1693" t="str">
            <v>Merseyside</v>
          </cell>
          <cell r="H1693" t="str">
            <v>Wirral</v>
          </cell>
          <cell r="I1693" t="str">
            <v>B McDowall</v>
          </cell>
          <cell r="J1693" t="str">
            <v>Mark Constantine</v>
          </cell>
          <cell r="K1693" t="str">
            <v>Claire Hopkins</v>
          </cell>
          <cell r="L1693" t="str">
            <v xml:space="preserve">Phil Barlow </v>
          </cell>
          <cell r="M1693" t="str">
            <v>Phil Leonard</v>
          </cell>
          <cell r="N1693"/>
          <cell r="O1693" t="str">
            <v>Styles &amp; Wood</v>
          </cell>
          <cell r="P1693" t="str">
            <v>Jerry Phipps</v>
          </cell>
          <cell r="Q1693" t="str">
            <v>Julie Mcfarlane</v>
          </cell>
          <cell r="R1693" t="str">
            <v>Julie.mcfarlane@interserve.gse.gov.uk Mobile:07483320791</v>
          </cell>
          <cell r="S1693" t="str">
            <v>ASKAMS</v>
          </cell>
          <cell r="T1693" t="str">
            <v>In Development</v>
          </cell>
          <cell r="U1693">
            <v>1</v>
          </cell>
          <cell r="V1693" t="str">
            <v>LOW</v>
          </cell>
          <cell r="W1693" t="str">
            <v>Green</v>
          </cell>
          <cell r="X1693" t="str">
            <v>Welfare</v>
          </cell>
          <cell r="Y1693" t="str">
            <v>Toilets</v>
          </cell>
          <cell r="Z1693" t="str">
            <v>Disabled Tilets Needs To Be Refereshed</v>
          </cell>
          <cell r="AA1693" t="str">
            <v>WELFARE LOT 1 - Additional works</v>
          </cell>
          <cell r="AB1693"/>
          <cell r="AC1693" t="str">
            <v>W</v>
          </cell>
          <cell r="AD1693" t="str">
            <v>JC</v>
          </cell>
          <cell r="AE1693">
            <v>1500</v>
          </cell>
          <cell r="AF1693"/>
          <cell r="AG1693">
            <v>187.5</v>
          </cell>
          <cell r="AH1693">
            <v>337.5</v>
          </cell>
          <cell r="AI1693">
            <v>2025</v>
          </cell>
          <cell r="AJ1693">
            <v>978.07692307692309</v>
          </cell>
          <cell r="AK1693"/>
          <cell r="AL1693">
            <v>153.84615384615384</v>
          </cell>
          <cell r="AM1693">
            <v>57.692307692307693</v>
          </cell>
          <cell r="AN1693">
            <v>57.692307692307693</v>
          </cell>
          <cell r="AO1693">
            <v>38.46153846153846</v>
          </cell>
          <cell r="AP1693">
            <v>76.92307692307692</v>
          </cell>
          <cell r="AQ1693">
            <v>72.02652947526127</v>
          </cell>
          <cell r="AR1693">
            <v>579.71883716756895</v>
          </cell>
          <cell r="AS1693">
            <v>286.94376743351376</v>
          </cell>
          <cell r="AT1693">
            <v>1721.6626046010826</v>
          </cell>
          <cell r="AU1693">
            <v>1529.8</v>
          </cell>
          <cell r="AV1693">
            <v>0</v>
          </cell>
          <cell r="AW1693">
            <v>0</v>
          </cell>
          <cell r="AX1693">
            <v>0</v>
          </cell>
          <cell r="AY1693">
            <v>90.909090909090907</v>
          </cell>
          <cell r="AZ1693">
            <v>542.53</v>
          </cell>
          <cell r="BA1693">
            <v>136.36363636363637</v>
          </cell>
          <cell r="BB1693">
            <v>74.8</v>
          </cell>
          <cell r="BC1693">
            <v>844.60272727272718</v>
          </cell>
          <cell r="BD1693">
            <v>474.88054545454554</v>
          </cell>
          <cell r="BE1693">
            <v>2849.2832727272726</v>
          </cell>
          <cell r="BF1693">
            <v>1529.8</v>
          </cell>
          <cell r="BG1693">
            <v>1529.8</v>
          </cell>
          <cell r="BH1693">
            <v>1529.8</v>
          </cell>
          <cell r="BI1693">
            <v>0</v>
          </cell>
          <cell r="BJ1693" t="str">
            <v>Deferred</v>
          </cell>
          <cell r="BK1693" t="str">
            <v>N</v>
          </cell>
          <cell r="BL1693" t="str">
            <v>Not Yet Deferred on CEMAR</v>
          </cell>
          <cell r="BM1693">
            <v>0</v>
          </cell>
          <cell r="BN1693"/>
          <cell r="BO1693"/>
          <cell r="BP1693"/>
          <cell r="BQ1693"/>
          <cell r="BR1693"/>
          <cell r="BS1693">
            <v>0</v>
          </cell>
          <cell r="BT1693">
            <v>0</v>
          </cell>
          <cell r="BU1693">
            <v>90.909090909090907</v>
          </cell>
          <cell r="BV1693">
            <v>542.53</v>
          </cell>
          <cell r="BW1693">
            <v>136.36363636363637</v>
          </cell>
          <cell r="BX1693">
            <v>74.8</v>
          </cell>
          <cell r="BY1693">
            <v>844.60272727272718</v>
          </cell>
          <cell r="BZ1693">
            <v>1086.8005454545453</v>
          </cell>
          <cell r="CA1693">
            <v>3461.2032727272726</v>
          </cell>
          <cell r="CB1693"/>
          <cell r="CC1693"/>
          <cell r="CD1693"/>
          <cell r="CE1693"/>
          <cell r="CF1693"/>
          <cell r="CG1693"/>
          <cell r="CH1693"/>
          <cell r="CI1693" t="str">
            <v>T</v>
          </cell>
          <cell r="CJ1693"/>
          <cell r="CK1693"/>
          <cell r="CL1693"/>
          <cell r="CM1693"/>
          <cell r="CN1693"/>
          <cell r="CO1693"/>
          <cell r="CP1693"/>
          <cell r="CQ1693"/>
          <cell r="CR1693"/>
          <cell r="CS1693">
            <v>0</v>
          </cell>
          <cell r="CT1693">
            <v>0</v>
          </cell>
          <cell r="CU1693"/>
          <cell r="CV1693"/>
          <cell r="CW1693"/>
          <cell r="CX1693"/>
          <cell r="CY1693"/>
          <cell r="CZ1693"/>
          <cell r="DA1693"/>
          <cell r="DB1693"/>
          <cell r="DC1693"/>
          <cell r="DD1693">
            <v>0</v>
          </cell>
          <cell r="DE1693">
            <v>0</v>
          </cell>
          <cell r="DF1693">
            <v>0</v>
          </cell>
          <cell r="DG1693"/>
          <cell r="DH1693"/>
          <cell r="DI1693"/>
          <cell r="DJ1693"/>
          <cell r="DK1693"/>
          <cell r="DL1693">
            <v>43434</v>
          </cell>
          <cell r="DM1693" t="str">
            <v>Overdue</v>
          </cell>
          <cell r="DN1693">
            <v>43439</v>
          </cell>
          <cell r="DO1693" t="str">
            <v>Overdue</v>
          </cell>
          <cell r="DP1693"/>
          <cell r="DQ1693"/>
          <cell r="DR1693"/>
          <cell r="DS1693"/>
          <cell r="DT1693"/>
          <cell r="DU1693"/>
          <cell r="DW1693" t="str">
            <v>1001289-M01</v>
          </cell>
          <cell r="DX1693" t="str">
            <v>1001289-M01-C02</v>
          </cell>
          <cell r="DY1693">
            <v>1</v>
          </cell>
          <cell r="DZ1693">
            <v>1</v>
          </cell>
          <cell r="EA1693">
            <v>0</v>
          </cell>
          <cell r="EB1693">
            <v>1</v>
          </cell>
          <cell r="EC1693">
            <v>0</v>
          </cell>
          <cell r="ED1693">
            <v>2759.5232727272728</v>
          </cell>
          <cell r="EE1693">
            <v>0</v>
          </cell>
          <cell r="EF1693">
            <v>0</v>
          </cell>
          <cell r="EG1693">
            <v>0</v>
          </cell>
          <cell r="EH1693">
            <v>0</v>
          </cell>
          <cell r="EI1693">
            <v>2</v>
          </cell>
        </row>
        <row r="1694">
          <cell r="A1694">
            <v>1001289</v>
          </cell>
          <cell r="B1694" t="str">
            <v>Child</v>
          </cell>
          <cell r="C1694">
            <v>620483</v>
          </cell>
          <cell r="D1694" t="str">
            <v>Arrowe Park Road</v>
          </cell>
          <cell r="E1694" t="str">
            <v>NW England</v>
          </cell>
          <cell r="F1694" t="str">
            <v>C</v>
          </cell>
          <cell r="G1694" t="str">
            <v>Merseyside</v>
          </cell>
          <cell r="H1694" t="str">
            <v>Wirral</v>
          </cell>
          <cell r="I1694" t="str">
            <v>B McDowall</v>
          </cell>
          <cell r="J1694" t="str">
            <v>Mark Constantine</v>
          </cell>
          <cell r="K1694" t="str">
            <v>Claire Hopkins</v>
          </cell>
          <cell r="L1694" t="str">
            <v xml:space="preserve">Phil Barlow </v>
          </cell>
          <cell r="M1694" t="str">
            <v>Phil Leonard</v>
          </cell>
          <cell r="N1694"/>
          <cell r="O1694" t="str">
            <v>Styles &amp; Wood</v>
          </cell>
          <cell r="P1694" t="str">
            <v>Jerry Phipps</v>
          </cell>
          <cell r="Q1694" t="str">
            <v>Julie Mcfarlane</v>
          </cell>
          <cell r="R1694" t="str">
            <v>Julie.mcfarlane@interserve.gse.gov.uk Mobile:07483320791</v>
          </cell>
          <cell r="S1694" t="str">
            <v>ASKAMS</v>
          </cell>
          <cell r="T1694" t="str">
            <v>In Development</v>
          </cell>
          <cell r="U1694">
            <v>1</v>
          </cell>
          <cell r="V1694" t="str">
            <v>LOW</v>
          </cell>
          <cell r="W1694" t="str">
            <v>Green</v>
          </cell>
          <cell r="X1694" t="str">
            <v>Welfare</v>
          </cell>
          <cell r="Y1694" t="str">
            <v>Staff entrance</v>
          </cell>
          <cell r="Z1694" t="str">
            <v>To Be Refereshed</v>
          </cell>
          <cell r="AA1694" t="str">
            <v>WELFARE LOT 1 - Additional works</v>
          </cell>
          <cell r="AB1694"/>
          <cell r="AC1694" t="str">
            <v>W</v>
          </cell>
          <cell r="AD1694" t="str">
            <v>JC</v>
          </cell>
          <cell r="AE1694">
            <v>1500</v>
          </cell>
          <cell r="AF1694"/>
          <cell r="AG1694">
            <v>187.5</v>
          </cell>
          <cell r="AH1694">
            <v>337.5</v>
          </cell>
          <cell r="AI1694">
            <v>2025</v>
          </cell>
          <cell r="AJ1694">
            <v>978.07692307692309</v>
          </cell>
          <cell r="AK1694"/>
          <cell r="AL1694">
            <v>153.84615384615384</v>
          </cell>
          <cell r="AM1694">
            <v>57.692307692307693</v>
          </cell>
          <cell r="AN1694">
            <v>57.692307692307693</v>
          </cell>
          <cell r="AO1694">
            <v>38.46153846153846</v>
          </cell>
          <cell r="AP1694">
            <v>76.92307692307692</v>
          </cell>
          <cell r="AQ1694">
            <v>72.02652947526127</v>
          </cell>
          <cell r="AR1694">
            <v>579.71883716756895</v>
          </cell>
          <cell r="AS1694">
            <v>286.94376743351376</v>
          </cell>
          <cell r="AT1694">
            <v>1721.6626046010826</v>
          </cell>
          <cell r="AU1694">
            <v>1529.8</v>
          </cell>
          <cell r="AV1694">
            <v>0</v>
          </cell>
          <cell r="AW1694">
            <v>0</v>
          </cell>
          <cell r="AX1694">
            <v>0</v>
          </cell>
          <cell r="AY1694">
            <v>90.909090909090907</v>
          </cell>
          <cell r="AZ1694">
            <v>542.53</v>
          </cell>
          <cell r="BA1694">
            <v>136.36363636363637</v>
          </cell>
          <cell r="BB1694">
            <v>74.8</v>
          </cell>
          <cell r="BC1694">
            <v>844.60272727272718</v>
          </cell>
          <cell r="BD1694">
            <v>474.88054545454554</v>
          </cell>
          <cell r="BE1694">
            <v>2849.2832727272726</v>
          </cell>
          <cell r="BF1694">
            <v>1529.8</v>
          </cell>
          <cell r="BG1694">
            <v>1529.8</v>
          </cell>
          <cell r="BH1694">
            <v>1529.8</v>
          </cell>
          <cell r="BI1694">
            <v>0</v>
          </cell>
          <cell r="BJ1694" t="str">
            <v>Deferred</v>
          </cell>
          <cell r="BK1694" t="str">
            <v>N</v>
          </cell>
          <cell r="BL1694" t="str">
            <v>Not Yet Deferred on CEMAR</v>
          </cell>
          <cell r="BM1694">
            <v>0</v>
          </cell>
          <cell r="BN1694"/>
          <cell r="BO1694"/>
          <cell r="BP1694"/>
          <cell r="BQ1694"/>
          <cell r="BR1694"/>
          <cell r="BS1694">
            <v>0</v>
          </cell>
          <cell r="BT1694">
            <v>0</v>
          </cell>
          <cell r="BU1694">
            <v>90.909090909090907</v>
          </cell>
          <cell r="BV1694">
            <v>542.53</v>
          </cell>
          <cell r="BW1694">
            <v>136.36363636363637</v>
          </cell>
          <cell r="BX1694">
            <v>74.8</v>
          </cell>
          <cell r="BY1694">
            <v>844.60272727272718</v>
          </cell>
          <cell r="BZ1694">
            <v>1086.8005454545453</v>
          </cell>
          <cell r="CA1694">
            <v>3461.2032727272726</v>
          </cell>
          <cell r="CB1694"/>
          <cell r="CC1694"/>
          <cell r="CD1694"/>
          <cell r="CE1694"/>
          <cell r="CF1694"/>
          <cell r="CG1694"/>
          <cell r="CH1694"/>
          <cell r="CI1694" t="str">
            <v>T</v>
          </cell>
          <cell r="CJ1694"/>
          <cell r="CK1694"/>
          <cell r="CL1694"/>
          <cell r="CM1694"/>
          <cell r="CN1694"/>
          <cell r="CO1694"/>
          <cell r="CP1694"/>
          <cell r="CQ1694"/>
          <cell r="CR1694"/>
          <cell r="CS1694">
            <v>0</v>
          </cell>
          <cell r="CT1694">
            <v>0</v>
          </cell>
          <cell r="CU1694"/>
          <cell r="CV1694"/>
          <cell r="CW1694"/>
          <cell r="CX1694"/>
          <cell r="CY1694"/>
          <cell r="CZ1694"/>
          <cell r="DA1694"/>
          <cell r="DB1694"/>
          <cell r="DC1694"/>
          <cell r="DD1694">
            <v>0</v>
          </cell>
          <cell r="DE1694">
            <v>0</v>
          </cell>
          <cell r="DF1694">
            <v>0</v>
          </cell>
          <cell r="DG1694"/>
          <cell r="DH1694"/>
          <cell r="DI1694"/>
          <cell r="DJ1694"/>
          <cell r="DK1694"/>
          <cell r="DL1694">
            <v>43434</v>
          </cell>
          <cell r="DM1694" t="str">
            <v>Overdue</v>
          </cell>
          <cell r="DN1694">
            <v>43439</v>
          </cell>
          <cell r="DO1694" t="str">
            <v>Overdue</v>
          </cell>
          <cell r="DP1694"/>
          <cell r="DQ1694"/>
          <cell r="DR1694"/>
          <cell r="DS1694"/>
          <cell r="DT1694"/>
          <cell r="DU1694"/>
          <cell r="DW1694" t="str">
            <v>1001289-M01</v>
          </cell>
          <cell r="DX1694" t="str">
            <v>1001289-M01-C03</v>
          </cell>
          <cell r="DY1694">
            <v>1</v>
          </cell>
          <cell r="DZ1694">
            <v>1</v>
          </cell>
          <cell r="EA1694">
            <v>0</v>
          </cell>
          <cell r="EB1694">
            <v>1</v>
          </cell>
          <cell r="EC1694">
            <v>0</v>
          </cell>
          <cell r="ED1694">
            <v>2759.5232727272728</v>
          </cell>
          <cell r="EE1694">
            <v>0</v>
          </cell>
          <cell r="EF1694">
            <v>0</v>
          </cell>
          <cell r="EG1694">
            <v>0</v>
          </cell>
          <cell r="EH1694">
            <v>0</v>
          </cell>
          <cell r="EI1694">
            <v>2</v>
          </cell>
        </row>
        <row r="1695">
          <cell r="A1695">
            <v>1001289</v>
          </cell>
          <cell r="B1695" t="str">
            <v>Child</v>
          </cell>
          <cell r="C1695">
            <v>620483</v>
          </cell>
          <cell r="D1695" t="str">
            <v>Arrowe Park Road</v>
          </cell>
          <cell r="E1695" t="str">
            <v>NW England</v>
          </cell>
          <cell r="F1695" t="str">
            <v>C</v>
          </cell>
          <cell r="G1695" t="str">
            <v>Merseyside</v>
          </cell>
          <cell r="H1695" t="str">
            <v>Wirral</v>
          </cell>
          <cell r="I1695" t="str">
            <v>B McDowall</v>
          </cell>
          <cell r="J1695" t="str">
            <v>Mark Constantine</v>
          </cell>
          <cell r="K1695" t="str">
            <v>Claire Hopkins</v>
          </cell>
          <cell r="L1695" t="str">
            <v xml:space="preserve">Phil Barlow </v>
          </cell>
          <cell r="M1695" t="str">
            <v>Phil Leonard</v>
          </cell>
          <cell r="N1695"/>
          <cell r="O1695" t="str">
            <v>Styles &amp; Wood</v>
          </cell>
          <cell r="P1695" t="str">
            <v>Jerry Phipps</v>
          </cell>
          <cell r="Q1695" t="str">
            <v>Julie Mcfarlane</v>
          </cell>
          <cell r="R1695" t="str">
            <v>Julie.mcfarlane@interserve.gse.gov.uk Mobile:07483320791</v>
          </cell>
          <cell r="S1695" t="str">
            <v>ASKAMS</v>
          </cell>
          <cell r="T1695" t="str">
            <v>In Development</v>
          </cell>
          <cell r="U1695">
            <v>1</v>
          </cell>
          <cell r="V1695" t="str">
            <v>LOW</v>
          </cell>
          <cell r="W1695" t="str">
            <v>Green</v>
          </cell>
          <cell r="X1695" t="str">
            <v>HVAC</v>
          </cell>
          <cell r="Y1695" t="str">
            <v>Water heaters</v>
          </cell>
          <cell r="Z1695" t="str">
            <v xml:space="preserve">Replace G/F water heater </v>
          </cell>
          <cell r="AA1695"/>
          <cell r="AB1695"/>
          <cell r="AC1695" t="str">
            <v>A</v>
          </cell>
          <cell r="AD1695" t="str">
            <v>JC</v>
          </cell>
          <cell r="AE1695">
            <v>24000</v>
          </cell>
          <cell r="AF1695"/>
          <cell r="AG1695">
            <v>3000</v>
          </cell>
          <cell r="AH1695">
            <v>5400</v>
          </cell>
          <cell r="AI1695">
            <v>32400</v>
          </cell>
          <cell r="AJ1695">
            <v>13803.076923076924</v>
          </cell>
          <cell r="AK1695"/>
          <cell r="AL1695">
            <v>153.84615384615384</v>
          </cell>
          <cell r="AM1695">
            <v>57.692307692307693</v>
          </cell>
          <cell r="AN1695">
            <v>57.692307692307693</v>
          </cell>
          <cell r="AO1695">
            <v>38.46153846153846</v>
          </cell>
          <cell r="AP1695">
            <v>76.92307692307692</v>
          </cell>
          <cell r="AQ1695">
            <v>1152.4244716041803</v>
          </cell>
          <cell r="AR1695">
            <v>1660.1167792964879</v>
          </cell>
          <cell r="AS1695">
            <v>3068.0233558592977</v>
          </cell>
          <cell r="AT1695">
            <v>18408.140135155787</v>
          </cell>
          <cell r="AU1695">
            <v>26657.54</v>
          </cell>
          <cell r="AV1695">
            <v>0</v>
          </cell>
          <cell r="AW1695">
            <v>0</v>
          </cell>
          <cell r="AX1695">
            <v>0</v>
          </cell>
          <cell r="AY1695">
            <v>90.909090909090907</v>
          </cell>
          <cell r="AZ1695">
            <v>542.53</v>
          </cell>
          <cell r="BA1695">
            <v>136.36363636363637</v>
          </cell>
          <cell r="BB1695">
            <v>1196.8</v>
          </cell>
          <cell r="BC1695">
            <v>1966.6027272727272</v>
          </cell>
          <cell r="BD1695">
            <v>5724.8285454545457</v>
          </cell>
          <cell r="BE1695">
            <v>34348.971272727271</v>
          </cell>
          <cell r="BF1695">
            <v>26657.54</v>
          </cell>
          <cell r="BG1695">
            <v>26657.54</v>
          </cell>
          <cell r="BH1695">
            <v>26657.54</v>
          </cell>
          <cell r="BI1695">
            <v>0</v>
          </cell>
          <cell r="BJ1695" t="str">
            <v>Year 1</v>
          </cell>
          <cell r="BK1695" t="str">
            <v>Y</v>
          </cell>
          <cell r="BL1695"/>
          <cell r="BM1695">
            <v>0</v>
          </cell>
          <cell r="BN1695"/>
          <cell r="BO1695"/>
          <cell r="BP1695"/>
          <cell r="BQ1695"/>
          <cell r="BR1695"/>
          <cell r="BS1695">
            <v>0</v>
          </cell>
          <cell r="BT1695">
            <v>0</v>
          </cell>
          <cell r="BU1695">
            <v>90.909090909090907</v>
          </cell>
          <cell r="BV1695">
            <v>542.53</v>
          </cell>
          <cell r="BW1695">
            <v>136.36363636363637</v>
          </cell>
          <cell r="BX1695">
            <v>1196.8</v>
          </cell>
          <cell r="BY1695">
            <v>1966.6027272727272</v>
          </cell>
          <cell r="BZ1695">
            <v>16387.844545454544</v>
          </cell>
          <cell r="CA1695">
            <v>45011.987272727274</v>
          </cell>
          <cell r="CB1695"/>
          <cell r="CC1695"/>
          <cell r="CD1695"/>
          <cell r="CE1695"/>
          <cell r="CF1695"/>
          <cell r="CG1695"/>
          <cell r="CH1695"/>
          <cell r="CI1695" t="str">
            <v>T</v>
          </cell>
          <cell r="CJ1695"/>
          <cell r="CK1695"/>
          <cell r="CL1695"/>
          <cell r="CM1695"/>
          <cell r="CN1695"/>
          <cell r="CO1695"/>
          <cell r="CP1695"/>
          <cell r="CQ1695"/>
          <cell r="CR1695"/>
          <cell r="CS1695">
            <v>0</v>
          </cell>
          <cell r="CT1695">
            <v>0</v>
          </cell>
          <cell r="CU1695"/>
          <cell r="CV1695"/>
          <cell r="CW1695"/>
          <cell r="CX1695"/>
          <cell r="CY1695"/>
          <cell r="CZ1695"/>
          <cell r="DA1695"/>
          <cell r="DB1695"/>
          <cell r="DC1695"/>
          <cell r="DD1695">
            <v>0</v>
          </cell>
          <cell r="DE1695">
            <v>0</v>
          </cell>
          <cell r="DF1695">
            <v>0</v>
          </cell>
          <cell r="DG1695"/>
          <cell r="DH1695"/>
          <cell r="DI1695"/>
          <cell r="DJ1695"/>
          <cell r="DK1695"/>
          <cell r="DL1695">
            <v>43434</v>
          </cell>
          <cell r="DM1695" t="str">
            <v>Overdue</v>
          </cell>
          <cell r="DN1695">
            <v>43439</v>
          </cell>
          <cell r="DO1695" t="str">
            <v>Overdue</v>
          </cell>
          <cell r="DP1695">
            <v>43542</v>
          </cell>
          <cell r="DQ1695">
            <v>43542</v>
          </cell>
          <cell r="DR1695">
            <v>43553</v>
          </cell>
          <cell r="DS1695">
            <v>43553</v>
          </cell>
          <cell r="DT1695">
            <v>43542</v>
          </cell>
          <cell r="DU1695">
            <v>43553</v>
          </cell>
          <cell r="DW1695" t="str">
            <v>1001289-M01</v>
          </cell>
          <cell r="DX1695" t="str">
            <v>1001289-M01-C04</v>
          </cell>
          <cell r="DY1695">
            <v>2</v>
          </cell>
          <cell r="DZ1695">
            <v>1</v>
          </cell>
          <cell r="EA1695">
            <v>11</v>
          </cell>
          <cell r="EB1695">
            <v>0.81818181818181823</v>
          </cell>
          <cell r="EC1695">
            <v>0.18181818181818177</v>
          </cell>
          <cell r="ED1695">
            <v>26928.663768595045</v>
          </cell>
          <cell r="EE1695">
            <v>5984.1475041322301</v>
          </cell>
          <cell r="EF1695">
            <v>43553</v>
          </cell>
          <cell r="EG1695">
            <v>43553</v>
          </cell>
          <cell r="EH1695">
            <v>43553</v>
          </cell>
          <cell r="EI1695">
            <v>43556</v>
          </cell>
        </row>
        <row r="1696">
          <cell r="A1696">
            <v>1001289</v>
          </cell>
          <cell r="B1696" t="str">
            <v>Child</v>
          </cell>
          <cell r="C1696">
            <v>620483</v>
          </cell>
          <cell r="D1696" t="str">
            <v>Arrowe Park Road</v>
          </cell>
          <cell r="E1696" t="str">
            <v>NW England</v>
          </cell>
          <cell r="F1696" t="str">
            <v>C</v>
          </cell>
          <cell r="G1696" t="str">
            <v>Merseyside</v>
          </cell>
          <cell r="H1696" t="str">
            <v>Wirral</v>
          </cell>
          <cell r="I1696" t="str">
            <v>B McDowall</v>
          </cell>
          <cell r="J1696" t="str">
            <v>Mark Constantine</v>
          </cell>
          <cell r="K1696" t="str">
            <v>Claire Hopkins</v>
          </cell>
          <cell r="L1696" t="str">
            <v xml:space="preserve">Phil Barlow </v>
          </cell>
          <cell r="M1696" t="str">
            <v>Phil Leonard</v>
          </cell>
          <cell r="N1696"/>
          <cell r="O1696" t="str">
            <v>Styles &amp; Wood</v>
          </cell>
          <cell r="P1696" t="str">
            <v>Jerry Phipps</v>
          </cell>
          <cell r="Q1696" t="str">
            <v>Julie Mcfarlane</v>
          </cell>
          <cell r="R1696" t="str">
            <v>Julie.mcfarlane@interserve.gse.gov.uk Mobile:07483320791</v>
          </cell>
          <cell r="S1696" t="str">
            <v>ASKAMS</v>
          </cell>
          <cell r="T1696" t="str">
            <v>In Development</v>
          </cell>
          <cell r="U1696">
            <v>1</v>
          </cell>
          <cell r="V1696" t="str">
            <v>LOW</v>
          </cell>
          <cell r="W1696" t="str">
            <v>Green</v>
          </cell>
          <cell r="X1696" t="str">
            <v>HVAC</v>
          </cell>
          <cell r="Y1696" t="str">
            <v>Package DX Cooling System</v>
          </cell>
          <cell r="Z1696" t="str">
            <v xml:space="preserve">Replace R407  DX Unit </v>
          </cell>
          <cell r="AA1696"/>
          <cell r="AB1696"/>
          <cell r="AC1696" t="str">
            <v>A</v>
          </cell>
          <cell r="AD1696" t="str">
            <v>JC</v>
          </cell>
          <cell r="AE1696">
            <v>7200</v>
          </cell>
          <cell r="AF1696"/>
          <cell r="AG1696">
            <v>900</v>
          </cell>
          <cell r="AH1696">
            <v>1620</v>
          </cell>
          <cell r="AI1696">
            <v>9720</v>
          </cell>
          <cell r="AJ1696">
            <v>4227.0769230769229</v>
          </cell>
          <cell r="AK1696"/>
          <cell r="AL1696">
            <v>153.84615384615384</v>
          </cell>
          <cell r="AM1696">
            <v>57.692307692307693</v>
          </cell>
          <cell r="AN1696">
            <v>57.692307692307693</v>
          </cell>
          <cell r="AO1696">
            <v>38.46153846153846</v>
          </cell>
          <cell r="AP1696">
            <v>76.92307692307692</v>
          </cell>
          <cell r="AQ1696">
            <v>345.72734148125409</v>
          </cell>
          <cell r="AR1696">
            <v>853.41964917356177</v>
          </cell>
          <cell r="AS1696">
            <v>991.4839298347124</v>
          </cell>
          <cell r="AT1696">
            <v>5948.9035790082744</v>
          </cell>
          <cell r="AU1696">
            <v>9627.7800000000007</v>
          </cell>
          <cell r="AV1696">
            <v>0</v>
          </cell>
          <cell r="AW1696">
            <v>0</v>
          </cell>
          <cell r="AX1696">
            <v>0</v>
          </cell>
          <cell r="AY1696">
            <v>90.909090909090907</v>
          </cell>
          <cell r="AZ1696">
            <v>542.53</v>
          </cell>
          <cell r="BA1696">
            <v>136.36363636363637</v>
          </cell>
          <cell r="BB1696">
            <v>359.04</v>
          </cell>
          <cell r="BC1696">
            <v>1128.8427272727272</v>
          </cell>
          <cell r="BD1696">
            <v>2151.3245454545458</v>
          </cell>
          <cell r="BE1696">
            <v>12907.947272727273</v>
          </cell>
          <cell r="BF1696">
            <v>9627.7800000000007</v>
          </cell>
          <cell r="BG1696">
            <v>9627.7800000000007</v>
          </cell>
          <cell r="BH1696">
            <v>9627.7800000000007</v>
          </cell>
          <cell r="BI1696">
            <v>0</v>
          </cell>
          <cell r="BJ1696" t="str">
            <v>Year 1</v>
          </cell>
          <cell r="BK1696" t="str">
            <v>Y</v>
          </cell>
          <cell r="BL1696"/>
          <cell r="BM1696">
            <v>0</v>
          </cell>
          <cell r="BN1696"/>
          <cell r="BO1696"/>
          <cell r="BP1696"/>
          <cell r="BQ1696"/>
          <cell r="BR1696"/>
          <cell r="BS1696">
            <v>0</v>
          </cell>
          <cell r="BT1696">
            <v>0</v>
          </cell>
          <cell r="BU1696">
            <v>90.909090909090907</v>
          </cell>
          <cell r="BV1696">
            <v>542.53</v>
          </cell>
          <cell r="BW1696">
            <v>136.36363636363637</v>
          </cell>
          <cell r="BX1696">
            <v>359.04</v>
          </cell>
          <cell r="BY1696">
            <v>1128.8427272727272</v>
          </cell>
          <cell r="BZ1696">
            <v>6002.4365454545468</v>
          </cell>
          <cell r="CA1696">
            <v>16759.059272727274</v>
          </cell>
          <cell r="CB1696"/>
          <cell r="CC1696"/>
          <cell r="CD1696"/>
          <cell r="CE1696"/>
          <cell r="CF1696"/>
          <cell r="CG1696"/>
          <cell r="CH1696"/>
          <cell r="CI1696" t="str">
            <v>T</v>
          </cell>
          <cell r="CJ1696"/>
          <cell r="CK1696"/>
          <cell r="CL1696"/>
          <cell r="CM1696"/>
          <cell r="CN1696"/>
          <cell r="CO1696"/>
          <cell r="CP1696"/>
          <cell r="CQ1696"/>
          <cell r="CR1696"/>
          <cell r="CS1696">
            <v>0</v>
          </cell>
          <cell r="CT1696">
            <v>0</v>
          </cell>
          <cell r="CU1696"/>
          <cell r="CV1696"/>
          <cell r="CW1696"/>
          <cell r="CX1696"/>
          <cell r="CY1696"/>
          <cell r="CZ1696"/>
          <cell r="DA1696"/>
          <cell r="DB1696"/>
          <cell r="DC1696"/>
          <cell r="DD1696">
            <v>0</v>
          </cell>
          <cell r="DE1696">
            <v>0</v>
          </cell>
          <cell r="DF1696">
            <v>0</v>
          </cell>
          <cell r="DG1696"/>
          <cell r="DH1696"/>
          <cell r="DI1696"/>
          <cell r="DJ1696"/>
          <cell r="DK1696"/>
          <cell r="DL1696">
            <v>43434</v>
          </cell>
          <cell r="DM1696" t="str">
            <v>Overdue</v>
          </cell>
          <cell r="DN1696">
            <v>43439</v>
          </cell>
          <cell r="DO1696" t="str">
            <v>Overdue</v>
          </cell>
          <cell r="DP1696">
            <v>43542</v>
          </cell>
          <cell r="DQ1696">
            <v>43542</v>
          </cell>
          <cell r="DR1696">
            <v>43553</v>
          </cell>
          <cell r="DS1696">
            <v>43553</v>
          </cell>
          <cell r="DT1696">
            <v>43542</v>
          </cell>
          <cell r="DU1696">
            <v>43553</v>
          </cell>
          <cell r="DW1696" t="str">
            <v>1001289-M01</v>
          </cell>
          <cell r="DX1696" t="str">
            <v>1001289-M01-C05</v>
          </cell>
          <cell r="DY1696">
            <v>2</v>
          </cell>
          <cell r="DZ1696">
            <v>1</v>
          </cell>
          <cell r="EA1696">
            <v>11</v>
          </cell>
          <cell r="EB1696">
            <v>0.81818181818181823</v>
          </cell>
          <cell r="EC1696">
            <v>0.18181818181818177</v>
          </cell>
          <cell r="ED1696">
            <v>10208.535768595042</v>
          </cell>
          <cell r="EE1696">
            <v>2268.5635041322312</v>
          </cell>
          <cell r="EF1696">
            <v>43553</v>
          </cell>
          <cell r="EG1696">
            <v>43553</v>
          </cell>
          <cell r="EH1696">
            <v>43553</v>
          </cell>
          <cell r="EI1696">
            <v>43556</v>
          </cell>
        </row>
        <row r="1697">
          <cell r="A1697">
            <v>1001289</v>
          </cell>
          <cell r="B1697" t="str">
            <v>Child</v>
          </cell>
          <cell r="C1697">
            <v>620483</v>
          </cell>
          <cell r="D1697" t="str">
            <v>Arrowe Park Road</v>
          </cell>
          <cell r="E1697" t="str">
            <v>NW England</v>
          </cell>
          <cell r="F1697" t="str">
            <v>C</v>
          </cell>
          <cell r="G1697" t="str">
            <v>Merseyside</v>
          </cell>
          <cell r="H1697" t="str">
            <v>Wirral</v>
          </cell>
          <cell r="I1697" t="str">
            <v>B McDowall</v>
          </cell>
          <cell r="J1697" t="str">
            <v>Mark Constantine</v>
          </cell>
          <cell r="K1697" t="str">
            <v>Claire Hopkins</v>
          </cell>
          <cell r="L1697" t="str">
            <v xml:space="preserve">Phil Barlow </v>
          </cell>
          <cell r="M1697" t="str">
            <v>Phil Leonard</v>
          </cell>
          <cell r="N1697"/>
          <cell r="O1697" t="str">
            <v>Styles &amp; Wood</v>
          </cell>
          <cell r="P1697" t="str">
            <v>Jerry Phipps</v>
          </cell>
          <cell r="Q1697" t="str">
            <v>Julie Mcfarlane</v>
          </cell>
          <cell r="R1697" t="str">
            <v>Julie.mcfarlane@interserve.gse.gov.uk Mobile:07483320791</v>
          </cell>
          <cell r="S1697" t="str">
            <v>ASKAMS</v>
          </cell>
          <cell r="T1697" t="str">
            <v>In Development</v>
          </cell>
          <cell r="U1697">
            <v>1</v>
          </cell>
          <cell r="V1697" t="str">
            <v>LOW</v>
          </cell>
          <cell r="W1697" t="str">
            <v>Green</v>
          </cell>
          <cell r="X1697" t="str">
            <v>HVAC</v>
          </cell>
          <cell r="Y1697" t="str">
            <v>Package DX Cooling System</v>
          </cell>
          <cell r="Z1697" t="str">
            <v xml:space="preserve">Replace R407  DX Unit </v>
          </cell>
          <cell r="AA1697"/>
          <cell r="AB1697"/>
          <cell r="AC1697" t="str">
            <v>A</v>
          </cell>
          <cell r="AD1697" t="str">
            <v>JC</v>
          </cell>
          <cell r="AE1697">
            <v>7200</v>
          </cell>
          <cell r="AF1697"/>
          <cell r="AG1697">
            <v>900</v>
          </cell>
          <cell r="AH1697">
            <v>1620</v>
          </cell>
          <cell r="AI1697">
            <v>9720</v>
          </cell>
          <cell r="AJ1697">
            <v>4227.0769230769229</v>
          </cell>
          <cell r="AK1697"/>
          <cell r="AL1697">
            <v>153.84615384615384</v>
          </cell>
          <cell r="AM1697">
            <v>57.692307692307693</v>
          </cell>
          <cell r="AN1697">
            <v>57.692307692307693</v>
          </cell>
          <cell r="AO1697">
            <v>38.46153846153846</v>
          </cell>
          <cell r="AP1697">
            <v>76.92307692307692</v>
          </cell>
          <cell r="AQ1697">
            <v>345.72734148125409</v>
          </cell>
          <cell r="AR1697">
            <v>853.41964917356177</v>
          </cell>
          <cell r="AS1697">
            <v>991.4839298347124</v>
          </cell>
          <cell r="AT1697">
            <v>5948.9035790082744</v>
          </cell>
          <cell r="AU1697">
            <v>9627.7800000000007</v>
          </cell>
          <cell r="AV1697">
            <v>0</v>
          </cell>
          <cell r="AW1697">
            <v>0</v>
          </cell>
          <cell r="AX1697">
            <v>0</v>
          </cell>
          <cell r="AY1697">
            <v>90.909090909090907</v>
          </cell>
          <cell r="AZ1697">
            <v>542.53</v>
          </cell>
          <cell r="BA1697">
            <v>136.36363636363637</v>
          </cell>
          <cell r="BB1697">
            <v>359.04</v>
          </cell>
          <cell r="BC1697">
            <v>1128.8427272727272</v>
          </cell>
          <cell r="BD1697">
            <v>2151.3245454545458</v>
          </cell>
          <cell r="BE1697">
            <v>12907.947272727273</v>
          </cell>
          <cell r="BF1697">
            <v>9627.7800000000007</v>
          </cell>
          <cell r="BG1697">
            <v>9627.7800000000007</v>
          </cell>
          <cell r="BH1697">
            <v>9627.7800000000007</v>
          </cell>
          <cell r="BI1697">
            <v>0</v>
          </cell>
          <cell r="BJ1697" t="str">
            <v>Year 1</v>
          </cell>
          <cell r="BK1697" t="str">
            <v>Y</v>
          </cell>
          <cell r="BL1697"/>
          <cell r="BM1697">
            <v>0</v>
          </cell>
          <cell r="BN1697"/>
          <cell r="BO1697"/>
          <cell r="BP1697"/>
          <cell r="BQ1697"/>
          <cell r="BR1697"/>
          <cell r="BS1697">
            <v>0</v>
          </cell>
          <cell r="BT1697">
            <v>0</v>
          </cell>
          <cell r="BU1697">
            <v>90.909090909090907</v>
          </cell>
          <cell r="BV1697">
            <v>542.53</v>
          </cell>
          <cell r="BW1697">
            <v>136.36363636363637</v>
          </cell>
          <cell r="BX1697">
            <v>359.04</v>
          </cell>
          <cell r="BY1697">
            <v>1128.8427272727272</v>
          </cell>
          <cell r="BZ1697">
            <v>6002.4365454545468</v>
          </cell>
          <cell r="CA1697">
            <v>16759.059272727274</v>
          </cell>
          <cell r="CB1697"/>
          <cell r="CC1697"/>
          <cell r="CD1697"/>
          <cell r="CE1697"/>
          <cell r="CF1697"/>
          <cell r="CG1697"/>
          <cell r="CH1697"/>
          <cell r="CI1697" t="str">
            <v>T</v>
          </cell>
          <cell r="CJ1697"/>
          <cell r="CK1697"/>
          <cell r="CL1697"/>
          <cell r="CM1697"/>
          <cell r="CN1697"/>
          <cell r="CO1697"/>
          <cell r="CP1697"/>
          <cell r="CQ1697"/>
          <cell r="CR1697"/>
          <cell r="CS1697">
            <v>0</v>
          </cell>
          <cell r="CT1697">
            <v>0</v>
          </cell>
          <cell r="CU1697"/>
          <cell r="CV1697"/>
          <cell r="CW1697"/>
          <cell r="CX1697"/>
          <cell r="CY1697"/>
          <cell r="CZ1697"/>
          <cell r="DA1697"/>
          <cell r="DB1697"/>
          <cell r="DC1697"/>
          <cell r="DD1697">
            <v>0</v>
          </cell>
          <cell r="DE1697">
            <v>0</v>
          </cell>
          <cell r="DF1697">
            <v>0</v>
          </cell>
          <cell r="DG1697"/>
          <cell r="DH1697"/>
          <cell r="DI1697"/>
          <cell r="DJ1697"/>
          <cell r="DK1697"/>
          <cell r="DL1697">
            <v>43434</v>
          </cell>
          <cell r="DM1697" t="str">
            <v>Overdue</v>
          </cell>
          <cell r="DN1697">
            <v>43439</v>
          </cell>
          <cell r="DO1697" t="str">
            <v>Overdue</v>
          </cell>
          <cell r="DP1697">
            <v>43542</v>
          </cell>
          <cell r="DQ1697">
            <v>43542</v>
          </cell>
          <cell r="DR1697">
            <v>43553</v>
          </cell>
          <cell r="DS1697">
            <v>43553</v>
          </cell>
          <cell r="DT1697">
            <v>43542</v>
          </cell>
          <cell r="DU1697">
            <v>43553</v>
          </cell>
          <cell r="DW1697" t="str">
            <v>1001289-M01</v>
          </cell>
          <cell r="DX1697" t="str">
            <v>1001289-M01-C06</v>
          </cell>
          <cell r="DY1697">
            <v>2</v>
          </cell>
          <cell r="DZ1697">
            <v>1</v>
          </cell>
          <cell r="EA1697">
            <v>11</v>
          </cell>
          <cell r="EB1697">
            <v>0.81818181818181823</v>
          </cell>
          <cell r="EC1697">
            <v>0.18181818181818177</v>
          </cell>
          <cell r="ED1697">
            <v>10208.535768595042</v>
          </cell>
          <cell r="EE1697">
            <v>2268.5635041322312</v>
          </cell>
          <cell r="EF1697">
            <v>43553</v>
          </cell>
          <cell r="EG1697">
            <v>43553</v>
          </cell>
          <cell r="EH1697">
            <v>43553</v>
          </cell>
          <cell r="EI1697">
            <v>43556</v>
          </cell>
        </row>
        <row r="1698">
          <cell r="A1698">
            <v>1001289</v>
          </cell>
          <cell r="B1698" t="str">
            <v>Child</v>
          </cell>
          <cell r="C1698">
            <v>620483</v>
          </cell>
          <cell r="D1698" t="str">
            <v>Arrowe Park Road</v>
          </cell>
          <cell r="E1698" t="str">
            <v>NW England</v>
          </cell>
          <cell r="F1698" t="str">
            <v>C</v>
          </cell>
          <cell r="G1698" t="str">
            <v>Merseyside</v>
          </cell>
          <cell r="H1698" t="str">
            <v>Wirral</v>
          </cell>
          <cell r="I1698" t="str">
            <v>B McDowall</v>
          </cell>
          <cell r="J1698" t="str">
            <v>Mark Constantine</v>
          </cell>
          <cell r="K1698" t="str">
            <v>Claire Hopkins</v>
          </cell>
          <cell r="L1698" t="str">
            <v xml:space="preserve">Phil Barlow </v>
          </cell>
          <cell r="M1698" t="str">
            <v>Phil Leonard</v>
          </cell>
          <cell r="N1698"/>
          <cell r="O1698" t="str">
            <v>Styles &amp; Wood</v>
          </cell>
          <cell r="P1698" t="str">
            <v>Jerry Phipps</v>
          </cell>
          <cell r="Q1698" t="str">
            <v>Julie Mcfarlane</v>
          </cell>
          <cell r="R1698" t="str">
            <v>Julie.mcfarlane@interserve.gse.gov.uk Mobile:07483320791</v>
          </cell>
          <cell r="S1698" t="str">
            <v>ASKAMS</v>
          </cell>
          <cell r="T1698" t="str">
            <v>In Development</v>
          </cell>
          <cell r="U1698">
            <v>1</v>
          </cell>
          <cell r="V1698" t="str">
            <v>LOW</v>
          </cell>
          <cell r="W1698" t="str">
            <v>Green</v>
          </cell>
          <cell r="X1698" t="str">
            <v>HVAC</v>
          </cell>
          <cell r="Y1698" t="str">
            <v>Package DX Cooling System</v>
          </cell>
          <cell r="Z1698" t="str">
            <v xml:space="preserve">Replace R407  DX Unit </v>
          </cell>
          <cell r="AA1698"/>
          <cell r="AB1698"/>
          <cell r="AC1698" t="str">
            <v>A</v>
          </cell>
          <cell r="AD1698" t="str">
            <v>JC</v>
          </cell>
          <cell r="AE1698">
            <v>7200</v>
          </cell>
          <cell r="AF1698"/>
          <cell r="AG1698">
            <v>900</v>
          </cell>
          <cell r="AH1698">
            <v>1620</v>
          </cell>
          <cell r="AI1698">
            <v>9720</v>
          </cell>
          <cell r="AJ1698">
            <v>4227.0769230769229</v>
          </cell>
          <cell r="AK1698"/>
          <cell r="AL1698">
            <v>153.84615384615384</v>
          </cell>
          <cell r="AM1698">
            <v>57.692307692307693</v>
          </cell>
          <cell r="AN1698">
            <v>57.692307692307693</v>
          </cell>
          <cell r="AO1698">
            <v>38.46153846153846</v>
          </cell>
          <cell r="AP1698">
            <v>76.92307692307692</v>
          </cell>
          <cell r="AQ1698">
            <v>345.72734148125409</v>
          </cell>
          <cell r="AR1698">
            <v>853.41964917356177</v>
          </cell>
          <cell r="AS1698">
            <v>991.4839298347124</v>
          </cell>
          <cell r="AT1698">
            <v>5948.9035790082744</v>
          </cell>
          <cell r="AU1698">
            <v>9627.7800000000007</v>
          </cell>
          <cell r="AV1698">
            <v>0</v>
          </cell>
          <cell r="AW1698">
            <v>0</v>
          </cell>
          <cell r="AX1698">
            <v>0</v>
          </cell>
          <cell r="AY1698">
            <v>90.909090909090907</v>
          </cell>
          <cell r="AZ1698">
            <v>542.53</v>
          </cell>
          <cell r="BA1698">
            <v>136.36363636363637</v>
          </cell>
          <cell r="BB1698">
            <v>359.04</v>
          </cell>
          <cell r="BC1698">
            <v>1128.8427272727272</v>
          </cell>
          <cell r="BD1698">
            <v>2151.3245454545458</v>
          </cell>
          <cell r="BE1698">
            <v>12907.947272727273</v>
          </cell>
          <cell r="BF1698">
            <v>9627.7800000000007</v>
          </cell>
          <cell r="BG1698">
            <v>9627.7800000000007</v>
          </cell>
          <cell r="BH1698">
            <v>9627.7800000000007</v>
          </cell>
          <cell r="BI1698">
            <v>0</v>
          </cell>
          <cell r="BJ1698" t="str">
            <v>Year 1</v>
          </cell>
          <cell r="BK1698" t="str">
            <v>Y</v>
          </cell>
          <cell r="BL1698"/>
          <cell r="BM1698">
            <v>0</v>
          </cell>
          <cell r="BN1698"/>
          <cell r="BO1698"/>
          <cell r="BP1698"/>
          <cell r="BQ1698"/>
          <cell r="BR1698"/>
          <cell r="BS1698">
            <v>0</v>
          </cell>
          <cell r="BT1698">
            <v>0</v>
          </cell>
          <cell r="BU1698">
            <v>90.909090909090907</v>
          </cell>
          <cell r="BV1698">
            <v>542.53</v>
          </cell>
          <cell r="BW1698">
            <v>136.36363636363637</v>
          </cell>
          <cell r="BX1698">
            <v>359.04</v>
          </cell>
          <cell r="BY1698">
            <v>1128.8427272727272</v>
          </cell>
          <cell r="BZ1698">
            <v>6002.4365454545468</v>
          </cell>
          <cell r="CA1698">
            <v>16759.059272727274</v>
          </cell>
          <cell r="CB1698"/>
          <cell r="CC1698"/>
          <cell r="CD1698"/>
          <cell r="CE1698"/>
          <cell r="CF1698"/>
          <cell r="CG1698"/>
          <cell r="CH1698"/>
          <cell r="CI1698" t="str">
            <v>T</v>
          </cell>
          <cell r="CJ1698"/>
          <cell r="CK1698"/>
          <cell r="CL1698"/>
          <cell r="CM1698"/>
          <cell r="CN1698"/>
          <cell r="CO1698"/>
          <cell r="CP1698"/>
          <cell r="CQ1698"/>
          <cell r="CR1698"/>
          <cell r="CS1698">
            <v>0</v>
          </cell>
          <cell r="CT1698">
            <v>0</v>
          </cell>
          <cell r="CU1698"/>
          <cell r="CV1698"/>
          <cell r="CW1698"/>
          <cell r="CX1698"/>
          <cell r="CY1698"/>
          <cell r="CZ1698"/>
          <cell r="DA1698"/>
          <cell r="DB1698"/>
          <cell r="DC1698"/>
          <cell r="DD1698">
            <v>0</v>
          </cell>
          <cell r="DE1698">
            <v>0</v>
          </cell>
          <cell r="DF1698">
            <v>0</v>
          </cell>
          <cell r="DG1698"/>
          <cell r="DH1698"/>
          <cell r="DI1698"/>
          <cell r="DJ1698"/>
          <cell r="DK1698"/>
          <cell r="DL1698">
            <v>43434</v>
          </cell>
          <cell r="DM1698" t="str">
            <v>Overdue</v>
          </cell>
          <cell r="DN1698">
            <v>43439</v>
          </cell>
          <cell r="DO1698" t="str">
            <v>Overdue</v>
          </cell>
          <cell r="DP1698">
            <v>43542</v>
          </cell>
          <cell r="DQ1698">
            <v>43542</v>
          </cell>
          <cell r="DR1698">
            <v>43553</v>
          </cell>
          <cell r="DS1698">
            <v>43553</v>
          </cell>
          <cell r="DT1698">
            <v>43542</v>
          </cell>
          <cell r="DU1698">
            <v>43553</v>
          </cell>
          <cell r="DW1698" t="str">
            <v>1001289-M01</v>
          </cell>
          <cell r="DX1698" t="str">
            <v>1001289-M01-C07</v>
          </cell>
          <cell r="DY1698">
            <v>2</v>
          </cell>
          <cell r="DZ1698">
            <v>1</v>
          </cell>
          <cell r="EA1698">
            <v>11</v>
          </cell>
          <cell r="EB1698">
            <v>0.81818181818181823</v>
          </cell>
          <cell r="EC1698">
            <v>0.18181818181818177</v>
          </cell>
          <cell r="ED1698">
            <v>10208.535768595042</v>
          </cell>
          <cell r="EE1698">
            <v>2268.5635041322312</v>
          </cell>
          <cell r="EF1698">
            <v>43553</v>
          </cell>
          <cell r="EG1698">
            <v>43553</v>
          </cell>
          <cell r="EH1698">
            <v>43553</v>
          </cell>
          <cell r="EI1698">
            <v>43556</v>
          </cell>
        </row>
        <row r="1699">
          <cell r="A1699">
            <v>1001289</v>
          </cell>
          <cell r="B1699" t="str">
            <v>Child</v>
          </cell>
          <cell r="C1699">
            <v>620483</v>
          </cell>
          <cell r="D1699" t="str">
            <v>Arrowe Park Road</v>
          </cell>
          <cell r="E1699" t="str">
            <v>NW England</v>
          </cell>
          <cell r="F1699" t="str">
            <v>C</v>
          </cell>
          <cell r="G1699" t="str">
            <v>Merseyside</v>
          </cell>
          <cell r="H1699" t="str">
            <v>Wirral</v>
          </cell>
          <cell r="I1699" t="str">
            <v>B McDowall</v>
          </cell>
          <cell r="J1699" t="str">
            <v>Mark Constantine</v>
          </cell>
          <cell r="K1699" t="str">
            <v>Claire Hopkins</v>
          </cell>
          <cell r="L1699" t="str">
            <v xml:space="preserve">Phil Barlow </v>
          </cell>
          <cell r="M1699" t="str">
            <v>Phil Leonard</v>
          </cell>
          <cell r="N1699"/>
          <cell r="O1699" t="str">
            <v>Styles &amp; Wood</v>
          </cell>
          <cell r="P1699" t="str">
            <v>Jerry Phipps</v>
          </cell>
          <cell r="Q1699" t="str">
            <v>Julie Mcfarlane</v>
          </cell>
          <cell r="R1699" t="str">
            <v>Julie.mcfarlane@interserve.gse.gov.uk Mobile:07483320791</v>
          </cell>
          <cell r="S1699" t="str">
            <v>ASKAMS</v>
          </cell>
          <cell r="T1699" t="str">
            <v>In Development</v>
          </cell>
          <cell r="U1699">
            <v>1</v>
          </cell>
          <cell r="V1699" t="str">
            <v>LOW</v>
          </cell>
          <cell r="W1699" t="str">
            <v>Green</v>
          </cell>
          <cell r="X1699" t="str">
            <v>HVAC</v>
          </cell>
          <cell r="Y1699" t="str">
            <v>Heating System</v>
          </cell>
          <cell r="Z1699" t="str">
            <v xml:space="preserve">Replace pressurisation unit </v>
          </cell>
          <cell r="AA1699"/>
          <cell r="AB1699"/>
          <cell r="AC1699" t="str">
            <v>A</v>
          </cell>
          <cell r="AD1699" t="str">
            <v>JC</v>
          </cell>
          <cell r="AE1699">
            <v>6000</v>
          </cell>
          <cell r="AF1699"/>
          <cell r="AG1699">
            <v>750</v>
          </cell>
          <cell r="AH1699">
            <v>1350</v>
          </cell>
          <cell r="AI1699">
            <v>8100</v>
          </cell>
          <cell r="AJ1699">
            <v>3543.0769230769229</v>
          </cell>
          <cell r="AK1699"/>
          <cell r="AL1699">
            <v>153.84615384615384</v>
          </cell>
          <cell r="AM1699">
            <v>57.692307692307693</v>
          </cell>
          <cell r="AN1699">
            <v>57.692307692307693</v>
          </cell>
          <cell r="AO1699">
            <v>38.46153846153846</v>
          </cell>
          <cell r="AP1699">
            <v>76.92307692307692</v>
          </cell>
          <cell r="AQ1699">
            <v>288.10611790104508</v>
          </cell>
          <cell r="AR1699">
            <v>795.7984255933527</v>
          </cell>
          <cell r="AS1699">
            <v>843.1596851186705</v>
          </cell>
          <cell r="AT1699">
            <v>5058.958110712023</v>
          </cell>
          <cell r="AU1699">
            <v>9282.9</v>
          </cell>
          <cell r="AV1699">
            <v>0</v>
          </cell>
          <cell r="AW1699">
            <v>0</v>
          </cell>
          <cell r="AX1699">
            <v>0</v>
          </cell>
          <cell r="AY1699">
            <v>90.909090909090907</v>
          </cell>
          <cell r="AZ1699">
            <v>542.53</v>
          </cell>
          <cell r="BA1699">
            <v>136.36363636363637</v>
          </cell>
          <cell r="BB1699">
            <v>299.2</v>
          </cell>
          <cell r="BC1699">
            <v>1069.0027272727273</v>
          </cell>
          <cell r="BD1699">
            <v>2070.3805454545454</v>
          </cell>
          <cell r="BE1699">
            <v>12422.283272727273</v>
          </cell>
          <cell r="BF1699">
            <v>9282.9</v>
          </cell>
          <cell r="BG1699">
            <v>9282.9</v>
          </cell>
          <cell r="BH1699">
            <v>9282.9</v>
          </cell>
          <cell r="BI1699">
            <v>0</v>
          </cell>
          <cell r="BJ1699" t="str">
            <v>Year 1</v>
          </cell>
          <cell r="BK1699" t="str">
            <v>Y</v>
          </cell>
          <cell r="BL1699"/>
          <cell r="BM1699">
            <v>0</v>
          </cell>
          <cell r="BN1699"/>
          <cell r="BO1699"/>
          <cell r="BP1699"/>
          <cell r="BQ1699"/>
          <cell r="BR1699"/>
          <cell r="BS1699">
            <v>0</v>
          </cell>
          <cell r="BT1699">
            <v>0</v>
          </cell>
          <cell r="BU1699">
            <v>90.909090909090907</v>
          </cell>
          <cell r="BV1699">
            <v>542.53</v>
          </cell>
          <cell r="BW1699">
            <v>136.36363636363637</v>
          </cell>
          <cell r="BX1699">
            <v>299.2</v>
          </cell>
          <cell r="BY1699">
            <v>1069.0027272727273</v>
          </cell>
          <cell r="BZ1699">
            <v>5783.5405454545453</v>
          </cell>
          <cell r="CA1699">
            <v>16135.443272727272</v>
          </cell>
          <cell r="CB1699"/>
          <cell r="CC1699"/>
          <cell r="CD1699"/>
          <cell r="CE1699"/>
          <cell r="CF1699"/>
          <cell r="CG1699"/>
          <cell r="CH1699"/>
          <cell r="CI1699" t="str">
            <v>T</v>
          </cell>
          <cell r="CJ1699"/>
          <cell r="CK1699"/>
          <cell r="CL1699"/>
          <cell r="CM1699"/>
          <cell r="CN1699"/>
          <cell r="CO1699"/>
          <cell r="CP1699"/>
          <cell r="CQ1699"/>
          <cell r="CR1699"/>
          <cell r="CS1699">
            <v>0</v>
          </cell>
          <cell r="CT1699">
            <v>0</v>
          </cell>
          <cell r="CU1699"/>
          <cell r="CV1699"/>
          <cell r="CW1699"/>
          <cell r="CX1699"/>
          <cell r="CY1699"/>
          <cell r="CZ1699"/>
          <cell r="DA1699"/>
          <cell r="DB1699"/>
          <cell r="DC1699"/>
          <cell r="DD1699">
            <v>0</v>
          </cell>
          <cell r="DE1699">
            <v>0</v>
          </cell>
          <cell r="DF1699">
            <v>0</v>
          </cell>
          <cell r="DG1699"/>
          <cell r="DH1699"/>
          <cell r="DI1699"/>
          <cell r="DJ1699"/>
          <cell r="DK1699"/>
          <cell r="DL1699">
            <v>43434</v>
          </cell>
          <cell r="DM1699" t="str">
            <v>Overdue</v>
          </cell>
          <cell r="DN1699">
            <v>43439</v>
          </cell>
          <cell r="DO1699" t="str">
            <v>Overdue</v>
          </cell>
          <cell r="DP1699">
            <v>43542</v>
          </cell>
          <cell r="DQ1699">
            <v>43542</v>
          </cell>
          <cell r="DR1699">
            <v>43553</v>
          </cell>
          <cell r="DS1699">
            <v>43553</v>
          </cell>
          <cell r="DT1699">
            <v>43542</v>
          </cell>
          <cell r="DU1699">
            <v>43553</v>
          </cell>
          <cell r="DW1699" t="str">
            <v>1001289-M01</v>
          </cell>
          <cell r="DX1699" t="str">
            <v>1001289-M01-C08</v>
          </cell>
          <cell r="DY1699">
            <v>2</v>
          </cell>
          <cell r="DZ1699">
            <v>1</v>
          </cell>
          <cell r="EA1699">
            <v>11</v>
          </cell>
          <cell r="EB1699">
            <v>0.81818181818181823</v>
          </cell>
          <cell r="EC1699">
            <v>0.18181818181818177</v>
          </cell>
          <cell r="ED1699">
            <v>9869.9263140495859</v>
          </cell>
          <cell r="EE1699">
            <v>2193.3169586776858</v>
          </cell>
          <cell r="EF1699">
            <v>43553</v>
          </cell>
          <cell r="EG1699">
            <v>43553</v>
          </cell>
          <cell r="EH1699">
            <v>43553</v>
          </cell>
          <cell r="EI1699">
            <v>43556</v>
          </cell>
        </row>
        <row r="1700">
          <cell r="A1700">
            <v>1001289</v>
          </cell>
          <cell r="B1700" t="str">
            <v>Child</v>
          </cell>
          <cell r="C1700">
            <v>620483</v>
          </cell>
          <cell r="D1700" t="str">
            <v>Arrowe Park Road</v>
          </cell>
          <cell r="E1700" t="str">
            <v>NW England</v>
          </cell>
          <cell r="F1700" t="str">
            <v>C</v>
          </cell>
          <cell r="G1700" t="str">
            <v>Merseyside</v>
          </cell>
          <cell r="H1700" t="str">
            <v>Wirral</v>
          </cell>
          <cell r="I1700" t="str">
            <v>B McDowall</v>
          </cell>
          <cell r="J1700" t="str">
            <v>Mark Constantine</v>
          </cell>
          <cell r="K1700" t="str">
            <v>Claire Hopkins</v>
          </cell>
          <cell r="L1700" t="str">
            <v xml:space="preserve">Phil Barlow </v>
          </cell>
          <cell r="M1700" t="str">
            <v>Phil Leonard</v>
          </cell>
          <cell r="N1700"/>
          <cell r="O1700" t="str">
            <v>Styles &amp; Wood</v>
          </cell>
          <cell r="P1700" t="str">
            <v>Jerry Phipps</v>
          </cell>
          <cell r="Q1700" t="str">
            <v>Julie Mcfarlane</v>
          </cell>
          <cell r="R1700" t="str">
            <v>Julie.mcfarlane@interserve.gse.gov.uk Mobile:07483320791</v>
          </cell>
          <cell r="S1700" t="str">
            <v>ASKAMS</v>
          </cell>
          <cell r="T1700" t="str">
            <v>In Development</v>
          </cell>
          <cell r="U1700">
            <v>1</v>
          </cell>
          <cell r="V1700" t="str">
            <v>LOW</v>
          </cell>
          <cell r="W1700" t="str">
            <v>Green</v>
          </cell>
          <cell r="X1700" t="str">
            <v>HVAC</v>
          </cell>
          <cell r="Y1700" t="str">
            <v>DOSING POTS</v>
          </cell>
          <cell r="Z1700" t="str">
            <v xml:space="preserve">Install dosing pot </v>
          </cell>
          <cell r="AA1700"/>
          <cell r="AB1700"/>
          <cell r="AC1700" t="str">
            <v>A</v>
          </cell>
          <cell r="AD1700" t="str">
            <v>JC</v>
          </cell>
          <cell r="AE1700">
            <v>1200</v>
          </cell>
          <cell r="AF1700"/>
          <cell r="AG1700">
            <v>150</v>
          </cell>
          <cell r="AH1700">
            <v>270</v>
          </cell>
          <cell r="AI1700">
            <v>1620</v>
          </cell>
          <cell r="AJ1700">
            <v>807.07692307692309</v>
          </cell>
          <cell r="AK1700"/>
          <cell r="AL1700">
            <v>153.84615384615384</v>
          </cell>
          <cell r="AM1700">
            <v>57.692307692307693</v>
          </cell>
          <cell r="AN1700">
            <v>57.692307692307693</v>
          </cell>
          <cell r="AO1700">
            <v>38.46153846153846</v>
          </cell>
          <cell r="AP1700">
            <v>76.92307692307692</v>
          </cell>
          <cell r="AQ1700">
            <v>57.621223580209012</v>
          </cell>
          <cell r="AR1700">
            <v>565.31353127251668</v>
          </cell>
          <cell r="AS1700">
            <v>249.86270625450334</v>
          </cell>
          <cell r="AT1700">
            <v>1499.17623752702</v>
          </cell>
          <cell r="AU1700">
            <v>4846.1499999999996</v>
          </cell>
          <cell r="AV1700">
            <v>0</v>
          </cell>
          <cell r="AW1700">
            <v>0</v>
          </cell>
          <cell r="AX1700">
            <v>0</v>
          </cell>
          <cell r="AY1700">
            <v>90.909090909090907</v>
          </cell>
          <cell r="AZ1700">
            <v>542.53</v>
          </cell>
          <cell r="BA1700">
            <v>136.36363636363637</v>
          </cell>
          <cell r="BB1700">
            <v>59.84</v>
          </cell>
          <cell r="BC1700">
            <v>829.64272727272726</v>
          </cell>
          <cell r="BD1700">
            <v>1135.1585454545454</v>
          </cell>
          <cell r="BE1700">
            <v>6810.9512727272722</v>
          </cell>
          <cell r="BF1700">
            <v>4846.1499999999996</v>
          </cell>
          <cell r="BG1700">
            <v>4846.1499999999996</v>
          </cell>
          <cell r="BH1700">
            <v>4846.1499999999996</v>
          </cell>
          <cell r="BI1700">
            <v>0</v>
          </cell>
          <cell r="BJ1700" t="str">
            <v>Year 1</v>
          </cell>
          <cell r="BK1700" t="str">
            <v>Y</v>
          </cell>
          <cell r="BL1700"/>
          <cell r="BM1700">
            <v>0</v>
          </cell>
          <cell r="BN1700"/>
          <cell r="BO1700"/>
          <cell r="BP1700"/>
          <cell r="BQ1700"/>
          <cell r="BR1700"/>
          <cell r="BS1700">
            <v>0</v>
          </cell>
          <cell r="BT1700">
            <v>0</v>
          </cell>
          <cell r="BU1700">
            <v>90.909090909090907</v>
          </cell>
          <cell r="BV1700">
            <v>542.53</v>
          </cell>
          <cell r="BW1700">
            <v>136.36363636363637</v>
          </cell>
          <cell r="BX1700">
            <v>59.84</v>
          </cell>
          <cell r="BY1700">
            <v>829.64272727272726</v>
          </cell>
          <cell r="BZ1700">
            <v>3073.6185454545453</v>
          </cell>
          <cell r="CA1700">
            <v>8749.4112727272714</v>
          </cell>
          <cell r="CB1700"/>
          <cell r="CC1700"/>
          <cell r="CD1700"/>
          <cell r="CE1700"/>
          <cell r="CF1700"/>
          <cell r="CG1700"/>
          <cell r="CH1700"/>
          <cell r="CI1700" t="str">
            <v>T</v>
          </cell>
          <cell r="CJ1700"/>
          <cell r="CK1700"/>
          <cell r="CL1700"/>
          <cell r="CM1700"/>
          <cell r="CN1700"/>
          <cell r="CO1700"/>
          <cell r="CP1700"/>
          <cell r="CQ1700"/>
          <cell r="CR1700"/>
          <cell r="CS1700">
            <v>0</v>
          </cell>
          <cell r="CT1700">
            <v>0</v>
          </cell>
          <cell r="CU1700"/>
          <cell r="CV1700"/>
          <cell r="CW1700"/>
          <cell r="CX1700"/>
          <cell r="CY1700"/>
          <cell r="CZ1700"/>
          <cell r="DA1700"/>
          <cell r="DB1700"/>
          <cell r="DC1700"/>
          <cell r="DD1700">
            <v>0</v>
          </cell>
          <cell r="DE1700">
            <v>0</v>
          </cell>
          <cell r="DF1700">
            <v>0</v>
          </cell>
          <cell r="DG1700"/>
          <cell r="DH1700"/>
          <cell r="DI1700"/>
          <cell r="DJ1700"/>
          <cell r="DK1700"/>
          <cell r="DL1700">
            <v>43434</v>
          </cell>
          <cell r="DM1700" t="str">
            <v>Overdue</v>
          </cell>
          <cell r="DN1700">
            <v>43439</v>
          </cell>
          <cell r="DO1700" t="str">
            <v>Overdue</v>
          </cell>
          <cell r="DP1700">
            <v>43542</v>
          </cell>
          <cell r="DQ1700">
            <v>43542</v>
          </cell>
          <cell r="DR1700">
            <v>43553</v>
          </cell>
          <cell r="DS1700">
            <v>43553</v>
          </cell>
          <cell r="DT1700">
            <v>43542</v>
          </cell>
          <cell r="DU1700">
            <v>43553</v>
          </cell>
          <cell r="DW1700" t="str">
            <v>1001289-M01</v>
          </cell>
          <cell r="DX1700" t="str">
            <v>1001289-M01-C09</v>
          </cell>
          <cell r="DY1700">
            <v>2</v>
          </cell>
          <cell r="DZ1700">
            <v>1</v>
          </cell>
          <cell r="EA1700">
            <v>11</v>
          </cell>
          <cell r="EB1700">
            <v>0.81818181818181823</v>
          </cell>
          <cell r="EC1700">
            <v>0.18181818181818177</v>
          </cell>
          <cell r="ED1700">
            <v>5513.8444958677674</v>
          </cell>
          <cell r="EE1700">
            <v>1225.298776859504</v>
          </cell>
          <cell r="EF1700">
            <v>43553</v>
          </cell>
          <cell r="EG1700">
            <v>43553</v>
          </cell>
          <cell r="EH1700">
            <v>43553</v>
          </cell>
          <cell r="EI1700">
            <v>43556</v>
          </cell>
        </row>
        <row r="1701">
          <cell r="A1701">
            <v>1001289</v>
          </cell>
          <cell r="B1701" t="str">
            <v>Child</v>
          </cell>
          <cell r="C1701">
            <v>620483</v>
          </cell>
          <cell r="D1701" t="str">
            <v>Arrowe Park Road</v>
          </cell>
          <cell r="E1701" t="str">
            <v>NW England</v>
          </cell>
          <cell r="F1701" t="str">
            <v>C</v>
          </cell>
          <cell r="G1701" t="str">
            <v>Merseyside</v>
          </cell>
          <cell r="H1701" t="str">
            <v>Wirral</v>
          </cell>
          <cell r="I1701" t="str">
            <v>B McDowall</v>
          </cell>
          <cell r="J1701" t="str">
            <v>Mark Constantine</v>
          </cell>
          <cell r="K1701" t="str">
            <v>Claire Hopkins</v>
          </cell>
          <cell r="L1701" t="str">
            <v xml:space="preserve">Phil Barlow </v>
          </cell>
          <cell r="M1701" t="str">
            <v>Phil Leonard</v>
          </cell>
          <cell r="N1701"/>
          <cell r="O1701" t="str">
            <v>Styles &amp; Wood</v>
          </cell>
          <cell r="P1701" t="str">
            <v>Jerry Phipps</v>
          </cell>
          <cell r="Q1701" t="str">
            <v>Julie Mcfarlane</v>
          </cell>
          <cell r="R1701" t="str">
            <v>Julie.mcfarlane@interserve.gse.gov.uk Mobile:07483320791</v>
          </cell>
          <cell r="S1701" t="str">
            <v>ASKAMS</v>
          </cell>
          <cell r="T1701" t="str">
            <v>In Development</v>
          </cell>
          <cell r="U1701">
            <v>1</v>
          </cell>
          <cell r="V1701" t="str">
            <v>LOW</v>
          </cell>
          <cell r="W1701" t="str">
            <v>Green</v>
          </cell>
          <cell r="X1701" t="str">
            <v>HVAC</v>
          </cell>
          <cell r="Y1701" t="str">
            <v>Pumps</v>
          </cell>
          <cell r="Z1701" t="str">
            <v>Replace pumps</v>
          </cell>
          <cell r="AA1701"/>
          <cell r="AB1701"/>
          <cell r="AC1701" t="str">
            <v>A</v>
          </cell>
          <cell r="AD1701" t="str">
            <v>JC</v>
          </cell>
          <cell r="AE1701">
            <v>600</v>
          </cell>
          <cell r="AF1701"/>
          <cell r="AG1701">
            <v>75</v>
          </cell>
          <cell r="AH1701">
            <v>135</v>
          </cell>
          <cell r="AI1701">
            <v>810</v>
          </cell>
          <cell r="AJ1701">
            <v>465.07692307692309</v>
          </cell>
          <cell r="AK1701"/>
          <cell r="AL1701">
            <v>153.84615384615384</v>
          </cell>
          <cell r="AM1701">
            <v>57.692307692307693</v>
          </cell>
          <cell r="AN1701">
            <v>57.692307692307693</v>
          </cell>
          <cell r="AO1701">
            <v>38.46153846153846</v>
          </cell>
          <cell r="AP1701">
            <v>76.92307692307692</v>
          </cell>
          <cell r="AQ1701">
            <v>28.810611790104506</v>
          </cell>
          <cell r="AR1701">
            <v>536.50291948241215</v>
          </cell>
          <cell r="AS1701">
            <v>175.70058389648244</v>
          </cell>
          <cell r="AT1701">
            <v>1054.2035033788945</v>
          </cell>
          <cell r="AU1701">
            <v>4365.26</v>
          </cell>
          <cell r="AV1701">
            <v>0</v>
          </cell>
          <cell r="AW1701">
            <v>0</v>
          </cell>
          <cell r="AX1701">
            <v>0</v>
          </cell>
          <cell r="AY1701">
            <v>90.909090909090907</v>
          </cell>
          <cell r="AZ1701">
            <v>542.53</v>
          </cell>
          <cell r="BA1701">
            <v>136.36363636363637</v>
          </cell>
          <cell r="BB1701">
            <v>29.92</v>
          </cell>
          <cell r="BC1701">
            <v>799.72272727272718</v>
          </cell>
          <cell r="BD1701">
            <v>1032.9965454545454</v>
          </cell>
          <cell r="BE1701">
            <v>6197.9792727272725</v>
          </cell>
          <cell r="BF1701">
            <v>4365.26</v>
          </cell>
          <cell r="BG1701">
            <v>4365.26</v>
          </cell>
          <cell r="BH1701">
            <v>4365.26</v>
          </cell>
          <cell r="BI1701">
            <v>0</v>
          </cell>
          <cell r="BJ1701" t="str">
            <v>Year 1</v>
          </cell>
          <cell r="BK1701" t="str">
            <v>Y</v>
          </cell>
          <cell r="BL1701"/>
          <cell r="BM1701">
            <v>0</v>
          </cell>
          <cell r="BN1701"/>
          <cell r="BO1701"/>
          <cell r="BP1701"/>
          <cell r="BQ1701"/>
          <cell r="BR1701"/>
          <cell r="BS1701">
            <v>0</v>
          </cell>
          <cell r="BT1701">
            <v>0</v>
          </cell>
          <cell r="BU1701">
            <v>90.909090909090907</v>
          </cell>
          <cell r="BV1701">
            <v>542.53</v>
          </cell>
          <cell r="BW1701">
            <v>136.36363636363637</v>
          </cell>
          <cell r="BX1701">
            <v>29.92</v>
          </cell>
          <cell r="BY1701">
            <v>799.72272727272718</v>
          </cell>
          <cell r="BZ1701">
            <v>2779.1005454545457</v>
          </cell>
          <cell r="CA1701">
            <v>7944.0832727272727</v>
          </cell>
          <cell r="CB1701"/>
          <cell r="CC1701"/>
          <cell r="CD1701"/>
          <cell r="CE1701"/>
          <cell r="CF1701"/>
          <cell r="CG1701"/>
          <cell r="CH1701"/>
          <cell r="CI1701" t="str">
            <v>T</v>
          </cell>
          <cell r="CJ1701"/>
          <cell r="CK1701"/>
          <cell r="CL1701"/>
          <cell r="CM1701"/>
          <cell r="CN1701"/>
          <cell r="CO1701"/>
          <cell r="CP1701"/>
          <cell r="CQ1701"/>
          <cell r="CR1701"/>
          <cell r="CS1701">
            <v>0</v>
          </cell>
          <cell r="CT1701">
            <v>0</v>
          </cell>
          <cell r="CU1701"/>
          <cell r="CV1701"/>
          <cell r="CW1701"/>
          <cell r="CX1701"/>
          <cell r="CY1701"/>
          <cell r="CZ1701"/>
          <cell r="DA1701"/>
          <cell r="DB1701"/>
          <cell r="DC1701"/>
          <cell r="DD1701">
            <v>0</v>
          </cell>
          <cell r="DE1701">
            <v>0</v>
          </cell>
          <cell r="DF1701">
            <v>0</v>
          </cell>
          <cell r="DG1701"/>
          <cell r="DH1701"/>
          <cell r="DI1701"/>
          <cell r="DJ1701"/>
          <cell r="DK1701"/>
          <cell r="DL1701">
            <v>43434</v>
          </cell>
          <cell r="DM1701" t="str">
            <v>Overdue</v>
          </cell>
          <cell r="DN1701">
            <v>43439</v>
          </cell>
          <cell r="DO1701" t="str">
            <v>Overdue</v>
          </cell>
          <cell r="DP1701">
            <v>43542</v>
          </cell>
          <cell r="DQ1701">
            <v>43542</v>
          </cell>
          <cell r="DR1701">
            <v>43553</v>
          </cell>
          <cell r="DS1701">
            <v>43553</v>
          </cell>
          <cell r="DT1701">
            <v>43542</v>
          </cell>
          <cell r="DU1701">
            <v>43553</v>
          </cell>
          <cell r="DW1701" t="str">
            <v>1001289-M01</v>
          </cell>
          <cell r="DX1701" t="str">
            <v>1001289-M01-C10</v>
          </cell>
          <cell r="DY1701">
            <v>2</v>
          </cell>
          <cell r="DZ1701">
            <v>1</v>
          </cell>
          <cell r="EA1701">
            <v>11</v>
          </cell>
          <cell r="EB1701">
            <v>0.81818181818181823</v>
          </cell>
          <cell r="EC1701">
            <v>0.18181818181818177</v>
          </cell>
          <cell r="ED1701">
            <v>5041.6979504132232</v>
          </cell>
          <cell r="EE1701">
            <v>1120.3773223140488</v>
          </cell>
          <cell r="EF1701">
            <v>43553</v>
          </cell>
          <cell r="EG1701">
            <v>43553</v>
          </cell>
          <cell r="EH1701">
            <v>43553</v>
          </cell>
          <cell r="EI1701">
            <v>43556</v>
          </cell>
        </row>
        <row r="1702">
          <cell r="A1702">
            <v>1001289</v>
          </cell>
          <cell r="B1702" t="str">
            <v>Child</v>
          </cell>
          <cell r="C1702">
            <v>620483</v>
          </cell>
          <cell r="D1702" t="str">
            <v>Arrowe Park Road</v>
          </cell>
          <cell r="E1702" t="str">
            <v>NW England</v>
          </cell>
          <cell r="F1702" t="str">
            <v>C</v>
          </cell>
          <cell r="G1702" t="str">
            <v>Merseyside</v>
          </cell>
          <cell r="H1702" t="str">
            <v>Wirral</v>
          </cell>
          <cell r="I1702" t="str">
            <v>B McDowall</v>
          </cell>
          <cell r="J1702" t="str">
            <v>Mark Constantine</v>
          </cell>
          <cell r="K1702" t="str">
            <v>Claire Hopkins</v>
          </cell>
          <cell r="L1702" t="str">
            <v xml:space="preserve">Phil Barlow </v>
          </cell>
          <cell r="M1702" t="str">
            <v>Phil Leonard</v>
          </cell>
          <cell r="N1702"/>
          <cell r="O1702" t="str">
            <v>Styles &amp; Wood</v>
          </cell>
          <cell r="P1702" t="str">
            <v>Jerry Phipps</v>
          </cell>
          <cell r="Q1702" t="str">
            <v>Julie Mcfarlane</v>
          </cell>
          <cell r="R1702" t="str">
            <v>Julie.mcfarlane@interserve.gse.gov.uk Mobile:07483320791</v>
          </cell>
          <cell r="S1702" t="str">
            <v>ASKAMS</v>
          </cell>
          <cell r="T1702" t="str">
            <v>In Development</v>
          </cell>
          <cell r="U1702">
            <v>1</v>
          </cell>
          <cell r="V1702" t="str">
            <v>LOW</v>
          </cell>
          <cell r="W1702" t="str">
            <v>Green</v>
          </cell>
          <cell r="X1702" t="str">
            <v>HVAC</v>
          </cell>
          <cell r="Y1702" t="str">
            <v>Pumps</v>
          </cell>
          <cell r="Z1702" t="str">
            <v>Replace pumps</v>
          </cell>
          <cell r="AA1702"/>
          <cell r="AB1702"/>
          <cell r="AC1702" t="str">
            <v>A</v>
          </cell>
          <cell r="AD1702" t="str">
            <v>JC</v>
          </cell>
          <cell r="AE1702">
            <v>600</v>
          </cell>
          <cell r="AF1702"/>
          <cell r="AG1702">
            <v>75</v>
          </cell>
          <cell r="AH1702">
            <v>135</v>
          </cell>
          <cell r="AI1702">
            <v>810</v>
          </cell>
          <cell r="AJ1702">
            <v>465.07692307692309</v>
          </cell>
          <cell r="AK1702"/>
          <cell r="AL1702">
            <v>153.84615384615384</v>
          </cell>
          <cell r="AM1702">
            <v>57.692307692307693</v>
          </cell>
          <cell r="AN1702">
            <v>57.692307692307693</v>
          </cell>
          <cell r="AO1702">
            <v>38.46153846153846</v>
          </cell>
          <cell r="AP1702">
            <v>76.92307692307692</v>
          </cell>
          <cell r="AQ1702">
            <v>28.810611790104506</v>
          </cell>
          <cell r="AR1702">
            <v>536.50291948241215</v>
          </cell>
          <cell r="AS1702">
            <v>175.70058389648244</v>
          </cell>
          <cell r="AT1702">
            <v>1054.2035033788945</v>
          </cell>
          <cell r="AU1702">
            <v>4365.26</v>
          </cell>
          <cell r="AV1702">
            <v>0</v>
          </cell>
          <cell r="AW1702">
            <v>0</v>
          </cell>
          <cell r="AX1702">
            <v>0</v>
          </cell>
          <cell r="AY1702">
            <v>90.909090909090907</v>
          </cell>
          <cell r="AZ1702">
            <v>542.53</v>
          </cell>
          <cell r="BA1702">
            <v>136.36363636363637</v>
          </cell>
          <cell r="BB1702">
            <v>29.92</v>
          </cell>
          <cell r="BC1702">
            <v>799.72272727272718</v>
          </cell>
          <cell r="BD1702">
            <v>1032.9965454545454</v>
          </cell>
          <cell r="BE1702">
            <v>6197.9792727272725</v>
          </cell>
          <cell r="BF1702">
            <v>4365.26</v>
          </cell>
          <cell r="BG1702">
            <v>4365.26</v>
          </cell>
          <cell r="BH1702">
            <v>4365.26</v>
          </cell>
          <cell r="BI1702">
            <v>0</v>
          </cell>
          <cell r="BJ1702" t="str">
            <v>Year 1</v>
          </cell>
          <cell r="BK1702" t="str">
            <v>Y</v>
          </cell>
          <cell r="BL1702"/>
          <cell r="BM1702">
            <v>0</v>
          </cell>
          <cell r="BN1702"/>
          <cell r="BO1702"/>
          <cell r="BP1702"/>
          <cell r="BQ1702"/>
          <cell r="BR1702"/>
          <cell r="BS1702">
            <v>0</v>
          </cell>
          <cell r="BT1702">
            <v>0</v>
          </cell>
          <cell r="BU1702">
            <v>90.909090909090907</v>
          </cell>
          <cell r="BV1702">
            <v>542.53</v>
          </cell>
          <cell r="BW1702">
            <v>136.36363636363637</v>
          </cell>
          <cell r="BX1702">
            <v>29.92</v>
          </cell>
          <cell r="BY1702">
            <v>799.72272727272718</v>
          </cell>
          <cell r="BZ1702">
            <v>2779.1005454545457</v>
          </cell>
          <cell r="CA1702">
            <v>7944.0832727272727</v>
          </cell>
          <cell r="CB1702"/>
          <cell r="CC1702"/>
          <cell r="CD1702"/>
          <cell r="CE1702"/>
          <cell r="CF1702"/>
          <cell r="CG1702"/>
          <cell r="CH1702"/>
          <cell r="CI1702" t="str">
            <v>T</v>
          </cell>
          <cell r="CJ1702"/>
          <cell r="CK1702"/>
          <cell r="CL1702"/>
          <cell r="CM1702"/>
          <cell r="CN1702"/>
          <cell r="CO1702"/>
          <cell r="CP1702"/>
          <cell r="CQ1702"/>
          <cell r="CR1702"/>
          <cell r="CS1702">
            <v>0</v>
          </cell>
          <cell r="CT1702">
            <v>0</v>
          </cell>
          <cell r="CU1702"/>
          <cell r="CV1702"/>
          <cell r="CW1702"/>
          <cell r="CX1702"/>
          <cell r="CY1702"/>
          <cell r="CZ1702"/>
          <cell r="DA1702"/>
          <cell r="DB1702"/>
          <cell r="DC1702"/>
          <cell r="DD1702">
            <v>0</v>
          </cell>
          <cell r="DE1702">
            <v>0</v>
          </cell>
          <cell r="DF1702">
            <v>0</v>
          </cell>
          <cell r="DG1702"/>
          <cell r="DH1702"/>
          <cell r="DI1702"/>
          <cell r="DJ1702"/>
          <cell r="DK1702"/>
          <cell r="DL1702">
            <v>43434</v>
          </cell>
          <cell r="DM1702" t="str">
            <v>Overdue</v>
          </cell>
          <cell r="DN1702">
            <v>43439</v>
          </cell>
          <cell r="DO1702" t="str">
            <v>Overdue</v>
          </cell>
          <cell r="DP1702">
            <v>43542</v>
          </cell>
          <cell r="DQ1702">
            <v>43542</v>
          </cell>
          <cell r="DR1702">
            <v>43553</v>
          </cell>
          <cell r="DS1702">
            <v>43553</v>
          </cell>
          <cell r="DT1702">
            <v>43542</v>
          </cell>
          <cell r="DU1702">
            <v>43553</v>
          </cell>
          <cell r="DW1702" t="str">
            <v>1001289-M01</v>
          </cell>
          <cell r="DX1702" t="str">
            <v>1001289-M01-C11</v>
          </cell>
          <cell r="DY1702">
            <v>2</v>
          </cell>
          <cell r="DZ1702">
            <v>1</v>
          </cell>
          <cell r="EA1702">
            <v>11</v>
          </cell>
          <cell r="EB1702">
            <v>0.81818181818181823</v>
          </cell>
          <cell r="EC1702">
            <v>0.18181818181818177</v>
          </cell>
          <cell r="ED1702">
            <v>5041.6979504132232</v>
          </cell>
          <cell r="EE1702">
            <v>1120.3773223140488</v>
          </cell>
          <cell r="EF1702">
            <v>43553</v>
          </cell>
          <cell r="EG1702">
            <v>43553</v>
          </cell>
          <cell r="EH1702">
            <v>43553</v>
          </cell>
          <cell r="EI1702">
            <v>43556</v>
          </cell>
        </row>
        <row r="1703">
          <cell r="A1703">
            <v>1001290</v>
          </cell>
          <cell r="B1703" t="str">
            <v>Master</v>
          </cell>
          <cell r="C1703">
            <v>620483</v>
          </cell>
          <cell r="D1703" t="str">
            <v>Arrowe Park Road</v>
          </cell>
          <cell r="E1703" t="str">
            <v>NW England</v>
          </cell>
          <cell r="F1703" t="str">
            <v>C</v>
          </cell>
          <cell r="G1703" t="str">
            <v>Merseyside</v>
          </cell>
          <cell r="H1703" t="str">
            <v>Wirral</v>
          </cell>
          <cell r="I1703" t="str">
            <v>B McDowall</v>
          </cell>
          <cell r="J1703" t="str">
            <v>Mark Constantine</v>
          </cell>
          <cell r="K1703" t="str">
            <v>Claire Hopkins</v>
          </cell>
          <cell r="L1703" t="str">
            <v xml:space="preserve">Phil Barlow </v>
          </cell>
          <cell r="M1703" t="str">
            <v>Phil Leonard</v>
          </cell>
          <cell r="N1703"/>
          <cell r="O1703" t="str">
            <v>Styles &amp; Wood</v>
          </cell>
          <cell r="P1703" t="str">
            <v>Jerry Phipps</v>
          </cell>
          <cell r="Q1703" t="str">
            <v>Julie Mcfarlane</v>
          </cell>
          <cell r="R1703" t="str">
            <v>Julie.mcfarlane@interserve.gse.gov.uk Mobile:07483320791</v>
          </cell>
          <cell r="S1703" t="str">
            <v>ASKAMS</v>
          </cell>
          <cell r="T1703" t="str">
            <v>In Development</v>
          </cell>
          <cell r="U1703">
            <v>1</v>
          </cell>
          <cell r="V1703" t="str">
            <v>HIGH</v>
          </cell>
          <cell r="W1703" t="str">
            <v>Amber</v>
          </cell>
          <cell r="X1703"/>
          <cell r="Y1703"/>
          <cell r="Z1703" t="str">
            <v xml:space="preserve">LCW-620483-Wirral-Arrowe Park Road-Transport &amp; Lifting Equipment    </v>
          </cell>
          <cell r="AA1703"/>
          <cell r="AB1703">
            <v>1</v>
          </cell>
          <cell r="AC1703"/>
          <cell r="AD1703" t="str">
            <v>JC</v>
          </cell>
          <cell r="AE1703"/>
          <cell r="AF1703">
            <v>48000</v>
          </cell>
          <cell r="AG1703">
            <v>6000</v>
          </cell>
          <cell r="AH1703">
            <v>10800</v>
          </cell>
          <cell r="AI1703">
            <v>64800</v>
          </cell>
          <cell r="AJ1703"/>
          <cell r="AK1703">
            <v>28960</v>
          </cell>
          <cell r="AL1703">
            <v>2000</v>
          </cell>
          <cell r="AM1703">
            <v>750</v>
          </cell>
          <cell r="AN1703">
            <v>750</v>
          </cell>
          <cell r="AO1703">
            <v>500</v>
          </cell>
          <cell r="AP1703">
            <v>1000</v>
          </cell>
          <cell r="AQ1703">
            <v>2304.8489432083607</v>
          </cell>
          <cell r="AR1703">
            <v>8904.8489432083607</v>
          </cell>
          <cell r="AS1703">
            <v>7252.9697886416725</v>
          </cell>
          <cell r="AT1703">
            <v>43517.818731850028</v>
          </cell>
          <cell r="AU1703"/>
          <cell r="AV1703">
            <v>38362.39</v>
          </cell>
          <cell r="AW1703">
            <v>0</v>
          </cell>
          <cell r="AX1703">
            <v>0</v>
          </cell>
          <cell r="AY1703">
            <v>1000</v>
          </cell>
          <cell r="AZ1703">
            <v>5425.28</v>
          </cell>
          <cell r="BA1703">
            <v>1500</v>
          </cell>
          <cell r="BB1703">
            <v>2393.59</v>
          </cell>
          <cell r="BC1703">
            <v>10318.869999999999</v>
          </cell>
          <cell r="BD1703">
            <v>9736.2519999999986</v>
          </cell>
          <cell r="BE1703">
            <v>58417.511999999995</v>
          </cell>
          <cell r="BF1703"/>
          <cell r="BG1703"/>
          <cell r="BH1703"/>
          <cell r="BI1703"/>
          <cell r="BJ1703"/>
          <cell r="BK1703" t="str">
            <v>Y</v>
          </cell>
          <cell r="BL1703"/>
          <cell r="BM1703">
            <v>38362.39</v>
          </cell>
          <cell r="BN1703">
            <v>38362.39</v>
          </cell>
          <cell r="BO1703"/>
          <cell r="BP1703">
            <v>38362.39</v>
          </cell>
          <cell r="BQ1703">
            <v>0</v>
          </cell>
          <cell r="BR1703"/>
          <cell r="BS1703">
            <v>0</v>
          </cell>
          <cell r="BT1703">
            <v>0</v>
          </cell>
          <cell r="BU1703">
            <v>1000</v>
          </cell>
          <cell r="BV1703">
            <v>5425.28</v>
          </cell>
          <cell r="BW1703">
            <v>1500</v>
          </cell>
          <cell r="BX1703">
            <v>2393.59</v>
          </cell>
          <cell r="BY1703">
            <v>10318.869999999999</v>
          </cell>
          <cell r="BZ1703">
            <v>25081.207999999999</v>
          </cell>
          <cell r="CA1703">
            <v>73762.467999999993</v>
          </cell>
          <cell r="CB1703">
            <v>30244.649268149966</v>
          </cell>
          <cell r="CC1703">
            <v>73762.467999999993</v>
          </cell>
          <cell r="CD1703" t="str">
            <v/>
          </cell>
          <cell r="CE1703"/>
          <cell r="CF1703">
            <v>1</v>
          </cell>
          <cell r="CG1703">
            <v>38362.39</v>
          </cell>
          <cell r="CH1703">
            <v>38362.39</v>
          </cell>
          <cell r="CI1703" t="str">
            <v>T</v>
          </cell>
          <cell r="CJ1703"/>
          <cell r="CK1703">
            <v>0</v>
          </cell>
          <cell r="CL1703">
            <v>0</v>
          </cell>
          <cell r="CM1703">
            <v>0</v>
          </cell>
          <cell r="CN1703">
            <v>0</v>
          </cell>
          <cell r="CO1703">
            <v>0</v>
          </cell>
          <cell r="CP1703">
            <v>0</v>
          </cell>
          <cell r="CQ1703">
            <v>0</v>
          </cell>
          <cell r="CR1703">
            <v>0</v>
          </cell>
          <cell r="CS1703">
            <v>0</v>
          </cell>
          <cell r="CT1703">
            <v>0</v>
          </cell>
          <cell r="CU1703"/>
          <cell r="CV1703"/>
          <cell r="CW1703">
            <v>0</v>
          </cell>
          <cell r="CX1703">
            <v>0</v>
          </cell>
          <cell r="CY1703">
            <v>0</v>
          </cell>
          <cell r="CZ1703">
            <v>0</v>
          </cell>
          <cell r="DA1703">
            <v>0</v>
          </cell>
          <cell r="DB1703">
            <v>0</v>
          </cell>
          <cell r="DC1703">
            <v>0</v>
          </cell>
          <cell r="DD1703">
            <v>0</v>
          </cell>
          <cell r="DE1703">
            <v>0</v>
          </cell>
          <cell r="DF1703">
            <v>0</v>
          </cell>
          <cell r="DG1703"/>
          <cell r="DH1703"/>
          <cell r="DI1703"/>
          <cell r="DJ1703"/>
          <cell r="DK1703"/>
          <cell r="DL1703">
            <v>43434</v>
          </cell>
          <cell r="DM1703" t="str">
            <v>Overdue</v>
          </cell>
          <cell r="DN1703">
            <v>43439</v>
          </cell>
          <cell r="DO1703" t="str">
            <v>Overdue</v>
          </cell>
          <cell r="DP1703">
            <v>43542</v>
          </cell>
          <cell r="DQ1703">
            <v>43542</v>
          </cell>
          <cell r="DR1703">
            <v>43553</v>
          </cell>
          <cell r="DS1703">
            <v>43553</v>
          </cell>
          <cell r="DT1703">
            <v>43542</v>
          </cell>
          <cell r="DU1703">
            <v>43553</v>
          </cell>
          <cell r="DW1703" t="str">
            <v>1001290-M01</v>
          </cell>
          <cell r="DX1703" t="str">
            <v>1001290-M01</v>
          </cell>
          <cell r="DY1703">
            <v>2</v>
          </cell>
          <cell r="DZ1703">
            <v>1</v>
          </cell>
          <cell r="EA1703">
            <v>11</v>
          </cell>
          <cell r="EB1703">
            <v>0.81818181818181823</v>
          </cell>
          <cell r="EC1703">
            <v>0.18181818181818177</v>
          </cell>
          <cell r="ED1703">
            <v>45446.076000000001</v>
          </cell>
          <cell r="EE1703">
            <v>10099.127999999997</v>
          </cell>
          <cell r="EF1703">
            <v>43553</v>
          </cell>
          <cell r="EG1703">
            <v>43553</v>
          </cell>
          <cell r="EH1703">
            <v>43553</v>
          </cell>
          <cell r="EI1703">
            <v>43556</v>
          </cell>
        </row>
        <row r="1704">
          <cell r="A1704">
            <v>1001290</v>
          </cell>
          <cell r="B1704" t="str">
            <v>Child</v>
          </cell>
          <cell r="C1704">
            <v>620483</v>
          </cell>
          <cell r="D1704" t="str">
            <v>Arrowe Park Road</v>
          </cell>
          <cell r="E1704" t="str">
            <v>NW England</v>
          </cell>
          <cell r="F1704" t="str">
            <v>C</v>
          </cell>
          <cell r="G1704" t="str">
            <v>Merseyside</v>
          </cell>
          <cell r="H1704" t="str">
            <v>Wirral</v>
          </cell>
          <cell r="I1704" t="str">
            <v>B McDowall</v>
          </cell>
          <cell r="J1704" t="str">
            <v>Mark Constantine</v>
          </cell>
          <cell r="K1704" t="str">
            <v>Claire Hopkins</v>
          </cell>
          <cell r="L1704" t="str">
            <v xml:space="preserve">Phil Barlow </v>
          </cell>
          <cell r="M1704" t="str">
            <v>Phil Leonard</v>
          </cell>
          <cell r="N1704"/>
          <cell r="O1704" t="str">
            <v>Styles &amp; Wood</v>
          </cell>
          <cell r="P1704" t="str">
            <v>Jerry Phipps</v>
          </cell>
          <cell r="Q1704" t="str">
            <v>Julie Mcfarlane</v>
          </cell>
          <cell r="R1704" t="str">
            <v>Julie.mcfarlane@interserve.gse.gov.uk Mobile:07483320791</v>
          </cell>
          <cell r="S1704" t="str">
            <v>ASKAMS</v>
          </cell>
          <cell r="T1704" t="str">
            <v>In Development</v>
          </cell>
          <cell r="U1704">
            <v>1</v>
          </cell>
          <cell r="V1704" t="str">
            <v>HIGH</v>
          </cell>
          <cell r="W1704" t="str">
            <v>Amber</v>
          </cell>
          <cell r="X1704" t="str">
            <v>Lifts</v>
          </cell>
          <cell r="Y1704" t="str">
            <v>Passenger Lift</v>
          </cell>
          <cell r="Z1704" t="str">
            <v xml:space="preserve">Lift refurbishment </v>
          </cell>
          <cell r="AA1704"/>
          <cell r="AB1704"/>
          <cell r="AC1704" t="str">
            <v>A</v>
          </cell>
          <cell r="AD1704" t="str">
            <v>JC</v>
          </cell>
          <cell r="AE1704">
            <v>48000</v>
          </cell>
          <cell r="AF1704"/>
          <cell r="AG1704">
            <v>6000</v>
          </cell>
          <cell r="AH1704">
            <v>10800</v>
          </cell>
          <cell r="AI1704">
            <v>64800</v>
          </cell>
          <cell r="AJ1704">
            <v>28960</v>
          </cell>
          <cell r="AK1704"/>
          <cell r="AL1704">
            <v>2000</v>
          </cell>
          <cell r="AM1704">
            <v>750</v>
          </cell>
          <cell r="AN1704">
            <v>750</v>
          </cell>
          <cell r="AO1704">
            <v>500</v>
          </cell>
          <cell r="AP1704">
            <v>1000</v>
          </cell>
          <cell r="AQ1704">
            <v>2304.8489432083607</v>
          </cell>
          <cell r="AR1704">
            <v>8904.8489432083607</v>
          </cell>
          <cell r="AS1704">
            <v>7252.9697886416725</v>
          </cell>
          <cell r="AT1704">
            <v>43517.818731850028</v>
          </cell>
          <cell r="AU1704">
            <v>38362.39</v>
          </cell>
          <cell r="AV1704">
            <v>0</v>
          </cell>
          <cell r="AW1704">
            <v>0</v>
          </cell>
          <cell r="AX1704">
            <v>0</v>
          </cell>
          <cell r="AY1704">
            <v>1000</v>
          </cell>
          <cell r="AZ1704">
            <v>5425.28</v>
          </cell>
          <cell r="BA1704">
            <v>1500</v>
          </cell>
          <cell r="BB1704">
            <v>2393.59</v>
          </cell>
          <cell r="BC1704">
            <v>10318.869999999999</v>
          </cell>
          <cell r="BD1704">
            <v>9736.2519999999986</v>
          </cell>
          <cell r="BE1704">
            <v>58417.511999999995</v>
          </cell>
          <cell r="BF1704">
            <v>38362.39</v>
          </cell>
          <cell r="BG1704">
            <v>38362.39</v>
          </cell>
          <cell r="BH1704">
            <v>38362.39</v>
          </cell>
          <cell r="BI1704">
            <v>0</v>
          </cell>
          <cell r="BJ1704" t="str">
            <v>Year 1</v>
          </cell>
          <cell r="BK1704" t="str">
            <v>Y</v>
          </cell>
          <cell r="BL1704"/>
          <cell r="BM1704">
            <v>0</v>
          </cell>
          <cell r="BN1704"/>
          <cell r="BO1704"/>
          <cell r="BP1704"/>
          <cell r="BQ1704"/>
          <cell r="BR1704"/>
          <cell r="BS1704">
            <v>0</v>
          </cell>
          <cell r="BT1704">
            <v>0</v>
          </cell>
          <cell r="BU1704">
            <v>1000</v>
          </cell>
          <cell r="BV1704">
            <v>5425.28</v>
          </cell>
          <cell r="BW1704">
            <v>1500</v>
          </cell>
          <cell r="BX1704">
            <v>2393.59</v>
          </cell>
          <cell r="BY1704">
            <v>10318.869999999999</v>
          </cell>
          <cell r="BZ1704">
            <v>25081.207999999999</v>
          </cell>
          <cell r="CA1704">
            <v>73762.467999999993</v>
          </cell>
          <cell r="CB1704"/>
          <cell r="CC1704"/>
          <cell r="CD1704"/>
          <cell r="CE1704"/>
          <cell r="CF1704"/>
          <cell r="CG1704"/>
          <cell r="CH1704"/>
          <cell r="CI1704" t="str">
            <v>T</v>
          </cell>
          <cell r="CJ1704"/>
          <cell r="CK1704"/>
          <cell r="CL1704"/>
          <cell r="CM1704"/>
          <cell r="CN1704"/>
          <cell r="CO1704"/>
          <cell r="CP1704"/>
          <cell r="CQ1704"/>
          <cell r="CR1704"/>
          <cell r="CS1704">
            <v>0</v>
          </cell>
          <cell r="CT1704">
            <v>0</v>
          </cell>
          <cell r="CU1704"/>
          <cell r="CV1704"/>
          <cell r="CW1704"/>
          <cell r="CX1704"/>
          <cell r="CY1704"/>
          <cell r="CZ1704"/>
          <cell r="DA1704"/>
          <cell r="DB1704"/>
          <cell r="DC1704"/>
          <cell r="DD1704">
            <v>0</v>
          </cell>
          <cell r="DE1704">
            <v>0</v>
          </cell>
          <cell r="DF1704">
            <v>0</v>
          </cell>
          <cell r="DG1704"/>
          <cell r="DH1704"/>
          <cell r="DI1704"/>
          <cell r="DJ1704"/>
          <cell r="DK1704"/>
          <cell r="DL1704">
            <v>43434</v>
          </cell>
          <cell r="DM1704" t="str">
            <v>Overdue</v>
          </cell>
          <cell r="DN1704">
            <v>43439</v>
          </cell>
          <cell r="DO1704" t="str">
            <v>Overdue</v>
          </cell>
          <cell r="DP1704">
            <v>43542</v>
          </cell>
          <cell r="DQ1704">
            <v>43542</v>
          </cell>
          <cell r="DR1704">
            <v>43553</v>
          </cell>
          <cell r="DS1704">
            <v>43553</v>
          </cell>
          <cell r="DT1704">
            <v>43542</v>
          </cell>
          <cell r="DU1704">
            <v>43553</v>
          </cell>
          <cell r="DW1704" t="str">
            <v>1001290-M01</v>
          </cell>
          <cell r="DX1704" t="str">
            <v>1001290-M01-C01</v>
          </cell>
          <cell r="DY1704">
            <v>2</v>
          </cell>
          <cell r="DZ1704">
            <v>1</v>
          </cell>
          <cell r="EA1704">
            <v>11</v>
          </cell>
          <cell r="EB1704">
            <v>0.81818181818181823</v>
          </cell>
          <cell r="EC1704">
            <v>0.18181818181818177</v>
          </cell>
          <cell r="ED1704">
            <v>45446.076000000001</v>
          </cell>
          <cell r="EE1704">
            <v>10099.127999999997</v>
          </cell>
          <cell r="EF1704">
            <v>43553</v>
          </cell>
          <cell r="EG1704">
            <v>43553</v>
          </cell>
          <cell r="EH1704">
            <v>43553</v>
          </cell>
          <cell r="EI1704">
            <v>43556</v>
          </cell>
        </row>
        <row r="1705">
          <cell r="A1705">
            <v>1001291</v>
          </cell>
          <cell r="B1705" t="str">
            <v>Master</v>
          </cell>
          <cell r="C1705">
            <v>620500</v>
          </cell>
          <cell r="D1705" t="str">
            <v>St Chads Drive</v>
          </cell>
          <cell r="E1705" t="str">
            <v>NW England</v>
          </cell>
          <cell r="F1705" t="str">
            <v>C</v>
          </cell>
          <cell r="G1705" t="str">
            <v>Merseyside</v>
          </cell>
          <cell r="H1705" t="str">
            <v>Liverpool</v>
          </cell>
          <cell r="I1705" t="str">
            <v>B McDowall</v>
          </cell>
          <cell r="J1705" t="str">
            <v>Mark Constantine</v>
          </cell>
          <cell r="K1705" t="str">
            <v>Claire Hopkins</v>
          </cell>
          <cell r="L1705" t="str">
            <v xml:space="preserve">Phil Barlow </v>
          </cell>
          <cell r="M1705" t="str">
            <v>Phil Leonard</v>
          </cell>
          <cell r="N1705"/>
          <cell r="O1705" t="str">
            <v>Styles &amp; Wood</v>
          </cell>
          <cell r="P1705" t="str">
            <v>Rob Winder</v>
          </cell>
          <cell r="Q1705" t="str">
            <v>Julie Mcfarlane</v>
          </cell>
          <cell r="R1705" t="str">
            <v>Julie.mcfarlane@interserve.gse.gov.uk Mobile:07483320791</v>
          </cell>
          <cell r="S1705" t="str">
            <v>ASKAMS</v>
          </cell>
          <cell r="T1705" t="str">
            <v>CP Approved</v>
          </cell>
          <cell r="U1705">
            <v>1</v>
          </cell>
          <cell r="V1705" t="str">
            <v>LOW</v>
          </cell>
          <cell r="W1705" t="str">
            <v>Green</v>
          </cell>
          <cell r="X1705"/>
          <cell r="Y1705"/>
          <cell r="Z1705" t="str">
            <v>LCW-620500-Liverpool-St Chads Drive-Building Fabric</v>
          </cell>
          <cell r="AA1705"/>
          <cell r="AB1705"/>
          <cell r="AC1705"/>
          <cell r="AD1705" t="str">
            <v>JC</v>
          </cell>
          <cell r="AE1705"/>
          <cell r="AF1705">
            <v>2040</v>
          </cell>
          <cell r="AG1705">
            <v>255</v>
          </cell>
          <cell r="AH1705">
            <v>459</v>
          </cell>
          <cell r="AI1705">
            <v>2754</v>
          </cell>
          <cell r="AJ1705"/>
          <cell r="AK1705">
            <v>4888.0097402597403</v>
          </cell>
          <cell r="AL1705">
            <v>0</v>
          </cell>
          <cell r="AM1705">
            <v>0</v>
          </cell>
          <cell r="AN1705">
            <v>750</v>
          </cell>
          <cell r="AO1705">
            <v>500</v>
          </cell>
          <cell r="AP1705">
            <v>1000</v>
          </cell>
          <cell r="AQ1705">
            <v>276.9870531833501</v>
          </cell>
          <cell r="AR1705">
            <v>4126.9870531833512</v>
          </cell>
          <cell r="AS1705">
            <v>1482.9993586886185</v>
          </cell>
          <cell r="AT1705">
            <v>8897.9961521317091</v>
          </cell>
          <cell r="AU1705"/>
          <cell r="AV1705">
            <v>12528.83</v>
          </cell>
          <cell r="AW1705">
            <v>0</v>
          </cell>
          <cell r="AX1705">
            <v>0</v>
          </cell>
          <cell r="AY1705">
            <v>1000</v>
          </cell>
          <cell r="AZ1705">
            <v>2034.48</v>
          </cell>
          <cell r="BA1705">
            <v>1500</v>
          </cell>
          <cell r="BB1705">
            <v>287.65174829689397</v>
          </cell>
          <cell r="BC1705">
            <v>4822.1317482968943</v>
          </cell>
          <cell r="BD1705">
            <v>3470.1923496593781</v>
          </cell>
          <cell r="BE1705">
            <v>20821.154097956271</v>
          </cell>
          <cell r="BF1705"/>
          <cell r="BG1705"/>
          <cell r="BH1705"/>
          <cell r="BI1705"/>
          <cell r="BJ1705"/>
          <cell r="BK1705" t="str">
            <v>N</v>
          </cell>
          <cell r="BL1705"/>
          <cell r="BM1705">
            <v>7406.21</v>
          </cell>
          <cell r="BN1705">
            <v>7406.21</v>
          </cell>
          <cell r="BO1705"/>
          <cell r="BP1705">
            <v>12228.34</v>
          </cell>
          <cell r="BQ1705">
            <v>-4822.13</v>
          </cell>
          <cell r="BR1705" t="str">
            <v>Exec Summary &amp; CP = £7406.21
TO mistakenly includes fees and Directs</v>
          </cell>
          <cell r="BS1705">
            <v>0</v>
          </cell>
          <cell r="BT1705">
            <v>0</v>
          </cell>
          <cell r="BU1705">
            <v>1000</v>
          </cell>
          <cell r="BV1705">
            <v>2034.48</v>
          </cell>
          <cell r="BW1705">
            <v>1500</v>
          </cell>
          <cell r="BX1705">
            <v>287.65174829689397</v>
          </cell>
          <cell r="BY1705">
            <v>4822.1317482968943</v>
          </cell>
          <cell r="BZ1705">
            <v>5408.1523496593791</v>
          </cell>
          <cell r="CA1705">
            <v>17636.494097956274</v>
          </cell>
          <cell r="CB1705">
            <v>8738.4979458245652</v>
          </cell>
          <cell r="CC1705">
            <v>17636.494097956274</v>
          </cell>
          <cell r="CD1705" t="str">
            <v/>
          </cell>
          <cell r="CE1705"/>
          <cell r="CF1705">
            <v>1</v>
          </cell>
          <cell r="CG1705">
            <v>12228.34</v>
          </cell>
          <cell r="CH1705">
            <v>12228.34</v>
          </cell>
          <cell r="CI1705" t="str">
            <v>T</v>
          </cell>
          <cell r="CJ1705"/>
          <cell r="CK1705">
            <v>392</v>
          </cell>
          <cell r="CL1705">
            <v>0</v>
          </cell>
          <cell r="CM1705">
            <v>0</v>
          </cell>
          <cell r="CN1705">
            <v>0</v>
          </cell>
          <cell r="CO1705">
            <v>0</v>
          </cell>
          <cell r="CP1705">
            <v>0</v>
          </cell>
          <cell r="CQ1705">
            <v>0</v>
          </cell>
          <cell r="CR1705">
            <v>0</v>
          </cell>
          <cell r="CS1705">
            <v>0</v>
          </cell>
          <cell r="CT1705">
            <v>78.400000000000006</v>
          </cell>
          <cell r="CU1705"/>
          <cell r="CV1705"/>
          <cell r="CW1705">
            <v>0</v>
          </cell>
          <cell r="CX1705">
            <v>0</v>
          </cell>
          <cell r="CY1705">
            <v>0</v>
          </cell>
          <cell r="CZ1705">
            <v>0</v>
          </cell>
          <cell r="DA1705">
            <v>0</v>
          </cell>
          <cell r="DB1705">
            <v>0</v>
          </cell>
          <cell r="DC1705">
            <v>0</v>
          </cell>
          <cell r="DD1705">
            <v>0</v>
          </cell>
          <cell r="DE1705">
            <v>0</v>
          </cell>
          <cell r="DF1705">
            <v>0</v>
          </cell>
          <cell r="DG1705"/>
          <cell r="DH1705"/>
          <cell r="DI1705"/>
          <cell r="DJ1705"/>
          <cell r="DK1705"/>
          <cell r="DL1705">
            <v>43404</v>
          </cell>
          <cell r="DM1705">
            <v>43367</v>
          </cell>
          <cell r="DN1705">
            <v>43381</v>
          </cell>
          <cell r="DO1705">
            <v>43388</v>
          </cell>
          <cell r="DP1705">
            <v>43430</v>
          </cell>
          <cell r="DQ1705">
            <v>43430</v>
          </cell>
          <cell r="DR1705">
            <v>43455</v>
          </cell>
          <cell r="DS1705">
            <v>43447</v>
          </cell>
          <cell r="DT1705">
            <v>43430</v>
          </cell>
          <cell r="DU1705">
            <v>43447</v>
          </cell>
          <cell r="DW1705" t="str">
            <v>1001291-M01</v>
          </cell>
          <cell r="DX1705" t="str">
            <v>1001291-M01</v>
          </cell>
          <cell r="DY1705">
            <v>1</v>
          </cell>
          <cell r="DZ1705">
            <v>1</v>
          </cell>
          <cell r="EA1705">
            <v>17</v>
          </cell>
          <cell r="EB1705">
            <v>1</v>
          </cell>
          <cell r="EC1705">
            <v>0</v>
          </cell>
          <cell r="ED1705">
            <v>14328.828</v>
          </cell>
          <cell r="EE1705">
            <v>0</v>
          </cell>
          <cell r="EF1705">
            <v>43447</v>
          </cell>
          <cell r="EG1705">
            <v>43447</v>
          </cell>
          <cell r="EH1705">
            <v>43447</v>
          </cell>
          <cell r="EI1705">
            <v>43451</v>
          </cell>
        </row>
        <row r="1706">
          <cell r="A1706">
            <v>1001291</v>
          </cell>
          <cell r="B1706" t="str">
            <v>Child</v>
          </cell>
          <cell r="C1706">
            <v>620500</v>
          </cell>
          <cell r="D1706" t="str">
            <v>St Chads Drive</v>
          </cell>
          <cell r="E1706" t="str">
            <v>NW England</v>
          </cell>
          <cell r="F1706" t="str">
            <v>C</v>
          </cell>
          <cell r="G1706" t="str">
            <v>Merseyside</v>
          </cell>
          <cell r="H1706" t="str">
            <v>Liverpool</v>
          </cell>
          <cell r="I1706" t="str">
            <v>B McDowall</v>
          </cell>
          <cell r="J1706" t="str">
            <v>Mark Constantine</v>
          </cell>
          <cell r="K1706" t="str">
            <v>Claire Hopkins</v>
          </cell>
          <cell r="L1706" t="str">
            <v xml:space="preserve">Phil Barlow </v>
          </cell>
          <cell r="M1706" t="str">
            <v>Phil Leonard</v>
          </cell>
          <cell r="N1706"/>
          <cell r="O1706" t="str">
            <v>Styles &amp; Wood</v>
          </cell>
          <cell r="P1706" t="str">
            <v>Rob Winder</v>
          </cell>
          <cell r="Q1706" t="str">
            <v>Julie Mcfarlane</v>
          </cell>
          <cell r="R1706" t="str">
            <v>Julie.mcfarlane@interserve.gse.gov.uk Mobile:07483320791</v>
          </cell>
          <cell r="S1706" t="str">
            <v>ASKAMS</v>
          </cell>
          <cell r="T1706" t="str">
            <v>CP Approved</v>
          </cell>
          <cell r="U1706">
            <v>1</v>
          </cell>
          <cell r="V1706" t="str">
            <v>LOW</v>
          </cell>
          <cell r="W1706" t="str">
            <v>Green</v>
          </cell>
          <cell r="X1706" t="str">
            <v>Interior</v>
          </cell>
          <cell r="Y1706" t="str">
            <v>Staircase / Common Parts Redecoration</v>
          </cell>
          <cell r="Z1706" t="str">
            <v>Redecorate staff &amp; public staircases, 1st floor corridor, post room &amp; store room</v>
          </cell>
          <cell r="AA1706"/>
          <cell r="AB1706">
            <v>1</v>
          </cell>
          <cell r="AC1706" t="str">
            <v>A</v>
          </cell>
          <cell r="AD1706" t="str">
            <v>JC</v>
          </cell>
          <cell r="AE1706">
            <v>840</v>
          </cell>
          <cell r="AF1706"/>
          <cell r="AG1706">
            <v>105</v>
          </cell>
          <cell r="AH1706">
            <v>189</v>
          </cell>
          <cell r="AI1706">
            <v>1134</v>
          </cell>
          <cell r="AJ1706">
            <v>1887.219696969697</v>
          </cell>
          <cell r="AK1706"/>
          <cell r="AL1706">
            <v>0</v>
          </cell>
          <cell r="AM1706">
            <v>0</v>
          </cell>
          <cell r="AN1706">
            <v>250</v>
          </cell>
          <cell r="AO1706">
            <v>166.66666666666666</v>
          </cell>
          <cell r="AP1706">
            <v>333.33333333333331</v>
          </cell>
          <cell r="AQ1706">
            <v>114.05349248726179</v>
          </cell>
          <cell r="AR1706">
            <v>1397.3868258205953</v>
          </cell>
          <cell r="AS1706">
            <v>550.25463789139178</v>
          </cell>
          <cell r="AT1706">
            <v>3301.5278273483505</v>
          </cell>
          <cell r="AU1706">
            <v>9684.2099999999991</v>
          </cell>
          <cell r="AV1706">
            <v>0</v>
          </cell>
          <cell r="AW1706">
            <v>0</v>
          </cell>
          <cell r="AX1706">
            <v>0</v>
          </cell>
          <cell r="AY1706">
            <v>333.34</v>
          </cell>
          <cell r="AZ1706">
            <v>678.16</v>
          </cell>
          <cell r="BA1706">
            <v>500</v>
          </cell>
          <cell r="BB1706">
            <v>118.44483753401515</v>
          </cell>
          <cell r="BC1706">
            <v>1629.9448375340151</v>
          </cell>
          <cell r="BD1706">
            <v>2262.8309675068026</v>
          </cell>
          <cell r="BE1706">
            <v>13576.985805040817</v>
          </cell>
          <cell r="BF1706">
            <v>4561.59</v>
          </cell>
          <cell r="BG1706">
            <v>4561.59</v>
          </cell>
          <cell r="BH1706">
            <v>4561.59</v>
          </cell>
          <cell r="BI1706">
            <v>0</v>
          </cell>
          <cell r="BJ1706" t="str">
            <v>Year 1</v>
          </cell>
          <cell r="BK1706" t="str">
            <v>N</v>
          </cell>
          <cell r="BL1706"/>
          <cell r="BM1706">
            <v>0</v>
          </cell>
          <cell r="BN1706"/>
          <cell r="BO1706"/>
          <cell r="BP1706"/>
          <cell r="BQ1706"/>
          <cell r="BR1706"/>
          <cell r="BS1706">
            <v>0</v>
          </cell>
          <cell r="BT1706">
            <v>0</v>
          </cell>
          <cell r="BU1706">
            <v>333.34</v>
          </cell>
          <cell r="BV1706">
            <v>678.16</v>
          </cell>
          <cell r="BW1706">
            <v>500</v>
          </cell>
          <cell r="BX1706">
            <v>118.44483753401515</v>
          </cell>
          <cell r="BY1706">
            <v>1629.9448375340151</v>
          </cell>
          <cell r="BZ1706">
            <v>3062.9429675068031</v>
          </cell>
          <cell r="CA1706">
            <v>9254.4778050408186</v>
          </cell>
          <cell r="CB1706"/>
          <cell r="CC1706"/>
          <cell r="CD1706"/>
          <cell r="CE1706"/>
          <cell r="CF1706"/>
          <cell r="CG1706"/>
          <cell r="CH1706"/>
          <cell r="CI1706" t="str">
            <v>T</v>
          </cell>
          <cell r="CJ1706"/>
          <cell r="CK1706"/>
          <cell r="CL1706"/>
          <cell r="CM1706"/>
          <cell r="CN1706"/>
          <cell r="CO1706"/>
          <cell r="CP1706"/>
          <cell r="CQ1706"/>
          <cell r="CR1706"/>
          <cell r="CS1706">
            <v>0</v>
          </cell>
          <cell r="CT1706">
            <v>0</v>
          </cell>
          <cell r="CU1706"/>
          <cell r="CV1706"/>
          <cell r="CW1706"/>
          <cell r="CX1706"/>
          <cell r="CY1706"/>
          <cell r="CZ1706"/>
          <cell r="DA1706"/>
          <cell r="DB1706"/>
          <cell r="DC1706"/>
          <cell r="DD1706">
            <v>0</v>
          </cell>
          <cell r="DE1706">
            <v>0</v>
          </cell>
          <cell r="DF1706">
            <v>0</v>
          </cell>
          <cell r="DG1706"/>
          <cell r="DH1706"/>
          <cell r="DI1706"/>
          <cell r="DJ1706"/>
          <cell r="DK1706"/>
          <cell r="DL1706">
            <v>43404</v>
          </cell>
          <cell r="DM1706">
            <v>43367</v>
          </cell>
          <cell r="DN1706">
            <v>43381</v>
          </cell>
          <cell r="DO1706">
            <v>43388</v>
          </cell>
          <cell r="DP1706">
            <v>43430</v>
          </cell>
          <cell r="DQ1706">
            <v>43430</v>
          </cell>
          <cell r="DR1706">
            <v>43455</v>
          </cell>
          <cell r="DS1706">
            <v>43447</v>
          </cell>
          <cell r="DT1706">
            <v>43430</v>
          </cell>
          <cell r="DU1706">
            <v>43447</v>
          </cell>
          <cell r="DW1706" t="str">
            <v>1001291-M01</v>
          </cell>
          <cell r="DX1706" t="str">
            <v>1001291-M01-C01</v>
          </cell>
          <cell r="DY1706">
            <v>1</v>
          </cell>
          <cell r="DZ1706">
            <v>1</v>
          </cell>
          <cell r="EA1706">
            <v>17</v>
          </cell>
          <cell r="EB1706">
            <v>1</v>
          </cell>
          <cell r="EC1706">
            <v>0</v>
          </cell>
          <cell r="ED1706">
            <v>7287.7080000000005</v>
          </cell>
          <cell r="EE1706">
            <v>0</v>
          </cell>
          <cell r="EF1706">
            <v>43447</v>
          </cell>
          <cell r="EG1706">
            <v>43447</v>
          </cell>
          <cell r="EH1706">
            <v>43447</v>
          </cell>
          <cell r="EI1706">
            <v>43451</v>
          </cell>
        </row>
        <row r="1707">
          <cell r="A1707">
            <v>1001291</v>
          </cell>
          <cell r="B1707" t="str">
            <v>Child</v>
          </cell>
          <cell r="C1707">
            <v>620500</v>
          </cell>
          <cell r="D1707" t="str">
            <v>St Chads Drive</v>
          </cell>
          <cell r="E1707" t="str">
            <v>NW England</v>
          </cell>
          <cell r="F1707" t="str">
            <v>C</v>
          </cell>
          <cell r="G1707" t="str">
            <v>Merseyside</v>
          </cell>
          <cell r="H1707" t="str">
            <v>Liverpool</v>
          </cell>
          <cell r="I1707" t="str">
            <v>B McDowall</v>
          </cell>
          <cell r="J1707" t="str">
            <v>Mark Constantine</v>
          </cell>
          <cell r="K1707" t="str">
            <v>Claire Hopkins</v>
          </cell>
          <cell r="L1707" t="str">
            <v xml:space="preserve">Phil Barlow </v>
          </cell>
          <cell r="M1707" t="str">
            <v>Phil Leonard</v>
          </cell>
          <cell r="N1707"/>
          <cell r="O1707" t="str">
            <v>Styles &amp; Wood</v>
          </cell>
          <cell r="P1707" t="str">
            <v>Rob Winder</v>
          </cell>
          <cell r="Q1707" t="str">
            <v>Julie Mcfarlane</v>
          </cell>
          <cell r="R1707" t="str">
            <v>Julie.mcfarlane@interserve.gse.gov.uk Mobile:07483320791</v>
          </cell>
          <cell r="S1707" t="str">
            <v>ASKAMS</v>
          </cell>
          <cell r="T1707" t="str">
            <v>CP Approved</v>
          </cell>
          <cell r="U1707">
            <v>1</v>
          </cell>
          <cell r="V1707" t="str">
            <v>LOW</v>
          </cell>
          <cell r="W1707" t="str">
            <v>Green</v>
          </cell>
          <cell r="X1707" t="str">
            <v>Interior</v>
          </cell>
          <cell r="Y1707" t="str">
            <v>Kitchen Redecoration</v>
          </cell>
          <cell r="Z1707" t="str">
            <v>Redecorate 1st floor tea point / canteen area</v>
          </cell>
          <cell r="AA1707"/>
          <cell r="AB1707">
            <v>1</v>
          </cell>
          <cell r="AC1707" t="str">
            <v>A</v>
          </cell>
          <cell r="AD1707" t="str">
            <v>JC</v>
          </cell>
          <cell r="AE1707">
            <v>600</v>
          </cell>
          <cell r="AF1707"/>
          <cell r="AG1707">
            <v>75</v>
          </cell>
          <cell r="AH1707">
            <v>135</v>
          </cell>
          <cell r="AI1707">
            <v>810</v>
          </cell>
          <cell r="AJ1707">
            <v>1500.3950216450216</v>
          </cell>
          <cell r="AK1707"/>
          <cell r="AL1707">
            <v>0</v>
          </cell>
          <cell r="AM1707">
            <v>0</v>
          </cell>
          <cell r="AN1707">
            <v>250</v>
          </cell>
          <cell r="AO1707">
            <v>166.66666666666666</v>
          </cell>
          <cell r="AP1707">
            <v>333.33333333333331</v>
          </cell>
          <cell r="AQ1707">
            <v>81.466780348044153</v>
          </cell>
          <cell r="AR1707">
            <v>1364.8001136813778</v>
          </cell>
          <cell r="AS1707">
            <v>466.3723603986133</v>
          </cell>
          <cell r="AT1707">
            <v>2798.2341623916795</v>
          </cell>
          <cell r="AU1707">
            <v>1306.3800000000001</v>
          </cell>
          <cell r="AV1707">
            <v>0</v>
          </cell>
          <cell r="AW1707">
            <v>0</v>
          </cell>
          <cell r="AX1707">
            <v>0</v>
          </cell>
          <cell r="AY1707">
            <v>333.33</v>
          </cell>
          <cell r="AZ1707">
            <v>678.16</v>
          </cell>
          <cell r="BA1707">
            <v>500</v>
          </cell>
          <cell r="BB1707">
            <v>84.603455381439403</v>
          </cell>
          <cell r="BC1707">
            <v>1596.0934553814395</v>
          </cell>
          <cell r="BD1707">
            <v>580.49469107628784</v>
          </cell>
          <cell r="BE1707">
            <v>3482.9681464577275</v>
          </cell>
          <cell r="BF1707">
            <v>1306.3800000000001</v>
          </cell>
          <cell r="BG1707">
            <v>1306.3800000000001</v>
          </cell>
          <cell r="BH1707">
            <v>1306.3800000000001</v>
          </cell>
          <cell r="BI1707">
            <v>0</v>
          </cell>
          <cell r="BJ1707" t="str">
            <v>Year 1</v>
          </cell>
          <cell r="BK1707" t="str">
            <v>N</v>
          </cell>
          <cell r="BL1707"/>
          <cell r="BM1707">
            <v>0</v>
          </cell>
          <cell r="BN1707"/>
          <cell r="BO1707"/>
          <cell r="BP1707"/>
          <cell r="BQ1707"/>
          <cell r="BR1707"/>
          <cell r="BS1707">
            <v>0</v>
          </cell>
          <cell r="BT1707">
            <v>0</v>
          </cell>
          <cell r="BU1707">
            <v>333.33</v>
          </cell>
          <cell r="BV1707">
            <v>678.16</v>
          </cell>
          <cell r="BW1707">
            <v>500</v>
          </cell>
          <cell r="BX1707">
            <v>84.603455381439403</v>
          </cell>
          <cell r="BY1707">
            <v>1596.0934553814395</v>
          </cell>
          <cell r="BZ1707">
            <v>1103.046691076288</v>
          </cell>
          <cell r="CA1707">
            <v>4005.5201464577276</v>
          </cell>
          <cell r="CB1707"/>
          <cell r="CC1707"/>
          <cell r="CD1707"/>
          <cell r="CE1707"/>
          <cell r="CF1707"/>
          <cell r="CG1707"/>
          <cell r="CH1707"/>
          <cell r="CI1707" t="str">
            <v>T</v>
          </cell>
          <cell r="CJ1707"/>
          <cell r="CK1707"/>
          <cell r="CL1707"/>
          <cell r="CM1707"/>
          <cell r="CN1707"/>
          <cell r="CO1707"/>
          <cell r="CP1707"/>
          <cell r="CQ1707"/>
          <cell r="CR1707"/>
          <cell r="CS1707">
            <v>0</v>
          </cell>
          <cell r="CT1707">
            <v>0</v>
          </cell>
          <cell r="CU1707"/>
          <cell r="CV1707"/>
          <cell r="CW1707"/>
          <cell r="CX1707"/>
          <cell r="CY1707"/>
          <cell r="CZ1707"/>
          <cell r="DA1707"/>
          <cell r="DB1707"/>
          <cell r="DC1707"/>
          <cell r="DD1707">
            <v>0</v>
          </cell>
          <cell r="DE1707">
            <v>0</v>
          </cell>
          <cell r="DF1707">
            <v>0</v>
          </cell>
          <cell r="DG1707"/>
          <cell r="DH1707"/>
          <cell r="DI1707"/>
          <cell r="DJ1707"/>
          <cell r="DK1707"/>
          <cell r="DL1707">
            <v>43404</v>
          </cell>
          <cell r="DM1707">
            <v>43367</v>
          </cell>
          <cell r="DN1707">
            <v>43381</v>
          </cell>
          <cell r="DO1707">
            <v>43388</v>
          </cell>
          <cell r="DP1707">
            <v>43430</v>
          </cell>
          <cell r="DQ1707">
            <v>43430</v>
          </cell>
          <cell r="DR1707">
            <v>43455</v>
          </cell>
          <cell r="DS1707">
            <v>43447</v>
          </cell>
          <cell r="DT1707">
            <v>43430</v>
          </cell>
          <cell r="DU1707">
            <v>43447</v>
          </cell>
          <cell r="DW1707" t="str">
            <v>1001291-M01</v>
          </cell>
          <cell r="DX1707" t="str">
            <v>1001291-M01-C02</v>
          </cell>
          <cell r="DY1707">
            <v>1</v>
          </cell>
          <cell r="DZ1707">
            <v>1</v>
          </cell>
          <cell r="EA1707">
            <v>17</v>
          </cell>
          <cell r="EB1707">
            <v>1</v>
          </cell>
          <cell r="EC1707">
            <v>0</v>
          </cell>
          <cell r="ED1707">
            <v>3381.444</v>
          </cell>
          <cell r="EE1707">
            <v>0</v>
          </cell>
          <cell r="EF1707">
            <v>43447</v>
          </cell>
          <cell r="EG1707">
            <v>43447</v>
          </cell>
          <cell r="EH1707">
            <v>43447</v>
          </cell>
          <cell r="EI1707">
            <v>43451</v>
          </cell>
        </row>
        <row r="1708">
          <cell r="A1708">
            <v>1001291</v>
          </cell>
          <cell r="B1708" t="str">
            <v>Child</v>
          </cell>
          <cell r="C1708">
            <v>620500</v>
          </cell>
          <cell r="D1708" t="str">
            <v>St Chads Drive</v>
          </cell>
          <cell r="E1708" t="str">
            <v>NW England</v>
          </cell>
          <cell r="F1708" t="str">
            <v>C</v>
          </cell>
          <cell r="G1708" t="str">
            <v>Merseyside</v>
          </cell>
          <cell r="H1708" t="str">
            <v>Liverpool</v>
          </cell>
          <cell r="I1708" t="str">
            <v>B McDowall</v>
          </cell>
          <cell r="J1708" t="str">
            <v>Mark Constantine</v>
          </cell>
          <cell r="K1708" t="str">
            <v>Claire Hopkins</v>
          </cell>
          <cell r="L1708" t="str">
            <v xml:space="preserve">Phil Barlow </v>
          </cell>
          <cell r="M1708" t="str">
            <v>Phil Leonard</v>
          </cell>
          <cell r="N1708"/>
          <cell r="O1708" t="str">
            <v>Styles &amp; Wood</v>
          </cell>
          <cell r="P1708" t="str">
            <v>Rob Winder</v>
          </cell>
          <cell r="Q1708" t="str">
            <v>Julie Mcfarlane</v>
          </cell>
          <cell r="R1708" t="str">
            <v>Julie.mcfarlane@interserve.gse.gov.uk Mobile:07483320791</v>
          </cell>
          <cell r="S1708" t="str">
            <v>ASKAMS</v>
          </cell>
          <cell r="T1708" t="str">
            <v>CP Approved</v>
          </cell>
          <cell r="U1708">
            <v>1</v>
          </cell>
          <cell r="V1708" t="str">
            <v>LOW</v>
          </cell>
          <cell r="W1708" t="str">
            <v>Green</v>
          </cell>
          <cell r="X1708" t="str">
            <v>Interior</v>
          </cell>
          <cell r="Y1708" t="str">
            <v>Reception Area Redecoration</v>
          </cell>
          <cell r="Z1708" t="str">
            <v>Redecorate staff entrance area &amp; ground floor corridor; walls and woodwork.</v>
          </cell>
          <cell r="AA1708"/>
          <cell r="AB1708">
            <v>1</v>
          </cell>
          <cell r="AC1708" t="str">
            <v>A</v>
          </cell>
          <cell r="AD1708" t="str">
            <v>JC</v>
          </cell>
          <cell r="AE1708">
            <v>600</v>
          </cell>
          <cell r="AF1708"/>
          <cell r="AG1708">
            <v>75</v>
          </cell>
          <cell r="AH1708">
            <v>135</v>
          </cell>
          <cell r="AI1708">
            <v>810</v>
          </cell>
          <cell r="AJ1708">
            <v>1500.3950216450216</v>
          </cell>
          <cell r="AK1708"/>
          <cell r="AL1708">
            <v>0</v>
          </cell>
          <cell r="AM1708">
            <v>0</v>
          </cell>
          <cell r="AN1708">
            <v>250</v>
          </cell>
          <cell r="AO1708">
            <v>166.66666666666666</v>
          </cell>
          <cell r="AP1708">
            <v>333.33333333333331</v>
          </cell>
          <cell r="AQ1708">
            <v>81.466780348044153</v>
          </cell>
          <cell r="AR1708">
            <v>1364.8001136813778</v>
          </cell>
          <cell r="AS1708">
            <v>466.3723603986133</v>
          </cell>
          <cell r="AT1708">
            <v>2798.2341623916795</v>
          </cell>
          <cell r="AU1708">
            <v>1538.24</v>
          </cell>
          <cell r="AV1708">
            <v>0</v>
          </cell>
          <cell r="AW1708">
            <v>0</v>
          </cell>
          <cell r="AX1708">
            <v>0</v>
          </cell>
          <cell r="AY1708">
            <v>333.33</v>
          </cell>
          <cell r="AZ1708">
            <v>678.16</v>
          </cell>
          <cell r="BA1708">
            <v>500</v>
          </cell>
          <cell r="BB1708">
            <v>84.603455381439403</v>
          </cell>
          <cell r="BC1708">
            <v>1596.0934553814395</v>
          </cell>
          <cell r="BD1708">
            <v>626.86669107628791</v>
          </cell>
          <cell r="BE1708">
            <v>3761.200146457727</v>
          </cell>
          <cell r="BF1708">
            <v>1538.24</v>
          </cell>
          <cell r="BG1708">
            <v>1538.24</v>
          </cell>
          <cell r="BH1708">
            <v>1538.24</v>
          </cell>
          <cell r="BI1708">
            <v>0</v>
          </cell>
          <cell r="BJ1708" t="str">
            <v>Year 1</v>
          </cell>
          <cell r="BK1708" t="str">
            <v>N</v>
          </cell>
          <cell r="BL1708"/>
          <cell r="BM1708">
            <v>0</v>
          </cell>
          <cell r="BN1708"/>
          <cell r="BO1708"/>
          <cell r="BP1708"/>
          <cell r="BQ1708"/>
          <cell r="BR1708"/>
          <cell r="BS1708">
            <v>0</v>
          </cell>
          <cell r="BT1708">
            <v>0</v>
          </cell>
          <cell r="BU1708">
            <v>333.33</v>
          </cell>
          <cell r="BV1708">
            <v>678.16</v>
          </cell>
          <cell r="BW1708">
            <v>500</v>
          </cell>
          <cell r="BX1708">
            <v>84.603455381439403</v>
          </cell>
          <cell r="BY1708">
            <v>1596.0934553814395</v>
          </cell>
          <cell r="BZ1708">
            <v>1242.162691076288</v>
          </cell>
          <cell r="CA1708">
            <v>4376.4961464577273</v>
          </cell>
          <cell r="CB1708"/>
          <cell r="CC1708"/>
          <cell r="CD1708"/>
          <cell r="CE1708"/>
          <cell r="CF1708"/>
          <cell r="CG1708"/>
          <cell r="CH1708"/>
          <cell r="CI1708" t="str">
            <v>T</v>
          </cell>
          <cell r="CJ1708"/>
          <cell r="CK1708"/>
          <cell r="CL1708"/>
          <cell r="CM1708"/>
          <cell r="CN1708"/>
          <cell r="CO1708"/>
          <cell r="CP1708"/>
          <cell r="CQ1708"/>
          <cell r="CR1708"/>
          <cell r="CS1708">
            <v>0</v>
          </cell>
          <cell r="CT1708">
            <v>0</v>
          </cell>
          <cell r="CU1708"/>
          <cell r="CV1708"/>
          <cell r="CW1708"/>
          <cell r="CX1708"/>
          <cell r="CY1708"/>
          <cell r="CZ1708"/>
          <cell r="DA1708"/>
          <cell r="DB1708"/>
          <cell r="DC1708"/>
          <cell r="DD1708">
            <v>0</v>
          </cell>
          <cell r="DE1708">
            <v>0</v>
          </cell>
          <cell r="DF1708">
            <v>0</v>
          </cell>
          <cell r="DG1708"/>
          <cell r="DH1708"/>
          <cell r="DI1708"/>
          <cell r="DJ1708"/>
          <cell r="DK1708"/>
          <cell r="DL1708">
            <v>43404</v>
          </cell>
          <cell r="DM1708">
            <v>43367</v>
          </cell>
          <cell r="DN1708">
            <v>43381</v>
          </cell>
          <cell r="DO1708">
            <v>43388</v>
          </cell>
          <cell r="DP1708">
            <v>43430</v>
          </cell>
          <cell r="DQ1708">
            <v>43430</v>
          </cell>
          <cell r="DR1708">
            <v>43455</v>
          </cell>
          <cell r="DS1708">
            <v>43447</v>
          </cell>
          <cell r="DT1708">
            <v>43430</v>
          </cell>
          <cell r="DU1708">
            <v>43447</v>
          </cell>
          <cell r="DW1708" t="str">
            <v>1001291-M01</v>
          </cell>
          <cell r="DX1708" t="str">
            <v>1001291-M01-C03</v>
          </cell>
          <cell r="DY1708">
            <v>1</v>
          </cell>
          <cell r="DZ1708">
            <v>1</v>
          </cell>
          <cell r="EA1708">
            <v>17</v>
          </cell>
          <cell r="EB1708">
            <v>1</v>
          </cell>
          <cell r="EC1708">
            <v>0</v>
          </cell>
          <cell r="ED1708">
            <v>3659.6759999999999</v>
          </cell>
          <cell r="EE1708">
            <v>0</v>
          </cell>
          <cell r="EF1708">
            <v>43447</v>
          </cell>
          <cell r="EG1708">
            <v>43447</v>
          </cell>
          <cell r="EH1708">
            <v>43447</v>
          </cell>
          <cell r="EI1708">
            <v>43451</v>
          </cell>
        </row>
        <row r="1709">
          <cell r="A1709">
            <v>1001292</v>
          </cell>
          <cell r="B1709" t="str">
            <v>Master</v>
          </cell>
          <cell r="C1709">
            <v>620468</v>
          </cell>
          <cell r="D1709" t="str">
            <v>Park House</v>
          </cell>
          <cell r="E1709" t="str">
            <v>NW England</v>
          </cell>
          <cell r="F1709" t="str">
            <v>C</v>
          </cell>
          <cell r="G1709" t="str">
            <v>Merseyside</v>
          </cell>
          <cell r="H1709" t="str">
            <v>Bootle</v>
          </cell>
          <cell r="I1709" t="str">
            <v>B McDowall</v>
          </cell>
          <cell r="J1709" t="str">
            <v>Mark Constantine</v>
          </cell>
          <cell r="K1709" t="str">
            <v>Claire Hopkins</v>
          </cell>
          <cell r="L1709" t="str">
            <v xml:space="preserve">Phil Barlow </v>
          </cell>
          <cell r="M1709" t="str">
            <v>Phil Leonard</v>
          </cell>
          <cell r="N1709"/>
          <cell r="O1709" t="str">
            <v>Shaylor Group PLC</v>
          </cell>
          <cell r="P1709" t="str">
            <v>David Pearson</v>
          </cell>
          <cell r="Q1709" t="str">
            <v>Julie Mcfarlane</v>
          </cell>
          <cell r="R1709" t="str">
            <v>Julie.mcfarlane@interserve.gse.gov.uk Mobile:07483320791</v>
          </cell>
          <cell r="S1709" t="str">
            <v>ASKAMS</v>
          </cell>
          <cell r="T1709" t="str">
            <v>CP Approved</v>
          </cell>
          <cell r="U1709">
            <v>2</v>
          </cell>
          <cell r="V1709" t="str">
            <v>HIGH</v>
          </cell>
          <cell r="W1709" t="str">
            <v>Red</v>
          </cell>
          <cell r="X1709"/>
          <cell r="Y1709"/>
          <cell r="Z1709" t="str">
            <v>LCW-620468-Bootle-Park House-Building Fabric</v>
          </cell>
          <cell r="AA1709"/>
          <cell r="AB1709"/>
          <cell r="AC1709"/>
          <cell r="AD1709" t="str">
            <v>JC Off</v>
          </cell>
          <cell r="AE1709"/>
          <cell r="AF1709">
            <v>260760</v>
          </cell>
          <cell r="AG1709">
            <v>32595</v>
          </cell>
          <cell r="AH1709">
            <v>58671</v>
          </cell>
          <cell r="AI1709">
            <v>352026</v>
          </cell>
          <cell r="AJ1709"/>
          <cell r="AK1709">
            <v>162193.10175216707</v>
          </cell>
          <cell r="AL1709">
            <v>2000</v>
          </cell>
          <cell r="AM1709">
            <v>750</v>
          </cell>
          <cell r="AN1709">
            <v>750</v>
          </cell>
          <cell r="AO1709">
            <v>500</v>
          </cell>
          <cell r="AP1709">
            <v>1000</v>
          </cell>
          <cell r="AQ1709">
            <v>13528.612604533442</v>
          </cell>
          <cell r="AR1709">
            <v>20128.612604533446</v>
          </cell>
          <cell r="AS1709">
            <v>36144.342871340108</v>
          </cell>
          <cell r="AT1709">
            <v>216866.05722804065</v>
          </cell>
          <cell r="AU1709"/>
          <cell r="AV1709">
            <v>0</v>
          </cell>
          <cell r="AW1709">
            <v>0</v>
          </cell>
          <cell r="AX1709">
            <v>0</v>
          </cell>
          <cell r="AY1709">
            <v>0</v>
          </cell>
          <cell r="AZ1709">
            <v>0</v>
          </cell>
          <cell r="BA1709">
            <v>0</v>
          </cell>
          <cell r="BB1709">
            <v>0</v>
          </cell>
          <cell r="BC1709">
            <v>0</v>
          </cell>
          <cell r="BD1709">
            <v>0</v>
          </cell>
          <cell r="BE1709">
            <v>0</v>
          </cell>
          <cell r="BF1709"/>
          <cell r="BG1709"/>
          <cell r="BH1709"/>
          <cell r="BI1709"/>
          <cell r="BJ1709"/>
          <cell r="BK1709"/>
          <cell r="BL1709"/>
          <cell r="BM1709">
            <v>0</v>
          </cell>
          <cell r="BN1709">
            <v>0</v>
          </cell>
          <cell r="BO1709" t="str">
            <v>Master</v>
          </cell>
          <cell r="BP1709"/>
          <cell r="BQ1709"/>
          <cell r="BR1709"/>
          <cell r="BS1709"/>
          <cell r="BT1709"/>
          <cell r="BU1709"/>
          <cell r="BV1709"/>
          <cell r="BW1709"/>
          <cell r="BX1709"/>
          <cell r="BY1709"/>
          <cell r="BZ1709">
            <v>0</v>
          </cell>
          <cell r="CA1709">
            <v>0</v>
          </cell>
          <cell r="CB1709" t="str">
            <v/>
          </cell>
          <cell r="CC1709" t="str">
            <v/>
          </cell>
          <cell r="CD1709" t="str">
            <v/>
          </cell>
          <cell r="CE1709"/>
          <cell r="CF1709">
            <v>0</v>
          </cell>
          <cell r="CG1709" t="e">
            <v>#N/A</v>
          </cell>
          <cell r="CH1709"/>
          <cell r="CI1709" t="str">
            <v>AB</v>
          </cell>
          <cell r="CJ1709"/>
          <cell r="CK1709"/>
          <cell r="CL1709">
            <v>0</v>
          </cell>
          <cell r="CM1709">
            <v>0</v>
          </cell>
          <cell r="CN1709">
            <v>0</v>
          </cell>
          <cell r="CO1709">
            <v>0</v>
          </cell>
          <cell r="CP1709">
            <v>0</v>
          </cell>
          <cell r="CQ1709">
            <v>0</v>
          </cell>
          <cell r="CR1709">
            <v>0</v>
          </cell>
          <cell r="CS1709">
            <v>0</v>
          </cell>
          <cell r="CT1709">
            <v>0</v>
          </cell>
          <cell r="CU1709"/>
          <cell r="CV1709"/>
          <cell r="CW1709">
            <v>0</v>
          </cell>
          <cell r="CX1709">
            <v>0</v>
          </cell>
          <cell r="CY1709">
            <v>0</v>
          </cell>
          <cell r="CZ1709">
            <v>0</v>
          </cell>
          <cell r="DA1709">
            <v>0</v>
          </cell>
          <cell r="DB1709">
            <v>0</v>
          </cell>
          <cell r="DC1709">
            <v>0</v>
          </cell>
          <cell r="DD1709">
            <v>0</v>
          </cell>
          <cell r="DE1709">
            <v>0</v>
          </cell>
          <cell r="DF1709">
            <v>0</v>
          </cell>
          <cell r="DG1709"/>
          <cell r="DH1709"/>
          <cell r="DI1709"/>
          <cell r="DJ1709"/>
          <cell r="DK1709"/>
          <cell r="DL1709">
            <v>43434</v>
          </cell>
          <cell r="DM1709" t="str">
            <v>Overdue</v>
          </cell>
          <cell r="DN1709">
            <v>43488</v>
          </cell>
          <cell r="DO1709" t="str">
            <v>Overdue</v>
          </cell>
          <cell r="DP1709"/>
          <cell r="DQ1709"/>
          <cell r="DR1709"/>
          <cell r="DS1709"/>
          <cell r="DT1709"/>
          <cell r="DU1709"/>
          <cell r="DW1709" t="str">
            <v>1001292-M01</v>
          </cell>
          <cell r="DX1709" t="str">
            <v>1001292-M01</v>
          </cell>
          <cell r="DY1709">
            <v>1</v>
          </cell>
          <cell r="DZ1709">
            <v>1</v>
          </cell>
          <cell r="EA1709">
            <v>0</v>
          </cell>
          <cell r="EB1709">
            <v>1</v>
          </cell>
          <cell r="EC1709">
            <v>0</v>
          </cell>
          <cell r="ED1709">
            <v>12393.79</v>
          </cell>
          <cell r="EE1709">
            <v>0</v>
          </cell>
          <cell r="EF1709">
            <v>0</v>
          </cell>
          <cell r="EG1709">
            <v>0</v>
          </cell>
          <cell r="EH1709">
            <v>0</v>
          </cell>
          <cell r="EI1709">
            <v>2</v>
          </cell>
        </row>
        <row r="1710">
          <cell r="A1710">
            <v>1001292</v>
          </cell>
          <cell r="B1710" t="str">
            <v>Child</v>
          </cell>
          <cell r="C1710">
            <v>620468</v>
          </cell>
          <cell r="D1710" t="str">
            <v>Park House</v>
          </cell>
          <cell r="E1710" t="str">
            <v>NW England</v>
          </cell>
          <cell r="F1710" t="str">
            <v>C</v>
          </cell>
          <cell r="G1710" t="str">
            <v>Merseyside</v>
          </cell>
          <cell r="H1710" t="str">
            <v>Bootle</v>
          </cell>
          <cell r="I1710" t="str">
            <v>B McDowall</v>
          </cell>
          <cell r="J1710" t="str">
            <v>Mark Constantine</v>
          </cell>
          <cell r="K1710" t="str">
            <v>Claire Hopkins</v>
          </cell>
          <cell r="L1710" t="str">
            <v xml:space="preserve">Phil Barlow </v>
          </cell>
          <cell r="M1710" t="str">
            <v>Phil Leonard</v>
          </cell>
          <cell r="N1710"/>
          <cell r="O1710" t="str">
            <v>Shaylor Group PLC</v>
          </cell>
          <cell r="P1710" t="str">
            <v>David Pearson</v>
          </cell>
          <cell r="Q1710" t="str">
            <v>Julie Mcfarlane</v>
          </cell>
          <cell r="R1710" t="str">
            <v>Julie.mcfarlane@interserve.gse.gov.uk Mobile:07483320791</v>
          </cell>
          <cell r="S1710" t="str">
            <v>ASKAMS</v>
          </cell>
          <cell r="T1710" t="str">
            <v>CP Approved</v>
          </cell>
          <cell r="U1710">
            <v>2</v>
          </cell>
          <cell r="V1710" t="str">
            <v>HIGH</v>
          </cell>
          <cell r="W1710" t="str">
            <v>Red</v>
          </cell>
          <cell r="X1710" t="str">
            <v>Windows</v>
          </cell>
          <cell r="Y1710" t="str">
            <v>Window Replacement</v>
          </cell>
          <cell r="Z1710" t="str">
            <v>Replace windows to first and second floor areas.</v>
          </cell>
          <cell r="AA1710"/>
          <cell r="AB1710"/>
          <cell r="AC1710" t="str">
            <v>A</v>
          </cell>
          <cell r="AD1710" t="str">
            <v>JC Off</v>
          </cell>
          <cell r="AE1710">
            <v>240000</v>
          </cell>
          <cell r="AF1710"/>
          <cell r="AG1710">
            <v>30000</v>
          </cell>
          <cell r="AH1710">
            <v>54000</v>
          </cell>
          <cell r="AI1710">
            <v>324000</v>
          </cell>
          <cell r="AJ1710">
            <v>137200</v>
          </cell>
          <cell r="AK1710"/>
          <cell r="AL1710">
            <v>500</v>
          </cell>
          <cell r="AM1710">
            <v>187.5</v>
          </cell>
          <cell r="AN1710">
            <v>187.5</v>
          </cell>
          <cell r="AO1710">
            <v>125</v>
          </cell>
          <cell r="AP1710">
            <v>250</v>
          </cell>
          <cell r="AQ1710">
            <v>11524.244716041803</v>
          </cell>
          <cell r="AR1710">
            <v>13174.244716041803</v>
          </cell>
          <cell r="AS1710">
            <v>29994.848943208362</v>
          </cell>
          <cell r="AT1710">
            <v>179969.09365925018</v>
          </cell>
          <cell r="AU1710"/>
          <cell r="AV1710"/>
          <cell r="AW1710"/>
          <cell r="AX1710"/>
          <cell r="AY1710"/>
          <cell r="AZ1710"/>
          <cell r="BA1710"/>
          <cell r="BB1710"/>
          <cell r="BC1710">
            <v>0</v>
          </cell>
          <cell r="BD1710">
            <v>0</v>
          </cell>
          <cell r="BE1710">
            <v>0</v>
          </cell>
          <cell r="BF1710"/>
          <cell r="BG1710"/>
          <cell r="BH1710"/>
          <cell r="BI1710"/>
          <cell r="BJ1710"/>
          <cell r="BK1710"/>
          <cell r="BL1710"/>
          <cell r="BM1710"/>
          <cell r="BN1710"/>
          <cell r="BO1710"/>
          <cell r="BP1710"/>
          <cell r="BQ1710"/>
          <cell r="BR1710"/>
          <cell r="BS1710"/>
          <cell r="BT1710"/>
          <cell r="BU1710"/>
          <cell r="BV1710"/>
          <cell r="BW1710"/>
          <cell r="BX1710"/>
          <cell r="BY1710"/>
          <cell r="BZ1710">
            <v>0</v>
          </cell>
          <cell r="CA1710">
            <v>0</v>
          </cell>
          <cell r="CB1710"/>
          <cell r="CC1710"/>
          <cell r="CD1710"/>
          <cell r="CE1710"/>
          <cell r="CF1710"/>
          <cell r="CG1710"/>
          <cell r="CH1710"/>
          <cell r="CI1710" t="str">
            <v>Q</v>
          </cell>
          <cell r="CJ1710"/>
          <cell r="CK1710"/>
          <cell r="CL1710"/>
          <cell r="CM1710"/>
          <cell r="CN1710"/>
          <cell r="CO1710"/>
          <cell r="CP1710"/>
          <cell r="CQ1710"/>
          <cell r="CR1710"/>
          <cell r="CS1710">
            <v>0</v>
          </cell>
          <cell r="CT1710">
            <v>0</v>
          </cell>
          <cell r="CU1710"/>
          <cell r="CV1710"/>
          <cell r="CW1710"/>
          <cell r="CX1710"/>
          <cell r="CY1710"/>
          <cell r="CZ1710"/>
          <cell r="DA1710"/>
          <cell r="DB1710"/>
          <cell r="DC1710"/>
          <cell r="DD1710">
            <v>0</v>
          </cell>
          <cell r="DE1710">
            <v>0</v>
          </cell>
          <cell r="DF1710">
            <v>0</v>
          </cell>
          <cell r="DG1710"/>
          <cell r="DH1710"/>
          <cell r="DI1710"/>
          <cell r="DJ1710"/>
          <cell r="DK1710"/>
          <cell r="DL1710">
            <v>43434</v>
          </cell>
          <cell r="DM1710" t="str">
            <v>Overdue</v>
          </cell>
          <cell r="DN1710">
            <v>43488</v>
          </cell>
          <cell r="DO1710" t="str">
            <v>Overdue</v>
          </cell>
          <cell r="DP1710"/>
          <cell r="DQ1710"/>
          <cell r="DR1710"/>
          <cell r="DS1710"/>
          <cell r="DT1710">
            <v>0</v>
          </cell>
          <cell r="DU1710">
            <v>0</v>
          </cell>
          <cell r="DW1710" t="str">
            <v>1001292-M01</v>
          </cell>
          <cell r="DX1710" t="str">
            <v>1001292-M01-C01</v>
          </cell>
          <cell r="DY1710">
            <v>1</v>
          </cell>
          <cell r="DZ1710">
            <v>1</v>
          </cell>
          <cell r="EA1710">
            <v>0</v>
          </cell>
          <cell r="EB1710">
            <v>1</v>
          </cell>
          <cell r="EC1710">
            <v>0</v>
          </cell>
          <cell r="ED1710">
            <v>0</v>
          </cell>
          <cell r="EE1710">
            <v>0</v>
          </cell>
          <cell r="EF1710">
            <v>0</v>
          </cell>
          <cell r="EG1710">
            <v>0</v>
          </cell>
          <cell r="EH1710">
            <v>0</v>
          </cell>
          <cell r="EI1710">
            <v>2</v>
          </cell>
        </row>
        <row r="1711">
          <cell r="A1711">
            <v>1001292</v>
          </cell>
          <cell r="B1711" t="str">
            <v>Child</v>
          </cell>
          <cell r="C1711">
            <v>620468</v>
          </cell>
          <cell r="D1711" t="str">
            <v>Park House</v>
          </cell>
          <cell r="E1711" t="str">
            <v>NW England</v>
          </cell>
          <cell r="F1711" t="str">
            <v>C</v>
          </cell>
          <cell r="G1711" t="str">
            <v>Merseyside</v>
          </cell>
          <cell r="H1711" t="str">
            <v>Bootle</v>
          </cell>
          <cell r="I1711" t="str">
            <v>B McDowall</v>
          </cell>
          <cell r="J1711" t="str">
            <v>Mark Constantine</v>
          </cell>
          <cell r="K1711" t="str">
            <v>Claire Hopkins</v>
          </cell>
          <cell r="L1711" t="str">
            <v xml:space="preserve">Phil Barlow </v>
          </cell>
          <cell r="M1711" t="str">
            <v>Phil Leonard</v>
          </cell>
          <cell r="N1711"/>
          <cell r="O1711" t="str">
            <v>Shaylor Group PLC</v>
          </cell>
          <cell r="P1711" t="str">
            <v>Rob Winder</v>
          </cell>
          <cell r="Q1711" t="str">
            <v>Julie Mcfarlane</v>
          </cell>
          <cell r="R1711" t="str">
            <v>Julie.mcfarlane@interserve.gse.gov.uk Mobile:07483320791</v>
          </cell>
          <cell r="S1711" t="str">
            <v>ASKAMS</v>
          </cell>
          <cell r="T1711" t="str">
            <v>CP Approved</v>
          </cell>
          <cell r="U1711">
            <v>2</v>
          </cell>
          <cell r="V1711" t="str">
            <v>HIGH</v>
          </cell>
          <cell r="W1711" t="str">
            <v>Red</v>
          </cell>
          <cell r="X1711" t="str">
            <v>Interior</v>
          </cell>
          <cell r="Y1711" t="str">
            <v>Office Areas Floors</v>
          </cell>
          <cell r="Z1711" t="str">
            <v>Replace carpet tiles to ground floor public area, staff reception area and file room.</v>
          </cell>
          <cell r="AA1711"/>
          <cell r="AB1711"/>
          <cell r="AC1711" t="str">
            <v>A</v>
          </cell>
          <cell r="AD1711" t="str">
            <v>JC Off</v>
          </cell>
          <cell r="AE1711">
            <v>16920</v>
          </cell>
          <cell r="AF1711"/>
          <cell r="AG1711">
            <v>2115</v>
          </cell>
          <cell r="AH1711">
            <v>3807</v>
          </cell>
          <cell r="AI1711">
            <v>22842</v>
          </cell>
          <cell r="AJ1711">
            <v>18877.076348829316</v>
          </cell>
          <cell r="AK1711"/>
          <cell r="AL1711">
            <v>500</v>
          </cell>
          <cell r="AM1711">
            <v>187.5</v>
          </cell>
          <cell r="AN1711">
            <v>187.5</v>
          </cell>
          <cell r="AO1711">
            <v>125</v>
          </cell>
          <cell r="AP1711">
            <v>250</v>
          </cell>
          <cell r="AQ1711">
            <v>1556.5376424042192</v>
          </cell>
          <cell r="AR1711">
            <v>3206.5376424042192</v>
          </cell>
          <cell r="AS1711">
            <v>4336.7227982467075</v>
          </cell>
          <cell r="AT1711">
            <v>26020.336789480243</v>
          </cell>
          <cell r="AU1711"/>
          <cell r="AV1711"/>
          <cell r="AW1711"/>
          <cell r="AX1711"/>
          <cell r="AY1711"/>
          <cell r="AZ1711"/>
          <cell r="BA1711"/>
          <cell r="BB1711"/>
          <cell r="BC1711">
            <v>0</v>
          </cell>
          <cell r="BD1711">
            <v>0</v>
          </cell>
          <cell r="BE1711">
            <v>0</v>
          </cell>
          <cell r="BF1711"/>
          <cell r="BG1711"/>
          <cell r="BH1711"/>
          <cell r="BI1711"/>
          <cell r="BJ1711"/>
          <cell r="BK1711"/>
          <cell r="BL1711"/>
          <cell r="BM1711"/>
          <cell r="BN1711"/>
          <cell r="BO1711"/>
          <cell r="BP1711"/>
          <cell r="BQ1711"/>
          <cell r="BR1711"/>
          <cell r="BS1711"/>
          <cell r="BT1711"/>
          <cell r="BU1711"/>
          <cell r="BV1711"/>
          <cell r="BW1711"/>
          <cell r="BX1711"/>
          <cell r="BY1711"/>
          <cell r="BZ1711">
            <v>0</v>
          </cell>
          <cell r="CA1711">
            <v>0</v>
          </cell>
          <cell r="CB1711"/>
          <cell r="CC1711"/>
          <cell r="CD1711"/>
          <cell r="CE1711"/>
          <cell r="CF1711"/>
          <cell r="CG1711"/>
          <cell r="CH1711"/>
          <cell r="CI1711" t="str">
            <v>Q</v>
          </cell>
          <cell r="CJ1711"/>
          <cell r="CK1711"/>
          <cell r="CL1711"/>
          <cell r="CM1711"/>
          <cell r="CN1711"/>
          <cell r="CO1711"/>
          <cell r="CP1711"/>
          <cell r="CQ1711"/>
          <cell r="CR1711"/>
          <cell r="CS1711">
            <v>0</v>
          </cell>
          <cell r="CT1711">
            <v>0</v>
          </cell>
          <cell r="CU1711"/>
          <cell r="CV1711"/>
          <cell r="CW1711"/>
          <cell r="CX1711"/>
          <cell r="CY1711"/>
          <cell r="CZ1711"/>
          <cell r="DA1711"/>
          <cell r="DB1711"/>
          <cell r="DC1711"/>
          <cell r="DD1711">
            <v>0</v>
          </cell>
          <cell r="DE1711">
            <v>0</v>
          </cell>
          <cell r="DF1711">
            <v>0</v>
          </cell>
          <cell r="DG1711"/>
          <cell r="DH1711"/>
          <cell r="DI1711"/>
          <cell r="DJ1711"/>
          <cell r="DK1711"/>
          <cell r="DL1711">
            <v>43434</v>
          </cell>
          <cell r="DM1711" t="str">
            <v>Overdue</v>
          </cell>
          <cell r="DN1711">
            <v>43488</v>
          </cell>
          <cell r="DO1711" t="str">
            <v>Overdue</v>
          </cell>
          <cell r="DP1711"/>
          <cell r="DQ1711"/>
          <cell r="DR1711"/>
          <cell r="DS1711"/>
          <cell r="DT1711">
            <v>0</v>
          </cell>
          <cell r="DU1711">
            <v>0</v>
          </cell>
          <cell r="DW1711" t="str">
            <v>1001292-M01</v>
          </cell>
          <cell r="DX1711" t="str">
            <v>1001292-M01-C02</v>
          </cell>
          <cell r="DY1711">
            <v>1</v>
          </cell>
          <cell r="DZ1711">
            <v>1</v>
          </cell>
          <cell r="EA1711">
            <v>0</v>
          </cell>
          <cell r="EB1711">
            <v>1</v>
          </cell>
          <cell r="EC1711">
            <v>0</v>
          </cell>
          <cell r="ED1711">
            <v>0</v>
          </cell>
          <cell r="EE1711">
            <v>0</v>
          </cell>
          <cell r="EF1711">
            <v>0</v>
          </cell>
          <cell r="EG1711">
            <v>0</v>
          </cell>
          <cell r="EH1711">
            <v>0</v>
          </cell>
          <cell r="EI1711">
            <v>2</v>
          </cell>
        </row>
        <row r="1712">
          <cell r="A1712">
            <v>1001292</v>
          </cell>
          <cell r="B1712" t="str">
            <v>Child</v>
          </cell>
          <cell r="C1712">
            <v>620468</v>
          </cell>
          <cell r="D1712" t="str">
            <v>Park House</v>
          </cell>
          <cell r="E1712" t="str">
            <v>NW England</v>
          </cell>
          <cell r="F1712" t="str">
            <v>C</v>
          </cell>
          <cell r="G1712" t="str">
            <v>Merseyside</v>
          </cell>
          <cell r="H1712" t="str">
            <v>Bootle</v>
          </cell>
          <cell r="I1712" t="str">
            <v>B McDowall</v>
          </cell>
          <cell r="J1712" t="str">
            <v>Mark Constantine</v>
          </cell>
          <cell r="K1712" t="str">
            <v>Claire Hopkins</v>
          </cell>
          <cell r="L1712" t="str">
            <v xml:space="preserve">Phil Barlow </v>
          </cell>
          <cell r="M1712" t="str">
            <v>Phil Leonard</v>
          </cell>
          <cell r="N1712"/>
          <cell r="O1712" t="str">
            <v>Shaylor Group PLC</v>
          </cell>
          <cell r="P1712" t="str">
            <v>Rob Winder</v>
          </cell>
          <cell r="Q1712" t="str">
            <v>Julie Mcfarlane</v>
          </cell>
          <cell r="R1712" t="str">
            <v>Julie.mcfarlane@interserve.gse.gov.uk Mobile:07483320791</v>
          </cell>
          <cell r="S1712" t="str">
            <v>ASKAMS</v>
          </cell>
          <cell r="T1712" t="str">
            <v>CP Approved</v>
          </cell>
          <cell r="U1712">
            <v>2</v>
          </cell>
          <cell r="V1712" t="str">
            <v>HIGH</v>
          </cell>
          <cell r="W1712" t="str">
            <v>Red</v>
          </cell>
          <cell r="X1712" t="str">
            <v>Exterior</v>
          </cell>
          <cell r="Y1712" t="str">
            <v>External Redecorations</v>
          </cell>
          <cell r="Z1712" t="str">
            <v>Redecorate plant room &amp; fire exit doors, entrance doors (RHS building),  entrance canopy,  facia boards to roof top plant room, handrails &amp;  boundary railings / fence</v>
          </cell>
          <cell r="AA1712"/>
          <cell r="AB1712"/>
          <cell r="AC1712" t="str">
            <v>A</v>
          </cell>
          <cell r="AD1712" t="str">
            <v>JC Off</v>
          </cell>
          <cell r="AE1712">
            <v>2160</v>
          </cell>
          <cell r="AF1712"/>
          <cell r="AG1712">
            <v>270</v>
          </cell>
          <cell r="AH1712">
            <v>486</v>
          </cell>
          <cell r="AI1712">
            <v>2916</v>
          </cell>
          <cell r="AJ1712">
            <v>3881.4220779220777</v>
          </cell>
          <cell r="AK1712"/>
          <cell r="AL1712">
            <v>500</v>
          </cell>
          <cell r="AM1712">
            <v>187.5</v>
          </cell>
          <cell r="AN1712">
            <v>187.5</v>
          </cell>
          <cell r="AO1712">
            <v>125</v>
          </cell>
          <cell r="AP1712">
            <v>250</v>
          </cell>
          <cell r="AQ1712">
            <v>293.28040925295892</v>
          </cell>
          <cell r="AR1712">
            <v>1943.2804092529589</v>
          </cell>
          <cell r="AS1712">
            <v>1084.9404974350073</v>
          </cell>
          <cell r="AT1712">
            <v>6509.6429846100436</v>
          </cell>
          <cell r="AU1712"/>
          <cell r="AV1712"/>
          <cell r="AW1712"/>
          <cell r="AX1712"/>
          <cell r="AY1712"/>
          <cell r="AZ1712"/>
          <cell r="BA1712"/>
          <cell r="BB1712"/>
          <cell r="BC1712">
            <v>0</v>
          </cell>
          <cell r="BD1712">
            <v>0</v>
          </cell>
          <cell r="BE1712">
            <v>0</v>
          </cell>
          <cell r="BF1712"/>
          <cell r="BG1712"/>
          <cell r="BH1712"/>
          <cell r="BI1712"/>
          <cell r="BJ1712"/>
          <cell r="BK1712"/>
          <cell r="BL1712"/>
          <cell r="BM1712"/>
          <cell r="BN1712"/>
          <cell r="BO1712"/>
          <cell r="BP1712"/>
          <cell r="BQ1712"/>
          <cell r="BR1712"/>
          <cell r="BS1712"/>
          <cell r="BT1712"/>
          <cell r="BU1712"/>
          <cell r="BV1712"/>
          <cell r="BW1712"/>
          <cell r="BX1712"/>
          <cell r="BY1712"/>
          <cell r="BZ1712">
            <v>0</v>
          </cell>
          <cell r="CA1712">
            <v>0</v>
          </cell>
          <cell r="CB1712"/>
          <cell r="CC1712"/>
          <cell r="CD1712"/>
          <cell r="CE1712"/>
          <cell r="CF1712"/>
          <cell r="CG1712"/>
          <cell r="CH1712"/>
          <cell r="CI1712" t="str">
            <v>Q</v>
          </cell>
          <cell r="CJ1712"/>
          <cell r="CK1712"/>
          <cell r="CL1712"/>
          <cell r="CM1712"/>
          <cell r="CN1712"/>
          <cell r="CO1712"/>
          <cell r="CP1712"/>
          <cell r="CQ1712"/>
          <cell r="CR1712"/>
          <cell r="CS1712">
            <v>0</v>
          </cell>
          <cell r="CT1712">
            <v>0</v>
          </cell>
          <cell r="CU1712"/>
          <cell r="CV1712"/>
          <cell r="CW1712"/>
          <cell r="CX1712"/>
          <cell r="CY1712"/>
          <cell r="CZ1712"/>
          <cell r="DA1712"/>
          <cell r="DB1712"/>
          <cell r="DC1712"/>
          <cell r="DD1712">
            <v>0</v>
          </cell>
          <cell r="DE1712">
            <v>0</v>
          </cell>
          <cell r="DF1712">
            <v>0</v>
          </cell>
          <cell r="DG1712"/>
          <cell r="DH1712"/>
          <cell r="DI1712"/>
          <cell r="DJ1712"/>
          <cell r="DK1712"/>
          <cell r="DL1712">
            <v>43434</v>
          </cell>
          <cell r="DM1712" t="str">
            <v>Overdue</v>
          </cell>
          <cell r="DN1712">
            <v>43488</v>
          </cell>
          <cell r="DO1712" t="str">
            <v>Overdue</v>
          </cell>
          <cell r="DP1712"/>
          <cell r="DQ1712"/>
          <cell r="DR1712"/>
          <cell r="DS1712"/>
          <cell r="DT1712">
            <v>0</v>
          </cell>
          <cell r="DU1712">
            <v>0</v>
          </cell>
          <cell r="DW1712" t="str">
            <v>1001292-M01</v>
          </cell>
          <cell r="DX1712" t="str">
            <v>1001292-M01-C03</v>
          </cell>
          <cell r="DY1712">
            <v>1</v>
          </cell>
          <cell r="DZ1712">
            <v>1</v>
          </cell>
          <cell r="EA1712">
            <v>0</v>
          </cell>
          <cell r="EB1712">
            <v>1</v>
          </cell>
          <cell r="EC1712">
            <v>0</v>
          </cell>
          <cell r="ED1712">
            <v>0</v>
          </cell>
          <cell r="EE1712">
            <v>0</v>
          </cell>
          <cell r="EF1712">
            <v>0</v>
          </cell>
          <cell r="EG1712">
            <v>0</v>
          </cell>
          <cell r="EH1712">
            <v>0</v>
          </cell>
          <cell r="EI1712">
            <v>2</v>
          </cell>
        </row>
        <row r="1713">
          <cell r="A1713">
            <v>1001292</v>
          </cell>
          <cell r="B1713" t="str">
            <v>Child</v>
          </cell>
          <cell r="C1713">
            <v>620468</v>
          </cell>
          <cell r="D1713" t="str">
            <v>Park House</v>
          </cell>
          <cell r="E1713" t="str">
            <v>NW England</v>
          </cell>
          <cell r="F1713" t="str">
            <v>C</v>
          </cell>
          <cell r="G1713" t="str">
            <v>Merseyside</v>
          </cell>
          <cell r="H1713" t="str">
            <v>Bootle</v>
          </cell>
          <cell r="I1713" t="str">
            <v>B McDowall</v>
          </cell>
          <cell r="J1713" t="str">
            <v>Mark Constantine</v>
          </cell>
          <cell r="K1713" t="str">
            <v>Claire Hopkins</v>
          </cell>
          <cell r="L1713" t="str">
            <v xml:space="preserve">Phil Barlow </v>
          </cell>
          <cell r="M1713" t="str">
            <v>Phil Leonard</v>
          </cell>
          <cell r="N1713"/>
          <cell r="O1713" t="str">
            <v>Shaylor Group PLC</v>
          </cell>
          <cell r="P1713" t="str">
            <v>David Pearson</v>
          </cell>
          <cell r="Q1713" t="str">
            <v>Julie Mcfarlane</v>
          </cell>
          <cell r="R1713" t="str">
            <v>Julie.mcfarlane@interserve.gse.gov.uk Mobile:07483320791</v>
          </cell>
          <cell r="S1713" t="str">
            <v>ASKAMS</v>
          </cell>
          <cell r="T1713" t="str">
            <v>CP Approved</v>
          </cell>
          <cell r="U1713">
            <v>2</v>
          </cell>
          <cell r="V1713" t="str">
            <v>HIGH</v>
          </cell>
          <cell r="W1713" t="str">
            <v>Red</v>
          </cell>
          <cell r="X1713" t="str">
            <v>Interior</v>
          </cell>
          <cell r="Y1713" t="str">
            <v>Staircase / Common Parts Floors</v>
          </cell>
          <cell r="Z1713" t="str">
            <v>Replace carpet &amp; vinyl floor covering to public staircase / common parts</v>
          </cell>
          <cell r="AA1713"/>
          <cell r="AB1713"/>
          <cell r="AC1713" t="str">
            <v>A</v>
          </cell>
          <cell r="AD1713" t="str">
            <v>JC Off</v>
          </cell>
          <cell r="AE1713">
            <v>1680</v>
          </cell>
          <cell r="AF1713"/>
          <cell r="AG1713">
            <v>210</v>
          </cell>
          <cell r="AH1713">
            <v>378</v>
          </cell>
          <cell r="AI1713">
            <v>2268</v>
          </cell>
          <cell r="AJ1713">
            <v>2234.6033254156769</v>
          </cell>
          <cell r="AK1713"/>
          <cell r="AL1713">
            <v>500</v>
          </cell>
          <cell r="AM1713">
            <v>187.5</v>
          </cell>
          <cell r="AN1713">
            <v>187.5</v>
          </cell>
          <cell r="AO1713">
            <v>125</v>
          </cell>
          <cell r="AP1713">
            <v>250</v>
          </cell>
          <cell r="AQ1713">
            <v>154.5498368344615</v>
          </cell>
          <cell r="AR1713">
            <v>1804.5498368344615</v>
          </cell>
          <cell r="AS1713">
            <v>727.83063245002768</v>
          </cell>
          <cell r="AT1713">
            <v>4366.9837947001661</v>
          </cell>
          <cell r="AU1713"/>
          <cell r="AV1713"/>
          <cell r="AW1713"/>
          <cell r="AX1713"/>
          <cell r="AY1713"/>
          <cell r="AZ1713"/>
          <cell r="BA1713"/>
          <cell r="BB1713"/>
          <cell r="BC1713">
            <v>0</v>
          </cell>
          <cell r="BD1713">
            <v>0</v>
          </cell>
          <cell r="BE1713">
            <v>0</v>
          </cell>
          <cell r="BF1713"/>
          <cell r="BG1713"/>
          <cell r="BH1713"/>
          <cell r="BI1713"/>
          <cell r="BJ1713"/>
          <cell r="BK1713"/>
          <cell r="BL1713"/>
          <cell r="BM1713"/>
          <cell r="BN1713"/>
          <cell r="BO1713"/>
          <cell r="BP1713"/>
          <cell r="BQ1713"/>
          <cell r="BR1713"/>
          <cell r="BS1713"/>
          <cell r="BT1713"/>
          <cell r="BU1713"/>
          <cell r="BV1713"/>
          <cell r="BW1713"/>
          <cell r="BX1713"/>
          <cell r="BY1713"/>
          <cell r="BZ1713">
            <v>0</v>
          </cell>
          <cell r="CA1713">
            <v>0</v>
          </cell>
          <cell r="CB1713"/>
          <cell r="CC1713"/>
          <cell r="CD1713"/>
          <cell r="CE1713"/>
          <cell r="CF1713"/>
          <cell r="CG1713"/>
          <cell r="CH1713"/>
          <cell r="CI1713" t="str">
            <v>Q</v>
          </cell>
          <cell r="CJ1713"/>
          <cell r="CK1713"/>
          <cell r="CL1713"/>
          <cell r="CM1713"/>
          <cell r="CN1713"/>
          <cell r="CO1713"/>
          <cell r="CP1713"/>
          <cell r="CQ1713"/>
          <cell r="CR1713"/>
          <cell r="CS1713">
            <v>0</v>
          </cell>
          <cell r="CT1713">
            <v>0</v>
          </cell>
          <cell r="CU1713"/>
          <cell r="CV1713"/>
          <cell r="CW1713"/>
          <cell r="CX1713"/>
          <cell r="CY1713"/>
          <cell r="CZ1713"/>
          <cell r="DA1713"/>
          <cell r="DB1713"/>
          <cell r="DC1713"/>
          <cell r="DD1713">
            <v>0</v>
          </cell>
          <cell r="DE1713">
            <v>0</v>
          </cell>
          <cell r="DF1713">
            <v>0</v>
          </cell>
          <cell r="DG1713"/>
          <cell r="DH1713"/>
          <cell r="DI1713"/>
          <cell r="DJ1713"/>
          <cell r="DK1713"/>
          <cell r="DL1713">
            <v>43434</v>
          </cell>
          <cell r="DM1713" t="str">
            <v>Overdue</v>
          </cell>
          <cell r="DN1713">
            <v>43488</v>
          </cell>
          <cell r="DO1713" t="str">
            <v>Overdue</v>
          </cell>
          <cell r="DP1713"/>
          <cell r="DQ1713"/>
          <cell r="DR1713"/>
          <cell r="DS1713"/>
          <cell r="DT1713">
            <v>0</v>
          </cell>
          <cell r="DU1713">
            <v>0</v>
          </cell>
          <cell r="DW1713" t="str">
            <v>1001292-M01</v>
          </cell>
          <cell r="DX1713" t="str">
            <v>1001292-M01-C04</v>
          </cell>
          <cell r="DY1713">
            <v>1</v>
          </cell>
          <cell r="DZ1713">
            <v>1</v>
          </cell>
          <cell r="EA1713">
            <v>0</v>
          </cell>
          <cell r="EB1713">
            <v>1</v>
          </cell>
          <cell r="EC1713">
            <v>0</v>
          </cell>
          <cell r="ED1713">
            <v>0</v>
          </cell>
          <cell r="EE1713">
            <v>0</v>
          </cell>
          <cell r="EF1713">
            <v>0</v>
          </cell>
          <cell r="EG1713">
            <v>0</v>
          </cell>
          <cell r="EH1713">
            <v>0</v>
          </cell>
          <cell r="EI1713">
            <v>2</v>
          </cell>
        </row>
        <row r="1714">
          <cell r="A1714">
            <v>1001293</v>
          </cell>
          <cell r="B1714" t="str">
            <v>Master</v>
          </cell>
          <cell r="C1714">
            <v>620468</v>
          </cell>
          <cell r="D1714" t="str">
            <v>Park House</v>
          </cell>
          <cell r="E1714" t="str">
            <v>NW England</v>
          </cell>
          <cell r="F1714" t="str">
            <v>C</v>
          </cell>
          <cell r="G1714" t="str">
            <v>Merseyside</v>
          </cell>
          <cell r="H1714" t="str">
            <v>Liverpool</v>
          </cell>
          <cell r="I1714" t="str">
            <v>B McDowall</v>
          </cell>
          <cell r="J1714" t="str">
            <v>Mark Constantine</v>
          </cell>
          <cell r="K1714" t="str">
            <v>Claire Hopkins</v>
          </cell>
          <cell r="L1714" t="str">
            <v xml:space="preserve">Phil Barlow </v>
          </cell>
          <cell r="M1714" t="str">
            <v>Phil Leonard</v>
          </cell>
          <cell r="N1714"/>
          <cell r="O1714" t="str">
            <v>Styles &amp; Wood</v>
          </cell>
          <cell r="P1714" t="str">
            <v>Rob Winder</v>
          </cell>
          <cell r="Q1714" t="str">
            <v>Julie Mcfarlane</v>
          </cell>
          <cell r="R1714" t="str">
            <v>Julie.mcfarlane@interserve.gse.gov.uk Mobile:07483320791</v>
          </cell>
          <cell r="S1714" t="str">
            <v>ASKAMS</v>
          </cell>
          <cell r="T1714" t="str">
            <v>In Development</v>
          </cell>
          <cell r="U1714">
            <v>1</v>
          </cell>
          <cell r="V1714" t="str">
            <v>HIGH</v>
          </cell>
          <cell r="W1714" t="str">
            <v>Amber</v>
          </cell>
          <cell r="X1714"/>
          <cell r="Y1714"/>
          <cell r="Z1714" t="str">
            <v xml:space="preserve">LCW-620468-Liverpool-Park House-Transport &amp; Lifting Equipment    </v>
          </cell>
          <cell r="AA1714"/>
          <cell r="AB1714">
            <v>1</v>
          </cell>
          <cell r="AC1714"/>
          <cell r="AD1714" t="str">
            <v>JC Off</v>
          </cell>
          <cell r="AE1714"/>
          <cell r="AF1714">
            <v>60000</v>
          </cell>
          <cell r="AG1714">
            <v>7500</v>
          </cell>
          <cell r="AH1714">
            <v>13500</v>
          </cell>
          <cell r="AI1714">
            <v>81000</v>
          </cell>
          <cell r="AJ1714"/>
          <cell r="AK1714">
            <v>35800</v>
          </cell>
          <cell r="AL1714">
            <v>2000</v>
          </cell>
          <cell r="AM1714">
            <v>750</v>
          </cell>
          <cell r="AN1714">
            <v>750</v>
          </cell>
          <cell r="AO1714">
            <v>500</v>
          </cell>
          <cell r="AP1714">
            <v>1000</v>
          </cell>
          <cell r="AQ1714">
            <v>2881.0611790104508</v>
          </cell>
          <cell r="AR1714">
            <v>9481.0611790104504</v>
          </cell>
          <cell r="AS1714">
            <v>8736.2122358020915</v>
          </cell>
          <cell r="AT1714">
            <v>52417.273414812546</v>
          </cell>
          <cell r="AU1714"/>
          <cell r="AV1714">
            <v>49784.76</v>
          </cell>
          <cell r="AW1714">
            <v>0</v>
          </cell>
          <cell r="AX1714">
            <v>0</v>
          </cell>
          <cell r="AY1714">
            <v>1000</v>
          </cell>
          <cell r="AZ1714">
            <v>2712.64</v>
          </cell>
          <cell r="BA1714">
            <v>1500</v>
          </cell>
          <cell r="BB1714">
            <v>2991.99</v>
          </cell>
          <cell r="BC1714">
            <v>8204.6299999999992</v>
          </cell>
          <cell r="BD1714">
            <v>11597.878000000001</v>
          </cell>
          <cell r="BE1714">
            <v>69587.267999999996</v>
          </cell>
          <cell r="BF1714"/>
          <cell r="BG1714"/>
          <cell r="BH1714"/>
          <cell r="BI1714"/>
          <cell r="BJ1714"/>
          <cell r="BK1714" t="str">
            <v>Y</v>
          </cell>
          <cell r="BL1714"/>
          <cell r="BM1714">
            <v>66282.81</v>
          </cell>
          <cell r="BN1714">
            <v>66282.81</v>
          </cell>
          <cell r="BO1714"/>
          <cell r="BP1714">
            <v>66282.81</v>
          </cell>
          <cell r="BQ1714">
            <v>0</v>
          </cell>
          <cell r="BR1714"/>
          <cell r="BS1714">
            <v>0</v>
          </cell>
          <cell r="BT1714">
            <v>0</v>
          </cell>
          <cell r="BU1714">
            <v>1000</v>
          </cell>
          <cell r="BV1714">
            <v>2712.64</v>
          </cell>
          <cell r="BW1714">
            <v>1500</v>
          </cell>
          <cell r="BX1714">
            <v>2991.99</v>
          </cell>
          <cell r="BY1714">
            <v>8204.6299999999992</v>
          </cell>
          <cell r="BZ1714">
            <v>41410.612000000001</v>
          </cell>
          <cell r="CA1714">
            <v>115898.052</v>
          </cell>
          <cell r="CB1714">
            <v>63480.778585187451</v>
          </cell>
          <cell r="CC1714" t="str">
            <v/>
          </cell>
          <cell r="CD1714">
            <v>115898.052</v>
          </cell>
          <cell r="CE1714"/>
          <cell r="CF1714">
            <v>2</v>
          </cell>
          <cell r="CG1714">
            <v>66282.81</v>
          </cell>
          <cell r="CH1714">
            <v>66282.81</v>
          </cell>
          <cell r="CI1714" t="str">
            <v>T</v>
          </cell>
          <cell r="CJ1714"/>
          <cell r="CK1714">
            <v>0</v>
          </cell>
          <cell r="CL1714">
            <v>0</v>
          </cell>
          <cell r="CM1714">
            <v>0</v>
          </cell>
          <cell r="CN1714">
            <v>0</v>
          </cell>
          <cell r="CO1714">
            <v>0</v>
          </cell>
          <cell r="CP1714">
            <v>0</v>
          </cell>
          <cell r="CQ1714">
            <v>0</v>
          </cell>
          <cell r="CR1714">
            <v>0</v>
          </cell>
          <cell r="CS1714">
            <v>0</v>
          </cell>
          <cell r="CT1714">
            <v>0</v>
          </cell>
          <cell r="CU1714"/>
          <cell r="CV1714"/>
          <cell r="CW1714">
            <v>0</v>
          </cell>
          <cell r="CX1714">
            <v>0</v>
          </cell>
          <cell r="CY1714">
            <v>0</v>
          </cell>
          <cell r="CZ1714">
            <v>0</v>
          </cell>
          <cell r="DA1714">
            <v>0</v>
          </cell>
          <cell r="DB1714">
            <v>0</v>
          </cell>
          <cell r="DC1714">
            <v>0</v>
          </cell>
          <cell r="DD1714">
            <v>0</v>
          </cell>
          <cell r="DE1714">
            <v>0</v>
          </cell>
          <cell r="DF1714">
            <v>0</v>
          </cell>
          <cell r="DG1714"/>
          <cell r="DH1714"/>
          <cell r="DI1714"/>
          <cell r="DJ1714"/>
          <cell r="DK1714"/>
          <cell r="DL1714">
            <v>43434</v>
          </cell>
          <cell r="DM1714" t="str">
            <v>Due</v>
          </cell>
          <cell r="DN1714">
            <v>43480</v>
          </cell>
          <cell r="DO1714" t="str">
            <v>-</v>
          </cell>
          <cell r="DP1714">
            <v>43549</v>
          </cell>
          <cell r="DQ1714">
            <v>43549</v>
          </cell>
          <cell r="DR1714">
            <v>43571</v>
          </cell>
          <cell r="DS1714">
            <v>43570</v>
          </cell>
          <cell r="DT1714">
            <v>43549</v>
          </cell>
          <cell r="DU1714">
            <v>43570</v>
          </cell>
          <cell r="DW1714" t="str">
            <v>1001293-M01</v>
          </cell>
          <cell r="DX1714" t="str">
            <v>1001293-M01</v>
          </cell>
          <cell r="DY1714">
            <v>2</v>
          </cell>
          <cell r="DZ1714">
            <v>1</v>
          </cell>
          <cell r="EA1714">
            <v>21</v>
          </cell>
          <cell r="EB1714">
            <v>9.5238095238095233E-2</v>
          </cell>
          <cell r="EC1714">
            <v>0.90476190476190477</v>
          </cell>
          <cell r="ED1714">
            <v>8170.9085714285702</v>
          </cell>
          <cell r="EE1714">
            <v>77623.631428571418</v>
          </cell>
          <cell r="EF1714">
            <v>43570</v>
          </cell>
          <cell r="EG1714">
            <v>43570</v>
          </cell>
          <cell r="EH1714">
            <v>43570</v>
          </cell>
          <cell r="EI1714">
            <v>43577</v>
          </cell>
        </row>
        <row r="1715">
          <cell r="A1715">
            <v>1001293</v>
          </cell>
          <cell r="B1715" t="str">
            <v>Child</v>
          </cell>
          <cell r="C1715">
            <v>620468</v>
          </cell>
          <cell r="D1715" t="str">
            <v>Park House</v>
          </cell>
          <cell r="E1715" t="str">
            <v>NW England</v>
          </cell>
          <cell r="F1715" t="str">
            <v>C</v>
          </cell>
          <cell r="G1715" t="str">
            <v>Merseyside</v>
          </cell>
          <cell r="H1715" t="str">
            <v>Liverpool</v>
          </cell>
          <cell r="I1715" t="str">
            <v>B McDowall</v>
          </cell>
          <cell r="J1715" t="str">
            <v>Mark Constantine</v>
          </cell>
          <cell r="K1715" t="str">
            <v>Claire Hopkins</v>
          </cell>
          <cell r="L1715" t="str">
            <v xml:space="preserve">Phil Barlow </v>
          </cell>
          <cell r="M1715" t="str">
            <v>Phil Leonard</v>
          </cell>
          <cell r="N1715"/>
          <cell r="O1715" t="str">
            <v>Styles &amp; Wood</v>
          </cell>
          <cell r="P1715" t="str">
            <v>Rob Winder</v>
          </cell>
          <cell r="Q1715" t="str">
            <v>Julie Mcfarlane</v>
          </cell>
          <cell r="R1715" t="str">
            <v>Julie.mcfarlane@interserve.gse.gov.uk Mobile:07483320791</v>
          </cell>
          <cell r="S1715" t="str">
            <v>ASKAMS</v>
          </cell>
          <cell r="T1715" t="str">
            <v>In Development</v>
          </cell>
          <cell r="U1715">
            <v>1</v>
          </cell>
          <cell r="V1715" t="str">
            <v>HIGH</v>
          </cell>
          <cell r="W1715" t="str">
            <v>Amber</v>
          </cell>
          <cell r="X1715" t="str">
            <v>Lifts</v>
          </cell>
          <cell r="Y1715" t="str">
            <v>Passenger Lift</v>
          </cell>
          <cell r="Z1715" t="str">
            <v xml:space="preserve">Lift refurbishment </v>
          </cell>
          <cell r="AA1715"/>
          <cell r="AB1715"/>
          <cell r="AC1715" t="str">
            <v>A</v>
          </cell>
          <cell r="AD1715" t="str">
            <v>JC Off</v>
          </cell>
          <cell r="AE1715">
            <v>60000</v>
          </cell>
          <cell r="AF1715"/>
          <cell r="AG1715">
            <v>7500</v>
          </cell>
          <cell r="AH1715">
            <v>13500</v>
          </cell>
          <cell r="AI1715">
            <v>81000</v>
          </cell>
          <cell r="AJ1715">
            <v>35800</v>
          </cell>
          <cell r="AK1715"/>
          <cell r="AL1715">
            <v>2000</v>
          </cell>
          <cell r="AM1715">
            <v>750</v>
          </cell>
          <cell r="AN1715">
            <v>750</v>
          </cell>
          <cell r="AO1715">
            <v>500</v>
          </cell>
          <cell r="AP1715">
            <v>1000</v>
          </cell>
          <cell r="AQ1715">
            <v>2881.0611790104508</v>
          </cell>
          <cell r="AR1715">
            <v>9481.0611790104504</v>
          </cell>
          <cell r="AS1715">
            <v>8736.2122358020915</v>
          </cell>
          <cell r="AT1715">
            <v>52417.273414812546</v>
          </cell>
          <cell r="AU1715">
            <v>49784.76</v>
          </cell>
          <cell r="AV1715">
            <v>0</v>
          </cell>
          <cell r="AW1715">
            <v>0</v>
          </cell>
          <cell r="AX1715">
            <v>0</v>
          </cell>
          <cell r="AY1715">
            <v>1000</v>
          </cell>
          <cell r="AZ1715">
            <v>2712.64</v>
          </cell>
          <cell r="BA1715">
            <v>1500</v>
          </cell>
          <cell r="BB1715">
            <v>2991.99</v>
          </cell>
          <cell r="BC1715">
            <v>8204.6299999999992</v>
          </cell>
          <cell r="BD1715">
            <v>11597.878000000001</v>
          </cell>
          <cell r="BE1715">
            <v>69587.267999999996</v>
          </cell>
          <cell r="BF1715">
            <v>66282.81</v>
          </cell>
          <cell r="BG1715">
            <v>66282.81</v>
          </cell>
          <cell r="BH1715">
            <v>49784.76</v>
          </cell>
          <cell r="BI1715">
            <v>16498.049999999996</v>
          </cell>
          <cell r="BJ1715" t="str">
            <v>Year 1</v>
          </cell>
          <cell r="BK1715" t="str">
            <v>Y</v>
          </cell>
          <cell r="BL1715" t="str">
            <v>Approved sum corrected from Apprroved CP</v>
          </cell>
          <cell r="BM1715">
            <v>0</v>
          </cell>
          <cell r="BN1715"/>
          <cell r="BO1715"/>
          <cell r="BP1715"/>
          <cell r="BQ1715"/>
          <cell r="BR1715"/>
          <cell r="BS1715">
            <v>0</v>
          </cell>
          <cell r="BT1715">
            <v>0</v>
          </cell>
          <cell r="BU1715">
            <v>1000</v>
          </cell>
          <cell r="BV1715">
            <v>2712.64</v>
          </cell>
          <cell r="BW1715">
            <v>1500</v>
          </cell>
          <cell r="BX1715">
            <v>2991.99</v>
          </cell>
          <cell r="BY1715">
            <v>8204.6299999999992</v>
          </cell>
          <cell r="BZ1715">
            <v>41410.612000000001</v>
          </cell>
          <cell r="CA1715">
            <v>115898.052</v>
          </cell>
          <cell r="CB1715"/>
          <cell r="CC1715"/>
          <cell r="CD1715"/>
          <cell r="CE1715"/>
          <cell r="CF1715"/>
          <cell r="CG1715"/>
          <cell r="CH1715"/>
          <cell r="CI1715" t="str">
            <v>T</v>
          </cell>
          <cell r="CJ1715"/>
          <cell r="CK1715"/>
          <cell r="CL1715"/>
          <cell r="CM1715"/>
          <cell r="CN1715"/>
          <cell r="CO1715"/>
          <cell r="CP1715"/>
          <cell r="CQ1715"/>
          <cell r="CR1715"/>
          <cell r="CS1715">
            <v>0</v>
          </cell>
          <cell r="CT1715">
            <v>0</v>
          </cell>
          <cell r="CU1715"/>
          <cell r="CV1715"/>
          <cell r="CW1715"/>
          <cell r="CX1715"/>
          <cell r="CY1715"/>
          <cell r="CZ1715"/>
          <cell r="DA1715"/>
          <cell r="DB1715"/>
          <cell r="DC1715"/>
          <cell r="DD1715">
            <v>0</v>
          </cell>
          <cell r="DE1715">
            <v>0</v>
          </cell>
          <cell r="DF1715">
            <v>0</v>
          </cell>
          <cell r="DG1715"/>
          <cell r="DH1715"/>
          <cell r="DI1715"/>
          <cell r="DJ1715"/>
          <cell r="DK1715"/>
          <cell r="DL1715">
            <v>43434</v>
          </cell>
          <cell r="DM1715" t="str">
            <v>Due</v>
          </cell>
          <cell r="DN1715">
            <v>43480</v>
          </cell>
          <cell r="DO1715" t="str">
            <v>-</v>
          </cell>
          <cell r="DP1715">
            <v>43549</v>
          </cell>
          <cell r="DQ1715">
            <v>43549</v>
          </cell>
          <cell r="DR1715">
            <v>43571</v>
          </cell>
          <cell r="DS1715">
            <v>43570</v>
          </cell>
          <cell r="DT1715">
            <v>43549</v>
          </cell>
          <cell r="DU1715">
            <v>43570</v>
          </cell>
          <cell r="DW1715" t="str">
            <v>1001293-M01</v>
          </cell>
          <cell r="DX1715" t="str">
            <v>1001293-M01-C01</v>
          </cell>
          <cell r="DY1715">
            <v>2</v>
          </cell>
          <cell r="DZ1715">
            <v>1</v>
          </cell>
          <cell r="EA1715">
            <v>21</v>
          </cell>
          <cell r="EB1715">
            <v>9.5238095238095233E-2</v>
          </cell>
          <cell r="EC1715">
            <v>0.90476190476190477</v>
          </cell>
          <cell r="ED1715">
            <v>8170.9085714285702</v>
          </cell>
          <cell r="EE1715">
            <v>77623.631428571418</v>
          </cell>
          <cell r="EF1715">
            <v>43570</v>
          </cell>
          <cell r="EG1715">
            <v>43570</v>
          </cell>
          <cell r="EH1715">
            <v>43570</v>
          </cell>
          <cell r="EI1715">
            <v>43577</v>
          </cell>
        </row>
        <row r="1716">
          <cell r="A1716">
            <v>1001294</v>
          </cell>
          <cell r="B1716" t="str">
            <v>Master</v>
          </cell>
          <cell r="C1716">
            <v>620466</v>
          </cell>
          <cell r="D1716" t="str">
            <v>Speke Road</v>
          </cell>
          <cell r="E1716" t="str">
            <v>NW England</v>
          </cell>
          <cell r="F1716" t="str">
            <v>C</v>
          </cell>
          <cell r="G1716" t="str">
            <v>Merseyside</v>
          </cell>
          <cell r="H1716" t="str">
            <v xml:space="preserve">Liverpool                               </v>
          </cell>
          <cell r="I1716" t="str">
            <v>B McDowall</v>
          </cell>
          <cell r="J1716" t="str">
            <v>Mark Constantine</v>
          </cell>
          <cell r="K1716" t="str">
            <v>Claire Hopkins</v>
          </cell>
          <cell r="L1716" t="str">
            <v xml:space="preserve">Phil Barlow </v>
          </cell>
          <cell r="M1716" t="str">
            <v>Phil Leonard</v>
          </cell>
          <cell r="N1716"/>
          <cell r="O1716" t="str">
            <v>Styles &amp; Wood</v>
          </cell>
          <cell r="P1716" t="str">
            <v>Rob Winder</v>
          </cell>
          <cell r="Q1716" t="str">
            <v>Julie Mcfarlane</v>
          </cell>
          <cell r="R1716" t="str">
            <v>Julie.mcfarlane@interserve.gse.gov.uk Mobile:07483320791</v>
          </cell>
          <cell r="S1716" t="str">
            <v>ASKAMS</v>
          </cell>
          <cell r="T1716" t="str">
            <v>CP Submitted</v>
          </cell>
          <cell r="U1716">
            <v>1</v>
          </cell>
          <cell r="V1716" t="str">
            <v>HIGH</v>
          </cell>
          <cell r="W1716" t="str">
            <v>Green</v>
          </cell>
          <cell r="X1716"/>
          <cell r="Y1716"/>
          <cell r="Z1716" t="str">
            <v>LCW-620466-Liverpool-Speke Road-Building Fabric</v>
          </cell>
          <cell r="AA1716"/>
          <cell r="AB1716">
            <v>1</v>
          </cell>
          <cell r="AC1716"/>
          <cell r="AD1716" t="str">
            <v>JC Off</v>
          </cell>
          <cell r="AE1716"/>
          <cell r="AF1716">
            <v>29400</v>
          </cell>
          <cell r="AG1716">
            <v>3675</v>
          </cell>
          <cell r="AH1716">
            <v>6615</v>
          </cell>
          <cell r="AI1716">
            <v>39690</v>
          </cell>
          <cell r="AJ1716"/>
          <cell r="AK1716">
            <v>28694.110620970474</v>
          </cell>
          <cell r="AL1716">
            <v>0</v>
          </cell>
          <cell r="AM1716">
            <v>0</v>
          </cell>
          <cell r="AN1716">
            <v>750</v>
          </cell>
          <cell r="AO1716">
            <v>500</v>
          </cell>
          <cell r="AP1716">
            <v>1000</v>
          </cell>
          <cell r="AQ1716">
            <v>2282.4500084763972</v>
          </cell>
          <cell r="AR1716">
            <v>6132.4500084763977</v>
          </cell>
          <cell r="AS1716">
            <v>6645.3121258893752</v>
          </cell>
          <cell r="AT1716">
            <v>39871.872755336248</v>
          </cell>
          <cell r="AU1716"/>
          <cell r="AV1716">
            <v>48310.420000000006</v>
          </cell>
          <cell r="AW1716">
            <v>0</v>
          </cell>
          <cell r="AX1716">
            <v>0</v>
          </cell>
          <cell r="AY1716">
            <v>1000</v>
          </cell>
          <cell r="AZ1716">
            <v>1356.33</v>
          </cell>
          <cell r="BA1716">
            <v>1500</v>
          </cell>
          <cell r="BB1716">
            <v>2370.33</v>
          </cell>
          <cell r="BC1716">
            <v>6226.66</v>
          </cell>
          <cell r="BD1716">
            <v>10907.416000000001</v>
          </cell>
          <cell r="BE1716">
            <v>65444.496000000006</v>
          </cell>
          <cell r="BF1716"/>
          <cell r="BG1716"/>
          <cell r="BH1716"/>
          <cell r="BI1716"/>
          <cell r="BJ1716"/>
          <cell r="BK1716" t="str">
            <v>Y</v>
          </cell>
          <cell r="BL1716"/>
          <cell r="BM1716">
            <v>48310.420000000006</v>
          </cell>
          <cell r="BN1716">
            <v>48310.420000000006</v>
          </cell>
          <cell r="BO1716"/>
          <cell r="BP1716">
            <v>48310.42</v>
          </cell>
          <cell r="BQ1716">
            <v>0</v>
          </cell>
          <cell r="BR1716"/>
          <cell r="BS1716">
            <v>0</v>
          </cell>
          <cell r="BT1716">
            <v>0</v>
          </cell>
          <cell r="BU1716">
            <v>1000</v>
          </cell>
          <cell r="BV1716">
            <v>1356.33</v>
          </cell>
          <cell r="BW1716">
            <v>1500</v>
          </cell>
          <cell r="BX1716">
            <v>2370.33</v>
          </cell>
          <cell r="BY1716">
            <v>6226.66</v>
          </cell>
          <cell r="BZ1716">
            <v>30231.584000000003</v>
          </cell>
          <cell r="CA1716">
            <v>84768.66399999999</v>
          </cell>
          <cell r="CB1716">
            <v>44896.791244663742</v>
          </cell>
          <cell r="CC1716">
            <v>84768.66399999999</v>
          </cell>
          <cell r="CD1716" t="str">
            <v/>
          </cell>
          <cell r="CE1716"/>
          <cell r="CF1716">
            <v>1</v>
          </cell>
          <cell r="CG1716">
            <v>48310.42</v>
          </cell>
          <cell r="CH1716">
            <v>48310.42</v>
          </cell>
          <cell r="CI1716" t="str">
            <v>T</v>
          </cell>
          <cell r="CJ1716"/>
          <cell r="CK1716">
            <v>0</v>
          </cell>
          <cell r="CL1716">
            <v>0</v>
          </cell>
          <cell r="CM1716">
            <v>0</v>
          </cell>
          <cell r="CN1716">
            <v>0</v>
          </cell>
          <cell r="CO1716">
            <v>0</v>
          </cell>
          <cell r="CP1716">
            <v>0</v>
          </cell>
          <cell r="CQ1716">
            <v>0</v>
          </cell>
          <cell r="CR1716">
            <v>0</v>
          </cell>
          <cell r="CS1716">
            <v>0</v>
          </cell>
          <cell r="CT1716">
            <v>0</v>
          </cell>
          <cell r="CU1716"/>
          <cell r="CV1716"/>
          <cell r="CW1716">
            <v>0</v>
          </cell>
          <cell r="CX1716">
            <v>0</v>
          </cell>
          <cell r="CY1716">
            <v>0</v>
          </cell>
          <cell r="CZ1716">
            <v>0</v>
          </cell>
          <cell r="DA1716">
            <v>0</v>
          </cell>
          <cell r="DB1716">
            <v>0</v>
          </cell>
          <cell r="DC1716">
            <v>0</v>
          </cell>
          <cell r="DD1716">
            <v>0</v>
          </cell>
          <cell r="DE1716">
            <v>0</v>
          </cell>
          <cell r="DF1716">
            <v>0</v>
          </cell>
          <cell r="DG1716"/>
          <cell r="DH1716"/>
          <cell r="DI1716"/>
          <cell r="DJ1716"/>
          <cell r="DK1716"/>
          <cell r="DL1716">
            <v>43410</v>
          </cell>
          <cell r="DM1716">
            <v>43407</v>
          </cell>
          <cell r="DN1716">
            <v>43421</v>
          </cell>
          <cell r="DO1716">
            <v>43421</v>
          </cell>
          <cell r="DP1716">
            <v>43437</v>
          </cell>
          <cell r="DQ1716">
            <v>43437</v>
          </cell>
          <cell r="DR1716">
            <v>43495</v>
          </cell>
          <cell r="DS1716">
            <v>43495</v>
          </cell>
          <cell r="DT1716">
            <v>43437</v>
          </cell>
          <cell r="DU1716">
            <v>43495</v>
          </cell>
          <cell r="DW1716" t="str">
            <v>1001294-M01</v>
          </cell>
          <cell r="DX1716" t="str">
            <v>1001294-M01</v>
          </cell>
          <cell r="DY1716">
            <v>1</v>
          </cell>
          <cell r="DZ1716">
            <v>1</v>
          </cell>
          <cell r="EA1716">
            <v>58</v>
          </cell>
          <cell r="EB1716">
            <v>1</v>
          </cell>
          <cell r="EC1716">
            <v>0</v>
          </cell>
          <cell r="ED1716">
            <v>62600.100000000006</v>
          </cell>
          <cell r="EE1716">
            <v>0</v>
          </cell>
          <cell r="EF1716">
            <v>43495</v>
          </cell>
          <cell r="EG1716">
            <v>43495</v>
          </cell>
          <cell r="EH1716">
            <v>43495</v>
          </cell>
          <cell r="EI1716">
            <v>43500</v>
          </cell>
        </row>
        <row r="1717">
          <cell r="A1717">
            <v>1001294</v>
          </cell>
          <cell r="B1717" t="str">
            <v>Child</v>
          </cell>
          <cell r="C1717">
            <v>620466</v>
          </cell>
          <cell r="D1717" t="str">
            <v>Speke Road</v>
          </cell>
          <cell r="E1717" t="str">
            <v>NW England</v>
          </cell>
          <cell r="F1717" t="str">
            <v>C</v>
          </cell>
          <cell r="G1717" t="str">
            <v>Merseyside</v>
          </cell>
          <cell r="H1717" t="str">
            <v xml:space="preserve">Liverpool                               </v>
          </cell>
          <cell r="I1717" t="str">
            <v>B McDowall</v>
          </cell>
          <cell r="J1717" t="str">
            <v>Mark Constantine</v>
          </cell>
          <cell r="K1717" t="str">
            <v>Claire Hopkins</v>
          </cell>
          <cell r="L1717" t="str">
            <v xml:space="preserve">Phil Barlow </v>
          </cell>
          <cell r="M1717" t="str">
            <v>Phil Leonard</v>
          </cell>
          <cell r="N1717"/>
          <cell r="O1717" t="str">
            <v>Styles &amp; Wood</v>
          </cell>
          <cell r="P1717" t="str">
            <v>Rob Winder</v>
          </cell>
          <cell r="Q1717" t="str">
            <v>Julie Mcfarlane</v>
          </cell>
          <cell r="R1717" t="str">
            <v>Julie.mcfarlane@interserve.gse.gov.uk Mobile:07483320791</v>
          </cell>
          <cell r="S1717" t="str">
            <v>ASKAMS</v>
          </cell>
          <cell r="T1717" t="str">
            <v>CP Submitted</v>
          </cell>
          <cell r="U1717">
            <v>1</v>
          </cell>
          <cell r="V1717" t="str">
            <v>HIGH</v>
          </cell>
          <cell r="W1717" t="str">
            <v>Green</v>
          </cell>
          <cell r="X1717" t="str">
            <v>Interior</v>
          </cell>
          <cell r="Y1717" t="str">
            <v>Office Areas Floors</v>
          </cell>
          <cell r="Z1717" t="str">
            <v>Replace carpet to public &amp; BOH office areas in original building</v>
          </cell>
          <cell r="AA1717"/>
          <cell r="AB1717">
            <v>1</v>
          </cell>
          <cell r="AC1717" t="str">
            <v>A</v>
          </cell>
          <cell r="AD1717" t="str">
            <v>JC Off</v>
          </cell>
          <cell r="AE1717">
            <v>19800</v>
          </cell>
          <cell r="AF1717"/>
          <cell r="AG1717">
            <v>2475</v>
          </cell>
          <cell r="AH1717">
            <v>4455</v>
          </cell>
          <cell r="AI1717">
            <v>26730</v>
          </cell>
          <cell r="AJ1717">
            <v>22155.44395430381</v>
          </cell>
          <cell r="AK1717"/>
          <cell r="AL1717">
            <v>0</v>
          </cell>
          <cell r="AM1717">
            <v>0</v>
          </cell>
          <cell r="AN1717">
            <v>250</v>
          </cell>
          <cell r="AO1717">
            <v>166.66666666666666</v>
          </cell>
          <cell r="AP1717">
            <v>333.33333333333331</v>
          </cell>
          <cell r="AQ1717">
            <v>1821.4802198347249</v>
          </cell>
          <cell r="AR1717">
            <v>3104.8135531680582</v>
          </cell>
          <cell r="AS1717">
            <v>4945.384834827707</v>
          </cell>
          <cell r="AT1717">
            <v>29672.30900896624</v>
          </cell>
          <cell r="AU1717">
            <v>27921.7</v>
          </cell>
          <cell r="AV1717">
            <v>0</v>
          </cell>
          <cell r="AW1717">
            <v>0</v>
          </cell>
          <cell r="AX1717">
            <v>0</v>
          </cell>
          <cell r="AY1717">
            <v>333.34</v>
          </cell>
          <cell r="AZ1717">
            <v>452.11</v>
          </cell>
          <cell r="BA1717">
            <v>500</v>
          </cell>
          <cell r="BB1717">
            <v>1891.61</v>
          </cell>
          <cell r="BC1717">
            <v>3177.06</v>
          </cell>
          <cell r="BD1717">
            <v>6219.7520000000004</v>
          </cell>
          <cell r="BE1717">
            <v>37318.512000000002</v>
          </cell>
          <cell r="BF1717">
            <v>27921.7</v>
          </cell>
          <cell r="BG1717">
            <v>27921.7</v>
          </cell>
          <cell r="BH1717">
            <v>27921.7</v>
          </cell>
          <cell r="BI1717">
            <v>0</v>
          </cell>
          <cell r="BJ1717" t="str">
            <v>Year 1</v>
          </cell>
          <cell r="BK1717" t="str">
            <v>Y</v>
          </cell>
          <cell r="BL1717"/>
          <cell r="BM1717">
            <v>0</v>
          </cell>
          <cell r="BN1717"/>
          <cell r="BO1717"/>
          <cell r="BP1717"/>
          <cell r="BQ1717"/>
          <cell r="BR1717"/>
          <cell r="BS1717">
            <v>0</v>
          </cell>
          <cell r="BT1717">
            <v>0</v>
          </cell>
          <cell r="BU1717">
            <v>333.34</v>
          </cell>
          <cell r="BV1717">
            <v>452.11</v>
          </cell>
          <cell r="BW1717">
            <v>500</v>
          </cell>
          <cell r="BX1717">
            <v>1891.61</v>
          </cell>
          <cell r="BY1717">
            <v>3177.06</v>
          </cell>
          <cell r="BZ1717">
            <v>17388.432000000001</v>
          </cell>
          <cell r="CA1717">
            <v>48487.192000000003</v>
          </cell>
          <cell r="CB1717"/>
          <cell r="CC1717"/>
          <cell r="CD1717"/>
          <cell r="CE1717"/>
          <cell r="CF1717"/>
          <cell r="CG1717"/>
          <cell r="CH1717"/>
          <cell r="CI1717" t="str">
            <v>T</v>
          </cell>
          <cell r="CJ1717"/>
          <cell r="CK1717"/>
          <cell r="CL1717"/>
          <cell r="CM1717"/>
          <cell r="CN1717"/>
          <cell r="CO1717"/>
          <cell r="CP1717"/>
          <cell r="CQ1717"/>
          <cell r="CR1717"/>
          <cell r="CS1717">
            <v>0</v>
          </cell>
          <cell r="CT1717">
            <v>0</v>
          </cell>
          <cell r="CU1717"/>
          <cell r="CV1717"/>
          <cell r="CW1717"/>
          <cell r="CX1717"/>
          <cell r="CY1717"/>
          <cell r="CZ1717"/>
          <cell r="DA1717"/>
          <cell r="DB1717"/>
          <cell r="DC1717"/>
          <cell r="DD1717">
            <v>0</v>
          </cell>
          <cell r="DE1717">
            <v>0</v>
          </cell>
          <cell r="DF1717">
            <v>0</v>
          </cell>
          <cell r="DG1717"/>
          <cell r="DH1717"/>
          <cell r="DI1717"/>
          <cell r="DJ1717"/>
          <cell r="DK1717"/>
          <cell r="DL1717">
            <v>43410</v>
          </cell>
          <cell r="DM1717">
            <v>43407</v>
          </cell>
          <cell r="DN1717">
            <v>43421</v>
          </cell>
          <cell r="DO1717">
            <v>43421</v>
          </cell>
          <cell r="DP1717">
            <v>43437</v>
          </cell>
          <cell r="DQ1717">
            <v>43437</v>
          </cell>
          <cell r="DR1717">
            <v>43495</v>
          </cell>
          <cell r="DS1717">
            <v>43495</v>
          </cell>
          <cell r="DT1717">
            <v>43437</v>
          </cell>
          <cell r="DU1717">
            <v>43495</v>
          </cell>
          <cell r="DW1717" t="str">
            <v>1001294-M01</v>
          </cell>
          <cell r="DX1717" t="str">
            <v>1001294-M01-C01</v>
          </cell>
          <cell r="DY1717">
            <v>1</v>
          </cell>
          <cell r="DZ1717">
            <v>1</v>
          </cell>
          <cell r="EA1717">
            <v>58</v>
          </cell>
          <cell r="EB1717">
            <v>1</v>
          </cell>
          <cell r="EC1717">
            <v>0</v>
          </cell>
          <cell r="ED1717">
            <v>35048.58</v>
          </cell>
          <cell r="EE1717">
            <v>0</v>
          </cell>
          <cell r="EF1717">
            <v>43495</v>
          </cell>
          <cell r="EG1717">
            <v>43495</v>
          </cell>
          <cell r="EH1717">
            <v>43495</v>
          </cell>
          <cell r="EI1717">
            <v>43500</v>
          </cell>
        </row>
        <row r="1718">
          <cell r="A1718">
            <v>1001294</v>
          </cell>
          <cell r="B1718" t="str">
            <v>Child</v>
          </cell>
          <cell r="C1718">
            <v>620466</v>
          </cell>
          <cell r="D1718" t="str">
            <v>Speke Road</v>
          </cell>
          <cell r="E1718" t="str">
            <v>NW England</v>
          </cell>
          <cell r="F1718" t="str">
            <v>C</v>
          </cell>
          <cell r="G1718" t="str">
            <v>Merseyside</v>
          </cell>
          <cell r="H1718" t="str">
            <v xml:space="preserve">Liverpool                               </v>
          </cell>
          <cell r="I1718" t="str">
            <v>B McDowall</v>
          </cell>
          <cell r="J1718" t="str">
            <v>Mark Constantine</v>
          </cell>
          <cell r="K1718" t="str">
            <v>Claire Hopkins</v>
          </cell>
          <cell r="L1718" t="str">
            <v xml:space="preserve">Phil Barlow </v>
          </cell>
          <cell r="M1718" t="str">
            <v>Phil Leonard</v>
          </cell>
          <cell r="N1718"/>
          <cell r="O1718" t="str">
            <v>Styles &amp; Wood</v>
          </cell>
          <cell r="P1718" t="str">
            <v>Rob Winder</v>
          </cell>
          <cell r="Q1718" t="str">
            <v>Julie Mcfarlane</v>
          </cell>
          <cell r="R1718" t="str">
            <v>Julie.mcfarlane@interserve.gse.gov.uk Mobile:07483320791</v>
          </cell>
          <cell r="S1718" t="str">
            <v>ASKAMS</v>
          </cell>
          <cell r="T1718" t="str">
            <v>CP Submitted</v>
          </cell>
          <cell r="U1718">
            <v>1</v>
          </cell>
          <cell r="V1718" t="str">
            <v>HIGH</v>
          </cell>
          <cell r="W1718" t="str">
            <v>Green</v>
          </cell>
          <cell r="X1718" t="str">
            <v>Windows</v>
          </cell>
          <cell r="Y1718" t="str">
            <v>Windows</v>
          </cell>
          <cell r="Z1718" t="str">
            <v>Replace rotted timber facia boards and other rotted timberwork on dormer windows.</v>
          </cell>
          <cell r="AA1718"/>
          <cell r="AB1718">
            <v>1</v>
          </cell>
          <cell r="AC1718" t="str">
            <v>A</v>
          </cell>
          <cell r="AD1718" t="str">
            <v>JC Off</v>
          </cell>
          <cell r="AE1718">
            <v>6000</v>
          </cell>
          <cell r="AF1718"/>
          <cell r="AG1718">
            <v>750</v>
          </cell>
          <cell r="AH1718">
            <v>1350</v>
          </cell>
          <cell r="AI1718">
            <v>8100</v>
          </cell>
          <cell r="AJ1718">
            <v>3953.3333333333335</v>
          </cell>
          <cell r="AK1718"/>
          <cell r="AL1718">
            <v>0</v>
          </cell>
          <cell r="AM1718">
            <v>0</v>
          </cell>
          <cell r="AN1718">
            <v>250</v>
          </cell>
          <cell r="AO1718">
            <v>166.66666666666666</v>
          </cell>
          <cell r="AP1718">
            <v>333.33333333333331</v>
          </cell>
          <cell r="AQ1718">
            <v>288.10611790104508</v>
          </cell>
          <cell r="AR1718">
            <v>1571.4394512343786</v>
          </cell>
          <cell r="AS1718">
            <v>998.2878902468758</v>
          </cell>
          <cell r="AT1718">
            <v>5989.7273414812544</v>
          </cell>
          <cell r="AU1718">
            <v>12778.53</v>
          </cell>
          <cell r="AV1718">
            <v>0</v>
          </cell>
          <cell r="AW1718">
            <v>0</v>
          </cell>
          <cell r="AX1718">
            <v>0</v>
          </cell>
          <cell r="AY1718">
            <v>333.33</v>
          </cell>
          <cell r="AZ1718">
            <v>452.11</v>
          </cell>
          <cell r="BA1718">
            <v>500</v>
          </cell>
          <cell r="BB1718">
            <v>299.2</v>
          </cell>
          <cell r="BC1718">
            <v>1584.64</v>
          </cell>
          <cell r="BD1718">
            <v>2872.6340000000005</v>
          </cell>
          <cell r="BE1718">
            <v>17235.804</v>
          </cell>
          <cell r="BF1718">
            <v>12778.53</v>
          </cell>
          <cell r="BG1718">
            <v>12778.53</v>
          </cell>
          <cell r="BH1718">
            <v>12778.53</v>
          </cell>
          <cell r="BI1718">
            <v>0</v>
          </cell>
          <cell r="BJ1718" t="str">
            <v>Year 1</v>
          </cell>
          <cell r="BK1718" t="str">
            <v>Y</v>
          </cell>
          <cell r="BL1718"/>
          <cell r="BM1718">
            <v>0</v>
          </cell>
          <cell r="BN1718"/>
          <cell r="BO1718"/>
          <cell r="BP1718"/>
          <cell r="BQ1718"/>
          <cell r="BR1718"/>
          <cell r="BS1718">
            <v>0</v>
          </cell>
          <cell r="BT1718">
            <v>0</v>
          </cell>
          <cell r="BU1718">
            <v>333.33</v>
          </cell>
          <cell r="BV1718">
            <v>452.11</v>
          </cell>
          <cell r="BW1718">
            <v>500</v>
          </cell>
          <cell r="BX1718">
            <v>299.2</v>
          </cell>
          <cell r="BY1718">
            <v>1584.64</v>
          </cell>
          <cell r="BZ1718">
            <v>7984.0460000000012</v>
          </cell>
          <cell r="CA1718">
            <v>22347.216</v>
          </cell>
          <cell r="CB1718"/>
          <cell r="CC1718"/>
          <cell r="CD1718"/>
          <cell r="CE1718"/>
          <cell r="CF1718"/>
          <cell r="CG1718"/>
          <cell r="CH1718"/>
          <cell r="CI1718" t="str">
            <v>T</v>
          </cell>
          <cell r="CJ1718"/>
          <cell r="CK1718"/>
          <cell r="CL1718"/>
          <cell r="CM1718"/>
          <cell r="CN1718"/>
          <cell r="CO1718"/>
          <cell r="CP1718"/>
          <cell r="CQ1718"/>
          <cell r="CR1718"/>
          <cell r="CS1718">
            <v>0</v>
          </cell>
          <cell r="CT1718">
            <v>0</v>
          </cell>
          <cell r="CU1718"/>
          <cell r="CV1718"/>
          <cell r="CW1718"/>
          <cell r="CX1718"/>
          <cell r="CY1718"/>
          <cell r="CZ1718"/>
          <cell r="DA1718"/>
          <cell r="DB1718"/>
          <cell r="DC1718"/>
          <cell r="DD1718">
            <v>0</v>
          </cell>
          <cell r="DE1718">
            <v>0</v>
          </cell>
          <cell r="DF1718">
            <v>0</v>
          </cell>
          <cell r="DG1718"/>
          <cell r="DH1718"/>
          <cell r="DI1718"/>
          <cell r="DJ1718"/>
          <cell r="DK1718"/>
          <cell r="DL1718">
            <v>43410</v>
          </cell>
          <cell r="DM1718">
            <v>43407</v>
          </cell>
          <cell r="DN1718">
            <v>43421</v>
          </cell>
          <cell r="DO1718">
            <v>43421</v>
          </cell>
          <cell r="DP1718">
            <v>43437</v>
          </cell>
          <cell r="DQ1718">
            <v>43437</v>
          </cell>
          <cell r="DR1718">
            <v>43495</v>
          </cell>
          <cell r="DS1718">
            <v>43495</v>
          </cell>
          <cell r="DT1718">
            <v>43437</v>
          </cell>
          <cell r="DU1718">
            <v>43495</v>
          </cell>
          <cell r="DW1718" t="str">
            <v>1001294-M01</v>
          </cell>
          <cell r="DX1718" t="str">
            <v>1001294-M01-C02</v>
          </cell>
          <cell r="DY1718">
            <v>1</v>
          </cell>
          <cell r="DZ1718">
            <v>1</v>
          </cell>
          <cell r="EA1718">
            <v>58</v>
          </cell>
          <cell r="EB1718">
            <v>1</v>
          </cell>
          <cell r="EC1718">
            <v>0</v>
          </cell>
          <cell r="ED1718">
            <v>16876.764000000003</v>
          </cell>
          <cell r="EE1718">
            <v>0</v>
          </cell>
          <cell r="EF1718">
            <v>43495</v>
          </cell>
          <cell r="EG1718">
            <v>43495</v>
          </cell>
          <cell r="EH1718">
            <v>43495</v>
          </cell>
          <cell r="EI1718">
            <v>43500</v>
          </cell>
        </row>
        <row r="1719">
          <cell r="A1719">
            <v>1001294</v>
          </cell>
          <cell r="B1719" t="str">
            <v>Child</v>
          </cell>
          <cell r="C1719">
            <v>620466</v>
          </cell>
          <cell r="D1719" t="str">
            <v>Speke Road</v>
          </cell>
          <cell r="E1719" t="str">
            <v>NW England</v>
          </cell>
          <cell r="F1719" t="str">
            <v>C</v>
          </cell>
          <cell r="G1719" t="str">
            <v>Merseyside</v>
          </cell>
          <cell r="H1719" t="str">
            <v xml:space="preserve">Liverpool                               </v>
          </cell>
          <cell r="I1719" t="str">
            <v>B McDowall</v>
          </cell>
          <cell r="J1719" t="str">
            <v>Mark Constantine</v>
          </cell>
          <cell r="K1719" t="str">
            <v>Claire Hopkins</v>
          </cell>
          <cell r="L1719" t="str">
            <v xml:space="preserve">Phil Barlow </v>
          </cell>
          <cell r="M1719" t="str">
            <v>Phil Leonard</v>
          </cell>
          <cell r="N1719"/>
          <cell r="O1719" t="str">
            <v>Styles &amp; Wood</v>
          </cell>
          <cell r="P1719" t="str">
            <v>Rob Winder</v>
          </cell>
          <cell r="Q1719" t="str">
            <v>Julie Mcfarlane</v>
          </cell>
          <cell r="R1719" t="str">
            <v>Julie.mcfarlane@interserve.gse.gov.uk Mobile:07483320791</v>
          </cell>
          <cell r="S1719" t="str">
            <v>ASKAMS</v>
          </cell>
          <cell r="T1719" t="str">
            <v>CP Submitted</v>
          </cell>
          <cell r="U1719">
            <v>1</v>
          </cell>
          <cell r="V1719" t="str">
            <v>HIGH</v>
          </cell>
          <cell r="W1719" t="str">
            <v>Green</v>
          </cell>
          <cell r="X1719" t="str">
            <v>Windows</v>
          </cell>
          <cell r="Y1719" t="str">
            <v>Windows</v>
          </cell>
          <cell r="Z1719" t="str">
            <v>Replace mastic sealant around doors &amp; windows</v>
          </cell>
          <cell r="AA1719"/>
          <cell r="AB1719">
            <v>1</v>
          </cell>
          <cell r="AC1719" t="str">
            <v>A</v>
          </cell>
          <cell r="AD1719" t="str">
            <v>JC Off</v>
          </cell>
          <cell r="AE1719">
            <v>3600</v>
          </cell>
          <cell r="AF1719"/>
          <cell r="AG1719">
            <v>450</v>
          </cell>
          <cell r="AH1719">
            <v>810</v>
          </cell>
          <cell r="AI1719">
            <v>4860</v>
          </cell>
          <cell r="AJ1719">
            <v>2585.3333333333335</v>
          </cell>
          <cell r="AK1719"/>
          <cell r="AL1719">
            <v>0</v>
          </cell>
          <cell r="AM1719">
            <v>0</v>
          </cell>
          <cell r="AN1719">
            <v>250</v>
          </cell>
          <cell r="AO1719">
            <v>166.66666666666666</v>
          </cell>
          <cell r="AP1719">
            <v>333.33333333333331</v>
          </cell>
          <cell r="AQ1719">
            <v>172.86367074062704</v>
          </cell>
          <cell r="AR1719">
            <v>1456.1970040739604</v>
          </cell>
          <cell r="AS1719">
            <v>701.63940081479222</v>
          </cell>
          <cell r="AT1719">
            <v>4209.8364048887524</v>
          </cell>
          <cell r="AU1719">
            <v>7610.19</v>
          </cell>
          <cell r="AV1719">
            <v>0</v>
          </cell>
          <cell r="AW1719">
            <v>0</v>
          </cell>
          <cell r="AX1719">
            <v>0</v>
          </cell>
          <cell r="AY1719">
            <v>333.33</v>
          </cell>
          <cell r="AZ1719">
            <v>452.11</v>
          </cell>
          <cell r="BA1719">
            <v>500</v>
          </cell>
          <cell r="BB1719">
            <v>179.52</v>
          </cell>
          <cell r="BC1719">
            <v>1464.96</v>
          </cell>
          <cell r="BD1719">
            <v>1815.03</v>
          </cell>
          <cell r="BE1719">
            <v>10890.18</v>
          </cell>
          <cell r="BF1719">
            <v>7610.19</v>
          </cell>
          <cell r="BG1719">
            <v>7610.19</v>
          </cell>
          <cell r="BH1719">
            <v>7610.19</v>
          </cell>
          <cell r="BI1719">
            <v>0</v>
          </cell>
          <cell r="BJ1719" t="str">
            <v>Year 1</v>
          </cell>
          <cell r="BK1719" t="str">
            <v>Y</v>
          </cell>
          <cell r="BL1719"/>
          <cell r="BM1719">
            <v>0</v>
          </cell>
          <cell r="BN1719"/>
          <cell r="BO1719"/>
          <cell r="BP1719"/>
          <cell r="BQ1719"/>
          <cell r="BR1719"/>
          <cell r="BS1719">
            <v>0</v>
          </cell>
          <cell r="BT1719">
            <v>0</v>
          </cell>
          <cell r="BU1719">
            <v>333.33</v>
          </cell>
          <cell r="BV1719">
            <v>452.11</v>
          </cell>
          <cell r="BW1719">
            <v>500</v>
          </cell>
          <cell r="BX1719">
            <v>179.52</v>
          </cell>
          <cell r="BY1719">
            <v>1464.96</v>
          </cell>
          <cell r="BZ1719">
            <v>4859.1060000000007</v>
          </cell>
          <cell r="CA1719">
            <v>13934.256000000001</v>
          </cell>
          <cell r="CB1719"/>
          <cell r="CC1719"/>
          <cell r="CD1719"/>
          <cell r="CE1719"/>
          <cell r="CF1719"/>
          <cell r="CG1719"/>
          <cell r="CH1719"/>
          <cell r="CI1719" t="str">
            <v>T</v>
          </cell>
          <cell r="CJ1719"/>
          <cell r="CK1719"/>
          <cell r="CL1719"/>
          <cell r="CM1719"/>
          <cell r="CN1719"/>
          <cell r="CO1719"/>
          <cell r="CP1719"/>
          <cell r="CQ1719"/>
          <cell r="CR1719"/>
          <cell r="CS1719">
            <v>0</v>
          </cell>
          <cell r="CT1719">
            <v>0</v>
          </cell>
          <cell r="CU1719"/>
          <cell r="CV1719"/>
          <cell r="CW1719"/>
          <cell r="CX1719"/>
          <cell r="CY1719"/>
          <cell r="CZ1719"/>
          <cell r="DA1719"/>
          <cell r="DB1719"/>
          <cell r="DC1719"/>
          <cell r="DD1719">
            <v>0</v>
          </cell>
          <cell r="DE1719">
            <v>0</v>
          </cell>
          <cell r="DF1719">
            <v>0</v>
          </cell>
          <cell r="DG1719"/>
          <cell r="DH1719"/>
          <cell r="DI1719"/>
          <cell r="DJ1719"/>
          <cell r="DK1719"/>
          <cell r="DL1719">
            <v>43410</v>
          </cell>
          <cell r="DM1719">
            <v>43407</v>
          </cell>
          <cell r="DN1719">
            <v>43421</v>
          </cell>
          <cell r="DO1719">
            <v>43421</v>
          </cell>
          <cell r="DP1719">
            <v>43437</v>
          </cell>
          <cell r="DQ1719">
            <v>43437</v>
          </cell>
          <cell r="DR1719">
            <v>43495</v>
          </cell>
          <cell r="DS1719">
            <v>43495</v>
          </cell>
          <cell r="DT1719">
            <v>43437</v>
          </cell>
          <cell r="DU1719">
            <v>43495</v>
          </cell>
          <cell r="DW1719" t="str">
            <v>1001294-M01</v>
          </cell>
          <cell r="DX1719" t="str">
            <v>1001294-M01-C03</v>
          </cell>
          <cell r="DY1719">
            <v>1</v>
          </cell>
          <cell r="DZ1719">
            <v>1</v>
          </cell>
          <cell r="EA1719">
            <v>58</v>
          </cell>
          <cell r="EB1719">
            <v>1</v>
          </cell>
          <cell r="EC1719">
            <v>0</v>
          </cell>
          <cell r="ED1719">
            <v>10674.755999999999</v>
          </cell>
          <cell r="EE1719">
            <v>0</v>
          </cell>
          <cell r="EF1719">
            <v>43495</v>
          </cell>
          <cell r="EG1719">
            <v>43495</v>
          </cell>
          <cell r="EH1719">
            <v>43495</v>
          </cell>
          <cell r="EI1719">
            <v>43500</v>
          </cell>
        </row>
        <row r="1720">
          <cell r="A1720">
            <v>1001295</v>
          </cell>
          <cell r="B1720" t="str">
            <v>Master</v>
          </cell>
          <cell r="C1720">
            <v>620520</v>
          </cell>
          <cell r="D1720" t="str">
            <v>Leven Jobcentre</v>
          </cell>
          <cell r="E1720" t="str">
            <v>Scotland</v>
          </cell>
          <cell r="F1720" t="str">
            <v>D</v>
          </cell>
          <cell r="G1720" t="str">
            <v>Fife</v>
          </cell>
          <cell r="H1720" t="str">
            <v xml:space="preserve">Leven                                   </v>
          </cell>
          <cell r="I1720" t="str">
            <v>B McDowall</v>
          </cell>
          <cell r="J1720" t="str">
            <v>Mark Constantine</v>
          </cell>
          <cell r="K1720" t="str">
            <v>Paul Gallagher</v>
          </cell>
          <cell r="L1720"/>
          <cell r="M1720" t="str">
            <v>Simon Phillips</v>
          </cell>
          <cell r="N1720"/>
          <cell r="O1720" t="str">
            <v>Mitie</v>
          </cell>
          <cell r="P1720" t="str">
            <v>David Montgormery</v>
          </cell>
          <cell r="Q1720" t="str">
            <v>Fraser MacKenzie</v>
          </cell>
          <cell r="R1720" t="str">
            <v>e-mail: thomas.mackenzie@interserve.gse.gov.uk;  Mobile: 07483 319979</v>
          </cell>
          <cell r="S1720" t="str">
            <v>ASKAMS</v>
          </cell>
          <cell r="T1720" t="str">
            <v>In Development</v>
          </cell>
          <cell r="U1720">
            <v>1</v>
          </cell>
          <cell r="V1720" t="str">
            <v>HIGH</v>
          </cell>
          <cell r="W1720" t="str">
            <v>Green</v>
          </cell>
          <cell r="X1720"/>
          <cell r="Y1720"/>
          <cell r="Z1720" t="str">
            <v>LCW-620520-Leven-Leven Jobcentre-Building Fabric</v>
          </cell>
          <cell r="AA1720"/>
          <cell r="AB1720"/>
          <cell r="AC1720"/>
          <cell r="AD1720" t="str">
            <v>JC Off</v>
          </cell>
          <cell r="AE1720"/>
          <cell r="AF1720">
            <v>43200</v>
          </cell>
          <cell r="AG1720">
            <v>5400</v>
          </cell>
          <cell r="AH1720">
            <v>9720</v>
          </cell>
          <cell r="AI1720">
            <v>58320</v>
          </cell>
          <cell r="AJ1720"/>
          <cell r="AK1720">
            <v>38752</v>
          </cell>
          <cell r="AL1720">
            <v>2000</v>
          </cell>
          <cell r="AM1720">
            <v>750</v>
          </cell>
          <cell r="AN1720">
            <v>750</v>
          </cell>
          <cell r="AO1720">
            <v>500</v>
          </cell>
          <cell r="AP1720">
            <v>1000</v>
          </cell>
          <cell r="AQ1720">
            <v>3129.7422491987213</v>
          </cell>
          <cell r="AR1720">
            <v>9729.7422491987218</v>
          </cell>
          <cell r="AS1720">
            <v>9376.3484498397447</v>
          </cell>
          <cell r="AT1720">
            <v>56258.090699038468</v>
          </cell>
          <cell r="AU1720"/>
          <cell r="AV1720">
            <v>104990</v>
          </cell>
          <cell r="AW1720">
            <v>0</v>
          </cell>
          <cell r="AX1720">
            <v>0</v>
          </cell>
          <cell r="AY1720">
            <v>1000</v>
          </cell>
          <cell r="AZ1720">
            <v>113.64</v>
          </cell>
          <cell r="BA1720">
            <v>1500</v>
          </cell>
          <cell r="BB1720">
            <v>3250.25</v>
          </cell>
          <cell r="BC1720">
            <v>5863.89</v>
          </cell>
          <cell r="BD1720">
            <v>22170.778000000002</v>
          </cell>
          <cell r="BE1720">
            <v>133024.66800000001</v>
          </cell>
          <cell r="BF1720"/>
          <cell r="BG1720"/>
          <cell r="BH1720"/>
          <cell r="BI1720"/>
          <cell r="BJ1720"/>
          <cell r="BK1720" t="str">
            <v>Y</v>
          </cell>
          <cell r="BL1720"/>
          <cell r="BM1720">
            <v>104990</v>
          </cell>
          <cell r="BN1720">
            <v>104990</v>
          </cell>
          <cell r="BO1720"/>
          <cell r="BP1720">
            <v>104990</v>
          </cell>
          <cell r="BQ1720">
            <v>0</v>
          </cell>
          <cell r="BR1720"/>
          <cell r="BS1720">
            <v>0</v>
          </cell>
          <cell r="BT1720">
            <v>0</v>
          </cell>
          <cell r="BU1720">
            <v>1000</v>
          </cell>
          <cell r="BV1720">
            <v>113.64</v>
          </cell>
          <cell r="BW1720">
            <v>1500</v>
          </cell>
          <cell r="BX1720">
            <v>3250.25</v>
          </cell>
          <cell r="BY1720">
            <v>5863.89</v>
          </cell>
          <cell r="BZ1720">
            <v>64166.778000000006</v>
          </cell>
          <cell r="CA1720">
            <v>175020.66800000001</v>
          </cell>
          <cell r="CB1720">
            <v>118762.57730096154</v>
          </cell>
          <cell r="CC1720" t="str">
            <v/>
          </cell>
          <cell r="CD1720">
            <v>175020.66800000001</v>
          </cell>
          <cell r="CE1720"/>
          <cell r="CF1720">
            <v>2</v>
          </cell>
          <cell r="CG1720">
            <v>104990</v>
          </cell>
          <cell r="CH1720">
            <v>104990</v>
          </cell>
          <cell r="CI1720" t="str">
            <v>T</v>
          </cell>
          <cell r="CJ1720"/>
          <cell r="CK1720">
            <v>0</v>
          </cell>
          <cell r="CL1720">
            <v>0</v>
          </cell>
          <cell r="CM1720">
            <v>0</v>
          </cell>
          <cell r="CN1720">
            <v>0</v>
          </cell>
          <cell r="CO1720">
            <v>0</v>
          </cell>
          <cell r="CP1720">
            <v>0</v>
          </cell>
          <cell r="CQ1720">
            <v>0</v>
          </cell>
          <cell r="CR1720">
            <v>0</v>
          </cell>
          <cell r="CS1720">
            <v>0</v>
          </cell>
          <cell r="CT1720">
            <v>0</v>
          </cell>
          <cell r="CU1720"/>
          <cell r="CV1720"/>
          <cell r="CW1720">
            <v>0</v>
          </cell>
          <cell r="CX1720">
            <v>0</v>
          </cell>
          <cell r="CY1720">
            <v>0</v>
          </cell>
          <cell r="CZ1720">
            <v>0</v>
          </cell>
          <cell r="DA1720">
            <v>0</v>
          </cell>
          <cell r="DB1720">
            <v>0</v>
          </cell>
          <cell r="DC1720">
            <v>0</v>
          </cell>
          <cell r="DD1720">
            <v>0</v>
          </cell>
          <cell r="DE1720">
            <v>0</v>
          </cell>
          <cell r="DF1720">
            <v>0</v>
          </cell>
          <cell r="DG1720"/>
          <cell r="DH1720"/>
          <cell r="DI1720"/>
          <cell r="DJ1720"/>
          <cell r="DK1720"/>
          <cell r="DL1720">
            <v>43413</v>
          </cell>
          <cell r="DM1720" t="str">
            <v>Overdue</v>
          </cell>
          <cell r="DN1720"/>
          <cell r="DO1720" t="str">
            <v>Overdue</v>
          </cell>
          <cell r="DP1720">
            <v>43486</v>
          </cell>
          <cell r="DQ1720">
            <v>43486</v>
          </cell>
          <cell r="DR1720">
            <v>43520</v>
          </cell>
          <cell r="DS1720">
            <v>43521</v>
          </cell>
          <cell r="DT1720">
            <v>43486</v>
          </cell>
          <cell r="DU1720">
            <v>43521</v>
          </cell>
          <cell r="DW1720" t="str">
            <v>1001295-M01</v>
          </cell>
          <cell r="DX1720" t="str">
            <v>1001295-M01</v>
          </cell>
          <cell r="DY1720">
            <v>1</v>
          </cell>
          <cell r="DZ1720">
            <v>1</v>
          </cell>
          <cell r="EA1720">
            <v>35</v>
          </cell>
          <cell r="EB1720">
            <v>1</v>
          </cell>
          <cell r="EC1720">
            <v>0</v>
          </cell>
          <cell r="ED1720">
            <v>129124.368</v>
          </cell>
          <cell r="EE1720">
            <v>0</v>
          </cell>
          <cell r="EF1720">
            <v>43521</v>
          </cell>
          <cell r="EG1720">
            <v>43521</v>
          </cell>
          <cell r="EH1720">
            <v>43521</v>
          </cell>
          <cell r="EI1720">
            <v>43528</v>
          </cell>
        </row>
        <row r="1721">
          <cell r="A1721">
            <v>1001295</v>
          </cell>
          <cell r="B1721" t="str">
            <v>Child</v>
          </cell>
          <cell r="C1721">
            <v>620520</v>
          </cell>
          <cell r="D1721" t="str">
            <v>Leven Jobcentre</v>
          </cell>
          <cell r="E1721" t="str">
            <v>Scotland</v>
          </cell>
          <cell r="F1721" t="str">
            <v>D</v>
          </cell>
          <cell r="G1721" t="str">
            <v>Fife</v>
          </cell>
          <cell r="H1721" t="str">
            <v xml:space="preserve">Leven                                   </v>
          </cell>
          <cell r="I1721" t="str">
            <v>B McDowall</v>
          </cell>
          <cell r="J1721" t="str">
            <v>Mark Constantine</v>
          </cell>
          <cell r="K1721" t="str">
            <v>Paul Gallagher</v>
          </cell>
          <cell r="L1721"/>
          <cell r="M1721" t="str">
            <v>Simon Phillips</v>
          </cell>
          <cell r="N1721"/>
          <cell r="O1721" t="str">
            <v>Mitie</v>
          </cell>
          <cell r="P1721" t="str">
            <v>David Montgormery</v>
          </cell>
          <cell r="Q1721" t="str">
            <v>Fraser MacKenzie</v>
          </cell>
          <cell r="R1721" t="str">
            <v>e-mail: thomas.mackenzie@interserve.gse.gov.uk;  Mobile: 07483 319979</v>
          </cell>
          <cell r="S1721" t="str">
            <v>ASKAMS</v>
          </cell>
          <cell r="T1721" t="str">
            <v>In Development</v>
          </cell>
          <cell r="U1721">
            <v>1</v>
          </cell>
          <cell r="V1721" t="str">
            <v>HIGH</v>
          </cell>
          <cell r="W1721" t="str">
            <v>Green</v>
          </cell>
          <cell r="X1721" t="str">
            <v>Roofs</v>
          </cell>
          <cell r="Y1721" t="str">
            <v>Roof Coverings</v>
          </cell>
          <cell r="Z1721" t="str">
            <v>Replace  mineral felt roof coverings include for insulation</v>
          </cell>
          <cell r="AA1721"/>
          <cell r="AB1721">
            <v>1</v>
          </cell>
          <cell r="AC1721" t="str">
            <v>A</v>
          </cell>
          <cell r="AD1721" t="str">
            <v>JC Off</v>
          </cell>
          <cell r="AE1721">
            <v>43200</v>
          </cell>
          <cell r="AF1721"/>
          <cell r="AG1721">
            <v>5400</v>
          </cell>
          <cell r="AH1721">
            <v>9720</v>
          </cell>
          <cell r="AI1721">
            <v>58320</v>
          </cell>
          <cell r="AJ1721">
            <v>38752</v>
          </cell>
          <cell r="AK1721"/>
          <cell r="AL1721">
            <v>2000</v>
          </cell>
          <cell r="AM1721">
            <v>750</v>
          </cell>
          <cell r="AN1721">
            <v>750</v>
          </cell>
          <cell r="AO1721">
            <v>500</v>
          </cell>
          <cell r="AP1721">
            <v>1000</v>
          </cell>
          <cell r="AQ1721">
            <v>3129.7422491987213</v>
          </cell>
          <cell r="AR1721">
            <v>9729.7422491987218</v>
          </cell>
          <cell r="AS1721">
            <v>9376.3484498397447</v>
          </cell>
          <cell r="AT1721">
            <v>56258.090699038468</v>
          </cell>
          <cell r="AU1721">
            <v>104990</v>
          </cell>
          <cell r="AV1721">
            <v>0</v>
          </cell>
          <cell r="AW1721">
            <v>0</v>
          </cell>
          <cell r="AX1721">
            <v>0</v>
          </cell>
          <cell r="AY1721">
            <v>1000</v>
          </cell>
          <cell r="AZ1721">
            <v>113.64</v>
          </cell>
          <cell r="BA1721">
            <v>1500</v>
          </cell>
          <cell r="BB1721">
            <v>3250.25</v>
          </cell>
          <cell r="BC1721">
            <v>5863.89</v>
          </cell>
          <cell r="BD1721">
            <v>22170.778000000002</v>
          </cell>
          <cell r="BE1721">
            <v>133024.66800000001</v>
          </cell>
          <cell r="BF1721">
            <v>104990</v>
          </cell>
          <cell r="BG1721">
            <v>104990</v>
          </cell>
          <cell r="BH1721">
            <v>104990</v>
          </cell>
          <cell r="BI1721">
            <v>0</v>
          </cell>
          <cell r="BJ1721" t="str">
            <v>Year 1</v>
          </cell>
          <cell r="BK1721" t="str">
            <v>Y</v>
          </cell>
          <cell r="BL1721"/>
          <cell r="BM1721">
            <v>0</v>
          </cell>
          <cell r="BN1721"/>
          <cell r="BO1721"/>
          <cell r="BP1721"/>
          <cell r="BQ1721"/>
          <cell r="BR1721"/>
          <cell r="BS1721">
            <v>0</v>
          </cell>
          <cell r="BT1721">
            <v>0</v>
          </cell>
          <cell r="BU1721">
            <v>1000</v>
          </cell>
          <cell r="BV1721">
            <v>113.64</v>
          </cell>
          <cell r="BW1721">
            <v>1500</v>
          </cell>
          <cell r="BX1721">
            <v>3250.25</v>
          </cell>
          <cell r="BY1721">
            <v>5863.89</v>
          </cell>
          <cell r="BZ1721">
            <v>64166.778000000006</v>
          </cell>
          <cell r="CA1721">
            <v>175020.66800000001</v>
          </cell>
          <cell r="CB1721"/>
          <cell r="CC1721"/>
          <cell r="CD1721"/>
          <cell r="CE1721"/>
          <cell r="CF1721"/>
          <cell r="CG1721"/>
          <cell r="CH1721"/>
          <cell r="CI1721" t="str">
            <v>T</v>
          </cell>
          <cell r="CJ1721"/>
          <cell r="CK1721"/>
          <cell r="CL1721"/>
          <cell r="CM1721"/>
          <cell r="CN1721"/>
          <cell r="CO1721"/>
          <cell r="CP1721"/>
          <cell r="CQ1721"/>
          <cell r="CR1721"/>
          <cell r="CS1721">
            <v>0</v>
          </cell>
          <cell r="CT1721">
            <v>0</v>
          </cell>
          <cell r="CU1721"/>
          <cell r="CV1721"/>
          <cell r="CW1721"/>
          <cell r="CX1721"/>
          <cell r="CY1721"/>
          <cell r="CZ1721"/>
          <cell r="DA1721"/>
          <cell r="DB1721"/>
          <cell r="DC1721"/>
          <cell r="DD1721">
            <v>0</v>
          </cell>
          <cell r="DE1721">
            <v>0</v>
          </cell>
          <cell r="DF1721">
            <v>0</v>
          </cell>
          <cell r="DG1721"/>
          <cell r="DH1721"/>
          <cell r="DI1721"/>
          <cell r="DJ1721"/>
          <cell r="DK1721"/>
          <cell r="DL1721">
            <v>43413</v>
          </cell>
          <cell r="DM1721" t="str">
            <v>Overdue</v>
          </cell>
          <cell r="DN1721"/>
          <cell r="DO1721" t="str">
            <v>Overdue</v>
          </cell>
          <cell r="DP1721">
            <v>43486</v>
          </cell>
          <cell r="DQ1721">
            <v>43486</v>
          </cell>
          <cell r="DR1721">
            <v>43520</v>
          </cell>
          <cell r="DS1721">
            <v>43521</v>
          </cell>
          <cell r="DT1721">
            <v>43486</v>
          </cell>
          <cell r="DU1721">
            <v>43521</v>
          </cell>
          <cell r="DW1721" t="str">
            <v>1001295-M01</v>
          </cell>
          <cell r="DX1721" t="str">
            <v>1001295-M01-C01</v>
          </cell>
          <cell r="DY1721">
            <v>1</v>
          </cell>
          <cell r="DZ1721">
            <v>1</v>
          </cell>
          <cell r="EA1721">
            <v>35</v>
          </cell>
          <cell r="EB1721">
            <v>1</v>
          </cell>
          <cell r="EC1721">
            <v>0</v>
          </cell>
          <cell r="ED1721">
            <v>129124.368</v>
          </cell>
          <cell r="EE1721">
            <v>0</v>
          </cell>
          <cell r="EF1721">
            <v>43521</v>
          </cell>
          <cell r="EG1721">
            <v>43521</v>
          </cell>
          <cell r="EH1721">
            <v>43521</v>
          </cell>
          <cell r="EI1721">
            <v>43528</v>
          </cell>
        </row>
        <row r="1722">
          <cell r="A1722">
            <v>1001296</v>
          </cell>
          <cell r="B1722" t="str">
            <v>Master</v>
          </cell>
          <cell r="C1722">
            <v>620507</v>
          </cell>
          <cell r="D1722" t="str">
            <v>Glenrothes JCP</v>
          </cell>
          <cell r="E1722" t="str">
            <v>Scotland</v>
          </cell>
          <cell r="F1722" t="str">
            <v>D</v>
          </cell>
          <cell r="G1722" t="str">
            <v>Fife</v>
          </cell>
          <cell r="H1722" t="str">
            <v>Glenrothes</v>
          </cell>
          <cell r="I1722" t="str">
            <v>B McDowall</v>
          </cell>
          <cell r="J1722" t="str">
            <v>Mark Constantine</v>
          </cell>
          <cell r="K1722" t="str">
            <v>Paul Gallagher</v>
          </cell>
          <cell r="L1722"/>
          <cell r="M1722" t="str">
            <v>Simon Phillips</v>
          </cell>
          <cell r="N1722"/>
          <cell r="O1722" t="str">
            <v>Mitie</v>
          </cell>
          <cell r="P1722" t="str">
            <v>David Montgormery</v>
          </cell>
          <cell r="Q1722" t="str">
            <v>Fraser MacKenzie</v>
          </cell>
          <cell r="R1722" t="str">
            <v>e-mail: thomas.mackenzie@interserve.gse.gov.uk;  Mobile: 07483 319979</v>
          </cell>
          <cell r="S1722" t="str">
            <v>ASKAMS</v>
          </cell>
          <cell r="T1722" t="str">
            <v>In Development</v>
          </cell>
          <cell r="U1722">
            <v>1</v>
          </cell>
          <cell r="V1722" t="str">
            <v>HIGH</v>
          </cell>
          <cell r="W1722" t="str">
            <v>Green</v>
          </cell>
          <cell r="X1722"/>
          <cell r="Y1722"/>
          <cell r="Z1722" t="str">
            <v xml:space="preserve">LCW-620507-Glenrothes-Glenrothes JCP-Building Fabric, Heating &amp; Air-conditioning Services  </v>
          </cell>
          <cell r="AA1722"/>
          <cell r="AB1722"/>
          <cell r="AC1722"/>
          <cell r="AD1722" t="str">
            <v>JC</v>
          </cell>
          <cell r="AE1722"/>
          <cell r="AF1722">
            <v>65160</v>
          </cell>
          <cell r="AG1722">
            <v>8145</v>
          </cell>
          <cell r="AH1722">
            <v>14661</v>
          </cell>
          <cell r="AI1722">
            <v>87966</v>
          </cell>
          <cell r="AJ1722"/>
          <cell r="AK1722">
            <v>68087.350819672123</v>
          </cell>
          <cell r="AL1722">
            <v>1999.9999999999998</v>
          </cell>
          <cell r="AM1722">
            <v>750</v>
          </cell>
          <cell r="AN1722">
            <v>750</v>
          </cell>
          <cell r="AO1722">
            <v>499.99999999999994</v>
          </cell>
          <cell r="AP1722">
            <v>999.99999999999989</v>
          </cell>
          <cell r="AQ1722">
            <v>5600.997817011872</v>
          </cell>
          <cell r="AR1722">
            <v>12200.997817011874</v>
          </cell>
          <cell r="AS1722">
            <v>15737.669727336803</v>
          </cell>
          <cell r="AT1722">
            <v>94426.018364020812</v>
          </cell>
          <cell r="AU1722"/>
          <cell r="AV1722">
            <v>88357.8</v>
          </cell>
          <cell r="AW1722">
            <v>0</v>
          </cell>
          <cell r="AX1722">
            <v>0</v>
          </cell>
          <cell r="AY1722">
            <v>1000</v>
          </cell>
          <cell r="AZ1722">
            <v>1363.68</v>
          </cell>
          <cell r="BA1722">
            <v>1500</v>
          </cell>
          <cell r="BB1722">
            <v>5816.6399999999994</v>
          </cell>
          <cell r="BC1722">
            <v>9680.32</v>
          </cell>
          <cell r="BD1722">
            <v>19607.624</v>
          </cell>
          <cell r="BE1722">
            <v>117645.74400000001</v>
          </cell>
          <cell r="BF1722"/>
          <cell r="BG1722"/>
          <cell r="BH1722"/>
          <cell r="BI1722"/>
          <cell r="BJ1722"/>
          <cell r="BK1722" t="str">
            <v>Y</v>
          </cell>
          <cell r="BL1722"/>
          <cell r="BM1722">
            <v>96013.8</v>
          </cell>
          <cell r="BN1722">
            <v>96013.8</v>
          </cell>
          <cell r="BO1722"/>
          <cell r="BP1722">
            <v>96013.8</v>
          </cell>
          <cell r="BQ1722">
            <v>0</v>
          </cell>
          <cell r="BR1722" t="str">
            <v>4Nr TO's raised against this Project:
TO84 - £90619.97
TO91 - £288731.79
TO105 - £5393.83
TO116 - (minus)£288731.79</v>
          </cell>
          <cell r="BS1722">
            <v>0</v>
          </cell>
          <cell r="BT1722">
            <v>0</v>
          </cell>
          <cell r="BU1722">
            <v>1000</v>
          </cell>
          <cell r="BV1722">
            <v>1363.68</v>
          </cell>
          <cell r="BW1722">
            <v>1500</v>
          </cell>
          <cell r="BX1722">
            <v>5816.6399999999994</v>
          </cell>
          <cell r="BY1722">
            <v>9680.32</v>
          </cell>
          <cell r="BZ1722">
            <v>59544.34399999999</v>
          </cell>
          <cell r="CA1722">
            <v>165238.46400000001</v>
          </cell>
          <cell r="CB1722">
            <v>70812.445635979195</v>
          </cell>
          <cell r="CC1722" t="str">
            <v/>
          </cell>
          <cell r="CD1722">
            <v>165238.46400000001</v>
          </cell>
          <cell r="CE1722"/>
          <cell r="CF1722">
            <v>2</v>
          </cell>
          <cell r="CG1722">
            <v>5393.83</v>
          </cell>
          <cell r="CH1722">
            <v>5393.83</v>
          </cell>
          <cell r="CI1722" t="str">
            <v>T</v>
          </cell>
          <cell r="CJ1722"/>
          <cell r="CK1722">
            <v>0</v>
          </cell>
          <cell r="CL1722">
            <v>0</v>
          </cell>
          <cell r="CM1722">
            <v>0</v>
          </cell>
          <cell r="CN1722">
            <v>0</v>
          </cell>
          <cell r="CO1722">
            <v>0</v>
          </cell>
          <cell r="CP1722">
            <v>0</v>
          </cell>
          <cell r="CQ1722">
            <v>0</v>
          </cell>
          <cell r="CR1722">
            <v>0</v>
          </cell>
          <cell r="CS1722">
            <v>0</v>
          </cell>
          <cell r="CT1722">
            <v>0</v>
          </cell>
          <cell r="CU1722"/>
          <cell r="CV1722"/>
          <cell r="CW1722">
            <v>0</v>
          </cell>
          <cell r="CX1722">
            <v>0</v>
          </cell>
          <cell r="CY1722">
            <v>0</v>
          </cell>
          <cell r="CZ1722">
            <v>0</v>
          </cell>
          <cell r="DA1722">
            <v>0</v>
          </cell>
          <cell r="DB1722">
            <v>0</v>
          </cell>
          <cell r="DC1722">
            <v>0</v>
          </cell>
          <cell r="DD1722">
            <v>0</v>
          </cell>
          <cell r="DE1722">
            <v>0</v>
          </cell>
          <cell r="DF1722">
            <v>0</v>
          </cell>
          <cell r="DG1722"/>
          <cell r="DH1722"/>
          <cell r="DI1722"/>
          <cell r="DJ1722"/>
          <cell r="DK1722"/>
          <cell r="DL1722">
            <v>43413</v>
          </cell>
          <cell r="DM1722" t="str">
            <v>Overdue</v>
          </cell>
          <cell r="DN1722"/>
          <cell r="DO1722" t="str">
            <v>Overdue</v>
          </cell>
          <cell r="DP1722">
            <v>43479</v>
          </cell>
          <cell r="DQ1722">
            <v>43479</v>
          </cell>
          <cell r="DR1722">
            <v>43563</v>
          </cell>
          <cell r="DS1722">
            <v>43563</v>
          </cell>
          <cell r="DT1722">
            <v>43479</v>
          </cell>
          <cell r="DU1722">
            <v>43563</v>
          </cell>
          <cell r="DW1722" t="str">
            <v>1001296-M01</v>
          </cell>
          <cell r="DX1722" t="str">
            <v>1001296-M01</v>
          </cell>
          <cell r="DY1722">
            <v>2</v>
          </cell>
          <cell r="DZ1722">
            <v>1</v>
          </cell>
          <cell r="EA1722">
            <v>84</v>
          </cell>
          <cell r="EB1722">
            <v>0.8571428571428571</v>
          </cell>
          <cell r="EC1722">
            <v>0.1428571428571429</v>
          </cell>
          <cell r="ED1722">
            <v>102731.12228571427</v>
          </cell>
          <cell r="EE1722">
            <v>17121.853714285724</v>
          </cell>
          <cell r="EF1722">
            <v>43563</v>
          </cell>
          <cell r="EG1722">
            <v>43563</v>
          </cell>
          <cell r="EH1722">
            <v>43563</v>
          </cell>
          <cell r="EI1722">
            <v>43570</v>
          </cell>
        </row>
        <row r="1723">
          <cell r="A1723">
            <v>1001296</v>
          </cell>
          <cell r="B1723" t="str">
            <v>Child</v>
          </cell>
          <cell r="C1723">
            <v>620507</v>
          </cell>
          <cell r="D1723" t="str">
            <v>Glenrothes JCP</v>
          </cell>
          <cell r="E1723" t="str">
            <v>Scotland</v>
          </cell>
          <cell r="F1723" t="str">
            <v>D</v>
          </cell>
          <cell r="G1723" t="str">
            <v>Fife</v>
          </cell>
          <cell r="H1723" t="str">
            <v>Glenrothes</v>
          </cell>
          <cell r="I1723" t="str">
            <v>B McDowall</v>
          </cell>
          <cell r="J1723" t="str">
            <v>Mark Constantine</v>
          </cell>
          <cell r="K1723" t="str">
            <v>Paul Gallagher</v>
          </cell>
          <cell r="L1723"/>
          <cell r="M1723" t="str">
            <v>Simon Phillips</v>
          </cell>
          <cell r="N1723"/>
          <cell r="O1723" t="str">
            <v>Mitie</v>
          </cell>
          <cell r="P1723" t="str">
            <v>David Montgormery</v>
          </cell>
          <cell r="Q1723" t="str">
            <v>Fraser MacKenzie</v>
          </cell>
          <cell r="R1723" t="str">
            <v>e-mail: thomas.mackenzie@interserve.gse.gov.uk;  Mobile: 07483 319979</v>
          </cell>
          <cell r="S1723" t="str">
            <v>ASKAMS</v>
          </cell>
          <cell r="T1723" t="str">
            <v>In Development</v>
          </cell>
          <cell r="U1723">
            <v>1</v>
          </cell>
          <cell r="V1723" t="str">
            <v>HIGH</v>
          </cell>
          <cell r="W1723" t="str">
            <v>Green</v>
          </cell>
          <cell r="X1723" t="str">
            <v>HVAC</v>
          </cell>
          <cell r="Y1723" t="str">
            <v>Package DX Cooling System</v>
          </cell>
          <cell r="Z1723" t="str">
            <v>Replace split unit, internal, external and pipework and connections</v>
          </cell>
          <cell r="AA1723"/>
          <cell r="AB1723"/>
          <cell r="AC1723" t="str">
            <v>A</v>
          </cell>
          <cell r="AD1723" t="str">
            <v>JC</v>
          </cell>
          <cell r="AE1723">
            <v>9000</v>
          </cell>
          <cell r="AF1723"/>
          <cell r="AG1723">
            <v>1125</v>
          </cell>
          <cell r="AH1723">
            <v>2025</v>
          </cell>
          <cell r="AI1723">
            <v>12150</v>
          </cell>
          <cell r="AJ1723">
            <v>7917.7777777777774</v>
          </cell>
          <cell r="AK1723"/>
          <cell r="AL1723">
            <v>222.22222222222223</v>
          </cell>
          <cell r="AM1723">
            <v>83.333333333333329</v>
          </cell>
          <cell r="AN1723">
            <v>83.333333333333329</v>
          </cell>
          <cell r="AO1723">
            <v>55.555555555555557</v>
          </cell>
          <cell r="AP1723">
            <v>111.11111111111111</v>
          </cell>
          <cell r="AQ1723">
            <v>652.02963524973359</v>
          </cell>
          <cell r="AR1723">
            <v>1385.362968583067</v>
          </cell>
          <cell r="AS1723">
            <v>1825.0725937166135</v>
          </cell>
          <cell r="AT1723">
            <v>10950.435562299681</v>
          </cell>
          <cell r="AU1723">
            <v>8016</v>
          </cell>
          <cell r="AV1723">
            <v>0</v>
          </cell>
          <cell r="AW1723">
            <v>0</v>
          </cell>
          <cell r="AX1723">
            <v>0</v>
          </cell>
          <cell r="AY1723">
            <v>111.11</v>
          </cell>
          <cell r="AZ1723">
            <v>1363.68</v>
          </cell>
          <cell r="BA1723">
            <v>166.66666666666666</v>
          </cell>
          <cell r="BB1723">
            <v>677.13</v>
          </cell>
          <cell r="BC1723">
            <v>2318.5866666666666</v>
          </cell>
          <cell r="BD1723">
            <v>2066.9173333333329</v>
          </cell>
          <cell r="BE1723">
            <v>12401.503999999999</v>
          </cell>
          <cell r="BF1723">
            <v>7696</v>
          </cell>
          <cell r="BG1723">
            <v>7696</v>
          </cell>
          <cell r="BH1723">
            <v>7739</v>
          </cell>
          <cell r="BI1723">
            <v>-43</v>
          </cell>
          <cell r="BJ1723" t="str">
            <v>Year 1</v>
          </cell>
          <cell r="BK1723" t="str">
            <v>Y</v>
          </cell>
          <cell r="BL1723"/>
          <cell r="BM1723">
            <v>0</v>
          </cell>
          <cell r="BN1723"/>
          <cell r="BO1723"/>
          <cell r="BP1723"/>
          <cell r="BQ1723"/>
          <cell r="BR1723"/>
          <cell r="BS1723">
            <v>0</v>
          </cell>
          <cell r="BT1723">
            <v>0</v>
          </cell>
          <cell r="BU1723">
            <v>111.11</v>
          </cell>
          <cell r="BV1723">
            <v>151.52000000000001</v>
          </cell>
          <cell r="BW1723">
            <v>166.67</v>
          </cell>
          <cell r="BX1723">
            <v>677.13</v>
          </cell>
          <cell r="BY1723">
            <v>1106.4299999999998</v>
          </cell>
          <cell r="BZ1723">
            <v>4838.8860000000004</v>
          </cell>
          <cell r="CA1723">
            <v>13641.316000000001</v>
          </cell>
          <cell r="CB1723"/>
          <cell r="CC1723"/>
          <cell r="CD1723"/>
          <cell r="CE1723"/>
          <cell r="CF1723"/>
          <cell r="CG1723"/>
          <cell r="CH1723"/>
          <cell r="CI1723" t="str">
            <v>T</v>
          </cell>
          <cell r="CJ1723"/>
          <cell r="CK1723"/>
          <cell r="CL1723"/>
          <cell r="CM1723"/>
          <cell r="CN1723"/>
          <cell r="CO1723"/>
          <cell r="CP1723"/>
          <cell r="CQ1723"/>
          <cell r="CR1723"/>
          <cell r="CS1723">
            <v>0</v>
          </cell>
          <cell r="CT1723">
            <v>0</v>
          </cell>
          <cell r="CU1723"/>
          <cell r="CV1723"/>
          <cell r="CW1723"/>
          <cell r="CX1723"/>
          <cell r="CY1723"/>
          <cell r="CZ1723"/>
          <cell r="DA1723"/>
          <cell r="DB1723"/>
          <cell r="DC1723"/>
          <cell r="DD1723">
            <v>0</v>
          </cell>
          <cell r="DE1723">
            <v>0</v>
          </cell>
          <cell r="DF1723">
            <v>0</v>
          </cell>
          <cell r="DG1723"/>
          <cell r="DH1723"/>
          <cell r="DI1723"/>
          <cell r="DJ1723"/>
          <cell r="DK1723"/>
          <cell r="DL1723">
            <v>43413</v>
          </cell>
          <cell r="DM1723" t="str">
            <v>Overdue</v>
          </cell>
          <cell r="DN1723"/>
          <cell r="DO1723" t="str">
            <v>Overdue</v>
          </cell>
          <cell r="DP1723">
            <v>43479</v>
          </cell>
          <cell r="DQ1723">
            <v>43479</v>
          </cell>
          <cell r="DR1723">
            <v>43563</v>
          </cell>
          <cell r="DS1723">
            <v>43563</v>
          </cell>
          <cell r="DT1723">
            <v>43479</v>
          </cell>
          <cell r="DU1723">
            <v>43563</v>
          </cell>
          <cell r="DW1723" t="str">
            <v>1001296-M01</v>
          </cell>
          <cell r="DX1723" t="str">
            <v>1001296-M01-C01</v>
          </cell>
          <cell r="DY1723">
            <v>2</v>
          </cell>
          <cell r="DZ1723">
            <v>1</v>
          </cell>
          <cell r="EA1723">
            <v>84</v>
          </cell>
          <cell r="EB1723">
            <v>0.8571428571428571</v>
          </cell>
          <cell r="EC1723">
            <v>0.1428571428571429</v>
          </cell>
          <cell r="ED1723">
            <v>8357.4514285714286</v>
          </cell>
          <cell r="EE1723">
            <v>1392.908571428572</v>
          </cell>
          <cell r="EF1723">
            <v>43563</v>
          </cell>
          <cell r="EG1723">
            <v>43563</v>
          </cell>
          <cell r="EH1723">
            <v>43563</v>
          </cell>
          <cell r="EI1723">
            <v>43570</v>
          </cell>
        </row>
        <row r="1724">
          <cell r="A1724">
            <v>1001296</v>
          </cell>
          <cell r="B1724" t="str">
            <v>Child</v>
          </cell>
          <cell r="C1724">
            <v>620507</v>
          </cell>
          <cell r="D1724" t="str">
            <v>Glenrothes JCP</v>
          </cell>
          <cell r="E1724" t="str">
            <v>Scotland</v>
          </cell>
          <cell r="F1724" t="str">
            <v>D</v>
          </cell>
          <cell r="G1724" t="str">
            <v>Fife</v>
          </cell>
          <cell r="H1724" t="str">
            <v>Glenrothes</v>
          </cell>
          <cell r="I1724" t="str">
            <v>B McDowall</v>
          </cell>
          <cell r="J1724" t="str">
            <v>Mark Constantine</v>
          </cell>
          <cell r="K1724" t="str">
            <v>Paul Gallagher</v>
          </cell>
          <cell r="L1724"/>
          <cell r="M1724" t="str">
            <v>Simon Phillips</v>
          </cell>
          <cell r="N1724"/>
          <cell r="O1724" t="str">
            <v>Mitie</v>
          </cell>
          <cell r="P1724" t="str">
            <v>David Montgormery</v>
          </cell>
          <cell r="Q1724" t="str">
            <v>Fraser MacKenzie</v>
          </cell>
          <cell r="R1724" t="str">
            <v>e-mail: thomas.mackenzie@interserve.gse.gov.uk;  Mobile: 07483 319979</v>
          </cell>
          <cell r="S1724" t="str">
            <v>ASKAMS</v>
          </cell>
          <cell r="T1724" t="str">
            <v>In Development</v>
          </cell>
          <cell r="U1724">
            <v>1</v>
          </cell>
          <cell r="V1724" t="str">
            <v>HIGH</v>
          </cell>
          <cell r="W1724" t="str">
            <v>Green</v>
          </cell>
          <cell r="X1724" t="str">
            <v>Windows</v>
          </cell>
          <cell r="Y1724" t="str">
            <v>Windows</v>
          </cell>
          <cell r="Z1724" t="str">
            <v>Undertake powder coating revitalisation with Bromoco or similarly approved system to the front elevation ground floor window frames, infil panels and shop front.</v>
          </cell>
          <cell r="AA1724"/>
          <cell r="AB1724"/>
          <cell r="AC1724" t="str">
            <v>A</v>
          </cell>
          <cell r="AD1724" t="str">
            <v>JC</v>
          </cell>
          <cell r="AE1724">
            <v>6840</v>
          </cell>
          <cell r="AF1724"/>
          <cell r="AG1724">
            <v>855</v>
          </cell>
          <cell r="AH1724">
            <v>1539</v>
          </cell>
          <cell r="AI1724">
            <v>9234</v>
          </cell>
          <cell r="AJ1724">
            <v>6060.177777777777</v>
          </cell>
          <cell r="AK1724"/>
          <cell r="AL1724">
            <v>222.22222222222223</v>
          </cell>
          <cell r="AM1724">
            <v>83.333333333333329</v>
          </cell>
          <cell r="AN1724">
            <v>83.333333333333329</v>
          </cell>
          <cell r="AO1724">
            <v>55.555555555555557</v>
          </cell>
          <cell r="AP1724">
            <v>111.11111111111111</v>
          </cell>
          <cell r="AQ1724">
            <v>495.54252278979754</v>
          </cell>
          <cell r="AR1724">
            <v>1228.8758561231307</v>
          </cell>
          <cell r="AS1724">
            <v>1422.2551712246261</v>
          </cell>
          <cell r="AT1724">
            <v>8533.5310273477571</v>
          </cell>
          <cell r="AU1724">
            <v>5891</v>
          </cell>
          <cell r="AV1724">
            <v>0</v>
          </cell>
          <cell r="AW1724">
            <v>0</v>
          </cell>
          <cell r="AX1724">
            <v>0</v>
          </cell>
          <cell r="AY1724">
            <v>111.11</v>
          </cell>
          <cell r="AZ1724">
            <v>0</v>
          </cell>
          <cell r="BA1724">
            <v>166.66666666666666</v>
          </cell>
          <cell r="BB1724">
            <v>514.62</v>
          </cell>
          <cell r="BC1724">
            <v>792.39666666666665</v>
          </cell>
          <cell r="BD1724">
            <v>1336.6793333333335</v>
          </cell>
          <cell r="BE1724">
            <v>8020.076</v>
          </cell>
          <cell r="BF1724">
            <v>5931</v>
          </cell>
          <cell r="BG1724">
            <v>5931</v>
          </cell>
          <cell r="BH1724">
            <v>5931</v>
          </cell>
          <cell r="BI1724">
            <v>0</v>
          </cell>
          <cell r="BJ1724" t="str">
            <v>Year 1</v>
          </cell>
          <cell r="BK1724" t="str">
            <v>Y</v>
          </cell>
          <cell r="BL1724"/>
          <cell r="BM1724">
            <v>0</v>
          </cell>
          <cell r="BN1724"/>
          <cell r="BO1724"/>
          <cell r="BP1724"/>
          <cell r="BQ1724"/>
          <cell r="BR1724"/>
          <cell r="BS1724">
            <v>0</v>
          </cell>
          <cell r="BT1724">
            <v>0</v>
          </cell>
          <cell r="BU1724">
            <v>111.11</v>
          </cell>
          <cell r="BV1724">
            <v>151.52000000000001</v>
          </cell>
          <cell r="BW1724">
            <v>166.67</v>
          </cell>
          <cell r="BX1724">
            <v>514.62</v>
          </cell>
          <cell r="BY1724">
            <v>943.92</v>
          </cell>
          <cell r="BZ1724">
            <v>3747.384</v>
          </cell>
          <cell r="CA1724">
            <v>10622.304</v>
          </cell>
          <cell r="CB1724"/>
          <cell r="CC1724"/>
          <cell r="CD1724"/>
          <cell r="CE1724"/>
          <cell r="CF1724"/>
          <cell r="CG1724"/>
          <cell r="CH1724"/>
          <cell r="CI1724" t="str">
            <v>T</v>
          </cell>
          <cell r="CJ1724"/>
          <cell r="CK1724"/>
          <cell r="CL1724"/>
          <cell r="CM1724"/>
          <cell r="CN1724"/>
          <cell r="CO1724"/>
          <cell r="CP1724"/>
          <cell r="CQ1724"/>
          <cell r="CR1724"/>
          <cell r="CS1724">
            <v>0</v>
          </cell>
          <cell r="CT1724">
            <v>0</v>
          </cell>
          <cell r="CU1724"/>
          <cell r="CV1724"/>
          <cell r="CW1724"/>
          <cell r="CX1724"/>
          <cell r="CY1724"/>
          <cell r="CZ1724"/>
          <cell r="DA1724"/>
          <cell r="DB1724"/>
          <cell r="DC1724"/>
          <cell r="DD1724">
            <v>0</v>
          </cell>
          <cell r="DE1724">
            <v>0</v>
          </cell>
          <cell r="DF1724">
            <v>0</v>
          </cell>
          <cell r="DG1724"/>
          <cell r="DH1724"/>
          <cell r="DI1724"/>
          <cell r="DJ1724"/>
          <cell r="DK1724"/>
          <cell r="DL1724">
            <v>43413</v>
          </cell>
          <cell r="DM1724" t="str">
            <v>Overdue</v>
          </cell>
          <cell r="DN1724"/>
          <cell r="DO1724" t="str">
            <v>Overdue</v>
          </cell>
          <cell r="DP1724">
            <v>43479</v>
          </cell>
          <cell r="DQ1724">
            <v>43479</v>
          </cell>
          <cell r="DR1724">
            <v>43563</v>
          </cell>
          <cell r="DS1724">
            <v>43563</v>
          </cell>
          <cell r="DT1724">
            <v>43479</v>
          </cell>
          <cell r="DU1724">
            <v>43563</v>
          </cell>
          <cell r="DW1724" t="str">
            <v>1001296-M01</v>
          </cell>
          <cell r="DX1724" t="str">
            <v>1001296-M01-C02</v>
          </cell>
          <cell r="DY1724">
            <v>2</v>
          </cell>
          <cell r="DZ1724">
            <v>1</v>
          </cell>
          <cell r="EA1724">
            <v>84</v>
          </cell>
          <cell r="EB1724">
            <v>0.8571428571428571</v>
          </cell>
          <cell r="EC1724">
            <v>0.1428571428571429</v>
          </cell>
          <cell r="ED1724">
            <v>6542.022857142857</v>
          </cell>
          <cell r="EE1724">
            <v>1090.3371428571436</v>
          </cell>
          <cell r="EF1724">
            <v>43563</v>
          </cell>
          <cell r="EG1724">
            <v>43563</v>
          </cell>
          <cell r="EH1724">
            <v>43563</v>
          </cell>
          <cell r="EI1724">
            <v>43570</v>
          </cell>
        </row>
        <row r="1725">
          <cell r="A1725">
            <v>1001296</v>
          </cell>
          <cell r="B1725" t="str">
            <v>Child</v>
          </cell>
          <cell r="C1725">
            <v>620507</v>
          </cell>
          <cell r="D1725" t="str">
            <v>Glenrothes JCP</v>
          </cell>
          <cell r="E1725" t="str">
            <v>Scotland</v>
          </cell>
          <cell r="F1725" t="str">
            <v>D</v>
          </cell>
          <cell r="G1725" t="str">
            <v>Fife</v>
          </cell>
          <cell r="H1725" t="str">
            <v>Glenrothes</v>
          </cell>
          <cell r="I1725" t="str">
            <v>B McDowall</v>
          </cell>
          <cell r="J1725" t="str">
            <v>Mark Constantine</v>
          </cell>
          <cell r="K1725" t="str">
            <v>Paul Gallagher</v>
          </cell>
          <cell r="L1725"/>
          <cell r="M1725" t="str">
            <v>Simon Phillips</v>
          </cell>
          <cell r="N1725"/>
          <cell r="O1725" t="str">
            <v>Mitie</v>
          </cell>
          <cell r="P1725" t="str">
            <v>David Montgormery</v>
          </cell>
          <cell r="Q1725" t="str">
            <v>Fraser MacKenzie</v>
          </cell>
          <cell r="R1725" t="str">
            <v>e-mail: thomas.mackenzie@interserve.gse.gov.uk;  Mobile: 07483 319979</v>
          </cell>
          <cell r="S1725" t="str">
            <v>ASKAMS</v>
          </cell>
          <cell r="T1725" t="str">
            <v>In Development</v>
          </cell>
          <cell r="U1725">
            <v>1</v>
          </cell>
          <cell r="V1725" t="str">
            <v>HIGH</v>
          </cell>
          <cell r="W1725" t="str">
            <v>Green</v>
          </cell>
          <cell r="X1725" t="str">
            <v>Roofs</v>
          </cell>
          <cell r="Y1725" t="str">
            <v>Fascias</v>
          </cell>
          <cell r="Z1725" t="str">
            <v>Replace the timber fascia's to the property throughout</v>
          </cell>
          <cell r="AA1725"/>
          <cell r="AB1725"/>
          <cell r="AC1725" t="str">
            <v>A</v>
          </cell>
          <cell r="AD1725" t="str">
            <v>JC</v>
          </cell>
          <cell r="AE1725">
            <v>6600</v>
          </cell>
          <cell r="AF1725"/>
          <cell r="AG1725">
            <v>825</v>
          </cell>
          <cell r="AH1725">
            <v>1485</v>
          </cell>
          <cell r="AI1725">
            <v>8910</v>
          </cell>
          <cell r="AJ1725">
            <v>5853.7777777777774</v>
          </cell>
          <cell r="AK1725"/>
          <cell r="AL1725">
            <v>222.22222222222223</v>
          </cell>
          <cell r="AM1725">
            <v>83.333333333333329</v>
          </cell>
          <cell r="AN1725">
            <v>83.333333333333329</v>
          </cell>
          <cell r="AO1725">
            <v>55.555555555555557</v>
          </cell>
          <cell r="AP1725">
            <v>111.11111111111111</v>
          </cell>
          <cell r="AQ1725">
            <v>478.15506584980466</v>
          </cell>
          <cell r="AR1725">
            <v>1211.488399183138</v>
          </cell>
          <cell r="AS1725">
            <v>1377.4976798366276</v>
          </cell>
          <cell r="AT1725">
            <v>8264.9860790197654</v>
          </cell>
          <cell r="AU1725">
            <v>12416</v>
          </cell>
          <cell r="AV1725">
            <v>0</v>
          </cell>
          <cell r="AW1725">
            <v>0</v>
          </cell>
          <cell r="AX1725">
            <v>0</v>
          </cell>
          <cell r="AY1725">
            <v>111.11</v>
          </cell>
          <cell r="AZ1725">
            <v>0</v>
          </cell>
          <cell r="BA1725">
            <v>166.66666666666666</v>
          </cell>
          <cell r="BB1725">
            <v>496.57</v>
          </cell>
          <cell r="BC1725">
            <v>774.34666666666658</v>
          </cell>
          <cell r="BD1725">
            <v>2638.0693333333334</v>
          </cell>
          <cell r="BE1725">
            <v>15828.415999999999</v>
          </cell>
          <cell r="BF1725">
            <v>12456</v>
          </cell>
          <cell r="BG1725">
            <v>12456</v>
          </cell>
          <cell r="BH1725">
            <v>12456</v>
          </cell>
          <cell r="BI1725">
            <v>0</v>
          </cell>
          <cell r="BJ1725" t="str">
            <v>Year 1</v>
          </cell>
          <cell r="BK1725" t="str">
            <v>Y</v>
          </cell>
          <cell r="BL1725"/>
          <cell r="BM1725">
            <v>0</v>
          </cell>
          <cell r="BN1725"/>
          <cell r="BO1725"/>
          <cell r="BP1725"/>
          <cell r="BQ1725"/>
          <cell r="BR1725"/>
          <cell r="BS1725">
            <v>0</v>
          </cell>
          <cell r="BT1725">
            <v>0</v>
          </cell>
          <cell r="BU1725">
            <v>111.11</v>
          </cell>
          <cell r="BV1725">
            <v>151.52000000000001</v>
          </cell>
          <cell r="BW1725">
            <v>166.67</v>
          </cell>
          <cell r="BX1725">
            <v>496.57</v>
          </cell>
          <cell r="BY1725">
            <v>925.86999999999989</v>
          </cell>
          <cell r="BZ1725">
            <v>7658.7739999999994</v>
          </cell>
          <cell r="CA1725">
            <v>21040.644</v>
          </cell>
          <cell r="CB1725"/>
          <cell r="CC1725"/>
          <cell r="CD1725"/>
          <cell r="CE1725"/>
          <cell r="CF1725"/>
          <cell r="CG1725"/>
          <cell r="CH1725"/>
          <cell r="CI1725" t="str">
            <v>T</v>
          </cell>
          <cell r="CJ1725"/>
          <cell r="CK1725"/>
          <cell r="CL1725"/>
          <cell r="CM1725"/>
          <cell r="CN1725"/>
          <cell r="CO1725"/>
          <cell r="CP1725"/>
          <cell r="CQ1725"/>
          <cell r="CR1725"/>
          <cell r="CS1725">
            <v>0</v>
          </cell>
          <cell r="CT1725">
            <v>0</v>
          </cell>
          <cell r="CU1725"/>
          <cell r="CV1725"/>
          <cell r="CW1725"/>
          <cell r="CX1725"/>
          <cell r="CY1725"/>
          <cell r="CZ1725"/>
          <cell r="DA1725"/>
          <cell r="DB1725"/>
          <cell r="DC1725"/>
          <cell r="DD1725">
            <v>0</v>
          </cell>
          <cell r="DE1725">
            <v>0</v>
          </cell>
          <cell r="DF1725">
            <v>0</v>
          </cell>
          <cell r="DG1725"/>
          <cell r="DH1725"/>
          <cell r="DI1725"/>
          <cell r="DJ1725"/>
          <cell r="DK1725"/>
          <cell r="DL1725">
            <v>43413</v>
          </cell>
          <cell r="DM1725" t="str">
            <v>Overdue</v>
          </cell>
          <cell r="DN1725"/>
          <cell r="DO1725" t="str">
            <v>Overdue</v>
          </cell>
          <cell r="DP1725">
            <v>43479</v>
          </cell>
          <cell r="DQ1725">
            <v>43479</v>
          </cell>
          <cell r="DR1725">
            <v>43563</v>
          </cell>
          <cell r="DS1725">
            <v>43563</v>
          </cell>
          <cell r="DT1725">
            <v>43479</v>
          </cell>
          <cell r="DU1725">
            <v>43563</v>
          </cell>
          <cell r="DW1725" t="str">
            <v>1001296-M01</v>
          </cell>
          <cell r="DX1725" t="str">
            <v>1001296-M01-C03</v>
          </cell>
          <cell r="DY1725">
            <v>2</v>
          </cell>
          <cell r="DZ1725">
            <v>1</v>
          </cell>
          <cell r="EA1725">
            <v>84</v>
          </cell>
          <cell r="EB1725">
            <v>0.8571428571428571</v>
          </cell>
          <cell r="EC1725">
            <v>0.1428571428571429</v>
          </cell>
          <cell r="ED1725">
            <v>13253.451428571429</v>
          </cell>
          <cell r="EE1725">
            <v>2208.908571428572</v>
          </cell>
          <cell r="EF1725">
            <v>43563</v>
          </cell>
          <cell r="EG1725">
            <v>43563</v>
          </cell>
          <cell r="EH1725">
            <v>43563</v>
          </cell>
          <cell r="EI1725">
            <v>43570</v>
          </cell>
        </row>
        <row r="1726">
          <cell r="A1726">
            <v>1001296</v>
          </cell>
          <cell r="B1726" t="str">
            <v>Child</v>
          </cell>
          <cell r="C1726">
            <v>620507</v>
          </cell>
          <cell r="D1726" t="str">
            <v>Glenrothes JCP</v>
          </cell>
          <cell r="E1726" t="str">
            <v>Scotland</v>
          </cell>
          <cell r="F1726" t="str">
            <v>D</v>
          </cell>
          <cell r="G1726" t="str">
            <v>Fife</v>
          </cell>
          <cell r="H1726" t="str">
            <v>Glenrothes</v>
          </cell>
          <cell r="I1726" t="str">
            <v>B McDowall</v>
          </cell>
          <cell r="J1726" t="str">
            <v>Mark Constantine</v>
          </cell>
          <cell r="K1726" t="str">
            <v>Paul Gallagher</v>
          </cell>
          <cell r="L1726"/>
          <cell r="M1726" t="str">
            <v>Simon Phillips</v>
          </cell>
          <cell r="N1726"/>
          <cell r="O1726" t="str">
            <v>Mitie</v>
          </cell>
          <cell r="P1726" t="str">
            <v>David Montgormery</v>
          </cell>
          <cell r="Q1726" t="str">
            <v>Fraser MacKenzie</v>
          </cell>
          <cell r="R1726" t="str">
            <v>e-mail: thomas.mackenzie@interserve.gse.gov.uk;  Mobile: 07483 319979</v>
          </cell>
          <cell r="S1726" t="str">
            <v>ASKAMS</v>
          </cell>
          <cell r="T1726" t="str">
            <v>In Development</v>
          </cell>
          <cell r="U1726">
            <v>1</v>
          </cell>
          <cell r="V1726" t="str">
            <v>HIGH</v>
          </cell>
          <cell r="W1726" t="str">
            <v>Green</v>
          </cell>
          <cell r="X1726" t="str">
            <v>Interior</v>
          </cell>
          <cell r="Y1726" t="str">
            <v>Ladies</v>
          </cell>
          <cell r="Z1726" t="str">
            <v>Replace vanity unit, sinks, taps, mirror and accessories to vanity unit in the ladies toilet.</v>
          </cell>
          <cell r="AA1726"/>
          <cell r="AB1726"/>
          <cell r="AC1726" t="str">
            <v>A</v>
          </cell>
          <cell r="AD1726" t="str">
            <v>JC</v>
          </cell>
          <cell r="AE1726">
            <v>6000</v>
          </cell>
          <cell r="AF1726"/>
          <cell r="AG1726">
            <v>750</v>
          </cell>
          <cell r="AH1726">
            <v>1350</v>
          </cell>
          <cell r="AI1726">
            <v>8100</v>
          </cell>
          <cell r="AJ1726">
            <v>5337.7777777777774</v>
          </cell>
          <cell r="AK1726"/>
          <cell r="AL1726">
            <v>222.22222222222223</v>
          </cell>
          <cell r="AM1726">
            <v>83.333333333333329</v>
          </cell>
          <cell r="AN1726">
            <v>83.333333333333329</v>
          </cell>
          <cell r="AO1726">
            <v>55.555555555555557</v>
          </cell>
          <cell r="AP1726">
            <v>111.11111111111111</v>
          </cell>
          <cell r="AQ1726">
            <v>434.68642349982241</v>
          </cell>
          <cell r="AR1726">
            <v>1168.0197568331557</v>
          </cell>
          <cell r="AS1726">
            <v>1265.6039513666312</v>
          </cell>
          <cell r="AT1726">
            <v>7593.623708199787</v>
          </cell>
          <cell r="AU1726">
            <v>5353</v>
          </cell>
          <cell r="AV1726">
            <v>0</v>
          </cell>
          <cell r="AW1726">
            <v>0</v>
          </cell>
          <cell r="AX1726">
            <v>0</v>
          </cell>
          <cell r="AY1726">
            <v>111.11</v>
          </cell>
          <cell r="AZ1726">
            <v>0</v>
          </cell>
          <cell r="BA1726">
            <v>166.66666666666666</v>
          </cell>
          <cell r="BB1726">
            <v>451.42</v>
          </cell>
          <cell r="BC1726">
            <v>729.19666666666672</v>
          </cell>
          <cell r="BD1726">
            <v>1216.4393333333335</v>
          </cell>
          <cell r="BE1726">
            <v>7298.6360000000004</v>
          </cell>
          <cell r="BF1726">
            <v>5393</v>
          </cell>
          <cell r="BG1726">
            <v>5393</v>
          </cell>
          <cell r="BH1726">
            <v>5393</v>
          </cell>
          <cell r="BI1726">
            <v>0</v>
          </cell>
          <cell r="BJ1726" t="str">
            <v>Year 1</v>
          </cell>
          <cell r="BK1726" t="str">
            <v>Y</v>
          </cell>
          <cell r="BL1726"/>
          <cell r="BM1726">
            <v>0</v>
          </cell>
          <cell r="BN1726"/>
          <cell r="BO1726"/>
          <cell r="BP1726"/>
          <cell r="BQ1726"/>
          <cell r="BR1726"/>
          <cell r="BS1726">
            <v>0</v>
          </cell>
          <cell r="BT1726">
            <v>0</v>
          </cell>
          <cell r="BU1726">
            <v>111.11</v>
          </cell>
          <cell r="BV1726">
            <v>151.52000000000001</v>
          </cell>
          <cell r="BW1726">
            <v>166.67</v>
          </cell>
          <cell r="BX1726">
            <v>451.42</v>
          </cell>
          <cell r="BY1726">
            <v>880.72</v>
          </cell>
          <cell r="BZ1726">
            <v>3411.9439999999995</v>
          </cell>
          <cell r="CA1726">
            <v>9685.6640000000007</v>
          </cell>
          <cell r="CB1726"/>
          <cell r="CC1726"/>
          <cell r="CD1726"/>
          <cell r="CE1726"/>
          <cell r="CF1726"/>
          <cell r="CG1726"/>
          <cell r="CH1726"/>
          <cell r="CI1726" t="str">
            <v>T</v>
          </cell>
          <cell r="CJ1726"/>
          <cell r="CK1726"/>
          <cell r="CL1726"/>
          <cell r="CM1726"/>
          <cell r="CN1726"/>
          <cell r="CO1726"/>
          <cell r="CP1726"/>
          <cell r="CQ1726"/>
          <cell r="CR1726"/>
          <cell r="CS1726">
            <v>0</v>
          </cell>
          <cell r="CT1726">
            <v>0</v>
          </cell>
          <cell r="CU1726"/>
          <cell r="CV1726"/>
          <cell r="CW1726"/>
          <cell r="CX1726"/>
          <cell r="CY1726"/>
          <cell r="CZ1726"/>
          <cell r="DA1726"/>
          <cell r="DB1726"/>
          <cell r="DC1726"/>
          <cell r="DD1726">
            <v>0</v>
          </cell>
          <cell r="DE1726">
            <v>0</v>
          </cell>
          <cell r="DF1726">
            <v>0</v>
          </cell>
          <cell r="DG1726"/>
          <cell r="DH1726"/>
          <cell r="DI1726"/>
          <cell r="DJ1726"/>
          <cell r="DK1726"/>
          <cell r="DL1726">
            <v>43413</v>
          </cell>
          <cell r="DM1726" t="str">
            <v>Overdue</v>
          </cell>
          <cell r="DN1726"/>
          <cell r="DO1726" t="str">
            <v>Overdue</v>
          </cell>
          <cell r="DP1726">
            <v>43479</v>
          </cell>
          <cell r="DQ1726">
            <v>43479</v>
          </cell>
          <cell r="DR1726">
            <v>43563</v>
          </cell>
          <cell r="DS1726">
            <v>43563</v>
          </cell>
          <cell r="DT1726">
            <v>43479</v>
          </cell>
          <cell r="DU1726">
            <v>43563</v>
          </cell>
          <cell r="DW1726" t="str">
            <v>1001296-M01</v>
          </cell>
          <cell r="DX1726" t="str">
            <v>1001296-M01-C04</v>
          </cell>
          <cell r="DY1726">
            <v>2</v>
          </cell>
          <cell r="DZ1726">
            <v>1</v>
          </cell>
          <cell r="EA1726">
            <v>84</v>
          </cell>
          <cell r="EB1726">
            <v>0.8571428571428571</v>
          </cell>
          <cell r="EC1726">
            <v>0.1428571428571429</v>
          </cell>
          <cell r="ED1726">
            <v>5988.6514285714284</v>
          </cell>
          <cell r="EE1726">
            <v>998.10857142857185</v>
          </cell>
          <cell r="EF1726">
            <v>43563</v>
          </cell>
          <cell r="EG1726">
            <v>43563</v>
          </cell>
          <cell r="EH1726">
            <v>43563</v>
          </cell>
          <cell r="EI1726">
            <v>43570</v>
          </cell>
        </row>
        <row r="1727">
          <cell r="A1727">
            <v>1001296</v>
          </cell>
          <cell r="B1727" t="str">
            <v>Child</v>
          </cell>
          <cell r="C1727">
            <v>620507</v>
          </cell>
          <cell r="D1727" t="str">
            <v>Glenrothes JCP</v>
          </cell>
          <cell r="E1727" t="str">
            <v>Scotland</v>
          </cell>
          <cell r="F1727" t="str">
            <v>D</v>
          </cell>
          <cell r="G1727" t="str">
            <v>Fife</v>
          </cell>
          <cell r="H1727" t="str">
            <v>Glenrothes</v>
          </cell>
          <cell r="I1727" t="str">
            <v>B McDowall</v>
          </cell>
          <cell r="J1727" t="str">
            <v>Mark Constantine</v>
          </cell>
          <cell r="K1727" t="str">
            <v>Paul Gallagher</v>
          </cell>
          <cell r="L1727"/>
          <cell r="M1727" t="str">
            <v>Simon Phillips</v>
          </cell>
          <cell r="N1727"/>
          <cell r="O1727" t="str">
            <v>Mitie</v>
          </cell>
          <cell r="P1727" t="str">
            <v>David Montgormery</v>
          </cell>
          <cell r="Q1727" t="str">
            <v>Fraser MacKenzie</v>
          </cell>
          <cell r="R1727" t="str">
            <v>e-mail: thomas.mackenzie@interserve.gse.gov.uk;  Mobile: 07483 319979</v>
          </cell>
          <cell r="S1727" t="str">
            <v>ASKAMS</v>
          </cell>
          <cell r="T1727" t="str">
            <v>In Development</v>
          </cell>
          <cell r="U1727">
            <v>1</v>
          </cell>
          <cell r="V1727" t="str">
            <v>HIGH</v>
          </cell>
          <cell r="W1727" t="str">
            <v>Green</v>
          </cell>
          <cell r="X1727" t="str">
            <v>Exterior</v>
          </cell>
          <cell r="Y1727" t="str">
            <v>Superstructure</v>
          </cell>
          <cell r="Z1727" t="str">
            <v xml:space="preserve">Upgrade / refurbish tiled finish to the tiled columns to the front elevation 4nr. At ground level. Overclad with modern cladding / material to improve appearance of entrance / front elevation. </v>
          </cell>
          <cell r="AA1727"/>
          <cell r="AB1727"/>
          <cell r="AC1727" t="str">
            <v>A</v>
          </cell>
          <cell r="AD1727" t="str">
            <v>JC</v>
          </cell>
          <cell r="AE1727">
            <v>3600</v>
          </cell>
          <cell r="AF1727"/>
          <cell r="AG1727">
            <v>450</v>
          </cell>
          <cell r="AH1727">
            <v>810</v>
          </cell>
          <cell r="AI1727">
            <v>4860</v>
          </cell>
          <cell r="AJ1727">
            <v>3273.7777777777778</v>
          </cell>
          <cell r="AK1727"/>
          <cell r="AL1727">
            <v>222.22222222222223</v>
          </cell>
          <cell r="AM1727">
            <v>83.333333333333329</v>
          </cell>
          <cell r="AN1727">
            <v>83.333333333333329</v>
          </cell>
          <cell r="AO1727">
            <v>55.555555555555557</v>
          </cell>
          <cell r="AP1727">
            <v>111.11111111111111</v>
          </cell>
          <cell r="AQ1727">
            <v>260.81185409989342</v>
          </cell>
          <cell r="AR1727">
            <v>994.14518743322674</v>
          </cell>
          <cell r="AS1727">
            <v>818.02903748664539</v>
          </cell>
          <cell r="AT1727">
            <v>4908.1742249198724</v>
          </cell>
          <cell r="AU1727">
            <v>2316</v>
          </cell>
          <cell r="AV1727">
            <v>0</v>
          </cell>
          <cell r="AW1727">
            <v>0</v>
          </cell>
          <cell r="AX1727">
            <v>0</v>
          </cell>
          <cell r="AY1727">
            <v>111.11</v>
          </cell>
          <cell r="AZ1727">
            <v>0</v>
          </cell>
          <cell r="BA1727">
            <v>166.66666666666666</v>
          </cell>
          <cell r="BB1727">
            <v>270.85000000000002</v>
          </cell>
          <cell r="BC1727">
            <v>548.62666666666667</v>
          </cell>
          <cell r="BD1727">
            <v>572.92533333333336</v>
          </cell>
          <cell r="BE1727">
            <v>3437.5519999999997</v>
          </cell>
          <cell r="BF1727">
            <v>2356</v>
          </cell>
          <cell r="BG1727">
            <v>2356</v>
          </cell>
          <cell r="BH1727">
            <v>2356</v>
          </cell>
          <cell r="BI1727">
            <v>0</v>
          </cell>
          <cell r="BJ1727" t="str">
            <v>Year 1</v>
          </cell>
          <cell r="BK1727" t="str">
            <v>Y</v>
          </cell>
          <cell r="BL1727"/>
          <cell r="BM1727">
            <v>0</v>
          </cell>
          <cell r="BN1727"/>
          <cell r="BO1727"/>
          <cell r="BP1727"/>
          <cell r="BQ1727"/>
          <cell r="BR1727"/>
          <cell r="BS1727">
            <v>0</v>
          </cell>
          <cell r="BT1727">
            <v>0</v>
          </cell>
          <cell r="BU1727">
            <v>111.11</v>
          </cell>
          <cell r="BV1727">
            <v>151.52000000000001</v>
          </cell>
          <cell r="BW1727">
            <v>166.67</v>
          </cell>
          <cell r="BX1727">
            <v>270.85000000000002</v>
          </cell>
          <cell r="BY1727">
            <v>700.15</v>
          </cell>
          <cell r="BZ1727">
            <v>1553.63</v>
          </cell>
          <cell r="CA1727">
            <v>4609.7800000000007</v>
          </cell>
          <cell r="CB1727"/>
          <cell r="CC1727"/>
          <cell r="CD1727"/>
          <cell r="CE1727"/>
          <cell r="CF1727"/>
          <cell r="CG1727"/>
          <cell r="CH1727"/>
          <cell r="CI1727" t="str">
            <v>T</v>
          </cell>
          <cell r="CJ1727"/>
          <cell r="CK1727"/>
          <cell r="CL1727"/>
          <cell r="CM1727"/>
          <cell r="CN1727"/>
          <cell r="CO1727"/>
          <cell r="CP1727"/>
          <cell r="CQ1727"/>
          <cell r="CR1727"/>
          <cell r="CS1727">
            <v>0</v>
          </cell>
          <cell r="CT1727">
            <v>0</v>
          </cell>
          <cell r="CU1727"/>
          <cell r="CV1727"/>
          <cell r="CW1727"/>
          <cell r="CX1727"/>
          <cell r="CY1727"/>
          <cell r="CZ1727"/>
          <cell r="DA1727"/>
          <cell r="DB1727"/>
          <cell r="DC1727"/>
          <cell r="DD1727">
            <v>0</v>
          </cell>
          <cell r="DE1727">
            <v>0</v>
          </cell>
          <cell r="DF1727">
            <v>0</v>
          </cell>
          <cell r="DG1727"/>
          <cell r="DH1727"/>
          <cell r="DI1727"/>
          <cell r="DJ1727"/>
          <cell r="DK1727"/>
          <cell r="DL1727">
            <v>43413</v>
          </cell>
          <cell r="DM1727" t="str">
            <v>Overdue</v>
          </cell>
          <cell r="DN1727"/>
          <cell r="DO1727" t="str">
            <v>Overdue</v>
          </cell>
          <cell r="DP1727">
            <v>43479</v>
          </cell>
          <cell r="DQ1727">
            <v>43479</v>
          </cell>
          <cell r="DR1727">
            <v>43563</v>
          </cell>
          <cell r="DS1727">
            <v>43563</v>
          </cell>
          <cell r="DT1727">
            <v>43479</v>
          </cell>
          <cell r="DU1727">
            <v>43563</v>
          </cell>
          <cell r="DW1727" t="str">
            <v>1001296-M01</v>
          </cell>
          <cell r="DX1727" t="str">
            <v>1001296-M01-C05</v>
          </cell>
          <cell r="DY1727">
            <v>2</v>
          </cell>
          <cell r="DZ1727">
            <v>1</v>
          </cell>
          <cell r="EA1727">
            <v>84</v>
          </cell>
          <cell r="EB1727">
            <v>0.8571428571428571</v>
          </cell>
          <cell r="EC1727">
            <v>0.1428571428571429</v>
          </cell>
          <cell r="ED1727">
            <v>2864.88</v>
          </cell>
          <cell r="EE1727">
            <v>477.48</v>
          </cell>
          <cell r="EF1727">
            <v>43563</v>
          </cell>
          <cell r="EG1727">
            <v>43563</v>
          </cell>
          <cell r="EH1727">
            <v>43563</v>
          </cell>
          <cell r="EI1727">
            <v>43570</v>
          </cell>
        </row>
        <row r="1728">
          <cell r="A1728">
            <v>1001296</v>
          </cell>
          <cell r="B1728" t="str">
            <v>Child</v>
          </cell>
          <cell r="C1728">
            <v>620507</v>
          </cell>
          <cell r="D1728" t="str">
            <v>Glenrothes JC</v>
          </cell>
          <cell r="E1728" t="str">
            <v>Scotland</v>
          </cell>
          <cell r="F1728" t="str">
            <v>D</v>
          </cell>
          <cell r="G1728" t="str">
            <v>Fife</v>
          </cell>
          <cell r="H1728" t="str">
            <v>Glenrothes</v>
          </cell>
          <cell r="I1728" t="str">
            <v>B McDowall</v>
          </cell>
          <cell r="J1728" t="str">
            <v>Mark Constantine</v>
          </cell>
          <cell r="K1728" t="str">
            <v>Paul Gallagher</v>
          </cell>
          <cell r="L1728"/>
          <cell r="M1728" t="str">
            <v>Simon Phillips</v>
          </cell>
          <cell r="N1728"/>
          <cell r="O1728" t="str">
            <v>Mitie</v>
          </cell>
          <cell r="P1728" t="str">
            <v>David Montgormery</v>
          </cell>
          <cell r="Q1728" t="str">
            <v>Fraser MacKenzie</v>
          </cell>
          <cell r="R1728" t="str">
            <v>e-mail: thomas.mackenzie@interserve.gse.gov.uk;  Mobile: 07483 319979</v>
          </cell>
          <cell r="S1728" t="str">
            <v>ASKAMS</v>
          </cell>
          <cell r="T1728" t="str">
            <v>In Development</v>
          </cell>
          <cell r="U1728">
            <v>1</v>
          </cell>
          <cell r="V1728" t="str">
            <v>HIGH</v>
          </cell>
          <cell r="W1728" t="str">
            <v>Green</v>
          </cell>
          <cell r="X1728" t="str">
            <v>HVAC</v>
          </cell>
          <cell r="Y1728" t="str">
            <v>Boilers</v>
          </cell>
          <cell r="Z1728" t="str">
            <v>Replace faulty boiler</v>
          </cell>
          <cell r="AA1728"/>
          <cell r="AB1728"/>
          <cell r="AC1728" t="str">
            <v>A</v>
          </cell>
          <cell r="AD1728" t="str">
            <v>JC</v>
          </cell>
          <cell r="AE1728">
            <v>15000</v>
          </cell>
          <cell r="AF1728"/>
          <cell r="AG1728">
            <v>1875</v>
          </cell>
          <cell r="AH1728">
            <v>3375</v>
          </cell>
          <cell r="AI1728">
            <v>20250</v>
          </cell>
          <cell r="AJ1728">
            <v>13077.777777777777</v>
          </cell>
          <cell r="AK1728"/>
          <cell r="AL1728">
            <v>222.22222222222223</v>
          </cell>
          <cell r="AM1728">
            <v>83.333333333333329</v>
          </cell>
          <cell r="AN1728">
            <v>83.333333333333329</v>
          </cell>
          <cell r="AO1728">
            <v>55.555555555555557</v>
          </cell>
          <cell r="AP1728">
            <v>111.11111111111111</v>
          </cell>
          <cell r="AQ1728">
            <v>1086.7160587495559</v>
          </cell>
          <cell r="AR1728">
            <v>1820.0493920828892</v>
          </cell>
          <cell r="AS1728">
            <v>2944.009878416578</v>
          </cell>
          <cell r="AT1728">
            <v>17664.059270499467</v>
          </cell>
          <cell r="AU1728">
            <v>48976</v>
          </cell>
          <cell r="AV1728">
            <v>0</v>
          </cell>
          <cell r="AW1728">
            <v>0</v>
          </cell>
          <cell r="AX1728">
            <v>0</v>
          </cell>
          <cell r="AY1728">
            <v>111.11</v>
          </cell>
          <cell r="AZ1728">
            <v>0</v>
          </cell>
          <cell r="BA1728">
            <v>166.66666666666666</v>
          </cell>
          <cell r="BB1728">
            <v>1128.56</v>
          </cell>
          <cell r="BC1728">
            <v>1406.3366666666666</v>
          </cell>
          <cell r="BD1728">
            <v>10076.467333333334</v>
          </cell>
          <cell r="BE1728">
            <v>60458.804000000004</v>
          </cell>
          <cell r="BF1728">
            <v>49016</v>
          </cell>
          <cell r="BG1728">
            <v>49016</v>
          </cell>
          <cell r="BH1728">
            <v>49016</v>
          </cell>
          <cell r="BI1728">
            <v>0</v>
          </cell>
          <cell r="BJ1728" t="str">
            <v>Year 1</v>
          </cell>
          <cell r="BK1728" t="str">
            <v>Y</v>
          </cell>
          <cell r="BL1728"/>
          <cell r="BM1728">
            <v>0</v>
          </cell>
          <cell r="BN1728"/>
          <cell r="BO1728"/>
          <cell r="BP1728"/>
          <cell r="BQ1728"/>
          <cell r="BR1728"/>
          <cell r="BS1728">
            <v>0</v>
          </cell>
          <cell r="BT1728">
            <v>0</v>
          </cell>
          <cell r="BU1728">
            <v>111.11</v>
          </cell>
          <cell r="BV1728">
            <v>151.52000000000001</v>
          </cell>
          <cell r="BW1728">
            <v>166.67</v>
          </cell>
          <cell r="BX1728">
            <v>1128.56</v>
          </cell>
          <cell r="BY1728">
            <v>1557.86</v>
          </cell>
          <cell r="BZ1728">
            <v>29721.171999999999</v>
          </cell>
          <cell r="CA1728">
            <v>80295.032000000007</v>
          </cell>
          <cell r="CB1728"/>
          <cell r="CC1728"/>
          <cell r="CD1728"/>
          <cell r="CE1728"/>
          <cell r="CF1728"/>
          <cell r="CG1728"/>
          <cell r="CH1728"/>
          <cell r="CI1728" t="str">
            <v>T</v>
          </cell>
          <cell r="CJ1728"/>
          <cell r="CK1728"/>
          <cell r="CL1728"/>
          <cell r="CM1728"/>
          <cell r="CN1728"/>
          <cell r="CO1728"/>
          <cell r="CP1728"/>
          <cell r="CQ1728"/>
          <cell r="CR1728"/>
          <cell r="CS1728">
            <v>0</v>
          </cell>
          <cell r="CT1728">
            <v>0</v>
          </cell>
          <cell r="CU1728"/>
          <cell r="CV1728"/>
          <cell r="CW1728"/>
          <cell r="CX1728"/>
          <cell r="CY1728"/>
          <cell r="CZ1728"/>
          <cell r="DA1728"/>
          <cell r="DB1728"/>
          <cell r="DC1728"/>
          <cell r="DD1728">
            <v>0</v>
          </cell>
          <cell r="DE1728">
            <v>0</v>
          </cell>
          <cell r="DF1728">
            <v>0</v>
          </cell>
          <cell r="DG1728"/>
          <cell r="DH1728"/>
          <cell r="DI1728"/>
          <cell r="DJ1728"/>
          <cell r="DK1728"/>
          <cell r="DL1728">
            <v>43413</v>
          </cell>
          <cell r="DM1728" t="str">
            <v>Overdue</v>
          </cell>
          <cell r="DN1728"/>
          <cell r="DO1728" t="str">
            <v>Overdue</v>
          </cell>
          <cell r="DP1728">
            <v>43479</v>
          </cell>
          <cell r="DQ1728">
            <v>43479</v>
          </cell>
          <cell r="DR1728">
            <v>43563</v>
          </cell>
          <cell r="DS1728">
            <v>43563</v>
          </cell>
          <cell r="DT1728">
            <v>43479</v>
          </cell>
          <cell r="DU1728">
            <v>43563</v>
          </cell>
          <cell r="DW1728" t="str">
            <v>1001296-M01</v>
          </cell>
          <cell r="DX1728" t="str">
            <v>1001296-M01-C06</v>
          </cell>
          <cell r="DY1728">
            <v>2</v>
          </cell>
          <cell r="DZ1728">
            <v>1</v>
          </cell>
          <cell r="EA1728">
            <v>84</v>
          </cell>
          <cell r="EB1728">
            <v>0.8571428571428571</v>
          </cell>
          <cell r="EC1728">
            <v>0.1428571428571429</v>
          </cell>
          <cell r="ED1728">
            <v>50858.022857142845</v>
          </cell>
          <cell r="EE1728">
            <v>8476.3371428571481</v>
          </cell>
          <cell r="EF1728">
            <v>43563</v>
          </cell>
          <cell r="EG1728">
            <v>43563</v>
          </cell>
          <cell r="EH1728">
            <v>43563</v>
          </cell>
          <cell r="EI1728">
            <v>43570</v>
          </cell>
        </row>
        <row r="1729">
          <cell r="A1729">
            <v>1001296</v>
          </cell>
          <cell r="B1729" t="str">
            <v>Child</v>
          </cell>
          <cell r="C1729">
            <v>620507</v>
          </cell>
          <cell r="D1729" t="str">
            <v>Glenrothes JC</v>
          </cell>
          <cell r="E1729" t="str">
            <v>Scotland</v>
          </cell>
          <cell r="F1729" t="str">
            <v>D</v>
          </cell>
          <cell r="G1729" t="str">
            <v>Fife</v>
          </cell>
          <cell r="H1729" t="str">
            <v>Glenrothes</v>
          </cell>
          <cell r="I1729" t="str">
            <v>B McDowall</v>
          </cell>
          <cell r="J1729" t="str">
            <v>Mark Constantine</v>
          </cell>
          <cell r="K1729" t="str">
            <v>Paul Gallagher</v>
          </cell>
          <cell r="L1729"/>
          <cell r="M1729" t="str">
            <v>Simon Phillips</v>
          </cell>
          <cell r="N1729"/>
          <cell r="O1729" t="str">
            <v>Mitie</v>
          </cell>
          <cell r="P1729" t="str">
            <v>David Montgormery</v>
          </cell>
          <cell r="Q1729" t="str">
            <v>Fraser MacKenzie</v>
          </cell>
          <cell r="R1729" t="str">
            <v>e-mail: thomas.mackenzie@interserve.gse.gov.uk;  Mobile: 07483 319979</v>
          </cell>
          <cell r="S1729" t="str">
            <v>ASKAMS</v>
          </cell>
          <cell r="T1729" t="str">
            <v>In Development</v>
          </cell>
          <cell r="U1729">
            <v>1</v>
          </cell>
          <cell r="V1729" t="str">
            <v>HIGH</v>
          </cell>
          <cell r="W1729" t="str">
            <v>Green</v>
          </cell>
          <cell r="X1729" t="str">
            <v>HVAC</v>
          </cell>
          <cell r="Y1729" t="str">
            <v>Package DX Cooling System</v>
          </cell>
          <cell r="Z1729" t="str">
            <v>Replace external, internal units and associated pipework</v>
          </cell>
          <cell r="AA1729"/>
          <cell r="AB1729"/>
          <cell r="AC1729" t="str">
            <v>A</v>
          </cell>
          <cell r="AD1729" t="str">
            <v>JC</v>
          </cell>
          <cell r="AE1729">
            <v>9000</v>
          </cell>
          <cell r="AF1729"/>
          <cell r="AG1729">
            <v>1125</v>
          </cell>
          <cell r="AH1729">
            <v>2025</v>
          </cell>
          <cell r="AI1729">
            <v>12150</v>
          </cell>
          <cell r="AJ1729">
            <v>7917.7777777777774</v>
          </cell>
          <cell r="AK1729"/>
          <cell r="AL1729">
            <v>222.22222222222223</v>
          </cell>
          <cell r="AM1729">
            <v>83.333333333333329</v>
          </cell>
          <cell r="AN1729">
            <v>83.333333333333329</v>
          </cell>
          <cell r="AO1729">
            <v>55.555555555555557</v>
          </cell>
          <cell r="AP1729">
            <v>111.11111111111111</v>
          </cell>
          <cell r="AQ1729">
            <v>652.02963524973359</v>
          </cell>
          <cell r="AR1729">
            <v>1385.362968583067</v>
          </cell>
          <cell r="AS1729">
            <v>1825.0725937166135</v>
          </cell>
          <cell r="AT1729">
            <v>10950.435562299681</v>
          </cell>
          <cell r="AU1729">
            <v>0</v>
          </cell>
          <cell r="AV1729">
            <v>0</v>
          </cell>
          <cell r="AW1729">
            <v>0</v>
          </cell>
          <cell r="AX1729">
            <v>0</v>
          </cell>
          <cell r="AY1729">
            <v>111.11</v>
          </cell>
          <cell r="AZ1729">
            <v>0</v>
          </cell>
          <cell r="BA1729">
            <v>166.66666666666666</v>
          </cell>
          <cell r="BB1729">
            <v>677.13</v>
          </cell>
          <cell r="BC1729">
            <v>954.90666666666664</v>
          </cell>
          <cell r="BD1729">
            <v>190.98133333333334</v>
          </cell>
          <cell r="BE1729">
            <v>1145.8879999999999</v>
          </cell>
          <cell r="BF1729">
            <v>7696</v>
          </cell>
          <cell r="BG1729">
            <v>7696</v>
          </cell>
          <cell r="BH1729">
            <v>7696</v>
          </cell>
          <cell r="BI1729">
            <v>0</v>
          </cell>
          <cell r="BJ1729" t="str">
            <v>Year 1</v>
          </cell>
          <cell r="BK1729" t="str">
            <v>Y</v>
          </cell>
          <cell r="BL1729"/>
          <cell r="BM1729">
            <v>0</v>
          </cell>
          <cell r="BN1729"/>
          <cell r="BO1729"/>
          <cell r="BP1729"/>
          <cell r="BQ1729"/>
          <cell r="BR1729"/>
          <cell r="BS1729">
            <v>0</v>
          </cell>
          <cell r="BT1729">
            <v>0</v>
          </cell>
          <cell r="BU1729">
            <v>111.11</v>
          </cell>
          <cell r="BV1729">
            <v>151.52000000000001</v>
          </cell>
          <cell r="BW1729">
            <v>166.67</v>
          </cell>
          <cell r="BX1729">
            <v>677.13</v>
          </cell>
          <cell r="BY1729">
            <v>1106.4299999999998</v>
          </cell>
          <cell r="BZ1729">
            <v>4838.8860000000004</v>
          </cell>
          <cell r="CA1729">
            <v>13641.316000000001</v>
          </cell>
          <cell r="CB1729"/>
          <cell r="CC1729"/>
          <cell r="CD1729"/>
          <cell r="CE1729"/>
          <cell r="CF1729"/>
          <cell r="CG1729"/>
          <cell r="CH1729"/>
          <cell r="CI1729" t="str">
            <v>T</v>
          </cell>
          <cell r="CJ1729"/>
          <cell r="CK1729"/>
          <cell r="CL1729"/>
          <cell r="CM1729"/>
          <cell r="CN1729"/>
          <cell r="CO1729"/>
          <cell r="CP1729"/>
          <cell r="CQ1729"/>
          <cell r="CR1729"/>
          <cell r="CS1729">
            <v>0</v>
          </cell>
          <cell r="CT1729">
            <v>0</v>
          </cell>
          <cell r="CU1729"/>
          <cell r="CV1729"/>
          <cell r="CW1729"/>
          <cell r="CX1729"/>
          <cell r="CY1729"/>
          <cell r="CZ1729"/>
          <cell r="DA1729"/>
          <cell r="DB1729"/>
          <cell r="DC1729"/>
          <cell r="DD1729">
            <v>0</v>
          </cell>
          <cell r="DE1729">
            <v>0</v>
          </cell>
          <cell r="DF1729">
            <v>0</v>
          </cell>
          <cell r="DG1729"/>
          <cell r="DH1729"/>
          <cell r="DI1729"/>
          <cell r="DJ1729"/>
          <cell r="DK1729"/>
          <cell r="DL1729">
            <v>43413</v>
          </cell>
          <cell r="DM1729" t="str">
            <v>Overdue</v>
          </cell>
          <cell r="DN1729"/>
          <cell r="DO1729" t="str">
            <v>Overdue</v>
          </cell>
          <cell r="DP1729">
            <v>43479</v>
          </cell>
          <cell r="DQ1729">
            <v>43479</v>
          </cell>
          <cell r="DR1729">
            <v>43563</v>
          </cell>
          <cell r="DS1729">
            <v>43563</v>
          </cell>
          <cell r="DT1729">
            <v>43479</v>
          </cell>
          <cell r="DU1729">
            <v>43563</v>
          </cell>
          <cell r="DW1729" t="str">
            <v>1001296-M01</v>
          </cell>
          <cell r="DX1729" t="str">
            <v>1001296-M01-C07</v>
          </cell>
          <cell r="DY1729">
            <v>2</v>
          </cell>
          <cell r="DZ1729">
            <v>1</v>
          </cell>
          <cell r="EA1729">
            <v>84</v>
          </cell>
          <cell r="EB1729">
            <v>0.8571428571428571</v>
          </cell>
          <cell r="EC1729">
            <v>0.1428571428571429</v>
          </cell>
          <cell r="ED1729">
            <v>8357.4514285714286</v>
          </cell>
          <cell r="EE1729">
            <v>1392.908571428572</v>
          </cell>
          <cell r="EF1729">
            <v>43563</v>
          </cell>
          <cell r="EG1729">
            <v>43563</v>
          </cell>
          <cell r="EH1729">
            <v>43563</v>
          </cell>
          <cell r="EI1729">
            <v>43570</v>
          </cell>
        </row>
        <row r="1730">
          <cell r="A1730">
            <v>1001296</v>
          </cell>
          <cell r="B1730" t="str">
            <v>Child</v>
          </cell>
          <cell r="C1730">
            <v>620507</v>
          </cell>
          <cell r="D1730" t="str">
            <v>Glenrothes JC</v>
          </cell>
          <cell r="E1730" t="str">
            <v>Scotland</v>
          </cell>
          <cell r="F1730" t="str">
            <v>D</v>
          </cell>
          <cell r="G1730" t="str">
            <v>Fife</v>
          </cell>
          <cell r="H1730" t="str">
            <v>Glenrothes</v>
          </cell>
          <cell r="I1730" t="str">
            <v>B McDowall</v>
          </cell>
          <cell r="J1730" t="str">
            <v>Mark Constantine</v>
          </cell>
          <cell r="K1730" t="str">
            <v>Paul Gallagher</v>
          </cell>
          <cell r="L1730"/>
          <cell r="M1730" t="str">
            <v>Simon Phillips</v>
          </cell>
          <cell r="N1730"/>
          <cell r="O1730" t="str">
            <v>Mitie</v>
          </cell>
          <cell r="P1730" t="str">
            <v>David Montgormery</v>
          </cell>
          <cell r="Q1730" t="str">
            <v>Fraser MacKenzie</v>
          </cell>
          <cell r="R1730" t="str">
            <v>e-mail: thomas.mackenzie@interserve.gse.gov.uk;  Mobile: 07483 319979</v>
          </cell>
          <cell r="S1730" t="str">
            <v>ASKAMS</v>
          </cell>
          <cell r="T1730" t="str">
            <v>In Development</v>
          </cell>
          <cell r="U1730">
            <v>1</v>
          </cell>
          <cell r="V1730" t="str">
            <v>HIGH</v>
          </cell>
          <cell r="W1730" t="str">
            <v>Green</v>
          </cell>
          <cell r="X1730" t="str">
            <v>Interior</v>
          </cell>
          <cell r="Y1730" t="str">
            <v>Public Area Redecoration</v>
          </cell>
          <cell r="Z1730" t="str">
            <v>Redecorate Public Areas</v>
          </cell>
          <cell r="AA1730"/>
          <cell r="AB1730"/>
          <cell r="AC1730" t="str">
            <v>A</v>
          </cell>
          <cell r="AD1730" t="str">
            <v>JC</v>
          </cell>
          <cell r="AE1730">
            <v>7200</v>
          </cell>
          <cell r="AF1730"/>
          <cell r="AG1730">
            <v>900</v>
          </cell>
          <cell r="AH1730">
            <v>1620</v>
          </cell>
          <cell r="AI1730">
            <v>9720</v>
          </cell>
          <cell r="AJ1730">
            <v>14619.581056466301</v>
          </cell>
          <cell r="AK1730"/>
          <cell r="AL1730">
            <v>222.22222222222223</v>
          </cell>
          <cell r="AM1730">
            <v>83.333333333333329</v>
          </cell>
          <cell r="AN1730">
            <v>83.333333333333329</v>
          </cell>
          <cell r="AO1730">
            <v>55.555555555555557</v>
          </cell>
          <cell r="AP1730">
            <v>111.11111111111111</v>
          </cell>
          <cell r="AQ1730">
            <v>1216.5999643606829</v>
          </cell>
          <cell r="AR1730">
            <v>1949.9332976940161</v>
          </cell>
          <cell r="AS1730">
            <v>3278.3473152765082</v>
          </cell>
          <cell r="AT1730">
            <v>19670.083891659047</v>
          </cell>
          <cell r="AU1730">
            <v>4156.83</v>
          </cell>
          <cell r="AV1730">
            <v>0</v>
          </cell>
          <cell r="AW1730">
            <v>0</v>
          </cell>
          <cell r="AX1730">
            <v>0</v>
          </cell>
          <cell r="AY1730">
            <v>111.11</v>
          </cell>
          <cell r="AZ1730">
            <v>0</v>
          </cell>
          <cell r="BA1730">
            <v>166.66666666666666</v>
          </cell>
          <cell r="BB1730">
            <v>1263.44</v>
          </cell>
          <cell r="BC1730">
            <v>1541.2166666666667</v>
          </cell>
          <cell r="BD1730">
            <v>1139.6093333333336</v>
          </cell>
          <cell r="BE1730">
            <v>6837.6560000000009</v>
          </cell>
          <cell r="BF1730">
            <v>4196.83</v>
          </cell>
          <cell r="BG1730">
            <v>4196.83</v>
          </cell>
          <cell r="BH1730">
            <v>4196.83</v>
          </cell>
          <cell r="BI1730">
            <v>0</v>
          </cell>
          <cell r="BJ1730" t="str">
            <v>Year 1</v>
          </cell>
          <cell r="BK1730" t="str">
            <v>Y</v>
          </cell>
          <cell r="BL1730"/>
          <cell r="BM1730">
            <v>0</v>
          </cell>
          <cell r="BN1730"/>
          <cell r="BO1730"/>
          <cell r="BP1730"/>
          <cell r="BQ1730"/>
          <cell r="BR1730"/>
          <cell r="BS1730">
            <v>0</v>
          </cell>
          <cell r="BT1730">
            <v>0</v>
          </cell>
          <cell r="BU1730">
            <v>111.11</v>
          </cell>
          <cell r="BV1730">
            <v>151.52000000000001</v>
          </cell>
          <cell r="BW1730">
            <v>166.67</v>
          </cell>
          <cell r="BX1730">
            <v>1263.44</v>
          </cell>
          <cell r="BY1730">
            <v>1692.74</v>
          </cell>
          <cell r="BZ1730">
            <v>2856.6460000000006</v>
          </cell>
          <cell r="CA1730">
            <v>8746.2160000000003</v>
          </cell>
          <cell r="CB1730"/>
          <cell r="CC1730"/>
          <cell r="CD1730"/>
          <cell r="CE1730"/>
          <cell r="CF1730"/>
          <cell r="CG1730"/>
          <cell r="CH1730"/>
          <cell r="CI1730" t="str">
            <v>T</v>
          </cell>
          <cell r="CJ1730"/>
          <cell r="CK1730"/>
          <cell r="CL1730"/>
          <cell r="CM1730"/>
          <cell r="CN1730"/>
          <cell r="CO1730"/>
          <cell r="CP1730"/>
          <cell r="CQ1730"/>
          <cell r="CR1730"/>
          <cell r="CS1730">
            <v>0</v>
          </cell>
          <cell r="CT1730">
            <v>0</v>
          </cell>
          <cell r="CU1730"/>
          <cell r="CV1730"/>
          <cell r="CW1730"/>
          <cell r="CX1730"/>
          <cell r="CY1730"/>
          <cell r="CZ1730"/>
          <cell r="DA1730"/>
          <cell r="DB1730"/>
          <cell r="DC1730"/>
          <cell r="DD1730">
            <v>0</v>
          </cell>
          <cell r="DE1730">
            <v>0</v>
          </cell>
          <cell r="DF1730">
            <v>0</v>
          </cell>
          <cell r="DG1730"/>
          <cell r="DH1730"/>
          <cell r="DI1730"/>
          <cell r="DJ1730"/>
          <cell r="DK1730"/>
          <cell r="DL1730">
            <v>43413</v>
          </cell>
          <cell r="DM1730" t="str">
            <v>Overdue</v>
          </cell>
          <cell r="DN1730"/>
          <cell r="DO1730" t="str">
            <v>Overdue</v>
          </cell>
          <cell r="DP1730">
            <v>43479</v>
          </cell>
          <cell r="DQ1730">
            <v>43479</v>
          </cell>
          <cell r="DR1730">
            <v>43563</v>
          </cell>
          <cell r="DS1730">
            <v>43563</v>
          </cell>
          <cell r="DT1730">
            <v>43479</v>
          </cell>
          <cell r="DU1730">
            <v>43563</v>
          </cell>
          <cell r="DW1730" t="str">
            <v>1001296-M01</v>
          </cell>
          <cell r="DX1730" t="str">
            <v>1001296-M01-C08</v>
          </cell>
          <cell r="DY1730">
            <v>2</v>
          </cell>
          <cell r="DZ1730">
            <v>1</v>
          </cell>
          <cell r="EA1730">
            <v>84</v>
          </cell>
          <cell r="EB1730">
            <v>0.8571428571428571</v>
          </cell>
          <cell r="EC1730">
            <v>0.1428571428571429</v>
          </cell>
          <cell r="ED1730">
            <v>4758.3051428571425</v>
          </cell>
          <cell r="EE1730">
            <v>793.05085714285724</v>
          </cell>
          <cell r="EF1730">
            <v>43563</v>
          </cell>
          <cell r="EG1730">
            <v>43563</v>
          </cell>
          <cell r="EH1730">
            <v>43563</v>
          </cell>
          <cell r="EI1730">
            <v>43570</v>
          </cell>
        </row>
        <row r="1731">
          <cell r="A1731">
            <v>1001296</v>
          </cell>
          <cell r="B1731" t="str">
            <v>Child</v>
          </cell>
          <cell r="C1731">
            <v>620507</v>
          </cell>
          <cell r="D1731" t="str">
            <v>Glenrothes JC</v>
          </cell>
          <cell r="E1731" t="str">
            <v>Scotland</v>
          </cell>
          <cell r="F1731" t="str">
            <v>D</v>
          </cell>
          <cell r="G1731" t="str">
            <v>Fife</v>
          </cell>
          <cell r="H1731" t="str">
            <v>Glenrothes</v>
          </cell>
          <cell r="I1731" t="str">
            <v>B McDowall</v>
          </cell>
          <cell r="J1731" t="str">
            <v>Mark Constantine</v>
          </cell>
          <cell r="K1731" t="str">
            <v>Paul Gallagher</v>
          </cell>
          <cell r="L1731"/>
          <cell r="M1731" t="str">
            <v>Simon Phillips</v>
          </cell>
          <cell r="N1731"/>
          <cell r="O1731" t="str">
            <v>Mitie</v>
          </cell>
          <cell r="P1731" t="str">
            <v>David Montgormery</v>
          </cell>
          <cell r="Q1731" t="str">
            <v>Fraser MacKenzie</v>
          </cell>
          <cell r="R1731" t="str">
            <v>e-mail: thomas.mackenzie@interserve.gse.gov.uk;  Mobile: 07483 319979</v>
          </cell>
          <cell r="S1731" t="str">
            <v>ASKAMS</v>
          </cell>
          <cell r="T1731" t="str">
            <v>In Development</v>
          </cell>
          <cell r="U1731">
            <v>1</v>
          </cell>
          <cell r="V1731" t="str">
            <v>HIGH</v>
          </cell>
          <cell r="W1731" t="str">
            <v>Green</v>
          </cell>
          <cell r="X1731" t="str">
            <v>Interior</v>
          </cell>
          <cell r="Y1731" t="str">
            <v>Office Area Redecoration</v>
          </cell>
          <cell r="Z1731" t="str">
            <v>Redecorate office areas Ground floor</v>
          </cell>
          <cell r="AA1731"/>
          <cell r="AB1731"/>
          <cell r="AC1731" t="str">
            <v>A</v>
          </cell>
          <cell r="AD1731" t="str">
            <v>JC</v>
          </cell>
          <cell r="AE1731">
            <v>1920</v>
          </cell>
          <cell r="AF1731"/>
          <cell r="AG1731">
            <v>240</v>
          </cell>
          <cell r="AH1731">
            <v>432</v>
          </cell>
          <cell r="AI1731">
            <v>2592</v>
          </cell>
          <cell r="AJ1731">
            <v>4028.9253187613845</v>
          </cell>
          <cell r="AK1731"/>
          <cell r="AL1731">
            <v>222.22222222222223</v>
          </cell>
          <cell r="AM1731">
            <v>83.333333333333329</v>
          </cell>
          <cell r="AN1731">
            <v>83.333333333333329</v>
          </cell>
          <cell r="AO1731">
            <v>55.555555555555557</v>
          </cell>
          <cell r="AP1731">
            <v>111.11111111111111</v>
          </cell>
          <cell r="AQ1731">
            <v>324.42665716284881</v>
          </cell>
          <cell r="AR1731">
            <v>1057.7599904961821</v>
          </cell>
          <cell r="AS1731">
            <v>981.78150629595768</v>
          </cell>
          <cell r="AT1731">
            <v>5890.6890377757463</v>
          </cell>
          <cell r="AU1731">
            <v>1232.97</v>
          </cell>
          <cell r="AV1731">
            <v>0</v>
          </cell>
          <cell r="AW1731">
            <v>0</v>
          </cell>
          <cell r="AX1731">
            <v>0</v>
          </cell>
          <cell r="AY1731">
            <v>111.12</v>
          </cell>
          <cell r="AZ1731">
            <v>0</v>
          </cell>
          <cell r="BA1731">
            <v>166.66666666666666</v>
          </cell>
          <cell r="BB1731">
            <v>336.92</v>
          </cell>
          <cell r="BC1731">
            <v>614.70666666666671</v>
          </cell>
          <cell r="BD1731">
            <v>369.53533333333343</v>
          </cell>
          <cell r="BE1731">
            <v>2217.212</v>
          </cell>
          <cell r="BF1731">
            <v>1272.97</v>
          </cell>
          <cell r="BG1731">
            <v>1272.97</v>
          </cell>
          <cell r="BH1731">
            <v>1272.97</v>
          </cell>
          <cell r="BI1731">
            <v>0</v>
          </cell>
          <cell r="BJ1731" t="str">
            <v>Year 1</v>
          </cell>
          <cell r="BK1731" t="str">
            <v>Y</v>
          </cell>
          <cell r="BL1731"/>
          <cell r="BM1731">
            <v>0</v>
          </cell>
          <cell r="BN1731"/>
          <cell r="BO1731"/>
          <cell r="BP1731"/>
          <cell r="BQ1731"/>
          <cell r="BR1731"/>
          <cell r="BS1731">
            <v>0</v>
          </cell>
          <cell r="BT1731">
            <v>0</v>
          </cell>
          <cell r="BU1731">
            <v>111.12</v>
          </cell>
          <cell r="BV1731">
            <v>151.52000000000001</v>
          </cell>
          <cell r="BW1731">
            <v>166.64</v>
          </cell>
          <cell r="BX1731">
            <v>336.92</v>
          </cell>
          <cell r="BY1731">
            <v>766.2</v>
          </cell>
          <cell r="BZ1731">
            <v>917.02199999999993</v>
          </cell>
          <cell r="CA1731">
            <v>2956.192</v>
          </cell>
          <cell r="CB1731"/>
          <cell r="CC1731"/>
          <cell r="CD1731"/>
          <cell r="CE1731"/>
          <cell r="CF1731"/>
          <cell r="CG1731"/>
          <cell r="CH1731"/>
          <cell r="CI1731" t="str">
            <v>T</v>
          </cell>
          <cell r="CJ1731"/>
          <cell r="CK1731"/>
          <cell r="CL1731"/>
          <cell r="CM1731"/>
          <cell r="CN1731"/>
          <cell r="CO1731"/>
          <cell r="CP1731"/>
          <cell r="CQ1731"/>
          <cell r="CR1731"/>
          <cell r="CS1731">
            <v>0</v>
          </cell>
          <cell r="CT1731">
            <v>0</v>
          </cell>
          <cell r="CU1731"/>
          <cell r="CV1731"/>
          <cell r="CW1731"/>
          <cell r="CX1731"/>
          <cell r="CY1731"/>
          <cell r="CZ1731"/>
          <cell r="DA1731"/>
          <cell r="DB1731"/>
          <cell r="DC1731"/>
          <cell r="DD1731">
            <v>0</v>
          </cell>
          <cell r="DE1731">
            <v>0</v>
          </cell>
          <cell r="DF1731">
            <v>0</v>
          </cell>
          <cell r="DG1731"/>
          <cell r="DH1731"/>
          <cell r="DI1731"/>
          <cell r="DJ1731"/>
          <cell r="DK1731"/>
          <cell r="DL1731">
            <v>43413</v>
          </cell>
          <cell r="DM1731" t="str">
            <v>Overdue</v>
          </cell>
          <cell r="DN1731"/>
          <cell r="DO1731" t="str">
            <v>Overdue</v>
          </cell>
          <cell r="DP1731">
            <v>43479</v>
          </cell>
          <cell r="DQ1731">
            <v>43479</v>
          </cell>
          <cell r="DR1731">
            <v>43563</v>
          </cell>
          <cell r="DS1731">
            <v>43563</v>
          </cell>
          <cell r="DT1731">
            <v>43479</v>
          </cell>
          <cell r="DU1731">
            <v>43563</v>
          </cell>
          <cell r="DW1731" t="str">
            <v>1001296-M01</v>
          </cell>
          <cell r="DX1731" t="str">
            <v>1001296-M01-C09</v>
          </cell>
          <cell r="DY1731">
            <v>2</v>
          </cell>
          <cell r="DZ1731">
            <v>1</v>
          </cell>
          <cell r="EA1731">
            <v>84</v>
          </cell>
          <cell r="EB1731">
            <v>0.8571428571428571</v>
          </cell>
          <cell r="EC1731">
            <v>0.1428571428571429</v>
          </cell>
          <cell r="ED1731">
            <v>1750.8857142857141</v>
          </cell>
          <cell r="EE1731">
            <v>291.81428571428592</v>
          </cell>
          <cell r="EF1731">
            <v>43563</v>
          </cell>
          <cell r="EG1731">
            <v>43563</v>
          </cell>
          <cell r="EH1731">
            <v>43563</v>
          </cell>
          <cell r="EI1731">
            <v>43570</v>
          </cell>
        </row>
        <row r="1732">
          <cell r="A1732">
            <v>1001297</v>
          </cell>
          <cell r="B1732" t="str">
            <v>Master</v>
          </cell>
          <cell r="C1732">
            <v>620509</v>
          </cell>
          <cell r="D1732" t="str">
            <v>St Andrews JCP</v>
          </cell>
          <cell r="E1732" t="str">
            <v>Scotland</v>
          </cell>
          <cell r="F1732" t="str">
            <v>D</v>
          </cell>
          <cell r="G1732" t="str">
            <v>Fife</v>
          </cell>
          <cell r="H1732" t="str">
            <v>St Andrews</v>
          </cell>
          <cell r="I1732" t="str">
            <v>B McDowall</v>
          </cell>
          <cell r="J1732" t="str">
            <v>Mark Constantine</v>
          </cell>
          <cell r="K1732" t="str">
            <v>Paul Gallagher</v>
          </cell>
          <cell r="L1732"/>
          <cell r="M1732" t="str">
            <v>Simon Phillips</v>
          </cell>
          <cell r="N1732"/>
          <cell r="O1732" t="str">
            <v>Mitie</v>
          </cell>
          <cell r="P1732" t="str">
            <v>David Montgormery</v>
          </cell>
          <cell r="Q1732" t="str">
            <v>Fraser MacKenzie</v>
          </cell>
          <cell r="R1732" t="str">
            <v>e-mail: thomas.mackenzie@interserve.gse.gov.uk;  Mobile: 07483 319979</v>
          </cell>
          <cell r="S1732" t="str">
            <v>ASKAMS</v>
          </cell>
          <cell r="T1732" t="str">
            <v>In Development</v>
          </cell>
          <cell r="U1732">
            <v>1</v>
          </cell>
          <cell r="V1732" t="str">
            <v>HIGH</v>
          </cell>
          <cell r="W1732" t="str">
            <v>Green</v>
          </cell>
          <cell r="X1732"/>
          <cell r="Y1732"/>
          <cell r="Z1732" t="str">
            <v>LCW-620509-St Andrews-St Andrews JCP-Building Fabric</v>
          </cell>
          <cell r="AA1732"/>
          <cell r="AB1732">
            <v>1</v>
          </cell>
          <cell r="AC1732"/>
          <cell r="AD1732" t="str">
            <v>JC</v>
          </cell>
          <cell r="AE1732"/>
          <cell r="AF1732">
            <v>6360</v>
          </cell>
          <cell r="AG1732">
            <v>795</v>
          </cell>
          <cell r="AH1732">
            <v>1431</v>
          </cell>
          <cell r="AI1732">
            <v>8586</v>
          </cell>
          <cell r="AJ1732"/>
          <cell r="AK1732">
            <v>7069.6</v>
          </cell>
          <cell r="AL1732">
            <v>2000</v>
          </cell>
          <cell r="AM1732">
            <v>750</v>
          </cell>
          <cell r="AN1732">
            <v>750</v>
          </cell>
          <cell r="AO1732">
            <v>500</v>
          </cell>
          <cell r="AP1732">
            <v>1000</v>
          </cell>
          <cell r="AQ1732">
            <v>460.76760890981171</v>
          </cell>
          <cell r="AR1732">
            <v>7060.7676089098113</v>
          </cell>
          <cell r="AS1732">
            <v>2506.0735217819624</v>
          </cell>
          <cell r="AT1732">
            <v>15036.441130691774</v>
          </cell>
          <cell r="AU1732"/>
          <cell r="AV1732">
            <v>35875</v>
          </cell>
          <cell r="AW1732">
            <v>0</v>
          </cell>
          <cell r="AX1732">
            <v>0</v>
          </cell>
          <cell r="AY1732">
            <v>1000</v>
          </cell>
          <cell r="AZ1732">
            <v>113.64</v>
          </cell>
          <cell r="BA1732">
            <v>1500</v>
          </cell>
          <cell r="BB1732">
            <v>0</v>
          </cell>
          <cell r="BC1732">
            <v>2613.6400000000003</v>
          </cell>
          <cell r="BD1732">
            <v>7697.7280000000001</v>
          </cell>
          <cell r="BE1732">
            <v>46186.368000000002</v>
          </cell>
          <cell r="BF1732"/>
          <cell r="BG1732"/>
          <cell r="BH1732"/>
          <cell r="BI1732"/>
          <cell r="BJ1732"/>
          <cell r="BK1732" t="str">
            <v>Y</v>
          </cell>
          <cell r="BL1732"/>
          <cell r="BM1732">
            <v>35875</v>
          </cell>
          <cell r="BN1732">
            <v>35875</v>
          </cell>
          <cell r="BO1732"/>
          <cell r="BP1732">
            <v>35875</v>
          </cell>
          <cell r="BQ1732">
            <v>0</v>
          </cell>
          <cell r="BR1732"/>
          <cell r="BS1732">
            <v>0</v>
          </cell>
          <cell r="BT1732">
            <v>0</v>
          </cell>
          <cell r="BU1732">
            <v>1000</v>
          </cell>
          <cell r="BV1732">
            <v>113.64</v>
          </cell>
          <cell r="BW1732">
            <v>1500</v>
          </cell>
          <cell r="BX1732">
            <v>478.51</v>
          </cell>
          <cell r="BY1732">
            <v>3092.1500000000005</v>
          </cell>
          <cell r="BZ1732">
            <v>22143.43</v>
          </cell>
          <cell r="CA1732">
            <v>61110.58</v>
          </cell>
          <cell r="CB1732">
            <v>46074.138869308226</v>
          </cell>
          <cell r="CC1732">
            <v>61110.58</v>
          </cell>
          <cell r="CD1732" t="str">
            <v/>
          </cell>
          <cell r="CE1732"/>
          <cell r="CF1732">
            <v>1</v>
          </cell>
          <cell r="CG1732">
            <v>35875</v>
          </cell>
          <cell r="CH1732">
            <v>35875</v>
          </cell>
          <cell r="CI1732" t="str">
            <v>T</v>
          </cell>
          <cell r="CJ1732"/>
          <cell r="CK1732">
            <v>0</v>
          </cell>
          <cell r="CL1732">
            <v>0</v>
          </cell>
          <cell r="CM1732">
            <v>0</v>
          </cell>
          <cell r="CN1732">
            <v>0</v>
          </cell>
          <cell r="CO1732">
            <v>0</v>
          </cell>
          <cell r="CP1732">
            <v>0</v>
          </cell>
          <cell r="CQ1732">
            <v>0</v>
          </cell>
          <cell r="CR1732">
            <v>0</v>
          </cell>
          <cell r="CS1732">
            <v>0</v>
          </cell>
          <cell r="CT1732">
            <v>0</v>
          </cell>
          <cell r="CU1732"/>
          <cell r="CV1732"/>
          <cell r="CW1732">
            <v>0</v>
          </cell>
          <cell r="CX1732">
            <v>0</v>
          </cell>
          <cell r="CY1732">
            <v>0</v>
          </cell>
          <cell r="CZ1732">
            <v>0</v>
          </cell>
          <cell r="DA1732">
            <v>0</v>
          </cell>
          <cell r="DB1732">
            <v>0</v>
          </cell>
          <cell r="DC1732">
            <v>0</v>
          </cell>
          <cell r="DD1732">
            <v>0</v>
          </cell>
          <cell r="DE1732">
            <v>0</v>
          </cell>
          <cell r="DF1732">
            <v>0</v>
          </cell>
          <cell r="DG1732"/>
          <cell r="DH1732"/>
          <cell r="DI1732"/>
          <cell r="DJ1732"/>
          <cell r="DK1732"/>
          <cell r="DL1732">
            <v>43413</v>
          </cell>
          <cell r="DM1732" t="str">
            <v>Overdue</v>
          </cell>
          <cell r="DN1732"/>
          <cell r="DO1732" t="str">
            <v>Due</v>
          </cell>
          <cell r="DP1732">
            <v>43514</v>
          </cell>
          <cell r="DQ1732">
            <v>43514</v>
          </cell>
          <cell r="DR1732">
            <v>43532</v>
          </cell>
          <cell r="DS1732">
            <v>43532</v>
          </cell>
          <cell r="DT1732">
            <v>43514</v>
          </cell>
          <cell r="DU1732">
            <v>43532</v>
          </cell>
          <cell r="DW1732" t="str">
            <v>1001297-M01</v>
          </cell>
          <cell r="DX1732" t="str">
            <v>1001297-M01</v>
          </cell>
          <cell r="DY1732">
            <v>1</v>
          </cell>
          <cell r="DZ1732">
            <v>1</v>
          </cell>
          <cell r="EA1732">
            <v>18</v>
          </cell>
          <cell r="EB1732">
            <v>1</v>
          </cell>
          <cell r="EC1732">
            <v>0</v>
          </cell>
          <cell r="ED1732">
            <v>46186.368000000002</v>
          </cell>
          <cell r="EE1732">
            <v>0</v>
          </cell>
          <cell r="EF1732">
            <v>43532</v>
          </cell>
          <cell r="EG1732">
            <v>43532</v>
          </cell>
          <cell r="EH1732">
            <v>43532</v>
          </cell>
          <cell r="EI1732">
            <v>43535</v>
          </cell>
        </row>
        <row r="1733">
          <cell r="A1733">
            <v>1001297</v>
          </cell>
          <cell r="B1733" t="str">
            <v>Child</v>
          </cell>
          <cell r="C1733">
            <v>620509</v>
          </cell>
          <cell r="D1733" t="str">
            <v>St Andrews JCP</v>
          </cell>
          <cell r="E1733" t="str">
            <v>Scotland</v>
          </cell>
          <cell r="F1733" t="str">
            <v>D</v>
          </cell>
          <cell r="G1733" t="str">
            <v>Fife</v>
          </cell>
          <cell r="H1733" t="str">
            <v>St Andrews</v>
          </cell>
          <cell r="I1733" t="str">
            <v>B McDowall</v>
          </cell>
          <cell r="J1733" t="str">
            <v>Mark Constantine</v>
          </cell>
          <cell r="K1733" t="str">
            <v>Paul Gallagher</v>
          </cell>
          <cell r="L1733"/>
          <cell r="M1733" t="str">
            <v>Simon Phillips</v>
          </cell>
          <cell r="N1733"/>
          <cell r="O1733" t="str">
            <v>Mitie</v>
          </cell>
          <cell r="P1733" t="str">
            <v>David Montgormery</v>
          </cell>
          <cell r="Q1733" t="str">
            <v>Fraser MacKenzie</v>
          </cell>
          <cell r="R1733" t="str">
            <v>e-mail: thomas.mackenzie@interserve.gse.gov.uk;  Mobile: 07483 319979</v>
          </cell>
          <cell r="S1733" t="str">
            <v>ASKAMS</v>
          </cell>
          <cell r="T1733" t="str">
            <v>In Development</v>
          </cell>
          <cell r="U1733">
            <v>1</v>
          </cell>
          <cell r="V1733" t="str">
            <v>HIGH</v>
          </cell>
          <cell r="W1733" t="str">
            <v>Green</v>
          </cell>
          <cell r="X1733" t="str">
            <v>Roofs</v>
          </cell>
          <cell r="Y1733" t="str">
            <v>Roof coverings</v>
          </cell>
          <cell r="Z1733" t="str">
            <v xml:space="preserve">Strip off ballast, mineral felt and insulation to rear extension flat roof, cart off site and dispose. Replace any damaged boarding and relay new part L compliant insulation and mineral felt roof coverings complete, No hot works, cold applied </v>
          </cell>
          <cell r="AA1733"/>
          <cell r="AB1733"/>
          <cell r="AC1733" t="str">
            <v>A</v>
          </cell>
          <cell r="AD1733" t="str">
            <v>JC</v>
          </cell>
          <cell r="AE1733">
            <v>6360</v>
          </cell>
          <cell r="AF1733"/>
          <cell r="AG1733">
            <v>795</v>
          </cell>
          <cell r="AH1733">
            <v>1431</v>
          </cell>
          <cell r="AI1733">
            <v>8586</v>
          </cell>
          <cell r="AJ1733">
            <v>7069.6</v>
          </cell>
          <cell r="AK1733"/>
          <cell r="AL1733">
            <v>2000</v>
          </cell>
          <cell r="AM1733">
            <v>750</v>
          </cell>
          <cell r="AN1733">
            <v>750</v>
          </cell>
          <cell r="AO1733">
            <v>500</v>
          </cell>
          <cell r="AP1733">
            <v>1000</v>
          </cell>
          <cell r="AQ1733">
            <v>460.76760890981171</v>
          </cell>
          <cell r="AR1733">
            <v>7060.7676089098113</v>
          </cell>
          <cell r="AS1733">
            <v>2506.0735217819624</v>
          </cell>
          <cell r="AT1733">
            <v>15036.441130691774</v>
          </cell>
          <cell r="AU1733">
            <v>35875</v>
          </cell>
          <cell r="AV1733">
            <v>0</v>
          </cell>
          <cell r="AW1733">
            <v>0</v>
          </cell>
          <cell r="AX1733">
            <v>0</v>
          </cell>
          <cell r="AY1733">
            <v>1000</v>
          </cell>
          <cell r="AZ1733">
            <v>113.64</v>
          </cell>
          <cell r="BA1733">
            <v>1500</v>
          </cell>
          <cell r="BB1733"/>
          <cell r="BC1733">
            <v>2613.6400000000003</v>
          </cell>
          <cell r="BD1733">
            <v>7697.7280000000001</v>
          </cell>
          <cell r="BE1733">
            <v>46186.368000000002</v>
          </cell>
          <cell r="BF1733">
            <v>35875</v>
          </cell>
          <cell r="BG1733">
            <v>35875</v>
          </cell>
          <cell r="BH1733">
            <v>35875</v>
          </cell>
          <cell r="BI1733">
            <v>0</v>
          </cell>
          <cell r="BJ1733" t="str">
            <v>Year 1</v>
          </cell>
          <cell r="BK1733" t="str">
            <v>Y</v>
          </cell>
          <cell r="BL1733"/>
          <cell r="BM1733">
            <v>0</v>
          </cell>
          <cell r="BN1733"/>
          <cell r="BO1733"/>
          <cell r="BP1733"/>
          <cell r="BQ1733"/>
          <cell r="BR1733"/>
          <cell r="BS1733">
            <v>0</v>
          </cell>
          <cell r="BT1733">
            <v>0</v>
          </cell>
          <cell r="BU1733">
            <v>1000</v>
          </cell>
          <cell r="BV1733">
            <v>113.64</v>
          </cell>
          <cell r="BW1733">
            <v>1500</v>
          </cell>
          <cell r="BX1733">
            <v>478.51</v>
          </cell>
          <cell r="BY1733">
            <v>3092.1500000000005</v>
          </cell>
          <cell r="BZ1733">
            <v>22143.43</v>
          </cell>
          <cell r="CA1733">
            <v>61110.58</v>
          </cell>
          <cell r="CB1733"/>
          <cell r="CC1733"/>
          <cell r="CD1733"/>
          <cell r="CE1733"/>
          <cell r="CF1733"/>
          <cell r="CG1733"/>
          <cell r="CH1733"/>
          <cell r="CI1733" t="str">
            <v>T</v>
          </cell>
          <cell r="CJ1733"/>
          <cell r="CK1733"/>
          <cell r="CL1733"/>
          <cell r="CM1733"/>
          <cell r="CN1733"/>
          <cell r="CO1733"/>
          <cell r="CP1733"/>
          <cell r="CQ1733"/>
          <cell r="CR1733"/>
          <cell r="CS1733">
            <v>0</v>
          </cell>
          <cell r="CT1733">
            <v>0</v>
          </cell>
          <cell r="CU1733"/>
          <cell r="CV1733"/>
          <cell r="CW1733"/>
          <cell r="CX1733"/>
          <cell r="CY1733"/>
          <cell r="CZ1733"/>
          <cell r="DA1733"/>
          <cell r="DB1733"/>
          <cell r="DC1733"/>
          <cell r="DD1733">
            <v>0</v>
          </cell>
          <cell r="DE1733">
            <v>0</v>
          </cell>
          <cell r="DF1733">
            <v>0</v>
          </cell>
          <cell r="DG1733"/>
          <cell r="DH1733"/>
          <cell r="DI1733"/>
          <cell r="DJ1733"/>
          <cell r="DK1733"/>
          <cell r="DL1733">
            <v>43413</v>
          </cell>
          <cell r="DM1733" t="str">
            <v>Overdue</v>
          </cell>
          <cell r="DN1733"/>
          <cell r="DO1733" t="str">
            <v>Due</v>
          </cell>
          <cell r="DP1733">
            <v>43514</v>
          </cell>
          <cell r="DQ1733">
            <v>43514</v>
          </cell>
          <cell r="DR1733">
            <v>43532</v>
          </cell>
          <cell r="DS1733">
            <v>43532</v>
          </cell>
          <cell r="DT1733">
            <v>43514</v>
          </cell>
          <cell r="DU1733">
            <v>43532</v>
          </cell>
          <cell r="DW1733" t="str">
            <v>1001297-M01</v>
          </cell>
          <cell r="DX1733" t="str">
            <v>1001297-M01-C01</v>
          </cell>
          <cell r="DY1733">
            <v>1</v>
          </cell>
          <cell r="DZ1733">
            <v>1</v>
          </cell>
          <cell r="EA1733">
            <v>18</v>
          </cell>
          <cell r="EB1733">
            <v>1</v>
          </cell>
          <cell r="EC1733">
            <v>0</v>
          </cell>
          <cell r="ED1733">
            <v>46186.368000000002</v>
          </cell>
          <cell r="EE1733">
            <v>0</v>
          </cell>
          <cell r="EF1733">
            <v>43532</v>
          </cell>
          <cell r="EG1733">
            <v>43532</v>
          </cell>
          <cell r="EH1733">
            <v>43532</v>
          </cell>
          <cell r="EI1733">
            <v>43535</v>
          </cell>
        </row>
        <row r="1734">
          <cell r="A1734">
            <v>1001298</v>
          </cell>
          <cell r="B1734" t="str">
            <v>Master</v>
          </cell>
          <cell r="C1734">
            <v>620539</v>
          </cell>
          <cell r="D1734" t="str">
            <v>Cupar Jobcentre</v>
          </cell>
          <cell r="E1734" t="str">
            <v>Scotland</v>
          </cell>
          <cell r="F1734" t="str">
            <v>D</v>
          </cell>
          <cell r="G1734" t="str">
            <v>Fife</v>
          </cell>
          <cell r="H1734" t="str">
            <v xml:space="preserve">Cupar                                   </v>
          </cell>
          <cell r="I1734" t="str">
            <v>B McDowall</v>
          </cell>
          <cell r="J1734" t="str">
            <v>Mark Constantine</v>
          </cell>
          <cell r="K1734" t="str">
            <v>Paul Gallagher</v>
          </cell>
          <cell r="L1734" t="str">
            <v>Paul Holt</v>
          </cell>
          <cell r="M1734" t="str">
            <v>Simon Phillips</v>
          </cell>
          <cell r="N1734"/>
          <cell r="O1734" t="str">
            <v>Mitie</v>
          </cell>
          <cell r="P1734" t="str">
            <v>David Montgormery</v>
          </cell>
          <cell r="Q1734" t="str">
            <v>Fraser MacKenzie</v>
          </cell>
          <cell r="R1734" t="str">
            <v>e-mail: thomas.mackenzie@interserve.gse.gov.uk;  Mobile: 07483 319979</v>
          </cell>
          <cell r="S1734" t="str">
            <v>ASKAMS</v>
          </cell>
          <cell r="T1734" t="str">
            <v>CP Submitted</v>
          </cell>
          <cell r="U1734">
            <v>1</v>
          </cell>
          <cell r="V1734" t="str">
            <v>LOW</v>
          </cell>
          <cell r="W1734" t="str">
            <v>Green</v>
          </cell>
          <cell r="X1734"/>
          <cell r="Y1734"/>
          <cell r="Z1734" t="str">
            <v>LCW-620539-Cupar-Cupar Jobcentre-Building Fabric</v>
          </cell>
          <cell r="AA1734"/>
          <cell r="AB1734"/>
          <cell r="AC1734"/>
          <cell r="AD1734" t="str">
            <v>JC Off</v>
          </cell>
          <cell r="AE1734"/>
          <cell r="AF1734">
            <v>2400</v>
          </cell>
          <cell r="AG1734">
            <v>300</v>
          </cell>
          <cell r="AH1734">
            <v>540</v>
          </cell>
          <cell r="AI1734">
            <v>3240</v>
          </cell>
          <cell r="AJ1734"/>
          <cell r="AK1734">
            <v>6413.9344262295081</v>
          </cell>
          <cell r="AL1734">
            <v>0</v>
          </cell>
          <cell r="AM1734">
            <v>0</v>
          </cell>
          <cell r="AN1734">
            <v>750</v>
          </cell>
          <cell r="AO1734">
            <v>500</v>
          </cell>
          <cell r="AP1734">
            <v>1000</v>
          </cell>
          <cell r="AQ1734">
            <v>405.53332145356097</v>
          </cell>
          <cell r="AR1734">
            <v>4255.5333214535613</v>
          </cell>
          <cell r="AS1734">
            <v>1813.893549536614</v>
          </cell>
          <cell r="AT1734">
            <v>10883.361297219682</v>
          </cell>
          <cell r="AU1734"/>
          <cell r="AV1734">
            <v>1816.19</v>
          </cell>
          <cell r="AW1734">
            <v>0</v>
          </cell>
          <cell r="AX1734">
            <v>493</v>
          </cell>
          <cell r="AY1734">
            <v>1000</v>
          </cell>
          <cell r="AZ1734">
            <v>227.28</v>
          </cell>
          <cell r="BA1734">
            <v>1500</v>
          </cell>
          <cell r="BB1734">
            <v>421.15</v>
          </cell>
          <cell r="BC1734">
            <v>3641.43</v>
          </cell>
          <cell r="BD1734">
            <v>1091.5240000000001</v>
          </cell>
          <cell r="BE1734">
            <v>6549.1440000000002</v>
          </cell>
          <cell r="BF1734"/>
          <cell r="BG1734"/>
          <cell r="BH1734"/>
          <cell r="BI1734"/>
          <cell r="BJ1734"/>
          <cell r="BK1734" t="str">
            <v>Y</v>
          </cell>
          <cell r="BL1734"/>
          <cell r="BM1734">
            <v>1816.19</v>
          </cell>
          <cell r="BN1734">
            <v>1816.19</v>
          </cell>
          <cell r="BO1734"/>
          <cell r="BP1734">
            <v>1816.19</v>
          </cell>
          <cell r="BQ1734">
            <v>0</v>
          </cell>
          <cell r="BR1734"/>
          <cell r="BS1734">
            <v>0</v>
          </cell>
          <cell r="BT1734">
            <v>493</v>
          </cell>
          <cell r="BU1734">
            <v>1000</v>
          </cell>
          <cell r="BV1734">
            <v>227.28</v>
          </cell>
          <cell r="BW1734">
            <v>1500</v>
          </cell>
          <cell r="BX1734">
            <v>421.15</v>
          </cell>
          <cell r="BY1734">
            <v>3641.43</v>
          </cell>
          <cell r="BZ1734">
            <v>1817.9999999999998</v>
          </cell>
          <cell r="CA1734">
            <v>7275.62</v>
          </cell>
          <cell r="CB1734">
            <v>-3607.7412972196826</v>
          </cell>
          <cell r="CC1734">
            <v>7275.62</v>
          </cell>
          <cell r="CD1734" t="str">
            <v/>
          </cell>
          <cell r="CE1734"/>
          <cell r="CF1734">
            <v>1</v>
          </cell>
          <cell r="CG1734">
            <v>1816.19</v>
          </cell>
          <cell r="CH1734">
            <v>1816.19</v>
          </cell>
          <cell r="CI1734" t="str">
            <v>T</v>
          </cell>
          <cell r="CJ1734"/>
          <cell r="CK1734">
            <v>0</v>
          </cell>
          <cell r="CL1734">
            <v>0</v>
          </cell>
          <cell r="CM1734">
            <v>0</v>
          </cell>
          <cell r="CN1734">
            <v>0</v>
          </cell>
          <cell r="CO1734">
            <v>0</v>
          </cell>
          <cell r="CP1734">
            <v>0</v>
          </cell>
          <cell r="CQ1734">
            <v>0</v>
          </cell>
          <cell r="CR1734">
            <v>0</v>
          </cell>
          <cell r="CS1734">
            <v>0</v>
          </cell>
          <cell r="CT1734">
            <v>0</v>
          </cell>
          <cell r="CU1734"/>
          <cell r="CV1734"/>
          <cell r="CW1734">
            <v>0</v>
          </cell>
          <cell r="CX1734">
            <v>0</v>
          </cell>
          <cell r="CY1734">
            <v>0</v>
          </cell>
          <cell r="CZ1734">
            <v>0</v>
          </cell>
          <cell r="DA1734">
            <v>0</v>
          </cell>
          <cell r="DB1734">
            <v>0</v>
          </cell>
          <cell r="DC1734">
            <v>0</v>
          </cell>
          <cell r="DD1734">
            <v>0</v>
          </cell>
          <cell r="DE1734">
            <v>0</v>
          </cell>
          <cell r="DF1734">
            <v>0</v>
          </cell>
          <cell r="DG1734"/>
          <cell r="DH1734"/>
          <cell r="DI1734"/>
          <cell r="DJ1734"/>
          <cell r="DK1734"/>
          <cell r="DL1734">
            <v>43392</v>
          </cell>
          <cell r="DM1734">
            <v>43392</v>
          </cell>
          <cell r="DN1734">
            <v>43406</v>
          </cell>
          <cell r="DO1734" t="str">
            <v>Overdue</v>
          </cell>
          <cell r="DP1734">
            <v>43449</v>
          </cell>
          <cell r="DQ1734">
            <v>43449</v>
          </cell>
          <cell r="DR1734">
            <v>43450</v>
          </cell>
          <cell r="DS1734">
            <v>43450</v>
          </cell>
          <cell r="DT1734">
            <v>43449</v>
          </cell>
          <cell r="DU1734">
            <v>43450</v>
          </cell>
          <cell r="DW1734" t="str">
            <v>1001298-M01</v>
          </cell>
          <cell r="DX1734" t="str">
            <v>1001298-M01</v>
          </cell>
          <cell r="DY1734">
            <v>1</v>
          </cell>
          <cell r="DZ1734">
            <v>1</v>
          </cell>
          <cell r="EA1734">
            <v>1</v>
          </cell>
          <cell r="EB1734">
            <v>1</v>
          </cell>
          <cell r="EC1734">
            <v>0</v>
          </cell>
          <cell r="ED1734">
            <v>6043.7640000000001</v>
          </cell>
          <cell r="EE1734">
            <v>0</v>
          </cell>
          <cell r="EF1734">
            <v>43450</v>
          </cell>
          <cell r="EG1734">
            <v>43450</v>
          </cell>
          <cell r="EH1734">
            <v>43450</v>
          </cell>
          <cell r="EI1734">
            <v>43451</v>
          </cell>
        </row>
        <row r="1735">
          <cell r="A1735">
            <v>1001298</v>
          </cell>
          <cell r="B1735" t="str">
            <v>Child</v>
          </cell>
          <cell r="C1735">
            <v>620539</v>
          </cell>
          <cell r="D1735" t="str">
            <v>Cupar Jobcentre</v>
          </cell>
          <cell r="E1735" t="str">
            <v>Scotland</v>
          </cell>
          <cell r="F1735" t="str">
            <v>D</v>
          </cell>
          <cell r="G1735" t="str">
            <v>Fife</v>
          </cell>
          <cell r="H1735" t="str">
            <v xml:space="preserve">Cupar                                   </v>
          </cell>
          <cell r="I1735" t="str">
            <v>B McDowall</v>
          </cell>
          <cell r="J1735" t="str">
            <v>Mark Constantine</v>
          </cell>
          <cell r="K1735" t="str">
            <v>Paul Gallagher</v>
          </cell>
          <cell r="L1735" t="str">
            <v>Paul Holt</v>
          </cell>
          <cell r="M1735" t="str">
            <v>Simon Phillips</v>
          </cell>
          <cell r="N1735"/>
          <cell r="O1735" t="str">
            <v>Mitie</v>
          </cell>
          <cell r="P1735" t="str">
            <v>David Montgormery</v>
          </cell>
          <cell r="Q1735" t="str">
            <v>Fraser MacKenzie</v>
          </cell>
          <cell r="R1735" t="str">
            <v>e-mail: thomas.mackenzie@interserve.gse.gov.uk;  Mobile: 07483 319979</v>
          </cell>
          <cell r="S1735" t="str">
            <v>ASKAMS</v>
          </cell>
          <cell r="T1735" t="str">
            <v>CP Submitted</v>
          </cell>
          <cell r="U1735">
            <v>1</v>
          </cell>
          <cell r="V1735" t="str">
            <v>LOW</v>
          </cell>
          <cell r="W1735" t="str">
            <v>Green</v>
          </cell>
          <cell r="X1735" t="str">
            <v>Interior</v>
          </cell>
          <cell r="Y1735" t="str">
            <v>Public Area Redecoration</v>
          </cell>
          <cell r="Z1735" t="str">
            <v>Redecorate public areas: ground floor</v>
          </cell>
          <cell r="AA1735"/>
          <cell r="AB1735">
            <v>1</v>
          </cell>
          <cell r="AC1735" t="str">
            <v>A</v>
          </cell>
          <cell r="AD1735" t="str">
            <v>JC Off</v>
          </cell>
          <cell r="AE1735">
            <v>2400</v>
          </cell>
          <cell r="AF1735"/>
          <cell r="AG1735">
            <v>300</v>
          </cell>
          <cell r="AH1735">
            <v>540</v>
          </cell>
          <cell r="AI1735">
            <v>3240</v>
          </cell>
          <cell r="AJ1735">
            <v>6413.9344262295081</v>
          </cell>
          <cell r="AK1735"/>
          <cell r="AL1735">
            <v>0</v>
          </cell>
          <cell r="AM1735">
            <v>0</v>
          </cell>
          <cell r="AN1735">
            <v>750</v>
          </cell>
          <cell r="AO1735">
            <v>500</v>
          </cell>
          <cell r="AP1735">
            <v>1000</v>
          </cell>
          <cell r="AQ1735">
            <v>405.53332145356097</v>
          </cell>
          <cell r="AR1735">
            <v>4255.5333214535613</v>
          </cell>
          <cell r="AS1735">
            <v>1813.893549536614</v>
          </cell>
          <cell r="AT1735">
            <v>10883.361297219682</v>
          </cell>
          <cell r="AU1735">
            <v>1816.19</v>
          </cell>
          <cell r="AV1735">
            <v>0</v>
          </cell>
          <cell r="AW1735">
            <v>0</v>
          </cell>
          <cell r="AX1735">
            <v>493</v>
          </cell>
          <cell r="AY1735">
            <v>1000</v>
          </cell>
          <cell r="AZ1735">
            <v>227.28</v>
          </cell>
          <cell r="BA1735">
            <v>1500</v>
          </cell>
          <cell r="BB1735">
            <v>421.15</v>
          </cell>
          <cell r="BC1735">
            <v>3641.43</v>
          </cell>
          <cell r="BD1735">
            <v>1091.5240000000001</v>
          </cell>
          <cell r="BE1735">
            <v>6549.1440000000002</v>
          </cell>
          <cell r="BF1735">
            <v>1816.19</v>
          </cell>
          <cell r="BG1735">
            <v>1816.19</v>
          </cell>
          <cell r="BH1735">
            <v>1816.19</v>
          </cell>
          <cell r="BI1735">
            <v>0</v>
          </cell>
          <cell r="BJ1735" t="str">
            <v>Year 1</v>
          </cell>
          <cell r="BK1735" t="str">
            <v>Y</v>
          </cell>
          <cell r="BL1735"/>
          <cell r="BM1735">
            <v>0</v>
          </cell>
          <cell r="BN1735"/>
          <cell r="BO1735"/>
          <cell r="BP1735"/>
          <cell r="BQ1735"/>
          <cell r="BR1735"/>
          <cell r="BS1735">
            <v>0</v>
          </cell>
          <cell r="BT1735">
            <v>493</v>
          </cell>
          <cell r="BU1735">
            <v>1000</v>
          </cell>
          <cell r="BV1735">
            <v>227.28</v>
          </cell>
          <cell r="BW1735">
            <v>1500</v>
          </cell>
          <cell r="BX1735">
            <v>421.15</v>
          </cell>
          <cell r="BY1735">
            <v>3641.43</v>
          </cell>
          <cell r="BZ1735">
            <v>1817.9999999999998</v>
          </cell>
          <cell r="CA1735">
            <v>7275.62</v>
          </cell>
          <cell r="CB1735"/>
          <cell r="CC1735"/>
          <cell r="CD1735"/>
          <cell r="CE1735"/>
          <cell r="CF1735"/>
          <cell r="CG1735"/>
          <cell r="CH1735"/>
          <cell r="CI1735" t="str">
            <v>T</v>
          </cell>
          <cell r="CJ1735"/>
          <cell r="CK1735"/>
          <cell r="CL1735"/>
          <cell r="CM1735"/>
          <cell r="CN1735"/>
          <cell r="CO1735"/>
          <cell r="CP1735"/>
          <cell r="CQ1735"/>
          <cell r="CR1735"/>
          <cell r="CS1735">
            <v>0</v>
          </cell>
          <cell r="CT1735">
            <v>0</v>
          </cell>
          <cell r="CU1735"/>
          <cell r="CV1735"/>
          <cell r="CW1735"/>
          <cell r="CX1735"/>
          <cell r="CY1735"/>
          <cell r="CZ1735"/>
          <cell r="DA1735"/>
          <cell r="DB1735"/>
          <cell r="DC1735"/>
          <cell r="DD1735">
            <v>0</v>
          </cell>
          <cell r="DE1735">
            <v>0</v>
          </cell>
          <cell r="DF1735">
            <v>0</v>
          </cell>
          <cell r="DG1735"/>
          <cell r="DH1735"/>
          <cell r="DI1735"/>
          <cell r="DJ1735"/>
          <cell r="DK1735"/>
          <cell r="DL1735">
            <v>43392</v>
          </cell>
          <cell r="DM1735">
            <v>43392</v>
          </cell>
          <cell r="DN1735">
            <v>43406</v>
          </cell>
          <cell r="DO1735" t="str">
            <v>Overdue</v>
          </cell>
          <cell r="DP1735">
            <v>43449</v>
          </cell>
          <cell r="DQ1735">
            <v>43449</v>
          </cell>
          <cell r="DR1735">
            <v>43450</v>
          </cell>
          <cell r="DS1735">
            <v>43450</v>
          </cell>
          <cell r="DT1735">
            <v>43449</v>
          </cell>
          <cell r="DU1735">
            <v>43450</v>
          </cell>
          <cell r="DW1735" t="str">
            <v>1001298-M01</v>
          </cell>
          <cell r="DX1735" t="str">
            <v>1001298-M01-C01</v>
          </cell>
          <cell r="DY1735">
            <v>1</v>
          </cell>
          <cell r="DZ1735">
            <v>1</v>
          </cell>
          <cell r="EA1735">
            <v>1</v>
          </cell>
          <cell r="EB1735">
            <v>1</v>
          </cell>
          <cell r="EC1735">
            <v>0</v>
          </cell>
          <cell r="ED1735">
            <v>6043.7640000000001</v>
          </cell>
          <cell r="EE1735">
            <v>0</v>
          </cell>
          <cell r="EF1735">
            <v>43450</v>
          </cell>
          <cell r="EG1735">
            <v>43450</v>
          </cell>
          <cell r="EH1735">
            <v>43450</v>
          </cell>
          <cell r="EI1735">
            <v>43451</v>
          </cell>
        </row>
        <row r="1736">
          <cell r="A1736">
            <v>1001299</v>
          </cell>
          <cell r="B1736" t="str">
            <v>Master</v>
          </cell>
          <cell r="C1736">
            <v>620354</v>
          </cell>
          <cell r="D1736" t="str">
            <v>Epsom Jobcentre</v>
          </cell>
          <cell r="E1736" t="str">
            <v>Southern</v>
          </cell>
          <cell r="F1736" t="str">
            <v>B</v>
          </cell>
          <cell r="G1736" t="str">
            <v>Surrey</v>
          </cell>
          <cell r="H1736" t="str">
            <v>Epsom</v>
          </cell>
          <cell r="I1736" t="str">
            <v>S Hale</v>
          </cell>
          <cell r="J1736" t="str">
            <v>Kevin Williams</v>
          </cell>
          <cell r="K1736" t="str">
            <v>Sebastian Southwood</v>
          </cell>
          <cell r="L1736" t="str">
            <v>Phillip Barlow</v>
          </cell>
          <cell r="M1736" t="str">
            <v>Paul Harding</v>
          </cell>
          <cell r="N1736" t="str">
            <v>L Ghallagher</v>
          </cell>
          <cell r="O1736" t="str">
            <v>Styles &amp; Wood</v>
          </cell>
          <cell r="P1736" t="str">
            <v>Vaughan Lynn</v>
          </cell>
          <cell r="Q1736" t="str">
            <v>Raymond Cawte</v>
          </cell>
          <cell r="R1736" t="str">
            <v>Tel:  +44 7483 305474
Email: raymond.cawte@interserve.gse.gov.uk</v>
          </cell>
          <cell r="S1736" t="str">
            <v>Socotec</v>
          </cell>
          <cell r="T1736" t="str">
            <v>CP Approved</v>
          </cell>
          <cell r="U1736">
            <v>1</v>
          </cell>
          <cell r="V1736" t="str">
            <v>HIGH</v>
          </cell>
          <cell r="W1736" t="str">
            <v>Green</v>
          </cell>
          <cell r="X1736"/>
          <cell r="Y1736"/>
          <cell r="Z1736" t="str">
            <v xml:space="preserve">LCW-620354-Epsom-Epsom Jobcentre-Heating Services      </v>
          </cell>
          <cell r="AA1736"/>
          <cell r="AB1736"/>
          <cell r="AC1736"/>
          <cell r="AD1736" t="str">
            <v>JC Off</v>
          </cell>
          <cell r="AE1736"/>
          <cell r="AF1736">
            <v>44020</v>
          </cell>
          <cell r="AG1736">
            <v>5502.5</v>
          </cell>
          <cell r="AH1736">
            <v>9904.5</v>
          </cell>
          <cell r="AI1736">
            <v>59427</v>
          </cell>
          <cell r="AJ1736"/>
          <cell r="AK1736">
            <v>39017.000000000007</v>
          </cell>
          <cell r="AL1736">
            <v>0</v>
          </cell>
          <cell r="AM1736">
            <v>0</v>
          </cell>
          <cell r="AN1736">
            <v>750</v>
          </cell>
          <cell r="AO1736">
            <v>500</v>
          </cell>
          <cell r="AP1736">
            <v>1000</v>
          </cell>
          <cell r="AQ1736">
            <v>3152.0662612583051</v>
          </cell>
          <cell r="AR1736">
            <v>7002.0662612583055</v>
          </cell>
          <cell r="AS1736">
            <v>8883.8132522516607</v>
          </cell>
          <cell r="AT1736">
            <v>53302.879513509964</v>
          </cell>
          <cell r="AU1736"/>
          <cell r="AV1736">
            <v>64049.369999999995</v>
          </cell>
          <cell r="AW1736">
            <v>0</v>
          </cell>
          <cell r="AX1736">
            <v>0</v>
          </cell>
          <cell r="AY1736">
            <v>1000</v>
          </cell>
          <cell r="AZ1736">
            <v>484.4</v>
          </cell>
          <cell r="BA1736">
            <v>1500</v>
          </cell>
          <cell r="BB1736">
            <v>5091.92</v>
          </cell>
          <cell r="BC1736">
            <v>8076.32</v>
          </cell>
          <cell r="BD1736">
            <v>14425.137999999999</v>
          </cell>
          <cell r="BE1736">
            <v>86550.828000000009</v>
          </cell>
          <cell r="BF1736"/>
          <cell r="BG1736"/>
          <cell r="BH1736"/>
          <cell r="BI1736"/>
          <cell r="BJ1736"/>
          <cell r="BK1736" t="str">
            <v>Y</v>
          </cell>
          <cell r="BL1736"/>
          <cell r="BM1736">
            <v>64049.369999999995</v>
          </cell>
          <cell r="BN1736">
            <v>64049.369999999995</v>
          </cell>
          <cell r="BO1736"/>
          <cell r="BP1736">
            <v>64049.37</v>
          </cell>
          <cell r="BQ1736">
            <v>0</v>
          </cell>
          <cell r="BR1736"/>
          <cell r="BS1736">
            <v>0</v>
          </cell>
          <cell r="BT1736">
            <v>0</v>
          </cell>
          <cell r="BU1736">
            <v>1000</v>
          </cell>
          <cell r="BV1736">
            <v>484.4</v>
          </cell>
          <cell r="BW1736">
            <v>1500</v>
          </cell>
          <cell r="BX1736">
            <v>5091.92</v>
          </cell>
          <cell r="BY1736">
            <v>8076.32</v>
          </cell>
          <cell r="BZ1736" t="e">
            <v>#N/A</v>
          </cell>
          <cell r="CA1736" t="e">
            <v>#N/A</v>
          </cell>
          <cell r="CB1736" t="e">
            <v>#N/A</v>
          </cell>
          <cell r="CC1736" t="e">
            <v>#N/A</v>
          </cell>
          <cell r="CD1736" t="e">
            <v>#N/A</v>
          </cell>
          <cell r="CE1736"/>
          <cell r="CF1736" t="e">
            <v>#N/A</v>
          </cell>
          <cell r="CG1736">
            <v>64049.37</v>
          </cell>
          <cell r="CH1736">
            <v>64049.37</v>
          </cell>
          <cell r="CI1736" t="str">
            <v>T</v>
          </cell>
          <cell r="CJ1736"/>
          <cell r="CK1736">
            <v>0</v>
          </cell>
          <cell r="CL1736">
            <v>0</v>
          </cell>
          <cell r="CM1736">
            <v>0</v>
          </cell>
          <cell r="CN1736">
            <v>0</v>
          </cell>
          <cell r="CO1736">
            <v>0</v>
          </cell>
          <cell r="CP1736">
            <v>0</v>
          </cell>
          <cell r="CQ1736">
            <v>0</v>
          </cell>
          <cell r="CR1736">
            <v>0</v>
          </cell>
          <cell r="CS1736">
            <v>0</v>
          </cell>
          <cell r="CT1736">
            <v>0</v>
          </cell>
          <cell r="CU1736"/>
          <cell r="CV1736"/>
          <cell r="CW1736">
            <v>0</v>
          </cell>
          <cell r="CX1736">
            <v>0</v>
          </cell>
          <cell r="CY1736">
            <v>0</v>
          </cell>
          <cell r="CZ1736">
            <v>0</v>
          </cell>
          <cell r="DA1736">
            <v>0</v>
          </cell>
          <cell r="DB1736">
            <v>0</v>
          </cell>
          <cell r="DC1736">
            <v>0</v>
          </cell>
          <cell r="DD1736">
            <v>0</v>
          </cell>
          <cell r="DE1736">
            <v>0</v>
          </cell>
          <cell r="DF1736">
            <v>0</v>
          </cell>
          <cell r="DG1736"/>
          <cell r="DH1736"/>
          <cell r="DI1736"/>
          <cell r="DJ1736"/>
          <cell r="DK1736"/>
          <cell r="DL1736">
            <v>43404</v>
          </cell>
          <cell r="DM1736">
            <v>43391</v>
          </cell>
          <cell r="DN1736">
            <v>43405</v>
          </cell>
          <cell r="DO1736">
            <v>43416</v>
          </cell>
          <cell r="DP1736">
            <v>43439</v>
          </cell>
          <cell r="DQ1736">
            <v>43439</v>
          </cell>
          <cell r="DR1736">
            <v>43452</v>
          </cell>
          <cell r="DS1736">
            <v>43452</v>
          </cell>
          <cell r="DT1736">
            <v>43439</v>
          </cell>
          <cell r="DU1736">
            <v>43452</v>
          </cell>
          <cell r="DW1736" t="str">
            <v>1001299-M01</v>
          </cell>
          <cell r="DX1736" t="str">
            <v>1001299-M01</v>
          </cell>
          <cell r="DY1736">
            <v>1</v>
          </cell>
          <cell r="DZ1736">
            <v>1</v>
          </cell>
          <cell r="EA1736">
            <v>13</v>
          </cell>
          <cell r="EB1736">
            <v>1</v>
          </cell>
          <cell r="EC1736">
            <v>0</v>
          </cell>
          <cell r="ED1736">
            <v>80440.524000000005</v>
          </cell>
          <cell r="EE1736">
            <v>0</v>
          </cell>
          <cell r="EF1736">
            <v>43452</v>
          </cell>
          <cell r="EG1736">
            <v>43452</v>
          </cell>
          <cell r="EH1736">
            <v>43452</v>
          </cell>
          <cell r="EI1736">
            <v>43458</v>
          </cell>
        </row>
        <row r="1737">
          <cell r="A1737">
            <v>1001299</v>
          </cell>
          <cell r="B1737" t="str">
            <v>Child</v>
          </cell>
          <cell r="C1737">
            <v>620354</v>
          </cell>
          <cell r="D1737" t="str">
            <v>Epsom Jobcentre</v>
          </cell>
          <cell r="E1737" t="str">
            <v>Southern</v>
          </cell>
          <cell r="F1737" t="str">
            <v>B</v>
          </cell>
          <cell r="G1737" t="str">
            <v>Surrey</v>
          </cell>
          <cell r="H1737" t="str">
            <v>Epsom</v>
          </cell>
          <cell r="I1737" t="str">
            <v>S Hale</v>
          </cell>
          <cell r="J1737" t="str">
            <v>Kevin Williams</v>
          </cell>
          <cell r="K1737" t="str">
            <v>Sebastian Southwood</v>
          </cell>
          <cell r="L1737" t="str">
            <v>Phillip Barlow</v>
          </cell>
          <cell r="M1737" t="str">
            <v>Paul Harding</v>
          </cell>
          <cell r="N1737" t="str">
            <v>L Ghallagher</v>
          </cell>
          <cell r="O1737" t="str">
            <v>Styles &amp; Wood</v>
          </cell>
          <cell r="P1737" t="str">
            <v>Vaughan Lynn</v>
          </cell>
          <cell r="Q1737" t="str">
            <v>Raymond Cawte</v>
          </cell>
          <cell r="R1737" t="str">
            <v>Tel:  +44 7483 305474
Email: raymond.cawte@interserve.gse.gov.uk</v>
          </cell>
          <cell r="S1737" t="str">
            <v>Socotec</v>
          </cell>
          <cell r="T1737" t="str">
            <v>CP Approved</v>
          </cell>
          <cell r="U1737">
            <v>1</v>
          </cell>
          <cell r="V1737" t="str">
            <v>HIGH</v>
          </cell>
          <cell r="W1737" t="str">
            <v>Green</v>
          </cell>
          <cell r="X1737" t="str">
            <v>Welfare</v>
          </cell>
          <cell r="Y1737" t="str">
            <v>Toilets</v>
          </cell>
          <cell r="Z1737" t="str">
            <v>An Upgrade To The Toilets Would Be Really Appreciated. The Toilets Have Not Been Modernised In Over 20 Years, They Are Cramped And Tatty.  There Is No Provision For Staff With Mobility Issues Or Disability.   Lobby Doors Into Toilet Areas Do Not Have Automatic Closure Hinges And This Can Cause Areas Outside The Toilets To Be Come Less Than Fragrant</v>
          </cell>
          <cell r="AA1737" t="str">
            <v>WELFARE LOT 1 - Additional works</v>
          </cell>
          <cell r="AB1737"/>
          <cell r="AC1737" t="str">
            <v>W</v>
          </cell>
          <cell r="AD1737" t="str">
            <v>JC Off</v>
          </cell>
          <cell r="AE1737">
            <v>38000</v>
          </cell>
          <cell r="AF1737"/>
          <cell r="AG1737">
            <v>4750</v>
          </cell>
          <cell r="AH1737">
            <v>8550</v>
          </cell>
          <cell r="AI1737">
            <v>51300</v>
          </cell>
          <cell r="AJ1737">
            <v>32833.333333333336</v>
          </cell>
          <cell r="AK1737"/>
          <cell r="AL1737">
            <v>0</v>
          </cell>
          <cell r="AM1737">
            <v>0</v>
          </cell>
          <cell r="AN1737">
            <v>250</v>
          </cell>
          <cell r="AO1737">
            <v>166.66666666666666</v>
          </cell>
          <cell r="AP1737">
            <v>333.33333333333331</v>
          </cell>
          <cell r="AQ1737">
            <v>2721.002224620981</v>
          </cell>
          <cell r="AR1737">
            <v>4004.3355579543145</v>
          </cell>
          <cell r="AS1737">
            <v>7260.8671115908628</v>
          </cell>
          <cell r="AT1737">
            <v>43565.202669545179</v>
          </cell>
          <cell r="AU1737">
            <v>36409</v>
          </cell>
          <cell r="AV1737">
            <v>0</v>
          </cell>
          <cell r="AW1737">
            <v>0</v>
          </cell>
          <cell r="AX1737">
            <v>0</v>
          </cell>
          <cell r="AY1737">
            <v>333.34</v>
          </cell>
          <cell r="AZ1737">
            <v>161.47</v>
          </cell>
          <cell r="BA1737">
            <v>500</v>
          </cell>
          <cell r="BB1737">
            <v>1697.31</v>
          </cell>
          <cell r="BC1737">
            <v>2692.12</v>
          </cell>
          <cell r="BD1737">
            <v>7820.2239999999993</v>
          </cell>
          <cell r="BE1737">
            <v>46921.344000000005</v>
          </cell>
          <cell r="BF1737">
            <v>36409</v>
          </cell>
          <cell r="BG1737">
            <v>36409</v>
          </cell>
          <cell r="BH1737" t="e">
            <v>#N/A</v>
          </cell>
          <cell r="BI1737" t="e">
            <v>#N/A</v>
          </cell>
          <cell r="BJ1737" t="str">
            <v>Deferred</v>
          </cell>
          <cell r="BK1737" t="str">
            <v>Y</v>
          </cell>
          <cell r="BL1737"/>
          <cell r="BM1737">
            <v>0</v>
          </cell>
          <cell r="BN1737"/>
          <cell r="BO1737"/>
          <cell r="BP1737"/>
          <cell r="BQ1737"/>
          <cell r="BR1737"/>
          <cell r="BS1737">
            <v>0</v>
          </cell>
          <cell r="BT1737">
            <v>0</v>
          </cell>
          <cell r="BU1737">
            <v>333.34</v>
          </cell>
          <cell r="BV1737">
            <v>161.47</v>
          </cell>
          <cell r="BW1737">
            <v>500</v>
          </cell>
          <cell r="BX1737">
            <v>1697.31</v>
          </cell>
          <cell r="BY1737">
            <v>2692.12</v>
          </cell>
          <cell r="BZ1737" t="e">
            <v>#N/A</v>
          </cell>
          <cell r="CA1737" t="e">
            <v>#N/A</v>
          </cell>
          <cell r="CB1737"/>
          <cell r="CC1737"/>
          <cell r="CD1737"/>
          <cell r="CE1737"/>
          <cell r="CF1737"/>
          <cell r="CG1737"/>
          <cell r="CH1737"/>
          <cell r="CI1737" t="str">
            <v>T</v>
          </cell>
          <cell r="CJ1737"/>
          <cell r="CK1737"/>
          <cell r="CL1737"/>
          <cell r="CM1737"/>
          <cell r="CN1737"/>
          <cell r="CO1737"/>
          <cell r="CP1737"/>
          <cell r="CQ1737"/>
          <cell r="CR1737"/>
          <cell r="CS1737">
            <v>0</v>
          </cell>
          <cell r="CT1737">
            <v>0</v>
          </cell>
          <cell r="CU1737"/>
          <cell r="CV1737"/>
          <cell r="CW1737"/>
          <cell r="CX1737"/>
          <cell r="CY1737"/>
          <cell r="CZ1737"/>
          <cell r="DA1737"/>
          <cell r="DB1737"/>
          <cell r="DC1737"/>
          <cell r="DD1737">
            <v>0</v>
          </cell>
          <cell r="DE1737">
            <v>0</v>
          </cell>
          <cell r="DF1737">
            <v>0</v>
          </cell>
          <cell r="DG1737"/>
          <cell r="DH1737"/>
          <cell r="DI1737"/>
          <cell r="DJ1737"/>
          <cell r="DK1737"/>
          <cell r="DL1737">
            <v>43404</v>
          </cell>
          <cell r="DM1737">
            <v>43391</v>
          </cell>
          <cell r="DN1737">
            <v>43405</v>
          </cell>
          <cell r="DO1737">
            <v>43416</v>
          </cell>
          <cell r="DP1737"/>
          <cell r="DQ1737"/>
          <cell r="DR1737"/>
          <cell r="DS1737"/>
          <cell r="DT1737"/>
          <cell r="DU1737"/>
          <cell r="DW1737" t="str">
            <v>1001299-M01</v>
          </cell>
          <cell r="DX1737" t="str">
            <v>1001299-M01-C01</v>
          </cell>
          <cell r="DY1737">
            <v>1</v>
          </cell>
          <cell r="DZ1737">
            <v>1</v>
          </cell>
          <cell r="EA1737">
            <v>0</v>
          </cell>
          <cell r="EB1737">
            <v>1</v>
          </cell>
          <cell r="EC1737">
            <v>0</v>
          </cell>
          <cell r="ED1737">
            <v>44884.572</v>
          </cell>
          <cell r="EE1737">
            <v>0</v>
          </cell>
          <cell r="EF1737">
            <v>0</v>
          </cell>
          <cell r="EG1737">
            <v>0</v>
          </cell>
          <cell r="EH1737">
            <v>0</v>
          </cell>
          <cell r="EI1737">
            <v>2</v>
          </cell>
        </row>
        <row r="1738">
          <cell r="A1738">
            <v>1001299</v>
          </cell>
          <cell r="B1738" t="str">
            <v>Child</v>
          </cell>
          <cell r="C1738">
            <v>620354</v>
          </cell>
          <cell r="D1738" t="str">
            <v>Epsom Jobcentre</v>
          </cell>
          <cell r="E1738" t="str">
            <v>Southern</v>
          </cell>
          <cell r="F1738" t="str">
            <v>B</v>
          </cell>
          <cell r="G1738" t="str">
            <v>Surrey</v>
          </cell>
          <cell r="H1738" t="str">
            <v>Epsom</v>
          </cell>
          <cell r="I1738" t="str">
            <v>S Hale</v>
          </cell>
          <cell r="J1738" t="str">
            <v>Kevin Williams</v>
          </cell>
          <cell r="K1738" t="str">
            <v>Sebastian Southwood</v>
          </cell>
          <cell r="L1738" t="str">
            <v>Phillip Barlow</v>
          </cell>
          <cell r="M1738" t="str">
            <v>Paul Harding</v>
          </cell>
          <cell r="N1738" t="str">
            <v>L Ghallagher</v>
          </cell>
          <cell r="O1738" t="str">
            <v>Styles &amp; Wood</v>
          </cell>
          <cell r="P1738" t="str">
            <v>Vaughan Lynn</v>
          </cell>
          <cell r="Q1738" t="str">
            <v>Raymond Cawte</v>
          </cell>
          <cell r="R1738" t="str">
            <v>Tel:  +44 7483 305474
Email: raymond.cawte@interserve.gse.gov.uk</v>
          </cell>
          <cell r="S1738" t="str">
            <v>Socotec</v>
          </cell>
          <cell r="T1738" t="str">
            <v>CP Approved</v>
          </cell>
          <cell r="U1738">
            <v>1</v>
          </cell>
          <cell r="V1738" t="str">
            <v>HIGH</v>
          </cell>
          <cell r="W1738" t="str">
            <v>Green</v>
          </cell>
          <cell r="X1738" t="str">
            <v>Welfare</v>
          </cell>
          <cell r="Y1738" t="str">
            <v>Tea-Points</v>
          </cell>
          <cell r="Z1738" t="str">
            <v xml:space="preserve">Numerous Staff Have Requested A Water Dispenser In The Kitchen/Canteen Area.  Kitchen Cabinets Are Dated And Cupboards Dirty And Worn.  The Work Surfaces In The Kitchen Area Are Not Fit For Purpose, They Are Very Worn And Dilapidated.   New Crockery Set And Some Cutlery Urgently Required.  Fridge Is Leaking And Needs Replacing. 
Kitchen Facilities Are Not Adequate For Thirty Colleagues To Use.  Kitchen Area Is At The Top Of The Building And Gets Very Hot In The Summer, Not Enough Space For A Floor Standing Fan – Could A Wall Mounted One Be Supplied
</v>
          </cell>
          <cell r="AA1738" t="str">
            <v>WELFARE LOT 1 - Additional works</v>
          </cell>
          <cell r="AB1738"/>
          <cell r="AC1738" t="str">
            <v>W</v>
          </cell>
          <cell r="AD1738" t="str">
            <v>JC Off</v>
          </cell>
          <cell r="AE1738">
            <v>3500</v>
          </cell>
          <cell r="AF1738"/>
          <cell r="AG1738">
            <v>437.5</v>
          </cell>
          <cell r="AH1738">
            <v>787.5</v>
          </cell>
          <cell r="AI1738">
            <v>4725</v>
          </cell>
          <cell r="AJ1738">
            <v>3508.3333333333335</v>
          </cell>
          <cell r="AK1738"/>
          <cell r="AL1738">
            <v>0</v>
          </cell>
          <cell r="AM1738">
            <v>0</v>
          </cell>
          <cell r="AN1738">
            <v>250</v>
          </cell>
          <cell r="AO1738">
            <v>166.66666666666666</v>
          </cell>
          <cell r="AP1738">
            <v>333.33333333333331</v>
          </cell>
          <cell r="AQ1738">
            <v>250.6186259519325</v>
          </cell>
          <cell r="AR1738">
            <v>1533.951959285266</v>
          </cell>
          <cell r="AS1738">
            <v>901.79039185705324</v>
          </cell>
          <cell r="AT1738">
            <v>5410.7423511423185</v>
          </cell>
          <cell r="AU1738">
            <v>4518</v>
          </cell>
          <cell r="AV1738">
            <v>0</v>
          </cell>
          <cell r="AW1738">
            <v>0</v>
          </cell>
          <cell r="AX1738">
            <v>0</v>
          </cell>
          <cell r="AY1738">
            <v>333.33</v>
          </cell>
          <cell r="AZ1738">
            <v>161.47</v>
          </cell>
          <cell r="BA1738">
            <v>500</v>
          </cell>
          <cell r="BB1738">
            <v>1697.31</v>
          </cell>
          <cell r="BC1738">
            <v>2692.1099999999997</v>
          </cell>
          <cell r="BD1738">
            <v>1442.0220000000002</v>
          </cell>
          <cell r="BE1738">
            <v>8652.1319999999996</v>
          </cell>
          <cell r="BF1738">
            <v>4518</v>
          </cell>
          <cell r="BG1738">
            <v>4518</v>
          </cell>
          <cell r="BH1738" t="e">
            <v>#N/A</v>
          </cell>
          <cell r="BI1738" t="e">
            <v>#N/A</v>
          </cell>
          <cell r="BJ1738" t="str">
            <v>Deferred</v>
          </cell>
          <cell r="BK1738" t="str">
            <v>Y</v>
          </cell>
          <cell r="BL1738" t="str">
            <v>This also includes an element of the toilet child</v>
          </cell>
          <cell r="BM1738">
            <v>0</v>
          </cell>
          <cell r="BN1738"/>
          <cell r="BO1738"/>
          <cell r="BP1738"/>
          <cell r="BQ1738"/>
          <cell r="BR1738"/>
          <cell r="BS1738">
            <v>0</v>
          </cell>
          <cell r="BT1738">
            <v>0</v>
          </cell>
          <cell r="BU1738">
            <v>333.33</v>
          </cell>
          <cell r="BV1738">
            <v>161.47</v>
          </cell>
          <cell r="BW1738">
            <v>500</v>
          </cell>
          <cell r="BX1738">
            <v>1697.31</v>
          </cell>
          <cell r="BY1738">
            <v>2692.1099999999997</v>
          </cell>
          <cell r="BZ1738" t="e">
            <v>#N/A</v>
          </cell>
          <cell r="CA1738" t="e">
            <v>#N/A</v>
          </cell>
          <cell r="CB1738"/>
          <cell r="CC1738"/>
          <cell r="CD1738"/>
          <cell r="CE1738"/>
          <cell r="CF1738"/>
          <cell r="CG1738"/>
          <cell r="CH1738"/>
          <cell r="CI1738" t="str">
            <v>T</v>
          </cell>
          <cell r="CJ1738"/>
          <cell r="CK1738"/>
          <cell r="CL1738"/>
          <cell r="CM1738"/>
          <cell r="CN1738"/>
          <cell r="CO1738"/>
          <cell r="CP1738"/>
          <cell r="CQ1738"/>
          <cell r="CR1738"/>
          <cell r="CS1738">
            <v>0</v>
          </cell>
          <cell r="CT1738">
            <v>0</v>
          </cell>
          <cell r="CU1738"/>
          <cell r="CV1738"/>
          <cell r="CW1738"/>
          <cell r="CX1738"/>
          <cell r="CY1738"/>
          <cell r="CZ1738"/>
          <cell r="DA1738"/>
          <cell r="DB1738"/>
          <cell r="DC1738"/>
          <cell r="DD1738">
            <v>0</v>
          </cell>
          <cell r="DE1738">
            <v>0</v>
          </cell>
          <cell r="DF1738">
            <v>0</v>
          </cell>
          <cell r="DG1738"/>
          <cell r="DH1738"/>
          <cell r="DI1738"/>
          <cell r="DJ1738"/>
          <cell r="DK1738"/>
          <cell r="DL1738">
            <v>43404</v>
          </cell>
          <cell r="DM1738">
            <v>43391</v>
          </cell>
          <cell r="DN1738">
            <v>43405</v>
          </cell>
          <cell r="DO1738">
            <v>43416</v>
          </cell>
          <cell r="DP1738"/>
          <cell r="DQ1738"/>
          <cell r="DR1738"/>
          <cell r="DS1738"/>
          <cell r="DT1738"/>
          <cell r="DU1738"/>
          <cell r="DW1738" t="str">
            <v>1001299-M01</v>
          </cell>
          <cell r="DX1738" t="str">
            <v>1001299-M01-C02</v>
          </cell>
          <cell r="DY1738">
            <v>1</v>
          </cell>
          <cell r="DZ1738">
            <v>1</v>
          </cell>
          <cell r="EA1738">
            <v>0</v>
          </cell>
          <cell r="EB1738">
            <v>1</v>
          </cell>
          <cell r="EC1738">
            <v>0</v>
          </cell>
          <cell r="ED1738">
            <v>6615.3600000000006</v>
          </cell>
          <cell r="EE1738">
            <v>0</v>
          </cell>
          <cell r="EF1738">
            <v>0</v>
          </cell>
          <cell r="EG1738">
            <v>0</v>
          </cell>
          <cell r="EH1738">
            <v>0</v>
          </cell>
          <cell r="EI1738">
            <v>2</v>
          </cell>
        </row>
        <row r="1739">
          <cell r="A1739">
            <v>1001299</v>
          </cell>
          <cell r="B1739" t="str">
            <v>Child</v>
          </cell>
          <cell r="C1739">
            <v>620354</v>
          </cell>
          <cell r="D1739" t="str">
            <v>Epsom Jobcentre</v>
          </cell>
          <cell r="E1739" t="str">
            <v>Southern</v>
          </cell>
          <cell r="F1739" t="str">
            <v>B</v>
          </cell>
          <cell r="G1739" t="str">
            <v>Surrey</v>
          </cell>
          <cell r="H1739" t="str">
            <v>Epsom</v>
          </cell>
          <cell r="I1739" t="str">
            <v>S Hale</v>
          </cell>
          <cell r="J1739" t="str">
            <v>Kevin Williams</v>
          </cell>
          <cell r="K1739" t="str">
            <v>Sebastian Southwood</v>
          </cell>
          <cell r="L1739" t="str">
            <v>Phillip Barlow</v>
          </cell>
          <cell r="M1739" t="str">
            <v>Paul Harding</v>
          </cell>
          <cell r="N1739" t="str">
            <v>L Ghallagher</v>
          </cell>
          <cell r="O1739" t="str">
            <v>Styles &amp; Wood</v>
          </cell>
          <cell r="P1739" t="str">
            <v>Vaughan Lynn</v>
          </cell>
          <cell r="Q1739" t="str">
            <v>Raymond Cawte</v>
          </cell>
          <cell r="R1739" t="str">
            <v>Tel:  +44 7483 305474
Email: raymond.cawte@interserve.gse.gov.uk</v>
          </cell>
          <cell r="S1739" t="str">
            <v>Socotec</v>
          </cell>
          <cell r="T1739" t="str">
            <v>CP Approved</v>
          </cell>
          <cell r="U1739">
            <v>1</v>
          </cell>
          <cell r="V1739" t="str">
            <v>HIGH</v>
          </cell>
          <cell r="W1739" t="str">
            <v>Green</v>
          </cell>
          <cell r="X1739" t="str">
            <v>HVAC</v>
          </cell>
          <cell r="Y1739" t="str">
            <v>Boilers</v>
          </cell>
          <cell r="Z1739" t="str">
            <v>Roof plant room - Remove redundant boiler, left in plant room following project to replace boiler. - Quantity: 1</v>
          </cell>
          <cell r="AA1739"/>
          <cell r="AB1739"/>
          <cell r="AC1739" t="str">
            <v>A</v>
          </cell>
          <cell r="AD1739" t="str">
            <v>JC Off</v>
          </cell>
          <cell r="AE1739">
            <v>2520</v>
          </cell>
          <cell r="AF1739"/>
          <cell r="AG1739">
            <v>315</v>
          </cell>
          <cell r="AH1739">
            <v>567</v>
          </cell>
          <cell r="AI1739">
            <v>3402</v>
          </cell>
          <cell r="AJ1739">
            <v>2675.3333333333335</v>
          </cell>
          <cell r="AK1739"/>
          <cell r="AL1739">
            <v>0</v>
          </cell>
          <cell r="AM1739">
            <v>0</v>
          </cell>
          <cell r="AN1739">
            <v>250</v>
          </cell>
          <cell r="AO1739">
            <v>166.66666666666666</v>
          </cell>
          <cell r="AP1739">
            <v>333.33333333333331</v>
          </cell>
          <cell r="AQ1739">
            <v>180.44541068539141</v>
          </cell>
          <cell r="AR1739">
            <v>1463.7787440187249</v>
          </cell>
          <cell r="AS1739">
            <v>721.15574880374504</v>
          </cell>
          <cell r="AT1739">
            <v>4326.93449282247</v>
          </cell>
          <cell r="AU1739">
            <v>23122.37</v>
          </cell>
          <cell r="AV1739">
            <v>0</v>
          </cell>
          <cell r="AW1739">
            <v>0</v>
          </cell>
          <cell r="AX1739">
            <v>0</v>
          </cell>
          <cell r="AY1739">
            <v>333.33</v>
          </cell>
          <cell r="AZ1739">
            <v>161.46</v>
          </cell>
          <cell r="BA1739">
            <v>500</v>
          </cell>
          <cell r="BB1739">
            <v>1697.3</v>
          </cell>
          <cell r="BC1739">
            <v>2692.09</v>
          </cell>
          <cell r="BD1739">
            <v>5162.8919999999998</v>
          </cell>
          <cell r="BE1739">
            <v>30977.351999999999</v>
          </cell>
          <cell r="BF1739">
            <v>23122.37</v>
          </cell>
          <cell r="BG1739">
            <v>23122.37</v>
          </cell>
          <cell r="BH1739">
            <v>23122.37</v>
          </cell>
          <cell r="BI1739">
            <v>0</v>
          </cell>
          <cell r="BJ1739" t="str">
            <v>Year 1</v>
          </cell>
          <cell r="BK1739" t="str">
            <v>Y</v>
          </cell>
          <cell r="BL1739"/>
          <cell r="BM1739">
            <v>0</v>
          </cell>
          <cell r="BN1739"/>
          <cell r="BO1739"/>
          <cell r="BP1739"/>
          <cell r="BQ1739"/>
          <cell r="BR1739"/>
          <cell r="BS1739">
            <v>0</v>
          </cell>
          <cell r="BT1739">
            <v>0</v>
          </cell>
          <cell r="BU1739">
            <v>333.33</v>
          </cell>
          <cell r="BV1739">
            <v>161.46</v>
          </cell>
          <cell r="BW1739">
            <v>500</v>
          </cell>
          <cell r="BX1739">
            <v>1697.3</v>
          </cell>
          <cell r="BY1739">
            <v>2692.09</v>
          </cell>
          <cell r="BZ1739">
            <v>14411.840000000004</v>
          </cell>
          <cell r="CA1739">
            <v>40226.300000000003</v>
          </cell>
          <cell r="CB1739"/>
          <cell r="CC1739"/>
          <cell r="CD1739"/>
          <cell r="CE1739"/>
          <cell r="CF1739"/>
          <cell r="CG1739"/>
          <cell r="CH1739"/>
          <cell r="CI1739" t="str">
            <v>T</v>
          </cell>
          <cell r="CJ1739"/>
          <cell r="CK1739"/>
          <cell r="CL1739"/>
          <cell r="CM1739"/>
          <cell r="CN1739"/>
          <cell r="CO1739"/>
          <cell r="CP1739"/>
          <cell r="CQ1739"/>
          <cell r="CR1739"/>
          <cell r="CS1739">
            <v>0</v>
          </cell>
          <cell r="CT1739">
            <v>0</v>
          </cell>
          <cell r="CU1739"/>
          <cell r="CV1739"/>
          <cell r="CW1739"/>
          <cell r="CX1739"/>
          <cell r="CY1739"/>
          <cell r="CZ1739"/>
          <cell r="DA1739"/>
          <cell r="DB1739"/>
          <cell r="DC1739"/>
          <cell r="DD1739">
            <v>0</v>
          </cell>
          <cell r="DE1739">
            <v>0</v>
          </cell>
          <cell r="DF1739">
            <v>0</v>
          </cell>
          <cell r="DG1739"/>
          <cell r="DH1739"/>
          <cell r="DI1739"/>
          <cell r="DJ1739"/>
          <cell r="DK1739"/>
          <cell r="DL1739">
            <v>43404</v>
          </cell>
          <cell r="DM1739">
            <v>43391</v>
          </cell>
          <cell r="DN1739">
            <v>43405</v>
          </cell>
          <cell r="DO1739">
            <v>43416</v>
          </cell>
          <cell r="DP1739">
            <v>43439</v>
          </cell>
          <cell r="DQ1739">
            <v>43439</v>
          </cell>
          <cell r="DR1739">
            <v>43452</v>
          </cell>
          <cell r="DS1739">
            <v>43452</v>
          </cell>
          <cell r="DT1739">
            <v>43439</v>
          </cell>
          <cell r="DU1739">
            <v>43452</v>
          </cell>
          <cell r="DW1739" t="str">
            <v>1001299-M01</v>
          </cell>
          <cell r="DX1739" t="str">
            <v>1001299-M01-C03</v>
          </cell>
          <cell r="DY1739">
            <v>1</v>
          </cell>
          <cell r="DZ1739">
            <v>1</v>
          </cell>
          <cell r="EA1739">
            <v>13</v>
          </cell>
          <cell r="EB1739">
            <v>1</v>
          </cell>
          <cell r="EC1739">
            <v>0</v>
          </cell>
          <cell r="ED1739">
            <v>28940.592000000001</v>
          </cell>
          <cell r="EE1739">
            <v>0</v>
          </cell>
          <cell r="EF1739">
            <v>43452</v>
          </cell>
          <cell r="EG1739">
            <v>43452</v>
          </cell>
          <cell r="EH1739">
            <v>43452</v>
          </cell>
          <cell r="EI1739">
            <v>43458</v>
          </cell>
        </row>
        <row r="1740">
          <cell r="A1740">
            <v>1001300</v>
          </cell>
          <cell r="B1740" t="str">
            <v>Master</v>
          </cell>
          <cell r="C1740">
            <v>620510</v>
          </cell>
          <cell r="D1740" t="str">
            <v>13 Dockhead Street</v>
          </cell>
          <cell r="E1740" t="str">
            <v>Scotland</v>
          </cell>
          <cell r="F1740" t="str">
            <v>D</v>
          </cell>
          <cell r="G1740" t="str">
            <v>Ayrshire</v>
          </cell>
          <cell r="H1740" t="str">
            <v>Saltcoats</v>
          </cell>
          <cell r="I1740" t="str">
            <v>B McDowall</v>
          </cell>
          <cell r="J1740" t="str">
            <v>Mark Constantine</v>
          </cell>
          <cell r="K1740" t="str">
            <v>Paul Gallagher</v>
          </cell>
          <cell r="L1740"/>
          <cell r="M1740" t="str">
            <v>Simon Phillips</v>
          </cell>
          <cell r="N1740"/>
          <cell r="O1740" t="str">
            <v>FES</v>
          </cell>
          <cell r="P1740"/>
          <cell r="Q1740" t="str">
            <v>Stewart Kellock</v>
          </cell>
          <cell r="R1740" t="str">
            <v>e-mail: stewart.kellock@interserve.gse.gov.uk; Mobile: 07483 320829</v>
          </cell>
          <cell r="S1740" t="str">
            <v>ASKAMS</v>
          </cell>
          <cell r="T1740" t="str">
            <v>CP Submitted</v>
          </cell>
          <cell r="U1740">
            <v>1</v>
          </cell>
          <cell r="V1740" t="str">
            <v>HIGH</v>
          </cell>
          <cell r="W1740" t="str">
            <v>Green</v>
          </cell>
          <cell r="X1740"/>
          <cell r="Y1740"/>
          <cell r="Z1740" t="str">
            <v xml:space="preserve">LCW-620510-Saltcoats-13 Dockhead Street-Building Fabric, Air-conditioning and Water Services  </v>
          </cell>
          <cell r="AA1740"/>
          <cell r="AB1740">
            <v>1</v>
          </cell>
          <cell r="AC1740"/>
          <cell r="AD1740" t="str">
            <v>JC Off</v>
          </cell>
          <cell r="AE1740"/>
          <cell r="AF1740">
            <v>79940</v>
          </cell>
          <cell r="AG1740">
            <v>9992.5</v>
          </cell>
          <cell r="AH1740">
            <v>17986.5</v>
          </cell>
          <cell r="AI1740">
            <v>107919</v>
          </cell>
          <cell r="AJ1740"/>
          <cell r="AK1740">
            <v>133861.49280510019</v>
          </cell>
          <cell r="AL1740">
            <v>1999.9999999999998</v>
          </cell>
          <cell r="AM1740">
            <v>750</v>
          </cell>
          <cell r="AN1740">
            <v>750</v>
          </cell>
          <cell r="AO1740">
            <v>499.99999999999994</v>
          </cell>
          <cell r="AP1740">
            <v>999.99999999999989</v>
          </cell>
          <cell r="AQ1740">
            <v>11141.913812828778</v>
          </cell>
          <cell r="AR1740">
            <v>17741.913812828778</v>
          </cell>
          <cell r="AS1740">
            <v>30000.681323585792</v>
          </cell>
          <cell r="AT1740">
            <v>180004.08794151476</v>
          </cell>
          <cell r="AU1740"/>
          <cell r="AV1740">
            <v>183648.23999999996</v>
          </cell>
          <cell r="AW1740">
            <v>0</v>
          </cell>
          <cell r="AX1740">
            <v>0</v>
          </cell>
          <cell r="AY1740">
            <v>0</v>
          </cell>
          <cell r="AZ1740">
            <v>4000</v>
          </cell>
          <cell r="BA1740">
            <v>1950</v>
          </cell>
          <cell r="BB1740">
            <v>0</v>
          </cell>
          <cell r="BC1740">
            <v>5950</v>
          </cell>
          <cell r="BD1740">
            <v>37919.648000000001</v>
          </cell>
          <cell r="BE1740">
            <v>227517.88800000001</v>
          </cell>
          <cell r="BF1740"/>
          <cell r="BG1740"/>
          <cell r="BH1740"/>
          <cell r="BI1740"/>
          <cell r="BJ1740"/>
          <cell r="BK1740" t="str">
            <v>Y</v>
          </cell>
          <cell r="BL1740" t="str">
            <v>Partial Year 1 works completed.</v>
          </cell>
          <cell r="BM1740">
            <v>115894.34999999999</v>
          </cell>
          <cell r="BN1740">
            <v>95870.510000000009</v>
          </cell>
          <cell r="BO1740"/>
          <cell r="BP1740">
            <v>95870.510000000009</v>
          </cell>
          <cell r="BQ1740">
            <v>0</v>
          </cell>
          <cell r="BR1740"/>
          <cell r="BS1740">
            <v>0</v>
          </cell>
          <cell r="BT1740">
            <v>0</v>
          </cell>
          <cell r="BU1740">
            <v>1000</v>
          </cell>
          <cell r="BV1740">
            <v>4000</v>
          </cell>
          <cell r="BW1740">
            <v>1950.0100000000002</v>
          </cell>
          <cell r="BX1740">
            <v>11570.91</v>
          </cell>
          <cell r="BY1740">
            <v>18520.919999999998</v>
          </cell>
          <cell r="BZ1740">
            <v>26883.054</v>
          </cell>
          <cell r="CA1740">
            <v>161298.32399999999</v>
          </cell>
          <cell r="CB1740">
            <v>-18705.763941514771</v>
          </cell>
          <cell r="CC1740">
            <v>161298.32399999999</v>
          </cell>
          <cell r="CD1740" t="str">
            <v/>
          </cell>
          <cell r="CE1740"/>
          <cell r="CF1740">
            <v>1</v>
          </cell>
          <cell r="CG1740" t="e">
            <v>#N/A</v>
          </cell>
          <cell r="CH1740"/>
          <cell r="CI1740" t="str">
            <v>T</v>
          </cell>
          <cell r="CJ1740" t="str">
            <v>I</v>
          </cell>
          <cell r="CK1740"/>
          <cell r="CL1740">
            <v>0</v>
          </cell>
          <cell r="CM1740">
            <v>0</v>
          </cell>
          <cell r="CN1740">
            <v>0</v>
          </cell>
          <cell r="CO1740">
            <v>0</v>
          </cell>
          <cell r="CP1740">
            <v>0</v>
          </cell>
          <cell r="CQ1740">
            <v>0</v>
          </cell>
          <cell r="CR1740">
            <v>0</v>
          </cell>
          <cell r="CS1740">
            <v>0</v>
          </cell>
          <cell r="CT1740">
            <v>0</v>
          </cell>
          <cell r="CU1740"/>
          <cell r="CV1740"/>
          <cell r="CW1740">
            <v>0</v>
          </cell>
          <cell r="CX1740">
            <v>0</v>
          </cell>
          <cell r="CY1740">
            <v>0</v>
          </cell>
          <cell r="CZ1740">
            <v>0</v>
          </cell>
          <cell r="DA1740">
            <v>0</v>
          </cell>
          <cell r="DB1740">
            <v>0</v>
          </cell>
          <cell r="DC1740">
            <v>0</v>
          </cell>
          <cell r="DD1740">
            <v>0</v>
          </cell>
          <cell r="DE1740">
            <v>0</v>
          </cell>
          <cell r="DF1740">
            <v>0</v>
          </cell>
          <cell r="DG1740"/>
          <cell r="DH1740"/>
          <cell r="DI1740"/>
          <cell r="DJ1740"/>
          <cell r="DK1740"/>
          <cell r="DL1740">
            <v>43413</v>
          </cell>
          <cell r="DM1740">
            <v>43415</v>
          </cell>
          <cell r="DN1740">
            <v>43423</v>
          </cell>
          <cell r="DO1740" t="str">
            <v>Overdue</v>
          </cell>
          <cell r="DP1740">
            <v>43451</v>
          </cell>
          <cell r="DQ1740">
            <v>43451</v>
          </cell>
          <cell r="DR1740">
            <v>43543</v>
          </cell>
          <cell r="DS1740">
            <v>43543</v>
          </cell>
          <cell r="DT1740">
            <v>43451</v>
          </cell>
          <cell r="DU1740">
            <v>43543</v>
          </cell>
          <cell r="DW1740" t="str">
            <v>1001300-M01</v>
          </cell>
          <cell r="DX1740" t="str">
            <v>1001300-M01</v>
          </cell>
          <cell r="DY1740">
            <v>1</v>
          </cell>
          <cell r="DZ1740">
            <v>1</v>
          </cell>
          <cell r="EA1740">
            <v>92</v>
          </cell>
          <cell r="EB1740">
            <v>1</v>
          </cell>
          <cell r="EC1740">
            <v>0</v>
          </cell>
          <cell r="ED1740">
            <v>147413.23200000002</v>
          </cell>
          <cell r="EE1740">
            <v>0</v>
          </cell>
          <cell r="EF1740">
            <v>43543</v>
          </cell>
          <cell r="EG1740">
            <v>43543</v>
          </cell>
          <cell r="EH1740">
            <v>43543</v>
          </cell>
          <cell r="EI1740">
            <v>43549</v>
          </cell>
        </row>
        <row r="1741">
          <cell r="A1741">
            <v>1001300</v>
          </cell>
          <cell r="B1741" t="str">
            <v>Child</v>
          </cell>
          <cell r="C1741">
            <v>620510</v>
          </cell>
          <cell r="D1741" t="str">
            <v>13 Dockhead Street</v>
          </cell>
          <cell r="E1741" t="str">
            <v>Scotland</v>
          </cell>
          <cell r="F1741" t="str">
            <v>D</v>
          </cell>
          <cell r="G1741" t="str">
            <v>Ayrshire</v>
          </cell>
          <cell r="H1741" t="str">
            <v>Saltcoats</v>
          </cell>
          <cell r="I1741" t="str">
            <v>B McDowall</v>
          </cell>
          <cell r="J1741" t="str">
            <v>Mark Constantine</v>
          </cell>
          <cell r="K1741" t="str">
            <v>Paul Gallagher</v>
          </cell>
          <cell r="L1741"/>
          <cell r="M1741" t="str">
            <v>Simon Phillips</v>
          </cell>
          <cell r="N1741"/>
          <cell r="O1741" t="str">
            <v>FES</v>
          </cell>
          <cell r="P1741"/>
          <cell r="Q1741" t="str">
            <v>Stewart Kellock</v>
          </cell>
          <cell r="R1741" t="str">
            <v>e-mail: stewart.kellock@interserve.gse.gov.uk; Mobile: 07483 320829</v>
          </cell>
          <cell r="S1741" t="str">
            <v>ASKAMS</v>
          </cell>
          <cell r="T1741" t="str">
            <v>CP Submitted</v>
          </cell>
          <cell r="U1741">
            <v>1</v>
          </cell>
          <cell r="V1741" t="str">
            <v>HIGH</v>
          </cell>
          <cell r="W1741" t="str">
            <v>Green</v>
          </cell>
          <cell r="X1741" t="str">
            <v>Welfare</v>
          </cell>
          <cell r="Y1741" t="str">
            <v>Toilets</v>
          </cell>
          <cell r="Z1741" t="str">
            <v>Ladies And Gents Situated On 1St Floor Are In Need Of A Full Refurbish From Floor To Ceiling.</v>
          </cell>
          <cell r="AA1741" t="str">
            <v>WELFARE LOT 1 - Additional works</v>
          </cell>
          <cell r="AB1741"/>
          <cell r="AC1741" t="str">
            <v>W</v>
          </cell>
          <cell r="AD1741" t="str">
            <v>JC Off</v>
          </cell>
          <cell r="AE1741">
            <v>35000</v>
          </cell>
          <cell r="AF1741"/>
          <cell r="AG1741">
            <v>4375</v>
          </cell>
          <cell r="AH1741">
            <v>7875</v>
          </cell>
          <cell r="AI1741">
            <v>47250</v>
          </cell>
          <cell r="AJ1741">
            <v>70380.988160291439</v>
          </cell>
          <cell r="AK1741"/>
          <cell r="AL1741">
            <v>222.22222222222223</v>
          </cell>
          <cell r="AM1741">
            <v>83.333333333333329</v>
          </cell>
          <cell r="AN1741">
            <v>83.333333333333329</v>
          </cell>
          <cell r="AO1741">
            <v>55.555555555555557</v>
          </cell>
          <cell r="AP1741">
            <v>111.11111111111111</v>
          </cell>
          <cell r="AQ1741">
            <v>5914.0276045310975</v>
          </cell>
          <cell r="AR1741">
            <v>6647.3609378644305</v>
          </cell>
          <cell r="AS1741">
            <v>15370.114264075619</v>
          </cell>
          <cell r="AT1741">
            <v>92220.685584453706</v>
          </cell>
          <cell r="AU1741">
            <v>81748.320000000007</v>
          </cell>
          <cell r="AV1741">
            <v>0</v>
          </cell>
          <cell r="AW1741">
            <v>0</v>
          </cell>
          <cell r="AX1741">
            <v>0</v>
          </cell>
          <cell r="AY1741">
            <v>0</v>
          </cell>
          <cell r="AZ1741">
            <v>4000</v>
          </cell>
          <cell r="BA1741">
            <v>1950</v>
          </cell>
          <cell r="BB1741">
            <v>0</v>
          </cell>
          <cell r="BC1741">
            <v>5950</v>
          </cell>
          <cell r="BD1741">
            <v>17539.664000000001</v>
          </cell>
          <cell r="BE1741">
            <v>105237.98400000001</v>
          </cell>
          <cell r="BF1741">
            <v>0</v>
          </cell>
          <cell r="BG1741">
            <v>0</v>
          </cell>
          <cell r="BH1741">
            <v>72682.710000000006</v>
          </cell>
          <cell r="BI1741">
            <v>-72682.710000000006</v>
          </cell>
          <cell r="BJ1741" t="str">
            <v>Deferred</v>
          </cell>
          <cell r="BK1741" t="str">
            <v>Y</v>
          </cell>
          <cell r="BL1741" t="str">
            <v>Agreed Proposed Works Costs of deferred £71,570.20</v>
          </cell>
          <cell r="BM1741">
            <v>0</v>
          </cell>
          <cell r="BN1741"/>
          <cell r="BO1741"/>
          <cell r="BP1741"/>
          <cell r="BQ1741"/>
          <cell r="BR1741"/>
          <cell r="BS1741">
            <v>0</v>
          </cell>
          <cell r="BT1741">
            <v>0</v>
          </cell>
          <cell r="BU1741">
            <v>0</v>
          </cell>
          <cell r="BV1741">
            <v>0</v>
          </cell>
          <cell r="BW1741">
            <v>0</v>
          </cell>
          <cell r="BX1741">
            <v>0</v>
          </cell>
          <cell r="BY1741">
            <v>0</v>
          </cell>
          <cell r="BZ1741">
            <v>0</v>
          </cell>
          <cell r="CA1741">
            <v>0</v>
          </cell>
          <cell r="CB1741"/>
          <cell r="CC1741"/>
          <cell r="CD1741"/>
          <cell r="CE1741"/>
          <cell r="CF1741"/>
          <cell r="CG1741"/>
          <cell r="CH1741"/>
          <cell r="CI1741" t="str">
            <v>T</v>
          </cell>
          <cell r="CJ1741"/>
          <cell r="CK1741"/>
          <cell r="CL1741"/>
          <cell r="CM1741"/>
          <cell r="CN1741"/>
          <cell r="CO1741"/>
          <cell r="CP1741"/>
          <cell r="CQ1741"/>
          <cell r="CR1741"/>
          <cell r="CS1741">
            <v>0</v>
          </cell>
          <cell r="CT1741">
            <v>0</v>
          </cell>
          <cell r="CU1741"/>
          <cell r="CV1741"/>
          <cell r="CW1741"/>
          <cell r="CX1741"/>
          <cell r="CY1741"/>
          <cell r="CZ1741"/>
          <cell r="DA1741"/>
          <cell r="DB1741"/>
          <cell r="DC1741"/>
          <cell r="DD1741">
            <v>0</v>
          </cell>
          <cell r="DE1741">
            <v>0</v>
          </cell>
          <cell r="DF1741">
            <v>0</v>
          </cell>
          <cell r="DG1741"/>
          <cell r="DH1741"/>
          <cell r="DI1741"/>
          <cell r="DJ1741"/>
          <cell r="DK1741"/>
          <cell r="DL1741">
            <v>43413</v>
          </cell>
          <cell r="DM1741">
            <v>43415</v>
          </cell>
          <cell r="DN1741">
            <v>43423</v>
          </cell>
          <cell r="DO1741" t="str">
            <v>Overdue</v>
          </cell>
          <cell r="DP1741">
            <v>43451</v>
          </cell>
          <cell r="DQ1741">
            <v>43451</v>
          </cell>
          <cell r="DR1741">
            <v>43543</v>
          </cell>
          <cell r="DS1741">
            <v>43543</v>
          </cell>
          <cell r="DT1741">
            <v>43451</v>
          </cell>
          <cell r="DU1741">
            <v>43543</v>
          </cell>
          <cell r="DW1741" t="str">
            <v>1001300-M01</v>
          </cell>
          <cell r="DX1741" t="str">
            <v>1001300-M01-C01</v>
          </cell>
          <cell r="DY1741">
            <v>1</v>
          </cell>
          <cell r="DZ1741">
            <v>1</v>
          </cell>
          <cell r="EA1741">
            <v>92</v>
          </cell>
          <cell r="EB1741">
            <v>1</v>
          </cell>
          <cell r="EC1741">
            <v>0</v>
          </cell>
          <cell r="ED1741">
            <v>0</v>
          </cell>
          <cell r="EE1741">
            <v>0</v>
          </cell>
          <cell r="EF1741">
            <v>43543</v>
          </cell>
          <cell r="EG1741">
            <v>43543</v>
          </cell>
          <cell r="EH1741">
            <v>43543</v>
          </cell>
          <cell r="EI1741">
            <v>43549</v>
          </cell>
        </row>
        <row r="1742">
          <cell r="A1742">
            <v>1001300</v>
          </cell>
          <cell r="B1742" t="str">
            <v>Child</v>
          </cell>
          <cell r="C1742">
            <v>620510</v>
          </cell>
          <cell r="D1742" t="str">
            <v>13 Dockhead Street</v>
          </cell>
          <cell r="E1742" t="str">
            <v>Scotland</v>
          </cell>
          <cell r="F1742" t="str">
            <v>D</v>
          </cell>
          <cell r="G1742" t="str">
            <v>Ayrshire</v>
          </cell>
          <cell r="H1742" t="str">
            <v>Saltcoats</v>
          </cell>
          <cell r="I1742" t="str">
            <v>B McDowall</v>
          </cell>
          <cell r="J1742" t="str">
            <v>Mark Constantine</v>
          </cell>
          <cell r="K1742" t="str">
            <v>Paul Gallagher</v>
          </cell>
          <cell r="L1742"/>
          <cell r="M1742" t="str">
            <v>Simon Phillips</v>
          </cell>
          <cell r="N1742"/>
          <cell r="O1742" t="str">
            <v>FES</v>
          </cell>
          <cell r="P1742"/>
          <cell r="Q1742" t="str">
            <v>Stewart Kellock</v>
          </cell>
          <cell r="R1742" t="str">
            <v>e-mail: stewart.kellock@interserve.gse.gov.uk; Mobile: 07483 320829</v>
          </cell>
          <cell r="S1742" t="str">
            <v>ASKAMS</v>
          </cell>
          <cell r="T1742" t="str">
            <v>CP Submitted</v>
          </cell>
          <cell r="U1742">
            <v>1</v>
          </cell>
          <cell r="V1742" t="str">
            <v>HIGH</v>
          </cell>
          <cell r="W1742" t="str">
            <v>Green</v>
          </cell>
          <cell r="X1742" t="str">
            <v>Welfare</v>
          </cell>
          <cell r="Y1742" t="str">
            <v>Break-out area</v>
          </cell>
          <cell r="Z1742" t="str">
            <v>2Nd Floor Area Fully Decorated In Line With Rest Of Site.</v>
          </cell>
          <cell r="AA1742" t="str">
            <v>WELFARE LOT 1 - Additional works</v>
          </cell>
          <cell r="AB1742"/>
          <cell r="AC1742" t="str">
            <v>W</v>
          </cell>
          <cell r="AD1742" t="str">
            <v>JC Off</v>
          </cell>
          <cell r="AE1742">
            <v>3500</v>
          </cell>
          <cell r="AF1742"/>
          <cell r="AG1742">
            <v>437.5</v>
          </cell>
          <cell r="AH1742">
            <v>787.5</v>
          </cell>
          <cell r="AI1742">
            <v>4725</v>
          </cell>
          <cell r="AJ1742">
            <v>7198.0988160291436</v>
          </cell>
          <cell r="AK1742"/>
          <cell r="AL1742">
            <v>222.22222222222223</v>
          </cell>
          <cell r="AM1742">
            <v>83.333333333333329</v>
          </cell>
          <cell r="AN1742">
            <v>83.333333333333329</v>
          </cell>
          <cell r="AO1742">
            <v>55.555555555555557</v>
          </cell>
          <cell r="AP1742">
            <v>111.11111111111111</v>
          </cell>
          <cell r="AQ1742">
            <v>591.40276045310975</v>
          </cell>
          <cell r="AR1742">
            <v>1324.736093786443</v>
          </cell>
          <cell r="AS1742">
            <v>1669.0114264075619</v>
          </cell>
          <cell r="AT1742">
            <v>10014.068558445371</v>
          </cell>
          <cell r="AU1742">
            <v>21819.7</v>
          </cell>
          <cell r="AV1742">
            <v>0</v>
          </cell>
          <cell r="AW1742">
            <v>0</v>
          </cell>
          <cell r="AX1742">
            <v>0</v>
          </cell>
          <cell r="AY1742">
            <v>0</v>
          </cell>
          <cell r="AZ1742">
            <v>0</v>
          </cell>
          <cell r="BA1742">
            <v>0</v>
          </cell>
          <cell r="BB1742">
            <v>0</v>
          </cell>
          <cell r="BC1742">
            <v>0</v>
          </cell>
          <cell r="BD1742">
            <v>4363.9400000000005</v>
          </cell>
          <cell r="BE1742">
            <v>26183.64</v>
          </cell>
          <cell r="BF1742">
            <v>7233.13</v>
          </cell>
          <cell r="BG1742">
            <v>5983.64</v>
          </cell>
          <cell r="BH1742">
            <v>6471.37</v>
          </cell>
          <cell r="BI1742">
            <v>-487.72999999999956</v>
          </cell>
          <cell r="BJ1742" t="str">
            <v>Year 1</v>
          </cell>
          <cell r="BK1742" t="str">
            <v>Y</v>
          </cell>
          <cell r="BL1742"/>
          <cell r="BM1742">
            <v>0</v>
          </cell>
          <cell r="BN1742"/>
          <cell r="BO1742"/>
          <cell r="BP1742"/>
          <cell r="BQ1742"/>
          <cell r="BR1742"/>
          <cell r="BS1742">
            <v>0</v>
          </cell>
          <cell r="BT1742">
            <v>0</v>
          </cell>
          <cell r="BU1742">
            <v>62.4</v>
          </cell>
          <cell r="BV1742">
            <v>249.6</v>
          </cell>
          <cell r="BW1742">
            <v>121.68</v>
          </cell>
          <cell r="BX1742">
            <v>722.02</v>
          </cell>
          <cell r="BY1742">
            <v>1155.7</v>
          </cell>
          <cell r="BZ1742">
            <v>1677.7660000000001</v>
          </cell>
          <cell r="CA1742">
            <v>10066.596</v>
          </cell>
          <cell r="CB1742"/>
          <cell r="CC1742"/>
          <cell r="CD1742"/>
          <cell r="CE1742"/>
          <cell r="CF1742"/>
          <cell r="CG1742"/>
          <cell r="CH1742"/>
          <cell r="CI1742" t="str">
            <v>T</v>
          </cell>
          <cell r="CJ1742"/>
          <cell r="CK1742"/>
          <cell r="CL1742"/>
          <cell r="CM1742"/>
          <cell r="CN1742"/>
          <cell r="CO1742"/>
          <cell r="CP1742"/>
          <cell r="CQ1742"/>
          <cell r="CR1742"/>
          <cell r="CS1742">
            <v>0</v>
          </cell>
          <cell r="CT1742">
            <v>0</v>
          </cell>
          <cell r="CU1742"/>
          <cell r="CV1742"/>
          <cell r="CW1742"/>
          <cell r="CX1742"/>
          <cell r="CY1742"/>
          <cell r="CZ1742"/>
          <cell r="DA1742"/>
          <cell r="DB1742"/>
          <cell r="DC1742"/>
          <cell r="DD1742">
            <v>0</v>
          </cell>
          <cell r="DE1742">
            <v>0</v>
          </cell>
          <cell r="DF1742">
            <v>0</v>
          </cell>
          <cell r="DG1742"/>
          <cell r="DH1742"/>
          <cell r="DI1742"/>
          <cell r="DJ1742"/>
          <cell r="DK1742"/>
          <cell r="DL1742">
            <v>43413</v>
          </cell>
          <cell r="DM1742">
            <v>43415</v>
          </cell>
          <cell r="DN1742">
            <v>43423</v>
          </cell>
          <cell r="DO1742" t="str">
            <v>Overdue</v>
          </cell>
          <cell r="DP1742">
            <v>43451</v>
          </cell>
          <cell r="DQ1742">
            <v>43451</v>
          </cell>
          <cell r="DR1742">
            <v>43543</v>
          </cell>
          <cell r="DS1742">
            <v>43543</v>
          </cell>
          <cell r="DT1742">
            <v>43451</v>
          </cell>
          <cell r="DU1742">
            <v>43543</v>
          </cell>
          <cell r="DW1742" t="str">
            <v>1001300-M01</v>
          </cell>
          <cell r="DX1742" t="str">
            <v>1001300-M01-C02</v>
          </cell>
          <cell r="DY1742">
            <v>1</v>
          </cell>
          <cell r="DZ1742">
            <v>1</v>
          </cell>
          <cell r="EA1742">
            <v>92</v>
          </cell>
          <cell r="EB1742">
            <v>1</v>
          </cell>
          <cell r="EC1742">
            <v>0</v>
          </cell>
          <cell r="ED1742">
            <v>9200.1720000000005</v>
          </cell>
          <cell r="EE1742">
            <v>0</v>
          </cell>
          <cell r="EF1742">
            <v>43543</v>
          </cell>
          <cell r="EG1742">
            <v>43543</v>
          </cell>
          <cell r="EH1742">
            <v>43543</v>
          </cell>
          <cell r="EI1742">
            <v>43549</v>
          </cell>
        </row>
        <row r="1743">
          <cell r="A1743">
            <v>1001300</v>
          </cell>
          <cell r="B1743" t="str">
            <v>Child</v>
          </cell>
          <cell r="C1743">
            <v>620510</v>
          </cell>
          <cell r="D1743" t="str">
            <v>13 Dockhead Street</v>
          </cell>
          <cell r="E1743" t="str">
            <v>Scotland</v>
          </cell>
          <cell r="F1743" t="str">
            <v>D</v>
          </cell>
          <cell r="G1743" t="str">
            <v>Ayrshire</v>
          </cell>
          <cell r="H1743" t="str">
            <v>Saltcoats</v>
          </cell>
          <cell r="I1743" t="str">
            <v>B McDowall</v>
          </cell>
          <cell r="J1743" t="str">
            <v>Mark Constantine</v>
          </cell>
          <cell r="K1743" t="str">
            <v>Paul Gallagher</v>
          </cell>
          <cell r="L1743"/>
          <cell r="M1743" t="str">
            <v>Simon Phillips</v>
          </cell>
          <cell r="N1743"/>
          <cell r="O1743" t="str">
            <v>FES</v>
          </cell>
          <cell r="P1743"/>
          <cell r="Q1743" t="str">
            <v>Stewart Kellock</v>
          </cell>
          <cell r="R1743" t="str">
            <v>e-mail: stewart.kellock@interserve.gse.gov.uk; Mobile: 07483 320829</v>
          </cell>
          <cell r="S1743" t="str">
            <v>ASKAMS</v>
          </cell>
          <cell r="T1743" t="str">
            <v>CP Submitted</v>
          </cell>
          <cell r="U1743">
            <v>1</v>
          </cell>
          <cell r="V1743" t="str">
            <v>HIGH</v>
          </cell>
          <cell r="W1743" t="str">
            <v>Green</v>
          </cell>
          <cell r="X1743" t="str">
            <v>Welfare</v>
          </cell>
          <cell r="Y1743" t="str">
            <v>Tea-Points</v>
          </cell>
          <cell r="Z1743" t="str">
            <v>2Nd Floor Requires Fully Refurb. Replace Undercounter Fridge For Larger Due To Increase In Staffing. Cooker Requires To Be Replaced Or Removed. Ground Floor Tea Point Requires Refurbished And Old Fridge Updated.</v>
          </cell>
          <cell r="AA1743" t="str">
            <v>WELFARE LOT 1 - Additional works</v>
          </cell>
          <cell r="AB1743"/>
          <cell r="AC1743" t="str">
            <v>W</v>
          </cell>
          <cell r="AD1743" t="str">
            <v>JC Off</v>
          </cell>
          <cell r="AE1743">
            <v>3500</v>
          </cell>
          <cell r="AF1743"/>
          <cell r="AG1743">
            <v>437.5</v>
          </cell>
          <cell r="AH1743">
            <v>787.5</v>
          </cell>
          <cell r="AI1743">
            <v>4725</v>
          </cell>
          <cell r="AJ1743">
            <v>3187.7777777777778</v>
          </cell>
          <cell r="AK1743"/>
          <cell r="AL1743">
            <v>222.22222222222223</v>
          </cell>
          <cell r="AM1743">
            <v>83.333333333333329</v>
          </cell>
          <cell r="AN1743">
            <v>83.333333333333329</v>
          </cell>
          <cell r="AO1743">
            <v>55.555555555555557</v>
          </cell>
          <cell r="AP1743">
            <v>111.11111111111111</v>
          </cell>
          <cell r="AQ1743">
            <v>253.56708037489639</v>
          </cell>
          <cell r="AR1743">
            <v>986.90041370822962</v>
          </cell>
          <cell r="AS1743">
            <v>799.38008274164599</v>
          </cell>
          <cell r="AT1743">
            <v>4796.2804964498755</v>
          </cell>
          <cell r="AU1743">
            <v>16159.9</v>
          </cell>
          <cell r="AV1743">
            <v>0</v>
          </cell>
          <cell r="AW1743">
            <v>0</v>
          </cell>
          <cell r="AX1743">
            <v>0</v>
          </cell>
          <cell r="AY1743">
            <v>0</v>
          </cell>
          <cell r="AZ1743">
            <v>0</v>
          </cell>
          <cell r="BA1743">
            <v>0</v>
          </cell>
          <cell r="BB1743">
            <v>0</v>
          </cell>
          <cell r="BC1743">
            <v>0</v>
          </cell>
          <cell r="BD1743">
            <v>3231.98</v>
          </cell>
          <cell r="BE1743">
            <v>19391.88</v>
          </cell>
          <cell r="BF1743">
            <v>22378.799999999999</v>
          </cell>
          <cell r="BG1743">
            <v>18512.2</v>
          </cell>
          <cell r="BH1743">
            <v>17691.28</v>
          </cell>
          <cell r="BI1743">
            <v>820.92000000000189</v>
          </cell>
          <cell r="BJ1743" t="str">
            <v>Year 1</v>
          </cell>
          <cell r="BK1743" t="str">
            <v>Y</v>
          </cell>
          <cell r="BL1743"/>
          <cell r="BM1743">
            <v>0</v>
          </cell>
          <cell r="BN1743"/>
          <cell r="BO1743"/>
          <cell r="BP1743"/>
          <cell r="BQ1743"/>
          <cell r="BR1743"/>
          <cell r="BS1743">
            <v>0</v>
          </cell>
          <cell r="BT1743">
            <v>0</v>
          </cell>
          <cell r="BU1743">
            <v>193.1</v>
          </cell>
          <cell r="BV1743">
            <v>772.4</v>
          </cell>
          <cell r="BW1743">
            <v>376.55</v>
          </cell>
          <cell r="BX1743">
            <v>2234.34</v>
          </cell>
          <cell r="BY1743">
            <v>3576.3900000000003</v>
          </cell>
          <cell r="BZ1743">
            <v>5191.0380000000005</v>
          </cell>
          <cell r="CA1743">
            <v>31146.227999999999</v>
          </cell>
          <cell r="CB1743"/>
          <cell r="CC1743"/>
          <cell r="CD1743"/>
          <cell r="CE1743"/>
          <cell r="CF1743"/>
          <cell r="CG1743"/>
          <cell r="CH1743"/>
          <cell r="CI1743" t="str">
            <v>T</v>
          </cell>
          <cell r="CJ1743"/>
          <cell r="CK1743"/>
          <cell r="CL1743"/>
          <cell r="CM1743"/>
          <cell r="CN1743"/>
          <cell r="CO1743"/>
          <cell r="CP1743"/>
          <cell r="CQ1743"/>
          <cell r="CR1743"/>
          <cell r="CS1743">
            <v>0</v>
          </cell>
          <cell r="CT1743">
            <v>0</v>
          </cell>
          <cell r="CU1743"/>
          <cell r="CV1743"/>
          <cell r="CW1743"/>
          <cell r="CX1743"/>
          <cell r="CY1743"/>
          <cell r="CZ1743"/>
          <cell r="DA1743"/>
          <cell r="DB1743"/>
          <cell r="DC1743"/>
          <cell r="DD1743">
            <v>0</v>
          </cell>
          <cell r="DE1743">
            <v>0</v>
          </cell>
          <cell r="DF1743">
            <v>0</v>
          </cell>
          <cell r="DG1743"/>
          <cell r="DH1743"/>
          <cell r="DI1743"/>
          <cell r="DJ1743"/>
          <cell r="DK1743"/>
          <cell r="DL1743">
            <v>43413</v>
          </cell>
          <cell r="DM1743">
            <v>43415</v>
          </cell>
          <cell r="DN1743">
            <v>43423</v>
          </cell>
          <cell r="DO1743" t="str">
            <v>Overdue</v>
          </cell>
          <cell r="DP1743">
            <v>43451</v>
          </cell>
          <cell r="DQ1743">
            <v>43451</v>
          </cell>
          <cell r="DR1743">
            <v>43543</v>
          </cell>
          <cell r="DS1743">
            <v>43543</v>
          </cell>
          <cell r="DT1743">
            <v>43451</v>
          </cell>
          <cell r="DU1743">
            <v>43543</v>
          </cell>
          <cell r="DW1743" t="str">
            <v>1001300-M01</v>
          </cell>
          <cell r="DX1743" t="str">
            <v>1001300-M01-C03</v>
          </cell>
          <cell r="DY1743">
            <v>1</v>
          </cell>
          <cell r="DZ1743">
            <v>1</v>
          </cell>
          <cell r="EA1743">
            <v>92</v>
          </cell>
          <cell r="EB1743">
            <v>1</v>
          </cell>
          <cell r="EC1743">
            <v>0</v>
          </cell>
          <cell r="ED1743">
            <v>28465.019999999997</v>
          </cell>
          <cell r="EE1743">
            <v>0</v>
          </cell>
          <cell r="EF1743">
            <v>43543</v>
          </cell>
          <cell r="EG1743">
            <v>43543</v>
          </cell>
          <cell r="EH1743">
            <v>43543</v>
          </cell>
          <cell r="EI1743">
            <v>43549</v>
          </cell>
        </row>
        <row r="1744">
          <cell r="A1744">
            <v>1001300</v>
          </cell>
          <cell r="B1744" t="str">
            <v>Child</v>
          </cell>
          <cell r="C1744">
            <v>620510</v>
          </cell>
          <cell r="D1744" t="str">
            <v>13 Dockhead Street</v>
          </cell>
          <cell r="E1744" t="str">
            <v>Scotland</v>
          </cell>
          <cell r="F1744" t="str">
            <v>D</v>
          </cell>
          <cell r="G1744" t="str">
            <v>Ayrshire</v>
          </cell>
          <cell r="H1744" t="str">
            <v>Saltcoats</v>
          </cell>
          <cell r="I1744" t="str">
            <v>B McDowall</v>
          </cell>
          <cell r="J1744" t="str">
            <v>Mark Constantine</v>
          </cell>
          <cell r="K1744" t="str">
            <v>Paul Gallagher</v>
          </cell>
          <cell r="L1744"/>
          <cell r="M1744" t="str">
            <v>Simon Phillips</v>
          </cell>
          <cell r="N1744"/>
          <cell r="O1744" t="str">
            <v>FES</v>
          </cell>
          <cell r="P1744"/>
          <cell r="Q1744" t="str">
            <v>Stewart Kellock</v>
          </cell>
          <cell r="R1744" t="str">
            <v>e-mail: stewart.kellock@interserve.gse.gov.uk; Mobile: 07483 320829</v>
          </cell>
          <cell r="S1744" t="str">
            <v>ASKAMS</v>
          </cell>
          <cell r="T1744" t="str">
            <v>CP Submitted</v>
          </cell>
          <cell r="U1744">
            <v>1</v>
          </cell>
          <cell r="V1744" t="str">
            <v>HIGH</v>
          </cell>
          <cell r="W1744" t="str">
            <v>Green</v>
          </cell>
          <cell r="X1744" t="str">
            <v>Welfare</v>
          </cell>
          <cell r="Y1744" t="str">
            <v>Meeting rooms</v>
          </cell>
          <cell r="Z1744" t="str">
            <v>Fully Redecorate In Line With Full Site Paying Attension To Window Where There Is Draught And Condensation.</v>
          </cell>
          <cell r="AA1744" t="str">
            <v>WELFARE LOT 1 - Additional works</v>
          </cell>
          <cell r="AB1744"/>
          <cell r="AC1744" t="str">
            <v>W</v>
          </cell>
          <cell r="AD1744" t="str">
            <v>JC Off</v>
          </cell>
          <cell r="AE1744">
            <v>3500</v>
          </cell>
          <cell r="AF1744"/>
          <cell r="AG1744">
            <v>437.5</v>
          </cell>
          <cell r="AH1744">
            <v>787.5</v>
          </cell>
          <cell r="AI1744">
            <v>4725</v>
          </cell>
          <cell r="AJ1744">
            <v>3187.7777777777778</v>
          </cell>
          <cell r="AK1744"/>
          <cell r="AL1744">
            <v>222.22222222222223</v>
          </cell>
          <cell r="AM1744">
            <v>83.333333333333329</v>
          </cell>
          <cell r="AN1744">
            <v>83.333333333333329</v>
          </cell>
          <cell r="AO1744">
            <v>55.555555555555557</v>
          </cell>
          <cell r="AP1744">
            <v>111.11111111111111</v>
          </cell>
          <cell r="AQ1744">
            <v>253.56708037489639</v>
          </cell>
          <cell r="AR1744">
            <v>986.90041370822962</v>
          </cell>
          <cell r="AS1744">
            <v>799.38008274164599</v>
          </cell>
          <cell r="AT1744">
            <v>4796.2804964498755</v>
          </cell>
          <cell r="AU1744">
            <v>5942.83</v>
          </cell>
          <cell r="AV1744">
            <v>0</v>
          </cell>
          <cell r="AW1744">
            <v>0</v>
          </cell>
          <cell r="AX1744">
            <v>0</v>
          </cell>
          <cell r="AY1744">
            <v>0</v>
          </cell>
          <cell r="AZ1744">
            <v>0</v>
          </cell>
          <cell r="BA1744">
            <v>0</v>
          </cell>
          <cell r="BB1744">
            <v>0</v>
          </cell>
          <cell r="BC1744">
            <v>0</v>
          </cell>
          <cell r="BD1744">
            <v>1188.566</v>
          </cell>
          <cell r="BE1744">
            <v>7131.3959999999997</v>
          </cell>
          <cell r="BF1744">
            <v>8021.35</v>
          </cell>
          <cell r="BG1744">
            <v>6635.7</v>
          </cell>
          <cell r="BH1744">
            <v>7055.34</v>
          </cell>
          <cell r="BI1744">
            <v>-419.64000000000033</v>
          </cell>
          <cell r="BJ1744" t="str">
            <v>Year 1</v>
          </cell>
          <cell r="BK1744" t="str">
            <v>Y</v>
          </cell>
          <cell r="BL1744"/>
          <cell r="BM1744">
            <v>0</v>
          </cell>
          <cell r="BN1744"/>
          <cell r="BO1744"/>
          <cell r="BP1744"/>
          <cell r="BQ1744"/>
          <cell r="BR1744"/>
          <cell r="BS1744">
            <v>0</v>
          </cell>
          <cell r="BT1744">
            <v>0</v>
          </cell>
          <cell r="BU1744">
            <v>69.2</v>
          </cell>
          <cell r="BV1744">
            <v>276.8</v>
          </cell>
          <cell r="BW1744">
            <v>134.94</v>
          </cell>
          <cell r="BX1744">
            <v>800.71</v>
          </cell>
          <cell r="BY1744">
            <v>1281.6500000000001</v>
          </cell>
          <cell r="BZ1744">
            <v>1860.6000000000001</v>
          </cell>
          <cell r="CA1744">
            <v>11163.6</v>
          </cell>
          <cell r="CB1744"/>
          <cell r="CC1744"/>
          <cell r="CD1744"/>
          <cell r="CE1744"/>
          <cell r="CF1744"/>
          <cell r="CG1744"/>
          <cell r="CH1744"/>
          <cell r="CI1744" t="str">
            <v>T</v>
          </cell>
          <cell r="CJ1744"/>
          <cell r="CK1744"/>
          <cell r="CL1744"/>
          <cell r="CM1744"/>
          <cell r="CN1744"/>
          <cell r="CO1744"/>
          <cell r="CP1744"/>
          <cell r="CQ1744"/>
          <cell r="CR1744"/>
          <cell r="CS1744">
            <v>0</v>
          </cell>
          <cell r="CT1744">
            <v>0</v>
          </cell>
          <cell r="CU1744"/>
          <cell r="CV1744"/>
          <cell r="CW1744"/>
          <cell r="CX1744"/>
          <cell r="CY1744"/>
          <cell r="CZ1744"/>
          <cell r="DA1744"/>
          <cell r="DB1744"/>
          <cell r="DC1744"/>
          <cell r="DD1744">
            <v>0</v>
          </cell>
          <cell r="DE1744">
            <v>0</v>
          </cell>
          <cell r="DF1744">
            <v>0</v>
          </cell>
          <cell r="DG1744"/>
          <cell r="DH1744"/>
          <cell r="DI1744"/>
          <cell r="DJ1744"/>
          <cell r="DK1744"/>
          <cell r="DL1744">
            <v>43413</v>
          </cell>
          <cell r="DM1744">
            <v>43415</v>
          </cell>
          <cell r="DN1744">
            <v>43423</v>
          </cell>
          <cell r="DO1744" t="str">
            <v>Overdue</v>
          </cell>
          <cell r="DP1744">
            <v>43451</v>
          </cell>
          <cell r="DQ1744">
            <v>43451</v>
          </cell>
          <cell r="DR1744">
            <v>43543</v>
          </cell>
          <cell r="DS1744">
            <v>43543</v>
          </cell>
          <cell r="DT1744">
            <v>43451</v>
          </cell>
          <cell r="DU1744">
            <v>43543</v>
          </cell>
          <cell r="DW1744" t="str">
            <v>1001300-M01</v>
          </cell>
          <cell r="DX1744" t="str">
            <v>1001300-M01-C04</v>
          </cell>
          <cell r="DY1744">
            <v>1</v>
          </cell>
          <cell r="DZ1744">
            <v>1</v>
          </cell>
          <cell r="EA1744">
            <v>92</v>
          </cell>
          <cell r="EB1744">
            <v>1</v>
          </cell>
          <cell r="EC1744">
            <v>0</v>
          </cell>
          <cell r="ED1744">
            <v>10202.748000000001</v>
          </cell>
          <cell r="EE1744">
            <v>0</v>
          </cell>
          <cell r="EF1744">
            <v>43543</v>
          </cell>
          <cell r="EG1744">
            <v>43543</v>
          </cell>
          <cell r="EH1744">
            <v>43543</v>
          </cell>
          <cell r="EI1744">
            <v>43549</v>
          </cell>
        </row>
        <row r="1745">
          <cell r="A1745">
            <v>1001300</v>
          </cell>
          <cell r="B1745" t="str">
            <v>Child</v>
          </cell>
          <cell r="C1745">
            <v>620510</v>
          </cell>
          <cell r="D1745" t="str">
            <v>13 Dockhead Street</v>
          </cell>
          <cell r="E1745" t="str">
            <v>Scotland</v>
          </cell>
          <cell r="F1745" t="str">
            <v>D</v>
          </cell>
          <cell r="G1745" t="str">
            <v>Ayrshire</v>
          </cell>
          <cell r="H1745" t="str">
            <v>Saltcoats</v>
          </cell>
          <cell r="I1745" t="str">
            <v>B McDowall</v>
          </cell>
          <cell r="J1745" t="str">
            <v>Mark Constantine</v>
          </cell>
          <cell r="K1745" t="str">
            <v>Paul Gallagher</v>
          </cell>
          <cell r="L1745"/>
          <cell r="M1745" t="str">
            <v>Simon Phillips</v>
          </cell>
          <cell r="N1745"/>
          <cell r="O1745" t="str">
            <v>FES</v>
          </cell>
          <cell r="P1745"/>
          <cell r="Q1745" t="str">
            <v>Stewart Kellock</v>
          </cell>
          <cell r="R1745" t="str">
            <v>e-mail: stewart.kellock@interserve.gse.gov.uk; Mobile: 07483 320829</v>
          </cell>
          <cell r="S1745" t="str">
            <v>ASKAMS</v>
          </cell>
          <cell r="T1745" t="str">
            <v>CP Submitted</v>
          </cell>
          <cell r="U1745">
            <v>1</v>
          </cell>
          <cell r="V1745" t="str">
            <v>HIGH</v>
          </cell>
          <cell r="W1745" t="str">
            <v>Green</v>
          </cell>
          <cell r="X1745" t="str">
            <v>HVAC</v>
          </cell>
          <cell r="Y1745" t="str">
            <v>Calorifiers</v>
          </cell>
          <cell r="Z1745" t="str">
            <v>Replace calorifier</v>
          </cell>
          <cell r="AA1745"/>
          <cell r="AB1745"/>
          <cell r="AC1745" t="str">
            <v>A</v>
          </cell>
          <cell r="AD1745" t="str">
            <v>JC Off</v>
          </cell>
          <cell r="AE1745">
            <v>12000</v>
          </cell>
          <cell r="AF1745"/>
          <cell r="AG1745">
            <v>1500</v>
          </cell>
          <cell r="AH1745">
            <v>2700</v>
          </cell>
          <cell r="AI1745">
            <v>16200</v>
          </cell>
          <cell r="AJ1745">
            <v>10497.777777777777</v>
          </cell>
          <cell r="AK1745"/>
          <cell r="AL1745">
            <v>222.22222222222223</v>
          </cell>
          <cell r="AM1745">
            <v>83.333333333333329</v>
          </cell>
          <cell r="AN1745">
            <v>83.333333333333329</v>
          </cell>
          <cell r="AO1745">
            <v>55.555555555555557</v>
          </cell>
          <cell r="AP1745">
            <v>111.11111111111111</v>
          </cell>
          <cell r="AQ1745">
            <v>869.37284699964482</v>
          </cell>
          <cell r="AR1745">
            <v>1602.706180332978</v>
          </cell>
          <cell r="AS1745">
            <v>2384.5412360665955</v>
          </cell>
          <cell r="AT1745">
            <v>14307.247416399574</v>
          </cell>
          <cell r="AU1745">
            <v>13632.33</v>
          </cell>
          <cell r="AV1745">
            <v>0</v>
          </cell>
          <cell r="AW1745">
            <v>0</v>
          </cell>
          <cell r="AX1745">
            <v>0</v>
          </cell>
          <cell r="AY1745">
            <v>0</v>
          </cell>
          <cell r="AZ1745">
            <v>0</v>
          </cell>
          <cell r="BA1745">
            <v>0</v>
          </cell>
          <cell r="BB1745">
            <v>0</v>
          </cell>
          <cell r="BC1745">
            <v>0</v>
          </cell>
          <cell r="BD1745">
            <v>2726.4660000000003</v>
          </cell>
          <cell r="BE1745">
            <v>16358.796</v>
          </cell>
          <cell r="BF1745">
            <v>18402.11</v>
          </cell>
          <cell r="BG1745">
            <v>15222.32</v>
          </cell>
          <cell r="BH1745">
            <v>14744.84</v>
          </cell>
          <cell r="BI1745">
            <v>477.47999999999956</v>
          </cell>
          <cell r="BJ1745" t="str">
            <v>Year 1</v>
          </cell>
          <cell r="BK1745" t="str">
            <v>Y</v>
          </cell>
          <cell r="BL1745"/>
          <cell r="BM1745">
            <v>0</v>
          </cell>
          <cell r="BN1745"/>
          <cell r="BO1745"/>
          <cell r="BP1745"/>
          <cell r="BQ1745"/>
          <cell r="BR1745"/>
          <cell r="BS1745">
            <v>0</v>
          </cell>
          <cell r="BT1745">
            <v>0</v>
          </cell>
          <cell r="BU1745">
            <v>158.80000000000001</v>
          </cell>
          <cell r="BV1745">
            <v>635.20000000000005</v>
          </cell>
          <cell r="BW1745">
            <v>309.66000000000003</v>
          </cell>
          <cell r="BX1745">
            <v>1837.46</v>
          </cell>
          <cell r="BY1745">
            <v>2941.12</v>
          </cell>
          <cell r="BZ1745">
            <v>4268.6459999999997</v>
          </cell>
          <cell r="CA1745">
            <v>25611.876</v>
          </cell>
          <cell r="CB1745"/>
          <cell r="CC1745"/>
          <cell r="CD1745"/>
          <cell r="CE1745"/>
          <cell r="CF1745"/>
          <cell r="CG1745"/>
          <cell r="CH1745"/>
          <cell r="CI1745" t="str">
            <v>T</v>
          </cell>
          <cell r="CJ1745"/>
          <cell r="CK1745"/>
          <cell r="CL1745"/>
          <cell r="CM1745"/>
          <cell r="CN1745"/>
          <cell r="CO1745"/>
          <cell r="CP1745"/>
          <cell r="CQ1745"/>
          <cell r="CR1745"/>
          <cell r="CS1745">
            <v>0</v>
          </cell>
          <cell r="CT1745">
            <v>0</v>
          </cell>
          <cell r="CU1745"/>
          <cell r="CV1745"/>
          <cell r="CW1745"/>
          <cell r="CX1745"/>
          <cell r="CY1745"/>
          <cell r="CZ1745"/>
          <cell r="DA1745"/>
          <cell r="DB1745"/>
          <cell r="DC1745"/>
          <cell r="DD1745">
            <v>0</v>
          </cell>
          <cell r="DE1745">
            <v>0</v>
          </cell>
          <cell r="DF1745">
            <v>0</v>
          </cell>
          <cell r="DG1745"/>
          <cell r="DH1745"/>
          <cell r="DI1745"/>
          <cell r="DJ1745"/>
          <cell r="DK1745"/>
          <cell r="DL1745">
            <v>43413</v>
          </cell>
          <cell r="DM1745">
            <v>43415</v>
          </cell>
          <cell r="DN1745">
            <v>43423</v>
          </cell>
          <cell r="DO1745" t="str">
            <v>Overdue</v>
          </cell>
          <cell r="DP1745">
            <v>43451</v>
          </cell>
          <cell r="DQ1745">
            <v>43451</v>
          </cell>
          <cell r="DR1745">
            <v>43543</v>
          </cell>
          <cell r="DS1745">
            <v>43543</v>
          </cell>
          <cell r="DT1745">
            <v>43451</v>
          </cell>
          <cell r="DU1745">
            <v>43543</v>
          </cell>
          <cell r="DW1745" t="str">
            <v>1001300-M01</v>
          </cell>
          <cell r="DX1745" t="str">
            <v>1001300-M01-C05</v>
          </cell>
          <cell r="DY1745">
            <v>1</v>
          </cell>
          <cell r="DZ1745">
            <v>1</v>
          </cell>
          <cell r="EA1745">
            <v>92</v>
          </cell>
          <cell r="EB1745">
            <v>1</v>
          </cell>
          <cell r="EC1745">
            <v>0</v>
          </cell>
          <cell r="ED1745">
            <v>23406.923999999999</v>
          </cell>
          <cell r="EE1745">
            <v>0</v>
          </cell>
          <cell r="EF1745">
            <v>43543</v>
          </cell>
          <cell r="EG1745">
            <v>43543</v>
          </cell>
          <cell r="EH1745">
            <v>43543</v>
          </cell>
          <cell r="EI1745">
            <v>43549</v>
          </cell>
        </row>
        <row r="1746">
          <cell r="A1746">
            <v>1001300</v>
          </cell>
          <cell r="B1746" t="str">
            <v>Child</v>
          </cell>
          <cell r="C1746">
            <v>620510</v>
          </cell>
          <cell r="D1746" t="str">
            <v>13 Dockhead Street</v>
          </cell>
          <cell r="E1746" t="str">
            <v>Scotland</v>
          </cell>
          <cell r="F1746" t="str">
            <v>D</v>
          </cell>
          <cell r="G1746" t="str">
            <v>Ayrshire</v>
          </cell>
          <cell r="H1746" t="str">
            <v>Saltcoats</v>
          </cell>
          <cell r="I1746" t="str">
            <v>B McDowall</v>
          </cell>
          <cell r="J1746" t="str">
            <v>Mark Constantine</v>
          </cell>
          <cell r="K1746" t="str">
            <v>Paul Gallagher</v>
          </cell>
          <cell r="L1746"/>
          <cell r="M1746" t="str">
            <v>Simon Phillips</v>
          </cell>
          <cell r="N1746"/>
          <cell r="O1746" t="str">
            <v>FES</v>
          </cell>
          <cell r="P1746"/>
          <cell r="Q1746" t="str">
            <v>Stewart Kellock</v>
          </cell>
          <cell r="R1746" t="str">
            <v>e-mail: stewart.kellock@interserve.gse.gov.uk; Mobile: 07483 320829</v>
          </cell>
          <cell r="S1746" t="str">
            <v>ASKAMS</v>
          </cell>
          <cell r="T1746" t="str">
            <v>CP Submitted</v>
          </cell>
          <cell r="U1746">
            <v>1</v>
          </cell>
          <cell r="V1746" t="str">
            <v>HIGH</v>
          </cell>
          <cell r="W1746" t="str">
            <v>Green</v>
          </cell>
          <cell r="X1746" t="str">
            <v>Interior</v>
          </cell>
          <cell r="Y1746" t="str">
            <v>Office Areas Floors</v>
          </cell>
          <cell r="Z1746" t="str">
            <v>Replace carpet to 2nd floor back of house office areas</v>
          </cell>
          <cell r="AA1746"/>
          <cell r="AB1746"/>
          <cell r="AC1746" t="str">
            <v>A</v>
          </cell>
          <cell r="AD1746" t="str">
            <v>JC Off</v>
          </cell>
          <cell r="AE1746">
            <v>10320</v>
          </cell>
          <cell r="AF1746"/>
          <cell r="AG1746">
            <v>1290</v>
          </cell>
          <cell r="AH1746">
            <v>2322</v>
          </cell>
          <cell r="AI1746">
            <v>13932</v>
          </cell>
          <cell r="AJ1746">
            <v>19377.755555555555</v>
          </cell>
          <cell r="AK1746"/>
          <cell r="AL1746">
            <v>222.22222222222223</v>
          </cell>
          <cell r="AM1746">
            <v>83.333333333333329</v>
          </cell>
          <cell r="AN1746">
            <v>83.333333333333329</v>
          </cell>
          <cell r="AO1746">
            <v>55.555555555555557</v>
          </cell>
          <cell r="AP1746">
            <v>111.11111111111111</v>
          </cell>
          <cell r="AQ1746">
            <v>1617.4359828485058</v>
          </cell>
          <cell r="AR1746">
            <v>2350.7693161818388</v>
          </cell>
          <cell r="AS1746">
            <v>4310.1494187919234</v>
          </cell>
          <cell r="AT1746">
            <v>25860.89651275154</v>
          </cell>
          <cell r="AU1746">
            <v>19228.990000000002</v>
          </cell>
          <cell r="AV1746">
            <v>0</v>
          </cell>
          <cell r="AW1746">
            <v>0</v>
          </cell>
          <cell r="AX1746">
            <v>0</v>
          </cell>
          <cell r="AY1746">
            <v>0</v>
          </cell>
          <cell r="AZ1746">
            <v>0</v>
          </cell>
          <cell r="BA1746">
            <v>0</v>
          </cell>
          <cell r="BB1746">
            <v>0</v>
          </cell>
          <cell r="BC1746">
            <v>0</v>
          </cell>
          <cell r="BD1746">
            <v>3845.7980000000007</v>
          </cell>
          <cell r="BE1746">
            <v>23074.788</v>
          </cell>
          <cell r="BF1746">
            <v>25957.14</v>
          </cell>
          <cell r="BG1746">
            <v>21471.8</v>
          </cell>
          <cell r="BH1746">
            <v>20341.5</v>
          </cell>
          <cell r="BI1746">
            <v>1130.2999999999993</v>
          </cell>
          <cell r="BJ1746" t="str">
            <v>Year 1</v>
          </cell>
          <cell r="BK1746" t="str">
            <v>Y</v>
          </cell>
          <cell r="BL1746"/>
          <cell r="BM1746">
            <v>0</v>
          </cell>
          <cell r="BN1746"/>
          <cell r="BO1746"/>
          <cell r="BP1746"/>
          <cell r="BQ1746"/>
          <cell r="BR1746"/>
          <cell r="BS1746">
            <v>0</v>
          </cell>
          <cell r="BT1746">
            <v>0</v>
          </cell>
          <cell r="BU1746">
            <v>224</v>
          </cell>
          <cell r="BV1746">
            <v>896</v>
          </cell>
          <cell r="BW1746">
            <v>436.8</v>
          </cell>
          <cell r="BX1746">
            <v>2591.88</v>
          </cell>
          <cell r="BY1746">
            <v>4148.68</v>
          </cell>
          <cell r="BZ1746">
            <v>6021.1640000000007</v>
          </cell>
          <cell r="CA1746">
            <v>36126.983999999997</v>
          </cell>
          <cell r="CB1746"/>
          <cell r="CC1746"/>
          <cell r="CD1746"/>
          <cell r="CE1746"/>
          <cell r="CF1746"/>
          <cell r="CG1746"/>
          <cell r="CH1746"/>
          <cell r="CI1746" t="str">
            <v>T</v>
          </cell>
          <cell r="CJ1746"/>
          <cell r="CK1746"/>
          <cell r="CL1746"/>
          <cell r="CM1746"/>
          <cell r="CN1746"/>
          <cell r="CO1746"/>
          <cell r="CP1746"/>
          <cell r="CQ1746"/>
          <cell r="CR1746"/>
          <cell r="CS1746">
            <v>0</v>
          </cell>
          <cell r="CT1746">
            <v>0</v>
          </cell>
          <cell r="CU1746"/>
          <cell r="CV1746"/>
          <cell r="CW1746"/>
          <cell r="CX1746"/>
          <cell r="CY1746"/>
          <cell r="CZ1746"/>
          <cell r="DA1746"/>
          <cell r="DB1746"/>
          <cell r="DC1746"/>
          <cell r="DD1746">
            <v>0</v>
          </cell>
          <cell r="DE1746">
            <v>0</v>
          </cell>
          <cell r="DF1746">
            <v>0</v>
          </cell>
          <cell r="DG1746"/>
          <cell r="DH1746"/>
          <cell r="DI1746"/>
          <cell r="DJ1746"/>
          <cell r="DK1746"/>
          <cell r="DL1746">
            <v>43413</v>
          </cell>
          <cell r="DM1746">
            <v>43415</v>
          </cell>
          <cell r="DN1746">
            <v>43423</v>
          </cell>
          <cell r="DO1746" t="str">
            <v>Overdue</v>
          </cell>
          <cell r="DP1746">
            <v>43451</v>
          </cell>
          <cell r="DQ1746">
            <v>43451</v>
          </cell>
          <cell r="DR1746">
            <v>43543</v>
          </cell>
          <cell r="DS1746">
            <v>43543</v>
          </cell>
          <cell r="DT1746">
            <v>43451</v>
          </cell>
          <cell r="DU1746">
            <v>43543</v>
          </cell>
          <cell r="DW1746" t="str">
            <v>1001300-M01</v>
          </cell>
          <cell r="DX1746" t="str">
            <v>1001300-M01-C06</v>
          </cell>
          <cell r="DY1746">
            <v>1</v>
          </cell>
          <cell r="DZ1746">
            <v>1</v>
          </cell>
          <cell r="EA1746">
            <v>92</v>
          </cell>
          <cell r="EB1746">
            <v>1</v>
          </cell>
          <cell r="EC1746">
            <v>0</v>
          </cell>
          <cell r="ED1746">
            <v>33016.728000000003</v>
          </cell>
          <cell r="EE1746">
            <v>0</v>
          </cell>
          <cell r="EF1746">
            <v>43543</v>
          </cell>
          <cell r="EG1746">
            <v>43543</v>
          </cell>
          <cell r="EH1746">
            <v>43543</v>
          </cell>
          <cell r="EI1746">
            <v>43549</v>
          </cell>
        </row>
        <row r="1747">
          <cell r="A1747">
            <v>1001300</v>
          </cell>
          <cell r="B1747" t="str">
            <v>Child</v>
          </cell>
          <cell r="C1747">
            <v>620510</v>
          </cell>
          <cell r="D1747" t="str">
            <v>13 Dockhead Street</v>
          </cell>
          <cell r="E1747" t="str">
            <v>Scotland</v>
          </cell>
          <cell r="F1747" t="str">
            <v>D</v>
          </cell>
          <cell r="G1747" t="str">
            <v>Ayrshire</v>
          </cell>
          <cell r="H1747" t="str">
            <v>Saltcoats</v>
          </cell>
          <cell r="I1747" t="str">
            <v>B McDowall</v>
          </cell>
          <cell r="J1747" t="str">
            <v>Mark Constantine</v>
          </cell>
          <cell r="K1747" t="str">
            <v>Paul Gallagher</v>
          </cell>
          <cell r="L1747"/>
          <cell r="M1747" t="str">
            <v>Simon Phillips</v>
          </cell>
          <cell r="N1747"/>
          <cell r="O1747" t="str">
            <v>FES</v>
          </cell>
          <cell r="P1747"/>
          <cell r="Q1747" t="str">
            <v>Stewart Kellock</v>
          </cell>
          <cell r="R1747" t="str">
            <v>e-mail: stewart.kellock@interserve.gse.gov.uk; Mobile: 07483 320829</v>
          </cell>
          <cell r="S1747" t="str">
            <v>ASKAMS</v>
          </cell>
          <cell r="T1747" t="str">
            <v>CP Submitted</v>
          </cell>
          <cell r="U1747">
            <v>1</v>
          </cell>
          <cell r="V1747" t="str">
            <v>HIGH</v>
          </cell>
          <cell r="W1747" t="str">
            <v>Green</v>
          </cell>
          <cell r="X1747" t="str">
            <v>Exterior</v>
          </cell>
          <cell r="Y1747" t="str">
            <v>External Redecorations</v>
          </cell>
          <cell r="Z1747" t="str">
            <v>Redecorate all external timber and metalwork throughout. Redecorate exterior fire escape throughout (floor, underside, frame and so forth)</v>
          </cell>
          <cell r="AA1747"/>
          <cell r="AB1747"/>
          <cell r="AC1747" t="str">
            <v>A</v>
          </cell>
          <cell r="AD1747" t="str">
            <v>JC Off</v>
          </cell>
          <cell r="AE1747">
            <v>6000</v>
          </cell>
          <cell r="AF1747"/>
          <cell r="AG1747">
            <v>750</v>
          </cell>
          <cell r="AH1747">
            <v>1350</v>
          </cell>
          <cell r="AI1747">
            <v>8100</v>
          </cell>
          <cell r="AJ1747">
            <v>12212.613843351548</v>
          </cell>
          <cell r="AK1747"/>
          <cell r="AL1747">
            <v>222.22222222222223</v>
          </cell>
          <cell r="AM1747">
            <v>83.333333333333329</v>
          </cell>
          <cell r="AN1747">
            <v>83.333333333333329</v>
          </cell>
          <cell r="AO1747">
            <v>55.555555555555557</v>
          </cell>
          <cell r="AP1747">
            <v>111.11111111111111</v>
          </cell>
          <cell r="AQ1747">
            <v>1013.8333036339023</v>
          </cell>
          <cell r="AR1747">
            <v>1747.1666369672357</v>
          </cell>
          <cell r="AS1747">
            <v>2756.4005405082012</v>
          </cell>
          <cell r="AT1747">
            <v>16538.403243049208</v>
          </cell>
          <cell r="AU1747">
            <v>14201.21</v>
          </cell>
          <cell r="AV1747">
            <v>0</v>
          </cell>
          <cell r="AW1747">
            <v>0</v>
          </cell>
          <cell r="AX1747">
            <v>0</v>
          </cell>
          <cell r="AY1747">
            <v>0</v>
          </cell>
          <cell r="AZ1747">
            <v>0</v>
          </cell>
          <cell r="BA1747">
            <v>0</v>
          </cell>
          <cell r="BB1747">
            <v>0</v>
          </cell>
          <cell r="BC1747">
            <v>0</v>
          </cell>
          <cell r="BD1747">
            <v>2840.2420000000002</v>
          </cell>
          <cell r="BE1747">
            <v>17041.451999999997</v>
          </cell>
          <cell r="BF1747">
            <v>19169.23</v>
          </cell>
          <cell r="BG1747">
            <v>15857.29</v>
          </cell>
          <cell r="BH1747">
            <v>15313.72</v>
          </cell>
          <cell r="BI1747">
            <v>543.57000000000153</v>
          </cell>
          <cell r="BJ1747" t="str">
            <v>Year 1</v>
          </cell>
          <cell r="BK1747" t="str">
            <v>Y</v>
          </cell>
          <cell r="BL1747"/>
          <cell r="BM1747">
            <v>0</v>
          </cell>
          <cell r="BN1747"/>
          <cell r="BO1747"/>
          <cell r="BP1747"/>
          <cell r="BQ1747"/>
          <cell r="BR1747"/>
          <cell r="BS1747">
            <v>0</v>
          </cell>
          <cell r="BT1747">
            <v>0</v>
          </cell>
          <cell r="BU1747">
            <v>165.4</v>
          </cell>
          <cell r="BV1747">
            <v>661.6</v>
          </cell>
          <cell r="BW1747">
            <v>322.52999999999997</v>
          </cell>
          <cell r="BX1747">
            <v>1913.83</v>
          </cell>
          <cell r="BY1747">
            <v>3063.3599999999997</v>
          </cell>
          <cell r="BZ1747">
            <v>4446.518</v>
          </cell>
          <cell r="CA1747">
            <v>26679.108</v>
          </cell>
          <cell r="CB1747"/>
          <cell r="CC1747"/>
          <cell r="CD1747"/>
          <cell r="CE1747"/>
          <cell r="CF1747"/>
          <cell r="CG1747"/>
          <cell r="CH1747"/>
          <cell r="CI1747" t="str">
            <v>T</v>
          </cell>
          <cell r="CJ1747"/>
          <cell r="CK1747"/>
          <cell r="CL1747"/>
          <cell r="CM1747"/>
          <cell r="CN1747"/>
          <cell r="CO1747"/>
          <cell r="CP1747"/>
          <cell r="CQ1747"/>
          <cell r="CR1747"/>
          <cell r="CS1747">
            <v>0</v>
          </cell>
          <cell r="CT1747">
            <v>0</v>
          </cell>
          <cell r="CU1747"/>
          <cell r="CV1747"/>
          <cell r="CW1747"/>
          <cell r="CX1747"/>
          <cell r="CY1747"/>
          <cell r="CZ1747"/>
          <cell r="DA1747"/>
          <cell r="DB1747"/>
          <cell r="DC1747"/>
          <cell r="DD1747">
            <v>0</v>
          </cell>
          <cell r="DE1747">
            <v>0</v>
          </cell>
          <cell r="DF1747">
            <v>0</v>
          </cell>
          <cell r="DG1747"/>
          <cell r="DH1747"/>
          <cell r="DI1747"/>
          <cell r="DJ1747"/>
          <cell r="DK1747"/>
          <cell r="DL1747">
            <v>43413</v>
          </cell>
          <cell r="DM1747">
            <v>43415</v>
          </cell>
          <cell r="DN1747">
            <v>43423</v>
          </cell>
          <cell r="DO1747" t="str">
            <v>Overdue</v>
          </cell>
          <cell r="DP1747">
            <v>43451</v>
          </cell>
          <cell r="DQ1747">
            <v>43451</v>
          </cell>
          <cell r="DR1747">
            <v>43543</v>
          </cell>
          <cell r="DS1747">
            <v>43543</v>
          </cell>
          <cell r="DT1747">
            <v>43451</v>
          </cell>
          <cell r="DU1747">
            <v>43543</v>
          </cell>
          <cell r="DW1747" t="str">
            <v>1001300-M01</v>
          </cell>
          <cell r="DX1747" t="str">
            <v>1001300-M01-C07</v>
          </cell>
          <cell r="DY1747">
            <v>1</v>
          </cell>
          <cell r="DZ1747">
            <v>1</v>
          </cell>
          <cell r="EA1747">
            <v>92</v>
          </cell>
          <cell r="EB1747">
            <v>1</v>
          </cell>
          <cell r="EC1747">
            <v>0</v>
          </cell>
          <cell r="ED1747">
            <v>24382.511999999999</v>
          </cell>
          <cell r="EE1747">
            <v>0</v>
          </cell>
          <cell r="EF1747">
            <v>43543</v>
          </cell>
          <cell r="EG1747">
            <v>43543</v>
          </cell>
          <cell r="EH1747">
            <v>43543</v>
          </cell>
          <cell r="EI1747">
            <v>43549</v>
          </cell>
        </row>
        <row r="1748">
          <cell r="A1748">
            <v>1001300</v>
          </cell>
          <cell r="B1748" t="str">
            <v>Child</v>
          </cell>
          <cell r="C1748">
            <v>620510</v>
          </cell>
          <cell r="D1748" t="str">
            <v>13 Dockhead Street</v>
          </cell>
          <cell r="E1748" t="str">
            <v>Scotland</v>
          </cell>
          <cell r="F1748" t="str">
            <v>D</v>
          </cell>
          <cell r="G1748" t="str">
            <v>Ayrshire</v>
          </cell>
          <cell r="H1748" t="str">
            <v>Saltcoats</v>
          </cell>
          <cell r="I1748" t="str">
            <v>B McDowall</v>
          </cell>
          <cell r="J1748" t="str">
            <v>Mark Constantine</v>
          </cell>
          <cell r="K1748" t="str">
            <v>Paul Gallagher</v>
          </cell>
          <cell r="L1748"/>
          <cell r="M1748" t="str">
            <v>Simon Phillips</v>
          </cell>
          <cell r="N1748"/>
          <cell r="O1748" t="str">
            <v>FES</v>
          </cell>
          <cell r="P1748"/>
          <cell r="Q1748" t="str">
            <v>Stewart Kellock</v>
          </cell>
          <cell r="R1748" t="str">
            <v>e-mail: stewart.kellock@interserve.gse.gov.uk; Mobile: 07483 320829</v>
          </cell>
          <cell r="S1748" t="str">
            <v>ASKAMS</v>
          </cell>
          <cell r="T1748" t="str">
            <v>CP Submitted</v>
          </cell>
          <cell r="U1748">
            <v>1</v>
          </cell>
          <cell r="V1748" t="str">
            <v>HIGH</v>
          </cell>
          <cell r="W1748" t="str">
            <v>Green</v>
          </cell>
          <cell r="X1748" t="str">
            <v>HVAC</v>
          </cell>
          <cell r="Y1748" t="str">
            <v>Package DX Cooling System</v>
          </cell>
          <cell r="Z1748" t="str">
            <v xml:space="preserve">Replace DX unit </v>
          </cell>
          <cell r="AA1748"/>
          <cell r="AB1748"/>
          <cell r="AC1748" t="str">
            <v>A</v>
          </cell>
          <cell r="AD1748" t="str">
            <v>JC Off</v>
          </cell>
          <cell r="AE1748">
            <v>4200</v>
          </cell>
          <cell r="AF1748"/>
          <cell r="AG1748">
            <v>525</v>
          </cell>
          <cell r="AH1748">
            <v>945</v>
          </cell>
          <cell r="AI1748">
            <v>5670</v>
          </cell>
          <cell r="AJ1748">
            <v>3789.7777777777778</v>
          </cell>
          <cell r="AK1748"/>
          <cell r="AL1748">
            <v>222.22222222222223</v>
          </cell>
          <cell r="AM1748">
            <v>83.333333333333329</v>
          </cell>
          <cell r="AN1748">
            <v>83.333333333333329</v>
          </cell>
          <cell r="AO1748">
            <v>55.555555555555557</v>
          </cell>
          <cell r="AP1748">
            <v>111.11111111111111</v>
          </cell>
          <cell r="AQ1748">
            <v>304.28049644987567</v>
          </cell>
          <cell r="AR1748">
            <v>1037.613829783209</v>
          </cell>
          <cell r="AS1748">
            <v>929.92276595664191</v>
          </cell>
          <cell r="AT1748">
            <v>5579.5365957398517</v>
          </cell>
          <cell r="AU1748">
            <v>5118.47</v>
          </cell>
          <cell r="AV1748">
            <v>0</v>
          </cell>
          <cell r="AW1748">
            <v>0</v>
          </cell>
          <cell r="AX1748">
            <v>0</v>
          </cell>
          <cell r="AY1748">
            <v>0</v>
          </cell>
          <cell r="AZ1748">
            <v>0</v>
          </cell>
          <cell r="BA1748">
            <v>0</v>
          </cell>
          <cell r="BB1748">
            <v>0</v>
          </cell>
          <cell r="BC1748">
            <v>0</v>
          </cell>
          <cell r="BD1748">
            <v>1023.6940000000001</v>
          </cell>
          <cell r="BE1748">
            <v>6142.1640000000007</v>
          </cell>
          <cell r="BF1748">
            <v>6908.64</v>
          </cell>
          <cell r="BG1748">
            <v>5715.22</v>
          </cell>
          <cell r="BH1748">
            <v>6230.98</v>
          </cell>
          <cell r="BI1748">
            <v>-515.75999999999931</v>
          </cell>
          <cell r="BJ1748" t="str">
            <v>Year 1</v>
          </cell>
          <cell r="BK1748" t="str">
            <v>Y</v>
          </cell>
          <cell r="BL1748"/>
          <cell r="BM1748">
            <v>0</v>
          </cell>
          <cell r="BN1748"/>
          <cell r="BO1748"/>
          <cell r="BP1748"/>
          <cell r="BQ1748"/>
          <cell r="BR1748"/>
          <cell r="BS1748">
            <v>0</v>
          </cell>
          <cell r="BT1748">
            <v>0</v>
          </cell>
          <cell r="BU1748">
            <v>59.6</v>
          </cell>
          <cell r="BV1748">
            <v>238.4</v>
          </cell>
          <cell r="BW1748">
            <v>116.22</v>
          </cell>
          <cell r="BX1748">
            <v>689.63</v>
          </cell>
          <cell r="BY1748">
            <v>1103.8499999999999</v>
          </cell>
          <cell r="BZ1748">
            <v>1602.498</v>
          </cell>
          <cell r="CA1748">
            <v>9614.9879999999994</v>
          </cell>
          <cell r="CB1748"/>
          <cell r="CC1748"/>
          <cell r="CD1748"/>
          <cell r="CE1748"/>
          <cell r="CF1748"/>
          <cell r="CG1748"/>
          <cell r="CH1748"/>
          <cell r="CI1748" t="str">
            <v>T</v>
          </cell>
          <cell r="CJ1748"/>
          <cell r="CK1748"/>
          <cell r="CL1748"/>
          <cell r="CM1748"/>
          <cell r="CN1748"/>
          <cell r="CO1748"/>
          <cell r="CP1748"/>
          <cell r="CQ1748"/>
          <cell r="CR1748"/>
          <cell r="CS1748">
            <v>0</v>
          </cell>
          <cell r="CT1748">
            <v>0</v>
          </cell>
          <cell r="CU1748"/>
          <cell r="CV1748"/>
          <cell r="CW1748"/>
          <cell r="CX1748"/>
          <cell r="CY1748"/>
          <cell r="CZ1748"/>
          <cell r="DA1748"/>
          <cell r="DB1748"/>
          <cell r="DC1748"/>
          <cell r="DD1748">
            <v>0</v>
          </cell>
          <cell r="DE1748">
            <v>0</v>
          </cell>
          <cell r="DF1748">
            <v>0</v>
          </cell>
          <cell r="DG1748"/>
          <cell r="DH1748"/>
          <cell r="DI1748"/>
          <cell r="DJ1748"/>
          <cell r="DK1748"/>
          <cell r="DL1748">
            <v>43413</v>
          </cell>
          <cell r="DM1748">
            <v>43415</v>
          </cell>
          <cell r="DN1748">
            <v>43423</v>
          </cell>
          <cell r="DO1748" t="str">
            <v>Overdue</v>
          </cell>
          <cell r="DP1748">
            <v>43451</v>
          </cell>
          <cell r="DQ1748">
            <v>43451</v>
          </cell>
          <cell r="DR1748">
            <v>43543</v>
          </cell>
          <cell r="DS1748">
            <v>43543</v>
          </cell>
          <cell r="DT1748">
            <v>43451</v>
          </cell>
          <cell r="DU1748">
            <v>43543</v>
          </cell>
          <cell r="DW1748" t="str">
            <v>1001300-M01</v>
          </cell>
          <cell r="DX1748" t="str">
            <v>1001300-M01-C08</v>
          </cell>
          <cell r="DY1748">
            <v>1</v>
          </cell>
          <cell r="DZ1748">
            <v>1</v>
          </cell>
          <cell r="EA1748">
            <v>92</v>
          </cell>
          <cell r="EB1748">
            <v>1</v>
          </cell>
          <cell r="EC1748">
            <v>0</v>
          </cell>
          <cell r="ED1748">
            <v>8787.4320000000007</v>
          </cell>
          <cell r="EE1748">
            <v>0</v>
          </cell>
          <cell r="EF1748">
            <v>43543</v>
          </cell>
          <cell r="EG1748">
            <v>43543</v>
          </cell>
          <cell r="EH1748">
            <v>43543</v>
          </cell>
          <cell r="EI1748">
            <v>43549</v>
          </cell>
        </row>
        <row r="1749">
          <cell r="A1749">
            <v>1001300</v>
          </cell>
          <cell r="B1749" t="str">
            <v>Child</v>
          </cell>
          <cell r="C1749">
            <v>620510</v>
          </cell>
          <cell r="D1749" t="str">
            <v>13 Dockhead Street</v>
          </cell>
          <cell r="E1749" t="str">
            <v>Scotland</v>
          </cell>
          <cell r="F1749" t="str">
            <v>D</v>
          </cell>
          <cell r="G1749" t="str">
            <v>Ayrshire</v>
          </cell>
          <cell r="H1749" t="str">
            <v>Saltcoats</v>
          </cell>
          <cell r="I1749" t="str">
            <v>B McDowall</v>
          </cell>
          <cell r="J1749" t="str">
            <v>Mark Constantine</v>
          </cell>
          <cell r="K1749" t="str">
            <v>Paul Gallagher</v>
          </cell>
          <cell r="L1749"/>
          <cell r="M1749" t="str">
            <v>Simon Phillips</v>
          </cell>
          <cell r="N1749"/>
          <cell r="O1749" t="str">
            <v>FES</v>
          </cell>
          <cell r="P1749"/>
          <cell r="Q1749" t="str">
            <v>Stewart Kellock</v>
          </cell>
          <cell r="R1749" t="str">
            <v>e-mail: stewart.kellock@interserve.gse.gov.uk; Mobile: 07483 320829</v>
          </cell>
          <cell r="S1749" t="str">
            <v>ASKAMS</v>
          </cell>
          <cell r="T1749" t="str">
            <v>CP Submitted</v>
          </cell>
          <cell r="U1749">
            <v>1</v>
          </cell>
          <cell r="V1749" t="str">
            <v>HIGH</v>
          </cell>
          <cell r="W1749" t="str">
            <v>Green</v>
          </cell>
          <cell r="X1749" t="str">
            <v>Interior</v>
          </cell>
          <cell r="Y1749" t="str">
            <v>Staircase / Common Parts Redecoration</v>
          </cell>
          <cell r="Z1749" t="str">
            <v>Redecorate walls and woodwork to both stairwells</v>
          </cell>
          <cell r="AA1749"/>
          <cell r="AB1749"/>
          <cell r="AC1749" t="str">
            <v>A</v>
          </cell>
          <cell r="AD1749" t="str">
            <v>JC Off</v>
          </cell>
          <cell r="AE1749">
            <v>1920</v>
          </cell>
          <cell r="AF1749"/>
          <cell r="AG1749">
            <v>240</v>
          </cell>
          <cell r="AH1749">
            <v>432</v>
          </cell>
          <cell r="AI1749">
            <v>2592</v>
          </cell>
          <cell r="AJ1749">
            <v>4028.9253187613845</v>
          </cell>
          <cell r="AK1749"/>
          <cell r="AL1749">
            <v>222.22222222222223</v>
          </cell>
          <cell r="AM1749">
            <v>83.333333333333329</v>
          </cell>
          <cell r="AN1749">
            <v>83.333333333333329</v>
          </cell>
          <cell r="AO1749">
            <v>55.555555555555557</v>
          </cell>
          <cell r="AP1749">
            <v>111.11111111111111</v>
          </cell>
          <cell r="AQ1749">
            <v>324.42665716284881</v>
          </cell>
          <cell r="AR1749">
            <v>1057.7599904961821</v>
          </cell>
          <cell r="AS1749">
            <v>981.78150629595768</v>
          </cell>
          <cell r="AT1749">
            <v>5890.6890377757463</v>
          </cell>
          <cell r="AU1749">
            <v>5796.49</v>
          </cell>
          <cell r="AV1749">
            <v>0</v>
          </cell>
          <cell r="AW1749">
            <v>0</v>
          </cell>
          <cell r="AX1749">
            <v>0</v>
          </cell>
          <cell r="AY1749">
            <v>0</v>
          </cell>
          <cell r="AZ1749">
            <v>0</v>
          </cell>
          <cell r="BA1749">
            <v>0</v>
          </cell>
          <cell r="BB1749">
            <v>0</v>
          </cell>
          <cell r="BC1749">
            <v>0</v>
          </cell>
          <cell r="BD1749">
            <v>1159.298</v>
          </cell>
          <cell r="BE1749">
            <v>6955.7879999999996</v>
          </cell>
          <cell r="BF1749">
            <v>7823.95</v>
          </cell>
          <cell r="BG1749">
            <v>6472.34</v>
          </cell>
          <cell r="BH1749">
            <v>6909</v>
          </cell>
          <cell r="BI1749">
            <v>-436.65999999999985</v>
          </cell>
          <cell r="BJ1749" t="str">
            <v>Year 1</v>
          </cell>
          <cell r="BK1749" t="str">
            <v>Y</v>
          </cell>
          <cell r="BL1749"/>
          <cell r="BM1749">
            <v>0</v>
          </cell>
          <cell r="BN1749"/>
          <cell r="BO1749"/>
          <cell r="BP1749"/>
          <cell r="BQ1749"/>
          <cell r="BR1749"/>
          <cell r="BS1749">
            <v>0</v>
          </cell>
          <cell r="BT1749">
            <v>0</v>
          </cell>
          <cell r="BU1749">
            <v>67.5</v>
          </cell>
          <cell r="BV1749">
            <v>270</v>
          </cell>
          <cell r="BW1749">
            <v>131.63</v>
          </cell>
          <cell r="BX1749">
            <v>781.04</v>
          </cell>
          <cell r="BY1749">
            <v>1250.17</v>
          </cell>
          <cell r="BZ1749">
            <v>1814.8239999999998</v>
          </cell>
          <cell r="CA1749">
            <v>10888.944</v>
          </cell>
          <cell r="CB1749"/>
          <cell r="CC1749"/>
          <cell r="CD1749"/>
          <cell r="CE1749"/>
          <cell r="CF1749"/>
          <cell r="CG1749"/>
          <cell r="CH1749"/>
          <cell r="CI1749" t="str">
            <v>T</v>
          </cell>
          <cell r="CJ1749"/>
          <cell r="CK1749"/>
          <cell r="CL1749"/>
          <cell r="CM1749"/>
          <cell r="CN1749"/>
          <cell r="CO1749"/>
          <cell r="CP1749"/>
          <cell r="CQ1749"/>
          <cell r="CR1749"/>
          <cell r="CS1749">
            <v>0</v>
          </cell>
          <cell r="CT1749">
            <v>0</v>
          </cell>
          <cell r="CU1749"/>
          <cell r="CV1749"/>
          <cell r="CW1749"/>
          <cell r="CX1749"/>
          <cell r="CY1749"/>
          <cell r="CZ1749"/>
          <cell r="DA1749"/>
          <cell r="DB1749"/>
          <cell r="DC1749"/>
          <cell r="DD1749">
            <v>0</v>
          </cell>
          <cell r="DE1749">
            <v>0</v>
          </cell>
          <cell r="DF1749">
            <v>0</v>
          </cell>
          <cell r="DG1749"/>
          <cell r="DH1749"/>
          <cell r="DI1749"/>
          <cell r="DJ1749"/>
          <cell r="DK1749"/>
          <cell r="DL1749">
            <v>43413</v>
          </cell>
          <cell r="DM1749">
            <v>43415</v>
          </cell>
          <cell r="DN1749">
            <v>43423</v>
          </cell>
          <cell r="DO1749" t="str">
            <v>Overdue</v>
          </cell>
          <cell r="DP1749">
            <v>43451</v>
          </cell>
          <cell r="DQ1749">
            <v>43451</v>
          </cell>
          <cell r="DR1749">
            <v>43543</v>
          </cell>
          <cell r="DS1749">
            <v>43543</v>
          </cell>
          <cell r="DT1749">
            <v>43451</v>
          </cell>
          <cell r="DU1749">
            <v>43543</v>
          </cell>
          <cell r="DW1749" t="str">
            <v>1001300-M01</v>
          </cell>
          <cell r="DX1749" t="str">
            <v>1001300-M01-C09</v>
          </cell>
          <cell r="DY1749">
            <v>1</v>
          </cell>
          <cell r="DZ1749">
            <v>1</v>
          </cell>
          <cell r="EA1749">
            <v>92</v>
          </cell>
          <cell r="EB1749">
            <v>1</v>
          </cell>
          <cell r="EC1749">
            <v>0</v>
          </cell>
          <cell r="ED1749">
            <v>9951.6959999999999</v>
          </cell>
          <cell r="EE1749">
            <v>0</v>
          </cell>
          <cell r="EF1749">
            <v>43543</v>
          </cell>
          <cell r="EG1749">
            <v>43543</v>
          </cell>
          <cell r="EH1749">
            <v>43543</v>
          </cell>
          <cell r="EI1749">
            <v>43549</v>
          </cell>
        </row>
        <row r="1750">
          <cell r="A1750">
            <v>1001301</v>
          </cell>
          <cell r="B1750" t="str">
            <v>Master</v>
          </cell>
          <cell r="C1750">
            <v>620516</v>
          </cell>
          <cell r="D1750" t="str">
            <v>43 High Street</v>
          </cell>
          <cell r="E1750" t="str">
            <v>Scotland</v>
          </cell>
          <cell r="F1750" t="str">
            <v>D</v>
          </cell>
          <cell r="G1750" t="str">
            <v>Ross-shire</v>
          </cell>
          <cell r="H1750" t="str">
            <v>Invergordon</v>
          </cell>
          <cell r="I1750" t="str">
            <v>B McDowall</v>
          </cell>
          <cell r="J1750" t="str">
            <v>Mark Constantine</v>
          </cell>
          <cell r="K1750" t="str">
            <v>Paul Gallagher</v>
          </cell>
          <cell r="L1750" t="str">
            <v>Paul Holt</v>
          </cell>
          <cell r="M1750" t="str">
            <v>Simon Phillips</v>
          </cell>
          <cell r="N1750"/>
          <cell r="O1750" t="str">
            <v>Mitie</v>
          </cell>
          <cell r="P1750" t="str">
            <v>David Montgormery</v>
          </cell>
          <cell r="Q1750" t="str">
            <v>Fraser MacKenzie</v>
          </cell>
          <cell r="R1750" t="str">
            <v>e-mail: thomas.mackenzie@interserve.gse.gov.uk;  Mobile: 07483 319979</v>
          </cell>
          <cell r="S1750" t="str">
            <v>ASKAMS</v>
          </cell>
          <cell r="T1750" t="str">
            <v>CP Approved</v>
          </cell>
          <cell r="U1750">
            <v>1</v>
          </cell>
          <cell r="V1750" t="str">
            <v>LOW</v>
          </cell>
          <cell r="W1750" t="str">
            <v>Green</v>
          </cell>
          <cell r="X1750"/>
          <cell r="Y1750"/>
          <cell r="Z1750" t="str">
            <v>LCW-620516-Invergordon-43 High Street-Building Fabric</v>
          </cell>
          <cell r="AA1750"/>
          <cell r="AB1750">
            <v>1</v>
          </cell>
          <cell r="AC1750"/>
          <cell r="AD1750" t="str">
            <v>JC</v>
          </cell>
          <cell r="AE1750"/>
          <cell r="AF1750">
            <v>9360</v>
          </cell>
          <cell r="AG1750">
            <v>1170</v>
          </cell>
          <cell r="AH1750">
            <v>2106</v>
          </cell>
          <cell r="AI1750">
            <v>12636</v>
          </cell>
          <cell r="AJ1750"/>
          <cell r="AK1750">
            <v>20374.344262295082</v>
          </cell>
          <cell r="AL1750">
            <v>0</v>
          </cell>
          <cell r="AM1750">
            <v>0</v>
          </cell>
          <cell r="AN1750">
            <v>750</v>
          </cell>
          <cell r="AO1750">
            <v>500</v>
          </cell>
          <cell r="AP1750">
            <v>1000</v>
          </cell>
          <cell r="AQ1750">
            <v>1581.5799536688878</v>
          </cell>
          <cell r="AR1750">
            <v>5431.5799536688883</v>
          </cell>
          <cell r="AS1750">
            <v>4841.1848431927947</v>
          </cell>
          <cell r="AT1750">
            <v>29047.109059156763</v>
          </cell>
          <cell r="AU1750"/>
          <cell r="AV1750">
            <v>9139.8799999999992</v>
          </cell>
          <cell r="AW1750">
            <v>0</v>
          </cell>
          <cell r="AX1750">
            <v>0</v>
          </cell>
          <cell r="AY1750">
            <v>0</v>
          </cell>
          <cell r="AZ1750">
            <v>0</v>
          </cell>
          <cell r="BA1750">
            <v>250</v>
          </cell>
          <cell r="BB1750">
            <v>1642.47</v>
          </cell>
          <cell r="BC1750">
            <v>1892.47</v>
          </cell>
          <cell r="BD1750">
            <v>2206.4700000000003</v>
          </cell>
          <cell r="BE1750">
            <v>13238.82</v>
          </cell>
          <cell r="BF1750"/>
          <cell r="BG1750"/>
          <cell r="BH1750"/>
          <cell r="BI1750"/>
          <cell r="BJ1750"/>
          <cell r="BK1750" t="str">
            <v>Y</v>
          </cell>
          <cell r="BL1750"/>
          <cell r="BM1750">
            <v>9139.8799999999992</v>
          </cell>
          <cell r="BN1750">
            <v>9139.8799999999992</v>
          </cell>
          <cell r="BO1750"/>
          <cell r="BP1750">
            <v>9139.8799999999992</v>
          </cell>
          <cell r="BQ1750">
            <v>0</v>
          </cell>
          <cell r="BR1750"/>
          <cell r="BS1750">
            <v>0</v>
          </cell>
          <cell r="BT1750">
            <v>0</v>
          </cell>
          <cell r="BU1750">
            <v>0</v>
          </cell>
          <cell r="BV1750">
            <v>0</v>
          </cell>
          <cell r="BW1750">
            <v>250</v>
          </cell>
          <cell r="BX1750">
            <v>1642.47</v>
          </cell>
          <cell r="BY1750">
            <v>1892.47</v>
          </cell>
          <cell r="BZ1750">
            <v>5862.4220000000005</v>
          </cell>
          <cell r="CA1750">
            <v>16894.772000000001</v>
          </cell>
          <cell r="CB1750">
            <v>-12152.337059156762</v>
          </cell>
          <cell r="CC1750">
            <v>16894.772000000001</v>
          </cell>
          <cell r="CD1750" t="str">
            <v/>
          </cell>
          <cell r="CE1750"/>
          <cell r="CF1750">
            <v>1</v>
          </cell>
          <cell r="CG1750">
            <v>9139.8799999999992</v>
          </cell>
          <cell r="CH1750">
            <v>9139.8799999999992</v>
          </cell>
          <cell r="CI1750" t="str">
            <v>T</v>
          </cell>
          <cell r="CJ1750"/>
          <cell r="CK1750">
            <v>0</v>
          </cell>
          <cell r="CL1750">
            <v>0</v>
          </cell>
          <cell r="CM1750">
            <v>0</v>
          </cell>
          <cell r="CN1750">
            <v>0</v>
          </cell>
          <cell r="CO1750">
            <v>0</v>
          </cell>
          <cell r="CP1750">
            <v>0</v>
          </cell>
          <cell r="CQ1750">
            <v>0</v>
          </cell>
          <cell r="CR1750">
            <v>0</v>
          </cell>
          <cell r="CS1750">
            <v>0</v>
          </cell>
          <cell r="CT1750">
            <v>0</v>
          </cell>
          <cell r="CU1750"/>
          <cell r="CV1750"/>
          <cell r="CW1750">
            <v>0</v>
          </cell>
          <cell r="CX1750">
            <v>0</v>
          </cell>
          <cell r="CY1750">
            <v>0</v>
          </cell>
          <cell r="CZ1750">
            <v>0</v>
          </cell>
          <cell r="DA1750">
            <v>0</v>
          </cell>
          <cell r="DB1750">
            <v>0</v>
          </cell>
          <cell r="DC1750">
            <v>0</v>
          </cell>
          <cell r="DD1750">
            <v>0</v>
          </cell>
          <cell r="DE1750">
            <v>0</v>
          </cell>
          <cell r="DF1750">
            <v>0</v>
          </cell>
          <cell r="DG1750"/>
          <cell r="DH1750"/>
          <cell r="DI1750"/>
          <cell r="DJ1750"/>
          <cell r="DK1750"/>
          <cell r="DL1750">
            <v>43371</v>
          </cell>
          <cell r="DM1750">
            <v>43390</v>
          </cell>
          <cell r="DN1750">
            <v>43390</v>
          </cell>
          <cell r="DO1750">
            <v>43390</v>
          </cell>
          <cell r="DP1750">
            <v>43528</v>
          </cell>
          <cell r="DQ1750">
            <v>43528</v>
          </cell>
          <cell r="DR1750">
            <v>43555</v>
          </cell>
          <cell r="DS1750">
            <v>43543</v>
          </cell>
          <cell r="DT1750">
            <v>43528</v>
          </cell>
          <cell r="DU1750">
            <v>43543</v>
          </cell>
          <cell r="DW1750" t="str">
            <v>1001301-M01</v>
          </cell>
          <cell r="DX1750" t="str">
            <v>1001301-M01</v>
          </cell>
          <cell r="DY1750">
            <v>1</v>
          </cell>
          <cell r="DZ1750">
            <v>1</v>
          </cell>
          <cell r="EA1750">
            <v>15</v>
          </cell>
          <cell r="EB1750">
            <v>1</v>
          </cell>
          <cell r="EC1750">
            <v>0</v>
          </cell>
          <cell r="ED1750">
            <v>11267.856</v>
          </cell>
          <cell r="EE1750">
            <v>0</v>
          </cell>
          <cell r="EF1750">
            <v>43543</v>
          </cell>
          <cell r="EG1750">
            <v>43543</v>
          </cell>
          <cell r="EH1750">
            <v>43543</v>
          </cell>
          <cell r="EI1750">
            <v>43549</v>
          </cell>
        </row>
        <row r="1751">
          <cell r="A1751">
            <v>1001301</v>
          </cell>
          <cell r="B1751" t="str">
            <v>Child</v>
          </cell>
          <cell r="C1751">
            <v>620516</v>
          </cell>
          <cell r="D1751" t="str">
            <v>43 High Street</v>
          </cell>
          <cell r="E1751" t="str">
            <v>Scotland</v>
          </cell>
          <cell r="F1751" t="str">
            <v>D</v>
          </cell>
          <cell r="G1751" t="str">
            <v>Ross-shire</v>
          </cell>
          <cell r="H1751" t="str">
            <v>Invergordon</v>
          </cell>
          <cell r="I1751" t="str">
            <v>B McDowall</v>
          </cell>
          <cell r="J1751" t="str">
            <v>Mark Constantine</v>
          </cell>
          <cell r="K1751" t="str">
            <v>Paul Gallagher</v>
          </cell>
          <cell r="L1751" t="str">
            <v>Paul Holt</v>
          </cell>
          <cell r="M1751" t="str">
            <v>Simon Phillips</v>
          </cell>
          <cell r="N1751"/>
          <cell r="O1751" t="str">
            <v>Mitie</v>
          </cell>
          <cell r="P1751" t="str">
            <v>David Montgormery</v>
          </cell>
          <cell r="Q1751" t="str">
            <v>Fraser MacKenzie</v>
          </cell>
          <cell r="R1751" t="str">
            <v>e-mail: thomas.mackenzie@interserve.gse.gov.uk;  Mobile: 07483 319979</v>
          </cell>
          <cell r="S1751" t="str">
            <v>ASKAMS</v>
          </cell>
          <cell r="T1751" t="str">
            <v>CP Approved</v>
          </cell>
          <cell r="U1751">
            <v>1</v>
          </cell>
          <cell r="V1751" t="str">
            <v>LOW</v>
          </cell>
          <cell r="W1751" t="str">
            <v>Green</v>
          </cell>
          <cell r="X1751" t="str">
            <v>Exterior</v>
          </cell>
          <cell r="Y1751" t="str">
            <v>External Redecorations</v>
          </cell>
          <cell r="Z1751" t="str">
            <v>Redecorate windows, metal rails, doors and render at undercover car park</v>
          </cell>
          <cell r="AA1751"/>
          <cell r="AB1751">
            <v>1</v>
          </cell>
          <cell r="AC1751" t="str">
            <v>A</v>
          </cell>
          <cell r="AD1751" t="str">
            <v>JC</v>
          </cell>
          <cell r="AE1751">
            <v>6720</v>
          </cell>
          <cell r="AF1751"/>
          <cell r="AG1751">
            <v>840</v>
          </cell>
          <cell r="AH1751">
            <v>1512</v>
          </cell>
          <cell r="AI1751">
            <v>9072</v>
          </cell>
          <cell r="AJ1751">
            <v>14279.016393442624</v>
          </cell>
          <cell r="AK1751"/>
          <cell r="AL1751">
            <v>0</v>
          </cell>
          <cell r="AM1751">
            <v>0</v>
          </cell>
          <cell r="AN1751">
            <v>375</v>
          </cell>
          <cell r="AO1751">
            <v>250</v>
          </cell>
          <cell r="AP1751">
            <v>500</v>
          </cell>
          <cell r="AQ1751">
            <v>1135.4933000699707</v>
          </cell>
          <cell r="AR1751">
            <v>3060.4933000699707</v>
          </cell>
          <cell r="AS1751">
            <v>3307.9019387025191</v>
          </cell>
          <cell r="AT1751">
            <v>19847.411632215113</v>
          </cell>
          <cell r="AU1751">
            <v>8236.1299999999992</v>
          </cell>
          <cell r="AV1751">
            <v>0</v>
          </cell>
          <cell r="AW1751">
            <v>0</v>
          </cell>
          <cell r="AX1751">
            <v>0</v>
          </cell>
          <cell r="AY1751">
            <v>0</v>
          </cell>
          <cell r="AZ1751">
            <v>0</v>
          </cell>
          <cell r="BA1751">
            <v>125</v>
          </cell>
          <cell r="BB1751">
            <v>1179.21</v>
          </cell>
          <cell r="BC1751">
            <v>1304.21</v>
          </cell>
          <cell r="BD1751">
            <v>1908.0680000000002</v>
          </cell>
          <cell r="BE1751">
            <v>11448.407999999999</v>
          </cell>
          <cell r="BF1751">
            <v>8236.1299999999992</v>
          </cell>
          <cell r="BG1751">
            <v>8236.1299999999992</v>
          </cell>
          <cell r="BH1751">
            <v>8236.1299999999992</v>
          </cell>
          <cell r="BI1751">
            <v>0</v>
          </cell>
          <cell r="BJ1751" t="str">
            <v>Year 1</v>
          </cell>
          <cell r="BK1751" t="str">
            <v>Y</v>
          </cell>
          <cell r="BL1751"/>
          <cell r="BM1751">
            <v>0</v>
          </cell>
          <cell r="BN1751"/>
          <cell r="BO1751"/>
          <cell r="BP1751"/>
          <cell r="BQ1751"/>
          <cell r="BR1751"/>
          <cell r="BS1751">
            <v>0</v>
          </cell>
          <cell r="BT1751">
            <v>0</v>
          </cell>
          <cell r="BU1751">
            <v>0</v>
          </cell>
          <cell r="BV1751">
            <v>0</v>
          </cell>
          <cell r="BW1751">
            <v>125</v>
          </cell>
          <cell r="BX1751">
            <v>1179.21</v>
          </cell>
          <cell r="BY1751">
            <v>1304.21</v>
          </cell>
          <cell r="BZ1751">
            <v>5202.5200000000004</v>
          </cell>
          <cell r="CA1751">
            <v>14742.86</v>
          </cell>
          <cell r="CB1751"/>
          <cell r="CC1751"/>
          <cell r="CD1751"/>
          <cell r="CE1751"/>
          <cell r="CF1751"/>
          <cell r="CG1751"/>
          <cell r="CH1751"/>
          <cell r="CI1751" t="str">
            <v>T</v>
          </cell>
          <cell r="CJ1751"/>
          <cell r="CK1751"/>
          <cell r="CL1751"/>
          <cell r="CM1751"/>
          <cell r="CN1751"/>
          <cell r="CO1751"/>
          <cell r="CP1751"/>
          <cell r="CQ1751"/>
          <cell r="CR1751"/>
          <cell r="CS1751">
            <v>0</v>
          </cell>
          <cell r="CT1751">
            <v>0</v>
          </cell>
          <cell r="CU1751"/>
          <cell r="CV1751"/>
          <cell r="CW1751"/>
          <cell r="CX1751"/>
          <cell r="CY1751"/>
          <cell r="CZ1751"/>
          <cell r="DA1751"/>
          <cell r="DB1751"/>
          <cell r="DC1751"/>
          <cell r="DD1751">
            <v>0</v>
          </cell>
          <cell r="DE1751">
            <v>0</v>
          </cell>
          <cell r="DF1751">
            <v>0</v>
          </cell>
          <cell r="DG1751"/>
          <cell r="DH1751"/>
          <cell r="DI1751"/>
          <cell r="DJ1751"/>
          <cell r="DK1751"/>
          <cell r="DL1751">
            <v>43371</v>
          </cell>
          <cell r="DM1751">
            <v>43390</v>
          </cell>
          <cell r="DN1751">
            <v>43390</v>
          </cell>
          <cell r="DO1751">
            <v>43390</v>
          </cell>
          <cell r="DP1751">
            <v>43528</v>
          </cell>
          <cell r="DQ1751">
            <v>43528</v>
          </cell>
          <cell r="DR1751">
            <v>43555</v>
          </cell>
          <cell r="DS1751">
            <v>43543</v>
          </cell>
          <cell r="DT1751">
            <v>43528</v>
          </cell>
          <cell r="DU1751">
            <v>43543</v>
          </cell>
          <cell r="DW1751" t="str">
            <v>1001301-M01</v>
          </cell>
          <cell r="DX1751" t="str">
            <v>1001301-M01-C01</v>
          </cell>
          <cell r="DY1751">
            <v>1</v>
          </cell>
          <cell r="DZ1751">
            <v>1</v>
          </cell>
          <cell r="EA1751">
            <v>15</v>
          </cell>
          <cell r="EB1751">
            <v>1</v>
          </cell>
          <cell r="EC1751">
            <v>0</v>
          </cell>
          <cell r="ED1751">
            <v>10033.356</v>
          </cell>
          <cell r="EE1751">
            <v>0</v>
          </cell>
          <cell r="EF1751">
            <v>43543</v>
          </cell>
          <cell r="EG1751">
            <v>43543</v>
          </cell>
          <cell r="EH1751">
            <v>43543</v>
          </cell>
          <cell r="EI1751">
            <v>43549</v>
          </cell>
        </row>
        <row r="1752">
          <cell r="A1752">
            <v>1001301</v>
          </cell>
          <cell r="B1752" t="str">
            <v>Child</v>
          </cell>
          <cell r="C1752">
            <v>620516</v>
          </cell>
          <cell r="D1752" t="str">
            <v>43 High Street</v>
          </cell>
          <cell r="E1752" t="str">
            <v>Scotland</v>
          </cell>
          <cell r="F1752" t="str">
            <v>D</v>
          </cell>
          <cell r="G1752" t="str">
            <v>Ross-shire</v>
          </cell>
          <cell r="H1752" t="str">
            <v>Invergordon</v>
          </cell>
          <cell r="I1752" t="str">
            <v>B McDowall</v>
          </cell>
          <cell r="J1752" t="str">
            <v>Mark Constantine</v>
          </cell>
          <cell r="K1752" t="str">
            <v>Paul Gallagher</v>
          </cell>
          <cell r="L1752" t="str">
            <v>Paul Holt</v>
          </cell>
          <cell r="M1752" t="str">
            <v>Simon Phillips</v>
          </cell>
          <cell r="N1752"/>
          <cell r="O1752" t="str">
            <v>Mitie</v>
          </cell>
          <cell r="P1752" t="str">
            <v>David Montgormery</v>
          </cell>
          <cell r="Q1752" t="str">
            <v>Fraser MacKenzie</v>
          </cell>
          <cell r="R1752" t="str">
            <v>e-mail: thomas.mackenzie@interserve.gse.gov.uk;  Mobile: 07483 319979</v>
          </cell>
          <cell r="S1752" t="str">
            <v>ASKAMS</v>
          </cell>
          <cell r="T1752" t="str">
            <v>CP Approved</v>
          </cell>
          <cell r="U1752">
            <v>1</v>
          </cell>
          <cell r="V1752" t="str">
            <v>LOW</v>
          </cell>
          <cell r="W1752" t="str">
            <v>Green</v>
          </cell>
          <cell r="X1752" t="str">
            <v>Exterior</v>
          </cell>
          <cell r="Y1752" t="str">
            <v>External Redecorations</v>
          </cell>
          <cell r="Z1752" t="str">
            <v>Redecorate all external walls to undercover car park area ,all external wood and metalwork and all other previously painted surfaces</v>
          </cell>
          <cell r="AA1752"/>
          <cell r="AB1752">
            <v>1</v>
          </cell>
          <cell r="AC1752" t="str">
            <v>A</v>
          </cell>
          <cell r="AD1752" t="str">
            <v>JC</v>
          </cell>
          <cell r="AE1752">
            <v>2640</v>
          </cell>
          <cell r="AF1752"/>
          <cell r="AG1752">
            <v>330</v>
          </cell>
          <cell r="AH1752">
            <v>594</v>
          </cell>
          <cell r="AI1752">
            <v>3564</v>
          </cell>
          <cell r="AJ1752">
            <v>6095.3278688524588</v>
          </cell>
          <cell r="AK1752"/>
          <cell r="AL1752">
            <v>0</v>
          </cell>
          <cell r="AM1752">
            <v>0</v>
          </cell>
          <cell r="AN1752">
            <v>375</v>
          </cell>
          <cell r="AO1752">
            <v>250</v>
          </cell>
          <cell r="AP1752">
            <v>500</v>
          </cell>
          <cell r="AQ1752">
            <v>446.08665359891705</v>
          </cell>
          <cell r="AR1752">
            <v>2371.0866535989171</v>
          </cell>
          <cell r="AS1752">
            <v>1533.2829044902753</v>
          </cell>
          <cell r="AT1752">
            <v>9199.6974269416514</v>
          </cell>
          <cell r="AU1752">
            <v>903.75</v>
          </cell>
          <cell r="AV1752">
            <v>0</v>
          </cell>
          <cell r="AW1752">
            <v>0</v>
          </cell>
          <cell r="AX1752">
            <v>0</v>
          </cell>
          <cell r="AY1752">
            <v>0</v>
          </cell>
          <cell r="AZ1752">
            <v>0</v>
          </cell>
          <cell r="BA1752">
            <v>125</v>
          </cell>
          <cell r="BB1752">
            <v>463.26</v>
          </cell>
          <cell r="BC1752">
            <v>588.26</v>
          </cell>
          <cell r="BD1752">
            <v>298.40199999999999</v>
          </cell>
          <cell r="BE1752">
            <v>1790.412</v>
          </cell>
          <cell r="BF1752">
            <v>903.75</v>
          </cell>
          <cell r="BG1752">
            <v>903.75</v>
          </cell>
          <cell r="BH1752">
            <v>903.75</v>
          </cell>
          <cell r="BI1752">
            <v>0</v>
          </cell>
          <cell r="BJ1752" t="str">
            <v>Year 1</v>
          </cell>
          <cell r="BK1752" t="str">
            <v>Y</v>
          </cell>
          <cell r="BL1752"/>
          <cell r="BM1752">
            <v>0</v>
          </cell>
          <cell r="BN1752"/>
          <cell r="BO1752"/>
          <cell r="BP1752"/>
          <cell r="BQ1752"/>
          <cell r="BR1752"/>
          <cell r="BS1752">
            <v>0</v>
          </cell>
          <cell r="BT1752">
            <v>0</v>
          </cell>
          <cell r="BU1752">
            <v>0</v>
          </cell>
          <cell r="BV1752">
            <v>0</v>
          </cell>
          <cell r="BW1752">
            <v>125</v>
          </cell>
          <cell r="BX1752">
            <v>463.26</v>
          </cell>
          <cell r="BY1752">
            <v>588.26</v>
          </cell>
          <cell r="BZ1752">
            <v>659.90200000000004</v>
          </cell>
          <cell r="CA1752">
            <v>2151.9120000000003</v>
          </cell>
          <cell r="CB1752"/>
          <cell r="CC1752"/>
          <cell r="CD1752"/>
          <cell r="CE1752"/>
          <cell r="CF1752"/>
          <cell r="CG1752"/>
          <cell r="CH1752"/>
          <cell r="CI1752" t="str">
            <v>T</v>
          </cell>
          <cell r="CJ1752"/>
          <cell r="CK1752"/>
          <cell r="CL1752"/>
          <cell r="CM1752"/>
          <cell r="CN1752"/>
          <cell r="CO1752"/>
          <cell r="CP1752"/>
          <cell r="CQ1752"/>
          <cell r="CR1752"/>
          <cell r="CS1752">
            <v>0</v>
          </cell>
          <cell r="CT1752">
            <v>0</v>
          </cell>
          <cell r="CU1752"/>
          <cell r="CV1752"/>
          <cell r="CW1752"/>
          <cell r="CX1752"/>
          <cell r="CY1752"/>
          <cell r="CZ1752"/>
          <cell r="DA1752"/>
          <cell r="DB1752"/>
          <cell r="DC1752"/>
          <cell r="DD1752">
            <v>0</v>
          </cell>
          <cell r="DE1752">
            <v>0</v>
          </cell>
          <cell r="DF1752">
            <v>0</v>
          </cell>
          <cell r="DG1752"/>
          <cell r="DH1752"/>
          <cell r="DI1752"/>
          <cell r="DJ1752"/>
          <cell r="DK1752"/>
          <cell r="DL1752">
            <v>43371</v>
          </cell>
          <cell r="DM1752">
            <v>43390</v>
          </cell>
          <cell r="DN1752">
            <v>43390</v>
          </cell>
          <cell r="DO1752">
            <v>43390</v>
          </cell>
          <cell r="DP1752">
            <v>43528</v>
          </cell>
          <cell r="DQ1752">
            <v>43528</v>
          </cell>
          <cell r="DR1752">
            <v>43555</v>
          </cell>
          <cell r="DS1752">
            <v>43543</v>
          </cell>
          <cell r="DT1752">
            <v>43528</v>
          </cell>
          <cell r="DU1752">
            <v>43543</v>
          </cell>
          <cell r="DW1752" t="str">
            <v>1001301-M01</v>
          </cell>
          <cell r="DX1752" t="str">
            <v>1001301-M01-C02</v>
          </cell>
          <cell r="DY1752">
            <v>1</v>
          </cell>
          <cell r="DZ1752">
            <v>1</v>
          </cell>
          <cell r="EA1752">
            <v>15</v>
          </cell>
          <cell r="EB1752">
            <v>1</v>
          </cell>
          <cell r="EC1752">
            <v>0</v>
          </cell>
          <cell r="ED1752">
            <v>1234.5</v>
          </cell>
          <cell r="EE1752">
            <v>0</v>
          </cell>
          <cell r="EF1752">
            <v>43543</v>
          </cell>
          <cell r="EG1752">
            <v>43543</v>
          </cell>
          <cell r="EH1752">
            <v>43543</v>
          </cell>
          <cell r="EI1752">
            <v>43549</v>
          </cell>
        </row>
        <row r="1753">
          <cell r="A1753">
            <v>1001302</v>
          </cell>
          <cell r="B1753" t="str">
            <v>Master</v>
          </cell>
          <cell r="C1753">
            <v>620302</v>
          </cell>
          <cell r="D1753" t="str">
            <v>Diss Job Centre</v>
          </cell>
          <cell r="E1753" t="str">
            <v>Central</v>
          </cell>
          <cell r="F1753" t="str">
            <v>A</v>
          </cell>
          <cell r="G1753" t="str">
            <v>Norfolk</v>
          </cell>
          <cell r="H1753" t="str">
            <v xml:space="preserve">Diss                                    </v>
          </cell>
          <cell r="I1753" t="str">
            <v>S Hale</v>
          </cell>
          <cell r="J1753" t="str">
            <v>Kevin Williams</v>
          </cell>
          <cell r="K1753" t="str">
            <v>Steve Brian</v>
          </cell>
          <cell r="L1753"/>
          <cell r="M1753" t="str">
            <v>John Reid</v>
          </cell>
          <cell r="N1753"/>
          <cell r="O1753" t="str">
            <v>Shaylor Group PLC</v>
          </cell>
          <cell r="P1753" t="str">
            <v>Darryl Richards</v>
          </cell>
          <cell r="Q1753" t="str">
            <v>Kulvinder Jodin</v>
          </cell>
          <cell r="R1753" t="str">
            <v>07483 305 267</v>
          </cell>
          <cell r="S1753" t="str">
            <v>Socotec</v>
          </cell>
          <cell r="T1753" t="str">
            <v>In Development</v>
          </cell>
          <cell r="U1753">
            <v>1</v>
          </cell>
          <cell r="V1753" t="str">
            <v>MEDIUM</v>
          </cell>
          <cell r="W1753" t="str">
            <v>Green</v>
          </cell>
          <cell r="X1753"/>
          <cell r="Y1753"/>
          <cell r="Z1753" t="str">
            <v>LCW-620302-Diss-Diss Job Centre-Building Fabric</v>
          </cell>
          <cell r="AA1753"/>
          <cell r="AB1753">
            <v>1</v>
          </cell>
          <cell r="AC1753"/>
          <cell r="AD1753" t="str">
            <v>JC</v>
          </cell>
          <cell r="AE1753"/>
          <cell r="AF1753">
            <v>6120</v>
          </cell>
          <cell r="AG1753">
            <v>765</v>
          </cell>
          <cell r="AH1753">
            <v>1377</v>
          </cell>
          <cell r="AI1753">
            <v>8262</v>
          </cell>
          <cell r="AJ1753"/>
          <cell r="AK1753">
            <v>15791.768401260852</v>
          </cell>
          <cell r="AL1753">
            <v>0</v>
          </cell>
          <cell r="AM1753">
            <v>0</v>
          </cell>
          <cell r="AN1753">
            <v>750</v>
          </cell>
          <cell r="AO1753">
            <v>500</v>
          </cell>
          <cell r="AP1753">
            <v>1000</v>
          </cell>
          <cell r="AQ1753">
            <v>1195.5366374964872</v>
          </cell>
          <cell r="AR1753">
            <v>5045.5366374964869</v>
          </cell>
          <cell r="AS1753">
            <v>3847.461007751469</v>
          </cell>
          <cell r="AT1753">
            <v>23084.766046508808</v>
          </cell>
          <cell r="AU1753"/>
          <cell r="AV1753">
            <v>12377.050000000001</v>
          </cell>
          <cell r="AW1753">
            <v>0</v>
          </cell>
          <cell r="AX1753">
            <v>0</v>
          </cell>
          <cell r="AY1753">
            <v>1000</v>
          </cell>
          <cell r="AZ1753">
            <v>284.12</v>
          </cell>
          <cell r="BA1753">
            <v>1500</v>
          </cell>
          <cell r="BB1753">
            <v>1241.5700000000002</v>
          </cell>
          <cell r="BC1753">
            <v>4025.6899999999996</v>
          </cell>
          <cell r="BD1753">
            <v>3280.5480000000007</v>
          </cell>
          <cell r="BE1753">
            <v>19683.288</v>
          </cell>
          <cell r="BF1753"/>
          <cell r="BG1753"/>
          <cell r="BH1753"/>
          <cell r="BI1753"/>
          <cell r="BJ1753"/>
          <cell r="BK1753" t="str">
            <v>Y</v>
          </cell>
          <cell r="BL1753"/>
          <cell r="BM1753">
            <v>12377.050000000001</v>
          </cell>
          <cell r="BN1753">
            <v>12377.050000000001</v>
          </cell>
          <cell r="BO1753" t="str">
            <v>Master</v>
          </cell>
          <cell r="BP1753">
            <v>12377.05</v>
          </cell>
          <cell r="BQ1753">
            <v>0</v>
          </cell>
          <cell r="BR1753"/>
          <cell r="BS1753">
            <v>0</v>
          </cell>
          <cell r="BT1753">
            <v>0</v>
          </cell>
          <cell r="BU1753">
            <v>1000</v>
          </cell>
          <cell r="BV1753">
            <v>284.12</v>
          </cell>
          <cell r="BW1753">
            <v>1500</v>
          </cell>
          <cell r="BX1753">
            <v>1241.5700000000002</v>
          </cell>
          <cell r="BY1753">
            <v>4025.6899999999996</v>
          </cell>
          <cell r="BZ1753">
            <v>8231.3680000000004</v>
          </cell>
          <cell r="CA1753">
            <v>24634.108</v>
          </cell>
          <cell r="CB1753">
            <v>1549.3419534911918</v>
          </cell>
          <cell r="CC1753">
            <v>24634.108</v>
          </cell>
          <cell r="CD1753" t="str">
            <v/>
          </cell>
          <cell r="CE1753"/>
          <cell r="CF1753">
            <v>1</v>
          </cell>
          <cell r="CG1753">
            <v>12377.05</v>
          </cell>
          <cell r="CH1753">
            <v>12377.05</v>
          </cell>
          <cell r="CI1753" t="str">
            <v>T</v>
          </cell>
          <cell r="CJ1753"/>
          <cell r="CK1753">
            <v>0</v>
          </cell>
          <cell r="CL1753">
            <v>0</v>
          </cell>
          <cell r="CM1753">
            <v>0</v>
          </cell>
          <cell r="CN1753">
            <v>0</v>
          </cell>
          <cell r="CO1753">
            <v>0</v>
          </cell>
          <cell r="CP1753">
            <v>0</v>
          </cell>
          <cell r="CQ1753">
            <v>0</v>
          </cell>
          <cell r="CR1753">
            <v>0</v>
          </cell>
          <cell r="CS1753">
            <v>0</v>
          </cell>
          <cell r="CT1753">
            <v>0</v>
          </cell>
          <cell r="CU1753"/>
          <cell r="CV1753"/>
          <cell r="CW1753">
            <v>0</v>
          </cell>
          <cell r="CX1753">
            <v>0</v>
          </cell>
          <cell r="CY1753">
            <v>0</v>
          </cell>
          <cell r="CZ1753">
            <v>0</v>
          </cell>
          <cell r="DA1753">
            <v>0</v>
          </cell>
          <cell r="DB1753">
            <v>0</v>
          </cell>
          <cell r="DC1753">
            <v>0</v>
          </cell>
          <cell r="DD1753">
            <v>0</v>
          </cell>
          <cell r="DE1753">
            <v>0</v>
          </cell>
          <cell r="DF1753">
            <v>0</v>
          </cell>
          <cell r="DG1753"/>
          <cell r="DH1753"/>
          <cell r="DI1753"/>
          <cell r="DJ1753"/>
          <cell r="DK1753"/>
          <cell r="DL1753">
            <v>43404</v>
          </cell>
          <cell r="DM1753" t="str">
            <v>-</v>
          </cell>
          <cell r="DN1753"/>
          <cell r="DO1753" t="str">
            <v>-</v>
          </cell>
          <cell r="DP1753">
            <v>43537</v>
          </cell>
          <cell r="DQ1753">
            <v>43537</v>
          </cell>
          <cell r="DR1753">
            <v>43553</v>
          </cell>
          <cell r="DS1753">
            <v>43553</v>
          </cell>
          <cell r="DT1753">
            <v>43537</v>
          </cell>
          <cell r="DU1753">
            <v>43553</v>
          </cell>
          <cell r="DW1753" t="str">
            <v>1001302-M01</v>
          </cell>
          <cell r="DX1753" t="str">
            <v>1001302-M01</v>
          </cell>
          <cell r="DY1753">
            <v>2</v>
          </cell>
          <cell r="DZ1753">
            <v>1</v>
          </cell>
          <cell r="EA1753">
            <v>16</v>
          </cell>
          <cell r="EB1753">
            <v>0.875</v>
          </cell>
          <cell r="EC1753">
            <v>0.125</v>
          </cell>
          <cell r="ED1753">
            <v>15919.228500000001</v>
          </cell>
          <cell r="EE1753">
            <v>2274.1755000000012</v>
          </cell>
          <cell r="EF1753">
            <v>43553</v>
          </cell>
          <cell r="EG1753">
            <v>43553</v>
          </cell>
          <cell r="EH1753">
            <v>43553</v>
          </cell>
          <cell r="EI1753">
            <v>43556</v>
          </cell>
        </row>
        <row r="1754">
          <cell r="A1754">
            <v>1001302</v>
          </cell>
          <cell r="B1754" t="str">
            <v>Child</v>
          </cell>
          <cell r="C1754">
            <v>620302</v>
          </cell>
          <cell r="D1754" t="str">
            <v>Diss Job Centre</v>
          </cell>
          <cell r="E1754" t="str">
            <v>Central</v>
          </cell>
          <cell r="F1754" t="str">
            <v>A</v>
          </cell>
          <cell r="G1754" t="str">
            <v>Norfolk</v>
          </cell>
          <cell r="H1754" t="str">
            <v xml:space="preserve">Diss                                    </v>
          </cell>
          <cell r="I1754" t="str">
            <v>S Hale</v>
          </cell>
          <cell r="J1754" t="str">
            <v>Kevin Williams</v>
          </cell>
          <cell r="K1754" t="str">
            <v>Steve Brian</v>
          </cell>
          <cell r="L1754"/>
          <cell r="M1754" t="str">
            <v>John Reid</v>
          </cell>
          <cell r="N1754"/>
          <cell r="O1754" t="str">
            <v>Shaylor Group PLC</v>
          </cell>
          <cell r="P1754" t="str">
            <v>Darryl Richards</v>
          </cell>
          <cell r="Q1754" t="str">
            <v>Kulvinder Jodin</v>
          </cell>
          <cell r="R1754" t="str">
            <v>07483 305 267</v>
          </cell>
          <cell r="S1754" t="str">
            <v>Socotec</v>
          </cell>
          <cell r="T1754" t="str">
            <v>In Development</v>
          </cell>
          <cell r="U1754">
            <v>1</v>
          </cell>
          <cell r="V1754" t="str">
            <v>MEDIUM</v>
          </cell>
          <cell r="W1754" t="str">
            <v>Green</v>
          </cell>
          <cell r="X1754" t="str">
            <v>Exterior</v>
          </cell>
          <cell r="Y1754" t="str">
            <v>External Redecorations</v>
          </cell>
          <cell r="Z1754" t="str">
            <v>Redecorate all previously decorated external surfaces including windows, railings,  fascia's and soffits.</v>
          </cell>
          <cell r="AA1754"/>
          <cell r="AB1754">
            <v>1</v>
          </cell>
          <cell r="AC1754" t="str">
            <v>A</v>
          </cell>
          <cell r="AD1754" t="str">
            <v>JC</v>
          </cell>
          <cell r="AE1754">
            <v>4320</v>
          </cell>
          <cell r="AF1754"/>
          <cell r="AG1754">
            <v>540</v>
          </cell>
          <cell r="AH1754">
            <v>972</v>
          </cell>
          <cell r="AI1754">
            <v>5832</v>
          </cell>
          <cell r="AJ1754">
            <v>11533.15976331361</v>
          </cell>
          <cell r="AK1754"/>
          <cell r="AL1754">
            <v>0</v>
          </cell>
          <cell r="AM1754">
            <v>0</v>
          </cell>
          <cell r="AN1754">
            <v>187.5</v>
          </cell>
          <cell r="AO1754">
            <v>125</v>
          </cell>
          <cell r="AP1754">
            <v>250</v>
          </cell>
          <cell r="AQ1754">
            <v>937.87468987731052</v>
          </cell>
          <cell r="AR1754">
            <v>1900.3746898773106</v>
          </cell>
          <cell r="AS1754">
            <v>2606.7068906381846</v>
          </cell>
          <cell r="AT1754">
            <v>15640.241343829106</v>
          </cell>
          <cell r="AU1754">
            <v>5979.64</v>
          </cell>
          <cell r="AV1754">
            <v>0</v>
          </cell>
          <cell r="AW1754">
            <v>0</v>
          </cell>
          <cell r="AX1754">
            <v>0</v>
          </cell>
          <cell r="AY1754">
            <v>250</v>
          </cell>
          <cell r="AZ1754">
            <v>71.03</v>
          </cell>
          <cell r="BA1754">
            <v>375</v>
          </cell>
          <cell r="BB1754">
            <v>973.99</v>
          </cell>
          <cell r="BC1754">
            <v>1670.02</v>
          </cell>
          <cell r="BD1754">
            <v>1529.932</v>
          </cell>
          <cell r="BE1754">
            <v>9179.5920000000006</v>
          </cell>
          <cell r="BF1754">
            <v>5979.64</v>
          </cell>
          <cell r="BG1754">
            <v>5979.64</v>
          </cell>
          <cell r="BH1754">
            <v>5979.64</v>
          </cell>
          <cell r="BI1754">
            <v>0</v>
          </cell>
          <cell r="BJ1754" t="str">
            <v>Year 1</v>
          </cell>
          <cell r="BK1754" t="str">
            <v>Y</v>
          </cell>
          <cell r="BL1754"/>
          <cell r="BM1754">
            <v>0</v>
          </cell>
          <cell r="BN1754"/>
          <cell r="BO1754"/>
          <cell r="BP1754"/>
          <cell r="BQ1754"/>
          <cell r="BR1754"/>
          <cell r="BS1754">
            <v>0</v>
          </cell>
          <cell r="BT1754">
            <v>0</v>
          </cell>
          <cell r="BU1754">
            <v>250</v>
          </cell>
          <cell r="BV1754">
            <v>71.03</v>
          </cell>
          <cell r="BW1754">
            <v>375</v>
          </cell>
          <cell r="BX1754">
            <v>973.99</v>
          </cell>
          <cell r="BY1754">
            <v>1670.02</v>
          </cell>
          <cell r="BZ1754">
            <v>3921.7880000000005</v>
          </cell>
          <cell r="CA1754">
            <v>11571.448</v>
          </cell>
          <cell r="CB1754"/>
          <cell r="CC1754"/>
          <cell r="CD1754"/>
          <cell r="CE1754"/>
          <cell r="CF1754"/>
          <cell r="CG1754"/>
          <cell r="CH1754"/>
          <cell r="CI1754" t="str">
            <v>T</v>
          </cell>
          <cell r="CJ1754"/>
          <cell r="CK1754"/>
          <cell r="CL1754"/>
          <cell r="CM1754"/>
          <cell r="CN1754"/>
          <cell r="CO1754"/>
          <cell r="CP1754"/>
          <cell r="CQ1754"/>
          <cell r="CR1754"/>
          <cell r="CS1754">
            <v>0</v>
          </cell>
          <cell r="CT1754">
            <v>0</v>
          </cell>
          <cell r="CU1754"/>
          <cell r="CV1754"/>
          <cell r="CW1754"/>
          <cell r="CX1754"/>
          <cell r="CY1754"/>
          <cell r="CZ1754"/>
          <cell r="DA1754"/>
          <cell r="DB1754"/>
          <cell r="DC1754"/>
          <cell r="DD1754">
            <v>0</v>
          </cell>
          <cell r="DE1754">
            <v>0</v>
          </cell>
          <cell r="DF1754">
            <v>0</v>
          </cell>
          <cell r="DG1754"/>
          <cell r="DH1754"/>
          <cell r="DI1754"/>
          <cell r="DJ1754"/>
          <cell r="DK1754"/>
          <cell r="DL1754">
            <v>43404</v>
          </cell>
          <cell r="DM1754" t="str">
            <v>-</v>
          </cell>
          <cell r="DN1754"/>
          <cell r="DO1754" t="str">
            <v>-</v>
          </cell>
          <cell r="DP1754">
            <v>43537</v>
          </cell>
          <cell r="DQ1754">
            <v>43537</v>
          </cell>
          <cell r="DR1754">
            <v>43553</v>
          </cell>
          <cell r="DS1754">
            <v>43553</v>
          </cell>
          <cell r="DT1754">
            <v>43537</v>
          </cell>
          <cell r="DU1754">
            <v>43553</v>
          </cell>
          <cell r="DW1754" t="str">
            <v>1001302-M01</v>
          </cell>
          <cell r="DX1754" t="str">
            <v>1001302-M01-C01</v>
          </cell>
          <cell r="DY1754">
            <v>2</v>
          </cell>
          <cell r="DZ1754">
            <v>1</v>
          </cell>
          <cell r="EA1754">
            <v>16</v>
          </cell>
          <cell r="EB1754">
            <v>0.875</v>
          </cell>
          <cell r="EC1754">
            <v>0.125</v>
          </cell>
          <cell r="ED1754">
            <v>7009.4534999999996</v>
          </cell>
          <cell r="EE1754">
            <v>1001.3505000000005</v>
          </cell>
          <cell r="EF1754">
            <v>43553</v>
          </cell>
          <cell r="EG1754">
            <v>43553</v>
          </cell>
          <cell r="EH1754">
            <v>43553</v>
          </cell>
          <cell r="EI1754">
            <v>43556</v>
          </cell>
        </row>
        <row r="1755">
          <cell r="A1755">
            <v>1001302</v>
          </cell>
          <cell r="B1755" t="str">
            <v>Child</v>
          </cell>
          <cell r="C1755">
            <v>620302</v>
          </cell>
          <cell r="D1755" t="str">
            <v>Diss Job Centre</v>
          </cell>
          <cell r="E1755" t="str">
            <v>Central</v>
          </cell>
          <cell r="F1755" t="str">
            <v>A</v>
          </cell>
          <cell r="G1755" t="str">
            <v>Norfolk</v>
          </cell>
          <cell r="H1755" t="str">
            <v xml:space="preserve">Diss                                    </v>
          </cell>
          <cell r="I1755" t="str">
            <v>S Hale</v>
          </cell>
          <cell r="J1755" t="str">
            <v>Kevin Williams</v>
          </cell>
          <cell r="K1755" t="str">
            <v>Steve Brian</v>
          </cell>
          <cell r="L1755"/>
          <cell r="M1755" t="str">
            <v>John Reid</v>
          </cell>
          <cell r="N1755"/>
          <cell r="O1755" t="str">
            <v>Shaylor Group PLC</v>
          </cell>
          <cell r="P1755" t="str">
            <v>Darryl Richards</v>
          </cell>
          <cell r="Q1755" t="str">
            <v>Kulvinder Jodin</v>
          </cell>
          <cell r="R1755" t="str">
            <v>07483 305 267</v>
          </cell>
          <cell r="S1755" t="str">
            <v>Socotec</v>
          </cell>
          <cell r="T1755" t="str">
            <v>In Development</v>
          </cell>
          <cell r="U1755">
            <v>1</v>
          </cell>
          <cell r="V1755" t="str">
            <v>MEDIUM</v>
          </cell>
          <cell r="W1755" t="str">
            <v>Green</v>
          </cell>
          <cell r="X1755" t="str">
            <v>Exterior</v>
          </cell>
          <cell r="Y1755" t="str">
            <v>External Doors</v>
          </cell>
          <cell r="Z1755" t="str">
            <v>Redecorate external doors.</v>
          </cell>
          <cell r="AA1755"/>
          <cell r="AB1755">
            <v>1</v>
          </cell>
          <cell r="AC1755" t="str">
            <v>A</v>
          </cell>
          <cell r="AD1755" t="str">
            <v>JC</v>
          </cell>
          <cell r="AE1755">
            <v>600</v>
          </cell>
          <cell r="AF1755"/>
          <cell r="AG1755">
            <v>75</v>
          </cell>
          <cell r="AH1755">
            <v>135</v>
          </cell>
          <cell r="AI1755">
            <v>810</v>
          </cell>
          <cell r="AJ1755">
            <v>1946.2721893491125</v>
          </cell>
          <cell r="AK1755"/>
          <cell r="AL1755">
            <v>0</v>
          </cell>
          <cell r="AM1755">
            <v>0</v>
          </cell>
          <cell r="AN1755">
            <v>187.5</v>
          </cell>
          <cell r="AO1755">
            <v>125</v>
          </cell>
          <cell r="AP1755">
            <v>250</v>
          </cell>
          <cell r="AQ1755">
            <v>130.26037359407093</v>
          </cell>
          <cell r="AR1755">
            <v>1092.7603735940709</v>
          </cell>
          <cell r="AS1755">
            <v>527.80651258863679</v>
          </cell>
          <cell r="AT1755">
            <v>3166.8390755318205</v>
          </cell>
          <cell r="AU1755">
            <v>1484.19</v>
          </cell>
          <cell r="AV1755">
            <v>0</v>
          </cell>
          <cell r="AW1755">
            <v>0</v>
          </cell>
          <cell r="AX1755">
            <v>0</v>
          </cell>
          <cell r="AY1755">
            <v>250</v>
          </cell>
          <cell r="AZ1755">
            <v>71.03</v>
          </cell>
          <cell r="BA1755">
            <v>375</v>
          </cell>
          <cell r="BB1755">
            <v>135.28</v>
          </cell>
          <cell r="BC1755">
            <v>831.31</v>
          </cell>
          <cell r="BD1755">
            <v>463.10000000000014</v>
          </cell>
          <cell r="BE1755">
            <v>2778.6000000000004</v>
          </cell>
          <cell r="BF1755">
            <v>1484.19</v>
          </cell>
          <cell r="BG1755">
            <v>1484.19</v>
          </cell>
          <cell r="BH1755">
            <v>1484.19</v>
          </cell>
          <cell r="BI1755">
            <v>0</v>
          </cell>
          <cell r="BJ1755" t="str">
            <v>Year 1</v>
          </cell>
          <cell r="BK1755" t="str">
            <v>Y</v>
          </cell>
          <cell r="BL1755"/>
          <cell r="BM1755">
            <v>0</v>
          </cell>
          <cell r="BN1755"/>
          <cell r="BO1755"/>
          <cell r="BP1755"/>
          <cell r="BQ1755"/>
          <cell r="BR1755"/>
          <cell r="BS1755">
            <v>0</v>
          </cell>
          <cell r="BT1755">
            <v>0</v>
          </cell>
          <cell r="BU1755">
            <v>250</v>
          </cell>
          <cell r="BV1755">
            <v>71.03</v>
          </cell>
          <cell r="BW1755">
            <v>375</v>
          </cell>
          <cell r="BX1755">
            <v>135.28</v>
          </cell>
          <cell r="BY1755">
            <v>831.31</v>
          </cell>
          <cell r="BZ1755">
            <v>1056.7759999999998</v>
          </cell>
          <cell r="CA1755">
            <v>3372.2759999999998</v>
          </cell>
          <cell r="CB1755"/>
          <cell r="CC1755"/>
          <cell r="CD1755"/>
          <cell r="CE1755"/>
          <cell r="CF1755"/>
          <cell r="CG1755"/>
          <cell r="CH1755"/>
          <cell r="CI1755" t="str">
            <v>T</v>
          </cell>
          <cell r="CJ1755"/>
          <cell r="CK1755"/>
          <cell r="CL1755"/>
          <cell r="CM1755"/>
          <cell r="CN1755"/>
          <cell r="CO1755"/>
          <cell r="CP1755"/>
          <cell r="CQ1755"/>
          <cell r="CR1755"/>
          <cell r="CS1755">
            <v>0</v>
          </cell>
          <cell r="CT1755">
            <v>0</v>
          </cell>
          <cell r="CU1755"/>
          <cell r="CV1755"/>
          <cell r="CW1755"/>
          <cell r="CX1755"/>
          <cell r="CY1755"/>
          <cell r="CZ1755"/>
          <cell r="DA1755"/>
          <cell r="DB1755"/>
          <cell r="DC1755"/>
          <cell r="DD1755">
            <v>0</v>
          </cell>
          <cell r="DE1755">
            <v>0</v>
          </cell>
          <cell r="DF1755">
            <v>0</v>
          </cell>
          <cell r="DG1755"/>
          <cell r="DH1755"/>
          <cell r="DI1755"/>
          <cell r="DJ1755"/>
          <cell r="DK1755"/>
          <cell r="DL1755">
            <v>43404</v>
          </cell>
          <cell r="DM1755" t="str">
            <v>-</v>
          </cell>
          <cell r="DN1755"/>
          <cell r="DO1755" t="str">
            <v>-</v>
          </cell>
          <cell r="DP1755">
            <v>43537</v>
          </cell>
          <cell r="DQ1755">
            <v>43537</v>
          </cell>
          <cell r="DR1755">
            <v>43553</v>
          </cell>
          <cell r="DS1755">
            <v>43553</v>
          </cell>
          <cell r="DT1755">
            <v>43537</v>
          </cell>
          <cell r="DU1755">
            <v>43553</v>
          </cell>
          <cell r="DW1755" t="str">
            <v>1001302-M01</v>
          </cell>
          <cell r="DX1755" t="str">
            <v>1001302-M01-C02</v>
          </cell>
          <cell r="DY1755">
            <v>2</v>
          </cell>
          <cell r="DZ1755">
            <v>1</v>
          </cell>
          <cell r="EA1755">
            <v>16</v>
          </cell>
          <cell r="EB1755">
            <v>0.875</v>
          </cell>
          <cell r="EC1755">
            <v>0.125</v>
          </cell>
          <cell r="ED1755">
            <v>2289.2310000000002</v>
          </cell>
          <cell r="EE1755">
            <v>327.0329999999999</v>
          </cell>
          <cell r="EF1755">
            <v>43553</v>
          </cell>
          <cell r="EG1755">
            <v>43553</v>
          </cell>
          <cell r="EH1755">
            <v>43553</v>
          </cell>
          <cell r="EI1755">
            <v>43556</v>
          </cell>
        </row>
        <row r="1756">
          <cell r="A1756">
            <v>1001302</v>
          </cell>
          <cell r="B1756" t="str">
            <v>Child</v>
          </cell>
          <cell r="C1756">
            <v>620302</v>
          </cell>
          <cell r="D1756" t="str">
            <v>Diss Job Centre</v>
          </cell>
          <cell r="E1756" t="str">
            <v>Central</v>
          </cell>
          <cell r="F1756" t="str">
            <v>A</v>
          </cell>
          <cell r="G1756" t="str">
            <v>Norfolk</v>
          </cell>
          <cell r="H1756" t="str">
            <v xml:space="preserve">Diss                                    </v>
          </cell>
          <cell r="I1756" t="str">
            <v>S Hale</v>
          </cell>
          <cell r="J1756" t="str">
            <v>Kevin Williams</v>
          </cell>
          <cell r="K1756" t="str">
            <v>Steve Brian</v>
          </cell>
          <cell r="L1756"/>
          <cell r="M1756" t="str">
            <v>John Reid</v>
          </cell>
          <cell r="N1756"/>
          <cell r="O1756" t="str">
            <v>Shaylor Group PLC</v>
          </cell>
          <cell r="P1756" t="str">
            <v>Darryl Richards</v>
          </cell>
          <cell r="Q1756" t="str">
            <v>Kulvinder Jodin</v>
          </cell>
          <cell r="R1756" t="str">
            <v>07483 305 267</v>
          </cell>
          <cell r="S1756" t="str">
            <v>Socotec</v>
          </cell>
          <cell r="T1756" t="str">
            <v>In Development</v>
          </cell>
          <cell r="U1756">
            <v>1</v>
          </cell>
          <cell r="V1756" t="str">
            <v>MEDIUM</v>
          </cell>
          <cell r="W1756" t="str">
            <v>Green</v>
          </cell>
          <cell r="X1756" t="str">
            <v>Interior</v>
          </cell>
          <cell r="Y1756" t="str">
            <v>Office Areas Floors</v>
          </cell>
          <cell r="Z1756" t="str">
            <v>Replace carpet to 1st floor CCTV room.</v>
          </cell>
          <cell r="AA1756"/>
          <cell r="AB1756">
            <v>1</v>
          </cell>
          <cell r="AC1756" t="str">
            <v>A</v>
          </cell>
          <cell r="AD1756" t="str">
            <v>JC</v>
          </cell>
          <cell r="AE1756">
            <v>600</v>
          </cell>
          <cell r="AF1756"/>
          <cell r="AG1756">
            <v>75</v>
          </cell>
          <cell r="AH1756">
            <v>135</v>
          </cell>
          <cell r="AI1756">
            <v>810</v>
          </cell>
          <cell r="AJ1756">
            <v>1156.1682242990655</v>
          </cell>
          <cell r="AK1756"/>
          <cell r="AL1756">
            <v>0</v>
          </cell>
          <cell r="AM1756">
            <v>0</v>
          </cell>
          <cell r="AN1756">
            <v>187.5</v>
          </cell>
          <cell r="AO1756">
            <v>125</v>
          </cell>
          <cell r="AP1756">
            <v>250</v>
          </cell>
          <cell r="AQ1756">
            <v>63.700787012552759</v>
          </cell>
          <cell r="AR1756">
            <v>1026.2007870125528</v>
          </cell>
          <cell r="AS1756">
            <v>356.47380226232366</v>
          </cell>
          <cell r="AT1756">
            <v>2138.8428135739418</v>
          </cell>
          <cell r="AU1756">
            <v>3069.69</v>
          </cell>
          <cell r="AV1756">
            <v>0</v>
          </cell>
          <cell r="AW1756">
            <v>0</v>
          </cell>
          <cell r="AX1756">
            <v>0</v>
          </cell>
          <cell r="AY1756">
            <v>250</v>
          </cell>
          <cell r="AZ1756">
            <v>71.03</v>
          </cell>
          <cell r="BA1756">
            <v>375</v>
          </cell>
          <cell r="BB1756">
            <v>66.150000000000006</v>
          </cell>
          <cell r="BC1756">
            <v>762.18</v>
          </cell>
          <cell r="BD1756">
            <v>766.37400000000014</v>
          </cell>
          <cell r="BE1756">
            <v>4598.2439999999997</v>
          </cell>
          <cell r="BF1756">
            <v>3069.69</v>
          </cell>
          <cell r="BG1756">
            <v>3069.69</v>
          </cell>
          <cell r="BH1756">
            <v>3069.69</v>
          </cell>
          <cell r="BI1756">
            <v>0</v>
          </cell>
          <cell r="BJ1756" t="str">
            <v>Year 1</v>
          </cell>
          <cell r="BK1756" t="str">
            <v>Y</v>
          </cell>
          <cell r="BL1756"/>
          <cell r="BM1756">
            <v>0</v>
          </cell>
          <cell r="BN1756"/>
          <cell r="BO1756"/>
          <cell r="BP1756"/>
          <cell r="BQ1756"/>
          <cell r="BR1756"/>
          <cell r="BS1756">
            <v>0</v>
          </cell>
          <cell r="BT1756">
            <v>0</v>
          </cell>
          <cell r="BU1756">
            <v>250</v>
          </cell>
          <cell r="BV1756">
            <v>71.03</v>
          </cell>
          <cell r="BW1756">
            <v>375</v>
          </cell>
          <cell r="BX1756">
            <v>66.150000000000006</v>
          </cell>
          <cell r="BY1756">
            <v>762.18</v>
          </cell>
          <cell r="BZ1756">
            <v>1994.25</v>
          </cell>
          <cell r="CA1756">
            <v>5826.12</v>
          </cell>
          <cell r="CB1756"/>
          <cell r="CC1756"/>
          <cell r="CD1756"/>
          <cell r="CE1756"/>
          <cell r="CF1756"/>
          <cell r="CG1756"/>
          <cell r="CH1756"/>
          <cell r="CI1756" t="str">
            <v>T</v>
          </cell>
          <cell r="CJ1756"/>
          <cell r="CK1756"/>
          <cell r="CL1756"/>
          <cell r="CM1756"/>
          <cell r="CN1756"/>
          <cell r="CO1756"/>
          <cell r="CP1756"/>
          <cell r="CQ1756"/>
          <cell r="CR1756"/>
          <cell r="CS1756">
            <v>0</v>
          </cell>
          <cell r="CT1756">
            <v>0</v>
          </cell>
          <cell r="CU1756"/>
          <cell r="CV1756"/>
          <cell r="CW1756"/>
          <cell r="CX1756"/>
          <cell r="CY1756"/>
          <cell r="CZ1756"/>
          <cell r="DA1756"/>
          <cell r="DB1756"/>
          <cell r="DC1756"/>
          <cell r="DD1756">
            <v>0</v>
          </cell>
          <cell r="DE1756">
            <v>0</v>
          </cell>
          <cell r="DF1756">
            <v>0</v>
          </cell>
          <cell r="DG1756"/>
          <cell r="DH1756"/>
          <cell r="DI1756"/>
          <cell r="DJ1756"/>
          <cell r="DK1756"/>
          <cell r="DL1756">
            <v>43404</v>
          </cell>
          <cell r="DM1756" t="str">
            <v>-</v>
          </cell>
          <cell r="DN1756"/>
          <cell r="DO1756" t="str">
            <v>-</v>
          </cell>
          <cell r="DP1756">
            <v>43537</v>
          </cell>
          <cell r="DQ1756">
            <v>43537</v>
          </cell>
          <cell r="DR1756">
            <v>43553</v>
          </cell>
          <cell r="DS1756">
            <v>43553</v>
          </cell>
          <cell r="DT1756">
            <v>43537</v>
          </cell>
          <cell r="DU1756">
            <v>43553</v>
          </cell>
          <cell r="DW1756" t="str">
            <v>1001302-M01</v>
          </cell>
          <cell r="DX1756" t="str">
            <v>1001302-M01-C03</v>
          </cell>
          <cell r="DY1756">
            <v>2</v>
          </cell>
          <cell r="DZ1756">
            <v>1</v>
          </cell>
          <cell r="EA1756">
            <v>16</v>
          </cell>
          <cell r="EB1756">
            <v>0.875</v>
          </cell>
          <cell r="EC1756">
            <v>0.125</v>
          </cell>
          <cell r="ED1756">
            <v>3954.0060000000003</v>
          </cell>
          <cell r="EE1756">
            <v>564.85800000000017</v>
          </cell>
          <cell r="EF1756">
            <v>43553</v>
          </cell>
          <cell r="EG1756">
            <v>43553</v>
          </cell>
          <cell r="EH1756">
            <v>43553</v>
          </cell>
          <cell r="EI1756">
            <v>43556</v>
          </cell>
        </row>
        <row r="1757">
          <cell r="A1757">
            <v>1001302</v>
          </cell>
          <cell r="B1757" t="str">
            <v>Child</v>
          </cell>
          <cell r="C1757">
            <v>620302</v>
          </cell>
          <cell r="D1757" t="str">
            <v>Diss Job Centre</v>
          </cell>
          <cell r="E1757" t="str">
            <v>Central</v>
          </cell>
          <cell r="F1757" t="str">
            <v>A</v>
          </cell>
          <cell r="G1757" t="str">
            <v>Norfolk</v>
          </cell>
          <cell r="H1757" t="str">
            <v xml:space="preserve">Diss                                    </v>
          </cell>
          <cell r="I1757" t="str">
            <v>S Hale</v>
          </cell>
          <cell r="J1757" t="str">
            <v>Kevin Williams</v>
          </cell>
          <cell r="K1757" t="str">
            <v>Steve Brian</v>
          </cell>
          <cell r="L1757"/>
          <cell r="M1757" t="str">
            <v>John Reid</v>
          </cell>
          <cell r="N1757"/>
          <cell r="O1757" t="str">
            <v>Shaylor Group PLC</v>
          </cell>
          <cell r="P1757" t="str">
            <v>Darryl Richards</v>
          </cell>
          <cell r="Q1757" t="str">
            <v>Kulvinder Jodin</v>
          </cell>
          <cell r="R1757" t="str">
            <v>07483 305 267</v>
          </cell>
          <cell r="S1757" t="str">
            <v>Socotec</v>
          </cell>
          <cell r="T1757" t="str">
            <v>In Development</v>
          </cell>
          <cell r="U1757">
            <v>1</v>
          </cell>
          <cell r="V1757" t="str">
            <v>MEDIUM</v>
          </cell>
          <cell r="W1757" t="str">
            <v>Green</v>
          </cell>
          <cell r="X1757" t="str">
            <v>Interior</v>
          </cell>
          <cell r="Y1757" t="str">
            <v>Public Areas Floors</v>
          </cell>
          <cell r="Z1757" t="str">
            <v>Replace PWA entrance matting.</v>
          </cell>
          <cell r="AA1757"/>
          <cell r="AB1757">
            <v>1</v>
          </cell>
          <cell r="AC1757" t="str">
            <v>A</v>
          </cell>
          <cell r="AD1757" t="str">
            <v>JC</v>
          </cell>
          <cell r="AE1757">
            <v>600</v>
          </cell>
          <cell r="AF1757"/>
          <cell r="AG1757">
            <v>75</v>
          </cell>
          <cell r="AH1757">
            <v>135</v>
          </cell>
          <cell r="AI1757">
            <v>810</v>
          </cell>
          <cell r="AJ1757">
            <v>1156.1682242990655</v>
          </cell>
          <cell r="AK1757"/>
          <cell r="AL1757">
            <v>0</v>
          </cell>
          <cell r="AM1757">
            <v>0</v>
          </cell>
          <cell r="AN1757">
            <v>187.5</v>
          </cell>
          <cell r="AO1757">
            <v>125</v>
          </cell>
          <cell r="AP1757">
            <v>250</v>
          </cell>
          <cell r="AQ1757">
            <v>63.700787012552759</v>
          </cell>
          <cell r="AR1757">
            <v>1026.2007870125528</v>
          </cell>
          <cell r="AS1757">
            <v>356.47380226232366</v>
          </cell>
          <cell r="AT1757">
            <v>2138.8428135739418</v>
          </cell>
          <cell r="AU1757">
            <v>1843.53</v>
          </cell>
          <cell r="AV1757">
            <v>0</v>
          </cell>
          <cell r="AW1757">
            <v>0</v>
          </cell>
          <cell r="AX1757">
            <v>0</v>
          </cell>
          <cell r="AY1757">
            <v>250</v>
          </cell>
          <cell r="AZ1757">
            <v>71.03</v>
          </cell>
          <cell r="BA1757">
            <v>375</v>
          </cell>
          <cell r="BB1757">
            <v>66.150000000000006</v>
          </cell>
          <cell r="BC1757">
            <v>762.18</v>
          </cell>
          <cell r="BD1757">
            <v>521.14200000000005</v>
          </cell>
          <cell r="BE1757">
            <v>3126.8519999999999</v>
          </cell>
          <cell r="BF1757">
            <v>1843.53</v>
          </cell>
          <cell r="BG1757">
            <v>1843.53</v>
          </cell>
          <cell r="BH1757">
            <v>1843.53</v>
          </cell>
          <cell r="BI1757">
            <v>0</v>
          </cell>
          <cell r="BJ1757" t="str">
            <v>Year 1</v>
          </cell>
          <cell r="BK1757" t="str">
            <v>Y</v>
          </cell>
          <cell r="BL1757"/>
          <cell r="BM1757">
            <v>0</v>
          </cell>
          <cell r="BN1757"/>
          <cell r="BO1757"/>
          <cell r="BP1757"/>
          <cell r="BQ1757"/>
          <cell r="BR1757"/>
          <cell r="BS1757">
            <v>0</v>
          </cell>
          <cell r="BT1757">
            <v>0</v>
          </cell>
          <cell r="BU1757">
            <v>250</v>
          </cell>
          <cell r="BV1757">
            <v>71.03</v>
          </cell>
          <cell r="BW1757">
            <v>375</v>
          </cell>
          <cell r="BX1757">
            <v>66.150000000000006</v>
          </cell>
          <cell r="BY1757">
            <v>762.18</v>
          </cell>
          <cell r="BZ1757">
            <v>1258.5540000000001</v>
          </cell>
          <cell r="CA1757">
            <v>3864.2640000000001</v>
          </cell>
          <cell r="CB1757"/>
          <cell r="CC1757"/>
          <cell r="CD1757"/>
          <cell r="CE1757"/>
          <cell r="CF1757"/>
          <cell r="CG1757"/>
          <cell r="CH1757"/>
          <cell r="CI1757" t="str">
            <v>T</v>
          </cell>
          <cell r="CJ1757"/>
          <cell r="CK1757"/>
          <cell r="CL1757"/>
          <cell r="CM1757"/>
          <cell r="CN1757"/>
          <cell r="CO1757"/>
          <cell r="CP1757"/>
          <cell r="CQ1757"/>
          <cell r="CR1757"/>
          <cell r="CS1757">
            <v>0</v>
          </cell>
          <cell r="CT1757">
            <v>0</v>
          </cell>
          <cell r="CU1757"/>
          <cell r="CV1757"/>
          <cell r="CW1757"/>
          <cell r="CX1757"/>
          <cell r="CY1757"/>
          <cell r="CZ1757"/>
          <cell r="DA1757"/>
          <cell r="DB1757"/>
          <cell r="DC1757"/>
          <cell r="DD1757">
            <v>0</v>
          </cell>
          <cell r="DE1757">
            <v>0</v>
          </cell>
          <cell r="DF1757">
            <v>0</v>
          </cell>
          <cell r="DG1757"/>
          <cell r="DH1757"/>
          <cell r="DI1757"/>
          <cell r="DJ1757"/>
          <cell r="DK1757"/>
          <cell r="DL1757">
            <v>43404</v>
          </cell>
          <cell r="DM1757" t="str">
            <v>-</v>
          </cell>
          <cell r="DN1757"/>
          <cell r="DO1757" t="str">
            <v>-</v>
          </cell>
          <cell r="DP1757">
            <v>43537</v>
          </cell>
          <cell r="DQ1757">
            <v>43537</v>
          </cell>
          <cell r="DR1757">
            <v>43553</v>
          </cell>
          <cell r="DS1757">
            <v>43553</v>
          </cell>
          <cell r="DT1757">
            <v>43537</v>
          </cell>
          <cell r="DU1757">
            <v>43553</v>
          </cell>
          <cell r="DW1757" t="str">
            <v>1001302-M01</v>
          </cell>
          <cell r="DX1757" t="str">
            <v>1001302-M01-C04</v>
          </cell>
          <cell r="DY1757">
            <v>2</v>
          </cell>
          <cell r="DZ1757">
            <v>1</v>
          </cell>
          <cell r="EA1757">
            <v>16</v>
          </cell>
          <cell r="EB1757">
            <v>0.875</v>
          </cell>
          <cell r="EC1757">
            <v>0.125</v>
          </cell>
          <cell r="ED1757">
            <v>2666.5379999999996</v>
          </cell>
          <cell r="EE1757">
            <v>380.9340000000002</v>
          </cell>
          <cell r="EF1757">
            <v>43553</v>
          </cell>
          <cell r="EG1757">
            <v>43553</v>
          </cell>
          <cell r="EH1757">
            <v>43553</v>
          </cell>
          <cell r="EI1757">
            <v>43556</v>
          </cell>
        </row>
        <row r="1758">
          <cell r="A1758">
            <v>1001303</v>
          </cell>
          <cell r="B1758" t="str">
            <v>Master</v>
          </cell>
          <cell r="C1758">
            <v>620309</v>
          </cell>
          <cell r="D1758" t="str">
            <v>49 Ipswich Street</v>
          </cell>
          <cell r="E1758" t="str">
            <v>Central</v>
          </cell>
          <cell r="F1758" t="str">
            <v>A</v>
          </cell>
          <cell r="G1758" t="str">
            <v>Suffolk</v>
          </cell>
          <cell r="H1758" t="str">
            <v xml:space="preserve">Stowmarket                    </v>
          </cell>
          <cell r="I1758" t="str">
            <v>S Hale</v>
          </cell>
          <cell r="J1758" t="str">
            <v>Kevin Williams</v>
          </cell>
          <cell r="K1758" t="str">
            <v>Anthony Crow</v>
          </cell>
          <cell r="L1758"/>
          <cell r="M1758" t="str">
            <v>John Reid</v>
          </cell>
          <cell r="N1758"/>
          <cell r="O1758" t="str">
            <v>Shaylor Group PLC</v>
          </cell>
          <cell r="P1758" t="str">
            <v>Darryl Richards</v>
          </cell>
          <cell r="Q1758" t="str">
            <v>Kulvinder Jodin</v>
          </cell>
          <cell r="R1758" t="str">
            <v>07483 305 267</v>
          </cell>
          <cell r="S1758" t="str">
            <v>Socotec</v>
          </cell>
          <cell r="T1758" t="str">
            <v>In Development</v>
          </cell>
          <cell r="U1758">
            <v>1</v>
          </cell>
          <cell r="V1758" t="str">
            <v>MEDIUM</v>
          </cell>
          <cell r="W1758" t="str">
            <v>Green</v>
          </cell>
          <cell r="X1758"/>
          <cell r="Y1758"/>
          <cell r="Z1758" t="str">
            <v>LCW-620309-Stowmarket-49 Ipswich Street-Building Fabric</v>
          </cell>
          <cell r="AA1758"/>
          <cell r="AB1758">
            <v>1</v>
          </cell>
          <cell r="AC1758"/>
          <cell r="AD1758" t="str">
            <v>JC</v>
          </cell>
          <cell r="AE1758"/>
          <cell r="AF1758">
            <v>9120</v>
          </cell>
          <cell r="AG1758">
            <v>1140</v>
          </cell>
          <cell r="AH1758">
            <v>2052</v>
          </cell>
          <cell r="AI1758">
            <v>12312</v>
          </cell>
          <cell r="AJ1758"/>
          <cell r="AK1758">
            <v>15464.068904495936</v>
          </cell>
          <cell r="AL1758">
            <v>0</v>
          </cell>
          <cell r="AM1758">
            <v>0</v>
          </cell>
          <cell r="AN1758">
            <v>750</v>
          </cell>
          <cell r="AO1758">
            <v>500</v>
          </cell>
          <cell r="AP1758">
            <v>1000</v>
          </cell>
          <cell r="AQ1758">
            <v>1167.9307223353564</v>
          </cell>
          <cell r="AR1758">
            <v>5017.9307223353571</v>
          </cell>
          <cell r="AS1758">
            <v>3776.3999253662591</v>
          </cell>
          <cell r="AT1758">
            <v>22658.399552197552</v>
          </cell>
          <cell r="AU1758"/>
          <cell r="AV1758">
            <v>16390.54</v>
          </cell>
          <cell r="AW1758">
            <v>0</v>
          </cell>
          <cell r="AX1758">
            <v>0</v>
          </cell>
          <cell r="AY1758">
            <v>1000</v>
          </cell>
          <cell r="AZ1758">
            <v>1075.9000000000001</v>
          </cell>
          <cell r="BA1758">
            <v>1500</v>
          </cell>
          <cell r="BB1758">
            <v>1212.9100000000001</v>
          </cell>
          <cell r="BC1758">
            <v>4788.8100000000004</v>
          </cell>
          <cell r="BD1758">
            <v>4235.8700000000008</v>
          </cell>
          <cell r="BE1758">
            <v>25415.22</v>
          </cell>
          <cell r="BF1758"/>
          <cell r="BG1758"/>
          <cell r="BH1758"/>
          <cell r="BI1758"/>
          <cell r="BJ1758"/>
          <cell r="BK1758" t="str">
            <v>Y</v>
          </cell>
          <cell r="BL1758"/>
          <cell r="BM1758">
            <v>16242.44</v>
          </cell>
          <cell r="BN1758">
            <v>16242.44</v>
          </cell>
          <cell r="BO1758" t="str">
            <v>Master</v>
          </cell>
          <cell r="BP1758">
            <v>16242.44</v>
          </cell>
          <cell r="BQ1758">
            <v>0</v>
          </cell>
          <cell r="BR1758"/>
          <cell r="BS1758">
            <v>0</v>
          </cell>
          <cell r="BT1758">
            <v>0</v>
          </cell>
          <cell r="BU1758">
            <v>1000</v>
          </cell>
          <cell r="BV1758">
            <v>1075.9000000000001</v>
          </cell>
          <cell r="BW1758">
            <v>1500</v>
          </cell>
          <cell r="BX1758">
            <v>1212.9100000000001</v>
          </cell>
          <cell r="BY1758">
            <v>4788.8100000000004</v>
          </cell>
          <cell r="BZ1758">
            <v>10703.226000000001</v>
          </cell>
          <cell r="CA1758">
            <v>31734.476000000002</v>
          </cell>
          <cell r="CB1758">
            <v>9076.0764478024503</v>
          </cell>
          <cell r="CC1758">
            <v>31734.476000000002</v>
          </cell>
          <cell r="CD1758" t="str">
            <v/>
          </cell>
          <cell r="CE1758"/>
          <cell r="CF1758">
            <v>1</v>
          </cell>
          <cell r="CG1758">
            <v>16242.44</v>
          </cell>
          <cell r="CH1758">
            <v>16242.44</v>
          </cell>
          <cell r="CI1758" t="str">
            <v>T</v>
          </cell>
          <cell r="CJ1758"/>
          <cell r="CK1758">
            <v>0</v>
          </cell>
          <cell r="CL1758">
            <v>0</v>
          </cell>
          <cell r="CM1758">
            <v>0</v>
          </cell>
          <cell r="CN1758">
            <v>0</v>
          </cell>
          <cell r="CO1758">
            <v>0</v>
          </cell>
          <cell r="CP1758">
            <v>0</v>
          </cell>
          <cell r="CQ1758">
            <v>0</v>
          </cell>
          <cell r="CR1758">
            <v>0</v>
          </cell>
          <cell r="CS1758">
            <v>0</v>
          </cell>
          <cell r="CT1758">
            <v>0</v>
          </cell>
          <cell r="CU1758"/>
          <cell r="CV1758"/>
          <cell r="CW1758">
            <v>0</v>
          </cell>
          <cell r="CX1758">
            <v>0</v>
          </cell>
          <cell r="CY1758">
            <v>0</v>
          </cell>
          <cell r="CZ1758">
            <v>0</v>
          </cell>
          <cell r="DA1758">
            <v>0</v>
          </cell>
          <cell r="DB1758">
            <v>0</v>
          </cell>
          <cell r="DC1758">
            <v>0</v>
          </cell>
          <cell r="DD1758">
            <v>0</v>
          </cell>
          <cell r="DE1758">
            <v>0</v>
          </cell>
          <cell r="DF1758">
            <v>0</v>
          </cell>
          <cell r="DG1758"/>
          <cell r="DH1758"/>
          <cell r="DI1758"/>
          <cell r="DJ1758"/>
          <cell r="DK1758"/>
          <cell r="DL1758">
            <v>43404</v>
          </cell>
          <cell r="DM1758" t="str">
            <v>-</v>
          </cell>
          <cell r="DN1758"/>
          <cell r="DO1758" t="str">
            <v>-</v>
          </cell>
          <cell r="DP1758">
            <v>43495</v>
          </cell>
          <cell r="DQ1758">
            <v>43495</v>
          </cell>
          <cell r="DR1758">
            <v>43534</v>
          </cell>
          <cell r="DS1758">
            <v>43531</v>
          </cell>
          <cell r="DT1758">
            <v>43495</v>
          </cell>
          <cell r="DU1758">
            <v>43531</v>
          </cell>
          <cell r="DW1758" t="str">
            <v>1001303-M01</v>
          </cell>
          <cell r="DX1758" t="str">
            <v>1001303-M01</v>
          </cell>
          <cell r="DY1758">
            <v>1</v>
          </cell>
          <cell r="DZ1758">
            <v>1</v>
          </cell>
          <cell r="EA1758">
            <v>36</v>
          </cell>
          <cell r="EB1758">
            <v>1</v>
          </cell>
          <cell r="EC1758">
            <v>0</v>
          </cell>
          <cell r="ED1758">
            <v>23782.008000000002</v>
          </cell>
          <cell r="EE1758">
            <v>0</v>
          </cell>
          <cell r="EF1758">
            <v>43531</v>
          </cell>
          <cell r="EG1758">
            <v>43531</v>
          </cell>
          <cell r="EH1758">
            <v>43531</v>
          </cell>
          <cell r="EI1758">
            <v>43535</v>
          </cell>
        </row>
        <row r="1759">
          <cell r="A1759">
            <v>1001303</v>
          </cell>
          <cell r="B1759" t="str">
            <v>Child</v>
          </cell>
          <cell r="C1759">
            <v>620309</v>
          </cell>
          <cell r="D1759" t="str">
            <v>49 Ipswich Street</v>
          </cell>
          <cell r="E1759" t="str">
            <v>Central</v>
          </cell>
          <cell r="F1759" t="str">
            <v>A</v>
          </cell>
          <cell r="G1759" t="str">
            <v>Suffolk</v>
          </cell>
          <cell r="H1759" t="str">
            <v xml:space="preserve">Stowmarket                    </v>
          </cell>
          <cell r="I1759" t="str">
            <v>S Hale</v>
          </cell>
          <cell r="J1759" t="str">
            <v>Kevin Williams</v>
          </cell>
          <cell r="K1759" t="str">
            <v>Anthony Crow</v>
          </cell>
          <cell r="L1759"/>
          <cell r="M1759" t="str">
            <v>John Reid</v>
          </cell>
          <cell r="N1759"/>
          <cell r="O1759" t="str">
            <v>Shaylor Group PLC</v>
          </cell>
          <cell r="P1759" t="str">
            <v>Darryl Richards</v>
          </cell>
          <cell r="Q1759" t="str">
            <v>Kulvinder Jodin</v>
          </cell>
          <cell r="R1759" t="str">
            <v>07483 305 267</v>
          </cell>
          <cell r="S1759" t="str">
            <v>Socotec</v>
          </cell>
          <cell r="T1759" t="str">
            <v>In Development</v>
          </cell>
          <cell r="U1759">
            <v>1</v>
          </cell>
          <cell r="V1759" t="str">
            <v>MEDIUM</v>
          </cell>
          <cell r="W1759" t="str">
            <v>Green</v>
          </cell>
          <cell r="X1759" t="str">
            <v>Interior</v>
          </cell>
          <cell r="Y1759" t="str">
            <v>Public Areas Floors</v>
          </cell>
          <cell r="Z1759" t="str">
            <v>Replace carpet to 1st floor PWA office area and side offices.</v>
          </cell>
          <cell r="AA1759"/>
          <cell r="AB1759">
            <v>1</v>
          </cell>
          <cell r="AC1759" t="str">
            <v>A</v>
          </cell>
          <cell r="AD1759" t="str">
            <v>JC</v>
          </cell>
          <cell r="AE1759">
            <v>6480</v>
          </cell>
          <cell r="AF1759"/>
          <cell r="AG1759">
            <v>810</v>
          </cell>
          <cell r="AH1759">
            <v>1458</v>
          </cell>
          <cell r="AI1759">
            <v>8748</v>
          </cell>
          <cell r="AJ1759">
            <v>8486.6168224299072</v>
          </cell>
          <cell r="AK1759"/>
          <cell r="AL1759">
            <v>0</v>
          </cell>
          <cell r="AM1759">
            <v>0</v>
          </cell>
          <cell r="AN1759">
            <v>150</v>
          </cell>
          <cell r="AO1759">
            <v>100</v>
          </cell>
          <cell r="AP1759">
            <v>200</v>
          </cell>
          <cell r="AQ1759">
            <v>687.96849973556982</v>
          </cell>
          <cell r="AR1759">
            <v>1457.9684997355698</v>
          </cell>
          <cell r="AS1759">
            <v>1924.9170644330952</v>
          </cell>
          <cell r="AT1759">
            <v>11549.502386598571</v>
          </cell>
          <cell r="AU1759">
            <v>5662.12</v>
          </cell>
          <cell r="AV1759">
            <v>0</v>
          </cell>
          <cell r="AW1759">
            <v>0</v>
          </cell>
          <cell r="AX1759">
            <v>0</v>
          </cell>
          <cell r="AY1759">
            <v>200</v>
          </cell>
          <cell r="AZ1759">
            <v>215.18</v>
          </cell>
          <cell r="BA1759">
            <v>300</v>
          </cell>
          <cell r="BB1759">
            <v>714.46</v>
          </cell>
          <cell r="BC1759">
            <v>1429.64</v>
          </cell>
          <cell r="BD1759">
            <v>1418.3520000000001</v>
          </cell>
          <cell r="BE1759">
            <v>8510.112000000001</v>
          </cell>
          <cell r="BF1759">
            <v>5514.02</v>
          </cell>
          <cell r="BG1759">
            <v>5514.02</v>
          </cell>
          <cell r="BH1759">
            <v>5514.02</v>
          </cell>
          <cell r="BI1759">
            <v>0</v>
          </cell>
          <cell r="BJ1759" t="str">
            <v>Year 1</v>
          </cell>
          <cell r="BK1759" t="str">
            <v>Y</v>
          </cell>
          <cell r="BL1759"/>
          <cell r="BM1759">
            <v>0</v>
          </cell>
          <cell r="BN1759"/>
          <cell r="BO1759"/>
          <cell r="BP1759"/>
          <cell r="BQ1759"/>
          <cell r="BR1759"/>
          <cell r="BS1759">
            <v>0</v>
          </cell>
          <cell r="BT1759">
            <v>0</v>
          </cell>
          <cell r="BU1759">
            <v>200</v>
          </cell>
          <cell r="BV1759">
            <v>215.18</v>
          </cell>
          <cell r="BW1759">
            <v>300</v>
          </cell>
          <cell r="BX1759">
            <v>714.46</v>
          </cell>
          <cell r="BY1759">
            <v>1429.64</v>
          </cell>
          <cell r="BZ1759">
            <v>3594.34</v>
          </cell>
          <cell r="CA1759">
            <v>10538</v>
          </cell>
          <cell r="CB1759"/>
          <cell r="CC1759"/>
          <cell r="CD1759"/>
          <cell r="CE1759"/>
          <cell r="CF1759"/>
          <cell r="CG1759"/>
          <cell r="CH1759"/>
          <cell r="CI1759" t="str">
            <v>T</v>
          </cell>
          <cell r="CJ1759"/>
          <cell r="CK1759"/>
          <cell r="CL1759"/>
          <cell r="CM1759"/>
          <cell r="CN1759"/>
          <cell r="CO1759"/>
          <cell r="CP1759"/>
          <cell r="CQ1759"/>
          <cell r="CR1759"/>
          <cell r="CS1759">
            <v>0</v>
          </cell>
          <cell r="CT1759">
            <v>0</v>
          </cell>
          <cell r="CU1759"/>
          <cell r="CV1759"/>
          <cell r="CW1759"/>
          <cell r="CX1759"/>
          <cell r="CY1759"/>
          <cell r="CZ1759"/>
          <cell r="DA1759"/>
          <cell r="DB1759"/>
          <cell r="DC1759"/>
          <cell r="DD1759">
            <v>0</v>
          </cell>
          <cell r="DE1759">
            <v>0</v>
          </cell>
          <cell r="DF1759">
            <v>0</v>
          </cell>
          <cell r="DG1759"/>
          <cell r="DH1759"/>
          <cell r="DI1759"/>
          <cell r="DJ1759"/>
          <cell r="DK1759"/>
          <cell r="DL1759">
            <v>43404</v>
          </cell>
          <cell r="DM1759" t="str">
            <v>-</v>
          </cell>
          <cell r="DN1759"/>
          <cell r="DO1759" t="str">
            <v>-</v>
          </cell>
          <cell r="DP1759">
            <v>43495</v>
          </cell>
          <cell r="DQ1759">
            <v>43495</v>
          </cell>
          <cell r="DR1759">
            <v>43534</v>
          </cell>
          <cell r="DS1759">
            <v>43531</v>
          </cell>
          <cell r="DT1759">
            <v>43495</v>
          </cell>
          <cell r="DU1759">
            <v>43531</v>
          </cell>
          <cell r="DW1759" t="str">
            <v>1001303-M01</v>
          </cell>
          <cell r="DX1759" t="str">
            <v>1001303-M01-C01</v>
          </cell>
          <cell r="DY1759">
            <v>1</v>
          </cell>
          <cell r="DZ1759">
            <v>1</v>
          </cell>
          <cell r="EA1759">
            <v>36</v>
          </cell>
          <cell r="EB1759">
            <v>1</v>
          </cell>
          <cell r="EC1759">
            <v>0</v>
          </cell>
          <cell r="ED1759">
            <v>7475.0400000000009</v>
          </cell>
          <cell r="EE1759">
            <v>0</v>
          </cell>
          <cell r="EF1759">
            <v>43531</v>
          </cell>
          <cell r="EG1759">
            <v>43531</v>
          </cell>
          <cell r="EH1759">
            <v>43531</v>
          </cell>
          <cell r="EI1759">
            <v>43535</v>
          </cell>
        </row>
        <row r="1760">
          <cell r="A1760">
            <v>1001303</v>
          </cell>
          <cell r="B1760" t="str">
            <v>Child</v>
          </cell>
          <cell r="C1760">
            <v>620309</v>
          </cell>
          <cell r="D1760" t="str">
            <v>49 Ipswich Street</v>
          </cell>
          <cell r="E1760" t="str">
            <v>Central</v>
          </cell>
          <cell r="F1760" t="str">
            <v>A</v>
          </cell>
          <cell r="G1760" t="str">
            <v>Suffolk</v>
          </cell>
          <cell r="H1760" t="str">
            <v xml:space="preserve">Stowmarket                    </v>
          </cell>
          <cell r="I1760" t="str">
            <v>S Hale</v>
          </cell>
          <cell r="J1760" t="str">
            <v>Kevin Williams</v>
          </cell>
          <cell r="K1760" t="str">
            <v>Anthony Crow</v>
          </cell>
          <cell r="L1760"/>
          <cell r="M1760" t="str">
            <v>John Reid</v>
          </cell>
          <cell r="N1760"/>
          <cell r="O1760" t="str">
            <v>Shaylor Group PLC</v>
          </cell>
          <cell r="P1760" t="str">
            <v>Darryl Richards</v>
          </cell>
          <cell r="Q1760" t="str">
            <v>Kulvinder Jodin</v>
          </cell>
          <cell r="R1760" t="str">
            <v>07483 305 267</v>
          </cell>
          <cell r="S1760" t="str">
            <v>Socotec</v>
          </cell>
          <cell r="T1760" t="str">
            <v>In Development</v>
          </cell>
          <cell r="U1760">
            <v>1</v>
          </cell>
          <cell r="V1760" t="str">
            <v>MEDIUM</v>
          </cell>
          <cell r="W1760" t="str">
            <v>Green</v>
          </cell>
          <cell r="X1760" t="str">
            <v>Interior</v>
          </cell>
          <cell r="Y1760" t="str">
            <v>Staircase / Common Parts Floors</v>
          </cell>
          <cell r="Z1760" t="str">
            <v>Replace carpet to staircase and landings/lobbies.</v>
          </cell>
          <cell r="AA1760"/>
          <cell r="AB1760">
            <v>1</v>
          </cell>
          <cell r="AC1760" t="str">
            <v>A</v>
          </cell>
          <cell r="AD1760" t="str">
            <v>JC</v>
          </cell>
          <cell r="AE1760">
            <v>840</v>
          </cell>
          <cell r="AF1760"/>
          <cell r="AG1760">
            <v>105</v>
          </cell>
          <cell r="AH1760">
            <v>189</v>
          </cell>
          <cell r="AI1760">
            <v>1134</v>
          </cell>
          <cell r="AJ1760">
            <v>1378.6355140186915</v>
          </cell>
          <cell r="AK1760"/>
          <cell r="AL1760">
            <v>0</v>
          </cell>
          <cell r="AM1760">
            <v>0</v>
          </cell>
          <cell r="AN1760">
            <v>150</v>
          </cell>
          <cell r="AO1760">
            <v>100</v>
          </cell>
          <cell r="AP1760">
            <v>200</v>
          </cell>
          <cell r="AQ1760">
            <v>89.181101817573875</v>
          </cell>
          <cell r="AR1760">
            <v>859.1811018175739</v>
          </cell>
          <cell r="AS1760">
            <v>383.56332316725315</v>
          </cell>
          <cell r="AT1760">
            <v>2301.3799390035188</v>
          </cell>
          <cell r="AU1760">
            <v>2730.17</v>
          </cell>
          <cell r="AV1760">
            <v>0</v>
          </cell>
          <cell r="AW1760">
            <v>0</v>
          </cell>
          <cell r="AX1760">
            <v>0</v>
          </cell>
          <cell r="AY1760">
            <v>200</v>
          </cell>
          <cell r="AZ1760">
            <v>215.18</v>
          </cell>
          <cell r="BA1760">
            <v>300</v>
          </cell>
          <cell r="BB1760">
            <v>92.61</v>
          </cell>
          <cell r="BC1760">
            <v>807.79000000000008</v>
          </cell>
          <cell r="BD1760">
            <v>707.5920000000001</v>
          </cell>
          <cell r="BE1760">
            <v>4245.5519999999997</v>
          </cell>
          <cell r="BF1760">
            <v>2730.17</v>
          </cell>
          <cell r="BG1760">
            <v>2730.17</v>
          </cell>
          <cell r="BH1760">
            <v>2730.17</v>
          </cell>
          <cell r="BI1760">
            <v>0</v>
          </cell>
          <cell r="BJ1760" t="str">
            <v>Year 1</v>
          </cell>
          <cell r="BK1760" t="str">
            <v>Y</v>
          </cell>
          <cell r="BL1760"/>
          <cell r="BM1760">
            <v>0</v>
          </cell>
          <cell r="BN1760"/>
          <cell r="BO1760"/>
          <cell r="BP1760"/>
          <cell r="BQ1760"/>
          <cell r="BR1760"/>
          <cell r="BS1760">
            <v>0</v>
          </cell>
          <cell r="BT1760">
            <v>0</v>
          </cell>
          <cell r="BU1760">
            <v>200</v>
          </cell>
          <cell r="BV1760">
            <v>215.18</v>
          </cell>
          <cell r="BW1760">
            <v>300</v>
          </cell>
          <cell r="BX1760">
            <v>92.61</v>
          </cell>
          <cell r="BY1760">
            <v>807.79000000000008</v>
          </cell>
          <cell r="BZ1760">
            <v>1799.6600000000003</v>
          </cell>
          <cell r="CA1760">
            <v>5337.6200000000008</v>
          </cell>
          <cell r="CB1760"/>
          <cell r="CC1760"/>
          <cell r="CD1760"/>
          <cell r="CE1760"/>
          <cell r="CF1760"/>
          <cell r="CG1760"/>
          <cell r="CH1760"/>
          <cell r="CI1760" t="str">
            <v>T</v>
          </cell>
          <cell r="CJ1760"/>
          <cell r="CK1760"/>
          <cell r="CL1760"/>
          <cell r="CM1760"/>
          <cell r="CN1760"/>
          <cell r="CO1760"/>
          <cell r="CP1760"/>
          <cell r="CQ1760"/>
          <cell r="CR1760"/>
          <cell r="CS1760">
            <v>0</v>
          </cell>
          <cell r="CT1760">
            <v>0</v>
          </cell>
          <cell r="CU1760"/>
          <cell r="CV1760"/>
          <cell r="CW1760"/>
          <cell r="CX1760"/>
          <cell r="CY1760"/>
          <cell r="CZ1760"/>
          <cell r="DA1760"/>
          <cell r="DB1760"/>
          <cell r="DC1760"/>
          <cell r="DD1760">
            <v>0</v>
          </cell>
          <cell r="DE1760">
            <v>0</v>
          </cell>
          <cell r="DF1760">
            <v>0</v>
          </cell>
          <cell r="DG1760"/>
          <cell r="DH1760"/>
          <cell r="DI1760"/>
          <cell r="DJ1760"/>
          <cell r="DK1760"/>
          <cell r="DL1760">
            <v>43404</v>
          </cell>
          <cell r="DM1760" t="str">
            <v>-</v>
          </cell>
          <cell r="DN1760"/>
          <cell r="DO1760" t="str">
            <v>-</v>
          </cell>
          <cell r="DP1760">
            <v>43495</v>
          </cell>
          <cell r="DQ1760">
            <v>43495</v>
          </cell>
          <cell r="DR1760">
            <v>43534</v>
          </cell>
          <cell r="DS1760">
            <v>43531</v>
          </cell>
          <cell r="DT1760">
            <v>43495</v>
          </cell>
          <cell r="DU1760">
            <v>43531</v>
          </cell>
          <cell r="DW1760" t="str">
            <v>1001303-M01</v>
          </cell>
          <cell r="DX1760" t="str">
            <v>1001303-M01-C02</v>
          </cell>
          <cell r="DY1760">
            <v>1</v>
          </cell>
          <cell r="DZ1760">
            <v>1</v>
          </cell>
          <cell r="EA1760">
            <v>36</v>
          </cell>
          <cell r="EB1760">
            <v>1</v>
          </cell>
          <cell r="EC1760">
            <v>0</v>
          </cell>
          <cell r="ED1760">
            <v>4134.42</v>
          </cell>
          <cell r="EE1760">
            <v>0</v>
          </cell>
          <cell r="EF1760">
            <v>43531</v>
          </cell>
          <cell r="EG1760">
            <v>43531</v>
          </cell>
          <cell r="EH1760">
            <v>43531</v>
          </cell>
          <cell r="EI1760">
            <v>43535</v>
          </cell>
        </row>
        <row r="1761">
          <cell r="A1761">
            <v>1001303</v>
          </cell>
          <cell r="B1761" t="str">
            <v>Child</v>
          </cell>
          <cell r="C1761">
            <v>620309</v>
          </cell>
          <cell r="D1761" t="str">
            <v>49 Ipswich Street</v>
          </cell>
          <cell r="E1761" t="str">
            <v>Central</v>
          </cell>
          <cell r="F1761" t="str">
            <v>A</v>
          </cell>
          <cell r="G1761" t="str">
            <v>Suffolk</v>
          </cell>
          <cell r="H1761" t="str">
            <v xml:space="preserve">Stowmarket                    </v>
          </cell>
          <cell r="I1761" t="str">
            <v>S Hale</v>
          </cell>
          <cell r="J1761" t="str">
            <v>Kevin Williams</v>
          </cell>
          <cell r="K1761" t="str">
            <v>Anthony Crow</v>
          </cell>
          <cell r="L1761"/>
          <cell r="M1761" t="str">
            <v>John Reid</v>
          </cell>
          <cell r="N1761"/>
          <cell r="O1761" t="str">
            <v>Shaylor Group PLC</v>
          </cell>
          <cell r="P1761" t="str">
            <v>Darryl Richards</v>
          </cell>
          <cell r="Q1761" t="str">
            <v>Kulvinder Jodin</v>
          </cell>
          <cell r="R1761" t="str">
            <v>07483 305 267</v>
          </cell>
          <cell r="S1761" t="str">
            <v>Socotec</v>
          </cell>
          <cell r="T1761" t="str">
            <v>In Development</v>
          </cell>
          <cell r="U1761">
            <v>1</v>
          </cell>
          <cell r="V1761" t="str">
            <v>MEDIUM</v>
          </cell>
          <cell r="W1761" t="str">
            <v>Green</v>
          </cell>
          <cell r="X1761" t="str">
            <v>Interior</v>
          </cell>
          <cell r="Y1761" t="str">
            <v>Other Areas Redecoration</v>
          </cell>
          <cell r="Z1761" t="str">
            <v>Redecorate 1st floor tea point rest room.</v>
          </cell>
          <cell r="AA1761"/>
          <cell r="AB1761">
            <v>1</v>
          </cell>
          <cell r="AC1761" t="str">
            <v>A</v>
          </cell>
          <cell r="AD1761" t="str">
            <v>JC</v>
          </cell>
          <cell r="AE1761">
            <v>600</v>
          </cell>
          <cell r="AF1761"/>
          <cell r="AG1761">
            <v>75</v>
          </cell>
          <cell r="AH1761">
            <v>135</v>
          </cell>
          <cell r="AI1761">
            <v>810</v>
          </cell>
          <cell r="AJ1761">
            <v>1866.2721893491125</v>
          </cell>
          <cell r="AK1761"/>
          <cell r="AL1761">
            <v>0</v>
          </cell>
          <cell r="AM1761">
            <v>0</v>
          </cell>
          <cell r="AN1761">
            <v>150</v>
          </cell>
          <cell r="AO1761">
            <v>100</v>
          </cell>
          <cell r="AP1761">
            <v>200</v>
          </cell>
          <cell r="AQ1761">
            <v>130.26037359407093</v>
          </cell>
          <cell r="AR1761">
            <v>900.26037359407087</v>
          </cell>
          <cell r="AS1761">
            <v>489.30651258863674</v>
          </cell>
          <cell r="AT1761">
            <v>2935.8390755318205</v>
          </cell>
          <cell r="AU1761">
            <v>2569.89</v>
          </cell>
          <cell r="AV1761">
            <v>0</v>
          </cell>
          <cell r="AW1761">
            <v>0</v>
          </cell>
          <cell r="AX1761">
            <v>0</v>
          </cell>
          <cell r="AY1761">
            <v>200</v>
          </cell>
          <cell r="AZ1761">
            <v>215.18</v>
          </cell>
          <cell r="BA1761">
            <v>300</v>
          </cell>
          <cell r="BB1761">
            <v>135.28</v>
          </cell>
          <cell r="BC1761">
            <v>850.46</v>
          </cell>
          <cell r="BD1761">
            <v>684.07</v>
          </cell>
          <cell r="BE1761">
            <v>4104.42</v>
          </cell>
          <cell r="BF1761">
            <v>2569.89</v>
          </cell>
          <cell r="BG1761">
            <v>2569.89</v>
          </cell>
          <cell r="BH1761">
            <v>2569.89</v>
          </cell>
          <cell r="BI1761">
            <v>0</v>
          </cell>
          <cell r="BJ1761" t="str">
            <v>Year 1</v>
          </cell>
          <cell r="BK1761" t="str">
            <v>Y</v>
          </cell>
          <cell r="BL1761"/>
          <cell r="BM1761">
            <v>0</v>
          </cell>
          <cell r="BN1761"/>
          <cell r="BO1761"/>
          <cell r="BP1761"/>
          <cell r="BQ1761"/>
          <cell r="BR1761"/>
          <cell r="BS1761">
            <v>0</v>
          </cell>
          <cell r="BT1761">
            <v>0</v>
          </cell>
          <cell r="BU1761">
            <v>200</v>
          </cell>
          <cell r="BV1761">
            <v>215.18</v>
          </cell>
          <cell r="BW1761">
            <v>300</v>
          </cell>
          <cell r="BX1761">
            <v>135.28</v>
          </cell>
          <cell r="BY1761">
            <v>850.46</v>
          </cell>
          <cell r="BZ1761">
            <v>1712.0260000000003</v>
          </cell>
          <cell r="CA1761">
            <v>5132.3760000000002</v>
          </cell>
          <cell r="CB1761"/>
          <cell r="CC1761"/>
          <cell r="CD1761"/>
          <cell r="CE1761"/>
          <cell r="CF1761"/>
          <cell r="CG1761"/>
          <cell r="CH1761"/>
          <cell r="CI1761" t="str">
            <v>T</v>
          </cell>
          <cell r="CJ1761"/>
          <cell r="CK1761"/>
          <cell r="CL1761"/>
          <cell r="CM1761"/>
          <cell r="CN1761"/>
          <cell r="CO1761"/>
          <cell r="CP1761"/>
          <cell r="CQ1761"/>
          <cell r="CR1761"/>
          <cell r="CS1761">
            <v>0</v>
          </cell>
          <cell r="CT1761">
            <v>0</v>
          </cell>
          <cell r="CU1761"/>
          <cell r="CV1761"/>
          <cell r="CW1761"/>
          <cell r="CX1761"/>
          <cell r="CY1761"/>
          <cell r="CZ1761"/>
          <cell r="DA1761"/>
          <cell r="DB1761"/>
          <cell r="DC1761"/>
          <cell r="DD1761">
            <v>0</v>
          </cell>
          <cell r="DE1761">
            <v>0</v>
          </cell>
          <cell r="DF1761">
            <v>0</v>
          </cell>
          <cell r="DG1761"/>
          <cell r="DH1761"/>
          <cell r="DI1761"/>
          <cell r="DJ1761"/>
          <cell r="DK1761"/>
          <cell r="DL1761">
            <v>43404</v>
          </cell>
          <cell r="DM1761" t="str">
            <v>-</v>
          </cell>
          <cell r="DN1761"/>
          <cell r="DO1761" t="str">
            <v>-</v>
          </cell>
          <cell r="DP1761">
            <v>43495</v>
          </cell>
          <cell r="DQ1761">
            <v>43495</v>
          </cell>
          <cell r="DR1761">
            <v>43534</v>
          </cell>
          <cell r="DS1761">
            <v>43531</v>
          </cell>
          <cell r="DT1761">
            <v>43495</v>
          </cell>
          <cell r="DU1761">
            <v>43531</v>
          </cell>
          <cell r="DW1761" t="str">
            <v>1001303-M01</v>
          </cell>
          <cell r="DX1761" t="str">
            <v>1001303-M01-C03</v>
          </cell>
          <cell r="DY1761">
            <v>1</v>
          </cell>
          <cell r="DZ1761">
            <v>1</v>
          </cell>
          <cell r="EA1761">
            <v>36</v>
          </cell>
          <cell r="EB1761">
            <v>1</v>
          </cell>
          <cell r="EC1761">
            <v>0</v>
          </cell>
          <cell r="ED1761">
            <v>3942.0839999999998</v>
          </cell>
          <cell r="EE1761">
            <v>0</v>
          </cell>
          <cell r="EF1761">
            <v>43531</v>
          </cell>
          <cell r="EG1761">
            <v>43531</v>
          </cell>
          <cell r="EH1761">
            <v>43531</v>
          </cell>
          <cell r="EI1761">
            <v>43535</v>
          </cell>
        </row>
        <row r="1762">
          <cell r="A1762">
            <v>1001303</v>
          </cell>
          <cell r="B1762" t="str">
            <v>Child</v>
          </cell>
          <cell r="C1762">
            <v>620309</v>
          </cell>
          <cell r="D1762" t="str">
            <v>49 Ipswich Street</v>
          </cell>
          <cell r="E1762" t="str">
            <v>Central</v>
          </cell>
          <cell r="F1762" t="str">
            <v>A</v>
          </cell>
          <cell r="G1762" t="str">
            <v>Suffolk</v>
          </cell>
          <cell r="H1762" t="str">
            <v xml:space="preserve">Stowmarket                    </v>
          </cell>
          <cell r="I1762" t="str">
            <v>S Hale</v>
          </cell>
          <cell r="J1762" t="str">
            <v>Kevin Williams</v>
          </cell>
          <cell r="K1762" t="str">
            <v>Anthony Crow</v>
          </cell>
          <cell r="L1762"/>
          <cell r="M1762" t="str">
            <v>John Reid</v>
          </cell>
          <cell r="N1762"/>
          <cell r="O1762" t="str">
            <v>Shaylor Group PLC</v>
          </cell>
          <cell r="P1762" t="str">
            <v>Darryl Richards</v>
          </cell>
          <cell r="Q1762" t="str">
            <v>Kulvinder Jodin</v>
          </cell>
          <cell r="R1762" t="str">
            <v>07483 305 267</v>
          </cell>
          <cell r="S1762" t="str">
            <v>Socotec</v>
          </cell>
          <cell r="T1762" t="str">
            <v>In Development</v>
          </cell>
          <cell r="U1762">
            <v>1</v>
          </cell>
          <cell r="V1762" t="str">
            <v>MEDIUM</v>
          </cell>
          <cell r="W1762" t="str">
            <v>Green</v>
          </cell>
          <cell r="X1762" t="str">
            <v>Interior</v>
          </cell>
          <cell r="Y1762" t="str">
            <v>Public Area Redecoration</v>
          </cell>
          <cell r="Z1762" t="str">
            <v>Redecorate public entrance lobby</v>
          </cell>
          <cell r="AA1762"/>
          <cell r="AB1762">
            <v>1</v>
          </cell>
          <cell r="AC1762" t="str">
            <v>A</v>
          </cell>
          <cell r="AD1762" t="str">
            <v>JC</v>
          </cell>
          <cell r="AE1762">
            <v>600</v>
          </cell>
          <cell r="AF1762"/>
          <cell r="AG1762">
            <v>75</v>
          </cell>
          <cell r="AH1762">
            <v>135</v>
          </cell>
          <cell r="AI1762">
            <v>810</v>
          </cell>
          <cell r="AJ1762">
            <v>1866.2721893491125</v>
          </cell>
          <cell r="AK1762"/>
          <cell r="AL1762">
            <v>0</v>
          </cell>
          <cell r="AM1762">
            <v>0</v>
          </cell>
          <cell r="AN1762">
            <v>150</v>
          </cell>
          <cell r="AO1762">
            <v>100</v>
          </cell>
          <cell r="AP1762">
            <v>200</v>
          </cell>
          <cell r="AQ1762">
            <v>130.26037359407093</v>
          </cell>
          <cell r="AR1762">
            <v>900.26037359407087</v>
          </cell>
          <cell r="AS1762">
            <v>489.30651258863674</v>
          </cell>
          <cell r="AT1762">
            <v>2935.8390755318205</v>
          </cell>
          <cell r="AU1762">
            <v>2217.36</v>
          </cell>
          <cell r="AV1762">
            <v>0</v>
          </cell>
          <cell r="AW1762">
            <v>0</v>
          </cell>
          <cell r="AX1762">
            <v>0</v>
          </cell>
          <cell r="AY1762">
            <v>200</v>
          </cell>
          <cell r="AZ1762">
            <v>215.18</v>
          </cell>
          <cell r="BA1762">
            <v>300</v>
          </cell>
          <cell r="BB1762">
            <v>135.28</v>
          </cell>
          <cell r="BC1762">
            <v>850.46</v>
          </cell>
          <cell r="BD1762">
            <v>613.56400000000008</v>
          </cell>
          <cell r="BE1762">
            <v>3681.384</v>
          </cell>
          <cell r="BF1762">
            <v>2217.36</v>
          </cell>
          <cell r="BG1762">
            <v>2217.36</v>
          </cell>
          <cell r="BH1762">
            <v>2217.36</v>
          </cell>
          <cell r="BI1762">
            <v>0</v>
          </cell>
          <cell r="BJ1762" t="str">
            <v>Year 1</v>
          </cell>
          <cell r="BK1762" t="str">
            <v>Y</v>
          </cell>
          <cell r="BL1762"/>
          <cell r="BM1762">
            <v>0</v>
          </cell>
          <cell r="BN1762"/>
          <cell r="BO1762"/>
          <cell r="BP1762"/>
          <cell r="BQ1762"/>
          <cell r="BR1762"/>
          <cell r="BS1762">
            <v>0</v>
          </cell>
          <cell r="BT1762">
            <v>0</v>
          </cell>
          <cell r="BU1762">
            <v>200</v>
          </cell>
          <cell r="BV1762">
            <v>215.18</v>
          </cell>
          <cell r="BW1762">
            <v>300</v>
          </cell>
          <cell r="BX1762">
            <v>135.28</v>
          </cell>
          <cell r="BY1762">
            <v>850.46</v>
          </cell>
          <cell r="BZ1762">
            <v>1500.508</v>
          </cell>
          <cell r="CA1762">
            <v>4568.3280000000004</v>
          </cell>
          <cell r="CB1762"/>
          <cell r="CC1762"/>
          <cell r="CD1762"/>
          <cell r="CE1762"/>
          <cell r="CF1762"/>
          <cell r="CG1762"/>
          <cell r="CH1762"/>
          <cell r="CI1762" t="str">
            <v>T</v>
          </cell>
          <cell r="CJ1762"/>
          <cell r="CK1762"/>
          <cell r="CL1762"/>
          <cell r="CM1762"/>
          <cell r="CN1762"/>
          <cell r="CO1762"/>
          <cell r="CP1762"/>
          <cell r="CQ1762"/>
          <cell r="CR1762"/>
          <cell r="CS1762">
            <v>0</v>
          </cell>
          <cell r="CT1762">
            <v>0</v>
          </cell>
          <cell r="CU1762"/>
          <cell r="CV1762"/>
          <cell r="CW1762"/>
          <cell r="CX1762"/>
          <cell r="CY1762"/>
          <cell r="CZ1762"/>
          <cell r="DA1762"/>
          <cell r="DB1762"/>
          <cell r="DC1762"/>
          <cell r="DD1762">
            <v>0</v>
          </cell>
          <cell r="DE1762">
            <v>0</v>
          </cell>
          <cell r="DF1762">
            <v>0</v>
          </cell>
          <cell r="DG1762"/>
          <cell r="DH1762"/>
          <cell r="DI1762"/>
          <cell r="DJ1762"/>
          <cell r="DK1762"/>
          <cell r="DL1762">
            <v>43404</v>
          </cell>
          <cell r="DM1762" t="str">
            <v>-</v>
          </cell>
          <cell r="DN1762"/>
          <cell r="DO1762" t="str">
            <v>-</v>
          </cell>
          <cell r="DP1762">
            <v>43495</v>
          </cell>
          <cell r="DQ1762">
            <v>43495</v>
          </cell>
          <cell r="DR1762">
            <v>43534</v>
          </cell>
          <cell r="DS1762">
            <v>43531</v>
          </cell>
          <cell r="DT1762">
            <v>43495</v>
          </cell>
          <cell r="DU1762">
            <v>43531</v>
          </cell>
          <cell r="DW1762" t="str">
            <v>1001303-M01</v>
          </cell>
          <cell r="DX1762" t="str">
            <v>1001303-M01-C04</v>
          </cell>
          <cell r="DY1762">
            <v>1</v>
          </cell>
          <cell r="DZ1762">
            <v>1</v>
          </cell>
          <cell r="EA1762">
            <v>36</v>
          </cell>
          <cell r="EB1762">
            <v>1</v>
          </cell>
          <cell r="EC1762">
            <v>0</v>
          </cell>
          <cell r="ED1762">
            <v>3519.0479999999998</v>
          </cell>
          <cell r="EE1762">
            <v>0</v>
          </cell>
          <cell r="EF1762">
            <v>43531</v>
          </cell>
          <cell r="EG1762">
            <v>43531</v>
          </cell>
          <cell r="EH1762">
            <v>43531</v>
          </cell>
          <cell r="EI1762">
            <v>43535</v>
          </cell>
        </row>
        <row r="1763">
          <cell r="A1763">
            <v>1001303</v>
          </cell>
          <cell r="B1763" t="str">
            <v>Child</v>
          </cell>
          <cell r="C1763">
            <v>620309</v>
          </cell>
          <cell r="D1763" t="str">
            <v>49 Ipswich Street</v>
          </cell>
          <cell r="E1763" t="str">
            <v>Central</v>
          </cell>
          <cell r="F1763" t="str">
            <v>A</v>
          </cell>
          <cell r="G1763" t="str">
            <v>Suffolk</v>
          </cell>
          <cell r="H1763" t="str">
            <v xml:space="preserve">Stowmarket                    </v>
          </cell>
          <cell r="I1763" t="str">
            <v>S Hale</v>
          </cell>
          <cell r="J1763" t="str">
            <v>Kevin Williams</v>
          </cell>
          <cell r="K1763" t="str">
            <v>Anthony Crow</v>
          </cell>
          <cell r="L1763"/>
          <cell r="M1763" t="str">
            <v>John Reid</v>
          </cell>
          <cell r="N1763"/>
          <cell r="O1763" t="str">
            <v>Shaylor Group PLC</v>
          </cell>
          <cell r="P1763" t="str">
            <v>Darryl Richards</v>
          </cell>
          <cell r="Q1763" t="str">
            <v>Kulvinder Jodin</v>
          </cell>
          <cell r="R1763" t="str">
            <v>07483 305 267</v>
          </cell>
          <cell r="S1763" t="str">
            <v>Socotec</v>
          </cell>
          <cell r="T1763" t="str">
            <v>In Development</v>
          </cell>
          <cell r="U1763">
            <v>1</v>
          </cell>
          <cell r="V1763" t="str">
            <v>MEDIUM</v>
          </cell>
          <cell r="W1763" t="str">
            <v>Green</v>
          </cell>
          <cell r="X1763" t="str">
            <v>Interior</v>
          </cell>
          <cell r="Y1763" t="str">
            <v>Toilet Area Redecoration</v>
          </cell>
          <cell r="Z1763" t="str">
            <v>Redecorate ground and first floor ladies and gents toilets.</v>
          </cell>
          <cell r="AA1763"/>
          <cell r="AB1763">
            <v>1</v>
          </cell>
          <cell r="AC1763" t="str">
            <v>A</v>
          </cell>
          <cell r="AD1763" t="str">
            <v>JC</v>
          </cell>
          <cell r="AE1763">
            <v>600</v>
          </cell>
          <cell r="AF1763"/>
          <cell r="AG1763">
            <v>75</v>
          </cell>
          <cell r="AH1763">
            <v>135</v>
          </cell>
          <cell r="AI1763">
            <v>810</v>
          </cell>
          <cell r="AJ1763">
            <v>1866.2721893491125</v>
          </cell>
          <cell r="AK1763"/>
          <cell r="AL1763">
            <v>0</v>
          </cell>
          <cell r="AM1763">
            <v>0</v>
          </cell>
          <cell r="AN1763">
            <v>150</v>
          </cell>
          <cell r="AO1763">
            <v>100</v>
          </cell>
          <cell r="AP1763">
            <v>200</v>
          </cell>
          <cell r="AQ1763">
            <v>130.26037359407093</v>
          </cell>
          <cell r="AR1763">
            <v>900.26037359407087</v>
          </cell>
          <cell r="AS1763">
            <v>489.30651258863674</v>
          </cell>
          <cell r="AT1763">
            <v>2935.8390755318205</v>
          </cell>
          <cell r="AU1763">
            <v>3211</v>
          </cell>
          <cell r="AV1763">
            <v>0</v>
          </cell>
          <cell r="AW1763">
            <v>0</v>
          </cell>
          <cell r="AX1763">
            <v>0</v>
          </cell>
          <cell r="AY1763">
            <v>200</v>
          </cell>
          <cell r="AZ1763">
            <v>215.18</v>
          </cell>
          <cell r="BA1763">
            <v>300</v>
          </cell>
          <cell r="BB1763">
            <v>135.28</v>
          </cell>
          <cell r="BC1763">
            <v>850.46</v>
          </cell>
          <cell r="BD1763">
            <v>812.29200000000003</v>
          </cell>
          <cell r="BE1763">
            <v>4873.7520000000004</v>
          </cell>
          <cell r="BF1763">
            <v>3211</v>
          </cell>
          <cell r="BG1763">
            <v>3211</v>
          </cell>
          <cell r="BH1763">
            <v>3211</v>
          </cell>
          <cell r="BI1763">
            <v>0</v>
          </cell>
          <cell r="BJ1763" t="str">
            <v>Year 1</v>
          </cell>
          <cell r="BK1763" t="str">
            <v>Y</v>
          </cell>
          <cell r="BL1763"/>
          <cell r="BM1763">
            <v>0</v>
          </cell>
          <cell r="BN1763"/>
          <cell r="BO1763"/>
          <cell r="BP1763"/>
          <cell r="BQ1763"/>
          <cell r="BR1763"/>
          <cell r="BS1763">
            <v>0</v>
          </cell>
          <cell r="BT1763">
            <v>0</v>
          </cell>
          <cell r="BU1763">
            <v>200</v>
          </cell>
          <cell r="BV1763">
            <v>215.18</v>
          </cell>
          <cell r="BW1763">
            <v>300</v>
          </cell>
          <cell r="BX1763">
            <v>135.28</v>
          </cell>
          <cell r="BY1763">
            <v>850.46</v>
          </cell>
          <cell r="BZ1763">
            <v>2096.6920000000005</v>
          </cell>
          <cell r="CA1763">
            <v>6158.152</v>
          </cell>
          <cell r="CB1763"/>
          <cell r="CC1763"/>
          <cell r="CD1763"/>
          <cell r="CE1763"/>
          <cell r="CF1763"/>
          <cell r="CG1763"/>
          <cell r="CH1763"/>
          <cell r="CI1763" t="str">
            <v>T</v>
          </cell>
          <cell r="CJ1763"/>
          <cell r="CK1763"/>
          <cell r="CL1763"/>
          <cell r="CM1763"/>
          <cell r="CN1763"/>
          <cell r="CO1763"/>
          <cell r="CP1763"/>
          <cell r="CQ1763"/>
          <cell r="CR1763"/>
          <cell r="CS1763">
            <v>0</v>
          </cell>
          <cell r="CT1763">
            <v>0</v>
          </cell>
          <cell r="CU1763"/>
          <cell r="CV1763"/>
          <cell r="CW1763"/>
          <cell r="CX1763"/>
          <cell r="CY1763"/>
          <cell r="CZ1763"/>
          <cell r="DA1763"/>
          <cell r="DB1763"/>
          <cell r="DC1763"/>
          <cell r="DD1763">
            <v>0</v>
          </cell>
          <cell r="DE1763">
            <v>0</v>
          </cell>
          <cell r="DF1763">
            <v>0</v>
          </cell>
          <cell r="DG1763"/>
          <cell r="DH1763"/>
          <cell r="DI1763"/>
          <cell r="DJ1763"/>
          <cell r="DK1763"/>
          <cell r="DL1763">
            <v>43404</v>
          </cell>
          <cell r="DM1763" t="str">
            <v>-</v>
          </cell>
          <cell r="DN1763"/>
          <cell r="DO1763" t="str">
            <v>-</v>
          </cell>
          <cell r="DP1763">
            <v>43495</v>
          </cell>
          <cell r="DQ1763">
            <v>43495</v>
          </cell>
          <cell r="DR1763">
            <v>43534</v>
          </cell>
          <cell r="DS1763">
            <v>43531</v>
          </cell>
          <cell r="DT1763">
            <v>43495</v>
          </cell>
          <cell r="DU1763">
            <v>43531</v>
          </cell>
          <cell r="DW1763" t="str">
            <v>1001303-M01</v>
          </cell>
          <cell r="DX1763" t="str">
            <v>1001303-M01-C05</v>
          </cell>
          <cell r="DY1763">
            <v>1</v>
          </cell>
          <cell r="DZ1763">
            <v>1</v>
          </cell>
          <cell r="EA1763">
            <v>36</v>
          </cell>
          <cell r="EB1763">
            <v>1</v>
          </cell>
          <cell r="EC1763">
            <v>0</v>
          </cell>
          <cell r="ED1763">
            <v>4711.4160000000002</v>
          </cell>
          <cell r="EE1763">
            <v>0</v>
          </cell>
          <cell r="EF1763">
            <v>43531</v>
          </cell>
          <cell r="EG1763">
            <v>43531</v>
          </cell>
          <cell r="EH1763">
            <v>43531</v>
          </cell>
          <cell r="EI1763">
            <v>43535</v>
          </cell>
        </row>
        <row r="1764">
          <cell r="A1764">
            <v>1001304</v>
          </cell>
          <cell r="B1764" t="str">
            <v>Master</v>
          </cell>
          <cell r="C1764">
            <v>620311</v>
          </cell>
          <cell r="D1764" t="str">
            <v>Woodbridge JCP</v>
          </cell>
          <cell r="E1764" t="str">
            <v>Central</v>
          </cell>
          <cell r="F1764" t="str">
            <v>A</v>
          </cell>
          <cell r="G1764" t="str">
            <v>Suffolk</v>
          </cell>
          <cell r="H1764" t="str">
            <v>Woodbridge</v>
          </cell>
          <cell r="I1764" t="str">
            <v>S Hale</v>
          </cell>
          <cell r="J1764" t="str">
            <v>Kevin Williams</v>
          </cell>
          <cell r="K1764" t="str">
            <v>Anthony Crow</v>
          </cell>
          <cell r="L1764"/>
          <cell r="M1764" t="str">
            <v>John Reid</v>
          </cell>
          <cell r="N1764"/>
          <cell r="O1764" t="str">
            <v>Shaylor Group PLC</v>
          </cell>
          <cell r="P1764" t="str">
            <v>Darryl Richards</v>
          </cell>
          <cell r="Q1764" t="str">
            <v>Kulvinder Jodin</v>
          </cell>
          <cell r="R1764" t="str">
            <v>07483 305 267</v>
          </cell>
          <cell r="S1764" t="str">
            <v>Socotec</v>
          </cell>
          <cell r="T1764" t="str">
            <v>In Development</v>
          </cell>
          <cell r="U1764">
            <v>1</v>
          </cell>
          <cell r="V1764" t="str">
            <v>HIGH</v>
          </cell>
          <cell r="W1764" t="str">
            <v>Red</v>
          </cell>
          <cell r="X1764"/>
          <cell r="Y1764"/>
          <cell r="Z1764" t="str">
            <v>LCW-620311-Woodbridge-Woodbridge JCP-Building Fabric</v>
          </cell>
          <cell r="AA1764"/>
          <cell r="AB1764">
            <v>1</v>
          </cell>
          <cell r="AC1764"/>
          <cell r="AD1764" t="str">
            <v>JC</v>
          </cell>
          <cell r="AE1764"/>
          <cell r="AF1764">
            <v>90540</v>
          </cell>
          <cell r="AG1764">
            <v>11317.5</v>
          </cell>
          <cell r="AH1764">
            <v>20371.5</v>
          </cell>
          <cell r="AI1764">
            <v>122229</v>
          </cell>
          <cell r="AJ1764"/>
          <cell r="AK1764">
            <v>88577.628579328666</v>
          </cell>
          <cell r="AL1764">
            <v>1999.9999999999998</v>
          </cell>
          <cell r="AM1764">
            <v>750</v>
          </cell>
          <cell r="AN1764">
            <v>750</v>
          </cell>
          <cell r="AO1764">
            <v>499.99999999999994</v>
          </cell>
          <cell r="AP1764">
            <v>999.99999999999989</v>
          </cell>
          <cell r="AQ1764">
            <v>7327.1306766752532</v>
          </cell>
          <cell r="AR1764">
            <v>13927.130676675253</v>
          </cell>
          <cell r="AS1764">
            <v>20180.951851200782</v>
          </cell>
          <cell r="AT1764">
            <v>121085.7111072047</v>
          </cell>
          <cell r="AU1764"/>
          <cell r="AV1764">
            <v>46274.380000000005</v>
          </cell>
          <cell r="AW1764">
            <v>0</v>
          </cell>
          <cell r="AX1764">
            <v>0</v>
          </cell>
          <cell r="AY1764">
            <v>1000</v>
          </cell>
          <cell r="AZ1764">
            <v>1879.3600000000001</v>
          </cell>
          <cell r="BA1764">
            <v>1500</v>
          </cell>
          <cell r="BB1764">
            <v>7609.24</v>
          </cell>
          <cell r="BC1764">
            <v>11988.6</v>
          </cell>
          <cell r="BD1764">
            <v>11652.596000000001</v>
          </cell>
          <cell r="BE1764">
            <v>69915.576000000001</v>
          </cell>
          <cell r="BF1764"/>
          <cell r="BG1764"/>
          <cell r="BH1764"/>
          <cell r="BI1764"/>
          <cell r="BJ1764"/>
          <cell r="BK1764" t="str">
            <v>Y</v>
          </cell>
          <cell r="BL1764"/>
          <cell r="BM1764">
            <v>46274.380000000005</v>
          </cell>
          <cell r="BN1764">
            <v>46274.380000000005</v>
          </cell>
          <cell r="BO1764" t="str">
            <v>Master</v>
          </cell>
          <cell r="BP1764">
            <v>46565.32</v>
          </cell>
          <cell r="BQ1764">
            <v>-290.93999999999505</v>
          </cell>
          <cell r="BR1764"/>
          <cell r="BS1764">
            <v>0</v>
          </cell>
          <cell r="BT1764">
            <v>0</v>
          </cell>
          <cell r="BU1764">
            <v>1000</v>
          </cell>
          <cell r="BV1764">
            <v>1879.3600000000001</v>
          </cell>
          <cell r="BW1764">
            <v>1500</v>
          </cell>
          <cell r="BX1764">
            <v>7609.24</v>
          </cell>
          <cell r="BY1764">
            <v>11988.6</v>
          </cell>
          <cell r="BZ1764">
            <v>30162.348000000005</v>
          </cell>
          <cell r="CA1764">
            <v>88425.327999999994</v>
          </cell>
          <cell r="CB1764">
            <v>-32660.383107204703</v>
          </cell>
          <cell r="CC1764">
            <v>88425.327999999994</v>
          </cell>
          <cell r="CD1764" t="str">
            <v/>
          </cell>
          <cell r="CE1764"/>
          <cell r="CF1764">
            <v>1</v>
          </cell>
          <cell r="CG1764">
            <v>46565.32</v>
          </cell>
          <cell r="CH1764">
            <v>46565.32</v>
          </cell>
          <cell r="CI1764" t="str">
            <v>T</v>
          </cell>
          <cell r="CJ1764"/>
          <cell r="CK1764">
            <v>0</v>
          </cell>
          <cell r="CL1764">
            <v>0</v>
          </cell>
          <cell r="CM1764">
            <v>0</v>
          </cell>
          <cell r="CN1764">
            <v>0</v>
          </cell>
          <cell r="CO1764">
            <v>0</v>
          </cell>
          <cell r="CP1764">
            <v>0</v>
          </cell>
          <cell r="CQ1764">
            <v>0</v>
          </cell>
          <cell r="CR1764">
            <v>0</v>
          </cell>
          <cell r="CS1764">
            <v>0</v>
          </cell>
          <cell r="CT1764">
            <v>0</v>
          </cell>
          <cell r="CU1764"/>
          <cell r="CV1764"/>
          <cell r="CW1764">
            <v>0</v>
          </cell>
          <cell r="CX1764">
            <v>0</v>
          </cell>
          <cell r="CY1764">
            <v>0</v>
          </cell>
          <cell r="CZ1764">
            <v>0</v>
          </cell>
          <cell r="DA1764">
            <v>0</v>
          </cell>
          <cell r="DB1764">
            <v>0</v>
          </cell>
          <cell r="DC1764">
            <v>0</v>
          </cell>
          <cell r="DD1764">
            <v>0</v>
          </cell>
          <cell r="DE1764">
            <v>0</v>
          </cell>
          <cell r="DF1764">
            <v>0</v>
          </cell>
          <cell r="DG1764"/>
          <cell r="DH1764"/>
          <cell r="DI1764"/>
          <cell r="DJ1764"/>
          <cell r="DK1764"/>
          <cell r="DL1764">
            <v>43399</v>
          </cell>
          <cell r="DM1764" t="str">
            <v>Overdue</v>
          </cell>
          <cell r="DN1764"/>
          <cell r="DO1764">
            <v>43426</v>
          </cell>
          <cell r="DP1764">
            <v>43486</v>
          </cell>
          <cell r="DQ1764">
            <v>43488</v>
          </cell>
          <cell r="DR1764">
            <v>43525</v>
          </cell>
          <cell r="DS1764">
            <v>43525</v>
          </cell>
          <cell r="DT1764">
            <v>43488</v>
          </cell>
          <cell r="DU1764">
            <v>43525</v>
          </cell>
          <cell r="DW1764" t="str">
            <v>1001304-M01</v>
          </cell>
          <cell r="DX1764" t="str">
            <v>1001304-M01</v>
          </cell>
          <cell r="DY1764">
            <v>1</v>
          </cell>
          <cell r="DZ1764">
            <v>1</v>
          </cell>
          <cell r="EA1764">
            <v>37</v>
          </cell>
          <cell r="EB1764">
            <v>1</v>
          </cell>
          <cell r="EC1764">
            <v>0</v>
          </cell>
          <cell r="ED1764">
            <v>60784.488000000012</v>
          </cell>
          <cell r="EE1764">
            <v>0</v>
          </cell>
          <cell r="EF1764">
            <v>43525</v>
          </cell>
          <cell r="EG1764">
            <v>43525</v>
          </cell>
          <cell r="EH1764">
            <v>43525</v>
          </cell>
          <cell r="EI1764">
            <v>43528</v>
          </cell>
        </row>
        <row r="1765">
          <cell r="A1765">
            <v>1001304</v>
          </cell>
          <cell r="B1765" t="str">
            <v>Child</v>
          </cell>
          <cell r="C1765">
            <v>620311</v>
          </cell>
          <cell r="D1765" t="str">
            <v>Woodbridge JCP</v>
          </cell>
          <cell r="E1765" t="str">
            <v>Central</v>
          </cell>
          <cell r="F1765" t="str">
            <v>A</v>
          </cell>
          <cell r="G1765" t="str">
            <v>Suffolk</v>
          </cell>
          <cell r="H1765" t="str">
            <v>Woodbridge</v>
          </cell>
          <cell r="I1765" t="str">
            <v>S Hale</v>
          </cell>
          <cell r="J1765" t="str">
            <v>Kevin Williams</v>
          </cell>
          <cell r="K1765" t="str">
            <v>Anthony Crow</v>
          </cell>
          <cell r="L1765"/>
          <cell r="M1765" t="str">
            <v>John Reid</v>
          </cell>
          <cell r="N1765"/>
          <cell r="O1765" t="str">
            <v>Shaylor Group PLC</v>
          </cell>
          <cell r="P1765" t="str">
            <v>Darryl Richards</v>
          </cell>
          <cell r="Q1765" t="str">
            <v>Kulvinder Jodin</v>
          </cell>
          <cell r="R1765" t="str">
            <v>07483 305 267</v>
          </cell>
          <cell r="S1765" t="str">
            <v>Socotec</v>
          </cell>
          <cell r="T1765" t="str">
            <v>In Development</v>
          </cell>
          <cell r="U1765">
            <v>1</v>
          </cell>
          <cell r="V1765" t="str">
            <v>HIGH</v>
          </cell>
          <cell r="W1765" t="str">
            <v>Red</v>
          </cell>
          <cell r="X1765" t="str">
            <v>Roofs</v>
          </cell>
          <cell r="Y1765" t="str">
            <v>Roof coverings</v>
          </cell>
          <cell r="Z1765" t="str">
            <v>Replace Main flat roof (over 2nd floor area), Part l compliant</v>
          </cell>
          <cell r="AA1765" t="str">
            <v>To be completed asap - request from Operations Team</v>
          </cell>
          <cell r="AB1765">
            <v>1</v>
          </cell>
          <cell r="AC1765" t="str">
            <v>A</v>
          </cell>
          <cell r="AD1765" t="str">
            <v>JC</v>
          </cell>
          <cell r="AE1765">
            <v>48000</v>
          </cell>
          <cell r="AF1765"/>
          <cell r="AG1765">
            <v>6000</v>
          </cell>
          <cell r="AH1765">
            <v>10800</v>
          </cell>
          <cell r="AI1765">
            <v>64800</v>
          </cell>
          <cell r="AJ1765">
            <v>42897.777777777781</v>
          </cell>
          <cell r="AK1765"/>
          <cell r="AL1765">
            <v>222.22222222222223</v>
          </cell>
          <cell r="AM1765">
            <v>83.333333333333329</v>
          </cell>
          <cell r="AN1765">
            <v>83.333333333333329</v>
          </cell>
          <cell r="AO1765">
            <v>55.555555555555557</v>
          </cell>
          <cell r="AP1765">
            <v>111.11111111111111</v>
          </cell>
          <cell r="AQ1765">
            <v>3598.7992271148087</v>
          </cell>
          <cell r="AR1765">
            <v>4332.1325604481417</v>
          </cell>
          <cell r="AS1765">
            <v>9410.4265120896289</v>
          </cell>
          <cell r="AT1765">
            <v>56462.55907253777</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t="str">
            <v>Year 1</v>
          </cell>
          <cell r="BK1765" t="str">
            <v>Y</v>
          </cell>
          <cell r="BL1765"/>
          <cell r="BM1765">
            <v>0</v>
          </cell>
          <cell r="BN1765"/>
          <cell r="BO1765"/>
          <cell r="BP1765"/>
          <cell r="BQ1765"/>
          <cell r="BR1765"/>
          <cell r="BS1765">
            <v>0</v>
          </cell>
          <cell r="BT1765">
            <v>0</v>
          </cell>
          <cell r="BU1765">
            <v>0</v>
          </cell>
          <cell r="BV1765">
            <v>0</v>
          </cell>
          <cell r="BW1765">
            <v>0</v>
          </cell>
          <cell r="BX1765">
            <v>0</v>
          </cell>
          <cell r="BY1765">
            <v>0</v>
          </cell>
          <cell r="BZ1765">
            <v>0</v>
          </cell>
          <cell r="CA1765">
            <v>0</v>
          </cell>
          <cell r="CB1765"/>
          <cell r="CC1765"/>
          <cell r="CD1765"/>
          <cell r="CE1765"/>
          <cell r="CF1765"/>
          <cell r="CG1765"/>
          <cell r="CH1765"/>
          <cell r="CI1765" t="str">
            <v>T</v>
          </cell>
          <cell r="CJ1765"/>
          <cell r="CK1765"/>
          <cell r="CL1765"/>
          <cell r="CM1765"/>
          <cell r="CN1765"/>
          <cell r="CO1765"/>
          <cell r="CP1765"/>
          <cell r="CQ1765"/>
          <cell r="CR1765"/>
          <cell r="CS1765">
            <v>0</v>
          </cell>
          <cell r="CT1765">
            <v>0</v>
          </cell>
          <cell r="CU1765"/>
          <cell r="CV1765"/>
          <cell r="CW1765"/>
          <cell r="CX1765"/>
          <cell r="CY1765"/>
          <cell r="CZ1765"/>
          <cell r="DA1765"/>
          <cell r="DB1765"/>
          <cell r="DC1765"/>
          <cell r="DD1765">
            <v>0</v>
          </cell>
          <cell r="DE1765">
            <v>0</v>
          </cell>
          <cell r="DF1765">
            <v>0</v>
          </cell>
          <cell r="DG1765"/>
          <cell r="DH1765"/>
          <cell r="DI1765"/>
          <cell r="DJ1765"/>
          <cell r="DK1765"/>
          <cell r="DL1765">
            <v>43399</v>
          </cell>
          <cell r="DM1765" t="str">
            <v>Overdue</v>
          </cell>
          <cell r="DN1765"/>
          <cell r="DO1765">
            <v>43426</v>
          </cell>
          <cell r="DP1765">
            <v>43486</v>
          </cell>
          <cell r="DQ1765">
            <v>43488</v>
          </cell>
          <cell r="DR1765">
            <v>43525</v>
          </cell>
          <cell r="DS1765">
            <v>43525</v>
          </cell>
          <cell r="DT1765">
            <v>43488</v>
          </cell>
          <cell r="DU1765">
            <v>43525</v>
          </cell>
          <cell r="DW1765" t="str">
            <v>1001304-M01</v>
          </cell>
          <cell r="DX1765" t="str">
            <v>1001304-M01-C01</v>
          </cell>
          <cell r="DY1765">
            <v>1</v>
          </cell>
          <cell r="DZ1765">
            <v>1</v>
          </cell>
          <cell r="EA1765">
            <v>37</v>
          </cell>
          <cell r="EB1765">
            <v>1</v>
          </cell>
          <cell r="EC1765">
            <v>0</v>
          </cell>
          <cell r="ED1765">
            <v>0</v>
          </cell>
          <cell r="EE1765">
            <v>0</v>
          </cell>
          <cell r="EF1765">
            <v>43525</v>
          </cell>
          <cell r="EG1765">
            <v>43525</v>
          </cell>
          <cell r="EH1765">
            <v>43525</v>
          </cell>
          <cell r="EI1765">
            <v>43528</v>
          </cell>
        </row>
        <row r="1766">
          <cell r="A1766">
            <v>1001304</v>
          </cell>
          <cell r="B1766" t="str">
            <v>Child</v>
          </cell>
          <cell r="C1766">
            <v>620311</v>
          </cell>
          <cell r="D1766" t="str">
            <v>Woodbridge JCP</v>
          </cell>
          <cell r="E1766" t="str">
            <v>Central</v>
          </cell>
          <cell r="F1766" t="str">
            <v>A</v>
          </cell>
          <cell r="G1766" t="str">
            <v>Suffolk</v>
          </cell>
          <cell r="H1766" t="str">
            <v>Woodbridge</v>
          </cell>
          <cell r="I1766" t="str">
            <v>S Hale</v>
          </cell>
          <cell r="J1766" t="str">
            <v>Kevin Williams</v>
          </cell>
          <cell r="K1766" t="str">
            <v>Anthony Crow</v>
          </cell>
          <cell r="L1766"/>
          <cell r="M1766" t="str">
            <v>John Reid</v>
          </cell>
          <cell r="N1766"/>
          <cell r="O1766" t="str">
            <v>Shaylor Group PLC</v>
          </cell>
          <cell r="P1766" t="str">
            <v>Darryl Richards</v>
          </cell>
          <cell r="Q1766" t="str">
            <v>Kulvinder Jodin</v>
          </cell>
          <cell r="R1766" t="str">
            <v>07483 305 267</v>
          </cell>
          <cell r="S1766" t="str">
            <v>Socotec</v>
          </cell>
          <cell r="T1766" t="str">
            <v>In Development</v>
          </cell>
          <cell r="U1766">
            <v>1</v>
          </cell>
          <cell r="V1766" t="str">
            <v>HIGH</v>
          </cell>
          <cell r="W1766" t="str">
            <v>Red</v>
          </cell>
          <cell r="X1766" t="str">
            <v>Roofs</v>
          </cell>
          <cell r="Y1766" t="str">
            <v>Roof Coverings</v>
          </cell>
          <cell r="Z1766" t="str">
            <v>Replace existing flat roof covering to main mansard roof.</v>
          </cell>
          <cell r="AA1766" t="str">
            <v>To be completed asap - request from Operations Team</v>
          </cell>
          <cell r="AB1766">
            <v>1</v>
          </cell>
          <cell r="AC1766" t="str">
            <v>A</v>
          </cell>
          <cell r="AD1766" t="str">
            <v>JC</v>
          </cell>
          <cell r="AE1766">
            <v>36000</v>
          </cell>
          <cell r="AF1766"/>
          <cell r="AG1766">
            <v>4500</v>
          </cell>
          <cell r="AH1766">
            <v>8100</v>
          </cell>
          <cell r="AI1766">
            <v>48600</v>
          </cell>
          <cell r="AJ1766">
            <v>32217.777777777777</v>
          </cell>
          <cell r="AK1766"/>
          <cell r="AL1766">
            <v>222.22222222222223</v>
          </cell>
          <cell r="AM1766">
            <v>83.333333333333329</v>
          </cell>
          <cell r="AN1766">
            <v>83.333333333333329</v>
          </cell>
          <cell r="AO1766">
            <v>55.555555555555557</v>
          </cell>
          <cell r="AP1766">
            <v>111.11111111111111</v>
          </cell>
          <cell r="AQ1766">
            <v>2699.0994203361065</v>
          </cell>
          <cell r="AR1766">
            <v>3432.43275366944</v>
          </cell>
          <cell r="AS1766">
            <v>7094.4865507338882</v>
          </cell>
          <cell r="AT1766">
            <v>42566.919304403331</v>
          </cell>
          <cell r="AU1766">
            <v>27506.23</v>
          </cell>
          <cell r="AV1766">
            <v>0</v>
          </cell>
          <cell r="AW1766">
            <v>0</v>
          </cell>
          <cell r="AX1766">
            <v>0</v>
          </cell>
          <cell r="AY1766">
            <v>125</v>
          </cell>
          <cell r="AZ1766">
            <v>234.92</v>
          </cell>
          <cell r="BA1766">
            <v>187.5</v>
          </cell>
          <cell r="BB1766">
            <v>6540.38</v>
          </cell>
          <cell r="BC1766">
            <v>7087.8</v>
          </cell>
          <cell r="BD1766">
            <v>6918.8060000000005</v>
          </cell>
          <cell r="BE1766">
            <v>41512.835999999996</v>
          </cell>
          <cell r="BF1766">
            <v>27506.23</v>
          </cell>
          <cell r="BG1766">
            <v>27506.23</v>
          </cell>
          <cell r="BH1766">
            <v>27506.23</v>
          </cell>
          <cell r="BI1766">
            <v>0</v>
          </cell>
          <cell r="BJ1766" t="str">
            <v>Year 1</v>
          </cell>
          <cell r="BK1766" t="str">
            <v>Y</v>
          </cell>
          <cell r="BL1766"/>
          <cell r="BM1766">
            <v>0</v>
          </cell>
          <cell r="BN1766"/>
          <cell r="BO1766"/>
          <cell r="BP1766"/>
          <cell r="BQ1766"/>
          <cell r="BR1766"/>
          <cell r="BS1766">
            <v>0</v>
          </cell>
          <cell r="BT1766">
            <v>0</v>
          </cell>
          <cell r="BU1766">
            <v>125</v>
          </cell>
          <cell r="BV1766">
            <v>234.92</v>
          </cell>
          <cell r="BW1766">
            <v>187.5</v>
          </cell>
          <cell r="BX1766">
            <v>6540.38</v>
          </cell>
          <cell r="BY1766">
            <v>7087.8</v>
          </cell>
          <cell r="BZ1766">
            <v>17921.298000000003</v>
          </cell>
          <cell r="CA1766">
            <v>52515.328000000001</v>
          </cell>
          <cell r="CB1766"/>
          <cell r="CC1766"/>
          <cell r="CD1766"/>
          <cell r="CE1766"/>
          <cell r="CF1766"/>
          <cell r="CG1766"/>
          <cell r="CH1766"/>
          <cell r="CI1766" t="str">
            <v>T</v>
          </cell>
          <cell r="CJ1766"/>
          <cell r="CK1766"/>
          <cell r="CL1766"/>
          <cell r="CM1766"/>
          <cell r="CN1766"/>
          <cell r="CO1766"/>
          <cell r="CP1766"/>
          <cell r="CQ1766"/>
          <cell r="CR1766"/>
          <cell r="CS1766">
            <v>0</v>
          </cell>
          <cell r="CT1766">
            <v>0</v>
          </cell>
          <cell r="CU1766"/>
          <cell r="CV1766"/>
          <cell r="CW1766"/>
          <cell r="CX1766"/>
          <cell r="CY1766"/>
          <cell r="CZ1766"/>
          <cell r="DA1766"/>
          <cell r="DB1766"/>
          <cell r="DC1766"/>
          <cell r="DD1766">
            <v>0</v>
          </cell>
          <cell r="DE1766">
            <v>0</v>
          </cell>
          <cell r="DF1766">
            <v>0</v>
          </cell>
          <cell r="DG1766"/>
          <cell r="DH1766"/>
          <cell r="DI1766"/>
          <cell r="DJ1766"/>
          <cell r="DK1766"/>
          <cell r="DL1766">
            <v>43399</v>
          </cell>
          <cell r="DM1766" t="str">
            <v>Overdue</v>
          </cell>
          <cell r="DN1766"/>
          <cell r="DO1766">
            <v>43426</v>
          </cell>
          <cell r="DP1766">
            <v>43486</v>
          </cell>
          <cell r="DQ1766">
            <v>43488</v>
          </cell>
          <cell r="DR1766">
            <v>43525</v>
          </cell>
          <cell r="DS1766">
            <v>43525</v>
          </cell>
          <cell r="DT1766">
            <v>43488</v>
          </cell>
          <cell r="DU1766">
            <v>43525</v>
          </cell>
          <cell r="DW1766" t="str">
            <v>1001304-M01</v>
          </cell>
          <cell r="DX1766" t="str">
            <v>1001304-M01-C02</v>
          </cell>
          <cell r="DY1766">
            <v>1</v>
          </cell>
          <cell r="DZ1766">
            <v>1</v>
          </cell>
          <cell r="EA1766">
            <v>37</v>
          </cell>
          <cell r="EB1766">
            <v>1</v>
          </cell>
          <cell r="EC1766">
            <v>0</v>
          </cell>
          <cell r="ED1766">
            <v>33664.379999999997</v>
          </cell>
          <cell r="EE1766">
            <v>0</v>
          </cell>
          <cell r="EF1766">
            <v>43525</v>
          </cell>
          <cell r="EG1766">
            <v>43525</v>
          </cell>
          <cell r="EH1766">
            <v>43525</v>
          </cell>
          <cell r="EI1766">
            <v>43528</v>
          </cell>
        </row>
        <row r="1767">
          <cell r="A1767">
            <v>1001304</v>
          </cell>
          <cell r="B1767" t="str">
            <v>Child</v>
          </cell>
          <cell r="C1767">
            <v>620311</v>
          </cell>
          <cell r="D1767" t="str">
            <v>Woodbridge JCP</v>
          </cell>
          <cell r="E1767" t="str">
            <v>Central</v>
          </cell>
          <cell r="F1767" t="str">
            <v>A</v>
          </cell>
          <cell r="G1767" t="str">
            <v>Suffolk</v>
          </cell>
          <cell r="H1767" t="str">
            <v>Woodbridge</v>
          </cell>
          <cell r="I1767" t="str">
            <v>S Hale</v>
          </cell>
          <cell r="J1767" t="str">
            <v>Kevin Williams</v>
          </cell>
          <cell r="K1767" t="str">
            <v>Anthony Crow</v>
          </cell>
          <cell r="L1767"/>
          <cell r="M1767" t="str">
            <v>John Reid</v>
          </cell>
          <cell r="N1767"/>
          <cell r="O1767" t="str">
            <v>Shaylor Group PLC</v>
          </cell>
          <cell r="P1767" t="str">
            <v>Darryl Richards</v>
          </cell>
          <cell r="Q1767" t="str">
            <v>Kulvinder Jodin</v>
          </cell>
          <cell r="R1767" t="str">
            <v>07483 305 267</v>
          </cell>
          <cell r="S1767" t="str">
            <v>Socotec</v>
          </cell>
          <cell r="T1767" t="str">
            <v>In Development</v>
          </cell>
          <cell r="U1767">
            <v>1</v>
          </cell>
          <cell r="V1767" t="str">
            <v>HIGH</v>
          </cell>
          <cell r="W1767" t="str">
            <v>Red</v>
          </cell>
          <cell r="X1767" t="str">
            <v>Exterior</v>
          </cell>
          <cell r="Y1767" t="str">
            <v>Boundary Walls / Fences</v>
          </cell>
          <cell r="Z1767" t="str">
            <v>Car park boundary wall (LHS) - Remove loose / broken high level bricks to the boundary wall and raise the issue with neighbouring property owner (left hand side as you look at the rear of the site) Quantity: 12</v>
          </cell>
          <cell r="AA1767"/>
          <cell r="AB1767">
            <v>1</v>
          </cell>
          <cell r="AC1767" t="str">
            <v>A</v>
          </cell>
          <cell r="AD1767" t="str">
            <v>JC</v>
          </cell>
          <cell r="AE1767">
            <v>2280</v>
          </cell>
          <cell r="AF1767"/>
          <cell r="AG1767">
            <v>285</v>
          </cell>
          <cell r="AH1767">
            <v>513</v>
          </cell>
          <cell r="AI1767">
            <v>3078</v>
          </cell>
          <cell r="AJ1767">
            <v>2206.9777777777776</v>
          </cell>
          <cell r="AK1767"/>
          <cell r="AL1767">
            <v>222.22222222222223</v>
          </cell>
          <cell r="AM1767">
            <v>83.333333333333329</v>
          </cell>
          <cell r="AN1767">
            <v>83.333333333333329</v>
          </cell>
          <cell r="AO1767">
            <v>55.555555555555557</v>
          </cell>
          <cell r="AP1767">
            <v>111.11111111111111</v>
          </cell>
          <cell r="AQ1767">
            <v>170.9429632879534</v>
          </cell>
          <cell r="AR1767">
            <v>904.27629662128663</v>
          </cell>
          <cell r="AS1767">
            <v>586.69525932425734</v>
          </cell>
          <cell r="AT1767">
            <v>3520.1715559455438</v>
          </cell>
          <cell r="AU1767">
            <v>1672.05</v>
          </cell>
          <cell r="AV1767">
            <v>0</v>
          </cell>
          <cell r="AW1767">
            <v>0</v>
          </cell>
          <cell r="AX1767">
            <v>0</v>
          </cell>
          <cell r="AY1767">
            <v>125</v>
          </cell>
          <cell r="AZ1767">
            <v>234.92</v>
          </cell>
          <cell r="BA1767">
            <v>187.5</v>
          </cell>
          <cell r="BB1767">
            <v>177.52</v>
          </cell>
          <cell r="BC1767">
            <v>724.93999999999994</v>
          </cell>
          <cell r="BD1767">
            <v>479.39800000000008</v>
          </cell>
          <cell r="BE1767">
            <v>2876.3879999999999</v>
          </cell>
          <cell r="BF1767">
            <v>1672.05</v>
          </cell>
          <cell r="BG1767">
            <v>1672.05</v>
          </cell>
          <cell r="BH1767">
            <v>1672.05</v>
          </cell>
          <cell r="BI1767">
            <v>0</v>
          </cell>
          <cell r="BJ1767" t="str">
            <v>Year 1</v>
          </cell>
          <cell r="BK1767" t="str">
            <v>Y</v>
          </cell>
          <cell r="BL1767" t="str">
            <v>In CP cost is £1,962.99 (missed prelims cost in commercial tracker hence difference - prelim cost is £290.94)</v>
          </cell>
          <cell r="BM1767">
            <v>0</v>
          </cell>
          <cell r="BN1767"/>
          <cell r="BO1767"/>
          <cell r="BP1767"/>
          <cell r="BQ1767"/>
          <cell r="BR1767"/>
          <cell r="BS1767">
            <v>0</v>
          </cell>
          <cell r="BT1767">
            <v>0</v>
          </cell>
          <cell r="BU1767">
            <v>125</v>
          </cell>
          <cell r="BV1767">
            <v>234.92</v>
          </cell>
          <cell r="BW1767">
            <v>187.5</v>
          </cell>
          <cell r="BX1767">
            <v>177.52</v>
          </cell>
          <cell r="BY1767">
            <v>724.93999999999994</v>
          </cell>
          <cell r="BZ1767">
            <v>1148.2180000000001</v>
          </cell>
          <cell r="CA1767">
            <v>3545.2079999999996</v>
          </cell>
          <cell r="CB1767"/>
          <cell r="CC1767"/>
          <cell r="CD1767"/>
          <cell r="CE1767"/>
          <cell r="CF1767"/>
          <cell r="CG1767"/>
          <cell r="CH1767"/>
          <cell r="CI1767" t="str">
            <v>T</v>
          </cell>
          <cell r="CJ1767"/>
          <cell r="CK1767"/>
          <cell r="CL1767"/>
          <cell r="CM1767"/>
          <cell r="CN1767"/>
          <cell r="CO1767"/>
          <cell r="CP1767"/>
          <cell r="CQ1767"/>
          <cell r="CR1767"/>
          <cell r="CS1767">
            <v>0</v>
          </cell>
          <cell r="CT1767">
            <v>0</v>
          </cell>
          <cell r="CU1767"/>
          <cell r="CV1767"/>
          <cell r="CW1767"/>
          <cell r="CX1767"/>
          <cell r="CY1767"/>
          <cell r="CZ1767"/>
          <cell r="DA1767"/>
          <cell r="DB1767"/>
          <cell r="DC1767"/>
          <cell r="DD1767">
            <v>0</v>
          </cell>
          <cell r="DE1767">
            <v>0</v>
          </cell>
          <cell r="DF1767">
            <v>0</v>
          </cell>
          <cell r="DG1767"/>
          <cell r="DH1767"/>
          <cell r="DI1767"/>
          <cell r="DJ1767"/>
          <cell r="DK1767"/>
          <cell r="DL1767">
            <v>43399</v>
          </cell>
          <cell r="DM1767" t="str">
            <v>Overdue</v>
          </cell>
          <cell r="DN1767"/>
          <cell r="DO1767">
            <v>43426</v>
          </cell>
          <cell r="DP1767">
            <v>43486</v>
          </cell>
          <cell r="DQ1767">
            <v>43488</v>
          </cell>
          <cell r="DR1767">
            <v>43525</v>
          </cell>
          <cell r="DS1767">
            <v>43525</v>
          </cell>
          <cell r="DT1767">
            <v>43488</v>
          </cell>
          <cell r="DU1767">
            <v>43525</v>
          </cell>
          <cell r="DW1767" t="str">
            <v>1001304-M01</v>
          </cell>
          <cell r="DX1767" t="str">
            <v>1001304-M01-C03</v>
          </cell>
          <cell r="DY1767">
            <v>1</v>
          </cell>
          <cell r="DZ1767">
            <v>1</v>
          </cell>
          <cell r="EA1767">
            <v>37</v>
          </cell>
          <cell r="EB1767">
            <v>1</v>
          </cell>
          <cell r="EC1767">
            <v>0</v>
          </cell>
          <cell r="ED1767">
            <v>2663.3640000000005</v>
          </cell>
          <cell r="EE1767">
            <v>0</v>
          </cell>
          <cell r="EF1767">
            <v>43525</v>
          </cell>
          <cell r="EG1767">
            <v>43525</v>
          </cell>
          <cell r="EH1767">
            <v>43525</v>
          </cell>
          <cell r="EI1767">
            <v>43528</v>
          </cell>
        </row>
        <row r="1768">
          <cell r="A1768">
            <v>1001304</v>
          </cell>
          <cell r="B1768" t="str">
            <v>Child</v>
          </cell>
          <cell r="C1768">
            <v>620311</v>
          </cell>
          <cell r="D1768" t="str">
            <v>Woodbridge JCP</v>
          </cell>
          <cell r="E1768" t="str">
            <v>Central</v>
          </cell>
          <cell r="F1768" t="str">
            <v>A</v>
          </cell>
          <cell r="G1768" t="str">
            <v>Suffolk</v>
          </cell>
          <cell r="H1768" t="str">
            <v>Woodbridge</v>
          </cell>
          <cell r="I1768" t="str">
            <v>S Hale</v>
          </cell>
          <cell r="J1768" t="str">
            <v>Kevin Williams</v>
          </cell>
          <cell r="K1768" t="str">
            <v>Anthony Crow</v>
          </cell>
          <cell r="L1768"/>
          <cell r="M1768" t="str">
            <v>John Reid</v>
          </cell>
          <cell r="N1768"/>
          <cell r="O1768" t="str">
            <v>Shaylor Group PLC</v>
          </cell>
          <cell r="P1768" t="str">
            <v>Darryl Richards</v>
          </cell>
          <cell r="Q1768" t="str">
            <v>Kulvinder Jodin</v>
          </cell>
          <cell r="R1768" t="str">
            <v>07483 305 267</v>
          </cell>
          <cell r="S1768" t="str">
            <v>Socotec</v>
          </cell>
          <cell r="T1768" t="str">
            <v>In Development</v>
          </cell>
          <cell r="U1768">
            <v>1</v>
          </cell>
          <cell r="V1768" t="str">
            <v>HIGH</v>
          </cell>
          <cell r="W1768" t="str">
            <v>Red</v>
          </cell>
          <cell r="X1768" t="str">
            <v>Interior</v>
          </cell>
          <cell r="Y1768" t="str">
            <v>Public Area Redecoration</v>
          </cell>
          <cell r="Z1768" t="str">
            <v>Redecorate FOH pwa and office areas on ground floor including interview rooms and finance.</v>
          </cell>
          <cell r="AA1768"/>
          <cell r="AB1768">
            <v>1</v>
          </cell>
          <cell r="AC1768" t="str">
            <v>A</v>
          </cell>
          <cell r="AD1768" t="str">
            <v>JC</v>
          </cell>
          <cell r="AE1768">
            <v>1440</v>
          </cell>
          <cell r="AF1768"/>
          <cell r="AG1768">
            <v>180</v>
          </cell>
          <cell r="AH1768">
            <v>324</v>
          </cell>
          <cell r="AI1768">
            <v>1944</v>
          </cell>
          <cell r="AJ1768">
            <v>3888.8310322156476</v>
          </cell>
          <cell r="AK1768"/>
          <cell r="AL1768">
            <v>222.22222222222223</v>
          </cell>
          <cell r="AM1768">
            <v>83.333333333333329</v>
          </cell>
          <cell r="AN1768">
            <v>83.333333333333329</v>
          </cell>
          <cell r="AO1768">
            <v>55.555555555555557</v>
          </cell>
          <cell r="AP1768">
            <v>111.11111111111111</v>
          </cell>
          <cell r="AQ1768">
            <v>312.62489662577013</v>
          </cell>
          <cell r="AR1768">
            <v>1045.9582299591034</v>
          </cell>
          <cell r="AS1768">
            <v>951.40229687939473</v>
          </cell>
          <cell r="AT1768">
            <v>5708.4137812763674</v>
          </cell>
          <cell r="AU1768">
            <v>5270.96</v>
          </cell>
          <cell r="AV1768">
            <v>0</v>
          </cell>
          <cell r="AW1768">
            <v>0</v>
          </cell>
          <cell r="AX1768">
            <v>0</v>
          </cell>
          <cell r="AY1768">
            <v>125</v>
          </cell>
          <cell r="AZ1768">
            <v>234.92</v>
          </cell>
          <cell r="BA1768">
            <v>187.5</v>
          </cell>
          <cell r="BB1768">
            <v>324.66000000000003</v>
          </cell>
          <cell r="BC1768">
            <v>872.07999999999993</v>
          </cell>
          <cell r="BD1768">
            <v>1228.6080000000002</v>
          </cell>
          <cell r="BE1768">
            <v>7371.6480000000001</v>
          </cell>
          <cell r="BF1768">
            <v>5270.96</v>
          </cell>
          <cell r="BG1768">
            <v>5270.96</v>
          </cell>
          <cell r="BH1768">
            <v>5270.96</v>
          </cell>
          <cell r="BI1768">
            <v>0</v>
          </cell>
          <cell r="BJ1768" t="str">
            <v>Year 1</v>
          </cell>
          <cell r="BK1768" t="str">
            <v>Y</v>
          </cell>
          <cell r="BL1768"/>
          <cell r="BM1768">
            <v>0</v>
          </cell>
          <cell r="BN1768"/>
          <cell r="BO1768"/>
          <cell r="BP1768"/>
          <cell r="BQ1768"/>
          <cell r="BR1768"/>
          <cell r="BS1768">
            <v>0</v>
          </cell>
          <cell r="BT1768">
            <v>0</v>
          </cell>
          <cell r="BU1768">
            <v>125</v>
          </cell>
          <cell r="BV1768">
            <v>234.92</v>
          </cell>
          <cell r="BW1768">
            <v>187.5</v>
          </cell>
          <cell r="BX1768">
            <v>324.66000000000003</v>
          </cell>
          <cell r="BY1768">
            <v>872.07999999999993</v>
          </cell>
          <cell r="BZ1768">
            <v>3336.9920000000006</v>
          </cell>
          <cell r="CA1768">
            <v>9480.0320000000011</v>
          </cell>
          <cell r="CB1768"/>
          <cell r="CC1768"/>
          <cell r="CD1768"/>
          <cell r="CE1768"/>
          <cell r="CF1768"/>
          <cell r="CG1768"/>
          <cell r="CH1768"/>
          <cell r="CI1768" t="str">
            <v>T</v>
          </cell>
          <cell r="CJ1768"/>
          <cell r="CK1768"/>
          <cell r="CL1768"/>
          <cell r="CM1768"/>
          <cell r="CN1768"/>
          <cell r="CO1768"/>
          <cell r="CP1768"/>
          <cell r="CQ1768"/>
          <cell r="CR1768"/>
          <cell r="CS1768">
            <v>0</v>
          </cell>
          <cell r="CT1768">
            <v>0</v>
          </cell>
          <cell r="CU1768"/>
          <cell r="CV1768"/>
          <cell r="CW1768"/>
          <cell r="CX1768"/>
          <cell r="CY1768"/>
          <cell r="CZ1768"/>
          <cell r="DA1768"/>
          <cell r="DB1768"/>
          <cell r="DC1768"/>
          <cell r="DD1768">
            <v>0</v>
          </cell>
          <cell r="DE1768">
            <v>0</v>
          </cell>
          <cell r="DF1768">
            <v>0</v>
          </cell>
          <cell r="DG1768"/>
          <cell r="DH1768"/>
          <cell r="DI1768"/>
          <cell r="DJ1768"/>
          <cell r="DK1768"/>
          <cell r="DL1768">
            <v>43399</v>
          </cell>
          <cell r="DM1768" t="str">
            <v>Overdue</v>
          </cell>
          <cell r="DN1768"/>
          <cell r="DO1768">
            <v>43426</v>
          </cell>
          <cell r="DP1768">
            <v>43486</v>
          </cell>
          <cell r="DQ1768">
            <v>43488</v>
          </cell>
          <cell r="DR1768">
            <v>43525</v>
          </cell>
          <cell r="DS1768">
            <v>43525</v>
          </cell>
          <cell r="DT1768">
            <v>43488</v>
          </cell>
          <cell r="DU1768">
            <v>43525</v>
          </cell>
          <cell r="DW1768" t="str">
            <v>1001304-M01</v>
          </cell>
          <cell r="DX1768" t="str">
            <v>1001304-M01-C04</v>
          </cell>
          <cell r="DY1768">
            <v>1</v>
          </cell>
          <cell r="DZ1768">
            <v>1</v>
          </cell>
          <cell r="EA1768">
            <v>37</v>
          </cell>
          <cell r="EB1768">
            <v>1</v>
          </cell>
          <cell r="EC1768">
            <v>0</v>
          </cell>
          <cell r="ED1768">
            <v>6982.0560000000005</v>
          </cell>
          <cell r="EE1768">
            <v>0</v>
          </cell>
          <cell r="EF1768">
            <v>43525</v>
          </cell>
          <cell r="EG1768">
            <v>43525</v>
          </cell>
          <cell r="EH1768">
            <v>43525</v>
          </cell>
          <cell r="EI1768">
            <v>43528</v>
          </cell>
        </row>
        <row r="1769">
          <cell r="A1769">
            <v>1001304</v>
          </cell>
          <cell r="B1769" t="str">
            <v>Child</v>
          </cell>
          <cell r="C1769">
            <v>620311</v>
          </cell>
          <cell r="D1769" t="str">
            <v>Woodbridge JCP</v>
          </cell>
          <cell r="E1769" t="str">
            <v>Central</v>
          </cell>
          <cell r="F1769" t="str">
            <v>A</v>
          </cell>
          <cell r="G1769" t="str">
            <v>Suffolk</v>
          </cell>
          <cell r="H1769" t="str">
            <v>Woodbridge</v>
          </cell>
          <cell r="I1769" t="str">
            <v>S Hale</v>
          </cell>
          <cell r="J1769" t="str">
            <v>Kevin Williams</v>
          </cell>
          <cell r="K1769" t="str">
            <v>Anthony Crow</v>
          </cell>
          <cell r="L1769"/>
          <cell r="M1769" t="str">
            <v>John Reid</v>
          </cell>
          <cell r="N1769"/>
          <cell r="O1769" t="str">
            <v>Shaylor Group PLC</v>
          </cell>
          <cell r="P1769" t="str">
            <v>Darryl Richards</v>
          </cell>
          <cell r="Q1769" t="str">
            <v>Kulvinder Jodin</v>
          </cell>
          <cell r="R1769" t="str">
            <v>07483 305 267</v>
          </cell>
          <cell r="S1769" t="str">
            <v>Socotec</v>
          </cell>
          <cell r="T1769" t="str">
            <v>In Development</v>
          </cell>
          <cell r="U1769">
            <v>1</v>
          </cell>
          <cell r="V1769" t="str">
            <v>HIGH</v>
          </cell>
          <cell r="W1769" t="str">
            <v>Red</v>
          </cell>
          <cell r="X1769" t="str">
            <v>Interior</v>
          </cell>
          <cell r="Y1769" t="str">
            <v>Public Area Redecoration</v>
          </cell>
          <cell r="Z1769" t="str">
            <v>Redecorate 1st floor PWA / office.</v>
          </cell>
          <cell r="AA1769"/>
          <cell r="AB1769">
            <v>1</v>
          </cell>
          <cell r="AC1769" t="str">
            <v>A</v>
          </cell>
          <cell r="AD1769" t="str">
            <v>JC</v>
          </cell>
          <cell r="AE1769">
            <v>720</v>
          </cell>
          <cell r="AF1769"/>
          <cell r="AG1769">
            <v>90</v>
          </cell>
          <cell r="AH1769">
            <v>162</v>
          </cell>
          <cell r="AI1769">
            <v>972</v>
          </cell>
          <cell r="AJ1769">
            <v>2033.3044049967127</v>
          </cell>
          <cell r="AK1769"/>
          <cell r="AL1769">
            <v>222.22222222222223</v>
          </cell>
          <cell r="AM1769">
            <v>83.333333333333329</v>
          </cell>
          <cell r="AN1769">
            <v>83.333333333333329</v>
          </cell>
          <cell r="AO1769">
            <v>55.555555555555557</v>
          </cell>
          <cell r="AP1769">
            <v>111.11111111111111</v>
          </cell>
          <cell r="AQ1769">
            <v>156.31244831288507</v>
          </cell>
          <cell r="AR1769">
            <v>889.64578164621832</v>
          </cell>
          <cell r="AS1769">
            <v>549.03448177303062</v>
          </cell>
          <cell r="AT1769">
            <v>3294.2068906381837</v>
          </cell>
          <cell r="AU1769">
            <v>2674.05</v>
          </cell>
          <cell r="AV1769">
            <v>0</v>
          </cell>
          <cell r="AW1769">
            <v>0</v>
          </cell>
          <cell r="AX1769">
            <v>0</v>
          </cell>
          <cell r="AY1769">
            <v>125</v>
          </cell>
          <cell r="AZ1769">
            <v>234.92</v>
          </cell>
          <cell r="BA1769">
            <v>187.5</v>
          </cell>
          <cell r="BB1769">
            <v>162.33000000000001</v>
          </cell>
          <cell r="BC1769">
            <v>709.75</v>
          </cell>
          <cell r="BD1769">
            <v>676.7600000000001</v>
          </cell>
          <cell r="BE1769">
            <v>4060.5600000000004</v>
          </cell>
          <cell r="BF1769">
            <v>2674.05</v>
          </cell>
          <cell r="BG1769">
            <v>2674.05</v>
          </cell>
          <cell r="BH1769">
            <v>2674.05</v>
          </cell>
          <cell r="BI1769">
            <v>0</v>
          </cell>
          <cell r="BJ1769" t="str">
            <v>Year 1</v>
          </cell>
          <cell r="BK1769" t="str">
            <v>Y</v>
          </cell>
          <cell r="BL1769"/>
          <cell r="BM1769">
            <v>0</v>
          </cell>
          <cell r="BN1769"/>
          <cell r="BO1769"/>
          <cell r="BP1769"/>
          <cell r="BQ1769"/>
          <cell r="BR1769"/>
          <cell r="BS1769">
            <v>0</v>
          </cell>
          <cell r="BT1769">
            <v>0</v>
          </cell>
          <cell r="BU1769">
            <v>125</v>
          </cell>
          <cell r="BV1769">
            <v>234.92</v>
          </cell>
          <cell r="BW1769">
            <v>187.5</v>
          </cell>
          <cell r="BX1769">
            <v>162.33000000000001</v>
          </cell>
          <cell r="BY1769">
            <v>709.75</v>
          </cell>
          <cell r="BZ1769">
            <v>1746.38</v>
          </cell>
          <cell r="CA1769">
            <v>5130.18</v>
          </cell>
          <cell r="CB1769"/>
          <cell r="CC1769"/>
          <cell r="CD1769"/>
          <cell r="CE1769"/>
          <cell r="CF1769"/>
          <cell r="CG1769"/>
          <cell r="CH1769"/>
          <cell r="CI1769" t="str">
            <v>T</v>
          </cell>
          <cell r="CJ1769"/>
          <cell r="CK1769"/>
          <cell r="CL1769"/>
          <cell r="CM1769"/>
          <cell r="CN1769"/>
          <cell r="CO1769"/>
          <cell r="CP1769"/>
          <cell r="CQ1769"/>
          <cell r="CR1769"/>
          <cell r="CS1769">
            <v>0</v>
          </cell>
          <cell r="CT1769">
            <v>0</v>
          </cell>
          <cell r="CU1769"/>
          <cell r="CV1769"/>
          <cell r="CW1769"/>
          <cell r="CX1769"/>
          <cell r="CY1769"/>
          <cell r="CZ1769"/>
          <cell r="DA1769"/>
          <cell r="DB1769"/>
          <cell r="DC1769"/>
          <cell r="DD1769">
            <v>0</v>
          </cell>
          <cell r="DE1769">
            <v>0</v>
          </cell>
          <cell r="DF1769">
            <v>0</v>
          </cell>
          <cell r="DG1769"/>
          <cell r="DH1769"/>
          <cell r="DI1769"/>
          <cell r="DJ1769"/>
          <cell r="DK1769"/>
          <cell r="DL1769">
            <v>43399</v>
          </cell>
          <cell r="DM1769" t="str">
            <v>Overdue</v>
          </cell>
          <cell r="DN1769"/>
          <cell r="DO1769">
            <v>43426</v>
          </cell>
          <cell r="DP1769">
            <v>43486</v>
          </cell>
          <cell r="DQ1769">
            <v>43488</v>
          </cell>
          <cell r="DR1769">
            <v>43525</v>
          </cell>
          <cell r="DS1769">
            <v>43525</v>
          </cell>
          <cell r="DT1769">
            <v>43488</v>
          </cell>
          <cell r="DU1769">
            <v>43525</v>
          </cell>
          <cell r="DW1769" t="str">
            <v>1001304-M01</v>
          </cell>
          <cell r="DX1769" t="str">
            <v>1001304-M01-C05</v>
          </cell>
          <cell r="DY1769">
            <v>1</v>
          </cell>
          <cell r="DZ1769">
            <v>1</v>
          </cell>
          <cell r="EA1769">
            <v>37</v>
          </cell>
          <cell r="EB1769">
            <v>1</v>
          </cell>
          <cell r="EC1769">
            <v>0</v>
          </cell>
          <cell r="ED1769">
            <v>3865.7640000000001</v>
          </cell>
          <cell r="EE1769">
            <v>0</v>
          </cell>
          <cell r="EF1769">
            <v>43525</v>
          </cell>
          <cell r="EG1769">
            <v>43525</v>
          </cell>
          <cell r="EH1769">
            <v>43525</v>
          </cell>
          <cell r="EI1769">
            <v>43528</v>
          </cell>
        </row>
        <row r="1770">
          <cell r="A1770">
            <v>1001304</v>
          </cell>
          <cell r="B1770" t="str">
            <v>Child</v>
          </cell>
          <cell r="C1770">
            <v>620311</v>
          </cell>
          <cell r="D1770" t="str">
            <v>Woodbridge JCP</v>
          </cell>
          <cell r="E1770" t="str">
            <v>Central</v>
          </cell>
          <cell r="F1770" t="str">
            <v>A</v>
          </cell>
          <cell r="G1770" t="str">
            <v>Suffolk</v>
          </cell>
          <cell r="H1770" t="str">
            <v>Woodbridge</v>
          </cell>
          <cell r="I1770" t="str">
            <v>S Hale</v>
          </cell>
          <cell r="J1770" t="str">
            <v>Kevin Williams</v>
          </cell>
          <cell r="K1770" t="str">
            <v>Anthony Crow</v>
          </cell>
          <cell r="L1770"/>
          <cell r="M1770" t="str">
            <v>John Reid</v>
          </cell>
          <cell r="N1770"/>
          <cell r="O1770" t="str">
            <v>Shaylor Group PLC</v>
          </cell>
          <cell r="P1770" t="str">
            <v>Darryl Richards</v>
          </cell>
          <cell r="Q1770" t="str">
            <v>Kulvinder Jodin</v>
          </cell>
          <cell r="R1770" t="str">
            <v>07483 305 267</v>
          </cell>
          <cell r="S1770" t="str">
            <v>Socotec</v>
          </cell>
          <cell r="T1770" t="str">
            <v>In Development</v>
          </cell>
          <cell r="U1770">
            <v>1</v>
          </cell>
          <cell r="V1770" t="str">
            <v>HIGH</v>
          </cell>
          <cell r="W1770" t="str">
            <v>Red</v>
          </cell>
          <cell r="X1770" t="str">
            <v>Interior</v>
          </cell>
          <cell r="Y1770" t="str">
            <v>Reception Area Redecoration</v>
          </cell>
          <cell r="Z1770" t="str">
            <v>Redecorate public entrance.</v>
          </cell>
          <cell r="AA1770"/>
          <cell r="AB1770">
            <v>1</v>
          </cell>
          <cell r="AC1770" t="str">
            <v>A</v>
          </cell>
          <cell r="AD1770" t="str">
            <v>JC</v>
          </cell>
          <cell r="AE1770">
            <v>600</v>
          </cell>
          <cell r="AF1770"/>
          <cell r="AG1770">
            <v>75</v>
          </cell>
          <cell r="AH1770">
            <v>135</v>
          </cell>
          <cell r="AI1770">
            <v>810</v>
          </cell>
          <cell r="AJ1770">
            <v>1724.0499671268904</v>
          </cell>
          <cell r="AK1770"/>
          <cell r="AL1770">
            <v>222.22222222222223</v>
          </cell>
          <cell r="AM1770">
            <v>83.333333333333329</v>
          </cell>
          <cell r="AN1770">
            <v>83.333333333333329</v>
          </cell>
          <cell r="AO1770">
            <v>55.555555555555557</v>
          </cell>
          <cell r="AP1770">
            <v>111.11111111111111</v>
          </cell>
          <cell r="AQ1770">
            <v>130.26037359407093</v>
          </cell>
          <cell r="AR1770">
            <v>863.59370692740413</v>
          </cell>
          <cell r="AS1770">
            <v>481.97317925530336</v>
          </cell>
          <cell r="AT1770">
            <v>2891.8390755318201</v>
          </cell>
          <cell r="AU1770">
            <v>2640.65</v>
          </cell>
          <cell r="AV1770">
            <v>0</v>
          </cell>
          <cell r="AW1770">
            <v>0</v>
          </cell>
          <cell r="AX1770">
            <v>0</v>
          </cell>
          <cell r="AY1770">
            <v>125</v>
          </cell>
          <cell r="AZ1770">
            <v>234.92</v>
          </cell>
          <cell r="BA1770">
            <v>187.5</v>
          </cell>
          <cell r="BB1770">
            <v>135.28</v>
          </cell>
          <cell r="BC1770">
            <v>682.69999999999993</v>
          </cell>
          <cell r="BD1770">
            <v>664.67000000000007</v>
          </cell>
          <cell r="BE1770">
            <v>3988.02</v>
          </cell>
          <cell r="BF1770">
            <v>2640.65</v>
          </cell>
          <cell r="BG1770">
            <v>2640.65</v>
          </cell>
          <cell r="BH1770">
            <v>2640.65</v>
          </cell>
          <cell r="BI1770">
            <v>0</v>
          </cell>
          <cell r="BJ1770" t="str">
            <v>Year 1</v>
          </cell>
          <cell r="BK1770" t="str">
            <v>Y</v>
          </cell>
          <cell r="BL1770"/>
          <cell r="BM1770">
            <v>0</v>
          </cell>
          <cell r="BN1770"/>
          <cell r="BO1770"/>
          <cell r="BP1770"/>
          <cell r="BQ1770"/>
          <cell r="BR1770"/>
          <cell r="BS1770">
            <v>0</v>
          </cell>
          <cell r="BT1770">
            <v>0</v>
          </cell>
          <cell r="BU1770">
            <v>125</v>
          </cell>
          <cell r="BV1770">
            <v>234.92</v>
          </cell>
          <cell r="BW1770">
            <v>187.5</v>
          </cell>
          <cell r="BX1770">
            <v>135.28</v>
          </cell>
          <cell r="BY1770">
            <v>682.69999999999993</v>
          </cell>
          <cell r="BZ1770">
            <v>1720.9300000000003</v>
          </cell>
          <cell r="CA1770">
            <v>5044.2800000000007</v>
          </cell>
          <cell r="CB1770"/>
          <cell r="CC1770"/>
          <cell r="CD1770"/>
          <cell r="CE1770"/>
          <cell r="CF1770"/>
          <cell r="CG1770"/>
          <cell r="CH1770"/>
          <cell r="CI1770" t="str">
            <v>T</v>
          </cell>
          <cell r="CJ1770"/>
          <cell r="CK1770"/>
          <cell r="CL1770"/>
          <cell r="CM1770"/>
          <cell r="CN1770"/>
          <cell r="CO1770"/>
          <cell r="CP1770"/>
          <cell r="CQ1770"/>
          <cell r="CR1770"/>
          <cell r="CS1770">
            <v>0</v>
          </cell>
          <cell r="CT1770">
            <v>0</v>
          </cell>
          <cell r="CU1770"/>
          <cell r="CV1770"/>
          <cell r="CW1770"/>
          <cell r="CX1770"/>
          <cell r="CY1770"/>
          <cell r="CZ1770"/>
          <cell r="DA1770"/>
          <cell r="DB1770"/>
          <cell r="DC1770"/>
          <cell r="DD1770">
            <v>0</v>
          </cell>
          <cell r="DE1770">
            <v>0</v>
          </cell>
          <cell r="DF1770">
            <v>0</v>
          </cell>
          <cell r="DG1770"/>
          <cell r="DH1770"/>
          <cell r="DI1770"/>
          <cell r="DJ1770"/>
          <cell r="DK1770"/>
          <cell r="DL1770">
            <v>43399</v>
          </cell>
          <cell r="DM1770" t="str">
            <v>Overdue</v>
          </cell>
          <cell r="DN1770"/>
          <cell r="DO1770">
            <v>43426</v>
          </cell>
          <cell r="DP1770">
            <v>43486</v>
          </cell>
          <cell r="DQ1770">
            <v>43488</v>
          </cell>
          <cell r="DR1770">
            <v>43525</v>
          </cell>
          <cell r="DS1770">
            <v>43525</v>
          </cell>
          <cell r="DT1770">
            <v>43488</v>
          </cell>
          <cell r="DU1770">
            <v>43525</v>
          </cell>
          <cell r="DW1770" t="str">
            <v>1001304-M01</v>
          </cell>
          <cell r="DX1770" t="str">
            <v>1001304-M01-C06</v>
          </cell>
          <cell r="DY1770">
            <v>1</v>
          </cell>
          <cell r="DZ1770">
            <v>1</v>
          </cell>
          <cell r="EA1770">
            <v>37</v>
          </cell>
          <cell r="EB1770">
            <v>1</v>
          </cell>
          <cell r="EC1770">
            <v>0</v>
          </cell>
          <cell r="ED1770">
            <v>3825.6840000000002</v>
          </cell>
          <cell r="EE1770">
            <v>0</v>
          </cell>
          <cell r="EF1770">
            <v>43525</v>
          </cell>
          <cell r="EG1770">
            <v>43525</v>
          </cell>
          <cell r="EH1770">
            <v>43525</v>
          </cell>
          <cell r="EI1770">
            <v>43528</v>
          </cell>
        </row>
        <row r="1771">
          <cell r="A1771">
            <v>1001304</v>
          </cell>
          <cell r="B1771" t="str">
            <v>Child</v>
          </cell>
          <cell r="C1771">
            <v>620311</v>
          </cell>
          <cell r="D1771" t="str">
            <v>Woodbridge JCP</v>
          </cell>
          <cell r="E1771" t="str">
            <v>Central</v>
          </cell>
          <cell r="F1771" t="str">
            <v>A</v>
          </cell>
          <cell r="G1771" t="str">
            <v>Suffolk</v>
          </cell>
          <cell r="H1771" t="str">
            <v>Woodbridge</v>
          </cell>
          <cell r="I1771" t="str">
            <v>S Hale</v>
          </cell>
          <cell r="J1771" t="str">
            <v>Kevin Williams</v>
          </cell>
          <cell r="K1771" t="str">
            <v>Anthony Crow</v>
          </cell>
          <cell r="L1771"/>
          <cell r="M1771" t="str">
            <v>John Reid</v>
          </cell>
          <cell r="N1771"/>
          <cell r="O1771" t="str">
            <v>Shaylor Group PLC</v>
          </cell>
          <cell r="P1771" t="str">
            <v>Darryl Richards</v>
          </cell>
          <cell r="Q1771" t="str">
            <v>Kulvinder Jodin</v>
          </cell>
          <cell r="R1771" t="str">
            <v>07483 305 267</v>
          </cell>
          <cell r="S1771" t="str">
            <v>Socotec</v>
          </cell>
          <cell r="T1771" t="str">
            <v>In Development</v>
          </cell>
          <cell r="U1771">
            <v>1</v>
          </cell>
          <cell r="V1771" t="str">
            <v>HIGH</v>
          </cell>
          <cell r="W1771" t="str">
            <v>Red</v>
          </cell>
          <cell r="X1771" t="str">
            <v>Interior</v>
          </cell>
          <cell r="Y1771" t="str">
            <v>Reception Area Redecoration</v>
          </cell>
          <cell r="Z1771" t="str">
            <v>Redecorate staff entrance lobby.</v>
          </cell>
          <cell r="AA1771"/>
          <cell r="AB1771">
            <v>1</v>
          </cell>
          <cell r="AC1771" t="str">
            <v>A</v>
          </cell>
          <cell r="AD1771" t="str">
            <v>JC</v>
          </cell>
          <cell r="AE1771">
            <v>600</v>
          </cell>
          <cell r="AF1771"/>
          <cell r="AG1771">
            <v>75</v>
          </cell>
          <cell r="AH1771">
            <v>135</v>
          </cell>
          <cell r="AI1771">
            <v>810</v>
          </cell>
          <cell r="AJ1771">
            <v>1724.0499671268904</v>
          </cell>
          <cell r="AK1771"/>
          <cell r="AL1771">
            <v>222.22222222222223</v>
          </cell>
          <cell r="AM1771">
            <v>83.333333333333329</v>
          </cell>
          <cell r="AN1771">
            <v>83.333333333333329</v>
          </cell>
          <cell r="AO1771">
            <v>55.555555555555557</v>
          </cell>
          <cell r="AP1771">
            <v>111.11111111111111</v>
          </cell>
          <cell r="AQ1771">
            <v>130.26037359407093</v>
          </cell>
          <cell r="AR1771">
            <v>863.59370692740413</v>
          </cell>
          <cell r="AS1771">
            <v>481.97317925530336</v>
          </cell>
          <cell r="AT1771">
            <v>2891.8390755318201</v>
          </cell>
          <cell r="AU1771">
            <v>2392.17</v>
          </cell>
          <cell r="AV1771">
            <v>0</v>
          </cell>
          <cell r="AW1771">
            <v>0</v>
          </cell>
          <cell r="AX1771">
            <v>0</v>
          </cell>
          <cell r="AY1771">
            <v>125</v>
          </cell>
          <cell r="AZ1771">
            <v>234.92</v>
          </cell>
          <cell r="BA1771">
            <v>187.5</v>
          </cell>
          <cell r="BB1771">
            <v>135.28</v>
          </cell>
          <cell r="BC1771">
            <v>682.69999999999993</v>
          </cell>
          <cell r="BD1771">
            <v>614.97400000000016</v>
          </cell>
          <cell r="BE1771">
            <v>3689.8440000000001</v>
          </cell>
          <cell r="BF1771">
            <v>2392.17</v>
          </cell>
          <cell r="BG1771">
            <v>2392.17</v>
          </cell>
          <cell r="BH1771">
            <v>2392.17</v>
          </cell>
          <cell r="BI1771">
            <v>0</v>
          </cell>
          <cell r="BJ1771" t="str">
            <v>Year 1</v>
          </cell>
          <cell r="BK1771" t="str">
            <v>Y</v>
          </cell>
          <cell r="BL1771"/>
          <cell r="BM1771">
            <v>0</v>
          </cell>
          <cell r="BN1771"/>
          <cell r="BO1771"/>
          <cell r="BP1771"/>
          <cell r="BQ1771"/>
          <cell r="BR1771"/>
          <cell r="BS1771">
            <v>0</v>
          </cell>
          <cell r="BT1771">
            <v>0</v>
          </cell>
          <cell r="BU1771">
            <v>125</v>
          </cell>
          <cell r="BV1771">
            <v>234.92</v>
          </cell>
          <cell r="BW1771">
            <v>187.5</v>
          </cell>
          <cell r="BX1771">
            <v>135.28</v>
          </cell>
          <cell r="BY1771">
            <v>682.69999999999993</v>
          </cell>
          <cell r="BZ1771">
            <v>1571.8420000000001</v>
          </cell>
          <cell r="CA1771">
            <v>4646.7119999999995</v>
          </cell>
          <cell r="CB1771"/>
          <cell r="CC1771"/>
          <cell r="CD1771"/>
          <cell r="CE1771"/>
          <cell r="CF1771"/>
          <cell r="CG1771"/>
          <cell r="CH1771"/>
          <cell r="CI1771" t="str">
            <v>T</v>
          </cell>
          <cell r="CJ1771"/>
          <cell r="CK1771"/>
          <cell r="CL1771"/>
          <cell r="CM1771"/>
          <cell r="CN1771"/>
          <cell r="CO1771"/>
          <cell r="CP1771"/>
          <cell r="CQ1771"/>
          <cell r="CR1771"/>
          <cell r="CS1771">
            <v>0</v>
          </cell>
          <cell r="CT1771">
            <v>0</v>
          </cell>
          <cell r="CU1771"/>
          <cell r="CV1771"/>
          <cell r="CW1771"/>
          <cell r="CX1771"/>
          <cell r="CY1771"/>
          <cell r="CZ1771"/>
          <cell r="DA1771"/>
          <cell r="DB1771"/>
          <cell r="DC1771"/>
          <cell r="DD1771">
            <v>0</v>
          </cell>
          <cell r="DE1771">
            <v>0</v>
          </cell>
          <cell r="DF1771">
            <v>0</v>
          </cell>
          <cell r="DG1771"/>
          <cell r="DH1771"/>
          <cell r="DI1771"/>
          <cell r="DJ1771"/>
          <cell r="DK1771"/>
          <cell r="DL1771">
            <v>43399</v>
          </cell>
          <cell r="DM1771" t="str">
            <v>Overdue</v>
          </cell>
          <cell r="DN1771"/>
          <cell r="DO1771">
            <v>43426</v>
          </cell>
          <cell r="DP1771">
            <v>43486</v>
          </cell>
          <cell r="DQ1771">
            <v>43488</v>
          </cell>
          <cell r="DR1771">
            <v>43525</v>
          </cell>
          <cell r="DS1771">
            <v>43525</v>
          </cell>
          <cell r="DT1771">
            <v>43488</v>
          </cell>
          <cell r="DU1771">
            <v>43525</v>
          </cell>
          <cell r="DW1771" t="str">
            <v>1001304-M01</v>
          </cell>
          <cell r="DX1771" t="str">
            <v>1001304-M01-C07</v>
          </cell>
          <cell r="DY1771">
            <v>1</v>
          </cell>
          <cell r="DZ1771">
            <v>1</v>
          </cell>
          <cell r="EA1771">
            <v>37</v>
          </cell>
          <cell r="EB1771">
            <v>1</v>
          </cell>
          <cell r="EC1771">
            <v>0</v>
          </cell>
          <cell r="ED1771">
            <v>3527.5080000000003</v>
          </cell>
          <cell r="EE1771">
            <v>0</v>
          </cell>
          <cell r="EF1771">
            <v>43525</v>
          </cell>
          <cell r="EG1771">
            <v>43525</v>
          </cell>
          <cell r="EH1771">
            <v>43525</v>
          </cell>
          <cell r="EI1771">
            <v>43528</v>
          </cell>
        </row>
        <row r="1772">
          <cell r="A1772">
            <v>1001304</v>
          </cell>
          <cell r="B1772" t="str">
            <v>Child</v>
          </cell>
          <cell r="C1772">
            <v>620311</v>
          </cell>
          <cell r="D1772" t="str">
            <v>Woodbridge JCP</v>
          </cell>
          <cell r="E1772" t="str">
            <v>Central</v>
          </cell>
          <cell r="F1772" t="str">
            <v>A</v>
          </cell>
          <cell r="G1772" t="str">
            <v>Suffolk</v>
          </cell>
          <cell r="H1772" t="str">
            <v>Woodbridge</v>
          </cell>
          <cell r="I1772" t="str">
            <v>S Hale</v>
          </cell>
          <cell r="J1772" t="str">
            <v>Kevin Williams</v>
          </cell>
          <cell r="K1772" t="str">
            <v>Anthony Crow</v>
          </cell>
          <cell r="L1772"/>
          <cell r="M1772" t="str">
            <v>John Reid</v>
          </cell>
          <cell r="N1772"/>
          <cell r="O1772" t="str">
            <v>Shaylor Group PLC</v>
          </cell>
          <cell r="P1772" t="str">
            <v>Darryl Richards</v>
          </cell>
          <cell r="Q1772" t="str">
            <v>Kulvinder Jodin</v>
          </cell>
          <cell r="R1772" t="str">
            <v>07483 305 267</v>
          </cell>
          <cell r="S1772" t="str">
            <v>Socotec</v>
          </cell>
          <cell r="T1772" t="str">
            <v>In Development</v>
          </cell>
          <cell r="U1772">
            <v>1</v>
          </cell>
          <cell r="V1772" t="str">
            <v>HIGH</v>
          </cell>
          <cell r="W1772" t="str">
            <v>Red</v>
          </cell>
          <cell r="X1772" t="str">
            <v>Interior</v>
          </cell>
          <cell r="Y1772" t="str">
            <v>Reception Area Floors</v>
          </cell>
          <cell r="Z1772" t="str">
            <v>Replace staff entrance carpet with barrier matting</v>
          </cell>
          <cell r="AA1772"/>
          <cell r="AB1772">
            <v>1</v>
          </cell>
          <cell r="AC1772" t="str">
            <v>A</v>
          </cell>
          <cell r="AD1772" t="str">
            <v>JC</v>
          </cell>
          <cell r="AE1772">
            <v>600</v>
          </cell>
          <cell r="AF1772"/>
          <cell r="AG1772">
            <v>75</v>
          </cell>
          <cell r="AH1772">
            <v>135</v>
          </cell>
          <cell r="AI1772">
            <v>810</v>
          </cell>
          <cell r="AJ1772">
            <v>933.94600207684311</v>
          </cell>
          <cell r="AK1772"/>
          <cell r="AL1772">
            <v>222.22222222222223</v>
          </cell>
          <cell r="AM1772">
            <v>83.333333333333329</v>
          </cell>
          <cell r="AN1772">
            <v>83.333333333333329</v>
          </cell>
          <cell r="AO1772">
            <v>55.555555555555557</v>
          </cell>
          <cell r="AP1772">
            <v>111.11111111111111</v>
          </cell>
          <cell r="AQ1772">
            <v>63.700787012552759</v>
          </cell>
          <cell r="AR1772">
            <v>797.03412034588598</v>
          </cell>
          <cell r="AS1772">
            <v>310.64046892899029</v>
          </cell>
          <cell r="AT1772">
            <v>1863.8428135739416</v>
          </cell>
          <cell r="AU1772">
            <v>2172.0500000000002</v>
          </cell>
          <cell r="AV1772">
            <v>0</v>
          </cell>
          <cell r="AW1772">
            <v>0</v>
          </cell>
          <cell r="AX1772">
            <v>0</v>
          </cell>
          <cell r="AY1772">
            <v>125</v>
          </cell>
          <cell r="AZ1772">
            <v>234.92</v>
          </cell>
          <cell r="BA1772">
            <v>187.5</v>
          </cell>
          <cell r="BB1772">
            <v>66.150000000000006</v>
          </cell>
          <cell r="BC1772">
            <v>613.56999999999994</v>
          </cell>
          <cell r="BD1772">
            <v>557.12400000000014</v>
          </cell>
          <cell r="BE1772">
            <v>3342.7440000000001</v>
          </cell>
          <cell r="BF1772">
            <v>2172.0500000000002</v>
          </cell>
          <cell r="BG1772">
            <v>2172.0500000000002</v>
          </cell>
          <cell r="BH1772">
            <v>2172.0500000000002</v>
          </cell>
          <cell r="BI1772">
            <v>0</v>
          </cell>
          <cell r="BJ1772" t="str">
            <v>Year 1</v>
          </cell>
          <cell r="BK1772" t="str">
            <v>Y</v>
          </cell>
          <cell r="BL1772"/>
          <cell r="BM1772">
            <v>0</v>
          </cell>
          <cell r="BN1772"/>
          <cell r="BO1772"/>
          <cell r="BP1772"/>
          <cell r="BQ1772"/>
          <cell r="BR1772"/>
          <cell r="BS1772">
            <v>0</v>
          </cell>
          <cell r="BT1772">
            <v>0</v>
          </cell>
          <cell r="BU1772">
            <v>125</v>
          </cell>
          <cell r="BV1772">
            <v>234.92</v>
          </cell>
          <cell r="BW1772">
            <v>187.5</v>
          </cell>
          <cell r="BX1772">
            <v>66.150000000000006</v>
          </cell>
          <cell r="BY1772">
            <v>613.56999999999994</v>
          </cell>
          <cell r="BZ1772">
            <v>1425.9440000000002</v>
          </cell>
          <cell r="CA1772">
            <v>4211.5640000000003</v>
          </cell>
          <cell r="CB1772"/>
          <cell r="CC1772"/>
          <cell r="CD1772"/>
          <cell r="CE1772"/>
          <cell r="CF1772"/>
          <cell r="CG1772"/>
          <cell r="CH1772"/>
          <cell r="CI1772" t="str">
            <v>T</v>
          </cell>
          <cell r="CJ1772"/>
          <cell r="CK1772"/>
          <cell r="CL1772"/>
          <cell r="CM1772"/>
          <cell r="CN1772"/>
          <cell r="CO1772"/>
          <cell r="CP1772"/>
          <cell r="CQ1772"/>
          <cell r="CR1772"/>
          <cell r="CS1772">
            <v>0</v>
          </cell>
          <cell r="CT1772">
            <v>0</v>
          </cell>
          <cell r="CU1772"/>
          <cell r="CV1772"/>
          <cell r="CW1772"/>
          <cell r="CX1772"/>
          <cell r="CY1772"/>
          <cell r="CZ1772"/>
          <cell r="DA1772"/>
          <cell r="DB1772"/>
          <cell r="DC1772"/>
          <cell r="DD1772">
            <v>0</v>
          </cell>
          <cell r="DE1772">
            <v>0</v>
          </cell>
          <cell r="DF1772">
            <v>0</v>
          </cell>
          <cell r="DG1772"/>
          <cell r="DH1772"/>
          <cell r="DI1772"/>
          <cell r="DJ1772"/>
          <cell r="DK1772"/>
          <cell r="DL1772">
            <v>43399</v>
          </cell>
          <cell r="DM1772" t="str">
            <v>Overdue</v>
          </cell>
          <cell r="DN1772"/>
          <cell r="DO1772">
            <v>43426</v>
          </cell>
          <cell r="DP1772">
            <v>43486</v>
          </cell>
          <cell r="DQ1772">
            <v>43488</v>
          </cell>
          <cell r="DR1772">
            <v>43525</v>
          </cell>
          <cell r="DS1772">
            <v>43525</v>
          </cell>
          <cell r="DT1772">
            <v>43488</v>
          </cell>
          <cell r="DU1772">
            <v>43525</v>
          </cell>
          <cell r="DW1772" t="str">
            <v>1001304-M01</v>
          </cell>
          <cell r="DX1772" t="str">
            <v>1001304-M01-C08</v>
          </cell>
          <cell r="DY1772">
            <v>1</v>
          </cell>
          <cell r="DZ1772">
            <v>1</v>
          </cell>
          <cell r="EA1772">
            <v>37</v>
          </cell>
          <cell r="EB1772">
            <v>1</v>
          </cell>
          <cell r="EC1772">
            <v>0</v>
          </cell>
          <cell r="ED1772">
            <v>3263.3640000000005</v>
          </cell>
          <cell r="EE1772">
            <v>0</v>
          </cell>
          <cell r="EF1772">
            <v>43525</v>
          </cell>
          <cell r="EG1772">
            <v>43525</v>
          </cell>
          <cell r="EH1772">
            <v>43525</v>
          </cell>
          <cell r="EI1772">
            <v>43528</v>
          </cell>
        </row>
        <row r="1773">
          <cell r="A1773">
            <v>1001304</v>
          </cell>
          <cell r="B1773" t="str">
            <v>Child</v>
          </cell>
          <cell r="C1773">
            <v>620311</v>
          </cell>
          <cell r="D1773" t="str">
            <v>Woodbridge JCP</v>
          </cell>
          <cell r="E1773" t="str">
            <v>Central</v>
          </cell>
          <cell r="F1773" t="str">
            <v>A</v>
          </cell>
          <cell r="G1773" t="str">
            <v>Suffolk</v>
          </cell>
          <cell r="H1773" t="str">
            <v>Woodbridge</v>
          </cell>
          <cell r="I1773" t="str">
            <v>S Hale</v>
          </cell>
          <cell r="J1773" t="str">
            <v>Kevin Williams</v>
          </cell>
          <cell r="K1773" t="str">
            <v>Anthony Crow</v>
          </cell>
          <cell r="L1773"/>
          <cell r="M1773" t="str">
            <v>John Reid</v>
          </cell>
          <cell r="N1773"/>
          <cell r="O1773" t="str">
            <v>Shaylor Group PLC</v>
          </cell>
          <cell r="P1773" t="str">
            <v>Darryl Richards</v>
          </cell>
          <cell r="Q1773" t="str">
            <v>Kulvinder Jodin</v>
          </cell>
          <cell r="R1773" t="str">
            <v>07483 305 267</v>
          </cell>
          <cell r="S1773" t="str">
            <v>Socotec</v>
          </cell>
          <cell r="T1773" t="str">
            <v>In Development</v>
          </cell>
          <cell r="U1773">
            <v>1</v>
          </cell>
          <cell r="V1773" t="str">
            <v>HIGH</v>
          </cell>
          <cell r="W1773" t="str">
            <v>Red</v>
          </cell>
          <cell r="X1773" t="str">
            <v>Exterior</v>
          </cell>
          <cell r="Y1773" t="str">
            <v>External Redecorations</v>
          </cell>
          <cell r="Z1773" t="str">
            <v>Ground floor public area (rear) - Redecorate section of painted plaster ceiling to the rear of the ground floor public area which has been damaged by a previously resolved roof leak Quantity: 45m2</v>
          </cell>
          <cell r="AA1773"/>
          <cell r="AB1773">
            <v>1</v>
          </cell>
          <cell r="AC1773" t="str">
            <v>A</v>
          </cell>
          <cell r="AD1773" t="str">
            <v>JC</v>
          </cell>
          <cell r="AE1773">
            <v>300</v>
          </cell>
          <cell r="AF1773"/>
          <cell r="AG1773">
            <v>37.5</v>
          </cell>
          <cell r="AH1773">
            <v>67.5</v>
          </cell>
          <cell r="AI1773">
            <v>405</v>
          </cell>
          <cell r="AJ1773">
            <v>950.91387245233409</v>
          </cell>
          <cell r="AK1773"/>
          <cell r="AL1773">
            <v>222.22222222222223</v>
          </cell>
          <cell r="AM1773">
            <v>83.333333333333329</v>
          </cell>
          <cell r="AN1773">
            <v>83.333333333333329</v>
          </cell>
          <cell r="AO1773">
            <v>55.555555555555557</v>
          </cell>
          <cell r="AP1773">
            <v>111.11111111111111</v>
          </cell>
          <cell r="AQ1773">
            <v>65.130186797035464</v>
          </cell>
          <cell r="AR1773">
            <v>798.46352013036869</v>
          </cell>
          <cell r="AS1773">
            <v>314.31992296098497</v>
          </cell>
          <cell r="AT1773">
            <v>1885.9195377659098</v>
          </cell>
          <cell r="AU1773">
            <v>1946.22</v>
          </cell>
          <cell r="AV1773">
            <v>0</v>
          </cell>
          <cell r="AW1773">
            <v>0</v>
          </cell>
          <cell r="AX1773">
            <v>0</v>
          </cell>
          <cell r="AY1773">
            <v>125</v>
          </cell>
          <cell r="AZ1773">
            <v>234.92</v>
          </cell>
          <cell r="BA1773">
            <v>187.5</v>
          </cell>
          <cell r="BB1773">
            <v>67.64</v>
          </cell>
          <cell r="BC1773">
            <v>615.05999999999995</v>
          </cell>
          <cell r="BD1773">
            <v>512.25600000000009</v>
          </cell>
          <cell r="BE1773">
            <v>3073.5360000000001</v>
          </cell>
          <cell r="BF1773">
            <v>1946.22</v>
          </cell>
          <cell r="BG1773">
            <v>1946.22</v>
          </cell>
          <cell r="BH1773">
            <v>1946.22</v>
          </cell>
          <cell r="BI1773">
            <v>0</v>
          </cell>
          <cell r="BJ1773" t="str">
            <v>Year 1</v>
          </cell>
          <cell r="BK1773" t="str">
            <v>Y</v>
          </cell>
          <cell r="BL1773"/>
          <cell r="BM1773">
            <v>0</v>
          </cell>
          <cell r="BN1773"/>
          <cell r="BO1773"/>
          <cell r="BP1773"/>
          <cell r="BQ1773"/>
          <cell r="BR1773"/>
          <cell r="BS1773">
            <v>0</v>
          </cell>
          <cell r="BT1773">
            <v>0</v>
          </cell>
          <cell r="BU1773">
            <v>125</v>
          </cell>
          <cell r="BV1773">
            <v>234.92</v>
          </cell>
          <cell r="BW1773">
            <v>187.5</v>
          </cell>
          <cell r="BX1773">
            <v>67.64</v>
          </cell>
          <cell r="BY1773">
            <v>615.05999999999995</v>
          </cell>
          <cell r="BZ1773">
            <v>1290.7440000000001</v>
          </cell>
          <cell r="CA1773">
            <v>3852.0239999999999</v>
          </cell>
          <cell r="CB1773"/>
          <cell r="CC1773"/>
          <cell r="CD1773"/>
          <cell r="CE1773"/>
          <cell r="CF1773"/>
          <cell r="CG1773"/>
          <cell r="CH1773"/>
          <cell r="CI1773" t="str">
            <v>T</v>
          </cell>
          <cell r="CJ1773"/>
          <cell r="CK1773"/>
          <cell r="CL1773"/>
          <cell r="CM1773"/>
          <cell r="CN1773"/>
          <cell r="CO1773"/>
          <cell r="CP1773"/>
          <cell r="CQ1773"/>
          <cell r="CR1773"/>
          <cell r="CS1773">
            <v>0</v>
          </cell>
          <cell r="CT1773">
            <v>0</v>
          </cell>
          <cell r="CU1773"/>
          <cell r="CV1773"/>
          <cell r="CW1773"/>
          <cell r="CX1773"/>
          <cell r="CY1773"/>
          <cell r="CZ1773"/>
          <cell r="DA1773"/>
          <cell r="DB1773"/>
          <cell r="DC1773"/>
          <cell r="DD1773">
            <v>0</v>
          </cell>
          <cell r="DE1773">
            <v>0</v>
          </cell>
          <cell r="DF1773">
            <v>0</v>
          </cell>
          <cell r="DG1773"/>
          <cell r="DH1773"/>
          <cell r="DI1773"/>
          <cell r="DJ1773"/>
          <cell r="DK1773"/>
          <cell r="DL1773">
            <v>43399</v>
          </cell>
          <cell r="DM1773" t="str">
            <v>Overdue</v>
          </cell>
          <cell r="DN1773"/>
          <cell r="DO1773">
            <v>43426</v>
          </cell>
          <cell r="DP1773">
            <v>43486</v>
          </cell>
          <cell r="DQ1773">
            <v>43488</v>
          </cell>
          <cell r="DR1773">
            <v>43525</v>
          </cell>
          <cell r="DS1773">
            <v>43525</v>
          </cell>
          <cell r="DT1773">
            <v>43488</v>
          </cell>
          <cell r="DU1773">
            <v>43525</v>
          </cell>
          <cell r="DW1773" t="str">
            <v>1001304-M01</v>
          </cell>
          <cell r="DX1773" t="str">
            <v>1001304-M01-C09</v>
          </cell>
          <cell r="DY1773">
            <v>1</v>
          </cell>
          <cell r="DZ1773">
            <v>1</v>
          </cell>
          <cell r="EA1773">
            <v>37</v>
          </cell>
          <cell r="EB1773">
            <v>1</v>
          </cell>
          <cell r="EC1773">
            <v>0</v>
          </cell>
          <cell r="ED1773">
            <v>2992.3680000000004</v>
          </cell>
          <cell r="EE1773">
            <v>0</v>
          </cell>
          <cell r="EF1773">
            <v>43525</v>
          </cell>
          <cell r="EG1773">
            <v>43525</v>
          </cell>
          <cell r="EH1773">
            <v>43525</v>
          </cell>
          <cell r="EI1773">
            <v>43528</v>
          </cell>
        </row>
        <row r="1774">
          <cell r="A1774">
            <v>1001305</v>
          </cell>
          <cell r="B1774" t="str">
            <v>Master</v>
          </cell>
          <cell r="C1774">
            <v>620308</v>
          </cell>
          <cell r="D1774" t="str">
            <v>Hamilton Road</v>
          </cell>
          <cell r="E1774" t="str">
            <v>Central</v>
          </cell>
          <cell r="F1774" t="str">
            <v>A</v>
          </cell>
          <cell r="G1774" t="str">
            <v>Suffolk</v>
          </cell>
          <cell r="H1774" t="str">
            <v>Felixstowe</v>
          </cell>
          <cell r="I1774" t="str">
            <v>S Hale</v>
          </cell>
          <cell r="J1774" t="str">
            <v>Kevin Williams</v>
          </cell>
          <cell r="K1774" t="str">
            <v>Anthony Crow</v>
          </cell>
          <cell r="L1774"/>
          <cell r="M1774" t="str">
            <v>John Reid</v>
          </cell>
          <cell r="N1774"/>
          <cell r="O1774" t="str">
            <v>Shaylor Group PLC</v>
          </cell>
          <cell r="P1774" t="str">
            <v>Darryl Richards</v>
          </cell>
          <cell r="Q1774" t="str">
            <v>Kulvinder Jodin</v>
          </cell>
          <cell r="R1774" t="str">
            <v>07483 305 267</v>
          </cell>
          <cell r="S1774" t="str">
            <v>Socotec</v>
          </cell>
          <cell r="T1774" t="str">
            <v>In Development</v>
          </cell>
          <cell r="U1774">
            <v>1</v>
          </cell>
          <cell r="V1774" t="str">
            <v>MEDIUM</v>
          </cell>
          <cell r="W1774" t="str">
            <v>Green</v>
          </cell>
          <cell r="X1774"/>
          <cell r="Y1774"/>
          <cell r="Z1774" t="str">
            <v>LCW-620308-Felixstowe-Hamilton Road-Building Fabric</v>
          </cell>
          <cell r="AA1774"/>
          <cell r="AB1774"/>
          <cell r="AC1774"/>
          <cell r="AD1774" t="str">
            <v>JC Off</v>
          </cell>
          <cell r="AE1774"/>
          <cell r="AF1774">
            <v>4440</v>
          </cell>
          <cell r="AG1774">
            <v>555</v>
          </cell>
          <cell r="AH1774">
            <v>999</v>
          </cell>
          <cell r="AI1774">
            <v>5994</v>
          </cell>
          <cell r="AJ1774"/>
          <cell r="AK1774">
            <v>8775.8527899131786</v>
          </cell>
          <cell r="AL1774">
            <v>0</v>
          </cell>
          <cell r="AM1774">
            <v>0</v>
          </cell>
          <cell r="AN1774">
            <v>750</v>
          </cell>
          <cell r="AO1774">
            <v>500</v>
          </cell>
          <cell r="AP1774">
            <v>1000</v>
          </cell>
          <cell r="AQ1774">
            <v>604.50499705592676</v>
          </cell>
          <cell r="AR1774">
            <v>4454.5049970559267</v>
          </cell>
          <cell r="AS1774">
            <v>2326.0715573938214</v>
          </cell>
          <cell r="AT1774">
            <v>13956.429344362929</v>
          </cell>
          <cell r="AU1774"/>
          <cell r="AV1774">
            <v>38892.99</v>
          </cell>
          <cell r="AW1774">
            <v>0</v>
          </cell>
          <cell r="AX1774">
            <v>0</v>
          </cell>
          <cell r="AY1774">
            <v>1000</v>
          </cell>
          <cell r="AZ1774">
            <v>3227.7</v>
          </cell>
          <cell r="BA1774">
            <v>1500</v>
          </cell>
          <cell r="BB1774">
            <v>627.79</v>
          </cell>
          <cell r="BC1774">
            <v>6355.49</v>
          </cell>
          <cell r="BD1774">
            <v>9049.6960000000017</v>
          </cell>
          <cell r="BE1774">
            <v>54298.175999999992</v>
          </cell>
          <cell r="BF1774"/>
          <cell r="BG1774"/>
          <cell r="BH1774"/>
          <cell r="BI1774"/>
          <cell r="BJ1774"/>
          <cell r="BK1774" t="str">
            <v>Y</v>
          </cell>
          <cell r="BL1774"/>
          <cell r="BM1774">
            <v>33080.880000000005</v>
          </cell>
          <cell r="BN1774">
            <v>33080.880000000005</v>
          </cell>
          <cell r="BO1774" t="str">
            <v>Master</v>
          </cell>
          <cell r="BP1774">
            <v>33080.879999999997</v>
          </cell>
          <cell r="BQ1774">
            <v>0</v>
          </cell>
          <cell r="BR1774"/>
          <cell r="BS1774">
            <v>0</v>
          </cell>
          <cell r="BT1774">
            <v>0</v>
          </cell>
          <cell r="BU1774">
            <v>1000</v>
          </cell>
          <cell r="BV1774">
            <v>3227.7</v>
          </cell>
          <cell r="BW1774">
            <v>1500</v>
          </cell>
          <cell r="BX1774">
            <v>627.79</v>
          </cell>
          <cell r="BY1774">
            <v>6355.49</v>
          </cell>
          <cell r="BZ1774">
            <v>21119.626</v>
          </cell>
          <cell r="CA1774">
            <v>60555.995999999999</v>
          </cell>
          <cell r="CB1774">
            <v>46599.566655637071</v>
          </cell>
          <cell r="CC1774">
            <v>60555.995999999999</v>
          </cell>
          <cell r="CD1774" t="str">
            <v/>
          </cell>
          <cell r="CE1774"/>
          <cell r="CF1774">
            <v>1</v>
          </cell>
          <cell r="CG1774">
            <v>33080.879999999997</v>
          </cell>
          <cell r="CH1774">
            <v>33080.879999999997</v>
          </cell>
          <cell r="CI1774" t="str">
            <v>T</v>
          </cell>
          <cell r="CJ1774"/>
          <cell r="CK1774">
            <v>0</v>
          </cell>
          <cell r="CL1774">
            <v>0</v>
          </cell>
          <cell r="CM1774">
            <v>0</v>
          </cell>
          <cell r="CN1774">
            <v>0</v>
          </cell>
          <cell r="CO1774">
            <v>0</v>
          </cell>
          <cell r="CP1774">
            <v>0</v>
          </cell>
          <cell r="CQ1774">
            <v>0</v>
          </cell>
          <cell r="CR1774">
            <v>0</v>
          </cell>
          <cell r="CS1774">
            <v>0</v>
          </cell>
          <cell r="CT1774">
            <v>0</v>
          </cell>
          <cell r="CU1774"/>
          <cell r="CV1774"/>
          <cell r="CW1774">
            <v>0</v>
          </cell>
          <cell r="CX1774">
            <v>0</v>
          </cell>
          <cell r="CY1774">
            <v>0</v>
          </cell>
          <cell r="CZ1774">
            <v>0</v>
          </cell>
          <cell r="DA1774">
            <v>0</v>
          </cell>
          <cell r="DB1774">
            <v>0</v>
          </cell>
          <cell r="DC1774">
            <v>0</v>
          </cell>
          <cell r="DD1774">
            <v>0</v>
          </cell>
          <cell r="DE1774">
            <v>0</v>
          </cell>
          <cell r="DF1774">
            <v>0</v>
          </cell>
          <cell r="DG1774"/>
          <cell r="DH1774"/>
          <cell r="DI1774"/>
          <cell r="DJ1774"/>
          <cell r="DK1774"/>
          <cell r="DL1774">
            <v>43404</v>
          </cell>
          <cell r="DM1774" t="str">
            <v>-</v>
          </cell>
          <cell r="DN1774"/>
          <cell r="DO1774" t="str">
            <v>-</v>
          </cell>
          <cell r="DP1774">
            <v>43535</v>
          </cell>
          <cell r="DQ1774">
            <v>43535</v>
          </cell>
          <cell r="DR1774">
            <v>43546</v>
          </cell>
          <cell r="DS1774">
            <v>43544</v>
          </cell>
          <cell r="DT1774">
            <v>43535</v>
          </cell>
          <cell r="DU1774">
            <v>43544</v>
          </cell>
          <cell r="DW1774" t="str">
            <v>1001305-M01</v>
          </cell>
          <cell r="DX1774" t="str">
            <v>1001305-M01</v>
          </cell>
          <cell r="DY1774">
            <v>1</v>
          </cell>
          <cell r="DZ1774">
            <v>1</v>
          </cell>
          <cell r="EA1774">
            <v>9</v>
          </cell>
          <cell r="EB1774">
            <v>1</v>
          </cell>
          <cell r="EC1774">
            <v>0</v>
          </cell>
          <cell r="ED1774">
            <v>46570.296000000002</v>
          </cell>
          <cell r="EE1774">
            <v>0</v>
          </cell>
          <cell r="EF1774">
            <v>43544</v>
          </cell>
          <cell r="EG1774">
            <v>43544</v>
          </cell>
          <cell r="EH1774">
            <v>43544</v>
          </cell>
          <cell r="EI1774">
            <v>43549</v>
          </cell>
        </row>
        <row r="1775">
          <cell r="A1775">
            <v>1001305</v>
          </cell>
          <cell r="B1775" t="str">
            <v>Child</v>
          </cell>
          <cell r="C1775">
            <v>620308</v>
          </cell>
          <cell r="D1775" t="str">
            <v>Hamilton Road</v>
          </cell>
          <cell r="E1775" t="str">
            <v>Central</v>
          </cell>
          <cell r="F1775" t="str">
            <v>A</v>
          </cell>
          <cell r="G1775" t="str">
            <v>Suffolk</v>
          </cell>
          <cell r="H1775" t="str">
            <v>Felixstowe</v>
          </cell>
          <cell r="I1775" t="str">
            <v>S Hale</v>
          </cell>
          <cell r="J1775" t="str">
            <v>Kevin Williams</v>
          </cell>
          <cell r="K1775" t="str">
            <v>Anthony Crow</v>
          </cell>
          <cell r="L1775"/>
          <cell r="M1775" t="str">
            <v>John Reid</v>
          </cell>
          <cell r="N1775"/>
          <cell r="O1775" t="str">
            <v>Shaylor Group PLC</v>
          </cell>
          <cell r="P1775" t="str">
            <v>Darryl Richards</v>
          </cell>
          <cell r="Q1775" t="str">
            <v>Kulvinder Jodin</v>
          </cell>
          <cell r="R1775" t="str">
            <v>07483 305 267</v>
          </cell>
          <cell r="S1775" t="str">
            <v>Socotec</v>
          </cell>
          <cell r="T1775" t="str">
            <v>In Development</v>
          </cell>
          <cell r="U1775">
            <v>1</v>
          </cell>
          <cell r="V1775" t="str">
            <v>MEDIUM</v>
          </cell>
          <cell r="W1775" t="str">
            <v>Green</v>
          </cell>
          <cell r="X1775" t="str">
            <v>Interior</v>
          </cell>
          <cell r="Y1775" t="str">
            <v>Public Areas Floors</v>
          </cell>
          <cell r="Z1775" t="str">
            <v>Replace Amtico flooring.</v>
          </cell>
          <cell r="AA1775"/>
          <cell r="AB1775">
            <v>1</v>
          </cell>
          <cell r="AC1775" t="str">
            <v>A</v>
          </cell>
          <cell r="AD1775" t="str">
            <v>JC Off</v>
          </cell>
          <cell r="AE1775">
            <v>2640</v>
          </cell>
          <cell r="AF1775"/>
          <cell r="AG1775">
            <v>330</v>
          </cell>
          <cell r="AH1775">
            <v>594</v>
          </cell>
          <cell r="AI1775">
            <v>3564</v>
          </cell>
          <cell r="AJ1775">
            <v>3727.1401869158881</v>
          </cell>
          <cell r="AK1775"/>
          <cell r="AL1775">
            <v>0</v>
          </cell>
          <cell r="AM1775">
            <v>0</v>
          </cell>
          <cell r="AN1775">
            <v>187.5</v>
          </cell>
          <cell r="AO1775">
            <v>125</v>
          </cell>
          <cell r="AP1775">
            <v>250</v>
          </cell>
          <cell r="AQ1775">
            <v>280.28346285523219</v>
          </cell>
          <cell r="AR1775">
            <v>1242.7834628552323</v>
          </cell>
          <cell r="AS1775">
            <v>913.98472995422424</v>
          </cell>
          <cell r="AT1775">
            <v>5483.9083797253452</v>
          </cell>
          <cell r="AU1775">
            <v>8139.43</v>
          </cell>
          <cell r="AV1775">
            <v>0</v>
          </cell>
          <cell r="AW1775">
            <v>0</v>
          </cell>
          <cell r="AX1775">
            <v>0</v>
          </cell>
          <cell r="AY1775">
            <v>250</v>
          </cell>
          <cell r="AZ1775">
            <v>806.93</v>
          </cell>
          <cell r="BA1775">
            <v>375</v>
          </cell>
          <cell r="BB1775">
            <v>291.08</v>
          </cell>
          <cell r="BC1775">
            <v>1723.0099999999998</v>
          </cell>
          <cell r="BD1775">
            <v>1972.4880000000003</v>
          </cell>
          <cell r="BE1775">
            <v>11834.928</v>
          </cell>
          <cell r="BF1775">
            <v>6686.4</v>
          </cell>
          <cell r="BG1775">
            <v>6686.4</v>
          </cell>
          <cell r="BH1775">
            <v>6686.4</v>
          </cell>
          <cell r="BI1775">
            <v>0</v>
          </cell>
          <cell r="BJ1775" t="str">
            <v>Year 1</v>
          </cell>
          <cell r="BK1775" t="str">
            <v>Y</v>
          </cell>
          <cell r="BL1775"/>
          <cell r="BM1775">
            <v>0</v>
          </cell>
          <cell r="BN1775"/>
          <cell r="BO1775"/>
          <cell r="BP1775"/>
          <cell r="BQ1775"/>
          <cell r="BR1775"/>
          <cell r="BS1775">
            <v>0</v>
          </cell>
          <cell r="BT1775">
            <v>0</v>
          </cell>
          <cell r="BU1775">
            <v>250</v>
          </cell>
          <cell r="BV1775">
            <v>806.93</v>
          </cell>
          <cell r="BW1775">
            <v>375</v>
          </cell>
          <cell r="BX1775">
            <v>291.08</v>
          </cell>
          <cell r="BY1775">
            <v>1723.0099999999998</v>
          </cell>
          <cell r="BZ1775">
            <v>4356.442</v>
          </cell>
          <cell r="CA1775">
            <v>12765.851999999999</v>
          </cell>
          <cell r="CB1775"/>
          <cell r="CC1775"/>
          <cell r="CD1775"/>
          <cell r="CE1775"/>
          <cell r="CF1775"/>
          <cell r="CG1775"/>
          <cell r="CH1775"/>
          <cell r="CI1775" t="str">
            <v>T</v>
          </cell>
          <cell r="CJ1775"/>
          <cell r="CK1775"/>
          <cell r="CL1775"/>
          <cell r="CM1775"/>
          <cell r="CN1775"/>
          <cell r="CO1775"/>
          <cell r="CP1775"/>
          <cell r="CQ1775"/>
          <cell r="CR1775"/>
          <cell r="CS1775">
            <v>0</v>
          </cell>
          <cell r="CT1775">
            <v>0</v>
          </cell>
          <cell r="CU1775"/>
          <cell r="CV1775"/>
          <cell r="CW1775"/>
          <cell r="CX1775"/>
          <cell r="CY1775"/>
          <cell r="CZ1775"/>
          <cell r="DA1775"/>
          <cell r="DB1775"/>
          <cell r="DC1775"/>
          <cell r="DD1775">
            <v>0</v>
          </cell>
          <cell r="DE1775">
            <v>0</v>
          </cell>
          <cell r="DF1775">
            <v>0</v>
          </cell>
          <cell r="DG1775"/>
          <cell r="DH1775"/>
          <cell r="DI1775"/>
          <cell r="DJ1775"/>
          <cell r="DK1775"/>
          <cell r="DL1775">
            <v>43404</v>
          </cell>
          <cell r="DM1775" t="str">
            <v>-</v>
          </cell>
          <cell r="DN1775"/>
          <cell r="DO1775" t="str">
            <v>-</v>
          </cell>
          <cell r="DP1775">
            <v>43535</v>
          </cell>
          <cell r="DQ1775">
            <v>43535</v>
          </cell>
          <cell r="DR1775">
            <v>43546</v>
          </cell>
          <cell r="DS1775">
            <v>43544</v>
          </cell>
          <cell r="DT1775">
            <v>43535</v>
          </cell>
          <cell r="DU1775">
            <v>43544</v>
          </cell>
          <cell r="DW1775" t="str">
            <v>1001305-M01</v>
          </cell>
          <cell r="DX1775" t="str">
            <v>1001305-M01-C01</v>
          </cell>
          <cell r="DY1775">
            <v>1</v>
          </cell>
          <cell r="DZ1775">
            <v>1</v>
          </cell>
          <cell r="EA1775">
            <v>9</v>
          </cell>
          <cell r="EB1775">
            <v>1</v>
          </cell>
          <cell r="EC1775">
            <v>0</v>
          </cell>
          <cell r="ED1775">
            <v>9741.9959999999992</v>
          </cell>
          <cell r="EE1775">
            <v>0</v>
          </cell>
          <cell r="EF1775">
            <v>43544</v>
          </cell>
          <cell r="EG1775">
            <v>43544</v>
          </cell>
          <cell r="EH1775">
            <v>43544</v>
          </cell>
          <cell r="EI1775">
            <v>43549</v>
          </cell>
        </row>
        <row r="1776">
          <cell r="A1776">
            <v>1001305</v>
          </cell>
          <cell r="B1776" t="str">
            <v>Child</v>
          </cell>
          <cell r="C1776">
            <v>620308</v>
          </cell>
          <cell r="D1776" t="str">
            <v>Hamilton Road</v>
          </cell>
          <cell r="E1776" t="str">
            <v>Central</v>
          </cell>
          <cell r="F1776" t="str">
            <v>A</v>
          </cell>
          <cell r="G1776" t="str">
            <v>Suffolk</v>
          </cell>
          <cell r="H1776" t="str">
            <v>Felixstowe</v>
          </cell>
          <cell r="I1776" t="str">
            <v>S Hale</v>
          </cell>
          <cell r="J1776" t="str">
            <v>Kevin Williams</v>
          </cell>
          <cell r="K1776" t="str">
            <v>Anthony Crow</v>
          </cell>
          <cell r="L1776"/>
          <cell r="M1776" t="str">
            <v>John Reid</v>
          </cell>
          <cell r="N1776"/>
          <cell r="O1776" t="str">
            <v>Shaylor Group PLC</v>
          </cell>
          <cell r="P1776" t="str">
            <v>Darryl Richards</v>
          </cell>
          <cell r="Q1776" t="str">
            <v>Kulvinder Jodin</v>
          </cell>
          <cell r="R1776" t="str">
            <v>07483 305 267</v>
          </cell>
          <cell r="S1776" t="str">
            <v>Socotec</v>
          </cell>
          <cell r="T1776" t="str">
            <v>In Development</v>
          </cell>
          <cell r="U1776">
            <v>1</v>
          </cell>
          <cell r="V1776" t="str">
            <v>MEDIUM</v>
          </cell>
          <cell r="W1776" t="str">
            <v>Green</v>
          </cell>
          <cell r="X1776" t="str">
            <v>Interior</v>
          </cell>
          <cell r="Y1776" t="str">
            <v>Public Area Redecoration</v>
          </cell>
          <cell r="Z1776" t="str">
            <v>Redecorate ground floor public areas.</v>
          </cell>
          <cell r="AA1776"/>
          <cell r="AB1776">
            <v>1</v>
          </cell>
          <cell r="AC1776" t="str">
            <v>A</v>
          </cell>
          <cell r="AD1776" t="str">
            <v>JC Off</v>
          </cell>
          <cell r="AE1776">
            <v>600</v>
          </cell>
          <cell r="AF1776"/>
          <cell r="AG1776">
            <v>75</v>
          </cell>
          <cell r="AH1776">
            <v>135</v>
          </cell>
          <cell r="AI1776">
            <v>810</v>
          </cell>
          <cell r="AJ1776">
            <v>1946.2721893491125</v>
          </cell>
          <cell r="AK1776"/>
          <cell r="AL1776">
            <v>0</v>
          </cell>
          <cell r="AM1776">
            <v>0</v>
          </cell>
          <cell r="AN1776">
            <v>187.5</v>
          </cell>
          <cell r="AO1776">
            <v>125</v>
          </cell>
          <cell r="AP1776">
            <v>250</v>
          </cell>
          <cell r="AQ1776">
            <v>130.26037359407093</v>
          </cell>
          <cell r="AR1776">
            <v>1092.7603735940709</v>
          </cell>
          <cell r="AS1776">
            <v>527.80651258863679</v>
          </cell>
          <cell r="AT1776">
            <v>3166.8390755318205</v>
          </cell>
          <cell r="AU1776">
            <v>11668.81</v>
          </cell>
          <cell r="AV1776">
            <v>0</v>
          </cell>
          <cell r="AW1776">
            <v>0</v>
          </cell>
          <cell r="AX1776">
            <v>0</v>
          </cell>
          <cell r="AY1776">
            <v>250</v>
          </cell>
          <cell r="AZ1776">
            <v>806.93</v>
          </cell>
          <cell r="BA1776">
            <v>375</v>
          </cell>
          <cell r="BB1776">
            <v>135.28</v>
          </cell>
          <cell r="BC1776">
            <v>1567.2099999999998</v>
          </cell>
          <cell r="BD1776">
            <v>2647.2040000000002</v>
          </cell>
          <cell r="BE1776">
            <v>15883.223999999998</v>
          </cell>
          <cell r="BF1776">
            <v>10215.780000000001</v>
          </cell>
          <cell r="BG1776">
            <v>10215.780000000001</v>
          </cell>
          <cell r="BH1776">
            <v>10215.780000000001</v>
          </cell>
          <cell r="BI1776">
            <v>0</v>
          </cell>
          <cell r="BJ1776" t="str">
            <v>Year 1</v>
          </cell>
          <cell r="BK1776" t="str">
            <v>Y</v>
          </cell>
          <cell r="BL1776"/>
          <cell r="BM1776">
            <v>0</v>
          </cell>
          <cell r="BN1776"/>
          <cell r="BO1776"/>
          <cell r="BP1776"/>
          <cell r="BQ1776"/>
          <cell r="BR1776"/>
          <cell r="BS1776">
            <v>0</v>
          </cell>
          <cell r="BT1776">
            <v>0</v>
          </cell>
          <cell r="BU1776">
            <v>250</v>
          </cell>
          <cell r="BV1776">
            <v>806.93</v>
          </cell>
          <cell r="BW1776">
            <v>375</v>
          </cell>
          <cell r="BX1776">
            <v>135.28</v>
          </cell>
          <cell r="BY1776">
            <v>1567.2099999999998</v>
          </cell>
          <cell r="BZ1776">
            <v>6442.9100000000008</v>
          </cell>
          <cell r="CA1776">
            <v>18225.900000000001</v>
          </cell>
          <cell r="CB1776"/>
          <cell r="CC1776"/>
          <cell r="CD1776"/>
          <cell r="CE1776"/>
          <cell r="CF1776"/>
          <cell r="CG1776"/>
          <cell r="CH1776"/>
          <cell r="CI1776" t="str">
            <v>T</v>
          </cell>
          <cell r="CJ1776"/>
          <cell r="CK1776"/>
          <cell r="CL1776"/>
          <cell r="CM1776"/>
          <cell r="CN1776"/>
          <cell r="CO1776"/>
          <cell r="CP1776"/>
          <cell r="CQ1776"/>
          <cell r="CR1776"/>
          <cell r="CS1776">
            <v>0</v>
          </cell>
          <cell r="CT1776">
            <v>0</v>
          </cell>
          <cell r="CU1776"/>
          <cell r="CV1776"/>
          <cell r="CW1776"/>
          <cell r="CX1776"/>
          <cell r="CY1776"/>
          <cell r="CZ1776"/>
          <cell r="DA1776"/>
          <cell r="DB1776"/>
          <cell r="DC1776"/>
          <cell r="DD1776">
            <v>0</v>
          </cell>
          <cell r="DE1776">
            <v>0</v>
          </cell>
          <cell r="DF1776">
            <v>0</v>
          </cell>
          <cell r="DG1776"/>
          <cell r="DH1776"/>
          <cell r="DI1776"/>
          <cell r="DJ1776"/>
          <cell r="DK1776"/>
          <cell r="DL1776">
            <v>43404</v>
          </cell>
          <cell r="DM1776" t="str">
            <v>-</v>
          </cell>
          <cell r="DN1776"/>
          <cell r="DO1776" t="str">
            <v>-</v>
          </cell>
          <cell r="DP1776">
            <v>43535</v>
          </cell>
          <cell r="DQ1776">
            <v>43535</v>
          </cell>
          <cell r="DR1776">
            <v>43546</v>
          </cell>
          <cell r="DS1776">
            <v>43544</v>
          </cell>
          <cell r="DT1776">
            <v>43535</v>
          </cell>
          <cell r="DU1776">
            <v>43544</v>
          </cell>
          <cell r="DW1776" t="str">
            <v>1001305-M01</v>
          </cell>
          <cell r="DX1776" t="str">
            <v>1001305-M01-C02</v>
          </cell>
          <cell r="DY1776">
            <v>1</v>
          </cell>
          <cell r="DZ1776">
            <v>1</v>
          </cell>
          <cell r="EA1776">
            <v>9</v>
          </cell>
          <cell r="EB1776">
            <v>1</v>
          </cell>
          <cell r="EC1776">
            <v>0</v>
          </cell>
          <cell r="ED1776">
            <v>13977.252</v>
          </cell>
          <cell r="EE1776">
            <v>0</v>
          </cell>
          <cell r="EF1776">
            <v>43544</v>
          </cell>
          <cell r="EG1776">
            <v>43544</v>
          </cell>
          <cell r="EH1776">
            <v>43544</v>
          </cell>
          <cell r="EI1776">
            <v>43549</v>
          </cell>
        </row>
        <row r="1777">
          <cell r="A1777">
            <v>1001305</v>
          </cell>
          <cell r="B1777" t="str">
            <v>Child</v>
          </cell>
          <cell r="C1777">
            <v>620308</v>
          </cell>
          <cell r="D1777" t="str">
            <v>Hamilton Road</v>
          </cell>
          <cell r="E1777" t="str">
            <v>Central</v>
          </cell>
          <cell r="F1777" t="str">
            <v>A</v>
          </cell>
          <cell r="G1777" t="str">
            <v>Suffolk</v>
          </cell>
          <cell r="H1777" t="str">
            <v>Felixstowe</v>
          </cell>
          <cell r="I1777" t="str">
            <v>S Hale</v>
          </cell>
          <cell r="J1777" t="str">
            <v>Kevin Williams</v>
          </cell>
          <cell r="K1777" t="str">
            <v>Anthony Crow</v>
          </cell>
          <cell r="L1777"/>
          <cell r="M1777" t="str">
            <v>John Reid</v>
          </cell>
          <cell r="N1777"/>
          <cell r="O1777" t="str">
            <v>Shaylor Group PLC</v>
          </cell>
          <cell r="P1777" t="str">
            <v>Darryl Richards</v>
          </cell>
          <cell r="Q1777" t="str">
            <v>Kulvinder Jodin</v>
          </cell>
          <cell r="R1777" t="str">
            <v>07483 305 267</v>
          </cell>
          <cell r="S1777" t="str">
            <v>Socotec</v>
          </cell>
          <cell r="T1777" t="str">
            <v>In Development</v>
          </cell>
          <cell r="U1777">
            <v>1</v>
          </cell>
          <cell r="V1777" t="str">
            <v>MEDIUM</v>
          </cell>
          <cell r="W1777" t="str">
            <v>Green</v>
          </cell>
          <cell r="X1777" t="str">
            <v>Interior</v>
          </cell>
          <cell r="Y1777" t="str">
            <v>Public Area Redecoration</v>
          </cell>
          <cell r="Z1777" t="str">
            <v>Redecorate ground floor interview room and toilet.</v>
          </cell>
          <cell r="AA1777"/>
          <cell r="AB1777">
            <v>1</v>
          </cell>
          <cell r="AC1777" t="str">
            <v>A</v>
          </cell>
          <cell r="AD1777" t="str">
            <v>JC Off</v>
          </cell>
          <cell r="AE1777">
            <v>600</v>
          </cell>
          <cell r="AF1777"/>
          <cell r="AG1777">
            <v>75</v>
          </cell>
          <cell r="AH1777">
            <v>135</v>
          </cell>
          <cell r="AI1777">
            <v>810</v>
          </cell>
          <cell r="AJ1777">
            <v>1946.2721893491125</v>
          </cell>
          <cell r="AK1777"/>
          <cell r="AL1777">
            <v>0</v>
          </cell>
          <cell r="AM1777">
            <v>0</v>
          </cell>
          <cell r="AN1777">
            <v>187.5</v>
          </cell>
          <cell r="AO1777">
            <v>125</v>
          </cell>
          <cell r="AP1777">
            <v>250</v>
          </cell>
          <cell r="AQ1777">
            <v>130.26037359407093</v>
          </cell>
          <cell r="AR1777">
            <v>1092.7603735940709</v>
          </cell>
          <cell r="AS1777">
            <v>527.80651258863679</v>
          </cell>
          <cell r="AT1777">
            <v>3166.8390755318205</v>
          </cell>
          <cell r="AU1777">
            <v>10261.11</v>
          </cell>
          <cell r="AV1777">
            <v>0</v>
          </cell>
          <cell r="AW1777">
            <v>0</v>
          </cell>
          <cell r="AX1777">
            <v>0</v>
          </cell>
          <cell r="AY1777">
            <v>250</v>
          </cell>
          <cell r="AZ1777">
            <v>806.92</v>
          </cell>
          <cell r="BA1777">
            <v>375</v>
          </cell>
          <cell r="BB1777">
            <v>135.28</v>
          </cell>
          <cell r="BC1777">
            <v>1567.2</v>
          </cell>
          <cell r="BD1777">
            <v>2365.6620000000003</v>
          </cell>
          <cell r="BE1777">
            <v>14193.972000000002</v>
          </cell>
          <cell r="BF1777">
            <v>8808.08</v>
          </cell>
          <cell r="BG1777">
            <v>8808.08</v>
          </cell>
          <cell r="BH1777">
            <v>8808.08</v>
          </cell>
          <cell r="BI1777">
            <v>0</v>
          </cell>
          <cell r="BJ1777" t="str">
            <v>Year 1</v>
          </cell>
          <cell r="BK1777" t="str">
            <v>Y</v>
          </cell>
          <cell r="BL1777"/>
          <cell r="BM1777">
            <v>0</v>
          </cell>
          <cell r="BN1777"/>
          <cell r="BO1777"/>
          <cell r="BP1777"/>
          <cell r="BQ1777"/>
          <cell r="BR1777"/>
          <cell r="BS1777">
            <v>0</v>
          </cell>
          <cell r="BT1777">
            <v>0</v>
          </cell>
          <cell r="BU1777">
            <v>250</v>
          </cell>
          <cell r="BV1777">
            <v>806.92</v>
          </cell>
          <cell r="BW1777">
            <v>375</v>
          </cell>
          <cell r="BX1777">
            <v>135.28</v>
          </cell>
          <cell r="BY1777">
            <v>1567.2</v>
          </cell>
          <cell r="BZ1777">
            <v>5598.2879999999996</v>
          </cell>
          <cell r="CA1777">
            <v>15973.567999999999</v>
          </cell>
          <cell r="CB1777"/>
          <cell r="CC1777"/>
          <cell r="CD1777"/>
          <cell r="CE1777"/>
          <cell r="CF1777"/>
          <cell r="CG1777"/>
          <cell r="CH1777"/>
          <cell r="CI1777" t="str">
            <v>T</v>
          </cell>
          <cell r="CJ1777"/>
          <cell r="CK1777"/>
          <cell r="CL1777"/>
          <cell r="CM1777"/>
          <cell r="CN1777"/>
          <cell r="CO1777"/>
          <cell r="CP1777"/>
          <cell r="CQ1777"/>
          <cell r="CR1777"/>
          <cell r="CS1777">
            <v>0</v>
          </cell>
          <cell r="CT1777">
            <v>0</v>
          </cell>
          <cell r="CU1777"/>
          <cell r="CV1777"/>
          <cell r="CW1777"/>
          <cell r="CX1777"/>
          <cell r="CY1777"/>
          <cell r="CZ1777"/>
          <cell r="DA1777"/>
          <cell r="DB1777"/>
          <cell r="DC1777"/>
          <cell r="DD1777">
            <v>0</v>
          </cell>
          <cell r="DE1777">
            <v>0</v>
          </cell>
          <cell r="DF1777">
            <v>0</v>
          </cell>
          <cell r="DG1777"/>
          <cell r="DH1777"/>
          <cell r="DI1777"/>
          <cell r="DJ1777"/>
          <cell r="DK1777"/>
          <cell r="DL1777">
            <v>43404</v>
          </cell>
          <cell r="DM1777" t="str">
            <v>-</v>
          </cell>
          <cell r="DN1777"/>
          <cell r="DO1777" t="str">
            <v>-</v>
          </cell>
          <cell r="DP1777">
            <v>43535</v>
          </cell>
          <cell r="DQ1777">
            <v>43535</v>
          </cell>
          <cell r="DR1777">
            <v>43546</v>
          </cell>
          <cell r="DS1777">
            <v>43544</v>
          </cell>
          <cell r="DT1777">
            <v>43535</v>
          </cell>
          <cell r="DU1777">
            <v>43544</v>
          </cell>
          <cell r="DW1777" t="str">
            <v>1001305-M01</v>
          </cell>
          <cell r="DX1777" t="str">
            <v>1001305-M01-C03</v>
          </cell>
          <cell r="DY1777">
            <v>1</v>
          </cell>
          <cell r="DZ1777">
            <v>1</v>
          </cell>
          <cell r="EA1777">
            <v>9</v>
          </cell>
          <cell r="EB1777">
            <v>1</v>
          </cell>
          <cell r="EC1777">
            <v>0</v>
          </cell>
          <cell r="ED1777">
            <v>12288</v>
          </cell>
          <cell r="EE1777">
            <v>0</v>
          </cell>
          <cell r="EF1777">
            <v>43544</v>
          </cell>
          <cell r="EG1777">
            <v>43544</v>
          </cell>
          <cell r="EH1777">
            <v>43544</v>
          </cell>
          <cell r="EI1777">
            <v>43549</v>
          </cell>
        </row>
        <row r="1778">
          <cell r="A1778">
            <v>1001305</v>
          </cell>
          <cell r="B1778" t="str">
            <v>Child</v>
          </cell>
          <cell r="C1778">
            <v>620308</v>
          </cell>
          <cell r="D1778" t="str">
            <v>Hamilton Road</v>
          </cell>
          <cell r="E1778" t="str">
            <v>Central</v>
          </cell>
          <cell r="F1778" t="str">
            <v>A</v>
          </cell>
          <cell r="G1778" t="str">
            <v>Suffolk</v>
          </cell>
          <cell r="H1778" t="str">
            <v>Felixstowe</v>
          </cell>
          <cell r="I1778" t="str">
            <v>S Hale</v>
          </cell>
          <cell r="J1778" t="str">
            <v>Kevin Williams</v>
          </cell>
          <cell r="K1778" t="str">
            <v>Anthony Crow</v>
          </cell>
          <cell r="L1778"/>
          <cell r="M1778" t="str">
            <v>John Reid</v>
          </cell>
          <cell r="N1778"/>
          <cell r="O1778" t="str">
            <v>Shaylor Group PLC</v>
          </cell>
          <cell r="P1778" t="str">
            <v>Darryl Richards</v>
          </cell>
          <cell r="Q1778" t="str">
            <v>Kulvinder Jodin</v>
          </cell>
          <cell r="R1778" t="str">
            <v>07483 305 267</v>
          </cell>
          <cell r="S1778" t="str">
            <v>Socotec</v>
          </cell>
          <cell r="T1778" t="str">
            <v>In Development</v>
          </cell>
          <cell r="U1778">
            <v>1</v>
          </cell>
          <cell r="V1778" t="str">
            <v>MEDIUM</v>
          </cell>
          <cell r="W1778" t="str">
            <v>Green</v>
          </cell>
          <cell r="X1778" t="str">
            <v>Interior</v>
          </cell>
          <cell r="Y1778" t="str">
            <v>Staircase / Common Parts Floors</v>
          </cell>
          <cell r="Z1778" t="str">
            <v>Replace carpet to public stairs from ground to 1st floor.</v>
          </cell>
          <cell r="AA1778"/>
          <cell r="AB1778">
            <v>1</v>
          </cell>
          <cell r="AC1778" t="str">
            <v>A</v>
          </cell>
          <cell r="AD1778" t="str">
            <v>JC Off</v>
          </cell>
          <cell r="AE1778">
            <v>600</v>
          </cell>
          <cell r="AF1778"/>
          <cell r="AG1778">
            <v>75</v>
          </cell>
          <cell r="AH1778">
            <v>135</v>
          </cell>
          <cell r="AI1778">
            <v>810</v>
          </cell>
          <cell r="AJ1778">
            <v>1156.1682242990655</v>
          </cell>
          <cell r="AK1778"/>
          <cell r="AL1778">
            <v>0</v>
          </cell>
          <cell r="AM1778">
            <v>0</v>
          </cell>
          <cell r="AN1778">
            <v>187.5</v>
          </cell>
          <cell r="AO1778">
            <v>125</v>
          </cell>
          <cell r="AP1778">
            <v>250</v>
          </cell>
          <cell r="AQ1778">
            <v>63.700787012552759</v>
          </cell>
          <cell r="AR1778">
            <v>1026.2007870125528</v>
          </cell>
          <cell r="AS1778">
            <v>356.47380226232366</v>
          </cell>
          <cell r="AT1778">
            <v>2138.8428135739418</v>
          </cell>
          <cell r="AU1778">
            <v>8823.64</v>
          </cell>
          <cell r="AV1778">
            <v>0</v>
          </cell>
          <cell r="AW1778">
            <v>0</v>
          </cell>
          <cell r="AX1778">
            <v>0</v>
          </cell>
          <cell r="AY1778">
            <v>250</v>
          </cell>
          <cell r="AZ1778">
            <v>806.92</v>
          </cell>
          <cell r="BA1778">
            <v>375</v>
          </cell>
          <cell r="BB1778">
            <v>66.150000000000006</v>
          </cell>
          <cell r="BC1778">
            <v>1498.0700000000002</v>
          </cell>
          <cell r="BD1778">
            <v>2064.3420000000001</v>
          </cell>
          <cell r="BE1778">
            <v>12386.052</v>
          </cell>
          <cell r="BF1778">
            <v>7370.62</v>
          </cell>
          <cell r="BG1778">
            <v>7370.62</v>
          </cell>
          <cell r="BH1778">
            <v>7370.62</v>
          </cell>
          <cell r="BI1778">
            <v>0</v>
          </cell>
          <cell r="BJ1778" t="str">
            <v>Year 1</v>
          </cell>
          <cell r="BK1778" t="str">
            <v>Y</v>
          </cell>
          <cell r="BL1778"/>
          <cell r="BM1778">
            <v>0</v>
          </cell>
          <cell r="BN1778"/>
          <cell r="BO1778"/>
          <cell r="BP1778"/>
          <cell r="BQ1778"/>
          <cell r="BR1778"/>
          <cell r="BS1778">
            <v>0</v>
          </cell>
          <cell r="BT1778">
            <v>0</v>
          </cell>
          <cell r="BU1778">
            <v>250</v>
          </cell>
          <cell r="BV1778">
            <v>806.92</v>
          </cell>
          <cell r="BW1778">
            <v>375</v>
          </cell>
          <cell r="BX1778">
            <v>66.150000000000006</v>
          </cell>
          <cell r="BY1778">
            <v>1498.0700000000002</v>
          </cell>
          <cell r="BZ1778">
            <v>4721.9859999999999</v>
          </cell>
          <cell r="CA1778">
            <v>13590.675999999999</v>
          </cell>
          <cell r="CB1778"/>
          <cell r="CC1778"/>
          <cell r="CD1778"/>
          <cell r="CE1778"/>
          <cell r="CF1778"/>
          <cell r="CG1778"/>
          <cell r="CH1778"/>
          <cell r="CI1778" t="str">
            <v>T</v>
          </cell>
          <cell r="CJ1778"/>
          <cell r="CK1778"/>
          <cell r="CL1778"/>
          <cell r="CM1778"/>
          <cell r="CN1778"/>
          <cell r="CO1778"/>
          <cell r="CP1778"/>
          <cell r="CQ1778"/>
          <cell r="CR1778"/>
          <cell r="CS1778">
            <v>0</v>
          </cell>
          <cell r="CT1778">
            <v>0</v>
          </cell>
          <cell r="CU1778"/>
          <cell r="CV1778"/>
          <cell r="CW1778"/>
          <cell r="CX1778"/>
          <cell r="CY1778"/>
          <cell r="CZ1778"/>
          <cell r="DA1778"/>
          <cell r="DB1778"/>
          <cell r="DC1778"/>
          <cell r="DD1778">
            <v>0</v>
          </cell>
          <cell r="DE1778">
            <v>0</v>
          </cell>
          <cell r="DF1778">
            <v>0</v>
          </cell>
          <cell r="DG1778"/>
          <cell r="DH1778"/>
          <cell r="DI1778"/>
          <cell r="DJ1778"/>
          <cell r="DK1778"/>
          <cell r="DL1778">
            <v>43404</v>
          </cell>
          <cell r="DM1778" t="str">
            <v>-</v>
          </cell>
          <cell r="DN1778"/>
          <cell r="DO1778" t="str">
            <v>-</v>
          </cell>
          <cell r="DP1778">
            <v>43535</v>
          </cell>
          <cell r="DQ1778">
            <v>43535</v>
          </cell>
          <cell r="DR1778">
            <v>43546</v>
          </cell>
          <cell r="DS1778">
            <v>43544</v>
          </cell>
          <cell r="DT1778">
            <v>43535</v>
          </cell>
          <cell r="DU1778">
            <v>43544</v>
          </cell>
          <cell r="DW1778" t="str">
            <v>1001305-M01</v>
          </cell>
          <cell r="DX1778" t="str">
            <v>1001305-M01-C04</v>
          </cell>
          <cell r="DY1778">
            <v>1</v>
          </cell>
          <cell r="DZ1778">
            <v>1</v>
          </cell>
          <cell r="EA1778">
            <v>9</v>
          </cell>
          <cell r="EB1778">
            <v>1</v>
          </cell>
          <cell r="EC1778">
            <v>0</v>
          </cell>
          <cell r="ED1778">
            <v>10563.047999999999</v>
          </cell>
          <cell r="EE1778">
            <v>0</v>
          </cell>
          <cell r="EF1778">
            <v>43544</v>
          </cell>
          <cell r="EG1778">
            <v>43544</v>
          </cell>
          <cell r="EH1778">
            <v>43544</v>
          </cell>
          <cell r="EI1778">
            <v>43549</v>
          </cell>
        </row>
        <row r="1779">
          <cell r="A1779">
            <v>1001306</v>
          </cell>
          <cell r="B1779" t="str">
            <v>Master</v>
          </cell>
          <cell r="C1779">
            <v>620288</v>
          </cell>
          <cell r="D1779" t="str">
            <v>Loughton 284 High Road</v>
          </cell>
          <cell r="E1779" t="str">
            <v>L &amp; HC</v>
          </cell>
          <cell r="F1779" t="str">
            <v>A</v>
          </cell>
          <cell r="G1779" t="str">
            <v>Essex</v>
          </cell>
          <cell r="H1779" t="str">
            <v xml:space="preserve">Loughton                                </v>
          </cell>
          <cell r="I1779" t="str">
            <v>S Hale</v>
          </cell>
          <cell r="J1779" t="str">
            <v>Kevin Williams</v>
          </cell>
          <cell r="K1779" t="str">
            <v>Anthony Crow</v>
          </cell>
          <cell r="L1779"/>
          <cell r="M1779" t="str">
            <v>Paul Deavall</v>
          </cell>
          <cell r="N1779"/>
          <cell r="O1779" t="str">
            <v>Shaylor Group PLC</v>
          </cell>
          <cell r="P1779" t="str">
            <v>Darryl Richards</v>
          </cell>
          <cell r="Q1779" t="str">
            <v>Kulvinder Jodin</v>
          </cell>
          <cell r="R1779" t="str">
            <v>07483 305 267</v>
          </cell>
          <cell r="S1779" t="str">
            <v>Socotec</v>
          </cell>
          <cell r="T1779" t="str">
            <v>In Development</v>
          </cell>
          <cell r="U1779">
            <v>1</v>
          </cell>
          <cell r="V1779" t="str">
            <v>MEDIUM</v>
          </cell>
          <cell r="W1779" t="str">
            <v>Green</v>
          </cell>
          <cell r="X1779"/>
          <cell r="Y1779"/>
          <cell r="Z1779" t="str">
            <v xml:space="preserve">LCW-620288-Loughton-Loughton 284 High Road-Building Fabric, &amp; Water Services   </v>
          </cell>
          <cell r="AA1779"/>
          <cell r="AB1779"/>
          <cell r="AC1779"/>
          <cell r="AD1779" t="str">
            <v>JC</v>
          </cell>
          <cell r="AE1779"/>
          <cell r="AF1779">
            <v>6180</v>
          </cell>
          <cell r="AG1779">
            <v>772.5</v>
          </cell>
          <cell r="AH1779">
            <v>1390.5</v>
          </cell>
          <cell r="AI1779">
            <v>8343</v>
          </cell>
          <cell r="AJ1779"/>
          <cell r="AK1779">
            <v>7100.2</v>
          </cell>
          <cell r="AL1779">
            <v>0</v>
          </cell>
          <cell r="AM1779">
            <v>0</v>
          </cell>
          <cell r="AN1779">
            <v>750</v>
          </cell>
          <cell r="AO1779">
            <v>500</v>
          </cell>
          <cell r="AP1779">
            <v>1000</v>
          </cell>
          <cell r="AQ1779">
            <v>463.34540049103163</v>
          </cell>
          <cell r="AR1779">
            <v>4313.3454004910327</v>
          </cell>
          <cell r="AS1779">
            <v>1962.7090800982064</v>
          </cell>
          <cell r="AT1779">
            <v>11776.254480589238</v>
          </cell>
          <cell r="AU1779"/>
          <cell r="AV1779">
            <v>27014.86</v>
          </cell>
          <cell r="AW1779">
            <v>0</v>
          </cell>
          <cell r="AX1779">
            <v>0</v>
          </cell>
          <cell r="AY1779">
            <v>1000</v>
          </cell>
          <cell r="AZ1779">
            <v>1726.4</v>
          </cell>
          <cell r="BA1779">
            <v>1500</v>
          </cell>
          <cell r="BB1779">
            <v>481.18</v>
          </cell>
          <cell r="BC1779">
            <v>4707.58</v>
          </cell>
          <cell r="BD1779">
            <v>6344.4880000000003</v>
          </cell>
          <cell r="BE1779">
            <v>38066.928</v>
          </cell>
          <cell r="BF1779"/>
          <cell r="BG1779"/>
          <cell r="BH1779"/>
          <cell r="BI1779"/>
          <cell r="BJ1779"/>
          <cell r="BK1779" t="str">
            <v>Y</v>
          </cell>
          <cell r="BL1779"/>
          <cell r="BM1779">
            <v>24355.599999999999</v>
          </cell>
          <cell r="BN1779">
            <v>24355.599999999999</v>
          </cell>
          <cell r="BO1779" t="str">
            <v>Master</v>
          </cell>
          <cell r="BP1779">
            <v>24355.599999999999</v>
          </cell>
          <cell r="BQ1779">
            <v>0</v>
          </cell>
          <cell r="BR1779"/>
          <cell r="BS1779">
            <v>0</v>
          </cell>
          <cell r="BT1779">
            <v>0</v>
          </cell>
          <cell r="BU1779">
            <v>1000</v>
          </cell>
          <cell r="BV1779">
            <v>1726.4</v>
          </cell>
          <cell r="BW1779">
            <v>1500</v>
          </cell>
          <cell r="BX1779">
            <v>481.18</v>
          </cell>
          <cell r="BY1779">
            <v>4707.58</v>
          </cell>
          <cell r="BZ1779">
            <v>15554.876</v>
          </cell>
          <cell r="CA1779">
            <v>44618.055999999997</v>
          </cell>
          <cell r="CB1779">
            <v>32841.801519410757</v>
          </cell>
          <cell r="CC1779">
            <v>44618.055999999997</v>
          </cell>
          <cell r="CD1779" t="str">
            <v/>
          </cell>
          <cell r="CE1779"/>
          <cell r="CF1779">
            <v>1</v>
          </cell>
          <cell r="CG1779">
            <v>24355.599999999999</v>
          </cell>
          <cell r="CH1779">
            <v>24355.599999999999</v>
          </cell>
          <cell r="CI1779" t="str">
            <v>T</v>
          </cell>
          <cell r="CJ1779"/>
          <cell r="CK1779">
            <v>0</v>
          </cell>
          <cell r="CL1779">
            <v>0</v>
          </cell>
          <cell r="CM1779">
            <v>0</v>
          </cell>
          <cell r="CN1779">
            <v>0</v>
          </cell>
          <cell r="CO1779">
            <v>0</v>
          </cell>
          <cell r="CP1779">
            <v>0</v>
          </cell>
          <cell r="CQ1779">
            <v>0</v>
          </cell>
          <cell r="CR1779">
            <v>0</v>
          </cell>
          <cell r="CS1779">
            <v>0</v>
          </cell>
          <cell r="CT1779">
            <v>0</v>
          </cell>
          <cell r="CU1779"/>
          <cell r="CV1779"/>
          <cell r="CW1779">
            <v>0</v>
          </cell>
          <cell r="CX1779">
            <v>0</v>
          </cell>
          <cell r="CY1779">
            <v>0</v>
          </cell>
          <cell r="CZ1779">
            <v>0</v>
          </cell>
          <cell r="DA1779">
            <v>0</v>
          </cell>
          <cell r="DB1779">
            <v>0</v>
          </cell>
          <cell r="DC1779">
            <v>0</v>
          </cell>
          <cell r="DD1779">
            <v>0</v>
          </cell>
          <cell r="DE1779">
            <v>0</v>
          </cell>
          <cell r="DF1779">
            <v>0</v>
          </cell>
          <cell r="DG1779"/>
          <cell r="DH1779"/>
          <cell r="DI1779"/>
          <cell r="DJ1779"/>
          <cell r="DK1779"/>
          <cell r="DL1779">
            <v>43404</v>
          </cell>
          <cell r="DM1779">
            <v>43434</v>
          </cell>
          <cell r="DN1779"/>
          <cell r="DO1779" t="str">
            <v>-</v>
          </cell>
          <cell r="DP1779">
            <v>43538</v>
          </cell>
          <cell r="DQ1779">
            <v>43535</v>
          </cell>
          <cell r="DR1779">
            <v>43548</v>
          </cell>
          <cell r="DS1779">
            <v>43548</v>
          </cell>
          <cell r="DT1779">
            <v>43535</v>
          </cell>
          <cell r="DU1779">
            <v>43548</v>
          </cell>
          <cell r="DW1779" t="str">
            <v>1001306-M01</v>
          </cell>
          <cell r="DX1779" t="str">
            <v>1001306-M01</v>
          </cell>
          <cell r="DY1779">
            <v>1</v>
          </cell>
          <cell r="DZ1779">
            <v>1</v>
          </cell>
          <cell r="EA1779">
            <v>13</v>
          </cell>
          <cell r="EB1779">
            <v>1</v>
          </cell>
          <cell r="EC1779">
            <v>0</v>
          </cell>
          <cell r="ED1779">
            <v>34298.400000000001</v>
          </cell>
          <cell r="EE1779">
            <v>0</v>
          </cell>
          <cell r="EF1779">
            <v>43548</v>
          </cell>
          <cell r="EG1779">
            <v>43548</v>
          </cell>
          <cell r="EH1779">
            <v>43548</v>
          </cell>
          <cell r="EI1779">
            <v>43549</v>
          </cell>
        </row>
        <row r="1780">
          <cell r="A1780">
            <v>1001306</v>
          </cell>
          <cell r="B1780" t="str">
            <v>Child</v>
          </cell>
          <cell r="C1780">
            <v>620288</v>
          </cell>
          <cell r="D1780" t="str">
            <v>Loughton 284 High Road</v>
          </cell>
          <cell r="E1780" t="str">
            <v>L &amp; HC</v>
          </cell>
          <cell r="F1780" t="str">
            <v>A</v>
          </cell>
          <cell r="G1780" t="str">
            <v>Essex</v>
          </cell>
          <cell r="H1780" t="str">
            <v xml:space="preserve">Loughton                                </v>
          </cell>
          <cell r="I1780" t="str">
            <v>S Hale</v>
          </cell>
          <cell r="J1780" t="str">
            <v>Kevin Williams</v>
          </cell>
          <cell r="K1780" t="str">
            <v>Anthony Crow</v>
          </cell>
          <cell r="L1780"/>
          <cell r="M1780" t="str">
            <v>Paul Deavall</v>
          </cell>
          <cell r="N1780"/>
          <cell r="O1780" t="str">
            <v>Shaylor Group PLC</v>
          </cell>
          <cell r="P1780" t="str">
            <v>Darryl Richards</v>
          </cell>
          <cell r="Q1780" t="str">
            <v>Kulvinder Jodin</v>
          </cell>
          <cell r="R1780" t="str">
            <v>07483 305 267</v>
          </cell>
          <cell r="S1780" t="str">
            <v>Socotec</v>
          </cell>
          <cell r="T1780" t="str">
            <v>In Development</v>
          </cell>
          <cell r="U1780">
            <v>1</v>
          </cell>
          <cell r="V1780" t="str">
            <v>MEDIUM</v>
          </cell>
          <cell r="W1780" t="str">
            <v>Green</v>
          </cell>
          <cell r="X1780" t="str">
            <v>HVAC</v>
          </cell>
          <cell r="Y1780" t="str">
            <v>Tanks</v>
          </cell>
          <cell r="Z1780" t="str">
            <v>Carry out improvements to tank, pipework, filling point and gauges.</v>
          </cell>
          <cell r="AA1780"/>
          <cell r="AB1780"/>
          <cell r="AC1780" t="str">
            <v>A</v>
          </cell>
          <cell r="AD1780" t="str">
            <v>JC</v>
          </cell>
          <cell r="AE1780">
            <v>5400</v>
          </cell>
          <cell r="AF1780"/>
          <cell r="AG1780">
            <v>675</v>
          </cell>
          <cell r="AH1780">
            <v>1215</v>
          </cell>
          <cell r="AI1780">
            <v>7290</v>
          </cell>
          <cell r="AJ1780">
            <v>5339.333333333333</v>
          </cell>
          <cell r="AK1780"/>
          <cell r="AL1780">
            <v>0</v>
          </cell>
          <cell r="AM1780">
            <v>0</v>
          </cell>
          <cell r="AN1780">
            <v>250</v>
          </cell>
          <cell r="AO1780">
            <v>166.66666666666666</v>
          </cell>
          <cell r="AP1780">
            <v>333.33333333333331</v>
          </cell>
          <cell r="AQ1780">
            <v>404.86491305041602</v>
          </cell>
          <cell r="AR1780">
            <v>1688.1982463837494</v>
          </cell>
          <cell r="AS1780">
            <v>1298.8396492767499</v>
          </cell>
          <cell r="AT1780">
            <v>7793.0378956604991</v>
          </cell>
          <cell r="AU1780">
            <v>14782.46</v>
          </cell>
          <cell r="AV1780">
            <v>0</v>
          </cell>
          <cell r="AW1780">
            <v>0</v>
          </cell>
          <cell r="AX1780">
            <v>0</v>
          </cell>
          <cell r="AY1780">
            <v>333.33333333333331</v>
          </cell>
          <cell r="AZ1780">
            <v>189.4</v>
          </cell>
          <cell r="BA1780">
            <v>500</v>
          </cell>
          <cell r="BB1780">
            <v>420.45</v>
          </cell>
          <cell r="BC1780">
            <v>1443.1833333333334</v>
          </cell>
          <cell r="BD1780">
            <v>3245.128666666667</v>
          </cell>
          <cell r="BE1780">
            <v>19470.772000000001</v>
          </cell>
          <cell r="BF1780">
            <v>13892.22</v>
          </cell>
          <cell r="BG1780">
            <v>13892.22</v>
          </cell>
          <cell r="BH1780">
            <v>13892.22</v>
          </cell>
          <cell r="BI1780">
            <v>0</v>
          </cell>
          <cell r="BJ1780" t="str">
            <v>Year 1</v>
          </cell>
          <cell r="BK1780" t="str">
            <v>Y</v>
          </cell>
          <cell r="BL1780"/>
          <cell r="BM1780">
            <v>0</v>
          </cell>
          <cell r="BN1780"/>
          <cell r="BO1780"/>
          <cell r="BP1780"/>
          <cell r="BQ1780"/>
          <cell r="BR1780"/>
          <cell r="BS1780">
            <v>0</v>
          </cell>
          <cell r="BT1780">
            <v>0</v>
          </cell>
          <cell r="BU1780">
            <v>333.33333333333331</v>
          </cell>
          <cell r="BV1780">
            <v>189.4</v>
          </cell>
          <cell r="BW1780">
            <v>500</v>
          </cell>
          <cell r="BX1780">
            <v>420.45</v>
          </cell>
          <cell r="BY1780">
            <v>1443.1833333333334</v>
          </cell>
          <cell r="BZ1780">
            <v>8623.9686666666657</v>
          </cell>
          <cell r="CA1780">
            <v>23959.371999999996</v>
          </cell>
          <cell r="CB1780"/>
          <cell r="CC1780"/>
          <cell r="CD1780"/>
          <cell r="CE1780"/>
          <cell r="CF1780"/>
          <cell r="CG1780"/>
          <cell r="CH1780"/>
          <cell r="CI1780" t="str">
            <v>T</v>
          </cell>
          <cell r="CJ1780"/>
          <cell r="CK1780"/>
          <cell r="CL1780"/>
          <cell r="CM1780"/>
          <cell r="CN1780"/>
          <cell r="CO1780"/>
          <cell r="CP1780"/>
          <cell r="CQ1780"/>
          <cell r="CR1780"/>
          <cell r="CS1780">
            <v>0</v>
          </cell>
          <cell r="CT1780">
            <v>0</v>
          </cell>
          <cell r="CU1780"/>
          <cell r="CV1780"/>
          <cell r="CW1780"/>
          <cell r="CX1780"/>
          <cell r="CY1780"/>
          <cell r="CZ1780"/>
          <cell r="DA1780"/>
          <cell r="DB1780"/>
          <cell r="DC1780"/>
          <cell r="DD1780">
            <v>0</v>
          </cell>
          <cell r="DE1780">
            <v>0</v>
          </cell>
          <cell r="DF1780">
            <v>0</v>
          </cell>
          <cell r="DG1780"/>
          <cell r="DH1780"/>
          <cell r="DI1780"/>
          <cell r="DJ1780"/>
          <cell r="DK1780"/>
          <cell r="DL1780">
            <v>43404</v>
          </cell>
          <cell r="DM1780">
            <v>43434</v>
          </cell>
          <cell r="DN1780"/>
          <cell r="DO1780" t="str">
            <v>-</v>
          </cell>
          <cell r="DP1780">
            <v>43538</v>
          </cell>
          <cell r="DQ1780">
            <v>43535</v>
          </cell>
          <cell r="DR1780">
            <v>43548</v>
          </cell>
          <cell r="DS1780">
            <v>43548</v>
          </cell>
          <cell r="DT1780">
            <v>43535</v>
          </cell>
          <cell r="DU1780">
            <v>43548</v>
          </cell>
          <cell r="DW1780" t="str">
            <v>1001306-M01</v>
          </cell>
          <cell r="DX1780" t="str">
            <v>1001306-M01-C01</v>
          </cell>
          <cell r="DY1780">
            <v>1</v>
          </cell>
          <cell r="DZ1780">
            <v>1</v>
          </cell>
          <cell r="EA1780">
            <v>13</v>
          </cell>
          <cell r="EB1780">
            <v>1</v>
          </cell>
          <cell r="EC1780">
            <v>0</v>
          </cell>
          <cell r="ED1780">
            <v>17897.944</v>
          </cell>
          <cell r="EE1780">
            <v>0</v>
          </cell>
          <cell r="EF1780">
            <v>43548</v>
          </cell>
          <cell r="EG1780">
            <v>43548</v>
          </cell>
          <cell r="EH1780">
            <v>43548</v>
          </cell>
          <cell r="EI1780">
            <v>43549</v>
          </cell>
        </row>
        <row r="1781">
          <cell r="A1781">
            <v>1001306</v>
          </cell>
          <cell r="B1781" t="str">
            <v>Child</v>
          </cell>
          <cell r="C1781">
            <v>620288</v>
          </cell>
          <cell r="D1781" t="str">
            <v>Loughton 284 High Road</v>
          </cell>
          <cell r="E1781" t="str">
            <v>L &amp; HC</v>
          </cell>
          <cell r="F1781" t="str">
            <v>A</v>
          </cell>
          <cell r="G1781" t="str">
            <v>Essex</v>
          </cell>
          <cell r="H1781" t="str">
            <v xml:space="preserve">Loughton                                </v>
          </cell>
          <cell r="I1781" t="str">
            <v>S Hale</v>
          </cell>
          <cell r="J1781" t="str">
            <v>Kevin Williams</v>
          </cell>
          <cell r="K1781" t="str">
            <v>Anthony Crow</v>
          </cell>
          <cell r="L1781"/>
          <cell r="M1781" t="str">
            <v>Paul Deavall</v>
          </cell>
          <cell r="N1781"/>
          <cell r="O1781" t="str">
            <v>Shaylor Group PLC</v>
          </cell>
          <cell r="P1781" t="str">
            <v>Darryl Richards</v>
          </cell>
          <cell r="Q1781" t="str">
            <v>Kulvinder Jodin</v>
          </cell>
          <cell r="R1781" t="str">
            <v>07483 305 267</v>
          </cell>
          <cell r="S1781" t="str">
            <v>Socotec</v>
          </cell>
          <cell r="T1781" t="str">
            <v>In Development</v>
          </cell>
          <cell r="U1781">
            <v>1</v>
          </cell>
          <cell r="V1781" t="str">
            <v>MEDIUM</v>
          </cell>
          <cell r="W1781" t="str">
            <v>Green</v>
          </cell>
          <cell r="X1781" t="str">
            <v>Exterior</v>
          </cell>
          <cell r="Y1781" t="str">
            <v xml:space="preserve">Paths and Hardstanding </v>
          </cell>
          <cell r="Z1781" t="str">
            <v>External - Replace 17no cracked and uneven paving slabs to the side and rear external site areas. - Quantity: 17no</v>
          </cell>
          <cell r="AA1781"/>
          <cell r="AB1781"/>
          <cell r="AC1781" t="str">
            <v>A</v>
          </cell>
          <cell r="AD1781" t="str">
            <v>JC</v>
          </cell>
          <cell r="AE1781">
            <v>480</v>
          </cell>
          <cell r="AF1781"/>
          <cell r="AG1781">
            <v>60</v>
          </cell>
          <cell r="AH1781">
            <v>108</v>
          </cell>
          <cell r="AI1781">
            <v>648</v>
          </cell>
          <cell r="AJ1781">
            <v>960.5333333333333</v>
          </cell>
          <cell r="AK1781"/>
          <cell r="AL1781">
            <v>0</v>
          </cell>
          <cell r="AM1781">
            <v>0</v>
          </cell>
          <cell r="AN1781">
            <v>250</v>
          </cell>
          <cell r="AO1781">
            <v>166.66666666666666</v>
          </cell>
          <cell r="AP1781">
            <v>333.33333333333331</v>
          </cell>
          <cell r="AQ1781">
            <v>35.987992271148087</v>
          </cell>
          <cell r="AR1781">
            <v>1319.3213256044817</v>
          </cell>
          <cell r="AS1781">
            <v>349.30426512089639</v>
          </cell>
          <cell r="AT1781">
            <v>2095.8255907253779</v>
          </cell>
          <cell r="AU1781">
            <v>7041.95</v>
          </cell>
          <cell r="AV1781">
            <v>0</v>
          </cell>
          <cell r="AW1781">
            <v>0</v>
          </cell>
          <cell r="AX1781">
            <v>0</v>
          </cell>
          <cell r="AY1781">
            <v>333.33333333333331</v>
          </cell>
          <cell r="AZ1781">
            <v>768.5</v>
          </cell>
          <cell r="BA1781">
            <v>500</v>
          </cell>
          <cell r="BB1781">
            <v>37.369999999999997</v>
          </cell>
          <cell r="BC1781">
            <v>1639.2033333333331</v>
          </cell>
          <cell r="BD1781">
            <v>1736.2306666666668</v>
          </cell>
          <cell r="BE1781">
            <v>10417.384</v>
          </cell>
          <cell r="BF1781">
            <v>6157.44</v>
          </cell>
          <cell r="BG1781">
            <v>6157.44</v>
          </cell>
          <cell r="BH1781">
            <v>6157.44</v>
          </cell>
          <cell r="BI1781">
            <v>0</v>
          </cell>
          <cell r="BJ1781" t="str">
            <v>Year 1</v>
          </cell>
          <cell r="BK1781" t="str">
            <v>Y</v>
          </cell>
          <cell r="BL1781"/>
          <cell r="BM1781">
            <v>0</v>
          </cell>
          <cell r="BN1781"/>
          <cell r="BO1781"/>
          <cell r="BP1781"/>
          <cell r="BQ1781"/>
          <cell r="BR1781"/>
          <cell r="BS1781">
            <v>0</v>
          </cell>
          <cell r="BT1781">
            <v>0</v>
          </cell>
          <cell r="BU1781">
            <v>333.33333333333331</v>
          </cell>
          <cell r="BV1781">
            <v>768.5</v>
          </cell>
          <cell r="BW1781">
            <v>500</v>
          </cell>
          <cell r="BX1781">
            <v>37.369999999999997</v>
          </cell>
          <cell r="BY1781">
            <v>1639.2033333333331</v>
          </cell>
          <cell r="BZ1781">
            <v>4022.3046666666664</v>
          </cell>
          <cell r="CA1781">
            <v>11818.947999999999</v>
          </cell>
          <cell r="CB1781"/>
          <cell r="CC1781"/>
          <cell r="CD1781"/>
          <cell r="CE1781"/>
          <cell r="CF1781"/>
          <cell r="CG1781"/>
          <cell r="CH1781"/>
          <cell r="CI1781" t="str">
            <v>T</v>
          </cell>
          <cell r="CJ1781"/>
          <cell r="CK1781"/>
          <cell r="CL1781"/>
          <cell r="CM1781"/>
          <cell r="CN1781"/>
          <cell r="CO1781"/>
          <cell r="CP1781"/>
          <cell r="CQ1781"/>
          <cell r="CR1781"/>
          <cell r="CS1781">
            <v>0</v>
          </cell>
          <cell r="CT1781">
            <v>0</v>
          </cell>
          <cell r="CU1781"/>
          <cell r="CV1781"/>
          <cell r="CW1781"/>
          <cell r="CX1781"/>
          <cell r="CY1781"/>
          <cell r="CZ1781"/>
          <cell r="DA1781"/>
          <cell r="DB1781"/>
          <cell r="DC1781"/>
          <cell r="DD1781">
            <v>0</v>
          </cell>
          <cell r="DE1781">
            <v>0</v>
          </cell>
          <cell r="DF1781">
            <v>0</v>
          </cell>
          <cell r="DG1781"/>
          <cell r="DH1781"/>
          <cell r="DI1781"/>
          <cell r="DJ1781"/>
          <cell r="DK1781"/>
          <cell r="DL1781">
            <v>43404</v>
          </cell>
          <cell r="DM1781">
            <v>43434</v>
          </cell>
          <cell r="DN1781"/>
          <cell r="DO1781" t="str">
            <v>-</v>
          </cell>
          <cell r="DP1781">
            <v>43538</v>
          </cell>
          <cell r="DQ1781">
            <v>43535</v>
          </cell>
          <cell r="DR1781">
            <v>43548</v>
          </cell>
          <cell r="DS1781">
            <v>43548</v>
          </cell>
          <cell r="DT1781">
            <v>43535</v>
          </cell>
          <cell r="DU1781">
            <v>43548</v>
          </cell>
          <cell r="DW1781" t="str">
            <v>1001306-M01</v>
          </cell>
          <cell r="DX1781" t="str">
            <v>1001306-M01-C02</v>
          </cell>
          <cell r="DY1781">
            <v>1</v>
          </cell>
          <cell r="DZ1781">
            <v>1</v>
          </cell>
          <cell r="EA1781">
            <v>13</v>
          </cell>
          <cell r="EB1781">
            <v>1</v>
          </cell>
          <cell r="EC1781">
            <v>0</v>
          </cell>
          <cell r="ED1781">
            <v>9311.1279999999988</v>
          </cell>
          <cell r="EE1781">
            <v>0</v>
          </cell>
          <cell r="EF1781">
            <v>43548</v>
          </cell>
          <cell r="EG1781">
            <v>43548</v>
          </cell>
          <cell r="EH1781">
            <v>43548</v>
          </cell>
          <cell r="EI1781">
            <v>43549</v>
          </cell>
        </row>
        <row r="1782">
          <cell r="A1782">
            <v>1001306</v>
          </cell>
          <cell r="B1782" t="str">
            <v>Child</v>
          </cell>
          <cell r="C1782">
            <v>620288</v>
          </cell>
          <cell r="D1782" t="str">
            <v>Loughton 284 High Road</v>
          </cell>
          <cell r="E1782" t="str">
            <v>L &amp; HC</v>
          </cell>
          <cell r="F1782" t="str">
            <v>A</v>
          </cell>
          <cell r="G1782" t="str">
            <v>Essex</v>
          </cell>
          <cell r="H1782" t="str">
            <v xml:space="preserve">Loughton                                </v>
          </cell>
          <cell r="I1782" t="str">
            <v>S Hale</v>
          </cell>
          <cell r="J1782" t="str">
            <v>Kevin Williams</v>
          </cell>
          <cell r="K1782" t="str">
            <v>Anthony Crow</v>
          </cell>
          <cell r="L1782"/>
          <cell r="M1782" t="str">
            <v>Paul Deavall</v>
          </cell>
          <cell r="N1782"/>
          <cell r="O1782" t="str">
            <v>Shaylor Group PLC</v>
          </cell>
          <cell r="P1782" t="str">
            <v>Darryl Richards</v>
          </cell>
          <cell r="Q1782" t="str">
            <v>Kulvinder Jodin</v>
          </cell>
          <cell r="R1782" t="str">
            <v>07483 305 267</v>
          </cell>
          <cell r="S1782" t="str">
            <v>Socotec</v>
          </cell>
          <cell r="T1782" t="str">
            <v>In Development</v>
          </cell>
          <cell r="U1782">
            <v>1</v>
          </cell>
          <cell r="V1782" t="str">
            <v>MEDIUM</v>
          </cell>
          <cell r="W1782" t="str">
            <v>Green</v>
          </cell>
          <cell r="X1782" t="str">
            <v>Exterior</v>
          </cell>
          <cell r="Y1782" t="str">
            <v>Boundary Walls / Fences</v>
          </cell>
          <cell r="Z1782" t="str">
            <v>External - Repair chain-link fence (re-fix and re-tension support wires). - Quantity: 3no</v>
          </cell>
          <cell r="AA1782"/>
          <cell r="AB1782"/>
          <cell r="AC1782" t="str">
            <v>A</v>
          </cell>
          <cell r="AD1782" t="str">
            <v>JC</v>
          </cell>
          <cell r="AE1782">
            <v>300</v>
          </cell>
          <cell r="AF1782"/>
          <cell r="AG1782">
            <v>37.5</v>
          </cell>
          <cell r="AH1782">
            <v>67.5</v>
          </cell>
          <cell r="AI1782">
            <v>405</v>
          </cell>
          <cell r="AJ1782">
            <v>800.33333333333337</v>
          </cell>
          <cell r="AK1782"/>
          <cell r="AL1782">
            <v>0</v>
          </cell>
          <cell r="AM1782">
            <v>0</v>
          </cell>
          <cell r="AN1782">
            <v>250</v>
          </cell>
          <cell r="AO1782">
            <v>166.66666666666666</v>
          </cell>
          <cell r="AP1782">
            <v>333.33333333333331</v>
          </cell>
          <cell r="AQ1782">
            <v>22.492495169467553</v>
          </cell>
          <cell r="AR1782">
            <v>1305.825828502801</v>
          </cell>
          <cell r="AS1782">
            <v>314.56516570056021</v>
          </cell>
          <cell r="AT1782">
            <v>1887.3909942033611</v>
          </cell>
          <cell r="AU1782">
            <v>5190.45</v>
          </cell>
          <cell r="AV1782">
            <v>0</v>
          </cell>
          <cell r="AW1782">
            <v>0</v>
          </cell>
          <cell r="AX1782">
            <v>0</v>
          </cell>
          <cell r="AY1782">
            <v>333.33333333333331</v>
          </cell>
          <cell r="AZ1782">
            <v>768.5</v>
          </cell>
          <cell r="BA1782">
            <v>500</v>
          </cell>
          <cell r="BB1782">
            <v>23.36</v>
          </cell>
          <cell r="BC1782">
            <v>1625.1933333333332</v>
          </cell>
          <cell r="BD1782">
            <v>1363.1286666666665</v>
          </cell>
          <cell r="BE1782">
            <v>8178.7719999999999</v>
          </cell>
          <cell r="BF1782">
            <v>4305.9399999999996</v>
          </cell>
          <cell r="BG1782">
            <v>4305.9399999999996</v>
          </cell>
          <cell r="BH1782">
            <v>4305.9399999999996</v>
          </cell>
          <cell r="BI1782">
            <v>0</v>
          </cell>
          <cell r="BJ1782" t="str">
            <v>Year 1</v>
          </cell>
          <cell r="BK1782" t="str">
            <v>Y</v>
          </cell>
          <cell r="BL1782"/>
          <cell r="BM1782">
            <v>0</v>
          </cell>
          <cell r="BN1782"/>
          <cell r="BO1782"/>
          <cell r="BP1782"/>
          <cell r="BQ1782"/>
          <cell r="BR1782"/>
          <cell r="BS1782">
            <v>0</v>
          </cell>
          <cell r="BT1782">
            <v>0</v>
          </cell>
          <cell r="BU1782">
            <v>333.33333333333331</v>
          </cell>
          <cell r="BV1782">
            <v>768.5</v>
          </cell>
          <cell r="BW1782">
            <v>500</v>
          </cell>
          <cell r="BX1782">
            <v>23.36</v>
          </cell>
          <cell r="BY1782">
            <v>1625.1933333333332</v>
          </cell>
          <cell r="BZ1782">
            <v>2908.6026666666671</v>
          </cell>
          <cell r="CA1782">
            <v>8839.7360000000008</v>
          </cell>
          <cell r="CB1782"/>
          <cell r="CC1782"/>
          <cell r="CD1782"/>
          <cell r="CE1782"/>
          <cell r="CF1782"/>
          <cell r="CG1782"/>
          <cell r="CH1782"/>
          <cell r="CI1782" t="str">
            <v>T</v>
          </cell>
          <cell r="CJ1782"/>
          <cell r="CK1782"/>
          <cell r="CL1782"/>
          <cell r="CM1782"/>
          <cell r="CN1782"/>
          <cell r="CO1782"/>
          <cell r="CP1782"/>
          <cell r="CQ1782"/>
          <cell r="CR1782"/>
          <cell r="CS1782">
            <v>0</v>
          </cell>
          <cell r="CT1782">
            <v>0</v>
          </cell>
          <cell r="CU1782"/>
          <cell r="CV1782"/>
          <cell r="CW1782"/>
          <cell r="CX1782"/>
          <cell r="CY1782"/>
          <cell r="CZ1782"/>
          <cell r="DA1782"/>
          <cell r="DB1782"/>
          <cell r="DC1782"/>
          <cell r="DD1782">
            <v>0</v>
          </cell>
          <cell r="DE1782">
            <v>0</v>
          </cell>
          <cell r="DF1782">
            <v>0</v>
          </cell>
          <cell r="DG1782"/>
          <cell r="DH1782"/>
          <cell r="DI1782"/>
          <cell r="DJ1782"/>
          <cell r="DK1782"/>
          <cell r="DL1782">
            <v>43404</v>
          </cell>
          <cell r="DM1782">
            <v>43434</v>
          </cell>
          <cell r="DN1782"/>
          <cell r="DO1782" t="str">
            <v>-</v>
          </cell>
          <cell r="DP1782">
            <v>43538</v>
          </cell>
          <cell r="DQ1782">
            <v>43535</v>
          </cell>
          <cell r="DR1782">
            <v>43548</v>
          </cell>
          <cell r="DS1782">
            <v>43548</v>
          </cell>
          <cell r="DT1782">
            <v>43535</v>
          </cell>
          <cell r="DU1782">
            <v>43548</v>
          </cell>
          <cell r="DW1782" t="str">
            <v>1001306-M01</v>
          </cell>
          <cell r="DX1782" t="str">
            <v>1001306-M01-C03</v>
          </cell>
          <cell r="DY1782">
            <v>1</v>
          </cell>
          <cell r="DZ1782">
            <v>1</v>
          </cell>
          <cell r="EA1782">
            <v>13</v>
          </cell>
          <cell r="EB1782">
            <v>1</v>
          </cell>
          <cell r="EC1782">
            <v>0</v>
          </cell>
          <cell r="ED1782">
            <v>7089.3279999999995</v>
          </cell>
          <cell r="EE1782">
            <v>0</v>
          </cell>
          <cell r="EF1782">
            <v>43548</v>
          </cell>
          <cell r="EG1782">
            <v>43548</v>
          </cell>
          <cell r="EH1782">
            <v>43548</v>
          </cell>
          <cell r="EI1782">
            <v>43549</v>
          </cell>
        </row>
        <row r="1783">
          <cell r="A1783">
            <v>1001307</v>
          </cell>
          <cell r="B1783" t="str">
            <v>Master</v>
          </cell>
          <cell r="C1783">
            <v>620419</v>
          </cell>
          <cell r="D1783" t="str">
            <v>HALIFAX 4TH FLOOR  MILL DEAN CLOUGH OFFICE PARK</v>
          </cell>
          <cell r="E1783" t="str">
            <v>NE England</v>
          </cell>
          <cell r="F1783" t="str">
            <v>D</v>
          </cell>
          <cell r="G1783" t="str">
            <v>West Yorkshire</v>
          </cell>
          <cell r="H1783" t="str">
            <v>Halifax</v>
          </cell>
          <cell r="I1783" t="str">
            <v>B McDowall</v>
          </cell>
          <cell r="J1783" t="str">
            <v>Mark Constantine</v>
          </cell>
          <cell r="K1783" t="str">
            <v>Alex Sutcliffe</v>
          </cell>
          <cell r="L1783" t="str">
            <v>Paul Holt</v>
          </cell>
          <cell r="M1783" t="str">
            <v>Phil Leonard</v>
          </cell>
          <cell r="N1783"/>
          <cell r="O1783" t="str">
            <v>Mitie</v>
          </cell>
          <cell r="P1783" t="str">
            <v>David Leatharal</v>
          </cell>
          <cell r="Q1783" t="str">
            <v>Chris Kent</v>
          </cell>
          <cell r="R1783" t="str">
            <v>07483 320 794</v>
          </cell>
          <cell r="S1783" t="str">
            <v>ASKAMS</v>
          </cell>
          <cell r="T1783" t="str">
            <v>In Development</v>
          </cell>
          <cell r="U1783">
            <v>1</v>
          </cell>
          <cell r="V1783" t="str">
            <v>HIGH</v>
          </cell>
          <cell r="W1783" t="str">
            <v>Green</v>
          </cell>
          <cell r="X1783"/>
          <cell r="Y1783"/>
          <cell r="Z1783" t="str">
            <v xml:space="preserve">LCW-620419-Halifax-HALIFAX 4TH FLOOR  MILL DEAN CLOUGH OFFICE PARK-Heating Services      </v>
          </cell>
          <cell r="AA1783"/>
          <cell r="AB1783">
            <v>1</v>
          </cell>
          <cell r="AC1783"/>
          <cell r="AD1783" t="str">
            <v>Off</v>
          </cell>
          <cell r="AE1783"/>
          <cell r="AF1783">
            <v>139900</v>
          </cell>
          <cell r="AG1783">
            <v>17487.5</v>
          </cell>
          <cell r="AH1783">
            <v>31477.5</v>
          </cell>
          <cell r="AI1783">
            <v>188865</v>
          </cell>
          <cell r="AJ1783"/>
          <cell r="AK1783">
            <v>128215.93306010925</v>
          </cell>
          <cell r="AL1783">
            <v>2000.0000000000005</v>
          </cell>
          <cell r="AM1783">
            <v>750.00000000000011</v>
          </cell>
          <cell r="AN1783">
            <v>750.00000000000011</v>
          </cell>
          <cell r="AO1783">
            <v>500.00000000000011</v>
          </cell>
          <cell r="AP1783">
            <v>1000.0000000000002</v>
          </cell>
          <cell r="AQ1783">
            <v>10666.323081393757</v>
          </cell>
          <cell r="AR1783">
            <v>17266.323081393763</v>
          </cell>
          <cell r="AS1783">
            <v>28776.451228300597</v>
          </cell>
          <cell r="AT1783">
            <v>172658.70736980365</v>
          </cell>
          <cell r="AU1783"/>
          <cell r="AV1783">
            <v>221902.63000000006</v>
          </cell>
          <cell r="AW1783">
            <v>4499.9600000000009</v>
          </cell>
          <cell r="AX1783">
            <v>0</v>
          </cell>
          <cell r="AY1783">
            <v>1000.0000000000002</v>
          </cell>
          <cell r="AZ1783">
            <v>909.15000000000032</v>
          </cell>
          <cell r="BA1783">
            <v>1500.0000000000002</v>
          </cell>
          <cell r="BB1783">
            <v>11076.989999999998</v>
          </cell>
          <cell r="BC1783">
            <v>18986.100000000006</v>
          </cell>
          <cell r="BD1783">
            <v>48177.746000000006</v>
          </cell>
          <cell r="BE1783">
            <v>289066.47600000002</v>
          </cell>
          <cell r="BF1783"/>
          <cell r="BG1783"/>
          <cell r="BH1783"/>
          <cell r="BI1783"/>
          <cell r="BJ1783"/>
          <cell r="BK1783" t="str">
            <v>Y</v>
          </cell>
          <cell r="BL1783"/>
          <cell r="BM1783">
            <v>221902.63000000006</v>
          </cell>
          <cell r="BN1783">
            <v>221902.63000000006</v>
          </cell>
          <cell r="BO1783"/>
          <cell r="BP1783">
            <v>221902.63</v>
          </cell>
          <cell r="BQ1783">
            <v>0</v>
          </cell>
          <cell r="BR1783"/>
          <cell r="BS1783">
            <v>4499.9600000000009</v>
          </cell>
          <cell r="BT1783">
            <v>0</v>
          </cell>
          <cell r="BU1783">
            <v>1000.0000000000002</v>
          </cell>
          <cell r="BV1783">
            <v>909.15000000000032</v>
          </cell>
          <cell r="BW1783">
            <v>1500.0000000000002</v>
          </cell>
          <cell r="BX1783">
            <v>11076.989999999998</v>
          </cell>
          <cell r="BY1783">
            <v>18986.100000000006</v>
          </cell>
          <cell r="BZ1783">
            <v>136938.79800000001</v>
          </cell>
          <cell r="CA1783">
            <v>377827.52800000011</v>
          </cell>
          <cell r="CB1783">
            <v>205168.82063019645</v>
          </cell>
          <cell r="CC1783" t="str">
            <v/>
          </cell>
          <cell r="CD1783">
            <v>377827.52800000011</v>
          </cell>
          <cell r="CE1783"/>
          <cell r="CF1783">
            <v>2</v>
          </cell>
          <cell r="CG1783">
            <v>221902.63</v>
          </cell>
          <cell r="CH1783">
            <v>221902.63</v>
          </cell>
          <cell r="CI1783" t="str">
            <v>T</v>
          </cell>
          <cell r="CJ1783"/>
          <cell r="CK1783">
            <v>0</v>
          </cell>
          <cell r="CL1783">
            <v>0</v>
          </cell>
          <cell r="CM1783">
            <v>0</v>
          </cell>
          <cell r="CN1783">
            <v>0</v>
          </cell>
          <cell r="CO1783">
            <v>0</v>
          </cell>
          <cell r="CP1783">
            <v>0</v>
          </cell>
          <cell r="CQ1783">
            <v>0</v>
          </cell>
          <cell r="CR1783">
            <v>0</v>
          </cell>
          <cell r="CS1783">
            <v>0</v>
          </cell>
          <cell r="CT1783">
            <v>0</v>
          </cell>
          <cell r="CU1783"/>
          <cell r="CV1783"/>
          <cell r="CW1783">
            <v>0</v>
          </cell>
          <cell r="CX1783">
            <v>0</v>
          </cell>
          <cell r="CY1783">
            <v>0</v>
          </cell>
          <cell r="CZ1783">
            <v>0</v>
          </cell>
          <cell r="DA1783">
            <v>0</v>
          </cell>
          <cell r="DB1783">
            <v>0</v>
          </cell>
          <cell r="DC1783">
            <v>0</v>
          </cell>
          <cell r="DD1783">
            <v>0</v>
          </cell>
          <cell r="DE1783">
            <v>0</v>
          </cell>
          <cell r="DF1783">
            <v>0</v>
          </cell>
          <cell r="DG1783"/>
          <cell r="DH1783"/>
          <cell r="DI1783"/>
          <cell r="DJ1783"/>
          <cell r="DK1783"/>
          <cell r="DL1783">
            <v>43431</v>
          </cell>
          <cell r="DM1783" t="str">
            <v>Overdue</v>
          </cell>
          <cell r="DN1783">
            <v>43445</v>
          </cell>
          <cell r="DO1783" t="str">
            <v>Due</v>
          </cell>
          <cell r="DP1783">
            <v>43507</v>
          </cell>
          <cell r="DQ1783">
            <v>43507</v>
          </cell>
          <cell r="DR1783">
            <v>43595</v>
          </cell>
          <cell r="DS1783"/>
          <cell r="DT1783">
            <v>43507</v>
          </cell>
          <cell r="DU1783">
            <v>43595</v>
          </cell>
          <cell r="DW1783" t="str">
            <v>1001307-M01</v>
          </cell>
          <cell r="DX1783" t="str">
            <v>1001307-M01</v>
          </cell>
          <cell r="DY1783">
            <v>2</v>
          </cell>
          <cell r="DZ1783">
            <v>1</v>
          </cell>
          <cell r="EA1783">
            <v>88</v>
          </cell>
          <cell r="EB1783">
            <v>0.5</v>
          </cell>
          <cell r="EC1783">
            <v>0.5</v>
          </cell>
          <cell r="ED1783">
            <v>137887.04399999997</v>
          </cell>
          <cell r="EE1783">
            <v>137887.04399999997</v>
          </cell>
          <cell r="EF1783">
            <v>43595</v>
          </cell>
          <cell r="EG1783">
            <v>43595</v>
          </cell>
          <cell r="EH1783">
            <v>43595</v>
          </cell>
          <cell r="EI1783">
            <v>43598</v>
          </cell>
        </row>
        <row r="1784">
          <cell r="A1784">
            <v>1001307</v>
          </cell>
          <cell r="B1784" t="str">
            <v>Child</v>
          </cell>
          <cell r="C1784">
            <v>620419</v>
          </cell>
          <cell r="D1784" t="str">
            <v>HALIFAX 4TH FLOOR  MILL DEAN CLOUGH OFFICE PARK</v>
          </cell>
          <cell r="E1784" t="str">
            <v>NE England</v>
          </cell>
          <cell r="F1784" t="str">
            <v>D</v>
          </cell>
          <cell r="G1784" t="str">
            <v>West Yorkshire</v>
          </cell>
          <cell r="H1784" t="str">
            <v>Halifax</v>
          </cell>
          <cell r="I1784" t="str">
            <v>B McDowall</v>
          </cell>
          <cell r="J1784" t="str">
            <v>Mark Constantine</v>
          </cell>
          <cell r="K1784" t="str">
            <v>Alex Sutcliffe</v>
          </cell>
          <cell r="L1784" t="str">
            <v>Paul Holt</v>
          </cell>
          <cell r="M1784" t="str">
            <v>Phil Leonard</v>
          </cell>
          <cell r="N1784"/>
          <cell r="O1784" t="str">
            <v>Mitie</v>
          </cell>
          <cell r="P1784" t="str">
            <v>David Leatharal</v>
          </cell>
          <cell r="Q1784" t="str">
            <v>Chris Kent</v>
          </cell>
          <cell r="R1784" t="str">
            <v>07483 320 794</v>
          </cell>
          <cell r="S1784" t="str">
            <v>ASKAMS</v>
          </cell>
          <cell r="T1784" t="str">
            <v>In Development</v>
          </cell>
          <cell r="U1784">
            <v>1</v>
          </cell>
          <cell r="V1784" t="str">
            <v>HIGH</v>
          </cell>
          <cell r="W1784" t="str">
            <v>Green</v>
          </cell>
          <cell r="X1784" t="str">
            <v>Welfare</v>
          </cell>
          <cell r="Y1784" t="str">
            <v>Toilets</v>
          </cell>
          <cell r="Z1784" t="str">
            <v>Dirty And Marked Walls And Woodwork, Repainting Required.</v>
          </cell>
          <cell r="AA1784" t="str">
            <v>WELFARE LOT 1 - Additional works</v>
          </cell>
          <cell r="AB1784"/>
          <cell r="AC1784" t="str">
            <v>W</v>
          </cell>
          <cell r="AD1784" t="str">
            <v>Off</v>
          </cell>
          <cell r="AE1784">
            <v>4000</v>
          </cell>
          <cell r="AF1784"/>
          <cell r="AG1784">
            <v>500</v>
          </cell>
          <cell r="AH1784">
            <v>900</v>
          </cell>
          <cell r="AI1784">
            <v>5400</v>
          </cell>
          <cell r="AJ1784">
            <v>8107.4345700316362</v>
          </cell>
          <cell r="AK1784"/>
          <cell r="AL1784">
            <v>105.26315789473684</v>
          </cell>
          <cell r="AM1784">
            <v>39.473684210526315</v>
          </cell>
          <cell r="AN1784">
            <v>39.473684210526315</v>
          </cell>
          <cell r="AO1784">
            <v>26.315789473684209</v>
          </cell>
          <cell r="AP1784">
            <v>52.631578947368418</v>
          </cell>
          <cell r="AQ1784">
            <v>675.88886908926827</v>
          </cell>
          <cell r="AR1784">
            <v>1023.2572901418998</v>
          </cell>
          <cell r="AS1784">
            <v>1809.2962667715497</v>
          </cell>
          <cell r="AT1784">
            <v>10855.777600629297</v>
          </cell>
          <cell r="AU1784">
            <v>4823.6099999999997</v>
          </cell>
          <cell r="AV1784">
            <v>0</v>
          </cell>
          <cell r="AW1784">
            <v>236.84</v>
          </cell>
          <cell r="AX1784">
            <v>0</v>
          </cell>
          <cell r="AY1784">
            <v>52.631578947368418</v>
          </cell>
          <cell r="AZ1784">
            <v>47.85</v>
          </cell>
          <cell r="BA1784">
            <v>78.94736842105263</v>
          </cell>
          <cell r="BB1784">
            <v>701.91</v>
          </cell>
          <cell r="BC1784">
            <v>1118.1789473684212</v>
          </cell>
          <cell r="BD1784">
            <v>1188.3577894736843</v>
          </cell>
          <cell r="BE1784">
            <v>7130.1467368421054</v>
          </cell>
          <cell r="BF1784">
            <v>4823.6099999999997</v>
          </cell>
          <cell r="BG1784">
            <v>4823.6099999999997</v>
          </cell>
          <cell r="BH1784">
            <v>4823.6099999999997</v>
          </cell>
          <cell r="BI1784">
            <v>0</v>
          </cell>
          <cell r="BJ1784" t="str">
            <v>Year 1</v>
          </cell>
          <cell r="BK1784" t="str">
            <v>Y</v>
          </cell>
          <cell r="BL1784"/>
          <cell r="BM1784">
            <v>0</v>
          </cell>
          <cell r="BN1784"/>
          <cell r="BO1784"/>
          <cell r="BP1784"/>
          <cell r="BQ1784"/>
          <cell r="BR1784"/>
          <cell r="BS1784">
            <v>236.84</v>
          </cell>
          <cell r="BT1784">
            <v>0</v>
          </cell>
          <cell r="BU1784">
            <v>52.631578947368418</v>
          </cell>
          <cell r="BV1784">
            <v>47.85</v>
          </cell>
          <cell r="BW1784">
            <v>78.94736842105263</v>
          </cell>
          <cell r="BX1784">
            <v>701.91</v>
          </cell>
          <cell r="BY1784">
            <v>1118.1789473684212</v>
          </cell>
          <cell r="BZ1784">
            <v>3117.801789473684</v>
          </cell>
          <cell r="CA1784">
            <v>9059.5907368421049</v>
          </cell>
          <cell r="CB1784"/>
          <cell r="CC1784"/>
          <cell r="CD1784"/>
          <cell r="CE1784"/>
          <cell r="CF1784"/>
          <cell r="CG1784"/>
          <cell r="CH1784"/>
          <cell r="CI1784" t="str">
            <v>T</v>
          </cell>
          <cell r="CJ1784"/>
          <cell r="CK1784"/>
          <cell r="CL1784"/>
          <cell r="CM1784"/>
          <cell r="CN1784"/>
          <cell r="CO1784"/>
          <cell r="CP1784"/>
          <cell r="CQ1784"/>
          <cell r="CR1784"/>
          <cell r="CS1784">
            <v>0</v>
          </cell>
          <cell r="CT1784">
            <v>0</v>
          </cell>
          <cell r="CU1784"/>
          <cell r="CV1784"/>
          <cell r="CW1784"/>
          <cell r="CX1784"/>
          <cell r="CY1784"/>
          <cell r="CZ1784"/>
          <cell r="DA1784"/>
          <cell r="DB1784"/>
          <cell r="DC1784"/>
          <cell r="DD1784">
            <v>0</v>
          </cell>
          <cell r="DE1784">
            <v>0</v>
          </cell>
          <cell r="DF1784">
            <v>0</v>
          </cell>
          <cell r="DG1784"/>
          <cell r="DH1784"/>
          <cell r="DI1784"/>
          <cell r="DJ1784"/>
          <cell r="DK1784"/>
          <cell r="DL1784">
            <v>43431</v>
          </cell>
          <cell r="DM1784" t="str">
            <v>Overdue</v>
          </cell>
          <cell r="DN1784">
            <v>43445</v>
          </cell>
          <cell r="DO1784" t="str">
            <v>Due</v>
          </cell>
          <cell r="DP1784">
            <v>43507</v>
          </cell>
          <cell r="DQ1784">
            <v>43507</v>
          </cell>
          <cell r="DR1784">
            <v>43595</v>
          </cell>
          <cell r="DS1784"/>
          <cell r="DT1784">
            <v>43507</v>
          </cell>
          <cell r="DU1784">
            <v>43595</v>
          </cell>
          <cell r="DW1784" t="str">
            <v>1001307-M01</v>
          </cell>
          <cell r="DX1784" t="str">
            <v>1001307-M01-C01</v>
          </cell>
          <cell r="DY1784">
            <v>2</v>
          </cell>
          <cell r="DZ1784">
            <v>1</v>
          </cell>
          <cell r="EA1784">
            <v>88</v>
          </cell>
          <cell r="EB1784">
            <v>0.5</v>
          </cell>
          <cell r="EC1784">
            <v>0.5</v>
          </cell>
          <cell r="ED1784">
            <v>3143.9273684210525</v>
          </cell>
          <cell r="EE1784">
            <v>3143.9273684210525</v>
          </cell>
          <cell r="EF1784">
            <v>43595</v>
          </cell>
          <cell r="EG1784">
            <v>43595</v>
          </cell>
          <cell r="EH1784">
            <v>43595</v>
          </cell>
          <cell r="EI1784">
            <v>43598</v>
          </cell>
        </row>
        <row r="1785">
          <cell r="A1785">
            <v>1001307</v>
          </cell>
          <cell r="B1785" t="str">
            <v>Child</v>
          </cell>
          <cell r="C1785">
            <v>620419</v>
          </cell>
          <cell r="D1785" t="str">
            <v>HALIFAX 4TH FLOOR  MILL DEAN CLOUGH OFFICE PARK</v>
          </cell>
          <cell r="E1785" t="str">
            <v>NE England</v>
          </cell>
          <cell r="F1785" t="str">
            <v>D</v>
          </cell>
          <cell r="G1785" t="str">
            <v>West Yorkshire</v>
          </cell>
          <cell r="H1785" t="str">
            <v>Halifax</v>
          </cell>
          <cell r="I1785" t="str">
            <v>B McDowall</v>
          </cell>
          <cell r="J1785" t="str">
            <v>Mark Constantine</v>
          </cell>
          <cell r="K1785" t="str">
            <v>Alex Sutcliffe</v>
          </cell>
          <cell r="L1785" t="str">
            <v>Paul Holt</v>
          </cell>
          <cell r="M1785" t="str">
            <v>Phil Leonard</v>
          </cell>
          <cell r="N1785"/>
          <cell r="O1785" t="str">
            <v>Mitie</v>
          </cell>
          <cell r="P1785" t="str">
            <v>David Leatharal</v>
          </cell>
          <cell r="Q1785" t="str">
            <v>Chris Kent</v>
          </cell>
          <cell r="R1785" t="str">
            <v>07483 320 794</v>
          </cell>
          <cell r="S1785" t="str">
            <v>ASKAMS</v>
          </cell>
          <cell r="T1785" t="str">
            <v>In Development</v>
          </cell>
          <cell r="U1785">
            <v>1</v>
          </cell>
          <cell r="V1785" t="str">
            <v>HIGH</v>
          </cell>
          <cell r="W1785" t="str">
            <v>Green</v>
          </cell>
          <cell r="X1785" t="str">
            <v>Welfare</v>
          </cell>
          <cell r="Y1785" t="str">
            <v>Break-out area</v>
          </cell>
          <cell r="Z1785" t="str">
            <v>Repainting Required, New Blinds</v>
          </cell>
          <cell r="AA1785" t="str">
            <v>WELFARE LOT 1 - Additional works</v>
          </cell>
          <cell r="AB1785"/>
          <cell r="AC1785" t="str">
            <v>W</v>
          </cell>
          <cell r="AD1785" t="str">
            <v>Off</v>
          </cell>
          <cell r="AE1785">
            <v>1000</v>
          </cell>
          <cell r="AF1785"/>
          <cell r="AG1785">
            <v>125</v>
          </cell>
          <cell r="AH1785">
            <v>225</v>
          </cell>
          <cell r="AI1785">
            <v>1350</v>
          </cell>
          <cell r="AJ1785">
            <v>2090.0165372447514</v>
          </cell>
          <cell r="AK1785"/>
          <cell r="AL1785">
            <v>105.26315789473684</v>
          </cell>
          <cell r="AM1785">
            <v>39.473684210526315</v>
          </cell>
          <cell r="AN1785">
            <v>39.473684210526315</v>
          </cell>
          <cell r="AO1785">
            <v>26.315789473684209</v>
          </cell>
          <cell r="AP1785">
            <v>52.631578947368418</v>
          </cell>
          <cell r="AQ1785">
            <v>168.97221727231707</v>
          </cell>
          <cell r="AR1785">
            <v>516.34063832494871</v>
          </cell>
          <cell r="AS1785">
            <v>504.4293298507821</v>
          </cell>
          <cell r="AT1785">
            <v>3026.5759791046921</v>
          </cell>
          <cell r="AU1785">
            <v>828.88</v>
          </cell>
          <cell r="AV1785">
            <v>0</v>
          </cell>
          <cell r="AW1785">
            <v>236.84</v>
          </cell>
          <cell r="AX1785">
            <v>0</v>
          </cell>
          <cell r="AY1785">
            <v>52.631578947368418</v>
          </cell>
          <cell r="AZ1785">
            <v>47.85</v>
          </cell>
          <cell r="BA1785">
            <v>78.94736842105263</v>
          </cell>
          <cell r="BB1785">
            <v>175.48</v>
          </cell>
          <cell r="BC1785">
            <v>591.74894736842111</v>
          </cell>
          <cell r="BD1785">
            <v>284.12578947368422</v>
          </cell>
          <cell r="BE1785">
            <v>1704.7547368421051</v>
          </cell>
          <cell r="BF1785">
            <v>828.88</v>
          </cell>
          <cell r="BG1785">
            <v>828.88</v>
          </cell>
          <cell r="BH1785">
            <v>828.88</v>
          </cell>
          <cell r="BI1785">
            <v>0</v>
          </cell>
          <cell r="BJ1785" t="str">
            <v>Year 1</v>
          </cell>
          <cell r="BK1785" t="str">
            <v>Y</v>
          </cell>
          <cell r="BL1785"/>
          <cell r="BM1785">
            <v>0</v>
          </cell>
          <cell r="BN1785"/>
          <cell r="BO1785"/>
          <cell r="BP1785"/>
          <cell r="BQ1785"/>
          <cell r="BR1785"/>
          <cell r="BS1785">
            <v>236.84</v>
          </cell>
          <cell r="BT1785">
            <v>0</v>
          </cell>
          <cell r="BU1785">
            <v>52.631578947368418</v>
          </cell>
          <cell r="BV1785">
            <v>47.85</v>
          </cell>
          <cell r="BW1785">
            <v>78.94736842105263</v>
          </cell>
          <cell r="BX1785">
            <v>175.48</v>
          </cell>
          <cell r="BY1785">
            <v>591.74894736842111</v>
          </cell>
          <cell r="BZ1785">
            <v>615.67778947368424</v>
          </cell>
          <cell r="CA1785">
            <v>2036.3067368421052</v>
          </cell>
          <cell r="CB1785"/>
          <cell r="CC1785"/>
          <cell r="CD1785"/>
          <cell r="CE1785"/>
          <cell r="CF1785"/>
          <cell r="CG1785"/>
          <cell r="CH1785"/>
          <cell r="CI1785" t="str">
            <v>T</v>
          </cell>
          <cell r="CJ1785"/>
          <cell r="CK1785"/>
          <cell r="CL1785"/>
          <cell r="CM1785"/>
          <cell r="CN1785"/>
          <cell r="CO1785"/>
          <cell r="CP1785"/>
          <cell r="CQ1785"/>
          <cell r="CR1785"/>
          <cell r="CS1785">
            <v>0</v>
          </cell>
          <cell r="CT1785">
            <v>0</v>
          </cell>
          <cell r="CU1785"/>
          <cell r="CV1785"/>
          <cell r="CW1785"/>
          <cell r="CX1785"/>
          <cell r="CY1785"/>
          <cell r="CZ1785"/>
          <cell r="DA1785"/>
          <cell r="DB1785"/>
          <cell r="DC1785"/>
          <cell r="DD1785">
            <v>0</v>
          </cell>
          <cell r="DE1785">
            <v>0</v>
          </cell>
          <cell r="DF1785">
            <v>0</v>
          </cell>
          <cell r="DG1785"/>
          <cell r="DH1785"/>
          <cell r="DI1785"/>
          <cell r="DJ1785"/>
          <cell r="DK1785"/>
          <cell r="DL1785">
            <v>43431</v>
          </cell>
          <cell r="DM1785" t="str">
            <v>Overdue</v>
          </cell>
          <cell r="DN1785">
            <v>43445</v>
          </cell>
          <cell r="DO1785" t="str">
            <v>Due</v>
          </cell>
          <cell r="DP1785">
            <v>43507</v>
          </cell>
          <cell r="DQ1785">
            <v>43507</v>
          </cell>
          <cell r="DR1785">
            <v>43595</v>
          </cell>
          <cell r="DS1785"/>
          <cell r="DT1785">
            <v>43507</v>
          </cell>
          <cell r="DU1785">
            <v>43595</v>
          </cell>
          <cell r="DW1785" t="str">
            <v>1001307-M01</v>
          </cell>
          <cell r="DX1785" t="str">
            <v>1001307-M01-C02</v>
          </cell>
          <cell r="DY1785">
            <v>2</v>
          </cell>
          <cell r="DZ1785">
            <v>1</v>
          </cell>
          <cell r="EA1785">
            <v>88</v>
          </cell>
          <cell r="EB1785">
            <v>0.5</v>
          </cell>
          <cell r="EC1785">
            <v>0.5</v>
          </cell>
          <cell r="ED1785">
            <v>747.08936842105254</v>
          </cell>
          <cell r="EE1785">
            <v>747.08936842105254</v>
          </cell>
          <cell r="EF1785">
            <v>43595</v>
          </cell>
          <cell r="EG1785">
            <v>43595</v>
          </cell>
          <cell r="EH1785">
            <v>43595</v>
          </cell>
          <cell r="EI1785">
            <v>43598</v>
          </cell>
        </row>
        <row r="1786">
          <cell r="A1786">
            <v>1001307</v>
          </cell>
          <cell r="B1786" t="str">
            <v>Child</v>
          </cell>
          <cell r="C1786">
            <v>620419</v>
          </cell>
          <cell r="D1786" t="str">
            <v>HALIFAX 4TH FLOOR  MILL DEAN CLOUGH OFFICE PARK</v>
          </cell>
          <cell r="E1786" t="str">
            <v>NE England</v>
          </cell>
          <cell r="F1786" t="str">
            <v>D</v>
          </cell>
          <cell r="G1786" t="str">
            <v>West Yorkshire</v>
          </cell>
          <cell r="H1786" t="str">
            <v>Halifax</v>
          </cell>
          <cell r="I1786" t="str">
            <v>B McDowall</v>
          </cell>
          <cell r="J1786" t="str">
            <v>Mark Constantine</v>
          </cell>
          <cell r="K1786" t="str">
            <v>Alex Sutcliffe</v>
          </cell>
          <cell r="L1786" t="str">
            <v>Paul Holt</v>
          </cell>
          <cell r="M1786" t="str">
            <v>Phil Leonard</v>
          </cell>
          <cell r="N1786"/>
          <cell r="O1786" t="str">
            <v>Mitie</v>
          </cell>
          <cell r="P1786" t="str">
            <v>David Leatharal</v>
          </cell>
          <cell r="Q1786" t="str">
            <v>Chris Kent</v>
          </cell>
          <cell r="R1786" t="str">
            <v>07483 320 794</v>
          </cell>
          <cell r="S1786" t="str">
            <v>ASKAMS</v>
          </cell>
          <cell r="T1786" t="str">
            <v>In Development</v>
          </cell>
          <cell r="U1786">
            <v>1</v>
          </cell>
          <cell r="V1786" t="str">
            <v>HIGH</v>
          </cell>
          <cell r="W1786" t="str">
            <v>Green</v>
          </cell>
          <cell r="X1786" t="str">
            <v>Welfare</v>
          </cell>
          <cell r="Y1786" t="str">
            <v>Meeting rooms</v>
          </cell>
          <cell r="Z1786" t="str">
            <v>Repainting Required</v>
          </cell>
          <cell r="AA1786" t="str">
            <v>WELFARE LOT 1 - Additional works</v>
          </cell>
          <cell r="AB1786"/>
          <cell r="AC1786" t="str">
            <v>W</v>
          </cell>
          <cell r="AD1786" t="str">
            <v>Off</v>
          </cell>
          <cell r="AE1786">
            <v>500</v>
          </cell>
          <cell r="AF1786"/>
          <cell r="AG1786">
            <v>62.5</v>
          </cell>
          <cell r="AH1786">
            <v>112.5</v>
          </cell>
          <cell r="AI1786">
            <v>675</v>
          </cell>
          <cell r="AJ1786">
            <v>1087.1135317802705</v>
          </cell>
          <cell r="AK1786"/>
          <cell r="AL1786">
            <v>105.26315789473684</v>
          </cell>
          <cell r="AM1786">
            <v>39.473684210526315</v>
          </cell>
          <cell r="AN1786">
            <v>39.473684210526315</v>
          </cell>
          <cell r="AO1786">
            <v>26.315789473684209</v>
          </cell>
          <cell r="AP1786">
            <v>52.631578947368418</v>
          </cell>
          <cell r="AQ1786">
            <v>84.486108636158534</v>
          </cell>
          <cell r="AR1786">
            <v>431.85452968879014</v>
          </cell>
          <cell r="AS1786">
            <v>286.95150703065423</v>
          </cell>
          <cell r="AT1786">
            <v>1721.7090421839252</v>
          </cell>
          <cell r="AU1786">
            <v>866.94</v>
          </cell>
          <cell r="AV1786">
            <v>0</v>
          </cell>
          <cell r="AW1786">
            <v>236.84</v>
          </cell>
          <cell r="AX1786">
            <v>0</v>
          </cell>
          <cell r="AY1786">
            <v>52.631578947368418</v>
          </cell>
          <cell r="AZ1786">
            <v>47.85</v>
          </cell>
          <cell r="BA1786">
            <v>78.94736842105263</v>
          </cell>
          <cell r="BB1786">
            <v>87.74</v>
          </cell>
          <cell r="BC1786">
            <v>504.0089473684211</v>
          </cell>
          <cell r="BD1786">
            <v>274.18978947368419</v>
          </cell>
          <cell r="BE1786">
            <v>1645.1387368421053</v>
          </cell>
          <cell r="BF1786">
            <v>866.94</v>
          </cell>
          <cell r="BG1786">
            <v>866.94</v>
          </cell>
          <cell r="BH1786">
            <v>866.94</v>
          </cell>
          <cell r="BI1786">
            <v>0</v>
          </cell>
          <cell r="BJ1786" t="str">
            <v>Year 1</v>
          </cell>
          <cell r="BK1786" t="str">
            <v>Y</v>
          </cell>
          <cell r="BL1786"/>
          <cell r="BM1786">
            <v>0</v>
          </cell>
          <cell r="BN1786"/>
          <cell r="BO1786"/>
          <cell r="BP1786"/>
          <cell r="BQ1786"/>
          <cell r="BR1786"/>
          <cell r="BS1786">
            <v>236.84</v>
          </cell>
          <cell r="BT1786">
            <v>0</v>
          </cell>
          <cell r="BU1786">
            <v>52.631578947368418</v>
          </cell>
          <cell r="BV1786">
            <v>47.85</v>
          </cell>
          <cell r="BW1786">
            <v>78.94736842105263</v>
          </cell>
          <cell r="BX1786">
            <v>87.74</v>
          </cell>
          <cell r="BY1786">
            <v>504.0089473684211</v>
          </cell>
          <cell r="BZ1786">
            <v>620.96578947368425</v>
          </cell>
          <cell r="CA1786">
            <v>1991.9147368421054</v>
          </cell>
          <cell r="CB1786"/>
          <cell r="CC1786"/>
          <cell r="CD1786"/>
          <cell r="CE1786"/>
          <cell r="CF1786"/>
          <cell r="CG1786"/>
          <cell r="CH1786"/>
          <cell r="CI1786" t="str">
            <v>T</v>
          </cell>
          <cell r="CJ1786"/>
          <cell r="CK1786"/>
          <cell r="CL1786"/>
          <cell r="CM1786"/>
          <cell r="CN1786"/>
          <cell r="CO1786"/>
          <cell r="CP1786"/>
          <cell r="CQ1786"/>
          <cell r="CR1786"/>
          <cell r="CS1786">
            <v>0</v>
          </cell>
          <cell r="CT1786">
            <v>0</v>
          </cell>
          <cell r="CU1786"/>
          <cell r="CV1786"/>
          <cell r="CW1786"/>
          <cell r="CX1786"/>
          <cell r="CY1786"/>
          <cell r="CZ1786"/>
          <cell r="DA1786"/>
          <cell r="DB1786"/>
          <cell r="DC1786"/>
          <cell r="DD1786">
            <v>0</v>
          </cell>
          <cell r="DE1786">
            <v>0</v>
          </cell>
          <cell r="DF1786">
            <v>0</v>
          </cell>
          <cell r="DG1786"/>
          <cell r="DH1786"/>
          <cell r="DI1786"/>
          <cell r="DJ1786"/>
          <cell r="DK1786"/>
          <cell r="DL1786">
            <v>43431</v>
          </cell>
          <cell r="DM1786" t="str">
            <v>Overdue</v>
          </cell>
          <cell r="DN1786">
            <v>43445</v>
          </cell>
          <cell r="DO1786" t="str">
            <v>Due</v>
          </cell>
          <cell r="DP1786">
            <v>43507</v>
          </cell>
          <cell r="DQ1786">
            <v>43507</v>
          </cell>
          <cell r="DR1786">
            <v>43595</v>
          </cell>
          <cell r="DS1786"/>
          <cell r="DT1786">
            <v>43507</v>
          </cell>
          <cell r="DU1786">
            <v>43595</v>
          </cell>
          <cell r="DW1786" t="str">
            <v>1001307-M01</v>
          </cell>
          <cell r="DX1786" t="str">
            <v>1001307-M01-C03</v>
          </cell>
          <cell r="DY1786">
            <v>2</v>
          </cell>
          <cell r="DZ1786">
            <v>1</v>
          </cell>
          <cell r="EA1786">
            <v>88</v>
          </cell>
          <cell r="EB1786">
            <v>0.5</v>
          </cell>
          <cell r="EC1786">
            <v>0.5</v>
          </cell>
          <cell r="ED1786">
            <v>769.92536842105255</v>
          </cell>
          <cell r="EE1786">
            <v>769.92536842105255</v>
          </cell>
          <cell r="EF1786">
            <v>43595</v>
          </cell>
          <cell r="EG1786">
            <v>43595</v>
          </cell>
          <cell r="EH1786">
            <v>43595</v>
          </cell>
          <cell r="EI1786">
            <v>43598</v>
          </cell>
        </row>
        <row r="1787">
          <cell r="A1787">
            <v>1001307</v>
          </cell>
          <cell r="B1787" t="str">
            <v>Child</v>
          </cell>
          <cell r="C1787">
            <v>620419</v>
          </cell>
          <cell r="D1787" t="str">
            <v>HALIFAX 4TH FLOOR  MILL DEAN CLOUGH OFFICE PARK</v>
          </cell>
          <cell r="E1787" t="str">
            <v>NE England</v>
          </cell>
          <cell r="F1787" t="str">
            <v>D</v>
          </cell>
          <cell r="G1787" t="str">
            <v>West Yorkshire</v>
          </cell>
          <cell r="H1787" t="str">
            <v>Halifax</v>
          </cell>
          <cell r="I1787" t="str">
            <v>B McDowall</v>
          </cell>
          <cell r="J1787" t="str">
            <v>Mark Constantine</v>
          </cell>
          <cell r="K1787" t="str">
            <v>Alex Sutcliffe</v>
          </cell>
          <cell r="L1787" t="str">
            <v>Paul Holt</v>
          </cell>
          <cell r="M1787" t="str">
            <v>Phil Leonard</v>
          </cell>
          <cell r="N1787"/>
          <cell r="O1787" t="str">
            <v>Mitie</v>
          </cell>
          <cell r="P1787" t="str">
            <v>David Leatharal</v>
          </cell>
          <cell r="Q1787" t="str">
            <v>Chris Kent</v>
          </cell>
          <cell r="R1787" t="str">
            <v>07483 320 794</v>
          </cell>
          <cell r="S1787" t="str">
            <v>ASKAMS</v>
          </cell>
          <cell r="T1787" t="str">
            <v>In Development</v>
          </cell>
          <cell r="U1787">
            <v>1</v>
          </cell>
          <cell r="V1787" t="str">
            <v>HIGH</v>
          </cell>
          <cell r="W1787" t="str">
            <v>Green</v>
          </cell>
          <cell r="X1787" t="str">
            <v>HVAC</v>
          </cell>
          <cell r="Y1787" t="str">
            <v>Boilers</v>
          </cell>
          <cell r="Z1787" t="str">
            <v>Replace Boilers &amp; Flue 4th Floor</v>
          </cell>
          <cell r="AA1787"/>
          <cell r="AB1787"/>
          <cell r="AC1787" t="str">
            <v>A</v>
          </cell>
          <cell r="AD1787" t="str">
            <v>Off</v>
          </cell>
          <cell r="AE1787">
            <v>30000</v>
          </cell>
          <cell r="AF1787"/>
          <cell r="AG1787">
            <v>3750</v>
          </cell>
          <cell r="AH1787">
            <v>6750</v>
          </cell>
          <cell r="AI1787">
            <v>40500</v>
          </cell>
          <cell r="AJ1787">
            <v>25884.21052631579</v>
          </cell>
          <cell r="AK1787"/>
          <cell r="AL1787">
            <v>105.26315789473684</v>
          </cell>
          <cell r="AM1787">
            <v>39.473684210526315</v>
          </cell>
          <cell r="AN1787">
            <v>39.473684210526315</v>
          </cell>
          <cell r="AO1787">
            <v>26.315789473684209</v>
          </cell>
          <cell r="AP1787">
            <v>52.631578947368418</v>
          </cell>
          <cell r="AQ1787">
            <v>2173.4321174991119</v>
          </cell>
          <cell r="AR1787">
            <v>2520.8005385517436</v>
          </cell>
          <cell r="AS1787">
            <v>5664.1601077103487</v>
          </cell>
          <cell r="AT1787">
            <v>33984.960646262094</v>
          </cell>
          <cell r="AU1787">
            <v>13461.45</v>
          </cell>
          <cell r="AV1787">
            <v>0</v>
          </cell>
          <cell r="AW1787">
            <v>236.84</v>
          </cell>
          <cell r="AX1787">
            <v>0</v>
          </cell>
          <cell r="AY1787">
            <v>52.631578947368418</v>
          </cell>
          <cell r="AZ1787">
            <v>47.85</v>
          </cell>
          <cell r="BA1787">
            <v>78.94736842105263</v>
          </cell>
          <cell r="BB1787">
            <v>2257.11</v>
          </cell>
          <cell r="BC1787">
            <v>2673.378947368421</v>
          </cell>
          <cell r="BD1787">
            <v>3226.9657894736847</v>
          </cell>
          <cell r="BE1787">
            <v>19361.794736842108</v>
          </cell>
          <cell r="BF1787">
            <v>13461.45</v>
          </cell>
          <cell r="BG1787">
            <v>13461.45</v>
          </cell>
          <cell r="BH1787">
            <v>13461.45</v>
          </cell>
          <cell r="BI1787">
            <v>0</v>
          </cell>
          <cell r="BJ1787" t="str">
            <v>Year 1</v>
          </cell>
          <cell r="BK1787" t="str">
            <v>Y</v>
          </cell>
          <cell r="BL1787"/>
          <cell r="BM1787">
            <v>0</v>
          </cell>
          <cell r="BN1787"/>
          <cell r="BO1787"/>
          <cell r="BP1787"/>
          <cell r="BQ1787"/>
          <cell r="BR1787"/>
          <cell r="BS1787">
            <v>236.84</v>
          </cell>
          <cell r="BT1787">
            <v>0</v>
          </cell>
          <cell r="BU1787">
            <v>52.631578947368418</v>
          </cell>
          <cell r="BV1787">
            <v>47.85</v>
          </cell>
          <cell r="BW1787">
            <v>78.94736842105263</v>
          </cell>
          <cell r="BX1787">
            <v>2257.11</v>
          </cell>
          <cell r="BY1787">
            <v>2673.378947368421</v>
          </cell>
          <cell r="BZ1787">
            <v>8611.5457894736846</v>
          </cell>
          <cell r="CA1787">
            <v>24746.374736842106</v>
          </cell>
          <cell r="CB1787"/>
          <cell r="CC1787"/>
          <cell r="CD1787"/>
          <cell r="CE1787"/>
          <cell r="CF1787"/>
          <cell r="CG1787"/>
          <cell r="CH1787"/>
          <cell r="CI1787" t="str">
            <v>T</v>
          </cell>
          <cell r="CJ1787"/>
          <cell r="CK1787"/>
          <cell r="CL1787"/>
          <cell r="CM1787"/>
          <cell r="CN1787"/>
          <cell r="CO1787"/>
          <cell r="CP1787"/>
          <cell r="CQ1787"/>
          <cell r="CR1787"/>
          <cell r="CS1787">
            <v>0</v>
          </cell>
          <cell r="CT1787">
            <v>0</v>
          </cell>
          <cell r="CU1787"/>
          <cell r="CV1787"/>
          <cell r="CW1787"/>
          <cell r="CX1787"/>
          <cell r="CY1787"/>
          <cell r="CZ1787"/>
          <cell r="DA1787"/>
          <cell r="DB1787"/>
          <cell r="DC1787"/>
          <cell r="DD1787">
            <v>0</v>
          </cell>
          <cell r="DE1787">
            <v>0</v>
          </cell>
          <cell r="DF1787">
            <v>0</v>
          </cell>
          <cell r="DG1787"/>
          <cell r="DH1787"/>
          <cell r="DI1787"/>
          <cell r="DJ1787"/>
          <cell r="DK1787"/>
          <cell r="DL1787">
            <v>43431</v>
          </cell>
          <cell r="DM1787" t="str">
            <v>Overdue</v>
          </cell>
          <cell r="DN1787">
            <v>43445</v>
          </cell>
          <cell r="DO1787" t="str">
            <v>Due</v>
          </cell>
          <cell r="DP1787">
            <v>43507</v>
          </cell>
          <cell r="DQ1787">
            <v>43507</v>
          </cell>
          <cell r="DR1787">
            <v>43595</v>
          </cell>
          <cell r="DS1787"/>
          <cell r="DT1787">
            <v>43507</v>
          </cell>
          <cell r="DU1787">
            <v>43595</v>
          </cell>
          <cell r="DW1787" t="str">
            <v>1001307-M01</v>
          </cell>
          <cell r="DX1787" t="str">
            <v>1001307-M01-C04</v>
          </cell>
          <cell r="DY1787">
            <v>2</v>
          </cell>
          <cell r="DZ1787">
            <v>1</v>
          </cell>
          <cell r="EA1787">
            <v>88</v>
          </cell>
          <cell r="EB1787">
            <v>0.5</v>
          </cell>
          <cell r="EC1787">
            <v>0.5</v>
          </cell>
          <cell r="ED1787">
            <v>8326.6313684210545</v>
          </cell>
          <cell r="EE1787">
            <v>8326.6313684210545</v>
          </cell>
          <cell r="EF1787">
            <v>43595</v>
          </cell>
          <cell r="EG1787">
            <v>43595</v>
          </cell>
          <cell r="EH1787">
            <v>43595</v>
          </cell>
          <cell r="EI1787">
            <v>43598</v>
          </cell>
        </row>
        <row r="1788">
          <cell r="A1788">
            <v>1001307</v>
          </cell>
          <cell r="B1788" t="str">
            <v>Child</v>
          </cell>
          <cell r="C1788">
            <v>620419</v>
          </cell>
          <cell r="D1788" t="str">
            <v>HALIFAX 4TH FLOOR  MILL DEAN CLOUGH OFFICE PARK</v>
          </cell>
          <cell r="E1788" t="str">
            <v>NE England</v>
          </cell>
          <cell r="F1788" t="str">
            <v>D</v>
          </cell>
          <cell r="G1788" t="str">
            <v>West Yorkshire</v>
          </cell>
          <cell r="H1788" t="str">
            <v>Halifax</v>
          </cell>
          <cell r="I1788" t="str">
            <v>B McDowall</v>
          </cell>
          <cell r="J1788" t="str">
            <v>Mark Constantine</v>
          </cell>
          <cell r="K1788" t="str">
            <v>Alex Sutcliffe</v>
          </cell>
          <cell r="L1788" t="str">
            <v>Paul Holt</v>
          </cell>
          <cell r="M1788" t="str">
            <v>Phil Leonard</v>
          </cell>
          <cell r="N1788"/>
          <cell r="O1788" t="str">
            <v>Mitie</v>
          </cell>
          <cell r="P1788" t="str">
            <v>David Leatharal</v>
          </cell>
          <cell r="Q1788" t="str">
            <v>Chris Kent</v>
          </cell>
          <cell r="R1788" t="str">
            <v>07483 320 794</v>
          </cell>
          <cell r="S1788" t="str">
            <v>ASKAMS</v>
          </cell>
          <cell r="T1788" t="str">
            <v>In Development</v>
          </cell>
          <cell r="U1788">
            <v>1</v>
          </cell>
          <cell r="V1788" t="str">
            <v>HIGH</v>
          </cell>
          <cell r="W1788" t="str">
            <v>Green</v>
          </cell>
          <cell r="X1788" t="str">
            <v>HVAC</v>
          </cell>
          <cell r="Y1788" t="str">
            <v>Boilers</v>
          </cell>
          <cell r="Z1788" t="str">
            <v>Replace Boilers &amp; Flue 7th Floor</v>
          </cell>
          <cell r="AA1788"/>
          <cell r="AB1788"/>
          <cell r="AC1788" t="str">
            <v>A</v>
          </cell>
          <cell r="AD1788" t="str">
            <v>Off</v>
          </cell>
          <cell r="AE1788">
            <v>30000</v>
          </cell>
          <cell r="AF1788"/>
          <cell r="AG1788">
            <v>3750</v>
          </cell>
          <cell r="AH1788">
            <v>6750</v>
          </cell>
          <cell r="AI1788">
            <v>40500</v>
          </cell>
          <cell r="AJ1788">
            <v>25884.21052631579</v>
          </cell>
          <cell r="AK1788"/>
          <cell r="AL1788">
            <v>105.26315789473684</v>
          </cell>
          <cell r="AM1788">
            <v>39.473684210526315</v>
          </cell>
          <cell r="AN1788">
            <v>39.473684210526315</v>
          </cell>
          <cell r="AO1788">
            <v>26.315789473684209</v>
          </cell>
          <cell r="AP1788">
            <v>52.631578947368418</v>
          </cell>
          <cell r="AQ1788">
            <v>2173.4321174991119</v>
          </cell>
          <cell r="AR1788">
            <v>2520.8005385517436</v>
          </cell>
          <cell r="AS1788">
            <v>5664.1601077103487</v>
          </cell>
          <cell r="AT1788">
            <v>33984.960646262094</v>
          </cell>
          <cell r="AU1788">
            <v>13461.45</v>
          </cell>
          <cell r="AV1788">
            <v>0</v>
          </cell>
          <cell r="AW1788">
            <v>236.84</v>
          </cell>
          <cell r="AX1788">
            <v>0</v>
          </cell>
          <cell r="AY1788">
            <v>52.631578947368418</v>
          </cell>
          <cell r="AZ1788">
            <v>47.85</v>
          </cell>
          <cell r="BA1788">
            <v>78.94736842105263</v>
          </cell>
          <cell r="BB1788">
            <v>2257.11</v>
          </cell>
          <cell r="BC1788">
            <v>2673.378947368421</v>
          </cell>
          <cell r="BD1788">
            <v>3226.9657894736847</v>
          </cell>
          <cell r="BE1788">
            <v>19361.794736842108</v>
          </cell>
          <cell r="BF1788">
            <v>13461.45</v>
          </cell>
          <cell r="BG1788">
            <v>13461.45</v>
          </cell>
          <cell r="BH1788">
            <v>13461.45</v>
          </cell>
          <cell r="BI1788">
            <v>0</v>
          </cell>
          <cell r="BJ1788" t="str">
            <v>Year 1</v>
          </cell>
          <cell r="BK1788" t="str">
            <v>Y</v>
          </cell>
          <cell r="BL1788"/>
          <cell r="BM1788">
            <v>0</v>
          </cell>
          <cell r="BN1788"/>
          <cell r="BO1788"/>
          <cell r="BP1788"/>
          <cell r="BQ1788"/>
          <cell r="BR1788"/>
          <cell r="BS1788">
            <v>236.84</v>
          </cell>
          <cell r="BT1788">
            <v>0</v>
          </cell>
          <cell r="BU1788">
            <v>52.631578947368418</v>
          </cell>
          <cell r="BV1788">
            <v>47.85</v>
          </cell>
          <cell r="BW1788">
            <v>78.94736842105263</v>
          </cell>
          <cell r="BX1788">
            <v>2257.11</v>
          </cell>
          <cell r="BY1788">
            <v>2673.378947368421</v>
          </cell>
          <cell r="BZ1788">
            <v>8611.5457894736846</v>
          </cell>
          <cell r="CA1788">
            <v>24746.374736842106</v>
          </cell>
          <cell r="CB1788"/>
          <cell r="CC1788"/>
          <cell r="CD1788"/>
          <cell r="CE1788"/>
          <cell r="CF1788"/>
          <cell r="CG1788"/>
          <cell r="CH1788"/>
          <cell r="CI1788" t="str">
            <v>T</v>
          </cell>
          <cell r="CJ1788"/>
          <cell r="CK1788"/>
          <cell r="CL1788"/>
          <cell r="CM1788"/>
          <cell r="CN1788"/>
          <cell r="CO1788"/>
          <cell r="CP1788"/>
          <cell r="CQ1788"/>
          <cell r="CR1788"/>
          <cell r="CS1788">
            <v>0</v>
          </cell>
          <cell r="CT1788">
            <v>0</v>
          </cell>
          <cell r="CU1788"/>
          <cell r="CV1788"/>
          <cell r="CW1788"/>
          <cell r="CX1788"/>
          <cell r="CY1788"/>
          <cell r="CZ1788"/>
          <cell r="DA1788"/>
          <cell r="DB1788"/>
          <cell r="DC1788"/>
          <cell r="DD1788">
            <v>0</v>
          </cell>
          <cell r="DE1788">
            <v>0</v>
          </cell>
          <cell r="DF1788">
            <v>0</v>
          </cell>
          <cell r="DG1788"/>
          <cell r="DH1788"/>
          <cell r="DI1788"/>
          <cell r="DJ1788"/>
          <cell r="DK1788"/>
          <cell r="DL1788">
            <v>43431</v>
          </cell>
          <cell r="DM1788" t="str">
            <v>Overdue</v>
          </cell>
          <cell r="DN1788">
            <v>43445</v>
          </cell>
          <cell r="DO1788" t="str">
            <v>Due</v>
          </cell>
          <cell r="DP1788">
            <v>43507</v>
          </cell>
          <cell r="DQ1788">
            <v>43507</v>
          </cell>
          <cell r="DR1788">
            <v>43595</v>
          </cell>
          <cell r="DS1788"/>
          <cell r="DT1788">
            <v>43507</v>
          </cell>
          <cell r="DU1788">
            <v>43595</v>
          </cell>
          <cell r="DW1788" t="str">
            <v>1001307-M01</v>
          </cell>
          <cell r="DX1788" t="str">
            <v>1001307-M01-C05</v>
          </cell>
          <cell r="DY1788">
            <v>2</v>
          </cell>
          <cell r="DZ1788">
            <v>1</v>
          </cell>
          <cell r="EA1788">
            <v>88</v>
          </cell>
          <cell r="EB1788">
            <v>0.5</v>
          </cell>
          <cell r="EC1788">
            <v>0.5</v>
          </cell>
          <cell r="ED1788">
            <v>8326.6313684210545</v>
          </cell>
          <cell r="EE1788">
            <v>8326.6313684210545</v>
          </cell>
          <cell r="EF1788">
            <v>43595</v>
          </cell>
          <cell r="EG1788">
            <v>43595</v>
          </cell>
          <cell r="EH1788">
            <v>43595</v>
          </cell>
          <cell r="EI1788">
            <v>43598</v>
          </cell>
        </row>
        <row r="1789">
          <cell r="A1789">
            <v>1001307</v>
          </cell>
          <cell r="B1789" t="str">
            <v>Child</v>
          </cell>
          <cell r="C1789">
            <v>620419</v>
          </cell>
          <cell r="D1789" t="str">
            <v>HALIFAX 4TH FLOOR  MILL DEAN CLOUGH OFFICE PARK</v>
          </cell>
          <cell r="E1789" t="str">
            <v>NE England</v>
          </cell>
          <cell r="F1789" t="str">
            <v>D</v>
          </cell>
          <cell r="G1789" t="str">
            <v>West Yorkshire</v>
          </cell>
          <cell r="H1789" t="str">
            <v>Halifax</v>
          </cell>
          <cell r="I1789" t="str">
            <v>B McDowall</v>
          </cell>
          <cell r="J1789" t="str">
            <v>Mark Constantine</v>
          </cell>
          <cell r="K1789" t="str">
            <v>Alex Sutcliffe</v>
          </cell>
          <cell r="L1789" t="str">
            <v>Paul Holt</v>
          </cell>
          <cell r="M1789" t="str">
            <v>Phil Leonard</v>
          </cell>
          <cell r="N1789"/>
          <cell r="O1789" t="str">
            <v>Mitie</v>
          </cell>
          <cell r="P1789" t="str">
            <v>David Leatharal</v>
          </cell>
          <cell r="Q1789" t="str">
            <v>Chris Kent</v>
          </cell>
          <cell r="R1789" t="str">
            <v>07483 320 794</v>
          </cell>
          <cell r="S1789" t="str">
            <v>ASKAMS</v>
          </cell>
          <cell r="T1789" t="str">
            <v>In Development</v>
          </cell>
          <cell r="U1789">
            <v>1</v>
          </cell>
          <cell r="V1789" t="str">
            <v>HIGH</v>
          </cell>
          <cell r="W1789" t="str">
            <v>Green</v>
          </cell>
          <cell r="X1789" t="str">
            <v>HVAC</v>
          </cell>
          <cell r="Y1789" t="str">
            <v>Boilers</v>
          </cell>
          <cell r="Z1789" t="str">
            <v>Replace Boilers &amp; Flue 5th Floor</v>
          </cell>
          <cell r="AA1789"/>
          <cell r="AB1789"/>
          <cell r="AC1789" t="str">
            <v>A</v>
          </cell>
          <cell r="AD1789" t="str">
            <v>Off</v>
          </cell>
          <cell r="AE1789">
            <v>30000</v>
          </cell>
          <cell r="AF1789"/>
          <cell r="AG1789">
            <v>3750</v>
          </cell>
          <cell r="AH1789">
            <v>6750</v>
          </cell>
          <cell r="AI1789">
            <v>40500</v>
          </cell>
          <cell r="AJ1789">
            <v>25884.21052631579</v>
          </cell>
          <cell r="AK1789"/>
          <cell r="AL1789">
            <v>105.26315789473684</v>
          </cell>
          <cell r="AM1789">
            <v>39.473684210526315</v>
          </cell>
          <cell r="AN1789">
            <v>39.473684210526315</v>
          </cell>
          <cell r="AO1789">
            <v>26.315789473684209</v>
          </cell>
          <cell r="AP1789">
            <v>52.631578947368418</v>
          </cell>
          <cell r="AQ1789">
            <v>2173.4321174991119</v>
          </cell>
          <cell r="AR1789">
            <v>2520.8005385517436</v>
          </cell>
          <cell r="AS1789">
            <v>5664.1601077103487</v>
          </cell>
          <cell r="AT1789">
            <v>33984.960646262094</v>
          </cell>
          <cell r="AU1789">
            <v>13461.45</v>
          </cell>
          <cell r="AV1789">
            <v>0</v>
          </cell>
          <cell r="AW1789">
            <v>236.84</v>
          </cell>
          <cell r="AX1789">
            <v>0</v>
          </cell>
          <cell r="AY1789">
            <v>52.631578947368418</v>
          </cell>
          <cell r="AZ1789">
            <v>47.85</v>
          </cell>
          <cell r="BA1789">
            <v>78.94736842105263</v>
          </cell>
          <cell r="BB1789">
            <v>2257.11</v>
          </cell>
          <cell r="BC1789">
            <v>2673.378947368421</v>
          </cell>
          <cell r="BD1789">
            <v>3226.9657894736847</v>
          </cell>
          <cell r="BE1789">
            <v>19361.794736842108</v>
          </cell>
          <cell r="BF1789">
            <v>13461.45</v>
          </cell>
          <cell r="BG1789">
            <v>13461.45</v>
          </cell>
          <cell r="BH1789">
            <v>13461.45</v>
          </cell>
          <cell r="BI1789">
            <v>0</v>
          </cell>
          <cell r="BJ1789" t="str">
            <v>Year 1</v>
          </cell>
          <cell r="BK1789" t="str">
            <v>Y</v>
          </cell>
          <cell r="BL1789"/>
          <cell r="BM1789">
            <v>0</v>
          </cell>
          <cell r="BN1789"/>
          <cell r="BO1789"/>
          <cell r="BP1789"/>
          <cell r="BQ1789"/>
          <cell r="BR1789"/>
          <cell r="BS1789">
            <v>236.84</v>
          </cell>
          <cell r="BT1789">
            <v>0</v>
          </cell>
          <cell r="BU1789">
            <v>52.631578947368418</v>
          </cell>
          <cell r="BV1789">
            <v>47.85</v>
          </cell>
          <cell r="BW1789">
            <v>78.94736842105263</v>
          </cell>
          <cell r="BX1789">
            <v>2257.11</v>
          </cell>
          <cell r="BY1789">
            <v>2673.378947368421</v>
          </cell>
          <cell r="BZ1789">
            <v>8611.5457894736846</v>
          </cell>
          <cell r="CA1789">
            <v>24746.374736842106</v>
          </cell>
          <cell r="CB1789"/>
          <cell r="CC1789"/>
          <cell r="CD1789"/>
          <cell r="CE1789"/>
          <cell r="CF1789"/>
          <cell r="CG1789"/>
          <cell r="CH1789"/>
          <cell r="CI1789" t="str">
            <v>T</v>
          </cell>
          <cell r="CJ1789"/>
          <cell r="CK1789"/>
          <cell r="CL1789"/>
          <cell r="CM1789"/>
          <cell r="CN1789"/>
          <cell r="CO1789"/>
          <cell r="CP1789"/>
          <cell r="CQ1789"/>
          <cell r="CR1789"/>
          <cell r="CS1789">
            <v>0</v>
          </cell>
          <cell r="CT1789">
            <v>0</v>
          </cell>
          <cell r="CU1789"/>
          <cell r="CV1789"/>
          <cell r="CW1789"/>
          <cell r="CX1789"/>
          <cell r="CY1789"/>
          <cell r="CZ1789"/>
          <cell r="DA1789"/>
          <cell r="DB1789"/>
          <cell r="DC1789"/>
          <cell r="DD1789">
            <v>0</v>
          </cell>
          <cell r="DE1789">
            <v>0</v>
          </cell>
          <cell r="DF1789">
            <v>0</v>
          </cell>
          <cell r="DG1789"/>
          <cell r="DH1789"/>
          <cell r="DI1789"/>
          <cell r="DJ1789"/>
          <cell r="DK1789"/>
          <cell r="DL1789">
            <v>43431</v>
          </cell>
          <cell r="DM1789" t="str">
            <v>Overdue</v>
          </cell>
          <cell r="DN1789">
            <v>43445</v>
          </cell>
          <cell r="DO1789" t="str">
            <v>Due</v>
          </cell>
          <cell r="DP1789">
            <v>43507</v>
          </cell>
          <cell r="DQ1789">
            <v>43507</v>
          </cell>
          <cell r="DR1789">
            <v>43595</v>
          </cell>
          <cell r="DS1789"/>
          <cell r="DT1789">
            <v>43507</v>
          </cell>
          <cell r="DU1789">
            <v>43595</v>
          </cell>
          <cell r="DW1789" t="str">
            <v>1001307-M01</v>
          </cell>
          <cell r="DX1789" t="str">
            <v>1001307-M01-C06</v>
          </cell>
          <cell r="DY1789">
            <v>2</v>
          </cell>
          <cell r="DZ1789">
            <v>1</v>
          </cell>
          <cell r="EA1789">
            <v>88</v>
          </cell>
          <cell r="EB1789">
            <v>0.5</v>
          </cell>
          <cell r="EC1789">
            <v>0.5</v>
          </cell>
          <cell r="ED1789">
            <v>8326.6313684210545</v>
          </cell>
          <cell r="EE1789">
            <v>8326.6313684210545</v>
          </cell>
          <cell r="EF1789">
            <v>43595</v>
          </cell>
          <cell r="EG1789">
            <v>43595</v>
          </cell>
          <cell r="EH1789">
            <v>43595</v>
          </cell>
          <cell r="EI1789">
            <v>43598</v>
          </cell>
        </row>
        <row r="1790">
          <cell r="A1790">
            <v>1001307</v>
          </cell>
          <cell r="B1790" t="str">
            <v>Child</v>
          </cell>
          <cell r="C1790">
            <v>620419</v>
          </cell>
          <cell r="D1790" t="str">
            <v>HALIFAX 4TH FLOOR  MILL DEAN CLOUGH OFFICE PARK</v>
          </cell>
          <cell r="E1790" t="str">
            <v>NE England</v>
          </cell>
          <cell r="F1790" t="str">
            <v>D</v>
          </cell>
          <cell r="G1790" t="str">
            <v>West Yorkshire</v>
          </cell>
          <cell r="H1790" t="str">
            <v>Halifax</v>
          </cell>
          <cell r="I1790" t="str">
            <v>B McDowall</v>
          </cell>
          <cell r="J1790" t="str">
            <v>Mark Constantine</v>
          </cell>
          <cell r="K1790" t="str">
            <v>Alex Sutcliffe</v>
          </cell>
          <cell r="L1790" t="str">
            <v>Paul Holt</v>
          </cell>
          <cell r="M1790" t="str">
            <v>Phil Leonard</v>
          </cell>
          <cell r="N1790"/>
          <cell r="O1790" t="str">
            <v>Mitie</v>
          </cell>
          <cell r="P1790" t="str">
            <v>David Leatharal</v>
          </cell>
          <cell r="Q1790" t="str">
            <v>Chris Kent</v>
          </cell>
          <cell r="R1790" t="str">
            <v>07483 320 794</v>
          </cell>
          <cell r="S1790" t="str">
            <v>ASKAMS</v>
          </cell>
          <cell r="T1790" t="str">
            <v>In Development</v>
          </cell>
          <cell r="U1790">
            <v>1</v>
          </cell>
          <cell r="V1790" t="str">
            <v>HIGH</v>
          </cell>
          <cell r="W1790" t="str">
            <v>Green</v>
          </cell>
          <cell r="X1790" t="str">
            <v>HVAC</v>
          </cell>
          <cell r="Y1790" t="str">
            <v>Flues</v>
          </cell>
          <cell r="Z1790" t="str">
            <v>Replace Boiler Flue</v>
          </cell>
          <cell r="AA1790"/>
          <cell r="AB1790"/>
          <cell r="AC1790" t="str">
            <v>A</v>
          </cell>
          <cell r="AD1790" t="str">
            <v>Off</v>
          </cell>
          <cell r="AE1790">
            <v>6000</v>
          </cell>
          <cell r="AF1790"/>
          <cell r="AG1790">
            <v>750</v>
          </cell>
          <cell r="AH1790">
            <v>1350</v>
          </cell>
          <cell r="AI1790">
            <v>8100</v>
          </cell>
          <cell r="AJ1790">
            <v>5244.2105263157891</v>
          </cell>
          <cell r="AK1790"/>
          <cell r="AL1790">
            <v>105.26315789473684</v>
          </cell>
          <cell r="AM1790">
            <v>39.473684210526315</v>
          </cell>
          <cell r="AN1790">
            <v>39.473684210526315</v>
          </cell>
          <cell r="AO1790">
            <v>26.315789473684209</v>
          </cell>
          <cell r="AP1790">
            <v>52.631578947368418</v>
          </cell>
          <cell r="AQ1790">
            <v>434.68642349982241</v>
          </cell>
          <cell r="AR1790">
            <v>782.05484455245403</v>
          </cell>
          <cell r="AS1790">
            <v>1188.4109689104907</v>
          </cell>
          <cell r="AT1790">
            <v>7130.4658134629444</v>
          </cell>
          <cell r="AU1790">
            <v>13461.45</v>
          </cell>
          <cell r="AV1790">
            <v>0</v>
          </cell>
          <cell r="AW1790">
            <v>236.84</v>
          </cell>
          <cell r="AX1790">
            <v>0</v>
          </cell>
          <cell r="AY1790">
            <v>52.631578947368418</v>
          </cell>
          <cell r="AZ1790">
            <v>47.85</v>
          </cell>
          <cell r="BA1790">
            <v>78.94736842105263</v>
          </cell>
          <cell r="BB1790">
            <v>451.42</v>
          </cell>
          <cell r="BC1790">
            <v>867.68894736842117</v>
          </cell>
          <cell r="BD1790">
            <v>2865.8277894736848</v>
          </cell>
          <cell r="BE1790">
            <v>17194.966736842107</v>
          </cell>
          <cell r="BF1790">
            <v>13461.45</v>
          </cell>
          <cell r="BG1790">
            <v>13461.45</v>
          </cell>
          <cell r="BH1790">
            <v>13461.45</v>
          </cell>
          <cell r="BI1790">
            <v>0</v>
          </cell>
          <cell r="BJ1790" t="str">
            <v>Year 1</v>
          </cell>
          <cell r="BK1790" t="str">
            <v>Y</v>
          </cell>
          <cell r="BL1790"/>
          <cell r="BM1790">
            <v>0</v>
          </cell>
          <cell r="BN1790"/>
          <cell r="BO1790"/>
          <cell r="BP1790"/>
          <cell r="BQ1790"/>
          <cell r="BR1790"/>
          <cell r="BS1790">
            <v>236.84</v>
          </cell>
          <cell r="BT1790">
            <v>0</v>
          </cell>
          <cell r="BU1790">
            <v>52.631578947368418</v>
          </cell>
          <cell r="BV1790">
            <v>47.85</v>
          </cell>
          <cell r="BW1790">
            <v>78.94736842105263</v>
          </cell>
          <cell r="BX1790">
            <v>451.42</v>
          </cell>
          <cell r="BY1790">
            <v>867.68894736842117</v>
          </cell>
          <cell r="BZ1790">
            <v>8250.4077894736838</v>
          </cell>
          <cell r="CA1790">
            <v>22579.546736842105</v>
          </cell>
          <cell r="CB1790"/>
          <cell r="CC1790"/>
          <cell r="CD1790"/>
          <cell r="CE1790"/>
          <cell r="CF1790"/>
          <cell r="CG1790"/>
          <cell r="CH1790"/>
          <cell r="CI1790" t="str">
            <v>T</v>
          </cell>
          <cell r="CJ1790"/>
          <cell r="CK1790"/>
          <cell r="CL1790"/>
          <cell r="CM1790"/>
          <cell r="CN1790"/>
          <cell r="CO1790"/>
          <cell r="CP1790"/>
          <cell r="CQ1790"/>
          <cell r="CR1790"/>
          <cell r="CS1790">
            <v>0</v>
          </cell>
          <cell r="CT1790">
            <v>0</v>
          </cell>
          <cell r="CU1790"/>
          <cell r="CV1790"/>
          <cell r="CW1790"/>
          <cell r="CX1790"/>
          <cell r="CY1790"/>
          <cell r="CZ1790"/>
          <cell r="DA1790"/>
          <cell r="DB1790"/>
          <cell r="DC1790"/>
          <cell r="DD1790">
            <v>0</v>
          </cell>
          <cell r="DE1790">
            <v>0</v>
          </cell>
          <cell r="DF1790">
            <v>0</v>
          </cell>
          <cell r="DG1790"/>
          <cell r="DH1790"/>
          <cell r="DI1790"/>
          <cell r="DJ1790"/>
          <cell r="DK1790"/>
          <cell r="DL1790">
            <v>43431</v>
          </cell>
          <cell r="DM1790" t="str">
            <v>Overdue</v>
          </cell>
          <cell r="DN1790">
            <v>43445</v>
          </cell>
          <cell r="DO1790" t="str">
            <v>Due</v>
          </cell>
          <cell r="DP1790">
            <v>43507</v>
          </cell>
          <cell r="DQ1790">
            <v>43507</v>
          </cell>
          <cell r="DR1790">
            <v>43595</v>
          </cell>
          <cell r="DS1790"/>
          <cell r="DT1790">
            <v>43507</v>
          </cell>
          <cell r="DU1790">
            <v>43595</v>
          </cell>
          <cell r="DW1790" t="str">
            <v>1001307-M01</v>
          </cell>
          <cell r="DX1790" t="str">
            <v>1001307-M01-C07</v>
          </cell>
          <cell r="DY1790">
            <v>2</v>
          </cell>
          <cell r="DZ1790">
            <v>1</v>
          </cell>
          <cell r="EA1790">
            <v>88</v>
          </cell>
          <cell r="EB1790">
            <v>0.5</v>
          </cell>
          <cell r="EC1790">
            <v>0.5</v>
          </cell>
          <cell r="ED1790">
            <v>8326.6313684210545</v>
          </cell>
          <cell r="EE1790">
            <v>8326.6313684210545</v>
          </cell>
          <cell r="EF1790">
            <v>43595</v>
          </cell>
          <cell r="EG1790">
            <v>43595</v>
          </cell>
          <cell r="EH1790">
            <v>43595</v>
          </cell>
          <cell r="EI1790">
            <v>43598</v>
          </cell>
        </row>
        <row r="1791">
          <cell r="A1791">
            <v>1001307</v>
          </cell>
          <cell r="B1791" t="str">
            <v>Child</v>
          </cell>
          <cell r="C1791">
            <v>620419</v>
          </cell>
          <cell r="D1791" t="str">
            <v>HALIFAX 4TH FLOOR  MILL DEAN CLOUGH OFFICE PARK</v>
          </cell>
          <cell r="E1791" t="str">
            <v>NE England</v>
          </cell>
          <cell r="F1791" t="str">
            <v>D</v>
          </cell>
          <cell r="G1791" t="str">
            <v>West Yorkshire</v>
          </cell>
          <cell r="H1791" t="str">
            <v>Halifax</v>
          </cell>
          <cell r="I1791" t="str">
            <v>B McDowall</v>
          </cell>
          <cell r="J1791" t="str">
            <v>Mark Constantine</v>
          </cell>
          <cell r="K1791" t="str">
            <v>Alex Sutcliffe</v>
          </cell>
          <cell r="L1791" t="str">
            <v>Paul Holt</v>
          </cell>
          <cell r="M1791" t="str">
            <v>Phil Leonard</v>
          </cell>
          <cell r="N1791"/>
          <cell r="O1791" t="str">
            <v>Mitie</v>
          </cell>
          <cell r="P1791" t="str">
            <v>David Leatharal</v>
          </cell>
          <cell r="Q1791" t="str">
            <v>Chris Kent</v>
          </cell>
          <cell r="R1791" t="str">
            <v>07483 320 794</v>
          </cell>
          <cell r="S1791" t="str">
            <v>ASKAMS</v>
          </cell>
          <cell r="T1791" t="str">
            <v>In Development</v>
          </cell>
          <cell r="U1791">
            <v>1</v>
          </cell>
          <cell r="V1791" t="str">
            <v>HIGH</v>
          </cell>
          <cell r="W1791" t="str">
            <v>Green</v>
          </cell>
          <cell r="X1791" t="str">
            <v>HVAC</v>
          </cell>
          <cell r="Y1791" t="str">
            <v>CALORIFIERS</v>
          </cell>
          <cell r="Z1791" t="str">
            <v>Replace DHW Cylinder 4th Floor</v>
          </cell>
          <cell r="AA1791"/>
          <cell r="AB1791"/>
          <cell r="AC1791" t="str">
            <v>A</v>
          </cell>
          <cell r="AD1791" t="str">
            <v>Off</v>
          </cell>
          <cell r="AE1791">
            <v>6000</v>
          </cell>
          <cell r="AF1791"/>
          <cell r="AG1791">
            <v>750</v>
          </cell>
          <cell r="AH1791">
            <v>1350</v>
          </cell>
          <cell r="AI1791">
            <v>8100</v>
          </cell>
          <cell r="AJ1791">
            <v>5244.2105263157891</v>
          </cell>
          <cell r="AK1791"/>
          <cell r="AL1791">
            <v>105.26315789473684</v>
          </cell>
          <cell r="AM1791">
            <v>39.473684210526315</v>
          </cell>
          <cell r="AN1791">
            <v>39.473684210526315</v>
          </cell>
          <cell r="AO1791">
            <v>26.315789473684209</v>
          </cell>
          <cell r="AP1791">
            <v>52.631578947368418</v>
          </cell>
          <cell r="AQ1791">
            <v>434.68642349982241</v>
          </cell>
          <cell r="AR1791">
            <v>782.05484455245403</v>
          </cell>
          <cell r="AS1791">
            <v>1188.4109689104907</v>
          </cell>
          <cell r="AT1791">
            <v>7130.4658134629444</v>
          </cell>
          <cell r="AU1791">
            <v>13461.45</v>
          </cell>
          <cell r="AV1791">
            <v>0</v>
          </cell>
          <cell r="AW1791">
            <v>236.84</v>
          </cell>
          <cell r="AX1791">
            <v>0</v>
          </cell>
          <cell r="AY1791">
            <v>52.631578947368418</v>
          </cell>
          <cell r="AZ1791">
            <v>47.85</v>
          </cell>
          <cell r="BA1791">
            <v>78.94736842105263</v>
          </cell>
          <cell r="BB1791">
            <v>451.42</v>
          </cell>
          <cell r="BC1791">
            <v>867.68894736842117</v>
          </cell>
          <cell r="BD1791">
            <v>2865.8277894736848</v>
          </cell>
          <cell r="BE1791">
            <v>17194.966736842107</v>
          </cell>
          <cell r="BF1791">
            <v>13461.45</v>
          </cell>
          <cell r="BG1791">
            <v>13461.45</v>
          </cell>
          <cell r="BH1791">
            <v>13461.45</v>
          </cell>
          <cell r="BI1791">
            <v>0</v>
          </cell>
          <cell r="BJ1791" t="str">
            <v>Year 1</v>
          </cell>
          <cell r="BK1791" t="str">
            <v>Y</v>
          </cell>
          <cell r="BL1791"/>
          <cell r="BM1791">
            <v>0</v>
          </cell>
          <cell r="BN1791"/>
          <cell r="BO1791"/>
          <cell r="BP1791"/>
          <cell r="BQ1791"/>
          <cell r="BR1791"/>
          <cell r="BS1791">
            <v>236.84</v>
          </cell>
          <cell r="BT1791">
            <v>0</v>
          </cell>
          <cell r="BU1791">
            <v>52.631578947368418</v>
          </cell>
          <cell r="BV1791">
            <v>47.85</v>
          </cell>
          <cell r="BW1791">
            <v>78.94736842105263</v>
          </cell>
          <cell r="BX1791">
            <v>451.42</v>
          </cell>
          <cell r="BY1791">
            <v>867.68894736842117</v>
          </cell>
          <cell r="BZ1791">
            <v>8250.4077894736838</v>
          </cell>
          <cell r="CA1791">
            <v>22579.546736842105</v>
          </cell>
          <cell r="CB1791"/>
          <cell r="CC1791"/>
          <cell r="CD1791"/>
          <cell r="CE1791"/>
          <cell r="CF1791"/>
          <cell r="CG1791"/>
          <cell r="CH1791"/>
          <cell r="CI1791" t="str">
            <v>T</v>
          </cell>
          <cell r="CJ1791"/>
          <cell r="CK1791"/>
          <cell r="CL1791"/>
          <cell r="CM1791"/>
          <cell r="CN1791"/>
          <cell r="CO1791"/>
          <cell r="CP1791"/>
          <cell r="CQ1791"/>
          <cell r="CR1791"/>
          <cell r="CS1791">
            <v>0</v>
          </cell>
          <cell r="CT1791">
            <v>0</v>
          </cell>
          <cell r="CU1791"/>
          <cell r="CV1791"/>
          <cell r="CW1791"/>
          <cell r="CX1791"/>
          <cell r="CY1791"/>
          <cell r="CZ1791"/>
          <cell r="DA1791"/>
          <cell r="DB1791"/>
          <cell r="DC1791"/>
          <cell r="DD1791">
            <v>0</v>
          </cell>
          <cell r="DE1791">
            <v>0</v>
          </cell>
          <cell r="DF1791">
            <v>0</v>
          </cell>
          <cell r="DG1791"/>
          <cell r="DH1791"/>
          <cell r="DI1791"/>
          <cell r="DJ1791"/>
          <cell r="DK1791"/>
          <cell r="DL1791">
            <v>43431</v>
          </cell>
          <cell r="DM1791" t="str">
            <v>Overdue</v>
          </cell>
          <cell r="DN1791">
            <v>43445</v>
          </cell>
          <cell r="DO1791" t="str">
            <v>Due</v>
          </cell>
          <cell r="DP1791">
            <v>43507</v>
          </cell>
          <cell r="DQ1791">
            <v>43507</v>
          </cell>
          <cell r="DR1791">
            <v>43595</v>
          </cell>
          <cell r="DS1791"/>
          <cell r="DT1791">
            <v>43507</v>
          </cell>
          <cell r="DU1791">
            <v>43595</v>
          </cell>
          <cell r="DW1791" t="str">
            <v>1001307-M01</v>
          </cell>
          <cell r="DX1791" t="str">
            <v>1001307-M01-C08</v>
          </cell>
          <cell r="DY1791">
            <v>2</v>
          </cell>
          <cell r="DZ1791">
            <v>1</v>
          </cell>
          <cell r="EA1791">
            <v>88</v>
          </cell>
          <cell r="EB1791">
            <v>0.5</v>
          </cell>
          <cell r="EC1791">
            <v>0.5</v>
          </cell>
          <cell r="ED1791">
            <v>8326.6313684210545</v>
          </cell>
          <cell r="EE1791">
            <v>8326.6313684210545</v>
          </cell>
          <cell r="EF1791">
            <v>43595</v>
          </cell>
          <cell r="EG1791">
            <v>43595</v>
          </cell>
          <cell r="EH1791">
            <v>43595</v>
          </cell>
          <cell r="EI1791">
            <v>43598</v>
          </cell>
        </row>
        <row r="1792">
          <cell r="A1792">
            <v>1001307</v>
          </cell>
          <cell r="B1792" t="str">
            <v>Child</v>
          </cell>
          <cell r="C1792">
            <v>620419</v>
          </cell>
          <cell r="D1792" t="str">
            <v>HALIFAX 4TH FLOOR  MILL DEAN CLOUGH OFFICE PARK</v>
          </cell>
          <cell r="E1792" t="str">
            <v>NE England</v>
          </cell>
          <cell r="F1792" t="str">
            <v>D</v>
          </cell>
          <cell r="G1792" t="str">
            <v>West Yorkshire</v>
          </cell>
          <cell r="H1792" t="str">
            <v>Halifax</v>
          </cell>
          <cell r="I1792" t="str">
            <v>B McDowall</v>
          </cell>
          <cell r="J1792" t="str">
            <v>Mark Constantine</v>
          </cell>
          <cell r="K1792" t="str">
            <v>Alex Sutcliffe</v>
          </cell>
          <cell r="L1792" t="str">
            <v>Paul Holt</v>
          </cell>
          <cell r="M1792" t="str">
            <v>Phil Leonard</v>
          </cell>
          <cell r="N1792"/>
          <cell r="O1792" t="str">
            <v>Mitie</v>
          </cell>
          <cell r="P1792" t="str">
            <v>David Leatharal</v>
          </cell>
          <cell r="Q1792" t="str">
            <v>Chris Kent</v>
          </cell>
          <cell r="R1792" t="str">
            <v>07483 320 794</v>
          </cell>
          <cell r="S1792" t="str">
            <v>ASKAMS</v>
          </cell>
          <cell r="T1792" t="str">
            <v>In Development</v>
          </cell>
          <cell r="U1792">
            <v>1</v>
          </cell>
          <cell r="V1792" t="str">
            <v>HIGH</v>
          </cell>
          <cell r="W1792" t="str">
            <v>Green</v>
          </cell>
          <cell r="X1792" t="str">
            <v>HVAC</v>
          </cell>
          <cell r="Y1792" t="str">
            <v>CALORIFIERS</v>
          </cell>
          <cell r="Z1792" t="str">
            <v>Replace DHW Cylinder 7th Floor</v>
          </cell>
          <cell r="AA1792"/>
          <cell r="AB1792"/>
          <cell r="AC1792" t="str">
            <v>A</v>
          </cell>
          <cell r="AD1792" t="str">
            <v>Off</v>
          </cell>
          <cell r="AE1792">
            <v>6000</v>
          </cell>
          <cell r="AF1792"/>
          <cell r="AG1792">
            <v>750</v>
          </cell>
          <cell r="AH1792">
            <v>1350</v>
          </cell>
          <cell r="AI1792">
            <v>8100</v>
          </cell>
          <cell r="AJ1792">
            <v>5244.2105263157891</v>
          </cell>
          <cell r="AK1792"/>
          <cell r="AL1792">
            <v>105.26315789473684</v>
          </cell>
          <cell r="AM1792">
            <v>39.473684210526315</v>
          </cell>
          <cell r="AN1792">
            <v>39.473684210526315</v>
          </cell>
          <cell r="AO1792">
            <v>26.315789473684209</v>
          </cell>
          <cell r="AP1792">
            <v>52.631578947368418</v>
          </cell>
          <cell r="AQ1792">
            <v>434.68642349982241</v>
          </cell>
          <cell r="AR1792">
            <v>782.05484455245403</v>
          </cell>
          <cell r="AS1792">
            <v>1188.4109689104907</v>
          </cell>
          <cell r="AT1792">
            <v>7130.4658134629444</v>
          </cell>
          <cell r="AU1792">
            <v>13461.45</v>
          </cell>
          <cell r="AV1792">
            <v>0</v>
          </cell>
          <cell r="AW1792">
            <v>236.84</v>
          </cell>
          <cell r="AX1792">
            <v>0</v>
          </cell>
          <cell r="AY1792">
            <v>52.631578947368418</v>
          </cell>
          <cell r="AZ1792">
            <v>47.85</v>
          </cell>
          <cell r="BA1792">
            <v>78.94736842105263</v>
          </cell>
          <cell r="BB1792">
            <v>451.42</v>
          </cell>
          <cell r="BC1792">
            <v>867.68894736842117</v>
          </cell>
          <cell r="BD1792">
            <v>2865.8277894736848</v>
          </cell>
          <cell r="BE1792">
            <v>17194.966736842107</v>
          </cell>
          <cell r="BF1792">
            <v>13461.45</v>
          </cell>
          <cell r="BG1792">
            <v>13461.45</v>
          </cell>
          <cell r="BH1792">
            <v>13461.45</v>
          </cell>
          <cell r="BI1792">
            <v>0</v>
          </cell>
          <cell r="BJ1792" t="str">
            <v>Year 1</v>
          </cell>
          <cell r="BK1792" t="str">
            <v>Y</v>
          </cell>
          <cell r="BL1792"/>
          <cell r="BM1792">
            <v>0</v>
          </cell>
          <cell r="BN1792"/>
          <cell r="BO1792"/>
          <cell r="BP1792"/>
          <cell r="BQ1792"/>
          <cell r="BR1792"/>
          <cell r="BS1792">
            <v>236.84</v>
          </cell>
          <cell r="BT1792">
            <v>0</v>
          </cell>
          <cell r="BU1792">
            <v>52.631578947368418</v>
          </cell>
          <cell r="BV1792">
            <v>47.85</v>
          </cell>
          <cell r="BW1792">
            <v>78.94736842105263</v>
          </cell>
          <cell r="BX1792">
            <v>451.42</v>
          </cell>
          <cell r="BY1792">
            <v>867.68894736842117</v>
          </cell>
          <cell r="BZ1792">
            <v>8250.4077894736838</v>
          </cell>
          <cell r="CA1792">
            <v>22579.546736842105</v>
          </cell>
          <cell r="CB1792"/>
          <cell r="CC1792"/>
          <cell r="CD1792"/>
          <cell r="CE1792"/>
          <cell r="CF1792"/>
          <cell r="CG1792"/>
          <cell r="CH1792"/>
          <cell r="CI1792" t="str">
            <v>T</v>
          </cell>
          <cell r="CJ1792"/>
          <cell r="CK1792"/>
          <cell r="CL1792"/>
          <cell r="CM1792"/>
          <cell r="CN1792"/>
          <cell r="CO1792"/>
          <cell r="CP1792"/>
          <cell r="CQ1792"/>
          <cell r="CR1792"/>
          <cell r="CS1792">
            <v>0</v>
          </cell>
          <cell r="CT1792">
            <v>0</v>
          </cell>
          <cell r="CU1792"/>
          <cell r="CV1792"/>
          <cell r="CW1792"/>
          <cell r="CX1792"/>
          <cell r="CY1792"/>
          <cell r="CZ1792"/>
          <cell r="DA1792"/>
          <cell r="DB1792"/>
          <cell r="DC1792"/>
          <cell r="DD1792">
            <v>0</v>
          </cell>
          <cell r="DE1792">
            <v>0</v>
          </cell>
          <cell r="DF1792">
            <v>0</v>
          </cell>
          <cell r="DG1792"/>
          <cell r="DH1792"/>
          <cell r="DI1792"/>
          <cell r="DJ1792"/>
          <cell r="DK1792"/>
          <cell r="DL1792">
            <v>43431</v>
          </cell>
          <cell r="DM1792" t="str">
            <v>Overdue</v>
          </cell>
          <cell r="DN1792">
            <v>43445</v>
          </cell>
          <cell r="DO1792" t="str">
            <v>Due</v>
          </cell>
          <cell r="DP1792">
            <v>43507</v>
          </cell>
          <cell r="DQ1792">
            <v>43507</v>
          </cell>
          <cell r="DR1792">
            <v>43595</v>
          </cell>
          <cell r="DS1792"/>
          <cell r="DT1792">
            <v>43507</v>
          </cell>
          <cell r="DU1792">
            <v>43595</v>
          </cell>
          <cell r="DW1792" t="str">
            <v>1001307-M01</v>
          </cell>
          <cell r="DX1792" t="str">
            <v>1001307-M01-C09</v>
          </cell>
          <cell r="DY1792">
            <v>2</v>
          </cell>
          <cell r="DZ1792">
            <v>1</v>
          </cell>
          <cell r="EA1792">
            <v>88</v>
          </cell>
          <cell r="EB1792">
            <v>0.5</v>
          </cell>
          <cell r="EC1792">
            <v>0.5</v>
          </cell>
          <cell r="ED1792">
            <v>8326.6313684210545</v>
          </cell>
          <cell r="EE1792">
            <v>8326.6313684210545</v>
          </cell>
          <cell r="EF1792">
            <v>43595</v>
          </cell>
          <cell r="EG1792">
            <v>43595</v>
          </cell>
          <cell r="EH1792">
            <v>43595</v>
          </cell>
          <cell r="EI1792">
            <v>43598</v>
          </cell>
        </row>
        <row r="1793">
          <cell r="A1793">
            <v>1001307</v>
          </cell>
          <cell r="B1793" t="str">
            <v>Child</v>
          </cell>
          <cell r="C1793">
            <v>620419</v>
          </cell>
          <cell r="D1793" t="str">
            <v>HALIFAX 4TH FLOOR  MILL DEAN CLOUGH OFFICE PARK</v>
          </cell>
          <cell r="E1793" t="str">
            <v>NE England</v>
          </cell>
          <cell r="F1793" t="str">
            <v>D</v>
          </cell>
          <cell r="G1793" t="str">
            <v>West Yorkshire</v>
          </cell>
          <cell r="H1793" t="str">
            <v>Halifax</v>
          </cell>
          <cell r="I1793" t="str">
            <v>B McDowall</v>
          </cell>
          <cell r="J1793" t="str">
            <v>Mark Constantine</v>
          </cell>
          <cell r="K1793" t="str">
            <v>Alex Sutcliffe</v>
          </cell>
          <cell r="L1793" t="str">
            <v>Paul Holt</v>
          </cell>
          <cell r="M1793" t="str">
            <v>Phil Leonard</v>
          </cell>
          <cell r="N1793"/>
          <cell r="O1793" t="str">
            <v>Mitie</v>
          </cell>
          <cell r="P1793" t="str">
            <v>David Leatharal</v>
          </cell>
          <cell r="Q1793" t="str">
            <v>Chris Kent</v>
          </cell>
          <cell r="R1793" t="str">
            <v>07483 320 794</v>
          </cell>
          <cell r="S1793" t="str">
            <v>ASKAMS</v>
          </cell>
          <cell r="T1793" t="str">
            <v>In Development</v>
          </cell>
          <cell r="U1793">
            <v>1</v>
          </cell>
          <cell r="V1793" t="str">
            <v>HIGH</v>
          </cell>
          <cell r="W1793" t="str">
            <v>Green</v>
          </cell>
          <cell r="X1793" t="str">
            <v>HVAC</v>
          </cell>
          <cell r="Y1793" t="str">
            <v>Boilers</v>
          </cell>
          <cell r="Z1793" t="str">
            <v>Boiler Rooms - 7th Floor Boiler Room has emergency gas knock off button and solenoid valve for boilers. 6th, 5th and 4th Floor Boiler Rooms do not have this facility. Install Gas Solenoid valve and knock off button to three boiler rooms</v>
          </cell>
          <cell r="AA1793"/>
          <cell r="AB1793"/>
          <cell r="AC1793" t="str">
            <v>A</v>
          </cell>
          <cell r="AD1793" t="str">
            <v>Off</v>
          </cell>
          <cell r="AE1793">
            <v>4800</v>
          </cell>
          <cell r="AF1793"/>
          <cell r="AG1793">
            <v>600</v>
          </cell>
          <cell r="AH1793">
            <v>1080</v>
          </cell>
          <cell r="AI1793">
            <v>6480</v>
          </cell>
          <cell r="AJ1793">
            <v>4212.2105263157891</v>
          </cell>
          <cell r="AK1793"/>
          <cell r="AL1793">
            <v>105.26315789473684</v>
          </cell>
          <cell r="AM1793">
            <v>39.473684210526315</v>
          </cell>
          <cell r="AN1793">
            <v>39.473684210526315</v>
          </cell>
          <cell r="AO1793">
            <v>26.315789473684209</v>
          </cell>
          <cell r="AP1793">
            <v>52.631578947368418</v>
          </cell>
          <cell r="AQ1793">
            <v>347.74913879985792</v>
          </cell>
          <cell r="AR1793">
            <v>695.11755985248953</v>
          </cell>
          <cell r="AS1793">
            <v>964.62351197049793</v>
          </cell>
          <cell r="AT1793">
            <v>5787.7410718229876</v>
          </cell>
          <cell r="AU1793">
            <v>13461.45</v>
          </cell>
          <cell r="AV1793">
            <v>0</v>
          </cell>
          <cell r="AW1793">
            <v>236.84</v>
          </cell>
          <cell r="AX1793">
            <v>0</v>
          </cell>
          <cell r="AY1793">
            <v>52.631578947368418</v>
          </cell>
          <cell r="AZ1793">
            <v>47.85</v>
          </cell>
          <cell r="BA1793">
            <v>78.94736842105263</v>
          </cell>
          <cell r="BB1793">
            <v>361.14</v>
          </cell>
          <cell r="BC1793">
            <v>777.40894736842108</v>
          </cell>
          <cell r="BD1793">
            <v>2847.7717894736847</v>
          </cell>
          <cell r="BE1793">
            <v>17086.630736842108</v>
          </cell>
          <cell r="BF1793">
            <v>13461.45</v>
          </cell>
          <cell r="BG1793">
            <v>13461.45</v>
          </cell>
          <cell r="BH1793">
            <v>13461.45</v>
          </cell>
          <cell r="BI1793">
            <v>0</v>
          </cell>
          <cell r="BJ1793" t="str">
            <v>Year 1</v>
          </cell>
          <cell r="BK1793" t="str">
            <v>Y</v>
          </cell>
          <cell r="BL1793"/>
          <cell r="BM1793">
            <v>0</v>
          </cell>
          <cell r="BN1793"/>
          <cell r="BO1793"/>
          <cell r="BP1793"/>
          <cell r="BQ1793"/>
          <cell r="BR1793"/>
          <cell r="BS1793">
            <v>236.84</v>
          </cell>
          <cell r="BT1793">
            <v>0</v>
          </cell>
          <cell r="BU1793">
            <v>52.631578947368418</v>
          </cell>
          <cell r="BV1793">
            <v>47.85</v>
          </cell>
          <cell r="BW1793">
            <v>78.94736842105263</v>
          </cell>
          <cell r="BX1793">
            <v>361.14</v>
          </cell>
          <cell r="BY1793">
            <v>777.40894736842108</v>
          </cell>
          <cell r="BZ1793">
            <v>8232.3517894736851</v>
          </cell>
          <cell r="CA1793">
            <v>22471.210736842106</v>
          </cell>
          <cell r="CB1793"/>
          <cell r="CC1793"/>
          <cell r="CD1793"/>
          <cell r="CE1793"/>
          <cell r="CF1793"/>
          <cell r="CG1793"/>
          <cell r="CH1793"/>
          <cell r="CI1793" t="str">
            <v>T</v>
          </cell>
          <cell r="CJ1793"/>
          <cell r="CK1793"/>
          <cell r="CL1793"/>
          <cell r="CM1793"/>
          <cell r="CN1793"/>
          <cell r="CO1793"/>
          <cell r="CP1793"/>
          <cell r="CQ1793"/>
          <cell r="CR1793"/>
          <cell r="CS1793">
            <v>0</v>
          </cell>
          <cell r="CT1793">
            <v>0</v>
          </cell>
          <cell r="CU1793"/>
          <cell r="CV1793"/>
          <cell r="CW1793"/>
          <cell r="CX1793"/>
          <cell r="CY1793"/>
          <cell r="CZ1793"/>
          <cell r="DA1793"/>
          <cell r="DB1793"/>
          <cell r="DC1793"/>
          <cell r="DD1793">
            <v>0</v>
          </cell>
          <cell r="DE1793">
            <v>0</v>
          </cell>
          <cell r="DF1793">
            <v>0</v>
          </cell>
          <cell r="DG1793"/>
          <cell r="DH1793"/>
          <cell r="DI1793"/>
          <cell r="DJ1793"/>
          <cell r="DK1793"/>
          <cell r="DL1793">
            <v>43431</v>
          </cell>
          <cell r="DM1793" t="str">
            <v>Overdue</v>
          </cell>
          <cell r="DN1793">
            <v>43445</v>
          </cell>
          <cell r="DO1793" t="str">
            <v>Due</v>
          </cell>
          <cell r="DP1793">
            <v>43507</v>
          </cell>
          <cell r="DQ1793">
            <v>43507</v>
          </cell>
          <cell r="DR1793">
            <v>43595</v>
          </cell>
          <cell r="DS1793"/>
          <cell r="DT1793">
            <v>43507</v>
          </cell>
          <cell r="DU1793">
            <v>43595</v>
          </cell>
          <cell r="DW1793" t="str">
            <v>1001307-M01</v>
          </cell>
          <cell r="DX1793" t="str">
            <v>1001307-M01-C10</v>
          </cell>
          <cell r="DY1793">
            <v>2</v>
          </cell>
          <cell r="DZ1793">
            <v>1</v>
          </cell>
          <cell r="EA1793">
            <v>88</v>
          </cell>
          <cell r="EB1793">
            <v>0.5</v>
          </cell>
          <cell r="EC1793">
            <v>0.5</v>
          </cell>
          <cell r="ED1793">
            <v>8326.6313684210545</v>
          </cell>
          <cell r="EE1793">
            <v>8326.6313684210545</v>
          </cell>
          <cell r="EF1793">
            <v>43595</v>
          </cell>
          <cell r="EG1793">
            <v>43595</v>
          </cell>
          <cell r="EH1793">
            <v>43595</v>
          </cell>
          <cell r="EI1793">
            <v>43598</v>
          </cell>
        </row>
        <row r="1794">
          <cell r="A1794">
            <v>1001307</v>
          </cell>
          <cell r="B1794" t="str">
            <v>Child</v>
          </cell>
          <cell r="C1794">
            <v>620419</v>
          </cell>
          <cell r="D1794" t="str">
            <v>HALIFAX 4TH FLOOR  MILL DEAN CLOUGH OFFICE PARK</v>
          </cell>
          <cell r="E1794" t="str">
            <v>NE England</v>
          </cell>
          <cell r="F1794" t="str">
            <v>D</v>
          </cell>
          <cell r="G1794" t="str">
            <v>West Yorkshire</v>
          </cell>
          <cell r="H1794" t="str">
            <v>Halifax</v>
          </cell>
          <cell r="I1794" t="str">
            <v>B McDowall</v>
          </cell>
          <cell r="J1794" t="str">
            <v>Mark Constantine</v>
          </cell>
          <cell r="K1794" t="str">
            <v>Alex Sutcliffe</v>
          </cell>
          <cell r="L1794" t="str">
            <v>Paul Holt</v>
          </cell>
          <cell r="M1794" t="str">
            <v>Phil Leonard</v>
          </cell>
          <cell r="N1794"/>
          <cell r="O1794" t="str">
            <v>Mitie</v>
          </cell>
          <cell r="P1794" t="str">
            <v>David Leatharal</v>
          </cell>
          <cell r="Q1794" t="str">
            <v>Chris Kent</v>
          </cell>
          <cell r="R1794" t="str">
            <v>07483 320 794</v>
          </cell>
          <cell r="S1794" t="str">
            <v>ASKAMS</v>
          </cell>
          <cell r="T1794" t="str">
            <v>In Development</v>
          </cell>
          <cell r="U1794">
            <v>1</v>
          </cell>
          <cell r="V1794" t="str">
            <v>HIGH</v>
          </cell>
          <cell r="W1794" t="str">
            <v>Green</v>
          </cell>
          <cell r="X1794" t="str">
            <v>HVAC</v>
          </cell>
          <cell r="Y1794" t="str">
            <v>Heating System</v>
          </cell>
          <cell r="Z1794" t="str">
            <v>Replace heat emitters</v>
          </cell>
          <cell r="AA1794"/>
          <cell r="AB1794"/>
          <cell r="AC1794" t="str">
            <v>A</v>
          </cell>
          <cell r="AD1794" t="str">
            <v>Off</v>
          </cell>
          <cell r="AE1794">
            <v>2400</v>
          </cell>
          <cell r="AF1794"/>
          <cell r="AG1794">
            <v>300</v>
          </cell>
          <cell r="AH1794">
            <v>540</v>
          </cell>
          <cell r="AI1794">
            <v>3240</v>
          </cell>
          <cell r="AJ1794">
            <v>2148.2105263157896</v>
          </cell>
          <cell r="AK1794"/>
          <cell r="AL1794">
            <v>105.26315789473684</v>
          </cell>
          <cell r="AM1794">
            <v>39.473684210526315</v>
          </cell>
          <cell r="AN1794">
            <v>39.473684210526315</v>
          </cell>
          <cell r="AO1794">
            <v>26.315789473684209</v>
          </cell>
          <cell r="AP1794">
            <v>52.631578947368418</v>
          </cell>
          <cell r="AQ1794">
            <v>173.87456939992896</v>
          </cell>
          <cell r="AR1794">
            <v>521.24299045256055</v>
          </cell>
          <cell r="AS1794">
            <v>517.0485980905122</v>
          </cell>
          <cell r="AT1794">
            <v>3102.291588543073</v>
          </cell>
          <cell r="AU1794">
            <v>13461.45</v>
          </cell>
          <cell r="AV1794">
            <v>0</v>
          </cell>
          <cell r="AW1794">
            <v>236.84</v>
          </cell>
          <cell r="AX1794">
            <v>0</v>
          </cell>
          <cell r="AY1794">
            <v>52.631578947368418</v>
          </cell>
          <cell r="AZ1794">
            <v>47.85</v>
          </cell>
          <cell r="BA1794">
            <v>78.94736842105263</v>
          </cell>
          <cell r="BB1794">
            <v>180.57</v>
          </cell>
          <cell r="BC1794">
            <v>596.83894736842103</v>
          </cell>
          <cell r="BD1794">
            <v>2811.6577894736847</v>
          </cell>
          <cell r="BE1794">
            <v>16869.946736842106</v>
          </cell>
          <cell r="BF1794">
            <v>13461.45</v>
          </cell>
          <cell r="BG1794">
            <v>13461.45</v>
          </cell>
          <cell r="BH1794">
            <v>13461.45</v>
          </cell>
          <cell r="BI1794">
            <v>0</v>
          </cell>
          <cell r="BJ1794" t="str">
            <v>Year 1</v>
          </cell>
          <cell r="BK1794" t="str">
            <v>Y</v>
          </cell>
          <cell r="BL1794"/>
          <cell r="BM1794">
            <v>0</v>
          </cell>
          <cell r="BN1794"/>
          <cell r="BO1794"/>
          <cell r="BP1794"/>
          <cell r="BQ1794"/>
          <cell r="BR1794"/>
          <cell r="BS1794">
            <v>236.84</v>
          </cell>
          <cell r="BT1794">
            <v>0</v>
          </cell>
          <cell r="BU1794">
            <v>52.631578947368418</v>
          </cell>
          <cell r="BV1794">
            <v>47.85</v>
          </cell>
          <cell r="BW1794">
            <v>78.94736842105263</v>
          </cell>
          <cell r="BX1794">
            <v>180.57</v>
          </cell>
          <cell r="BY1794">
            <v>596.83894736842103</v>
          </cell>
          <cell r="BZ1794">
            <v>8196.2377894736837</v>
          </cell>
          <cell r="CA1794">
            <v>22254.526736842105</v>
          </cell>
          <cell r="CB1794"/>
          <cell r="CC1794"/>
          <cell r="CD1794"/>
          <cell r="CE1794"/>
          <cell r="CF1794"/>
          <cell r="CG1794"/>
          <cell r="CH1794"/>
          <cell r="CI1794" t="str">
            <v>T</v>
          </cell>
          <cell r="CJ1794"/>
          <cell r="CK1794"/>
          <cell r="CL1794"/>
          <cell r="CM1794"/>
          <cell r="CN1794"/>
          <cell r="CO1794"/>
          <cell r="CP1794"/>
          <cell r="CQ1794"/>
          <cell r="CR1794"/>
          <cell r="CS1794">
            <v>0</v>
          </cell>
          <cell r="CT1794">
            <v>0</v>
          </cell>
          <cell r="CU1794"/>
          <cell r="CV1794"/>
          <cell r="CW1794"/>
          <cell r="CX1794"/>
          <cell r="CY1794"/>
          <cell r="CZ1794"/>
          <cell r="DA1794"/>
          <cell r="DB1794"/>
          <cell r="DC1794"/>
          <cell r="DD1794">
            <v>0</v>
          </cell>
          <cell r="DE1794">
            <v>0</v>
          </cell>
          <cell r="DF1794">
            <v>0</v>
          </cell>
          <cell r="DG1794"/>
          <cell r="DH1794"/>
          <cell r="DI1794"/>
          <cell r="DJ1794"/>
          <cell r="DK1794"/>
          <cell r="DL1794">
            <v>43431</v>
          </cell>
          <cell r="DM1794" t="str">
            <v>Overdue</v>
          </cell>
          <cell r="DN1794">
            <v>43445</v>
          </cell>
          <cell r="DO1794" t="str">
            <v>Due</v>
          </cell>
          <cell r="DP1794">
            <v>43507</v>
          </cell>
          <cell r="DQ1794">
            <v>43507</v>
          </cell>
          <cell r="DR1794">
            <v>43595</v>
          </cell>
          <cell r="DS1794"/>
          <cell r="DT1794">
            <v>43507</v>
          </cell>
          <cell r="DU1794">
            <v>43595</v>
          </cell>
          <cell r="DW1794" t="str">
            <v>1001307-M01</v>
          </cell>
          <cell r="DX1794" t="str">
            <v>1001307-M01-C11</v>
          </cell>
          <cell r="DY1794">
            <v>2</v>
          </cell>
          <cell r="DZ1794">
            <v>1</v>
          </cell>
          <cell r="EA1794">
            <v>88</v>
          </cell>
          <cell r="EB1794">
            <v>0.5</v>
          </cell>
          <cell r="EC1794">
            <v>0.5</v>
          </cell>
          <cell r="ED1794">
            <v>8326.6313684210545</v>
          </cell>
          <cell r="EE1794">
            <v>8326.6313684210545</v>
          </cell>
          <cell r="EF1794">
            <v>43595</v>
          </cell>
          <cell r="EG1794">
            <v>43595</v>
          </cell>
          <cell r="EH1794">
            <v>43595</v>
          </cell>
          <cell r="EI1794">
            <v>43598</v>
          </cell>
        </row>
        <row r="1795">
          <cell r="A1795">
            <v>1001307</v>
          </cell>
          <cell r="B1795" t="str">
            <v>Child</v>
          </cell>
          <cell r="C1795">
            <v>620419</v>
          </cell>
          <cell r="D1795" t="str">
            <v>HALIFAX 4TH FLOOR  MILL DEAN CLOUGH OFFICE PARK</v>
          </cell>
          <cell r="E1795" t="str">
            <v>NE England</v>
          </cell>
          <cell r="F1795" t="str">
            <v>D</v>
          </cell>
          <cell r="G1795" t="str">
            <v>West Yorkshire</v>
          </cell>
          <cell r="H1795" t="str">
            <v>Halifax</v>
          </cell>
          <cell r="I1795" t="str">
            <v>B McDowall</v>
          </cell>
          <cell r="J1795" t="str">
            <v>Mark Constantine</v>
          </cell>
          <cell r="K1795" t="str">
            <v>Alex Sutcliffe</v>
          </cell>
          <cell r="L1795" t="str">
            <v>Paul Holt</v>
          </cell>
          <cell r="M1795" t="str">
            <v>Phil Leonard</v>
          </cell>
          <cell r="N1795"/>
          <cell r="O1795" t="str">
            <v>Mitie</v>
          </cell>
          <cell r="P1795" t="str">
            <v>David Leatharal</v>
          </cell>
          <cell r="Q1795" t="str">
            <v>Chris Kent</v>
          </cell>
          <cell r="R1795" t="str">
            <v>07483 320 794</v>
          </cell>
          <cell r="S1795" t="str">
            <v>ASKAMS</v>
          </cell>
          <cell r="T1795" t="str">
            <v>In Development</v>
          </cell>
          <cell r="U1795">
            <v>1</v>
          </cell>
          <cell r="V1795" t="str">
            <v>HIGH</v>
          </cell>
          <cell r="W1795" t="str">
            <v>Green</v>
          </cell>
          <cell r="X1795" t="str">
            <v>HVAC</v>
          </cell>
          <cell r="Y1795" t="str">
            <v>Heating System</v>
          </cell>
          <cell r="Z1795" t="str">
            <v>Replace heat emitters</v>
          </cell>
          <cell r="AA1795"/>
          <cell r="AB1795"/>
          <cell r="AC1795" t="str">
            <v>A</v>
          </cell>
          <cell r="AD1795" t="str">
            <v>Off</v>
          </cell>
          <cell r="AE1795">
            <v>2400</v>
          </cell>
          <cell r="AF1795"/>
          <cell r="AG1795">
            <v>300</v>
          </cell>
          <cell r="AH1795">
            <v>540</v>
          </cell>
          <cell r="AI1795">
            <v>3240</v>
          </cell>
          <cell r="AJ1795">
            <v>2148.2105263157896</v>
          </cell>
          <cell r="AK1795"/>
          <cell r="AL1795">
            <v>105.26315789473684</v>
          </cell>
          <cell r="AM1795">
            <v>39.473684210526315</v>
          </cell>
          <cell r="AN1795">
            <v>39.473684210526315</v>
          </cell>
          <cell r="AO1795">
            <v>26.315789473684209</v>
          </cell>
          <cell r="AP1795">
            <v>52.631578947368418</v>
          </cell>
          <cell r="AQ1795">
            <v>173.87456939992896</v>
          </cell>
          <cell r="AR1795">
            <v>521.24299045256055</v>
          </cell>
          <cell r="AS1795">
            <v>517.0485980905122</v>
          </cell>
          <cell r="AT1795">
            <v>3102.291588543073</v>
          </cell>
          <cell r="AU1795">
            <v>13461.45</v>
          </cell>
          <cell r="AV1795">
            <v>0</v>
          </cell>
          <cell r="AW1795">
            <v>236.84</v>
          </cell>
          <cell r="AX1795">
            <v>0</v>
          </cell>
          <cell r="AY1795">
            <v>52.631578947368418</v>
          </cell>
          <cell r="AZ1795">
            <v>47.85</v>
          </cell>
          <cell r="BA1795">
            <v>78.94736842105263</v>
          </cell>
          <cell r="BB1795">
            <v>180.57</v>
          </cell>
          <cell r="BC1795">
            <v>596.83894736842103</v>
          </cell>
          <cell r="BD1795">
            <v>2811.6577894736847</v>
          </cell>
          <cell r="BE1795">
            <v>16869.946736842106</v>
          </cell>
          <cell r="BF1795">
            <v>13461.45</v>
          </cell>
          <cell r="BG1795">
            <v>13461.45</v>
          </cell>
          <cell r="BH1795">
            <v>13461.45</v>
          </cell>
          <cell r="BI1795">
            <v>0</v>
          </cell>
          <cell r="BJ1795" t="str">
            <v>Year 1</v>
          </cell>
          <cell r="BK1795" t="str">
            <v>Y</v>
          </cell>
          <cell r="BL1795"/>
          <cell r="BM1795">
            <v>0</v>
          </cell>
          <cell r="BN1795"/>
          <cell r="BO1795"/>
          <cell r="BP1795"/>
          <cell r="BQ1795"/>
          <cell r="BR1795"/>
          <cell r="BS1795">
            <v>236.84</v>
          </cell>
          <cell r="BT1795">
            <v>0</v>
          </cell>
          <cell r="BU1795">
            <v>52.631578947368418</v>
          </cell>
          <cell r="BV1795">
            <v>47.85</v>
          </cell>
          <cell r="BW1795">
            <v>78.94736842105263</v>
          </cell>
          <cell r="BX1795">
            <v>180.57</v>
          </cell>
          <cell r="BY1795">
            <v>596.83894736842103</v>
          </cell>
          <cell r="BZ1795">
            <v>8196.2377894736837</v>
          </cell>
          <cell r="CA1795">
            <v>22254.526736842105</v>
          </cell>
          <cell r="CB1795"/>
          <cell r="CC1795"/>
          <cell r="CD1795"/>
          <cell r="CE1795"/>
          <cell r="CF1795"/>
          <cell r="CG1795"/>
          <cell r="CH1795"/>
          <cell r="CI1795" t="str">
            <v>T</v>
          </cell>
          <cell r="CJ1795"/>
          <cell r="CK1795"/>
          <cell r="CL1795"/>
          <cell r="CM1795"/>
          <cell r="CN1795"/>
          <cell r="CO1795"/>
          <cell r="CP1795"/>
          <cell r="CQ1795"/>
          <cell r="CR1795"/>
          <cell r="CS1795">
            <v>0</v>
          </cell>
          <cell r="CT1795">
            <v>0</v>
          </cell>
          <cell r="CU1795"/>
          <cell r="CV1795"/>
          <cell r="CW1795"/>
          <cell r="CX1795"/>
          <cell r="CY1795"/>
          <cell r="CZ1795"/>
          <cell r="DA1795"/>
          <cell r="DB1795"/>
          <cell r="DC1795"/>
          <cell r="DD1795">
            <v>0</v>
          </cell>
          <cell r="DE1795">
            <v>0</v>
          </cell>
          <cell r="DF1795">
            <v>0</v>
          </cell>
          <cell r="DG1795"/>
          <cell r="DH1795"/>
          <cell r="DI1795"/>
          <cell r="DJ1795"/>
          <cell r="DK1795"/>
          <cell r="DL1795">
            <v>43431</v>
          </cell>
          <cell r="DM1795" t="str">
            <v>Overdue</v>
          </cell>
          <cell r="DN1795">
            <v>43445</v>
          </cell>
          <cell r="DO1795" t="str">
            <v>Due</v>
          </cell>
          <cell r="DP1795">
            <v>43507</v>
          </cell>
          <cell r="DQ1795">
            <v>43507</v>
          </cell>
          <cell r="DR1795">
            <v>43595</v>
          </cell>
          <cell r="DS1795"/>
          <cell r="DT1795">
            <v>43507</v>
          </cell>
          <cell r="DU1795">
            <v>43595</v>
          </cell>
          <cell r="DW1795" t="str">
            <v>1001307-M01</v>
          </cell>
          <cell r="DX1795" t="str">
            <v>1001307-M01-C12</v>
          </cell>
          <cell r="DY1795">
            <v>2</v>
          </cell>
          <cell r="DZ1795">
            <v>1</v>
          </cell>
          <cell r="EA1795">
            <v>88</v>
          </cell>
          <cell r="EB1795">
            <v>0.5</v>
          </cell>
          <cell r="EC1795">
            <v>0.5</v>
          </cell>
          <cell r="ED1795">
            <v>8326.6313684210545</v>
          </cell>
          <cell r="EE1795">
            <v>8326.6313684210545</v>
          </cell>
          <cell r="EF1795">
            <v>43595</v>
          </cell>
          <cell r="EG1795">
            <v>43595</v>
          </cell>
          <cell r="EH1795">
            <v>43595</v>
          </cell>
          <cell r="EI1795">
            <v>43598</v>
          </cell>
        </row>
        <row r="1796">
          <cell r="A1796">
            <v>1001307</v>
          </cell>
          <cell r="B1796" t="str">
            <v>Child</v>
          </cell>
          <cell r="C1796">
            <v>620419</v>
          </cell>
          <cell r="D1796" t="str">
            <v>HALIFAX 4TH FLOOR  MILL DEAN CLOUGH OFFICE PARK</v>
          </cell>
          <cell r="E1796" t="str">
            <v>NE England</v>
          </cell>
          <cell r="F1796" t="str">
            <v>D</v>
          </cell>
          <cell r="G1796" t="str">
            <v>West Yorkshire</v>
          </cell>
          <cell r="H1796" t="str">
            <v>Halifax</v>
          </cell>
          <cell r="I1796" t="str">
            <v>B McDowall</v>
          </cell>
          <cell r="J1796" t="str">
            <v>Mark Constantine</v>
          </cell>
          <cell r="K1796" t="str">
            <v>Alex Sutcliffe</v>
          </cell>
          <cell r="L1796" t="str">
            <v>Paul Holt</v>
          </cell>
          <cell r="M1796" t="str">
            <v>Phil Leonard</v>
          </cell>
          <cell r="N1796"/>
          <cell r="O1796" t="str">
            <v>Mitie</v>
          </cell>
          <cell r="P1796" t="str">
            <v>David Leatharal</v>
          </cell>
          <cell r="Q1796" t="str">
            <v>Chris Kent</v>
          </cell>
          <cell r="R1796" t="str">
            <v>07483 320 794</v>
          </cell>
          <cell r="S1796" t="str">
            <v>ASKAMS</v>
          </cell>
          <cell r="T1796" t="str">
            <v>In Development</v>
          </cell>
          <cell r="U1796">
            <v>1</v>
          </cell>
          <cell r="V1796" t="str">
            <v>HIGH</v>
          </cell>
          <cell r="W1796" t="str">
            <v>Green</v>
          </cell>
          <cell r="X1796" t="str">
            <v>HVAC</v>
          </cell>
          <cell r="Y1796" t="str">
            <v>Heating System</v>
          </cell>
          <cell r="Z1796" t="str">
            <v>Replace heat emitters</v>
          </cell>
          <cell r="AA1796"/>
          <cell r="AB1796"/>
          <cell r="AC1796" t="str">
            <v>A</v>
          </cell>
          <cell r="AD1796" t="str">
            <v>Off</v>
          </cell>
          <cell r="AE1796">
            <v>2400</v>
          </cell>
          <cell r="AF1796"/>
          <cell r="AG1796">
            <v>300</v>
          </cell>
          <cell r="AH1796">
            <v>540</v>
          </cell>
          <cell r="AI1796">
            <v>3240</v>
          </cell>
          <cell r="AJ1796">
            <v>2148.2105263157896</v>
          </cell>
          <cell r="AK1796"/>
          <cell r="AL1796">
            <v>105.26315789473684</v>
          </cell>
          <cell r="AM1796">
            <v>39.473684210526315</v>
          </cell>
          <cell r="AN1796">
            <v>39.473684210526315</v>
          </cell>
          <cell r="AO1796">
            <v>26.315789473684209</v>
          </cell>
          <cell r="AP1796">
            <v>52.631578947368418</v>
          </cell>
          <cell r="AQ1796">
            <v>173.87456939992896</v>
          </cell>
          <cell r="AR1796">
            <v>521.24299045256055</v>
          </cell>
          <cell r="AS1796">
            <v>517.0485980905122</v>
          </cell>
          <cell r="AT1796">
            <v>3102.291588543073</v>
          </cell>
          <cell r="AU1796">
            <v>13461.45</v>
          </cell>
          <cell r="AV1796">
            <v>0</v>
          </cell>
          <cell r="AW1796">
            <v>236.84</v>
          </cell>
          <cell r="AX1796">
            <v>0</v>
          </cell>
          <cell r="AY1796">
            <v>52.631578947368418</v>
          </cell>
          <cell r="AZ1796">
            <v>47.85</v>
          </cell>
          <cell r="BA1796">
            <v>78.94736842105263</v>
          </cell>
          <cell r="BB1796">
            <v>180.57</v>
          </cell>
          <cell r="BC1796">
            <v>596.83894736842103</v>
          </cell>
          <cell r="BD1796">
            <v>2811.6577894736847</v>
          </cell>
          <cell r="BE1796">
            <v>16869.946736842106</v>
          </cell>
          <cell r="BF1796">
            <v>13461.45</v>
          </cell>
          <cell r="BG1796">
            <v>13461.45</v>
          </cell>
          <cell r="BH1796">
            <v>13461.45</v>
          </cell>
          <cell r="BI1796">
            <v>0</v>
          </cell>
          <cell r="BJ1796" t="str">
            <v>Year 1</v>
          </cell>
          <cell r="BK1796" t="str">
            <v>Y</v>
          </cell>
          <cell r="BL1796"/>
          <cell r="BM1796">
            <v>0</v>
          </cell>
          <cell r="BN1796"/>
          <cell r="BO1796"/>
          <cell r="BP1796"/>
          <cell r="BQ1796"/>
          <cell r="BR1796"/>
          <cell r="BS1796">
            <v>236.84</v>
          </cell>
          <cell r="BT1796">
            <v>0</v>
          </cell>
          <cell r="BU1796">
            <v>52.631578947368418</v>
          </cell>
          <cell r="BV1796">
            <v>47.85</v>
          </cell>
          <cell r="BW1796">
            <v>78.94736842105263</v>
          </cell>
          <cell r="BX1796">
            <v>180.57</v>
          </cell>
          <cell r="BY1796">
            <v>596.83894736842103</v>
          </cell>
          <cell r="BZ1796">
            <v>8196.2377894736837</v>
          </cell>
          <cell r="CA1796">
            <v>22254.526736842105</v>
          </cell>
          <cell r="CB1796"/>
          <cell r="CC1796"/>
          <cell r="CD1796"/>
          <cell r="CE1796"/>
          <cell r="CF1796"/>
          <cell r="CG1796"/>
          <cell r="CH1796"/>
          <cell r="CI1796" t="str">
            <v>T</v>
          </cell>
          <cell r="CJ1796"/>
          <cell r="CK1796"/>
          <cell r="CL1796"/>
          <cell r="CM1796"/>
          <cell r="CN1796"/>
          <cell r="CO1796"/>
          <cell r="CP1796"/>
          <cell r="CQ1796"/>
          <cell r="CR1796"/>
          <cell r="CS1796">
            <v>0</v>
          </cell>
          <cell r="CT1796">
            <v>0</v>
          </cell>
          <cell r="CU1796"/>
          <cell r="CV1796"/>
          <cell r="CW1796"/>
          <cell r="CX1796"/>
          <cell r="CY1796"/>
          <cell r="CZ1796"/>
          <cell r="DA1796"/>
          <cell r="DB1796"/>
          <cell r="DC1796"/>
          <cell r="DD1796">
            <v>0</v>
          </cell>
          <cell r="DE1796">
            <v>0</v>
          </cell>
          <cell r="DF1796">
            <v>0</v>
          </cell>
          <cell r="DG1796"/>
          <cell r="DH1796"/>
          <cell r="DI1796"/>
          <cell r="DJ1796"/>
          <cell r="DK1796"/>
          <cell r="DL1796">
            <v>43431</v>
          </cell>
          <cell r="DM1796" t="str">
            <v>Overdue</v>
          </cell>
          <cell r="DN1796">
            <v>43445</v>
          </cell>
          <cell r="DO1796" t="str">
            <v>Due</v>
          </cell>
          <cell r="DP1796">
            <v>43507</v>
          </cell>
          <cell r="DQ1796">
            <v>43507</v>
          </cell>
          <cell r="DR1796">
            <v>43595</v>
          </cell>
          <cell r="DS1796"/>
          <cell r="DT1796">
            <v>43507</v>
          </cell>
          <cell r="DU1796">
            <v>43595</v>
          </cell>
          <cell r="DW1796" t="str">
            <v>1001307-M01</v>
          </cell>
          <cell r="DX1796" t="str">
            <v>1001307-M01-C13</v>
          </cell>
          <cell r="DY1796">
            <v>2</v>
          </cell>
          <cell r="DZ1796">
            <v>1</v>
          </cell>
          <cell r="EA1796">
            <v>88</v>
          </cell>
          <cell r="EB1796">
            <v>0.5</v>
          </cell>
          <cell r="EC1796">
            <v>0.5</v>
          </cell>
          <cell r="ED1796">
            <v>8326.6313684210545</v>
          </cell>
          <cell r="EE1796">
            <v>8326.6313684210545</v>
          </cell>
          <cell r="EF1796">
            <v>43595</v>
          </cell>
          <cell r="EG1796">
            <v>43595</v>
          </cell>
          <cell r="EH1796">
            <v>43595</v>
          </cell>
          <cell r="EI1796">
            <v>43598</v>
          </cell>
        </row>
        <row r="1797">
          <cell r="A1797">
            <v>1001307</v>
          </cell>
          <cell r="B1797" t="str">
            <v>Child</v>
          </cell>
          <cell r="C1797">
            <v>620419</v>
          </cell>
          <cell r="D1797" t="str">
            <v>HALIFAX 4TH FLOOR  MILL DEAN CLOUGH OFFICE PARK</v>
          </cell>
          <cell r="E1797" t="str">
            <v>NE England</v>
          </cell>
          <cell r="F1797" t="str">
            <v>D</v>
          </cell>
          <cell r="G1797" t="str">
            <v>West Yorkshire</v>
          </cell>
          <cell r="H1797" t="str">
            <v>Halifax</v>
          </cell>
          <cell r="I1797" t="str">
            <v>B McDowall</v>
          </cell>
          <cell r="J1797" t="str">
            <v>Mark Constantine</v>
          </cell>
          <cell r="K1797" t="str">
            <v>Alex Sutcliffe</v>
          </cell>
          <cell r="L1797" t="str">
            <v>Paul Holt</v>
          </cell>
          <cell r="M1797" t="str">
            <v>Phil Leonard</v>
          </cell>
          <cell r="N1797"/>
          <cell r="O1797" t="str">
            <v>Mitie</v>
          </cell>
          <cell r="P1797" t="str">
            <v>David Leatharal</v>
          </cell>
          <cell r="Q1797" t="str">
            <v>Chris Kent</v>
          </cell>
          <cell r="R1797" t="str">
            <v>07483 320 794</v>
          </cell>
          <cell r="S1797" t="str">
            <v>ASKAMS</v>
          </cell>
          <cell r="T1797" t="str">
            <v>In Development</v>
          </cell>
          <cell r="U1797">
            <v>1</v>
          </cell>
          <cell r="V1797" t="str">
            <v>HIGH</v>
          </cell>
          <cell r="W1797" t="str">
            <v>Green</v>
          </cell>
          <cell r="X1797" t="str">
            <v>HVAC</v>
          </cell>
          <cell r="Y1797" t="str">
            <v>Heating System</v>
          </cell>
          <cell r="Z1797" t="str">
            <v>Replace heat emitters</v>
          </cell>
          <cell r="AA1797"/>
          <cell r="AB1797"/>
          <cell r="AC1797" t="str">
            <v>A</v>
          </cell>
          <cell r="AD1797" t="str">
            <v>Off</v>
          </cell>
          <cell r="AE1797">
            <v>2400</v>
          </cell>
          <cell r="AF1797"/>
          <cell r="AG1797">
            <v>300</v>
          </cell>
          <cell r="AH1797">
            <v>540</v>
          </cell>
          <cell r="AI1797">
            <v>3240</v>
          </cell>
          <cell r="AJ1797">
            <v>2148.2105263157896</v>
          </cell>
          <cell r="AK1797"/>
          <cell r="AL1797">
            <v>105.26315789473684</v>
          </cell>
          <cell r="AM1797">
            <v>39.473684210526315</v>
          </cell>
          <cell r="AN1797">
            <v>39.473684210526315</v>
          </cell>
          <cell r="AO1797">
            <v>26.315789473684209</v>
          </cell>
          <cell r="AP1797">
            <v>52.631578947368418</v>
          </cell>
          <cell r="AQ1797">
            <v>173.87456939992896</v>
          </cell>
          <cell r="AR1797">
            <v>521.24299045256055</v>
          </cell>
          <cell r="AS1797">
            <v>517.0485980905122</v>
          </cell>
          <cell r="AT1797">
            <v>3102.291588543073</v>
          </cell>
          <cell r="AU1797">
            <v>13461.45</v>
          </cell>
          <cell r="AV1797">
            <v>0</v>
          </cell>
          <cell r="AW1797">
            <v>236.84</v>
          </cell>
          <cell r="AX1797">
            <v>0</v>
          </cell>
          <cell r="AY1797">
            <v>52.631578947368418</v>
          </cell>
          <cell r="AZ1797">
            <v>47.85</v>
          </cell>
          <cell r="BA1797">
            <v>78.94736842105263</v>
          </cell>
          <cell r="BB1797">
            <v>180.57</v>
          </cell>
          <cell r="BC1797">
            <v>596.83894736842103</v>
          </cell>
          <cell r="BD1797">
            <v>2811.6577894736847</v>
          </cell>
          <cell r="BE1797">
            <v>16869.946736842106</v>
          </cell>
          <cell r="BF1797">
            <v>13461.45</v>
          </cell>
          <cell r="BG1797">
            <v>13461.45</v>
          </cell>
          <cell r="BH1797">
            <v>13461.45</v>
          </cell>
          <cell r="BI1797">
            <v>0</v>
          </cell>
          <cell r="BJ1797" t="str">
            <v>Year 1</v>
          </cell>
          <cell r="BK1797" t="str">
            <v>Y</v>
          </cell>
          <cell r="BL1797"/>
          <cell r="BM1797">
            <v>0</v>
          </cell>
          <cell r="BN1797"/>
          <cell r="BO1797"/>
          <cell r="BP1797"/>
          <cell r="BQ1797"/>
          <cell r="BR1797"/>
          <cell r="BS1797">
            <v>236.84</v>
          </cell>
          <cell r="BT1797">
            <v>0</v>
          </cell>
          <cell r="BU1797">
            <v>52.631578947368418</v>
          </cell>
          <cell r="BV1797">
            <v>47.85</v>
          </cell>
          <cell r="BW1797">
            <v>78.94736842105263</v>
          </cell>
          <cell r="BX1797">
            <v>180.57</v>
          </cell>
          <cell r="BY1797">
            <v>596.83894736842103</v>
          </cell>
          <cell r="BZ1797">
            <v>8196.2377894736837</v>
          </cell>
          <cell r="CA1797">
            <v>22254.526736842105</v>
          </cell>
          <cell r="CB1797"/>
          <cell r="CC1797"/>
          <cell r="CD1797"/>
          <cell r="CE1797"/>
          <cell r="CF1797"/>
          <cell r="CG1797"/>
          <cell r="CH1797"/>
          <cell r="CI1797" t="str">
            <v>T</v>
          </cell>
          <cell r="CJ1797"/>
          <cell r="CK1797"/>
          <cell r="CL1797"/>
          <cell r="CM1797"/>
          <cell r="CN1797"/>
          <cell r="CO1797"/>
          <cell r="CP1797"/>
          <cell r="CQ1797"/>
          <cell r="CR1797"/>
          <cell r="CS1797">
            <v>0</v>
          </cell>
          <cell r="CT1797">
            <v>0</v>
          </cell>
          <cell r="CU1797"/>
          <cell r="CV1797"/>
          <cell r="CW1797"/>
          <cell r="CX1797"/>
          <cell r="CY1797"/>
          <cell r="CZ1797"/>
          <cell r="DA1797"/>
          <cell r="DB1797"/>
          <cell r="DC1797"/>
          <cell r="DD1797">
            <v>0</v>
          </cell>
          <cell r="DE1797">
            <v>0</v>
          </cell>
          <cell r="DF1797">
            <v>0</v>
          </cell>
          <cell r="DG1797"/>
          <cell r="DH1797"/>
          <cell r="DI1797"/>
          <cell r="DJ1797"/>
          <cell r="DK1797"/>
          <cell r="DL1797">
            <v>43431</v>
          </cell>
          <cell r="DM1797" t="str">
            <v>Overdue</v>
          </cell>
          <cell r="DN1797">
            <v>43445</v>
          </cell>
          <cell r="DO1797" t="str">
            <v>Due</v>
          </cell>
          <cell r="DP1797">
            <v>43507</v>
          </cell>
          <cell r="DQ1797">
            <v>43507</v>
          </cell>
          <cell r="DR1797">
            <v>43595</v>
          </cell>
          <cell r="DS1797"/>
          <cell r="DT1797">
            <v>43507</v>
          </cell>
          <cell r="DU1797">
            <v>43595</v>
          </cell>
          <cell r="DW1797" t="str">
            <v>1001307-M01</v>
          </cell>
          <cell r="DX1797" t="str">
            <v>1001307-M01-C14</v>
          </cell>
          <cell r="DY1797">
            <v>2</v>
          </cell>
          <cell r="DZ1797">
            <v>1</v>
          </cell>
          <cell r="EA1797">
            <v>88</v>
          </cell>
          <cell r="EB1797">
            <v>0.5</v>
          </cell>
          <cell r="EC1797">
            <v>0.5</v>
          </cell>
          <cell r="ED1797">
            <v>8326.6313684210545</v>
          </cell>
          <cell r="EE1797">
            <v>8326.6313684210545</v>
          </cell>
          <cell r="EF1797">
            <v>43595</v>
          </cell>
          <cell r="EG1797">
            <v>43595</v>
          </cell>
          <cell r="EH1797">
            <v>43595</v>
          </cell>
          <cell r="EI1797">
            <v>43598</v>
          </cell>
        </row>
        <row r="1798">
          <cell r="A1798">
            <v>1001307</v>
          </cell>
          <cell r="B1798" t="str">
            <v>Child</v>
          </cell>
          <cell r="C1798">
            <v>620419</v>
          </cell>
          <cell r="D1798" t="str">
            <v>HALIFAX 4TH FLOOR  MILL DEAN CLOUGH OFFICE PARK</v>
          </cell>
          <cell r="E1798" t="str">
            <v>NE England</v>
          </cell>
          <cell r="F1798" t="str">
            <v>D</v>
          </cell>
          <cell r="G1798" t="str">
            <v>West Yorkshire</v>
          </cell>
          <cell r="H1798" t="str">
            <v>Halifax</v>
          </cell>
          <cell r="I1798" t="str">
            <v>B McDowall</v>
          </cell>
          <cell r="J1798" t="str">
            <v>Mark Constantine</v>
          </cell>
          <cell r="K1798" t="str">
            <v>Alex Sutcliffe</v>
          </cell>
          <cell r="L1798" t="str">
            <v>Paul Holt</v>
          </cell>
          <cell r="M1798" t="str">
            <v>Phil Leonard</v>
          </cell>
          <cell r="N1798"/>
          <cell r="O1798" t="str">
            <v>Mitie</v>
          </cell>
          <cell r="P1798" t="str">
            <v>David Leatharal</v>
          </cell>
          <cell r="Q1798" t="str">
            <v>Chris Kent</v>
          </cell>
          <cell r="R1798" t="str">
            <v>07483 320 794</v>
          </cell>
          <cell r="S1798" t="str">
            <v>ASKAMS</v>
          </cell>
          <cell r="T1798" t="str">
            <v>In Development</v>
          </cell>
          <cell r="U1798">
            <v>1</v>
          </cell>
          <cell r="V1798" t="str">
            <v>HIGH</v>
          </cell>
          <cell r="W1798" t="str">
            <v>Green</v>
          </cell>
          <cell r="X1798" t="str">
            <v>HVAC</v>
          </cell>
          <cell r="Y1798" t="str">
            <v>Heating System</v>
          </cell>
          <cell r="Z1798" t="str">
            <v>Replace heat emitters</v>
          </cell>
          <cell r="AA1798"/>
          <cell r="AB1798"/>
          <cell r="AC1798" t="str">
            <v>A</v>
          </cell>
          <cell r="AD1798" t="str">
            <v>Off</v>
          </cell>
          <cell r="AE1798">
            <v>2400</v>
          </cell>
          <cell r="AF1798"/>
          <cell r="AG1798">
            <v>300</v>
          </cell>
          <cell r="AH1798">
            <v>540</v>
          </cell>
          <cell r="AI1798">
            <v>3240</v>
          </cell>
          <cell r="AJ1798">
            <v>2148.2105263157896</v>
          </cell>
          <cell r="AK1798"/>
          <cell r="AL1798">
            <v>105.26315789473684</v>
          </cell>
          <cell r="AM1798">
            <v>39.473684210526315</v>
          </cell>
          <cell r="AN1798">
            <v>39.473684210526315</v>
          </cell>
          <cell r="AO1798">
            <v>26.315789473684209</v>
          </cell>
          <cell r="AP1798">
            <v>52.631578947368418</v>
          </cell>
          <cell r="AQ1798">
            <v>173.87456939992896</v>
          </cell>
          <cell r="AR1798">
            <v>521.24299045256055</v>
          </cell>
          <cell r="AS1798">
            <v>517.0485980905122</v>
          </cell>
          <cell r="AT1798">
            <v>3102.291588543073</v>
          </cell>
          <cell r="AU1798">
            <v>13461.45</v>
          </cell>
          <cell r="AV1798">
            <v>0</v>
          </cell>
          <cell r="AW1798">
            <v>236.84</v>
          </cell>
          <cell r="AX1798">
            <v>0</v>
          </cell>
          <cell r="AY1798">
            <v>52.631578947368418</v>
          </cell>
          <cell r="AZ1798">
            <v>47.85</v>
          </cell>
          <cell r="BA1798">
            <v>78.94736842105263</v>
          </cell>
          <cell r="BB1798">
            <v>180.57</v>
          </cell>
          <cell r="BC1798">
            <v>596.83894736842103</v>
          </cell>
          <cell r="BD1798">
            <v>2811.6577894736847</v>
          </cell>
          <cell r="BE1798">
            <v>16869.946736842106</v>
          </cell>
          <cell r="BF1798">
            <v>13461.45</v>
          </cell>
          <cell r="BG1798">
            <v>13461.45</v>
          </cell>
          <cell r="BH1798">
            <v>13461.45</v>
          </cell>
          <cell r="BI1798">
            <v>0</v>
          </cell>
          <cell r="BJ1798" t="str">
            <v>Year 1</v>
          </cell>
          <cell r="BK1798" t="str">
            <v>Y</v>
          </cell>
          <cell r="BL1798"/>
          <cell r="BM1798">
            <v>0</v>
          </cell>
          <cell r="BN1798"/>
          <cell r="BO1798"/>
          <cell r="BP1798"/>
          <cell r="BQ1798"/>
          <cell r="BR1798"/>
          <cell r="BS1798">
            <v>236.84</v>
          </cell>
          <cell r="BT1798">
            <v>0</v>
          </cell>
          <cell r="BU1798">
            <v>52.631578947368418</v>
          </cell>
          <cell r="BV1798">
            <v>47.85</v>
          </cell>
          <cell r="BW1798">
            <v>78.94736842105263</v>
          </cell>
          <cell r="BX1798">
            <v>180.57</v>
          </cell>
          <cell r="BY1798">
            <v>596.83894736842103</v>
          </cell>
          <cell r="BZ1798">
            <v>8196.2377894736837</v>
          </cell>
          <cell r="CA1798">
            <v>22254.526736842105</v>
          </cell>
          <cell r="CB1798"/>
          <cell r="CC1798"/>
          <cell r="CD1798"/>
          <cell r="CE1798"/>
          <cell r="CF1798"/>
          <cell r="CG1798"/>
          <cell r="CH1798"/>
          <cell r="CI1798" t="str">
            <v>T</v>
          </cell>
          <cell r="CJ1798"/>
          <cell r="CK1798"/>
          <cell r="CL1798"/>
          <cell r="CM1798"/>
          <cell r="CN1798"/>
          <cell r="CO1798"/>
          <cell r="CP1798"/>
          <cell r="CQ1798"/>
          <cell r="CR1798"/>
          <cell r="CS1798">
            <v>0</v>
          </cell>
          <cell r="CT1798">
            <v>0</v>
          </cell>
          <cell r="CU1798"/>
          <cell r="CV1798"/>
          <cell r="CW1798"/>
          <cell r="CX1798"/>
          <cell r="CY1798"/>
          <cell r="CZ1798"/>
          <cell r="DA1798"/>
          <cell r="DB1798"/>
          <cell r="DC1798"/>
          <cell r="DD1798">
            <v>0</v>
          </cell>
          <cell r="DE1798">
            <v>0</v>
          </cell>
          <cell r="DF1798">
            <v>0</v>
          </cell>
          <cell r="DG1798"/>
          <cell r="DH1798"/>
          <cell r="DI1798"/>
          <cell r="DJ1798"/>
          <cell r="DK1798"/>
          <cell r="DL1798">
            <v>43431</v>
          </cell>
          <cell r="DM1798" t="str">
            <v>Overdue</v>
          </cell>
          <cell r="DN1798">
            <v>43445</v>
          </cell>
          <cell r="DO1798" t="str">
            <v>Due</v>
          </cell>
          <cell r="DP1798">
            <v>43507</v>
          </cell>
          <cell r="DQ1798">
            <v>43507</v>
          </cell>
          <cell r="DR1798">
            <v>43595</v>
          </cell>
          <cell r="DS1798"/>
          <cell r="DT1798">
            <v>43507</v>
          </cell>
          <cell r="DU1798">
            <v>43595</v>
          </cell>
          <cell r="DW1798" t="str">
            <v>1001307-M01</v>
          </cell>
          <cell r="DX1798" t="str">
            <v>1001307-M01-C15</v>
          </cell>
          <cell r="DY1798">
            <v>2</v>
          </cell>
          <cell r="DZ1798">
            <v>1</v>
          </cell>
          <cell r="EA1798">
            <v>88</v>
          </cell>
          <cell r="EB1798">
            <v>0.5</v>
          </cell>
          <cell r="EC1798">
            <v>0.5</v>
          </cell>
          <cell r="ED1798">
            <v>8326.6313684210545</v>
          </cell>
          <cell r="EE1798">
            <v>8326.6313684210545</v>
          </cell>
          <cell r="EF1798">
            <v>43595</v>
          </cell>
          <cell r="EG1798">
            <v>43595</v>
          </cell>
          <cell r="EH1798">
            <v>43595</v>
          </cell>
          <cell r="EI1798">
            <v>43598</v>
          </cell>
        </row>
        <row r="1799">
          <cell r="A1799">
            <v>1001307</v>
          </cell>
          <cell r="B1799" t="str">
            <v>Child</v>
          </cell>
          <cell r="C1799">
            <v>620419</v>
          </cell>
          <cell r="D1799" t="str">
            <v>HALIFAX 4TH FLOOR  MILL DEAN CLOUGH OFFICE PARK</v>
          </cell>
          <cell r="E1799" t="str">
            <v>NE England</v>
          </cell>
          <cell r="F1799" t="str">
            <v>D</v>
          </cell>
          <cell r="G1799" t="str">
            <v>West Yorkshire</v>
          </cell>
          <cell r="H1799" t="str">
            <v>Halifax</v>
          </cell>
          <cell r="I1799" t="str">
            <v>B McDowall</v>
          </cell>
          <cell r="J1799" t="str">
            <v>Mark Constantine</v>
          </cell>
          <cell r="K1799" t="str">
            <v>Alex Sutcliffe</v>
          </cell>
          <cell r="L1799" t="str">
            <v>Paul Holt</v>
          </cell>
          <cell r="M1799" t="str">
            <v>Phil Leonard</v>
          </cell>
          <cell r="N1799"/>
          <cell r="O1799" t="str">
            <v>Mitie</v>
          </cell>
          <cell r="P1799" t="str">
            <v>David Leatharal</v>
          </cell>
          <cell r="Q1799" t="str">
            <v>Chris Kent</v>
          </cell>
          <cell r="R1799" t="str">
            <v>07483 320 794</v>
          </cell>
          <cell r="S1799" t="str">
            <v>ASKAMS</v>
          </cell>
          <cell r="T1799" t="str">
            <v>In Development</v>
          </cell>
          <cell r="U1799">
            <v>1</v>
          </cell>
          <cell r="V1799" t="str">
            <v>HIGH</v>
          </cell>
          <cell r="W1799" t="str">
            <v>Green</v>
          </cell>
          <cell r="X1799" t="str">
            <v>HVAC</v>
          </cell>
          <cell r="Y1799" t="str">
            <v>Pumps</v>
          </cell>
          <cell r="Z1799" t="str">
            <v>Replace Heating Pumps 7th Floor</v>
          </cell>
          <cell r="AA1799"/>
          <cell r="AB1799"/>
          <cell r="AC1799" t="str">
            <v>A</v>
          </cell>
          <cell r="AD1799" t="str">
            <v>Off</v>
          </cell>
          <cell r="AE1799">
            <v>2400</v>
          </cell>
          <cell r="AF1799"/>
          <cell r="AG1799">
            <v>300</v>
          </cell>
          <cell r="AH1799">
            <v>540</v>
          </cell>
          <cell r="AI1799">
            <v>3240</v>
          </cell>
          <cell r="AJ1799">
            <v>2148.2105263157896</v>
          </cell>
          <cell r="AK1799"/>
          <cell r="AL1799">
            <v>105.26315789473684</v>
          </cell>
          <cell r="AM1799">
            <v>39.473684210526315</v>
          </cell>
          <cell r="AN1799">
            <v>39.473684210526315</v>
          </cell>
          <cell r="AO1799">
            <v>26.315789473684209</v>
          </cell>
          <cell r="AP1799">
            <v>52.631578947368418</v>
          </cell>
          <cell r="AQ1799">
            <v>173.87456939992896</v>
          </cell>
          <cell r="AR1799">
            <v>521.24299045256055</v>
          </cell>
          <cell r="AS1799">
            <v>517.0485980905122</v>
          </cell>
          <cell r="AT1799">
            <v>3102.291588543073</v>
          </cell>
          <cell r="AU1799">
            <v>13461.45</v>
          </cell>
          <cell r="AV1799">
            <v>0</v>
          </cell>
          <cell r="AW1799">
            <v>236.84</v>
          </cell>
          <cell r="AX1799">
            <v>0</v>
          </cell>
          <cell r="AY1799">
            <v>52.631578947368418</v>
          </cell>
          <cell r="AZ1799">
            <v>47.85</v>
          </cell>
          <cell r="BA1799">
            <v>78.94736842105263</v>
          </cell>
          <cell r="BB1799">
            <v>180.57</v>
          </cell>
          <cell r="BC1799">
            <v>596.83894736842103</v>
          </cell>
          <cell r="BD1799">
            <v>2811.6577894736847</v>
          </cell>
          <cell r="BE1799">
            <v>16869.946736842106</v>
          </cell>
          <cell r="BF1799">
            <v>13461.45</v>
          </cell>
          <cell r="BG1799">
            <v>13461.45</v>
          </cell>
          <cell r="BH1799">
            <v>13461.45</v>
          </cell>
          <cell r="BI1799">
            <v>0</v>
          </cell>
          <cell r="BJ1799" t="str">
            <v>Year 1</v>
          </cell>
          <cell r="BK1799" t="str">
            <v>Y</v>
          </cell>
          <cell r="BL1799"/>
          <cell r="BM1799">
            <v>0</v>
          </cell>
          <cell r="BN1799"/>
          <cell r="BO1799"/>
          <cell r="BP1799"/>
          <cell r="BQ1799"/>
          <cell r="BR1799"/>
          <cell r="BS1799">
            <v>236.84</v>
          </cell>
          <cell r="BT1799">
            <v>0</v>
          </cell>
          <cell r="BU1799">
            <v>52.631578947368418</v>
          </cell>
          <cell r="BV1799">
            <v>47.85</v>
          </cell>
          <cell r="BW1799">
            <v>78.94736842105263</v>
          </cell>
          <cell r="BX1799">
            <v>180.57</v>
          </cell>
          <cell r="BY1799">
            <v>596.83894736842103</v>
          </cell>
          <cell r="BZ1799">
            <v>8196.2377894736837</v>
          </cell>
          <cell r="CA1799">
            <v>22254.526736842105</v>
          </cell>
          <cell r="CB1799"/>
          <cell r="CC1799"/>
          <cell r="CD1799"/>
          <cell r="CE1799"/>
          <cell r="CF1799"/>
          <cell r="CG1799"/>
          <cell r="CH1799"/>
          <cell r="CI1799" t="str">
            <v>T</v>
          </cell>
          <cell r="CJ1799"/>
          <cell r="CK1799"/>
          <cell r="CL1799"/>
          <cell r="CM1799"/>
          <cell r="CN1799"/>
          <cell r="CO1799"/>
          <cell r="CP1799"/>
          <cell r="CQ1799"/>
          <cell r="CR1799"/>
          <cell r="CS1799">
            <v>0</v>
          </cell>
          <cell r="CT1799">
            <v>0</v>
          </cell>
          <cell r="CU1799"/>
          <cell r="CV1799"/>
          <cell r="CW1799"/>
          <cell r="CX1799"/>
          <cell r="CY1799"/>
          <cell r="CZ1799"/>
          <cell r="DA1799"/>
          <cell r="DB1799"/>
          <cell r="DC1799"/>
          <cell r="DD1799">
            <v>0</v>
          </cell>
          <cell r="DE1799">
            <v>0</v>
          </cell>
          <cell r="DF1799">
            <v>0</v>
          </cell>
          <cell r="DG1799"/>
          <cell r="DH1799"/>
          <cell r="DI1799"/>
          <cell r="DJ1799"/>
          <cell r="DK1799"/>
          <cell r="DL1799">
            <v>43431</v>
          </cell>
          <cell r="DM1799" t="str">
            <v>Overdue</v>
          </cell>
          <cell r="DN1799">
            <v>43445</v>
          </cell>
          <cell r="DO1799" t="str">
            <v>Due</v>
          </cell>
          <cell r="DP1799">
            <v>43507</v>
          </cell>
          <cell r="DQ1799">
            <v>43507</v>
          </cell>
          <cell r="DR1799">
            <v>43595</v>
          </cell>
          <cell r="DS1799"/>
          <cell r="DT1799">
            <v>43507</v>
          </cell>
          <cell r="DU1799">
            <v>43595</v>
          </cell>
          <cell r="DW1799" t="str">
            <v>1001307-M01</v>
          </cell>
          <cell r="DX1799" t="str">
            <v>1001307-M01-C16</v>
          </cell>
          <cell r="DY1799">
            <v>2</v>
          </cell>
          <cell r="DZ1799">
            <v>1</v>
          </cell>
          <cell r="EA1799">
            <v>88</v>
          </cell>
          <cell r="EB1799">
            <v>0.5</v>
          </cell>
          <cell r="EC1799">
            <v>0.5</v>
          </cell>
          <cell r="ED1799">
            <v>8326.6313684210545</v>
          </cell>
          <cell r="EE1799">
            <v>8326.6313684210545</v>
          </cell>
          <cell r="EF1799">
            <v>43595</v>
          </cell>
          <cell r="EG1799">
            <v>43595</v>
          </cell>
          <cell r="EH1799">
            <v>43595</v>
          </cell>
          <cell r="EI1799">
            <v>43598</v>
          </cell>
        </row>
        <row r="1800">
          <cell r="A1800">
            <v>1001307</v>
          </cell>
          <cell r="B1800" t="str">
            <v>Child</v>
          </cell>
          <cell r="C1800">
            <v>620419</v>
          </cell>
          <cell r="D1800" t="str">
            <v>HALIFAX 4TH FLOOR  MILL DEAN CLOUGH OFFICE PARK</v>
          </cell>
          <cell r="E1800" t="str">
            <v>NE England</v>
          </cell>
          <cell r="F1800" t="str">
            <v>D</v>
          </cell>
          <cell r="G1800" t="str">
            <v>West Yorkshire</v>
          </cell>
          <cell r="H1800" t="str">
            <v>Halifax</v>
          </cell>
          <cell r="I1800" t="str">
            <v>B McDowall</v>
          </cell>
          <cell r="J1800" t="str">
            <v>Mark Constantine</v>
          </cell>
          <cell r="K1800" t="str">
            <v>Alex Sutcliffe</v>
          </cell>
          <cell r="L1800" t="str">
            <v>Paul Holt</v>
          </cell>
          <cell r="M1800" t="str">
            <v>Phil Leonard</v>
          </cell>
          <cell r="N1800"/>
          <cell r="O1800" t="str">
            <v>Mitie</v>
          </cell>
          <cell r="P1800" t="str">
            <v>David Leatharal</v>
          </cell>
          <cell r="Q1800" t="str">
            <v>Chris Kent</v>
          </cell>
          <cell r="R1800" t="str">
            <v>07483 320 794</v>
          </cell>
          <cell r="S1800" t="str">
            <v>ASKAMS</v>
          </cell>
          <cell r="T1800" t="str">
            <v>In Development</v>
          </cell>
          <cell r="U1800">
            <v>1</v>
          </cell>
          <cell r="V1800" t="str">
            <v>HIGH</v>
          </cell>
          <cell r="W1800" t="str">
            <v>Green</v>
          </cell>
          <cell r="X1800" t="str">
            <v>HVAC</v>
          </cell>
          <cell r="Y1800" t="str">
            <v>EXPANSION TANK</v>
          </cell>
          <cell r="Z1800" t="str">
            <v>Replace F&amp;E Tank 4th Floor</v>
          </cell>
          <cell r="AA1800"/>
          <cell r="AB1800"/>
          <cell r="AC1800" t="str">
            <v>A</v>
          </cell>
          <cell r="AD1800" t="str">
            <v>Off</v>
          </cell>
          <cell r="AE1800">
            <v>2400</v>
          </cell>
          <cell r="AF1800"/>
          <cell r="AG1800">
            <v>300</v>
          </cell>
          <cell r="AH1800">
            <v>540</v>
          </cell>
          <cell r="AI1800">
            <v>3240</v>
          </cell>
          <cell r="AJ1800">
            <v>2148.2105263157896</v>
          </cell>
          <cell r="AK1800"/>
          <cell r="AL1800">
            <v>105.26315789473684</v>
          </cell>
          <cell r="AM1800">
            <v>39.473684210526315</v>
          </cell>
          <cell r="AN1800">
            <v>39.473684210526315</v>
          </cell>
          <cell r="AO1800">
            <v>26.315789473684209</v>
          </cell>
          <cell r="AP1800">
            <v>52.631578947368418</v>
          </cell>
          <cell r="AQ1800">
            <v>173.87456939992896</v>
          </cell>
          <cell r="AR1800">
            <v>521.24299045256055</v>
          </cell>
          <cell r="AS1800">
            <v>517.0485980905122</v>
          </cell>
          <cell r="AT1800">
            <v>3102.291588543073</v>
          </cell>
          <cell r="AU1800">
            <v>13461.45</v>
          </cell>
          <cell r="AV1800">
            <v>0</v>
          </cell>
          <cell r="AW1800">
            <v>236.84</v>
          </cell>
          <cell r="AX1800">
            <v>0</v>
          </cell>
          <cell r="AY1800">
            <v>52.631578947368418</v>
          </cell>
          <cell r="AZ1800">
            <v>47.85</v>
          </cell>
          <cell r="BA1800">
            <v>78.94736842105263</v>
          </cell>
          <cell r="BB1800">
            <v>180.57</v>
          </cell>
          <cell r="BC1800">
            <v>596.83894736842103</v>
          </cell>
          <cell r="BD1800">
            <v>2811.6577894736847</v>
          </cell>
          <cell r="BE1800">
            <v>16869.946736842106</v>
          </cell>
          <cell r="BF1800">
            <v>13461.45</v>
          </cell>
          <cell r="BG1800">
            <v>13461.45</v>
          </cell>
          <cell r="BH1800">
            <v>13461.45</v>
          </cell>
          <cell r="BI1800">
            <v>0</v>
          </cell>
          <cell r="BJ1800" t="str">
            <v>Year 1</v>
          </cell>
          <cell r="BK1800" t="str">
            <v>Y</v>
          </cell>
          <cell r="BL1800"/>
          <cell r="BM1800">
            <v>0</v>
          </cell>
          <cell r="BN1800"/>
          <cell r="BO1800"/>
          <cell r="BP1800"/>
          <cell r="BQ1800"/>
          <cell r="BR1800"/>
          <cell r="BS1800">
            <v>236.84</v>
          </cell>
          <cell r="BT1800">
            <v>0</v>
          </cell>
          <cell r="BU1800">
            <v>52.631578947368418</v>
          </cell>
          <cell r="BV1800">
            <v>47.85</v>
          </cell>
          <cell r="BW1800">
            <v>78.94736842105263</v>
          </cell>
          <cell r="BX1800">
            <v>180.57</v>
          </cell>
          <cell r="BY1800">
            <v>596.83894736842103</v>
          </cell>
          <cell r="BZ1800">
            <v>8196.2377894736837</v>
          </cell>
          <cell r="CA1800">
            <v>22254.526736842105</v>
          </cell>
          <cell r="CB1800"/>
          <cell r="CC1800"/>
          <cell r="CD1800"/>
          <cell r="CE1800"/>
          <cell r="CF1800"/>
          <cell r="CG1800"/>
          <cell r="CH1800"/>
          <cell r="CI1800" t="str">
            <v>T</v>
          </cell>
          <cell r="CJ1800"/>
          <cell r="CK1800"/>
          <cell r="CL1800"/>
          <cell r="CM1800"/>
          <cell r="CN1800"/>
          <cell r="CO1800"/>
          <cell r="CP1800"/>
          <cell r="CQ1800"/>
          <cell r="CR1800"/>
          <cell r="CS1800">
            <v>0</v>
          </cell>
          <cell r="CT1800">
            <v>0</v>
          </cell>
          <cell r="CU1800"/>
          <cell r="CV1800"/>
          <cell r="CW1800"/>
          <cell r="CX1800"/>
          <cell r="CY1800"/>
          <cell r="CZ1800"/>
          <cell r="DA1800"/>
          <cell r="DB1800"/>
          <cell r="DC1800"/>
          <cell r="DD1800">
            <v>0</v>
          </cell>
          <cell r="DE1800">
            <v>0</v>
          </cell>
          <cell r="DF1800">
            <v>0</v>
          </cell>
          <cell r="DG1800"/>
          <cell r="DH1800"/>
          <cell r="DI1800"/>
          <cell r="DJ1800"/>
          <cell r="DK1800"/>
          <cell r="DL1800">
            <v>43431</v>
          </cell>
          <cell r="DM1800" t="str">
            <v>Overdue</v>
          </cell>
          <cell r="DN1800">
            <v>43445</v>
          </cell>
          <cell r="DO1800" t="str">
            <v>Due</v>
          </cell>
          <cell r="DP1800">
            <v>43507</v>
          </cell>
          <cell r="DQ1800">
            <v>43507</v>
          </cell>
          <cell r="DR1800">
            <v>43595</v>
          </cell>
          <cell r="DS1800"/>
          <cell r="DT1800">
            <v>43507</v>
          </cell>
          <cell r="DU1800">
            <v>43595</v>
          </cell>
          <cell r="DW1800" t="str">
            <v>1001307-M01</v>
          </cell>
          <cell r="DX1800" t="str">
            <v>1001307-M01-C17</v>
          </cell>
          <cell r="DY1800">
            <v>2</v>
          </cell>
          <cell r="DZ1800">
            <v>1</v>
          </cell>
          <cell r="EA1800">
            <v>88</v>
          </cell>
          <cell r="EB1800">
            <v>0.5</v>
          </cell>
          <cell r="EC1800">
            <v>0.5</v>
          </cell>
          <cell r="ED1800">
            <v>8326.6313684210545</v>
          </cell>
          <cell r="EE1800">
            <v>8326.6313684210545</v>
          </cell>
          <cell r="EF1800">
            <v>43595</v>
          </cell>
          <cell r="EG1800">
            <v>43595</v>
          </cell>
          <cell r="EH1800">
            <v>43595</v>
          </cell>
          <cell r="EI1800">
            <v>43598</v>
          </cell>
        </row>
        <row r="1801">
          <cell r="A1801">
            <v>1001307</v>
          </cell>
          <cell r="B1801" t="str">
            <v>Child</v>
          </cell>
          <cell r="C1801">
            <v>620419</v>
          </cell>
          <cell r="D1801" t="str">
            <v>HALIFAX 4TH FLOOR  MILL DEAN CLOUGH OFFICE PARK</v>
          </cell>
          <cell r="E1801" t="str">
            <v>NE England</v>
          </cell>
          <cell r="F1801" t="str">
            <v>D</v>
          </cell>
          <cell r="G1801" t="str">
            <v>West Yorkshire</v>
          </cell>
          <cell r="H1801" t="str">
            <v>Halifax</v>
          </cell>
          <cell r="I1801" t="str">
            <v>B McDowall</v>
          </cell>
          <cell r="J1801" t="str">
            <v>Mark Constantine</v>
          </cell>
          <cell r="K1801" t="str">
            <v>Alex Sutcliffe</v>
          </cell>
          <cell r="L1801" t="str">
            <v>Paul Holt</v>
          </cell>
          <cell r="M1801" t="str">
            <v>Phil Leonard</v>
          </cell>
          <cell r="N1801"/>
          <cell r="O1801" t="str">
            <v>Mitie</v>
          </cell>
          <cell r="P1801" t="str">
            <v>David Leatharal</v>
          </cell>
          <cell r="Q1801" t="str">
            <v>Chris Kent</v>
          </cell>
          <cell r="R1801" t="str">
            <v>07483 320 794</v>
          </cell>
          <cell r="S1801" t="str">
            <v>ASKAMS</v>
          </cell>
          <cell r="T1801" t="str">
            <v>In Development</v>
          </cell>
          <cell r="U1801">
            <v>1</v>
          </cell>
          <cell r="V1801" t="str">
            <v>HIGH</v>
          </cell>
          <cell r="W1801" t="str">
            <v>Green</v>
          </cell>
          <cell r="X1801" t="str">
            <v>HVAC</v>
          </cell>
          <cell r="Y1801" t="str">
            <v>EXPANSION TANK</v>
          </cell>
          <cell r="Z1801" t="str">
            <v>Replace F&amp;E Tank 5th Floor</v>
          </cell>
          <cell r="AA1801"/>
          <cell r="AB1801"/>
          <cell r="AC1801" t="str">
            <v>A</v>
          </cell>
          <cell r="AD1801" t="str">
            <v>Off</v>
          </cell>
          <cell r="AE1801">
            <v>2400</v>
          </cell>
          <cell r="AF1801"/>
          <cell r="AG1801">
            <v>300</v>
          </cell>
          <cell r="AH1801">
            <v>540</v>
          </cell>
          <cell r="AI1801">
            <v>3240</v>
          </cell>
          <cell r="AJ1801">
            <v>2148.2105263157896</v>
          </cell>
          <cell r="AK1801"/>
          <cell r="AL1801">
            <v>105.26315789473684</v>
          </cell>
          <cell r="AM1801">
            <v>39.473684210526315</v>
          </cell>
          <cell r="AN1801">
            <v>39.473684210526315</v>
          </cell>
          <cell r="AO1801">
            <v>26.315789473684209</v>
          </cell>
          <cell r="AP1801">
            <v>52.631578947368418</v>
          </cell>
          <cell r="AQ1801">
            <v>173.87456939992896</v>
          </cell>
          <cell r="AR1801">
            <v>521.24299045256055</v>
          </cell>
          <cell r="AS1801">
            <v>517.0485980905122</v>
          </cell>
          <cell r="AT1801">
            <v>3102.291588543073</v>
          </cell>
          <cell r="AU1801">
            <v>13461.45</v>
          </cell>
          <cell r="AV1801">
            <v>0</v>
          </cell>
          <cell r="AW1801">
            <v>236.84</v>
          </cell>
          <cell r="AX1801">
            <v>0</v>
          </cell>
          <cell r="AY1801">
            <v>52.631578947368418</v>
          </cell>
          <cell r="AZ1801">
            <v>47.85</v>
          </cell>
          <cell r="BA1801">
            <v>78.94736842105263</v>
          </cell>
          <cell r="BB1801">
            <v>180.57</v>
          </cell>
          <cell r="BC1801">
            <v>596.83894736842103</v>
          </cell>
          <cell r="BD1801">
            <v>2811.6577894736847</v>
          </cell>
          <cell r="BE1801">
            <v>16869.946736842106</v>
          </cell>
          <cell r="BF1801">
            <v>13461.45</v>
          </cell>
          <cell r="BG1801">
            <v>13461.45</v>
          </cell>
          <cell r="BH1801">
            <v>13461.45</v>
          </cell>
          <cell r="BI1801">
            <v>0</v>
          </cell>
          <cell r="BJ1801" t="str">
            <v>Year 1</v>
          </cell>
          <cell r="BK1801" t="str">
            <v>Y</v>
          </cell>
          <cell r="BL1801"/>
          <cell r="BM1801">
            <v>0</v>
          </cell>
          <cell r="BN1801"/>
          <cell r="BO1801"/>
          <cell r="BP1801"/>
          <cell r="BQ1801"/>
          <cell r="BR1801"/>
          <cell r="BS1801">
            <v>236.84</v>
          </cell>
          <cell r="BT1801">
            <v>0</v>
          </cell>
          <cell r="BU1801">
            <v>52.631578947368418</v>
          </cell>
          <cell r="BV1801">
            <v>47.85</v>
          </cell>
          <cell r="BW1801">
            <v>78.94736842105263</v>
          </cell>
          <cell r="BX1801">
            <v>180.57</v>
          </cell>
          <cell r="BY1801">
            <v>596.83894736842103</v>
          </cell>
          <cell r="BZ1801">
            <v>8196.2377894736837</v>
          </cell>
          <cell r="CA1801">
            <v>22254.526736842105</v>
          </cell>
          <cell r="CB1801"/>
          <cell r="CC1801"/>
          <cell r="CD1801"/>
          <cell r="CE1801"/>
          <cell r="CF1801"/>
          <cell r="CG1801"/>
          <cell r="CH1801"/>
          <cell r="CI1801" t="str">
            <v>T</v>
          </cell>
          <cell r="CJ1801"/>
          <cell r="CK1801"/>
          <cell r="CL1801"/>
          <cell r="CM1801"/>
          <cell r="CN1801"/>
          <cell r="CO1801"/>
          <cell r="CP1801"/>
          <cell r="CQ1801"/>
          <cell r="CR1801"/>
          <cell r="CS1801">
            <v>0</v>
          </cell>
          <cell r="CT1801">
            <v>0</v>
          </cell>
          <cell r="CU1801"/>
          <cell r="CV1801"/>
          <cell r="CW1801"/>
          <cell r="CX1801"/>
          <cell r="CY1801"/>
          <cell r="CZ1801"/>
          <cell r="DA1801"/>
          <cell r="DB1801"/>
          <cell r="DC1801"/>
          <cell r="DD1801">
            <v>0</v>
          </cell>
          <cell r="DE1801">
            <v>0</v>
          </cell>
          <cell r="DF1801">
            <v>0</v>
          </cell>
          <cell r="DG1801"/>
          <cell r="DH1801"/>
          <cell r="DI1801"/>
          <cell r="DJ1801"/>
          <cell r="DK1801"/>
          <cell r="DL1801">
            <v>43431</v>
          </cell>
          <cell r="DM1801" t="str">
            <v>Overdue</v>
          </cell>
          <cell r="DN1801">
            <v>43445</v>
          </cell>
          <cell r="DO1801" t="str">
            <v>Due</v>
          </cell>
          <cell r="DP1801">
            <v>43507</v>
          </cell>
          <cell r="DQ1801">
            <v>43507</v>
          </cell>
          <cell r="DR1801">
            <v>43595</v>
          </cell>
          <cell r="DS1801"/>
          <cell r="DT1801">
            <v>43507</v>
          </cell>
          <cell r="DU1801">
            <v>43595</v>
          </cell>
          <cell r="DW1801" t="str">
            <v>1001307-M01</v>
          </cell>
          <cell r="DX1801" t="str">
            <v>1001307-M01-C18</v>
          </cell>
          <cell r="DY1801">
            <v>2</v>
          </cell>
          <cell r="DZ1801">
            <v>1</v>
          </cell>
          <cell r="EA1801">
            <v>88</v>
          </cell>
          <cell r="EB1801">
            <v>0.5</v>
          </cell>
          <cell r="EC1801">
            <v>0.5</v>
          </cell>
          <cell r="ED1801">
            <v>8326.6313684210545</v>
          </cell>
          <cell r="EE1801">
            <v>8326.6313684210545</v>
          </cell>
          <cell r="EF1801">
            <v>43595</v>
          </cell>
          <cell r="EG1801">
            <v>43595</v>
          </cell>
          <cell r="EH1801">
            <v>43595</v>
          </cell>
          <cell r="EI1801">
            <v>43598</v>
          </cell>
        </row>
        <row r="1802">
          <cell r="A1802">
            <v>1001307</v>
          </cell>
          <cell r="B1802" t="str">
            <v>Child</v>
          </cell>
          <cell r="C1802">
            <v>620419</v>
          </cell>
          <cell r="D1802" t="str">
            <v>HALIFAX 4TH FLOOR  MILL DEAN CLOUGH OFFICE PARK</v>
          </cell>
          <cell r="E1802" t="str">
            <v>NE England</v>
          </cell>
          <cell r="F1802" t="str">
            <v>D</v>
          </cell>
          <cell r="G1802" t="str">
            <v>West Yorkshire</v>
          </cell>
          <cell r="H1802" t="str">
            <v>Halifax</v>
          </cell>
          <cell r="I1802" t="str">
            <v>B McDowall</v>
          </cell>
          <cell r="J1802" t="str">
            <v>Mark Constantine</v>
          </cell>
          <cell r="K1802" t="str">
            <v>Alex Sutcliffe</v>
          </cell>
          <cell r="L1802" t="str">
            <v>Paul Holt</v>
          </cell>
          <cell r="M1802" t="str">
            <v>Phil Leonard</v>
          </cell>
          <cell r="N1802"/>
          <cell r="O1802" t="str">
            <v>Mitie</v>
          </cell>
          <cell r="P1802" t="str">
            <v>David Leatharal</v>
          </cell>
          <cell r="Q1802" t="str">
            <v>Chris Kent</v>
          </cell>
          <cell r="R1802" t="str">
            <v>07483 320 794</v>
          </cell>
          <cell r="S1802" t="str">
            <v>ASKAMS</v>
          </cell>
          <cell r="T1802" t="str">
            <v>In Development</v>
          </cell>
          <cell r="U1802">
            <v>1</v>
          </cell>
          <cell r="V1802" t="str">
            <v>HIGH</v>
          </cell>
          <cell r="W1802" t="str">
            <v>Green</v>
          </cell>
          <cell r="X1802" t="str">
            <v>HVAC</v>
          </cell>
          <cell r="Y1802" t="str">
            <v>EXPANSION TANK</v>
          </cell>
          <cell r="Z1802" t="str">
            <v>Replace F&amp;E Tank 7th Floor</v>
          </cell>
          <cell r="AA1802"/>
          <cell r="AB1802"/>
          <cell r="AC1802" t="str">
            <v>A</v>
          </cell>
          <cell r="AD1802" t="str">
            <v>Off</v>
          </cell>
          <cell r="AE1802">
            <v>2400</v>
          </cell>
          <cell r="AF1802"/>
          <cell r="AG1802">
            <v>300</v>
          </cell>
          <cell r="AH1802">
            <v>540</v>
          </cell>
          <cell r="AI1802">
            <v>3240</v>
          </cell>
          <cell r="AJ1802">
            <v>2148.2105263157896</v>
          </cell>
          <cell r="AK1802"/>
          <cell r="AL1802">
            <v>105.26315789473684</v>
          </cell>
          <cell r="AM1802">
            <v>39.473684210526315</v>
          </cell>
          <cell r="AN1802">
            <v>39.473684210526315</v>
          </cell>
          <cell r="AO1802">
            <v>26.315789473684209</v>
          </cell>
          <cell r="AP1802">
            <v>52.631578947368418</v>
          </cell>
          <cell r="AQ1802">
            <v>173.87456939992896</v>
          </cell>
          <cell r="AR1802">
            <v>521.24299045256055</v>
          </cell>
          <cell r="AS1802">
            <v>517.0485980905122</v>
          </cell>
          <cell r="AT1802">
            <v>3102.291588543073</v>
          </cell>
          <cell r="AU1802">
            <v>13461.45</v>
          </cell>
          <cell r="AV1802">
            <v>0</v>
          </cell>
          <cell r="AW1802">
            <v>236.84</v>
          </cell>
          <cell r="AX1802">
            <v>0</v>
          </cell>
          <cell r="AY1802">
            <v>52.631578947368418</v>
          </cell>
          <cell r="AZ1802">
            <v>47.85</v>
          </cell>
          <cell r="BA1802">
            <v>78.94736842105263</v>
          </cell>
          <cell r="BB1802">
            <v>180.57</v>
          </cell>
          <cell r="BC1802">
            <v>596.83894736842103</v>
          </cell>
          <cell r="BD1802">
            <v>2811.6577894736847</v>
          </cell>
          <cell r="BE1802">
            <v>16869.946736842106</v>
          </cell>
          <cell r="BF1802">
            <v>13461.45</v>
          </cell>
          <cell r="BG1802">
            <v>13461.45</v>
          </cell>
          <cell r="BH1802">
            <v>13461.45</v>
          </cell>
          <cell r="BI1802">
            <v>0</v>
          </cell>
          <cell r="BJ1802" t="str">
            <v>Year 1</v>
          </cell>
          <cell r="BK1802" t="str">
            <v>Y</v>
          </cell>
          <cell r="BL1802"/>
          <cell r="BM1802">
            <v>0</v>
          </cell>
          <cell r="BN1802"/>
          <cell r="BO1802"/>
          <cell r="BP1802"/>
          <cell r="BQ1802"/>
          <cell r="BR1802"/>
          <cell r="BS1802">
            <v>236.84</v>
          </cell>
          <cell r="BT1802">
            <v>0</v>
          </cell>
          <cell r="BU1802">
            <v>52.631578947368418</v>
          </cell>
          <cell r="BV1802">
            <v>47.85</v>
          </cell>
          <cell r="BW1802">
            <v>78.94736842105263</v>
          </cell>
          <cell r="BX1802">
            <v>180.57</v>
          </cell>
          <cell r="BY1802">
            <v>596.83894736842103</v>
          </cell>
          <cell r="BZ1802">
            <v>8196.2377894736837</v>
          </cell>
          <cell r="CA1802">
            <v>22254.526736842105</v>
          </cell>
          <cell r="CB1802"/>
          <cell r="CC1802"/>
          <cell r="CD1802"/>
          <cell r="CE1802"/>
          <cell r="CF1802"/>
          <cell r="CG1802"/>
          <cell r="CH1802"/>
          <cell r="CI1802" t="str">
            <v>T</v>
          </cell>
          <cell r="CJ1802"/>
          <cell r="CK1802"/>
          <cell r="CL1802"/>
          <cell r="CM1802"/>
          <cell r="CN1802"/>
          <cell r="CO1802"/>
          <cell r="CP1802"/>
          <cell r="CQ1802"/>
          <cell r="CR1802"/>
          <cell r="CS1802">
            <v>0</v>
          </cell>
          <cell r="CT1802">
            <v>0</v>
          </cell>
          <cell r="CU1802"/>
          <cell r="CV1802"/>
          <cell r="CW1802"/>
          <cell r="CX1802"/>
          <cell r="CY1802"/>
          <cell r="CZ1802"/>
          <cell r="DA1802"/>
          <cell r="DB1802"/>
          <cell r="DC1802"/>
          <cell r="DD1802">
            <v>0</v>
          </cell>
          <cell r="DE1802">
            <v>0</v>
          </cell>
          <cell r="DF1802">
            <v>0</v>
          </cell>
          <cell r="DG1802"/>
          <cell r="DH1802"/>
          <cell r="DI1802"/>
          <cell r="DJ1802"/>
          <cell r="DK1802"/>
          <cell r="DL1802">
            <v>43431</v>
          </cell>
          <cell r="DM1802" t="str">
            <v>Overdue</v>
          </cell>
          <cell r="DN1802">
            <v>43445</v>
          </cell>
          <cell r="DO1802" t="str">
            <v>Due</v>
          </cell>
          <cell r="DP1802">
            <v>43507</v>
          </cell>
          <cell r="DQ1802">
            <v>43507</v>
          </cell>
          <cell r="DR1802">
            <v>43595</v>
          </cell>
          <cell r="DS1802"/>
          <cell r="DT1802">
            <v>43507</v>
          </cell>
          <cell r="DU1802">
            <v>43595</v>
          </cell>
          <cell r="DW1802" t="str">
            <v>1001307-M01</v>
          </cell>
          <cell r="DX1802" t="str">
            <v>1001307-M01-C19</v>
          </cell>
          <cell r="DY1802">
            <v>2</v>
          </cell>
          <cell r="DZ1802">
            <v>1</v>
          </cell>
          <cell r="EA1802">
            <v>88</v>
          </cell>
          <cell r="EB1802">
            <v>0.5</v>
          </cell>
          <cell r="EC1802">
            <v>0.5</v>
          </cell>
          <cell r="ED1802">
            <v>8326.6313684210545</v>
          </cell>
          <cell r="EE1802">
            <v>8326.6313684210545</v>
          </cell>
          <cell r="EF1802">
            <v>43595</v>
          </cell>
          <cell r="EG1802">
            <v>43595</v>
          </cell>
          <cell r="EH1802">
            <v>43595</v>
          </cell>
          <cell r="EI1802">
            <v>43598</v>
          </cell>
        </row>
        <row r="1803">
          <cell r="A1803">
            <v>1001309</v>
          </cell>
          <cell r="B1803" t="str">
            <v>Master</v>
          </cell>
          <cell r="C1803">
            <v>620436</v>
          </cell>
          <cell r="D1803" t="str">
            <v>Castle House</v>
          </cell>
          <cell r="E1803" t="str">
            <v>NE England</v>
          </cell>
          <cell r="F1803" t="str">
            <v>D</v>
          </cell>
          <cell r="G1803" t="str">
            <v>West Yorkshire</v>
          </cell>
          <cell r="H1803" t="str">
            <v>Huddersfield</v>
          </cell>
          <cell r="I1803" t="str">
            <v>B McDowall</v>
          </cell>
          <cell r="J1803" t="str">
            <v>Mark Constantine</v>
          </cell>
          <cell r="K1803" t="str">
            <v>Alex Sutcliffe</v>
          </cell>
          <cell r="L1803" t="str">
            <v>Paul Holt</v>
          </cell>
          <cell r="M1803" t="str">
            <v>Phil Leonard</v>
          </cell>
          <cell r="N1803"/>
          <cell r="O1803" t="str">
            <v>Mitie</v>
          </cell>
          <cell r="P1803" t="str">
            <v>David Leatharal</v>
          </cell>
          <cell r="Q1803" t="str">
            <v>Chris Kent</v>
          </cell>
          <cell r="R1803" t="str">
            <v>07483 320 794</v>
          </cell>
          <cell r="S1803" t="str">
            <v>ASKAMS</v>
          </cell>
          <cell r="T1803" t="str">
            <v>In Development</v>
          </cell>
          <cell r="U1803">
            <v>1</v>
          </cell>
          <cell r="V1803" t="str">
            <v>MEDIUM</v>
          </cell>
          <cell r="W1803" t="str">
            <v>Green</v>
          </cell>
          <cell r="X1803"/>
          <cell r="Y1803"/>
          <cell r="Z1803" t="str">
            <v>LCW-620436-Huddersfield-Castle House-Building Fabric</v>
          </cell>
          <cell r="AA1803"/>
          <cell r="AB1803">
            <v>1</v>
          </cell>
          <cell r="AC1803"/>
          <cell r="AD1803" t="str">
            <v>JC</v>
          </cell>
          <cell r="AE1803"/>
          <cell r="AF1803">
            <v>25800</v>
          </cell>
          <cell r="AG1803">
            <v>3225</v>
          </cell>
          <cell r="AH1803">
            <v>5805</v>
          </cell>
          <cell r="AI1803">
            <v>34830</v>
          </cell>
          <cell r="AJ1803"/>
          <cell r="AK1803">
            <v>23788.000000000004</v>
          </cell>
          <cell r="AL1803">
            <v>0</v>
          </cell>
          <cell r="AM1803">
            <v>0</v>
          </cell>
          <cell r="AN1803">
            <v>750</v>
          </cell>
          <cell r="AO1803">
            <v>499.99999999999994</v>
          </cell>
          <cell r="AP1803">
            <v>999.99999999999989</v>
          </cell>
          <cell r="AQ1803">
            <v>1869.1516210492364</v>
          </cell>
          <cell r="AR1803">
            <v>5719.1516210492373</v>
          </cell>
          <cell r="AS1803">
            <v>5581.4303242098476</v>
          </cell>
          <cell r="AT1803">
            <v>33488.581945259088</v>
          </cell>
          <cell r="AU1803"/>
          <cell r="AV1803">
            <v>139632.35999999999</v>
          </cell>
          <cell r="AW1803">
            <v>0</v>
          </cell>
          <cell r="AX1803">
            <v>0</v>
          </cell>
          <cell r="AY1803">
            <v>999.99999999999989</v>
          </cell>
          <cell r="AZ1803">
            <v>779.22</v>
          </cell>
          <cell r="BA1803">
            <v>1500</v>
          </cell>
          <cell r="BB1803">
            <v>1941.1100000000001</v>
          </cell>
          <cell r="BC1803">
            <v>5220.33</v>
          </cell>
          <cell r="BD1803">
            <v>28970.538</v>
          </cell>
          <cell r="BE1803">
            <v>173823.22799999997</v>
          </cell>
          <cell r="BF1803"/>
          <cell r="BG1803"/>
          <cell r="BH1803"/>
          <cell r="BI1803"/>
          <cell r="BJ1803"/>
          <cell r="BK1803" t="str">
            <v>N</v>
          </cell>
          <cell r="BL1803"/>
          <cell r="BM1803">
            <v>149767.35999999999</v>
          </cell>
          <cell r="BN1803">
            <v>149767.35999999999</v>
          </cell>
          <cell r="BO1803"/>
          <cell r="BP1803">
            <v>149767.35999999999</v>
          </cell>
          <cell r="BQ1803">
            <v>0</v>
          </cell>
          <cell r="BR1803" t="str">
            <v>TO includes Welfare works (row 1811) at Prov Sum of £10k plus £135 Prelims
CE109.2 subsequently firm priced welfare works at £4543.09</v>
          </cell>
          <cell r="BS1803">
            <v>0</v>
          </cell>
          <cell r="BT1803">
            <v>0</v>
          </cell>
          <cell r="BU1803">
            <v>999.99999999999989</v>
          </cell>
          <cell r="BV1803">
            <v>779.22</v>
          </cell>
          <cell r="BW1803">
            <v>1500</v>
          </cell>
          <cell r="BX1803">
            <v>1941.1100000000001</v>
          </cell>
          <cell r="BY1803">
            <v>5220.33</v>
          </cell>
          <cell r="BZ1803">
            <v>84823.481999999989</v>
          </cell>
          <cell r="CA1803">
            <v>229676.17199999996</v>
          </cell>
          <cell r="CB1803">
            <v>196187.59005474087</v>
          </cell>
          <cell r="CC1803" t="str">
            <v/>
          </cell>
          <cell r="CD1803">
            <v>229676.17199999996</v>
          </cell>
          <cell r="CE1803"/>
          <cell r="CF1803">
            <v>2</v>
          </cell>
          <cell r="CG1803">
            <v>149767.35999999999</v>
          </cell>
          <cell r="CH1803"/>
          <cell r="CI1803" t="str">
            <v>T</v>
          </cell>
          <cell r="CJ1803"/>
          <cell r="CK1803"/>
          <cell r="CL1803">
            <v>0</v>
          </cell>
          <cell r="CM1803">
            <v>0</v>
          </cell>
          <cell r="CN1803">
            <v>0</v>
          </cell>
          <cell r="CO1803">
            <v>0</v>
          </cell>
          <cell r="CP1803">
            <v>0</v>
          </cell>
          <cell r="CQ1803">
            <v>0</v>
          </cell>
          <cell r="CR1803">
            <v>0</v>
          </cell>
          <cell r="CS1803">
            <v>0</v>
          </cell>
          <cell r="CT1803">
            <v>0</v>
          </cell>
          <cell r="CU1803"/>
          <cell r="CV1803"/>
          <cell r="CW1803">
            <v>0</v>
          </cell>
          <cell r="CX1803">
            <v>0</v>
          </cell>
          <cell r="CY1803">
            <v>0</v>
          </cell>
          <cell r="CZ1803">
            <v>0</v>
          </cell>
          <cell r="DA1803">
            <v>0</v>
          </cell>
          <cell r="DB1803">
            <v>0</v>
          </cell>
          <cell r="DC1803">
            <v>0</v>
          </cell>
          <cell r="DD1803">
            <v>0</v>
          </cell>
          <cell r="DE1803">
            <v>0</v>
          </cell>
          <cell r="DF1803">
            <v>0</v>
          </cell>
          <cell r="DG1803"/>
          <cell r="DH1803"/>
          <cell r="DI1803"/>
          <cell r="DJ1803"/>
          <cell r="DK1803"/>
          <cell r="DL1803">
            <v>43427</v>
          </cell>
          <cell r="DM1803" t="str">
            <v>-</v>
          </cell>
          <cell r="DN1803">
            <v>43444</v>
          </cell>
          <cell r="DO1803" t="str">
            <v>-</v>
          </cell>
          <cell r="DP1803">
            <v>43500</v>
          </cell>
          <cell r="DQ1803">
            <v>43500</v>
          </cell>
          <cell r="DR1803">
            <v>43553</v>
          </cell>
          <cell r="DS1803">
            <v>43552</v>
          </cell>
          <cell r="DT1803">
            <v>43500</v>
          </cell>
          <cell r="DU1803">
            <v>43552</v>
          </cell>
          <cell r="DW1803" t="str">
            <v>1001309-M01</v>
          </cell>
          <cell r="DX1803" t="str">
            <v>1001309-M01</v>
          </cell>
          <cell r="DY1803">
            <v>2</v>
          </cell>
          <cell r="DZ1803">
            <v>1</v>
          </cell>
          <cell r="EA1803">
            <v>52</v>
          </cell>
          <cell r="EB1803">
            <v>0.98076923076923073</v>
          </cell>
          <cell r="EC1803">
            <v>1.9230769230769273E-2</v>
          </cell>
          <cell r="ED1803">
            <v>168195.93646153845</v>
          </cell>
          <cell r="EE1803">
            <v>3297.9595384615532</v>
          </cell>
          <cell r="EF1803">
            <v>43552</v>
          </cell>
          <cell r="EG1803">
            <v>43552</v>
          </cell>
          <cell r="EH1803">
            <v>43552</v>
          </cell>
          <cell r="EI1803">
            <v>43556</v>
          </cell>
        </row>
        <row r="1804">
          <cell r="A1804">
            <v>1001309</v>
          </cell>
          <cell r="B1804" t="str">
            <v>Child</v>
          </cell>
          <cell r="C1804">
            <v>620436</v>
          </cell>
          <cell r="D1804" t="str">
            <v>Castle House</v>
          </cell>
          <cell r="E1804" t="str">
            <v>NE England</v>
          </cell>
          <cell r="F1804" t="str">
            <v>D</v>
          </cell>
          <cell r="G1804" t="str">
            <v>West Yorkshire</v>
          </cell>
          <cell r="H1804" t="str">
            <v>Huddersfield</v>
          </cell>
          <cell r="I1804" t="str">
            <v>B McDowall</v>
          </cell>
          <cell r="J1804" t="str">
            <v>Mark Constantine</v>
          </cell>
          <cell r="K1804" t="str">
            <v>Alex Sutcliffe</v>
          </cell>
          <cell r="L1804" t="str">
            <v>Paul Holt</v>
          </cell>
          <cell r="M1804" t="str">
            <v>Phil Leonard</v>
          </cell>
          <cell r="N1804"/>
          <cell r="O1804" t="str">
            <v>Mitie</v>
          </cell>
          <cell r="P1804" t="str">
            <v>David Leatharal</v>
          </cell>
          <cell r="Q1804" t="str">
            <v>Chris Kent</v>
          </cell>
          <cell r="R1804" t="str">
            <v>07483 320 794</v>
          </cell>
          <cell r="S1804" t="str">
            <v>ASKAMS</v>
          </cell>
          <cell r="T1804" t="str">
            <v>In Development</v>
          </cell>
          <cell r="U1804">
            <v>1</v>
          </cell>
          <cell r="V1804" t="str">
            <v>MEDIUM</v>
          </cell>
          <cell r="W1804" t="str">
            <v>Green</v>
          </cell>
          <cell r="X1804" t="str">
            <v>Site</v>
          </cell>
          <cell r="Y1804" t="str">
            <v>Structure / Car Park</v>
          </cell>
          <cell r="Z1804" t="str">
            <v>repairs to concrete columns to basement car park areas include for structural report.</v>
          </cell>
          <cell r="AA1804"/>
          <cell r="AB1804">
            <v>1</v>
          </cell>
          <cell r="AC1804" t="str">
            <v>A</v>
          </cell>
          <cell r="AD1804" t="str">
            <v>JC</v>
          </cell>
          <cell r="AE1804">
            <v>6000</v>
          </cell>
          <cell r="AF1804"/>
          <cell r="AG1804">
            <v>750</v>
          </cell>
          <cell r="AH1804">
            <v>1350</v>
          </cell>
          <cell r="AI1804">
            <v>8100</v>
          </cell>
          <cell r="AJ1804">
            <v>5426.666666666667</v>
          </cell>
          <cell r="AK1804"/>
          <cell r="AL1804">
            <v>0</v>
          </cell>
          <cell r="AM1804">
            <v>0</v>
          </cell>
          <cell r="AN1804">
            <v>125</v>
          </cell>
          <cell r="AO1804">
            <v>83.333333333333329</v>
          </cell>
          <cell r="AP1804">
            <v>166.66666666666666</v>
          </cell>
          <cell r="AQ1804">
            <v>434.68642349982241</v>
          </cell>
          <cell r="AR1804">
            <v>1076.3530901664892</v>
          </cell>
          <cell r="AS1804">
            <v>1247.270618033298</v>
          </cell>
          <cell r="AT1804">
            <v>7483.623708199787</v>
          </cell>
          <cell r="AU1804">
            <v>10090.84</v>
          </cell>
          <cell r="AV1804">
            <v>0</v>
          </cell>
          <cell r="AW1804">
            <v>0</v>
          </cell>
          <cell r="AX1804">
            <v>0</v>
          </cell>
          <cell r="AY1804">
            <v>166.66666666666666</v>
          </cell>
          <cell r="AZ1804">
            <v>129.87</v>
          </cell>
          <cell r="BA1804">
            <v>250</v>
          </cell>
          <cell r="BB1804">
            <v>451.42</v>
          </cell>
          <cell r="BC1804">
            <v>997.95666666666671</v>
          </cell>
          <cell r="BD1804">
            <v>2217.7593333333334</v>
          </cell>
          <cell r="BE1804">
            <v>13306.556</v>
          </cell>
          <cell r="BF1804">
            <v>10090.84</v>
          </cell>
          <cell r="BG1804">
            <v>10090.84</v>
          </cell>
          <cell r="BH1804">
            <v>10090.84</v>
          </cell>
          <cell r="BI1804">
            <v>0</v>
          </cell>
          <cell r="BJ1804" t="str">
            <v>Year 1</v>
          </cell>
          <cell r="BK1804" t="str">
            <v>Y</v>
          </cell>
          <cell r="BL1804"/>
          <cell r="BM1804">
            <v>0</v>
          </cell>
          <cell r="BN1804"/>
          <cell r="BO1804"/>
          <cell r="BP1804"/>
          <cell r="BQ1804"/>
          <cell r="BR1804"/>
          <cell r="BS1804">
            <v>0</v>
          </cell>
          <cell r="BT1804">
            <v>0</v>
          </cell>
          <cell r="BU1804">
            <v>166.66666666666666</v>
          </cell>
          <cell r="BV1804">
            <v>129.87</v>
          </cell>
          <cell r="BW1804">
            <v>250</v>
          </cell>
          <cell r="BX1804">
            <v>451.42</v>
          </cell>
          <cell r="BY1804">
            <v>997.95666666666671</v>
          </cell>
          <cell r="BZ1804">
            <v>6254.0953333333337</v>
          </cell>
          <cell r="CA1804">
            <v>17342.892</v>
          </cell>
          <cell r="CB1804"/>
          <cell r="CC1804"/>
          <cell r="CD1804"/>
          <cell r="CE1804"/>
          <cell r="CF1804"/>
          <cell r="CG1804"/>
          <cell r="CH1804"/>
          <cell r="CI1804" t="str">
            <v>T</v>
          </cell>
          <cell r="CJ1804"/>
          <cell r="CK1804"/>
          <cell r="CL1804"/>
          <cell r="CM1804"/>
          <cell r="CN1804"/>
          <cell r="CO1804"/>
          <cell r="CP1804"/>
          <cell r="CQ1804"/>
          <cell r="CR1804"/>
          <cell r="CS1804">
            <v>0</v>
          </cell>
          <cell r="CT1804">
            <v>0</v>
          </cell>
          <cell r="CU1804"/>
          <cell r="CV1804"/>
          <cell r="CW1804"/>
          <cell r="CX1804"/>
          <cell r="CY1804"/>
          <cell r="CZ1804"/>
          <cell r="DA1804"/>
          <cell r="DB1804"/>
          <cell r="DC1804"/>
          <cell r="DD1804">
            <v>0</v>
          </cell>
          <cell r="DE1804">
            <v>0</v>
          </cell>
          <cell r="DF1804">
            <v>0</v>
          </cell>
          <cell r="DG1804"/>
          <cell r="DH1804"/>
          <cell r="DI1804"/>
          <cell r="DJ1804"/>
          <cell r="DK1804"/>
          <cell r="DL1804">
            <v>43427</v>
          </cell>
          <cell r="DM1804" t="str">
            <v>-</v>
          </cell>
          <cell r="DN1804">
            <v>43444</v>
          </cell>
          <cell r="DO1804" t="str">
            <v>-</v>
          </cell>
          <cell r="DP1804">
            <v>43500</v>
          </cell>
          <cell r="DQ1804">
            <v>43500</v>
          </cell>
          <cell r="DR1804">
            <v>43553</v>
          </cell>
          <cell r="DS1804">
            <v>43552</v>
          </cell>
          <cell r="DT1804">
            <v>43500</v>
          </cell>
          <cell r="DU1804">
            <v>43552</v>
          </cell>
          <cell r="DW1804" t="str">
            <v>1001309-M01</v>
          </cell>
          <cell r="DX1804" t="str">
            <v>1001309-M01-C01</v>
          </cell>
          <cell r="DY1804">
            <v>2</v>
          </cell>
          <cell r="DZ1804">
            <v>1</v>
          </cell>
          <cell r="EA1804">
            <v>52</v>
          </cell>
          <cell r="EB1804">
            <v>0.98076923076923073</v>
          </cell>
          <cell r="EC1804">
            <v>1.9230769230769273E-2</v>
          </cell>
          <cell r="ED1804">
            <v>12519.374076923077</v>
          </cell>
          <cell r="EE1804">
            <v>245.47792307692362</v>
          </cell>
          <cell r="EF1804">
            <v>43552</v>
          </cell>
          <cell r="EG1804">
            <v>43552</v>
          </cell>
          <cell r="EH1804">
            <v>43552</v>
          </cell>
          <cell r="EI1804">
            <v>43556</v>
          </cell>
        </row>
        <row r="1805">
          <cell r="A1805">
            <v>1001309</v>
          </cell>
          <cell r="B1805" t="str">
            <v>Child</v>
          </cell>
          <cell r="C1805">
            <v>620436</v>
          </cell>
          <cell r="D1805" t="str">
            <v>Castle House</v>
          </cell>
          <cell r="E1805" t="str">
            <v>NE England</v>
          </cell>
          <cell r="F1805" t="str">
            <v>D</v>
          </cell>
          <cell r="G1805" t="str">
            <v>West Yorkshire</v>
          </cell>
          <cell r="H1805" t="str">
            <v>Huddersfield</v>
          </cell>
          <cell r="I1805" t="str">
            <v>B McDowall</v>
          </cell>
          <cell r="J1805" t="str">
            <v>Mark Constantine</v>
          </cell>
          <cell r="K1805" t="str">
            <v>Alex Sutcliffe</v>
          </cell>
          <cell r="L1805" t="str">
            <v>Paul Holt</v>
          </cell>
          <cell r="M1805" t="str">
            <v>Phil Leonard</v>
          </cell>
          <cell r="N1805"/>
          <cell r="O1805" t="str">
            <v>Mitie</v>
          </cell>
          <cell r="P1805" t="str">
            <v>David Leatharal</v>
          </cell>
          <cell r="Q1805" t="str">
            <v>Chris Kent</v>
          </cell>
          <cell r="R1805" t="str">
            <v>07483 320 794</v>
          </cell>
          <cell r="S1805" t="str">
            <v>ASKAMS</v>
          </cell>
          <cell r="T1805" t="str">
            <v>In Development</v>
          </cell>
          <cell r="U1805">
            <v>1</v>
          </cell>
          <cell r="V1805" t="str">
            <v>MEDIUM</v>
          </cell>
          <cell r="W1805" t="str">
            <v>Green</v>
          </cell>
          <cell r="X1805" t="str">
            <v>Exterior</v>
          </cell>
          <cell r="Y1805" t="str">
            <v>External Redecorations</v>
          </cell>
          <cell r="Z1805" t="str">
            <v>All Elevations</v>
          </cell>
          <cell r="AA1805"/>
          <cell r="AB1805">
            <v>1</v>
          </cell>
          <cell r="AC1805" t="str">
            <v>A</v>
          </cell>
          <cell r="AD1805" t="str">
            <v>JC</v>
          </cell>
          <cell r="AE1805">
            <v>6000</v>
          </cell>
          <cell r="AF1805"/>
          <cell r="AG1805">
            <v>750</v>
          </cell>
          <cell r="AH1805">
            <v>1350</v>
          </cell>
          <cell r="AI1805">
            <v>8100</v>
          </cell>
          <cell r="AJ1805">
            <v>5426.666666666667</v>
          </cell>
          <cell r="AK1805"/>
          <cell r="AL1805">
            <v>0</v>
          </cell>
          <cell r="AM1805">
            <v>0</v>
          </cell>
          <cell r="AN1805">
            <v>125</v>
          </cell>
          <cell r="AO1805">
            <v>83.333333333333329</v>
          </cell>
          <cell r="AP1805">
            <v>166.66666666666666</v>
          </cell>
          <cell r="AQ1805">
            <v>434.68642349982241</v>
          </cell>
          <cell r="AR1805">
            <v>1076.3530901664892</v>
          </cell>
          <cell r="AS1805">
            <v>1247.270618033298</v>
          </cell>
          <cell r="AT1805">
            <v>7483.623708199787</v>
          </cell>
          <cell r="AU1805">
            <v>2616.9899999999998</v>
          </cell>
          <cell r="AV1805">
            <v>0</v>
          </cell>
          <cell r="AW1805">
            <v>0</v>
          </cell>
          <cell r="AX1805">
            <v>0</v>
          </cell>
          <cell r="AY1805">
            <v>166.66666666666666</v>
          </cell>
          <cell r="AZ1805">
            <v>129.87</v>
          </cell>
          <cell r="BA1805">
            <v>250</v>
          </cell>
          <cell r="BB1805">
            <v>451.42</v>
          </cell>
          <cell r="BC1805">
            <v>997.95666666666671</v>
          </cell>
          <cell r="BD1805">
            <v>722.98933333333332</v>
          </cell>
          <cell r="BE1805">
            <v>4337.9359999999997</v>
          </cell>
          <cell r="BF1805">
            <v>2616.9899999999998</v>
          </cell>
          <cell r="BG1805">
            <v>2616.9899999999998</v>
          </cell>
          <cell r="BH1805">
            <v>2616.9899999999998</v>
          </cell>
          <cell r="BI1805">
            <v>0</v>
          </cell>
          <cell r="BJ1805" t="str">
            <v>Year 1</v>
          </cell>
          <cell r="BK1805" t="str">
            <v>Y</v>
          </cell>
          <cell r="BL1805"/>
          <cell r="BM1805">
            <v>0</v>
          </cell>
          <cell r="BN1805"/>
          <cell r="BO1805"/>
          <cell r="BP1805"/>
          <cell r="BQ1805"/>
          <cell r="BR1805"/>
          <cell r="BS1805">
            <v>0</v>
          </cell>
          <cell r="BT1805">
            <v>0</v>
          </cell>
          <cell r="BU1805">
            <v>166.66666666666666</v>
          </cell>
          <cell r="BV1805">
            <v>129.87</v>
          </cell>
          <cell r="BW1805">
            <v>250</v>
          </cell>
          <cell r="BX1805">
            <v>451.42</v>
          </cell>
          <cell r="BY1805">
            <v>997.95666666666671</v>
          </cell>
          <cell r="BZ1805">
            <v>1769.7853333333333</v>
          </cell>
          <cell r="CA1805">
            <v>5384.732</v>
          </cell>
          <cell r="CB1805"/>
          <cell r="CC1805"/>
          <cell r="CD1805"/>
          <cell r="CE1805"/>
          <cell r="CF1805"/>
          <cell r="CG1805"/>
          <cell r="CH1805"/>
          <cell r="CI1805" t="str">
            <v>T</v>
          </cell>
          <cell r="CJ1805"/>
          <cell r="CK1805"/>
          <cell r="CL1805"/>
          <cell r="CM1805"/>
          <cell r="CN1805"/>
          <cell r="CO1805"/>
          <cell r="CP1805"/>
          <cell r="CQ1805"/>
          <cell r="CR1805"/>
          <cell r="CS1805">
            <v>0</v>
          </cell>
          <cell r="CT1805">
            <v>0</v>
          </cell>
          <cell r="CU1805"/>
          <cell r="CV1805"/>
          <cell r="CW1805"/>
          <cell r="CX1805"/>
          <cell r="CY1805"/>
          <cell r="CZ1805"/>
          <cell r="DA1805"/>
          <cell r="DB1805"/>
          <cell r="DC1805"/>
          <cell r="DD1805">
            <v>0</v>
          </cell>
          <cell r="DE1805">
            <v>0</v>
          </cell>
          <cell r="DF1805">
            <v>0</v>
          </cell>
          <cell r="DG1805"/>
          <cell r="DH1805"/>
          <cell r="DI1805"/>
          <cell r="DJ1805"/>
          <cell r="DK1805"/>
          <cell r="DL1805">
            <v>43427</v>
          </cell>
          <cell r="DM1805" t="str">
            <v>-</v>
          </cell>
          <cell r="DN1805">
            <v>43444</v>
          </cell>
          <cell r="DO1805" t="str">
            <v>-</v>
          </cell>
          <cell r="DP1805">
            <v>43500</v>
          </cell>
          <cell r="DQ1805">
            <v>43500</v>
          </cell>
          <cell r="DR1805">
            <v>43553</v>
          </cell>
          <cell r="DS1805">
            <v>43552</v>
          </cell>
          <cell r="DT1805">
            <v>43500</v>
          </cell>
          <cell r="DU1805">
            <v>43552</v>
          </cell>
          <cell r="DW1805" t="str">
            <v>1001309-M01</v>
          </cell>
          <cell r="DX1805" t="str">
            <v>1001309-M01-C02</v>
          </cell>
          <cell r="DY1805">
            <v>2</v>
          </cell>
          <cell r="DZ1805">
            <v>1</v>
          </cell>
          <cell r="EA1805">
            <v>52</v>
          </cell>
          <cell r="EB1805">
            <v>0.98076923076923073</v>
          </cell>
          <cell r="EC1805">
            <v>1.9230769230769273E-2</v>
          </cell>
          <cell r="ED1805">
            <v>3723.2275384615377</v>
          </cell>
          <cell r="EE1805">
            <v>73.004461538461783</v>
          </cell>
          <cell r="EF1805">
            <v>43552</v>
          </cell>
          <cell r="EG1805">
            <v>43552</v>
          </cell>
          <cell r="EH1805">
            <v>43552</v>
          </cell>
          <cell r="EI1805">
            <v>43556</v>
          </cell>
        </row>
        <row r="1806">
          <cell r="A1806">
            <v>1001309</v>
          </cell>
          <cell r="B1806" t="str">
            <v>Child</v>
          </cell>
          <cell r="C1806">
            <v>620436</v>
          </cell>
          <cell r="D1806" t="str">
            <v>Castle House</v>
          </cell>
          <cell r="E1806" t="str">
            <v>NE England</v>
          </cell>
          <cell r="F1806" t="str">
            <v>D</v>
          </cell>
          <cell r="G1806" t="str">
            <v>West Yorkshire</v>
          </cell>
          <cell r="H1806" t="str">
            <v>Huddersfield</v>
          </cell>
          <cell r="I1806" t="str">
            <v>B McDowall</v>
          </cell>
          <cell r="J1806" t="str">
            <v>Mark Constantine</v>
          </cell>
          <cell r="K1806" t="str">
            <v>Alex Sutcliffe</v>
          </cell>
          <cell r="L1806" t="str">
            <v>Paul Holt</v>
          </cell>
          <cell r="M1806" t="str">
            <v>Phil Leonard</v>
          </cell>
          <cell r="N1806"/>
          <cell r="O1806" t="str">
            <v>Mitie</v>
          </cell>
          <cell r="P1806" t="str">
            <v>David Leatharal</v>
          </cell>
          <cell r="Q1806" t="str">
            <v>Chris Kent</v>
          </cell>
          <cell r="R1806" t="str">
            <v>07483 320 794</v>
          </cell>
          <cell r="S1806" t="str">
            <v>ASKAMS</v>
          </cell>
          <cell r="T1806" t="str">
            <v>In Development</v>
          </cell>
          <cell r="U1806">
            <v>1</v>
          </cell>
          <cell r="V1806" t="str">
            <v>MEDIUM</v>
          </cell>
          <cell r="W1806" t="str">
            <v>Green</v>
          </cell>
          <cell r="X1806" t="str">
            <v>Building Structure</v>
          </cell>
          <cell r="Y1806" t="str">
            <v>Superstructure</v>
          </cell>
          <cell r="Z1806" t="str">
            <v xml:space="preserve">Car Park - Repair and replace sections of damaged / missing fire rated cladding to exposed steel support beams and columns to basement area car park. </v>
          </cell>
          <cell r="AA1806"/>
          <cell r="AB1806">
            <v>1</v>
          </cell>
          <cell r="AC1806" t="str">
            <v>A</v>
          </cell>
          <cell r="AD1806" t="str">
            <v>JC</v>
          </cell>
          <cell r="AE1806">
            <v>6000</v>
          </cell>
          <cell r="AF1806"/>
          <cell r="AG1806">
            <v>750</v>
          </cell>
          <cell r="AH1806">
            <v>1350</v>
          </cell>
          <cell r="AI1806">
            <v>8100</v>
          </cell>
          <cell r="AJ1806">
            <v>5426.666666666667</v>
          </cell>
          <cell r="AK1806"/>
          <cell r="AL1806">
            <v>0</v>
          </cell>
          <cell r="AM1806">
            <v>0</v>
          </cell>
          <cell r="AN1806">
            <v>125</v>
          </cell>
          <cell r="AO1806">
            <v>83.333333333333329</v>
          </cell>
          <cell r="AP1806">
            <v>166.66666666666666</v>
          </cell>
          <cell r="AQ1806">
            <v>434.68642349982241</v>
          </cell>
          <cell r="AR1806">
            <v>1076.3530901664892</v>
          </cell>
          <cell r="AS1806">
            <v>1247.270618033298</v>
          </cell>
          <cell r="AT1806">
            <v>7483.623708199787</v>
          </cell>
          <cell r="AU1806">
            <v>52326.25</v>
          </cell>
          <cell r="AV1806">
            <v>0</v>
          </cell>
          <cell r="AW1806">
            <v>0</v>
          </cell>
          <cell r="AX1806">
            <v>0</v>
          </cell>
          <cell r="AY1806">
            <v>166.66666666666666</v>
          </cell>
          <cell r="AZ1806">
            <v>129.87</v>
          </cell>
          <cell r="BA1806">
            <v>250</v>
          </cell>
          <cell r="BB1806">
            <v>451.42</v>
          </cell>
          <cell r="BC1806">
            <v>997.95666666666671</v>
          </cell>
          <cell r="BD1806">
            <v>10664.841333333334</v>
          </cell>
          <cell r="BE1806">
            <v>63989.047999999995</v>
          </cell>
          <cell r="BF1806">
            <v>52326.25</v>
          </cell>
          <cell r="BG1806">
            <v>52326.25</v>
          </cell>
          <cell r="BH1806">
            <v>52326.25</v>
          </cell>
          <cell r="BI1806">
            <v>0</v>
          </cell>
          <cell r="BJ1806" t="str">
            <v>Year 1</v>
          </cell>
          <cell r="BK1806" t="str">
            <v>Y</v>
          </cell>
          <cell r="BL1806"/>
          <cell r="BM1806">
            <v>0</v>
          </cell>
          <cell r="BN1806"/>
          <cell r="BO1806"/>
          <cell r="BP1806"/>
          <cell r="BQ1806"/>
          <cell r="BR1806"/>
          <cell r="BS1806">
            <v>0</v>
          </cell>
          <cell r="BT1806">
            <v>0</v>
          </cell>
          <cell r="BU1806">
            <v>166.66666666666666</v>
          </cell>
          <cell r="BV1806">
            <v>129.87</v>
          </cell>
          <cell r="BW1806">
            <v>250</v>
          </cell>
          <cell r="BX1806">
            <v>451.42</v>
          </cell>
          <cell r="BY1806">
            <v>997.95666666666671</v>
          </cell>
          <cell r="BZ1806">
            <v>31595.341333333334</v>
          </cell>
          <cell r="CA1806">
            <v>84919.547999999995</v>
          </cell>
          <cell r="CB1806"/>
          <cell r="CC1806"/>
          <cell r="CD1806"/>
          <cell r="CE1806"/>
          <cell r="CF1806"/>
          <cell r="CG1806"/>
          <cell r="CH1806"/>
          <cell r="CI1806" t="str">
            <v>T</v>
          </cell>
          <cell r="CJ1806"/>
          <cell r="CK1806"/>
          <cell r="CL1806"/>
          <cell r="CM1806"/>
          <cell r="CN1806"/>
          <cell r="CO1806"/>
          <cell r="CP1806"/>
          <cell r="CQ1806"/>
          <cell r="CR1806"/>
          <cell r="CS1806">
            <v>0</v>
          </cell>
          <cell r="CT1806">
            <v>0</v>
          </cell>
          <cell r="CU1806"/>
          <cell r="CV1806"/>
          <cell r="CW1806"/>
          <cell r="CX1806"/>
          <cell r="CY1806"/>
          <cell r="CZ1806"/>
          <cell r="DA1806"/>
          <cell r="DB1806"/>
          <cell r="DC1806"/>
          <cell r="DD1806">
            <v>0</v>
          </cell>
          <cell r="DE1806">
            <v>0</v>
          </cell>
          <cell r="DF1806">
            <v>0</v>
          </cell>
          <cell r="DG1806"/>
          <cell r="DH1806"/>
          <cell r="DI1806"/>
          <cell r="DJ1806"/>
          <cell r="DK1806"/>
          <cell r="DL1806">
            <v>43427</v>
          </cell>
          <cell r="DM1806" t="str">
            <v>-</v>
          </cell>
          <cell r="DN1806">
            <v>43444</v>
          </cell>
          <cell r="DO1806" t="str">
            <v>-</v>
          </cell>
          <cell r="DP1806">
            <v>43500</v>
          </cell>
          <cell r="DQ1806">
            <v>43500</v>
          </cell>
          <cell r="DR1806">
            <v>43553</v>
          </cell>
          <cell r="DS1806">
            <v>43552</v>
          </cell>
          <cell r="DT1806">
            <v>43500</v>
          </cell>
          <cell r="DU1806">
            <v>43552</v>
          </cell>
          <cell r="DW1806" t="str">
            <v>1001309-M01</v>
          </cell>
          <cell r="DX1806" t="str">
            <v>1001309-M01-C03</v>
          </cell>
          <cell r="DY1806">
            <v>2</v>
          </cell>
          <cell r="DZ1806">
            <v>1</v>
          </cell>
          <cell r="EA1806">
            <v>52</v>
          </cell>
          <cell r="EB1806">
            <v>0.98076923076923073</v>
          </cell>
          <cell r="EC1806">
            <v>1.9230769230769273E-2</v>
          </cell>
          <cell r="ED1806">
            <v>62227.202769230767</v>
          </cell>
          <cell r="EE1806">
            <v>1220.1412307692299</v>
          </cell>
          <cell r="EF1806">
            <v>43552</v>
          </cell>
          <cell r="EG1806">
            <v>43552</v>
          </cell>
          <cell r="EH1806">
            <v>43552</v>
          </cell>
          <cell r="EI1806">
            <v>43556</v>
          </cell>
        </row>
        <row r="1807">
          <cell r="A1807">
            <v>1001309</v>
          </cell>
          <cell r="B1807" t="str">
            <v>Child</v>
          </cell>
          <cell r="C1807">
            <v>620436</v>
          </cell>
          <cell r="D1807" t="str">
            <v>Castle House</v>
          </cell>
          <cell r="E1807" t="str">
            <v>NE England</v>
          </cell>
          <cell r="F1807" t="str">
            <v>D</v>
          </cell>
          <cell r="G1807" t="str">
            <v>West Yorkshire</v>
          </cell>
          <cell r="H1807" t="str">
            <v>Huddersfield</v>
          </cell>
          <cell r="I1807" t="str">
            <v>B McDowall</v>
          </cell>
          <cell r="J1807" t="str">
            <v>Mark Constantine</v>
          </cell>
          <cell r="K1807" t="str">
            <v>Alex Sutcliffe</v>
          </cell>
          <cell r="L1807" t="str">
            <v>Paul Holt</v>
          </cell>
          <cell r="M1807" t="str">
            <v>Phil Leonard</v>
          </cell>
          <cell r="N1807"/>
          <cell r="O1807" t="str">
            <v>Mitie</v>
          </cell>
          <cell r="P1807" t="str">
            <v>David Leatharal</v>
          </cell>
          <cell r="Q1807" t="str">
            <v>Chris Kent</v>
          </cell>
          <cell r="R1807" t="str">
            <v>07483 320 794</v>
          </cell>
          <cell r="S1807" t="str">
            <v>ASKAMS</v>
          </cell>
          <cell r="T1807" t="str">
            <v>In Development</v>
          </cell>
          <cell r="U1807">
            <v>1</v>
          </cell>
          <cell r="V1807" t="str">
            <v>MEDIUM</v>
          </cell>
          <cell r="W1807" t="str">
            <v>Green</v>
          </cell>
          <cell r="X1807" t="str">
            <v>Exterior</v>
          </cell>
          <cell r="Y1807" t="str">
            <v xml:space="preserve">Paths and Hardstanding </v>
          </cell>
          <cell r="Z1807" t="str">
            <v>Paths and Hardstanding / All Areas</v>
          </cell>
          <cell r="AA1807"/>
          <cell r="AB1807">
            <v>1</v>
          </cell>
          <cell r="AC1807" t="str">
            <v>A</v>
          </cell>
          <cell r="AD1807" t="str">
            <v>JC</v>
          </cell>
          <cell r="AE1807">
            <v>3000</v>
          </cell>
          <cell r="AF1807"/>
          <cell r="AG1807">
            <v>375</v>
          </cell>
          <cell r="AH1807">
            <v>675</v>
          </cell>
          <cell r="AI1807">
            <v>4050</v>
          </cell>
          <cell r="AJ1807">
            <v>2846.6666666666665</v>
          </cell>
          <cell r="AK1807"/>
          <cell r="AL1807">
            <v>0</v>
          </cell>
          <cell r="AM1807">
            <v>0</v>
          </cell>
          <cell r="AN1807">
            <v>125</v>
          </cell>
          <cell r="AO1807">
            <v>83.333333333333329</v>
          </cell>
          <cell r="AP1807">
            <v>166.66666666666666</v>
          </cell>
          <cell r="AQ1807">
            <v>217.34321174991121</v>
          </cell>
          <cell r="AR1807">
            <v>859.00987841657798</v>
          </cell>
          <cell r="AS1807">
            <v>687.80197568331562</v>
          </cell>
          <cell r="AT1807">
            <v>4126.8118540998939</v>
          </cell>
          <cell r="AU1807">
            <v>61804.53</v>
          </cell>
          <cell r="AV1807">
            <v>0</v>
          </cell>
          <cell r="AW1807">
            <v>0</v>
          </cell>
          <cell r="AX1807">
            <v>0</v>
          </cell>
          <cell r="AY1807">
            <v>166.66666666666666</v>
          </cell>
          <cell r="AZ1807">
            <v>129.87</v>
          </cell>
          <cell r="BA1807">
            <v>250</v>
          </cell>
          <cell r="BB1807">
            <v>225.71</v>
          </cell>
          <cell r="BC1807">
            <v>772.24666666666667</v>
          </cell>
          <cell r="BD1807">
            <v>12515.355333333333</v>
          </cell>
          <cell r="BE1807">
            <v>75092.131999999998</v>
          </cell>
          <cell r="BF1807">
            <v>61804.53</v>
          </cell>
          <cell r="BG1807">
            <v>61804.53</v>
          </cell>
          <cell r="BH1807">
            <v>61804.53</v>
          </cell>
          <cell r="BI1807">
            <v>0</v>
          </cell>
          <cell r="BJ1807" t="str">
            <v>Year 1</v>
          </cell>
          <cell r="BK1807" t="str">
            <v>Y</v>
          </cell>
          <cell r="BL1807"/>
          <cell r="BM1807">
            <v>0</v>
          </cell>
          <cell r="BN1807"/>
          <cell r="BO1807"/>
          <cell r="BP1807"/>
          <cell r="BQ1807"/>
          <cell r="BR1807"/>
          <cell r="BS1807">
            <v>0</v>
          </cell>
          <cell r="BT1807">
            <v>0</v>
          </cell>
          <cell r="BU1807">
            <v>166.66666666666666</v>
          </cell>
          <cell r="BV1807">
            <v>129.87</v>
          </cell>
          <cell r="BW1807">
            <v>250</v>
          </cell>
          <cell r="BX1807">
            <v>225.71</v>
          </cell>
          <cell r="BY1807">
            <v>772.24666666666667</v>
          </cell>
          <cell r="BZ1807">
            <v>37237.167333333331</v>
          </cell>
          <cell r="CA1807">
            <v>99813.943999999989</v>
          </cell>
          <cell r="CB1807"/>
          <cell r="CC1807"/>
          <cell r="CD1807"/>
          <cell r="CE1807"/>
          <cell r="CF1807"/>
          <cell r="CG1807"/>
          <cell r="CH1807"/>
          <cell r="CI1807" t="str">
            <v>T</v>
          </cell>
          <cell r="CJ1807"/>
          <cell r="CK1807"/>
          <cell r="CL1807"/>
          <cell r="CM1807"/>
          <cell r="CN1807"/>
          <cell r="CO1807"/>
          <cell r="CP1807"/>
          <cell r="CQ1807"/>
          <cell r="CR1807"/>
          <cell r="CS1807">
            <v>0</v>
          </cell>
          <cell r="CT1807">
            <v>0</v>
          </cell>
          <cell r="CU1807"/>
          <cell r="CV1807"/>
          <cell r="CW1807"/>
          <cell r="CX1807"/>
          <cell r="CY1807"/>
          <cell r="CZ1807"/>
          <cell r="DA1807"/>
          <cell r="DB1807"/>
          <cell r="DC1807"/>
          <cell r="DD1807">
            <v>0</v>
          </cell>
          <cell r="DE1807">
            <v>0</v>
          </cell>
          <cell r="DF1807">
            <v>0</v>
          </cell>
          <cell r="DG1807"/>
          <cell r="DH1807"/>
          <cell r="DI1807"/>
          <cell r="DJ1807"/>
          <cell r="DK1807"/>
          <cell r="DL1807">
            <v>43427</v>
          </cell>
          <cell r="DM1807" t="str">
            <v>-</v>
          </cell>
          <cell r="DN1807">
            <v>43444</v>
          </cell>
          <cell r="DO1807" t="str">
            <v>-</v>
          </cell>
          <cell r="DP1807">
            <v>43500</v>
          </cell>
          <cell r="DQ1807">
            <v>43500</v>
          </cell>
          <cell r="DR1807">
            <v>43553</v>
          </cell>
          <cell r="DS1807">
            <v>43552</v>
          </cell>
          <cell r="DT1807">
            <v>43500</v>
          </cell>
          <cell r="DU1807">
            <v>43552</v>
          </cell>
          <cell r="DW1807" t="str">
            <v>1001309-M01</v>
          </cell>
          <cell r="DX1807" t="str">
            <v>1001309-M01-C04</v>
          </cell>
          <cell r="DY1807">
            <v>2</v>
          </cell>
          <cell r="DZ1807">
            <v>1</v>
          </cell>
          <cell r="EA1807">
            <v>52</v>
          </cell>
          <cell r="EB1807">
            <v>0.98076923076923073</v>
          </cell>
          <cell r="EC1807">
            <v>1.9230769230769273E-2</v>
          </cell>
          <cell r="ED1807">
            <v>73382.409230769234</v>
          </cell>
          <cell r="EE1807">
            <v>1438.8707692307653</v>
          </cell>
          <cell r="EF1807">
            <v>43552</v>
          </cell>
          <cell r="EG1807">
            <v>43552</v>
          </cell>
          <cell r="EH1807">
            <v>43552</v>
          </cell>
          <cell r="EI1807">
            <v>43556</v>
          </cell>
        </row>
        <row r="1808">
          <cell r="A1808">
            <v>1001309</v>
          </cell>
          <cell r="B1808" t="str">
            <v>Child</v>
          </cell>
          <cell r="C1808">
            <v>620436</v>
          </cell>
          <cell r="D1808" t="str">
            <v>Castle House</v>
          </cell>
          <cell r="E1808" t="str">
            <v>NE England</v>
          </cell>
          <cell r="F1808" t="str">
            <v>D</v>
          </cell>
          <cell r="G1808" t="str">
            <v>West Yorkshire</v>
          </cell>
          <cell r="H1808" t="str">
            <v>Huddersfield</v>
          </cell>
          <cell r="I1808" t="str">
            <v>B McDowall</v>
          </cell>
          <cell r="J1808" t="str">
            <v>Mark Constantine</v>
          </cell>
          <cell r="K1808" t="str">
            <v>Alex Sutcliffe</v>
          </cell>
          <cell r="L1808" t="str">
            <v>Paul Holt</v>
          </cell>
          <cell r="M1808" t="str">
            <v>Phil Leonard</v>
          </cell>
          <cell r="N1808"/>
          <cell r="O1808" t="str">
            <v>Mitie</v>
          </cell>
          <cell r="P1808" t="str">
            <v>David Leatharal</v>
          </cell>
          <cell r="Q1808" t="str">
            <v>Chris Kent</v>
          </cell>
          <cell r="R1808" t="str">
            <v>07483 320 794</v>
          </cell>
          <cell r="S1808" t="str">
            <v>ASKAMS</v>
          </cell>
          <cell r="T1808" t="str">
            <v>In Development</v>
          </cell>
          <cell r="U1808">
            <v>1</v>
          </cell>
          <cell r="V1808" t="str">
            <v>MEDIUM</v>
          </cell>
          <cell r="W1808" t="str">
            <v>Green</v>
          </cell>
          <cell r="X1808" t="str">
            <v>Roofs</v>
          </cell>
          <cell r="Y1808" t="str">
            <v>Roof Coverings</v>
          </cell>
          <cell r="Z1808" t="str">
            <v>Finishes / Single storey flat roof</v>
          </cell>
          <cell r="AA1808"/>
          <cell r="AB1808">
            <v>1</v>
          </cell>
          <cell r="AC1808" t="str">
            <v>A</v>
          </cell>
          <cell r="AD1808" t="str">
            <v>JC</v>
          </cell>
          <cell r="AE1808">
            <v>3000</v>
          </cell>
          <cell r="AF1808"/>
          <cell r="AG1808">
            <v>375</v>
          </cell>
          <cell r="AH1808">
            <v>675</v>
          </cell>
          <cell r="AI1808">
            <v>4050</v>
          </cell>
          <cell r="AJ1808">
            <v>2846.6666666666665</v>
          </cell>
          <cell r="AK1808"/>
          <cell r="AL1808">
            <v>0</v>
          </cell>
          <cell r="AM1808">
            <v>0</v>
          </cell>
          <cell r="AN1808">
            <v>125</v>
          </cell>
          <cell r="AO1808">
            <v>83.333333333333329</v>
          </cell>
          <cell r="AP1808">
            <v>166.66666666666666</v>
          </cell>
          <cell r="AQ1808">
            <v>217.34321174991121</v>
          </cell>
          <cell r="AR1808">
            <v>859.00987841657798</v>
          </cell>
          <cell r="AS1808">
            <v>687.80197568331562</v>
          </cell>
          <cell r="AT1808">
            <v>4126.8118540998939</v>
          </cell>
          <cell r="AU1808">
            <v>11906.25</v>
          </cell>
          <cell r="AV1808">
            <v>0</v>
          </cell>
          <cell r="AW1808">
            <v>0</v>
          </cell>
          <cell r="AX1808">
            <v>0</v>
          </cell>
          <cell r="AY1808">
            <v>166.66666666666666</v>
          </cell>
          <cell r="AZ1808">
            <v>129.87</v>
          </cell>
          <cell r="BA1808">
            <v>250</v>
          </cell>
          <cell r="BB1808">
            <v>225.71</v>
          </cell>
          <cell r="BC1808">
            <v>772.24666666666667</v>
          </cell>
          <cell r="BD1808">
            <v>2535.6993333333335</v>
          </cell>
          <cell r="BE1808">
            <v>15214.196</v>
          </cell>
          <cell r="BF1808">
            <v>11906.25</v>
          </cell>
          <cell r="BG1808">
            <v>11906.25</v>
          </cell>
          <cell r="BH1808">
            <v>11906.25</v>
          </cell>
          <cell r="BI1808">
            <v>0</v>
          </cell>
          <cell r="BJ1808" t="str">
            <v>Year 1</v>
          </cell>
          <cell r="BK1808" t="str">
            <v>Y</v>
          </cell>
          <cell r="BL1808"/>
          <cell r="BM1808">
            <v>0</v>
          </cell>
          <cell r="BN1808"/>
          <cell r="BO1808"/>
          <cell r="BP1808"/>
          <cell r="BQ1808"/>
          <cell r="BR1808"/>
          <cell r="BS1808">
            <v>0</v>
          </cell>
          <cell r="BT1808">
            <v>0</v>
          </cell>
          <cell r="BU1808">
            <v>166.66666666666666</v>
          </cell>
          <cell r="BV1808">
            <v>129.87</v>
          </cell>
          <cell r="BW1808">
            <v>250</v>
          </cell>
          <cell r="BX1808">
            <v>225.71</v>
          </cell>
          <cell r="BY1808">
            <v>772.24666666666667</v>
          </cell>
          <cell r="BZ1808">
            <v>7298.1993333333339</v>
          </cell>
          <cell r="CA1808">
            <v>19976.696</v>
          </cell>
          <cell r="CB1808"/>
          <cell r="CC1808"/>
          <cell r="CD1808"/>
          <cell r="CE1808"/>
          <cell r="CF1808"/>
          <cell r="CG1808"/>
          <cell r="CH1808"/>
          <cell r="CI1808" t="str">
            <v>T</v>
          </cell>
          <cell r="CJ1808"/>
          <cell r="CK1808"/>
          <cell r="CL1808"/>
          <cell r="CM1808"/>
          <cell r="CN1808"/>
          <cell r="CO1808"/>
          <cell r="CP1808"/>
          <cell r="CQ1808"/>
          <cell r="CR1808"/>
          <cell r="CS1808">
            <v>0</v>
          </cell>
          <cell r="CT1808">
            <v>0</v>
          </cell>
          <cell r="CU1808"/>
          <cell r="CV1808"/>
          <cell r="CW1808"/>
          <cell r="CX1808"/>
          <cell r="CY1808"/>
          <cell r="CZ1808"/>
          <cell r="DA1808"/>
          <cell r="DB1808"/>
          <cell r="DC1808"/>
          <cell r="DD1808">
            <v>0</v>
          </cell>
          <cell r="DE1808">
            <v>0</v>
          </cell>
          <cell r="DF1808">
            <v>0</v>
          </cell>
          <cell r="DG1808"/>
          <cell r="DH1808"/>
          <cell r="DI1808"/>
          <cell r="DJ1808"/>
          <cell r="DK1808"/>
          <cell r="DL1808">
            <v>43427</v>
          </cell>
          <cell r="DM1808" t="str">
            <v>-</v>
          </cell>
          <cell r="DN1808">
            <v>43444</v>
          </cell>
          <cell r="DO1808" t="str">
            <v>-</v>
          </cell>
          <cell r="DP1808">
            <v>43500</v>
          </cell>
          <cell r="DQ1808">
            <v>43500</v>
          </cell>
          <cell r="DR1808">
            <v>43553</v>
          </cell>
          <cell r="DS1808">
            <v>43552</v>
          </cell>
          <cell r="DT1808">
            <v>43500</v>
          </cell>
          <cell r="DU1808">
            <v>43552</v>
          </cell>
          <cell r="DW1808" t="str">
            <v>1001309-M01</v>
          </cell>
          <cell r="DX1808" t="str">
            <v>1001309-M01-C05</v>
          </cell>
          <cell r="DY1808">
            <v>2</v>
          </cell>
          <cell r="DZ1808">
            <v>1</v>
          </cell>
          <cell r="EA1808">
            <v>52</v>
          </cell>
          <cell r="EB1808">
            <v>0.98076923076923073</v>
          </cell>
          <cell r="EC1808">
            <v>1.9230769230769273E-2</v>
          </cell>
          <cell r="ED1808">
            <v>14655.972</v>
          </cell>
          <cell r="EE1808">
            <v>287.37200000000121</v>
          </cell>
          <cell r="EF1808">
            <v>43552</v>
          </cell>
          <cell r="EG1808">
            <v>43552</v>
          </cell>
          <cell r="EH1808">
            <v>43552</v>
          </cell>
          <cell r="EI1808">
            <v>43556</v>
          </cell>
        </row>
        <row r="1809">
          <cell r="A1809">
            <v>1001309</v>
          </cell>
          <cell r="B1809" t="str">
            <v>Child</v>
          </cell>
          <cell r="C1809">
            <v>620436</v>
          </cell>
          <cell r="D1809" t="str">
            <v>Castle House</v>
          </cell>
          <cell r="E1809" t="str">
            <v>NE England</v>
          </cell>
          <cell r="F1809" t="str">
            <v>D</v>
          </cell>
          <cell r="G1809" t="str">
            <v>West Yorkshire</v>
          </cell>
          <cell r="H1809" t="str">
            <v>Huddersfield</v>
          </cell>
          <cell r="I1809" t="str">
            <v>B McDowall</v>
          </cell>
          <cell r="J1809" t="str">
            <v>Mark Constantine</v>
          </cell>
          <cell r="K1809" t="str">
            <v>Alex Sutcliffe</v>
          </cell>
          <cell r="L1809" t="str">
            <v>Paul Holt</v>
          </cell>
          <cell r="M1809" t="str">
            <v>Phil Leonard</v>
          </cell>
          <cell r="N1809"/>
          <cell r="O1809" t="str">
            <v>Mitie</v>
          </cell>
          <cell r="P1809" t="str">
            <v>David Leatharal</v>
          </cell>
          <cell r="Q1809" t="str">
            <v>Chris Kent</v>
          </cell>
          <cell r="R1809" t="str">
            <v>07483 320 794</v>
          </cell>
          <cell r="S1809" t="str">
            <v>ASKAMS</v>
          </cell>
          <cell r="T1809" t="str">
            <v>In Development</v>
          </cell>
          <cell r="U1809">
            <v>1</v>
          </cell>
          <cell r="V1809" t="str">
            <v>MEDIUM</v>
          </cell>
          <cell r="W1809" t="str">
            <v>Green</v>
          </cell>
          <cell r="X1809" t="str">
            <v>Interior</v>
          </cell>
          <cell r="Y1809" t="str">
            <v>Office Areas Ceilings</v>
          </cell>
          <cell r="Z1809" t="str">
            <v>Ceiling / Roof Void</v>
          </cell>
          <cell r="AA1809"/>
          <cell r="AB1809">
            <v>1</v>
          </cell>
          <cell r="AC1809" t="str">
            <v>A</v>
          </cell>
          <cell r="AD1809" t="str">
            <v>JC</v>
          </cell>
          <cell r="AE1809">
            <v>1800</v>
          </cell>
          <cell r="AF1809"/>
          <cell r="AG1809">
            <v>225</v>
          </cell>
          <cell r="AH1809">
            <v>405</v>
          </cell>
          <cell r="AI1809">
            <v>2430</v>
          </cell>
          <cell r="AJ1809">
            <v>1814.6666666666667</v>
          </cell>
          <cell r="AK1809"/>
          <cell r="AL1809">
            <v>0</v>
          </cell>
          <cell r="AM1809">
            <v>0</v>
          </cell>
          <cell r="AN1809">
            <v>125</v>
          </cell>
          <cell r="AO1809">
            <v>83.333333333333329</v>
          </cell>
          <cell r="AP1809">
            <v>166.66666666666666</v>
          </cell>
          <cell r="AQ1809">
            <v>130.40592704994671</v>
          </cell>
          <cell r="AR1809">
            <v>772.07259371661348</v>
          </cell>
          <cell r="AS1809">
            <v>464.0145187433227</v>
          </cell>
          <cell r="AT1809">
            <v>2784.0871124599362</v>
          </cell>
          <cell r="AU1809">
            <v>887.5</v>
          </cell>
          <cell r="AV1809">
            <v>0</v>
          </cell>
          <cell r="AW1809">
            <v>0</v>
          </cell>
          <cell r="AX1809">
            <v>0</v>
          </cell>
          <cell r="AY1809">
            <v>166.66666666666666</v>
          </cell>
          <cell r="AZ1809">
            <v>129.87</v>
          </cell>
          <cell r="BA1809">
            <v>250</v>
          </cell>
          <cell r="BB1809">
            <v>135.43</v>
          </cell>
          <cell r="BC1809">
            <v>681.9666666666667</v>
          </cell>
          <cell r="BD1809">
            <v>313.89333333333343</v>
          </cell>
          <cell r="BE1809">
            <v>1883.3600000000001</v>
          </cell>
          <cell r="BF1809">
            <v>887.5</v>
          </cell>
          <cell r="BG1809">
            <v>887.5</v>
          </cell>
          <cell r="BH1809">
            <v>887.5</v>
          </cell>
          <cell r="BI1809">
            <v>0</v>
          </cell>
          <cell r="BJ1809" t="str">
            <v>Year 1</v>
          </cell>
          <cell r="BK1809" t="str">
            <v>Y</v>
          </cell>
          <cell r="BL1809"/>
          <cell r="BM1809">
            <v>0</v>
          </cell>
          <cell r="BN1809"/>
          <cell r="BO1809"/>
          <cell r="BP1809"/>
          <cell r="BQ1809"/>
          <cell r="BR1809"/>
          <cell r="BS1809">
            <v>0</v>
          </cell>
          <cell r="BT1809">
            <v>0</v>
          </cell>
          <cell r="BU1809">
            <v>166.66666666666666</v>
          </cell>
          <cell r="BV1809">
            <v>129.87</v>
          </cell>
          <cell r="BW1809">
            <v>250</v>
          </cell>
          <cell r="BX1809">
            <v>135.43</v>
          </cell>
          <cell r="BY1809">
            <v>681.9666666666667</v>
          </cell>
          <cell r="BZ1809">
            <v>668.89333333333332</v>
          </cell>
          <cell r="CA1809">
            <v>2238.36</v>
          </cell>
          <cell r="CB1809"/>
          <cell r="CC1809"/>
          <cell r="CD1809"/>
          <cell r="CE1809"/>
          <cell r="CF1809"/>
          <cell r="CG1809"/>
          <cell r="CH1809"/>
          <cell r="CI1809" t="str">
            <v>T</v>
          </cell>
          <cell r="CJ1809"/>
          <cell r="CK1809"/>
          <cell r="CL1809"/>
          <cell r="CM1809"/>
          <cell r="CN1809"/>
          <cell r="CO1809"/>
          <cell r="CP1809"/>
          <cell r="CQ1809"/>
          <cell r="CR1809"/>
          <cell r="CS1809">
            <v>0</v>
          </cell>
          <cell r="CT1809">
            <v>0</v>
          </cell>
          <cell r="CU1809"/>
          <cell r="CV1809"/>
          <cell r="CW1809"/>
          <cell r="CX1809"/>
          <cell r="CY1809"/>
          <cell r="CZ1809"/>
          <cell r="DA1809"/>
          <cell r="DB1809"/>
          <cell r="DC1809"/>
          <cell r="DD1809">
            <v>0</v>
          </cell>
          <cell r="DE1809">
            <v>0</v>
          </cell>
          <cell r="DF1809">
            <v>0</v>
          </cell>
          <cell r="DG1809"/>
          <cell r="DH1809"/>
          <cell r="DI1809"/>
          <cell r="DJ1809"/>
          <cell r="DK1809"/>
          <cell r="DL1809">
            <v>43427</v>
          </cell>
          <cell r="DM1809" t="str">
            <v>-</v>
          </cell>
          <cell r="DN1809">
            <v>43444</v>
          </cell>
          <cell r="DO1809" t="str">
            <v>-</v>
          </cell>
          <cell r="DP1809">
            <v>43500</v>
          </cell>
          <cell r="DQ1809">
            <v>43500</v>
          </cell>
          <cell r="DR1809">
            <v>43553</v>
          </cell>
          <cell r="DS1809">
            <v>43552</v>
          </cell>
          <cell r="DT1809">
            <v>43500</v>
          </cell>
          <cell r="DU1809">
            <v>43552</v>
          </cell>
          <cell r="DW1809" t="str">
            <v>1001309-M01</v>
          </cell>
          <cell r="DX1809" t="str">
            <v>1001309-M01-C06</v>
          </cell>
          <cell r="DY1809">
            <v>2</v>
          </cell>
          <cell r="DZ1809">
            <v>1</v>
          </cell>
          <cell r="EA1809">
            <v>52</v>
          </cell>
          <cell r="EB1809">
            <v>0.98076923076923073</v>
          </cell>
          <cell r="EC1809">
            <v>1.9230769230769273E-2</v>
          </cell>
          <cell r="ED1809">
            <v>1687.7508461538464</v>
          </cell>
          <cell r="EE1809">
            <v>33.093153846153882</v>
          </cell>
          <cell r="EF1809">
            <v>43552</v>
          </cell>
          <cell r="EG1809">
            <v>43552</v>
          </cell>
          <cell r="EH1809">
            <v>43552</v>
          </cell>
          <cell r="EI1809">
            <v>43556</v>
          </cell>
        </row>
        <row r="1810">
          <cell r="A1810">
            <v>1001310</v>
          </cell>
          <cell r="B1810" t="str">
            <v>Master</v>
          </cell>
          <cell r="C1810">
            <v>620436</v>
          </cell>
          <cell r="D1810" t="str">
            <v>Castle House</v>
          </cell>
          <cell r="E1810" t="str">
            <v>NE England</v>
          </cell>
          <cell r="F1810" t="str">
            <v>D</v>
          </cell>
          <cell r="G1810" t="str">
            <v>West Yorkshire</v>
          </cell>
          <cell r="H1810" t="str">
            <v>Huddersfield</v>
          </cell>
          <cell r="I1810" t="str">
            <v>B McDowall</v>
          </cell>
          <cell r="J1810" t="str">
            <v>Mark Constantine</v>
          </cell>
          <cell r="K1810" t="str">
            <v>Alex Sutcliffe</v>
          </cell>
          <cell r="L1810" t="str">
            <v>Paul Holt</v>
          </cell>
          <cell r="M1810" t="str">
            <v>Phil Leonard</v>
          </cell>
          <cell r="N1810"/>
          <cell r="O1810" t="str">
            <v>Mitie</v>
          </cell>
          <cell r="P1810" t="str">
            <v>David Leatharal</v>
          </cell>
          <cell r="Q1810" t="str">
            <v>Solly Noakes</v>
          </cell>
          <cell r="R1810" t="str">
            <v>07483 305 396</v>
          </cell>
          <cell r="S1810" t="str">
            <v>ASKAMS</v>
          </cell>
          <cell r="T1810" t="str">
            <v>In Development</v>
          </cell>
          <cell r="U1810">
            <v>1</v>
          </cell>
          <cell r="V1810" t="str">
            <v>MEDIUM</v>
          </cell>
          <cell r="W1810" t="str">
            <v>Amber</v>
          </cell>
          <cell r="X1810"/>
          <cell r="Y1810"/>
          <cell r="Z1810" t="str">
            <v xml:space="preserve">LCW-620436-Huddersfield-Castle House-Transport &amp; Lifting Equipment    </v>
          </cell>
          <cell r="AA1810"/>
          <cell r="AB1810"/>
          <cell r="AC1810"/>
          <cell r="AD1810" t="str">
            <v>JC</v>
          </cell>
          <cell r="AE1810"/>
          <cell r="AF1810">
            <v>50760</v>
          </cell>
          <cell r="AG1810">
            <v>6345</v>
          </cell>
          <cell r="AH1810">
            <v>11421</v>
          </cell>
          <cell r="AI1810">
            <v>68526</v>
          </cell>
          <cell r="AJ1810"/>
          <cell r="AK1810">
            <v>44720.266666666663</v>
          </cell>
          <cell r="AL1810">
            <v>0</v>
          </cell>
          <cell r="AM1810">
            <v>0</v>
          </cell>
          <cell r="AN1810">
            <v>500</v>
          </cell>
          <cell r="AO1810">
            <v>333.33333333333331</v>
          </cell>
          <cell r="AP1810">
            <v>666.66666666666663</v>
          </cell>
          <cell r="AQ1810">
            <v>3677.4471428084971</v>
          </cell>
          <cell r="AR1810">
            <v>6244.1138094751641</v>
          </cell>
          <cell r="AS1810">
            <v>9979.5427618950325</v>
          </cell>
          <cell r="AT1810">
            <v>59877.256571370192</v>
          </cell>
          <cell r="AU1810"/>
          <cell r="AV1810">
            <v>52273.7</v>
          </cell>
          <cell r="AW1810">
            <v>0</v>
          </cell>
          <cell r="AX1810">
            <v>0</v>
          </cell>
          <cell r="AY1810">
            <v>1000</v>
          </cell>
          <cell r="AZ1810">
            <v>0</v>
          </cell>
          <cell r="BA1810">
            <v>1500</v>
          </cell>
          <cell r="BB1810">
            <v>3819.04</v>
          </cell>
          <cell r="BC1810">
            <v>6319.0400000000009</v>
          </cell>
          <cell r="BD1810">
            <v>11718.548000000001</v>
          </cell>
          <cell r="BE1810">
            <v>70311.288</v>
          </cell>
          <cell r="BF1810"/>
          <cell r="BG1810"/>
          <cell r="BH1810"/>
          <cell r="BI1810"/>
          <cell r="BJ1810"/>
          <cell r="BK1810" t="str">
            <v>Y</v>
          </cell>
          <cell r="BL1810"/>
          <cell r="BM1810">
            <v>52273.7</v>
          </cell>
          <cell r="BN1810">
            <v>52273.7</v>
          </cell>
          <cell r="BO1810"/>
          <cell r="BP1810">
            <v>52273.7</v>
          </cell>
          <cell r="BQ1810">
            <v>0</v>
          </cell>
          <cell r="BR1810"/>
          <cell r="BS1810">
            <v>0</v>
          </cell>
          <cell r="BT1810">
            <v>0</v>
          </cell>
          <cell r="BU1810">
            <v>1000</v>
          </cell>
          <cell r="BV1810">
            <v>0</v>
          </cell>
          <cell r="BW1810">
            <v>1500</v>
          </cell>
          <cell r="BX1810">
            <v>3819.04</v>
          </cell>
          <cell r="BY1810">
            <v>6319.0400000000009</v>
          </cell>
          <cell r="BZ1810">
            <v>32628.027999999998</v>
          </cell>
          <cell r="CA1810">
            <v>91220.768000000011</v>
          </cell>
          <cell r="CB1810">
            <v>31343.511428629819</v>
          </cell>
          <cell r="CC1810">
            <v>91220.768000000011</v>
          </cell>
          <cell r="CD1810" t="str">
            <v/>
          </cell>
          <cell r="CE1810"/>
          <cell r="CF1810">
            <v>1</v>
          </cell>
          <cell r="CG1810">
            <v>52273.7</v>
          </cell>
          <cell r="CH1810">
            <v>52273.7</v>
          </cell>
          <cell r="CI1810" t="str">
            <v>T</v>
          </cell>
          <cell r="CJ1810"/>
          <cell r="CK1810">
            <v>370</v>
          </cell>
          <cell r="CL1810">
            <v>0</v>
          </cell>
          <cell r="CM1810">
            <v>0</v>
          </cell>
          <cell r="CN1810">
            <v>0</v>
          </cell>
          <cell r="CO1810">
            <v>0</v>
          </cell>
          <cell r="CP1810">
            <v>0</v>
          </cell>
          <cell r="CQ1810">
            <v>0</v>
          </cell>
          <cell r="CR1810">
            <v>0</v>
          </cell>
          <cell r="CS1810">
            <v>0</v>
          </cell>
          <cell r="CT1810">
            <v>74</v>
          </cell>
          <cell r="CU1810"/>
          <cell r="CV1810"/>
          <cell r="CW1810">
            <v>0</v>
          </cell>
          <cell r="CX1810">
            <v>0</v>
          </cell>
          <cell r="CY1810">
            <v>0</v>
          </cell>
          <cell r="CZ1810">
            <v>0</v>
          </cell>
          <cell r="DA1810">
            <v>0</v>
          </cell>
          <cell r="DB1810">
            <v>0</v>
          </cell>
          <cell r="DC1810">
            <v>0</v>
          </cell>
          <cell r="DD1810">
            <v>0</v>
          </cell>
          <cell r="DE1810">
            <v>0</v>
          </cell>
          <cell r="DF1810">
            <v>0</v>
          </cell>
          <cell r="DG1810"/>
          <cell r="DH1810"/>
          <cell r="DI1810"/>
          <cell r="DJ1810"/>
          <cell r="DK1810"/>
          <cell r="DL1810">
            <v>43427</v>
          </cell>
          <cell r="DM1810" t="str">
            <v>-</v>
          </cell>
          <cell r="DN1810">
            <v>43444</v>
          </cell>
          <cell r="DO1810" t="str">
            <v>-</v>
          </cell>
          <cell r="DP1810">
            <v>43527</v>
          </cell>
          <cell r="DQ1810">
            <v>43500</v>
          </cell>
          <cell r="DR1810">
            <v>43548</v>
          </cell>
          <cell r="DS1810">
            <v>43549</v>
          </cell>
          <cell r="DT1810">
            <v>43500</v>
          </cell>
          <cell r="DU1810">
            <v>43549</v>
          </cell>
          <cell r="DW1810" t="str">
            <v>1001310-M01</v>
          </cell>
          <cell r="DX1810" t="str">
            <v>1001310-M01</v>
          </cell>
          <cell r="DY1810">
            <v>2</v>
          </cell>
          <cell r="DZ1810">
            <v>1</v>
          </cell>
          <cell r="EA1810">
            <v>49</v>
          </cell>
          <cell r="EB1810">
            <v>0.48979591836734693</v>
          </cell>
          <cell r="EC1810">
            <v>0.51020408163265307</v>
          </cell>
          <cell r="ED1810">
            <v>32193.521632653061</v>
          </cell>
          <cell r="EE1810">
            <v>33534.918367346938</v>
          </cell>
          <cell r="EF1810">
            <v>43549</v>
          </cell>
          <cell r="EG1810">
            <v>43549</v>
          </cell>
          <cell r="EH1810">
            <v>43549</v>
          </cell>
          <cell r="EI1810">
            <v>43556</v>
          </cell>
        </row>
        <row r="1811">
          <cell r="A1811">
            <v>1001309</v>
          </cell>
          <cell r="B1811" t="str">
            <v>Child</v>
          </cell>
          <cell r="C1811">
            <v>620436</v>
          </cell>
          <cell r="D1811" t="str">
            <v>Castle House</v>
          </cell>
          <cell r="E1811" t="str">
            <v>NE England</v>
          </cell>
          <cell r="F1811"/>
          <cell r="G1811" t="str">
            <v>West Yorkshire</v>
          </cell>
          <cell r="H1811" t="str">
            <v>Huddersfield</v>
          </cell>
          <cell r="I1811"/>
          <cell r="J1811" t="str">
            <v>Kevin Williams</v>
          </cell>
          <cell r="K1811"/>
          <cell r="L1811"/>
          <cell r="M1811" t="str">
            <v>Phil Leonard</v>
          </cell>
          <cell r="N1811"/>
          <cell r="O1811"/>
          <cell r="P1811"/>
          <cell r="Q1811"/>
          <cell r="R1811"/>
          <cell r="S1811"/>
          <cell r="T1811" t="str">
            <v>Deleted</v>
          </cell>
          <cell r="U1811"/>
          <cell r="V1811"/>
          <cell r="W1811"/>
          <cell r="X1811" t="str">
            <v>Welfare</v>
          </cell>
          <cell r="Y1811" t="str">
            <v>Break-out area</v>
          </cell>
          <cell r="Z1811" t="str">
            <v>Create A New Stationary Storage Area In Existing Post Room (Do Not Need Amount Of Space Taken Up By Current Room.
Remove Fixed Stationary Storage Racking From Room &amp; Make Good The Floor.
Convert This Room To A Cloakroom (Current Cloakroom Does Not Have Enough Space For Over 100 People On Site).  Cloakroom To Include Storage Cubby Holes For Shoes/Boots/Backpacks Etc. At The Moment These Can Only Go In Piles On The Floor Of The Current Cloakroom.  
This Would Then Create An Empty Room On The 2Nd Floor Which We Would Like To Be Converted To A Quiet Room With Comfortable Seating, Coffee Tables, Plants Etc. This Room Would Be Used Throughout The Day - A Calm Area To Have 5 Minutes &amp; Would Also Be Food Free Which Would Give Colleagues Who Are Fasting A Room To Have Their Lunch Break. Convert Part Of The Learning Suite Into A Games Room And The Rest Prayer Room.</v>
          </cell>
          <cell r="AA1811" t="str">
            <v>WELFARE LOT 1 - Additional works</v>
          </cell>
          <cell r="AB1811"/>
          <cell r="AC1811" t="str">
            <v>W</v>
          </cell>
          <cell r="AD1811" t="str">
            <v>JC</v>
          </cell>
          <cell r="AE1811"/>
          <cell r="AF1811"/>
          <cell r="AG1811"/>
          <cell r="AH1811"/>
          <cell r="AI1811"/>
          <cell r="AJ1811"/>
          <cell r="AK1811"/>
          <cell r="AL1811"/>
          <cell r="AM1811"/>
          <cell r="AN1811"/>
          <cell r="AO1811"/>
          <cell r="AP1811"/>
          <cell r="AQ1811"/>
          <cell r="AR1811"/>
          <cell r="AS1811"/>
          <cell r="AT1811"/>
          <cell r="AU1811"/>
          <cell r="AV1811"/>
          <cell r="AW1811"/>
          <cell r="AX1811"/>
          <cell r="AY1811"/>
          <cell r="AZ1811"/>
          <cell r="BA1811"/>
          <cell r="BB1811"/>
          <cell r="BC1811"/>
          <cell r="BD1811"/>
          <cell r="BE1811"/>
          <cell r="BF1811">
            <v>10135</v>
          </cell>
          <cell r="BG1811">
            <v>10135</v>
          </cell>
          <cell r="BH1811"/>
          <cell r="BI1811"/>
          <cell r="BJ1811" t="str">
            <v>Deferred</v>
          </cell>
          <cell r="BK1811" t="str">
            <v>Y</v>
          </cell>
          <cell r="BL1811" t="str">
            <v>TO includes Welfare works (row 1811) at Prov Sum of £10k plus £135 Prelims
CE109.2 subsequently firm priced welfare works at £4543.09</v>
          </cell>
          <cell r="BM1811">
            <v>0</v>
          </cell>
          <cell r="BN1811">
            <v>0</v>
          </cell>
          <cell r="BO1811"/>
          <cell r="BP1811"/>
          <cell r="BQ1811"/>
          <cell r="BR1811"/>
          <cell r="BS1811">
            <v>0</v>
          </cell>
          <cell r="BT1811">
            <v>0</v>
          </cell>
          <cell r="BU1811">
            <v>0</v>
          </cell>
          <cell r="BV1811">
            <v>0</v>
          </cell>
          <cell r="BW1811">
            <v>0</v>
          </cell>
          <cell r="BX1811">
            <v>0</v>
          </cell>
          <cell r="BY1811">
            <v>0</v>
          </cell>
          <cell r="BZ1811">
            <v>0</v>
          </cell>
          <cell r="CA1811">
            <v>0</v>
          </cell>
          <cell r="CB1811"/>
          <cell r="CC1811"/>
          <cell r="CD1811"/>
          <cell r="CE1811"/>
          <cell r="CF1811"/>
          <cell r="CG1811"/>
          <cell r="CH1811"/>
          <cell r="CI1811" t="str">
            <v>R</v>
          </cell>
          <cell r="CJ1811"/>
          <cell r="CK1811"/>
          <cell r="CL1811"/>
          <cell r="CM1811"/>
          <cell r="CN1811"/>
          <cell r="CO1811"/>
          <cell r="CP1811"/>
          <cell r="CQ1811"/>
          <cell r="CR1811"/>
          <cell r="CS1811"/>
          <cell r="CT1811"/>
          <cell r="CU1811"/>
          <cell r="CV1811"/>
          <cell r="CW1811"/>
          <cell r="CX1811"/>
          <cell r="CY1811"/>
          <cell r="CZ1811"/>
          <cell r="DA1811"/>
          <cell r="DB1811"/>
          <cell r="DC1811"/>
          <cell r="DD1811"/>
          <cell r="DE1811"/>
          <cell r="DF1811"/>
          <cell r="DG1811"/>
          <cell r="DH1811"/>
          <cell r="DI1811"/>
          <cell r="DJ1811"/>
          <cell r="DK1811"/>
          <cell r="DL1811"/>
          <cell r="DM1811"/>
          <cell r="DN1811"/>
          <cell r="DO1811"/>
          <cell r="DP1811"/>
          <cell r="DQ1811"/>
          <cell r="DR1811"/>
          <cell r="DS1811"/>
          <cell r="DT1811">
            <v>0</v>
          </cell>
          <cell r="DU1811">
            <v>0</v>
          </cell>
          <cell r="DW1811" t="str">
            <v>1001310-M01</v>
          </cell>
          <cell r="DX1811" t="str">
            <v>1001310-M01-C01</v>
          </cell>
          <cell r="DY1811">
            <v>1</v>
          </cell>
          <cell r="DZ1811">
            <v>1</v>
          </cell>
          <cell r="EA1811">
            <v>0</v>
          </cell>
          <cell r="EB1811">
            <v>1</v>
          </cell>
          <cell r="EC1811">
            <v>0</v>
          </cell>
          <cell r="ED1811">
            <v>0</v>
          </cell>
          <cell r="EE1811">
            <v>0</v>
          </cell>
          <cell r="EF1811"/>
          <cell r="EG1811">
            <v>0</v>
          </cell>
          <cell r="EH1811">
            <v>0</v>
          </cell>
          <cell r="EI1811">
            <v>2</v>
          </cell>
        </row>
        <row r="1812">
          <cell r="A1812">
            <v>1001310</v>
          </cell>
          <cell r="B1812" t="str">
            <v>Child</v>
          </cell>
          <cell r="C1812">
            <v>620436</v>
          </cell>
          <cell r="D1812" t="str">
            <v>Castle House</v>
          </cell>
          <cell r="E1812" t="str">
            <v>NE England</v>
          </cell>
          <cell r="F1812" t="str">
            <v>D</v>
          </cell>
          <cell r="G1812" t="str">
            <v>West Yorkshire</v>
          </cell>
          <cell r="H1812" t="str">
            <v>Huddersfield</v>
          </cell>
          <cell r="I1812" t="str">
            <v>B McDowall</v>
          </cell>
          <cell r="J1812" t="str">
            <v>Mark Constantine</v>
          </cell>
          <cell r="K1812" t="str">
            <v>Alex Sutcliffe</v>
          </cell>
          <cell r="L1812" t="str">
            <v>Paul Holt</v>
          </cell>
          <cell r="M1812" t="str">
            <v>Phil Leonard</v>
          </cell>
          <cell r="N1812"/>
          <cell r="O1812" t="str">
            <v>Mitie</v>
          </cell>
          <cell r="P1812" t="str">
            <v>David Leatharal</v>
          </cell>
          <cell r="Q1812" t="str">
            <v>Solly Noakes</v>
          </cell>
          <cell r="R1812" t="str">
            <v>07483 305 396</v>
          </cell>
          <cell r="S1812" t="str">
            <v>ASKAMS</v>
          </cell>
          <cell r="T1812" t="str">
            <v>In Development</v>
          </cell>
          <cell r="U1812">
            <v>1</v>
          </cell>
          <cell r="V1812" t="str">
            <v>MEDIUM</v>
          </cell>
          <cell r="W1812" t="str">
            <v>Amber</v>
          </cell>
          <cell r="X1812" t="str">
            <v>Lifts</v>
          </cell>
          <cell r="Y1812" t="str">
            <v>Passenger Lifts</v>
          </cell>
          <cell r="Z1812" t="str">
            <v>Replace lift controls</v>
          </cell>
          <cell r="AA1812"/>
          <cell r="AB1812">
            <v>1</v>
          </cell>
          <cell r="AC1812" t="str">
            <v>A</v>
          </cell>
          <cell r="AD1812" t="str">
            <v>JC</v>
          </cell>
          <cell r="AE1812">
            <v>30000</v>
          </cell>
          <cell r="AF1812"/>
          <cell r="AG1812">
            <v>3750</v>
          </cell>
          <cell r="AH1812">
            <v>6750</v>
          </cell>
          <cell r="AI1812">
            <v>40500</v>
          </cell>
          <cell r="AJ1812">
            <v>26333.333333333332</v>
          </cell>
          <cell r="AK1812"/>
          <cell r="AL1812">
            <v>0</v>
          </cell>
          <cell r="AM1812">
            <v>0</v>
          </cell>
          <cell r="AN1812">
            <v>250</v>
          </cell>
          <cell r="AO1812">
            <v>166.66666666666666</v>
          </cell>
          <cell r="AP1812">
            <v>333.33333333333331</v>
          </cell>
          <cell r="AQ1812">
            <v>2173.4321174991119</v>
          </cell>
          <cell r="AR1812">
            <v>3456.7654508324454</v>
          </cell>
          <cell r="AS1812">
            <v>5851.353090166489</v>
          </cell>
          <cell r="AT1812">
            <v>35108.118540998934</v>
          </cell>
          <cell r="AU1812">
            <v>39211.07</v>
          </cell>
          <cell r="AV1812">
            <v>0</v>
          </cell>
          <cell r="AW1812">
            <v>0</v>
          </cell>
          <cell r="AX1812">
            <v>0</v>
          </cell>
          <cell r="AY1812">
            <v>500</v>
          </cell>
          <cell r="AZ1812">
            <v>0</v>
          </cell>
          <cell r="BA1812">
            <v>750</v>
          </cell>
          <cell r="BB1812">
            <v>2257.11</v>
          </cell>
          <cell r="BC1812">
            <v>3507.11</v>
          </cell>
          <cell r="BD1812">
            <v>8543.6360000000004</v>
          </cell>
          <cell r="BE1812">
            <v>51261.815999999999</v>
          </cell>
          <cell r="BF1812">
            <v>39211.07</v>
          </cell>
          <cell r="BG1812">
            <v>39211.07</v>
          </cell>
          <cell r="BH1812">
            <v>39211.07</v>
          </cell>
          <cell r="BI1812">
            <v>0</v>
          </cell>
          <cell r="BJ1812" t="str">
            <v>Year 1</v>
          </cell>
          <cell r="BK1812" t="str">
            <v>Y</v>
          </cell>
          <cell r="BL1812"/>
          <cell r="BM1812">
            <v>0</v>
          </cell>
          <cell r="BN1812"/>
          <cell r="BO1812"/>
          <cell r="BP1812"/>
          <cell r="BQ1812"/>
          <cell r="BR1812"/>
          <cell r="BS1812">
            <v>0</v>
          </cell>
          <cell r="BT1812">
            <v>0</v>
          </cell>
          <cell r="BU1812">
            <v>500</v>
          </cell>
          <cell r="BV1812">
            <v>0</v>
          </cell>
          <cell r="BW1812">
            <v>750</v>
          </cell>
          <cell r="BX1812">
            <v>2257.11</v>
          </cell>
          <cell r="BY1812">
            <v>3507.11</v>
          </cell>
          <cell r="BZ1812">
            <v>24228.063999999998</v>
          </cell>
          <cell r="CA1812">
            <v>66946.244000000006</v>
          </cell>
          <cell r="CB1812"/>
          <cell r="CC1812"/>
          <cell r="CD1812"/>
          <cell r="CE1812"/>
          <cell r="CF1812"/>
          <cell r="CG1812"/>
          <cell r="CH1812"/>
          <cell r="CI1812" t="str">
            <v>T</v>
          </cell>
          <cell r="CJ1812"/>
          <cell r="CK1812"/>
          <cell r="CL1812"/>
          <cell r="CM1812"/>
          <cell r="CN1812"/>
          <cell r="CO1812"/>
          <cell r="CP1812"/>
          <cell r="CQ1812"/>
          <cell r="CR1812"/>
          <cell r="CS1812">
            <v>0</v>
          </cell>
          <cell r="CT1812">
            <v>0</v>
          </cell>
          <cell r="CU1812"/>
          <cell r="CV1812"/>
          <cell r="CW1812"/>
          <cell r="CX1812"/>
          <cell r="CY1812"/>
          <cell r="CZ1812"/>
          <cell r="DA1812"/>
          <cell r="DB1812"/>
          <cell r="DC1812"/>
          <cell r="DD1812">
            <v>0</v>
          </cell>
          <cell r="DE1812">
            <v>0</v>
          </cell>
          <cell r="DF1812">
            <v>0</v>
          </cell>
          <cell r="DG1812"/>
          <cell r="DH1812"/>
          <cell r="DI1812"/>
          <cell r="DJ1812"/>
          <cell r="DK1812"/>
          <cell r="DL1812">
            <v>43427</v>
          </cell>
          <cell r="DM1812" t="str">
            <v>-</v>
          </cell>
          <cell r="DN1812">
            <v>43444</v>
          </cell>
          <cell r="DO1812" t="str">
            <v>-</v>
          </cell>
          <cell r="DP1812">
            <v>43527</v>
          </cell>
          <cell r="DQ1812">
            <v>43500</v>
          </cell>
          <cell r="DR1812">
            <v>43548</v>
          </cell>
          <cell r="DS1812">
            <v>43549</v>
          </cell>
          <cell r="DT1812">
            <v>43500</v>
          </cell>
          <cell r="DU1812">
            <v>43549</v>
          </cell>
          <cell r="DW1812" t="str">
            <v>1001310-M01</v>
          </cell>
          <cell r="DX1812" t="str">
            <v>1001310-M01-C02</v>
          </cell>
          <cell r="DY1812">
            <v>2</v>
          </cell>
          <cell r="DZ1812">
            <v>1</v>
          </cell>
          <cell r="EA1812">
            <v>49</v>
          </cell>
          <cell r="EB1812">
            <v>0.48979591836734693</v>
          </cell>
          <cell r="EC1812">
            <v>0.51020408163265307</v>
          </cell>
          <cell r="ED1812">
            <v>23781.200326530612</v>
          </cell>
          <cell r="EE1812">
            <v>24772.083673469388</v>
          </cell>
          <cell r="EF1812">
            <v>43549</v>
          </cell>
          <cell r="EG1812">
            <v>43549</v>
          </cell>
          <cell r="EH1812">
            <v>43549</v>
          </cell>
          <cell r="EI1812">
            <v>43556</v>
          </cell>
        </row>
        <row r="1813">
          <cell r="A1813">
            <v>1001310</v>
          </cell>
          <cell r="B1813" t="str">
            <v>Child</v>
          </cell>
          <cell r="C1813">
            <v>620436</v>
          </cell>
          <cell r="D1813" t="str">
            <v>Castle House</v>
          </cell>
          <cell r="E1813" t="str">
            <v>NE England</v>
          </cell>
          <cell r="F1813" t="str">
            <v>D</v>
          </cell>
          <cell r="G1813" t="str">
            <v>West Yorkshire</v>
          </cell>
          <cell r="H1813" t="str">
            <v>Huddersfield</v>
          </cell>
          <cell r="I1813" t="str">
            <v>B McDowall</v>
          </cell>
          <cell r="J1813" t="str">
            <v>Mark Constantine</v>
          </cell>
          <cell r="K1813" t="str">
            <v>Alex Sutcliffe</v>
          </cell>
          <cell r="L1813" t="str">
            <v>Paul Holt</v>
          </cell>
          <cell r="M1813" t="str">
            <v>Phil Leonard</v>
          </cell>
          <cell r="N1813"/>
          <cell r="O1813" t="str">
            <v>Mitie</v>
          </cell>
          <cell r="P1813" t="str">
            <v>David Leatharal</v>
          </cell>
          <cell r="Q1813" t="str">
            <v>Solly Noakes</v>
          </cell>
          <cell r="R1813" t="str">
            <v>07483 305 396</v>
          </cell>
          <cell r="S1813" t="str">
            <v>ASKAMS</v>
          </cell>
          <cell r="T1813" t="str">
            <v>In Development</v>
          </cell>
          <cell r="U1813">
            <v>1</v>
          </cell>
          <cell r="V1813" t="str">
            <v>MEDIUM</v>
          </cell>
          <cell r="W1813" t="str">
            <v>Amber</v>
          </cell>
          <cell r="X1813" t="str">
            <v>Lifts</v>
          </cell>
          <cell r="Y1813" t="str">
            <v>Passenger Lifts</v>
          </cell>
          <cell r="Z1813" t="str">
            <v xml:space="preserve">Replace lift controls </v>
          </cell>
          <cell r="AA1813"/>
          <cell r="AB1813">
            <v>1</v>
          </cell>
          <cell r="AC1813" t="str">
            <v>A</v>
          </cell>
          <cell r="AD1813" t="str">
            <v>JC</v>
          </cell>
          <cell r="AE1813">
            <v>20760</v>
          </cell>
          <cell r="AF1813"/>
          <cell r="AG1813">
            <v>2595</v>
          </cell>
          <cell r="AH1813">
            <v>4671</v>
          </cell>
          <cell r="AI1813">
            <v>28026</v>
          </cell>
          <cell r="AJ1813">
            <v>18386.933333333331</v>
          </cell>
          <cell r="AK1813"/>
          <cell r="AL1813">
            <v>0</v>
          </cell>
          <cell r="AM1813">
            <v>0</v>
          </cell>
          <cell r="AN1813">
            <v>250</v>
          </cell>
          <cell r="AO1813">
            <v>166.66666666666666</v>
          </cell>
          <cell r="AP1813">
            <v>333.33333333333331</v>
          </cell>
          <cell r="AQ1813">
            <v>1504.0150253093855</v>
          </cell>
          <cell r="AR1813">
            <v>2787.3483586427192</v>
          </cell>
          <cell r="AS1813">
            <v>4128.1896717285435</v>
          </cell>
          <cell r="AT1813">
            <v>24769.138030371258</v>
          </cell>
          <cell r="AU1813">
            <v>13062.63</v>
          </cell>
          <cell r="AV1813">
            <v>0</v>
          </cell>
          <cell r="AW1813">
            <v>0</v>
          </cell>
          <cell r="AX1813">
            <v>0</v>
          </cell>
          <cell r="AY1813">
            <v>500</v>
          </cell>
          <cell r="AZ1813">
            <v>0</v>
          </cell>
          <cell r="BA1813">
            <v>750</v>
          </cell>
          <cell r="BB1813">
            <v>1561.93</v>
          </cell>
          <cell r="BC1813">
            <v>2811.9300000000003</v>
          </cell>
          <cell r="BD1813">
            <v>3174.9120000000003</v>
          </cell>
          <cell r="BE1813">
            <v>19049.472000000002</v>
          </cell>
          <cell r="BF1813">
            <v>13062.63</v>
          </cell>
          <cell r="BG1813">
            <v>13062.63</v>
          </cell>
          <cell r="BH1813">
            <v>13062.63</v>
          </cell>
          <cell r="BI1813">
            <v>0</v>
          </cell>
          <cell r="BJ1813" t="str">
            <v>Year 1</v>
          </cell>
          <cell r="BK1813" t="str">
            <v>Y</v>
          </cell>
          <cell r="BL1813"/>
          <cell r="BM1813">
            <v>0</v>
          </cell>
          <cell r="BN1813"/>
          <cell r="BO1813"/>
          <cell r="BP1813"/>
          <cell r="BQ1813"/>
          <cell r="BR1813"/>
          <cell r="BS1813">
            <v>0</v>
          </cell>
          <cell r="BT1813">
            <v>0</v>
          </cell>
          <cell r="BU1813">
            <v>500</v>
          </cell>
          <cell r="BV1813">
            <v>0</v>
          </cell>
          <cell r="BW1813">
            <v>750</v>
          </cell>
          <cell r="BX1813">
            <v>1561.93</v>
          </cell>
          <cell r="BY1813">
            <v>2811.9300000000003</v>
          </cell>
          <cell r="BZ1813">
            <v>8399.9639999999999</v>
          </cell>
          <cell r="CA1813">
            <v>24274.523999999998</v>
          </cell>
          <cell r="CB1813"/>
          <cell r="CC1813"/>
          <cell r="CD1813"/>
          <cell r="CE1813"/>
          <cell r="CF1813"/>
          <cell r="CG1813"/>
          <cell r="CH1813"/>
          <cell r="CI1813" t="str">
            <v>T</v>
          </cell>
          <cell r="CJ1813"/>
          <cell r="CK1813"/>
          <cell r="CL1813"/>
          <cell r="CM1813"/>
          <cell r="CN1813"/>
          <cell r="CO1813"/>
          <cell r="CP1813"/>
          <cell r="CQ1813"/>
          <cell r="CR1813"/>
          <cell r="CS1813">
            <v>0</v>
          </cell>
          <cell r="CT1813">
            <v>0</v>
          </cell>
          <cell r="CU1813"/>
          <cell r="CV1813"/>
          <cell r="CW1813"/>
          <cell r="CX1813"/>
          <cell r="CY1813"/>
          <cell r="CZ1813"/>
          <cell r="DA1813"/>
          <cell r="DB1813"/>
          <cell r="DC1813"/>
          <cell r="DD1813">
            <v>0</v>
          </cell>
          <cell r="DE1813">
            <v>0</v>
          </cell>
          <cell r="DF1813">
            <v>0</v>
          </cell>
          <cell r="DG1813"/>
          <cell r="DH1813"/>
          <cell r="DI1813"/>
          <cell r="DJ1813"/>
          <cell r="DK1813"/>
          <cell r="DL1813">
            <v>43427</v>
          </cell>
          <cell r="DM1813" t="str">
            <v>-</v>
          </cell>
          <cell r="DN1813">
            <v>43444</v>
          </cell>
          <cell r="DO1813" t="str">
            <v>-</v>
          </cell>
          <cell r="DP1813">
            <v>43527</v>
          </cell>
          <cell r="DQ1813">
            <v>43500</v>
          </cell>
          <cell r="DR1813">
            <v>43548</v>
          </cell>
          <cell r="DS1813">
            <v>43549</v>
          </cell>
          <cell r="DT1813">
            <v>43500</v>
          </cell>
          <cell r="DU1813">
            <v>43549</v>
          </cell>
          <cell r="DW1813" t="str">
            <v>1001310-M01</v>
          </cell>
          <cell r="DX1813" t="str">
            <v>1001310-M01-C03</v>
          </cell>
          <cell r="DY1813">
            <v>2</v>
          </cell>
          <cell r="DZ1813">
            <v>1</v>
          </cell>
          <cell r="EA1813">
            <v>49</v>
          </cell>
          <cell r="EB1813">
            <v>0.48979591836734693</v>
          </cell>
          <cell r="EC1813">
            <v>0.51020408163265307</v>
          </cell>
          <cell r="ED1813">
            <v>8412.3213061224487</v>
          </cell>
          <cell r="EE1813">
            <v>8762.8346938775503</v>
          </cell>
          <cell r="EF1813">
            <v>43549</v>
          </cell>
          <cell r="EG1813">
            <v>43549</v>
          </cell>
          <cell r="EH1813">
            <v>43549</v>
          </cell>
          <cell r="EI1813">
            <v>43556</v>
          </cell>
        </row>
        <row r="1814">
          <cell r="A1814">
            <v>1001311</v>
          </cell>
          <cell r="B1814" t="str">
            <v>Master</v>
          </cell>
          <cell r="C1814">
            <v>620318</v>
          </cell>
          <cell r="D1814" t="str">
            <v>6 ST JOHNS ROAD</v>
          </cell>
          <cell r="E1814" t="str">
            <v>L &amp; HC</v>
          </cell>
          <cell r="F1814"/>
          <cell r="G1814" t="str">
            <v>Middlesex</v>
          </cell>
          <cell r="H1814" t="str">
            <v>Wembley</v>
          </cell>
          <cell r="I1814" t="str">
            <v>S Hale</v>
          </cell>
          <cell r="J1814" t="str">
            <v>Kevin Williams</v>
          </cell>
          <cell r="K1814" t="str">
            <v>Dinase Patel</v>
          </cell>
          <cell r="L1814" t="str">
            <v>Phillip Barlow</v>
          </cell>
          <cell r="M1814" t="str">
            <v>Paul Deavall</v>
          </cell>
          <cell r="N1814" t="str">
            <v>N Shuttleworth</v>
          </cell>
          <cell r="O1814"/>
          <cell r="P1814" t="str">
            <v>Vaughan Lynn</v>
          </cell>
          <cell r="Q1814" t="str">
            <v>Nick Phillips</v>
          </cell>
          <cell r="R1814" t="str">
            <v>Tel:  +44 7483 305324
Email: nick.phillips@interserve.gse.gov.uk</v>
          </cell>
          <cell r="S1814" t="str">
            <v>Socotec</v>
          </cell>
          <cell r="T1814" t="str">
            <v>Deleted</v>
          </cell>
          <cell r="U1814"/>
          <cell r="V1814" t="str">
            <v>HIGH</v>
          </cell>
          <cell r="W1814" t="str">
            <v>Green</v>
          </cell>
          <cell r="X1814"/>
          <cell r="Y1814"/>
          <cell r="Z1814" t="str">
            <v xml:space="preserve">LCW-620318-Wembley-ST JOHNS ROAD-Heating       </v>
          </cell>
          <cell r="AA1814"/>
          <cell r="AB1814">
            <v>1</v>
          </cell>
          <cell r="AC1814"/>
          <cell r="AD1814" t="str">
            <v>JC Off</v>
          </cell>
          <cell r="AE1814"/>
          <cell r="AF1814"/>
          <cell r="AG1814"/>
          <cell r="AH1814"/>
          <cell r="AI1814"/>
          <cell r="AJ1814"/>
          <cell r="AK1814"/>
          <cell r="AL1814"/>
          <cell r="AM1814"/>
          <cell r="AN1814"/>
          <cell r="AO1814"/>
          <cell r="AP1814"/>
          <cell r="AQ1814"/>
          <cell r="AR1814"/>
          <cell r="AS1814"/>
          <cell r="AT1814"/>
          <cell r="AU1814"/>
          <cell r="AV1814"/>
          <cell r="AW1814"/>
          <cell r="AX1814"/>
          <cell r="AY1814"/>
          <cell r="AZ1814"/>
          <cell r="BA1814"/>
          <cell r="BB1814"/>
          <cell r="BC1814"/>
          <cell r="BD1814"/>
          <cell r="BE1814"/>
          <cell r="BF1814"/>
          <cell r="BG1814"/>
          <cell r="BH1814"/>
          <cell r="BI1814"/>
          <cell r="BJ1814"/>
          <cell r="BK1814"/>
          <cell r="BL1814"/>
          <cell r="BM1814"/>
          <cell r="BN1814"/>
          <cell r="BO1814"/>
          <cell r="BP1814"/>
          <cell r="BQ1814"/>
          <cell r="BR1814"/>
          <cell r="BS1814"/>
          <cell r="BT1814"/>
          <cell r="BU1814"/>
          <cell r="BV1814"/>
          <cell r="BW1814"/>
          <cell r="BX1814"/>
          <cell r="BY1814"/>
          <cell r="BZ1814"/>
          <cell r="CA1814"/>
          <cell r="CB1814" t="str">
            <v/>
          </cell>
          <cell r="CC1814" t="str">
            <v/>
          </cell>
          <cell r="CD1814" t="str">
            <v/>
          </cell>
          <cell r="CE1814"/>
          <cell r="CF1814">
            <v>0</v>
          </cell>
          <cell r="CG1814" t="e">
            <v>#N/A</v>
          </cell>
          <cell r="CH1814"/>
          <cell r="CI1814" t="str">
            <v>R</v>
          </cell>
          <cell r="CJ1814"/>
          <cell r="CK1814"/>
          <cell r="CL1814">
            <v>0</v>
          </cell>
          <cell r="CM1814">
            <v>0</v>
          </cell>
          <cell r="CN1814">
            <v>0</v>
          </cell>
          <cell r="CO1814">
            <v>0</v>
          </cell>
          <cell r="CP1814">
            <v>0</v>
          </cell>
          <cell r="CQ1814">
            <v>0</v>
          </cell>
          <cell r="CR1814">
            <v>0</v>
          </cell>
          <cell r="CS1814">
            <v>0</v>
          </cell>
          <cell r="CT1814">
            <v>0</v>
          </cell>
          <cell r="CU1814"/>
          <cell r="CV1814"/>
          <cell r="CW1814"/>
          <cell r="CX1814"/>
          <cell r="CY1814"/>
          <cell r="CZ1814"/>
          <cell r="DA1814"/>
          <cell r="DB1814"/>
          <cell r="DC1814"/>
          <cell r="DD1814"/>
          <cell r="DE1814"/>
          <cell r="DF1814"/>
          <cell r="DG1814"/>
          <cell r="DH1814"/>
          <cell r="DI1814"/>
          <cell r="DJ1814"/>
          <cell r="DK1814"/>
          <cell r="DL1814">
            <v>43430</v>
          </cell>
          <cell r="DM1814">
            <v>43411</v>
          </cell>
          <cell r="DN1814">
            <v>43444</v>
          </cell>
          <cell r="DO1814">
            <v>43416</v>
          </cell>
          <cell r="DP1814"/>
          <cell r="DQ1814"/>
          <cell r="DR1814"/>
          <cell r="DS1814"/>
          <cell r="DT1814">
            <v>0</v>
          </cell>
          <cell r="DU1814">
            <v>0</v>
          </cell>
          <cell r="DW1814" t="str">
            <v>1001311-M01</v>
          </cell>
          <cell r="DX1814" t="str">
            <v>1001311-M01</v>
          </cell>
          <cell r="DY1814">
            <v>1</v>
          </cell>
          <cell r="DZ1814">
            <v>1</v>
          </cell>
          <cell r="EA1814">
            <v>0</v>
          </cell>
          <cell r="EB1814">
            <v>1</v>
          </cell>
          <cell r="EC1814">
            <v>0</v>
          </cell>
          <cell r="ED1814">
            <v>0</v>
          </cell>
          <cell r="EE1814">
            <v>0</v>
          </cell>
          <cell r="EF1814">
            <v>0</v>
          </cell>
          <cell r="EG1814">
            <v>0</v>
          </cell>
          <cell r="EH1814">
            <v>0</v>
          </cell>
          <cell r="EI1814">
            <v>2</v>
          </cell>
        </row>
        <row r="1815">
          <cell r="A1815">
            <v>1001311</v>
          </cell>
          <cell r="B1815" t="str">
            <v>Child</v>
          </cell>
          <cell r="C1815">
            <v>620318</v>
          </cell>
          <cell r="D1815" t="str">
            <v>6 ST JOHNS ROAD</v>
          </cell>
          <cell r="E1815" t="str">
            <v>L &amp; HC</v>
          </cell>
          <cell r="F1815" t="str">
            <v>B</v>
          </cell>
          <cell r="G1815" t="str">
            <v>Middlesex</v>
          </cell>
          <cell r="H1815" t="str">
            <v>Wembley</v>
          </cell>
          <cell r="I1815" t="str">
            <v>S Hale</v>
          </cell>
          <cell r="J1815" t="str">
            <v>Kevin Williams</v>
          </cell>
          <cell r="K1815" t="str">
            <v>Dinase Patel</v>
          </cell>
          <cell r="L1815" t="str">
            <v>Phillip Barlow</v>
          </cell>
          <cell r="M1815" t="str">
            <v>Paul Deavall</v>
          </cell>
          <cell r="N1815" t="str">
            <v>N Shuttleworth</v>
          </cell>
          <cell r="O1815" t="str">
            <v>Styles &amp; Wood</v>
          </cell>
          <cell r="P1815" t="str">
            <v>Vaughan Lynn</v>
          </cell>
          <cell r="Q1815" t="str">
            <v>Nick Phillips</v>
          </cell>
          <cell r="R1815" t="str">
            <v>Tel:  +44 7483 305324
Email: nick.phillips@interserve.gse.gov.uk</v>
          </cell>
          <cell r="S1815" t="str">
            <v>Socotec</v>
          </cell>
          <cell r="T1815" t="str">
            <v>Deleted</v>
          </cell>
          <cell r="U1815"/>
          <cell r="V1815" t="str">
            <v>HIGH</v>
          </cell>
          <cell r="W1815" t="str">
            <v>Green</v>
          </cell>
          <cell r="X1815" t="str">
            <v>HVAC</v>
          </cell>
          <cell r="Y1815" t="str">
            <v>Boilers</v>
          </cell>
          <cell r="Z1815" t="str">
            <v>CIBSE life expired.  Replace boilers bundle works with other IOW's to replace boilers</v>
          </cell>
          <cell r="AA1815"/>
          <cell r="AB1815"/>
          <cell r="AC1815" t="str">
            <v>A</v>
          </cell>
          <cell r="AD1815" t="str">
            <v>JC Off</v>
          </cell>
          <cell r="AE1815"/>
          <cell r="AF1815"/>
          <cell r="AG1815"/>
          <cell r="AH1815"/>
          <cell r="AI1815"/>
          <cell r="AJ1815"/>
          <cell r="AK1815"/>
          <cell r="AL1815"/>
          <cell r="AM1815"/>
          <cell r="AN1815"/>
          <cell r="AO1815"/>
          <cell r="AP1815"/>
          <cell r="AQ1815"/>
          <cell r="AR1815"/>
          <cell r="AS1815"/>
          <cell r="AT1815"/>
          <cell r="AU1815"/>
          <cell r="AV1815"/>
          <cell r="AW1815"/>
          <cell r="AX1815"/>
          <cell r="AY1815"/>
          <cell r="AZ1815"/>
          <cell r="BA1815"/>
          <cell r="BB1815"/>
          <cell r="BC1815"/>
          <cell r="BD1815"/>
          <cell r="BE1815"/>
          <cell r="BF1815">
            <v>0</v>
          </cell>
          <cell r="BG1815"/>
          <cell r="BH1815"/>
          <cell r="BI1815"/>
          <cell r="BJ1815"/>
          <cell r="BK1815"/>
          <cell r="BL1815"/>
          <cell r="BM1815">
            <v>0</v>
          </cell>
          <cell r="BN1815">
            <v>0</v>
          </cell>
          <cell r="BO1815"/>
          <cell r="BP1815"/>
          <cell r="BQ1815"/>
          <cell r="BR1815"/>
          <cell r="BS1815">
            <v>0</v>
          </cell>
          <cell r="BT1815">
            <v>0</v>
          </cell>
          <cell r="BU1815">
            <v>0</v>
          </cell>
          <cell r="BV1815">
            <v>0</v>
          </cell>
          <cell r="BW1815">
            <v>0</v>
          </cell>
          <cell r="BX1815">
            <v>0</v>
          </cell>
          <cell r="BY1815">
            <v>0</v>
          </cell>
          <cell r="BZ1815">
            <v>0</v>
          </cell>
          <cell r="CA1815">
            <v>0</v>
          </cell>
          <cell r="CB1815"/>
          <cell r="CC1815"/>
          <cell r="CD1815"/>
          <cell r="CE1815"/>
          <cell r="CF1815"/>
          <cell r="CG1815"/>
          <cell r="CH1815"/>
          <cell r="CI1815" t="str">
            <v>R</v>
          </cell>
          <cell r="CJ1815"/>
          <cell r="CK1815"/>
          <cell r="CL1815"/>
          <cell r="CM1815"/>
          <cell r="CN1815"/>
          <cell r="CO1815"/>
          <cell r="CP1815"/>
          <cell r="CQ1815"/>
          <cell r="CR1815"/>
          <cell r="CS1815"/>
          <cell r="CT1815"/>
          <cell r="CU1815"/>
          <cell r="CV1815"/>
          <cell r="CW1815"/>
          <cell r="CX1815"/>
          <cell r="CY1815"/>
          <cell r="CZ1815"/>
          <cell r="DA1815"/>
          <cell r="DB1815"/>
          <cell r="DC1815"/>
          <cell r="DD1815"/>
          <cell r="DE1815"/>
          <cell r="DF1815"/>
          <cell r="DG1815"/>
          <cell r="DH1815"/>
          <cell r="DI1815"/>
          <cell r="DJ1815"/>
          <cell r="DK1815"/>
          <cell r="DL1815">
            <v>43430</v>
          </cell>
          <cell r="DM1815">
            <v>43411</v>
          </cell>
          <cell r="DN1815">
            <v>43444</v>
          </cell>
          <cell r="DO1815">
            <v>43416</v>
          </cell>
          <cell r="DP1815"/>
          <cell r="DQ1815"/>
          <cell r="DR1815"/>
          <cell r="DS1815"/>
          <cell r="DT1815">
            <v>0</v>
          </cell>
          <cell r="DU1815">
            <v>0</v>
          </cell>
          <cell r="DW1815" t="str">
            <v>1001311-M01</v>
          </cell>
          <cell r="DX1815" t="str">
            <v>1001311-M01-C01</v>
          </cell>
          <cell r="DY1815">
            <v>1</v>
          </cell>
          <cell r="DZ1815">
            <v>1</v>
          </cell>
          <cell r="EA1815">
            <v>0</v>
          </cell>
          <cell r="EB1815">
            <v>1</v>
          </cell>
          <cell r="EC1815">
            <v>0</v>
          </cell>
          <cell r="ED1815">
            <v>0</v>
          </cell>
          <cell r="EE1815">
            <v>0</v>
          </cell>
          <cell r="EF1815">
            <v>0</v>
          </cell>
          <cell r="EG1815">
            <v>0</v>
          </cell>
          <cell r="EH1815">
            <v>0</v>
          </cell>
          <cell r="EI1815">
            <v>2</v>
          </cell>
        </row>
        <row r="1816">
          <cell r="A1816">
            <v>1001312</v>
          </cell>
          <cell r="B1816" t="str">
            <v>Master</v>
          </cell>
          <cell r="C1816">
            <v>620363</v>
          </cell>
          <cell r="D1816" t="str">
            <v>Wallace House</v>
          </cell>
          <cell r="E1816" t="str">
            <v>Southern</v>
          </cell>
          <cell r="F1816" t="str">
            <v>B</v>
          </cell>
          <cell r="G1816" t="str">
            <v>Hampshire</v>
          </cell>
          <cell r="H1816" t="str">
            <v>Bordon</v>
          </cell>
          <cell r="I1816" t="str">
            <v>S Hale</v>
          </cell>
          <cell r="J1816" t="str">
            <v>Kevin Williams</v>
          </cell>
          <cell r="K1816" t="str">
            <v>Sebastian Southwood</v>
          </cell>
          <cell r="L1816" t="str">
            <v>Phillip Barlow</v>
          </cell>
          <cell r="M1816" t="str">
            <v>Paul Harding</v>
          </cell>
          <cell r="N1816" t="str">
            <v>N Shuttleworth</v>
          </cell>
          <cell r="O1816" t="str">
            <v>Styles &amp; Wood</v>
          </cell>
          <cell r="P1816" t="str">
            <v>Paul McNamara</v>
          </cell>
          <cell r="Q1816" t="str">
            <v>Raymond Cawte</v>
          </cell>
          <cell r="R1816" t="str">
            <v>Tel:  +44 7483 305474
Email: raymond.cawte@interserve.gse.gov.uk</v>
          </cell>
          <cell r="S1816" t="str">
            <v>Socotec</v>
          </cell>
          <cell r="T1816" t="str">
            <v>In Development</v>
          </cell>
          <cell r="U1816">
            <v>1</v>
          </cell>
          <cell r="V1816" t="str">
            <v>LOW</v>
          </cell>
          <cell r="W1816" t="str">
            <v>Green</v>
          </cell>
          <cell r="X1816"/>
          <cell r="Y1816"/>
          <cell r="Z1816" t="str">
            <v>LCW-620363-Bordon-Wallace House-Building Fabric</v>
          </cell>
          <cell r="AA1816"/>
          <cell r="AB1816">
            <v>1</v>
          </cell>
          <cell r="AC1816"/>
          <cell r="AD1816" t="str">
            <v>JC</v>
          </cell>
          <cell r="AE1816"/>
          <cell r="AF1816">
            <v>1200</v>
          </cell>
          <cell r="AG1816">
            <v>150</v>
          </cell>
          <cell r="AH1816">
            <v>270</v>
          </cell>
          <cell r="AI1816">
            <v>1620</v>
          </cell>
          <cell r="AJ1816"/>
          <cell r="AK1816">
            <v>4651.3479623824451</v>
          </cell>
          <cell r="AL1816">
            <v>0</v>
          </cell>
          <cell r="AM1816">
            <v>0</v>
          </cell>
          <cell r="AN1816">
            <v>750</v>
          </cell>
          <cell r="AO1816">
            <v>500</v>
          </cell>
          <cell r="AP1816">
            <v>1000</v>
          </cell>
          <cell r="AQ1816">
            <v>257.0502970196697</v>
          </cell>
          <cell r="AR1816">
            <v>4107.0502970196694</v>
          </cell>
          <cell r="AS1816">
            <v>1431.6796518804231</v>
          </cell>
          <cell r="AT1816">
            <v>8590.0779112825367</v>
          </cell>
          <cell r="AU1816"/>
          <cell r="AV1816">
            <v>18148.739999999998</v>
          </cell>
          <cell r="AW1816">
            <v>0</v>
          </cell>
          <cell r="AX1816">
            <v>0</v>
          </cell>
          <cell r="AY1816">
            <v>1000</v>
          </cell>
          <cell r="AZ1816">
            <v>678.15</v>
          </cell>
          <cell r="BA1816">
            <v>1500</v>
          </cell>
          <cell r="BB1816">
            <v>0</v>
          </cell>
          <cell r="BC1816">
            <v>3178.15</v>
          </cell>
          <cell r="BD1816">
            <v>4265.3780000000006</v>
          </cell>
          <cell r="BE1816">
            <v>25592.268000000004</v>
          </cell>
          <cell r="BF1816"/>
          <cell r="BG1816"/>
          <cell r="BH1816"/>
          <cell r="BI1816"/>
          <cell r="BJ1816"/>
          <cell r="BK1816" t="str">
            <v>Y</v>
          </cell>
          <cell r="BL1816"/>
          <cell r="BM1816">
            <v>20266.16</v>
          </cell>
          <cell r="BN1816">
            <v>20266.16</v>
          </cell>
          <cell r="BO1816"/>
          <cell r="BP1816">
            <v>20266.16</v>
          </cell>
          <cell r="BQ1816">
            <v>0</v>
          </cell>
          <cell r="BR1816"/>
          <cell r="BS1816">
            <v>0</v>
          </cell>
          <cell r="BT1816">
            <v>0</v>
          </cell>
          <cell r="BU1816">
            <v>1000</v>
          </cell>
          <cell r="BV1816">
            <v>678.16</v>
          </cell>
          <cell r="BW1816">
            <v>1500</v>
          </cell>
          <cell r="BX1816">
            <v>266.95</v>
          </cell>
          <cell r="BY1816">
            <v>3445.1099999999997</v>
          </cell>
          <cell r="BZ1816">
            <v>12848.718000000001</v>
          </cell>
          <cell r="CA1816">
            <v>36559.987999999998</v>
          </cell>
          <cell r="CB1816">
            <v>27969.910088717461</v>
          </cell>
          <cell r="CC1816">
            <v>36559.987999999998</v>
          </cell>
          <cell r="CD1816" t="str">
            <v/>
          </cell>
          <cell r="CE1816"/>
          <cell r="CF1816">
            <v>1</v>
          </cell>
          <cell r="CG1816">
            <v>20266.16</v>
          </cell>
          <cell r="CH1816">
            <v>20266.16</v>
          </cell>
          <cell r="CI1816" t="str">
            <v>T</v>
          </cell>
          <cell r="CJ1816"/>
          <cell r="CK1816">
            <v>0</v>
          </cell>
          <cell r="CL1816">
            <v>0</v>
          </cell>
          <cell r="CM1816">
            <v>0</v>
          </cell>
          <cell r="CN1816">
            <v>0</v>
          </cell>
          <cell r="CO1816">
            <v>0</v>
          </cell>
          <cell r="CP1816">
            <v>0</v>
          </cell>
          <cell r="CQ1816">
            <v>0</v>
          </cell>
          <cell r="CR1816">
            <v>0</v>
          </cell>
          <cell r="CS1816">
            <v>0</v>
          </cell>
          <cell r="CT1816">
            <v>0</v>
          </cell>
          <cell r="CU1816"/>
          <cell r="CV1816"/>
          <cell r="CW1816">
            <v>0</v>
          </cell>
          <cell r="CX1816">
            <v>0</v>
          </cell>
          <cell r="CY1816">
            <v>0</v>
          </cell>
          <cell r="CZ1816">
            <v>0</v>
          </cell>
          <cell r="DA1816">
            <v>0</v>
          </cell>
          <cell r="DB1816">
            <v>0</v>
          </cell>
          <cell r="DC1816">
            <v>0</v>
          </cell>
          <cell r="DD1816">
            <v>0</v>
          </cell>
          <cell r="DE1816">
            <v>0</v>
          </cell>
          <cell r="DF1816">
            <v>0</v>
          </cell>
          <cell r="DG1816"/>
          <cell r="DH1816"/>
          <cell r="DI1816"/>
          <cell r="DJ1816"/>
          <cell r="DK1816"/>
          <cell r="DL1816">
            <v>43420</v>
          </cell>
          <cell r="DM1816" t="str">
            <v>Bkd-07/12/18</v>
          </cell>
          <cell r="DN1816">
            <v>43430</v>
          </cell>
          <cell r="DO1816" t="str">
            <v>-</v>
          </cell>
          <cell r="DP1816">
            <v>43486</v>
          </cell>
          <cell r="DQ1816">
            <v>43486</v>
          </cell>
          <cell r="DR1816">
            <v>43502</v>
          </cell>
          <cell r="DS1816">
            <v>43502</v>
          </cell>
          <cell r="DT1816">
            <v>43486</v>
          </cell>
          <cell r="DU1816">
            <v>43502</v>
          </cell>
          <cell r="DW1816" t="str">
            <v>1001312-M01</v>
          </cell>
          <cell r="DX1816" t="str">
            <v>1001312-M01</v>
          </cell>
          <cell r="DY1816">
            <v>1</v>
          </cell>
          <cell r="DZ1816">
            <v>1</v>
          </cell>
          <cell r="EA1816">
            <v>16</v>
          </cell>
          <cell r="EB1816">
            <v>1</v>
          </cell>
          <cell r="EC1816">
            <v>0</v>
          </cell>
          <cell r="ED1816">
            <v>28133.184000000001</v>
          </cell>
          <cell r="EE1816">
            <v>0</v>
          </cell>
          <cell r="EF1816">
            <v>43502</v>
          </cell>
          <cell r="EG1816">
            <v>43502</v>
          </cell>
          <cell r="EH1816">
            <v>43502</v>
          </cell>
          <cell r="EI1816">
            <v>43507</v>
          </cell>
        </row>
        <row r="1817">
          <cell r="A1817">
            <v>1001312</v>
          </cell>
          <cell r="B1817" t="str">
            <v>Child</v>
          </cell>
          <cell r="C1817">
            <v>620363</v>
          </cell>
          <cell r="D1817" t="str">
            <v>Wallace House</v>
          </cell>
          <cell r="E1817" t="str">
            <v>Southern</v>
          </cell>
          <cell r="F1817" t="str">
            <v>B</v>
          </cell>
          <cell r="G1817" t="str">
            <v>Hampshire</v>
          </cell>
          <cell r="H1817" t="str">
            <v>Bordon</v>
          </cell>
          <cell r="I1817" t="str">
            <v>S Hale</v>
          </cell>
          <cell r="J1817" t="str">
            <v>Kevin Williams</v>
          </cell>
          <cell r="K1817" t="str">
            <v>Sebastian Southwood</v>
          </cell>
          <cell r="L1817" t="str">
            <v>Phillip Barlow</v>
          </cell>
          <cell r="M1817" t="str">
            <v>Paul Harding</v>
          </cell>
          <cell r="N1817" t="str">
            <v>N Shuttleworth</v>
          </cell>
          <cell r="O1817" t="str">
            <v>Styles &amp; Wood</v>
          </cell>
          <cell r="P1817" t="str">
            <v>Paul McNamara</v>
          </cell>
          <cell r="Q1817" t="str">
            <v>Raymond Cawte</v>
          </cell>
          <cell r="R1817" t="str">
            <v>Tel:  +44 7483 305474
Email: raymond.cawte@interserve.gse.gov.uk</v>
          </cell>
          <cell r="S1817" t="str">
            <v>Socotec</v>
          </cell>
          <cell r="T1817" t="str">
            <v>In Development</v>
          </cell>
          <cell r="U1817">
            <v>1</v>
          </cell>
          <cell r="V1817" t="str">
            <v>LOW</v>
          </cell>
          <cell r="W1817" t="str">
            <v>Green</v>
          </cell>
          <cell r="X1817" t="str">
            <v>Interior</v>
          </cell>
          <cell r="Y1817" t="str">
            <v>Staircase / Common Parts Redecoration</v>
          </cell>
          <cell r="Z1817" t="str">
            <v>Redecorate grd floor BoH corridor</v>
          </cell>
          <cell r="AA1817"/>
          <cell r="AB1817">
            <v>1</v>
          </cell>
          <cell r="AC1817" t="str">
            <v>A</v>
          </cell>
          <cell r="AD1817" t="str">
            <v>JC</v>
          </cell>
          <cell r="AE1817">
            <v>600</v>
          </cell>
          <cell r="AF1817"/>
          <cell r="AG1817">
            <v>75</v>
          </cell>
          <cell r="AH1817">
            <v>135</v>
          </cell>
          <cell r="AI1817">
            <v>810</v>
          </cell>
          <cell r="AJ1817">
            <v>2325.6739811912225</v>
          </cell>
          <cell r="AK1817"/>
          <cell r="AL1817">
            <v>0</v>
          </cell>
          <cell r="AM1817">
            <v>0</v>
          </cell>
          <cell r="AN1817">
            <v>375</v>
          </cell>
          <cell r="AO1817">
            <v>250</v>
          </cell>
          <cell r="AP1817">
            <v>500</v>
          </cell>
          <cell r="AQ1817">
            <v>128.52514850983485</v>
          </cell>
          <cell r="AR1817">
            <v>2053.5251485098347</v>
          </cell>
          <cell r="AS1817">
            <v>715.83982594021154</v>
          </cell>
          <cell r="AT1817">
            <v>4295.0389556412683</v>
          </cell>
          <cell r="AU1817">
            <v>10529.81</v>
          </cell>
          <cell r="AV1817">
            <v>0</v>
          </cell>
          <cell r="AW1817">
            <v>0</v>
          </cell>
          <cell r="AX1817">
            <v>0</v>
          </cell>
          <cell r="AY1817">
            <v>500</v>
          </cell>
          <cell r="AZ1817">
            <v>339.07499999999999</v>
          </cell>
          <cell r="BA1817">
            <v>750</v>
          </cell>
          <cell r="BB1817">
            <v>0</v>
          </cell>
          <cell r="BC1817">
            <v>1589.075</v>
          </cell>
          <cell r="BD1817">
            <v>2423.777</v>
          </cell>
          <cell r="BE1817">
            <v>14542.662</v>
          </cell>
          <cell r="BF1817">
            <v>11588.52</v>
          </cell>
          <cell r="BG1817">
            <v>11588.52</v>
          </cell>
          <cell r="BH1817">
            <v>11588.52</v>
          </cell>
          <cell r="BI1817">
            <v>0</v>
          </cell>
          <cell r="BJ1817" t="str">
            <v>Year 1</v>
          </cell>
          <cell r="BK1817" t="str">
            <v>Y</v>
          </cell>
          <cell r="BL1817"/>
          <cell r="BM1817">
            <v>0</v>
          </cell>
          <cell r="BN1817"/>
          <cell r="BO1817"/>
          <cell r="BP1817"/>
          <cell r="BQ1817"/>
          <cell r="BR1817"/>
          <cell r="BS1817">
            <v>0</v>
          </cell>
          <cell r="BT1817">
            <v>0</v>
          </cell>
          <cell r="BU1817">
            <v>500</v>
          </cell>
          <cell r="BV1817">
            <v>339.08</v>
          </cell>
          <cell r="BW1817">
            <v>750</v>
          </cell>
          <cell r="BX1817">
            <v>133.47</v>
          </cell>
          <cell r="BY1817">
            <v>1722.55</v>
          </cell>
          <cell r="BZ1817">
            <v>7297.6220000000003</v>
          </cell>
          <cell r="CA1817">
            <v>20608.691999999999</v>
          </cell>
          <cell r="CB1817"/>
          <cell r="CC1817"/>
          <cell r="CD1817"/>
          <cell r="CE1817"/>
          <cell r="CF1817"/>
          <cell r="CG1817"/>
          <cell r="CH1817"/>
          <cell r="CI1817" t="str">
            <v>T</v>
          </cell>
          <cell r="CJ1817"/>
          <cell r="CK1817"/>
          <cell r="CL1817"/>
          <cell r="CM1817"/>
          <cell r="CN1817"/>
          <cell r="CO1817"/>
          <cell r="CP1817"/>
          <cell r="CQ1817"/>
          <cell r="CR1817"/>
          <cell r="CS1817">
            <v>0</v>
          </cell>
          <cell r="CT1817">
            <v>0</v>
          </cell>
          <cell r="CU1817"/>
          <cell r="CV1817"/>
          <cell r="CW1817"/>
          <cell r="CX1817"/>
          <cell r="CY1817"/>
          <cell r="CZ1817"/>
          <cell r="DA1817"/>
          <cell r="DB1817"/>
          <cell r="DC1817"/>
          <cell r="DD1817">
            <v>0</v>
          </cell>
          <cell r="DE1817">
            <v>0</v>
          </cell>
          <cell r="DF1817">
            <v>0</v>
          </cell>
          <cell r="DG1817"/>
          <cell r="DH1817"/>
          <cell r="DI1817"/>
          <cell r="DJ1817"/>
          <cell r="DK1817"/>
          <cell r="DL1817">
            <v>43420</v>
          </cell>
          <cell r="DM1817" t="str">
            <v>Bkd-07/12/18</v>
          </cell>
          <cell r="DN1817">
            <v>43430</v>
          </cell>
          <cell r="DO1817" t="str">
            <v>-</v>
          </cell>
          <cell r="DP1817">
            <v>43486</v>
          </cell>
          <cell r="DQ1817">
            <v>43486</v>
          </cell>
          <cell r="DR1817">
            <v>43502</v>
          </cell>
          <cell r="DS1817">
            <v>43502</v>
          </cell>
          <cell r="DT1817">
            <v>43486</v>
          </cell>
          <cell r="DU1817">
            <v>43502</v>
          </cell>
          <cell r="DW1817" t="str">
            <v>1001312-M01</v>
          </cell>
          <cell r="DX1817" t="str">
            <v>1001312-M01-C01</v>
          </cell>
          <cell r="DY1817">
            <v>1</v>
          </cell>
          <cell r="DZ1817">
            <v>1</v>
          </cell>
          <cell r="EA1817">
            <v>16</v>
          </cell>
          <cell r="EB1817">
            <v>1</v>
          </cell>
          <cell r="EC1817">
            <v>0</v>
          </cell>
          <cell r="ED1817">
            <v>15813.12</v>
          </cell>
          <cell r="EE1817">
            <v>0</v>
          </cell>
          <cell r="EF1817">
            <v>43502</v>
          </cell>
          <cell r="EG1817">
            <v>43502</v>
          </cell>
          <cell r="EH1817">
            <v>43502</v>
          </cell>
          <cell r="EI1817">
            <v>43507</v>
          </cell>
        </row>
        <row r="1818">
          <cell r="A1818">
            <v>1001312</v>
          </cell>
          <cell r="B1818" t="str">
            <v>Child</v>
          </cell>
          <cell r="C1818">
            <v>620363</v>
          </cell>
          <cell r="D1818" t="str">
            <v>Wallace House</v>
          </cell>
          <cell r="E1818" t="str">
            <v>Southern</v>
          </cell>
          <cell r="F1818" t="str">
            <v>B</v>
          </cell>
          <cell r="G1818" t="str">
            <v>Hampshire</v>
          </cell>
          <cell r="H1818" t="str">
            <v>Bordon</v>
          </cell>
          <cell r="I1818" t="str">
            <v>S Hale</v>
          </cell>
          <cell r="J1818" t="str">
            <v>Kevin Williams</v>
          </cell>
          <cell r="K1818" t="str">
            <v>Sebastian Southwood</v>
          </cell>
          <cell r="L1818" t="str">
            <v>Phillip Barlow</v>
          </cell>
          <cell r="M1818" t="str">
            <v>Paul Harding</v>
          </cell>
          <cell r="N1818" t="str">
            <v>N Shuttleworth</v>
          </cell>
          <cell r="O1818" t="str">
            <v>Styles &amp; Wood</v>
          </cell>
          <cell r="P1818" t="str">
            <v>Paul McNamara</v>
          </cell>
          <cell r="Q1818" t="str">
            <v>Raymond Cawte</v>
          </cell>
          <cell r="R1818" t="str">
            <v>Tel:  +44 7483 305474
Email: raymond.cawte@interserve.gse.gov.uk</v>
          </cell>
          <cell r="S1818" t="str">
            <v>Socotec</v>
          </cell>
          <cell r="T1818" t="str">
            <v>In Development</v>
          </cell>
          <cell r="U1818">
            <v>1</v>
          </cell>
          <cell r="V1818" t="str">
            <v>LOW</v>
          </cell>
          <cell r="W1818" t="str">
            <v>Green</v>
          </cell>
          <cell r="X1818" t="str">
            <v>Interior</v>
          </cell>
          <cell r="Y1818" t="str">
            <v>Toilet Area Redecoration</v>
          </cell>
          <cell r="Z1818" t="str">
            <v>Redecorate toilet rooms</v>
          </cell>
          <cell r="AA1818"/>
          <cell r="AB1818">
            <v>1</v>
          </cell>
          <cell r="AC1818" t="str">
            <v>A</v>
          </cell>
          <cell r="AD1818" t="str">
            <v>JC</v>
          </cell>
          <cell r="AE1818">
            <v>600</v>
          </cell>
          <cell r="AF1818"/>
          <cell r="AG1818">
            <v>75</v>
          </cell>
          <cell r="AH1818">
            <v>135</v>
          </cell>
          <cell r="AI1818">
            <v>810</v>
          </cell>
          <cell r="AJ1818">
            <v>2325.6739811912225</v>
          </cell>
          <cell r="AK1818"/>
          <cell r="AL1818">
            <v>0</v>
          </cell>
          <cell r="AM1818">
            <v>0</v>
          </cell>
          <cell r="AN1818">
            <v>375</v>
          </cell>
          <cell r="AO1818">
            <v>250</v>
          </cell>
          <cell r="AP1818">
            <v>500</v>
          </cell>
          <cell r="AQ1818">
            <v>128.52514850983485</v>
          </cell>
          <cell r="AR1818">
            <v>2053.5251485098347</v>
          </cell>
          <cell r="AS1818">
            <v>715.83982594021154</v>
          </cell>
          <cell r="AT1818">
            <v>4295.0389556412683</v>
          </cell>
          <cell r="AU1818">
            <v>7618.93</v>
          </cell>
          <cell r="AV1818">
            <v>0</v>
          </cell>
          <cell r="AW1818">
            <v>0</v>
          </cell>
          <cell r="AX1818">
            <v>0</v>
          </cell>
          <cell r="AY1818">
            <v>500</v>
          </cell>
          <cell r="AZ1818">
            <v>339.07499999999999</v>
          </cell>
          <cell r="BA1818">
            <v>750</v>
          </cell>
          <cell r="BB1818">
            <v>0</v>
          </cell>
          <cell r="BC1818">
            <v>1589.075</v>
          </cell>
          <cell r="BD1818">
            <v>1841.6010000000003</v>
          </cell>
          <cell r="BE1818">
            <v>11049.606000000002</v>
          </cell>
          <cell r="BF1818">
            <v>8677.64</v>
          </cell>
          <cell r="BG1818">
            <v>8677.64</v>
          </cell>
          <cell r="BH1818">
            <v>8677.64</v>
          </cell>
          <cell r="BI1818">
            <v>0</v>
          </cell>
          <cell r="BJ1818" t="str">
            <v>Year 1</v>
          </cell>
          <cell r="BK1818" t="str">
            <v>Y</v>
          </cell>
          <cell r="BL1818"/>
          <cell r="BM1818">
            <v>0</v>
          </cell>
          <cell r="BN1818"/>
          <cell r="BO1818"/>
          <cell r="BP1818"/>
          <cell r="BQ1818"/>
          <cell r="BR1818"/>
          <cell r="BS1818">
            <v>0</v>
          </cell>
          <cell r="BT1818">
            <v>0</v>
          </cell>
          <cell r="BU1818">
            <v>500</v>
          </cell>
          <cell r="BV1818">
            <v>339.08</v>
          </cell>
          <cell r="BW1818">
            <v>750</v>
          </cell>
          <cell r="BX1818">
            <v>133.47999999999999</v>
          </cell>
          <cell r="BY1818">
            <v>1722.56</v>
          </cell>
          <cell r="BZ1818">
            <v>5551.0960000000005</v>
          </cell>
          <cell r="CA1818">
            <v>15951.295999999998</v>
          </cell>
          <cell r="CB1818"/>
          <cell r="CC1818"/>
          <cell r="CD1818"/>
          <cell r="CE1818"/>
          <cell r="CF1818"/>
          <cell r="CG1818"/>
          <cell r="CH1818"/>
          <cell r="CI1818" t="str">
            <v>T</v>
          </cell>
          <cell r="CJ1818"/>
          <cell r="CK1818"/>
          <cell r="CL1818"/>
          <cell r="CM1818"/>
          <cell r="CN1818"/>
          <cell r="CO1818"/>
          <cell r="CP1818"/>
          <cell r="CQ1818"/>
          <cell r="CR1818"/>
          <cell r="CS1818">
            <v>0</v>
          </cell>
          <cell r="CT1818">
            <v>0</v>
          </cell>
          <cell r="CU1818"/>
          <cell r="CV1818"/>
          <cell r="CW1818"/>
          <cell r="CX1818"/>
          <cell r="CY1818"/>
          <cell r="CZ1818"/>
          <cell r="DA1818"/>
          <cell r="DB1818"/>
          <cell r="DC1818"/>
          <cell r="DD1818">
            <v>0</v>
          </cell>
          <cell r="DE1818">
            <v>0</v>
          </cell>
          <cell r="DF1818">
            <v>0</v>
          </cell>
          <cell r="DG1818"/>
          <cell r="DH1818"/>
          <cell r="DI1818"/>
          <cell r="DJ1818"/>
          <cell r="DK1818"/>
          <cell r="DL1818">
            <v>43420</v>
          </cell>
          <cell r="DM1818" t="str">
            <v>Bkd-07/12/18</v>
          </cell>
          <cell r="DN1818">
            <v>43430</v>
          </cell>
          <cell r="DO1818" t="str">
            <v>-</v>
          </cell>
          <cell r="DP1818">
            <v>43486</v>
          </cell>
          <cell r="DQ1818">
            <v>43486</v>
          </cell>
          <cell r="DR1818">
            <v>43502</v>
          </cell>
          <cell r="DS1818">
            <v>43502</v>
          </cell>
          <cell r="DT1818">
            <v>43486</v>
          </cell>
          <cell r="DU1818">
            <v>43502</v>
          </cell>
          <cell r="DW1818" t="str">
            <v>1001312-M01</v>
          </cell>
          <cell r="DX1818" t="str">
            <v>1001312-M01-C02</v>
          </cell>
          <cell r="DY1818">
            <v>1</v>
          </cell>
          <cell r="DZ1818">
            <v>1</v>
          </cell>
          <cell r="EA1818">
            <v>16</v>
          </cell>
          <cell r="EB1818">
            <v>1</v>
          </cell>
          <cell r="EC1818">
            <v>0</v>
          </cell>
          <cell r="ED1818">
            <v>12320.063999999998</v>
          </cell>
          <cell r="EE1818">
            <v>0</v>
          </cell>
          <cell r="EF1818">
            <v>43502</v>
          </cell>
          <cell r="EG1818">
            <v>43502</v>
          </cell>
          <cell r="EH1818">
            <v>43502</v>
          </cell>
          <cell r="EI1818">
            <v>43507</v>
          </cell>
        </row>
        <row r="1819">
          <cell r="A1819">
            <v>1001313</v>
          </cell>
          <cell r="B1819" t="str">
            <v>Master</v>
          </cell>
          <cell r="C1819">
            <v>620351</v>
          </cell>
          <cell r="D1819" t="str">
            <v>Princeton House</v>
          </cell>
          <cell r="E1819" t="str">
            <v>Southern</v>
          </cell>
          <cell r="F1819"/>
          <cell r="G1819" t="str">
            <v>Hampshire</v>
          </cell>
          <cell r="H1819" t="str">
            <v>Farnborough</v>
          </cell>
          <cell r="I1819" t="str">
            <v>S Hale</v>
          </cell>
          <cell r="J1819" t="str">
            <v>Kevin Williams</v>
          </cell>
          <cell r="K1819" t="str">
            <v>Sebastian Southwood</v>
          </cell>
          <cell r="L1819" t="str">
            <v>Phillip Barlow</v>
          </cell>
          <cell r="M1819" t="str">
            <v>Paul Harding</v>
          </cell>
          <cell r="N1819"/>
          <cell r="O1819"/>
          <cell r="P1819" t="str">
            <v>Rob Winder</v>
          </cell>
          <cell r="Q1819" t="str">
            <v>Raymond Cawte</v>
          </cell>
          <cell r="R1819" t="str">
            <v>Tel:  +44 7483 305474
Email: raymond.cawte@interserve.gse.gov.uk</v>
          </cell>
          <cell r="S1819" t="str">
            <v>Socotec</v>
          </cell>
          <cell r="T1819" t="str">
            <v>Deleted</v>
          </cell>
          <cell r="U1819"/>
          <cell r="V1819" t="str">
            <v>LOW</v>
          </cell>
          <cell r="W1819" t="str">
            <v>Green</v>
          </cell>
          <cell r="X1819"/>
          <cell r="Y1819"/>
          <cell r="Z1819" t="str">
            <v>LCW-620351-Farnborough-Princeton House-Building Fabric</v>
          </cell>
          <cell r="AA1819"/>
          <cell r="AB1819"/>
          <cell r="AC1819"/>
          <cell r="AD1819" t="str">
            <v>JC Off</v>
          </cell>
          <cell r="AE1819"/>
          <cell r="AF1819"/>
          <cell r="AG1819"/>
          <cell r="AH1819"/>
          <cell r="AI1819"/>
          <cell r="AJ1819"/>
          <cell r="AK1819"/>
          <cell r="AL1819"/>
          <cell r="AM1819"/>
          <cell r="AN1819"/>
          <cell r="AO1819"/>
          <cell r="AP1819"/>
          <cell r="AQ1819"/>
          <cell r="AR1819"/>
          <cell r="AS1819"/>
          <cell r="AT1819"/>
          <cell r="AU1819"/>
          <cell r="AV1819"/>
          <cell r="AW1819"/>
          <cell r="AX1819"/>
          <cell r="AY1819"/>
          <cell r="AZ1819"/>
          <cell r="BA1819"/>
          <cell r="BB1819"/>
          <cell r="BC1819"/>
          <cell r="BD1819"/>
          <cell r="BE1819"/>
          <cell r="BF1819"/>
          <cell r="BG1819"/>
          <cell r="BH1819"/>
          <cell r="BI1819"/>
          <cell r="BJ1819"/>
          <cell r="BK1819"/>
          <cell r="BL1819"/>
          <cell r="BM1819"/>
          <cell r="BN1819"/>
          <cell r="BO1819"/>
          <cell r="BP1819"/>
          <cell r="BQ1819"/>
          <cell r="BR1819"/>
          <cell r="BS1819"/>
          <cell r="BT1819"/>
          <cell r="BU1819"/>
          <cell r="BV1819"/>
          <cell r="BW1819"/>
          <cell r="BX1819"/>
          <cell r="BY1819"/>
          <cell r="BZ1819"/>
          <cell r="CA1819"/>
          <cell r="CB1819" t="str">
            <v/>
          </cell>
          <cell r="CC1819" t="str">
            <v/>
          </cell>
          <cell r="CD1819" t="str">
            <v/>
          </cell>
          <cell r="CE1819"/>
          <cell r="CF1819">
            <v>0</v>
          </cell>
          <cell r="CG1819" t="e">
            <v>#N/A</v>
          </cell>
          <cell r="CH1819"/>
          <cell r="CI1819" t="str">
            <v>R</v>
          </cell>
          <cell r="CJ1819"/>
          <cell r="CK1819"/>
          <cell r="CL1819">
            <v>0</v>
          </cell>
          <cell r="CM1819">
            <v>0</v>
          </cell>
          <cell r="CN1819">
            <v>0</v>
          </cell>
          <cell r="CO1819">
            <v>0</v>
          </cell>
          <cell r="CP1819">
            <v>0</v>
          </cell>
          <cell r="CQ1819">
            <v>0</v>
          </cell>
          <cell r="CR1819">
            <v>0</v>
          </cell>
          <cell r="CS1819">
            <v>0</v>
          </cell>
          <cell r="CT1819">
            <v>0</v>
          </cell>
          <cell r="CU1819"/>
          <cell r="CV1819"/>
          <cell r="CW1819"/>
          <cell r="CX1819"/>
          <cell r="CY1819"/>
          <cell r="CZ1819"/>
          <cell r="DA1819"/>
          <cell r="DB1819"/>
          <cell r="DC1819"/>
          <cell r="DD1819"/>
          <cell r="DE1819"/>
          <cell r="DF1819"/>
          <cell r="DG1819"/>
          <cell r="DH1819"/>
          <cell r="DI1819"/>
          <cell r="DJ1819"/>
          <cell r="DK1819"/>
          <cell r="DL1819">
            <v>43424</v>
          </cell>
          <cell r="DM1819" t="str">
            <v>-</v>
          </cell>
          <cell r="DN1819">
            <v>43438</v>
          </cell>
          <cell r="DO1819" t="str">
            <v>-</v>
          </cell>
          <cell r="DP1819"/>
          <cell r="DQ1819"/>
          <cell r="DR1819"/>
          <cell r="DS1819"/>
          <cell r="DT1819">
            <v>0</v>
          </cell>
          <cell r="DU1819">
            <v>0</v>
          </cell>
          <cell r="DW1819" t="str">
            <v>1001313-M01</v>
          </cell>
          <cell r="DX1819" t="str">
            <v>1001313-M01</v>
          </cell>
          <cell r="DY1819">
            <v>1</v>
          </cell>
          <cell r="DZ1819">
            <v>1</v>
          </cell>
          <cell r="EA1819">
            <v>0</v>
          </cell>
          <cell r="EB1819">
            <v>1</v>
          </cell>
          <cell r="EC1819">
            <v>0</v>
          </cell>
          <cell r="ED1819">
            <v>0</v>
          </cell>
          <cell r="EE1819">
            <v>0</v>
          </cell>
          <cell r="EF1819">
            <v>0</v>
          </cell>
          <cell r="EG1819">
            <v>0</v>
          </cell>
          <cell r="EH1819">
            <v>0</v>
          </cell>
          <cell r="EI1819">
            <v>2</v>
          </cell>
        </row>
        <row r="1820">
          <cell r="A1820">
            <v>1001313</v>
          </cell>
          <cell r="B1820" t="str">
            <v>Child</v>
          </cell>
          <cell r="C1820">
            <v>620351</v>
          </cell>
          <cell r="D1820" t="str">
            <v>Princeton House</v>
          </cell>
          <cell r="E1820" t="str">
            <v>Southern</v>
          </cell>
          <cell r="F1820" t="str">
            <v>B</v>
          </cell>
          <cell r="G1820" t="str">
            <v>Hampshire</v>
          </cell>
          <cell r="H1820" t="str">
            <v>Farnborough</v>
          </cell>
          <cell r="I1820" t="str">
            <v>S Hale</v>
          </cell>
          <cell r="J1820" t="str">
            <v>Kevin Williams</v>
          </cell>
          <cell r="K1820" t="str">
            <v>Sebastian Southwood</v>
          </cell>
          <cell r="L1820" t="str">
            <v>Phillip Barlow</v>
          </cell>
          <cell r="M1820" t="str">
            <v>Paul Harding</v>
          </cell>
          <cell r="N1820"/>
          <cell r="O1820" t="str">
            <v>Styles &amp; Wood</v>
          </cell>
          <cell r="P1820" t="str">
            <v>Rob Winder</v>
          </cell>
          <cell r="Q1820" t="str">
            <v>Raymond Cawte</v>
          </cell>
          <cell r="R1820" t="str">
            <v>Tel:  +44 7483 305474
Email: raymond.cawte@interserve.gse.gov.uk</v>
          </cell>
          <cell r="S1820" t="str">
            <v>Socotec</v>
          </cell>
          <cell r="T1820" t="str">
            <v>Deleted</v>
          </cell>
          <cell r="U1820"/>
          <cell r="V1820" t="str">
            <v>LOW</v>
          </cell>
          <cell r="W1820" t="str">
            <v>Green</v>
          </cell>
          <cell r="X1820" t="str">
            <v>Interior</v>
          </cell>
          <cell r="Y1820" t="str">
            <v>Staircase / Common Parts Redecoration</v>
          </cell>
          <cell r="Z1820" t="str">
            <v>Redecorate public staircase walls and joinery</v>
          </cell>
          <cell r="AA1820"/>
          <cell r="AB1820">
            <v>1</v>
          </cell>
          <cell r="AC1820" t="str">
            <v>A</v>
          </cell>
          <cell r="AD1820" t="str">
            <v>JC Off</v>
          </cell>
          <cell r="AE1820"/>
          <cell r="AF1820"/>
          <cell r="AG1820"/>
          <cell r="AH1820"/>
          <cell r="AI1820"/>
          <cell r="AJ1820"/>
          <cell r="AK1820"/>
          <cell r="AL1820"/>
          <cell r="AM1820"/>
          <cell r="AN1820"/>
          <cell r="AO1820"/>
          <cell r="AP1820"/>
          <cell r="AQ1820"/>
          <cell r="AR1820"/>
          <cell r="AS1820"/>
          <cell r="AT1820"/>
          <cell r="AU1820"/>
          <cell r="AV1820"/>
          <cell r="AW1820"/>
          <cell r="AX1820"/>
          <cell r="AY1820"/>
          <cell r="AZ1820"/>
          <cell r="BA1820"/>
          <cell r="BB1820"/>
          <cell r="BC1820"/>
          <cell r="BD1820"/>
          <cell r="BE1820"/>
          <cell r="BF1820">
            <v>0</v>
          </cell>
          <cell r="BG1820"/>
          <cell r="BH1820"/>
          <cell r="BI1820"/>
          <cell r="BJ1820"/>
          <cell r="BK1820"/>
          <cell r="BL1820"/>
          <cell r="BM1820">
            <v>0</v>
          </cell>
          <cell r="BN1820">
            <v>0</v>
          </cell>
          <cell r="BO1820"/>
          <cell r="BP1820"/>
          <cell r="BQ1820"/>
          <cell r="BR1820"/>
          <cell r="BS1820">
            <v>0</v>
          </cell>
          <cell r="BT1820">
            <v>0</v>
          </cell>
          <cell r="BU1820">
            <v>0</v>
          </cell>
          <cell r="BV1820">
            <v>0</v>
          </cell>
          <cell r="BW1820">
            <v>0</v>
          </cell>
          <cell r="BX1820">
            <v>0</v>
          </cell>
          <cell r="BY1820">
            <v>0</v>
          </cell>
          <cell r="BZ1820">
            <v>0</v>
          </cell>
          <cell r="CA1820">
            <v>0</v>
          </cell>
          <cell r="CB1820"/>
          <cell r="CC1820"/>
          <cell r="CD1820"/>
          <cell r="CE1820"/>
          <cell r="CF1820"/>
          <cell r="CG1820"/>
          <cell r="CH1820"/>
          <cell r="CI1820" t="str">
            <v>R</v>
          </cell>
          <cell r="CJ1820"/>
          <cell r="CK1820"/>
          <cell r="CL1820"/>
          <cell r="CM1820"/>
          <cell r="CN1820"/>
          <cell r="CO1820"/>
          <cell r="CP1820"/>
          <cell r="CQ1820"/>
          <cell r="CR1820"/>
          <cell r="CS1820"/>
          <cell r="CT1820"/>
          <cell r="CU1820"/>
          <cell r="CV1820"/>
          <cell r="CW1820"/>
          <cell r="CX1820"/>
          <cell r="CY1820"/>
          <cell r="CZ1820"/>
          <cell r="DA1820"/>
          <cell r="DB1820"/>
          <cell r="DC1820"/>
          <cell r="DD1820"/>
          <cell r="DE1820"/>
          <cell r="DF1820"/>
          <cell r="DG1820"/>
          <cell r="DH1820"/>
          <cell r="DI1820"/>
          <cell r="DJ1820"/>
          <cell r="DK1820"/>
          <cell r="DL1820">
            <v>43363</v>
          </cell>
          <cell r="DM1820"/>
          <cell r="DN1820"/>
          <cell r="DO1820">
            <v>43357</v>
          </cell>
          <cell r="DP1820"/>
          <cell r="DQ1820"/>
          <cell r="DR1820"/>
          <cell r="DS1820"/>
          <cell r="DT1820">
            <v>0</v>
          </cell>
          <cell r="DU1820">
            <v>0</v>
          </cell>
          <cell r="DW1820" t="str">
            <v>1001313-M01</v>
          </cell>
          <cell r="DX1820" t="str">
            <v>1001313-M01-C01</v>
          </cell>
          <cell r="DY1820">
            <v>1</v>
          </cell>
          <cell r="DZ1820">
            <v>1</v>
          </cell>
          <cell r="EA1820">
            <v>0</v>
          </cell>
          <cell r="EB1820">
            <v>1</v>
          </cell>
          <cell r="EC1820">
            <v>0</v>
          </cell>
          <cell r="ED1820">
            <v>0</v>
          </cell>
          <cell r="EE1820">
            <v>0</v>
          </cell>
          <cell r="EF1820">
            <v>0</v>
          </cell>
          <cell r="EG1820">
            <v>0</v>
          </cell>
          <cell r="EH1820">
            <v>0</v>
          </cell>
          <cell r="EI1820">
            <v>2</v>
          </cell>
        </row>
        <row r="1821">
          <cell r="A1821">
            <v>1001314</v>
          </cell>
          <cell r="B1821" t="str">
            <v>Master</v>
          </cell>
          <cell r="C1821">
            <v>620405</v>
          </cell>
          <cell r="D1821" t="str">
            <v>Haywood House</v>
          </cell>
          <cell r="E1821" t="str">
            <v>Southern</v>
          </cell>
          <cell r="F1821" t="str">
            <v>E</v>
          </cell>
          <cell r="G1821" t="str">
            <v>Gloucestershire</v>
          </cell>
          <cell r="H1821" t="str">
            <v>Cheltenham</v>
          </cell>
          <cell r="I1821" t="str">
            <v>S Hale</v>
          </cell>
          <cell r="J1821" t="str">
            <v>Kevin Williams</v>
          </cell>
          <cell r="K1821" t="str">
            <v>Annalie Hodgkinson</v>
          </cell>
          <cell r="L1821"/>
          <cell r="M1821" t="str">
            <v>Paul Harding</v>
          </cell>
          <cell r="N1821"/>
          <cell r="O1821" t="str">
            <v>Resolution Interiors Ltd</v>
          </cell>
          <cell r="P1821" t="str">
            <v>Andy Altass</v>
          </cell>
          <cell r="Q1821" t="str">
            <v>Ben Forward</v>
          </cell>
          <cell r="R1821" t="str">
            <v>Email: benjamin.forward@interserve.gse.gov.uk Mobile: 07483 305398</v>
          </cell>
          <cell r="S1821" t="str">
            <v>Socotec</v>
          </cell>
          <cell r="T1821" t="str">
            <v>CP Approved</v>
          </cell>
          <cell r="U1821">
            <v>1</v>
          </cell>
          <cell r="V1821" t="str">
            <v>HIGH</v>
          </cell>
          <cell r="W1821" t="str">
            <v>Green</v>
          </cell>
          <cell r="X1821"/>
          <cell r="Y1821"/>
          <cell r="Z1821" t="str">
            <v xml:space="preserve">LCW-620405-Cheltenham-Haywood House-Building Fabric, &amp; Cooling Services   </v>
          </cell>
          <cell r="AA1821"/>
          <cell r="AB1821">
            <v>1</v>
          </cell>
          <cell r="AC1821"/>
          <cell r="AD1821" t="str">
            <v>JC Off</v>
          </cell>
          <cell r="AE1821"/>
          <cell r="AF1821">
            <v>48300</v>
          </cell>
          <cell r="AG1821">
            <v>6037.5</v>
          </cell>
          <cell r="AH1821">
            <v>10867.5</v>
          </cell>
          <cell r="AI1821">
            <v>65205</v>
          </cell>
          <cell r="AJ1821"/>
          <cell r="AK1821">
            <v>48451</v>
          </cell>
          <cell r="AL1821">
            <v>2000</v>
          </cell>
          <cell r="AM1821">
            <v>750</v>
          </cell>
          <cell r="AN1821">
            <v>750</v>
          </cell>
          <cell r="AO1821">
            <v>500</v>
          </cell>
          <cell r="AP1821">
            <v>1000</v>
          </cell>
          <cell r="AQ1821">
            <v>3946.8010905794922</v>
          </cell>
          <cell r="AR1821">
            <v>10546.801090579493</v>
          </cell>
          <cell r="AS1821">
            <v>11479.560218115899</v>
          </cell>
          <cell r="AT1821">
            <v>68877.361308695385</v>
          </cell>
          <cell r="AU1821"/>
          <cell r="AV1821">
            <v>45920.15</v>
          </cell>
          <cell r="AW1821">
            <v>0</v>
          </cell>
          <cell r="AX1821">
            <v>0</v>
          </cell>
          <cell r="AY1821">
            <v>0</v>
          </cell>
          <cell r="AZ1821">
            <v>795.48</v>
          </cell>
          <cell r="BA1821">
            <v>0</v>
          </cell>
          <cell r="BB1821">
            <v>4098.762815219995</v>
          </cell>
          <cell r="BC1821">
            <v>4894.2428152199946</v>
          </cell>
          <cell r="BD1821">
            <v>10162.878563044</v>
          </cell>
          <cell r="BE1821">
            <v>60977.271378263984</v>
          </cell>
          <cell r="BF1821"/>
          <cell r="BG1821"/>
          <cell r="BH1821"/>
          <cell r="BI1821"/>
          <cell r="BJ1821"/>
          <cell r="BK1821" t="str">
            <v>N</v>
          </cell>
          <cell r="BL1821"/>
          <cell r="BM1821">
            <v>45020.15</v>
          </cell>
          <cell r="BN1821">
            <v>45020.15</v>
          </cell>
          <cell r="BO1821"/>
          <cell r="BP1821">
            <v>45920.15</v>
          </cell>
          <cell r="BQ1821">
            <v>-900</v>
          </cell>
          <cell r="BR1821" t="str">
            <v>ES &amp; CP = £45020.15
TO includes £900 asbestos fee (in error?)</v>
          </cell>
          <cell r="BS1821">
            <v>0</v>
          </cell>
          <cell r="BT1821">
            <v>0</v>
          </cell>
          <cell r="BU1821">
            <v>0</v>
          </cell>
          <cell r="BV1821">
            <v>795.48</v>
          </cell>
          <cell r="BW1821">
            <v>1000</v>
          </cell>
          <cell r="BX1821">
            <v>4098.762815219995</v>
          </cell>
          <cell r="BY1821">
            <v>5894.2428152199946</v>
          </cell>
          <cell r="BZ1821">
            <v>28190.938563044001</v>
          </cell>
          <cell r="CA1821">
            <v>79105.331378263989</v>
          </cell>
          <cell r="CB1821">
            <v>10227.970069568604</v>
          </cell>
          <cell r="CC1821">
            <v>79105.331378263989</v>
          </cell>
          <cell r="CD1821" t="str">
            <v/>
          </cell>
          <cell r="CE1821"/>
          <cell r="CF1821">
            <v>1</v>
          </cell>
          <cell r="CG1821">
            <v>45920.15</v>
          </cell>
          <cell r="CH1821">
            <v>45920.15</v>
          </cell>
          <cell r="CI1821" t="str">
            <v>T</v>
          </cell>
          <cell r="CJ1821"/>
          <cell r="CK1821">
            <v>0</v>
          </cell>
          <cell r="CL1821">
            <v>0</v>
          </cell>
          <cell r="CM1821">
            <v>0</v>
          </cell>
          <cell r="CN1821">
            <v>0</v>
          </cell>
          <cell r="CO1821">
            <v>0</v>
          </cell>
          <cell r="CP1821">
            <v>0</v>
          </cell>
          <cell r="CQ1821">
            <v>0</v>
          </cell>
          <cell r="CR1821">
            <v>0</v>
          </cell>
          <cell r="CS1821">
            <v>0</v>
          </cell>
          <cell r="CT1821">
            <v>0</v>
          </cell>
          <cell r="CU1821"/>
          <cell r="CV1821"/>
          <cell r="CW1821">
            <v>0</v>
          </cell>
          <cell r="CX1821">
            <v>0</v>
          </cell>
          <cell r="CY1821">
            <v>0</v>
          </cell>
          <cell r="CZ1821">
            <v>0</v>
          </cell>
          <cell r="DA1821">
            <v>0</v>
          </cell>
          <cell r="DB1821">
            <v>0</v>
          </cell>
          <cell r="DC1821">
            <v>0</v>
          </cell>
          <cell r="DD1821">
            <v>0</v>
          </cell>
          <cell r="DE1821">
            <v>0</v>
          </cell>
          <cell r="DF1821">
            <v>0</v>
          </cell>
          <cell r="DG1821"/>
          <cell r="DH1821"/>
          <cell r="DI1821"/>
          <cell r="DJ1821"/>
          <cell r="DK1821"/>
          <cell r="DL1821">
            <v>43375</v>
          </cell>
          <cell r="DM1821">
            <v>43383</v>
          </cell>
          <cell r="DN1821">
            <v>43403</v>
          </cell>
          <cell r="DO1821">
            <v>43403</v>
          </cell>
          <cell r="DP1821">
            <v>43430</v>
          </cell>
          <cell r="DQ1821">
            <v>43430</v>
          </cell>
          <cell r="DR1821">
            <v>43453</v>
          </cell>
          <cell r="DS1821">
            <v>43454</v>
          </cell>
          <cell r="DT1821">
            <v>43430</v>
          </cell>
          <cell r="DU1821">
            <v>43454</v>
          </cell>
          <cell r="DW1821" t="str">
            <v>1001314-M01</v>
          </cell>
          <cell r="DX1821" t="str">
            <v>1001314-M01</v>
          </cell>
          <cell r="DY1821">
            <v>1</v>
          </cell>
          <cell r="DZ1821">
            <v>1</v>
          </cell>
          <cell r="EA1821">
            <v>24</v>
          </cell>
          <cell r="EB1821">
            <v>1</v>
          </cell>
          <cell r="EC1821">
            <v>0</v>
          </cell>
          <cell r="ED1821">
            <v>56178.755999999994</v>
          </cell>
          <cell r="EE1821">
            <v>0</v>
          </cell>
          <cell r="EF1821">
            <v>43454</v>
          </cell>
          <cell r="EG1821">
            <v>43454</v>
          </cell>
          <cell r="EH1821">
            <v>43454</v>
          </cell>
          <cell r="EI1821">
            <v>43458</v>
          </cell>
        </row>
        <row r="1822">
          <cell r="A1822">
            <v>1001314</v>
          </cell>
          <cell r="B1822" t="str">
            <v>Child</v>
          </cell>
          <cell r="C1822">
            <v>620405</v>
          </cell>
          <cell r="D1822" t="str">
            <v>Haywood House</v>
          </cell>
          <cell r="E1822" t="str">
            <v>Southern</v>
          </cell>
          <cell r="F1822" t="str">
            <v>E</v>
          </cell>
          <cell r="G1822" t="str">
            <v>Gloucestershire</v>
          </cell>
          <cell r="H1822" t="str">
            <v>Cheltenham</v>
          </cell>
          <cell r="I1822" t="str">
            <v>S Hale</v>
          </cell>
          <cell r="J1822" t="str">
            <v>Kevin Williams</v>
          </cell>
          <cell r="K1822" t="str">
            <v>Annalie Hodgkinson</v>
          </cell>
          <cell r="L1822"/>
          <cell r="M1822" t="str">
            <v>Paul Harding</v>
          </cell>
          <cell r="N1822"/>
          <cell r="O1822" t="str">
            <v>Resolution Interiors Ltd</v>
          </cell>
          <cell r="P1822" t="str">
            <v>Andy Altass</v>
          </cell>
          <cell r="Q1822" t="str">
            <v>Ben Forward</v>
          </cell>
          <cell r="R1822" t="str">
            <v>Email: benjamin.forward@interserve.gse.gov.uk Mobile: 07483 305398</v>
          </cell>
          <cell r="S1822" t="str">
            <v>Socotec</v>
          </cell>
          <cell r="T1822" t="str">
            <v>CP Approved</v>
          </cell>
          <cell r="U1822">
            <v>1</v>
          </cell>
          <cell r="V1822" t="str">
            <v>HIGH</v>
          </cell>
          <cell r="W1822" t="str">
            <v>Green</v>
          </cell>
          <cell r="X1822" t="str">
            <v>HVAC</v>
          </cell>
          <cell r="Y1822" t="str">
            <v>Package DX Cooling System</v>
          </cell>
          <cell r="Z1822" t="str">
            <v>Replace 3no Hitachi DX cooling systems</v>
          </cell>
          <cell r="AA1822"/>
          <cell r="AB1822"/>
          <cell r="AC1822" t="str">
            <v>A</v>
          </cell>
          <cell r="AD1822" t="str">
            <v>JC Off</v>
          </cell>
          <cell r="AE1822">
            <v>48000</v>
          </cell>
          <cell r="AF1822"/>
          <cell r="AG1822">
            <v>6000</v>
          </cell>
          <cell r="AH1822">
            <v>10800</v>
          </cell>
          <cell r="AI1822">
            <v>64800</v>
          </cell>
          <cell r="AJ1822">
            <v>47360</v>
          </cell>
          <cell r="AK1822"/>
          <cell r="AL1822">
            <v>1000</v>
          </cell>
          <cell r="AM1822">
            <v>375</v>
          </cell>
          <cell r="AN1822">
            <v>375</v>
          </cell>
          <cell r="AO1822">
            <v>250</v>
          </cell>
          <cell r="AP1822">
            <v>500</v>
          </cell>
          <cell r="AQ1822">
            <v>3922.2867980914207</v>
          </cell>
          <cell r="AR1822">
            <v>7222.2867980914207</v>
          </cell>
          <cell r="AS1822">
            <v>10756.457359618285</v>
          </cell>
          <cell r="AT1822">
            <v>64538.744157709705</v>
          </cell>
          <cell r="AU1822">
            <v>40513.1</v>
          </cell>
          <cell r="AV1822">
            <v>0</v>
          </cell>
          <cell r="AW1822">
            <v>0</v>
          </cell>
          <cell r="AX1822">
            <v>0</v>
          </cell>
          <cell r="AY1822">
            <v>0</v>
          </cell>
          <cell r="AZ1822">
            <v>397.74</v>
          </cell>
          <cell r="BA1822">
            <v>0</v>
          </cell>
          <cell r="BB1822">
            <v>4073.3046610881938</v>
          </cell>
          <cell r="BC1822">
            <v>4471.0446610881936</v>
          </cell>
          <cell r="BD1822">
            <v>8996.8289322176388</v>
          </cell>
          <cell r="BE1822">
            <v>53980.973593305825</v>
          </cell>
          <cell r="BF1822">
            <v>40063.1</v>
          </cell>
          <cell r="BG1822">
            <v>40063.1</v>
          </cell>
          <cell r="BH1822">
            <v>42686.11</v>
          </cell>
          <cell r="BI1822">
            <v>-2623.010000000002</v>
          </cell>
          <cell r="BJ1822" t="str">
            <v>Year 1</v>
          </cell>
          <cell r="BK1822" t="str">
            <v>Y</v>
          </cell>
          <cell r="BL1822"/>
          <cell r="BM1822">
            <v>0</v>
          </cell>
          <cell r="BN1822"/>
          <cell r="BO1822"/>
          <cell r="BP1822"/>
          <cell r="BQ1822"/>
          <cell r="BR1822"/>
          <cell r="BS1822">
            <v>0</v>
          </cell>
          <cell r="BT1822">
            <v>0</v>
          </cell>
          <cell r="BU1822">
            <v>0</v>
          </cell>
          <cell r="BV1822">
            <v>397.74</v>
          </cell>
          <cell r="BW1822">
            <v>500</v>
          </cell>
          <cell r="BX1822">
            <v>4073.3046610881938</v>
          </cell>
          <cell r="BY1822">
            <v>4971.0446610881936</v>
          </cell>
          <cell r="BZ1822">
            <v>25032.06893221764</v>
          </cell>
          <cell r="CA1822">
            <v>70066.213593305831</v>
          </cell>
          <cell r="CB1822"/>
          <cell r="CC1822"/>
          <cell r="CD1822"/>
          <cell r="CE1822"/>
          <cell r="CF1822"/>
          <cell r="CG1822"/>
          <cell r="CH1822"/>
          <cell r="CI1822" t="str">
            <v>T</v>
          </cell>
          <cell r="CJ1822"/>
          <cell r="CK1822"/>
          <cell r="CL1822"/>
          <cell r="CM1822"/>
          <cell r="CN1822"/>
          <cell r="CO1822"/>
          <cell r="CP1822"/>
          <cell r="CQ1822"/>
          <cell r="CR1822"/>
          <cell r="CS1822">
            <v>0</v>
          </cell>
          <cell r="CT1822">
            <v>0</v>
          </cell>
          <cell r="CU1822"/>
          <cell r="CV1822"/>
          <cell r="CW1822"/>
          <cell r="CX1822"/>
          <cell r="CY1822"/>
          <cell r="CZ1822"/>
          <cell r="DA1822"/>
          <cell r="DB1822"/>
          <cell r="DC1822"/>
          <cell r="DD1822">
            <v>0</v>
          </cell>
          <cell r="DE1822">
            <v>0</v>
          </cell>
          <cell r="DF1822">
            <v>0</v>
          </cell>
          <cell r="DG1822"/>
          <cell r="DH1822"/>
          <cell r="DI1822"/>
          <cell r="DJ1822"/>
          <cell r="DK1822"/>
          <cell r="DL1822">
            <v>43375</v>
          </cell>
          <cell r="DM1822">
            <v>43383</v>
          </cell>
          <cell r="DN1822">
            <v>43403</v>
          </cell>
          <cell r="DO1822">
            <v>43403</v>
          </cell>
          <cell r="DP1822">
            <v>43430</v>
          </cell>
          <cell r="DQ1822">
            <v>43430</v>
          </cell>
          <cell r="DR1822">
            <v>43453</v>
          </cell>
          <cell r="DS1822">
            <v>43454</v>
          </cell>
          <cell r="DT1822">
            <v>43430</v>
          </cell>
          <cell r="DU1822">
            <v>43454</v>
          </cell>
          <cell r="DW1822" t="str">
            <v>1001314-M01</v>
          </cell>
          <cell r="DX1822" t="str">
            <v>1001314-M01-C01</v>
          </cell>
          <cell r="DY1822">
            <v>1</v>
          </cell>
          <cell r="DZ1822">
            <v>1</v>
          </cell>
          <cell r="EA1822">
            <v>24</v>
          </cell>
          <cell r="EB1822">
            <v>1</v>
          </cell>
          <cell r="EC1822">
            <v>0</v>
          </cell>
          <cell r="ED1822">
            <v>49153.007999999994</v>
          </cell>
          <cell r="EE1822">
            <v>0</v>
          </cell>
          <cell r="EF1822">
            <v>43454</v>
          </cell>
          <cell r="EG1822">
            <v>43454</v>
          </cell>
          <cell r="EH1822">
            <v>43454</v>
          </cell>
          <cell r="EI1822">
            <v>43458</v>
          </cell>
        </row>
        <row r="1823">
          <cell r="A1823">
            <v>1001314</v>
          </cell>
          <cell r="B1823" t="str">
            <v>Child</v>
          </cell>
          <cell r="C1823">
            <v>620405</v>
          </cell>
          <cell r="D1823" t="str">
            <v>Haywood House</v>
          </cell>
          <cell r="E1823" t="str">
            <v>Southern</v>
          </cell>
          <cell r="F1823" t="str">
            <v>E</v>
          </cell>
          <cell r="G1823" t="str">
            <v>Gloucestershire</v>
          </cell>
          <cell r="H1823" t="str">
            <v>Cheltenham</v>
          </cell>
          <cell r="I1823" t="str">
            <v>S Hale</v>
          </cell>
          <cell r="J1823" t="str">
            <v>Kevin Williams</v>
          </cell>
          <cell r="K1823" t="str">
            <v>Annalie Hodgkinson</v>
          </cell>
          <cell r="L1823"/>
          <cell r="M1823" t="str">
            <v>Paul Harding</v>
          </cell>
          <cell r="N1823"/>
          <cell r="O1823" t="str">
            <v>Resolution Interiors Ltd</v>
          </cell>
          <cell r="P1823" t="str">
            <v>Andy Altass</v>
          </cell>
          <cell r="Q1823" t="str">
            <v>Ben Forward</v>
          </cell>
          <cell r="R1823" t="str">
            <v>Email: benjamin.forward@interserve.gse.gov.uk Mobile: 07483 305398</v>
          </cell>
          <cell r="S1823" t="str">
            <v>Socotec</v>
          </cell>
          <cell r="T1823" t="str">
            <v>CP Approved</v>
          </cell>
          <cell r="U1823">
            <v>1</v>
          </cell>
          <cell r="V1823" t="str">
            <v>HIGH</v>
          </cell>
          <cell r="W1823" t="str">
            <v>Green</v>
          </cell>
          <cell r="X1823" t="str">
            <v>Exterior</v>
          </cell>
          <cell r="Y1823" t="str">
            <v>External walls</v>
          </cell>
          <cell r="Z1823" t="str">
            <v>External - Repair damage to front Bell mouth drip rail render</v>
          </cell>
          <cell r="AA1823"/>
          <cell r="AB1823"/>
          <cell r="AC1823" t="str">
            <v>A</v>
          </cell>
          <cell r="AD1823" t="str">
            <v>JC Off</v>
          </cell>
          <cell r="AE1823">
            <v>300</v>
          </cell>
          <cell r="AF1823"/>
          <cell r="AG1823">
            <v>37.5</v>
          </cell>
          <cell r="AH1823">
            <v>67.5</v>
          </cell>
          <cell r="AI1823">
            <v>405</v>
          </cell>
          <cell r="AJ1823">
            <v>1091</v>
          </cell>
          <cell r="AK1823"/>
          <cell r="AL1823">
            <v>1000</v>
          </cell>
          <cell r="AM1823">
            <v>375</v>
          </cell>
          <cell r="AN1823">
            <v>375</v>
          </cell>
          <cell r="AO1823">
            <v>250</v>
          </cell>
          <cell r="AP1823">
            <v>500</v>
          </cell>
          <cell r="AQ1823">
            <v>24.51429248807138</v>
          </cell>
          <cell r="AR1823">
            <v>3324.5142924880715</v>
          </cell>
          <cell r="AS1823">
            <v>723.10285849761431</v>
          </cell>
          <cell r="AT1823">
            <v>4338.6171509856858</v>
          </cell>
          <cell r="AU1823">
            <v>5407.05</v>
          </cell>
          <cell r="AV1823">
            <v>0</v>
          </cell>
          <cell r="AW1823">
            <v>0</v>
          </cell>
          <cell r="AX1823">
            <v>0</v>
          </cell>
          <cell r="AY1823">
            <v>0</v>
          </cell>
          <cell r="AZ1823">
            <v>397.74</v>
          </cell>
          <cell r="BA1823">
            <v>0</v>
          </cell>
          <cell r="BB1823">
            <v>25.458154131801216</v>
          </cell>
          <cell r="BC1823">
            <v>423.19815413180123</v>
          </cell>
          <cell r="BD1823">
            <v>1166.0496308263603</v>
          </cell>
          <cell r="BE1823">
            <v>6996.2977849581612</v>
          </cell>
          <cell r="BF1823">
            <v>4957.05</v>
          </cell>
          <cell r="BG1823">
            <v>4957.05</v>
          </cell>
          <cell r="BH1823">
            <v>5824.76</v>
          </cell>
          <cell r="BI1823">
            <v>-867.71</v>
          </cell>
          <cell r="BJ1823" t="str">
            <v>Year 1</v>
          </cell>
          <cell r="BK1823" t="str">
            <v>Y</v>
          </cell>
          <cell r="BL1823"/>
          <cell r="BM1823">
            <v>0</v>
          </cell>
          <cell r="BN1823"/>
          <cell r="BO1823"/>
          <cell r="BP1823"/>
          <cell r="BQ1823"/>
          <cell r="BR1823"/>
          <cell r="BS1823">
            <v>0</v>
          </cell>
          <cell r="BT1823">
            <v>0</v>
          </cell>
          <cell r="BU1823">
            <v>0</v>
          </cell>
          <cell r="BV1823">
            <v>397.74</v>
          </cell>
          <cell r="BW1823">
            <v>500</v>
          </cell>
          <cell r="BX1823">
            <v>25.458154131801216</v>
          </cell>
          <cell r="BY1823">
            <v>923.19815413180118</v>
          </cell>
          <cell r="BZ1823">
            <v>3158.8696308263607</v>
          </cell>
          <cell r="CA1823">
            <v>9039.1177849581618</v>
          </cell>
          <cell r="CB1823"/>
          <cell r="CC1823"/>
          <cell r="CD1823"/>
          <cell r="CE1823"/>
          <cell r="CF1823"/>
          <cell r="CG1823"/>
          <cell r="CH1823"/>
          <cell r="CI1823" t="str">
            <v>T</v>
          </cell>
          <cell r="CJ1823"/>
          <cell r="CK1823"/>
          <cell r="CL1823"/>
          <cell r="CM1823"/>
          <cell r="CN1823"/>
          <cell r="CO1823"/>
          <cell r="CP1823"/>
          <cell r="CQ1823"/>
          <cell r="CR1823"/>
          <cell r="CS1823">
            <v>0</v>
          </cell>
          <cell r="CT1823">
            <v>0</v>
          </cell>
          <cell r="CU1823"/>
          <cell r="CV1823"/>
          <cell r="CW1823"/>
          <cell r="CX1823"/>
          <cell r="CY1823"/>
          <cell r="CZ1823"/>
          <cell r="DA1823"/>
          <cell r="DB1823"/>
          <cell r="DC1823"/>
          <cell r="DD1823">
            <v>0</v>
          </cell>
          <cell r="DE1823">
            <v>0</v>
          </cell>
          <cell r="DF1823">
            <v>0</v>
          </cell>
          <cell r="DG1823"/>
          <cell r="DH1823"/>
          <cell r="DI1823"/>
          <cell r="DJ1823"/>
          <cell r="DK1823"/>
          <cell r="DL1823">
            <v>43375</v>
          </cell>
          <cell r="DM1823">
            <v>43383</v>
          </cell>
          <cell r="DN1823">
            <v>43403</v>
          </cell>
          <cell r="DO1823">
            <v>43403</v>
          </cell>
          <cell r="DP1823">
            <v>43430</v>
          </cell>
          <cell r="DQ1823">
            <v>43430</v>
          </cell>
          <cell r="DR1823">
            <v>43453</v>
          </cell>
          <cell r="DS1823">
            <v>43454</v>
          </cell>
          <cell r="DT1823">
            <v>43430</v>
          </cell>
          <cell r="DU1823">
            <v>43454</v>
          </cell>
          <cell r="DW1823" t="str">
            <v>1001314-M01</v>
          </cell>
          <cell r="DX1823" t="str">
            <v>1001314-M01-C02</v>
          </cell>
          <cell r="DY1823">
            <v>1</v>
          </cell>
          <cell r="DZ1823">
            <v>1</v>
          </cell>
          <cell r="EA1823">
            <v>24</v>
          </cell>
          <cell r="EB1823">
            <v>1</v>
          </cell>
          <cell r="EC1823">
            <v>0</v>
          </cell>
          <cell r="ED1823">
            <v>7025.7479999999996</v>
          </cell>
          <cell r="EE1823">
            <v>0</v>
          </cell>
          <cell r="EF1823">
            <v>43454</v>
          </cell>
          <cell r="EG1823">
            <v>43454</v>
          </cell>
          <cell r="EH1823">
            <v>43454</v>
          </cell>
          <cell r="EI1823">
            <v>43458</v>
          </cell>
        </row>
        <row r="1824">
          <cell r="A1824">
            <v>1001315</v>
          </cell>
          <cell r="B1824" t="str">
            <v>Master</v>
          </cell>
          <cell r="C1824">
            <v>620402</v>
          </cell>
          <cell r="D1824" t="str">
            <v>Foundry Road</v>
          </cell>
          <cell r="E1824" t="str">
            <v>Southern</v>
          </cell>
          <cell r="F1824" t="str">
            <v>E</v>
          </cell>
          <cell r="G1824" t="str">
            <v>Gloucestershire</v>
          </cell>
          <cell r="H1824" t="str">
            <v>Cinderford</v>
          </cell>
          <cell r="I1824" t="str">
            <v>S Hale</v>
          </cell>
          <cell r="J1824" t="str">
            <v>Kevin Williams</v>
          </cell>
          <cell r="K1824" t="str">
            <v>Annalie Hodgkinson</v>
          </cell>
          <cell r="L1824"/>
          <cell r="M1824" t="str">
            <v>Paul Harding</v>
          </cell>
          <cell r="N1824"/>
          <cell r="O1824" t="str">
            <v>Resolution Interiors Ltd</v>
          </cell>
          <cell r="P1824" t="str">
            <v>Andy Altass</v>
          </cell>
          <cell r="Q1824"/>
          <cell r="R1824"/>
          <cell r="S1824" t="str">
            <v>Lucion</v>
          </cell>
          <cell r="T1824" t="str">
            <v>Complete</v>
          </cell>
          <cell r="U1824">
            <v>1</v>
          </cell>
          <cell r="V1824" t="str">
            <v>MEDIUM</v>
          </cell>
          <cell r="W1824" t="str">
            <v>Green</v>
          </cell>
          <cell r="X1824"/>
          <cell r="Y1824"/>
          <cell r="Z1824" t="str">
            <v>LCW-620402-Cinderford-Foundry Road-Building Fabric</v>
          </cell>
          <cell r="AA1824"/>
          <cell r="AB1824">
            <v>1</v>
          </cell>
          <cell r="AC1824"/>
          <cell r="AD1824" t="str">
            <v>JC Off</v>
          </cell>
          <cell r="AE1824"/>
          <cell r="AF1824">
            <v>10920</v>
          </cell>
          <cell r="AG1824">
            <v>1365</v>
          </cell>
          <cell r="AH1824">
            <v>2457</v>
          </cell>
          <cell r="AI1824">
            <v>14742</v>
          </cell>
          <cell r="AJ1824"/>
          <cell r="AK1824">
            <v>16839.668712945546</v>
          </cell>
          <cell r="AL1824">
            <v>0</v>
          </cell>
          <cell r="AM1824">
            <v>0</v>
          </cell>
          <cell r="AN1824">
            <v>750</v>
          </cell>
          <cell r="AO1824">
            <v>500</v>
          </cell>
          <cell r="AP1824">
            <v>1000</v>
          </cell>
          <cell r="AQ1824">
            <v>1283.8133891768298</v>
          </cell>
          <cell r="AR1824">
            <v>5133.8133891768302</v>
          </cell>
          <cell r="AS1824">
            <v>4074.6964204244755</v>
          </cell>
          <cell r="AT1824">
            <v>24448.178522546848</v>
          </cell>
          <cell r="AU1824"/>
          <cell r="AV1824">
            <v>18663.48</v>
          </cell>
          <cell r="AW1824">
            <v>0</v>
          </cell>
          <cell r="AX1824">
            <v>0</v>
          </cell>
          <cell r="AY1824">
            <v>0</v>
          </cell>
          <cell r="AZ1824">
            <v>568.20000000000005</v>
          </cell>
          <cell r="BA1824">
            <v>0</v>
          </cell>
          <cell r="BB1824">
            <v>1333.2434192843859</v>
          </cell>
          <cell r="BC1824">
            <v>1901.4434192843862</v>
          </cell>
          <cell r="BD1824">
            <v>4112.9846838568774</v>
          </cell>
          <cell r="BE1824">
            <v>24677.908103141264</v>
          </cell>
          <cell r="BF1824"/>
          <cell r="BG1824"/>
          <cell r="BH1824"/>
          <cell r="BI1824"/>
          <cell r="BJ1824"/>
          <cell r="BK1824" t="str">
            <v>Y</v>
          </cell>
          <cell r="BL1824"/>
          <cell r="BM1824">
            <v>18466.59</v>
          </cell>
          <cell r="BN1824">
            <v>18466.59</v>
          </cell>
          <cell r="BO1824"/>
          <cell r="BP1824">
            <v>18466.580000000002</v>
          </cell>
          <cell r="BQ1824">
            <v>9.9999999983992893E-3</v>
          </cell>
          <cell r="BR1824"/>
          <cell r="BS1824">
            <v>0</v>
          </cell>
          <cell r="BT1824">
            <v>0</v>
          </cell>
          <cell r="BU1824">
            <v>0</v>
          </cell>
          <cell r="BV1824">
            <v>568.20000000000005</v>
          </cell>
          <cell r="BW1824">
            <v>0</v>
          </cell>
          <cell r="BX1824">
            <v>1333.2434192843859</v>
          </cell>
          <cell r="BY1824">
            <v>1901.4434192843862</v>
          </cell>
          <cell r="BZ1824">
            <v>11460.242683856877</v>
          </cell>
          <cell r="CA1824">
            <v>31828.276103141259</v>
          </cell>
          <cell r="CB1824">
            <v>7380.0975805944108</v>
          </cell>
          <cell r="CC1824">
            <v>31828.276103141259</v>
          </cell>
          <cell r="CD1824" t="str">
            <v/>
          </cell>
          <cell r="CE1824"/>
          <cell r="CF1824">
            <v>1</v>
          </cell>
          <cell r="CG1824">
            <v>18466.580000000002</v>
          </cell>
          <cell r="CH1824">
            <v>18466.580000000002</v>
          </cell>
          <cell r="CI1824" t="str">
            <v>T</v>
          </cell>
          <cell r="CJ1824"/>
          <cell r="CK1824">
            <v>0</v>
          </cell>
          <cell r="CL1824">
            <v>0</v>
          </cell>
          <cell r="CM1824">
            <v>0</v>
          </cell>
          <cell r="CN1824">
            <v>0</v>
          </cell>
          <cell r="CO1824">
            <v>0</v>
          </cell>
          <cell r="CP1824">
            <v>0</v>
          </cell>
          <cell r="CQ1824">
            <v>0</v>
          </cell>
          <cell r="CR1824">
            <v>0</v>
          </cell>
          <cell r="CS1824">
            <v>0</v>
          </cell>
          <cell r="CT1824">
            <v>0</v>
          </cell>
          <cell r="CU1824"/>
          <cell r="CV1824"/>
          <cell r="CW1824">
            <v>0</v>
          </cell>
          <cell r="CX1824">
            <v>0</v>
          </cell>
          <cell r="CY1824">
            <v>0</v>
          </cell>
          <cell r="CZ1824">
            <v>0</v>
          </cell>
          <cell r="DA1824">
            <v>0</v>
          </cell>
          <cell r="DB1824">
            <v>0</v>
          </cell>
          <cell r="DC1824">
            <v>0</v>
          </cell>
          <cell r="DD1824">
            <v>0</v>
          </cell>
          <cell r="DE1824">
            <v>0</v>
          </cell>
          <cell r="DF1824">
            <v>0</v>
          </cell>
          <cell r="DG1824"/>
          <cell r="DH1824"/>
          <cell r="DI1824"/>
          <cell r="DJ1824"/>
          <cell r="DK1824"/>
          <cell r="DL1824">
            <v>43356</v>
          </cell>
          <cell r="DM1824">
            <v>43382</v>
          </cell>
          <cell r="DN1824">
            <v>43385</v>
          </cell>
          <cell r="DO1824">
            <v>43385</v>
          </cell>
          <cell r="DP1824">
            <v>43405</v>
          </cell>
          <cell r="DQ1824">
            <v>43405</v>
          </cell>
          <cell r="DR1824">
            <v>43409</v>
          </cell>
          <cell r="DS1824">
            <v>43409</v>
          </cell>
          <cell r="DT1824">
            <v>43405</v>
          </cell>
          <cell r="DU1824">
            <v>43409</v>
          </cell>
          <cell r="DW1824" t="str">
            <v>1001315-M01</v>
          </cell>
          <cell r="DX1824" t="str">
            <v>1001315-M01</v>
          </cell>
          <cell r="DY1824">
            <v>1</v>
          </cell>
          <cell r="DZ1824">
            <v>1</v>
          </cell>
          <cell r="EA1824">
            <v>4</v>
          </cell>
          <cell r="EB1824">
            <v>1</v>
          </cell>
          <cell r="EC1824">
            <v>0</v>
          </cell>
          <cell r="ED1824">
            <v>22841.748</v>
          </cell>
          <cell r="EE1824">
            <v>0</v>
          </cell>
          <cell r="EF1824">
            <v>43409</v>
          </cell>
          <cell r="EG1824">
            <v>43409</v>
          </cell>
          <cell r="EH1824">
            <v>43409</v>
          </cell>
          <cell r="EI1824">
            <v>43416</v>
          </cell>
        </row>
        <row r="1825">
          <cell r="A1825">
            <v>1001315</v>
          </cell>
          <cell r="B1825" t="str">
            <v>Child</v>
          </cell>
          <cell r="C1825">
            <v>620402</v>
          </cell>
          <cell r="D1825" t="str">
            <v>Foundry Road</v>
          </cell>
          <cell r="E1825" t="str">
            <v>Southern</v>
          </cell>
          <cell r="F1825" t="str">
            <v>E</v>
          </cell>
          <cell r="G1825" t="str">
            <v>Gloucestershire</v>
          </cell>
          <cell r="H1825" t="str">
            <v>Cinderford</v>
          </cell>
          <cell r="I1825" t="str">
            <v>S Hale</v>
          </cell>
          <cell r="J1825" t="str">
            <v>Kevin Williams</v>
          </cell>
          <cell r="K1825" t="str">
            <v>Annalie Hodgkinson</v>
          </cell>
          <cell r="L1825"/>
          <cell r="M1825" t="str">
            <v>Paul Harding</v>
          </cell>
          <cell r="N1825"/>
          <cell r="O1825" t="str">
            <v>Resolution Interiors Ltd</v>
          </cell>
          <cell r="P1825" t="str">
            <v>Andy Altass</v>
          </cell>
          <cell r="Q1825"/>
          <cell r="R1825"/>
          <cell r="S1825" t="str">
            <v>Lucion</v>
          </cell>
          <cell r="T1825" t="str">
            <v>Complete</v>
          </cell>
          <cell r="U1825">
            <v>1</v>
          </cell>
          <cell r="V1825" t="str">
            <v>MEDIUM</v>
          </cell>
          <cell r="W1825" t="str">
            <v>Green</v>
          </cell>
          <cell r="X1825" t="str">
            <v>Interior</v>
          </cell>
          <cell r="Y1825" t="str">
            <v>Public Areas Floors</v>
          </cell>
          <cell r="Z1825" t="str">
            <v>Replace carpet tile finishes to front of house office areas and to the entrance lobby.</v>
          </cell>
          <cell r="AA1825"/>
          <cell r="AB1825">
            <v>1</v>
          </cell>
          <cell r="AC1825" t="str">
            <v>A</v>
          </cell>
          <cell r="AD1825" t="str">
            <v>JC Off</v>
          </cell>
          <cell r="AE1825">
            <v>10320</v>
          </cell>
          <cell r="AF1825"/>
          <cell r="AG1825">
            <v>1290</v>
          </cell>
          <cell r="AH1825">
            <v>2322</v>
          </cell>
          <cell r="AI1825">
            <v>13932</v>
          </cell>
          <cell r="AJ1825">
            <v>14965.122194513715</v>
          </cell>
          <cell r="AK1825"/>
          <cell r="AL1825">
            <v>0</v>
          </cell>
          <cell r="AM1825">
            <v>0</v>
          </cell>
          <cell r="AN1825">
            <v>375</v>
          </cell>
          <cell r="AO1825">
            <v>250</v>
          </cell>
          <cell r="AP1825">
            <v>500</v>
          </cell>
          <cell r="AQ1825">
            <v>1193.2919196068067</v>
          </cell>
          <cell r="AR1825">
            <v>3118.2919196068069</v>
          </cell>
          <cell r="AS1825">
            <v>3456.6828228241047</v>
          </cell>
          <cell r="AT1825">
            <v>20740.096936944625</v>
          </cell>
          <cell r="AU1825">
            <v>13816.54</v>
          </cell>
          <cell r="AV1825">
            <v>0</v>
          </cell>
          <cell r="AW1825">
            <v>0</v>
          </cell>
          <cell r="AX1825">
            <v>0</v>
          </cell>
          <cell r="AY1825">
            <v>0</v>
          </cell>
          <cell r="AZ1825">
            <v>189.4</v>
          </cell>
          <cell r="BA1825">
            <v>0</v>
          </cell>
          <cell r="BB1825">
            <v>1239.2366464732934</v>
          </cell>
          <cell r="BC1825">
            <v>1428.6366464732935</v>
          </cell>
          <cell r="BD1825">
            <v>3049.0353292946588</v>
          </cell>
          <cell r="BE1825">
            <v>18294.211975767954</v>
          </cell>
          <cell r="BF1825">
            <v>13750.91</v>
          </cell>
          <cell r="BG1825">
            <v>13750.91</v>
          </cell>
          <cell r="BH1825">
            <v>13750.91</v>
          </cell>
          <cell r="BI1825">
            <v>0</v>
          </cell>
          <cell r="BJ1825" t="str">
            <v>Year 1</v>
          </cell>
          <cell r="BK1825" t="str">
            <v>Y</v>
          </cell>
          <cell r="BL1825"/>
          <cell r="BM1825">
            <v>0</v>
          </cell>
          <cell r="BN1825"/>
          <cell r="BO1825"/>
          <cell r="BP1825"/>
          <cell r="BQ1825"/>
          <cell r="BR1825"/>
          <cell r="BS1825">
            <v>0</v>
          </cell>
          <cell r="BT1825">
            <v>0</v>
          </cell>
          <cell r="BU1825">
            <v>0</v>
          </cell>
          <cell r="BV1825">
            <v>189.4</v>
          </cell>
          <cell r="BW1825">
            <v>0</v>
          </cell>
          <cell r="BX1825">
            <v>1239.2366464732934</v>
          </cell>
          <cell r="BY1825">
            <v>1428.6366464732935</v>
          </cell>
          <cell r="BZ1825">
            <v>8536.2733292946577</v>
          </cell>
          <cell r="CA1825">
            <v>23715.81997576795</v>
          </cell>
          <cell r="CB1825"/>
          <cell r="CC1825"/>
          <cell r="CD1825"/>
          <cell r="CE1825"/>
          <cell r="CF1825"/>
          <cell r="CG1825"/>
          <cell r="CH1825"/>
          <cell r="CI1825" t="str">
            <v>T</v>
          </cell>
          <cell r="CJ1825"/>
          <cell r="CK1825"/>
          <cell r="CL1825"/>
          <cell r="CM1825"/>
          <cell r="CN1825"/>
          <cell r="CO1825"/>
          <cell r="CP1825"/>
          <cell r="CQ1825"/>
          <cell r="CR1825"/>
          <cell r="CS1825">
            <v>0</v>
          </cell>
          <cell r="CT1825">
            <v>0</v>
          </cell>
          <cell r="CU1825"/>
          <cell r="CV1825"/>
          <cell r="CW1825"/>
          <cell r="CX1825"/>
          <cell r="CY1825"/>
          <cell r="CZ1825"/>
          <cell r="DA1825"/>
          <cell r="DB1825"/>
          <cell r="DC1825"/>
          <cell r="DD1825">
            <v>0</v>
          </cell>
          <cell r="DE1825">
            <v>0</v>
          </cell>
          <cell r="DF1825">
            <v>0</v>
          </cell>
          <cell r="DG1825"/>
          <cell r="DH1825"/>
          <cell r="DI1825"/>
          <cell r="DJ1825"/>
          <cell r="DK1825"/>
          <cell r="DL1825">
            <v>43356</v>
          </cell>
          <cell r="DM1825">
            <v>43382</v>
          </cell>
          <cell r="DN1825">
            <v>43385</v>
          </cell>
          <cell r="DO1825">
            <v>43385</v>
          </cell>
          <cell r="DP1825">
            <v>43405</v>
          </cell>
          <cell r="DQ1825">
            <v>43405</v>
          </cell>
          <cell r="DR1825">
            <v>43409</v>
          </cell>
          <cell r="DS1825">
            <v>43409</v>
          </cell>
          <cell r="DT1825">
            <v>43405</v>
          </cell>
          <cell r="DU1825">
            <v>43409</v>
          </cell>
          <cell r="DW1825" t="str">
            <v>1001315-M01</v>
          </cell>
          <cell r="DX1825" t="str">
            <v>1001315-M01-C01</v>
          </cell>
          <cell r="DY1825">
            <v>1</v>
          </cell>
          <cell r="DZ1825">
            <v>1</v>
          </cell>
          <cell r="EA1825">
            <v>4</v>
          </cell>
          <cell r="EB1825">
            <v>1</v>
          </cell>
          <cell r="EC1825">
            <v>0</v>
          </cell>
          <cell r="ED1825">
            <v>16728.371999999999</v>
          </cell>
          <cell r="EE1825">
            <v>0</v>
          </cell>
          <cell r="EF1825">
            <v>43409</v>
          </cell>
          <cell r="EG1825">
            <v>43409</v>
          </cell>
          <cell r="EH1825">
            <v>43409</v>
          </cell>
          <cell r="EI1825">
            <v>43416</v>
          </cell>
        </row>
        <row r="1826">
          <cell r="A1826">
            <v>1001315</v>
          </cell>
          <cell r="B1826" t="str">
            <v>Child</v>
          </cell>
          <cell r="C1826">
            <v>620402</v>
          </cell>
          <cell r="D1826" t="str">
            <v>Foundry Road</v>
          </cell>
          <cell r="E1826" t="str">
            <v>Southern</v>
          </cell>
          <cell r="F1826" t="str">
            <v>E</v>
          </cell>
          <cell r="G1826" t="str">
            <v>Gloucestershire</v>
          </cell>
          <cell r="H1826" t="str">
            <v>Cinderford</v>
          </cell>
          <cell r="I1826" t="str">
            <v>S Hale</v>
          </cell>
          <cell r="J1826" t="str">
            <v>Kevin Williams</v>
          </cell>
          <cell r="K1826" t="str">
            <v>Annalie Hodgkinson</v>
          </cell>
          <cell r="L1826"/>
          <cell r="M1826" t="str">
            <v>Paul Harding</v>
          </cell>
          <cell r="N1826"/>
          <cell r="O1826" t="str">
            <v>Resolution Interiors Ltd</v>
          </cell>
          <cell r="P1826" t="str">
            <v>Andy Altass</v>
          </cell>
          <cell r="Q1826"/>
          <cell r="R1826"/>
          <cell r="S1826" t="str">
            <v>Lucion</v>
          </cell>
          <cell r="T1826" t="str">
            <v>Complete</v>
          </cell>
          <cell r="U1826">
            <v>1</v>
          </cell>
          <cell r="V1826" t="str">
            <v>MEDIUM</v>
          </cell>
          <cell r="W1826" t="str">
            <v>Green</v>
          </cell>
          <cell r="X1826" t="str">
            <v>Interior</v>
          </cell>
          <cell r="Y1826" t="str">
            <v>Public Area Redecoration</v>
          </cell>
          <cell r="Z1826" t="str">
            <v>Redecorate all previously painted surfaces within the public forum area and entrance lobby.</v>
          </cell>
          <cell r="AA1826"/>
          <cell r="AB1826">
            <v>1</v>
          </cell>
          <cell r="AC1826" t="str">
            <v>A</v>
          </cell>
          <cell r="AD1826" t="str">
            <v>JC Off</v>
          </cell>
          <cell r="AE1826">
            <v>600</v>
          </cell>
          <cell r="AF1826"/>
          <cell r="AG1826">
            <v>75</v>
          </cell>
          <cell r="AH1826">
            <v>135</v>
          </cell>
          <cell r="AI1826">
            <v>810</v>
          </cell>
          <cell r="AJ1826">
            <v>1874.5465184318314</v>
          </cell>
          <cell r="AK1826"/>
          <cell r="AL1826">
            <v>0</v>
          </cell>
          <cell r="AM1826">
            <v>0</v>
          </cell>
          <cell r="AN1826">
            <v>375</v>
          </cell>
          <cell r="AO1826">
            <v>250</v>
          </cell>
          <cell r="AP1826">
            <v>500</v>
          </cell>
          <cell r="AQ1826">
            <v>90.521469570023015</v>
          </cell>
          <cell r="AR1826">
            <v>2015.5214695700231</v>
          </cell>
          <cell r="AS1826">
            <v>618.01359760037087</v>
          </cell>
          <cell r="AT1826">
            <v>3708.081585602225</v>
          </cell>
          <cell r="AU1826">
            <v>2141.4899999999998</v>
          </cell>
          <cell r="AV1826">
            <v>0</v>
          </cell>
          <cell r="AW1826">
            <v>0</v>
          </cell>
          <cell r="AX1826">
            <v>0</v>
          </cell>
          <cell r="AY1826">
            <v>0</v>
          </cell>
          <cell r="AZ1826">
            <v>189.4</v>
          </cell>
          <cell r="BA1826">
            <v>0</v>
          </cell>
          <cell r="BB1826">
            <v>94.006772811092574</v>
          </cell>
          <cell r="BC1826">
            <v>283.40677281109259</v>
          </cell>
          <cell r="BD1826">
            <v>484.97935456221853</v>
          </cell>
          <cell r="BE1826">
            <v>2909.8761273733107</v>
          </cell>
          <cell r="BF1826">
            <v>2075.86</v>
          </cell>
          <cell r="BG1826">
            <v>2075.86</v>
          </cell>
          <cell r="BH1826">
            <v>2075.86</v>
          </cell>
          <cell r="BI1826">
            <v>0</v>
          </cell>
          <cell r="BJ1826" t="str">
            <v>Year 1</v>
          </cell>
          <cell r="BK1826" t="str">
            <v>Y</v>
          </cell>
          <cell r="BL1826"/>
          <cell r="BM1826">
            <v>0</v>
          </cell>
          <cell r="BN1826"/>
          <cell r="BO1826"/>
          <cell r="BP1826"/>
          <cell r="BQ1826"/>
          <cell r="BR1826"/>
          <cell r="BS1826">
            <v>0</v>
          </cell>
          <cell r="BT1826">
            <v>0</v>
          </cell>
          <cell r="BU1826">
            <v>0</v>
          </cell>
          <cell r="BV1826">
            <v>189.4</v>
          </cell>
          <cell r="BW1826">
            <v>0</v>
          </cell>
          <cell r="BX1826">
            <v>94.006772811092574</v>
          </cell>
          <cell r="BY1826">
            <v>283.40677281109259</v>
          </cell>
          <cell r="BZ1826">
            <v>1302.1973545622186</v>
          </cell>
          <cell r="CA1826">
            <v>3661.4641273733114</v>
          </cell>
          <cell r="CB1826"/>
          <cell r="CC1826"/>
          <cell r="CD1826"/>
          <cell r="CE1826"/>
          <cell r="CF1826"/>
          <cell r="CG1826"/>
          <cell r="CH1826"/>
          <cell r="CI1826" t="str">
            <v>T</v>
          </cell>
          <cell r="CJ1826"/>
          <cell r="CK1826"/>
          <cell r="CL1826"/>
          <cell r="CM1826"/>
          <cell r="CN1826"/>
          <cell r="CO1826"/>
          <cell r="CP1826"/>
          <cell r="CQ1826"/>
          <cell r="CR1826"/>
          <cell r="CS1826">
            <v>0</v>
          </cell>
          <cell r="CT1826">
            <v>0</v>
          </cell>
          <cell r="CU1826"/>
          <cell r="CV1826"/>
          <cell r="CW1826"/>
          <cell r="CX1826"/>
          <cell r="CY1826"/>
          <cell r="CZ1826"/>
          <cell r="DA1826"/>
          <cell r="DB1826"/>
          <cell r="DC1826"/>
          <cell r="DD1826">
            <v>0</v>
          </cell>
          <cell r="DE1826">
            <v>0</v>
          </cell>
          <cell r="DF1826">
            <v>0</v>
          </cell>
          <cell r="DG1826"/>
          <cell r="DH1826"/>
          <cell r="DI1826"/>
          <cell r="DJ1826"/>
          <cell r="DK1826"/>
          <cell r="DL1826">
            <v>43356</v>
          </cell>
          <cell r="DM1826">
            <v>43382</v>
          </cell>
          <cell r="DN1826">
            <v>43385</v>
          </cell>
          <cell r="DO1826">
            <v>43385</v>
          </cell>
          <cell r="DP1826">
            <v>43405</v>
          </cell>
          <cell r="DQ1826">
            <v>43405</v>
          </cell>
          <cell r="DR1826">
            <v>43409</v>
          </cell>
          <cell r="DS1826">
            <v>43409</v>
          </cell>
          <cell r="DT1826">
            <v>43405</v>
          </cell>
          <cell r="DU1826">
            <v>43409</v>
          </cell>
          <cell r="DW1826" t="str">
            <v>1001315-M01</v>
          </cell>
          <cell r="DX1826" t="str">
            <v>1001315-M01-C02</v>
          </cell>
          <cell r="DY1826">
            <v>1</v>
          </cell>
          <cell r="DZ1826">
            <v>1</v>
          </cell>
          <cell r="EA1826">
            <v>4</v>
          </cell>
          <cell r="EB1826">
            <v>1</v>
          </cell>
          <cell r="EC1826">
            <v>0</v>
          </cell>
          <cell r="ED1826">
            <v>2718.3120000000004</v>
          </cell>
          <cell r="EE1826">
            <v>0</v>
          </cell>
          <cell r="EF1826">
            <v>43409</v>
          </cell>
          <cell r="EG1826">
            <v>43409</v>
          </cell>
          <cell r="EH1826">
            <v>43409</v>
          </cell>
          <cell r="EI1826">
            <v>43416</v>
          </cell>
        </row>
        <row r="1827">
          <cell r="A1827">
            <v>1001315</v>
          </cell>
          <cell r="B1827" t="str">
            <v>Child</v>
          </cell>
          <cell r="C1827">
            <v>620402</v>
          </cell>
          <cell r="D1827" t="str">
            <v>Foundry Road</v>
          </cell>
          <cell r="E1827" t="str">
            <v>Southern</v>
          </cell>
          <cell r="F1827" t="str">
            <v>E</v>
          </cell>
          <cell r="G1827" t="str">
            <v>Gloucestershire</v>
          </cell>
          <cell r="H1827" t="str">
            <v>Cinderford</v>
          </cell>
          <cell r="I1827" t="str">
            <v>S Hale</v>
          </cell>
          <cell r="J1827" t="str">
            <v>Kevin Williams</v>
          </cell>
          <cell r="K1827" t="str">
            <v>Annalie Hodgkinson</v>
          </cell>
          <cell r="L1827"/>
          <cell r="M1827" t="str">
            <v>Paul Harding</v>
          </cell>
          <cell r="N1827"/>
          <cell r="O1827" t="str">
            <v>Resolution Interiors Ltd</v>
          </cell>
          <cell r="P1827" t="str">
            <v>Andy Altass</v>
          </cell>
          <cell r="Q1827"/>
          <cell r="R1827"/>
          <cell r="S1827" t="str">
            <v>Lucion</v>
          </cell>
          <cell r="T1827" t="str">
            <v>Complete</v>
          </cell>
          <cell r="U1827">
            <v>1</v>
          </cell>
          <cell r="V1827" t="str">
            <v>MEDIUM</v>
          </cell>
          <cell r="W1827" t="str">
            <v>Green</v>
          </cell>
          <cell r="X1827" t="str">
            <v>Interior</v>
          </cell>
          <cell r="Y1827" t="str">
            <v>Back of house floors and redecoration</v>
          </cell>
          <cell r="Z1827" t="str">
            <v>ADDITIONAL REQUESTED WORKS.  DECORATION TO FINANCE OFFICE AND NEW FLOORING TO TEA ROOM</v>
          </cell>
          <cell r="AA1827"/>
          <cell r="AB1827">
            <v>1</v>
          </cell>
          <cell r="AC1827" t="str">
            <v>A</v>
          </cell>
          <cell r="AD1827" t="str">
            <v>JC Off</v>
          </cell>
          <cell r="AE1827"/>
          <cell r="AF1827"/>
          <cell r="AG1827"/>
          <cell r="AH1827"/>
          <cell r="AI1827"/>
          <cell r="AJ1827"/>
          <cell r="AK1827"/>
          <cell r="AL1827"/>
          <cell r="AM1827"/>
          <cell r="AN1827"/>
          <cell r="AO1827"/>
          <cell r="AP1827"/>
          <cell r="AQ1827"/>
          <cell r="AR1827"/>
          <cell r="AS1827"/>
          <cell r="AT1827"/>
          <cell r="AU1827">
            <v>2705.45</v>
          </cell>
          <cell r="AV1827">
            <v>0</v>
          </cell>
          <cell r="AW1827">
            <v>0</v>
          </cell>
          <cell r="AX1827">
            <v>0</v>
          </cell>
          <cell r="AY1827">
            <v>0</v>
          </cell>
          <cell r="AZ1827">
            <v>189.4</v>
          </cell>
          <cell r="BA1827">
            <v>0</v>
          </cell>
          <cell r="BB1827"/>
          <cell r="BC1827">
            <v>189.4</v>
          </cell>
          <cell r="BD1827">
            <v>578.97</v>
          </cell>
          <cell r="BE1827">
            <v>3473.8199999999997</v>
          </cell>
          <cell r="BF1827">
            <v>2639.82</v>
          </cell>
          <cell r="BG1827">
            <v>2639.82</v>
          </cell>
          <cell r="BH1827">
            <v>2639.82</v>
          </cell>
          <cell r="BI1827">
            <v>0</v>
          </cell>
          <cell r="BJ1827" t="str">
            <v>Year 1</v>
          </cell>
          <cell r="BK1827" t="str">
            <v>Y</v>
          </cell>
          <cell r="BL1827"/>
          <cell r="BM1827">
            <v>0</v>
          </cell>
          <cell r="BN1827"/>
          <cell r="BO1827"/>
          <cell r="BP1827"/>
          <cell r="BQ1827"/>
          <cell r="BR1827"/>
          <cell r="BS1827">
            <v>0</v>
          </cell>
          <cell r="BT1827">
            <v>0</v>
          </cell>
          <cell r="BU1827">
            <v>0</v>
          </cell>
          <cell r="BV1827">
            <v>189.4</v>
          </cell>
          <cell r="BW1827">
            <v>0</v>
          </cell>
          <cell r="BX1827">
            <v>0</v>
          </cell>
          <cell r="BY1827">
            <v>189.4</v>
          </cell>
          <cell r="BZ1827">
            <v>1621.7720000000002</v>
          </cell>
          <cell r="CA1827">
            <v>4450.9920000000002</v>
          </cell>
          <cell r="CB1827"/>
          <cell r="CC1827"/>
          <cell r="CD1827"/>
          <cell r="CE1827"/>
          <cell r="CF1827"/>
          <cell r="CG1827"/>
          <cell r="CH1827"/>
          <cell r="CI1827" t="str">
            <v>T</v>
          </cell>
          <cell r="CJ1827"/>
          <cell r="CK1827"/>
          <cell r="CL1827"/>
          <cell r="CM1827"/>
          <cell r="CN1827"/>
          <cell r="CO1827"/>
          <cell r="CP1827"/>
          <cell r="CQ1827"/>
          <cell r="CR1827"/>
          <cell r="CS1827">
            <v>0</v>
          </cell>
          <cell r="CT1827">
            <v>0</v>
          </cell>
          <cell r="CU1827"/>
          <cell r="CV1827"/>
          <cell r="CW1827"/>
          <cell r="CX1827"/>
          <cell r="CY1827"/>
          <cell r="CZ1827"/>
          <cell r="DA1827"/>
          <cell r="DB1827"/>
          <cell r="DC1827"/>
          <cell r="DD1827">
            <v>0</v>
          </cell>
          <cell r="DE1827">
            <v>0</v>
          </cell>
          <cell r="DF1827">
            <v>0</v>
          </cell>
          <cell r="DG1827"/>
          <cell r="DH1827"/>
          <cell r="DI1827"/>
          <cell r="DJ1827"/>
          <cell r="DK1827"/>
          <cell r="DL1827">
            <v>43356</v>
          </cell>
          <cell r="DM1827">
            <v>43382</v>
          </cell>
          <cell r="DN1827">
            <v>43385</v>
          </cell>
          <cell r="DO1827">
            <v>43385</v>
          </cell>
          <cell r="DP1827">
            <v>43405</v>
          </cell>
          <cell r="DQ1827">
            <v>43405</v>
          </cell>
          <cell r="DR1827">
            <v>43409</v>
          </cell>
          <cell r="DS1827">
            <v>43409</v>
          </cell>
          <cell r="DT1827">
            <v>43405</v>
          </cell>
          <cell r="DU1827">
            <v>43409</v>
          </cell>
          <cell r="DW1827" t="str">
            <v>1001315-M01</v>
          </cell>
          <cell r="DX1827" t="str">
            <v>1001315-M01-C03</v>
          </cell>
          <cell r="DY1827">
            <v>1</v>
          </cell>
          <cell r="DZ1827">
            <v>1</v>
          </cell>
          <cell r="EA1827">
            <v>4</v>
          </cell>
          <cell r="EB1827">
            <v>1</v>
          </cell>
          <cell r="EC1827">
            <v>0</v>
          </cell>
          <cell r="ED1827">
            <v>3395.0640000000003</v>
          </cell>
          <cell r="EE1827">
            <v>0</v>
          </cell>
          <cell r="EF1827">
            <v>43409</v>
          </cell>
          <cell r="EG1827">
            <v>43409</v>
          </cell>
          <cell r="EH1827">
            <v>43409</v>
          </cell>
          <cell r="EI1827">
            <v>43416</v>
          </cell>
        </row>
        <row r="1828">
          <cell r="A1828">
            <v>1001316</v>
          </cell>
          <cell r="B1828" t="str">
            <v>Master</v>
          </cell>
          <cell r="C1828">
            <v>620522</v>
          </cell>
          <cell r="D1828" t="str">
            <v>Rutherglen Job Centre</v>
          </cell>
          <cell r="E1828" t="str">
            <v>Scotland</v>
          </cell>
          <cell r="F1828" t="str">
            <v>D</v>
          </cell>
          <cell r="G1828" t="str">
            <v>Lanarkshire</v>
          </cell>
          <cell r="H1828" t="str">
            <v>Glasgow</v>
          </cell>
          <cell r="I1828" t="str">
            <v>B McDowall</v>
          </cell>
          <cell r="J1828" t="str">
            <v>Mark Constantine</v>
          </cell>
          <cell r="K1828" t="str">
            <v>Paul Gallagher</v>
          </cell>
          <cell r="L1828" t="str">
            <v>Paul Holt</v>
          </cell>
          <cell r="M1828" t="str">
            <v>Simon Phillips</v>
          </cell>
          <cell r="N1828"/>
          <cell r="O1828" t="str">
            <v>Mitie</v>
          </cell>
          <cell r="P1828" t="str">
            <v>David Montgormery</v>
          </cell>
          <cell r="Q1828" t="str">
            <v>Stewart Kellock</v>
          </cell>
          <cell r="R1828" t="str">
            <v>e-mail: stewart.kellock@interserve.gse.gov.uk; Mobile: 07483 320829</v>
          </cell>
          <cell r="S1828" t="str">
            <v>ASKAMS</v>
          </cell>
          <cell r="T1828" t="str">
            <v>CP Approved</v>
          </cell>
          <cell r="U1828">
            <v>1</v>
          </cell>
          <cell r="V1828" t="str">
            <v>LOW</v>
          </cell>
          <cell r="W1828" t="str">
            <v>Green</v>
          </cell>
          <cell r="X1828"/>
          <cell r="Y1828"/>
          <cell r="Z1828" t="str">
            <v>LCW-620522-Glasgow-Rutherglen Job Centre-Building Fabric</v>
          </cell>
          <cell r="AA1828"/>
          <cell r="AB1828">
            <v>1</v>
          </cell>
          <cell r="AC1828"/>
          <cell r="AD1828" t="str">
            <v>JC</v>
          </cell>
          <cell r="AE1828"/>
          <cell r="AF1828">
            <v>3480</v>
          </cell>
          <cell r="AG1828">
            <v>435</v>
          </cell>
          <cell r="AH1828">
            <v>783</v>
          </cell>
          <cell r="AI1828">
            <v>4698</v>
          </cell>
          <cell r="AJ1828"/>
          <cell r="AK1828">
            <v>8580.2049180327867</v>
          </cell>
          <cell r="AL1828">
            <v>0</v>
          </cell>
          <cell r="AM1828">
            <v>0</v>
          </cell>
          <cell r="AN1828">
            <v>750</v>
          </cell>
          <cell r="AO1828">
            <v>500</v>
          </cell>
          <cell r="AP1828">
            <v>1000</v>
          </cell>
          <cell r="AQ1828">
            <v>588.02331610766339</v>
          </cell>
          <cell r="AR1828">
            <v>4438.023316107663</v>
          </cell>
          <cell r="AS1828">
            <v>2283.6456468280899</v>
          </cell>
          <cell r="AT1828">
            <v>13701.87388096854</v>
          </cell>
          <cell r="AU1828"/>
          <cell r="AV1828">
            <v>2225.1</v>
          </cell>
          <cell r="AW1828">
            <v>0</v>
          </cell>
          <cell r="AX1828">
            <v>0</v>
          </cell>
          <cell r="AY1828">
            <v>0</v>
          </cell>
          <cell r="AZ1828">
            <v>454.56</v>
          </cell>
          <cell r="BA1828">
            <v>100</v>
          </cell>
          <cell r="BB1828">
            <v>610.66</v>
          </cell>
          <cell r="BC1828">
            <v>1165.2199999999998</v>
          </cell>
          <cell r="BD1828">
            <v>678.06399999999996</v>
          </cell>
          <cell r="BE1828">
            <v>4068.3839999999996</v>
          </cell>
          <cell r="BF1828"/>
          <cell r="BG1828"/>
          <cell r="BH1828"/>
          <cell r="BI1828"/>
          <cell r="BJ1828"/>
          <cell r="BK1828" t="str">
            <v>Y</v>
          </cell>
          <cell r="BL1828"/>
          <cell r="BM1828">
            <v>2225.1</v>
          </cell>
          <cell r="BN1828">
            <v>2225.1</v>
          </cell>
          <cell r="BO1828"/>
          <cell r="BP1828">
            <v>2628.1</v>
          </cell>
          <cell r="BQ1828">
            <v>-403</v>
          </cell>
          <cell r="BR1828" t="str">
            <v>Survey Cost (£360) and produce H&amp;S file (£43) not included within Tracker hence difference</v>
          </cell>
          <cell r="BS1828">
            <v>0</v>
          </cell>
          <cell r="BT1828">
            <v>0</v>
          </cell>
          <cell r="BU1828">
            <v>0</v>
          </cell>
          <cell r="BV1828">
            <v>454.56</v>
          </cell>
          <cell r="BW1828">
            <v>100</v>
          </cell>
          <cell r="BX1828">
            <v>610.66</v>
          </cell>
          <cell r="BY1828">
            <v>1165.2199999999998</v>
          </cell>
          <cell r="BZ1828">
            <v>1568.104</v>
          </cell>
          <cell r="CA1828">
            <v>4958.424</v>
          </cell>
          <cell r="CB1828">
            <v>-8743.4498809685392</v>
          </cell>
          <cell r="CC1828">
            <v>4958.424</v>
          </cell>
          <cell r="CD1828" t="str">
            <v/>
          </cell>
          <cell r="CE1828"/>
          <cell r="CF1828">
            <v>1</v>
          </cell>
          <cell r="CG1828">
            <v>2628.1</v>
          </cell>
          <cell r="CH1828">
            <v>2628.1</v>
          </cell>
          <cell r="CI1828" t="str">
            <v>T</v>
          </cell>
          <cell r="CJ1828"/>
          <cell r="CK1828">
            <v>0</v>
          </cell>
          <cell r="CL1828">
            <v>0</v>
          </cell>
          <cell r="CM1828">
            <v>0</v>
          </cell>
          <cell r="CN1828">
            <v>0</v>
          </cell>
          <cell r="CO1828">
            <v>0</v>
          </cell>
          <cell r="CP1828">
            <v>0</v>
          </cell>
          <cell r="CQ1828">
            <v>0</v>
          </cell>
          <cell r="CR1828">
            <v>0</v>
          </cell>
          <cell r="CS1828">
            <v>0</v>
          </cell>
          <cell r="CT1828">
            <v>0</v>
          </cell>
          <cell r="CU1828"/>
          <cell r="CV1828"/>
          <cell r="CW1828">
            <v>0</v>
          </cell>
          <cell r="CX1828">
            <v>0</v>
          </cell>
          <cell r="CY1828">
            <v>0</v>
          </cell>
          <cell r="CZ1828">
            <v>0</v>
          </cell>
          <cell r="DA1828">
            <v>0</v>
          </cell>
          <cell r="DB1828">
            <v>0</v>
          </cell>
          <cell r="DC1828">
            <v>0</v>
          </cell>
          <cell r="DD1828">
            <v>0</v>
          </cell>
          <cell r="DE1828">
            <v>0</v>
          </cell>
          <cell r="DF1828">
            <v>0</v>
          </cell>
          <cell r="DG1828"/>
          <cell r="DH1828"/>
          <cell r="DI1828"/>
          <cell r="DJ1828"/>
          <cell r="DK1828"/>
          <cell r="DL1828">
            <v>43371</v>
          </cell>
          <cell r="DM1828">
            <v>43375</v>
          </cell>
          <cell r="DN1828">
            <v>43391</v>
          </cell>
          <cell r="DO1828">
            <v>43391</v>
          </cell>
          <cell r="DP1828">
            <v>43434</v>
          </cell>
          <cell r="DQ1828">
            <v>43434</v>
          </cell>
          <cell r="DR1828">
            <v>43441</v>
          </cell>
          <cell r="DS1828">
            <v>43439</v>
          </cell>
          <cell r="DT1828">
            <v>43434</v>
          </cell>
          <cell r="DU1828">
            <v>43439</v>
          </cell>
          <cell r="DW1828" t="str">
            <v>1001316-M01</v>
          </cell>
          <cell r="DX1828" t="str">
            <v>1001316-M01</v>
          </cell>
          <cell r="DY1828">
            <v>1</v>
          </cell>
          <cell r="DZ1828">
            <v>1</v>
          </cell>
          <cell r="EA1828">
            <v>5</v>
          </cell>
          <cell r="EB1828">
            <v>1</v>
          </cell>
          <cell r="EC1828">
            <v>0</v>
          </cell>
          <cell r="ED1828">
            <v>3335.5919999999996</v>
          </cell>
          <cell r="EE1828">
            <v>0</v>
          </cell>
          <cell r="EF1828">
            <v>43439</v>
          </cell>
          <cell r="EG1828">
            <v>43439</v>
          </cell>
          <cell r="EH1828">
            <v>43439</v>
          </cell>
          <cell r="EI1828">
            <v>43444</v>
          </cell>
        </row>
        <row r="1829">
          <cell r="A1829">
            <v>1001316</v>
          </cell>
          <cell r="B1829" t="str">
            <v>Child</v>
          </cell>
          <cell r="C1829">
            <v>620522</v>
          </cell>
          <cell r="D1829" t="str">
            <v>Rutherglen Job Centre</v>
          </cell>
          <cell r="E1829" t="str">
            <v>Scotland</v>
          </cell>
          <cell r="F1829" t="str">
            <v>D</v>
          </cell>
          <cell r="G1829" t="str">
            <v>Lanarkshire</v>
          </cell>
          <cell r="H1829" t="str">
            <v>Glasgow</v>
          </cell>
          <cell r="I1829" t="str">
            <v>B McDowall</v>
          </cell>
          <cell r="J1829" t="str">
            <v>Mark Constantine</v>
          </cell>
          <cell r="K1829" t="str">
            <v>Paul Gallagher</v>
          </cell>
          <cell r="L1829" t="str">
            <v>Paul Holt</v>
          </cell>
          <cell r="M1829" t="str">
            <v>Simon Phillips</v>
          </cell>
          <cell r="N1829"/>
          <cell r="O1829" t="str">
            <v>Mitie</v>
          </cell>
          <cell r="P1829" t="str">
            <v>David Montgormery</v>
          </cell>
          <cell r="Q1829" t="str">
            <v>Stewart Kellock</v>
          </cell>
          <cell r="R1829" t="str">
            <v>e-mail: stewart.kellock@interserve.gse.gov.uk; Mobile: 07483 320829</v>
          </cell>
          <cell r="S1829" t="str">
            <v>ASKAMS</v>
          </cell>
          <cell r="T1829" t="str">
            <v>CP Approved</v>
          </cell>
          <cell r="U1829">
            <v>1</v>
          </cell>
          <cell r="V1829" t="str">
            <v>LOW</v>
          </cell>
          <cell r="W1829" t="str">
            <v>Green</v>
          </cell>
          <cell r="X1829" t="str">
            <v>Interior</v>
          </cell>
          <cell r="Y1829" t="str">
            <v>Public Area Redecoration</v>
          </cell>
          <cell r="Z1829" t="str">
            <v>Redecorate ground floor public areas include all rooms and circulation / corridor areas</v>
          </cell>
          <cell r="AA1829"/>
          <cell r="AB1829">
            <v>1</v>
          </cell>
          <cell r="AC1829" t="str">
            <v>A</v>
          </cell>
          <cell r="AD1829" t="str">
            <v>JC</v>
          </cell>
          <cell r="AE1829">
            <v>3480</v>
          </cell>
          <cell r="AF1829"/>
          <cell r="AG1829">
            <v>435</v>
          </cell>
          <cell r="AH1829">
            <v>783</v>
          </cell>
          <cell r="AI1829">
            <v>4698</v>
          </cell>
          <cell r="AJ1829">
            <v>8580.2049180327867</v>
          </cell>
          <cell r="AK1829"/>
          <cell r="AL1829">
            <v>0</v>
          </cell>
          <cell r="AM1829">
            <v>0</v>
          </cell>
          <cell r="AN1829">
            <v>750</v>
          </cell>
          <cell r="AO1829">
            <v>500</v>
          </cell>
          <cell r="AP1829">
            <v>1000</v>
          </cell>
          <cell r="AQ1829">
            <v>588.02331610766339</v>
          </cell>
          <cell r="AR1829">
            <v>4438.023316107663</v>
          </cell>
          <cell r="AS1829">
            <v>2283.6456468280899</v>
          </cell>
          <cell r="AT1829">
            <v>13701.87388096854</v>
          </cell>
          <cell r="AU1829">
            <v>2225.1</v>
          </cell>
          <cell r="AV1829">
            <v>0</v>
          </cell>
          <cell r="AW1829">
            <v>0</v>
          </cell>
          <cell r="AX1829">
            <v>0</v>
          </cell>
          <cell r="AY1829">
            <v>0</v>
          </cell>
          <cell r="AZ1829">
            <v>454.56</v>
          </cell>
          <cell r="BA1829">
            <v>100</v>
          </cell>
          <cell r="BB1829">
            <v>610.66</v>
          </cell>
          <cell r="BC1829">
            <v>1165.2199999999998</v>
          </cell>
          <cell r="BD1829">
            <v>678.06399999999996</v>
          </cell>
          <cell r="BE1829">
            <v>4068.3839999999996</v>
          </cell>
          <cell r="BF1829">
            <v>2225.1</v>
          </cell>
          <cell r="BG1829">
            <v>2225.1</v>
          </cell>
          <cell r="BH1829">
            <v>2225.1</v>
          </cell>
          <cell r="BI1829">
            <v>0</v>
          </cell>
          <cell r="BJ1829" t="str">
            <v>Year 1</v>
          </cell>
          <cell r="BK1829" t="str">
            <v>Y</v>
          </cell>
          <cell r="BL1829"/>
          <cell r="BM1829">
            <v>0</v>
          </cell>
          <cell r="BN1829"/>
          <cell r="BO1829"/>
          <cell r="BP1829"/>
          <cell r="BQ1829"/>
          <cell r="BR1829"/>
          <cell r="BS1829">
            <v>0</v>
          </cell>
          <cell r="BT1829">
            <v>0</v>
          </cell>
          <cell r="BU1829">
            <v>0</v>
          </cell>
          <cell r="BV1829">
            <v>454.56</v>
          </cell>
          <cell r="BW1829">
            <v>100</v>
          </cell>
          <cell r="BX1829">
            <v>610.66</v>
          </cell>
          <cell r="BY1829">
            <v>1165.2199999999998</v>
          </cell>
          <cell r="BZ1829">
            <v>1568.104</v>
          </cell>
          <cell r="CA1829">
            <v>4958.424</v>
          </cell>
          <cell r="CB1829"/>
          <cell r="CC1829"/>
          <cell r="CD1829"/>
          <cell r="CE1829"/>
          <cell r="CF1829"/>
          <cell r="CG1829"/>
          <cell r="CH1829"/>
          <cell r="CI1829" t="str">
            <v>T</v>
          </cell>
          <cell r="CJ1829"/>
          <cell r="CK1829"/>
          <cell r="CL1829"/>
          <cell r="CM1829"/>
          <cell r="CN1829"/>
          <cell r="CO1829"/>
          <cell r="CP1829"/>
          <cell r="CQ1829"/>
          <cell r="CR1829"/>
          <cell r="CS1829">
            <v>0</v>
          </cell>
          <cell r="CT1829">
            <v>0</v>
          </cell>
          <cell r="CU1829"/>
          <cell r="CV1829"/>
          <cell r="CW1829"/>
          <cell r="CX1829"/>
          <cell r="CY1829"/>
          <cell r="CZ1829"/>
          <cell r="DA1829"/>
          <cell r="DB1829"/>
          <cell r="DC1829"/>
          <cell r="DD1829">
            <v>0</v>
          </cell>
          <cell r="DE1829">
            <v>0</v>
          </cell>
          <cell r="DF1829">
            <v>0</v>
          </cell>
          <cell r="DG1829"/>
          <cell r="DH1829"/>
          <cell r="DI1829"/>
          <cell r="DJ1829"/>
          <cell r="DK1829"/>
          <cell r="DL1829">
            <v>43371</v>
          </cell>
          <cell r="DM1829">
            <v>43375</v>
          </cell>
          <cell r="DN1829">
            <v>43391</v>
          </cell>
          <cell r="DO1829">
            <v>43391</v>
          </cell>
          <cell r="DP1829">
            <v>43434</v>
          </cell>
          <cell r="DQ1829">
            <v>43434</v>
          </cell>
          <cell r="DR1829">
            <v>43441</v>
          </cell>
          <cell r="DS1829">
            <v>43439</v>
          </cell>
          <cell r="DT1829">
            <v>43434</v>
          </cell>
          <cell r="DU1829">
            <v>43439</v>
          </cell>
          <cell r="DW1829" t="str">
            <v>1001316-M01</v>
          </cell>
          <cell r="DX1829" t="str">
            <v>1001316-M01-C01</v>
          </cell>
          <cell r="DY1829">
            <v>1</v>
          </cell>
          <cell r="DZ1829">
            <v>1</v>
          </cell>
          <cell r="EA1829">
            <v>5</v>
          </cell>
          <cell r="EB1829">
            <v>1</v>
          </cell>
          <cell r="EC1829">
            <v>0</v>
          </cell>
          <cell r="ED1829">
            <v>3335.5919999999996</v>
          </cell>
          <cell r="EE1829">
            <v>0</v>
          </cell>
          <cell r="EF1829">
            <v>43439</v>
          </cell>
          <cell r="EG1829">
            <v>43439</v>
          </cell>
          <cell r="EH1829">
            <v>43439</v>
          </cell>
          <cell r="EI1829">
            <v>43444</v>
          </cell>
        </row>
        <row r="1830">
          <cell r="A1830">
            <v>1001317</v>
          </cell>
          <cell r="B1830" t="str">
            <v>Master</v>
          </cell>
          <cell r="C1830">
            <v>620542</v>
          </cell>
          <cell r="D1830" t="str">
            <v>3 South Muirhead Road</v>
          </cell>
          <cell r="E1830" t="str">
            <v>Scotland</v>
          </cell>
          <cell r="F1830" t="str">
            <v>D</v>
          </cell>
          <cell r="G1830" t="str">
            <v>North Lanarkshire</v>
          </cell>
          <cell r="H1830" t="str">
            <v xml:space="preserve">Cumbernauld        </v>
          </cell>
          <cell r="I1830" t="str">
            <v>B McDowall</v>
          </cell>
          <cell r="J1830" t="str">
            <v>Mark Constantine</v>
          </cell>
          <cell r="K1830" t="str">
            <v>Paul Gallagher</v>
          </cell>
          <cell r="L1830" t="str">
            <v>Paul Holt</v>
          </cell>
          <cell r="M1830" t="str">
            <v>Simon Phillips</v>
          </cell>
          <cell r="N1830"/>
          <cell r="O1830" t="str">
            <v>Mitie</v>
          </cell>
          <cell r="P1830" t="str">
            <v>David Montgormery</v>
          </cell>
          <cell r="Q1830" t="str">
            <v>Stewart Kellock</v>
          </cell>
          <cell r="R1830" t="str">
            <v>e-mail: stewart.kellock@interserve.gse.gov.uk; Mobile: 07483 320829</v>
          </cell>
          <cell r="S1830" t="str">
            <v>ASKAMS</v>
          </cell>
          <cell r="T1830" t="str">
            <v>CP Submitted</v>
          </cell>
          <cell r="U1830">
            <v>1</v>
          </cell>
          <cell r="V1830" t="str">
            <v>HIGH</v>
          </cell>
          <cell r="W1830" t="str">
            <v>Green</v>
          </cell>
          <cell r="X1830"/>
          <cell r="Y1830"/>
          <cell r="Z1830" t="str">
            <v>LCW-620542-Cumbernauld-3 South Muirhead Road-Building Fabric</v>
          </cell>
          <cell r="AA1830"/>
          <cell r="AB1830">
            <v>1</v>
          </cell>
          <cell r="AC1830"/>
          <cell r="AD1830" t="str">
            <v>JC Off</v>
          </cell>
          <cell r="AE1830"/>
          <cell r="AF1830">
            <v>30600</v>
          </cell>
          <cell r="AG1830">
            <v>3825</v>
          </cell>
          <cell r="AH1830">
            <v>6885</v>
          </cell>
          <cell r="AI1830">
            <v>41310</v>
          </cell>
          <cell r="AJ1830"/>
          <cell r="AK1830">
            <v>59489.430783242256</v>
          </cell>
          <cell r="AL1830">
            <v>0</v>
          </cell>
          <cell r="AM1830">
            <v>0</v>
          </cell>
          <cell r="AN1830">
            <v>750</v>
          </cell>
          <cell r="AO1830">
            <v>500</v>
          </cell>
          <cell r="AP1830">
            <v>1000</v>
          </cell>
          <cell r="AQ1830">
            <v>4876.6956638775391</v>
          </cell>
          <cell r="AR1830">
            <v>8726.6956638775391</v>
          </cell>
          <cell r="AS1830">
            <v>13323.225289423961</v>
          </cell>
          <cell r="AT1830">
            <v>79939.351736543758</v>
          </cell>
          <cell r="AU1830"/>
          <cell r="AV1830">
            <v>42889.89</v>
          </cell>
          <cell r="AW1830">
            <v>0</v>
          </cell>
          <cell r="AX1830">
            <v>0</v>
          </cell>
          <cell r="AY1830">
            <v>1000</v>
          </cell>
          <cell r="AZ1830">
            <v>457.77</v>
          </cell>
          <cell r="BA1830">
            <v>1500</v>
          </cell>
          <cell r="BB1830">
            <v>5064.47</v>
          </cell>
          <cell r="BC1830">
            <v>8022.24</v>
          </cell>
          <cell r="BD1830">
            <v>10182.425999999999</v>
          </cell>
          <cell r="BE1830">
            <v>61094.556000000011</v>
          </cell>
          <cell r="BF1830"/>
          <cell r="BG1830"/>
          <cell r="BH1830"/>
          <cell r="BI1830"/>
          <cell r="BJ1830"/>
          <cell r="BK1830" t="str">
            <v>Y</v>
          </cell>
          <cell r="BL1830"/>
          <cell r="BM1830">
            <v>42889.89</v>
          </cell>
          <cell r="BN1830">
            <v>42889.89</v>
          </cell>
          <cell r="BO1830"/>
          <cell r="BP1830">
            <v>42889.89</v>
          </cell>
          <cell r="BQ1830">
            <v>0</v>
          </cell>
          <cell r="BR1830" t="str">
            <v>4Nr TO's raised against this Project:
TO52 - £35887.09
TO106 - 7602.81
TO115 - (minus) £35887.09
TO121 - £35287.08
Commercial CPs in each differ?
TO121 = £35,887.09 + £8135.35???</v>
          </cell>
          <cell r="BS1830">
            <v>0</v>
          </cell>
          <cell r="BT1830">
            <v>0</v>
          </cell>
          <cell r="BU1830">
            <v>1000</v>
          </cell>
          <cell r="BV1830">
            <v>457.77</v>
          </cell>
          <cell r="BW1830">
            <v>1500</v>
          </cell>
          <cell r="BX1830">
            <v>5064.47</v>
          </cell>
          <cell r="BY1830">
            <v>8022.24</v>
          </cell>
          <cell r="BZ1830">
            <v>27338.382000000005</v>
          </cell>
          <cell r="CA1830">
            <v>78250.512000000017</v>
          </cell>
          <cell r="CB1830">
            <v>-1688.8397365437413</v>
          </cell>
          <cell r="CC1830">
            <v>78250.512000000017</v>
          </cell>
          <cell r="CD1830" t="str">
            <v/>
          </cell>
          <cell r="CE1830"/>
          <cell r="CF1830">
            <v>1</v>
          </cell>
          <cell r="CG1830">
            <v>7602.81</v>
          </cell>
          <cell r="CH1830">
            <v>35887.089999999997</v>
          </cell>
          <cell r="CI1830" t="str">
            <v>T</v>
          </cell>
          <cell r="CJ1830"/>
          <cell r="CK1830">
            <v>0</v>
          </cell>
          <cell r="CL1830">
            <v>0</v>
          </cell>
          <cell r="CM1830">
            <v>0</v>
          </cell>
          <cell r="CN1830">
            <v>0</v>
          </cell>
          <cell r="CO1830">
            <v>0</v>
          </cell>
          <cell r="CP1830">
            <v>0</v>
          </cell>
          <cell r="CQ1830">
            <v>0</v>
          </cell>
          <cell r="CR1830">
            <v>0</v>
          </cell>
          <cell r="CS1830">
            <v>0</v>
          </cell>
          <cell r="CT1830">
            <v>0</v>
          </cell>
          <cell r="CU1830"/>
          <cell r="CV1830"/>
          <cell r="CW1830">
            <v>0</v>
          </cell>
          <cell r="CX1830">
            <v>0</v>
          </cell>
          <cell r="CY1830">
            <v>0</v>
          </cell>
          <cell r="CZ1830">
            <v>0</v>
          </cell>
          <cell r="DA1830">
            <v>0</v>
          </cell>
          <cell r="DB1830">
            <v>0</v>
          </cell>
          <cell r="DC1830">
            <v>0</v>
          </cell>
          <cell r="DD1830">
            <v>0</v>
          </cell>
          <cell r="DE1830">
            <v>0</v>
          </cell>
          <cell r="DF1830">
            <v>0</v>
          </cell>
          <cell r="DG1830"/>
          <cell r="DH1830"/>
          <cell r="DI1830"/>
          <cell r="DJ1830"/>
          <cell r="DK1830"/>
          <cell r="DL1830">
            <v>43385</v>
          </cell>
          <cell r="DM1830">
            <v>43399</v>
          </cell>
          <cell r="DN1830"/>
          <cell r="DO1830" t="str">
            <v>Overdue</v>
          </cell>
          <cell r="DP1830">
            <v>43437</v>
          </cell>
          <cell r="DQ1830">
            <v>43437</v>
          </cell>
          <cell r="DR1830">
            <v>43450</v>
          </cell>
          <cell r="DS1830">
            <v>43450</v>
          </cell>
          <cell r="DT1830">
            <v>43437</v>
          </cell>
          <cell r="DU1830">
            <v>43450</v>
          </cell>
          <cell r="DW1830" t="str">
            <v>1001317-M01</v>
          </cell>
          <cell r="DX1830" t="str">
            <v>1001317-M01</v>
          </cell>
          <cell r="DY1830">
            <v>1</v>
          </cell>
          <cell r="DZ1830">
            <v>1</v>
          </cell>
          <cell r="EA1830">
            <v>13</v>
          </cell>
          <cell r="EB1830">
            <v>1</v>
          </cell>
          <cell r="EC1830">
            <v>0</v>
          </cell>
          <cell r="ED1830">
            <v>55017.191999999995</v>
          </cell>
          <cell r="EE1830">
            <v>0</v>
          </cell>
          <cell r="EF1830">
            <v>43450</v>
          </cell>
          <cell r="EG1830">
            <v>43450</v>
          </cell>
          <cell r="EH1830">
            <v>43450</v>
          </cell>
          <cell r="EI1830">
            <v>43451</v>
          </cell>
        </row>
        <row r="1831">
          <cell r="A1831">
            <v>1001317</v>
          </cell>
          <cell r="B1831" t="str">
            <v>Child</v>
          </cell>
          <cell r="C1831">
            <v>620542</v>
          </cell>
          <cell r="D1831" t="str">
            <v>3 South Muirhead Road</v>
          </cell>
          <cell r="E1831" t="str">
            <v>Scotland</v>
          </cell>
          <cell r="F1831" t="str">
            <v>D</v>
          </cell>
          <cell r="G1831" t="str">
            <v>North Lanarkshire</v>
          </cell>
          <cell r="H1831" t="str">
            <v xml:space="preserve">Cumbernauld        </v>
          </cell>
          <cell r="I1831" t="str">
            <v>B McDowall</v>
          </cell>
          <cell r="J1831" t="str">
            <v>Mark Constantine</v>
          </cell>
          <cell r="K1831" t="str">
            <v>Paul Gallagher</v>
          </cell>
          <cell r="L1831" t="str">
            <v>Paul Holt</v>
          </cell>
          <cell r="M1831" t="str">
            <v>Simon Phillips</v>
          </cell>
          <cell r="N1831"/>
          <cell r="O1831" t="str">
            <v>Mitie</v>
          </cell>
          <cell r="P1831" t="str">
            <v>David Montgormery</v>
          </cell>
          <cell r="Q1831" t="str">
            <v>Stewart Kellock</v>
          </cell>
          <cell r="R1831" t="str">
            <v>e-mail: stewart.kellock@interserve.gse.gov.uk; Mobile: 07483 320829</v>
          </cell>
          <cell r="S1831" t="str">
            <v>ASKAMS</v>
          </cell>
          <cell r="T1831" t="str">
            <v>CP Submitted</v>
          </cell>
          <cell r="U1831">
            <v>1</v>
          </cell>
          <cell r="V1831" t="str">
            <v>HIGH</v>
          </cell>
          <cell r="W1831" t="str">
            <v>Green</v>
          </cell>
          <cell r="X1831" t="str">
            <v>Interior</v>
          </cell>
          <cell r="Y1831" t="str">
            <v>Public Areas Floors</v>
          </cell>
          <cell r="Z1831" t="str">
            <v>Replace floorcoverings to ground floor main area including matwell, managers room and BOH office</v>
          </cell>
          <cell r="AA1831"/>
          <cell r="AB1831">
            <v>1</v>
          </cell>
          <cell r="AC1831" t="str">
            <v>A</v>
          </cell>
          <cell r="AD1831" t="str">
            <v>JC Off</v>
          </cell>
          <cell r="AE1831">
            <v>24000</v>
          </cell>
          <cell r="AF1831"/>
          <cell r="AG1831">
            <v>3000</v>
          </cell>
          <cell r="AH1831">
            <v>5400</v>
          </cell>
          <cell r="AI1831">
            <v>32400</v>
          </cell>
          <cell r="AJ1831">
            <v>45184.444444444445</v>
          </cell>
          <cell r="AK1831"/>
          <cell r="AL1831">
            <v>0</v>
          </cell>
          <cell r="AM1831">
            <v>0</v>
          </cell>
          <cell r="AN1831">
            <v>250</v>
          </cell>
          <cell r="AO1831">
            <v>166.66666666666666</v>
          </cell>
          <cell r="AP1831">
            <v>333.33333333333331</v>
          </cell>
          <cell r="AQ1831">
            <v>3761.4790298802459</v>
          </cell>
          <cell r="AR1831">
            <v>5044.8123632135794</v>
          </cell>
          <cell r="AS1831">
            <v>9939.18469486494</v>
          </cell>
          <cell r="AT1831">
            <v>59635.108169189632</v>
          </cell>
          <cell r="AU1831">
            <v>35287.08</v>
          </cell>
          <cell r="AV1831">
            <v>0</v>
          </cell>
          <cell r="AW1831">
            <v>0</v>
          </cell>
          <cell r="AX1831">
            <v>0</v>
          </cell>
          <cell r="AY1831">
            <v>333.33</v>
          </cell>
          <cell r="AZ1831">
            <v>152.59</v>
          </cell>
          <cell r="BA1831">
            <v>500</v>
          </cell>
          <cell r="BB1831">
            <v>189.52</v>
          </cell>
          <cell r="BC1831">
            <v>1175.44</v>
          </cell>
          <cell r="BD1831">
            <v>7292.5039999999999</v>
          </cell>
          <cell r="BE1831">
            <v>43755.024000000005</v>
          </cell>
          <cell r="BF1831">
            <v>35287.08</v>
          </cell>
          <cell r="BG1831">
            <v>35287.08</v>
          </cell>
          <cell r="BH1831">
            <v>35287.08</v>
          </cell>
          <cell r="BI1831">
            <v>0</v>
          </cell>
          <cell r="BJ1831" t="str">
            <v>Year 1</v>
          </cell>
          <cell r="BK1831" t="str">
            <v>Y</v>
          </cell>
          <cell r="BL1831"/>
          <cell r="BM1831">
            <v>0</v>
          </cell>
          <cell r="BN1831"/>
          <cell r="BO1831"/>
          <cell r="BP1831"/>
          <cell r="BQ1831"/>
          <cell r="BR1831"/>
          <cell r="BS1831">
            <v>0</v>
          </cell>
          <cell r="BT1831">
            <v>0</v>
          </cell>
          <cell r="BU1831">
            <v>333.33</v>
          </cell>
          <cell r="BV1831">
            <v>152.59</v>
          </cell>
          <cell r="BW1831">
            <v>500</v>
          </cell>
          <cell r="BX1831">
            <v>189.52</v>
          </cell>
          <cell r="BY1831">
            <v>1175.44</v>
          </cell>
          <cell r="BZ1831">
            <v>21407.336000000003</v>
          </cell>
          <cell r="CA1831">
            <v>57869.856000000007</v>
          </cell>
          <cell r="CB1831"/>
          <cell r="CC1831"/>
          <cell r="CD1831"/>
          <cell r="CE1831"/>
          <cell r="CF1831"/>
          <cell r="CG1831"/>
          <cell r="CH1831"/>
          <cell r="CI1831" t="str">
            <v>T</v>
          </cell>
          <cell r="CJ1831"/>
          <cell r="CK1831"/>
          <cell r="CL1831"/>
          <cell r="CM1831"/>
          <cell r="CN1831"/>
          <cell r="CO1831"/>
          <cell r="CP1831"/>
          <cell r="CQ1831"/>
          <cell r="CR1831"/>
          <cell r="CS1831">
            <v>0</v>
          </cell>
          <cell r="CT1831">
            <v>0</v>
          </cell>
          <cell r="CU1831"/>
          <cell r="CV1831"/>
          <cell r="CW1831"/>
          <cell r="CX1831"/>
          <cell r="CY1831"/>
          <cell r="CZ1831"/>
          <cell r="DA1831"/>
          <cell r="DB1831"/>
          <cell r="DC1831"/>
          <cell r="DD1831">
            <v>0</v>
          </cell>
          <cell r="DE1831">
            <v>0</v>
          </cell>
          <cell r="DF1831">
            <v>0</v>
          </cell>
          <cell r="DG1831"/>
          <cell r="DH1831"/>
          <cell r="DI1831"/>
          <cell r="DJ1831"/>
          <cell r="DK1831"/>
          <cell r="DL1831">
            <v>43385</v>
          </cell>
          <cell r="DM1831">
            <v>43399</v>
          </cell>
          <cell r="DN1831"/>
          <cell r="DO1831" t="str">
            <v>Overdue</v>
          </cell>
          <cell r="DP1831">
            <v>43437</v>
          </cell>
          <cell r="DQ1831">
            <v>43437</v>
          </cell>
          <cell r="DR1831">
            <v>43450</v>
          </cell>
          <cell r="DS1831">
            <v>43450</v>
          </cell>
          <cell r="DT1831">
            <v>43437</v>
          </cell>
          <cell r="DU1831">
            <v>43450</v>
          </cell>
          <cell r="DW1831" t="str">
            <v>1001317-M01</v>
          </cell>
          <cell r="DX1831" t="str">
            <v>1001317-M01-C01</v>
          </cell>
          <cell r="DY1831">
            <v>1</v>
          </cell>
          <cell r="DZ1831">
            <v>1</v>
          </cell>
          <cell r="EA1831">
            <v>13</v>
          </cell>
          <cell r="EB1831">
            <v>1</v>
          </cell>
          <cell r="EC1831">
            <v>0</v>
          </cell>
          <cell r="ED1831">
            <v>43527.6</v>
          </cell>
          <cell r="EE1831">
            <v>0</v>
          </cell>
          <cell r="EF1831">
            <v>43450</v>
          </cell>
          <cell r="EG1831">
            <v>43450</v>
          </cell>
          <cell r="EH1831">
            <v>43450</v>
          </cell>
          <cell r="EI1831">
            <v>43451</v>
          </cell>
        </row>
        <row r="1832">
          <cell r="A1832">
            <v>1001317</v>
          </cell>
          <cell r="B1832" t="str">
            <v>Child</v>
          </cell>
          <cell r="C1832">
            <v>620542</v>
          </cell>
          <cell r="D1832" t="str">
            <v>3 South Muirhead Road</v>
          </cell>
          <cell r="E1832" t="str">
            <v>Scotland</v>
          </cell>
          <cell r="F1832" t="str">
            <v>D</v>
          </cell>
          <cell r="G1832" t="str">
            <v>North Lanarkshire</v>
          </cell>
          <cell r="H1832" t="str">
            <v xml:space="preserve">Cumbernauld        </v>
          </cell>
          <cell r="I1832" t="str">
            <v>B McDowall</v>
          </cell>
          <cell r="J1832" t="str">
            <v>Mark Constantine</v>
          </cell>
          <cell r="K1832" t="str">
            <v>Paul Gallagher</v>
          </cell>
          <cell r="L1832" t="str">
            <v>Paul Holt</v>
          </cell>
          <cell r="M1832" t="str">
            <v>Simon Phillips</v>
          </cell>
          <cell r="N1832"/>
          <cell r="O1832" t="str">
            <v>Mitie</v>
          </cell>
          <cell r="P1832" t="str">
            <v>David Montgormery</v>
          </cell>
          <cell r="Q1832" t="str">
            <v>Stewart Kellock</v>
          </cell>
          <cell r="R1832" t="str">
            <v>e-mail: stewart.kellock@interserve.gse.gov.uk; Mobile: 07483 320829</v>
          </cell>
          <cell r="S1832" t="str">
            <v>ASKAMS</v>
          </cell>
          <cell r="T1832" t="str">
            <v>CP Submitted</v>
          </cell>
          <cell r="U1832">
            <v>1</v>
          </cell>
          <cell r="V1832" t="str">
            <v>HIGH</v>
          </cell>
          <cell r="W1832" t="str">
            <v>Green</v>
          </cell>
          <cell r="X1832" t="str">
            <v>Interior</v>
          </cell>
          <cell r="Y1832" t="str">
            <v>Public Area Redecoration</v>
          </cell>
          <cell r="Z1832" t="str">
            <v>Redecorate ground floor public  areas include all rooms and circulation / corridor areas</v>
          </cell>
          <cell r="AA1832"/>
          <cell r="AB1832">
            <v>1</v>
          </cell>
          <cell r="AC1832" t="str">
            <v>A</v>
          </cell>
          <cell r="AD1832" t="str">
            <v>JC Off</v>
          </cell>
          <cell r="AE1832">
            <v>5520</v>
          </cell>
          <cell r="AF1832"/>
          <cell r="AG1832">
            <v>690</v>
          </cell>
          <cell r="AH1832">
            <v>1242</v>
          </cell>
          <cell r="AI1832">
            <v>7452</v>
          </cell>
          <cell r="AJ1832">
            <v>11605.382513661201</v>
          </cell>
          <cell r="AK1832"/>
          <cell r="AL1832">
            <v>0</v>
          </cell>
          <cell r="AM1832">
            <v>0</v>
          </cell>
          <cell r="AN1832">
            <v>250</v>
          </cell>
          <cell r="AO1832">
            <v>166.66666666666666</v>
          </cell>
          <cell r="AP1832">
            <v>333.33333333333331</v>
          </cell>
          <cell r="AQ1832">
            <v>932.72663934319019</v>
          </cell>
          <cell r="AR1832">
            <v>2216.0599726765236</v>
          </cell>
          <cell r="AS1832">
            <v>2657.6218306008782</v>
          </cell>
          <cell r="AT1832">
            <v>15945.730983605268</v>
          </cell>
          <cell r="AU1832">
            <v>5776.54</v>
          </cell>
          <cell r="AV1832">
            <v>0</v>
          </cell>
          <cell r="AW1832">
            <v>0</v>
          </cell>
          <cell r="AX1832">
            <v>0</v>
          </cell>
          <cell r="AY1832">
            <v>333.33</v>
          </cell>
          <cell r="AZ1832">
            <v>152.59</v>
          </cell>
          <cell r="BA1832">
            <v>500</v>
          </cell>
          <cell r="BB1832">
            <v>3906.31</v>
          </cell>
          <cell r="BC1832">
            <v>4892.2299999999996</v>
          </cell>
          <cell r="BD1832">
            <v>2133.7540000000004</v>
          </cell>
          <cell r="BE1832">
            <v>12802.524000000001</v>
          </cell>
          <cell r="BF1832">
            <v>5776.54</v>
          </cell>
          <cell r="BG1832">
            <v>5776.54</v>
          </cell>
          <cell r="BH1832">
            <v>5776.54</v>
          </cell>
          <cell r="BI1832">
            <v>0</v>
          </cell>
          <cell r="BJ1832" t="str">
            <v>Year 1</v>
          </cell>
          <cell r="BK1832" t="str">
            <v>Y</v>
          </cell>
          <cell r="BL1832"/>
          <cell r="BM1832">
            <v>0</v>
          </cell>
          <cell r="BN1832"/>
          <cell r="BO1832"/>
          <cell r="BP1832"/>
          <cell r="BQ1832"/>
          <cell r="BR1832"/>
          <cell r="BS1832">
            <v>0</v>
          </cell>
          <cell r="BT1832">
            <v>0</v>
          </cell>
          <cell r="BU1832">
            <v>333.33</v>
          </cell>
          <cell r="BV1832">
            <v>152.59</v>
          </cell>
          <cell r="BW1832">
            <v>500</v>
          </cell>
          <cell r="BX1832">
            <v>3906.31</v>
          </cell>
          <cell r="BY1832">
            <v>4892.2299999999996</v>
          </cell>
          <cell r="BZ1832">
            <v>4444.3700000000008</v>
          </cell>
          <cell r="CA1832">
            <v>15113.140000000001</v>
          </cell>
          <cell r="CB1832"/>
          <cell r="CC1832"/>
          <cell r="CD1832"/>
          <cell r="CE1832"/>
          <cell r="CF1832"/>
          <cell r="CG1832"/>
          <cell r="CH1832"/>
          <cell r="CI1832" t="str">
            <v>T</v>
          </cell>
          <cell r="CJ1832"/>
          <cell r="CK1832"/>
          <cell r="CL1832"/>
          <cell r="CM1832"/>
          <cell r="CN1832"/>
          <cell r="CO1832"/>
          <cell r="CP1832"/>
          <cell r="CQ1832"/>
          <cell r="CR1832"/>
          <cell r="CS1832">
            <v>0</v>
          </cell>
          <cell r="CT1832">
            <v>0</v>
          </cell>
          <cell r="CU1832"/>
          <cell r="CV1832"/>
          <cell r="CW1832"/>
          <cell r="CX1832"/>
          <cell r="CY1832"/>
          <cell r="CZ1832"/>
          <cell r="DA1832"/>
          <cell r="DB1832"/>
          <cell r="DC1832"/>
          <cell r="DD1832">
            <v>0</v>
          </cell>
          <cell r="DE1832">
            <v>0</v>
          </cell>
          <cell r="DF1832">
            <v>0</v>
          </cell>
          <cell r="DG1832"/>
          <cell r="DH1832"/>
          <cell r="DI1832"/>
          <cell r="DJ1832"/>
          <cell r="DK1832"/>
          <cell r="DL1832">
            <v>43385</v>
          </cell>
          <cell r="DM1832">
            <v>43399</v>
          </cell>
          <cell r="DN1832"/>
          <cell r="DO1832" t="str">
            <v>Overdue</v>
          </cell>
          <cell r="DP1832">
            <v>43437</v>
          </cell>
          <cell r="DQ1832">
            <v>43437</v>
          </cell>
          <cell r="DR1832">
            <v>43450</v>
          </cell>
          <cell r="DS1832">
            <v>43450</v>
          </cell>
          <cell r="DT1832">
            <v>43437</v>
          </cell>
          <cell r="DU1832">
            <v>43450</v>
          </cell>
          <cell r="DW1832" t="str">
            <v>1001317-M01</v>
          </cell>
          <cell r="DX1832" t="str">
            <v>1001317-M01-C02</v>
          </cell>
          <cell r="DY1832">
            <v>1</v>
          </cell>
          <cell r="DZ1832">
            <v>1</v>
          </cell>
          <cell r="EA1832">
            <v>13</v>
          </cell>
          <cell r="EB1832">
            <v>1</v>
          </cell>
          <cell r="EC1832">
            <v>0</v>
          </cell>
          <cell r="ED1832">
            <v>8114.9520000000002</v>
          </cell>
          <cell r="EE1832">
            <v>0</v>
          </cell>
          <cell r="EF1832">
            <v>43450</v>
          </cell>
          <cell r="EG1832">
            <v>43450</v>
          </cell>
          <cell r="EH1832">
            <v>43450</v>
          </cell>
          <cell r="EI1832">
            <v>43451</v>
          </cell>
        </row>
        <row r="1833">
          <cell r="A1833">
            <v>1001317</v>
          </cell>
          <cell r="B1833" t="str">
            <v>Child</v>
          </cell>
          <cell r="C1833">
            <v>620542</v>
          </cell>
          <cell r="D1833" t="str">
            <v>3 South Muirhead Road</v>
          </cell>
          <cell r="E1833" t="str">
            <v>Scotland</v>
          </cell>
          <cell r="F1833" t="str">
            <v>D</v>
          </cell>
          <cell r="G1833" t="str">
            <v>North Lanarkshire</v>
          </cell>
          <cell r="H1833" t="str">
            <v xml:space="preserve">Cumbernauld        </v>
          </cell>
          <cell r="I1833" t="str">
            <v>B McDowall</v>
          </cell>
          <cell r="J1833" t="str">
            <v>Mark Constantine</v>
          </cell>
          <cell r="K1833" t="str">
            <v>Paul Gallagher</v>
          </cell>
          <cell r="L1833" t="str">
            <v>Paul Holt</v>
          </cell>
          <cell r="M1833" t="str">
            <v>Simon Phillips</v>
          </cell>
          <cell r="N1833"/>
          <cell r="O1833" t="str">
            <v>Mitie</v>
          </cell>
          <cell r="P1833" t="str">
            <v>David Montgormery</v>
          </cell>
          <cell r="Q1833" t="str">
            <v>Stewart Kellock</v>
          </cell>
          <cell r="R1833" t="str">
            <v>e-mail: stewart.kellock@interserve.gse.gov.uk; Mobile: 07483 320829</v>
          </cell>
          <cell r="S1833" t="str">
            <v>ASKAMS</v>
          </cell>
          <cell r="T1833" t="str">
            <v>CP Submitted</v>
          </cell>
          <cell r="U1833">
            <v>1</v>
          </cell>
          <cell r="V1833" t="str">
            <v>HIGH</v>
          </cell>
          <cell r="W1833" t="str">
            <v>Green</v>
          </cell>
          <cell r="X1833" t="str">
            <v>Exterior</v>
          </cell>
          <cell r="Y1833" t="str">
            <v>External Redecorations</v>
          </cell>
          <cell r="Z1833" t="str">
            <v xml:space="preserve">Redecorate all external surfaces   - exposed steel frame, fencing where previously painted </v>
          </cell>
          <cell r="AA1833"/>
          <cell r="AB1833">
            <v>1</v>
          </cell>
          <cell r="AC1833" t="str">
            <v>A</v>
          </cell>
          <cell r="AD1833" t="str">
            <v>JC Off</v>
          </cell>
          <cell r="AE1833">
            <v>1080</v>
          </cell>
          <cell r="AF1833"/>
          <cell r="AG1833">
            <v>135</v>
          </cell>
          <cell r="AH1833">
            <v>243</v>
          </cell>
          <cell r="AI1833">
            <v>1458</v>
          </cell>
          <cell r="AJ1833">
            <v>2699.6038251366122</v>
          </cell>
          <cell r="AK1833"/>
          <cell r="AL1833">
            <v>0</v>
          </cell>
          <cell r="AM1833">
            <v>0</v>
          </cell>
          <cell r="AN1833">
            <v>250</v>
          </cell>
          <cell r="AO1833">
            <v>166.66666666666666</v>
          </cell>
          <cell r="AP1833">
            <v>333.33333333333331</v>
          </cell>
          <cell r="AQ1833">
            <v>182.48999465410242</v>
          </cell>
          <cell r="AR1833">
            <v>1465.823327987436</v>
          </cell>
          <cell r="AS1833">
            <v>726.4187639581429</v>
          </cell>
          <cell r="AT1833">
            <v>4358.5125837488577</v>
          </cell>
          <cell r="AU1833">
            <v>1826.27</v>
          </cell>
          <cell r="AV1833">
            <v>0</v>
          </cell>
          <cell r="AW1833">
            <v>0</v>
          </cell>
          <cell r="AX1833">
            <v>0</v>
          </cell>
          <cell r="AY1833">
            <v>333.34</v>
          </cell>
          <cell r="AZ1833">
            <v>152.59</v>
          </cell>
          <cell r="BA1833">
            <v>500</v>
          </cell>
          <cell r="BB1833">
            <v>968.64</v>
          </cell>
          <cell r="BC1833">
            <v>1954.57</v>
          </cell>
          <cell r="BD1833">
            <v>756.16800000000012</v>
          </cell>
          <cell r="BE1833">
            <v>4537.0079999999998</v>
          </cell>
          <cell r="BF1833">
            <v>1826.27</v>
          </cell>
          <cell r="BG1833">
            <v>1826.27</v>
          </cell>
          <cell r="BH1833">
            <v>1826.27</v>
          </cell>
          <cell r="BI1833">
            <v>0</v>
          </cell>
          <cell r="BJ1833" t="str">
            <v>Year 1</v>
          </cell>
          <cell r="BK1833" t="str">
            <v>Y</v>
          </cell>
          <cell r="BL1833"/>
          <cell r="BM1833">
            <v>0</v>
          </cell>
          <cell r="BN1833"/>
          <cell r="BO1833"/>
          <cell r="BP1833"/>
          <cell r="BQ1833"/>
          <cell r="BR1833"/>
          <cell r="BS1833">
            <v>0</v>
          </cell>
          <cell r="BT1833">
            <v>0</v>
          </cell>
          <cell r="BU1833">
            <v>333.34</v>
          </cell>
          <cell r="BV1833">
            <v>152.59</v>
          </cell>
          <cell r="BW1833">
            <v>500</v>
          </cell>
          <cell r="BX1833">
            <v>968.64</v>
          </cell>
          <cell r="BY1833">
            <v>1954.57</v>
          </cell>
          <cell r="BZ1833">
            <v>1486.6760000000002</v>
          </cell>
          <cell r="CA1833">
            <v>5267.5160000000005</v>
          </cell>
          <cell r="CB1833"/>
          <cell r="CC1833"/>
          <cell r="CD1833"/>
          <cell r="CE1833"/>
          <cell r="CF1833"/>
          <cell r="CG1833"/>
          <cell r="CH1833"/>
          <cell r="CI1833" t="str">
            <v>T</v>
          </cell>
          <cell r="CJ1833"/>
          <cell r="CK1833"/>
          <cell r="CL1833"/>
          <cell r="CM1833"/>
          <cell r="CN1833"/>
          <cell r="CO1833"/>
          <cell r="CP1833"/>
          <cell r="CQ1833"/>
          <cell r="CR1833"/>
          <cell r="CS1833">
            <v>0</v>
          </cell>
          <cell r="CT1833">
            <v>0</v>
          </cell>
          <cell r="CU1833"/>
          <cell r="CV1833"/>
          <cell r="CW1833"/>
          <cell r="CX1833"/>
          <cell r="CY1833"/>
          <cell r="CZ1833"/>
          <cell r="DA1833"/>
          <cell r="DB1833"/>
          <cell r="DC1833"/>
          <cell r="DD1833">
            <v>0</v>
          </cell>
          <cell r="DE1833">
            <v>0</v>
          </cell>
          <cell r="DF1833">
            <v>0</v>
          </cell>
          <cell r="DG1833"/>
          <cell r="DH1833"/>
          <cell r="DI1833"/>
          <cell r="DJ1833"/>
          <cell r="DK1833"/>
          <cell r="DL1833">
            <v>43385</v>
          </cell>
          <cell r="DM1833">
            <v>43399</v>
          </cell>
          <cell r="DN1833"/>
          <cell r="DO1833" t="str">
            <v>Overdue</v>
          </cell>
          <cell r="DP1833">
            <v>43437</v>
          </cell>
          <cell r="DQ1833">
            <v>43437</v>
          </cell>
          <cell r="DR1833">
            <v>43450</v>
          </cell>
          <cell r="DS1833">
            <v>43450</v>
          </cell>
          <cell r="DT1833">
            <v>43437</v>
          </cell>
          <cell r="DU1833">
            <v>43450</v>
          </cell>
          <cell r="DW1833" t="str">
            <v>1001317-M01</v>
          </cell>
          <cell r="DX1833" t="str">
            <v>1001317-M01-C03</v>
          </cell>
          <cell r="DY1833">
            <v>1</v>
          </cell>
          <cell r="DZ1833">
            <v>1</v>
          </cell>
          <cell r="EA1833">
            <v>13</v>
          </cell>
          <cell r="EB1833">
            <v>1</v>
          </cell>
          <cell r="EC1833">
            <v>0</v>
          </cell>
          <cell r="ED1833">
            <v>3374.6400000000003</v>
          </cell>
          <cell r="EE1833">
            <v>0</v>
          </cell>
          <cell r="EF1833">
            <v>43450</v>
          </cell>
          <cell r="EG1833">
            <v>43450</v>
          </cell>
          <cell r="EH1833">
            <v>43450</v>
          </cell>
          <cell r="EI1833">
            <v>43451</v>
          </cell>
        </row>
        <row r="1834">
          <cell r="A1834">
            <v>1001318</v>
          </cell>
          <cell r="B1834" t="str">
            <v>Master</v>
          </cell>
          <cell r="C1834">
            <v>620511</v>
          </cell>
          <cell r="D1834" t="str">
            <v>Glasgow Job Centre</v>
          </cell>
          <cell r="E1834" t="str">
            <v>Scotland</v>
          </cell>
          <cell r="F1834" t="str">
            <v>D</v>
          </cell>
          <cell r="G1834" t="str">
            <v>Lanarkshire</v>
          </cell>
          <cell r="H1834" t="str">
            <v>Glasgow</v>
          </cell>
          <cell r="I1834" t="str">
            <v>B McDowall</v>
          </cell>
          <cell r="J1834" t="str">
            <v>Mark Constantine</v>
          </cell>
          <cell r="K1834" t="str">
            <v>Paul Gallagher</v>
          </cell>
          <cell r="L1834" t="str">
            <v>Paul Holt</v>
          </cell>
          <cell r="M1834" t="str">
            <v>Simon Phillips</v>
          </cell>
          <cell r="N1834"/>
          <cell r="O1834" t="str">
            <v>Mitie</v>
          </cell>
          <cell r="P1834" t="str">
            <v>David Montgormery</v>
          </cell>
          <cell r="Q1834" t="str">
            <v>Stewart Kellock</v>
          </cell>
          <cell r="R1834" t="str">
            <v>e-mail: stewart.kellock@interserve.gse.gov.uk; Mobile: 07483 320829</v>
          </cell>
          <cell r="S1834" t="str">
            <v>ASKAMS</v>
          </cell>
          <cell r="T1834" t="str">
            <v>CP Submitted</v>
          </cell>
          <cell r="U1834">
            <v>1</v>
          </cell>
          <cell r="V1834" t="str">
            <v>MEDIUM</v>
          </cell>
          <cell r="W1834" t="str">
            <v>Green</v>
          </cell>
          <cell r="X1834"/>
          <cell r="Y1834"/>
          <cell r="Z1834" t="str">
            <v>LCW-620511-Glasgow-Glasgow Job Centre-Building Fabric</v>
          </cell>
          <cell r="AA1834"/>
          <cell r="AB1834">
            <v>1</v>
          </cell>
          <cell r="AC1834"/>
          <cell r="AD1834" t="str">
            <v>JC</v>
          </cell>
          <cell r="AE1834"/>
          <cell r="AF1834">
            <v>1320</v>
          </cell>
          <cell r="AG1834">
            <v>165</v>
          </cell>
          <cell r="AH1834">
            <v>297</v>
          </cell>
          <cell r="AI1834">
            <v>1782</v>
          </cell>
          <cell r="AJ1834"/>
          <cell r="AK1834">
            <v>4055.8111111111111</v>
          </cell>
          <cell r="AL1834">
            <v>0</v>
          </cell>
          <cell r="AM1834">
            <v>0</v>
          </cell>
          <cell r="AN1834">
            <v>750</v>
          </cell>
          <cell r="AO1834">
            <v>500</v>
          </cell>
          <cell r="AP1834">
            <v>1000</v>
          </cell>
          <cell r="AQ1834">
            <v>206.88134664341354</v>
          </cell>
          <cell r="AR1834">
            <v>4056.8813466434135</v>
          </cell>
          <cell r="AS1834">
            <v>1302.5384915509051</v>
          </cell>
          <cell r="AT1834">
            <v>7815.2309493054299</v>
          </cell>
          <cell r="AU1834"/>
          <cell r="AV1834">
            <v>2812.5</v>
          </cell>
          <cell r="AW1834">
            <v>0</v>
          </cell>
          <cell r="AX1834">
            <v>358</v>
          </cell>
          <cell r="AY1834">
            <v>1000</v>
          </cell>
          <cell r="AZ1834">
            <v>113.64</v>
          </cell>
          <cell r="BA1834">
            <v>1500</v>
          </cell>
          <cell r="BB1834">
            <v>214.85</v>
          </cell>
          <cell r="BC1834">
            <v>3186.4900000000002</v>
          </cell>
          <cell r="BD1834">
            <v>1199.7980000000002</v>
          </cell>
          <cell r="BE1834">
            <v>7198.7880000000005</v>
          </cell>
          <cell r="BF1834"/>
          <cell r="BG1834"/>
          <cell r="BH1834"/>
          <cell r="BI1834"/>
          <cell r="BJ1834"/>
          <cell r="BK1834" t="str">
            <v>Y</v>
          </cell>
          <cell r="BL1834"/>
          <cell r="BM1834">
            <v>2812.5</v>
          </cell>
          <cell r="BN1834">
            <v>2812.5</v>
          </cell>
          <cell r="BO1834"/>
          <cell r="BP1834">
            <v>2812.5</v>
          </cell>
          <cell r="BQ1834">
            <v>0</v>
          </cell>
          <cell r="BR1834"/>
          <cell r="BS1834">
            <v>0</v>
          </cell>
          <cell r="BT1834">
            <v>358</v>
          </cell>
          <cell r="BU1834">
            <v>1000</v>
          </cell>
          <cell r="BV1834">
            <v>113.64</v>
          </cell>
          <cell r="BW1834">
            <v>1500</v>
          </cell>
          <cell r="BX1834">
            <v>214.85</v>
          </cell>
          <cell r="BY1834">
            <v>3186.4900000000002</v>
          </cell>
          <cell r="BZ1834">
            <v>2324.7980000000002</v>
          </cell>
          <cell r="CA1834">
            <v>8323.7880000000005</v>
          </cell>
          <cell r="CB1834">
            <v>508.55705069457053</v>
          </cell>
          <cell r="CC1834">
            <v>8323.7880000000005</v>
          </cell>
          <cell r="CD1834" t="str">
            <v/>
          </cell>
          <cell r="CE1834"/>
          <cell r="CF1834">
            <v>1</v>
          </cell>
          <cell r="CG1834">
            <v>2812.5</v>
          </cell>
          <cell r="CH1834">
            <v>2812.5</v>
          </cell>
          <cell r="CI1834" t="str">
            <v>T</v>
          </cell>
          <cell r="CJ1834"/>
          <cell r="CK1834">
            <v>0</v>
          </cell>
          <cell r="CL1834">
            <v>0</v>
          </cell>
          <cell r="CM1834">
            <v>0</v>
          </cell>
          <cell r="CN1834">
            <v>0</v>
          </cell>
          <cell r="CO1834">
            <v>0</v>
          </cell>
          <cell r="CP1834">
            <v>0</v>
          </cell>
          <cell r="CQ1834">
            <v>0</v>
          </cell>
          <cell r="CR1834">
            <v>0</v>
          </cell>
          <cell r="CS1834">
            <v>0</v>
          </cell>
          <cell r="CT1834">
            <v>0</v>
          </cell>
          <cell r="CU1834"/>
          <cell r="CV1834"/>
          <cell r="CW1834">
            <v>0</v>
          </cell>
          <cell r="CX1834">
            <v>0</v>
          </cell>
          <cell r="CY1834">
            <v>0</v>
          </cell>
          <cell r="CZ1834">
            <v>0</v>
          </cell>
          <cell r="DA1834">
            <v>0</v>
          </cell>
          <cell r="DB1834">
            <v>0</v>
          </cell>
          <cell r="DC1834">
            <v>0</v>
          </cell>
          <cell r="DD1834">
            <v>0</v>
          </cell>
          <cell r="DE1834">
            <v>0</v>
          </cell>
          <cell r="DF1834">
            <v>0</v>
          </cell>
          <cell r="DG1834"/>
          <cell r="DH1834"/>
          <cell r="DI1834"/>
          <cell r="DJ1834"/>
          <cell r="DK1834"/>
          <cell r="DL1834">
            <v>43371</v>
          </cell>
          <cell r="DM1834">
            <v>43392</v>
          </cell>
          <cell r="DN1834"/>
          <cell r="DO1834" t="str">
            <v>Overdue</v>
          </cell>
          <cell r="DP1834">
            <v>43434</v>
          </cell>
          <cell r="DQ1834">
            <v>43436</v>
          </cell>
          <cell r="DR1834">
            <v>43437</v>
          </cell>
          <cell r="DS1834">
            <v>43437</v>
          </cell>
          <cell r="DT1834">
            <v>43436</v>
          </cell>
          <cell r="DU1834">
            <v>43437</v>
          </cell>
          <cell r="DW1834" t="str">
            <v>1001318-M01</v>
          </cell>
          <cell r="DX1834" t="str">
            <v>1001318-M01</v>
          </cell>
          <cell r="DY1834">
            <v>1</v>
          </cell>
          <cell r="DZ1834">
            <v>1</v>
          </cell>
          <cell r="EA1834">
            <v>1</v>
          </cell>
          <cell r="EB1834">
            <v>1</v>
          </cell>
          <cell r="EC1834">
            <v>0</v>
          </cell>
          <cell r="ED1834">
            <v>6940.9680000000008</v>
          </cell>
          <cell r="EE1834">
            <v>0</v>
          </cell>
          <cell r="EF1834">
            <v>43437</v>
          </cell>
          <cell r="EG1834">
            <v>43437</v>
          </cell>
          <cell r="EH1834">
            <v>43437</v>
          </cell>
          <cell r="EI1834">
            <v>43444</v>
          </cell>
        </row>
        <row r="1835">
          <cell r="A1835">
            <v>1001318</v>
          </cell>
          <cell r="B1835" t="str">
            <v>Child</v>
          </cell>
          <cell r="C1835">
            <v>620511</v>
          </cell>
          <cell r="D1835" t="str">
            <v>Glasgow Job Centre</v>
          </cell>
          <cell r="E1835" t="str">
            <v>Scotland</v>
          </cell>
          <cell r="F1835" t="str">
            <v>D</v>
          </cell>
          <cell r="G1835" t="str">
            <v>Lanarkshire</v>
          </cell>
          <cell r="H1835" t="str">
            <v>Glasgow</v>
          </cell>
          <cell r="I1835" t="str">
            <v>B McDowall</v>
          </cell>
          <cell r="J1835" t="str">
            <v>Mark Constantine</v>
          </cell>
          <cell r="K1835" t="str">
            <v>Paul Gallagher</v>
          </cell>
          <cell r="L1835" t="str">
            <v>Paul Holt</v>
          </cell>
          <cell r="M1835" t="str">
            <v>Simon Phillips</v>
          </cell>
          <cell r="N1835"/>
          <cell r="O1835" t="str">
            <v>Mitie</v>
          </cell>
          <cell r="P1835" t="str">
            <v>David Montgormery</v>
          </cell>
          <cell r="Q1835" t="str">
            <v>Stewart Kellock</v>
          </cell>
          <cell r="R1835" t="str">
            <v>e-mail: stewart.kellock@interserve.gse.gov.uk; Mobile: 07483 320829</v>
          </cell>
          <cell r="S1835" t="str">
            <v>ASKAMS</v>
          </cell>
          <cell r="T1835" t="str">
            <v>CP Submitted</v>
          </cell>
          <cell r="U1835">
            <v>1</v>
          </cell>
          <cell r="V1835" t="str">
            <v>MEDIUM</v>
          </cell>
          <cell r="W1835" t="str">
            <v>Green</v>
          </cell>
          <cell r="X1835" t="str">
            <v>Interior</v>
          </cell>
          <cell r="Y1835" t="str">
            <v>Restaurant Floors</v>
          </cell>
          <cell r="Z1835" t="str">
            <v>Replace carpet flooring to 2nd floor mess room</v>
          </cell>
          <cell r="AA1835"/>
          <cell r="AB1835">
            <v>1</v>
          </cell>
          <cell r="AC1835" t="str">
            <v>A</v>
          </cell>
          <cell r="AD1835" t="str">
            <v>JC</v>
          </cell>
          <cell r="AE1835">
            <v>1320</v>
          </cell>
          <cell r="AF1835"/>
          <cell r="AG1835">
            <v>165</v>
          </cell>
          <cell r="AH1835">
            <v>297</v>
          </cell>
          <cell r="AI1835">
            <v>1782</v>
          </cell>
          <cell r="AJ1835">
            <v>4055.8111111111111</v>
          </cell>
          <cell r="AK1835"/>
          <cell r="AL1835">
            <v>0</v>
          </cell>
          <cell r="AM1835">
            <v>0</v>
          </cell>
          <cell r="AN1835">
            <v>750</v>
          </cell>
          <cell r="AO1835">
            <v>500</v>
          </cell>
          <cell r="AP1835">
            <v>1000</v>
          </cell>
          <cell r="AQ1835">
            <v>206.88134664341354</v>
          </cell>
          <cell r="AR1835">
            <v>4056.8813466434135</v>
          </cell>
          <cell r="AS1835">
            <v>1302.5384915509051</v>
          </cell>
          <cell r="AT1835">
            <v>7815.2309493054299</v>
          </cell>
          <cell r="AU1835">
            <v>2812.5</v>
          </cell>
          <cell r="AV1835">
            <v>0</v>
          </cell>
          <cell r="AW1835">
            <v>0</v>
          </cell>
          <cell r="AX1835">
            <v>358</v>
          </cell>
          <cell r="AY1835">
            <v>1000</v>
          </cell>
          <cell r="AZ1835">
            <v>113.64</v>
          </cell>
          <cell r="BA1835">
            <v>1500</v>
          </cell>
          <cell r="BB1835">
            <v>214.85</v>
          </cell>
          <cell r="BC1835">
            <v>3186.4900000000002</v>
          </cell>
          <cell r="BD1835">
            <v>1199.7980000000002</v>
          </cell>
          <cell r="BE1835">
            <v>7198.7880000000005</v>
          </cell>
          <cell r="BF1835">
            <v>2812.5</v>
          </cell>
          <cell r="BG1835">
            <v>2812.5</v>
          </cell>
          <cell r="BH1835">
            <v>2812.5</v>
          </cell>
          <cell r="BI1835">
            <v>0</v>
          </cell>
          <cell r="BJ1835" t="str">
            <v>Year 1</v>
          </cell>
          <cell r="BK1835" t="str">
            <v>Y</v>
          </cell>
          <cell r="BL1835"/>
          <cell r="BM1835">
            <v>0</v>
          </cell>
          <cell r="BN1835"/>
          <cell r="BO1835"/>
          <cell r="BP1835"/>
          <cell r="BQ1835"/>
          <cell r="BR1835"/>
          <cell r="BS1835">
            <v>0</v>
          </cell>
          <cell r="BT1835">
            <v>358</v>
          </cell>
          <cell r="BU1835">
            <v>1000</v>
          </cell>
          <cell r="BV1835">
            <v>113.64</v>
          </cell>
          <cell r="BW1835">
            <v>1500</v>
          </cell>
          <cell r="BX1835">
            <v>214.85</v>
          </cell>
          <cell r="BY1835">
            <v>3186.4900000000002</v>
          </cell>
          <cell r="BZ1835">
            <v>2324.7980000000002</v>
          </cell>
          <cell r="CA1835">
            <v>8323.7880000000005</v>
          </cell>
          <cell r="CB1835"/>
          <cell r="CC1835"/>
          <cell r="CD1835"/>
          <cell r="CE1835"/>
          <cell r="CF1835"/>
          <cell r="CG1835"/>
          <cell r="CH1835"/>
          <cell r="CI1835" t="str">
            <v>T</v>
          </cell>
          <cell r="CJ1835"/>
          <cell r="CK1835"/>
          <cell r="CL1835"/>
          <cell r="CM1835"/>
          <cell r="CN1835"/>
          <cell r="CO1835"/>
          <cell r="CP1835"/>
          <cell r="CQ1835"/>
          <cell r="CR1835"/>
          <cell r="CS1835">
            <v>0</v>
          </cell>
          <cell r="CT1835">
            <v>0</v>
          </cell>
          <cell r="CU1835"/>
          <cell r="CV1835"/>
          <cell r="CW1835"/>
          <cell r="CX1835"/>
          <cell r="CY1835"/>
          <cell r="CZ1835"/>
          <cell r="DA1835"/>
          <cell r="DB1835"/>
          <cell r="DC1835"/>
          <cell r="DD1835">
            <v>0</v>
          </cell>
          <cell r="DE1835">
            <v>0</v>
          </cell>
          <cell r="DF1835">
            <v>0</v>
          </cell>
          <cell r="DG1835"/>
          <cell r="DH1835"/>
          <cell r="DI1835"/>
          <cell r="DJ1835"/>
          <cell r="DK1835"/>
          <cell r="DL1835">
            <v>43371</v>
          </cell>
          <cell r="DM1835">
            <v>43392</v>
          </cell>
          <cell r="DN1835"/>
          <cell r="DO1835" t="str">
            <v>Overdue</v>
          </cell>
          <cell r="DP1835">
            <v>43434</v>
          </cell>
          <cell r="DQ1835">
            <v>43436</v>
          </cell>
          <cell r="DR1835">
            <v>43437</v>
          </cell>
          <cell r="DS1835">
            <v>43437</v>
          </cell>
          <cell r="DT1835">
            <v>43436</v>
          </cell>
          <cell r="DU1835">
            <v>43437</v>
          </cell>
          <cell r="DW1835" t="str">
            <v>1001318-M01</v>
          </cell>
          <cell r="DX1835" t="str">
            <v>1001318-M01-C01</v>
          </cell>
          <cell r="DY1835">
            <v>1</v>
          </cell>
          <cell r="DZ1835">
            <v>1</v>
          </cell>
          <cell r="EA1835">
            <v>1</v>
          </cell>
          <cell r="EB1835">
            <v>1</v>
          </cell>
          <cell r="EC1835">
            <v>0</v>
          </cell>
          <cell r="ED1835">
            <v>6940.9680000000008</v>
          </cell>
          <cell r="EE1835">
            <v>0</v>
          </cell>
          <cell r="EF1835">
            <v>43437</v>
          </cell>
          <cell r="EG1835">
            <v>43437</v>
          </cell>
          <cell r="EH1835">
            <v>43437</v>
          </cell>
          <cell r="EI1835">
            <v>43444</v>
          </cell>
        </row>
        <row r="1836">
          <cell r="A1836">
            <v>1001319</v>
          </cell>
          <cell r="B1836" t="str">
            <v>Master</v>
          </cell>
          <cell r="C1836">
            <v>620536</v>
          </cell>
          <cell r="D1836" t="str">
            <v>Grangemouth Job Centre</v>
          </cell>
          <cell r="E1836" t="str">
            <v>Scotland</v>
          </cell>
          <cell r="F1836" t="str">
            <v>D</v>
          </cell>
          <cell r="G1836" t="str">
            <v>Stirlingshire</v>
          </cell>
          <cell r="H1836" t="str">
            <v>Grangemouth</v>
          </cell>
          <cell r="I1836" t="str">
            <v>B McDowall</v>
          </cell>
          <cell r="J1836" t="str">
            <v>Mark Constantine</v>
          </cell>
          <cell r="K1836" t="str">
            <v>Paul Gallagher</v>
          </cell>
          <cell r="L1836" t="str">
            <v>Paul Holt</v>
          </cell>
          <cell r="M1836" t="str">
            <v>Simon Phillips</v>
          </cell>
          <cell r="N1836"/>
          <cell r="O1836" t="str">
            <v>Mitie</v>
          </cell>
          <cell r="P1836" t="str">
            <v>David Montgormery</v>
          </cell>
          <cell r="Q1836" t="str">
            <v>Stewart Kellock</v>
          </cell>
          <cell r="R1836" t="str">
            <v>e-mail: stewart.kellock@interserve.gse.gov.uk; Mobile: 07483 320829</v>
          </cell>
          <cell r="S1836" t="str">
            <v>ASKAMS</v>
          </cell>
          <cell r="T1836" t="str">
            <v>CP Approved</v>
          </cell>
          <cell r="U1836">
            <v>1</v>
          </cell>
          <cell r="V1836" t="str">
            <v>LOW</v>
          </cell>
          <cell r="W1836" t="str">
            <v>Green</v>
          </cell>
          <cell r="X1836"/>
          <cell r="Y1836"/>
          <cell r="Z1836" t="str">
            <v>LCW-620536-Grangemouth-Grangemouth Job Centre-Building Fabric</v>
          </cell>
          <cell r="AA1836"/>
          <cell r="AB1836">
            <v>1</v>
          </cell>
          <cell r="AC1836"/>
          <cell r="AD1836" t="str">
            <v>JC</v>
          </cell>
          <cell r="AE1836"/>
          <cell r="AF1836">
            <v>4680</v>
          </cell>
          <cell r="AG1836">
            <v>585</v>
          </cell>
          <cell r="AH1836">
            <v>1053</v>
          </cell>
          <cell r="AI1836">
            <v>6318</v>
          </cell>
          <cell r="AJ1836"/>
          <cell r="AK1836">
            <v>10987.172131147541</v>
          </cell>
          <cell r="AL1836">
            <v>0</v>
          </cell>
          <cell r="AM1836">
            <v>0</v>
          </cell>
          <cell r="AN1836">
            <v>750</v>
          </cell>
          <cell r="AO1836">
            <v>500</v>
          </cell>
          <cell r="AP1836">
            <v>1000</v>
          </cell>
          <cell r="AQ1836">
            <v>790.78997683444391</v>
          </cell>
          <cell r="AR1836">
            <v>4640.7899768344441</v>
          </cell>
          <cell r="AS1836">
            <v>2805.5924215963969</v>
          </cell>
          <cell r="AT1836">
            <v>16833.554529578381</v>
          </cell>
          <cell r="AU1836"/>
          <cell r="AV1836">
            <v>4052.05</v>
          </cell>
          <cell r="AW1836">
            <v>0</v>
          </cell>
          <cell r="AX1836">
            <v>0</v>
          </cell>
          <cell r="AY1836">
            <v>1000</v>
          </cell>
          <cell r="AZ1836">
            <v>454.56</v>
          </cell>
          <cell r="BA1836">
            <v>1500</v>
          </cell>
          <cell r="BB1836">
            <v>821.24</v>
          </cell>
          <cell r="BC1836">
            <v>3775.8</v>
          </cell>
          <cell r="BD1836">
            <v>1565.5700000000002</v>
          </cell>
          <cell r="BE1836">
            <v>9393.42</v>
          </cell>
          <cell r="BF1836"/>
          <cell r="BG1836"/>
          <cell r="BH1836"/>
          <cell r="BI1836"/>
          <cell r="BJ1836"/>
          <cell r="BK1836" t="str">
            <v>Y</v>
          </cell>
          <cell r="BL1836"/>
          <cell r="BM1836">
            <v>4052.05</v>
          </cell>
          <cell r="BN1836">
            <v>4052.05</v>
          </cell>
          <cell r="BO1836"/>
          <cell r="BP1836">
            <v>4052.05</v>
          </cell>
          <cell r="BQ1836">
            <v>0</v>
          </cell>
          <cell r="BR1836"/>
          <cell r="BS1836">
            <v>0</v>
          </cell>
          <cell r="BT1836">
            <v>0</v>
          </cell>
          <cell r="BU1836">
            <v>1000</v>
          </cell>
          <cell r="BV1836">
            <v>454.56</v>
          </cell>
          <cell r="BW1836">
            <v>1500</v>
          </cell>
          <cell r="BX1836">
            <v>821.24</v>
          </cell>
          <cell r="BY1836">
            <v>3775.8</v>
          </cell>
          <cell r="BZ1836">
            <v>3186.3900000000008</v>
          </cell>
          <cell r="CA1836">
            <v>11014.240000000002</v>
          </cell>
          <cell r="CB1836">
            <v>-5819.3145295783797</v>
          </cell>
          <cell r="CC1836">
            <v>11014.240000000002</v>
          </cell>
          <cell r="CD1836" t="str">
            <v/>
          </cell>
          <cell r="CE1836"/>
          <cell r="CF1836">
            <v>1</v>
          </cell>
          <cell r="CG1836">
            <v>4052.05</v>
          </cell>
          <cell r="CH1836">
            <v>4052.05</v>
          </cell>
          <cell r="CI1836" t="str">
            <v>T</v>
          </cell>
          <cell r="CJ1836"/>
          <cell r="CK1836">
            <v>0</v>
          </cell>
          <cell r="CL1836">
            <v>0</v>
          </cell>
          <cell r="CM1836">
            <v>0</v>
          </cell>
          <cell r="CN1836">
            <v>0</v>
          </cell>
          <cell r="CO1836">
            <v>0</v>
          </cell>
          <cell r="CP1836">
            <v>0</v>
          </cell>
          <cell r="CQ1836">
            <v>0</v>
          </cell>
          <cell r="CR1836">
            <v>0</v>
          </cell>
          <cell r="CS1836">
            <v>0</v>
          </cell>
          <cell r="CT1836">
            <v>0</v>
          </cell>
          <cell r="CU1836"/>
          <cell r="CV1836"/>
          <cell r="CW1836">
            <v>0</v>
          </cell>
          <cell r="CX1836">
            <v>0</v>
          </cell>
          <cell r="CY1836">
            <v>0</v>
          </cell>
          <cell r="CZ1836">
            <v>0</v>
          </cell>
          <cell r="DA1836">
            <v>0</v>
          </cell>
          <cell r="DB1836">
            <v>0</v>
          </cell>
          <cell r="DC1836">
            <v>0</v>
          </cell>
          <cell r="DD1836">
            <v>0</v>
          </cell>
          <cell r="DE1836">
            <v>0</v>
          </cell>
          <cell r="DF1836">
            <v>0</v>
          </cell>
          <cell r="DG1836"/>
          <cell r="DH1836"/>
          <cell r="DI1836"/>
          <cell r="DJ1836"/>
          <cell r="DK1836"/>
          <cell r="DL1836">
            <v>43402</v>
          </cell>
          <cell r="DM1836">
            <v>43403</v>
          </cell>
          <cell r="DN1836">
            <v>43405</v>
          </cell>
          <cell r="DO1836">
            <v>43405</v>
          </cell>
          <cell r="DP1836">
            <v>43437</v>
          </cell>
          <cell r="DQ1836">
            <v>43437</v>
          </cell>
          <cell r="DR1836">
            <v>43444</v>
          </cell>
          <cell r="DS1836">
            <v>43446</v>
          </cell>
          <cell r="DT1836">
            <v>43437</v>
          </cell>
          <cell r="DU1836">
            <v>43446</v>
          </cell>
          <cell r="DW1836" t="str">
            <v>1001319-M01</v>
          </cell>
          <cell r="DX1836" t="str">
            <v>1001319-M01</v>
          </cell>
          <cell r="DY1836">
            <v>1</v>
          </cell>
          <cell r="DZ1836">
            <v>1</v>
          </cell>
          <cell r="EA1836">
            <v>9</v>
          </cell>
          <cell r="EB1836">
            <v>1</v>
          </cell>
          <cell r="EC1836">
            <v>0</v>
          </cell>
          <cell r="ED1836">
            <v>8407.9320000000007</v>
          </cell>
          <cell r="EE1836">
            <v>0</v>
          </cell>
          <cell r="EF1836">
            <v>43446</v>
          </cell>
          <cell r="EG1836">
            <v>43446</v>
          </cell>
          <cell r="EH1836">
            <v>43446</v>
          </cell>
          <cell r="EI1836">
            <v>43451</v>
          </cell>
        </row>
        <row r="1837">
          <cell r="A1837">
            <v>1001319</v>
          </cell>
          <cell r="B1837" t="str">
            <v>Child</v>
          </cell>
          <cell r="C1837">
            <v>620536</v>
          </cell>
          <cell r="D1837" t="str">
            <v>Grangemouth Job Centre</v>
          </cell>
          <cell r="E1837" t="str">
            <v>Scotland</v>
          </cell>
          <cell r="F1837" t="str">
            <v>D</v>
          </cell>
          <cell r="G1837" t="str">
            <v>Stirlingshire</v>
          </cell>
          <cell r="H1837" t="str">
            <v>Grangemouth</v>
          </cell>
          <cell r="I1837" t="str">
            <v>B McDowall</v>
          </cell>
          <cell r="J1837" t="str">
            <v>Mark Constantine</v>
          </cell>
          <cell r="K1837" t="str">
            <v>Paul Gallagher</v>
          </cell>
          <cell r="L1837" t="str">
            <v>Paul Holt</v>
          </cell>
          <cell r="M1837" t="str">
            <v>Simon Phillips</v>
          </cell>
          <cell r="N1837"/>
          <cell r="O1837" t="str">
            <v>Mitie</v>
          </cell>
          <cell r="P1837" t="str">
            <v>David Montgormery</v>
          </cell>
          <cell r="Q1837" t="str">
            <v>Stewart Kellock</v>
          </cell>
          <cell r="R1837" t="str">
            <v>e-mail: stewart.kellock@interserve.gse.gov.uk; Mobile: 07483 320829</v>
          </cell>
          <cell r="S1837" t="str">
            <v>ASKAMS</v>
          </cell>
          <cell r="T1837" t="str">
            <v>CP Approved</v>
          </cell>
          <cell r="U1837">
            <v>1</v>
          </cell>
          <cell r="V1837" t="str">
            <v>LOW</v>
          </cell>
          <cell r="W1837" t="str">
            <v>Green</v>
          </cell>
          <cell r="X1837" t="str">
            <v>Interior</v>
          </cell>
          <cell r="Y1837" t="str">
            <v>Reception Area Redecoration</v>
          </cell>
          <cell r="Z1837" t="str">
            <v>Redecorate public areas: ground floor include all rooms and circulation / corridor areas</v>
          </cell>
          <cell r="AA1837"/>
          <cell r="AB1837">
            <v>1</v>
          </cell>
          <cell r="AC1837" t="str">
            <v>A</v>
          </cell>
          <cell r="AD1837" t="str">
            <v>JC</v>
          </cell>
          <cell r="AE1837">
            <v>3840</v>
          </cell>
          <cell r="AF1837"/>
          <cell r="AG1837">
            <v>480</v>
          </cell>
          <cell r="AH1837">
            <v>864</v>
          </cell>
          <cell r="AI1837">
            <v>5184</v>
          </cell>
          <cell r="AJ1837">
            <v>8502.2950819672133</v>
          </cell>
          <cell r="AK1837"/>
          <cell r="AL1837">
            <v>0</v>
          </cell>
          <cell r="AM1837">
            <v>0</v>
          </cell>
          <cell r="AN1837">
            <v>375</v>
          </cell>
          <cell r="AO1837">
            <v>250</v>
          </cell>
          <cell r="AP1837">
            <v>500</v>
          </cell>
          <cell r="AQ1837">
            <v>648.85331432569762</v>
          </cell>
          <cell r="AR1837">
            <v>2573.8533143256977</v>
          </cell>
          <cell r="AS1837">
            <v>2055.2296792585821</v>
          </cell>
          <cell r="AT1837">
            <v>12331.378075551493</v>
          </cell>
          <cell r="AU1837">
            <v>3191.26</v>
          </cell>
          <cell r="AV1837">
            <v>0</v>
          </cell>
          <cell r="AW1837">
            <v>0</v>
          </cell>
          <cell r="AX1837">
            <v>0</v>
          </cell>
          <cell r="AY1837">
            <v>500</v>
          </cell>
          <cell r="AZ1837">
            <v>227.28</v>
          </cell>
          <cell r="BA1837">
            <v>750</v>
          </cell>
          <cell r="BB1837">
            <v>410.62</v>
          </cell>
          <cell r="BC1837">
            <v>1887.9</v>
          </cell>
          <cell r="BD1837">
            <v>1015.8320000000002</v>
          </cell>
          <cell r="BE1837">
            <v>6094.9920000000002</v>
          </cell>
          <cell r="BF1837">
            <v>3191.26</v>
          </cell>
          <cell r="BG1837">
            <v>3191.26</v>
          </cell>
          <cell r="BH1837">
            <v>3191.26</v>
          </cell>
          <cell r="BI1837">
            <v>0</v>
          </cell>
          <cell r="BJ1837" t="str">
            <v>Year 1</v>
          </cell>
          <cell r="BK1837" t="str">
            <v>Y</v>
          </cell>
          <cell r="BL1837"/>
          <cell r="BM1837">
            <v>0</v>
          </cell>
          <cell r="BN1837"/>
          <cell r="BO1837"/>
          <cell r="BP1837"/>
          <cell r="BQ1837"/>
          <cell r="BR1837"/>
          <cell r="BS1837">
            <v>0</v>
          </cell>
          <cell r="BT1837">
            <v>0</v>
          </cell>
          <cell r="BU1837">
            <v>500</v>
          </cell>
          <cell r="BV1837">
            <v>227.28</v>
          </cell>
          <cell r="BW1837">
            <v>750</v>
          </cell>
          <cell r="BX1837">
            <v>410.62</v>
          </cell>
          <cell r="BY1837">
            <v>1887.9</v>
          </cell>
          <cell r="BZ1837">
            <v>2292.3360000000007</v>
          </cell>
          <cell r="CA1837">
            <v>7371.496000000001</v>
          </cell>
          <cell r="CB1837"/>
          <cell r="CC1837"/>
          <cell r="CD1837"/>
          <cell r="CE1837"/>
          <cell r="CF1837"/>
          <cell r="CG1837"/>
          <cell r="CH1837"/>
          <cell r="CI1837" t="str">
            <v>T</v>
          </cell>
          <cell r="CJ1837"/>
          <cell r="CK1837"/>
          <cell r="CL1837"/>
          <cell r="CM1837"/>
          <cell r="CN1837"/>
          <cell r="CO1837"/>
          <cell r="CP1837"/>
          <cell r="CQ1837"/>
          <cell r="CR1837"/>
          <cell r="CS1837">
            <v>0</v>
          </cell>
          <cell r="CT1837">
            <v>0</v>
          </cell>
          <cell r="CU1837"/>
          <cell r="CV1837"/>
          <cell r="CW1837"/>
          <cell r="CX1837"/>
          <cell r="CY1837"/>
          <cell r="CZ1837"/>
          <cell r="DA1837"/>
          <cell r="DB1837"/>
          <cell r="DC1837"/>
          <cell r="DD1837">
            <v>0</v>
          </cell>
          <cell r="DE1837">
            <v>0</v>
          </cell>
          <cell r="DF1837">
            <v>0</v>
          </cell>
          <cell r="DG1837"/>
          <cell r="DH1837"/>
          <cell r="DI1837"/>
          <cell r="DJ1837"/>
          <cell r="DK1837"/>
          <cell r="DL1837">
            <v>43402</v>
          </cell>
          <cell r="DM1837">
            <v>43403</v>
          </cell>
          <cell r="DN1837">
            <v>43405</v>
          </cell>
          <cell r="DO1837">
            <v>43405</v>
          </cell>
          <cell r="DP1837">
            <v>43437</v>
          </cell>
          <cell r="DQ1837">
            <v>43437</v>
          </cell>
          <cell r="DR1837">
            <v>43444</v>
          </cell>
          <cell r="DS1837">
            <v>43446</v>
          </cell>
          <cell r="DT1837">
            <v>43437</v>
          </cell>
          <cell r="DU1837">
            <v>43446</v>
          </cell>
          <cell r="DW1837" t="str">
            <v>1001319-M01</v>
          </cell>
          <cell r="DX1837" t="str">
            <v>1001319-M01-C01</v>
          </cell>
          <cell r="DY1837">
            <v>1</v>
          </cell>
          <cell r="DZ1837">
            <v>1</v>
          </cell>
          <cell r="EA1837">
            <v>9</v>
          </cell>
          <cell r="EB1837">
            <v>1</v>
          </cell>
          <cell r="EC1837">
            <v>0</v>
          </cell>
          <cell r="ED1837">
            <v>5602.2480000000014</v>
          </cell>
          <cell r="EE1837">
            <v>0</v>
          </cell>
          <cell r="EF1837">
            <v>43446</v>
          </cell>
          <cell r="EG1837">
            <v>43446</v>
          </cell>
          <cell r="EH1837">
            <v>43446</v>
          </cell>
          <cell r="EI1837">
            <v>43451</v>
          </cell>
        </row>
        <row r="1838">
          <cell r="A1838">
            <v>1001319</v>
          </cell>
          <cell r="B1838" t="str">
            <v>Child</v>
          </cell>
          <cell r="C1838">
            <v>620536</v>
          </cell>
          <cell r="D1838" t="str">
            <v>Grangemouth Job Centre</v>
          </cell>
          <cell r="E1838" t="str">
            <v>Scotland</v>
          </cell>
          <cell r="F1838" t="str">
            <v>D</v>
          </cell>
          <cell r="G1838" t="str">
            <v>Stirlingshire</v>
          </cell>
          <cell r="H1838" t="str">
            <v>Grangemouth</v>
          </cell>
          <cell r="I1838" t="str">
            <v>B McDowall</v>
          </cell>
          <cell r="J1838" t="str">
            <v>Mark Constantine</v>
          </cell>
          <cell r="K1838" t="str">
            <v>Paul Gallagher</v>
          </cell>
          <cell r="L1838" t="str">
            <v>Paul Holt</v>
          </cell>
          <cell r="M1838" t="str">
            <v>Simon Phillips</v>
          </cell>
          <cell r="N1838"/>
          <cell r="O1838" t="str">
            <v>Mitie</v>
          </cell>
          <cell r="P1838" t="str">
            <v>David Montgormery</v>
          </cell>
          <cell r="Q1838" t="str">
            <v>Stewart Kellock</v>
          </cell>
          <cell r="R1838" t="str">
            <v>e-mail: stewart.kellock@interserve.gse.gov.uk; Mobile: 07483 320829</v>
          </cell>
          <cell r="S1838" t="str">
            <v>ASKAMS</v>
          </cell>
          <cell r="T1838" t="str">
            <v>CP Approved</v>
          </cell>
          <cell r="U1838">
            <v>1</v>
          </cell>
          <cell r="V1838" t="str">
            <v>LOW</v>
          </cell>
          <cell r="W1838" t="str">
            <v>Green</v>
          </cell>
          <cell r="X1838" t="str">
            <v>Exterior</v>
          </cell>
          <cell r="Y1838" t="str">
            <v>External Redecorations</v>
          </cell>
          <cell r="Z1838" t="str">
            <v>Redecorate all painted surfaces to metal rails on grilles, door to rear and timber fascia</v>
          </cell>
          <cell r="AA1838"/>
          <cell r="AB1838">
            <v>1</v>
          </cell>
          <cell r="AC1838" t="str">
            <v>A</v>
          </cell>
          <cell r="AD1838" t="str">
            <v>JC</v>
          </cell>
          <cell r="AE1838">
            <v>840</v>
          </cell>
          <cell r="AF1838"/>
          <cell r="AG1838">
            <v>105</v>
          </cell>
          <cell r="AH1838">
            <v>189</v>
          </cell>
          <cell r="AI1838">
            <v>1134</v>
          </cell>
          <cell r="AJ1838">
            <v>2484.877049180328</v>
          </cell>
          <cell r="AK1838"/>
          <cell r="AL1838">
            <v>0</v>
          </cell>
          <cell r="AM1838">
            <v>0</v>
          </cell>
          <cell r="AN1838">
            <v>375</v>
          </cell>
          <cell r="AO1838">
            <v>250</v>
          </cell>
          <cell r="AP1838">
            <v>500</v>
          </cell>
          <cell r="AQ1838">
            <v>141.93666250874634</v>
          </cell>
          <cell r="AR1838">
            <v>2066.9366625087464</v>
          </cell>
          <cell r="AS1838">
            <v>750.36274233781489</v>
          </cell>
          <cell r="AT1838">
            <v>4502.1764540268896</v>
          </cell>
          <cell r="AU1838">
            <v>860.79</v>
          </cell>
          <cell r="AV1838">
            <v>0</v>
          </cell>
          <cell r="AW1838">
            <v>0</v>
          </cell>
          <cell r="AX1838">
            <v>0</v>
          </cell>
          <cell r="AY1838">
            <v>500</v>
          </cell>
          <cell r="AZ1838">
            <v>227.28</v>
          </cell>
          <cell r="BA1838">
            <v>750</v>
          </cell>
          <cell r="BB1838">
            <v>410.62</v>
          </cell>
          <cell r="BC1838">
            <v>1887.9</v>
          </cell>
          <cell r="BD1838">
            <v>549.73799999999994</v>
          </cell>
          <cell r="BE1838">
            <v>3298.4279999999999</v>
          </cell>
          <cell r="BF1838">
            <v>860.79</v>
          </cell>
          <cell r="BG1838">
            <v>860.79</v>
          </cell>
          <cell r="BH1838">
            <v>860.79</v>
          </cell>
          <cell r="BI1838">
            <v>0</v>
          </cell>
          <cell r="BJ1838" t="str">
            <v>Year 1</v>
          </cell>
          <cell r="BK1838" t="str">
            <v>Y</v>
          </cell>
          <cell r="BL1838"/>
          <cell r="BM1838">
            <v>0</v>
          </cell>
          <cell r="BN1838"/>
          <cell r="BO1838"/>
          <cell r="BP1838"/>
          <cell r="BQ1838"/>
          <cell r="BR1838"/>
          <cell r="BS1838">
            <v>0</v>
          </cell>
          <cell r="BT1838">
            <v>0</v>
          </cell>
          <cell r="BU1838">
            <v>500</v>
          </cell>
          <cell r="BV1838">
            <v>227.28</v>
          </cell>
          <cell r="BW1838">
            <v>750</v>
          </cell>
          <cell r="BX1838">
            <v>410.62</v>
          </cell>
          <cell r="BY1838">
            <v>1887.9</v>
          </cell>
          <cell r="BZ1838">
            <v>894.05400000000009</v>
          </cell>
          <cell r="CA1838">
            <v>3642.7440000000001</v>
          </cell>
          <cell r="CB1838"/>
          <cell r="CC1838"/>
          <cell r="CD1838"/>
          <cell r="CE1838"/>
          <cell r="CF1838"/>
          <cell r="CG1838"/>
          <cell r="CH1838"/>
          <cell r="CI1838" t="str">
            <v>T</v>
          </cell>
          <cell r="CJ1838"/>
          <cell r="CK1838"/>
          <cell r="CL1838"/>
          <cell r="CM1838"/>
          <cell r="CN1838"/>
          <cell r="CO1838"/>
          <cell r="CP1838"/>
          <cell r="CQ1838"/>
          <cell r="CR1838"/>
          <cell r="CS1838">
            <v>0</v>
          </cell>
          <cell r="CT1838">
            <v>0</v>
          </cell>
          <cell r="CU1838"/>
          <cell r="CV1838"/>
          <cell r="CW1838"/>
          <cell r="CX1838"/>
          <cell r="CY1838"/>
          <cell r="CZ1838"/>
          <cell r="DA1838"/>
          <cell r="DB1838"/>
          <cell r="DC1838"/>
          <cell r="DD1838">
            <v>0</v>
          </cell>
          <cell r="DE1838">
            <v>0</v>
          </cell>
          <cell r="DF1838">
            <v>0</v>
          </cell>
          <cell r="DG1838"/>
          <cell r="DH1838"/>
          <cell r="DI1838"/>
          <cell r="DJ1838"/>
          <cell r="DK1838"/>
          <cell r="DL1838">
            <v>43402</v>
          </cell>
          <cell r="DM1838">
            <v>43403</v>
          </cell>
          <cell r="DN1838">
            <v>43405</v>
          </cell>
          <cell r="DO1838">
            <v>43405</v>
          </cell>
          <cell r="DP1838">
            <v>43437</v>
          </cell>
          <cell r="DQ1838">
            <v>43437</v>
          </cell>
          <cell r="DR1838">
            <v>43444</v>
          </cell>
          <cell r="DS1838">
            <v>43446</v>
          </cell>
          <cell r="DT1838">
            <v>43437</v>
          </cell>
          <cell r="DU1838">
            <v>43446</v>
          </cell>
          <cell r="DW1838" t="str">
            <v>1001319-M01</v>
          </cell>
          <cell r="DX1838" t="str">
            <v>1001319-M01-C02</v>
          </cell>
          <cell r="DY1838">
            <v>1</v>
          </cell>
          <cell r="DZ1838">
            <v>1</v>
          </cell>
          <cell r="EA1838">
            <v>9</v>
          </cell>
          <cell r="EB1838">
            <v>1</v>
          </cell>
          <cell r="EC1838">
            <v>0</v>
          </cell>
          <cell r="ED1838">
            <v>2805.6839999999997</v>
          </cell>
          <cell r="EE1838">
            <v>0</v>
          </cell>
          <cell r="EF1838">
            <v>43446</v>
          </cell>
          <cell r="EG1838">
            <v>43446</v>
          </cell>
          <cell r="EH1838">
            <v>43446</v>
          </cell>
          <cell r="EI1838">
            <v>43451</v>
          </cell>
        </row>
        <row r="1839">
          <cell r="A1839">
            <v>1001320</v>
          </cell>
          <cell r="B1839" t="str">
            <v>Master</v>
          </cell>
          <cell r="C1839">
            <v>620529</v>
          </cell>
          <cell r="D1839" t="str">
            <v>Alloa Mar Street</v>
          </cell>
          <cell r="E1839" t="str">
            <v>Scotland</v>
          </cell>
          <cell r="F1839" t="str">
            <v>D</v>
          </cell>
          <cell r="G1839" t="str">
            <v>Clackmannanshire</v>
          </cell>
          <cell r="H1839" t="str">
            <v>Alloa</v>
          </cell>
          <cell r="I1839" t="str">
            <v>B McDowall</v>
          </cell>
          <cell r="J1839" t="str">
            <v>Mark Constantine</v>
          </cell>
          <cell r="K1839" t="str">
            <v>Paul Gallagher</v>
          </cell>
          <cell r="L1839" t="str">
            <v>Paul Holt</v>
          </cell>
          <cell r="M1839" t="str">
            <v>Simon Phillips</v>
          </cell>
          <cell r="N1839"/>
          <cell r="O1839" t="str">
            <v>Mitie</v>
          </cell>
          <cell r="P1839" t="str">
            <v>David Montgormery</v>
          </cell>
          <cell r="Q1839" t="str">
            <v>Stewart Kellock</v>
          </cell>
          <cell r="R1839" t="str">
            <v>e-mail: stewart.kellock@interserve.gse.gov.uk; Mobile: 07483 320829</v>
          </cell>
          <cell r="S1839" t="str">
            <v>ASKAMS</v>
          </cell>
          <cell r="T1839" t="str">
            <v>In Development</v>
          </cell>
          <cell r="U1839">
            <v>1</v>
          </cell>
          <cell r="V1839" t="str">
            <v>LOW</v>
          </cell>
          <cell r="W1839" t="str">
            <v>Green</v>
          </cell>
          <cell r="X1839"/>
          <cell r="Y1839"/>
          <cell r="Z1839" t="str">
            <v>LCW-620529-Alloa-Alloa Mar Street-Building Fabric</v>
          </cell>
          <cell r="AA1839"/>
          <cell r="AB1839"/>
          <cell r="AC1839"/>
          <cell r="AD1839" t="str">
            <v>JC</v>
          </cell>
          <cell r="AE1839"/>
          <cell r="AF1839">
            <v>8520</v>
          </cell>
          <cell r="AG1839">
            <v>1065</v>
          </cell>
          <cell r="AH1839">
            <v>1917</v>
          </cell>
          <cell r="AI1839">
            <v>11502</v>
          </cell>
          <cell r="AJ1839"/>
          <cell r="AK1839">
            <v>18689.467213114753</v>
          </cell>
          <cell r="AL1839">
            <v>0</v>
          </cell>
          <cell r="AM1839">
            <v>0</v>
          </cell>
          <cell r="AN1839">
            <v>750</v>
          </cell>
          <cell r="AO1839">
            <v>500</v>
          </cell>
          <cell r="AP1839">
            <v>1000</v>
          </cell>
          <cell r="AQ1839">
            <v>1439.6432911601412</v>
          </cell>
          <cell r="AR1839">
            <v>5289.6432911601414</v>
          </cell>
          <cell r="AS1839">
            <v>4475.822100854979</v>
          </cell>
          <cell r="AT1839">
            <v>26854.93260512987</v>
          </cell>
          <cell r="AU1839"/>
          <cell r="AV1839">
            <v>7610.73</v>
          </cell>
          <cell r="AW1839">
            <v>0</v>
          </cell>
          <cell r="AX1839">
            <v>45</v>
          </cell>
          <cell r="AY1839">
            <v>1000</v>
          </cell>
          <cell r="AZ1839">
            <v>227.28</v>
          </cell>
          <cell r="BA1839">
            <v>1500</v>
          </cell>
          <cell r="BB1839">
            <v>1495.07</v>
          </cell>
          <cell r="BC1839">
            <v>4267.3499999999995</v>
          </cell>
          <cell r="BD1839">
            <v>2375.616</v>
          </cell>
          <cell r="BE1839">
            <v>14253.695999999998</v>
          </cell>
          <cell r="BF1839"/>
          <cell r="BG1839"/>
          <cell r="BH1839"/>
          <cell r="BI1839"/>
          <cell r="BJ1839"/>
          <cell r="BK1839" t="str">
            <v>Y</v>
          </cell>
          <cell r="BL1839"/>
          <cell r="BM1839">
            <v>7610.73</v>
          </cell>
          <cell r="BN1839">
            <v>7610.73</v>
          </cell>
          <cell r="BO1839"/>
          <cell r="BP1839">
            <v>7610.73</v>
          </cell>
          <cell r="BQ1839">
            <v>0</v>
          </cell>
          <cell r="BR1839"/>
          <cell r="BS1839">
            <v>0</v>
          </cell>
          <cell r="BT1839">
            <v>45</v>
          </cell>
          <cell r="BU1839">
            <v>1000</v>
          </cell>
          <cell r="BV1839">
            <v>227.28</v>
          </cell>
          <cell r="BW1839">
            <v>1500</v>
          </cell>
          <cell r="BX1839">
            <v>1495.07</v>
          </cell>
          <cell r="BY1839">
            <v>4267.3499999999995</v>
          </cell>
          <cell r="BZ1839">
            <v>5419.9079999999994</v>
          </cell>
          <cell r="CA1839">
            <v>17297.987999999998</v>
          </cell>
          <cell r="CB1839">
            <v>-9556.9446051298728</v>
          </cell>
          <cell r="CC1839">
            <v>17297.987999999998</v>
          </cell>
          <cell r="CD1839" t="str">
            <v/>
          </cell>
          <cell r="CE1839"/>
          <cell r="CF1839">
            <v>1</v>
          </cell>
          <cell r="CG1839">
            <v>7610.73</v>
          </cell>
          <cell r="CH1839">
            <v>7610.73</v>
          </cell>
          <cell r="CI1839" t="str">
            <v>T</v>
          </cell>
          <cell r="CJ1839"/>
          <cell r="CK1839">
            <v>0</v>
          </cell>
          <cell r="CL1839">
            <v>0</v>
          </cell>
          <cell r="CM1839">
            <v>0</v>
          </cell>
          <cell r="CN1839">
            <v>0</v>
          </cell>
          <cell r="CO1839">
            <v>0</v>
          </cell>
          <cell r="CP1839">
            <v>0</v>
          </cell>
          <cell r="CQ1839">
            <v>0</v>
          </cell>
          <cell r="CR1839">
            <v>0</v>
          </cell>
          <cell r="CS1839">
            <v>0</v>
          </cell>
          <cell r="CT1839">
            <v>0</v>
          </cell>
          <cell r="CU1839"/>
          <cell r="CV1839"/>
          <cell r="CW1839">
            <v>0</v>
          </cell>
          <cell r="CX1839">
            <v>0</v>
          </cell>
          <cell r="CY1839">
            <v>0</v>
          </cell>
          <cell r="CZ1839">
            <v>0</v>
          </cell>
          <cell r="DA1839">
            <v>0</v>
          </cell>
          <cell r="DB1839">
            <v>0</v>
          </cell>
          <cell r="DC1839">
            <v>0</v>
          </cell>
          <cell r="DD1839">
            <v>0</v>
          </cell>
          <cell r="DE1839">
            <v>0</v>
          </cell>
          <cell r="DF1839">
            <v>0</v>
          </cell>
          <cell r="DG1839"/>
          <cell r="DH1839"/>
          <cell r="DI1839"/>
          <cell r="DJ1839"/>
          <cell r="DK1839"/>
          <cell r="DL1839">
            <v>43403</v>
          </cell>
          <cell r="DM1839" t="str">
            <v>Overdue</v>
          </cell>
          <cell r="DN1839"/>
          <cell r="DO1839" t="str">
            <v>Overdue</v>
          </cell>
          <cell r="DP1839">
            <v>43444</v>
          </cell>
          <cell r="DQ1839">
            <v>43444</v>
          </cell>
          <cell r="DR1839">
            <v>43455</v>
          </cell>
          <cell r="DS1839">
            <v>43455</v>
          </cell>
          <cell r="DT1839">
            <v>43444</v>
          </cell>
          <cell r="DU1839">
            <v>43455</v>
          </cell>
          <cell r="DW1839" t="str">
            <v>1001320-M01</v>
          </cell>
          <cell r="DX1839" t="str">
            <v>1001320-M01</v>
          </cell>
          <cell r="DY1839">
            <v>1</v>
          </cell>
          <cell r="DZ1839">
            <v>1</v>
          </cell>
          <cell r="EA1839">
            <v>11</v>
          </cell>
          <cell r="EB1839">
            <v>1</v>
          </cell>
          <cell r="EC1839">
            <v>0</v>
          </cell>
          <cell r="ED1839">
            <v>12459.612000000001</v>
          </cell>
          <cell r="EE1839">
            <v>0</v>
          </cell>
          <cell r="EF1839">
            <v>43455</v>
          </cell>
          <cell r="EG1839">
            <v>43455</v>
          </cell>
          <cell r="EH1839">
            <v>43455</v>
          </cell>
          <cell r="EI1839">
            <v>43458</v>
          </cell>
        </row>
        <row r="1840">
          <cell r="A1840">
            <v>1001320</v>
          </cell>
          <cell r="B1840" t="str">
            <v>Child</v>
          </cell>
          <cell r="C1840">
            <v>620529</v>
          </cell>
          <cell r="D1840" t="str">
            <v>Alloa Mar Street</v>
          </cell>
          <cell r="E1840" t="str">
            <v>Scotland</v>
          </cell>
          <cell r="F1840" t="str">
            <v>D</v>
          </cell>
          <cell r="G1840" t="str">
            <v>Clackmannanshire</v>
          </cell>
          <cell r="H1840" t="str">
            <v>Alloa</v>
          </cell>
          <cell r="I1840" t="str">
            <v>B McDowall</v>
          </cell>
          <cell r="J1840" t="str">
            <v>Mark Constantine</v>
          </cell>
          <cell r="K1840" t="str">
            <v>Paul Gallagher</v>
          </cell>
          <cell r="L1840" t="str">
            <v>Paul Holt</v>
          </cell>
          <cell r="M1840" t="str">
            <v>Simon Phillips</v>
          </cell>
          <cell r="N1840"/>
          <cell r="O1840" t="str">
            <v>Mitie</v>
          </cell>
          <cell r="P1840" t="str">
            <v>David Montgormery</v>
          </cell>
          <cell r="Q1840" t="str">
            <v>Stewart Kellock</v>
          </cell>
          <cell r="R1840" t="str">
            <v>e-mail: stewart.kellock@interserve.gse.gov.uk; Mobile: 07483 320829</v>
          </cell>
          <cell r="S1840" t="str">
            <v>ASKAMS</v>
          </cell>
          <cell r="T1840" t="str">
            <v>In Development</v>
          </cell>
          <cell r="U1840">
            <v>1</v>
          </cell>
          <cell r="V1840" t="str">
            <v>LOW</v>
          </cell>
          <cell r="W1840" t="str">
            <v>Green</v>
          </cell>
          <cell r="X1840" t="str">
            <v>Interior</v>
          </cell>
          <cell r="Y1840" t="str">
            <v>Public Area Redecoration</v>
          </cell>
          <cell r="Z1840" t="str">
            <v>Redecorate public areas include for all ancillary rooms and circulation areas</v>
          </cell>
          <cell r="AA1840"/>
          <cell r="AB1840">
            <v>1</v>
          </cell>
          <cell r="AC1840" t="str">
            <v>A</v>
          </cell>
          <cell r="AD1840" t="str">
            <v>JC</v>
          </cell>
          <cell r="AE1840">
            <v>8520</v>
          </cell>
          <cell r="AF1840"/>
          <cell r="AG1840">
            <v>1065</v>
          </cell>
          <cell r="AH1840">
            <v>1917</v>
          </cell>
          <cell r="AI1840">
            <v>11502</v>
          </cell>
          <cell r="AJ1840">
            <v>18689.467213114753</v>
          </cell>
          <cell r="AK1840"/>
          <cell r="AL1840">
            <v>0</v>
          </cell>
          <cell r="AM1840">
            <v>0</v>
          </cell>
          <cell r="AN1840">
            <v>750</v>
          </cell>
          <cell r="AO1840">
            <v>500</v>
          </cell>
          <cell r="AP1840">
            <v>1000</v>
          </cell>
          <cell r="AQ1840">
            <v>1439.6432911601412</v>
          </cell>
          <cell r="AR1840">
            <v>5289.6432911601414</v>
          </cell>
          <cell r="AS1840">
            <v>4475.822100854979</v>
          </cell>
          <cell r="AT1840">
            <v>26854.93260512987</v>
          </cell>
          <cell r="AU1840">
            <v>7610.73</v>
          </cell>
          <cell r="AV1840">
            <v>0</v>
          </cell>
          <cell r="AW1840">
            <v>0</v>
          </cell>
          <cell r="AX1840">
            <v>45</v>
          </cell>
          <cell r="AY1840">
            <v>1000</v>
          </cell>
          <cell r="AZ1840">
            <v>227.28</v>
          </cell>
          <cell r="BA1840">
            <v>1500</v>
          </cell>
          <cell r="BB1840">
            <v>1495.07</v>
          </cell>
          <cell r="BC1840">
            <v>4267.3499999999995</v>
          </cell>
          <cell r="BD1840">
            <v>2375.616</v>
          </cell>
          <cell r="BE1840">
            <v>14253.695999999998</v>
          </cell>
          <cell r="BF1840">
            <v>7610.73</v>
          </cell>
          <cell r="BG1840">
            <v>7610.73</v>
          </cell>
          <cell r="BH1840">
            <v>7610.73</v>
          </cell>
          <cell r="BI1840">
            <v>0</v>
          </cell>
          <cell r="BJ1840" t="str">
            <v>Year 1</v>
          </cell>
          <cell r="BK1840" t="str">
            <v>Y</v>
          </cell>
          <cell r="BL1840"/>
          <cell r="BM1840">
            <v>0</v>
          </cell>
          <cell r="BN1840"/>
          <cell r="BO1840"/>
          <cell r="BP1840"/>
          <cell r="BQ1840"/>
          <cell r="BR1840"/>
          <cell r="BS1840">
            <v>0</v>
          </cell>
          <cell r="BT1840">
            <v>45</v>
          </cell>
          <cell r="BU1840">
            <v>1000</v>
          </cell>
          <cell r="BV1840">
            <v>227.28</v>
          </cell>
          <cell r="BW1840">
            <v>1500</v>
          </cell>
          <cell r="BX1840">
            <v>1495.07</v>
          </cell>
          <cell r="BY1840">
            <v>4267.3499999999995</v>
          </cell>
          <cell r="BZ1840">
            <v>5419.9079999999994</v>
          </cell>
          <cell r="CA1840">
            <v>17297.987999999998</v>
          </cell>
          <cell r="CB1840"/>
          <cell r="CC1840"/>
          <cell r="CD1840"/>
          <cell r="CE1840"/>
          <cell r="CF1840"/>
          <cell r="CG1840"/>
          <cell r="CH1840"/>
          <cell r="CI1840" t="str">
            <v>T</v>
          </cell>
          <cell r="CJ1840"/>
          <cell r="CK1840"/>
          <cell r="CL1840"/>
          <cell r="CM1840"/>
          <cell r="CN1840"/>
          <cell r="CO1840"/>
          <cell r="CP1840"/>
          <cell r="CQ1840"/>
          <cell r="CR1840"/>
          <cell r="CS1840">
            <v>0</v>
          </cell>
          <cell r="CT1840">
            <v>0</v>
          </cell>
          <cell r="CU1840"/>
          <cell r="CV1840"/>
          <cell r="CW1840"/>
          <cell r="CX1840"/>
          <cell r="CY1840"/>
          <cell r="CZ1840"/>
          <cell r="DA1840"/>
          <cell r="DB1840"/>
          <cell r="DC1840"/>
          <cell r="DD1840">
            <v>0</v>
          </cell>
          <cell r="DE1840">
            <v>0</v>
          </cell>
          <cell r="DF1840">
            <v>0</v>
          </cell>
          <cell r="DG1840"/>
          <cell r="DH1840"/>
          <cell r="DI1840"/>
          <cell r="DJ1840"/>
          <cell r="DK1840"/>
          <cell r="DL1840">
            <v>43403</v>
          </cell>
          <cell r="DM1840" t="str">
            <v>Overdue</v>
          </cell>
          <cell r="DN1840"/>
          <cell r="DO1840" t="str">
            <v>Overdue</v>
          </cell>
          <cell r="DP1840">
            <v>43444</v>
          </cell>
          <cell r="DQ1840">
            <v>43444</v>
          </cell>
          <cell r="DR1840">
            <v>43455</v>
          </cell>
          <cell r="DS1840">
            <v>43455</v>
          </cell>
          <cell r="DT1840">
            <v>43444</v>
          </cell>
          <cell r="DU1840">
            <v>43455</v>
          </cell>
          <cell r="DW1840" t="str">
            <v>1001320-M01</v>
          </cell>
          <cell r="DX1840" t="str">
            <v>1001320-M01-C01</v>
          </cell>
          <cell r="DY1840">
            <v>1</v>
          </cell>
          <cell r="DZ1840">
            <v>1</v>
          </cell>
          <cell r="EA1840">
            <v>11</v>
          </cell>
          <cell r="EB1840">
            <v>1</v>
          </cell>
          <cell r="EC1840">
            <v>0</v>
          </cell>
          <cell r="ED1840">
            <v>12459.612000000001</v>
          </cell>
          <cell r="EE1840">
            <v>0</v>
          </cell>
          <cell r="EF1840">
            <v>43455</v>
          </cell>
          <cell r="EG1840">
            <v>43455</v>
          </cell>
          <cell r="EH1840">
            <v>43455</v>
          </cell>
          <cell r="EI1840">
            <v>43458</v>
          </cell>
        </row>
        <row r="1841">
          <cell r="A1841">
            <v>1001321</v>
          </cell>
          <cell r="B1841" t="str">
            <v>Master</v>
          </cell>
          <cell r="C1841">
            <v>620418</v>
          </cell>
          <cell r="D1841" t="str">
            <v>Pynes Hill Court</v>
          </cell>
          <cell r="E1841" t="str">
            <v>Southern</v>
          </cell>
          <cell r="F1841" t="str">
            <v>E</v>
          </cell>
          <cell r="G1841" t="str">
            <v>Devon</v>
          </cell>
          <cell r="H1841" t="str">
            <v>Exeter</v>
          </cell>
          <cell r="I1841" t="str">
            <v>S Hale</v>
          </cell>
          <cell r="J1841" t="str">
            <v>Kevin Williams</v>
          </cell>
          <cell r="K1841" t="str">
            <v>Annalie Hodgkinson</v>
          </cell>
          <cell r="L1841"/>
          <cell r="M1841" t="str">
            <v>Paul Harding</v>
          </cell>
          <cell r="N1841"/>
          <cell r="O1841" t="str">
            <v>Resolution Interiors Ltd</v>
          </cell>
          <cell r="P1841" t="str">
            <v>Siegfried Block</v>
          </cell>
          <cell r="Q1841"/>
          <cell r="R1841"/>
          <cell r="S1841" t="str">
            <v>Lucion</v>
          </cell>
          <cell r="T1841" t="str">
            <v>Complete</v>
          </cell>
          <cell r="U1841">
            <v>1</v>
          </cell>
          <cell r="V1841" t="str">
            <v>MEDIUM</v>
          </cell>
          <cell r="W1841" t="str">
            <v>Green</v>
          </cell>
          <cell r="X1841"/>
          <cell r="Y1841"/>
          <cell r="Z1841" t="str">
            <v>LCW-620418-Exeter-Pynes Hill Court-Building Fabric</v>
          </cell>
          <cell r="AA1841"/>
          <cell r="AB1841"/>
          <cell r="AC1841"/>
          <cell r="AD1841" t="str">
            <v>Off</v>
          </cell>
          <cell r="AE1841"/>
          <cell r="AF1841">
            <v>1800</v>
          </cell>
          <cell r="AG1841">
            <v>225</v>
          </cell>
          <cell r="AH1841">
            <v>405</v>
          </cell>
          <cell r="AI1841">
            <v>2430</v>
          </cell>
          <cell r="AJ1841"/>
          <cell r="AK1841">
            <v>4070.6608478802991</v>
          </cell>
          <cell r="AL1841">
            <v>0</v>
          </cell>
          <cell r="AM1841">
            <v>0</v>
          </cell>
          <cell r="AN1841">
            <v>750</v>
          </cell>
          <cell r="AO1841">
            <v>500</v>
          </cell>
          <cell r="AP1841">
            <v>1000</v>
          </cell>
          <cell r="AQ1841">
            <v>208.13231155932672</v>
          </cell>
          <cell r="AR1841">
            <v>4058.1323115593268</v>
          </cell>
          <cell r="AS1841">
            <v>1305.7586318879253</v>
          </cell>
          <cell r="AT1841">
            <v>7834.5517913275507</v>
          </cell>
          <cell r="AU1841"/>
          <cell r="AV1841">
            <v>3029.71</v>
          </cell>
          <cell r="AW1841">
            <v>0</v>
          </cell>
          <cell r="AX1841">
            <v>0</v>
          </cell>
          <cell r="AY1841">
            <v>0</v>
          </cell>
          <cell r="AZ1841">
            <v>113.64</v>
          </cell>
          <cell r="BA1841">
            <v>1000</v>
          </cell>
          <cell r="BB1841">
            <v>216.14592671045818</v>
          </cell>
          <cell r="BC1841">
            <v>1329.7859267104582</v>
          </cell>
          <cell r="BD1841">
            <v>871.89918534209176</v>
          </cell>
          <cell r="BE1841">
            <v>5231.3951120525508</v>
          </cell>
          <cell r="BF1841"/>
          <cell r="BG1841"/>
          <cell r="BH1841"/>
          <cell r="BI1841"/>
          <cell r="BJ1841"/>
          <cell r="BK1841"/>
          <cell r="BL1841"/>
          <cell r="BM1841">
            <v>3029.71</v>
          </cell>
          <cell r="BN1841">
            <v>3029.71</v>
          </cell>
          <cell r="BO1841"/>
          <cell r="BP1841">
            <v>4143.3500000000004</v>
          </cell>
          <cell r="BQ1841">
            <v>-1113.6400000000003</v>
          </cell>
          <cell r="BR1841" t="str">
            <v>Unable to locate in CEMAR under Resolution Interiors???</v>
          </cell>
          <cell r="BS1841">
            <v>0</v>
          </cell>
          <cell r="BT1841">
            <v>0</v>
          </cell>
          <cell r="BU1841">
            <v>0</v>
          </cell>
          <cell r="BV1841">
            <v>113.64</v>
          </cell>
          <cell r="BW1841">
            <v>1000</v>
          </cell>
          <cell r="BX1841">
            <v>216.14592671045818</v>
          </cell>
          <cell r="BY1841">
            <v>1329.7859267104582</v>
          </cell>
          <cell r="BZ1841">
            <v>2083.7831853420917</v>
          </cell>
          <cell r="CA1841">
            <v>6443.2791120525508</v>
          </cell>
          <cell r="CB1841">
            <v>-1391.272679275</v>
          </cell>
          <cell r="CC1841">
            <v>6443.2791120525508</v>
          </cell>
          <cell r="CD1841" t="str">
            <v/>
          </cell>
          <cell r="CE1841"/>
          <cell r="CF1841">
            <v>1</v>
          </cell>
          <cell r="CG1841">
            <v>4143.3500000000004</v>
          </cell>
          <cell r="CH1841">
            <v>4143.3500000000004</v>
          </cell>
          <cell r="CI1841" t="str">
            <v>T</v>
          </cell>
          <cell r="CJ1841"/>
          <cell r="CK1841">
            <v>0</v>
          </cell>
          <cell r="CL1841">
            <v>0</v>
          </cell>
          <cell r="CM1841">
            <v>0</v>
          </cell>
          <cell r="CN1841">
            <v>0</v>
          </cell>
          <cell r="CO1841">
            <v>0</v>
          </cell>
          <cell r="CP1841">
            <v>0</v>
          </cell>
          <cell r="CQ1841">
            <v>0</v>
          </cell>
          <cell r="CR1841">
            <v>0</v>
          </cell>
          <cell r="CS1841">
            <v>0</v>
          </cell>
          <cell r="CT1841">
            <v>0</v>
          </cell>
          <cell r="CU1841"/>
          <cell r="CV1841"/>
          <cell r="CW1841">
            <v>0</v>
          </cell>
          <cell r="CX1841">
            <v>0</v>
          </cell>
          <cell r="CY1841">
            <v>0</v>
          </cell>
          <cell r="CZ1841">
            <v>0</v>
          </cell>
          <cell r="DA1841">
            <v>0</v>
          </cell>
          <cell r="DB1841">
            <v>0</v>
          </cell>
          <cell r="DC1841">
            <v>0</v>
          </cell>
          <cell r="DD1841">
            <v>0</v>
          </cell>
          <cell r="DE1841">
            <v>0</v>
          </cell>
          <cell r="DF1841">
            <v>0</v>
          </cell>
          <cell r="DG1841"/>
          <cell r="DH1841"/>
          <cell r="DI1841"/>
          <cell r="DJ1841"/>
          <cell r="DK1841"/>
          <cell r="DL1841">
            <v>43346</v>
          </cell>
          <cell r="DM1841">
            <v>43374</v>
          </cell>
          <cell r="DN1841">
            <v>43374</v>
          </cell>
          <cell r="DO1841">
            <v>43374</v>
          </cell>
          <cell r="DP1841">
            <v>43381</v>
          </cell>
          <cell r="DQ1841">
            <v>43381</v>
          </cell>
          <cell r="DR1841">
            <v>43382</v>
          </cell>
          <cell r="DS1841">
            <v>43382</v>
          </cell>
          <cell r="DT1841">
            <v>43381</v>
          </cell>
          <cell r="DU1841">
            <v>43382</v>
          </cell>
          <cell r="DW1841" t="str">
            <v>1001321-M01</v>
          </cell>
          <cell r="DX1841" t="str">
            <v>1001321-M01</v>
          </cell>
          <cell r="DY1841">
            <v>1</v>
          </cell>
          <cell r="DZ1841">
            <v>1</v>
          </cell>
          <cell r="EA1841">
            <v>1</v>
          </cell>
          <cell r="EB1841">
            <v>1</v>
          </cell>
          <cell r="EC1841">
            <v>0</v>
          </cell>
          <cell r="ED1841">
            <v>4972.0200000000004</v>
          </cell>
          <cell r="EE1841">
            <v>0</v>
          </cell>
          <cell r="EF1841">
            <v>43382</v>
          </cell>
          <cell r="EG1841">
            <v>43382</v>
          </cell>
          <cell r="EH1841">
            <v>43382</v>
          </cell>
          <cell r="EI1841">
            <v>43388</v>
          </cell>
        </row>
        <row r="1842">
          <cell r="A1842">
            <v>1001321</v>
          </cell>
          <cell r="B1842" t="str">
            <v>Child</v>
          </cell>
          <cell r="C1842">
            <v>620418</v>
          </cell>
          <cell r="D1842" t="str">
            <v>Pynes Hill Court</v>
          </cell>
          <cell r="E1842" t="str">
            <v>Southern</v>
          </cell>
          <cell r="F1842" t="str">
            <v>E</v>
          </cell>
          <cell r="G1842" t="str">
            <v>Devon</v>
          </cell>
          <cell r="H1842" t="str">
            <v>Exeter</v>
          </cell>
          <cell r="I1842" t="str">
            <v>S Hale</v>
          </cell>
          <cell r="J1842" t="str">
            <v>Kevin Williams</v>
          </cell>
          <cell r="K1842" t="str">
            <v>Annalie Hodgkinson</v>
          </cell>
          <cell r="L1842"/>
          <cell r="M1842" t="str">
            <v>Paul Harding</v>
          </cell>
          <cell r="N1842"/>
          <cell r="O1842" t="str">
            <v>Resolution Interiors Ltd</v>
          </cell>
          <cell r="P1842" t="str">
            <v>Siegfried Block</v>
          </cell>
          <cell r="Q1842"/>
          <cell r="R1842"/>
          <cell r="S1842" t="str">
            <v>Lucion</v>
          </cell>
          <cell r="T1842" t="str">
            <v>Complete</v>
          </cell>
          <cell r="U1842">
            <v>1</v>
          </cell>
          <cell r="V1842" t="str">
            <v>MEDIUM</v>
          </cell>
          <cell r="W1842" t="str">
            <v>Green</v>
          </cell>
          <cell r="X1842" t="str">
            <v>Interior</v>
          </cell>
          <cell r="Y1842" t="str">
            <v>Office Areas Floors</v>
          </cell>
          <cell r="Z1842" t="str">
            <v>First Floor Conference Room - Replace the carpet tile flooring and allow to salvage carpet tiles where suitable for use in repair.  Include to repair other cellular areas where pile failing at edges to isolated tiles. - Quantity: 35m2</v>
          </cell>
          <cell r="AA1842"/>
          <cell r="AB1842"/>
          <cell r="AC1842" t="str">
            <v>A</v>
          </cell>
          <cell r="AD1842" t="str">
            <v>Off</v>
          </cell>
          <cell r="AE1842">
            <v>1800</v>
          </cell>
          <cell r="AF1842"/>
          <cell r="AG1842">
            <v>225</v>
          </cell>
          <cell r="AH1842">
            <v>405</v>
          </cell>
          <cell r="AI1842">
            <v>2430</v>
          </cell>
          <cell r="AJ1842">
            <v>4070.6608478802991</v>
          </cell>
          <cell r="AK1842"/>
          <cell r="AL1842">
            <v>0</v>
          </cell>
          <cell r="AM1842">
            <v>0</v>
          </cell>
          <cell r="AN1842">
            <v>750</v>
          </cell>
          <cell r="AO1842">
            <v>500</v>
          </cell>
          <cell r="AP1842">
            <v>1000</v>
          </cell>
          <cell r="AQ1842">
            <v>208.13231155932672</v>
          </cell>
          <cell r="AR1842">
            <v>4058.1323115593268</v>
          </cell>
          <cell r="AS1842">
            <v>1305.7586318879253</v>
          </cell>
          <cell r="AT1842">
            <v>7834.5517913275507</v>
          </cell>
          <cell r="AU1842">
            <v>3029.71</v>
          </cell>
          <cell r="AV1842">
            <v>0</v>
          </cell>
          <cell r="AW1842">
            <v>0</v>
          </cell>
          <cell r="AX1842">
            <v>0</v>
          </cell>
          <cell r="AY1842">
            <v>0</v>
          </cell>
          <cell r="AZ1842">
            <v>113.64</v>
          </cell>
          <cell r="BA1842">
            <v>1000</v>
          </cell>
          <cell r="BB1842">
            <v>216.14592671045818</v>
          </cell>
          <cell r="BC1842">
            <v>1329.7859267104582</v>
          </cell>
          <cell r="BD1842">
            <v>871.89918534209176</v>
          </cell>
          <cell r="BE1842">
            <v>5231.3951120525508</v>
          </cell>
          <cell r="BF1842">
            <v>3029.71</v>
          </cell>
          <cell r="BG1842">
            <v>3029.71</v>
          </cell>
          <cell r="BH1842">
            <v>3029.71</v>
          </cell>
          <cell r="BI1842">
            <v>0</v>
          </cell>
          <cell r="BJ1842" t="str">
            <v>Year 1</v>
          </cell>
          <cell r="BK1842"/>
          <cell r="BL1842" t="str">
            <v>Can't find on CEMAR</v>
          </cell>
          <cell r="BM1842">
            <v>0</v>
          </cell>
          <cell r="BN1842"/>
          <cell r="BO1842"/>
          <cell r="BP1842"/>
          <cell r="BQ1842"/>
          <cell r="BR1842"/>
          <cell r="BS1842">
            <v>0</v>
          </cell>
          <cell r="BT1842">
            <v>0</v>
          </cell>
          <cell r="BU1842">
            <v>0</v>
          </cell>
          <cell r="BV1842">
            <v>113.64</v>
          </cell>
          <cell r="BW1842">
            <v>1000</v>
          </cell>
          <cell r="BX1842">
            <v>216.14592671045818</v>
          </cell>
          <cell r="BY1842">
            <v>1329.7859267104582</v>
          </cell>
          <cell r="BZ1842">
            <v>2083.7831853420917</v>
          </cell>
          <cell r="CA1842">
            <v>6443.2791120525508</v>
          </cell>
          <cell r="CB1842"/>
          <cell r="CC1842"/>
          <cell r="CD1842"/>
          <cell r="CE1842"/>
          <cell r="CF1842"/>
          <cell r="CG1842"/>
          <cell r="CH1842"/>
          <cell r="CI1842" t="str">
            <v>T</v>
          </cell>
          <cell r="CJ1842"/>
          <cell r="CK1842"/>
          <cell r="CL1842"/>
          <cell r="CM1842"/>
          <cell r="CN1842"/>
          <cell r="CO1842"/>
          <cell r="CP1842"/>
          <cell r="CQ1842"/>
          <cell r="CR1842"/>
          <cell r="CS1842">
            <v>0</v>
          </cell>
          <cell r="CT1842">
            <v>0</v>
          </cell>
          <cell r="CU1842"/>
          <cell r="CV1842"/>
          <cell r="CW1842"/>
          <cell r="CX1842"/>
          <cell r="CY1842"/>
          <cell r="CZ1842"/>
          <cell r="DA1842"/>
          <cell r="DB1842"/>
          <cell r="DC1842"/>
          <cell r="DD1842">
            <v>0</v>
          </cell>
          <cell r="DE1842">
            <v>0</v>
          </cell>
          <cell r="DF1842">
            <v>0</v>
          </cell>
          <cell r="DG1842"/>
          <cell r="DH1842"/>
          <cell r="DI1842"/>
          <cell r="DJ1842"/>
          <cell r="DK1842"/>
          <cell r="DL1842">
            <v>43346</v>
          </cell>
          <cell r="DM1842">
            <v>43374</v>
          </cell>
          <cell r="DN1842">
            <v>43374</v>
          </cell>
          <cell r="DO1842">
            <v>43374</v>
          </cell>
          <cell r="DP1842">
            <v>43381</v>
          </cell>
          <cell r="DQ1842">
            <v>43381</v>
          </cell>
          <cell r="DR1842">
            <v>43382</v>
          </cell>
          <cell r="DS1842">
            <v>43382</v>
          </cell>
          <cell r="DT1842">
            <v>43381</v>
          </cell>
          <cell r="DU1842">
            <v>43382</v>
          </cell>
          <cell r="DW1842" t="str">
            <v>1001321-M01</v>
          </cell>
          <cell r="DX1842" t="str">
            <v>1001321-M01-C01</v>
          </cell>
          <cell r="DY1842">
            <v>1</v>
          </cell>
          <cell r="DZ1842">
            <v>1</v>
          </cell>
          <cell r="EA1842">
            <v>1</v>
          </cell>
          <cell r="EB1842">
            <v>1</v>
          </cell>
          <cell r="EC1842">
            <v>0</v>
          </cell>
          <cell r="ED1842">
            <v>4972.0200000000004</v>
          </cell>
          <cell r="EE1842">
            <v>0</v>
          </cell>
          <cell r="EF1842">
            <v>43382</v>
          </cell>
          <cell r="EG1842">
            <v>43382</v>
          </cell>
          <cell r="EH1842">
            <v>43382</v>
          </cell>
          <cell r="EI1842">
            <v>43388</v>
          </cell>
        </row>
        <row r="1843">
          <cell r="A1843">
            <v>1001322</v>
          </cell>
          <cell r="B1843" t="str">
            <v>Master</v>
          </cell>
          <cell r="C1843">
            <v>620300</v>
          </cell>
          <cell r="D1843" t="str">
            <v>Waltham Cross Jobcentre</v>
          </cell>
          <cell r="E1843" t="str">
            <v>L &amp; HC</v>
          </cell>
          <cell r="F1843" t="str">
            <v>A</v>
          </cell>
          <cell r="G1843" t="str">
            <v>Hertfordshire</v>
          </cell>
          <cell r="H1843" t="str">
            <v>Waltham Cross</v>
          </cell>
          <cell r="I1843" t="str">
            <v>S Hale</v>
          </cell>
          <cell r="J1843" t="str">
            <v>Kevin Williams</v>
          </cell>
          <cell r="K1843" t="str">
            <v>Anthony Crow</v>
          </cell>
          <cell r="L1843"/>
          <cell r="M1843" t="str">
            <v>Paul Deavall</v>
          </cell>
          <cell r="N1843"/>
          <cell r="O1843" t="str">
            <v>Shaylor Group PLC</v>
          </cell>
          <cell r="P1843" t="str">
            <v>Darryl Richards</v>
          </cell>
          <cell r="Q1843" t="str">
            <v>Kulvinder Jodin</v>
          </cell>
          <cell r="R1843" t="str">
            <v>07483 305 267</v>
          </cell>
          <cell r="S1843" t="str">
            <v>Socotec</v>
          </cell>
          <cell r="T1843" t="str">
            <v>In Development</v>
          </cell>
          <cell r="U1843">
            <v>1</v>
          </cell>
          <cell r="V1843" t="str">
            <v>MEDIUM</v>
          </cell>
          <cell r="W1843" t="str">
            <v>Green</v>
          </cell>
          <cell r="X1843"/>
          <cell r="Y1843"/>
          <cell r="Z1843" t="str">
            <v>LCW-620300-Waltham Cross-Waltham Cross Jobcentre-Building Fabric</v>
          </cell>
          <cell r="AA1843"/>
          <cell r="AB1843">
            <v>1</v>
          </cell>
          <cell r="AC1843"/>
          <cell r="AD1843" t="str">
            <v>JC Off</v>
          </cell>
          <cell r="AE1843"/>
          <cell r="AF1843">
            <v>25300</v>
          </cell>
          <cell r="AG1843">
            <v>3162.5</v>
          </cell>
          <cell r="AH1843">
            <v>5692.5</v>
          </cell>
          <cell r="AI1843">
            <v>34155</v>
          </cell>
          <cell r="AJ1843"/>
          <cell r="AK1843">
            <v>24116.999999999996</v>
          </cell>
          <cell r="AL1843">
            <v>0</v>
          </cell>
          <cell r="AM1843">
            <v>0</v>
          </cell>
          <cell r="AN1843">
            <v>750</v>
          </cell>
          <cell r="AO1843">
            <v>500</v>
          </cell>
          <cell r="AP1843">
            <v>1000</v>
          </cell>
          <cell r="AQ1843">
            <v>1896.8670926250968</v>
          </cell>
          <cell r="AR1843">
            <v>5746.8670926250979</v>
          </cell>
          <cell r="AS1843">
            <v>5652.7734185250201</v>
          </cell>
          <cell r="AT1843">
            <v>33916.640511150123</v>
          </cell>
          <cell r="AU1843"/>
          <cell r="AV1843">
            <v>36811.379999999997</v>
          </cell>
          <cell r="AW1843">
            <v>0</v>
          </cell>
          <cell r="AX1843">
            <v>0</v>
          </cell>
          <cell r="AY1843">
            <v>1000</v>
          </cell>
          <cell r="AZ1843">
            <v>0</v>
          </cell>
          <cell r="BA1843">
            <v>1500</v>
          </cell>
          <cell r="BB1843">
            <v>1969.8999999999999</v>
          </cell>
          <cell r="BC1843">
            <v>4469.9000000000005</v>
          </cell>
          <cell r="BD1843">
            <v>8256.2559999999994</v>
          </cell>
          <cell r="BE1843">
            <v>49537.535999999993</v>
          </cell>
          <cell r="BF1843"/>
          <cell r="BG1843"/>
          <cell r="BH1843"/>
          <cell r="BI1843"/>
          <cell r="BJ1843"/>
          <cell r="BK1843" t="str">
            <v>Y</v>
          </cell>
          <cell r="BL1843"/>
          <cell r="BM1843">
            <v>35988.369999999995</v>
          </cell>
          <cell r="BN1843">
            <v>35988.369999999995</v>
          </cell>
          <cell r="BO1843" t="str">
            <v>Master</v>
          </cell>
          <cell r="BP1843">
            <v>35988.370000000003</v>
          </cell>
          <cell r="BQ1843">
            <v>0</v>
          </cell>
          <cell r="BR1843"/>
          <cell r="BS1843">
            <v>0</v>
          </cell>
          <cell r="BT1843">
            <v>0</v>
          </cell>
          <cell r="BU1843">
            <v>1000</v>
          </cell>
          <cell r="BV1843">
            <v>1536.9900000000002</v>
          </cell>
          <cell r="BW1843">
            <v>1500</v>
          </cell>
          <cell r="BX1843">
            <v>1969.8999999999999</v>
          </cell>
          <cell r="BY1843">
            <v>6006.89</v>
          </cell>
          <cell r="BZ1843">
            <v>22794.400000000005</v>
          </cell>
          <cell r="CA1843">
            <v>64789.66</v>
          </cell>
          <cell r="CB1843">
            <v>30873.019488849881</v>
          </cell>
          <cell r="CC1843">
            <v>64789.66</v>
          </cell>
          <cell r="CD1843" t="str">
            <v/>
          </cell>
          <cell r="CE1843"/>
          <cell r="CF1843">
            <v>1</v>
          </cell>
          <cell r="CG1843">
            <v>35988.370000000003</v>
          </cell>
          <cell r="CH1843">
            <v>35988.370000000003</v>
          </cell>
          <cell r="CI1843" t="str">
            <v>T</v>
          </cell>
          <cell r="CJ1843"/>
          <cell r="CK1843">
            <v>0</v>
          </cell>
          <cell r="CL1843">
            <v>0</v>
          </cell>
          <cell r="CM1843">
            <v>0</v>
          </cell>
          <cell r="CN1843">
            <v>0</v>
          </cell>
          <cell r="CO1843">
            <v>0</v>
          </cell>
          <cell r="CP1843">
            <v>0</v>
          </cell>
          <cell r="CQ1843">
            <v>0</v>
          </cell>
          <cell r="CR1843">
            <v>0</v>
          </cell>
          <cell r="CS1843">
            <v>0</v>
          </cell>
          <cell r="CT1843">
            <v>0</v>
          </cell>
          <cell r="CU1843"/>
          <cell r="CV1843"/>
          <cell r="CW1843">
            <v>0</v>
          </cell>
          <cell r="CX1843">
            <v>0</v>
          </cell>
          <cell r="CY1843">
            <v>0</v>
          </cell>
          <cell r="CZ1843">
            <v>0</v>
          </cell>
          <cell r="DA1843">
            <v>0</v>
          </cell>
          <cell r="DB1843">
            <v>0</v>
          </cell>
          <cell r="DC1843">
            <v>0</v>
          </cell>
          <cell r="DD1843">
            <v>0</v>
          </cell>
          <cell r="DE1843">
            <v>0</v>
          </cell>
          <cell r="DF1843">
            <v>0</v>
          </cell>
          <cell r="DG1843"/>
          <cell r="DH1843"/>
          <cell r="DI1843"/>
          <cell r="DJ1843"/>
          <cell r="DK1843"/>
          <cell r="DL1843">
            <v>43447</v>
          </cell>
          <cell r="DM1843" t="str">
            <v>Overdue</v>
          </cell>
          <cell r="DN1843"/>
          <cell r="DO1843" t="str">
            <v>Due</v>
          </cell>
          <cell r="DP1843">
            <v>43507</v>
          </cell>
          <cell r="DQ1843">
            <v>43507</v>
          </cell>
          <cell r="DR1843">
            <v>43546</v>
          </cell>
          <cell r="DS1843">
            <v>43511</v>
          </cell>
          <cell r="DT1843">
            <v>43507</v>
          </cell>
          <cell r="DU1843">
            <v>43511</v>
          </cell>
          <cell r="DW1843" t="str">
            <v>1001322-M01</v>
          </cell>
          <cell r="DX1843" t="str">
            <v>1001322-M01</v>
          </cell>
          <cell r="DY1843">
            <v>1</v>
          </cell>
          <cell r="DZ1843">
            <v>1</v>
          </cell>
          <cell r="EA1843">
            <v>4</v>
          </cell>
          <cell r="EB1843">
            <v>1</v>
          </cell>
          <cell r="EC1843">
            <v>0</v>
          </cell>
          <cell r="ED1843">
            <v>48030.432000000001</v>
          </cell>
          <cell r="EE1843">
            <v>0</v>
          </cell>
          <cell r="EF1843">
            <v>43511</v>
          </cell>
          <cell r="EG1843">
            <v>43511</v>
          </cell>
          <cell r="EH1843">
            <v>43511</v>
          </cell>
          <cell r="EI1843">
            <v>43514</v>
          </cell>
        </row>
        <row r="1844">
          <cell r="A1844">
            <v>1001322</v>
          </cell>
          <cell r="B1844" t="str">
            <v>Child</v>
          </cell>
          <cell r="C1844">
            <v>620300</v>
          </cell>
          <cell r="D1844" t="str">
            <v>Waltham Cross Jobcentre</v>
          </cell>
          <cell r="E1844" t="str">
            <v>L &amp; HC</v>
          </cell>
          <cell r="F1844" t="str">
            <v>A</v>
          </cell>
          <cell r="G1844" t="str">
            <v>Hertfordshire</v>
          </cell>
          <cell r="H1844" t="str">
            <v>Waltham Cross</v>
          </cell>
          <cell r="I1844" t="str">
            <v>S Hale</v>
          </cell>
          <cell r="J1844" t="str">
            <v>Kevin Williams</v>
          </cell>
          <cell r="K1844" t="str">
            <v>Anthony Crow</v>
          </cell>
          <cell r="L1844"/>
          <cell r="M1844" t="str">
            <v>Paul Deavall</v>
          </cell>
          <cell r="N1844"/>
          <cell r="O1844" t="str">
            <v>Shaylor Group PLC</v>
          </cell>
          <cell r="P1844"/>
          <cell r="Q1844" t="str">
            <v>Kulvinder Jodin</v>
          </cell>
          <cell r="R1844" t="str">
            <v>07483 305 267</v>
          </cell>
          <cell r="S1844" t="str">
            <v>Socotec</v>
          </cell>
          <cell r="T1844" t="str">
            <v>In Development</v>
          </cell>
          <cell r="U1844">
            <v>1</v>
          </cell>
          <cell r="V1844" t="str">
            <v>MEDIUM</v>
          </cell>
          <cell r="W1844" t="str">
            <v>Green</v>
          </cell>
          <cell r="X1844" t="str">
            <v>Welfare</v>
          </cell>
          <cell r="Y1844" t="str">
            <v>Toilets</v>
          </cell>
          <cell r="Z1844" t="str">
            <v>Tiles To Be Replaced Or Wall To Be Mended In Both Mens And Ladies As Looks Very Unattractive And Unsafe.</v>
          </cell>
          <cell r="AA1844" t="str">
            <v>WELFARE LOT 1 - Additional works</v>
          </cell>
          <cell r="AB1844"/>
          <cell r="AC1844" t="str">
            <v>W</v>
          </cell>
          <cell r="AD1844" t="str">
            <v>JC Off</v>
          </cell>
          <cell r="AE1844">
            <v>20000</v>
          </cell>
          <cell r="AF1844"/>
          <cell r="AG1844">
            <v>2500</v>
          </cell>
          <cell r="AH1844">
            <v>4500</v>
          </cell>
          <cell r="AI1844">
            <v>27000</v>
          </cell>
          <cell r="AJ1844">
            <v>18333.333333333332</v>
          </cell>
          <cell r="AK1844"/>
          <cell r="AL1844">
            <v>0</v>
          </cell>
          <cell r="AM1844">
            <v>0</v>
          </cell>
          <cell r="AN1844">
            <v>250</v>
          </cell>
          <cell r="AO1844">
            <v>166.66666666666666</v>
          </cell>
          <cell r="AP1844">
            <v>333.33333333333331</v>
          </cell>
          <cell r="AQ1844">
            <v>1499.4996779645035</v>
          </cell>
          <cell r="AR1844">
            <v>2782.8330112978369</v>
          </cell>
          <cell r="AS1844">
            <v>4116.5666022595678</v>
          </cell>
          <cell r="AT1844">
            <v>24699.399613557405</v>
          </cell>
          <cell r="AU1844">
            <v>20872.099999999999</v>
          </cell>
          <cell r="AV1844">
            <v>0</v>
          </cell>
          <cell r="AW1844">
            <v>0</v>
          </cell>
          <cell r="AX1844">
            <v>0</v>
          </cell>
          <cell r="AY1844">
            <v>333.33333333333331</v>
          </cell>
          <cell r="AZ1844">
            <v>0</v>
          </cell>
          <cell r="BA1844">
            <v>500</v>
          </cell>
          <cell r="BB1844">
            <v>1557.23</v>
          </cell>
          <cell r="BC1844">
            <v>2390.5633333333335</v>
          </cell>
          <cell r="BD1844">
            <v>4652.532666666666</v>
          </cell>
          <cell r="BE1844">
            <v>27915.195999999996</v>
          </cell>
          <cell r="BF1844">
            <v>21415.71</v>
          </cell>
          <cell r="BG1844">
            <v>21415.71</v>
          </cell>
          <cell r="BH1844">
            <v>21415.71</v>
          </cell>
          <cell r="BI1844">
            <v>0</v>
          </cell>
          <cell r="BJ1844" t="str">
            <v>Year 1</v>
          </cell>
          <cell r="BK1844" t="str">
            <v>Y</v>
          </cell>
          <cell r="BL1844"/>
          <cell r="BM1844">
            <v>0</v>
          </cell>
          <cell r="BN1844"/>
          <cell r="BO1844"/>
          <cell r="BP1844"/>
          <cell r="BQ1844"/>
          <cell r="BR1844"/>
          <cell r="BS1844">
            <v>0</v>
          </cell>
          <cell r="BT1844">
            <v>0</v>
          </cell>
          <cell r="BU1844">
            <v>333.33</v>
          </cell>
          <cell r="BV1844">
            <v>512.33000000000004</v>
          </cell>
          <cell r="BW1844">
            <v>500</v>
          </cell>
          <cell r="BX1844">
            <v>1557.23</v>
          </cell>
          <cell r="BY1844">
            <v>2902.8900000000003</v>
          </cell>
          <cell r="BZ1844">
            <v>13430.004000000001</v>
          </cell>
          <cell r="CA1844">
            <v>37748.603999999999</v>
          </cell>
          <cell r="CB1844"/>
          <cell r="CC1844"/>
          <cell r="CD1844"/>
          <cell r="CE1844"/>
          <cell r="CF1844"/>
          <cell r="CG1844"/>
          <cell r="CH1844"/>
          <cell r="CI1844" t="str">
            <v>T</v>
          </cell>
          <cell r="CJ1844"/>
          <cell r="CK1844"/>
          <cell r="CL1844"/>
          <cell r="CM1844"/>
          <cell r="CN1844"/>
          <cell r="CO1844"/>
          <cell r="CP1844"/>
          <cell r="CQ1844"/>
          <cell r="CR1844"/>
          <cell r="CS1844">
            <v>0</v>
          </cell>
          <cell r="CT1844">
            <v>0</v>
          </cell>
          <cell r="CU1844"/>
          <cell r="CV1844"/>
          <cell r="CW1844"/>
          <cell r="CX1844"/>
          <cell r="CY1844"/>
          <cell r="CZ1844"/>
          <cell r="DA1844"/>
          <cell r="DB1844"/>
          <cell r="DC1844"/>
          <cell r="DD1844">
            <v>0</v>
          </cell>
          <cell r="DE1844">
            <v>0</v>
          </cell>
          <cell r="DF1844">
            <v>0</v>
          </cell>
          <cell r="DG1844"/>
          <cell r="DH1844"/>
          <cell r="DI1844"/>
          <cell r="DJ1844"/>
          <cell r="DK1844"/>
          <cell r="DL1844">
            <v>43447</v>
          </cell>
          <cell r="DM1844" t="str">
            <v>Overdue</v>
          </cell>
          <cell r="DN1844"/>
          <cell r="DO1844" t="str">
            <v>Due</v>
          </cell>
          <cell r="DP1844">
            <v>43507</v>
          </cell>
          <cell r="DQ1844">
            <v>43507</v>
          </cell>
          <cell r="DR1844">
            <v>43546</v>
          </cell>
          <cell r="DS1844">
            <v>43511</v>
          </cell>
          <cell r="DT1844">
            <v>43507</v>
          </cell>
          <cell r="DU1844">
            <v>43511</v>
          </cell>
          <cell r="DW1844" t="str">
            <v>1001322-M01</v>
          </cell>
          <cell r="DX1844" t="str">
            <v>1001322-M01-C01</v>
          </cell>
          <cell r="DY1844">
            <v>1</v>
          </cell>
          <cell r="DZ1844">
            <v>1</v>
          </cell>
          <cell r="EA1844">
            <v>4</v>
          </cell>
          <cell r="EB1844">
            <v>1</v>
          </cell>
          <cell r="EC1844">
            <v>0</v>
          </cell>
          <cell r="ED1844">
            <v>27313.644000000004</v>
          </cell>
          <cell r="EE1844">
            <v>0</v>
          </cell>
          <cell r="EF1844">
            <v>43511</v>
          </cell>
          <cell r="EG1844">
            <v>43511</v>
          </cell>
          <cell r="EH1844">
            <v>43511</v>
          </cell>
          <cell r="EI1844">
            <v>43514</v>
          </cell>
        </row>
        <row r="1845">
          <cell r="A1845">
            <v>1001322</v>
          </cell>
          <cell r="B1845" t="str">
            <v>Child</v>
          </cell>
          <cell r="C1845">
            <v>620300</v>
          </cell>
          <cell r="D1845" t="str">
            <v>Waltham Cross Jobcentre</v>
          </cell>
          <cell r="E1845" t="str">
            <v>L &amp; HC</v>
          </cell>
          <cell r="F1845" t="str">
            <v>A</v>
          </cell>
          <cell r="G1845" t="str">
            <v>Hertfordshire</v>
          </cell>
          <cell r="H1845" t="str">
            <v>Waltham Cross</v>
          </cell>
          <cell r="I1845" t="str">
            <v>S Hale</v>
          </cell>
          <cell r="J1845" t="str">
            <v>Kevin Williams</v>
          </cell>
          <cell r="K1845" t="str">
            <v>Anthony Crow</v>
          </cell>
          <cell r="L1845"/>
          <cell r="M1845" t="str">
            <v>Paul Deavall</v>
          </cell>
          <cell r="N1845"/>
          <cell r="O1845" t="str">
            <v>Shaylor Group PLC</v>
          </cell>
          <cell r="P1845"/>
          <cell r="Q1845" t="str">
            <v>Kulvinder Jodin</v>
          </cell>
          <cell r="R1845" t="str">
            <v>07483 305 267</v>
          </cell>
          <cell r="S1845" t="str">
            <v>Socotec</v>
          </cell>
          <cell r="T1845" t="str">
            <v>In Development</v>
          </cell>
          <cell r="U1845">
            <v>1</v>
          </cell>
          <cell r="V1845" t="str">
            <v>MEDIUM</v>
          </cell>
          <cell r="W1845" t="str">
            <v>Green</v>
          </cell>
          <cell r="X1845" t="str">
            <v>Welfare</v>
          </cell>
          <cell r="Y1845" t="str">
            <v>Staff entrance</v>
          </cell>
          <cell r="Z1845" t="str">
            <v xml:space="preserve">A More Secure Staff Door As This One Is Weathers And Bowing At The Sides Due To Weather/Ware And Tear. </v>
          </cell>
          <cell r="AA1845" t="str">
            <v>WELFARE LOT 1 - Additional works</v>
          </cell>
          <cell r="AB1845"/>
          <cell r="AC1845" t="str">
            <v>W</v>
          </cell>
          <cell r="AD1845" t="str">
            <v>JC Off</v>
          </cell>
          <cell r="AE1845">
            <v>5000</v>
          </cell>
          <cell r="AF1845"/>
          <cell r="AG1845">
            <v>625</v>
          </cell>
          <cell r="AH1845">
            <v>1125</v>
          </cell>
          <cell r="AI1845">
            <v>6750</v>
          </cell>
          <cell r="AJ1845">
            <v>4983.333333333333</v>
          </cell>
          <cell r="AK1845"/>
          <cell r="AL1845">
            <v>0</v>
          </cell>
          <cell r="AM1845">
            <v>0</v>
          </cell>
          <cell r="AN1845">
            <v>250</v>
          </cell>
          <cell r="AO1845">
            <v>166.66666666666666</v>
          </cell>
          <cell r="AP1845">
            <v>333.33333333333331</v>
          </cell>
          <cell r="AQ1845">
            <v>374.87491949112587</v>
          </cell>
          <cell r="AR1845">
            <v>1658.2082528244594</v>
          </cell>
          <cell r="AS1845">
            <v>1221.641650564892</v>
          </cell>
          <cell r="AT1845">
            <v>7329.8499033893513</v>
          </cell>
          <cell r="AU1845">
            <v>7058.06</v>
          </cell>
          <cell r="AV1845">
            <v>0</v>
          </cell>
          <cell r="AW1845">
            <v>0</v>
          </cell>
          <cell r="AX1845">
            <v>0</v>
          </cell>
          <cell r="AY1845">
            <v>333.33333333333331</v>
          </cell>
          <cell r="AZ1845">
            <v>0</v>
          </cell>
          <cell r="BA1845">
            <v>500</v>
          </cell>
          <cell r="BB1845">
            <v>389.31</v>
          </cell>
          <cell r="BC1845">
            <v>1222.6433333333332</v>
          </cell>
          <cell r="BD1845">
            <v>1656.1406666666667</v>
          </cell>
          <cell r="BE1845">
            <v>9936.8439999999991</v>
          </cell>
          <cell r="BF1845">
            <v>7601.67</v>
          </cell>
          <cell r="BG1845">
            <v>7601.67</v>
          </cell>
          <cell r="BH1845">
            <v>7601.67</v>
          </cell>
          <cell r="BI1845">
            <v>0</v>
          </cell>
          <cell r="BJ1845" t="str">
            <v>Year 1</v>
          </cell>
          <cell r="BK1845" t="str">
            <v>Y</v>
          </cell>
          <cell r="BL1845"/>
          <cell r="BM1845">
            <v>0</v>
          </cell>
          <cell r="BN1845"/>
          <cell r="BO1845"/>
          <cell r="BP1845"/>
          <cell r="BQ1845"/>
          <cell r="BR1845"/>
          <cell r="BS1845">
            <v>0</v>
          </cell>
          <cell r="BT1845">
            <v>0</v>
          </cell>
          <cell r="BU1845">
            <v>333.33</v>
          </cell>
          <cell r="BV1845">
            <v>512.33000000000004</v>
          </cell>
          <cell r="BW1845">
            <v>500</v>
          </cell>
          <cell r="BX1845">
            <v>389.31</v>
          </cell>
          <cell r="BY1845">
            <v>1734.97</v>
          </cell>
          <cell r="BZ1845">
            <v>4907.9960000000019</v>
          </cell>
          <cell r="CA1845">
            <v>14244.636000000002</v>
          </cell>
          <cell r="CB1845"/>
          <cell r="CC1845"/>
          <cell r="CD1845"/>
          <cell r="CE1845"/>
          <cell r="CF1845"/>
          <cell r="CG1845"/>
          <cell r="CH1845"/>
          <cell r="CI1845" t="str">
            <v>T</v>
          </cell>
          <cell r="CJ1845"/>
          <cell r="CK1845"/>
          <cell r="CL1845"/>
          <cell r="CM1845"/>
          <cell r="CN1845"/>
          <cell r="CO1845"/>
          <cell r="CP1845"/>
          <cell r="CQ1845"/>
          <cell r="CR1845"/>
          <cell r="CS1845">
            <v>0</v>
          </cell>
          <cell r="CT1845">
            <v>0</v>
          </cell>
          <cell r="CU1845"/>
          <cell r="CV1845"/>
          <cell r="CW1845"/>
          <cell r="CX1845"/>
          <cell r="CY1845"/>
          <cell r="CZ1845"/>
          <cell r="DA1845"/>
          <cell r="DB1845"/>
          <cell r="DC1845"/>
          <cell r="DD1845">
            <v>0</v>
          </cell>
          <cell r="DE1845">
            <v>0</v>
          </cell>
          <cell r="DF1845">
            <v>0</v>
          </cell>
          <cell r="DG1845"/>
          <cell r="DH1845"/>
          <cell r="DI1845"/>
          <cell r="DJ1845"/>
          <cell r="DK1845"/>
          <cell r="DL1845">
            <v>43447</v>
          </cell>
          <cell r="DM1845" t="str">
            <v>Overdue</v>
          </cell>
          <cell r="DN1845"/>
          <cell r="DO1845" t="str">
            <v>Due</v>
          </cell>
          <cell r="DP1845">
            <v>43507</v>
          </cell>
          <cell r="DQ1845">
            <v>43507</v>
          </cell>
          <cell r="DR1845">
            <v>43546</v>
          </cell>
          <cell r="DS1845">
            <v>43511</v>
          </cell>
          <cell r="DT1845">
            <v>43507</v>
          </cell>
          <cell r="DU1845">
            <v>43511</v>
          </cell>
          <cell r="DW1845" t="str">
            <v>1001322-M01</v>
          </cell>
          <cell r="DX1845" t="str">
            <v>1001322-M01-C02</v>
          </cell>
          <cell r="DY1845">
            <v>1</v>
          </cell>
          <cell r="DZ1845">
            <v>1</v>
          </cell>
          <cell r="EA1845">
            <v>4</v>
          </cell>
          <cell r="EB1845">
            <v>1</v>
          </cell>
          <cell r="EC1845">
            <v>0</v>
          </cell>
          <cell r="ED1845">
            <v>10736.796</v>
          </cell>
          <cell r="EE1845">
            <v>0</v>
          </cell>
          <cell r="EF1845">
            <v>43511</v>
          </cell>
          <cell r="EG1845">
            <v>43511</v>
          </cell>
          <cell r="EH1845">
            <v>43511</v>
          </cell>
          <cell r="EI1845">
            <v>43514</v>
          </cell>
        </row>
        <row r="1846">
          <cell r="A1846">
            <v>1001322</v>
          </cell>
          <cell r="B1846" t="str">
            <v>Child</v>
          </cell>
          <cell r="C1846">
            <v>620300</v>
          </cell>
          <cell r="D1846" t="str">
            <v>Waltham Cross Jobcentre</v>
          </cell>
          <cell r="E1846" t="str">
            <v>L &amp; HC</v>
          </cell>
          <cell r="F1846" t="str">
            <v>A</v>
          </cell>
          <cell r="G1846" t="str">
            <v>Hertfordshire</v>
          </cell>
          <cell r="H1846" t="str">
            <v>Waltham Cross</v>
          </cell>
          <cell r="I1846" t="str">
            <v>S Hale</v>
          </cell>
          <cell r="J1846" t="str">
            <v>Kevin Williams</v>
          </cell>
          <cell r="K1846" t="str">
            <v>Anthony Crow</v>
          </cell>
          <cell r="L1846"/>
          <cell r="M1846" t="str">
            <v>Paul Deavall</v>
          </cell>
          <cell r="N1846"/>
          <cell r="O1846" t="str">
            <v>Shaylor Group PLC</v>
          </cell>
          <cell r="P1846" t="str">
            <v>Darryl Richards</v>
          </cell>
          <cell r="Q1846" t="str">
            <v>Kulvinder Jodin</v>
          </cell>
          <cell r="R1846" t="str">
            <v>07483 305 267</v>
          </cell>
          <cell r="S1846" t="str">
            <v>Socotec</v>
          </cell>
          <cell r="T1846" t="str">
            <v>In Development</v>
          </cell>
          <cell r="U1846">
            <v>1</v>
          </cell>
          <cell r="V1846" t="str">
            <v>MEDIUM</v>
          </cell>
          <cell r="W1846" t="str">
            <v>Green</v>
          </cell>
          <cell r="X1846" t="str">
            <v>Roofs</v>
          </cell>
          <cell r="Y1846" t="str">
            <v>Roof Coverings</v>
          </cell>
          <cell r="Z1846" t="str">
            <v>Flat roof  - External - Undertake isolated cleaning of the flat roof areas (particularly below the a/c plant where you access the roof area (allow 20m2 cleaning). - Quantity: 20m2</v>
          </cell>
          <cell r="AA1846"/>
          <cell r="AB1846"/>
          <cell r="AC1846" t="str">
            <v>A</v>
          </cell>
          <cell r="AD1846" t="str">
            <v>JC Off</v>
          </cell>
          <cell r="AE1846">
            <v>300</v>
          </cell>
          <cell r="AF1846"/>
          <cell r="AG1846">
            <v>37.5</v>
          </cell>
          <cell r="AH1846">
            <v>67.5</v>
          </cell>
          <cell r="AI1846">
            <v>405</v>
          </cell>
          <cell r="AJ1846">
            <v>800.33333333333337</v>
          </cell>
          <cell r="AK1846"/>
          <cell r="AL1846">
            <v>0</v>
          </cell>
          <cell r="AM1846">
            <v>0</v>
          </cell>
          <cell r="AN1846">
            <v>250</v>
          </cell>
          <cell r="AO1846">
            <v>166.66666666666666</v>
          </cell>
          <cell r="AP1846">
            <v>333.33333333333331</v>
          </cell>
          <cell r="AQ1846">
            <v>22.492495169467553</v>
          </cell>
          <cell r="AR1846">
            <v>1305.825828502801</v>
          </cell>
          <cell r="AS1846">
            <v>314.56516570056021</v>
          </cell>
          <cell r="AT1846">
            <v>1887.3909942033611</v>
          </cell>
          <cell r="AU1846">
            <v>8881.2199999999993</v>
          </cell>
          <cell r="AV1846">
            <v>0</v>
          </cell>
          <cell r="AW1846">
            <v>0</v>
          </cell>
          <cell r="AX1846">
            <v>0</v>
          </cell>
          <cell r="AY1846">
            <v>333.33333333333331</v>
          </cell>
          <cell r="AZ1846">
            <v>0</v>
          </cell>
          <cell r="BA1846">
            <v>500</v>
          </cell>
          <cell r="BB1846">
            <v>23.36</v>
          </cell>
          <cell r="BC1846">
            <v>856.69333333333327</v>
          </cell>
          <cell r="BD1846">
            <v>1947.5826666666669</v>
          </cell>
          <cell r="BE1846">
            <v>11685.495999999999</v>
          </cell>
          <cell r="BF1846">
            <v>6970.99</v>
          </cell>
          <cell r="BG1846">
            <v>6970.99</v>
          </cell>
          <cell r="BH1846">
            <v>6970.99</v>
          </cell>
          <cell r="BI1846">
            <v>0</v>
          </cell>
          <cell r="BJ1846" t="str">
            <v>Year 1</v>
          </cell>
          <cell r="BK1846" t="str">
            <v>Y</v>
          </cell>
          <cell r="BL1846"/>
          <cell r="BM1846">
            <v>0</v>
          </cell>
          <cell r="BN1846"/>
          <cell r="BO1846"/>
          <cell r="BP1846"/>
          <cell r="BQ1846"/>
          <cell r="BR1846"/>
          <cell r="BS1846">
            <v>0</v>
          </cell>
          <cell r="BT1846">
            <v>0</v>
          </cell>
          <cell r="BU1846">
            <v>333.34</v>
          </cell>
          <cell r="BV1846">
            <v>512.33000000000004</v>
          </cell>
          <cell r="BW1846">
            <v>500</v>
          </cell>
          <cell r="BX1846">
            <v>23.36</v>
          </cell>
          <cell r="BY1846">
            <v>1369.03</v>
          </cell>
          <cell r="BZ1846">
            <v>4456.4000000000005</v>
          </cell>
          <cell r="CA1846">
            <v>12796.420000000002</v>
          </cell>
          <cell r="CB1846"/>
          <cell r="CC1846"/>
          <cell r="CD1846"/>
          <cell r="CE1846"/>
          <cell r="CF1846"/>
          <cell r="CG1846"/>
          <cell r="CH1846"/>
          <cell r="CI1846" t="str">
            <v>T</v>
          </cell>
          <cell r="CJ1846"/>
          <cell r="CK1846"/>
          <cell r="CL1846"/>
          <cell r="CM1846"/>
          <cell r="CN1846"/>
          <cell r="CO1846"/>
          <cell r="CP1846"/>
          <cell r="CQ1846"/>
          <cell r="CR1846"/>
          <cell r="CS1846">
            <v>0</v>
          </cell>
          <cell r="CT1846">
            <v>0</v>
          </cell>
          <cell r="CU1846"/>
          <cell r="CV1846"/>
          <cell r="CW1846"/>
          <cell r="CX1846"/>
          <cell r="CY1846"/>
          <cell r="CZ1846"/>
          <cell r="DA1846"/>
          <cell r="DB1846"/>
          <cell r="DC1846"/>
          <cell r="DD1846">
            <v>0</v>
          </cell>
          <cell r="DE1846">
            <v>0</v>
          </cell>
          <cell r="DF1846">
            <v>0</v>
          </cell>
          <cell r="DG1846"/>
          <cell r="DH1846"/>
          <cell r="DI1846"/>
          <cell r="DJ1846"/>
          <cell r="DK1846"/>
          <cell r="DL1846">
            <v>43447</v>
          </cell>
          <cell r="DM1846" t="str">
            <v>Overdue</v>
          </cell>
          <cell r="DN1846"/>
          <cell r="DO1846" t="str">
            <v>Due</v>
          </cell>
          <cell r="DP1846">
            <v>43507</v>
          </cell>
          <cell r="DQ1846">
            <v>43507</v>
          </cell>
          <cell r="DR1846">
            <v>43546</v>
          </cell>
          <cell r="DS1846">
            <v>43511</v>
          </cell>
          <cell r="DT1846">
            <v>43507</v>
          </cell>
          <cell r="DU1846">
            <v>43511</v>
          </cell>
          <cell r="DW1846" t="str">
            <v>1001322-M01</v>
          </cell>
          <cell r="DX1846" t="str">
            <v>1001322-M01-C03</v>
          </cell>
          <cell r="DY1846">
            <v>1</v>
          </cell>
          <cell r="DZ1846">
            <v>1</v>
          </cell>
          <cell r="EA1846">
            <v>4</v>
          </cell>
          <cell r="EB1846">
            <v>1</v>
          </cell>
          <cell r="EC1846">
            <v>0</v>
          </cell>
          <cell r="ED1846">
            <v>9979.9920000000002</v>
          </cell>
          <cell r="EE1846">
            <v>0</v>
          </cell>
          <cell r="EF1846">
            <v>43511</v>
          </cell>
          <cell r="EG1846">
            <v>43511</v>
          </cell>
          <cell r="EH1846">
            <v>43511</v>
          </cell>
          <cell r="EI1846">
            <v>43514</v>
          </cell>
        </row>
        <row r="1847">
          <cell r="A1847">
            <v>1001323</v>
          </cell>
          <cell r="B1847" t="str">
            <v>Master</v>
          </cell>
          <cell r="C1847">
            <v>620320</v>
          </cell>
          <cell r="D1847" t="str">
            <v>34 Windmill Hill</v>
          </cell>
          <cell r="E1847" t="str">
            <v>L &amp; HC</v>
          </cell>
          <cell r="F1847" t="str">
            <v>B</v>
          </cell>
          <cell r="G1847" t="str">
            <v>Middlesex</v>
          </cell>
          <cell r="H1847" t="str">
            <v>Enfield</v>
          </cell>
          <cell r="I1847" t="str">
            <v>S Hale</v>
          </cell>
          <cell r="J1847" t="str">
            <v>Kevin Williams</v>
          </cell>
          <cell r="K1847" t="str">
            <v>Dinase Patel</v>
          </cell>
          <cell r="L1847" t="str">
            <v>Phillip Barlow</v>
          </cell>
          <cell r="M1847" t="str">
            <v>Paul Deavall</v>
          </cell>
          <cell r="N1847" t="str">
            <v>S Kane</v>
          </cell>
          <cell r="O1847" t="str">
            <v>Styles &amp; Wood</v>
          </cell>
          <cell r="P1847" t="str">
            <v>Simon Papworth</v>
          </cell>
          <cell r="Q1847" t="str">
            <v>Nick Phillips</v>
          </cell>
          <cell r="R1847" t="str">
            <v>Tel:  +44 7483 305324
Email: nick.phillips@interserve.gse.gov.uk</v>
          </cell>
          <cell r="S1847" t="str">
            <v>Socotec</v>
          </cell>
          <cell r="T1847" t="str">
            <v>In Development</v>
          </cell>
          <cell r="U1847">
            <v>1</v>
          </cell>
          <cell r="V1847" t="str">
            <v>LOW</v>
          </cell>
          <cell r="W1847" t="str">
            <v>Green</v>
          </cell>
          <cell r="X1847"/>
          <cell r="Y1847"/>
          <cell r="Z1847" t="str">
            <v>LCW-620320-Enfield-34 Windmill Hill-Building Fabric</v>
          </cell>
          <cell r="AA1847"/>
          <cell r="AB1847"/>
          <cell r="AC1847"/>
          <cell r="AD1847" t="str">
            <v>JC Off</v>
          </cell>
          <cell r="AE1847"/>
          <cell r="AF1847">
            <v>7580</v>
          </cell>
          <cell r="AG1847">
            <v>947.5</v>
          </cell>
          <cell r="AH1847">
            <v>1705.5</v>
          </cell>
          <cell r="AI1847">
            <v>10233</v>
          </cell>
          <cell r="AJ1847"/>
          <cell r="AK1847">
            <v>14682.916405433647</v>
          </cell>
          <cell r="AL1847">
            <v>0</v>
          </cell>
          <cell r="AM1847">
            <v>0</v>
          </cell>
          <cell r="AN1847">
            <v>625</v>
          </cell>
          <cell r="AO1847">
            <v>416.66666666666663</v>
          </cell>
          <cell r="AP1847">
            <v>833.33333333333326</v>
          </cell>
          <cell r="AQ1847">
            <v>1124.5896358188095</v>
          </cell>
          <cell r="AR1847">
            <v>4332.9229691521432</v>
          </cell>
          <cell r="AS1847">
            <v>3536.5012082504918</v>
          </cell>
          <cell r="AT1847">
            <v>21219.007249502953</v>
          </cell>
          <cell r="AU1847"/>
          <cell r="AV1847">
            <v>39880.36</v>
          </cell>
          <cell r="AW1847">
            <v>0</v>
          </cell>
          <cell r="AX1847">
            <v>0</v>
          </cell>
          <cell r="AY1847">
            <v>1000</v>
          </cell>
          <cell r="AZ1847">
            <v>2712.64</v>
          </cell>
          <cell r="BA1847">
            <v>1500</v>
          </cell>
          <cell r="BB1847">
            <v>1167.8899999999999</v>
          </cell>
          <cell r="BC1847">
            <v>6380.53</v>
          </cell>
          <cell r="BD1847">
            <v>9252.1779999999999</v>
          </cell>
          <cell r="BE1847">
            <v>55513.067999999999</v>
          </cell>
          <cell r="BF1847"/>
          <cell r="BG1847"/>
          <cell r="BH1847"/>
          <cell r="BI1847"/>
          <cell r="BJ1847"/>
          <cell r="BK1847" t="str">
            <v>Y</v>
          </cell>
          <cell r="BL1847"/>
          <cell r="BM1847">
            <v>39880.36</v>
          </cell>
          <cell r="BN1847">
            <v>39880.36</v>
          </cell>
          <cell r="BO1847"/>
          <cell r="BP1847">
            <v>39880.36</v>
          </cell>
          <cell r="BQ1847">
            <v>0</v>
          </cell>
          <cell r="BR1847"/>
          <cell r="BS1847">
            <v>0</v>
          </cell>
          <cell r="BT1847">
            <v>0</v>
          </cell>
          <cell r="BU1847">
            <v>1000</v>
          </cell>
          <cell r="BV1847">
            <v>2712.64</v>
          </cell>
          <cell r="BW1847">
            <v>1500</v>
          </cell>
          <cell r="BX1847">
            <v>1167.8899999999999</v>
          </cell>
          <cell r="BY1847">
            <v>6380.53</v>
          </cell>
          <cell r="BZ1847" t="e">
            <v>#N/A</v>
          </cell>
          <cell r="CA1847" t="e">
            <v>#N/A</v>
          </cell>
          <cell r="CB1847" t="e">
            <v>#N/A</v>
          </cell>
          <cell r="CC1847" t="e">
            <v>#N/A</v>
          </cell>
          <cell r="CD1847" t="e">
            <v>#N/A</v>
          </cell>
          <cell r="CE1847"/>
          <cell r="CF1847" t="e">
            <v>#N/A</v>
          </cell>
          <cell r="CG1847">
            <v>39880.36</v>
          </cell>
          <cell r="CH1847">
            <v>39880.36</v>
          </cell>
          <cell r="CI1847" t="str">
            <v>T</v>
          </cell>
          <cell r="CJ1847"/>
          <cell r="CK1847">
            <v>0</v>
          </cell>
          <cell r="CL1847">
            <v>0</v>
          </cell>
          <cell r="CM1847">
            <v>0</v>
          </cell>
          <cell r="CN1847">
            <v>0</v>
          </cell>
          <cell r="CO1847">
            <v>0</v>
          </cell>
          <cell r="CP1847">
            <v>0</v>
          </cell>
          <cell r="CQ1847">
            <v>0</v>
          </cell>
          <cell r="CR1847">
            <v>0</v>
          </cell>
          <cell r="CS1847">
            <v>0</v>
          </cell>
          <cell r="CT1847">
            <v>0</v>
          </cell>
          <cell r="CU1847"/>
          <cell r="CV1847"/>
          <cell r="CW1847">
            <v>0</v>
          </cell>
          <cell r="CX1847">
            <v>0</v>
          </cell>
          <cell r="CY1847">
            <v>0</v>
          </cell>
          <cell r="CZ1847">
            <v>0</v>
          </cell>
          <cell r="DA1847">
            <v>0</v>
          </cell>
          <cell r="DB1847">
            <v>0</v>
          </cell>
          <cell r="DC1847">
            <v>0</v>
          </cell>
          <cell r="DD1847">
            <v>0</v>
          </cell>
          <cell r="DE1847">
            <v>0</v>
          </cell>
          <cell r="DF1847">
            <v>0</v>
          </cell>
          <cell r="DG1847"/>
          <cell r="DH1847"/>
          <cell r="DI1847"/>
          <cell r="DJ1847"/>
          <cell r="DK1847"/>
          <cell r="DL1847">
            <v>43424</v>
          </cell>
          <cell r="DM1847">
            <v>43424</v>
          </cell>
          <cell r="DN1847">
            <v>43438</v>
          </cell>
          <cell r="DO1847" t="str">
            <v>Due</v>
          </cell>
          <cell r="DP1847">
            <v>43493</v>
          </cell>
          <cell r="DQ1847">
            <v>43494</v>
          </cell>
          <cell r="DR1847">
            <v>43500</v>
          </cell>
          <cell r="DS1847">
            <v>43503</v>
          </cell>
          <cell r="DT1847">
            <v>43494</v>
          </cell>
          <cell r="DU1847">
            <v>43503</v>
          </cell>
          <cell r="DW1847" t="str">
            <v>1001323-M01</v>
          </cell>
          <cell r="DX1847" t="str">
            <v>1001323-M01</v>
          </cell>
          <cell r="DY1847">
            <v>1</v>
          </cell>
          <cell r="DZ1847">
            <v>1</v>
          </cell>
          <cell r="EA1847">
            <v>9</v>
          </cell>
          <cell r="EB1847">
            <v>1</v>
          </cell>
          <cell r="EC1847">
            <v>0</v>
          </cell>
          <cell r="ED1847">
            <v>54111.600000000006</v>
          </cell>
          <cell r="EE1847">
            <v>0</v>
          </cell>
          <cell r="EF1847">
            <v>43503</v>
          </cell>
          <cell r="EG1847">
            <v>43503</v>
          </cell>
          <cell r="EH1847">
            <v>43503</v>
          </cell>
          <cell r="EI1847">
            <v>43507</v>
          </cell>
        </row>
        <row r="1848">
          <cell r="A1848">
            <v>1001323</v>
          </cell>
          <cell r="B1848" t="str">
            <v>Child</v>
          </cell>
          <cell r="C1848">
            <v>620320</v>
          </cell>
          <cell r="D1848" t="str">
            <v>32 Windmill Hill</v>
          </cell>
          <cell r="E1848" t="str">
            <v>L &amp; HC</v>
          </cell>
          <cell r="F1848" t="str">
            <v>B</v>
          </cell>
          <cell r="G1848" t="str">
            <v>Middlesex</v>
          </cell>
          <cell r="H1848" t="str">
            <v>Enfield</v>
          </cell>
          <cell r="I1848" t="str">
            <v>S Hale</v>
          </cell>
          <cell r="J1848" t="str">
            <v>Kevin Williams</v>
          </cell>
          <cell r="K1848" t="str">
            <v>Dinase Patel</v>
          </cell>
          <cell r="L1848" t="str">
            <v>Phillip Barlow</v>
          </cell>
          <cell r="M1848" t="str">
            <v>Paul Deavall</v>
          </cell>
          <cell r="N1848" t="str">
            <v>S Kane</v>
          </cell>
          <cell r="O1848" t="str">
            <v>Styles &amp; Wood</v>
          </cell>
          <cell r="P1848" t="str">
            <v>Simon Papworth</v>
          </cell>
          <cell r="Q1848" t="str">
            <v>Nick Phillips</v>
          </cell>
          <cell r="R1848" t="str">
            <v>Tel:  +44 7483 305324
Email: nick.phillips@interserve.gse.gov.uk</v>
          </cell>
          <cell r="S1848" t="str">
            <v>Socotec</v>
          </cell>
          <cell r="T1848" t="str">
            <v>In Development</v>
          </cell>
          <cell r="U1848">
            <v>1</v>
          </cell>
          <cell r="V1848" t="str">
            <v>LOW</v>
          </cell>
          <cell r="W1848" t="str">
            <v>Green</v>
          </cell>
          <cell r="X1848" t="str">
            <v>Welfare</v>
          </cell>
          <cell r="Y1848" t="str">
            <v>Tea-Points</v>
          </cell>
          <cell r="Z1848" t="str">
            <v>Replace Old Cupboards And Work Surface In The Tea Room.                                        Tv Licence And Aerial, Have Tv In The Tea Room But Unable To Watch.                                            Return Of A Water Cooler, Or 'Cold Tap'</v>
          </cell>
          <cell r="AA1848" t="str">
            <v>WELFARE LOT 1 - Additional works</v>
          </cell>
          <cell r="AB1848"/>
          <cell r="AC1848" t="str">
            <v>W</v>
          </cell>
          <cell r="AD1848" t="str">
            <v>JC Off</v>
          </cell>
          <cell r="AE1848">
            <v>3500</v>
          </cell>
          <cell r="AF1848"/>
          <cell r="AG1848">
            <v>437.5</v>
          </cell>
          <cell r="AH1848">
            <v>787.5</v>
          </cell>
          <cell r="AI1848">
            <v>4725</v>
          </cell>
          <cell r="AJ1848">
            <v>3241.6666666666665</v>
          </cell>
          <cell r="AK1848"/>
          <cell r="AL1848">
            <v>0</v>
          </cell>
          <cell r="AM1848">
            <v>0</v>
          </cell>
          <cell r="AN1848">
            <v>125</v>
          </cell>
          <cell r="AO1848">
            <v>83.333333333333329</v>
          </cell>
          <cell r="AP1848">
            <v>166.66666666666666</v>
          </cell>
          <cell r="AQ1848">
            <v>250.6186259519325</v>
          </cell>
          <cell r="AR1848">
            <v>892.28529261859921</v>
          </cell>
          <cell r="AS1848">
            <v>773.45705852371987</v>
          </cell>
          <cell r="AT1848">
            <v>4640.7423511423194</v>
          </cell>
          <cell r="AU1848">
            <v>4000</v>
          </cell>
          <cell r="AV1848">
            <v>0</v>
          </cell>
          <cell r="AW1848">
            <v>0</v>
          </cell>
          <cell r="AX1848">
            <v>0</v>
          </cell>
          <cell r="AY1848">
            <v>0</v>
          </cell>
          <cell r="AZ1848">
            <v>0</v>
          </cell>
          <cell r="BA1848">
            <v>0</v>
          </cell>
          <cell r="BB1848">
            <v>260.27</v>
          </cell>
          <cell r="BC1848">
            <v>260.27</v>
          </cell>
          <cell r="BD1848">
            <v>852.05400000000009</v>
          </cell>
          <cell r="BE1848">
            <v>5112.3240000000005</v>
          </cell>
          <cell r="BF1848">
            <v>4000</v>
          </cell>
          <cell r="BG1848">
            <v>4000</v>
          </cell>
          <cell r="BH1848" t="e">
            <v>#N/A</v>
          </cell>
          <cell r="BI1848" t="e">
            <v>#N/A</v>
          </cell>
          <cell r="BJ1848" t="str">
            <v>Deferred</v>
          </cell>
          <cell r="BK1848" t="str">
            <v>Y</v>
          </cell>
          <cell r="BL1848"/>
          <cell r="BM1848">
            <v>0</v>
          </cell>
          <cell r="BN1848"/>
          <cell r="BO1848"/>
          <cell r="BP1848"/>
          <cell r="BQ1848"/>
          <cell r="BR1848"/>
          <cell r="BS1848">
            <v>0</v>
          </cell>
          <cell r="BT1848">
            <v>0</v>
          </cell>
          <cell r="BU1848">
            <v>0</v>
          </cell>
          <cell r="BV1848">
            <v>0</v>
          </cell>
          <cell r="BW1848">
            <v>0</v>
          </cell>
          <cell r="BX1848">
            <v>260.27</v>
          </cell>
          <cell r="BY1848">
            <v>260.27</v>
          </cell>
          <cell r="BZ1848" t="e">
            <v>#N/A</v>
          </cell>
          <cell r="CA1848" t="e">
            <v>#N/A</v>
          </cell>
          <cell r="CB1848"/>
          <cell r="CC1848"/>
          <cell r="CD1848"/>
          <cell r="CE1848"/>
          <cell r="CF1848"/>
          <cell r="CG1848"/>
          <cell r="CH1848"/>
          <cell r="CI1848" t="str">
            <v>T</v>
          </cell>
          <cell r="CJ1848"/>
          <cell r="CK1848"/>
          <cell r="CL1848"/>
          <cell r="CM1848"/>
          <cell r="CN1848"/>
          <cell r="CO1848"/>
          <cell r="CP1848"/>
          <cell r="CQ1848"/>
          <cell r="CR1848"/>
          <cell r="CS1848">
            <v>0</v>
          </cell>
          <cell r="CT1848">
            <v>0</v>
          </cell>
          <cell r="CU1848"/>
          <cell r="CV1848"/>
          <cell r="CW1848"/>
          <cell r="CX1848"/>
          <cell r="CY1848"/>
          <cell r="CZ1848"/>
          <cell r="DA1848"/>
          <cell r="DB1848"/>
          <cell r="DC1848"/>
          <cell r="DD1848">
            <v>0</v>
          </cell>
          <cell r="DE1848">
            <v>0</v>
          </cell>
          <cell r="DF1848">
            <v>0</v>
          </cell>
          <cell r="DG1848"/>
          <cell r="DH1848"/>
          <cell r="DI1848"/>
          <cell r="DJ1848"/>
          <cell r="DK1848"/>
          <cell r="DL1848">
            <v>43424</v>
          </cell>
          <cell r="DM1848">
            <v>43424</v>
          </cell>
          <cell r="DN1848">
            <v>43438</v>
          </cell>
          <cell r="DO1848" t="str">
            <v>Due</v>
          </cell>
          <cell r="DP1848"/>
          <cell r="DQ1848"/>
          <cell r="DR1848"/>
          <cell r="DS1848"/>
          <cell r="DT1848"/>
          <cell r="DU1848"/>
          <cell r="DW1848" t="str">
            <v>1001323-M01</v>
          </cell>
          <cell r="DX1848" t="str">
            <v>1001323-M01-C01</v>
          </cell>
          <cell r="DY1848">
            <v>1</v>
          </cell>
          <cell r="DZ1848">
            <v>1</v>
          </cell>
          <cell r="EA1848">
            <v>0</v>
          </cell>
          <cell r="EB1848">
            <v>1</v>
          </cell>
          <cell r="EC1848">
            <v>0</v>
          </cell>
          <cell r="ED1848">
            <v>4800</v>
          </cell>
          <cell r="EE1848">
            <v>0</v>
          </cell>
          <cell r="EF1848">
            <v>0</v>
          </cell>
          <cell r="EG1848">
            <v>0</v>
          </cell>
          <cell r="EH1848">
            <v>0</v>
          </cell>
          <cell r="EI1848">
            <v>2</v>
          </cell>
        </row>
        <row r="1849">
          <cell r="A1849" t="str">
            <v>N/A</v>
          </cell>
          <cell r="B1849" t="str">
            <v>Child</v>
          </cell>
          <cell r="C1849">
            <v>620320</v>
          </cell>
          <cell r="D1849" t="str">
            <v>33 Windmill Hill</v>
          </cell>
          <cell r="E1849" t="str">
            <v>L &amp; HC</v>
          </cell>
          <cell r="F1849"/>
          <cell r="G1849" t="str">
            <v>Middlesex</v>
          </cell>
          <cell r="H1849" t="str">
            <v>Enfield</v>
          </cell>
          <cell r="I1849"/>
          <cell r="J1849" t="str">
            <v>Kevin Williams</v>
          </cell>
          <cell r="K1849"/>
          <cell r="L1849"/>
          <cell r="M1849" t="str">
            <v>Paul Deavall</v>
          </cell>
          <cell r="N1849"/>
          <cell r="O1849"/>
          <cell r="P1849"/>
          <cell r="Q1849"/>
          <cell r="R1849"/>
          <cell r="S1849"/>
          <cell r="T1849" t="str">
            <v>Deleted</v>
          </cell>
          <cell r="U1849"/>
          <cell r="V1849"/>
          <cell r="W1849"/>
          <cell r="X1849" t="str">
            <v>Welfare</v>
          </cell>
          <cell r="Y1849" t="str">
            <v>Car-Parking (not additional spaces)</v>
          </cell>
          <cell r="Z1849" t="str">
            <v>Remove Barriers In The Large Car Park Which Take Up 2 Spaces. Barriers Have Never Been Used. (Not In 26Yrs I Am Aware Of)</v>
          </cell>
          <cell r="AA1849" t="str">
            <v>WELFARE LOT 1 - Additional works</v>
          </cell>
          <cell r="AB1849"/>
          <cell r="AC1849" t="str">
            <v>W</v>
          </cell>
          <cell r="AD1849" t="str">
            <v>JC Off</v>
          </cell>
          <cell r="AE1849"/>
          <cell r="AF1849"/>
          <cell r="AG1849"/>
          <cell r="AH1849"/>
          <cell r="AI1849"/>
          <cell r="AJ1849"/>
          <cell r="AK1849"/>
          <cell r="AL1849"/>
          <cell r="AM1849"/>
          <cell r="AN1849"/>
          <cell r="AO1849"/>
          <cell r="AP1849"/>
          <cell r="AQ1849"/>
          <cell r="AR1849"/>
          <cell r="AS1849"/>
          <cell r="AT1849"/>
          <cell r="AU1849"/>
          <cell r="AV1849"/>
          <cell r="AW1849"/>
          <cell r="AX1849"/>
          <cell r="AY1849"/>
          <cell r="AZ1849"/>
          <cell r="BA1849"/>
          <cell r="BB1849"/>
          <cell r="BC1849"/>
          <cell r="BD1849"/>
          <cell r="BE1849"/>
          <cell r="BF1849">
            <v>0</v>
          </cell>
          <cell r="BG1849"/>
          <cell r="BH1849"/>
          <cell r="BI1849"/>
          <cell r="BJ1849"/>
          <cell r="BK1849"/>
          <cell r="BL1849"/>
          <cell r="BM1849">
            <v>0</v>
          </cell>
          <cell r="BN1849">
            <v>0</v>
          </cell>
          <cell r="BO1849"/>
          <cell r="BP1849"/>
          <cell r="BQ1849"/>
          <cell r="BR1849"/>
          <cell r="BS1849">
            <v>0</v>
          </cell>
          <cell r="BT1849">
            <v>0</v>
          </cell>
          <cell r="BU1849">
            <v>0</v>
          </cell>
          <cell r="BV1849">
            <v>0</v>
          </cell>
          <cell r="BW1849">
            <v>0</v>
          </cell>
          <cell r="BX1849">
            <v>0</v>
          </cell>
          <cell r="BY1849">
            <v>0</v>
          </cell>
          <cell r="BZ1849">
            <v>0</v>
          </cell>
          <cell r="CA1849">
            <v>0</v>
          </cell>
          <cell r="CB1849"/>
          <cell r="CC1849"/>
          <cell r="CD1849"/>
          <cell r="CE1849"/>
          <cell r="CF1849"/>
          <cell r="CG1849"/>
          <cell r="CH1849"/>
          <cell r="CI1849" t="str">
            <v>R</v>
          </cell>
          <cell r="CJ1849"/>
          <cell r="CK1849"/>
          <cell r="CL1849"/>
          <cell r="CM1849"/>
          <cell r="CN1849"/>
          <cell r="CO1849"/>
          <cell r="CP1849"/>
          <cell r="CQ1849"/>
          <cell r="CR1849"/>
          <cell r="CS1849"/>
          <cell r="CT1849"/>
          <cell r="CU1849"/>
          <cell r="CV1849"/>
          <cell r="CW1849"/>
          <cell r="CX1849"/>
          <cell r="CY1849"/>
          <cell r="CZ1849"/>
          <cell r="DA1849"/>
          <cell r="DB1849"/>
          <cell r="DC1849"/>
          <cell r="DD1849"/>
          <cell r="DE1849"/>
          <cell r="DF1849"/>
          <cell r="DG1849"/>
          <cell r="DH1849"/>
          <cell r="DI1849"/>
          <cell r="DJ1849"/>
          <cell r="DK1849"/>
          <cell r="DL1849"/>
          <cell r="DM1849"/>
          <cell r="DN1849"/>
          <cell r="DO1849"/>
          <cell r="DP1849"/>
          <cell r="DQ1849"/>
          <cell r="DR1849"/>
          <cell r="DS1849"/>
          <cell r="DT1849">
            <v>0</v>
          </cell>
          <cell r="DU1849">
            <v>0</v>
          </cell>
          <cell r="DW1849" t="str">
            <v>1001323-M01</v>
          </cell>
          <cell r="DX1849" t="str">
            <v>1001323-M01-C02</v>
          </cell>
          <cell r="DY1849">
            <v>1</v>
          </cell>
          <cell r="DZ1849">
            <v>1</v>
          </cell>
          <cell r="EA1849">
            <v>0</v>
          </cell>
          <cell r="EB1849">
            <v>1</v>
          </cell>
          <cell r="EC1849">
            <v>0</v>
          </cell>
          <cell r="ED1849">
            <v>0</v>
          </cell>
          <cell r="EE1849">
            <v>0</v>
          </cell>
          <cell r="EF1849"/>
          <cell r="EG1849">
            <v>0</v>
          </cell>
          <cell r="EH1849">
            <v>0</v>
          </cell>
          <cell r="EI1849">
            <v>2</v>
          </cell>
        </row>
        <row r="1850">
          <cell r="A1850">
            <v>1001323</v>
          </cell>
          <cell r="B1850" t="str">
            <v>Child</v>
          </cell>
          <cell r="C1850">
            <v>620320</v>
          </cell>
          <cell r="D1850" t="str">
            <v>34 Windmill Hill</v>
          </cell>
          <cell r="E1850" t="str">
            <v>L &amp; HC</v>
          </cell>
          <cell r="F1850" t="str">
            <v>B</v>
          </cell>
          <cell r="G1850" t="str">
            <v>Middlesex</v>
          </cell>
          <cell r="H1850" t="str">
            <v>Enfield</v>
          </cell>
          <cell r="I1850" t="str">
            <v>S Hale</v>
          </cell>
          <cell r="J1850" t="str">
            <v>Kevin Williams</v>
          </cell>
          <cell r="K1850" t="str">
            <v>Dinase Patel</v>
          </cell>
          <cell r="L1850" t="str">
            <v>Phillip Barlow</v>
          </cell>
          <cell r="M1850" t="str">
            <v>Paul Deavall</v>
          </cell>
          <cell r="N1850" t="str">
            <v>S Kane</v>
          </cell>
          <cell r="O1850" t="str">
            <v>Styles &amp; Wood</v>
          </cell>
          <cell r="P1850" t="str">
            <v>Simon Papworth</v>
          </cell>
          <cell r="Q1850" t="str">
            <v>Nick Phillips</v>
          </cell>
          <cell r="R1850" t="str">
            <v>Tel:  +44 7483 305324
Email: nick.phillips@interserve.gse.gov.uk</v>
          </cell>
          <cell r="S1850" t="str">
            <v>Socotec</v>
          </cell>
          <cell r="T1850" t="str">
            <v>In Development</v>
          </cell>
          <cell r="U1850">
            <v>1</v>
          </cell>
          <cell r="V1850" t="str">
            <v>LOW</v>
          </cell>
          <cell r="W1850" t="str">
            <v>Green</v>
          </cell>
          <cell r="X1850" t="str">
            <v>Interior</v>
          </cell>
          <cell r="Y1850" t="str">
            <v>Public Area Redecoration</v>
          </cell>
          <cell r="Z1850" t="str">
            <v>Redecorate walls and joinery to lower ground floor public areas.</v>
          </cell>
          <cell r="AA1850"/>
          <cell r="AB1850">
            <v>1</v>
          </cell>
          <cell r="AC1850" t="str">
            <v>A</v>
          </cell>
          <cell r="AD1850" t="str">
            <v>JC Off</v>
          </cell>
          <cell r="AE1850">
            <v>2160</v>
          </cell>
          <cell r="AF1850"/>
          <cell r="AG1850">
            <v>270</v>
          </cell>
          <cell r="AH1850">
            <v>486</v>
          </cell>
          <cell r="AI1850">
            <v>2916</v>
          </cell>
          <cell r="AJ1850">
            <v>5759.0929989550687</v>
          </cell>
          <cell r="AK1850"/>
          <cell r="AL1850">
            <v>0</v>
          </cell>
          <cell r="AM1850">
            <v>0</v>
          </cell>
          <cell r="AN1850">
            <v>125</v>
          </cell>
          <cell r="AO1850">
            <v>83.333333333333329</v>
          </cell>
          <cell r="AP1850">
            <v>166.66666666666666</v>
          </cell>
          <cell r="AQ1850">
            <v>462.69053463540553</v>
          </cell>
          <cell r="AR1850">
            <v>1104.3572013020723</v>
          </cell>
          <cell r="AS1850">
            <v>1319.3567067180948</v>
          </cell>
          <cell r="AT1850">
            <v>7916.1402403085685</v>
          </cell>
          <cell r="AU1850">
            <v>8920.4500000000007</v>
          </cell>
          <cell r="AV1850">
            <v>0</v>
          </cell>
          <cell r="AW1850">
            <v>0</v>
          </cell>
          <cell r="AX1850">
            <v>0</v>
          </cell>
          <cell r="AY1850">
            <v>250</v>
          </cell>
          <cell r="AZ1850">
            <v>678.16</v>
          </cell>
          <cell r="BA1850">
            <v>375</v>
          </cell>
          <cell r="BB1850">
            <v>480.51</v>
          </cell>
          <cell r="BC1850">
            <v>1783.6699999999998</v>
          </cell>
          <cell r="BD1850">
            <v>2140.8240000000001</v>
          </cell>
          <cell r="BE1850">
            <v>12844.944000000001</v>
          </cell>
          <cell r="BF1850">
            <v>8920.4500000000007</v>
          </cell>
          <cell r="BG1850">
            <v>8920.4500000000007</v>
          </cell>
          <cell r="BH1850">
            <v>8920.4500000000007</v>
          </cell>
          <cell r="BI1850">
            <v>0</v>
          </cell>
          <cell r="BJ1850" t="str">
            <v>Year 1</v>
          </cell>
          <cell r="BK1850" t="str">
            <v>Y</v>
          </cell>
          <cell r="BL1850"/>
          <cell r="BM1850">
            <v>0</v>
          </cell>
          <cell r="BN1850"/>
          <cell r="BO1850"/>
          <cell r="BP1850"/>
          <cell r="BQ1850"/>
          <cell r="BR1850"/>
          <cell r="BS1850">
            <v>0</v>
          </cell>
          <cell r="BT1850">
            <v>0</v>
          </cell>
          <cell r="BU1850">
            <v>250</v>
          </cell>
          <cell r="BV1850">
            <v>678.16</v>
          </cell>
          <cell r="BW1850">
            <v>375</v>
          </cell>
          <cell r="BX1850">
            <v>480.51</v>
          </cell>
          <cell r="BY1850">
            <v>1783.6699999999998</v>
          </cell>
          <cell r="BZ1850">
            <v>5709.0040000000008</v>
          </cell>
          <cell r="CA1850">
            <v>16413.124000000003</v>
          </cell>
          <cell r="CB1850"/>
          <cell r="CC1850"/>
          <cell r="CD1850"/>
          <cell r="CE1850"/>
          <cell r="CF1850"/>
          <cell r="CG1850"/>
          <cell r="CH1850"/>
          <cell r="CI1850" t="str">
            <v>T</v>
          </cell>
          <cell r="CJ1850"/>
          <cell r="CK1850"/>
          <cell r="CL1850"/>
          <cell r="CM1850"/>
          <cell r="CN1850"/>
          <cell r="CO1850"/>
          <cell r="CP1850"/>
          <cell r="CQ1850"/>
          <cell r="CR1850"/>
          <cell r="CS1850">
            <v>0</v>
          </cell>
          <cell r="CT1850">
            <v>0</v>
          </cell>
          <cell r="CU1850"/>
          <cell r="CV1850"/>
          <cell r="CW1850"/>
          <cell r="CX1850"/>
          <cell r="CY1850"/>
          <cell r="CZ1850"/>
          <cell r="DA1850"/>
          <cell r="DB1850"/>
          <cell r="DC1850"/>
          <cell r="DD1850">
            <v>0</v>
          </cell>
          <cell r="DE1850">
            <v>0</v>
          </cell>
          <cell r="DF1850">
            <v>0</v>
          </cell>
          <cell r="DG1850"/>
          <cell r="DH1850"/>
          <cell r="DI1850"/>
          <cell r="DJ1850"/>
          <cell r="DK1850"/>
          <cell r="DL1850">
            <v>43424</v>
          </cell>
          <cell r="DM1850">
            <v>43424</v>
          </cell>
          <cell r="DN1850">
            <v>43438</v>
          </cell>
          <cell r="DO1850" t="str">
            <v>Due</v>
          </cell>
          <cell r="DP1850">
            <v>43493</v>
          </cell>
          <cell r="DQ1850">
            <v>43494</v>
          </cell>
          <cell r="DR1850">
            <v>43500</v>
          </cell>
          <cell r="DS1850">
            <v>43503</v>
          </cell>
          <cell r="DT1850">
            <v>43494</v>
          </cell>
          <cell r="DU1850">
            <v>43503</v>
          </cell>
          <cell r="DW1850" t="str">
            <v>1001323-M01</v>
          </cell>
          <cell r="DX1850" t="str">
            <v>1001323-M01-C03</v>
          </cell>
          <cell r="DY1850">
            <v>1</v>
          </cell>
          <cell r="DZ1850">
            <v>1</v>
          </cell>
          <cell r="EA1850">
            <v>9</v>
          </cell>
          <cell r="EB1850">
            <v>1</v>
          </cell>
          <cell r="EC1850">
            <v>0</v>
          </cell>
          <cell r="ED1850">
            <v>12268.332</v>
          </cell>
          <cell r="EE1850">
            <v>0</v>
          </cell>
          <cell r="EF1850">
            <v>43503</v>
          </cell>
          <cell r="EG1850">
            <v>43503</v>
          </cell>
          <cell r="EH1850">
            <v>43503</v>
          </cell>
          <cell r="EI1850">
            <v>43507</v>
          </cell>
        </row>
        <row r="1851">
          <cell r="A1851">
            <v>1001323</v>
          </cell>
          <cell r="B1851" t="str">
            <v>Child</v>
          </cell>
          <cell r="C1851">
            <v>620320</v>
          </cell>
          <cell r="D1851" t="str">
            <v>34 Windmill Hill</v>
          </cell>
          <cell r="E1851" t="str">
            <v>L &amp; HC</v>
          </cell>
          <cell r="F1851" t="str">
            <v>B</v>
          </cell>
          <cell r="G1851" t="str">
            <v>Middlesex</v>
          </cell>
          <cell r="H1851" t="str">
            <v>Enfield</v>
          </cell>
          <cell r="I1851" t="str">
            <v>S Hale</v>
          </cell>
          <cell r="J1851" t="str">
            <v>Kevin Williams</v>
          </cell>
          <cell r="K1851" t="str">
            <v>Dinase Patel</v>
          </cell>
          <cell r="L1851" t="str">
            <v>Phillip Barlow</v>
          </cell>
          <cell r="M1851" t="str">
            <v>Paul Deavall</v>
          </cell>
          <cell r="N1851" t="str">
            <v>S Kane</v>
          </cell>
          <cell r="O1851" t="str">
            <v>Styles &amp; Wood</v>
          </cell>
          <cell r="P1851" t="str">
            <v>Simon Papworth</v>
          </cell>
          <cell r="Q1851" t="str">
            <v>Nick Phillips</v>
          </cell>
          <cell r="R1851" t="str">
            <v>Tel:  +44 7483 305324
Email: nick.phillips@interserve.gse.gov.uk</v>
          </cell>
          <cell r="S1851" t="str">
            <v>Socotec</v>
          </cell>
          <cell r="T1851" t="str">
            <v>In Development</v>
          </cell>
          <cell r="U1851">
            <v>1</v>
          </cell>
          <cell r="V1851" t="str">
            <v>LOW</v>
          </cell>
          <cell r="W1851" t="str">
            <v>Green</v>
          </cell>
          <cell r="X1851" t="str">
            <v>Interior</v>
          </cell>
          <cell r="Y1851" t="str">
            <v>Staircase / Common Parts Redecoration</v>
          </cell>
          <cell r="Z1851" t="str">
            <v>Redecorate walls to public staircase and common parts.</v>
          </cell>
          <cell r="AA1851"/>
          <cell r="AB1851">
            <v>1</v>
          </cell>
          <cell r="AC1851" t="str">
            <v>A</v>
          </cell>
          <cell r="AD1851" t="str">
            <v>JC Off</v>
          </cell>
          <cell r="AE1851">
            <v>720</v>
          </cell>
          <cell r="AF1851"/>
          <cell r="AG1851">
            <v>90</v>
          </cell>
          <cell r="AH1851">
            <v>162</v>
          </cell>
          <cell r="AI1851">
            <v>972</v>
          </cell>
          <cell r="AJ1851">
            <v>2097.4754440961337</v>
          </cell>
          <cell r="AK1851"/>
          <cell r="AL1851">
            <v>0</v>
          </cell>
          <cell r="AM1851">
            <v>0</v>
          </cell>
          <cell r="AN1851">
            <v>125</v>
          </cell>
          <cell r="AO1851">
            <v>83.333333333333329</v>
          </cell>
          <cell r="AP1851">
            <v>166.66666666666666</v>
          </cell>
          <cell r="AQ1851">
            <v>154.23017821180184</v>
          </cell>
          <cell r="AR1851">
            <v>795.89684487846853</v>
          </cell>
          <cell r="AS1851">
            <v>525.34112446158713</v>
          </cell>
          <cell r="AT1851">
            <v>3152.046746769523</v>
          </cell>
          <cell r="AU1851">
            <v>7400.61</v>
          </cell>
          <cell r="AV1851">
            <v>0</v>
          </cell>
          <cell r="AW1851">
            <v>0</v>
          </cell>
          <cell r="AX1851">
            <v>0</v>
          </cell>
          <cell r="AY1851">
            <v>250</v>
          </cell>
          <cell r="AZ1851">
            <v>678.16</v>
          </cell>
          <cell r="BA1851">
            <v>375</v>
          </cell>
          <cell r="BB1851">
            <v>160.16999999999999</v>
          </cell>
          <cell r="BC1851">
            <v>1463.33</v>
          </cell>
          <cell r="BD1851">
            <v>1772.7880000000002</v>
          </cell>
          <cell r="BE1851">
            <v>10636.727999999999</v>
          </cell>
          <cell r="BF1851">
            <v>7400.61</v>
          </cell>
          <cell r="BG1851">
            <v>7400.61</v>
          </cell>
          <cell r="BH1851">
            <v>7400.61</v>
          </cell>
          <cell r="BI1851">
            <v>0</v>
          </cell>
          <cell r="BJ1851" t="str">
            <v>Year 1</v>
          </cell>
          <cell r="BK1851" t="str">
            <v>Y</v>
          </cell>
          <cell r="BL1851"/>
          <cell r="BM1851">
            <v>0</v>
          </cell>
          <cell r="BN1851"/>
          <cell r="BO1851"/>
          <cell r="BP1851"/>
          <cell r="BQ1851"/>
          <cell r="BR1851"/>
          <cell r="BS1851">
            <v>0</v>
          </cell>
          <cell r="BT1851">
            <v>0</v>
          </cell>
          <cell r="BU1851">
            <v>250</v>
          </cell>
          <cell r="BV1851">
            <v>678.16</v>
          </cell>
          <cell r="BW1851">
            <v>375</v>
          </cell>
          <cell r="BX1851">
            <v>160.16999999999999</v>
          </cell>
          <cell r="BY1851">
            <v>1463.33</v>
          </cell>
          <cell r="BZ1851">
            <v>4733.0319999999992</v>
          </cell>
          <cell r="CA1851">
            <v>13596.971999999998</v>
          </cell>
          <cell r="CB1851"/>
          <cell r="CC1851"/>
          <cell r="CD1851"/>
          <cell r="CE1851"/>
          <cell r="CF1851"/>
          <cell r="CG1851"/>
          <cell r="CH1851"/>
          <cell r="CI1851" t="str">
            <v>T</v>
          </cell>
          <cell r="CJ1851"/>
          <cell r="CK1851"/>
          <cell r="CL1851"/>
          <cell r="CM1851"/>
          <cell r="CN1851"/>
          <cell r="CO1851"/>
          <cell r="CP1851"/>
          <cell r="CQ1851"/>
          <cell r="CR1851"/>
          <cell r="CS1851">
            <v>0</v>
          </cell>
          <cell r="CT1851">
            <v>0</v>
          </cell>
          <cell r="CU1851"/>
          <cell r="CV1851"/>
          <cell r="CW1851"/>
          <cell r="CX1851"/>
          <cell r="CY1851"/>
          <cell r="CZ1851"/>
          <cell r="DA1851"/>
          <cell r="DB1851"/>
          <cell r="DC1851"/>
          <cell r="DD1851">
            <v>0</v>
          </cell>
          <cell r="DE1851">
            <v>0</v>
          </cell>
          <cell r="DF1851">
            <v>0</v>
          </cell>
          <cell r="DG1851"/>
          <cell r="DH1851"/>
          <cell r="DI1851"/>
          <cell r="DJ1851"/>
          <cell r="DK1851"/>
          <cell r="DL1851">
            <v>43424</v>
          </cell>
          <cell r="DM1851">
            <v>43424</v>
          </cell>
          <cell r="DN1851">
            <v>43438</v>
          </cell>
          <cell r="DO1851" t="str">
            <v>Due</v>
          </cell>
          <cell r="DP1851">
            <v>43493</v>
          </cell>
          <cell r="DQ1851">
            <v>43494</v>
          </cell>
          <cell r="DR1851">
            <v>43500</v>
          </cell>
          <cell r="DS1851">
            <v>43503</v>
          </cell>
          <cell r="DT1851">
            <v>43494</v>
          </cell>
          <cell r="DU1851">
            <v>43503</v>
          </cell>
          <cell r="DW1851" t="str">
            <v>1001323-M01</v>
          </cell>
          <cell r="DX1851" t="str">
            <v>1001323-M01-C04</v>
          </cell>
          <cell r="DY1851">
            <v>1</v>
          </cell>
          <cell r="DZ1851">
            <v>1</v>
          </cell>
          <cell r="EA1851">
            <v>9</v>
          </cell>
          <cell r="EB1851">
            <v>1</v>
          </cell>
          <cell r="EC1851">
            <v>0</v>
          </cell>
          <cell r="ED1851">
            <v>10444.524000000001</v>
          </cell>
          <cell r="EE1851">
            <v>0</v>
          </cell>
          <cell r="EF1851">
            <v>43503</v>
          </cell>
          <cell r="EG1851">
            <v>43503</v>
          </cell>
          <cell r="EH1851">
            <v>43503</v>
          </cell>
          <cell r="EI1851">
            <v>43507</v>
          </cell>
        </row>
        <row r="1852">
          <cell r="A1852">
            <v>1001323</v>
          </cell>
          <cell r="B1852" t="str">
            <v>Child</v>
          </cell>
          <cell r="C1852">
            <v>620320</v>
          </cell>
          <cell r="D1852" t="str">
            <v>34 Windmill Hill</v>
          </cell>
          <cell r="E1852" t="str">
            <v>L &amp; HC</v>
          </cell>
          <cell r="F1852" t="str">
            <v>B</v>
          </cell>
          <cell r="G1852" t="str">
            <v>Middlesex</v>
          </cell>
          <cell r="H1852" t="str">
            <v>Enfield</v>
          </cell>
          <cell r="I1852" t="str">
            <v>S Hale</v>
          </cell>
          <cell r="J1852" t="str">
            <v>Kevin Williams</v>
          </cell>
          <cell r="K1852" t="str">
            <v>Dinase Patel</v>
          </cell>
          <cell r="L1852" t="str">
            <v>Phillip Barlow</v>
          </cell>
          <cell r="M1852" t="str">
            <v>Paul Deavall</v>
          </cell>
          <cell r="N1852" t="str">
            <v>S Kane</v>
          </cell>
          <cell r="O1852" t="str">
            <v>Styles &amp; Wood</v>
          </cell>
          <cell r="P1852" t="str">
            <v>Simon Papworth</v>
          </cell>
          <cell r="Q1852" t="str">
            <v>Nick Phillips</v>
          </cell>
          <cell r="R1852" t="str">
            <v>Tel:  +44 7483 305324
Email: nick.phillips@interserve.gse.gov.uk</v>
          </cell>
          <cell r="S1852" t="str">
            <v>Socotec</v>
          </cell>
          <cell r="T1852" t="str">
            <v>In Development</v>
          </cell>
          <cell r="U1852">
            <v>1</v>
          </cell>
          <cell r="V1852" t="str">
            <v>LOW</v>
          </cell>
          <cell r="W1852" t="str">
            <v>Green</v>
          </cell>
          <cell r="X1852" t="str">
            <v>Interior</v>
          </cell>
          <cell r="Y1852" t="str">
            <v>Reception Area Redecoration</v>
          </cell>
          <cell r="Z1852" t="str">
            <v>Redecorate walls to staff entrance lobby and landing areas</v>
          </cell>
          <cell r="AA1852"/>
          <cell r="AB1852">
            <v>1</v>
          </cell>
          <cell r="AC1852" t="str">
            <v>A</v>
          </cell>
          <cell r="AD1852" t="str">
            <v>JC Off</v>
          </cell>
          <cell r="AE1852">
            <v>600</v>
          </cell>
          <cell r="AF1852"/>
          <cell r="AG1852">
            <v>75</v>
          </cell>
          <cell r="AH1852">
            <v>135</v>
          </cell>
          <cell r="AI1852">
            <v>810</v>
          </cell>
          <cell r="AJ1852">
            <v>1792.3406478578893</v>
          </cell>
          <cell r="AK1852"/>
          <cell r="AL1852">
            <v>0</v>
          </cell>
          <cell r="AM1852">
            <v>0</v>
          </cell>
          <cell r="AN1852">
            <v>125</v>
          </cell>
          <cell r="AO1852">
            <v>83.333333333333329</v>
          </cell>
          <cell r="AP1852">
            <v>166.66666666666666</v>
          </cell>
          <cell r="AQ1852">
            <v>128.52514850983485</v>
          </cell>
          <cell r="AR1852">
            <v>770.19181517650156</v>
          </cell>
          <cell r="AS1852">
            <v>459.17315927354485</v>
          </cell>
          <cell r="AT1852">
            <v>2755.0389556412692</v>
          </cell>
          <cell r="AU1852">
            <v>11181.41</v>
          </cell>
          <cell r="AV1852">
            <v>0</v>
          </cell>
          <cell r="AW1852">
            <v>0</v>
          </cell>
          <cell r="AX1852">
            <v>0</v>
          </cell>
          <cell r="AY1852">
            <v>250</v>
          </cell>
          <cell r="AZ1852">
            <v>678.16</v>
          </cell>
          <cell r="BA1852">
            <v>375</v>
          </cell>
          <cell r="BB1852">
            <v>133.47</v>
          </cell>
          <cell r="BC1852">
            <v>1436.6299999999999</v>
          </cell>
          <cell r="BD1852">
            <v>2523.6080000000002</v>
          </cell>
          <cell r="BE1852">
            <v>15141.647999999999</v>
          </cell>
          <cell r="BF1852">
            <v>11181.41</v>
          </cell>
          <cell r="BG1852">
            <v>11181.41</v>
          </cell>
          <cell r="BH1852">
            <v>11181.41</v>
          </cell>
          <cell r="BI1852">
            <v>0</v>
          </cell>
          <cell r="BJ1852" t="str">
            <v>Year 1</v>
          </cell>
          <cell r="BK1852" t="str">
            <v>Y</v>
          </cell>
          <cell r="BL1852"/>
          <cell r="BM1852">
            <v>0</v>
          </cell>
          <cell r="BN1852"/>
          <cell r="BO1852"/>
          <cell r="BP1852"/>
          <cell r="BQ1852"/>
          <cell r="BR1852"/>
          <cell r="BS1852">
            <v>0</v>
          </cell>
          <cell r="BT1852">
            <v>0</v>
          </cell>
          <cell r="BU1852">
            <v>250</v>
          </cell>
          <cell r="BV1852">
            <v>678.16</v>
          </cell>
          <cell r="BW1852">
            <v>375</v>
          </cell>
          <cell r="BX1852">
            <v>133.47</v>
          </cell>
          <cell r="BY1852">
            <v>1436.6299999999999</v>
          </cell>
          <cell r="BZ1852">
            <v>6996.1720000000005</v>
          </cell>
          <cell r="CA1852">
            <v>19614.212</v>
          </cell>
          <cell r="CB1852"/>
          <cell r="CC1852"/>
          <cell r="CD1852"/>
          <cell r="CE1852"/>
          <cell r="CF1852"/>
          <cell r="CG1852"/>
          <cell r="CH1852"/>
          <cell r="CI1852" t="str">
            <v>T</v>
          </cell>
          <cell r="CJ1852"/>
          <cell r="CK1852"/>
          <cell r="CL1852"/>
          <cell r="CM1852"/>
          <cell r="CN1852"/>
          <cell r="CO1852"/>
          <cell r="CP1852"/>
          <cell r="CQ1852"/>
          <cell r="CR1852"/>
          <cell r="CS1852">
            <v>0</v>
          </cell>
          <cell r="CT1852">
            <v>0</v>
          </cell>
          <cell r="CU1852"/>
          <cell r="CV1852"/>
          <cell r="CW1852"/>
          <cell r="CX1852"/>
          <cell r="CY1852"/>
          <cell r="CZ1852"/>
          <cell r="DA1852"/>
          <cell r="DB1852"/>
          <cell r="DC1852"/>
          <cell r="DD1852">
            <v>0</v>
          </cell>
          <cell r="DE1852">
            <v>0</v>
          </cell>
          <cell r="DF1852">
            <v>0</v>
          </cell>
          <cell r="DG1852"/>
          <cell r="DH1852"/>
          <cell r="DI1852"/>
          <cell r="DJ1852"/>
          <cell r="DK1852"/>
          <cell r="DL1852">
            <v>43424</v>
          </cell>
          <cell r="DM1852">
            <v>43424</v>
          </cell>
          <cell r="DN1852">
            <v>43438</v>
          </cell>
          <cell r="DO1852" t="str">
            <v>Due</v>
          </cell>
          <cell r="DP1852">
            <v>43493</v>
          </cell>
          <cell r="DQ1852">
            <v>43494</v>
          </cell>
          <cell r="DR1852">
            <v>43500</v>
          </cell>
          <cell r="DS1852">
            <v>43503</v>
          </cell>
          <cell r="DT1852">
            <v>43494</v>
          </cell>
          <cell r="DU1852">
            <v>43503</v>
          </cell>
          <cell r="DW1852" t="str">
            <v>1001323-M01</v>
          </cell>
          <cell r="DX1852" t="str">
            <v>1001323-M01-C05</v>
          </cell>
          <cell r="DY1852">
            <v>1</v>
          </cell>
          <cell r="DZ1852">
            <v>1</v>
          </cell>
          <cell r="EA1852">
            <v>9</v>
          </cell>
          <cell r="EB1852">
            <v>1</v>
          </cell>
          <cell r="EC1852">
            <v>0</v>
          </cell>
          <cell r="ED1852">
            <v>14981.484</v>
          </cell>
          <cell r="EE1852">
            <v>0</v>
          </cell>
          <cell r="EF1852">
            <v>43503</v>
          </cell>
          <cell r="EG1852">
            <v>43503</v>
          </cell>
          <cell r="EH1852">
            <v>43503</v>
          </cell>
          <cell r="EI1852">
            <v>43507</v>
          </cell>
        </row>
        <row r="1853">
          <cell r="A1853">
            <v>1001323</v>
          </cell>
          <cell r="B1853" t="str">
            <v>Child</v>
          </cell>
          <cell r="C1853">
            <v>620320</v>
          </cell>
          <cell r="D1853" t="str">
            <v>34 Windmill Hill</v>
          </cell>
          <cell r="E1853" t="str">
            <v>L &amp; HC</v>
          </cell>
          <cell r="F1853" t="str">
            <v>B</v>
          </cell>
          <cell r="G1853" t="str">
            <v>Middlesex</v>
          </cell>
          <cell r="H1853" t="str">
            <v>Enfield</v>
          </cell>
          <cell r="I1853" t="str">
            <v>S Hale</v>
          </cell>
          <cell r="J1853" t="str">
            <v>Kevin Williams</v>
          </cell>
          <cell r="K1853" t="str">
            <v>Dinase Patel</v>
          </cell>
          <cell r="L1853" t="str">
            <v>Phillip Barlow</v>
          </cell>
          <cell r="M1853" t="str">
            <v>Paul Deavall</v>
          </cell>
          <cell r="N1853" t="str">
            <v>S Kane</v>
          </cell>
          <cell r="O1853" t="str">
            <v>Styles &amp; Wood</v>
          </cell>
          <cell r="P1853" t="str">
            <v>Simon Papworth</v>
          </cell>
          <cell r="Q1853" t="str">
            <v>Nick Phillips</v>
          </cell>
          <cell r="R1853" t="str">
            <v>Tel:  +44 7483 305324
Email: nick.phillips@interserve.gse.gov.uk</v>
          </cell>
          <cell r="S1853" t="str">
            <v>Socotec</v>
          </cell>
          <cell r="T1853" t="str">
            <v>In Development</v>
          </cell>
          <cell r="U1853">
            <v>1</v>
          </cell>
          <cell r="V1853" t="str">
            <v>LOW</v>
          </cell>
          <cell r="W1853" t="str">
            <v>Green</v>
          </cell>
          <cell r="X1853" t="str">
            <v>Interior</v>
          </cell>
          <cell r="Y1853" t="str">
            <v>Toilet Area Redecoration</v>
          </cell>
          <cell r="Z1853" t="str">
            <v>Redecorate previously painted surfaces to toilet rooms.</v>
          </cell>
          <cell r="AA1853"/>
          <cell r="AB1853">
            <v>1</v>
          </cell>
          <cell r="AC1853" t="str">
            <v>A</v>
          </cell>
          <cell r="AD1853" t="str">
            <v>JC Off</v>
          </cell>
          <cell r="AE1853">
            <v>600</v>
          </cell>
          <cell r="AF1853"/>
          <cell r="AG1853">
            <v>75</v>
          </cell>
          <cell r="AH1853">
            <v>135</v>
          </cell>
          <cell r="AI1853">
            <v>810</v>
          </cell>
          <cell r="AJ1853">
            <v>1792.3406478578893</v>
          </cell>
          <cell r="AK1853"/>
          <cell r="AL1853">
            <v>0</v>
          </cell>
          <cell r="AM1853">
            <v>0</v>
          </cell>
          <cell r="AN1853">
            <v>125</v>
          </cell>
          <cell r="AO1853">
            <v>83.333333333333329</v>
          </cell>
          <cell r="AP1853">
            <v>166.66666666666666</v>
          </cell>
          <cell r="AQ1853">
            <v>128.52514850983485</v>
          </cell>
          <cell r="AR1853">
            <v>770.19181517650156</v>
          </cell>
          <cell r="AS1853">
            <v>459.17315927354485</v>
          </cell>
          <cell r="AT1853">
            <v>2755.0389556412692</v>
          </cell>
          <cell r="AU1853">
            <v>8377.89</v>
          </cell>
          <cell r="AV1853">
            <v>0</v>
          </cell>
          <cell r="AW1853">
            <v>0</v>
          </cell>
          <cell r="AX1853">
            <v>0</v>
          </cell>
          <cell r="AY1853">
            <v>250</v>
          </cell>
          <cell r="AZ1853">
            <v>678.16</v>
          </cell>
          <cell r="BA1853">
            <v>375</v>
          </cell>
          <cell r="BB1853">
            <v>133.47</v>
          </cell>
          <cell r="BC1853">
            <v>1436.6299999999999</v>
          </cell>
          <cell r="BD1853">
            <v>1962.9039999999998</v>
          </cell>
          <cell r="BE1853">
            <v>11777.423999999999</v>
          </cell>
          <cell r="BF1853">
            <v>8377.89</v>
          </cell>
          <cell r="BG1853">
            <v>8377.89</v>
          </cell>
          <cell r="BH1853">
            <v>8377.89</v>
          </cell>
          <cell r="BI1853">
            <v>0</v>
          </cell>
          <cell r="BJ1853" t="str">
            <v>Year 1</v>
          </cell>
          <cell r="BK1853" t="str">
            <v>Y</v>
          </cell>
          <cell r="BL1853"/>
          <cell r="BM1853">
            <v>0</v>
          </cell>
          <cell r="BN1853"/>
          <cell r="BO1853"/>
          <cell r="BP1853"/>
          <cell r="BQ1853"/>
          <cell r="BR1853"/>
          <cell r="BS1853">
            <v>0</v>
          </cell>
          <cell r="BT1853">
            <v>0</v>
          </cell>
          <cell r="BU1853">
            <v>250</v>
          </cell>
          <cell r="BV1853">
            <v>678.16</v>
          </cell>
          <cell r="BW1853">
            <v>375</v>
          </cell>
          <cell r="BX1853">
            <v>133.47</v>
          </cell>
          <cell r="BY1853">
            <v>1436.6299999999999</v>
          </cell>
          <cell r="BZ1853">
            <v>5314.06</v>
          </cell>
          <cell r="CA1853">
            <v>15128.579999999998</v>
          </cell>
          <cell r="CB1853"/>
          <cell r="CC1853"/>
          <cell r="CD1853"/>
          <cell r="CE1853"/>
          <cell r="CF1853"/>
          <cell r="CG1853"/>
          <cell r="CH1853"/>
          <cell r="CI1853" t="str">
            <v>T</v>
          </cell>
          <cell r="CJ1853"/>
          <cell r="CK1853"/>
          <cell r="CL1853"/>
          <cell r="CM1853"/>
          <cell r="CN1853"/>
          <cell r="CO1853"/>
          <cell r="CP1853"/>
          <cell r="CQ1853"/>
          <cell r="CR1853"/>
          <cell r="CS1853">
            <v>0</v>
          </cell>
          <cell r="CT1853">
            <v>0</v>
          </cell>
          <cell r="CU1853"/>
          <cell r="CV1853"/>
          <cell r="CW1853"/>
          <cell r="CX1853"/>
          <cell r="CY1853"/>
          <cell r="CZ1853"/>
          <cell r="DA1853"/>
          <cell r="DB1853"/>
          <cell r="DC1853"/>
          <cell r="DD1853">
            <v>0</v>
          </cell>
          <cell r="DE1853">
            <v>0</v>
          </cell>
          <cell r="DF1853">
            <v>0</v>
          </cell>
          <cell r="DG1853"/>
          <cell r="DH1853"/>
          <cell r="DI1853"/>
          <cell r="DJ1853"/>
          <cell r="DK1853"/>
          <cell r="DL1853">
            <v>43424</v>
          </cell>
          <cell r="DM1853">
            <v>43424</v>
          </cell>
          <cell r="DN1853">
            <v>43438</v>
          </cell>
          <cell r="DO1853" t="str">
            <v>Due</v>
          </cell>
          <cell r="DP1853">
            <v>43493</v>
          </cell>
          <cell r="DQ1853">
            <v>43494</v>
          </cell>
          <cell r="DR1853">
            <v>43500</v>
          </cell>
          <cell r="DS1853">
            <v>43503</v>
          </cell>
          <cell r="DT1853">
            <v>43494</v>
          </cell>
          <cell r="DU1853">
            <v>43503</v>
          </cell>
          <cell r="DW1853" t="str">
            <v>1001323-M01</v>
          </cell>
          <cell r="DX1853" t="str">
            <v>1001323-M01-C06</v>
          </cell>
          <cell r="DY1853">
            <v>1</v>
          </cell>
          <cell r="DZ1853">
            <v>1</v>
          </cell>
          <cell r="EA1853">
            <v>9</v>
          </cell>
          <cell r="EB1853">
            <v>1</v>
          </cell>
          <cell r="EC1853">
            <v>0</v>
          </cell>
          <cell r="ED1853">
            <v>11617.259999999998</v>
          </cell>
          <cell r="EE1853">
            <v>0</v>
          </cell>
          <cell r="EF1853">
            <v>43503</v>
          </cell>
          <cell r="EG1853">
            <v>43503</v>
          </cell>
          <cell r="EH1853">
            <v>43503</v>
          </cell>
          <cell r="EI1853">
            <v>43507</v>
          </cell>
        </row>
        <row r="1854">
          <cell r="A1854">
            <v>1001324</v>
          </cell>
          <cell r="B1854" t="str">
            <v>Master</v>
          </cell>
          <cell r="C1854">
            <v>620523</v>
          </cell>
          <cell r="D1854" t="str">
            <v>20 HIGH RIGGS</v>
          </cell>
          <cell r="E1854" t="str">
            <v>Scotland</v>
          </cell>
          <cell r="F1854" t="str">
            <v>D</v>
          </cell>
          <cell r="G1854" t="str">
            <v>Midlothian</v>
          </cell>
          <cell r="H1854" t="str">
            <v>Edinburgh</v>
          </cell>
          <cell r="I1854" t="str">
            <v>B McDowall</v>
          </cell>
          <cell r="J1854" t="str">
            <v>Mark Constantine</v>
          </cell>
          <cell r="K1854" t="str">
            <v>Paul Gallagher</v>
          </cell>
          <cell r="L1854" t="str">
            <v>David Bellis</v>
          </cell>
          <cell r="M1854" t="str">
            <v>Simon Phillips</v>
          </cell>
          <cell r="N1854"/>
          <cell r="O1854" t="str">
            <v>FES</v>
          </cell>
          <cell r="P1854"/>
          <cell r="Q1854" t="str">
            <v>Fraser MacKenzie</v>
          </cell>
          <cell r="R1854" t="str">
            <v>e-mail: thomas.mackenzie@interserve.gse.gov.uk;  Mobile: 07483 319979</v>
          </cell>
          <cell r="S1854" t="str">
            <v>ASKAMS</v>
          </cell>
          <cell r="T1854" t="str">
            <v>CP Submitted</v>
          </cell>
          <cell r="U1854">
            <v>1</v>
          </cell>
          <cell r="V1854" t="str">
            <v>HIGH</v>
          </cell>
          <cell r="W1854" t="str">
            <v>Green</v>
          </cell>
          <cell r="X1854"/>
          <cell r="Y1854"/>
          <cell r="Z1854" t="str">
            <v xml:space="preserve">LCW-620523-Edinburgh-20 HIGH RIGGS-Air-conditioning Services      </v>
          </cell>
          <cell r="AA1854"/>
          <cell r="AB1854">
            <v>1</v>
          </cell>
          <cell r="AC1854"/>
          <cell r="AD1854" t="str">
            <v>JC Off</v>
          </cell>
          <cell r="AE1854"/>
          <cell r="AF1854">
            <v>66300</v>
          </cell>
          <cell r="AG1854">
            <v>8287.5</v>
          </cell>
          <cell r="AH1854">
            <v>14917.5</v>
          </cell>
          <cell r="AI1854">
            <v>89505</v>
          </cell>
          <cell r="AJ1854"/>
          <cell r="AK1854">
            <v>60336.709016393441</v>
          </cell>
          <cell r="AL1854">
            <v>2000</v>
          </cell>
          <cell r="AM1854">
            <v>750</v>
          </cell>
          <cell r="AN1854">
            <v>750</v>
          </cell>
          <cell r="AO1854">
            <v>500</v>
          </cell>
          <cell r="AP1854">
            <v>1000</v>
          </cell>
          <cell r="AQ1854">
            <v>4948.0716997065574</v>
          </cell>
          <cell r="AR1854">
            <v>11548.071699706557</v>
          </cell>
          <cell r="AS1854">
            <v>14056.956143220001</v>
          </cell>
          <cell r="AT1854">
            <v>84341.736859319994</v>
          </cell>
          <cell r="AU1854"/>
          <cell r="AV1854">
            <v>55776</v>
          </cell>
          <cell r="AW1854">
            <v>0</v>
          </cell>
          <cell r="AX1854">
            <v>0</v>
          </cell>
          <cell r="AY1854">
            <v>0</v>
          </cell>
          <cell r="AZ1854">
            <v>4000</v>
          </cell>
          <cell r="BA1854">
            <v>1950</v>
          </cell>
          <cell r="BB1854">
            <v>4948.08</v>
          </cell>
          <cell r="BC1854">
            <v>10898.08</v>
          </cell>
          <cell r="BD1854">
            <v>13334.816000000003</v>
          </cell>
          <cell r="BE1854">
            <v>80008.896000000008</v>
          </cell>
          <cell r="BF1854"/>
          <cell r="BG1854"/>
          <cell r="BH1854"/>
          <cell r="BI1854"/>
          <cell r="BJ1854"/>
          <cell r="BK1854" t="str">
            <v>Y</v>
          </cell>
          <cell r="BL1854" t="str">
            <v>Partial Year 1 works completed.</v>
          </cell>
          <cell r="BM1854">
            <v>58423.360000000001</v>
          </cell>
          <cell r="BN1854">
            <v>55776</v>
          </cell>
          <cell r="BO1854"/>
          <cell r="BP1854">
            <v>55776</v>
          </cell>
          <cell r="BQ1854">
            <v>0</v>
          </cell>
          <cell r="BR1854"/>
          <cell r="BS1854">
            <v>0</v>
          </cell>
          <cell r="BT1854">
            <v>0</v>
          </cell>
          <cell r="BU1854">
            <v>0</v>
          </cell>
          <cell r="BV1854">
            <v>4000</v>
          </cell>
          <cell r="BW1854">
            <v>1950</v>
          </cell>
          <cell r="BX1854">
            <v>4948.08</v>
          </cell>
          <cell r="BY1854">
            <v>10898.08</v>
          </cell>
          <cell r="BZ1854">
            <v>13864.288</v>
          </cell>
          <cell r="CA1854">
            <v>83185.728000000003</v>
          </cell>
          <cell r="CB1854">
            <v>-1156.0088593199907</v>
          </cell>
          <cell r="CC1854">
            <v>83185.728000000003</v>
          </cell>
          <cell r="CD1854" t="str">
            <v/>
          </cell>
          <cell r="CE1854"/>
          <cell r="CF1854">
            <v>1</v>
          </cell>
          <cell r="CG1854" t="e">
            <v>#N/A</v>
          </cell>
          <cell r="CH1854"/>
          <cell r="CI1854" t="str">
            <v>T</v>
          </cell>
          <cell r="CJ1854"/>
          <cell r="CK1854"/>
          <cell r="CL1854">
            <v>0</v>
          </cell>
          <cell r="CM1854">
            <v>0</v>
          </cell>
          <cell r="CN1854">
            <v>0</v>
          </cell>
          <cell r="CO1854">
            <v>0</v>
          </cell>
          <cell r="CP1854">
            <v>0</v>
          </cell>
          <cell r="CQ1854">
            <v>0</v>
          </cell>
          <cell r="CR1854">
            <v>0</v>
          </cell>
          <cell r="CS1854">
            <v>0</v>
          </cell>
          <cell r="CT1854">
            <v>0</v>
          </cell>
          <cell r="CU1854"/>
          <cell r="CV1854"/>
          <cell r="CW1854">
            <v>0</v>
          </cell>
          <cell r="CX1854">
            <v>0</v>
          </cell>
          <cell r="CY1854">
            <v>0</v>
          </cell>
          <cell r="CZ1854">
            <v>0</v>
          </cell>
          <cell r="DA1854">
            <v>0</v>
          </cell>
          <cell r="DB1854">
            <v>0</v>
          </cell>
          <cell r="DC1854">
            <v>0</v>
          </cell>
          <cell r="DD1854">
            <v>0</v>
          </cell>
          <cell r="DE1854">
            <v>0</v>
          </cell>
          <cell r="DF1854">
            <v>0</v>
          </cell>
          <cell r="DG1854"/>
          <cell r="DH1854"/>
          <cell r="DI1854"/>
          <cell r="DJ1854"/>
          <cell r="DK1854"/>
          <cell r="DL1854">
            <v>43413</v>
          </cell>
          <cell r="DM1854">
            <v>43420</v>
          </cell>
          <cell r="DN1854">
            <v>43423</v>
          </cell>
          <cell r="DO1854" t="str">
            <v>Overdue</v>
          </cell>
          <cell r="DP1854">
            <v>43528</v>
          </cell>
          <cell r="DQ1854">
            <v>43528</v>
          </cell>
          <cell r="DR1854">
            <v>43600</v>
          </cell>
          <cell r="DS1854"/>
          <cell r="DT1854">
            <v>43528</v>
          </cell>
          <cell r="DU1854">
            <v>43600</v>
          </cell>
          <cell r="DW1854" t="str">
            <v>1001324-M01</v>
          </cell>
          <cell r="DX1854" t="str">
            <v>1001324-M01</v>
          </cell>
          <cell r="DY1854">
            <v>2</v>
          </cell>
          <cell r="DZ1854">
            <v>1</v>
          </cell>
          <cell r="EA1854">
            <v>72</v>
          </cell>
          <cell r="EB1854">
            <v>0.31944444444444442</v>
          </cell>
          <cell r="EC1854">
            <v>0.68055555555555558</v>
          </cell>
          <cell r="ED1854">
            <v>24676.454666666672</v>
          </cell>
          <cell r="EE1854">
            <v>52571.577333333349</v>
          </cell>
          <cell r="EF1854">
            <v>43600</v>
          </cell>
          <cell r="EG1854">
            <v>43600</v>
          </cell>
          <cell r="EH1854">
            <v>43600</v>
          </cell>
          <cell r="EI1854">
            <v>43605</v>
          </cell>
        </row>
        <row r="1855">
          <cell r="A1855">
            <v>1001324</v>
          </cell>
          <cell r="B1855" t="str">
            <v>Child</v>
          </cell>
          <cell r="C1855">
            <v>620523</v>
          </cell>
          <cell r="D1855" t="str">
            <v>20 HIGH RIGGS</v>
          </cell>
          <cell r="E1855" t="str">
            <v>Scotland</v>
          </cell>
          <cell r="F1855" t="str">
            <v>D</v>
          </cell>
          <cell r="G1855" t="str">
            <v>Midlothian</v>
          </cell>
          <cell r="H1855" t="str">
            <v>Edinburgh</v>
          </cell>
          <cell r="I1855" t="str">
            <v>B McDowall</v>
          </cell>
          <cell r="J1855" t="str">
            <v>Mark Constantine</v>
          </cell>
          <cell r="K1855" t="str">
            <v>Paul Gallagher</v>
          </cell>
          <cell r="L1855" t="str">
            <v>David Bellis</v>
          </cell>
          <cell r="M1855" t="str">
            <v>Simon Phillips</v>
          </cell>
          <cell r="N1855"/>
          <cell r="O1855" t="str">
            <v>FES</v>
          </cell>
          <cell r="P1855"/>
          <cell r="Q1855" t="str">
            <v>Fraser MacKenzie</v>
          </cell>
          <cell r="R1855" t="str">
            <v>e-mail: thomas.mackenzie@interserve.gse.gov.uk;  Mobile: 07483 319979</v>
          </cell>
          <cell r="S1855" t="str">
            <v>ASKAMS</v>
          </cell>
          <cell r="T1855" t="str">
            <v>CP Submitted</v>
          </cell>
          <cell r="U1855">
            <v>1</v>
          </cell>
          <cell r="V1855" t="str">
            <v>HIGH</v>
          </cell>
          <cell r="W1855" t="str">
            <v>Green</v>
          </cell>
          <cell r="X1855" t="str">
            <v>Welfare</v>
          </cell>
          <cell r="Y1855" t="str">
            <v>Toilets</v>
          </cell>
          <cell r="Z1855" t="str">
            <v>A Complete Refurb, Toilets Are By No Means Of A Lie The Worst I Have Seen In Dwp,</v>
          </cell>
          <cell r="AA1855" t="str">
            <v>WELFARE LOT 1 - Additional works</v>
          </cell>
          <cell r="AB1855"/>
          <cell r="AC1855" t="str">
            <v>W</v>
          </cell>
          <cell r="AD1855" t="str">
            <v>JC Off</v>
          </cell>
          <cell r="AE1855">
            <v>60000</v>
          </cell>
          <cell r="AF1855"/>
          <cell r="AG1855">
            <v>7500</v>
          </cell>
          <cell r="AH1855">
            <v>13500</v>
          </cell>
          <cell r="AI1855">
            <v>81000</v>
          </cell>
          <cell r="AJ1855">
            <v>52000</v>
          </cell>
          <cell r="AK1855"/>
          <cell r="AL1855">
            <v>500</v>
          </cell>
          <cell r="AM1855">
            <v>187.5</v>
          </cell>
          <cell r="AN1855">
            <v>187.5</v>
          </cell>
          <cell r="AO1855">
            <v>125</v>
          </cell>
          <cell r="AP1855">
            <v>250</v>
          </cell>
          <cell r="AQ1855">
            <v>4346.8642349982238</v>
          </cell>
          <cell r="AR1855">
            <v>5996.8642349982238</v>
          </cell>
          <cell r="AS1855">
            <v>11519.372846999646</v>
          </cell>
          <cell r="AT1855">
            <v>69116.237081997868</v>
          </cell>
          <cell r="AU1855">
            <v>47173.68</v>
          </cell>
          <cell r="AV1855">
            <v>0</v>
          </cell>
          <cell r="AW1855">
            <v>0</v>
          </cell>
          <cell r="AX1855">
            <v>0</v>
          </cell>
          <cell r="AY1855">
            <v>0</v>
          </cell>
          <cell r="AZ1855">
            <v>3514.84</v>
          </cell>
          <cell r="BA1855">
            <v>1713.48</v>
          </cell>
          <cell r="BB1855">
            <v>4347.92</v>
          </cell>
          <cell r="BC1855">
            <v>9576.24</v>
          </cell>
          <cell r="BD1855">
            <v>11349.984000000002</v>
          </cell>
          <cell r="BE1855">
            <v>68099.903999999995</v>
          </cell>
          <cell r="BF1855">
            <v>49821.04</v>
          </cell>
          <cell r="BG1855">
            <v>47173.68</v>
          </cell>
          <cell r="BH1855">
            <v>58736.708333333336</v>
          </cell>
          <cell r="BI1855">
            <v>-11563.028333333335</v>
          </cell>
          <cell r="BJ1855" t="str">
            <v>Year 1</v>
          </cell>
          <cell r="BK1855" t="str">
            <v>Y</v>
          </cell>
          <cell r="BL1855" t="str">
            <v>Only partial completion FF Male and FF Female completed in Year 1. Deferred works includeSF Male and SF Female. Agreed Proposed Works Costs of deferred £36,774.40</v>
          </cell>
          <cell r="BM1855">
            <v>0</v>
          </cell>
          <cell r="BN1855"/>
          <cell r="BO1855"/>
          <cell r="BP1855"/>
          <cell r="BQ1855"/>
          <cell r="BR1855"/>
          <cell r="BS1855">
            <v>0</v>
          </cell>
          <cell r="BT1855">
            <v>0</v>
          </cell>
          <cell r="BU1855">
            <v>0</v>
          </cell>
          <cell r="BV1855">
            <v>3514.84</v>
          </cell>
          <cell r="BW1855">
            <v>1713.48</v>
          </cell>
          <cell r="BX1855">
            <v>4347.92</v>
          </cell>
          <cell r="BY1855">
            <v>9576.24</v>
          </cell>
          <cell r="BZ1855">
            <v>11879.456</v>
          </cell>
          <cell r="CA1855">
            <v>71276.736000000004</v>
          </cell>
          <cell r="CB1855"/>
          <cell r="CC1855"/>
          <cell r="CD1855"/>
          <cell r="CE1855"/>
          <cell r="CF1855"/>
          <cell r="CG1855"/>
          <cell r="CH1855"/>
          <cell r="CI1855" t="str">
            <v>T</v>
          </cell>
          <cell r="CJ1855"/>
          <cell r="CK1855"/>
          <cell r="CL1855"/>
          <cell r="CM1855"/>
          <cell r="CN1855"/>
          <cell r="CO1855"/>
          <cell r="CP1855"/>
          <cell r="CQ1855"/>
          <cell r="CR1855"/>
          <cell r="CS1855">
            <v>0</v>
          </cell>
          <cell r="CT1855">
            <v>0</v>
          </cell>
          <cell r="CU1855"/>
          <cell r="CV1855"/>
          <cell r="CW1855"/>
          <cell r="CX1855"/>
          <cell r="CY1855"/>
          <cell r="CZ1855"/>
          <cell r="DA1855"/>
          <cell r="DB1855"/>
          <cell r="DC1855"/>
          <cell r="DD1855">
            <v>0</v>
          </cell>
          <cell r="DE1855">
            <v>0</v>
          </cell>
          <cell r="DF1855">
            <v>0</v>
          </cell>
          <cell r="DG1855"/>
          <cell r="DH1855"/>
          <cell r="DI1855"/>
          <cell r="DJ1855"/>
          <cell r="DK1855"/>
          <cell r="DL1855">
            <v>43413</v>
          </cell>
          <cell r="DM1855">
            <v>43420</v>
          </cell>
          <cell r="DN1855">
            <v>43423</v>
          </cell>
          <cell r="DO1855" t="str">
            <v>Overdue</v>
          </cell>
          <cell r="DP1855">
            <v>43528</v>
          </cell>
          <cell r="DQ1855">
            <v>43528</v>
          </cell>
          <cell r="DR1855">
            <v>43600</v>
          </cell>
          <cell r="DS1855"/>
          <cell r="DT1855">
            <v>43528</v>
          </cell>
          <cell r="DU1855">
            <v>43600</v>
          </cell>
          <cell r="DW1855" t="str">
            <v>1001324-M01</v>
          </cell>
          <cell r="DX1855" t="str">
            <v>1001324-M01-C01</v>
          </cell>
          <cell r="DY1855">
            <v>2</v>
          </cell>
          <cell r="DZ1855">
            <v>1</v>
          </cell>
          <cell r="EA1855">
            <v>72</v>
          </cell>
          <cell r="EB1855">
            <v>0.31944444444444442</v>
          </cell>
          <cell r="EC1855">
            <v>0.68055555555555558</v>
          </cell>
          <cell r="ED1855">
            <v>21102.254666666671</v>
          </cell>
          <cell r="EE1855">
            <v>44956.977333333343</v>
          </cell>
          <cell r="EF1855">
            <v>43600</v>
          </cell>
          <cell r="EG1855">
            <v>43600</v>
          </cell>
          <cell r="EH1855">
            <v>43600</v>
          </cell>
          <cell r="EI1855">
            <v>43605</v>
          </cell>
        </row>
        <row r="1856">
          <cell r="A1856">
            <v>1001324</v>
          </cell>
          <cell r="B1856" t="str">
            <v>Child</v>
          </cell>
          <cell r="C1856">
            <v>620523</v>
          </cell>
          <cell r="D1856" t="str">
            <v>20 HIGH RIGGS</v>
          </cell>
          <cell r="E1856" t="str">
            <v>Scotland</v>
          </cell>
          <cell r="F1856" t="str">
            <v>D</v>
          </cell>
          <cell r="G1856" t="str">
            <v>Midlothian</v>
          </cell>
          <cell r="H1856" t="str">
            <v>Edinburgh</v>
          </cell>
          <cell r="I1856" t="str">
            <v>B McDowall</v>
          </cell>
          <cell r="J1856" t="str">
            <v>Mark Constantine</v>
          </cell>
          <cell r="K1856" t="str">
            <v>Paul Gallagher</v>
          </cell>
          <cell r="L1856" t="str">
            <v>David Bellis</v>
          </cell>
          <cell r="M1856" t="str">
            <v>Simon Phillips</v>
          </cell>
          <cell r="N1856"/>
          <cell r="O1856" t="str">
            <v>FES</v>
          </cell>
          <cell r="P1856"/>
          <cell r="Q1856" t="str">
            <v>Fraser MacKenzie</v>
          </cell>
          <cell r="R1856" t="str">
            <v>e-mail: thomas.mackenzie@interserve.gse.gov.uk;  Mobile: 07483 319979</v>
          </cell>
          <cell r="S1856" t="str">
            <v>ASKAMS</v>
          </cell>
          <cell r="T1856" t="str">
            <v>CP Submitted</v>
          </cell>
          <cell r="U1856">
            <v>1</v>
          </cell>
          <cell r="V1856" t="str">
            <v>HIGH</v>
          </cell>
          <cell r="W1856" t="str">
            <v>Green</v>
          </cell>
          <cell r="X1856" t="str">
            <v>Welfare</v>
          </cell>
          <cell r="Y1856" t="str">
            <v>Staff entrance</v>
          </cell>
          <cell r="Z1856" t="str">
            <v>To Be Painted, Outside Light Viewing Panel And Spy Hole, Staff Concerned Re Sfafety</v>
          </cell>
          <cell r="AA1856" t="str">
            <v>WELFARE LOT 1 - Additional works</v>
          </cell>
          <cell r="AB1856"/>
          <cell r="AC1856" t="str">
            <v>W</v>
          </cell>
          <cell r="AD1856" t="str">
            <v>JC Off</v>
          </cell>
          <cell r="AE1856">
            <v>1500</v>
          </cell>
          <cell r="AF1856"/>
          <cell r="AG1856">
            <v>187.5</v>
          </cell>
          <cell r="AH1856">
            <v>337.5</v>
          </cell>
          <cell r="AI1856">
            <v>2025</v>
          </cell>
          <cell r="AJ1856">
            <v>3408.7090163934427</v>
          </cell>
          <cell r="AK1856"/>
          <cell r="AL1856">
            <v>500</v>
          </cell>
          <cell r="AM1856">
            <v>187.5</v>
          </cell>
          <cell r="AN1856">
            <v>187.5</v>
          </cell>
          <cell r="AO1856">
            <v>125</v>
          </cell>
          <cell r="AP1856">
            <v>250</v>
          </cell>
          <cell r="AQ1856">
            <v>253.45832590847559</v>
          </cell>
          <cell r="AR1856">
            <v>1903.4583259084757</v>
          </cell>
          <cell r="AS1856">
            <v>982.43346846038366</v>
          </cell>
          <cell r="AT1856">
            <v>5894.600810762302</v>
          </cell>
          <cell r="AU1856">
            <v>2556.06</v>
          </cell>
          <cell r="AV1856">
            <v>0</v>
          </cell>
          <cell r="AW1856">
            <v>0</v>
          </cell>
          <cell r="AX1856">
            <v>0</v>
          </cell>
          <cell r="AY1856">
            <v>0</v>
          </cell>
          <cell r="AZ1856">
            <v>144.16</v>
          </cell>
          <cell r="BA1856">
            <v>70.28</v>
          </cell>
          <cell r="BB1856">
            <v>178.33</v>
          </cell>
          <cell r="BC1856">
            <v>392.77</v>
          </cell>
          <cell r="BD1856">
            <v>589.76599999999996</v>
          </cell>
          <cell r="BE1856">
            <v>3538.596</v>
          </cell>
          <cell r="BF1856">
            <v>2556.06</v>
          </cell>
          <cell r="BG1856">
            <v>2556.06</v>
          </cell>
          <cell r="BH1856">
            <v>0</v>
          </cell>
          <cell r="BI1856">
            <v>2556.06</v>
          </cell>
          <cell r="BJ1856" t="str">
            <v>Year 1</v>
          </cell>
          <cell r="BK1856" t="str">
            <v>Y</v>
          </cell>
          <cell r="BL1856"/>
          <cell r="BM1856">
            <v>0</v>
          </cell>
          <cell r="BN1856"/>
          <cell r="BO1856"/>
          <cell r="BP1856"/>
          <cell r="BQ1856"/>
          <cell r="BR1856"/>
          <cell r="BS1856">
            <v>0</v>
          </cell>
          <cell r="BT1856">
            <v>0</v>
          </cell>
          <cell r="BU1856">
            <v>0</v>
          </cell>
          <cell r="BV1856">
            <v>144.16</v>
          </cell>
          <cell r="BW1856">
            <v>70.28</v>
          </cell>
          <cell r="BX1856">
            <v>178.33</v>
          </cell>
          <cell r="BY1856">
            <v>392.77</v>
          </cell>
          <cell r="BZ1856">
            <v>589.76599999999996</v>
          </cell>
          <cell r="CA1856">
            <v>3538.596</v>
          </cell>
          <cell r="CB1856"/>
          <cell r="CC1856"/>
          <cell r="CD1856"/>
          <cell r="CE1856"/>
          <cell r="CF1856"/>
          <cell r="CG1856"/>
          <cell r="CH1856"/>
          <cell r="CI1856" t="str">
            <v>T</v>
          </cell>
          <cell r="CJ1856"/>
          <cell r="CK1856"/>
          <cell r="CL1856"/>
          <cell r="CM1856"/>
          <cell r="CN1856"/>
          <cell r="CO1856"/>
          <cell r="CP1856"/>
          <cell r="CQ1856"/>
          <cell r="CR1856"/>
          <cell r="CS1856">
            <v>0</v>
          </cell>
          <cell r="CT1856">
            <v>0</v>
          </cell>
          <cell r="CU1856"/>
          <cell r="CV1856"/>
          <cell r="CW1856"/>
          <cell r="CX1856"/>
          <cell r="CY1856"/>
          <cell r="CZ1856"/>
          <cell r="DA1856"/>
          <cell r="DB1856"/>
          <cell r="DC1856"/>
          <cell r="DD1856">
            <v>0</v>
          </cell>
          <cell r="DE1856">
            <v>0</v>
          </cell>
          <cell r="DF1856">
            <v>0</v>
          </cell>
          <cell r="DG1856"/>
          <cell r="DH1856"/>
          <cell r="DI1856"/>
          <cell r="DJ1856"/>
          <cell r="DK1856"/>
          <cell r="DL1856">
            <v>43413</v>
          </cell>
          <cell r="DM1856">
            <v>43420</v>
          </cell>
          <cell r="DN1856">
            <v>43423</v>
          </cell>
          <cell r="DO1856" t="str">
            <v>Overdue</v>
          </cell>
          <cell r="DP1856">
            <v>43528</v>
          </cell>
          <cell r="DQ1856">
            <v>43528</v>
          </cell>
          <cell r="DR1856">
            <v>43600</v>
          </cell>
          <cell r="DS1856"/>
          <cell r="DT1856">
            <v>43528</v>
          </cell>
          <cell r="DU1856">
            <v>43600</v>
          </cell>
          <cell r="DW1856" t="str">
            <v>1001324-M01</v>
          </cell>
          <cell r="DX1856" t="str">
            <v>1001324-M01-C02</v>
          </cell>
          <cell r="DY1856">
            <v>2</v>
          </cell>
          <cell r="DZ1856">
            <v>1</v>
          </cell>
          <cell r="EA1856">
            <v>72</v>
          </cell>
          <cell r="EB1856">
            <v>0.31944444444444442</v>
          </cell>
          <cell r="EC1856">
            <v>0.68055555555555558</v>
          </cell>
          <cell r="ED1856">
            <v>1062.0249999999999</v>
          </cell>
          <cell r="EE1856">
            <v>2262.5749999999998</v>
          </cell>
          <cell r="EF1856">
            <v>43600</v>
          </cell>
          <cell r="EG1856">
            <v>43600</v>
          </cell>
          <cell r="EH1856">
            <v>43600</v>
          </cell>
          <cell r="EI1856">
            <v>43605</v>
          </cell>
        </row>
        <row r="1857">
          <cell r="A1857">
            <v>1001324</v>
          </cell>
          <cell r="B1857" t="str">
            <v>Child</v>
          </cell>
          <cell r="C1857">
            <v>620523</v>
          </cell>
          <cell r="D1857" t="str">
            <v>20 HIGH RIGGS</v>
          </cell>
          <cell r="E1857" t="str">
            <v>Scotland</v>
          </cell>
          <cell r="F1857" t="str">
            <v>D</v>
          </cell>
          <cell r="G1857" t="str">
            <v>Midlothian</v>
          </cell>
          <cell r="H1857" t="str">
            <v>Edinburgh</v>
          </cell>
          <cell r="I1857" t="str">
            <v>B McDowall</v>
          </cell>
          <cell r="J1857" t="str">
            <v>Mark Constantine</v>
          </cell>
          <cell r="K1857" t="str">
            <v>Paul Gallagher</v>
          </cell>
          <cell r="L1857" t="str">
            <v>David Bellis</v>
          </cell>
          <cell r="M1857" t="str">
            <v>Simon Phillips</v>
          </cell>
          <cell r="N1857"/>
          <cell r="O1857" t="str">
            <v>FES</v>
          </cell>
          <cell r="P1857"/>
          <cell r="Q1857" t="str">
            <v>Fraser MacKenzie</v>
          </cell>
          <cell r="R1857" t="str">
            <v>e-mail: thomas.mackenzie@interserve.gse.gov.uk;  Mobile: 07483 319979</v>
          </cell>
          <cell r="S1857" t="str">
            <v>ASKAMS</v>
          </cell>
          <cell r="T1857" t="str">
            <v>CP Submitted</v>
          </cell>
          <cell r="U1857">
            <v>1</v>
          </cell>
          <cell r="V1857" t="str">
            <v>HIGH</v>
          </cell>
          <cell r="W1857" t="str">
            <v>Green</v>
          </cell>
          <cell r="X1857" t="str">
            <v>HVAC</v>
          </cell>
          <cell r="Y1857" t="str">
            <v>Package DX Cooling System</v>
          </cell>
          <cell r="Z1857" t="str">
            <v>Replace DX unit</v>
          </cell>
          <cell r="AA1857"/>
          <cell r="AB1857"/>
          <cell r="AC1857" t="str">
            <v>A</v>
          </cell>
          <cell r="AD1857" t="str">
            <v>JC Off</v>
          </cell>
          <cell r="AE1857">
            <v>2400</v>
          </cell>
          <cell r="AF1857"/>
          <cell r="AG1857">
            <v>300</v>
          </cell>
          <cell r="AH1857">
            <v>540</v>
          </cell>
          <cell r="AI1857">
            <v>3240</v>
          </cell>
          <cell r="AJ1857">
            <v>2464</v>
          </cell>
          <cell r="AK1857"/>
          <cell r="AL1857">
            <v>500</v>
          </cell>
          <cell r="AM1857">
            <v>187.5</v>
          </cell>
          <cell r="AN1857">
            <v>187.5</v>
          </cell>
          <cell r="AO1857">
            <v>125</v>
          </cell>
          <cell r="AP1857">
            <v>250</v>
          </cell>
          <cell r="AQ1857">
            <v>173.87456939992896</v>
          </cell>
          <cell r="AR1857">
            <v>1823.874569399929</v>
          </cell>
          <cell r="AS1857">
            <v>777.57491387998584</v>
          </cell>
          <cell r="AT1857">
            <v>4665.4494832799146</v>
          </cell>
          <cell r="AU1857">
            <v>6046.26</v>
          </cell>
          <cell r="AV1857">
            <v>0</v>
          </cell>
          <cell r="AW1857">
            <v>0</v>
          </cell>
          <cell r="AX1857">
            <v>0</v>
          </cell>
          <cell r="AY1857">
            <v>0</v>
          </cell>
          <cell r="AZ1857">
            <v>341</v>
          </cell>
          <cell r="BA1857">
            <v>166.24</v>
          </cell>
          <cell r="BB1857">
            <v>421.83</v>
          </cell>
          <cell r="BC1857">
            <v>929.06999999999994</v>
          </cell>
          <cell r="BD1857">
            <v>1395.066</v>
          </cell>
          <cell r="BE1857">
            <v>8370.3960000000006</v>
          </cell>
          <cell r="BF1857">
            <v>6046.26</v>
          </cell>
          <cell r="BG1857">
            <v>6046.26</v>
          </cell>
          <cell r="BH1857">
            <v>0</v>
          </cell>
          <cell r="BI1857">
            <v>6046.26</v>
          </cell>
          <cell r="BJ1857" t="str">
            <v>Year 1</v>
          </cell>
          <cell r="BK1857" t="str">
            <v>Y</v>
          </cell>
          <cell r="BL1857"/>
          <cell r="BM1857">
            <v>0</v>
          </cell>
          <cell r="BN1857"/>
          <cell r="BO1857"/>
          <cell r="BP1857"/>
          <cell r="BQ1857"/>
          <cell r="BR1857"/>
          <cell r="BS1857">
            <v>0</v>
          </cell>
          <cell r="BT1857">
            <v>0</v>
          </cell>
          <cell r="BU1857">
            <v>0</v>
          </cell>
          <cell r="BV1857">
            <v>341</v>
          </cell>
          <cell r="BW1857">
            <v>166.24</v>
          </cell>
          <cell r="BX1857">
            <v>421.83</v>
          </cell>
          <cell r="BY1857">
            <v>929.06999999999994</v>
          </cell>
          <cell r="BZ1857">
            <v>1395.066</v>
          </cell>
          <cell r="CA1857">
            <v>8370.3960000000006</v>
          </cell>
          <cell r="CB1857"/>
          <cell r="CC1857"/>
          <cell r="CD1857"/>
          <cell r="CE1857"/>
          <cell r="CF1857"/>
          <cell r="CG1857"/>
          <cell r="CH1857"/>
          <cell r="CI1857" t="str">
            <v>T</v>
          </cell>
          <cell r="CJ1857"/>
          <cell r="CK1857"/>
          <cell r="CL1857"/>
          <cell r="CM1857"/>
          <cell r="CN1857"/>
          <cell r="CO1857"/>
          <cell r="CP1857"/>
          <cell r="CQ1857"/>
          <cell r="CR1857"/>
          <cell r="CS1857">
            <v>0</v>
          </cell>
          <cell r="CT1857">
            <v>0</v>
          </cell>
          <cell r="CU1857"/>
          <cell r="CV1857"/>
          <cell r="CW1857"/>
          <cell r="CX1857"/>
          <cell r="CY1857"/>
          <cell r="CZ1857"/>
          <cell r="DA1857"/>
          <cell r="DB1857"/>
          <cell r="DC1857"/>
          <cell r="DD1857">
            <v>0</v>
          </cell>
          <cell r="DE1857">
            <v>0</v>
          </cell>
          <cell r="DF1857">
            <v>0</v>
          </cell>
          <cell r="DG1857"/>
          <cell r="DH1857"/>
          <cell r="DI1857"/>
          <cell r="DJ1857"/>
          <cell r="DK1857"/>
          <cell r="DL1857">
            <v>43413</v>
          </cell>
          <cell r="DM1857">
            <v>43420</v>
          </cell>
          <cell r="DN1857">
            <v>43423</v>
          </cell>
          <cell r="DO1857" t="str">
            <v>Overdue</v>
          </cell>
          <cell r="DP1857">
            <v>43528</v>
          </cell>
          <cell r="DQ1857">
            <v>43528</v>
          </cell>
          <cell r="DR1857">
            <v>43600</v>
          </cell>
          <cell r="DS1857"/>
          <cell r="DT1857">
            <v>43528</v>
          </cell>
          <cell r="DU1857">
            <v>43600</v>
          </cell>
          <cell r="DW1857" t="str">
            <v>1001324-M01</v>
          </cell>
          <cell r="DX1857" t="str">
            <v>1001324-M01-C03</v>
          </cell>
          <cell r="DY1857">
            <v>2</v>
          </cell>
          <cell r="DZ1857">
            <v>1</v>
          </cell>
          <cell r="EA1857">
            <v>72</v>
          </cell>
          <cell r="EB1857">
            <v>0.31944444444444442</v>
          </cell>
          <cell r="EC1857">
            <v>0.68055555555555558</v>
          </cell>
          <cell r="ED1857">
            <v>2512.1749999999997</v>
          </cell>
          <cell r="EE1857">
            <v>5352.0249999999996</v>
          </cell>
          <cell r="EF1857">
            <v>43600</v>
          </cell>
          <cell r="EG1857">
            <v>43600</v>
          </cell>
          <cell r="EH1857">
            <v>43600</v>
          </cell>
          <cell r="EI1857">
            <v>43605</v>
          </cell>
        </row>
        <row r="1858">
          <cell r="A1858">
            <v>1001324</v>
          </cell>
          <cell r="B1858" t="str">
            <v>Child</v>
          </cell>
          <cell r="C1858">
            <v>620523</v>
          </cell>
          <cell r="D1858" t="str">
            <v>20 HIGH RIGGS</v>
          </cell>
          <cell r="E1858" t="str">
            <v>Scotland</v>
          </cell>
          <cell r="F1858" t="str">
            <v>D</v>
          </cell>
          <cell r="G1858" t="str">
            <v>Midlothian</v>
          </cell>
          <cell r="H1858" t="str">
            <v>Edinburgh</v>
          </cell>
          <cell r="I1858" t="str">
            <v>B McDowall</v>
          </cell>
          <cell r="J1858" t="str">
            <v>Mark Constantine</v>
          </cell>
          <cell r="K1858" t="str">
            <v>Paul Gallagher</v>
          </cell>
          <cell r="L1858" t="str">
            <v>David Bellis</v>
          </cell>
          <cell r="M1858" t="str">
            <v>Simon Phillips</v>
          </cell>
          <cell r="N1858"/>
          <cell r="O1858" t="str">
            <v>FES</v>
          </cell>
          <cell r="P1858"/>
          <cell r="Q1858" t="str">
            <v>Fraser MacKenzie</v>
          </cell>
          <cell r="R1858" t="str">
            <v>e-mail: thomas.mackenzie@interserve.gse.gov.uk;  Mobile: 07483 319979</v>
          </cell>
          <cell r="S1858" t="str">
            <v>ASKAMS</v>
          </cell>
          <cell r="T1858" t="str">
            <v>CP Submitted</v>
          </cell>
          <cell r="U1858">
            <v>1</v>
          </cell>
          <cell r="V1858" t="str">
            <v>HIGH</v>
          </cell>
          <cell r="W1858" t="str">
            <v>Green</v>
          </cell>
          <cell r="X1858" t="str">
            <v>HVAC</v>
          </cell>
          <cell r="Y1858" t="str">
            <v>Package DX Cooling System</v>
          </cell>
          <cell r="Z1858" t="str">
            <v>Replace DX unit condenser</v>
          </cell>
          <cell r="AA1858"/>
          <cell r="AB1858"/>
          <cell r="AC1858" t="str">
            <v>A</v>
          </cell>
          <cell r="AD1858" t="str">
            <v>JC Off</v>
          </cell>
          <cell r="AE1858">
            <v>2400</v>
          </cell>
          <cell r="AF1858"/>
          <cell r="AG1858">
            <v>300</v>
          </cell>
          <cell r="AH1858">
            <v>540</v>
          </cell>
          <cell r="AI1858">
            <v>3240</v>
          </cell>
          <cell r="AJ1858">
            <v>2464</v>
          </cell>
          <cell r="AK1858"/>
          <cell r="AL1858">
            <v>500</v>
          </cell>
          <cell r="AM1858">
            <v>187.5</v>
          </cell>
          <cell r="AN1858">
            <v>187.5</v>
          </cell>
          <cell r="AO1858">
            <v>125</v>
          </cell>
          <cell r="AP1858">
            <v>250</v>
          </cell>
          <cell r="AQ1858">
            <v>173.87456939992896</v>
          </cell>
          <cell r="AR1858">
            <v>1823.874569399929</v>
          </cell>
          <cell r="AS1858">
            <v>777.57491387998584</v>
          </cell>
          <cell r="AT1858">
            <v>4665.4494832799146</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t="str">
            <v>Year 1</v>
          </cell>
          <cell r="BK1858" t="str">
            <v>Y</v>
          </cell>
          <cell r="BL1858"/>
          <cell r="BM1858">
            <v>0</v>
          </cell>
          <cell r="BN1858"/>
          <cell r="BO1858"/>
          <cell r="BP1858"/>
          <cell r="BQ1858"/>
          <cell r="BR1858"/>
          <cell r="BS1858">
            <v>0</v>
          </cell>
          <cell r="BT1858">
            <v>0</v>
          </cell>
          <cell r="BU1858">
            <v>0</v>
          </cell>
          <cell r="BV1858">
            <v>0</v>
          </cell>
          <cell r="BW1858">
            <v>0</v>
          </cell>
          <cell r="BX1858">
            <v>0</v>
          </cell>
          <cell r="BY1858">
            <v>0</v>
          </cell>
          <cell r="BZ1858">
            <v>0</v>
          </cell>
          <cell r="CA1858">
            <v>0</v>
          </cell>
          <cell r="CB1858"/>
          <cell r="CC1858"/>
          <cell r="CD1858"/>
          <cell r="CE1858"/>
          <cell r="CF1858"/>
          <cell r="CG1858"/>
          <cell r="CH1858"/>
          <cell r="CI1858" t="str">
            <v>T</v>
          </cell>
          <cell r="CJ1858"/>
          <cell r="CK1858"/>
          <cell r="CL1858"/>
          <cell r="CM1858"/>
          <cell r="CN1858"/>
          <cell r="CO1858"/>
          <cell r="CP1858"/>
          <cell r="CQ1858"/>
          <cell r="CR1858"/>
          <cell r="CS1858">
            <v>0</v>
          </cell>
          <cell r="CT1858">
            <v>0</v>
          </cell>
          <cell r="CU1858"/>
          <cell r="CV1858"/>
          <cell r="CW1858"/>
          <cell r="CX1858"/>
          <cell r="CY1858"/>
          <cell r="CZ1858"/>
          <cell r="DA1858"/>
          <cell r="DB1858"/>
          <cell r="DC1858"/>
          <cell r="DD1858">
            <v>0</v>
          </cell>
          <cell r="DE1858">
            <v>0</v>
          </cell>
          <cell r="DF1858">
            <v>0</v>
          </cell>
          <cell r="DG1858"/>
          <cell r="DH1858"/>
          <cell r="DI1858"/>
          <cell r="DJ1858"/>
          <cell r="DK1858"/>
          <cell r="DL1858">
            <v>43413</v>
          </cell>
          <cell r="DM1858">
            <v>43420</v>
          </cell>
          <cell r="DN1858">
            <v>43423</v>
          </cell>
          <cell r="DO1858" t="str">
            <v>Overdue</v>
          </cell>
          <cell r="DP1858">
            <v>43528</v>
          </cell>
          <cell r="DQ1858">
            <v>43528</v>
          </cell>
          <cell r="DR1858">
            <v>43600</v>
          </cell>
          <cell r="DS1858"/>
          <cell r="DT1858">
            <v>43528</v>
          </cell>
          <cell r="DU1858">
            <v>43600</v>
          </cell>
          <cell r="DW1858" t="str">
            <v>1001324-M01</v>
          </cell>
          <cell r="DX1858" t="str">
            <v>1001324-M01-C04</v>
          </cell>
          <cell r="DY1858">
            <v>2</v>
          </cell>
          <cell r="DZ1858">
            <v>1</v>
          </cell>
          <cell r="EA1858">
            <v>72</v>
          </cell>
          <cell r="EB1858">
            <v>0.31944444444444442</v>
          </cell>
          <cell r="EC1858">
            <v>0.68055555555555558</v>
          </cell>
          <cell r="ED1858">
            <v>0</v>
          </cell>
          <cell r="EE1858">
            <v>0</v>
          </cell>
          <cell r="EF1858">
            <v>43600</v>
          </cell>
          <cell r="EG1858">
            <v>43600</v>
          </cell>
          <cell r="EH1858">
            <v>43600</v>
          </cell>
          <cell r="EI1858">
            <v>43605</v>
          </cell>
        </row>
        <row r="1859">
          <cell r="A1859">
            <v>1001325</v>
          </cell>
          <cell r="B1859" t="str">
            <v>Master</v>
          </cell>
          <cell r="C1859">
            <v>620538</v>
          </cell>
          <cell r="D1859" t="str">
            <v>Dalkeith Jobcentre</v>
          </cell>
          <cell r="E1859" t="str">
            <v>Scotland</v>
          </cell>
          <cell r="F1859" t="str">
            <v>D</v>
          </cell>
          <cell r="G1859" t="str">
            <v>Midlothian</v>
          </cell>
          <cell r="H1859" t="str">
            <v>Dalkeith</v>
          </cell>
          <cell r="I1859" t="str">
            <v>B McDowall</v>
          </cell>
          <cell r="J1859" t="str">
            <v>Mark Constantine</v>
          </cell>
          <cell r="K1859" t="str">
            <v>Paul Gallagher</v>
          </cell>
          <cell r="L1859" t="str">
            <v>Paul Holt</v>
          </cell>
          <cell r="M1859" t="str">
            <v>Simon Phillips</v>
          </cell>
          <cell r="N1859"/>
          <cell r="O1859" t="str">
            <v>Mitie</v>
          </cell>
          <cell r="P1859" t="str">
            <v>David Montgormery</v>
          </cell>
          <cell r="Q1859" t="str">
            <v>Fraser MacKenzie</v>
          </cell>
          <cell r="R1859" t="str">
            <v>e-mail: thomas.mackenzie@interserve.gse.gov.uk;  Mobile: 07483 319979</v>
          </cell>
          <cell r="S1859" t="str">
            <v>ASKAMS</v>
          </cell>
          <cell r="T1859" t="str">
            <v>CP Approved</v>
          </cell>
          <cell r="U1859">
            <v>1</v>
          </cell>
          <cell r="V1859" t="str">
            <v>LOW</v>
          </cell>
          <cell r="W1859" t="str">
            <v>Green</v>
          </cell>
          <cell r="X1859"/>
          <cell r="Y1859"/>
          <cell r="Z1859" t="str">
            <v>LCW-620538-Dalkeith-Dalkeith Jobcentre-Building Fabric</v>
          </cell>
          <cell r="AA1859"/>
          <cell r="AB1859"/>
          <cell r="AC1859"/>
          <cell r="AD1859" t="str">
            <v>JC Off</v>
          </cell>
          <cell r="AE1859"/>
          <cell r="AF1859">
            <v>4440</v>
          </cell>
          <cell r="AG1859">
            <v>555</v>
          </cell>
          <cell r="AH1859">
            <v>999</v>
          </cell>
          <cell r="AI1859">
            <v>5994</v>
          </cell>
          <cell r="AJ1859"/>
          <cell r="AK1859">
            <v>10505.77868852459</v>
          </cell>
          <cell r="AL1859">
            <v>0</v>
          </cell>
          <cell r="AM1859">
            <v>0</v>
          </cell>
          <cell r="AN1859">
            <v>750</v>
          </cell>
          <cell r="AO1859">
            <v>500</v>
          </cell>
          <cell r="AP1859">
            <v>1000</v>
          </cell>
          <cell r="AQ1859">
            <v>750.23664468908771</v>
          </cell>
          <cell r="AR1859">
            <v>4600.2366446890874</v>
          </cell>
          <cell r="AS1859">
            <v>2701.2030666427354</v>
          </cell>
          <cell r="AT1859">
            <v>16207.218399856414</v>
          </cell>
          <cell r="AU1859"/>
          <cell r="AV1859">
            <v>4501.3599999999997</v>
          </cell>
          <cell r="AW1859">
            <v>0</v>
          </cell>
          <cell r="AX1859">
            <v>0</v>
          </cell>
          <cell r="AY1859">
            <v>1000</v>
          </cell>
          <cell r="AZ1859">
            <v>113.64</v>
          </cell>
          <cell r="BA1859">
            <v>1500</v>
          </cell>
          <cell r="BB1859">
            <v>779.12999999999988</v>
          </cell>
          <cell r="BC1859">
            <v>3392.7700000000004</v>
          </cell>
          <cell r="BD1859">
            <v>1578.8259999999998</v>
          </cell>
          <cell r="BE1859">
            <v>9472.9560000000019</v>
          </cell>
          <cell r="BF1859"/>
          <cell r="BG1859"/>
          <cell r="BH1859"/>
          <cell r="BI1859"/>
          <cell r="BJ1859"/>
          <cell r="BK1859" t="str">
            <v>Y</v>
          </cell>
          <cell r="BL1859"/>
          <cell r="BM1859">
            <v>4501.3599999999997</v>
          </cell>
          <cell r="BN1859">
            <v>4501.3599999999997</v>
          </cell>
          <cell r="BO1859"/>
          <cell r="BP1859">
            <v>4501.3599999999997</v>
          </cell>
          <cell r="BQ1859">
            <v>0</v>
          </cell>
          <cell r="BR1859"/>
          <cell r="BS1859">
            <v>0</v>
          </cell>
          <cell r="BT1859">
            <v>0</v>
          </cell>
          <cell r="BU1859">
            <v>1000</v>
          </cell>
          <cell r="BV1859">
            <v>113.64</v>
          </cell>
          <cell r="BW1859">
            <v>1500</v>
          </cell>
          <cell r="BX1859">
            <v>779.12999999999988</v>
          </cell>
          <cell r="BY1859">
            <v>3392.7700000000004</v>
          </cell>
          <cell r="BZ1859">
            <v>3379.3700000000003</v>
          </cell>
          <cell r="CA1859">
            <v>11273.500000000002</v>
          </cell>
          <cell r="CB1859">
            <v>-4933.7183998564124</v>
          </cell>
          <cell r="CC1859">
            <v>11273.500000000002</v>
          </cell>
          <cell r="CD1859" t="str">
            <v/>
          </cell>
          <cell r="CE1859"/>
          <cell r="CF1859">
            <v>1</v>
          </cell>
          <cell r="CG1859">
            <v>4501.3599999999997</v>
          </cell>
          <cell r="CH1859">
            <v>4501.3599999999997</v>
          </cell>
          <cell r="CI1859" t="str">
            <v>T</v>
          </cell>
          <cell r="CJ1859"/>
          <cell r="CK1859">
            <v>0</v>
          </cell>
          <cell r="CL1859">
            <v>0</v>
          </cell>
          <cell r="CM1859">
            <v>0</v>
          </cell>
          <cell r="CN1859">
            <v>0</v>
          </cell>
          <cell r="CO1859">
            <v>0</v>
          </cell>
          <cell r="CP1859">
            <v>0</v>
          </cell>
          <cell r="CQ1859">
            <v>0</v>
          </cell>
          <cell r="CR1859">
            <v>0</v>
          </cell>
          <cell r="CS1859">
            <v>0</v>
          </cell>
          <cell r="CT1859">
            <v>0</v>
          </cell>
          <cell r="CU1859"/>
          <cell r="CV1859"/>
          <cell r="CW1859">
            <v>0</v>
          </cell>
          <cell r="CX1859">
            <v>0</v>
          </cell>
          <cell r="CY1859">
            <v>0</v>
          </cell>
          <cell r="CZ1859">
            <v>0</v>
          </cell>
          <cell r="DA1859">
            <v>0</v>
          </cell>
          <cell r="DB1859">
            <v>0</v>
          </cell>
          <cell r="DC1859">
            <v>0</v>
          </cell>
          <cell r="DD1859">
            <v>0</v>
          </cell>
          <cell r="DE1859">
            <v>0</v>
          </cell>
          <cell r="DF1859">
            <v>0</v>
          </cell>
          <cell r="DG1859"/>
          <cell r="DH1859"/>
          <cell r="DI1859"/>
          <cell r="DJ1859"/>
          <cell r="DK1859"/>
          <cell r="DL1859">
            <v>43392</v>
          </cell>
          <cell r="DM1859">
            <v>43403</v>
          </cell>
          <cell r="DN1859">
            <v>43403</v>
          </cell>
          <cell r="DO1859">
            <v>43403</v>
          </cell>
          <cell r="DP1859">
            <v>43444</v>
          </cell>
          <cell r="DQ1859">
            <v>43437</v>
          </cell>
          <cell r="DR1859">
            <v>43455</v>
          </cell>
          <cell r="DS1859">
            <v>43455</v>
          </cell>
          <cell r="DT1859">
            <v>43437</v>
          </cell>
          <cell r="DU1859">
            <v>43455</v>
          </cell>
          <cell r="DW1859" t="str">
            <v>1001325-M01</v>
          </cell>
          <cell r="DX1859" t="str">
            <v>1001325-M01</v>
          </cell>
          <cell r="DY1859">
            <v>1</v>
          </cell>
          <cell r="DZ1859">
            <v>1</v>
          </cell>
          <cell r="EA1859">
            <v>18</v>
          </cell>
          <cell r="EB1859">
            <v>1</v>
          </cell>
          <cell r="EC1859">
            <v>0</v>
          </cell>
          <cell r="ED1859">
            <v>8538</v>
          </cell>
          <cell r="EE1859">
            <v>0</v>
          </cell>
          <cell r="EF1859">
            <v>43455</v>
          </cell>
          <cell r="EG1859">
            <v>43455</v>
          </cell>
          <cell r="EH1859">
            <v>43455</v>
          </cell>
          <cell r="EI1859">
            <v>43458</v>
          </cell>
        </row>
        <row r="1860">
          <cell r="A1860">
            <v>1001325</v>
          </cell>
          <cell r="B1860" t="str">
            <v>Child</v>
          </cell>
          <cell r="C1860">
            <v>620538</v>
          </cell>
          <cell r="D1860" t="str">
            <v>Dalkeith Jobcentre</v>
          </cell>
          <cell r="E1860" t="str">
            <v>Scotland</v>
          </cell>
          <cell r="F1860" t="str">
            <v>D</v>
          </cell>
          <cell r="G1860" t="str">
            <v>Midlothian</v>
          </cell>
          <cell r="H1860" t="str">
            <v>Dalkeith</v>
          </cell>
          <cell r="I1860" t="str">
            <v>B McDowall</v>
          </cell>
          <cell r="J1860" t="str">
            <v>Mark Constantine</v>
          </cell>
          <cell r="K1860" t="str">
            <v>Paul Gallagher</v>
          </cell>
          <cell r="L1860" t="str">
            <v>Paul Holt</v>
          </cell>
          <cell r="M1860" t="str">
            <v>Simon Phillips</v>
          </cell>
          <cell r="N1860"/>
          <cell r="O1860" t="str">
            <v>Mitie</v>
          </cell>
          <cell r="P1860" t="str">
            <v>David Montgormery</v>
          </cell>
          <cell r="Q1860" t="str">
            <v>Fraser MacKenzie</v>
          </cell>
          <cell r="R1860" t="str">
            <v>e-mail: thomas.mackenzie@interserve.gse.gov.uk;  Mobile: 07483 319979</v>
          </cell>
          <cell r="S1860" t="str">
            <v>ASKAMS</v>
          </cell>
          <cell r="T1860" t="str">
            <v>CP Approved</v>
          </cell>
          <cell r="U1860">
            <v>1</v>
          </cell>
          <cell r="V1860" t="str">
            <v>LOW</v>
          </cell>
          <cell r="W1860" t="str">
            <v>Green</v>
          </cell>
          <cell r="X1860" t="str">
            <v>Interior</v>
          </cell>
          <cell r="Y1860" t="str">
            <v>Public Area Redecoration</v>
          </cell>
          <cell r="Z1860" t="str">
            <v>Redecorate ground floor public areas include all rooms and circulation / corridor areas</v>
          </cell>
          <cell r="AA1860"/>
          <cell r="AB1860">
            <v>1</v>
          </cell>
          <cell r="AC1860" t="str">
            <v>A</v>
          </cell>
          <cell r="AD1860" t="str">
            <v>JC Off</v>
          </cell>
          <cell r="AE1860">
            <v>1800</v>
          </cell>
          <cell r="AF1860"/>
          <cell r="AG1860">
            <v>225</v>
          </cell>
          <cell r="AH1860">
            <v>405</v>
          </cell>
          <cell r="AI1860">
            <v>2430</v>
          </cell>
          <cell r="AJ1860">
            <v>4010.4508196721308</v>
          </cell>
          <cell r="AK1860"/>
          <cell r="AL1860">
            <v>0</v>
          </cell>
          <cell r="AM1860">
            <v>0</v>
          </cell>
          <cell r="AN1860">
            <v>187.5</v>
          </cell>
          <cell r="AO1860">
            <v>125</v>
          </cell>
          <cell r="AP1860">
            <v>250</v>
          </cell>
          <cell r="AQ1860">
            <v>304.14999109017072</v>
          </cell>
          <cell r="AR1860">
            <v>1266.6499910901707</v>
          </cell>
          <cell r="AS1860">
            <v>975.42016215246042</v>
          </cell>
          <cell r="AT1860">
            <v>5852.5209729147628</v>
          </cell>
          <cell r="AU1860">
            <v>2085.23</v>
          </cell>
          <cell r="AV1860">
            <v>0</v>
          </cell>
          <cell r="AW1860">
            <v>0</v>
          </cell>
          <cell r="AX1860">
            <v>0</v>
          </cell>
          <cell r="AY1860">
            <v>250</v>
          </cell>
          <cell r="AZ1860">
            <v>28.41</v>
          </cell>
          <cell r="BA1860">
            <v>375</v>
          </cell>
          <cell r="BB1860">
            <v>315.86</v>
          </cell>
          <cell r="BC1860">
            <v>969.2700000000001</v>
          </cell>
          <cell r="BD1860">
            <v>610.9</v>
          </cell>
          <cell r="BE1860">
            <v>3665.4</v>
          </cell>
          <cell r="BF1860">
            <v>2085.23</v>
          </cell>
          <cell r="BG1860">
            <v>2085.23</v>
          </cell>
          <cell r="BH1860">
            <v>2085.23</v>
          </cell>
          <cell r="BI1860">
            <v>0</v>
          </cell>
          <cell r="BJ1860" t="str">
            <v>Year 1</v>
          </cell>
          <cell r="BK1860" t="str">
            <v>Y</v>
          </cell>
          <cell r="BL1860"/>
          <cell r="BM1860">
            <v>0</v>
          </cell>
          <cell r="BN1860"/>
          <cell r="BO1860"/>
          <cell r="BP1860"/>
          <cell r="BQ1860"/>
          <cell r="BR1860"/>
          <cell r="BS1860">
            <v>0</v>
          </cell>
          <cell r="BT1860">
            <v>0</v>
          </cell>
          <cell r="BU1860">
            <v>250</v>
          </cell>
          <cell r="BV1860">
            <v>28.41</v>
          </cell>
          <cell r="BW1860">
            <v>375</v>
          </cell>
          <cell r="BX1860">
            <v>315.86</v>
          </cell>
          <cell r="BY1860">
            <v>969.2700000000001</v>
          </cell>
          <cell r="BZ1860">
            <v>1444.9920000000002</v>
          </cell>
          <cell r="CA1860">
            <v>4499.4920000000002</v>
          </cell>
          <cell r="CB1860"/>
          <cell r="CC1860"/>
          <cell r="CD1860"/>
          <cell r="CE1860"/>
          <cell r="CF1860"/>
          <cell r="CG1860"/>
          <cell r="CH1860"/>
          <cell r="CI1860" t="str">
            <v>T</v>
          </cell>
          <cell r="CJ1860"/>
          <cell r="CK1860"/>
          <cell r="CL1860"/>
          <cell r="CM1860"/>
          <cell r="CN1860"/>
          <cell r="CO1860"/>
          <cell r="CP1860"/>
          <cell r="CQ1860"/>
          <cell r="CR1860"/>
          <cell r="CS1860">
            <v>0</v>
          </cell>
          <cell r="CT1860">
            <v>0</v>
          </cell>
          <cell r="CU1860"/>
          <cell r="CV1860"/>
          <cell r="CW1860"/>
          <cell r="CX1860"/>
          <cell r="CY1860"/>
          <cell r="CZ1860"/>
          <cell r="DA1860"/>
          <cell r="DB1860"/>
          <cell r="DC1860"/>
          <cell r="DD1860">
            <v>0</v>
          </cell>
          <cell r="DE1860">
            <v>0</v>
          </cell>
          <cell r="DF1860">
            <v>0</v>
          </cell>
          <cell r="DG1860"/>
          <cell r="DH1860"/>
          <cell r="DI1860"/>
          <cell r="DJ1860"/>
          <cell r="DK1860"/>
          <cell r="DL1860">
            <v>43392</v>
          </cell>
          <cell r="DM1860">
            <v>43403</v>
          </cell>
          <cell r="DN1860">
            <v>43403</v>
          </cell>
          <cell r="DO1860">
            <v>43403</v>
          </cell>
          <cell r="DP1860">
            <v>43444</v>
          </cell>
          <cell r="DQ1860">
            <v>43437</v>
          </cell>
          <cell r="DR1860">
            <v>43455</v>
          </cell>
          <cell r="DS1860">
            <v>43455</v>
          </cell>
          <cell r="DT1860">
            <v>43437</v>
          </cell>
          <cell r="DU1860">
            <v>43455</v>
          </cell>
          <cell r="DW1860" t="str">
            <v>1001325-M01</v>
          </cell>
          <cell r="DX1860" t="str">
            <v>1001325-M01-C01</v>
          </cell>
          <cell r="DY1860">
            <v>1</v>
          </cell>
          <cell r="DZ1860">
            <v>1</v>
          </cell>
          <cell r="EA1860">
            <v>18</v>
          </cell>
          <cell r="EB1860">
            <v>1</v>
          </cell>
          <cell r="EC1860">
            <v>0</v>
          </cell>
          <cell r="ED1860">
            <v>3286.3679999999999</v>
          </cell>
          <cell r="EE1860">
            <v>0</v>
          </cell>
          <cell r="EF1860">
            <v>43455</v>
          </cell>
          <cell r="EG1860">
            <v>43455</v>
          </cell>
          <cell r="EH1860">
            <v>43455</v>
          </cell>
          <cell r="EI1860">
            <v>43458</v>
          </cell>
        </row>
        <row r="1861">
          <cell r="A1861">
            <v>1001325</v>
          </cell>
          <cell r="B1861" t="str">
            <v>Child</v>
          </cell>
          <cell r="C1861">
            <v>620538</v>
          </cell>
          <cell r="D1861" t="str">
            <v>Dalkeith Jobcentre</v>
          </cell>
          <cell r="E1861" t="str">
            <v>Scotland</v>
          </cell>
          <cell r="F1861" t="str">
            <v>D</v>
          </cell>
          <cell r="G1861" t="str">
            <v>Midlothian</v>
          </cell>
          <cell r="H1861" t="str">
            <v>Dalkeith</v>
          </cell>
          <cell r="I1861" t="str">
            <v>B McDowall</v>
          </cell>
          <cell r="J1861" t="str">
            <v>Mark Constantine</v>
          </cell>
          <cell r="K1861" t="str">
            <v>Paul Gallagher</v>
          </cell>
          <cell r="L1861" t="str">
            <v>Paul Holt</v>
          </cell>
          <cell r="M1861" t="str">
            <v>Simon Phillips</v>
          </cell>
          <cell r="N1861"/>
          <cell r="O1861" t="str">
            <v>Mitie</v>
          </cell>
          <cell r="P1861" t="str">
            <v>David Montgormery</v>
          </cell>
          <cell r="Q1861" t="str">
            <v>Fraser MacKenzie</v>
          </cell>
          <cell r="R1861" t="str">
            <v>e-mail: thomas.mackenzie@interserve.gse.gov.uk;  Mobile: 07483 319979</v>
          </cell>
          <cell r="S1861" t="str">
            <v>ASKAMS</v>
          </cell>
          <cell r="T1861" t="str">
            <v>CP Approved</v>
          </cell>
          <cell r="U1861">
            <v>1</v>
          </cell>
          <cell r="V1861" t="str">
            <v>LOW</v>
          </cell>
          <cell r="W1861" t="str">
            <v>Green</v>
          </cell>
          <cell r="X1861" t="str">
            <v>Interior</v>
          </cell>
          <cell r="Y1861" t="str">
            <v>Public Area Redecoration</v>
          </cell>
          <cell r="Z1861" t="str">
            <v>Redecorate first floor public areas include all rooms and circulation / corridor areas</v>
          </cell>
          <cell r="AA1861"/>
          <cell r="AB1861">
            <v>1</v>
          </cell>
          <cell r="AC1861" t="str">
            <v>A</v>
          </cell>
          <cell r="AD1861" t="str">
            <v>JC Off</v>
          </cell>
          <cell r="AE1861">
            <v>1440</v>
          </cell>
          <cell r="AF1861"/>
          <cell r="AG1861">
            <v>180</v>
          </cell>
          <cell r="AH1861">
            <v>324</v>
          </cell>
          <cell r="AI1861">
            <v>1944</v>
          </cell>
          <cell r="AJ1861">
            <v>3288.3606557377052</v>
          </cell>
          <cell r="AK1861"/>
          <cell r="AL1861">
            <v>0</v>
          </cell>
          <cell r="AM1861">
            <v>0</v>
          </cell>
          <cell r="AN1861">
            <v>187.5</v>
          </cell>
          <cell r="AO1861">
            <v>125</v>
          </cell>
          <cell r="AP1861">
            <v>250</v>
          </cell>
          <cell r="AQ1861">
            <v>243.31999287213659</v>
          </cell>
          <cell r="AR1861">
            <v>1205.8199928721365</v>
          </cell>
          <cell r="AS1861">
            <v>818.8361297219684</v>
          </cell>
          <cell r="AT1861">
            <v>4913.0167783318102</v>
          </cell>
          <cell r="AU1861">
            <v>1749.62</v>
          </cell>
          <cell r="AV1861">
            <v>0</v>
          </cell>
          <cell r="AW1861">
            <v>0</v>
          </cell>
          <cell r="AX1861">
            <v>0</v>
          </cell>
          <cell r="AY1861">
            <v>250</v>
          </cell>
          <cell r="AZ1861">
            <v>28.41</v>
          </cell>
          <cell r="BA1861">
            <v>375</v>
          </cell>
          <cell r="BB1861">
            <v>252.69</v>
          </cell>
          <cell r="BC1861">
            <v>906.10000000000014</v>
          </cell>
          <cell r="BD1861">
            <v>531.14400000000001</v>
          </cell>
          <cell r="BE1861">
            <v>3186.8640000000005</v>
          </cell>
          <cell r="BF1861">
            <v>1749.62</v>
          </cell>
          <cell r="BG1861">
            <v>1749.62</v>
          </cell>
          <cell r="BH1861">
            <v>1749.62</v>
          </cell>
          <cell r="BI1861">
            <v>0</v>
          </cell>
          <cell r="BJ1861" t="str">
            <v>Year 1</v>
          </cell>
          <cell r="BK1861" t="str">
            <v>Y</v>
          </cell>
          <cell r="BL1861"/>
          <cell r="BM1861">
            <v>0</v>
          </cell>
          <cell r="BN1861"/>
          <cell r="BO1861"/>
          <cell r="BP1861"/>
          <cell r="BQ1861"/>
          <cell r="BR1861"/>
          <cell r="BS1861">
            <v>0</v>
          </cell>
          <cell r="BT1861">
            <v>0</v>
          </cell>
          <cell r="BU1861">
            <v>250</v>
          </cell>
          <cell r="BV1861">
            <v>28.41</v>
          </cell>
          <cell r="BW1861">
            <v>375</v>
          </cell>
          <cell r="BX1861">
            <v>252.69</v>
          </cell>
          <cell r="BY1861">
            <v>906.10000000000014</v>
          </cell>
          <cell r="BZ1861">
            <v>1230.992</v>
          </cell>
          <cell r="CA1861">
            <v>3886.7120000000004</v>
          </cell>
          <cell r="CB1861"/>
          <cell r="CC1861"/>
          <cell r="CD1861"/>
          <cell r="CE1861"/>
          <cell r="CF1861"/>
          <cell r="CG1861"/>
          <cell r="CH1861"/>
          <cell r="CI1861" t="str">
            <v>T</v>
          </cell>
          <cell r="CJ1861"/>
          <cell r="CK1861"/>
          <cell r="CL1861"/>
          <cell r="CM1861"/>
          <cell r="CN1861"/>
          <cell r="CO1861"/>
          <cell r="CP1861"/>
          <cell r="CQ1861"/>
          <cell r="CR1861"/>
          <cell r="CS1861">
            <v>0</v>
          </cell>
          <cell r="CT1861">
            <v>0</v>
          </cell>
          <cell r="CU1861"/>
          <cell r="CV1861"/>
          <cell r="CW1861"/>
          <cell r="CX1861"/>
          <cell r="CY1861"/>
          <cell r="CZ1861"/>
          <cell r="DA1861"/>
          <cell r="DB1861"/>
          <cell r="DC1861"/>
          <cell r="DD1861">
            <v>0</v>
          </cell>
          <cell r="DE1861">
            <v>0</v>
          </cell>
          <cell r="DF1861">
            <v>0</v>
          </cell>
          <cell r="DG1861"/>
          <cell r="DH1861"/>
          <cell r="DI1861"/>
          <cell r="DJ1861"/>
          <cell r="DK1861"/>
          <cell r="DL1861">
            <v>43392</v>
          </cell>
          <cell r="DM1861">
            <v>43403</v>
          </cell>
          <cell r="DN1861">
            <v>43403</v>
          </cell>
          <cell r="DO1861">
            <v>43403</v>
          </cell>
          <cell r="DP1861">
            <v>43444</v>
          </cell>
          <cell r="DQ1861">
            <v>43437</v>
          </cell>
          <cell r="DR1861">
            <v>43455</v>
          </cell>
          <cell r="DS1861">
            <v>43455</v>
          </cell>
          <cell r="DT1861">
            <v>43437</v>
          </cell>
          <cell r="DU1861">
            <v>43455</v>
          </cell>
          <cell r="DW1861" t="str">
            <v>1001325-M01</v>
          </cell>
          <cell r="DX1861" t="str">
            <v>1001325-M01-C02</v>
          </cell>
          <cell r="DY1861">
            <v>1</v>
          </cell>
          <cell r="DZ1861">
            <v>1</v>
          </cell>
          <cell r="EA1861">
            <v>18</v>
          </cell>
          <cell r="EB1861">
            <v>1</v>
          </cell>
          <cell r="EC1861">
            <v>0</v>
          </cell>
          <cell r="ED1861">
            <v>2883.6359999999995</v>
          </cell>
          <cell r="EE1861">
            <v>0</v>
          </cell>
          <cell r="EF1861">
            <v>43455</v>
          </cell>
          <cell r="EG1861">
            <v>43455</v>
          </cell>
          <cell r="EH1861">
            <v>43455</v>
          </cell>
          <cell r="EI1861">
            <v>43458</v>
          </cell>
        </row>
        <row r="1862">
          <cell r="A1862">
            <v>1001325</v>
          </cell>
          <cell r="B1862" t="str">
            <v>Child</v>
          </cell>
          <cell r="C1862">
            <v>620538</v>
          </cell>
          <cell r="D1862" t="str">
            <v>Dalkeith Jobcentre</v>
          </cell>
          <cell r="E1862" t="str">
            <v>Scotland</v>
          </cell>
          <cell r="F1862" t="str">
            <v>D</v>
          </cell>
          <cell r="G1862" t="str">
            <v>Midlothian</v>
          </cell>
          <cell r="H1862" t="str">
            <v>Dalkeith</v>
          </cell>
          <cell r="I1862" t="str">
            <v>B McDowall</v>
          </cell>
          <cell r="J1862" t="str">
            <v>Mark Constantine</v>
          </cell>
          <cell r="K1862" t="str">
            <v>Paul Gallagher</v>
          </cell>
          <cell r="L1862" t="str">
            <v>Paul Holt</v>
          </cell>
          <cell r="M1862" t="str">
            <v>Simon Phillips</v>
          </cell>
          <cell r="N1862"/>
          <cell r="O1862" t="str">
            <v>Mitie</v>
          </cell>
          <cell r="P1862" t="str">
            <v>David Montgormery</v>
          </cell>
          <cell r="Q1862" t="str">
            <v>Fraser MacKenzie</v>
          </cell>
          <cell r="R1862" t="str">
            <v>e-mail: thomas.mackenzie@interserve.gse.gov.uk;  Mobile: 07483 319979</v>
          </cell>
          <cell r="S1862" t="str">
            <v>ASKAMS</v>
          </cell>
          <cell r="T1862" t="str">
            <v>CP Approved</v>
          </cell>
          <cell r="U1862">
            <v>1</v>
          </cell>
          <cell r="V1862" t="str">
            <v>LOW</v>
          </cell>
          <cell r="W1862" t="str">
            <v>Green</v>
          </cell>
          <cell r="X1862" t="str">
            <v>Interior</v>
          </cell>
          <cell r="Y1862" t="str">
            <v>Toilet Area Redecoration</v>
          </cell>
          <cell r="Z1862" t="str">
            <v>Redecorate  disabled wc areas</v>
          </cell>
          <cell r="AA1862"/>
          <cell r="AB1862">
            <v>1</v>
          </cell>
          <cell r="AC1862" t="str">
            <v>A</v>
          </cell>
          <cell r="AD1862" t="str">
            <v>JC Off</v>
          </cell>
          <cell r="AE1862">
            <v>600</v>
          </cell>
          <cell r="AF1862"/>
          <cell r="AG1862">
            <v>75</v>
          </cell>
          <cell r="AH1862">
            <v>135</v>
          </cell>
          <cell r="AI1862">
            <v>810</v>
          </cell>
          <cell r="AJ1862">
            <v>1603.483606557377</v>
          </cell>
          <cell r="AK1862"/>
          <cell r="AL1862">
            <v>0</v>
          </cell>
          <cell r="AM1862">
            <v>0</v>
          </cell>
          <cell r="AN1862">
            <v>187.5</v>
          </cell>
          <cell r="AO1862">
            <v>125</v>
          </cell>
          <cell r="AP1862">
            <v>250</v>
          </cell>
          <cell r="AQ1862">
            <v>101.38333036339024</v>
          </cell>
          <cell r="AR1862">
            <v>1063.8833303633903</v>
          </cell>
          <cell r="AS1862">
            <v>453.47338738415351</v>
          </cell>
          <cell r="AT1862">
            <v>2720.8403243049206</v>
          </cell>
          <cell r="AU1862">
            <v>248.77</v>
          </cell>
          <cell r="AV1862">
            <v>0</v>
          </cell>
          <cell r="AW1862">
            <v>0</v>
          </cell>
          <cell r="AX1862">
            <v>0</v>
          </cell>
          <cell r="AY1862">
            <v>250</v>
          </cell>
          <cell r="AZ1862">
            <v>28.41</v>
          </cell>
          <cell r="BA1862">
            <v>375</v>
          </cell>
          <cell r="BB1862">
            <v>105.29</v>
          </cell>
          <cell r="BC1862">
            <v>758.7</v>
          </cell>
          <cell r="BD1862">
            <v>201.494</v>
          </cell>
          <cell r="BE1862">
            <v>1208.9639999999999</v>
          </cell>
          <cell r="BF1862">
            <v>248.77</v>
          </cell>
          <cell r="BG1862">
            <v>248.77</v>
          </cell>
          <cell r="BH1862">
            <v>248.77</v>
          </cell>
          <cell r="BI1862">
            <v>0</v>
          </cell>
          <cell r="BJ1862" t="str">
            <v>Year 1</v>
          </cell>
          <cell r="BK1862" t="str">
            <v>Y</v>
          </cell>
          <cell r="BL1862"/>
          <cell r="BM1862">
            <v>0</v>
          </cell>
          <cell r="BN1862"/>
          <cell r="BO1862"/>
          <cell r="BP1862"/>
          <cell r="BQ1862"/>
          <cell r="BR1862"/>
          <cell r="BS1862">
            <v>0</v>
          </cell>
          <cell r="BT1862">
            <v>0</v>
          </cell>
          <cell r="BU1862">
            <v>250</v>
          </cell>
          <cell r="BV1862">
            <v>28.41</v>
          </cell>
          <cell r="BW1862">
            <v>375</v>
          </cell>
          <cell r="BX1862">
            <v>105.29</v>
          </cell>
          <cell r="BY1862">
            <v>758.7</v>
          </cell>
          <cell r="BZ1862">
            <v>301.00200000000001</v>
          </cell>
          <cell r="CA1862">
            <v>1308.472</v>
          </cell>
          <cell r="CB1862"/>
          <cell r="CC1862"/>
          <cell r="CD1862"/>
          <cell r="CE1862"/>
          <cell r="CF1862"/>
          <cell r="CG1862"/>
          <cell r="CH1862"/>
          <cell r="CI1862" t="str">
            <v>T</v>
          </cell>
          <cell r="CJ1862"/>
          <cell r="CK1862"/>
          <cell r="CL1862"/>
          <cell r="CM1862"/>
          <cell r="CN1862"/>
          <cell r="CO1862"/>
          <cell r="CP1862"/>
          <cell r="CQ1862"/>
          <cell r="CR1862"/>
          <cell r="CS1862">
            <v>0</v>
          </cell>
          <cell r="CT1862">
            <v>0</v>
          </cell>
          <cell r="CU1862"/>
          <cell r="CV1862"/>
          <cell r="CW1862"/>
          <cell r="CX1862"/>
          <cell r="CY1862"/>
          <cell r="CZ1862"/>
          <cell r="DA1862"/>
          <cell r="DB1862"/>
          <cell r="DC1862"/>
          <cell r="DD1862">
            <v>0</v>
          </cell>
          <cell r="DE1862">
            <v>0</v>
          </cell>
          <cell r="DF1862">
            <v>0</v>
          </cell>
          <cell r="DG1862"/>
          <cell r="DH1862"/>
          <cell r="DI1862"/>
          <cell r="DJ1862"/>
          <cell r="DK1862"/>
          <cell r="DL1862">
            <v>43392</v>
          </cell>
          <cell r="DM1862">
            <v>43403</v>
          </cell>
          <cell r="DN1862">
            <v>43403</v>
          </cell>
          <cell r="DO1862">
            <v>43403</v>
          </cell>
          <cell r="DP1862">
            <v>43444</v>
          </cell>
          <cell r="DQ1862">
            <v>43437</v>
          </cell>
          <cell r="DR1862">
            <v>43455</v>
          </cell>
          <cell r="DS1862">
            <v>43455</v>
          </cell>
          <cell r="DT1862">
            <v>43437</v>
          </cell>
          <cell r="DU1862">
            <v>43455</v>
          </cell>
          <cell r="DW1862" t="str">
            <v>1001325-M01</v>
          </cell>
          <cell r="DX1862" t="str">
            <v>1001325-M01-C03</v>
          </cell>
          <cell r="DY1862">
            <v>1</v>
          </cell>
          <cell r="DZ1862">
            <v>1</v>
          </cell>
          <cell r="EA1862">
            <v>18</v>
          </cell>
          <cell r="EB1862">
            <v>1</v>
          </cell>
          <cell r="EC1862">
            <v>0</v>
          </cell>
          <cell r="ED1862">
            <v>1082.616</v>
          </cell>
          <cell r="EE1862">
            <v>0</v>
          </cell>
          <cell r="EF1862">
            <v>43455</v>
          </cell>
          <cell r="EG1862">
            <v>43455</v>
          </cell>
          <cell r="EH1862">
            <v>43455</v>
          </cell>
          <cell r="EI1862">
            <v>43458</v>
          </cell>
        </row>
        <row r="1863">
          <cell r="A1863">
            <v>1001325</v>
          </cell>
          <cell r="B1863" t="str">
            <v>Child</v>
          </cell>
          <cell r="C1863">
            <v>620538</v>
          </cell>
          <cell r="D1863" t="str">
            <v>Dalkeith Jobcentre</v>
          </cell>
          <cell r="E1863" t="str">
            <v>Scotland</v>
          </cell>
          <cell r="F1863" t="str">
            <v>D</v>
          </cell>
          <cell r="G1863" t="str">
            <v>Midlothian</v>
          </cell>
          <cell r="H1863" t="str">
            <v>Dalkeith</v>
          </cell>
          <cell r="I1863" t="str">
            <v>B McDowall</v>
          </cell>
          <cell r="J1863" t="str">
            <v>Mark Constantine</v>
          </cell>
          <cell r="K1863" t="str">
            <v>Paul Gallagher</v>
          </cell>
          <cell r="L1863" t="str">
            <v>Paul Holt</v>
          </cell>
          <cell r="M1863" t="str">
            <v>Simon Phillips</v>
          </cell>
          <cell r="N1863"/>
          <cell r="O1863" t="str">
            <v>Mitie</v>
          </cell>
          <cell r="P1863" t="str">
            <v>David Montgormery</v>
          </cell>
          <cell r="Q1863" t="str">
            <v>Fraser MacKenzie</v>
          </cell>
          <cell r="R1863" t="str">
            <v>e-mail: thomas.mackenzie@interserve.gse.gov.uk;  Mobile: 07483 319979</v>
          </cell>
          <cell r="S1863" t="str">
            <v>ASKAMS</v>
          </cell>
          <cell r="T1863" t="str">
            <v>CP Approved</v>
          </cell>
          <cell r="U1863">
            <v>1</v>
          </cell>
          <cell r="V1863" t="str">
            <v>LOW</v>
          </cell>
          <cell r="W1863" t="str">
            <v>Green</v>
          </cell>
          <cell r="X1863" t="str">
            <v>Interior</v>
          </cell>
          <cell r="Y1863" t="str">
            <v>Restaurant Redecoration</v>
          </cell>
          <cell r="Z1863" t="str">
            <v>Redecorate second floor canteen area</v>
          </cell>
          <cell r="AA1863"/>
          <cell r="AB1863">
            <v>1</v>
          </cell>
          <cell r="AC1863" t="str">
            <v>A</v>
          </cell>
          <cell r="AD1863" t="str">
            <v>JC Off</v>
          </cell>
          <cell r="AE1863">
            <v>600</v>
          </cell>
          <cell r="AF1863"/>
          <cell r="AG1863">
            <v>75</v>
          </cell>
          <cell r="AH1863">
            <v>135</v>
          </cell>
          <cell r="AI1863">
            <v>810</v>
          </cell>
          <cell r="AJ1863">
            <v>1603.483606557377</v>
          </cell>
          <cell r="AK1863"/>
          <cell r="AL1863">
            <v>0</v>
          </cell>
          <cell r="AM1863">
            <v>0</v>
          </cell>
          <cell r="AN1863">
            <v>187.5</v>
          </cell>
          <cell r="AO1863">
            <v>125</v>
          </cell>
          <cell r="AP1863">
            <v>250</v>
          </cell>
          <cell r="AQ1863">
            <v>101.38333036339024</v>
          </cell>
          <cell r="AR1863">
            <v>1063.8833303633903</v>
          </cell>
          <cell r="AS1863">
            <v>453.47338738415351</v>
          </cell>
          <cell r="AT1863">
            <v>2720.8403243049206</v>
          </cell>
          <cell r="AU1863">
            <v>417.74</v>
          </cell>
          <cell r="AV1863">
            <v>0</v>
          </cell>
          <cell r="AW1863">
            <v>0</v>
          </cell>
          <cell r="AX1863">
            <v>0</v>
          </cell>
          <cell r="AY1863">
            <v>250</v>
          </cell>
          <cell r="AZ1863">
            <v>28.41</v>
          </cell>
          <cell r="BA1863">
            <v>375</v>
          </cell>
          <cell r="BB1863">
            <v>105.29</v>
          </cell>
          <cell r="BC1863">
            <v>758.7</v>
          </cell>
          <cell r="BD1863">
            <v>235.28800000000001</v>
          </cell>
          <cell r="BE1863">
            <v>1411.7280000000001</v>
          </cell>
          <cell r="BF1863">
            <v>417.74</v>
          </cell>
          <cell r="BG1863">
            <v>417.74</v>
          </cell>
          <cell r="BH1863">
            <v>417.74</v>
          </cell>
          <cell r="BI1863">
            <v>0</v>
          </cell>
          <cell r="BJ1863" t="str">
            <v>Year 1</v>
          </cell>
          <cell r="BK1863" t="str">
            <v>Y</v>
          </cell>
          <cell r="BL1863"/>
          <cell r="BM1863">
            <v>0</v>
          </cell>
          <cell r="BN1863"/>
          <cell r="BO1863"/>
          <cell r="BP1863"/>
          <cell r="BQ1863"/>
          <cell r="BR1863"/>
          <cell r="BS1863">
            <v>0</v>
          </cell>
          <cell r="BT1863">
            <v>0</v>
          </cell>
          <cell r="BU1863">
            <v>250</v>
          </cell>
          <cell r="BV1863">
            <v>28.41</v>
          </cell>
          <cell r="BW1863">
            <v>375</v>
          </cell>
          <cell r="BX1863">
            <v>105.29</v>
          </cell>
          <cell r="BY1863">
            <v>758.7</v>
          </cell>
          <cell r="BZ1863">
            <v>402.38400000000001</v>
          </cell>
          <cell r="CA1863">
            <v>1578.8240000000001</v>
          </cell>
          <cell r="CB1863"/>
          <cell r="CC1863"/>
          <cell r="CD1863"/>
          <cell r="CE1863"/>
          <cell r="CF1863"/>
          <cell r="CG1863"/>
          <cell r="CH1863"/>
          <cell r="CI1863" t="str">
            <v>T</v>
          </cell>
          <cell r="CJ1863"/>
          <cell r="CK1863"/>
          <cell r="CL1863"/>
          <cell r="CM1863"/>
          <cell r="CN1863"/>
          <cell r="CO1863"/>
          <cell r="CP1863"/>
          <cell r="CQ1863"/>
          <cell r="CR1863"/>
          <cell r="CS1863">
            <v>0</v>
          </cell>
          <cell r="CT1863">
            <v>0</v>
          </cell>
          <cell r="CU1863"/>
          <cell r="CV1863"/>
          <cell r="CW1863"/>
          <cell r="CX1863"/>
          <cell r="CY1863"/>
          <cell r="CZ1863"/>
          <cell r="DA1863"/>
          <cell r="DB1863"/>
          <cell r="DC1863"/>
          <cell r="DD1863">
            <v>0</v>
          </cell>
          <cell r="DE1863">
            <v>0</v>
          </cell>
          <cell r="DF1863">
            <v>0</v>
          </cell>
          <cell r="DG1863"/>
          <cell r="DH1863"/>
          <cell r="DI1863"/>
          <cell r="DJ1863"/>
          <cell r="DK1863"/>
          <cell r="DL1863">
            <v>43392</v>
          </cell>
          <cell r="DM1863">
            <v>43403</v>
          </cell>
          <cell r="DN1863">
            <v>43403</v>
          </cell>
          <cell r="DO1863">
            <v>43403</v>
          </cell>
          <cell r="DP1863">
            <v>43444</v>
          </cell>
          <cell r="DQ1863">
            <v>43437</v>
          </cell>
          <cell r="DR1863">
            <v>43455</v>
          </cell>
          <cell r="DS1863">
            <v>43455</v>
          </cell>
          <cell r="DT1863">
            <v>43437</v>
          </cell>
          <cell r="DU1863">
            <v>43455</v>
          </cell>
          <cell r="DW1863" t="str">
            <v>1001325-M01</v>
          </cell>
          <cell r="DX1863" t="str">
            <v>1001325-M01-C04</v>
          </cell>
          <cell r="DY1863">
            <v>1</v>
          </cell>
          <cell r="DZ1863">
            <v>1</v>
          </cell>
          <cell r="EA1863">
            <v>18</v>
          </cell>
          <cell r="EB1863">
            <v>1</v>
          </cell>
          <cell r="EC1863">
            <v>0</v>
          </cell>
          <cell r="ED1863">
            <v>1285.3800000000001</v>
          </cell>
          <cell r="EE1863">
            <v>0</v>
          </cell>
          <cell r="EF1863">
            <v>43455</v>
          </cell>
          <cell r="EG1863">
            <v>43455</v>
          </cell>
          <cell r="EH1863">
            <v>43455</v>
          </cell>
          <cell r="EI1863">
            <v>43458</v>
          </cell>
        </row>
        <row r="1864">
          <cell r="A1864">
            <v>1001326</v>
          </cell>
          <cell r="B1864" t="str">
            <v>Master</v>
          </cell>
          <cell r="C1864">
            <v>620329</v>
          </cell>
          <cell r="D1864" t="str">
            <v>Westbury Road</v>
          </cell>
          <cell r="E1864" t="str">
            <v>L &amp; HC</v>
          </cell>
          <cell r="F1864" t="str">
            <v>B</v>
          </cell>
          <cell r="G1864" t="str">
            <v>Greater London</v>
          </cell>
          <cell r="H1864" t="str">
            <v>Walthamstow</v>
          </cell>
          <cell r="I1864" t="str">
            <v>S Hale</v>
          </cell>
          <cell r="J1864" t="str">
            <v>Kevin Williams</v>
          </cell>
          <cell r="K1864" t="str">
            <v>Dinase Patel</v>
          </cell>
          <cell r="L1864" t="str">
            <v>Phillip Barlow</v>
          </cell>
          <cell r="M1864" t="str">
            <v>Paul Deavall</v>
          </cell>
          <cell r="N1864" t="str">
            <v>S Kane</v>
          </cell>
          <cell r="O1864" t="str">
            <v>Styles &amp; Wood</v>
          </cell>
          <cell r="P1864" t="str">
            <v>Simon Papworth</v>
          </cell>
          <cell r="Q1864" t="str">
            <v>Nick Phillips</v>
          </cell>
          <cell r="R1864" t="str">
            <v>Tel:  +44 7483 305324
Email: nick.phillips@interserve.gse.gov.uk</v>
          </cell>
          <cell r="S1864" t="str">
            <v>Socotec</v>
          </cell>
          <cell r="T1864" t="str">
            <v>In Development</v>
          </cell>
          <cell r="U1864">
            <v>1</v>
          </cell>
          <cell r="V1864" t="str">
            <v>MEDIUM</v>
          </cell>
          <cell r="W1864" t="str">
            <v>Green</v>
          </cell>
          <cell r="X1864"/>
          <cell r="Y1864"/>
          <cell r="Z1864" t="str">
            <v>LCW-620329-Walthamstow-Westbury Road-Building Fabric</v>
          </cell>
          <cell r="AA1864"/>
          <cell r="AB1864">
            <v>1</v>
          </cell>
          <cell r="AC1864"/>
          <cell r="AD1864" t="str">
            <v>JC</v>
          </cell>
          <cell r="AE1864"/>
          <cell r="AF1864">
            <v>11840</v>
          </cell>
          <cell r="AG1864">
            <v>1480</v>
          </cell>
          <cell r="AH1864">
            <v>2664</v>
          </cell>
          <cell r="AI1864">
            <v>15984</v>
          </cell>
          <cell r="AJ1864"/>
          <cell r="AK1864">
            <v>19297.482200369304</v>
          </cell>
          <cell r="AL1864">
            <v>0</v>
          </cell>
          <cell r="AM1864">
            <v>0</v>
          </cell>
          <cell r="AN1864">
            <v>749.99999999999989</v>
          </cell>
          <cell r="AO1864">
            <v>500.00000000000006</v>
          </cell>
          <cell r="AP1864">
            <v>1000.0000000000001</v>
          </cell>
          <cell r="AQ1864">
            <v>1490.8634191143992</v>
          </cell>
          <cell r="AR1864">
            <v>5340.8634191143992</v>
          </cell>
          <cell r="AS1864">
            <v>4607.6691238967405</v>
          </cell>
          <cell r="AT1864">
            <v>27646.014743380445</v>
          </cell>
          <cell r="AU1864"/>
          <cell r="AV1864">
            <v>46372.000000000007</v>
          </cell>
          <cell r="AW1864">
            <v>0</v>
          </cell>
          <cell r="AX1864">
            <v>0</v>
          </cell>
          <cell r="AY1864">
            <v>999.99999999999989</v>
          </cell>
          <cell r="AZ1864">
            <v>2712.6600000000003</v>
          </cell>
          <cell r="BA1864">
            <v>1500</v>
          </cell>
          <cell r="BB1864">
            <v>1548.27</v>
          </cell>
          <cell r="BC1864">
            <v>6760.9299999999985</v>
          </cell>
          <cell r="BD1864">
            <v>10626.586000000001</v>
          </cell>
          <cell r="BE1864">
            <v>63759.516000000003</v>
          </cell>
          <cell r="BF1864"/>
          <cell r="BG1864"/>
          <cell r="BH1864"/>
          <cell r="BI1864"/>
          <cell r="BJ1864"/>
          <cell r="BK1864" t="str">
            <v>Y</v>
          </cell>
          <cell r="BL1864"/>
          <cell r="BM1864">
            <v>46372.000000000007</v>
          </cell>
          <cell r="BN1864">
            <v>46372.000000000007</v>
          </cell>
          <cell r="BO1864"/>
          <cell r="BP1864">
            <v>46372</v>
          </cell>
          <cell r="BQ1864">
            <v>0</v>
          </cell>
          <cell r="BR1864"/>
          <cell r="BS1864">
            <v>0</v>
          </cell>
          <cell r="BT1864">
            <v>0</v>
          </cell>
          <cell r="BU1864">
            <v>999.99999999999989</v>
          </cell>
          <cell r="BV1864">
            <v>2712.6600000000003</v>
          </cell>
          <cell r="BW1864">
            <v>1500</v>
          </cell>
          <cell r="BX1864">
            <v>1548.27</v>
          </cell>
          <cell r="BY1864">
            <v>6760.9299999999985</v>
          </cell>
          <cell r="BZ1864" t="e">
            <v>#N/A</v>
          </cell>
          <cell r="CA1864" t="e">
            <v>#N/A</v>
          </cell>
          <cell r="CB1864" t="e">
            <v>#N/A</v>
          </cell>
          <cell r="CC1864" t="e">
            <v>#N/A</v>
          </cell>
          <cell r="CD1864" t="e">
            <v>#N/A</v>
          </cell>
          <cell r="CE1864"/>
          <cell r="CF1864" t="e">
            <v>#N/A</v>
          </cell>
          <cell r="CG1864">
            <v>46372</v>
          </cell>
          <cell r="CH1864">
            <v>46372</v>
          </cell>
          <cell r="CI1864" t="str">
            <v>T</v>
          </cell>
          <cell r="CJ1864"/>
          <cell r="CK1864">
            <v>0</v>
          </cell>
          <cell r="CL1864">
            <v>0</v>
          </cell>
          <cell r="CM1864">
            <v>0</v>
          </cell>
          <cell r="CN1864">
            <v>0</v>
          </cell>
          <cell r="CO1864">
            <v>0</v>
          </cell>
          <cell r="CP1864">
            <v>0</v>
          </cell>
          <cell r="CQ1864">
            <v>0</v>
          </cell>
          <cell r="CR1864">
            <v>0</v>
          </cell>
          <cell r="CS1864">
            <v>0</v>
          </cell>
          <cell r="CT1864">
            <v>0</v>
          </cell>
          <cell r="CU1864"/>
          <cell r="CV1864"/>
          <cell r="CW1864">
            <v>0</v>
          </cell>
          <cell r="CX1864">
            <v>0</v>
          </cell>
          <cell r="CY1864">
            <v>0</v>
          </cell>
          <cell r="CZ1864">
            <v>0</v>
          </cell>
          <cell r="DA1864">
            <v>0</v>
          </cell>
          <cell r="DB1864">
            <v>0</v>
          </cell>
          <cell r="DC1864">
            <v>0</v>
          </cell>
          <cell r="DD1864">
            <v>0</v>
          </cell>
          <cell r="DE1864">
            <v>0</v>
          </cell>
          <cell r="DF1864">
            <v>0</v>
          </cell>
          <cell r="DG1864"/>
          <cell r="DH1864"/>
          <cell r="DI1864"/>
          <cell r="DJ1864"/>
          <cell r="DK1864"/>
          <cell r="DL1864">
            <v>43434</v>
          </cell>
          <cell r="DM1864" t="str">
            <v>Bkd-14/12/18</v>
          </cell>
          <cell r="DN1864">
            <v>43448</v>
          </cell>
          <cell r="DO1864" t="str">
            <v>-</v>
          </cell>
          <cell r="DP1864">
            <v>43535</v>
          </cell>
          <cell r="DQ1864">
            <v>43536</v>
          </cell>
          <cell r="DR1864">
            <v>43682</v>
          </cell>
          <cell r="DS1864"/>
          <cell r="DT1864">
            <v>43536</v>
          </cell>
          <cell r="DU1864">
            <v>43556</v>
          </cell>
          <cell r="DW1864" t="str">
            <v>1001326-M01</v>
          </cell>
          <cell r="DX1864" t="str">
            <v>1001326-M01</v>
          </cell>
          <cell r="DY1864">
            <v>2</v>
          </cell>
          <cell r="DZ1864">
            <v>1</v>
          </cell>
          <cell r="EA1864">
            <v>20</v>
          </cell>
          <cell r="EB1864">
            <v>0.8</v>
          </cell>
          <cell r="EC1864">
            <v>0.19999999999999996</v>
          </cell>
          <cell r="ED1864">
            <v>49521.273600000008</v>
          </cell>
          <cell r="EE1864">
            <v>12380.318399999996</v>
          </cell>
          <cell r="EF1864">
            <v>43682</v>
          </cell>
          <cell r="EG1864">
            <v>43682</v>
          </cell>
          <cell r="EH1864">
            <v>43682</v>
          </cell>
          <cell r="EI1864">
            <v>43689</v>
          </cell>
        </row>
        <row r="1865">
          <cell r="A1865">
            <v>1001326</v>
          </cell>
          <cell r="B1865" t="str">
            <v>Child</v>
          </cell>
          <cell r="C1865">
            <v>620329</v>
          </cell>
          <cell r="D1865" t="str">
            <v>Westbury Road</v>
          </cell>
          <cell r="E1865" t="str">
            <v>L &amp; HC</v>
          </cell>
          <cell r="F1865" t="str">
            <v>B</v>
          </cell>
          <cell r="G1865" t="str">
            <v>Greater London</v>
          </cell>
          <cell r="H1865" t="str">
            <v>Walthamstow</v>
          </cell>
          <cell r="I1865" t="str">
            <v>S Hale</v>
          </cell>
          <cell r="J1865" t="str">
            <v>Kevin Williams</v>
          </cell>
          <cell r="K1865" t="str">
            <v>Dinase Patel</v>
          </cell>
          <cell r="L1865" t="str">
            <v>Phillip Barlow</v>
          </cell>
          <cell r="M1865" t="str">
            <v>Paul Deavall</v>
          </cell>
          <cell r="N1865" t="str">
            <v>S Kane</v>
          </cell>
          <cell r="O1865" t="str">
            <v>Styles &amp; Wood</v>
          </cell>
          <cell r="P1865" t="str">
            <v>Simon Papworth</v>
          </cell>
          <cell r="Q1865" t="str">
            <v>Nick Phillips</v>
          </cell>
          <cell r="R1865" t="str">
            <v>Tel:  +44 7483 305324
Email: nick.phillips@interserve.gse.gov.uk</v>
          </cell>
          <cell r="S1865" t="str">
            <v>Socotec</v>
          </cell>
          <cell r="T1865" t="str">
            <v>In Development</v>
          </cell>
          <cell r="U1865">
            <v>1</v>
          </cell>
          <cell r="V1865" t="str">
            <v>MEDIUM</v>
          </cell>
          <cell r="W1865" t="str">
            <v>Green</v>
          </cell>
          <cell r="X1865" t="str">
            <v>Welfare</v>
          </cell>
          <cell r="Y1865" t="str">
            <v>Car-Parking (not additional spaces)</v>
          </cell>
          <cell r="Z1865" t="str">
            <v xml:space="preserve">Electronic Gate For Cars And For Secure Entry For Colleagues To Enter </v>
          </cell>
          <cell r="AA1865" t="str">
            <v>WELFARE LOT 1 - Additional works</v>
          </cell>
          <cell r="AB1865"/>
          <cell r="AC1865" t="str">
            <v>W</v>
          </cell>
          <cell r="AD1865" t="str">
            <v>JC</v>
          </cell>
          <cell r="AE1865">
            <v>5000</v>
          </cell>
          <cell r="AF1865"/>
          <cell r="AG1865">
            <v>625</v>
          </cell>
          <cell r="AH1865">
            <v>1125</v>
          </cell>
          <cell r="AI1865">
            <v>6750</v>
          </cell>
          <cell r="AJ1865">
            <v>4478.5714285714284</v>
          </cell>
          <cell r="AK1865"/>
          <cell r="AL1865">
            <v>0</v>
          </cell>
          <cell r="AM1865">
            <v>0</v>
          </cell>
          <cell r="AN1865">
            <v>107.14285714285714</v>
          </cell>
          <cell r="AO1865">
            <v>71.428571428571431</v>
          </cell>
          <cell r="AP1865">
            <v>142.85714285714286</v>
          </cell>
          <cell r="AQ1865">
            <v>358.02660850276067</v>
          </cell>
          <cell r="AR1865">
            <v>908.02660850276061</v>
          </cell>
          <cell r="AS1865">
            <v>1031.6053217005522</v>
          </cell>
          <cell r="AT1865">
            <v>6189.6319302033125</v>
          </cell>
          <cell r="AU1865">
            <v>5171.8100000000004</v>
          </cell>
          <cell r="AV1865">
            <v>0</v>
          </cell>
          <cell r="AW1865">
            <v>0</v>
          </cell>
          <cell r="AX1865">
            <v>0</v>
          </cell>
          <cell r="AY1865">
            <v>0</v>
          </cell>
          <cell r="AZ1865">
            <v>0</v>
          </cell>
          <cell r="BA1865">
            <v>0</v>
          </cell>
          <cell r="BB1865">
            <v>371.81</v>
          </cell>
          <cell r="BC1865">
            <v>371.81</v>
          </cell>
          <cell r="BD1865">
            <v>1108.7240000000002</v>
          </cell>
          <cell r="BE1865">
            <v>6652.344000000001</v>
          </cell>
          <cell r="BF1865">
            <v>5171.8100000000004</v>
          </cell>
          <cell r="BG1865">
            <v>5171.8100000000004</v>
          </cell>
          <cell r="BH1865" t="e">
            <v>#N/A</v>
          </cell>
          <cell r="BI1865" t="e">
            <v>#N/A</v>
          </cell>
          <cell r="BJ1865" t="str">
            <v>Deferred</v>
          </cell>
          <cell r="BK1865" t="str">
            <v>Y</v>
          </cell>
          <cell r="BL1865"/>
          <cell r="BM1865">
            <v>0</v>
          </cell>
          <cell r="BN1865"/>
          <cell r="BO1865"/>
          <cell r="BP1865"/>
          <cell r="BQ1865"/>
          <cell r="BR1865"/>
          <cell r="BS1865">
            <v>0</v>
          </cell>
          <cell r="BT1865">
            <v>0</v>
          </cell>
          <cell r="BU1865">
            <v>0</v>
          </cell>
          <cell r="BV1865">
            <v>0</v>
          </cell>
          <cell r="BW1865">
            <v>0</v>
          </cell>
          <cell r="BX1865">
            <v>371.81</v>
          </cell>
          <cell r="BY1865">
            <v>371.81</v>
          </cell>
          <cell r="BZ1865" t="e">
            <v>#N/A</v>
          </cell>
          <cell r="CA1865" t="e">
            <v>#N/A</v>
          </cell>
          <cell r="CB1865"/>
          <cell r="CC1865"/>
          <cell r="CD1865"/>
          <cell r="CE1865"/>
          <cell r="CF1865"/>
          <cell r="CG1865"/>
          <cell r="CH1865"/>
          <cell r="CI1865" t="str">
            <v>T</v>
          </cell>
          <cell r="CJ1865"/>
          <cell r="CK1865"/>
          <cell r="CL1865"/>
          <cell r="CM1865"/>
          <cell r="CN1865"/>
          <cell r="CO1865"/>
          <cell r="CP1865"/>
          <cell r="CQ1865"/>
          <cell r="CR1865"/>
          <cell r="CS1865">
            <v>0</v>
          </cell>
          <cell r="CT1865">
            <v>0</v>
          </cell>
          <cell r="CU1865"/>
          <cell r="CV1865"/>
          <cell r="CW1865"/>
          <cell r="CX1865"/>
          <cell r="CY1865"/>
          <cell r="CZ1865"/>
          <cell r="DA1865"/>
          <cell r="DB1865"/>
          <cell r="DC1865"/>
          <cell r="DD1865">
            <v>0</v>
          </cell>
          <cell r="DE1865">
            <v>0</v>
          </cell>
          <cell r="DF1865">
            <v>0</v>
          </cell>
          <cell r="DG1865"/>
          <cell r="DH1865"/>
          <cell r="DI1865"/>
          <cell r="DJ1865"/>
          <cell r="DK1865"/>
          <cell r="DL1865">
            <v>43434</v>
          </cell>
          <cell r="DM1865" t="str">
            <v>Bkd-14/12/18</v>
          </cell>
          <cell r="DN1865">
            <v>43448</v>
          </cell>
          <cell r="DO1865" t="str">
            <v>-</v>
          </cell>
          <cell r="DP1865"/>
          <cell r="DQ1865"/>
          <cell r="DR1865"/>
          <cell r="DS1865"/>
          <cell r="DT1865"/>
          <cell r="DU1865"/>
          <cell r="DW1865" t="str">
            <v>1001326-M01</v>
          </cell>
          <cell r="DX1865" t="str">
            <v>1001326-M01-C01</v>
          </cell>
          <cell r="DY1865">
            <v>1</v>
          </cell>
          <cell r="DZ1865">
            <v>1</v>
          </cell>
          <cell r="EA1865">
            <v>0</v>
          </cell>
          <cell r="EB1865">
            <v>1</v>
          </cell>
          <cell r="EC1865">
            <v>0</v>
          </cell>
          <cell r="ED1865">
            <v>6206.1720000000005</v>
          </cell>
          <cell r="EE1865">
            <v>0</v>
          </cell>
          <cell r="EF1865">
            <v>0</v>
          </cell>
          <cell r="EG1865">
            <v>0</v>
          </cell>
          <cell r="EH1865">
            <v>0</v>
          </cell>
          <cell r="EI1865">
            <v>2</v>
          </cell>
        </row>
        <row r="1866">
          <cell r="A1866">
            <v>1001326</v>
          </cell>
          <cell r="B1866" t="str">
            <v>Child</v>
          </cell>
          <cell r="C1866">
            <v>620329</v>
          </cell>
          <cell r="D1866" t="str">
            <v>Westbury Road</v>
          </cell>
          <cell r="E1866" t="str">
            <v>L &amp; HC</v>
          </cell>
          <cell r="F1866" t="str">
            <v>B</v>
          </cell>
          <cell r="G1866" t="str">
            <v>Greater London</v>
          </cell>
          <cell r="H1866" t="str">
            <v>Walthamstow</v>
          </cell>
          <cell r="I1866" t="str">
            <v>S Hale</v>
          </cell>
          <cell r="J1866" t="str">
            <v>Kevin Williams</v>
          </cell>
          <cell r="K1866" t="str">
            <v>Dinase Patel</v>
          </cell>
          <cell r="L1866" t="str">
            <v>Phillip Barlow</v>
          </cell>
          <cell r="M1866" t="str">
            <v>Paul Deavall</v>
          </cell>
          <cell r="N1866" t="str">
            <v>S Kane</v>
          </cell>
          <cell r="O1866" t="str">
            <v>Styles &amp; Wood</v>
          </cell>
          <cell r="P1866" t="str">
            <v>Simon Papworth</v>
          </cell>
          <cell r="Q1866" t="str">
            <v>Nick Phillips</v>
          </cell>
          <cell r="R1866" t="str">
            <v>Tel:  +44 7483 305324
Email: nick.phillips@interserve.gse.gov.uk</v>
          </cell>
          <cell r="S1866" t="str">
            <v>Socotec</v>
          </cell>
          <cell r="T1866" t="str">
            <v>In Development</v>
          </cell>
          <cell r="U1866">
            <v>1</v>
          </cell>
          <cell r="V1866" t="str">
            <v>MEDIUM</v>
          </cell>
          <cell r="W1866" t="str">
            <v>Green</v>
          </cell>
          <cell r="X1866" t="str">
            <v>Interior</v>
          </cell>
          <cell r="Y1866" t="str">
            <v>Staircase / Common Parts Floors</v>
          </cell>
          <cell r="Z1866" t="str">
            <v>Replace floor coverings to staff staircase.</v>
          </cell>
          <cell r="AA1866"/>
          <cell r="AB1866"/>
          <cell r="AC1866" t="str">
            <v>A</v>
          </cell>
          <cell r="AD1866" t="str">
            <v>JC</v>
          </cell>
          <cell r="AE1866">
            <v>2400</v>
          </cell>
          <cell r="AF1866"/>
          <cell r="AG1866">
            <v>300</v>
          </cell>
          <cell r="AH1866">
            <v>540</v>
          </cell>
          <cell r="AI1866">
            <v>3240</v>
          </cell>
          <cell r="AJ1866">
            <v>8886.3796477495107</v>
          </cell>
          <cell r="AK1866"/>
          <cell r="AL1866">
            <v>0</v>
          </cell>
          <cell r="AM1866">
            <v>0</v>
          </cell>
          <cell r="AN1866">
            <v>107.14285714285714</v>
          </cell>
          <cell r="AO1866">
            <v>71.428571428571431</v>
          </cell>
          <cell r="AP1866">
            <v>142.85714285714286</v>
          </cell>
          <cell r="AQ1866">
            <v>729.34722677168338</v>
          </cell>
          <cell r="AR1866">
            <v>1279.3472267716834</v>
          </cell>
          <cell r="AS1866">
            <v>1987.4310891899529</v>
          </cell>
          <cell r="AT1866">
            <v>11924.586535139717</v>
          </cell>
          <cell r="AU1866">
            <v>11276.98</v>
          </cell>
          <cell r="AV1866">
            <v>0</v>
          </cell>
          <cell r="AW1866">
            <v>0</v>
          </cell>
          <cell r="AX1866">
            <v>0</v>
          </cell>
          <cell r="AY1866">
            <v>166.66666666666666</v>
          </cell>
          <cell r="AZ1866">
            <v>452.11</v>
          </cell>
          <cell r="BA1866">
            <v>250</v>
          </cell>
          <cell r="BB1866">
            <v>757.43</v>
          </cell>
          <cell r="BC1866">
            <v>1626.2066666666665</v>
          </cell>
          <cell r="BD1866">
            <v>2580.6373333333336</v>
          </cell>
          <cell r="BE1866">
            <v>15483.824000000001</v>
          </cell>
          <cell r="BF1866">
            <v>11276.98</v>
          </cell>
          <cell r="BG1866">
            <v>11276.98</v>
          </cell>
          <cell r="BH1866">
            <v>11276.98</v>
          </cell>
          <cell r="BI1866">
            <v>0</v>
          </cell>
          <cell r="BJ1866" t="str">
            <v>Year 1</v>
          </cell>
          <cell r="BK1866" t="str">
            <v>Y</v>
          </cell>
          <cell r="BL1866"/>
          <cell r="BM1866">
            <v>0</v>
          </cell>
          <cell r="BN1866"/>
          <cell r="BO1866"/>
          <cell r="BP1866"/>
          <cell r="BQ1866"/>
          <cell r="BR1866"/>
          <cell r="BS1866">
            <v>0</v>
          </cell>
          <cell r="BT1866">
            <v>0</v>
          </cell>
          <cell r="BU1866">
            <v>166.66666666666666</v>
          </cell>
          <cell r="BV1866">
            <v>452.11</v>
          </cell>
          <cell r="BW1866">
            <v>250</v>
          </cell>
          <cell r="BX1866">
            <v>757.43</v>
          </cell>
          <cell r="BY1866">
            <v>1626.2066666666665</v>
          </cell>
          <cell r="BZ1866">
            <v>7091.4293333333335</v>
          </cell>
          <cell r="CA1866">
            <v>19994.616000000002</v>
          </cell>
          <cell r="CB1866"/>
          <cell r="CC1866"/>
          <cell r="CD1866"/>
          <cell r="CE1866"/>
          <cell r="CF1866"/>
          <cell r="CG1866"/>
          <cell r="CH1866"/>
          <cell r="CI1866" t="str">
            <v>T</v>
          </cell>
          <cell r="CJ1866"/>
          <cell r="CK1866"/>
          <cell r="CL1866"/>
          <cell r="CM1866"/>
          <cell r="CN1866"/>
          <cell r="CO1866"/>
          <cell r="CP1866"/>
          <cell r="CQ1866"/>
          <cell r="CR1866"/>
          <cell r="CS1866">
            <v>0</v>
          </cell>
          <cell r="CT1866">
            <v>0</v>
          </cell>
          <cell r="CU1866"/>
          <cell r="CV1866"/>
          <cell r="CW1866"/>
          <cell r="CX1866"/>
          <cell r="CY1866"/>
          <cell r="CZ1866"/>
          <cell r="DA1866"/>
          <cell r="DB1866"/>
          <cell r="DC1866"/>
          <cell r="DD1866">
            <v>0</v>
          </cell>
          <cell r="DE1866">
            <v>0</v>
          </cell>
          <cell r="DF1866">
            <v>0</v>
          </cell>
          <cell r="DG1866"/>
          <cell r="DH1866"/>
          <cell r="DI1866"/>
          <cell r="DJ1866"/>
          <cell r="DK1866"/>
          <cell r="DL1866">
            <v>43434</v>
          </cell>
          <cell r="DM1866" t="str">
            <v>Bkd-14/12/18</v>
          </cell>
          <cell r="DN1866">
            <v>43448</v>
          </cell>
          <cell r="DO1866" t="str">
            <v>-</v>
          </cell>
          <cell r="DP1866">
            <v>43535</v>
          </cell>
          <cell r="DQ1866">
            <v>43536</v>
          </cell>
          <cell r="DR1866">
            <v>43682</v>
          </cell>
          <cell r="DS1866"/>
          <cell r="DT1866">
            <v>43536</v>
          </cell>
          <cell r="DU1866">
            <v>43556</v>
          </cell>
          <cell r="DW1866" t="str">
            <v>1001326-M01</v>
          </cell>
          <cell r="DX1866" t="str">
            <v>1001326-M01-C02</v>
          </cell>
          <cell r="DY1866">
            <v>2</v>
          </cell>
          <cell r="DZ1866">
            <v>1</v>
          </cell>
          <cell r="EA1866">
            <v>20</v>
          </cell>
          <cell r="EB1866">
            <v>0.8</v>
          </cell>
          <cell r="EC1866">
            <v>0.19999999999999996</v>
          </cell>
          <cell r="ED1866">
            <v>11659.9264</v>
          </cell>
          <cell r="EE1866">
            <v>2914.9815999999992</v>
          </cell>
          <cell r="EF1866">
            <v>43682</v>
          </cell>
          <cell r="EG1866">
            <v>43682</v>
          </cell>
          <cell r="EH1866">
            <v>43682</v>
          </cell>
          <cell r="EI1866">
            <v>43689</v>
          </cell>
        </row>
        <row r="1867">
          <cell r="A1867">
            <v>1001326</v>
          </cell>
          <cell r="B1867" t="str">
            <v>Child</v>
          </cell>
          <cell r="C1867">
            <v>620329</v>
          </cell>
          <cell r="D1867" t="str">
            <v>Westbury Road</v>
          </cell>
          <cell r="E1867" t="str">
            <v>L &amp; HC</v>
          </cell>
          <cell r="F1867" t="str">
            <v>B</v>
          </cell>
          <cell r="G1867" t="str">
            <v>Greater London</v>
          </cell>
          <cell r="H1867" t="str">
            <v>Walthamstow</v>
          </cell>
          <cell r="I1867" t="str">
            <v>S Hale</v>
          </cell>
          <cell r="J1867" t="str">
            <v>Kevin Williams</v>
          </cell>
          <cell r="K1867" t="str">
            <v>Dinase Patel</v>
          </cell>
          <cell r="L1867" t="str">
            <v>Phillip Barlow</v>
          </cell>
          <cell r="M1867" t="str">
            <v>Paul Deavall</v>
          </cell>
          <cell r="N1867" t="str">
            <v>S Kane</v>
          </cell>
          <cell r="O1867" t="str">
            <v>Styles &amp; Wood</v>
          </cell>
          <cell r="P1867" t="str">
            <v>Simon Papworth</v>
          </cell>
          <cell r="Q1867" t="str">
            <v>Nick Phillips</v>
          </cell>
          <cell r="R1867" t="str">
            <v>Tel:  +44 7483 305324
Email: nick.phillips@interserve.gse.gov.uk</v>
          </cell>
          <cell r="S1867" t="str">
            <v>Socotec</v>
          </cell>
          <cell r="T1867" t="str">
            <v>In Development</v>
          </cell>
          <cell r="U1867">
            <v>1</v>
          </cell>
          <cell r="V1867" t="str">
            <v>MEDIUM</v>
          </cell>
          <cell r="W1867" t="str">
            <v>Green</v>
          </cell>
          <cell r="X1867" t="str">
            <v>Roofs</v>
          </cell>
          <cell r="Y1867" t="str">
            <v>Roof Coverings</v>
          </cell>
          <cell r="Z1867" t="str">
            <v>Main Flat Roof - Repair roof leak, including undertaking an electronic leak detection survey to identify penetrations through the single ply covering.  Allow for circa 5sqm of patch repair in small isolated areas.</v>
          </cell>
          <cell r="AA1867"/>
          <cell r="AB1867"/>
          <cell r="AC1867" t="str">
            <v>A</v>
          </cell>
          <cell r="AD1867" t="str">
            <v>JC</v>
          </cell>
          <cell r="AE1867">
            <v>1920</v>
          </cell>
          <cell r="AF1867"/>
          <cell r="AG1867">
            <v>240</v>
          </cell>
          <cell r="AH1867">
            <v>432</v>
          </cell>
          <cell r="AI1867">
            <v>2592</v>
          </cell>
          <cell r="AJ1867">
            <v>1860.5714285714287</v>
          </cell>
          <cell r="AK1867"/>
          <cell r="AL1867">
            <v>0</v>
          </cell>
          <cell r="AM1867">
            <v>0</v>
          </cell>
          <cell r="AN1867">
            <v>107.14285714285714</v>
          </cell>
          <cell r="AO1867">
            <v>71.428571428571431</v>
          </cell>
          <cell r="AP1867">
            <v>142.85714285714286</v>
          </cell>
          <cell r="AQ1867">
            <v>137.48221766506012</v>
          </cell>
          <cell r="AR1867">
            <v>687.48221766506015</v>
          </cell>
          <cell r="AS1867">
            <v>463.89644353301202</v>
          </cell>
          <cell r="AT1867">
            <v>2783.3786611980722</v>
          </cell>
          <cell r="AU1867">
            <v>12205.43</v>
          </cell>
          <cell r="AV1867">
            <v>0</v>
          </cell>
          <cell r="AW1867">
            <v>0</v>
          </cell>
          <cell r="AX1867">
            <v>0</v>
          </cell>
          <cell r="AY1867">
            <v>166.66666666666666</v>
          </cell>
          <cell r="AZ1867">
            <v>452.11</v>
          </cell>
          <cell r="BA1867">
            <v>250</v>
          </cell>
          <cell r="BB1867">
            <v>142.78</v>
          </cell>
          <cell r="BC1867">
            <v>1011.5566666666666</v>
          </cell>
          <cell r="BD1867">
            <v>2643.3973333333338</v>
          </cell>
          <cell r="BE1867">
            <v>15860.384000000002</v>
          </cell>
          <cell r="BF1867">
            <v>12205.43</v>
          </cell>
          <cell r="BG1867">
            <v>12205.43</v>
          </cell>
          <cell r="BH1867">
            <v>12205.43</v>
          </cell>
          <cell r="BI1867">
            <v>0</v>
          </cell>
          <cell r="BJ1867" t="str">
            <v>Year 1</v>
          </cell>
          <cell r="BK1867" t="str">
            <v>Y</v>
          </cell>
          <cell r="BL1867"/>
          <cell r="BM1867">
            <v>0</v>
          </cell>
          <cell r="BN1867"/>
          <cell r="BO1867"/>
          <cell r="BP1867"/>
          <cell r="BQ1867"/>
          <cell r="BR1867"/>
          <cell r="BS1867">
            <v>0</v>
          </cell>
          <cell r="BT1867">
            <v>0</v>
          </cell>
          <cell r="BU1867">
            <v>166.66666666666666</v>
          </cell>
          <cell r="BV1867">
            <v>452.11</v>
          </cell>
          <cell r="BW1867">
            <v>250</v>
          </cell>
          <cell r="BX1867">
            <v>142.78</v>
          </cell>
          <cell r="BY1867">
            <v>1011.5566666666666</v>
          </cell>
          <cell r="BZ1867">
            <v>7525.5693333333329</v>
          </cell>
          <cell r="CA1867">
            <v>20742.556</v>
          </cell>
          <cell r="CB1867"/>
          <cell r="CC1867"/>
          <cell r="CD1867"/>
          <cell r="CE1867"/>
          <cell r="CF1867"/>
          <cell r="CG1867"/>
          <cell r="CH1867"/>
          <cell r="CI1867" t="str">
            <v>T</v>
          </cell>
          <cell r="CJ1867"/>
          <cell r="CK1867"/>
          <cell r="CL1867"/>
          <cell r="CM1867"/>
          <cell r="CN1867"/>
          <cell r="CO1867"/>
          <cell r="CP1867"/>
          <cell r="CQ1867"/>
          <cell r="CR1867"/>
          <cell r="CS1867">
            <v>0</v>
          </cell>
          <cell r="CT1867">
            <v>0</v>
          </cell>
          <cell r="CU1867"/>
          <cell r="CV1867"/>
          <cell r="CW1867"/>
          <cell r="CX1867"/>
          <cell r="CY1867"/>
          <cell r="CZ1867"/>
          <cell r="DA1867"/>
          <cell r="DB1867"/>
          <cell r="DC1867"/>
          <cell r="DD1867">
            <v>0</v>
          </cell>
          <cell r="DE1867">
            <v>0</v>
          </cell>
          <cell r="DF1867">
            <v>0</v>
          </cell>
          <cell r="DG1867"/>
          <cell r="DH1867"/>
          <cell r="DI1867"/>
          <cell r="DJ1867"/>
          <cell r="DK1867"/>
          <cell r="DL1867">
            <v>43434</v>
          </cell>
          <cell r="DM1867" t="str">
            <v>Bkd-14/12/18</v>
          </cell>
          <cell r="DN1867">
            <v>43448</v>
          </cell>
          <cell r="DO1867" t="str">
            <v>-</v>
          </cell>
          <cell r="DP1867">
            <v>43535</v>
          </cell>
          <cell r="DQ1867">
            <v>43536</v>
          </cell>
          <cell r="DR1867">
            <v>43682</v>
          </cell>
          <cell r="DS1867"/>
          <cell r="DT1867">
            <v>43536</v>
          </cell>
          <cell r="DU1867">
            <v>43556</v>
          </cell>
          <cell r="DW1867" t="str">
            <v>1001326-M01</v>
          </cell>
          <cell r="DX1867" t="str">
            <v>1001326-M01-C03</v>
          </cell>
          <cell r="DY1867">
            <v>2</v>
          </cell>
          <cell r="DZ1867">
            <v>1</v>
          </cell>
          <cell r="EA1867">
            <v>20</v>
          </cell>
          <cell r="EB1867">
            <v>0.8</v>
          </cell>
          <cell r="EC1867">
            <v>0.19999999999999996</v>
          </cell>
          <cell r="ED1867">
            <v>12551.238400000002</v>
          </cell>
          <cell r="EE1867">
            <v>3137.8095999999987</v>
          </cell>
          <cell r="EF1867">
            <v>43682</v>
          </cell>
          <cell r="EG1867">
            <v>43682</v>
          </cell>
          <cell r="EH1867">
            <v>43682</v>
          </cell>
          <cell r="EI1867">
            <v>43689</v>
          </cell>
        </row>
        <row r="1868">
          <cell r="A1868">
            <v>1001326</v>
          </cell>
          <cell r="B1868" t="str">
            <v>Child</v>
          </cell>
          <cell r="C1868">
            <v>620329</v>
          </cell>
          <cell r="D1868" t="str">
            <v>Westbury Road</v>
          </cell>
          <cell r="E1868" t="str">
            <v>L &amp; HC</v>
          </cell>
          <cell r="F1868" t="str">
            <v>B</v>
          </cell>
          <cell r="G1868" t="str">
            <v>Greater London</v>
          </cell>
          <cell r="H1868" t="str">
            <v>Walthamstow</v>
          </cell>
          <cell r="I1868" t="str">
            <v>S Hale</v>
          </cell>
          <cell r="J1868" t="str">
            <v>Kevin Williams</v>
          </cell>
          <cell r="K1868" t="str">
            <v>Dinase Patel</v>
          </cell>
          <cell r="L1868" t="str">
            <v>Phillip Barlow</v>
          </cell>
          <cell r="M1868" t="str">
            <v>Paul Deavall</v>
          </cell>
          <cell r="N1868" t="str">
            <v>S Kane</v>
          </cell>
          <cell r="O1868" t="str">
            <v>Styles &amp; Wood</v>
          </cell>
          <cell r="P1868" t="str">
            <v>Simon Papworth</v>
          </cell>
          <cell r="Q1868" t="str">
            <v>Nick Phillips</v>
          </cell>
          <cell r="R1868" t="str">
            <v>Tel:  +44 7483 305324
Email: nick.phillips@interserve.gse.gov.uk</v>
          </cell>
          <cell r="S1868" t="str">
            <v>Socotec</v>
          </cell>
          <cell r="T1868" t="str">
            <v>In Development</v>
          </cell>
          <cell r="U1868">
            <v>1</v>
          </cell>
          <cell r="V1868" t="str">
            <v>MEDIUM</v>
          </cell>
          <cell r="W1868" t="str">
            <v>Green</v>
          </cell>
          <cell r="X1868" t="str">
            <v>Roofs</v>
          </cell>
          <cell r="Y1868" t="str">
            <v>Roof Coverings</v>
          </cell>
          <cell r="Z1868" t="str">
            <v>Roof Plant Room - Remove temporary floor walkway boarding.  Provide timber supports to structural roof deck and fit new 22mm WBP ply boarding to provide a walkway through the plant room to the external door.  Decorate with anti slip floor paint.  (Circa 10sqm)</v>
          </cell>
          <cell r="AA1868"/>
          <cell r="AB1868"/>
          <cell r="AC1868" t="str">
            <v>A</v>
          </cell>
          <cell r="AD1868" t="str">
            <v>JC</v>
          </cell>
          <cell r="AE1868">
            <v>1320</v>
          </cell>
          <cell r="AF1868"/>
          <cell r="AG1868">
            <v>165</v>
          </cell>
          <cell r="AH1868">
            <v>297</v>
          </cell>
          <cell r="AI1868">
            <v>1782</v>
          </cell>
          <cell r="AJ1868">
            <v>1350.5714285714287</v>
          </cell>
          <cell r="AK1868"/>
          <cell r="AL1868">
            <v>0</v>
          </cell>
          <cell r="AM1868">
            <v>0</v>
          </cell>
          <cell r="AN1868">
            <v>107.14285714285714</v>
          </cell>
          <cell r="AO1868">
            <v>71.428571428571431</v>
          </cell>
          <cell r="AP1868">
            <v>142.85714285714286</v>
          </cell>
          <cell r="AQ1868">
            <v>94.519024644728816</v>
          </cell>
          <cell r="AR1868">
            <v>644.5190246447288</v>
          </cell>
          <cell r="AS1868">
            <v>353.30380492894574</v>
          </cell>
          <cell r="AT1868">
            <v>2119.8228295736744</v>
          </cell>
          <cell r="AU1868">
            <v>3507.52</v>
          </cell>
          <cell r="AV1868">
            <v>0</v>
          </cell>
          <cell r="AW1868">
            <v>0</v>
          </cell>
          <cell r="AX1868">
            <v>0</v>
          </cell>
          <cell r="AY1868">
            <v>166.66666666666666</v>
          </cell>
          <cell r="AZ1868">
            <v>452.11</v>
          </cell>
          <cell r="BA1868">
            <v>250</v>
          </cell>
          <cell r="BB1868">
            <v>98.16</v>
          </cell>
          <cell r="BC1868">
            <v>966.93666666666661</v>
          </cell>
          <cell r="BD1868">
            <v>894.89133333333325</v>
          </cell>
          <cell r="BE1868">
            <v>5369.348</v>
          </cell>
          <cell r="BF1868">
            <v>3507.52</v>
          </cell>
          <cell r="BG1868">
            <v>3507.52</v>
          </cell>
          <cell r="BH1868">
            <v>3507.52</v>
          </cell>
          <cell r="BI1868">
            <v>0</v>
          </cell>
          <cell r="BJ1868" t="str">
            <v>Year 1</v>
          </cell>
          <cell r="BK1868" t="str">
            <v>Y</v>
          </cell>
          <cell r="BL1868"/>
          <cell r="BM1868">
            <v>0</v>
          </cell>
          <cell r="BN1868"/>
          <cell r="BO1868"/>
          <cell r="BP1868"/>
          <cell r="BQ1868"/>
          <cell r="BR1868"/>
          <cell r="BS1868">
            <v>0</v>
          </cell>
          <cell r="BT1868">
            <v>0</v>
          </cell>
          <cell r="BU1868">
            <v>166.66666666666666</v>
          </cell>
          <cell r="BV1868">
            <v>452.11</v>
          </cell>
          <cell r="BW1868">
            <v>250</v>
          </cell>
          <cell r="BX1868">
            <v>98.16</v>
          </cell>
          <cell r="BY1868">
            <v>966.93666666666661</v>
          </cell>
          <cell r="BZ1868">
            <v>2297.8993333333333</v>
          </cell>
          <cell r="CA1868">
            <v>6772.3559999999998</v>
          </cell>
          <cell r="CB1868"/>
          <cell r="CC1868"/>
          <cell r="CD1868"/>
          <cell r="CE1868"/>
          <cell r="CF1868"/>
          <cell r="CG1868"/>
          <cell r="CH1868"/>
          <cell r="CI1868" t="str">
            <v>T</v>
          </cell>
          <cell r="CJ1868"/>
          <cell r="CK1868"/>
          <cell r="CL1868"/>
          <cell r="CM1868"/>
          <cell r="CN1868"/>
          <cell r="CO1868"/>
          <cell r="CP1868"/>
          <cell r="CQ1868"/>
          <cell r="CR1868"/>
          <cell r="CS1868">
            <v>0</v>
          </cell>
          <cell r="CT1868">
            <v>0</v>
          </cell>
          <cell r="CU1868"/>
          <cell r="CV1868"/>
          <cell r="CW1868"/>
          <cell r="CX1868"/>
          <cell r="CY1868"/>
          <cell r="CZ1868"/>
          <cell r="DA1868"/>
          <cell r="DB1868"/>
          <cell r="DC1868"/>
          <cell r="DD1868">
            <v>0</v>
          </cell>
          <cell r="DE1868">
            <v>0</v>
          </cell>
          <cell r="DF1868">
            <v>0</v>
          </cell>
          <cell r="DG1868"/>
          <cell r="DH1868"/>
          <cell r="DI1868"/>
          <cell r="DJ1868"/>
          <cell r="DK1868"/>
          <cell r="DL1868">
            <v>43434</v>
          </cell>
          <cell r="DM1868" t="str">
            <v>Bkd-14/12/18</v>
          </cell>
          <cell r="DN1868">
            <v>43448</v>
          </cell>
          <cell r="DO1868" t="str">
            <v>-</v>
          </cell>
          <cell r="DP1868">
            <v>43535</v>
          </cell>
          <cell r="DQ1868">
            <v>43536</v>
          </cell>
          <cell r="DR1868">
            <v>43682</v>
          </cell>
          <cell r="DS1868"/>
          <cell r="DT1868">
            <v>43536</v>
          </cell>
          <cell r="DU1868">
            <v>43556</v>
          </cell>
          <cell r="DW1868" t="str">
            <v>1001326-M01</v>
          </cell>
          <cell r="DX1868" t="str">
            <v>1001326-M01-C04</v>
          </cell>
          <cell r="DY1868">
            <v>2</v>
          </cell>
          <cell r="DZ1868">
            <v>1</v>
          </cell>
          <cell r="EA1868">
            <v>20</v>
          </cell>
          <cell r="EB1868">
            <v>0.8</v>
          </cell>
          <cell r="EC1868">
            <v>0.19999999999999996</v>
          </cell>
          <cell r="ED1868">
            <v>4201.2447999999995</v>
          </cell>
          <cell r="EE1868">
            <v>1050.3112000000001</v>
          </cell>
          <cell r="EF1868">
            <v>43682</v>
          </cell>
          <cell r="EG1868">
            <v>43682</v>
          </cell>
          <cell r="EH1868">
            <v>43682</v>
          </cell>
          <cell r="EI1868">
            <v>43689</v>
          </cell>
        </row>
        <row r="1869">
          <cell r="A1869">
            <v>1001326</v>
          </cell>
          <cell r="B1869" t="str">
            <v>Child</v>
          </cell>
          <cell r="C1869">
            <v>620329</v>
          </cell>
          <cell r="D1869" t="str">
            <v>Westbury Road</v>
          </cell>
          <cell r="E1869" t="str">
            <v>L &amp; HC</v>
          </cell>
          <cell r="F1869" t="str">
            <v>B</v>
          </cell>
          <cell r="G1869" t="str">
            <v>Greater London</v>
          </cell>
          <cell r="H1869" t="str">
            <v>Walthamstow</v>
          </cell>
          <cell r="I1869" t="str">
            <v>S Hale</v>
          </cell>
          <cell r="J1869" t="str">
            <v>Kevin Williams</v>
          </cell>
          <cell r="K1869" t="str">
            <v>Dinase Patel</v>
          </cell>
          <cell r="L1869" t="str">
            <v>Phillip Barlow</v>
          </cell>
          <cell r="M1869" t="str">
            <v>Paul Deavall</v>
          </cell>
          <cell r="N1869" t="str">
            <v>S Kane</v>
          </cell>
          <cell r="O1869" t="str">
            <v>Styles &amp; Wood</v>
          </cell>
          <cell r="P1869" t="str">
            <v>Simon Papworth</v>
          </cell>
          <cell r="Q1869" t="str">
            <v>Nick Phillips</v>
          </cell>
          <cell r="R1869" t="str">
            <v>Tel:  +44 7483 305324
Email: nick.phillips@interserve.gse.gov.uk</v>
          </cell>
          <cell r="S1869" t="str">
            <v>Socotec</v>
          </cell>
          <cell r="T1869" t="str">
            <v>In Development</v>
          </cell>
          <cell r="U1869">
            <v>1</v>
          </cell>
          <cell r="V1869" t="str">
            <v>MEDIUM</v>
          </cell>
          <cell r="W1869" t="str">
            <v>Green</v>
          </cell>
          <cell r="X1869" t="str">
            <v>Interior</v>
          </cell>
          <cell r="Y1869" t="str">
            <v>Kitchen Redecoration</v>
          </cell>
          <cell r="Z1869" t="str">
            <v>Redecorate all previously painted surfaces in kitchen area.</v>
          </cell>
          <cell r="AA1869"/>
          <cell r="AB1869"/>
          <cell r="AC1869" t="str">
            <v>A</v>
          </cell>
          <cell r="AD1869" t="str">
            <v>JC</v>
          </cell>
          <cell r="AE1869">
            <v>600</v>
          </cell>
          <cell r="AF1869"/>
          <cell r="AG1869">
            <v>75</v>
          </cell>
          <cell r="AH1869">
            <v>135</v>
          </cell>
          <cell r="AI1869">
            <v>810</v>
          </cell>
          <cell r="AJ1869">
            <v>1754.2454097626512</v>
          </cell>
          <cell r="AK1869"/>
          <cell r="AL1869">
            <v>0</v>
          </cell>
          <cell r="AM1869">
            <v>0</v>
          </cell>
          <cell r="AN1869">
            <v>107.14285714285714</v>
          </cell>
          <cell r="AO1869">
            <v>71.428571428571431</v>
          </cell>
          <cell r="AP1869">
            <v>142.85714285714286</v>
          </cell>
          <cell r="AQ1869">
            <v>128.52514850983485</v>
          </cell>
          <cell r="AR1869">
            <v>678.52514850983482</v>
          </cell>
          <cell r="AS1869">
            <v>440.83982594021148</v>
          </cell>
          <cell r="AT1869">
            <v>2645.0389556412688</v>
          </cell>
          <cell r="AU1869">
            <v>7875.14</v>
          </cell>
          <cell r="AV1869">
            <v>0</v>
          </cell>
          <cell r="AW1869">
            <v>0</v>
          </cell>
          <cell r="AX1869">
            <v>0</v>
          </cell>
          <cell r="AY1869">
            <v>166.66666666666666</v>
          </cell>
          <cell r="AZ1869">
            <v>452.11</v>
          </cell>
          <cell r="BA1869">
            <v>250</v>
          </cell>
          <cell r="BB1869">
            <v>133.47</v>
          </cell>
          <cell r="BC1869">
            <v>1002.2466666666667</v>
          </cell>
          <cell r="BD1869">
            <v>1775.4773333333335</v>
          </cell>
          <cell r="BE1869">
            <v>10652.864000000001</v>
          </cell>
          <cell r="BF1869">
            <v>7875.14</v>
          </cell>
          <cell r="BG1869">
            <v>7875.14</v>
          </cell>
          <cell r="BH1869">
            <v>7875.14</v>
          </cell>
          <cell r="BI1869">
            <v>0</v>
          </cell>
          <cell r="BJ1869" t="str">
            <v>Year 1</v>
          </cell>
          <cell r="BK1869" t="str">
            <v>Y</v>
          </cell>
          <cell r="BL1869"/>
          <cell r="BM1869">
            <v>0</v>
          </cell>
          <cell r="BN1869"/>
          <cell r="BO1869"/>
          <cell r="BP1869"/>
          <cell r="BQ1869"/>
          <cell r="BR1869"/>
          <cell r="BS1869">
            <v>0</v>
          </cell>
          <cell r="BT1869">
            <v>0</v>
          </cell>
          <cell r="BU1869">
            <v>166.66666666666666</v>
          </cell>
          <cell r="BV1869">
            <v>452.11</v>
          </cell>
          <cell r="BW1869">
            <v>250</v>
          </cell>
          <cell r="BX1869">
            <v>133.47</v>
          </cell>
          <cell r="BY1869">
            <v>1002.2466666666667</v>
          </cell>
          <cell r="BZ1869">
            <v>4925.5333333333347</v>
          </cell>
          <cell r="CA1869">
            <v>13802.920000000002</v>
          </cell>
          <cell r="CB1869"/>
          <cell r="CC1869"/>
          <cell r="CD1869"/>
          <cell r="CE1869"/>
          <cell r="CF1869"/>
          <cell r="CG1869"/>
          <cell r="CH1869"/>
          <cell r="CI1869" t="str">
            <v>T</v>
          </cell>
          <cell r="CJ1869"/>
          <cell r="CK1869"/>
          <cell r="CL1869"/>
          <cell r="CM1869"/>
          <cell r="CN1869"/>
          <cell r="CO1869"/>
          <cell r="CP1869"/>
          <cell r="CQ1869"/>
          <cell r="CR1869"/>
          <cell r="CS1869">
            <v>0</v>
          </cell>
          <cell r="CT1869">
            <v>0</v>
          </cell>
          <cell r="CU1869"/>
          <cell r="CV1869"/>
          <cell r="CW1869"/>
          <cell r="CX1869"/>
          <cell r="CY1869"/>
          <cell r="CZ1869"/>
          <cell r="DA1869"/>
          <cell r="DB1869"/>
          <cell r="DC1869"/>
          <cell r="DD1869">
            <v>0</v>
          </cell>
          <cell r="DE1869">
            <v>0</v>
          </cell>
          <cell r="DF1869">
            <v>0</v>
          </cell>
          <cell r="DG1869"/>
          <cell r="DH1869"/>
          <cell r="DI1869"/>
          <cell r="DJ1869"/>
          <cell r="DK1869"/>
          <cell r="DL1869">
            <v>43434</v>
          </cell>
          <cell r="DM1869" t="str">
            <v>Bkd-14/12/18</v>
          </cell>
          <cell r="DN1869">
            <v>43448</v>
          </cell>
          <cell r="DO1869" t="str">
            <v>-</v>
          </cell>
          <cell r="DP1869">
            <v>43535</v>
          </cell>
          <cell r="DQ1869">
            <v>43536</v>
          </cell>
          <cell r="DR1869">
            <v>43682</v>
          </cell>
          <cell r="DS1869"/>
          <cell r="DT1869">
            <v>43536</v>
          </cell>
          <cell r="DU1869">
            <v>43556</v>
          </cell>
          <cell r="DW1869" t="str">
            <v>1001326-M01</v>
          </cell>
          <cell r="DX1869" t="str">
            <v>1001326-M01-C05</v>
          </cell>
          <cell r="DY1869">
            <v>2</v>
          </cell>
          <cell r="DZ1869">
            <v>1</v>
          </cell>
          <cell r="EA1869">
            <v>20</v>
          </cell>
          <cell r="EB1869">
            <v>0.8</v>
          </cell>
          <cell r="EC1869">
            <v>0.19999999999999996</v>
          </cell>
          <cell r="ED1869">
            <v>8394.1600000000017</v>
          </cell>
          <cell r="EE1869">
            <v>2098.5399999999991</v>
          </cell>
          <cell r="EF1869">
            <v>43682</v>
          </cell>
          <cell r="EG1869">
            <v>43682</v>
          </cell>
          <cell r="EH1869">
            <v>43682</v>
          </cell>
          <cell r="EI1869">
            <v>43689</v>
          </cell>
        </row>
        <row r="1870">
          <cell r="A1870">
            <v>1001326</v>
          </cell>
          <cell r="B1870" t="str">
            <v>Child</v>
          </cell>
          <cell r="C1870">
            <v>620329</v>
          </cell>
          <cell r="D1870" t="str">
            <v>Westbury Road</v>
          </cell>
          <cell r="E1870" t="str">
            <v>L &amp; HC</v>
          </cell>
          <cell r="F1870" t="str">
            <v>B</v>
          </cell>
          <cell r="G1870" t="str">
            <v>Greater London</v>
          </cell>
          <cell r="H1870" t="str">
            <v>Walthamstow</v>
          </cell>
          <cell r="I1870" t="str">
            <v>S Hale</v>
          </cell>
          <cell r="J1870" t="str">
            <v>Kevin Williams</v>
          </cell>
          <cell r="K1870" t="str">
            <v>Dinase Patel</v>
          </cell>
          <cell r="L1870" t="str">
            <v>Phillip Barlow</v>
          </cell>
          <cell r="M1870" t="str">
            <v>Paul Deavall</v>
          </cell>
          <cell r="N1870" t="str">
            <v>S Kane</v>
          </cell>
          <cell r="O1870" t="str">
            <v>Styles &amp; Wood</v>
          </cell>
          <cell r="P1870" t="str">
            <v>Simon Papworth</v>
          </cell>
          <cell r="Q1870" t="str">
            <v>Nick Phillips</v>
          </cell>
          <cell r="R1870" t="str">
            <v>Tel:  +44 7483 305324
Email: nick.phillips@interserve.gse.gov.uk</v>
          </cell>
          <cell r="S1870" t="str">
            <v>Socotec</v>
          </cell>
          <cell r="T1870" t="str">
            <v>In Development</v>
          </cell>
          <cell r="U1870">
            <v>1</v>
          </cell>
          <cell r="V1870" t="str">
            <v>MEDIUM</v>
          </cell>
          <cell r="W1870" t="str">
            <v>Green</v>
          </cell>
          <cell r="X1870" t="str">
            <v>Exterior</v>
          </cell>
          <cell r="Y1870" t="str">
            <v>External Redecorations</v>
          </cell>
          <cell r="Z1870" t="str">
            <v>Rear car park, metal ramp - Redecorate metal ramp and tubular handrail.  Use anti sip paint to ramp walkway surface.</v>
          </cell>
          <cell r="AA1870"/>
          <cell r="AB1870"/>
          <cell r="AC1870" t="str">
            <v>A</v>
          </cell>
          <cell r="AD1870" t="str">
            <v>JC</v>
          </cell>
          <cell r="AE1870">
            <v>300</v>
          </cell>
          <cell r="AF1870"/>
          <cell r="AG1870">
            <v>37.5</v>
          </cell>
          <cell r="AH1870">
            <v>67.5</v>
          </cell>
          <cell r="AI1870">
            <v>405</v>
          </cell>
          <cell r="AJ1870">
            <v>483.57142857142856</v>
          </cell>
          <cell r="AK1870"/>
          <cell r="AL1870">
            <v>0</v>
          </cell>
          <cell r="AM1870">
            <v>0</v>
          </cell>
          <cell r="AN1870">
            <v>107.14285714285714</v>
          </cell>
          <cell r="AO1870">
            <v>71.428571428571431</v>
          </cell>
          <cell r="AP1870">
            <v>142.85714285714286</v>
          </cell>
          <cell r="AQ1870">
            <v>21.481596510165641</v>
          </cell>
          <cell r="AR1870">
            <v>571.48159651016567</v>
          </cell>
          <cell r="AS1870">
            <v>165.29631930203314</v>
          </cell>
          <cell r="AT1870">
            <v>991.77791581219878</v>
          </cell>
          <cell r="AU1870">
            <v>3183.29</v>
          </cell>
          <cell r="AV1870">
            <v>0</v>
          </cell>
          <cell r="AW1870">
            <v>0</v>
          </cell>
          <cell r="AX1870">
            <v>0</v>
          </cell>
          <cell r="AY1870">
            <v>166.66666666666666</v>
          </cell>
          <cell r="AZ1870">
            <v>452.11</v>
          </cell>
          <cell r="BA1870">
            <v>250</v>
          </cell>
          <cell r="BB1870">
            <v>22.31</v>
          </cell>
          <cell r="BC1870">
            <v>891.08666666666659</v>
          </cell>
          <cell r="BD1870">
            <v>814.8753333333334</v>
          </cell>
          <cell r="BE1870">
            <v>4889.2520000000004</v>
          </cell>
          <cell r="BF1870">
            <v>3183.29</v>
          </cell>
          <cell r="BG1870">
            <v>3183.29</v>
          </cell>
          <cell r="BH1870">
            <v>3183.29</v>
          </cell>
          <cell r="BI1870">
            <v>0</v>
          </cell>
          <cell r="BJ1870" t="str">
            <v>Year 1</v>
          </cell>
          <cell r="BK1870" t="str">
            <v>Y</v>
          </cell>
          <cell r="BL1870"/>
          <cell r="BM1870">
            <v>0</v>
          </cell>
          <cell r="BN1870"/>
          <cell r="BO1870"/>
          <cell r="BP1870"/>
          <cell r="BQ1870"/>
          <cell r="BR1870"/>
          <cell r="BS1870">
            <v>0</v>
          </cell>
          <cell r="BT1870">
            <v>0</v>
          </cell>
          <cell r="BU1870">
            <v>166.66666666666666</v>
          </cell>
          <cell r="BV1870">
            <v>452.11</v>
          </cell>
          <cell r="BW1870">
            <v>250</v>
          </cell>
          <cell r="BX1870">
            <v>22.31</v>
          </cell>
          <cell r="BY1870">
            <v>891.08666666666659</v>
          </cell>
          <cell r="BZ1870">
            <v>2088.1913333333332</v>
          </cell>
          <cell r="CA1870">
            <v>6162.5679999999993</v>
          </cell>
          <cell r="CB1870"/>
          <cell r="CC1870"/>
          <cell r="CD1870"/>
          <cell r="CE1870"/>
          <cell r="CF1870"/>
          <cell r="CG1870"/>
          <cell r="CH1870"/>
          <cell r="CI1870" t="str">
            <v>T</v>
          </cell>
          <cell r="CJ1870"/>
          <cell r="CK1870"/>
          <cell r="CL1870"/>
          <cell r="CM1870"/>
          <cell r="CN1870"/>
          <cell r="CO1870"/>
          <cell r="CP1870"/>
          <cell r="CQ1870"/>
          <cell r="CR1870"/>
          <cell r="CS1870">
            <v>0</v>
          </cell>
          <cell r="CT1870">
            <v>0</v>
          </cell>
          <cell r="CU1870"/>
          <cell r="CV1870"/>
          <cell r="CW1870"/>
          <cell r="CX1870"/>
          <cell r="CY1870"/>
          <cell r="CZ1870"/>
          <cell r="DA1870"/>
          <cell r="DB1870"/>
          <cell r="DC1870"/>
          <cell r="DD1870">
            <v>0</v>
          </cell>
          <cell r="DE1870">
            <v>0</v>
          </cell>
          <cell r="DF1870">
            <v>0</v>
          </cell>
          <cell r="DG1870"/>
          <cell r="DH1870"/>
          <cell r="DI1870"/>
          <cell r="DJ1870"/>
          <cell r="DK1870"/>
          <cell r="DL1870">
            <v>43434</v>
          </cell>
          <cell r="DM1870" t="str">
            <v>Bkd-14/12/18</v>
          </cell>
          <cell r="DN1870">
            <v>43448</v>
          </cell>
          <cell r="DO1870" t="str">
            <v>-</v>
          </cell>
          <cell r="DP1870">
            <v>43535</v>
          </cell>
          <cell r="DQ1870">
            <v>43536</v>
          </cell>
          <cell r="DR1870">
            <v>43682</v>
          </cell>
          <cell r="DS1870"/>
          <cell r="DT1870">
            <v>43536</v>
          </cell>
          <cell r="DU1870">
            <v>43556</v>
          </cell>
          <cell r="DW1870" t="str">
            <v>1001326-M01</v>
          </cell>
          <cell r="DX1870" t="str">
            <v>1001326-M01-C06</v>
          </cell>
          <cell r="DY1870">
            <v>2</v>
          </cell>
          <cell r="DZ1870">
            <v>1</v>
          </cell>
          <cell r="EA1870">
            <v>20</v>
          </cell>
          <cell r="EB1870">
            <v>0.8</v>
          </cell>
          <cell r="EC1870">
            <v>0.19999999999999996</v>
          </cell>
          <cell r="ED1870">
            <v>3889.9839999999999</v>
          </cell>
          <cell r="EE1870">
            <v>972.49599999999964</v>
          </cell>
          <cell r="EF1870">
            <v>43682</v>
          </cell>
          <cell r="EG1870">
            <v>43682</v>
          </cell>
          <cell r="EH1870">
            <v>43682</v>
          </cell>
          <cell r="EI1870">
            <v>43689</v>
          </cell>
        </row>
        <row r="1871">
          <cell r="A1871">
            <v>1001326</v>
          </cell>
          <cell r="B1871" t="str">
            <v>Child</v>
          </cell>
          <cell r="C1871">
            <v>620329</v>
          </cell>
          <cell r="D1871" t="str">
            <v>Westbury Road</v>
          </cell>
          <cell r="E1871" t="str">
            <v>L &amp; HC</v>
          </cell>
          <cell r="F1871" t="str">
            <v>B</v>
          </cell>
          <cell r="G1871" t="str">
            <v>Greater London</v>
          </cell>
          <cell r="H1871" t="str">
            <v>Walthamstow</v>
          </cell>
          <cell r="I1871" t="str">
            <v>S Hale</v>
          </cell>
          <cell r="J1871" t="str">
            <v>Kevin Williams</v>
          </cell>
          <cell r="K1871" t="str">
            <v>Dinase Patel</v>
          </cell>
          <cell r="L1871" t="str">
            <v>Phillip Barlow</v>
          </cell>
          <cell r="M1871" t="str">
            <v>Paul Deavall</v>
          </cell>
          <cell r="N1871" t="str">
            <v>S Kane</v>
          </cell>
          <cell r="O1871" t="str">
            <v>Styles &amp; Wood</v>
          </cell>
          <cell r="P1871" t="str">
            <v>Simon Papworth</v>
          </cell>
          <cell r="Q1871" t="str">
            <v>Nick Phillips</v>
          </cell>
          <cell r="R1871" t="str">
            <v>Tel:  +44 7483 305324
Email: nick.phillips@interserve.gse.gov.uk</v>
          </cell>
          <cell r="S1871" t="str">
            <v>Socotec</v>
          </cell>
          <cell r="T1871" t="str">
            <v>In Development</v>
          </cell>
          <cell r="U1871">
            <v>1</v>
          </cell>
          <cell r="V1871" t="str">
            <v>MEDIUM</v>
          </cell>
          <cell r="W1871" t="str">
            <v>Green</v>
          </cell>
          <cell r="X1871" t="str">
            <v>Roofs</v>
          </cell>
          <cell r="Y1871" t="str">
            <v>Cleaning</v>
          </cell>
          <cell r="Z1871" t="str">
            <v>Main Flat Roof - Sweep and clean roof generally.  Re-stick lifting walkway matting.</v>
          </cell>
          <cell r="AA1871"/>
          <cell r="AB1871"/>
          <cell r="AC1871" t="str">
            <v>A</v>
          </cell>
          <cell r="AD1871" t="str">
            <v>JC</v>
          </cell>
          <cell r="AE1871">
            <v>300</v>
          </cell>
          <cell r="AF1871"/>
          <cell r="AG1871">
            <v>37.5</v>
          </cell>
          <cell r="AH1871">
            <v>67.5</v>
          </cell>
          <cell r="AI1871">
            <v>405</v>
          </cell>
          <cell r="AJ1871">
            <v>483.57142857142856</v>
          </cell>
          <cell r="AK1871"/>
          <cell r="AL1871">
            <v>0</v>
          </cell>
          <cell r="AM1871">
            <v>0</v>
          </cell>
          <cell r="AN1871">
            <v>107.14285714285714</v>
          </cell>
          <cell r="AO1871">
            <v>71.428571428571431</v>
          </cell>
          <cell r="AP1871">
            <v>142.85714285714286</v>
          </cell>
          <cell r="AQ1871">
            <v>21.481596510165641</v>
          </cell>
          <cell r="AR1871">
            <v>571.48159651016567</v>
          </cell>
          <cell r="AS1871">
            <v>165.29631930203314</v>
          </cell>
          <cell r="AT1871">
            <v>991.77791581219878</v>
          </cell>
          <cell r="AU1871">
            <v>3151.83</v>
          </cell>
          <cell r="AV1871">
            <v>0</v>
          </cell>
          <cell r="AW1871">
            <v>0</v>
          </cell>
          <cell r="AX1871">
            <v>0</v>
          </cell>
          <cell r="AY1871">
            <v>166.66666666666666</v>
          </cell>
          <cell r="AZ1871">
            <v>452.11</v>
          </cell>
          <cell r="BA1871">
            <v>250</v>
          </cell>
          <cell r="BB1871">
            <v>22.31</v>
          </cell>
          <cell r="BC1871">
            <v>891.08666666666659</v>
          </cell>
          <cell r="BD1871">
            <v>808.58333333333337</v>
          </cell>
          <cell r="BE1871">
            <v>4851.5</v>
          </cell>
          <cell r="BF1871">
            <v>3151.83</v>
          </cell>
          <cell r="BG1871">
            <v>3151.83</v>
          </cell>
          <cell r="BH1871">
            <v>3151.83</v>
          </cell>
          <cell r="BI1871">
            <v>0</v>
          </cell>
          <cell r="BJ1871" t="str">
            <v>Year 1</v>
          </cell>
          <cell r="BK1871" t="str">
            <v>Y</v>
          </cell>
          <cell r="BL1871"/>
          <cell r="BM1871">
            <v>0</v>
          </cell>
          <cell r="BN1871"/>
          <cell r="BO1871"/>
          <cell r="BP1871"/>
          <cell r="BQ1871"/>
          <cell r="BR1871"/>
          <cell r="BS1871">
            <v>0</v>
          </cell>
          <cell r="BT1871">
            <v>0</v>
          </cell>
          <cell r="BU1871">
            <v>166.66666666666666</v>
          </cell>
          <cell r="BV1871">
            <v>452.11</v>
          </cell>
          <cell r="BW1871">
            <v>250</v>
          </cell>
          <cell r="BX1871">
            <v>22.31</v>
          </cell>
          <cell r="BY1871">
            <v>891.08666666666659</v>
          </cell>
          <cell r="BZ1871">
            <v>2069.3153333333335</v>
          </cell>
          <cell r="CA1871">
            <v>6112.232</v>
          </cell>
          <cell r="CB1871"/>
          <cell r="CC1871"/>
          <cell r="CD1871"/>
          <cell r="CE1871"/>
          <cell r="CF1871"/>
          <cell r="CG1871"/>
          <cell r="CH1871"/>
          <cell r="CI1871" t="str">
            <v>T</v>
          </cell>
          <cell r="CJ1871"/>
          <cell r="CK1871"/>
          <cell r="CL1871"/>
          <cell r="CM1871"/>
          <cell r="CN1871"/>
          <cell r="CO1871"/>
          <cell r="CP1871"/>
          <cell r="CQ1871"/>
          <cell r="CR1871"/>
          <cell r="CS1871">
            <v>0</v>
          </cell>
          <cell r="CT1871">
            <v>0</v>
          </cell>
          <cell r="CU1871"/>
          <cell r="CV1871"/>
          <cell r="CW1871"/>
          <cell r="CX1871"/>
          <cell r="CY1871"/>
          <cell r="CZ1871"/>
          <cell r="DA1871"/>
          <cell r="DB1871"/>
          <cell r="DC1871"/>
          <cell r="DD1871">
            <v>0</v>
          </cell>
          <cell r="DE1871">
            <v>0</v>
          </cell>
          <cell r="DF1871">
            <v>0</v>
          </cell>
          <cell r="DG1871"/>
          <cell r="DH1871"/>
          <cell r="DI1871"/>
          <cell r="DJ1871"/>
          <cell r="DK1871"/>
          <cell r="DL1871">
            <v>43434</v>
          </cell>
          <cell r="DM1871" t="str">
            <v>Bkd-14/12/18</v>
          </cell>
          <cell r="DN1871">
            <v>43448</v>
          </cell>
          <cell r="DO1871" t="str">
            <v>-</v>
          </cell>
          <cell r="DP1871">
            <v>43535</v>
          </cell>
          <cell r="DQ1871">
            <v>43536</v>
          </cell>
          <cell r="DR1871">
            <v>43682</v>
          </cell>
          <cell r="DS1871"/>
          <cell r="DT1871">
            <v>43536</v>
          </cell>
          <cell r="DU1871">
            <v>43556</v>
          </cell>
          <cell r="DW1871" t="str">
            <v>1001326-M01</v>
          </cell>
          <cell r="DX1871" t="str">
            <v>1001326-M01-C07</v>
          </cell>
          <cell r="DY1871">
            <v>2</v>
          </cell>
          <cell r="DZ1871">
            <v>1</v>
          </cell>
          <cell r="EA1871">
            <v>20</v>
          </cell>
          <cell r="EB1871">
            <v>0.8</v>
          </cell>
          <cell r="EC1871">
            <v>0.19999999999999996</v>
          </cell>
          <cell r="ED1871">
            <v>3859.7824000000001</v>
          </cell>
          <cell r="EE1871">
            <v>964.94560000000001</v>
          </cell>
          <cell r="EF1871">
            <v>43682</v>
          </cell>
          <cell r="EG1871">
            <v>43682</v>
          </cell>
          <cell r="EH1871">
            <v>43682</v>
          </cell>
          <cell r="EI1871">
            <v>43689</v>
          </cell>
        </row>
        <row r="1872">
          <cell r="A1872">
            <v>1001327</v>
          </cell>
          <cell r="B1872" t="str">
            <v>Master</v>
          </cell>
          <cell r="C1872">
            <v>620330</v>
          </cell>
          <cell r="D1872" t="str">
            <v>Oates House</v>
          </cell>
          <cell r="E1872" t="str">
            <v>L &amp; HC</v>
          </cell>
          <cell r="F1872" t="str">
            <v>B</v>
          </cell>
          <cell r="G1872" t="str">
            <v>Greater London</v>
          </cell>
          <cell r="H1872" t="str">
            <v>Stratford</v>
          </cell>
          <cell r="I1872" t="str">
            <v>S Hale</v>
          </cell>
          <cell r="J1872" t="str">
            <v>Kevin Williams</v>
          </cell>
          <cell r="K1872" t="str">
            <v>Sebastian Southwood</v>
          </cell>
          <cell r="L1872" t="str">
            <v>Phillip Barlow</v>
          </cell>
          <cell r="M1872" t="str">
            <v>Paul Deavall</v>
          </cell>
          <cell r="N1872" t="str">
            <v>S Kain</v>
          </cell>
          <cell r="O1872" t="str">
            <v>Styles &amp; Wood</v>
          </cell>
          <cell r="P1872" t="str">
            <v>Vaughan Lynn</v>
          </cell>
          <cell r="Q1872" t="str">
            <v>Nick Phillips</v>
          </cell>
          <cell r="R1872" t="str">
            <v>Tel:  +44 7483 305324
Email: nick.phillips@interserve.gse.gov.uk</v>
          </cell>
          <cell r="S1872" t="str">
            <v>Socotec</v>
          </cell>
          <cell r="T1872" t="str">
            <v>In Development</v>
          </cell>
          <cell r="U1872">
            <v>1</v>
          </cell>
          <cell r="V1872" t="str">
            <v>HIGH</v>
          </cell>
          <cell r="W1872" t="str">
            <v>Green</v>
          </cell>
          <cell r="X1872"/>
          <cell r="Y1872"/>
          <cell r="Z1872" t="str">
            <v xml:space="preserve">LCW-620330-Stratford-Oates House-Building Fabric, &amp; Air-conditioning Services   </v>
          </cell>
          <cell r="AA1872"/>
          <cell r="AB1872">
            <v>1</v>
          </cell>
          <cell r="AC1872"/>
          <cell r="AD1872" t="str">
            <v>JC Off</v>
          </cell>
          <cell r="AE1872"/>
          <cell r="AF1872">
            <v>95540</v>
          </cell>
          <cell r="AG1872">
            <v>11942.5</v>
          </cell>
          <cell r="AH1872">
            <v>21496.5</v>
          </cell>
          <cell r="AI1872">
            <v>128979</v>
          </cell>
          <cell r="AJ1872"/>
          <cell r="AK1872">
            <v>100084.30961480657</v>
          </cell>
          <cell r="AL1872">
            <v>1999.9999999999998</v>
          </cell>
          <cell r="AM1872">
            <v>750</v>
          </cell>
          <cell r="AN1872">
            <v>750</v>
          </cell>
          <cell r="AO1872">
            <v>499.99999999999994</v>
          </cell>
          <cell r="AP1872">
            <v>999.99999999999989</v>
          </cell>
          <cell r="AQ1872">
            <v>8296.4713793235314</v>
          </cell>
          <cell r="AR1872">
            <v>14896.471379323531</v>
          </cell>
          <cell r="AS1872">
            <v>22676.156198826018</v>
          </cell>
          <cell r="AT1872">
            <v>136056.9371929561</v>
          </cell>
          <cell r="AU1872"/>
          <cell r="AV1872">
            <v>359841.47</v>
          </cell>
          <cell r="AW1872">
            <v>0</v>
          </cell>
          <cell r="AX1872">
            <v>0</v>
          </cell>
          <cell r="AY1872">
            <v>1000</v>
          </cell>
          <cell r="AZ1872">
            <v>8137.9</v>
          </cell>
          <cell r="BA1872">
            <v>1500</v>
          </cell>
          <cell r="BB1872">
            <v>8615.9000000000015</v>
          </cell>
          <cell r="BC1872">
            <v>19253.8</v>
          </cell>
          <cell r="BD1872">
            <v>75819.054000000004</v>
          </cell>
          <cell r="BE1872">
            <v>454914.32399999991</v>
          </cell>
          <cell r="BF1872"/>
          <cell r="BG1872"/>
          <cell r="BH1872"/>
          <cell r="BI1872"/>
          <cell r="BJ1872"/>
          <cell r="BK1872" t="str">
            <v>N</v>
          </cell>
          <cell r="BL1872"/>
          <cell r="BM1872">
            <v>359841.47</v>
          </cell>
          <cell r="BN1872">
            <v>359841.47</v>
          </cell>
          <cell r="BO1872"/>
          <cell r="BP1872">
            <v>359841.47</v>
          </cell>
          <cell r="BQ1872">
            <v>0</v>
          </cell>
          <cell r="BR1872"/>
          <cell r="BS1872">
            <v>0</v>
          </cell>
          <cell r="BT1872">
            <v>0</v>
          </cell>
          <cell r="BU1872">
            <v>1000</v>
          </cell>
          <cell r="BV1872">
            <v>8137.9</v>
          </cell>
          <cell r="BW1872">
            <v>1500</v>
          </cell>
          <cell r="BX1872">
            <v>8615.9000000000015</v>
          </cell>
          <cell r="BY1872">
            <v>19253.8</v>
          </cell>
          <cell r="BZ1872" t="e">
            <v>#N/A</v>
          </cell>
          <cell r="CA1872" t="e">
            <v>#N/A</v>
          </cell>
          <cell r="CB1872" t="e">
            <v>#N/A</v>
          </cell>
          <cell r="CC1872" t="e">
            <v>#N/A</v>
          </cell>
          <cell r="CD1872" t="e">
            <v>#N/A</v>
          </cell>
          <cell r="CE1872"/>
          <cell r="CF1872" t="e">
            <v>#N/A</v>
          </cell>
          <cell r="CG1872">
            <v>359841.47</v>
          </cell>
          <cell r="CH1872">
            <v>359841.47</v>
          </cell>
          <cell r="CI1872" t="str">
            <v>T</v>
          </cell>
          <cell r="CJ1872"/>
          <cell r="CK1872">
            <v>0</v>
          </cell>
          <cell r="CL1872">
            <v>0</v>
          </cell>
          <cell r="CM1872">
            <v>0</v>
          </cell>
          <cell r="CN1872">
            <v>0</v>
          </cell>
          <cell r="CO1872">
            <v>0</v>
          </cell>
          <cell r="CP1872">
            <v>0</v>
          </cell>
          <cell r="CQ1872">
            <v>0</v>
          </cell>
          <cell r="CR1872">
            <v>0</v>
          </cell>
          <cell r="CS1872">
            <v>0</v>
          </cell>
          <cell r="CT1872">
            <v>0</v>
          </cell>
          <cell r="CU1872"/>
          <cell r="CV1872"/>
          <cell r="CW1872">
            <v>0</v>
          </cell>
          <cell r="CX1872">
            <v>0</v>
          </cell>
          <cell r="CY1872">
            <v>0</v>
          </cell>
          <cell r="CZ1872">
            <v>0</v>
          </cell>
          <cell r="DA1872">
            <v>0</v>
          </cell>
          <cell r="DB1872">
            <v>0</v>
          </cell>
          <cell r="DC1872">
            <v>0</v>
          </cell>
          <cell r="DD1872">
            <v>0</v>
          </cell>
          <cell r="DE1872">
            <v>0</v>
          </cell>
          <cell r="DF1872">
            <v>0</v>
          </cell>
          <cell r="DG1872"/>
          <cell r="DH1872"/>
          <cell r="DI1872"/>
          <cell r="DJ1872"/>
          <cell r="DK1872"/>
          <cell r="DL1872">
            <v>43437</v>
          </cell>
          <cell r="DM1872">
            <v>43424</v>
          </cell>
          <cell r="DN1872">
            <v>43451</v>
          </cell>
          <cell r="DO1872" t="str">
            <v>Overdue</v>
          </cell>
          <cell r="DP1872">
            <v>43534</v>
          </cell>
          <cell r="DQ1872">
            <v>43534</v>
          </cell>
          <cell r="DR1872">
            <v>43688</v>
          </cell>
          <cell r="DS1872"/>
          <cell r="DT1872">
            <v>43534</v>
          </cell>
          <cell r="DU1872">
            <v>43688</v>
          </cell>
          <cell r="DW1872" t="str">
            <v>1001327-M01</v>
          </cell>
          <cell r="DX1872" t="str">
            <v>1001327-M01</v>
          </cell>
          <cell r="DY1872">
            <v>2</v>
          </cell>
          <cell r="DZ1872">
            <v>1</v>
          </cell>
          <cell r="EA1872">
            <v>154</v>
          </cell>
          <cell r="EB1872">
            <v>0.11038961038961038</v>
          </cell>
          <cell r="EC1872">
            <v>0.88961038961038963</v>
          </cell>
          <cell r="ED1872">
            <v>49076.487974025964</v>
          </cell>
          <cell r="EE1872">
            <v>395498.756025974</v>
          </cell>
          <cell r="EF1872">
            <v>43688</v>
          </cell>
          <cell r="EG1872">
            <v>43688</v>
          </cell>
          <cell r="EH1872">
            <v>43688</v>
          </cell>
          <cell r="EI1872">
            <v>43689</v>
          </cell>
        </row>
        <row r="1873">
          <cell r="A1873">
            <v>1001327</v>
          </cell>
          <cell r="B1873" t="str">
            <v>Child</v>
          </cell>
          <cell r="C1873">
            <v>620330</v>
          </cell>
          <cell r="D1873" t="str">
            <v>Oates House</v>
          </cell>
          <cell r="E1873" t="str">
            <v>L &amp; HC</v>
          </cell>
          <cell r="F1873" t="str">
            <v>B</v>
          </cell>
          <cell r="G1873" t="str">
            <v>Greater London</v>
          </cell>
          <cell r="H1873" t="str">
            <v>Stratford</v>
          </cell>
          <cell r="I1873" t="str">
            <v>S Hale</v>
          </cell>
          <cell r="J1873" t="str">
            <v>Kevin Williams</v>
          </cell>
          <cell r="K1873" t="str">
            <v>Sebastian Southwood</v>
          </cell>
          <cell r="L1873" t="str">
            <v>Phillip Barlow</v>
          </cell>
          <cell r="M1873" t="str">
            <v>Paul Deavall</v>
          </cell>
          <cell r="N1873" t="str">
            <v>S Kain</v>
          </cell>
          <cell r="O1873" t="str">
            <v>Styles &amp; Wood</v>
          </cell>
          <cell r="P1873" t="str">
            <v>Vaughan Lynn</v>
          </cell>
          <cell r="Q1873" t="str">
            <v>Nick Phillips</v>
          </cell>
          <cell r="R1873" t="str">
            <v>Tel:  +44 7483 305324
Email: nick.phillips@interserve.gse.gov.uk</v>
          </cell>
          <cell r="S1873" t="str">
            <v>Socotec</v>
          </cell>
          <cell r="T1873" t="str">
            <v>In Development</v>
          </cell>
          <cell r="U1873">
            <v>1</v>
          </cell>
          <cell r="V1873" t="str">
            <v>HIGH</v>
          </cell>
          <cell r="W1873" t="str">
            <v>Green</v>
          </cell>
          <cell r="X1873" t="str">
            <v>Welfare</v>
          </cell>
          <cell r="Y1873" t="str">
            <v>Car-Parking (not additional spaces)</v>
          </cell>
          <cell r="Z1873" t="str">
            <v>Car Park To  Be Numbered To Help Staff Which Spaces Are Free When Staff Are On Leave</v>
          </cell>
          <cell r="AA1873" t="str">
            <v>WELFARE LOT 1 - Additional works</v>
          </cell>
          <cell r="AB1873"/>
          <cell r="AC1873" t="str">
            <v>W</v>
          </cell>
          <cell r="AD1873" t="str">
            <v>JC Off</v>
          </cell>
          <cell r="AE1873">
            <v>3500</v>
          </cell>
          <cell r="AF1873"/>
          <cell r="AG1873">
            <v>437.5</v>
          </cell>
          <cell r="AH1873">
            <v>787.5</v>
          </cell>
          <cell r="AI1873">
            <v>4725</v>
          </cell>
          <cell r="AJ1873">
            <v>3241.6666666666665</v>
          </cell>
          <cell r="AK1873"/>
          <cell r="AL1873">
            <v>333.33333333333331</v>
          </cell>
          <cell r="AM1873">
            <v>125</v>
          </cell>
          <cell r="AN1873">
            <v>125</v>
          </cell>
          <cell r="AO1873">
            <v>83.333333333333329</v>
          </cell>
          <cell r="AP1873">
            <v>166.66666666666666</v>
          </cell>
          <cell r="AQ1873">
            <v>250.6186259519325</v>
          </cell>
          <cell r="AR1873">
            <v>1350.6186259519325</v>
          </cell>
          <cell r="AS1873">
            <v>865.12372519038661</v>
          </cell>
          <cell r="AT1873">
            <v>5190.7423511423194</v>
          </cell>
          <cell r="AU1873">
            <v>2975</v>
          </cell>
          <cell r="AV1873">
            <v>0</v>
          </cell>
          <cell r="AW1873">
            <v>0</v>
          </cell>
          <cell r="AX1873">
            <v>0</v>
          </cell>
          <cell r="AY1873">
            <v>0</v>
          </cell>
          <cell r="AZ1873">
            <v>0</v>
          </cell>
          <cell r="BA1873">
            <v>0</v>
          </cell>
          <cell r="BB1873">
            <v>260.27</v>
          </cell>
          <cell r="BC1873">
            <v>260.27</v>
          </cell>
          <cell r="BD1873">
            <v>647.05400000000009</v>
          </cell>
          <cell r="BE1873">
            <v>3882.3240000000001</v>
          </cell>
          <cell r="BF1873">
            <v>2975</v>
          </cell>
          <cell r="BG1873">
            <v>2975</v>
          </cell>
          <cell r="BH1873" t="e">
            <v>#N/A</v>
          </cell>
          <cell r="BI1873" t="e">
            <v>#N/A</v>
          </cell>
          <cell r="BJ1873" t="str">
            <v>Deferred</v>
          </cell>
          <cell r="BK1873" t="str">
            <v>N</v>
          </cell>
          <cell r="BL1873"/>
          <cell r="BM1873">
            <v>0</v>
          </cell>
          <cell r="BN1873"/>
          <cell r="BO1873"/>
          <cell r="BP1873"/>
          <cell r="BQ1873"/>
          <cell r="BR1873"/>
          <cell r="BS1873">
            <v>0</v>
          </cell>
          <cell r="BT1873">
            <v>0</v>
          </cell>
          <cell r="BU1873">
            <v>0</v>
          </cell>
          <cell r="BV1873">
            <v>0</v>
          </cell>
          <cell r="BW1873">
            <v>0</v>
          </cell>
          <cell r="BX1873">
            <v>260.27</v>
          </cell>
          <cell r="BY1873">
            <v>260.27</v>
          </cell>
          <cell r="BZ1873" t="e">
            <v>#N/A</v>
          </cell>
          <cell r="CA1873" t="e">
            <v>#N/A</v>
          </cell>
          <cell r="CB1873"/>
          <cell r="CC1873"/>
          <cell r="CD1873"/>
          <cell r="CE1873"/>
          <cell r="CF1873"/>
          <cell r="CG1873"/>
          <cell r="CH1873"/>
          <cell r="CI1873" t="str">
            <v>T</v>
          </cell>
          <cell r="CJ1873"/>
          <cell r="CK1873"/>
          <cell r="CL1873"/>
          <cell r="CM1873"/>
          <cell r="CN1873"/>
          <cell r="CO1873"/>
          <cell r="CP1873"/>
          <cell r="CQ1873"/>
          <cell r="CR1873"/>
          <cell r="CS1873">
            <v>0</v>
          </cell>
          <cell r="CT1873">
            <v>0</v>
          </cell>
          <cell r="CU1873"/>
          <cell r="CV1873"/>
          <cell r="CW1873"/>
          <cell r="CX1873"/>
          <cell r="CY1873"/>
          <cell r="CZ1873"/>
          <cell r="DA1873"/>
          <cell r="DB1873"/>
          <cell r="DC1873"/>
          <cell r="DD1873">
            <v>0</v>
          </cell>
          <cell r="DE1873">
            <v>0</v>
          </cell>
          <cell r="DF1873">
            <v>0</v>
          </cell>
          <cell r="DG1873"/>
          <cell r="DH1873"/>
          <cell r="DI1873"/>
          <cell r="DJ1873"/>
          <cell r="DK1873"/>
          <cell r="DL1873">
            <v>43437</v>
          </cell>
          <cell r="DM1873">
            <v>43424</v>
          </cell>
          <cell r="DN1873">
            <v>43451</v>
          </cell>
          <cell r="DO1873" t="str">
            <v>Overdue</v>
          </cell>
          <cell r="DP1873"/>
          <cell r="DQ1873"/>
          <cell r="DR1873"/>
          <cell r="DS1873"/>
          <cell r="DT1873"/>
          <cell r="DU1873"/>
          <cell r="DW1873" t="str">
            <v>1001327-M01</v>
          </cell>
          <cell r="DX1873" t="str">
            <v>1001327-M01-C01</v>
          </cell>
          <cell r="DY1873">
            <v>1</v>
          </cell>
          <cell r="DZ1873">
            <v>1</v>
          </cell>
          <cell r="EA1873">
            <v>0</v>
          </cell>
          <cell r="EB1873">
            <v>1</v>
          </cell>
          <cell r="EC1873">
            <v>0</v>
          </cell>
          <cell r="ED1873">
            <v>3570</v>
          </cell>
          <cell r="EE1873">
            <v>0</v>
          </cell>
          <cell r="EF1873">
            <v>0</v>
          </cell>
          <cell r="EG1873">
            <v>0</v>
          </cell>
          <cell r="EH1873">
            <v>0</v>
          </cell>
          <cell r="EI1873">
            <v>2</v>
          </cell>
        </row>
        <row r="1874">
          <cell r="A1874">
            <v>1001327</v>
          </cell>
          <cell r="B1874" t="str">
            <v>Child</v>
          </cell>
          <cell r="C1874">
            <v>620330</v>
          </cell>
          <cell r="D1874" t="str">
            <v>Oates House</v>
          </cell>
          <cell r="E1874" t="str">
            <v>L &amp; HC</v>
          </cell>
          <cell r="F1874" t="str">
            <v>B</v>
          </cell>
          <cell r="G1874" t="str">
            <v>Greater London</v>
          </cell>
          <cell r="H1874" t="str">
            <v>Stratford</v>
          </cell>
          <cell r="I1874" t="str">
            <v>S Hale</v>
          </cell>
          <cell r="J1874" t="str">
            <v>Kevin Williams</v>
          </cell>
          <cell r="K1874" t="str">
            <v>Sebastian Southwood</v>
          </cell>
          <cell r="L1874" t="str">
            <v>Phillip Barlow</v>
          </cell>
          <cell r="M1874" t="str">
            <v>Paul Deavall</v>
          </cell>
          <cell r="N1874" t="str">
            <v>S Kain</v>
          </cell>
          <cell r="O1874" t="str">
            <v>Styles &amp; Wood</v>
          </cell>
          <cell r="P1874" t="str">
            <v>Vaughan Lynn</v>
          </cell>
          <cell r="Q1874" t="str">
            <v>Nick Phillips</v>
          </cell>
          <cell r="R1874" t="str">
            <v>Tel:  +44 7483 305324
Email: nick.phillips@interserve.gse.gov.uk</v>
          </cell>
          <cell r="S1874" t="str">
            <v>Socotec</v>
          </cell>
          <cell r="T1874" t="str">
            <v>In Development</v>
          </cell>
          <cell r="U1874">
            <v>1</v>
          </cell>
          <cell r="V1874" t="str">
            <v>HIGH</v>
          </cell>
          <cell r="W1874" t="str">
            <v>Green</v>
          </cell>
          <cell r="X1874" t="str">
            <v>HVAC</v>
          </cell>
          <cell r="Y1874" t="str">
            <v>VRV System</v>
          </cell>
          <cell r="Z1874" t="str">
            <v>Replace VRV cooling systems to all floors.</v>
          </cell>
          <cell r="AA1874"/>
          <cell r="AB1874">
            <v>1</v>
          </cell>
          <cell r="AC1874" t="str">
            <v>A</v>
          </cell>
          <cell r="AD1874" t="str">
            <v>JC Off</v>
          </cell>
          <cell r="AE1874">
            <v>84000</v>
          </cell>
          <cell r="AF1874"/>
          <cell r="AG1874">
            <v>10500</v>
          </cell>
          <cell r="AH1874">
            <v>18900</v>
          </cell>
          <cell r="AI1874">
            <v>113400</v>
          </cell>
          <cell r="AJ1874">
            <v>71666.666666666672</v>
          </cell>
          <cell r="AK1874"/>
          <cell r="AL1874">
            <v>333.33333333333331</v>
          </cell>
          <cell r="AM1874">
            <v>125</v>
          </cell>
          <cell r="AN1874">
            <v>125</v>
          </cell>
          <cell r="AO1874">
            <v>83.333333333333329</v>
          </cell>
          <cell r="AP1874">
            <v>166.66666666666666</v>
          </cell>
          <cell r="AQ1874">
            <v>6014.8470228463793</v>
          </cell>
          <cell r="AR1874">
            <v>7114.8470228463793</v>
          </cell>
          <cell r="AS1874">
            <v>15702.969404569278</v>
          </cell>
          <cell r="AT1874">
            <v>94217.816427415659</v>
          </cell>
          <cell r="AU1874">
            <v>289634.46999999997</v>
          </cell>
          <cell r="AV1874">
            <v>0</v>
          </cell>
          <cell r="AW1874">
            <v>0</v>
          </cell>
          <cell r="AX1874">
            <v>0</v>
          </cell>
          <cell r="AY1874">
            <v>200</v>
          </cell>
          <cell r="AZ1874">
            <v>1627.58</v>
          </cell>
          <cell r="BA1874">
            <v>300</v>
          </cell>
          <cell r="BB1874">
            <v>6246.43</v>
          </cell>
          <cell r="BC1874">
            <v>8374.01</v>
          </cell>
          <cell r="BD1874">
            <v>59601.695999999996</v>
          </cell>
          <cell r="BE1874">
            <v>357610.17599999998</v>
          </cell>
          <cell r="BF1874">
            <v>289634.46999999997</v>
          </cell>
          <cell r="BG1874">
            <v>289634.46999999997</v>
          </cell>
          <cell r="BH1874">
            <v>289634.46999999997</v>
          </cell>
          <cell r="BI1874">
            <v>0</v>
          </cell>
          <cell r="BJ1874" t="str">
            <v>Year 1</v>
          </cell>
          <cell r="BK1874" t="str">
            <v>Y</v>
          </cell>
          <cell r="BL1874"/>
          <cell r="BM1874">
            <v>0</v>
          </cell>
          <cell r="BN1874"/>
          <cell r="BO1874"/>
          <cell r="BP1874"/>
          <cell r="BQ1874"/>
          <cell r="BR1874"/>
          <cell r="BS1874">
            <v>0</v>
          </cell>
          <cell r="BT1874">
            <v>0</v>
          </cell>
          <cell r="BU1874">
            <v>200</v>
          </cell>
          <cell r="BV1874">
            <v>1627.58</v>
          </cell>
          <cell r="BW1874">
            <v>300</v>
          </cell>
          <cell r="BX1874">
            <v>6246.43</v>
          </cell>
          <cell r="BY1874">
            <v>8374.01</v>
          </cell>
          <cell r="BZ1874">
            <v>175455.484</v>
          </cell>
          <cell r="CA1874">
            <v>473463.96399999998</v>
          </cell>
          <cell r="CB1874"/>
          <cell r="CC1874"/>
          <cell r="CD1874"/>
          <cell r="CE1874"/>
          <cell r="CF1874"/>
          <cell r="CG1874"/>
          <cell r="CH1874"/>
          <cell r="CI1874" t="str">
            <v>T</v>
          </cell>
          <cell r="CJ1874"/>
          <cell r="CK1874"/>
          <cell r="CL1874"/>
          <cell r="CM1874"/>
          <cell r="CN1874"/>
          <cell r="CO1874"/>
          <cell r="CP1874"/>
          <cell r="CQ1874"/>
          <cell r="CR1874"/>
          <cell r="CS1874">
            <v>0</v>
          </cell>
          <cell r="CT1874">
            <v>0</v>
          </cell>
          <cell r="CU1874"/>
          <cell r="CV1874"/>
          <cell r="CW1874"/>
          <cell r="CX1874"/>
          <cell r="CY1874"/>
          <cell r="CZ1874"/>
          <cell r="DA1874"/>
          <cell r="DB1874"/>
          <cell r="DC1874"/>
          <cell r="DD1874">
            <v>0</v>
          </cell>
          <cell r="DE1874">
            <v>0</v>
          </cell>
          <cell r="DF1874">
            <v>0</v>
          </cell>
          <cell r="DG1874"/>
          <cell r="DH1874"/>
          <cell r="DI1874"/>
          <cell r="DJ1874"/>
          <cell r="DK1874"/>
          <cell r="DL1874">
            <v>43437</v>
          </cell>
          <cell r="DM1874">
            <v>43424</v>
          </cell>
          <cell r="DN1874">
            <v>43451</v>
          </cell>
          <cell r="DO1874" t="str">
            <v>Overdue</v>
          </cell>
          <cell r="DP1874">
            <v>43534</v>
          </cell>
          <cell r="DQ1874">
            <v>43534</v>
          </cell>
          <cell r="DR1874">
            <v>43688</v>
          </cell>
          <cell r="DS1874"/>
          <cell r="DT1874">
            <v>43534</v>
          </cell>
          <cell r="DU1874">
            <v>43688</v>
          </cell>
          <cell r="DW1874" t="str">
            <v>1001327-M01</v>
          </cell>
          <cell r="DX1874" t="str">
            <v>1001327-M01-C02</v>
          </cell>
          <cell r="DY1874">
            <v>2</v>
          </cell>
          <cell r="DZ1874">
            <v>1</v>
          </cell>
          <cell r="EA1874">
            <v>154</v>
          </cell>
          <cell r="EB1874">
            <v>0.11038961038961038</v>
          </cell>
          <cell r="EC1874">
            <v>0.88961038961038963</v>
          </cell>
          <cell r="ED1874">
            <v>38648.998831168828</v>
          </cell>
          <cell r="EE1874">
            <v>311465.46116883116</v>
          </cell>
          <cell r="EF1874">
            <v>43688</v>
          </cell>
          <cell r="EG1874">
            <v>43688</v>
          </cell>
          <cell r="EH1874">
            <v>43688</v>
          </cell>
          <cell r="EI1874">
            <v>43689</v>
          </cell>
        </row>
        <row r="1875">
          <cell r="A1875">
            <v>1001327</v>
          </cell>
          <cell r="B1875" t="str">
            <v>Child</v>
          </cell>
          <cell r="C1875">
            <v>620330</v>
          </cell>
          <cell r="D1875" t="str">
            <v>Oates House</v>
          </cell>
          <cell r="E1875" t="str">
            <v>L &amp; HC</v>
          </cell>
          <cell r="F1875" t="str">
            <v>B</v>
          </cell>
          <cell r="G1875" t="str">
            <v>Greater London</v>
          </cell>
          <cell r="H1875" t="str">
            <v>Stratford</v>
          </cell>
          <cell r="I1875" t="str">
            <v>S Hale</v>
          </cell>
          <cell r="J1875" t="str">
            <v>Kevin Williams</v>
          </cell>
          <cell r="K1875" t="str">
            <v>Sebastian Southwood</v>
          </cell>
          <cell r="L1875" t="str">
            <v>Phillip Barlow</v>
          </cell>
          <cell r="M1875" t="str">
            <v>Paul Deavall</v>
          </cell>
          <cell r="N1875" t="str">
            <v>S Kain</v>
          </cell>
          <cell r="O1875" t="str">
            <v>Styles &amp; Wood</v>
          </cell>
          <cell r="P1875" t="str">
            <v>Vaughan Lynn</v>
          </cell>
          <cell r="Q1875" t="str">
            <v>Nick Phillips</v>
          </cell>
          <cell r="R1875" t="str">
            <v>Tel:  +44 7483 305324
Email: nick.phillips@interserve.gse.gov.uk</v>
          </cell>
          <cell r="S1875" t="str">
            <v>Socotec</v>
          </cell>
          <cell r="T1875" t="str">
            <v>In Development</v>
          </cell>
          <cell r="U1875">
            <v>1</v>
          </cell>
          <cell r="V1875" t="str">
            <v>HIGH</v>
          </cell>
          <cell r="W1875" t="str">
            <v>Green</v>
          </cell>
          <cell r="X1875" t="str">
            <v>Interior</v>
          </cell>
          <cell r="Y1875" t="str">
            <v>Staircase / Common Parts Floors</v>
          </cell>
          <cell r="Z1875" t="str">
            <v>Replace carpet tiles to staff staircase (A)</v>
          </cell>
          <cell r="AA1875"/>
          <cell r="AB1875">
            <v>1</v>
          </cell>
          <cell r="AC1875" t="str">
            <v>A</v>
          </cell>
          <cell r="AD1875" t="str">
            <v>JC Off</v>
          </cell>
          <cell r="AE1875">
            <v>5160</v>
          </cell>
          <cell r="AF1875"/>
          <cell r="AG1875">
            <v>645</v>
          </cell>
          <cell r="AH1875">
            <v>1161</v>
          </cell>
          <cell r="AI1875">
            <v>6966</v>
          </cell>
          <cell r="AJ1875">
            <v>18880.954337899544</v>
          </cell>
          <cell r="AK1875"/>
          <cell r="AL1875">
            <v>333.33333333333331</v>
          </cell>
          <cell r="AM1875">
            <v>125</v>
          </cell>
          <cell r="AN1875">
            <v>125</v>
          </cell>
          <cell r="AO1875">
            <v>83.333333333333329</v>
          </cell>
          <cell r="AP1875">
            <v>166.66666666666666</v>
          </cell>
          <cell r="AQ1875">
            <v>1568.0965375591195</v>
          </cell>
          <cell r="AR1875">
            <v>2668.0965375591195</v>
          </cell>
          <cell r="AS1875">
            <v>4256.4768417583991</v>
          </cell>
          <cell r="AT1875">
            <v>25538.861050550393</v>
          </cell>
          <cell r="AU1875">
            <v>22858.92</v>
          </cell>
          <cell r="AV1875">
            <v>0</v>
          </cell>
          <cell r="AW1875">
            <v>0</v>
          </cell>
          <cell r="AX1875">
            <v>0</v>
          </cell>
          <cell r="AY1875">
            <v>200</v>
          </cell>
          <cell r="AZ1875">
            <v>1627.58</v>
          </cell>
          <cell r="BA1875">
            <v>300</v>
          </cell>
          <cell r="BB1875">
            <v>1628.47</v>
          </cell>
          <cell r="BC1875">
            <v>3756.05</v>
          </cell>
          <cell r="BD1875">
            <v>5322.9940000000006</v>
          </cell>
          <cell r="BE1875">
            <v>31937.964</v>
          </cell>
          <cell r="BF1875">
            <v>22858.92</v>
          </cell>
          <cell r="BG1875">
            <v>22858.92</v>
          </cell>
          <cell r="BH1875">
            <v>22858.92</v>
          </cell>
          <cell r="BI1875">
            <v>0</v>
          </cell>
          <cell r="BJ1875" t="str">
            <v>Year 1</v>
          </cell>
          <cell r="BK1875" t="str">
            <v>Y</v>
          </cell>
          <cell r="BL1875"/>
          <cell r="BM1875">
            <v>0</v>
          </cell>
          <cell r="BN1875"/>
          <cell r="BO1875"/>
          <cell r="BP1875"/>
          <cell r="BQ1875"/>
          <cell r="BR1875"/>
          <cell r="BS1875">
            <v>0</v>
          </cell>
          <cell r="BT1875">
            <v>0</v>
          </cell>
          <cell r="BU1875">
            <v>200</v>
          </cell>
          <cell r="BV1875">
            <v>1627.58</v>
          </cell>
          <cell r="BW1875">
            <v>300</v>
          </cell>
          <cell r="BX1875">
            <v>1628.47</v>
          </cell>
          <cell r="BY1875">
            <v>3756.05</v>
          </cell>
          <cell r="BZ1875">
            <v>14466.562</v>
          </cell>
          <cell r="CA1875">
            <v>41081.531999999999</v>
          </cell>
          <cell r="CB1875"/>
          <cell r="CC1875"/>
          <cell r="CD1875"/>
          <cell r="CE1875"/>
          <cell r="CF1875"/>
          <cell r="CG1875"/>
          <cell r="CH1875"/>
          <cell r="CI1875" t="str">
            <v>T</v>
          </cell>
          <cell r="CJ1875"/>
          <cell r="CK1875"/>
          <cell r="CL1875"/>
          <cell r="CM1875"/>
          <cell r="CN1875"/>
          <cell r="CO1875"/>
          <cell r="CP1875"/>
          <cell r="CQ1875"/>
          <cell r="CR1875"/>
          <cell r="CS1875">
            <v>0</v>
          </cell>
          <cell r="CT1875">
            <v>0</v>
          </cell>
          <cell r="CU1875"/>
          <cell r="CV1875"/>
          <cell r="CW1875"/>
          <cell r="CX1875"/>
          <cell r="CY1875"/>
          <cell r="CZ1875"/>
          <cell r="DA1875"/>
          <cell r="DB1875"/>
          <cell r="DC1875"/>
          <cell r="DD1875">
            <v>0</v>
          </cell>
          <cell r="DE1875">
            <v>0</v>
          </cell>
          <cell r="DF1875">
            <v>0</v>
          </cell>
          <cell r="DG1875"/>
          <cell r="DH1875"/>
          <cell r="DI1875"/>
          <cell r="DJ1875"/>
          <cell r="DK1875"/>
          <cell r="DL1875">
            <v>43437</v>
          </cell>
          <cell r="DM1875">
            <v>43424</v>
          </cell>
          <cell r="DN1875">
            <v>43451</v>
          </cell>
          <cell r="DO1875" t="str">
            <v>Overdue</v>
          </cell>
          <cell r="DP1875">
            <v>43534</v>
          </cell>
          <cell r="DQ1875">
            <v>43534</v>
          </cell>
          <cell r="DR1875">
            <v>43688</v>
          </cell>
          <cell r="DS1875"/>
          <cell r="DT1875">
            <v>43534</v>
          </cell>
          <cell r="DU1875">
            <v>43688</v>
          </cell>
          <cell r="DW1875" t="str">
            <v>1001327-M01</v>
          </cell>
          <cell r="DX1875" t="str">
            <v>1001327-M01-C03</v>
          </cell>
          <cell r="DY1875">
            <v>2</v>
          </cell>
          <cell r="DZ1875">
            <v>1</v>
          </cell>
          <cell r="EA1875">
            <v>154</v>
          </cell>
          <cell r="EB1875">
            <v>0.11038961038961038</v>
          </cell>
          <cell r="EC1875">
            <v>0.88961038961038963</v>
          </cell>
          <cell r="ED1875">
            <v>3309.8999999999996</v>
          </cell>
          <cell r="EE1875">
            <v>26673.9</v>
          </cell>
          <cell r="EF1875">
            <v>43688</v>
          </cell>
          <cell r="EG1875">
            <v>43688</v>
          </cell>
          <cell r="EH1875">
            <v>43688</v>
          </cell>
          <cell r="EI1875">
            <v>43689</v>
          </cell>
        </row>
        <row r="1876">
          <cell r="A1876">
            <v>1001327</v>
          </cell>
          <cell r="B1876" t="str">
            <v>Child</v>
          </cell>
          <cell r="C1876">
            <v>620330</v>
          </cell>
          <cell r="D1876" t="str">
            <v>Oates House</v>
          </cell>
          <cell r="E1876" t="str">
            <v>L &amp; HC</v>
          </cell>
          <cell r="F1876" t="str">
            <v>B</v>
          </cell>
          <cell r="G1876" t="str">
            <v>Greater London</v>
          </cell>
          <cell r="H1876" t="str">
            <v>Stratford</v>
          </cell>
          <cell r="I1876" t="str">
            <v>S Hale</v>
          </cell>
          <cell r="J1876" t="str">
            <v>Kevin Williams</v>
          </cell>
          <cell r="K1876" t="str">
            <v>Sebastian Southwood</v>
          </cell>
          <cell r="L1876" t="str">
            <v>Phillip Barlow</v>
          </cell>
          <cell r="M1876" t="str">
            <v>Paul Deavall</v>
          </cell>
          <cell r="N1876" t="str">
            <v>S Kain</v>
          </cell>
          <cell r="O1876" t="str">
            <v>Styles &amp; Wood</v>
          </cell>
          <cell r="P1876" t="str">
            <v>Vaughan Lynn</v>
          </cell>
          <cell r="Q1876" t="str">
            <v>Nick Phillips</v>
          </cell>
          <cell r="R1876" t="str">
            <v>Tel:  +44 7483 305324
Email: nick.phillips@interserve.gse.gov.uk</v>
          </cell>
          <cell r="S1876" t="str">
            <v>Socotec</v>
          </cell>
          <cell r="T1876" t="str">
            <v>In Development</v>
          </cell>
          <cell r="U1876">
            <v>1</v>
          </cell>
          <cell r="V1876" t="str">
            <v>HIGH</v>
          </cell>
          <cell r="W1876" t="str">
            <v>Green</v>
          </cell>
          <cell r="X1876" t="str">
            <v>Interior</v>
          </cell>
          <cell r="Y1876" t="str">
            <v>Tea Point Replacement</v>
          </cell>
          <cell r="Z1876" t="str">
            <v>Replace 2nd floor tea point, including new cupboards, worktop, tiled splashback and vinyl flooring</v>
          </cell>
          <cell r="AA1876"/>
          <cell r="AB1876">
            <v>1</v>
          </cell>
          <cell r="AC1876" t="str">
            <v>A</v>
          </cell>
          <cell r="AD1876" t="str">
            <v>JC Off</v>
          </cell>
          <cell r="AE1876">
            <v>1080</v>
          </cell>
          <cell r="AF1876"/>
          <cell r="AG1876">
            <v>135</v>
          </cell>
          <cell r="AH1876">
            <v>243</v>
          </cell>
          <cell r="AI1876">
            <v>1458</v>
          </cell>
          <cell r="AJ1876">
            <v>1184.6666666666667</v>
          </cell>
          <cell r="AK1876"/>
          <cell r="AL1876">
            <v>333.33333333333331</v>
          </cell>
          <cell r="AM1876">
            <v>125</v>
          </cell>
          <cell r="AN1876">
            <v>125</v>
          </cell>
          <cell r="AO1876">
            <v>83.333333333333329</v>
          </cell>
          <cell r="AP1876">
            <v>166.66666666666666</v>
          </cell>
          <cell r="AQ1876">
            <v>77.333747436596312</v>
          </cell>
          <cell r="AR1876">
            <v>1177.3337474365962</v>
          </cell>
          <cell r="AS1876">
            <v>419.06674948731927</v>
          </cell>
          <cell r="AT1876">
            <v>2514.4004969239154</v>
          </cell>
          <cell r="AU1876">
            <v>14883.86</v>
          </cell>
          <cell r="AV1876">
            <v>0</v>
          </cell>
          <cell r="AW1876">
            <v>0</v>
          </cell>
          <cell r="AX1876">
            <v>0</v>
          </cell>
          <cell r="AY1876">
            <v>200</v>
          </cell>
          <cell r="AZ1876">
            <v>1627.58</v>
          </cell>
          <cell r="BA1876">
            <v>300</v>
          </cell>
          <cell r="BB1876">
            <v>80.31</v>
          </cell>
          <cell r="BC1876">
            <v>2207.89</v>
          </cell>
          <cell r="BD1876">
            <v>3418.3500000000008</v>
          </cell>
          <cell r="BE1876">
            <v>20510.100000000002</v>
          </cell>
          <cell r="BF1876">
            <v>14883.86</v>
          </cell>
          <cell r="BG1876">
            <v>14883.86</v>
          </cell>
          <cell r="BH1876">
            <v>14883.86</v>
          </cell>
          <cell r="BI1876">
            <v>0</v>
          </cell>
          <cell r="BJ1876" t="str">
            <v>Year 1</v>
          </cell>
          <cell r="BK1876" t="str">
            <v>Y</v>
          </cell>
          <cell r="BL1876"/>
          <cell r="BM1876">
            <v>0</v>
          </cell>
          <cell r="BN1876"/>
          <cell r="BO1876"/>
          <cell r="BP1876"/>
          <cell r="BQ1876"/>
          <cell r="BR1876"/>
          <cell r="BS1876">
            <v>0</v>
          </cell>
          <cell r="BT1876">
            <v>0</v>
          </cell>
          <cell r="BU1876">
            <v>200</v>
          </cell>
          <cell r="BV1876">
            <v>1627.58</v>
          </cell>
          <cell r="BW1876">
            <v>300</v>
          </cell>
          <cell r="BX1876">
            <v>80.31</v>
          </cell>
          <cell r="BY1876">
            <v>2207.89</v>
          </cell>
          <cell r="BZ1876">
            <v>9371.8940000000002</v>
          </cell>
          <cell r="CA1876">
            <v>26463.644</v>
          </cell>
          <cell r="CB1876"/>
          <cell r="CC1876"/>
          <cell r="CD1876"/>
          <cell r="CE1876"/>
          <cell r="CF1876"/>
          <cell r="CG1876"/>
          <cell r="CH1876"/>
          <cell r="CI1876" t="str">
            <v>T</v>
          </cell>
          <cell r="CJ1876"/>
          <cell r="CK1876"/>
          <cell r="CL1876"/>
          <cell r="CM1876"/>
          <cell r="CN1876"/>
          <cell r="CO1876"/>
          <cell r="CP1876"/>
          <cell r="CQ1876"/>
          <cell r="CR1876"/>
          <cell r="CS1876">
            <v>0</v>
          </cell>
          <cell r="CT1876">
            <v>0</v>
          </cell>
          <cell r="CU1876"/>
          <cell r="CV1876"/>
          <cell r="CW1876"/>
          <cell r="CX1876"/>
          <cell r="CY1876"/>
          <cell r="CZ1876"/>
          <cell r="DA1876"/>
          <cell r="DB1876"/>
          <cell r="DC1876"/>
          <cell r="DD1876">
            <v>0</v>
          </cell>
          <cell r="DE1876">
            <v>0</v>
          </cell>
          <cell r="DF1876">
            <v>0</v>
          </cell>
          <cell r="DG1876"/>
          <cell r="DH1876"/>
          <cell r="DI1876"/>
          <cell r="DJ1876"/>
          <cell r="DK1876"/>
          <cell r="DL1876">
            <v>43437</v>
          </cell>
          <cell r="DM1876">
            <v>43424</v>
          </cell>
          <cell r="DN1876">
            <v>43451</v>
          </cell>
          <cell r="DO1876" t="str">
            <v>Overdue</v>
          </cell>
          <cell r="DP1876">
            <v>43534</v>
          </cell>
          <cell r="DQ1876">
            <v>43534</v>
          </cell>
          <cell r="DR1876">
            <v>43688</v>
          </cell>
          <cell r="DS1876"/>
          <cell r="DT1876">
            <v>43534</v>
          </cell>
          <cell r="DU1876">
            <v>43688</v>
          </cell>
          <cell r="DW1876" t="str">
            <v>1001327-M01</v>
          </cell>
          <cell r="DX1876" t="str">
            <v>1001327-M01-C04</v>
          </cell>
          <cell r="DY1876">
            <v>2</v>
          </cell>
          <cell r="DZ1876">
            <v>1</v>
          </cell>
          <cell r="EA1876">
            <v>154</v>
          </cell>
          <cell r="EB1876">
            <v>0.11038961038961038</v>
          </cell>
          <cell r="EC1876">
            <v>0.88961038961038963</v>
          </cell>
          <cell r="ED1876">
            <v>2253.4634805194805</v>
          </cell>
          <cell r="EE1876">
            <v>18160.264519480523</v>
          </cell>
          <cell r="EF1876">
            <v>43688</v>
          </cell>
          <cell r="EG1876">
            <v>43688</v>
          </cell>
          <cell r="EH1876">
            <v>43688</v>
          </cell>
          <cell r="EI1876">
            <v>43689</v>
          </cell>
        </row>
        <row r="1877">
          <cell r="A1877">
            <v>1001327</v>
          </cell>
          <cell r="B1877" t="str">
            <v>Child</v>
          </cell>
          <cell r="C1877">
            <v>620330</v>
          </cell>
          <cell r="D1877" t="str">
            <v>Oates House</v>
          </cell>
          <cell r="E1877" t="str">
            <v>L &amp; HC</v>
          </cell>
          <cell r="F1877" t="str">
            <v>B</v>
          </cell>
          <cell r="G1877" t="str">
            <v>Greater London</v>
          </cell>
          <cell r="H1877" t="str">
            <v>Stratford</v>
          </cell>
          <cell r="I1877" t="str">
            <v>S Hale</v>
          </cell>
          <cell r="J1877" t="str">
            <v>Kevin Williams</v>
          </cell>
          <cell r="K1877" t="str">
            <v>Sebastian Southwood</v>
          </cell>
          <cell r="L1877" t="str">
            <v>Phillip Barlow</v>
          </cell>
          <cell r="M1877" t="str">
            <v>Paul Deavall</v>
          </cell>
          <cell r="N1877" t="str">
            <v>S Kain</v>
          </cell>
          <cell r="O1877" t="str">
            <v>Styles &amp; Wood</v>
          </cell>
          <cell r="P1877" t="str">
            <v>Vaughan Lynn</v>
          </cell>
          <cell r="Q1877" t="str">
            <v>Nick Phillips</v>
          </cell>
          <cell r="R1877" t="str">
            <v>Tel:  +44 7483 305324
Email: nick.phillips@interserve.gse.gov.uk</v>
          </cell>
          <cell r="S1877" t="str">
            <v>Socotec</v>
          </cell>
          <cell r="T1877" t="str">
            <v>In Development</v>
          </cell>
          <cell r="U1877">
            <v>1</v>
          </cell>
          <cell r="V1877" t="str">
            <v>HIGH</v>
          </cell>
          <cell r="W1877" t="str">
            <v>Green</v>
          </cell>
          <cell r="X1877" t="str">
            <v>Interior</v>
          </cell>
          <cell r="Y1877" t="str">
            <v>Staircase / Common Parts Redecoration</v>
          </cell>
          <cell r="Z1877" t="str">
            <v>Redecorate public staircase.</v>
          </cell>
          <cell r="AA1877"/>
          <cell r="AB1877">
            <v>1</v>
          </cell>
          <cell r="AC1877" t="str">
            <v>A</v>
          </cell>
          <cell r="AD1877" t="str">
            <v>JC Off</v>
          </cell>
          <cell r="AE1877">
            <v>960</v>
          </cell>
          <cell r="AF1877"/>
          <cell r="AG1877">
            <v>120</v>
          </cell>
          <cell r="AH1877">
            <v>216</v>
          </cell>
          <cell r="AI1877">
            <v>1296</v>
          </cell>
          <cell r="AJ1877">
            <v>2707.7450365726227</v>
          </cell>
          <cell r="AK1877"/>
          <cell r="AL1877">
            <v>333.33333333333331</v>
          </cell>
          <cell r="AM1877">
            <v>125</v>
          </cell>
          <cell r="AN1877">
            <v>125</v>
          </cell>
          <cell r="AO1877">
            <v>83.333333333333329</v>
          </cell>
          <cell r="AP1877">
            <v>166.66666666666666</v>
          </cell>
          <cell r="AQ1877">
            <v>205.6402376157358</v>
          </cell>
          <cell r="AR1877">
            <v>1305.6402376157357</v>
          </cell>
          <cell r="AS1877">
            <v>749.34372150433842</v>
          </cell>
          <cell r="AT1877">
            <v>4496.0623290260301</v>
          </cell>
          <cell r="AU1877">
            <v>16167.34</v>
          </cell>
          <cell r="AV1877">
            <v>0</v>
          </cell>
          <cell r="AW1877">
            <v>0</v>
          </cell>
          <cell r="AX1877">
            <v>0</v>
          </cell>
          <cell r="AY1877">
            <v>200</v>
          </cell>
          <cell r="AZ1877">
            <v>1627.58</v>
          </cell>
          <cell r="BA1877">
            <v>300</v>
          </cell>
          <cell r="BB1877">
            <v>213.56</v>
          </cell>
          <cell r="BC1877">
            <v>2341.14</v>
          </cell>
          <cell r="BD1877">
            <v>3701.6959999999999</v>
          </cell>
          <cell r="BE1877">
            <v>22210.175999999999</v>
          </cell>
          <cell r="BF1877">
            <v>16167.34</v>
          </cell>
          <cell r="BG1877">
            <v>16167.34</v>
          </cell>
          <cell r="BH1877">
            <v>16167.34</v>
          </cell>
          <cell r="BI1877">
            <v>0</v>
          </cell>
          <cell r="BJ1877" t="str">
            <v>Year 1</v>
          </cell>
          <cell r="BK1877" t="str">
            <v>Y</v>
          </cell>
          <cell r="BL1877"/>
          <cell r="BM1877">
            <v>0</v>
          </cell>
          <cell r="BN1877"/>
          <cell r="BO1877"/>
          <cell r="BP1877"/>
          <cell r="BQ1877"/>
          <cell r="BR1877"/>
          <cell r="BS1877">
            <v>0</v>
          </cell>
          <cell r="BT1877">
            <v>0</v>
          </cell>
          <cell r="BU1877">
            <v>200</v>
          </cell>
          <cell r="BV1877">
            <v>1627.58</v>
          </cell>
          <cell r="BW1877">
            <v>300</v>
          </cell>
          <cell r="BX1877">
            <v>213.56</v>
          </cell>
          <cell r="BY1877">
            <v>2341.14</v>
          </cell>
          <cell r="BZ1877">
            <v>10168.632000000001</v>
          </cell>
          <cell r="CA1877">
            <v>28677.112000000001</v>
          </cell>
          <cell r="CB1877"/>
          <cell r="CC1877"/>
          <cell r="CD1877"/>
          <cell r="CE1877"/>
          <cell r="CF1877"/>
          <cell r="CG1877"/>
          <cell r="CH1877"/>
          <cell r="CI1877" t="str">
            <v>T</v>
          </cell>
          <cell r="CJ1877"/>
          <cell r="CK1877"/>
          <cell r="CL1877"/>
          <cell r="CM1877"/>
          <cell r="CN1877"/>
          <cell r="CO1877"/>
          <cell r="CP1877"/>
          <cell r="CQ1877"/>
          <cell r="CR1877"/>
          <cell r="CS1877">
            <v>0</v>
          </cell>
          <cell r="CT1877">
            <v>0</v>
          </cell>
          <cell r="CU1877"/>
          <cell r="CV1877"/>
          <cell r="CW1877"/>
          <cell r="CX1877"/>
          <cell r="CY1877"/>
          <cell r="CZ1877"/>
          <cell r="DA1877"/>
          <cell r="DB1877"/>
          <cell r="DC1877"/>
          <cell r="DD1877">
            <v>0</v>
          </cell>
          <cell r="DE1877">
            <v>0</v>
          </cell>
          <cell r="DF1877">
            <v>0</v>
          </cell>
          <cell r="DG1877"/>
          <cell r="DH1877"/>
          <cell r="DI1877"/>
          <cell r="DJ1877"/>
          <cell r="DK1877"/>
          <cell r="DL1877">
            <v>43437</v>
          </cell>
          <cell r="DM1877">
            <v>43424</v>
          </cell>
          <cell r="DN1877">
            <v>43451</v>
          </cell>
          <cell r="DO1877" t="str">
            <v>Overdue</v>
          </cell>
          <cell r="DP1877">
            <v>43534</v>
          </cell>
          <cell r="DQ1877">
            <v>43534</v>
          </cell>
          <cell r="DR1877">
            <v>43688</v>
          </cell>
          <cell r="DS1877"/>
          <cell r="DT1877">
            <v>43534</v>
          </cell>
          <cell r="DU1877">
            <v>43688</v>
          </cell>
          <cell r="DW1877" t="str">
            <v>1001327-M01</v>
          </cell>
          <cell r="DX1877" t="str">
            <v>1001327-M01-C05</v>
          </cell>
          <cell r="DY1877">
            <v>2</v>
          </cell>
          <cell r="DZ1877">
            <v>1</v>
          </cell>
          <cell r="EA1877">
            <v>154</v>
          </cell>
          <cell r="EB1877">
            <v>0.11038961038961038</v>
          </cell>
          <cell r="EC1877">
            <v>0.88961038961038963</v>
          </cell>
          <cell r="ED1877">
            <v>2423.4829090909088</v>
          </cell>
          <cell r="EE1877">
            <v>19530.421090909091</v>
          </cell>
          <cell r="EF1877">
            <v>43688</v>
          </cell>
          <cell r="EG1877">
            <v>43688</v>
          </cell>
          <cell r="EH1877">
            <v>43688</v>
          </cell>
          <cell r="EI1877">
            <v>43689</v>
          </cell>
        </row>
        <row r="1878">
          <cell r="A1878">
            <v>1001327</v>
          </cell>
          <cell r="B1878" t="str">
            <v>Child</v>
          </cell>
          <cell r="C1878">
            <v>620330</v>
          </cell>
          <cell r="D1878" t="str">
            <v>Oates House</v>
          </cell>
          <cell r="E1878" t="str">
            <v>L &amp; HC</v>
          </cell>
          <cell r="F1878" t="str">
            <v>B</v>
          </cell>
          <cell r="G1878" t="str">
            <v>Greater London</v>
          </cell>
          <cell r="H1878" t="str">
            <v>Stratford</v>
          </cell>
          <cell r="I1878" t="str">
            <v>S Hale</v>
          </cell>
          <cell r="J1878" t="str">
            <v>Kevin Williams</v>
          </cell>
          <cell r="K1878" t="str">
            <v>Sebastian Southwood</v>
          </cell>
          <cell r="L1878" t="str">
            <v>Phillip Barlow</v>
          </cell>
          <cell r="M1878" t="str">
            <v>Paul Deavall</v>
          </cell>
          <cell r="N1878" t="str">
            <v>S Kain</v>
          </cell>
          <cell r="O1878" t="str">
            <v>Styles &amp; Wood</v>
          </cell>
          <cell r="P1878" t="str">
            <v>Vaughan Lynn</v>
          </cell>
          <cell r="Q1878" t="str">
            <v>Nick Phillips</v>
          </cell>
          <cell r="R1878" t="str">
            <v>Tel:  +44 7483 305324
Email: nick.phillips@interserve.gse.gov.uk</v>
          </cell>
          <cell r="S1878" t="str">
            <v>Socotec</v>
          </cell>
          <cell r="T1878" t="str">
            <v>In Development</v>
          </cell>
          <cell r="U1878">
            <v>1</v>
          </cell>
          <cell r="V1878" t="str">
            <v>HIGH</v>
          </cell>
          <cell r="W1878" t="str">
            <v>Green</v>
          </cell>
          <cell r="X1878" t="str">
            <v>Interior</v>
          </cell>
          <cell r="Y1878" t="str">
            <v>Kitchen Redecoration</v>
          </cell>
          <cell r="Z1878" t="str">
            <v>Redecorate 2nd floor level kitchen area.</v>
          </cell>
          <cell r="AA1878"/>
          <cell r="AB1878">
            <v>1</v>
          </cell>
          <cell r="AC1878" t="str">
            <v>A</v>
          </cell>
          <cell r="AD1878" t="str">
            <v>JC Off</v>
          </cell>
          <cell r="AE1878">
            <v>840</v>
          </cell>
          <cell r="AF1878"/>
          <cell r="AG1878">
            <v>105</v>
          </cell>
          <cell r="AH1878">
            <v>189</v>
          </cell>
          <cell r="AI1878">
            <v>1134</v>
          </cell>
          <cell r="AJ1878">
            <v>2402.610240334378</v>
          </cell>
          <cell r="AK1878"/>
          <cell r="AL1878">
            <v>333.33333333333331</v>
          </cell>
          <cell r="AM1878">
            <v>125</v>
          </cell>
          <cell r="AN1878">
            <v>125</v>
          </cell>
          <cell r="AO1878">
            <v>83.333333333333329</v>
          </cell>
          <cell r="AP1878">
            <v>166.66666666666666</v>
          </cell>
          <cell r="AQ1878">
            <v>179.93520791376878</v>
          </cell>
          <cell r="AR1878">
            <v>1279.9352079137689</v>
          </cell>
          <cell r="AS1878">
            <v>683.17575631629609</v>
          </cell>
          <cell r="AT1878">
            <v>4099.0545378977768</v>
          </cell>
          <cell r="AU1878">
            <v>13321.88</v>
          </cell>
          <cell r="AV1878">
            <v>0</v>
          </cell>
          <cell r="AW1878">
            <v>0</v>
          </cell>
          <cell r="AX1878">
            <v>0</v>
          </cell>
          <cell r="AY1878">
            <v>200</v>
          </cell>
          <cell r="AZ1878">
            <v>1627.58</v>
          </cell>
          <cell r="BA1878">
            <v>300</v>
          </cell>
          <cell r="BB1878">
            <v>186.86</v>
          </cell>
          <cell r="BC1878">
            <v>2314.44</v>
          </cell>
          <cell r="BD1878">
            <v>3127.2640000000001</v>
          </cell>
          <cell r="BE1878">
            <v>18763.583999999999</v>
          </cell>
          <cell r="BF1878">
            <v>13321.88</v>
          </cell>
          <cell r="BG1878">
            <v>13321.88</v>
          </cell>
          <cell r="BH1878">
            <v>13321.88</v>
          </cell>
          <cell r="BI1878">
            <v>0</v>
          </cell>
          <cell r="BJ1878" t="str">
            <v>Year 1</v>
          </cell>
          <cell r="BK1878" t="str">
            <v>Y</v>
          </cell>
          <cell r="BL1878"/>
          <cell r="BM1878">
            <v>0</v>
          </cell>
          <cell r="BN1878"/>
          <cell r="BO1878"/>
          <cell r="BP1878"/>
          <cell r="BQ1878"/>
          <cell r="BR1878"/>
          <cell r="BS1878">
            <v>0</v>
          </cell>
          <cell r="BT1878">
            <v>0</v>
          </cell>
          <cell r="BU1878">
            <v>200</v>
          </cell>
          <cell r="BV1878">
            <v>1627.58</v>
          </cell>
          <cell r="BW1878">
            <v>300</v>
          </cell>
          <cell r="BX1878">
            <v>186.86</v>
          </cell>
          <cell r="BY1878">
            <v>2314.44</v>
          </cell>
          <cell r="BZ1878">
            <v>8456.0160000000014</v>
          </cell>
          <cell r="CA1878">
            <v>24092.336000000003</v>
          </cell>
          <cell r="CB1878"/>
          <cell r="CC1878"/>
          <cell r="CD1878"/>
          <cell r="CE1878"/>
          <cell r="CF1878"/>
          <cell r="CG1878"/>
          <cell r="CH1878"/>
          <cell r="CI1878" t="str">
            <v>T</v>
          </cell>
          <cell r="CJ1878"/>
          <cell r="CK1878"/>
          <cell r="CL1878"/>
          <cell r="CM1878"/>
          <cell r="CN1878"/>
          <cell r="CO1878"/>
          <cell r="CP1878"/>
          <cell r="CQ1878"/>
          <cell r="CR1878"/>
          <cell r="CS1878">
            <v>0</v>
          </cell>
          <cell r="CT1878">
            <v>0</v>
          </cell>
          <cell r="CU1878"/>
          <cell r="CV1878"/>
          <cell r="CW1878"/>
          <cell r="CX1878"/>
          <cell r="CY1878"/>
          <cell r="CZ1878"/>
          <cell r="DA1878"/>
          <cell r="DB1878"/>
          <cell r="DC1878"/>
          <cell r="DD1878">
            <v>0</v>
          </cell>
          <cell r="DE1878">
            <v>0</v>
          </cell>
          <cell r="DF1878">
            <v>0</v>
          </cell>
          <cell r="DG1878"/>
          <cell r="DH1878"/>
          <cell r="DI1878"/>
          <cell r="DJ1878"/>
          <cell r="DK1878"/>
          <cell r="DL1878">
            <v>43437</v>
          </cell>
          <cell r="DM1878">
            <v>43424</v>
          </cell>
          <cell r="DN1878">
            <v>43451</v>
          </cell>
          <cell r="DO1878" t="str">
            <v>Overdue</v>
          </cell>
          <cell r="DP1878">
            <v>43534</v>
          </cell>
          <cell r="DQ1878">
            <v>43534</v>
          </cell>
          <cell r="DR1878">
            <v>43688</v>
          </cell>
          <cell r="DS1878"/>
          <cell r="DT1878">
            <v>43534</v>
          </cell>
          <cell r="DU1878">
            <v>43688</v>
          </cell>
          <cell r="DW1878" t="str">
            <v>1001327-M01</v>
          </cell>
          <cell r="DX1878" t="str">
            <v>1001327-M01-C06</v>
          </cell>
          <cell r="DY1878">
            <v>2</v>
          </cell>
          <cell r="DZ1878">
            <v>1</v>
          </cell>
          <cell r="EA1878">
            <v>154</v>
          </cell>
          <cell r="EB1878">
            <v>0.11038961038961038</v>
          </cell>
          <cell r="EC1878">
            <v>0.88961038961038963</v>
          </cell>
          <cell r="ED1878">
            <v>2046.551844155844</v>
          </cell>
          <cell r="EE1878">
            <v>16492.800155844154</v>
          </cell>
          <cell r="EF1878">
            <v>43688</v>
          </cell>
          <cell r="EG1878">
            <v>43688</v>
          </cell>
          <cell r="EH1878">
            <v>43688</v>
          </cell>
          <cell r="EI1878">
            <v>43689</v>
          </cell>
        </row>
        <row r="1879">
          <cell r="A1879">
            <v>1001328</v>
          </cell>
          <cell r="B1879" t="str">
            <v>Master</v>
          </cell>
          <cell r="C1879">
            <v>620385</v>
          </cell>
          <cell r="D1879" t="str">
            <v>69 Owen Street</v>
          </cell>
          <cell r="E1879" t="str">
            <v>Central</v>
          </cell>
          <cell r="F1879" t="str">
            <v>A</v>
          </cell>
          <cell r="G1879" t="str">
            <v>West Midlands</v>
          </cell>
          <cell r="H1879" t="str">
            <v>Tipton</v>
          </cell>
          <cell r="I1879" t="str">
            <v>S Hale</v>
          </cell>
          <cell r="J1879" t="str">
            <v>Kevin Williams</v>
          </cell>
          <cell r="K1879" t="str">
            <v>Mehdi Jaffer</v>
          </cell>
          <cell r="L1879" t="str">
            <v>Lewis Hunt</v>
          </cell>
          <cell r="M1879" t="str">
            <v>John Reid</v>
          </cell>
          <cell r="N1879"/>
          <cell r="O1879" t="str">
            <v>Shaylor Group PLC</v>
          </cell>
          <cell r="P1879" t="str">
            <v>Darryl Richards</v>
          </cell>
          <cell r="Q1879" t="str">
            <v>Marc Brownlee</v>
          </cell>
          <cell r="R1879" t="str">
            <v>Tel:  +44 7483 305414
Email: Marc.Brownlee@interserve.gse.gov.uk</v>
          </cell>
          <cell r="S1879" t="str">
            <v>Socotec</v>
          </cell>
          <cell r="T1879" t="str">
            <v>CP Approved</v>
          </cell>
          <cell r="U1879">
            <v>1</v>
          </cell>
          <cell r="V1879" t="str">
            <v>HIGH</v>
          </cell>
          <cell r="W1879" t="str">
            <v>Green</v>
          </cell>
          <cell r="X1879"/>
          <cell r="Y1879"/>
          <cell r="Z1879" t="str">
            <v>LCW-620385-Tipton-69 Owen Street-Building Fabric</v>
          </cell>
          <cell r="AA1879"/>
          <cell r="AB1879">
            <v>1</v>
          </cell>
          <cell r="AC1879"/>
          <cell r="AD1879" t="str">
            <v>JC</v>
          </cell>
          <cell r="AE1879"/>
          <cell r="AF1879">
            <v>17880</v>
          </cell>
          <cell r="AG1879">
            <v>2235</v>
          </cell>
          <cell r="AH1879">
            <v>4023</v>
          </cell>
          <cell r="AI1879">
            <v>24138</v>
          </cell>
          <cell r="AJ1879"/>
          <cell r="AK1879">
            <v>17513.2</v>
          </cell>
          <cell r="AL1879">
            <v>0</v>
          </cell>
          <cell r="AM1879">
            <v>0</v>
          </cell>
          <cell r="AN1879">
            <v>750</v>
          </cell>
          <cell r="AO1879">
            <v>500</v>
          </cell>
          <cell r="AP1879">
            <v>1000</v>
          </cell>
          <cell r="AQ1879">
            <v>1340.5527121002665</v>
          </cell>
          <cell r="AR1879">
            <v>5190.5527121002669</v>
          </cell>
          <cell r="AS1879">
            <v>4220.7505424200535</v>
          </cell>
          <cell r="AT1879">
            <v>25324.503254520321</v>
          </cell>
          <cell r="AU1879"/>
          <cell r="AV1879">
            <v>33562.33</v>
          </cell>
          <cell r="AW1879">
            <v>0</v>
          </cell>
          <cell r="AX1879">
            <v>0</v>
          </cell>
          <cell r="AY1879">
            <v>1000</v>
          </cell>
          <cell r="AZ1879">
            <v>3074</v>
          </cell>
          <cell r="BA1879">
            <v>1500</v>
          </cell>
          <cell r="BB1879">
            <v>1392.17</v>
          </cell>
          <cell r="BC1879">
            <v>6966.17</v>
          </cell>
          <cell r="BD1879">
            <v>8105.7000000000007</v>
          </cell>
          <cell r="BE1879">
            <v>48634.2</v>
          </cell>
          <cell r="BF1879"/>
          <cell r="BG1879"/>
          <cell r="BH1879"/>
          <cell r="BI1879"/>
          <cell r="BJ1879"/>
          <cell r="BK1879" t="str">
            <v>Y</v>
          </cell>
          <cell r="BL1879"/>
          <cell r="BM1879">
            <v>33391.660000000003</v>
          </cell>
          <cell r="BN1879">
            <v>33391.660000000003</v>
          </cell>
          <cell r="BO1879" t="str">
            <v>Master</v>
          </cell>
          <cell r="BP1879">
            <v>33391.660000000003</v>
          </cell>
          <cell r="BQ1879">
            <v>0</v>
          </cell>
          <cell r="BR1879"/>
          <cell r="BS1879">
            <v>0</v>
          </cell>
          <cell r="BT1879">
            <v>0</v>
          </cell>
          <cell r="BU1879">
            <v>1000</v>
          </cell>
          <cell r="BV1879">
            <v>3074</v>
          </cell>
          <cell r="BW1879">
            <v>1500</v>
          </cell>
          <cell r="BX1879">
            <v>1392.17</v>
          </cell>
          <cell r="BY1879">
            <v>6966.17</v>
          </cell>
          <cell r="BZ1879">
            <v>21428.230000000003</v>
          </cell>
          <cell r="CA1879">
            <v>61786.060000000005</v>
          </cell>
          <cell r="CB1879">
            <v>36461.556745479684</v>
          </cell>
          <cell r="CC1879">
            <v>61786.060000000005</v>
          </cell>
          <cell r="CD1879" t="str">
            <v/>
          </cell>
          <cell r="CE1879"/>
          <cell r="CF1879">
            <v>1</v>
          </cell>
          <cell r="CG1879">
            <v>33391.660000000003</v>
          </cell>
          <cell r="CH1879">
            <v>33391.660000000003</v>
          </cell>
          <cell r="CI1879" t="str">
            <v>T</v>
          </cell>
          <cell r="CJ1879"/>
          <cell r="CK1879">
            <v>0</v>
          </cell>
          <cell r="CL1879">
            <v>0</v>
          </cell>
          <cell r="CM1879">
            <v>0</v>
          </cell>
          <cell r="CN1879">
            <v>0</v>
          </cell>
          <cell r="CO1879">
            <v>0</v>
          </cell>
          <cell r="CP1879">
            <v>0</v>
          </cell>
          <cell r="CQ1879">
            <v>0</v>
          </cell>
          <cell r="CR1879">
            <v>0</v>
          </cell>
          <cell r="CS1879">
            <v>0</v>
          </cell>
          <cell r="CT1879">
            <v>0</v>
          </cell>
          <cell r="CU1879"/>
          <cell r="CV1879"/>
          <cell r="CW1879">
            <v>0</v>
          </cell>
          <cell r="CX1879">
            <v>0</v>
          </cell>
          <cell r="CY1879">
            <v>0</v>
          </cell>
          <cell r="CZ1879">
            <v>0</v>
          </cell>
          <cell r="DA1879">
            <v>0</v>
          </cell>
          <cell r="DB1879">
            <v>0</v>
          </cell>
          <cell r="DC1879">
            <v>0</v>
          </cell>
          <cell r="DD1879">
            <v>0</v>
          </cell>
          <cell r="DE1879">
            <v>0</v>
          </cell>
          <cell r="DF1879">
            <v>0</v>
          </cell>
          <cell r="DG1879"/>
          <cell r="DH1879"/>
          <cell r="DI1879"/>
          <cell r="DJ1879"/>
          <cell r="DK1879"/>
          <cell r="DL1879">
            <v>43399</v>
          </cell>
          <cell r="DM1879">
            <v>43399</v>
          </cell>
          <cell r="DN1879">
            <v>43404</v>
          </cell>
          <cell r="DO1879">
            <v>43404</v>
          </cell>
          <cell r="DP1879">
            <v>43447</v>
          </cell>
          <cell r="DQ1879">
            <v>43444</v>
          </cell>
          <cell r="DR1879">
            <v>43472</v>
          </cell>
          <cell r="DS1879">
            <v>43472</v>
          </cell>
          <cell r="DT1879">
            <v>43444</v>
          </cell>
          <cell r="DU1879">
            <v>43472</v>
          </cell>
          <cell r="DW1879" t="str">
            <v>1001328-M01</v>
          </cell>
          <cell r="DX1879" t="str">
            <v>1001328-M01</v>
          </cell>
          <cell r="DY1879">
            <v>1</v>
          </cell>
          <cell r="DZ1879">
            <v>1</v>
          </cell>
          <cell r="EA1879">
            <v>28</v>
          </cell>
          <cell r="EB1879">
            <v>1</v>
          </cell>
          <cell r="EC1879">
            <v>0</v>
          </cell>
          <cell r="ED1879">
            <v>46758.792000000001</v>
          </cell>
          <cell r="EE1879">
            <v>0</v>
          </cell>
          <cell r="EF1879">
            <v>43472</v>
          </cell>
          <cell r="EG1879">
            <v>43472</v>
          </cell>
          <cell r="EH1879">
            <v>43472</v>
          </cell>
          <cell r="EI1879">
            <v>43479</v>
          </cell>
        </row>
        <row r="1880">
          <cell r="A1880">
            <v>1001328</v>
          </cell>
          <cell r="B1880" t="str">
            <v>Child</v>
          </cell>
          <cell r="C1880">
            <v>620385</v>
          </cell>
          <cell r="D1880" t="str">
            <v>69 Owen Street</v>
          </cell>
          <cell r="E1880" t="str">
            <v>Central</v>
          </cell>
          <cell r="F1880" t="str">
            <v>A</v>
          </cell>
          <cell r="G1880" t="str">
            <v>West Midlands</v>
          </cell>
          <cell r="H1880" t="str">
            <v>Tipton</v>
          </cell>
          <cell r="I1880" t="str">
            <v>S Hale</v>
          </cell>
          <cell r="J1880" t="str">
            <v>Kevin Williams</v>
          </cell>
          <cell r="K1880" t="str">
            <v>Mehdi Jaffer</v>
          </cell>
          <cell r="L1880" t="str">
            <v>Lewis Hunt</v>
          </cell>
          <cell r="M1880" t="str">
            <v>John Reid</v>
          </cell>
          <cell r="N1880"/>
          <cell r="O1880" t="str">
            <v>Shaylor Group PLC</v>
          </cell>
          <cell r="P1880" t="str">
            <v>Darryl Richards</v>
          </cell>
          <cell r="Q1880" t="str">
            <v>Marc Brownlee</v>
          </cell>
          <cell r="R1880" t="str">
            <v>Tel:  +44 7483 305414
Email: Marc.Brownlee@interserve.gse.gov.uk</v>
          </cell>
          <cell r="S1880" t="str">
            <v>Socotec</v>
          </cell>
          <cell r="T1880" t="str">
            <v>CP Approved</v>
          </cell>
          <cell r="U1880">
            <v>1</v>
          </cell>
          <cell r="V1880" t="str">
            <v>HIGH</v>
          </cell>
          <cell r="W1880" t="str">
            <v>Green</v>
          </cell>
          <cell r="X1880" t="str">
            <v>Windows</v>
          </cell>
          <cell r="Y1880" t="str">
            <v>Windows</v>
          </cell>
          <cell r="Z1880" t="str">
            <v>Restore pre-finished window frames, sills, doors, door set &amp; fascia detail.</v>
          </cell>
          <cell r="AA1880"/>
          <cell r="AB1880">
            <v>1</v>
          </cell>
          <cell r="AC1880" t="str">
            <v>A</v>
          </cell>
          <cell r="AD1880" t="str">
            <v>JC</v>
          </cell>
          <cell r="AE1880">
            <v>17880</v>
          </cell>
          <cell r="AF1880"/>
          <cell r="AG1880">
            <v>2235</v>
          </cell>
          <cell r="AH1880">
            <v>4023</v>
          </cell>
          <cell r="AI1880">
            <v>24138</v>
          </cell>
          <cell r="AJ1880">
            <v>17513.2</v>
          </cell>
          <cell r="AK1880"/>
          <cell r="AL1880">
            <v>0</v>
          </cell>
          <cell r="AM1880">
            <v>0</v>
          </cell>
          <cell r="AN1880">
            <v>750</v>
          </cell>
          <cell r="AO1880">
            <v>500</v>
          </cell>
          <cell r="AP1880">
            <v>1000</v>
          </cell>
          <cell r="AQ1880">
            <v>1340.5527121002665</v>
          </cell>
          <cell r="AR1880">
            <v>5190.5527121002669</v>
          </cell>
          <cell r="AS1880">
            <v>4220.7505424200535</v>
          </cell>
          <cell r="AT1880">
            <v>25324.503254520321</v>
          </cell>
          <cell r="AU1880">
            <v>33562.33</v>
          </cell>
          <cell r="AV1880">
            <v>0</v>
          </cell>
          <cell r="AW1880">
            <v>0</v>
          </cell>
          <cell r="AX1880">
            <v>0</v>
          </cell>
          <cell r="AY1880">
            <v>1000</v>
          </cell>
          <cell r="AZ1880">
            <v>3074</v>
          </cell>
          <cell r="BA1880">
            <v>1500</v>
          </cell>
          <cell r="BB1880">
            <v>1392.17</v>
          </cell>
          <cell r="BC1880">
            <v>6966.17</v>
          </cell>
          <cell r="BD1880">
            <v>8105.7000000000007</v>
          </cell>
          <cell r="BE1880">
            <v>48634.2</v>
          </cell>
          <cell r="BF1880">
            <v>33391.660000000003</v>
          </cell>
          <cell r="BG1880">
            <v>33391.660000000003</v>
          </cell>
          <cell r="BH1880">
            <v>33391.660000000003</v>
          </cell>
          <cell r="BI1880">
            <v>0</v>
          </cell>
          <cell r="BJ1880" t="str">
            <v>Year 1</v>
          </cell>
          <cell r="BK1880" t="str">
            <v>Y</v>
          </cell>
          <cell r="BL1880"/>
          <cell r="BM1880">
            <v>0</v>
          </cell>
          <cell r="BN1880"/>
          <cell r="BO1880"/>
          <cell r="BP1880"/>
          <cell r="BQ1880"/>
          <cell r="BR1880"/>
          <cell r="BS1880">
            <v>0</v>
          </cell>
          <cell r="BT1880">
            <v>0</v>
          </cell>
          <cell r="BU1880">
            <v>1000</v>
          </cell>
          <cell r="BV1880">
            <v>3074</v>
          </cell>
          <cell r="BW1880">
            <v>1500</v>
          </cell>
          <cell r="BX1880">
            <v>1392.17</v>
          </cell>
          <cell r="BY1880">
            <v>6966.17</v>
          </cell>
          <cell r="BZ1880">
            <v>21428.230000000003</v>
          </cell>
          <cell r="CA1880">
            <v>61786.060000000005</v>
          </cell>
          <cell r="CB1880"/>
          <cell r="CC1880"/>
          <cell r="CD1880"/>
          <cell r="CE1880"/>
          <cell r="CF1880"/>
          <cell r="CG1880"/>
          <cell r="CH1880"/>
          <cell r="CI1880" t="str">
            <v>T</v>
          </cell>
          <cell r="CJ1880"/>
          <cell r="CK1880"/>
          <cell r="CL1880"/>
          <cell r="CM1880"/>
          <cell r="CN1880"/>
          <cell r="CO1880"/>
          <cell r="CP1880"/>
          <cell r="CQ1880"/>
          <cell r="CR1880"/>
          <cell r="CS1880">
            <v>0</v>
          </cell>
          <cell r="CT1880">
            <v>0</v>
          </cell>
          <cell r="CU1880"/>
          <cell r="CV1880"/>
          <cell r="CW1880"/>
          <cell r="CX1880"/>
          <cell r="CY1880"/>
          <cell r="CZ1880"/>
          <cell r="DA1880"/>
          <cell r="DB1880"/>
          <cell r="DC1880"/>
          <cell r="DD1880">
            <v>0</v>
          </cell>
          <cell r="DE1880">
            <v>0</v>
          </cell>
          <cell r="DF1880">
            <v>0</v>
          </cell>
          <cell r="DG1880"/>
          <cell r="DH1880"/>
          <cell r="DI1880"/>
          <cell r="DJ1880"/>
          <cell r="DK1880"/>
          <cell r="DL1880">
            <v>43399</v>
          </cell>
          <cell r="DM1880">
            <v>43399</v>
          </cell>
          <cell r="DN1880">
            <v>43404</v>
          </cell>
          <cell r="DO1880">
            <v>43404</v>
          </cell>
          <cell r="DP1880">
            <v>43447</v>
          </cell>
          <cell r="DQ1880">
            <v>43444</v>
          </cell>
          <cell r="DR1880">
            <v>43472</v>
          </cell>
          <cell r="DS1880">
            <v>43472</v>
          </cell>
          <cell r="DT1880">
            <v>43444</v>
          </cell>
          <cell r="DU1880">
            <v>43472</v>
          </cell>
          <cell r="DW1880" t="str">
            <v>1001328-M01</v>
          </cell>
          <cell r="DX1880" t="str">
            <v>1001328-M01-C01</v>
          </cell>
          <cell r="DY1880">
            <v>1</v>
          </cell>
          <cell r="DZ1880">
            <v>1</v>
          </cell>
          <cell r="EA1880">
            <v>28</v>
          </cell>
          <cell r="EB1880">
            <v>1</v>
          </cell>
          <cell r="EC1880">
            <v>0</v>
          </cell>
          <cell r="ED1880">
            <v>46758.792000000001</v>
          </cell>
          <cell r="EE1880">
            <v>0</v>
          </cell>
          <cell r="EF1880">
            <v>43472</v>
          </cell>
          <cell r="EG1880">
            <v>43472</v>
          </cell>
          <cell r="EH1880">
            <v>43472</v>
          </cell>
          <cell r="EI1880">
            <v>43479</v>
          </cell>
        </row>
        <row r="1881">
          <cell r="A1881">
            <v>1001329</v>
          </cell>
          <cell r="B1881" t="str">
            <v>Master</v>
          </cell>
          <cell r="C1881">
            <v>620426</v>
          </cell>
          <cell r="D1881" t="str">
            <v>Bridge House</v>
          </cell>
          <cell r="E1881" t="str">
            <v>NE England</v>
          </cell>
          <cell r="F1881" t="str">
            <v>D</v>
          </cell>
          <cell r="G1881" t="str">
            <v>North East Lincolnshire</v>
          </cell>
          <cell r="H1881" t="str">
            <v>Grimsby</v>
          </cell>
          <cell r="I1881" t="str">
            <v>B McDowall</v>
          </cell>
          <cell r="J1881" t="str">
            <v>Mark Constantine</v>
          </cell>
          <cell r="K1881" t="str">
            <v>Alex Sutcliffe</v>
          </cell>
          <cell r="L1881" t="str">
            <v>Lewis Hunt</v>
          </cell>
          <cell r="M1881" t="str">
            <v>Phil Leonard</v>
          </cell>
          <cell r="N1881"/>
          <cell r="O1881" t="str">
            <v>Shaylor Group PLC</v>
          </cell>
          <cell r="P1881" t="str">
            <v>Darryl Richards</v>
          </cell>
          <cell r="Q1881" t="str">
            <v>Nial Coulter</v>
          </cell>
          <cell r="R1881" t="str">
            <v>07483 305 465</v>
          </cell>
          <cell r="S1881" t="str">
            <v>ASKAMS</v>
          </cell>
          <cell r="T1881" t="str">
            <v>CP Submitted</v>
          </cell>
          <cell r="U1881">
            <v>1</v>
          </cell>
          <cell r="V1881" t="str">
            <v>MEDIUM</v>
          </cell>
          <cell r="W1881" t="str">
            <v>Green</v>
          </cell>
          <cell r="X1881"/>
          <cell r="Y1881"/>
          <cell r="Z1881" t="str">
            <v>LCW-620426-Grimsby-Bridge House-Building Fabric</v>
          </cell>
          <cell r="AA1881"/>
          <cell r="AB1881">
            <v>1</v>
          </cell>
          <cell r="AC1881"/>
          <cell r="AD1881" t="str">
            <v>JC</v>
          </cell>
          <cell r="AE1881"/>
          <cell r="AF1881">
            <v>57300</v>
          </cell>
          <cell r="AG1881">
            <v>7162.5</v>
          </cell>
          <cell r="AH1881">
            <v>12892.5</v>
          </cell>
          <cell r="AI1881">
            <v>77355</v>
          </cell>
          <cell r="AJ1881"/>
          <cell r="AK1881">
            <v>52597</v>
          </cell>
          <cell r="AL1881">
            <v>0</v>
          </cell>
          <cell r="AM1881">
            <v>0</v>
          </cell>
          <cell r="AN1881">
            <v>750</v>
          </cell>
          <cell r="AO1881">
            <v>500</v>
          </cell>
          <cell r="AP1881">
            <v>1000</v>
          </cell>
          <cell r="AQ1881">
            <v>4296.0665773683031</v>
          </cell>
          <cell r="AR1881">
            <v>8146.0665773683031</v>
          </cell>
          <cell r="AS1881">
            <v>11828.61331547366</v>
          </cell>
          <cell r="AT1881">
            <v>70971.679892841974</v>
          </cell>
          <cell r="AU1881"/>
          <cell r="AV1881">
            <v>50111.79</v>
          </cell>
          <cell r="AW1881">
            <v>0</v>
          </cell>
          <cell r="AX1881">
            <v>0</v>
          </cell>
          <cell r="AY1881">
            <v>1000</v>
          </cell>
          <cell r="AZ1881">
            <v>3074.01</v>
          </cell>
          <cell r="BA1881">
            <v>1500</v>
          </cell>
          <cell r="BB1881">
            <v>724.11</v>
          </cell>
          <cell r="BC1881">
            <v>6298.1200000000008</v>
          </cell>
          <cell r="BD1881">
            <v>11281.982</v>
          </cell>
          <cell r="BE1881">
            <v>67691.891999999993</v>
          </cell>
          <cell r="BF1881"/>
          <cell r="BG1881"/>
          <cell r="BH1881"/>
          <cell r="BI1881"/>
          <cell r="BJ1881"/>
          <cell r="BK1881" t="str">
            <v>Y</v>
          </cell>
          <cell r="BL1881"/>
          <cell r="BM1881">
            <v>46158.42</v>
          </cell>
          <cell r="BN1881">
            <v>46158.42</v>
          </cell>
          <cell r="BO1881" t="str">
            <v>Master</v>
          </cell>
          <cell r="BP1881">
            <v>46158.42</v>
          </cell>
          <cell r="BQ1881">
            <v>0</v>
          </cell>
          <cell r="BR1881"/>
          <cell r="BS1881">
            <v>0</v>
          </cell>
          <cell r="BT1881">
            <v>0</v>
          </cell>
          <cell r="BU1881">
            <v>1000</v>
          </cell>
          <cell r="BV1881">
            <v>2305.5</v>
          </cell>
          <cell r="BW1881">
            <v>1500</v>
          </cell>
          <cell r="BX1881">
            <v>724.11</v>
          </cell>
          <cell r="BY1881">
            <v>5529.61</v>
          </cell>
          <cell r="BZ1881">
            <v>28800.974000000002</v>
          </cell>
          <cell r="CA1881">
            <v>80489.003999999986</v>
          </cell>
          <cell r="CB1881">
            <v>9517.3241071580123</v>
          </cell>
          <cell r="CC1881">
            <v>80489.003999999986</v>
          </cell>
          <cell r="CD1881" t="str">
            <v/>
          </cell>
          <cell r="CE1881"/>
          <cell r="CF1881">
            <v>1</v>
          </cell>
          <cell r="CG1881">
            <v>46158.42</v>
          </cell>
          <cell r="CH1881">
            <v>46158.42</v>
          </cell>
          <cell r="CI1881" t="str">
            <v>T</v>
          </cell>
          <cell r="CJ1881"/>
          <cell r="CK1881">
            <v>0</v>
          </cell>
          <cell r="CL1881">
            <v>0</v>
          </cell>
          <cell r="CM1881">
            <v>0</v>
          </cell>
          <cell r="CN1881">
            <v>0</v>
          </cell>
          <cell r="CO1881">
            <v>0</v>
          </cell>
          <cell r="CP1881">
            <v>0</v>
          </cell>
          <cell r="CQ1881">
            <v>0</v>
          </cell>
          <cell r="CR1881">
            <v>0</v>
          </cell>
          <cell r="CS1881">
            <v>0</v>
          </cell>
          <cell r="CT1881">
            <v>0</v>
          </cell>
          <cell r="CU1881"/>
          <cell r="CV1881"/>
          <cell r="CW1881">
            <v>0</v>
          </cell>
          <cell r="CX1881">
            <v>0</v>
          </cell>
          <cell r="CY1881">
            <v>0</v>
          </cell>
          <cell r="CZ1881">
            <v>0</v>
          </cell>
          <cell r="DA1881">
            <v>0</v>
          </cell>
          <cell r="DB1881">
            <v>0</v>
          </cell>
          <cell r="DC1881">
            <v>0</v>
          </cell>
          <cell r="DD1881">
            <v>0</v>
          </cell>
          <cell r="DE1881">
            <v>0</v>
          </cell>
          <cell r="DF1881">
            <v>0</v>
          </cell>
          <cell r="DG1881"/>
          <cell r="DH1881"/>
          <cell r="DI1881"/>
          <cell r="DJ1881"/>
          <cell r="DK1881"/>
          <cell r="DL1881">
            <v>43417</v>
          </cell>
          <cell r="DM1881">
            <v>43411</v>
          </cell>
          <cell r="DN1881">
            <v>43431</v>
          </cell>
          <cell r="DO1881" t="str">
            <v>Overdue</v>
          </cell>
          <cell r="DP1881">
            <v>43539</v>
          </cell>
          <cell r="DQ1881">
            <v>43539</v>
          </cell>
          <cell r="DR1881">
            <v>43603</v>
          </cell>
          <cell r="DS1881">
            <v>43603</v>
          </cell>
          <cell r="DT1881">
            <v>43539</v>
          </cell>
          <cell r="DU1881">
            <v>43603</v>
          </cell>
          <cell r="DW1881" t="str">
            <v>1001329-M01</v>
          </cell>
          <cell r="DX1881" t="str">
            <v>1001329-M01</v>
          </cell>
          <cell r="DY1881">
            <v>2</v>
          </cell>
          <cell r="DZ1881">
            <v>1</v>
          </cell>
          <cell r="EA1881">
            <v>64</v>
          </cell>
          <cell r="EB1881">
            <v>0.1875</v>
          </cell>
          <cell r="EC1881">
            <v>0.8125</v>
          </cell>
          <cell r="ED1881">
            <v>11466.882</v>
          </cell>
          <cell r="EE1881">
            <v>49689.822</v>
          </cell>
          <cell r="EF1881">
            <v>43603</v>
          </cell>
          <cell r="EG1881">
            <v>43603</v>
          </cell>
          <cell r="EH1881">
            <v>43603</v>
          </cell>
          <cell r="EI1881">
            <v>43605</v>
          </cell>
        </row>
        <row r="1882">
          <cell r="A1882">
            <v>1001329</v>
          </cell>
          <cell r="B1882" t="str">
            <v>Child</v>
          </cell>
          <cell r="C1882">
            <v>620426</v>
          </cell>
          <cell r="D1882" t="str">
            <v>Bridge House</v>
          </cell>
          <cell r="E1882" t="str">
            <v>NE England</v>
          </cell>
          <cell r="F1882" t="str">
            <v>D</v>
          </cell>
          <cell r="G1882" t="str">
            <v>North East Lincolnshire</v>
          </cell>
          <cell r="H1882" t="str">
            <v>Grimsby</v>
          </cell>
          <cell r="I1882" t="str">
            <v>B McDowall</v>
          </cell>
          <cell r="J1882" t="str">
            <v>Mark Constantine</v>
          </cell>
          <cell r="K1882" t="str">
            <v>Alex Sutcliffe</v>
          </cell>
          <cell r="L1882" t="str">
            <v>Lewis Hunt</v>
          </cell>
          <cell r="M1882" t="str">
            <v>Phil Leonard</v>
          </cell>
          <cell r="N1882"/>
          <cell r="O1882" t="str">
            <v>Shaylor Group PLC</v>
          </cell>
          <cell r="P1882"/>
          <cell r="Q1882" t="str">
            <v>Nial Coulter</v>
          </cell>
          <cell r="R1882" t="str">
            <v>07483 305 465</v>
          </cell>
          <cell r="S1882" t="str">
            <v>ASKAMS</v>
          </cell>
          <cell r="T1882" t="str">
            <v>CP Submitted</v>
          </cell>
          <cell r="U1882">
            <v>1</v>
          </cell>
          <cell r="V1882" t="str">
            <v>MEDIUM</v>
          </cell>
          <cell r="W1882" t="str">
            <v>Green</v>
          </cell>
          <cell r="X1882" t="str">
            <v>Welfare</v>
          </cell>
          <cell r="Y1882" t="str">
            <v>Toilets</v>
          </cell>
          <cell r="Z1882" t="str">
            <v xml:space="preserve">Refurb Of Toilets - Tiles In Gents Off Wall </v>
          </cell>
          <cell r="AA1882" t="str">
            <v>WELFARE LOT 1 - Additional works</v>
          </cell>
          <cell r="AB1882"/>
          <cell r="AC1882" t="str">
            <v>W</v>
          </cell>
          <cell r="AD1882" t="str">
            <v>JC</v>
          </cell>
          <cell r="AE1882">
            <v>48000</v>
          </cell>
          <cell r="AF1882"/>
          <cell r="AG1882">
            <v>6000</v>
          </cell>
          <cell r="AH1882">
            <v>10800</v>
          </cell>
          <cell r="AI1882">
            <v>64800</v>
          </cell>
          <cell r="AJ1882">
            <v>43120</v>
          </cell>
          <cell r="AK1882"/>
          <cell r="AL1882">
            <v>0</v>
          </cell>
          <cell r="AM1882">
            <v>0</v>
          </cell>
          <cell r="AN1882">
            <v>187.5</v>
          </cell>
          <cell r="AO1882">
            <v>125</v>
          </cell>
          <cell r="AP1882">
            <v>250</v>
          </cell>
          <cell r="AQ1882">
            <v>3598.7992271148087</v>
          </cell>
          <cell r="AR1882">
            <v>4561.2992271148087</v>
          </cell>
          <cell r="AS1882">
            <v>9456.2598454229628</v>
          </cell>
          <cell r="AT1882">
            <v>56737.55907253777</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cell r="BH1882"/>
          <cell r="BI1882"/>
          <cell r="BJ1882"/>
          <cell r="BK1882"/>
          <cell r="BL1882"/>
          <cell r="BM1882">
            <v>0</v>
          </cell>
          <cell r="BN1882">
            <v>0</v>
          </cell>
          <cell r="BO1882"/>
          <cell r="BP1882"/>
          <cell r="BQ1882"/>
          <cell r="BR1882"/>
          <cell r="BS1882"/>
          <cell r="BT1882"/>
          <cell r="BU1882"/>
          <cell r="BV1882"/>
          <cell r="BW1882"/>
          <cell r="BX1882"/>
          <cell r="BY1882"/>
          <cell r="BZ1882">
            <v>0</v>
          </cell>
          <cell r="CA1882">
            <v>0</v>
          </cell>
          <cell r="CB1882"/>
          <cell r="CC1882"/>
          <cell r="CD1882"/>
          <cell r="CE1882"/>
          <cell r="CF1882"/>
          <cell r="CG1882"/>
          <cell r="CH1882"/>
          <cell r="CI1882" t="str">
            <v>R</v>
          </cell>
          <cell r="CJ1882"/>
          <cell r="CK1882"/>
          <cell r="CL1882"/>
          <cell r="CM1882"/>
          <cell r="CN1882"/>
          <cell r="CO1882"/>
          <cell r="CP1882"/>
          <cell r="CQ1882"/>
          <cell r="CR1882"/>
          <cell r="CS1882">
            <v>0</v>
          </cell>
          <cell r="CT1882">
            <v>0</v>
          </cell>
          <cell r="CU1882"/>
          <cell r="CV1882"/>
          <cell r="CW1882"/>
          <cell r="CX1882"/>
          <cell r="CY1882"/>
          <cell r="CZ1882"/>
          <cell r="DA1882"/>
          <cell r="DB1882"/>
          <cell r="DC1882"/>
          <cell r="DD1882">
            <v>0</v>
          </cell>
          <cell r="DE1882">
            <v>0</v>
          </cell>
          <cell r="DF1882">
            <v>0</v>
          </cell>
          <cell r="DG1882"/>
          <cell r="DH1882"/>
          <cell r="DI1882"/>
          <cell r="DJ1882"/>
          <cell r="DK1882"/>
          <cell r="DL1882">
            <v>43417</v>
          </cell>
          <cell r="DM1882">
            <v>43411</v>
          </cell>
          <cell r="DN1882">
            <v>43431</v>
          </cell>
          <cell r="DO1882" t="str">
            <v>Overdue</v>
          </cell>
          <cell r="DP1882"/>
          <cell r="DQ1882"/>
          <cell r="DR1882"/>
          <cell r="DS1882"/>
          <cell r="DT1882">
            <v>0</v>
          </cell>
          <cell r="DU1882">
            <v>0</v>
          </cell>
          <cell r="DW1882" t="str">
            <v>1001329-M01</v>
          </cell>
          <cell r="DX1882" t="str">
            <v>1001329-M01-C01</v>
          </cell>
          <cell r="DY1882">
            <v>1</v>
          </cell>
          <cell r="DZ1882">
            <v>1</v>
          </cell>
          <cell r="EA1882">
            <v>0</v>
          </cell>
          <cell r="EB1882">
            <v>1</v>
          </cell>
          <cell r="EC1882">
            <v>0</v>
          </cell>
          <cell r="ED1882">
            <v>0</v>
          </cell>
          <cell r="EE1882">
            <v>0</v>
          </cell>
          <cell r="EF1882">
            <v>0</v>
          </cell>
          <cell r="EG1882">
            <v>0</v>
          </cell>
          <cell r="EH1882">
            <v>0</v>
          </cell>
          <cell r="EI1882">
            <v>2</v>
          </cell>
        </row>
        <row r="1883">
          <cell r="A1883">
            <v>1001329</v>
          </cell>
          <cell r="B1883" t="str">
            <v>Child</v>
          </cell>
          <cell r="C1883">
            <v>620426</v>
          </cell>
          <cell r="D1883" t="str">
            <v>Bridge House</v>
          </cell>
          <cell r="E1883" t="str">
            <v>NE England</v>
          </cell>
          <cell r="F1883" t="str">
            <v>D</v>
          </cell>
          <cell r="G1883" t="str">
            <v>North East Lincolnshire</v>
          </cell>
          <cell r="H1883" t="str">
            <v>Grimsby</v>
          </cell>
          <cell r="I1883" t="str">
            <v>B McDowall</v>
          </cell>
          <cell r="J1883" t="str">
            <v>Mark Constantine</v>
          </cell>
          <cell r="K1883" t="str">
            <v>Alex Sutcliffe</v>
          </cell>
          <cell r="L1883" t="str">
            <v>Lewis Hunt</v>
          </cell>
          <cell r="M1883" t="str">
            <v>Phil Leonard</v>
          </cell>
          <cell r="N1883"/>
          <cell r="O1883" t="str">
            <v>Shaylor Group PLC</v>
          </cell>
          <cell r="P1883"/>
          <cell r="Q1883" t="str">
            <v>Nial Coulter</v>
          </cell>
          <cell r="R1883" t="str">
            <v>07483 305 465</v>
          </cell>
          <cell r="S1883" t="str">
            <v>ASKAMS</v>
          </cell>
          <cell r="T1883" t="str">
            <v>CP Submitted</v>
          </cell>
          <cell r="U1883">
            <v>1</v>
          </cell>
          <cell r="V1883" t="str">
            <v>MEDIUM</v>
          </cell>
          <cell r="W1883" t="str">
            <v>Green</v>
          </cell>
          <cell r="X1883" t="str">
            <v>Welfare</v>
          </cell>
          <cell r="Y1883" t="str">
            <v>Break-out area</v>
          </cell>
          <cell r="Z1883" t="str">
            <v>Replace Sinks With New Ones , Change Lay Out Of Kitchen</v>
          </cell>
          <cell r="AA1883" t="str">
            <v>WELFARE LOT 1 - Additional works</v>
          </cell>
          <cell r="AB1883"/>
          <cell r="AC1883" t="str">
            <v>W</v>
          </cell>
          <cell r="AD1883" t="str">
            <v>JC</v>
          </cell>
          <cell r="AE1883">
            <v>5000</v>
          </cell>
          <cell r="AF1883"/>
          <cell r="AG1883">
            <v>625</v>
          </cell>
          <cell r="AH1883">
            <v>1125</v>
          </cell>
          <cell r="AI1883">
            <v>6750</v>
          </cell>
          <cell r="AJ1883">
            <v>4850</v>
          </cell>
          <cell r="AK1883"/>
          <cell r="AL1883">
            <v>0</v>
          </cell>
          <cell r="AM1883">
            <v>0</v>
          </cell>
          <cell r="AN1883">
            <v>187.5</v>
          </cell>
          <cell r="AO1883">
            <v>125</v>
          </cell>
          <cell r="AP1883">
            <v>250</v>
          </cell>
          <cell r="AQ1883">
            <v>374.87491949112587</v>
          </cell>
          <cell r="AR1883">
            <v>1337.3749194911259</v>
          </cell>
          <cell r="AS1883">
            <v>1157.4749838982252</v>
          </cell>
          <cell r="AT1883">
            <v>6944.8499033893513</v>
          </cell>
          <cell r="AU1883">
            <v>12850.18</v>
          </cell>
          <cell r="AV1883">
            <v>0</v>
          </cell>
          <cell r="AW1883">
            <v>0</v>
          </cell>
          <cell r="AX1883">
            <v>0</v>
          </cell>
          <cell r="AY1883">
            <v>333.33333333333331</v>
          </cell>
          <cell r="AZ1883">
            <v>1024.67</v>
          </cell>
          <cell r="BA1883">
            <v>500</v>
          </cell>
          <cell r="BB1883">
            <v>389.31</v>
          </cell>
          <cell r="BC1883">
            <v>2247.3133333333335</v>
          </cell>
          <cell r="BD1883">
            <v>3019.4986666666668</v>
          </cell>
          <cell r="BE1883">
            <v>18116.992000000002</v>
          </cell>
          <cell r="BF1883">
            <v>11532.39</v>
          </cell>
          <cell r="BG1883">
            <v>11532.39</v>
          </cell>
          <cell r="BH1883">
            <v>11532.39</v>
          </cell>
          <cell r="BI1883">
            <v>0</v>
          </cell>
          <cell r="BJ1883" t="str">
            <v>Year 1</v>
          </cell>
          <cell r="BK1883" t="str">
            <v>Y</v>
          </cell>
          <cell r="BL1883"/>
          <cell r="BM1883">
            <v>0</v>
          </cell>
          <cell r="BN1883"/>
          <cell r="BO1883"/>
          <cell r="BP1883"/>
          <cell r="BQ1883"/>
          <cell r="BR1883"/>
          <cell r="BS1883">
            <v>0</v>
          </cell>
          <cell r="BT1883">
            <v>0</v>
          </cell>
          <cell r="BU1883">
            <v>333.33333333333331</v>
          </cell>
          <cell r="BV1883">
            <v>768.5</v>
          </cell>
          <cell r="BW1883">
            <v>500</v>
          </cell>
          <cell r="BX1883">
            <v>389.31</v>
          </cell>
          <cell r="BY1883">
            <v>1991.1433333333332</v>
          </cell>
          <cell r="BZ1883">
            <v>7317.6626666666671</v>
          </cell>
          <cell r="CA1883">
            <v>20841.196</v>
          </cell>
          <cell r="CB1883"/>
          <cell r="CC1883"/>
          <cell r="CD1883"/>
          <cell r="CE1883"/>
          <cell r="CF1883"/>
          <cell r="CG1883"/>
          <cell r="CH1883"/>
          <cell r="CI1883" t="str">
            <v>T</v>
          </cell>
          <cell r="CJ1883"/>
          <cell r="CK1883"/>
          <cell r="CL1883"/>
          <cell r="CM1883"/>
          <cell r="CN1883"/>
          <cell r="CO1883"/>
          <cell r="CP1883"/>
          <cell r="CQ1883"/>
          <cell r="CR1883"/>
          <cell r="CS1883">
            <v>0</v>
          </cell>
          <cell r="CT1883">
            <v>0</v>
          </cell>
          <cell r="CU1883"/>
          <cell r="CV1883"/>
          <cell r="CW1883"/>
          <cell r="CX1883"/>
          <cell r="CY1883"/>
          <cell r="CZ1883"/>
          <cell r="DA1883"/>
          <cell r="DB1883"/>
          <cell r="DC1883"/>
          <cell r="DD1883">
            <v>0</v>
          </cell>
          <cell r="DE1883">
            <v>0</v>
          </cell>
          <cell r="DF1883">
            <v>0</v>
          </cell>
          <cell r="DG1883"/>
          <cell r="DH1883"/>
          <cell r="DI1883"/>
          <cell r="DJ1883"/>
          <cell r="DK1883"/>
          <cell r="DL1883">
            <v>43417</v>
          </cell>
          <cell r="DM1883">
            <v>43411</v>
          </cell>
          <cell r="DN1883">
            <v>43431</v>
          </cell>
          <cell r="DO1883" t="str">
            <v>Overdue</v>
          </cell>
          <cell r="DP1883">
            <v>43539</v>
          </cell>
          <cell r="DQ1883">
            <v>43539</v>
          </cell>
          <cell r="DR1883">
            <v>43603</v>
          </cell>
          <cell r="DS1883">
            <v>43603</v>
          </cell>
          <cell r="DT1883">
            <v>43539</v>
          </cell>
          <cell r="DU1883">
            <v>43603</v>
          </cell>
          <cell r="DW1883" t="str">
            <v>1001329-M01</v>
          </cell>
          <cell r="DX1883" t="str">
            <v>1001329-M01-C02</v>
          </cell>
          <cell r="DY1883">
            <v>2</v>
          </cell>
          <cell r="DZ1883">
            <v>1</v>
          </cell>
          <cell r="EA1883">
            <v>64</v>
          </cell>
          <cell r="EB1883">
            <v>0.1875</v>
          </cell>
          <cell r="EC1883">
            <v>0.8125</v>
          </cell>
          <cell r="ED1883">
            <v>2955.2002499999999</v>
          </cell>
          <cell r="EE1883">
            <v>12805.867749999999</v>
          </cell>
          <cell r="EF1883">
            <v>43603</v>
          </cell>
          <cell r="EG1883">
            <v>43603</v>
          </cell>
          <cell r="EH1883">
            <v>43603</v>
          </cell>
          <cell r="EI1883">
            <v>43605</v>
          </cell>
        </row>
        <row r="1884">
          <cell r="A1884">
            <v>1001329</v>
          </cell>
          <cell r="B1884" t="str">
            <v>Child</v>
          </cell>
          <cell r="C1884">
            <v>620426</v>
          </cell>
          <cell r="D1884" t="str">
            <v>Bridge House</v>
          </cell>
          <cell r="E1884" t="str">
            <v>NE England</v>
          </cell>
          <cell r="F1884" t="str">
            <v>D</v>
          </cell>
          <cell r="G1884" t="str">
            <v>North East Lincolnshire</v>
          </cell>
          <cell r="H1884" t="str">
            <v>Grimsby</v>
          </cell>
          <cell r="I1884" t="str">
            <v>B McDowall</v>
          </cell>
          <cell r="J1884" t="str">
            <v>Mark Constantine</v>
          </cell>
          <cell r="K1884" t="str">
            <v>Alex Sutcliffe</v>
          </cell>
          <cell r="L1884" t="str">
            <v>Lewis Hunt</v>
          </cell>
          <cell r="M1884" t="str">
            <v>Phil Leonard</v>
          </cell>
          <cell r="N1884"/>
          <cell r="O1884" t="str">
            <v>Shaylor Group PLC</v>
          </cell>
          <cell r="P1884"/>
          <cell r="Q1884" t="str">
            <v>Nial Coulter</v>
          </cell>
          <cell r="R1884" t="str">
            <v>07483 305 465</v>
          </cell>
          <cell r="S1884" t="str">
            <v>ASKAMS</v>
          </cell>
          <cell r="T1884" t="str">
            <v>CP Submitted</v>
          </cell>
          <cell r="U1884">
            <v>1</v>
          </cell>
          <cell r="V1884" t="str">
            <v>MEDIUM</v>
          </cell>
          <cell r="W1884" t="str">
            <v>Green</v>
          </cell>
          <cell r="X1884" t="str">
            <v>Welfare</v>
          </cell>
          <cell r="Y1884" t="str">
            <v>Cycle Facilities</v>
          </cell>
          <cell r="Z1884" t="str">
            <v>Bike Shed To Be Replaced - Existing One Falling Down</v>
          </cell>
          <cell r="AA1884" t="str">
            <v>WELFARE LOT 1 - Additional works</v>
          </cell>
          <cell r="AB1884"/>
          <cell r="AC1884" t="str">
            <v>W</v>
          </cell>
          <cell r="AD1884" t="str">
            <v>JC</v>
          </cell>
          <cell r="AE1884">
            <v>2500</v>
          </cell>
          <cell r="AF1884"/>
          <cell r="AG1884">
            <v>312.5</v>
          </cell>
          <cell r="AH1884">
            <v>562.5</v>
          </cell>
          <cell r="AI1884">
            <v>3375</v>
          </cell>
          <cell r="AJ1884">
            <v>2625</v>
          </cell>
          <cell r="AK1884"/>
          <cell r="AL1884">
            <v>0</v>
          </cell>
          <cell r="AM1884">
            <v>0</v>
          </cell>
          <cell r="AN1884">
            <v>187.5</v>
          </cell>
          <cell r="AO1884">
            <v>125</v>
          </cell>
          <cell r="AP1884">
            <v>250</v>
          </cell>
          <cell r="AQ1884">
            <v>187.43745974556293</v>
          </cell>
          <cell r="AR1884">
            <v>1149.937459745563</v>
          </cell>
          <cell r="AS1884">
            <v>674.98749194911261</v>
          </cell>
          <cell r="AT1884">
            <v>4049.9249516946757</v>
          </cell>
          <cell r="AU1884">
            <v>10676.23</v>
          </cell>
          <cell r="AV1884">
            <v>0</v>
          </cell>
          <cell r="AW1884">
            <v>0</v>
          </cell>
          <cell r="AX1884">
            <v>0</v>
          </cell>
          <cell r="AY1884">
            <v>333.33333333333331</v>
          </cell>
          <cell r="AZ1884">
            <v>1024.67</v>
          </cell>
          <cell r="BA1884">
            <v>500</v>
          </cell>
          <cell r="BB1884">
            <v>194.65</v>
          </cell>
          <cell r="BC1884">
            <v>2052.6533333333332</v>
          </cell>
          <cell r="BD1884">
            <v>2545.7766666666666</v>
          </cell>
          <cell r="BE1884">
            <v>15274.66</v>
          </cell>
          <cell r="BF1884">
            <v>9358.44</v>
          </cell>
          <cell r="BG1884">
            <v>9358.44</v>
          </cell>
          <cell r="BH1884">
            <v>9358.44</v>
          </cell>
          <cell r="BI1884">
            <v>0</v>
          </cell>
          <cell r="BJ1884" t="str">
            <v>Year 1</v>
          </cell>
          <cell r="BK1884" t="str">
            <v>Y</v>
          </cell>
          <cell r="BL1884"/>
          <cell r="BM1884">
            <v>0</v>
          </cell>
          <cell r="BN1884"/>
          <cell r="BO1884"/>
          <cell r="BP1884"/>
          <cell r="BQ1884"/>
          <cell r="BR1884"/>
          <cell r="BS1884">
            <v>0</v>
          </cell>
          <cell r="BT1884">
            <v>0</v>
          </cell>
          <cell r="BU1884">
            <v>333.33333333333331</v>
          </cell>
          <cell r="BV1884">
            <v>768.5</v>
          </cell>
          <cell r="BW1884">
            <v>500</v>
          </cell>
          <cell r="BX1884">
            <v>194.65</v>
          </cell>
          <cell r="BY1884">
            <v>1796.4833333333333</v>
          </cell>
          <cell r="BZ1884">
            <v>5974.3606666666674</v>
          </cell>
          <cell r="CA1884">
            <v>17129.284</v>
          </cell>
          <cell r="CB1884"/>
          <cell r="CC1884"/>
          <cell r="CD1884"/>
          <cell r="CE1884"/>
          <cell r="CF1884"/>
          <cell r="CG1884"/>
          <cell r="CH1884"/>
          <cell r="CI1884" t="str">
            <v>T</v>
          </cell>
          <cell r="CJ1884"/>
          <cell r="CK1884"/>
          <cell r="CL1884"/>
          <cell r="CM1884"/>
          <cell r="CN1884"/>
          <cell r="CO1884"/>
          <cell r="CP1884"/>
          <cell r="CQ1884"/>
          <cell r="CR1884"/>
          <cell r="CS1884">
            <v>0</v>
          </cell>
          <cell r="CT1884">
            <v>0</v>
          </cell>
          <cell r="CU1884"/>
          <cell r="CV1884"/>
          <cell r="CW1884"/>
          <cell r="CX1884"/>
          <cell r="CY1884"/>
          <cell r="CZ1884"/>
          <cell r="DA1884"/>
          <cell r="DB1884"/>
          <cell r="DC1884"/>
          <cell r="DD1884">
            <v>0</v>
          </cell>
          <cell r="DE1884">
            <v>0</v>
          </cell>
          <cell r="DF1884">
            <v>0</v>
          </cell>
          <cell r="DG1884"/>
          <cell r="DH1884"/>
          <cell r="DI1884"/>
          <cell r="DJ1884"/>
          <cell r="DK1884"/>
          <cell r="DL1884">
            <v>43417</v>
          </cell>
          <cell r="DM1884">
            <v>43411</v>
          </cell>
          <cell r="DN1884">
            <v>43431</v>
          </cell>
          <cell r="DO1884" t="str">
            <v>Overdue</v>
          </cell>
          <cell r="DP1884">
            <v>43539</v>
          </cell>
          <cell r="DQ1884">
            <v>43539</v>
          </cell>
          <cell r="DR1884">
            <v>43603</v>
          </cell>
          <cell r="DS1884">
            <v>43603</v>
          </cell>
          <cell r="DT1884">
            <v>43539</v>
          </cell>
          <cell r="DU1884">
            <v>43603</v>
          </cell>
          <cell r="DW1884" t="str">
            <v>1001329-M01</v>
          </cell>
          <cell r="DX1884" t="str">
            <v>1001329-M01-C03</v>
          </cell>
          <cell r="DY1884">
            <v>2</v>
          </cell>
          <cell r="DZ1884">
            <v>1</v>
          </cell>
          <cell r="EA1884">
            <v>64</v>
          </cell>
          <cell r="EB1884">
            <v>0.1875</v>
          </cell>
          <cell r="EC1884">
            <v>0.8125</v>
          </cell>
          <cell r="ED1884">
            <v>2466.0615000000003</v>
          </cell>
          <cell r="EE1884">
            <v>10686.266500000002</v>
          </cell>
          <cell r="EF1884">
            <v>43603</v>
          </cell>
          <cell r="EG1884">
            <v>43603</v>
          </cell>
          <cell r="EH1884">
            <v>43603</v>
          </cell>
          <cell r="EI1884">
            <v>43605</v>
          </cell>
        </row>
        <row r="1885">
          <cell r="A1885">
            <v>1001329</v>
          </cell>
          <cell r="B1885" t="str">
            <v>Child</v>
          </cell>
          <cell r="C1885">
            <v>620426</v>
          </cell>
          <cell r="D1885" t="str">
            <v>Bridge House</v>
          </cell>
          <cell r="E1885" t="str">
            <v>NE England</v>
          </cell>
          <cell r="F1885" t="str">
            <v>D</v>
          </cell>
          <cell r="G1885" t="str">
            <v>North East Lincolnshire</v>
          </cell>
          <cell r="H1885" t="str">
            <v>Grimsby</v>
          </cell>
          <cell r="I1885" t="str">
            <v>B McDowall</v>
          </cell>
          <cell r="J1885" t="str">
            <v>Mark Constantine</v>
          </cell>
          <cell r="K1885" t="str">
            <v>Alex Sutcliffe</v>
          </cell>
          <cell r="L1885" t="str">
            <v>Lewis Hunt</v>
          </cell>
          <cell r="M1885" t="str">
            <v>Phil Leonard</v>
          </cell>
          <cell r="N1885"/>
          <cell r="O1885" t="str">
            <v>Shaylor Group PLC</v>
          </cell>
          <cell r="P1885" t="str">
            <v>Darryl Richards</v>
          </cell>
          <cell r="Q1885" t="str">
            <v>Nial Coulter</v>
          </cell>
          <cell r="R1885" t="str">
            <v>07483 305 465</v>
          </cell>
          <cell r="S1885" t="str">
            <v>ASKAMS</v>
          </cell>
          <cell r="T1885" t="str">
            <v>CP Submitted</v>
          </cell>
          <cell r="U1885">
            <v>1</v>
          </cell>
          <cell r="V1885" t="str">
            <v>MEDIUM</v>
          </cell>
          <cell r="W1885" t="str">
            <v>Green</v>
          </cell>
          <cell r="X1885" t="str">
            <v>Site</v>
          </cell>
          <cell r="Y1885" t="str">
            <v>Paving / Surfacing</v>
          </cell>
          <cell r="Z1885" t="str">
            <v>Renew non slip tarmac coating and replace line markings to DWP parking areas and pedestrian walkways.</v>
          </cell>
          <cell r="AA1885"/>
          <cell r="AB1885">
            <v>1</v>
          </cell>
          <cell r="AC1885" t="str">
            <v>A</v>
          </cell>
          <cell r="AD1885" t="str">
            <v>JC</v>
          </cell>
          <cell r="AE1885">
            <v>1800</v>
          </cell>
          <cell r="AF1885"/>
          <cell r="AG1885">
            <v>225</v>
          </cell>
          <cell r="AH1885">
            <v>405</v>
          </cell>
          <cell r="AI1885">
            <v>2430</v>
          </cell>
          <cell r="AJ1885">
            <v>2002</v>
          </cell>
          <cell r="AK1885"/>
          <cell r="AL1885">
            <v>0</v>
          </cell>
          <cell r="AM1885">
            <v>0</v>
          </cell>
          <cell r="AN1885">
            <v>187.5</v>
          </cell>
          <cell r="AO1885">
            <v>125</v>
          </cell>
          <cell r="AP1885">
            <v>250</v>
          </cell>
          <cell r="AQ1885">
            <v>134.95497101680533</v>
          </cell>
          <cell r="AR1885">
            <v>1097.4549710168053</v>
          </cell>
          <cell r="AS1885">
            <v>539.89099420336106</v>
          </cell>
          <cell r="AT1885">
            <v>3239.3459652201664</v>
          </cell>
          <cell r="AU1885">
            <v>26585.38</v>
          </cell>
          <cell r="AV1885">
            <v>0</v>
          </cell>
          <cell r="AW1885">
            <v>0</v>
          </cell>
          <cell r="AX1885">
            <v>0</v>
          </cell>
          <cell r="AY1885">
            <v>333.33333333333331</v>
          </cell>
          <cell r="AZ1885">
            <v>1024.67</v>
          </cell>
          <cell r="BA1885">
            <v>500</v>
          </cell>
          <cell r="BB1885">
            <v>140.15</v>
          </cell>
          <cell r="BC1885">
            <v>1998.1533333333334</v>
          </cell>
          <cell r="BD1885">
            <v>5716.7066666666669</v>
          </cell>
          <cell r="BE1885">
            <v>34300.239999999998</v>
          </cell>
          <cell r="BF1885">
            <v>25267.59</v>
          </cell>
          <cell r="BG1885">
            <v>25267.59</v>
          </cell>
          <cell r="BH1885">
            <v>25267.59</v>
          </cell>
          <cell r="BI1885">
            <v>0</v>
          </cell>
          <cell r="BJ1885" t="str">
            <v>Year 1</v>
          </cell>
          <cell r="BK1885" t="str">
            <v>Y</v>
          </cell>
          <cell r="BL1885"/>
          <cell r="BM1885">
            <v>0</v>
          </cell>
          <cell r="BN1885"/>
          <cell r="BO1885"/>
          <cell r="BP1885"/>
          <cell r="BQ1885"/>
          <cell r="BR1885"/>
          <cell r="BS1885">
            <v>0</v>
          </cell>
          <cell r="BT1885">
            <v>0</v>
          </cell>
          <cell r="BU1885">
            <v>333.33333333333331</v>
          </cell>
          <cell r="BV1885">
            <v>768.5</v>
          </cell>
          <cell r="BW1885">
            <v>500</v>
          </cell>
          <cell r="BX1885">
            <v>140.15</v>
          </cell>
          <cell r="BY1885">
            <v>1741.9833333333333</v>
          </cell>
          <cell r="BZ1885">
            <v>15508.950666666666</v>
          </cell>
          <cell r="CA1885">
            <v>42518.523999999998</v>
          </cell>
          <cell r="CB1885"/>
          <cell r="CC1885"/>
          <cell r="CD1885"/>
          <cell r="CE1885"/>
          <cell r="CF1885"/>
          <cell r="CG1885"/>
          <cell r="CH1885"/>
          <cell r="CI1885" t="str">
            <v>T</v>
          </cell>
          <cell r="CJ1885"/>
          <cell r="CK1885"/>
          <cell r="CL1885"/>
          <cell r="CM1885"/>
          <cell r="CN1885"/>
          <cell r="CO1885"/>
          <cell r="CP1885"/>
          <cell r="CQ1885"/>
          <cell r="CR1885"/>
          <cell r="CS1885">
            <v>0</v>
          </cell>
          <cell r="CT1885">
            <v>0</v>
          </cell>
          <cell r="CU1885"/>
          <cell r="CV1885"/>
          <cell r="CW1885"/>
          <cell r="CX1885"/>
          <cell r="CY1885"/>
          <cell r="CZ1885"/>
          <cell r="DA1885"/>
          <cell r="DB1885"/>
          <cell r="DC1885"/>
          <cell r="DD1885">
            <v>0</v>
          </cell>
          <cell r="DE1885">
            <v>0</v>
          </cell>
          <cell r="DF1885">
            <v>0</v>
          </cell>
          <cell r="DG1885"/>
          <cell r="DH1885"/>
          <cell r="DI1885"/>
          <cell r="DJ1885"/>
          <cell r="DK1885"/>
          <cell r="DL1885">
            <v>43417</v>
          </cell>
          <cell r="DM1885">
            <v>43411</v>
          </cell>
          <cell r="DN1885">
            <v>43431</v>
          </cell>
          <cell r="DO1885" t="str">
            <v>Overdue</v>
          </cell>
          <cell r="DP1885">
            <v>43539</v>
          </cell>
          <cell r="DQ1885">
            <v>43539</v>
          </cell>
          <cell r="DR1885">
            <v>43603</v>
          </cell>
          <cell r="DS1885">
            <v>43603</v>
          </cell>
          <cell r="DT1885">
            <v>43539</v>
          </cell>
          <cell r="DU1885">
            <v>43603</v>
          </cell>
          <cell r="DW1885" t="str">
            <v>1001329-M01</v>
          </cell>
          <cell r="DX1885" t="str">
            <v>1001329-M01-C04</v>
          </cell>
          <cell r="DY1885">
            <v>2</v>
          </cell>
          <cell r="DZ1885">
            <v>1</v>
          </cell>
          <cell r="EA1885">
            <v>64</v>
          </cell>
          <cell r="EB1885">
            <v>0.1875</v>
          </cell>
          <cell r="EC1885">
            <v>0.8125</v>
          </cell>
          <cell r="ED1885">
            <v>6045.6202499999999</v>
          </cell>
          <cell r="EE1885">
            <v>26197.687749999997</v>
          </cell>
          <cell r="EF1885">
            <v>43603</v>
          </cell>
          <cell r="EG1885">
            <v>43603</v>
          </cell>
          <cell r="EH1885">
            <v>43603</v>
          </cell>
          <cell r="EI1885">
            <v>43605</v>
          </cell>
        </row>
        <row r="1886">
          <cell r="A1886">
            <v>1001330</v>
          </cell>
          <cell r="B1886" t="str">
            <v>Master</v>
          </cell>
          <cell r="C1886">
            <v>620422</v>
          </cell>
          <cell r="D1886" t="str">
            <v>Barton Job Centre</v>
          </cell>
          <cell r="E1886" t="str">
            <v>NE England</v>
          </cell>
          <cell r="F1886" t="str">
            <v>D</v>
          </cell>
          <cell r="G1886" t="str">
            <v>North Lincolnshire</v>
          </cell>
          <cell r="H1886" t="str">
            <v>Barton-Upon-Humber</v>
          </cell>
          <cell r="I1886" t="str">
            <v>B McDowall</v>
          </cell>
          <cell r="J1886" t="str">
            <v>Mark Constantine</v>
          </cell>
          <cell r="K1886" t="str">
            <v>Alex Sutcliffe</v>
          </cell>
          <cell r="L1886" t="str">
            <v>Lewis Hunt</v>
          </cell>
          <cell r="M1886" t="str">
            <v>Phil Leonard</v>
          </cell>
          <cell r="N1886"/>
          <cell r="O1886" t="str">
            <v>Shaylor Group PLC</v>
          </cell>
          <cell r="P1886" t="str">
            <v>Darryl Richards</v>
          </cell>
          <cell r="Q1886" t="str">
            <v>Nial Coulter</v>
          </cell>
          <cell r="R1886" t="str">
            <v>07483 305 465</v>
          </cell>
          <cell r="S1886" t="str">
            <v>ASKAMS</v>
          </cell>
          <cell r="T1886" t="str">
            <v>In Development</v>
          </cell>
          <cell r="U1886">
            <v>1</v>
          </cell>
          <cell r="V1886" t="str">
            <v>MEDIUM</v>
          </cell>
          <cell r="W1886" t="str">
            <v>Green</v>
          </cell>
          <cell r="X1886"/>
          <cell r="Y1886"/>
          <cell r="Z1886" t="str">
            <v>LCW-620422-Barton-Upon-Humber-Barton Job Centre-Building Fabric (iNCL. IYE08)</v>
          </cell>
          <cell r="AA1886"/>
          <cell r="AB1886"/>
          <cell r="AC1886"/>
          <cell r="AD1886" t="str">
            <v>JC</v>
          </cell>
          <cell r="AE1886"/>
          <cell r="AF1886">
            <v>960</v>
          </cell>
          <cell r="AG1886">
            <v>120</v>
          </cell>
          <cell r="AH1886">
            <v>216</v>
          </cell>
          <cell r="AI1886">
            <v>1296</v>
          </cell>
          <cell r="AJ1886"/>
          <cell r="AK1886">
            <v>4074.0355029585799</v>
          </cell>
          <cell r="AL1886">
            <v>0</v>
          </cell>
          <cell r="AM1886">
            <v>0</v>
          </cell>
          <cell r="AN1886">
            <v>750</v>
          </cell>
          <cell r="AO1886">
            <v>500</v>
          </cell>
          <cell r="AP1886">
            <v>1000</v>
          </cell>
          <cell r="AQ1886">
            <v>208.41659775051346</v>
          </cell>
          <cell r="AR1886">
            <v>4058.4165977505136</v>
          </cell>
          <cell r="AS1886">
            <v>1306.4904201418187</v>
          </cell>
          <cell r="AT1886">
            <v>7838.9425208509119</v>
          </cell>
          <cell r="AU1886"/>
          <cell r="AV1886">
            <v>9875.31</v>
          </cell>
          <cell r="AW1886">
            <v>0</v>
          </cell>
          <cell r="AX1886">
            <v>0</v>
          </cell>
          <cell r="AY1886">
            <v>1000</v>
          </cell>
          <cell r="AZ1886">
            <v>768.5</v>
          </cell>
          <cell r="BA1886">
            <v>1500</v>
          </cell>
          <cell r="BB1886">
            <v>216.44</v>
          </cell>
          <cell r="BC1886">
            <v>3484.94</v>
          </cell>
          <cell r="BD1886">
            <v>2672.05</v>
          </cell>
          <cell r="BE1886">
            <v>16032.3</v>
          </cell>
          <cell r="BF1886"/>
          <cell r="BG1886"/>
          <cell r="BH1886"/>
          <cell r="BI1886"/>
          <cell r="BJ1886"/>
          <cell r="BK1886" t="str">
            <v>Y</v>
          </cell>
          <cell r="BL1886"/>
          <cell r="BM1886">
            <v>66806.84</v>
          </cell>
          <cell r="BN1886">
            <v>35880.68</v>
          </cell>
          <cell r="BO1886" t="str">
            <v>Master</v>
          </cell>
          <cell r="BP1886">
            <v>35880.68</v>
          </cell>
          <cell r="BQ1886">
            <v>0</v>
          </cell>
          <cell r="BR1886"/>
          <cell r="BS1886">
            <v>0</v>
          </cell>
          <cell r="BT1886">
            <v>0</v>
          </cell>
          <cell r="BU1886">
            <v>1000</v>
          </cell>
          <cell r="BV1886">
            <v>768.5</v>
          </cell>
          <cell r="BW1886">
            <v>1500</v>
          </cell>
          <cell r="BX1886">
            <v>216.44</v>
          </cell>
          <cell r="BY1886">
            <v>3484.94</v>
          </cell>
          <cell r="BZ1886">
            <v>14058.356000000002</v>
          </cell>
          <cell r="CA1886">
            <v>84350.136000000013</v>
          </cell>
          <cell r="CB1886">
            <v>76511.193479149108</v>
          </cell>
          <cell r="CC1886" t="str">
            <v/>
          </cell>
          <cell r="CD1886">
            <v>84350.136000000013</v>
          </cell>
          <cell r="CE1886"/>
          <cell r="CF1886">
            <v>2</v>
          </cell>
          <cell r="CG1886">
            <v>35880.68</v>
          </cell>
          <cell r="CH1886">
            <v>35880.68</v>
          </cell>
          <cell r="CI1886" t="str">
            <v>T</v>
          </cell>
          <cell r="CJ1886"/>
          <cell r="CK1886">
            <v>0</v>
          </cell>
          <cell r="CL1886">
            <v>0</v>
          </cell>
          <cell r="CM1886">
            <v>0</v>
          </cell>
          <cell r="CN1886">
            <v>0</v>
          </cell>
          <cell r="CO1886">
            <v>0</v>
          </cell>
          <cell r="CP1886">
            <v>0</v>
          </cell>
          <cell r="CQ1886">
            <v>0</v>
          </cell>
          <cell r="CR1886">
            <v>0</v>
          </cell>
          <cell r="CS1886">
            <v>0</v>
          </cell>
          <cell r="CT1886">
            <v>0</v>
          </cell>
          <cell r="CU1886"/>
          <cell r="CV1886"/>
          <cell r="CW1886">
            <v>0</v>
          </cell>
          <cell r="CX1886">
            <v>0</v>
          </cell>
          <cell r="CY1886">
            <v>0</v>
          </cell>
          <cell r="CZ1886">
            <v>0</v>
          </cell>
          <cell r="DA1886">
            <v>0</v>
          </cell>
          <cell r="DB1886">
            <v>0</v>
          </cell>
          <cell r="DC1886">
            <v>0</v>
          </cell>
          <cell r="DD1886">
            <v>0</v>
          </cell>
          <cell r="DE1886">
            <v>0</v>
          </cell>
          <cell r="DF1886">
            <v>0</v>
          </cell>
          <cell r="DG1886"/>
          <cell r="DH1886"/>
          <cell r="DI1886"/>
          <cell r="DJ1886"/>
          <cell r="DK1886"/>
          <cell r="DL1886">
            <v>43417</v>
          </cell>
          <cell r="DM1886" t="str">
            <v>Due</v>
          </cell>
          <cell r="DN1886">
            <v>43431</v>
          </cell>
          <cell r="DO1886" t="str">
            <v>-</v>
          </cell>
          <cell r="DP1886">
            <v>43525</v>
          </cell>
          <cell r="DQ1886">
            <v>43526</v>
          </cell>
          <cell r="DR1886">
            <v>43553</v>
          </cell>
          <cell r="DS1886">
            <v>43562</v>
          </cell>
          <cell r="DT1886">
            <v>43526</v>
          </cell>
          <cell r="DU1886">
            <v>43562</v>
          </cell>
          <cell r="DW1886" t="str">
            <v>1001330-M01</v>
          </cell>
          <cell r="DX1886" t="str">
            <v>1001330-M01</v>
          </cell>
          <cell r="DY1886">
            <v>2</v>
          </cell>
          <cell r="DZ1886">
            <v>1</v>
          </cell>
          <cell r="EA1886">
            <v>36</v>
          </cell>
          <cell r="EB1886">
            <v>0.72222222222222221</v>
          </cell>
          <cell r="EC1886">
            <v>0.27777777777777779</v>
          </cell>
          <cell r="ED1886">
            <v>33929.289333333334</v>
          </cell>
          <cell r="EE1886">
            <v>13049.726666666669</v>
          </cell>
          <cell r="EF1886">
            <v>43562</v>
          </cell>
          <cell r="EG1886">
            <v>43562</v>
          </cell>
          <cell r="EH1886">
            <v>43562</v>
          </cell>
          <cell r="EI1886">
            <v>43563</v>
          </cell>
        </row>
        <row r="1887">
          <cell r="A1887">
            <v>1001330</v>
          </cell>
          <cell r="B1887" t="str">
            <v>Child</v>
          </cell>
          <cell r="C1887">
            <v>620422</v>
          </cell>
          <cell r="D1887" t="str">
            <v>Barton Job Centre</v>
          </cell>
          <cell r="E1887" t="str">
            <v>NE England</v>
          </cell>
          <cell r="F1887" t="str">
            <v>D</v>
          </cell>
          <cell r="G1887" t="str">
            <v>North Lincolnshire</v>
          </cell>
          <cell r="H1887" t="str">
            <v>Barton-Upon-Humber</v>
          </cell>
          <cell r="I1887" t="str">
            <v>B McDowall</v>
          </cell>
          <cell r="J1887" t="str">
            <v>Mark Constantine</v>
          </cell>
          <cell r="K1887" t="str">
            <v>Alex Sutcliffe</v>
          </cell>
          <cell r="L1887" t="str">
            <v>Lewis Hunt</v>
          </cell>
          <cell r="M1887" t="str">
            <v>Phil Leonard</v>
          </cell>
          <cell r="N1887"/>
          <cell r="O1887" t="str">
            <v>Shaylor Group PLC</v>
          </cell>
          <cell r="P1887" t="str">
            <v>Darryl Richards</v>
          </cell>
          <cell r="Q1887" t="str">
            <v>Nial Coulter</v>
          </cell>
          <cell r="R1887" t="str">
            <v>07483 305 465</v>
          </cell>
          <cell r="S1887" t="str">
            <v>ASKAMS</v>
          </cell>
          <cell r="T1887" t="str">
            <v>In Development</v>
          </cell>
          <cell r="U1887">
            <v>1</v>
          </cell>
          <cell r="V1887" t="str">
            <v>MEDIUM</v>
          </cell>
          <cell r="W1887" t="str">
            <v>Green</v>
          </cell>
          <cell r="X1887" t="str">
            <v>Exterior</v>
          </cell>
          <cell r="Y1887" t="str">
            <v>External Redecorations</v>
          </cell>
          <cell r="Z1887" t="str">
            <v>Redecorate external finishes including timber cladding, fascia &amp; soffits, fencing, gates and downpipes.</v>
          </cell>
          <cell r="AA1887"/>
          <cell r="AB1887">
            <v>1</v>
          </cell>
          <cell r="AC1887" t="str">
            <v>A</v>
          </cell>
          <cell r="AD1887" t="str">
            <v>JC</v>
          </cell>
          <cell r="AE1887">
            <v>960</v>
          </cell>
          <cell r="AF1887"/>
          <cell r="AG1887">
            <v>120</v>
          </cell>
          <cell r="AH1887">
            <v>216</v>
          </cell>
          <cell r="AI1887">
            <v>1296</v>
          </cell>
          <cell r="AJ1887">
            <v>4074.0355029585799</v>
          </cell>
          <cell r="AK1887"/>
          <cell r="AL1887">
            <v>0</v>
          </cell>
          <cell r="AM1887">
            <v>0</v>
          </cell>
          <cell r="AN1887">
            <v>750</v>
          </cell>
          <cell r="AO1887">
            <v>500</v>
          </cell>
          <cell r="AP1887">
            <v>1000</v>
          </cell>
          <cell r="AQ1887">
            <v>208.41659775051346</v>
          </cell>
          <cell r="AR1887">
            <v>4058.4165977505136</v>
          </cell>
          <cell r="AS1887">
            <v>1306.4904201418187</v>
          </cell>
          <cell r="AT1887">
            <v>7838.9425208509119</v>
          </cell>
          <cell r="AU1887">
            <v>9875.31</v>
          </cell>
          <cell r="AV1887">
            <v>0</v>
          </cell>
          <cell r="AW1887">
            <v>0</v>
          </cell>
          <cell r="AX1887">
            <v>0</v>
          </cell>
          <cell r="AY1887">
            <v>1000</v>
          </cell>
          <cell r="AZ1887">
            <v>768.5</v>
          </cell>
          <cell r="BA1887">
            <v>1500</v>
          </cell>
          <cell r="BB1887">
            <v>216.44</v>
          </cell>
          <cell r="BC1887">
            <v>3484.94</v>
          </cell>
          <cell r="BD1887">
            <v>2672.05</v>
          </cell>
          <cell r="BE1887">
            <v>16032.3</v>
          </cell>
          <cell r="BF1887">
            <v>35880.68</v>
          </cell>
          <cell r="BG1887">
            <v>4954.5199999999986</v>
          </cell>
          <cell r="BH1887">
            <v>8786.0499999999993</v>
          </cell>
          <cell r="BI1887">
            <v>-3831.5300000000007</v>
          </cell>
          <cell r="BJ1887" t="str">
            <v>Year 1</v>
          </cell>
          <cell r="BK1887" t="str">
            <v>Y</v>
          </cell>
          <cell r="BL1887"/>
          <cell r="BM1887">
            <v>0</v>
          </cell>
          <cell r="BN1887"/>
          <cell r="BO1887"/>
          <cell r="BP1887"/>
          <cell r="BQ1887"/>
          <cell r="BR1887"/>
          <cell r="BS1887">
            <v>0</v>
          </cell>
          <cell r="BT1887">
            <v>0</v>
          </cell>
          <cell r="BU1887">
            <v>1000</v>
          </cell>
          <cell r="BV1887">
            <v>768.5</v>
          </cell>
          <cell r="BW1887">
            <v>1500</v>
          </cell>
          <cell r="BX1887">
            <v>216.44</v>
          </cell>
          <cell r="BY1887">
            <v>3484.94</v>
          </cell>
          <cell r="BZ1887">
            <v>7873.1240000000007</v>
          </cell>
          <cell r="CA1887">
            <v>47238.744000000006</v>
          </cell>
          <cell r="CB1887"/>
          <cell r="CC1887"/>
          <cell r="CD1887"/>
          <cell r="CE1887"/>
          <cell r="CF1887"/>
          <cell r="CG1887"/>
          <cell r="CH1887"/>
          <cell r="CI1887" t="str">
            <v>T</v>
          </cell>
          <cell r="CJ1887"/>
          <cell r="CK1887"/>
          <cell r="CL1887"/>
          <cell r="CM1887"/>
          <cell r="CN1887"/>
          <cell r="CO1887"/>
          <cell r="CP1887"/>
          <cell r="CQ1887"/>
          <cell r="CR1887"/>
          <cell r="CS1887">
            <v>0</v>
          </cell>
          <cell r="CT1887">
            <v>0</v>
          </cell>
          <cell r="CU1887"/>
          <cell r="CV1887"/>
          <cell r="CW1887"/>
          <cell r="CX1887"/>
          <cell r="CY1887"/>
          <cell r="CZ1887"/>
          <cell r="DA1887"/>
          <cell r="DB1887"/>
          <cell r="DC1887"/>
          <cell r="DD1887">
            <v>0</v>
          </cell>
          <cell r="DE1887">
            <v>0</v>
          </cell>
          <cell r="DF1887">
            <v>0</v>
          </cell>
          <cell r="DG1887"/>
          <cell r="DH1887"/>
          <cell r="DI1887"/>
          <cell r="DJ1887"/>
          <cell r="DK1887"/>
          <cell r="DL1887">
            <v>43417</v>
          </cell>
          <cell r="DM1887" t="str">
            <v>Due</v>
          </cell>
          <cell r="DN1887">
            <v>43431</v>
          </cell>
          <cell r="DO1887" t="str">
            <v>-</v>
          </cell>
          <cell r="DP1887">
            <v>43525</v>
          </cell>
          <cell r="DQ1887">
            <v>43526</v>
          </cell>
          <cell r="DR1887">
            <v>43553</v>
          </cell>
          <cell r="DS1887">
            <v>43562</v>
          </cell>
          <cell r="DT1887">
            <v>43526</v>
          </cell>
          <cell r="DU1887">
            <v>43562</v>
          </cell>
          <cell r="DW1887" t="str">
            <v>1001330-M01</v>
          </cell>
          <cell r="DX1887" t="str">
            <v>1001330-M01-C01</v>
          </cell>
          <cell r="DY1887">
            <v>2</v>
          </cell>
          <cell r="DZ1887">
            <v>1</v>
          </cell>
          <cell r="EA1887">
            <v>36</v>
          </cell>
          <cell r="EB1887">
            <v>0.72222222222222221</v>
          </cell>
          <cell r="EC1887">
            <v>0.27777777777777779</v>
          </cell>
          <cell r="ED1887">
            <v>33929.289333333334</v>
          </cell>
          <cell r="EE1887">
            <v>13049.726666666669</v>
          </cell>
          <cell r="EF1887">
            <v>43562</v>
          </cell>
          <cell r="EG1887">
            <v>43562</v>
          </cell>
          <cell r="EH1887">
            <v>43562</v>
          </cell>
          <cell r="EI1887">
            <v>43563</v>
          </cell>
        </row>
        <row r="1888">
          <cell r="A1888">
            <v>1001330</v>
          </cell>
          <cell r="B1888" t="str">
            <v>Child</v>
          </cell>
          <cell r="C1888">
            <v>620422</v>
          </cell>
          <cell r="D1888" t="str">
            <v>Barton Job Centre</v>
          </cell>
          <cell r="E1888"/>
          <cell r="F1888"/>
          <cell r="G1888"/>
          <cell r="H1888"/>
          <cell r="I1888"/>
          <cell r="J1888"/>
          <cell r="K1888"/>
          <cell r="L1888"/>
          <cell r="M1888"/>
          <cell r="N1888"/>
          <cell r="O1888"/>
          <cell r="P1888"/>
          <cell r="Q1888"/>
          <cell r="R1888"/>
          <cell r="S1888"/>
          <cell r="T1888"/>
          <cell r="U1888">
            <v>1</v>
          </cell>
          <cell r="V1888" t="str">
            <v>MEDIUM</v>
          </cell>
          <cell r="W1888" t="str">
            <v>Green</v>
          </cell>
          <cell r="X1888"/>
          <cell r="Y1888"/>
          <cell r="Z1888" t="str">
            <v xml:space="preserve">UNPLANNED WORKS Remove 2No Radiators &amp; Associated Pipework 
Remove 2 No BT Sockets 
Remove 4 No double electrical sockets 
Remove 8.5Lm skirting and replace with new 
Hack off existing plaster 8.5Lm x 1.5m high 
Re-plaster and decorate 
Reinstate </v>
          </cell>
          <cell r="AA1888"/>
          <cell r="AB1888"/>
          <cell r="AC1888"/>
          <cell r="AD1888" t="str">
            <v>JC</v>
          </cell>
          <cell r="AE1888"/>
          <cell r="AF1888"/>
          <cell r="AG1888"/>
          <cell r="AH1888"/>
          <cell r="AI1888"/>
          <cell r="AJ1888"/>
          <cell r="AK1888"/>
          <cell r="AL1888"/>
          <cell r="AM1888"/>
          <cell r="AN1888"/>
          <cell r="AO1888"/>
          <cell r="AP1888"/>
          <cell r="AQ1888"/>
          <cell r="AR1888"/>
          <cell r="AS1888"/>
          <cell r="AT1888"/>
          <cell r="AU1888"/>
          <cell r="AV1888"/>
          <cell r="AW1888"/>
          <cell r="AX1888"/>
          <cell r="AY1888"/>
          <cell r="AZ1888"/>
          <cell r="BA1888"/>
          <cell r="BB1888"/>
          <cell r="BC1888"/>
          <cell r="BD1888"/>
          <cell r="BE1888"/>
          <cell r="BF1888">
            <v>3940.51</v>
          </cell>
          <cell r="BG1888">
            <v>3940.51</v>
          </cell>
          <cell r="BH1888" t="e">
            <v>#N/A</v>
          </cell>
          <cell r="BI1888" t="e">
            <v>#N/A</v>
          </cell>
          <cell r="BJ1888" t="str">
            <v>Year 1</v>
          </cell>
          <cell r="BK1888" t="str">
            <v>Y</v>
          </cell>
          <cell r="BL1888"/>
          <cell r="BM1888">
            <v>0</v>
          </cell>
          <cell r="BN1888"/>
          <cell r="BO1888"/>
          <cell r="BP1888"/>
          <cell r="BQ1888"/>
          <cell r="BR1888"/>
          <cell r="BS1888">
            <v>0</v>
          </cell>
          <cell r="BT1888">
            <v>0</v>
          </cell>
          <cell r="BU1888">
            <v>0</v>
          </cell>
          <cell r="BV1888">
            <v>0</v>
          </cell>
          <cell r="BW1888">
            <v>0</v>
          </cell>
          <cell r="BX1888">
            <v>0</v>
          </cell>
          <cell r="BY1888">
            <v>0</v>
          </cell>
          <cell r="BZ1888">
            <v>788.10200000000009</v>
          </cell>
          <cell r="CA1888">
            <v>4728.6120000000001</v>
          </cell>
          <cell r="CB1888"/>
          <cell r="CC1888"/>
          <cell r="CD1888"/>
          <cell r="CE1888"/>
          <cell r="CF1888"/>
          <cell r="CG1888"/>
          <cell r="CH1888"/>
          <cell r="CI1888" t="str">
            <v>T</v>
          </cell>
          <cell r="CJ1888"/>
          <cell r="CK1888"/>
          <cell r="CL1888"/>
          <cell r="CM1888"/>
          <cell r="CN1888"/>
          <cell r="CO1888"/>
          <cell r="CP1888"/>
          <cell r="CQ1888"/>
          <cell r="CR1888"/>
          <cell r="CS1888"/>
          <cell r="CT1888"/>
          <cell r="CU1888"/>
          <cell r="CV1888"/>
          <cell r="CW1888"/>
          <cell r="CX1888"/>
          <cell r="CY1888"/>
          <cell r="CZ1888"/>
          <cell r="DA1888"/>
          <cell r="DB1888"/>
          <cell r="DC1888"/>
          <cell r="DD1888"/>
          <cell r="DE1888"/>
          <cell r="DF1888"/>
          <cell r="DG1888"/>
          <cell r="DH1888"/>
          <cell r="DI1888"/>
          <cell r="DJ1888"/>
          <cell r="DK1888"/>
          <cell r="DL1888"/>
          <cell r="DM1888"/>
          <cell r="DN1888"/>
          <cell r="DO1888"/>
          <cell r="DP1888"/>
          <cell r="DQ1888"/>
          <cell r="DR1888"/>
          <cell r="DS1888"/>
          <cell r="DT1888"/>
          <cell r="DU1888"/>
          <cell r="DW1888"/>
          <cell r="DX1888" t="str">
            <v>NEW 03</v>
          </cell>
          <cell r="DY1888"/>
          <cell r="DZ1888"/>
          <cell r="EA1888"/>
          <cell r="EB1888"/>
          <cell r="EC1888"/>
          <cell r="ED1888"/>
          <cell r="EE1888"/>
          <cell r="EF1888"/>
          <cell r="EG1888"/>
          <cell r="EH1888"/>
          <cell r="EI1888"/>
        </row>
        <row r="1889">
          <cell r="A1889">
            <v>1001330</v>
          </cell>
          <cell r="B1889" t="str">
            <v>Child</v>
          </cell>
          <cell r="C1889">
            <v>620422</v>
          </cell>
          <cell r="D1889" t="str">
            <v>Barton Job Centre</v>
          </cell>
          <cell r="E1889"/>
          <cell r="F1889"/>
          <cell r="G1889"/>
          <cell r="H1889"/>
          <cell r="I1889"/>
          <cell r="J1889"/>
          <cell r="K1889"/>
          <cell r="L1889"/>
          <cell r="M1889"/>
          <cell r="N1889"/>
          <cell r="O1889"/>
          <cell r="P1889"/>
          <cell r="Q1889"/>
          <cell r="R1889"/>
          <cell r="S1889"/>
          <cell r="T1889"/>
          <cell r="U1889">
            <v>1</v>
          </cell>
          <cell r="V1889" t="str">
            <v>MEDIUM</v>
          </cell>
          <cell r="W1889" t="str">
            <v>Green</v>
          </cell>
          <cell r="X1889"/>
          <cell r="Y1889"/>
          <cell r="Z1889" t="str">
            <v xml:space="preserve">UNPLANNED WORKS Clear Brick Debris
Reduce 150mm below Ex DPC Hand Dig Only 
14.5Lm X 200mm wide 
Treat Ex Brickwork with Damp Proof 14.5 Lm X 1.5 mm High </v>
          </cell>
          <cell r="AA1889"/>
          <cell r="AB1889"/>
          <cell r="AC1889"/>
          <cell r="AD1889" t="str">
            <v>JC</v>
          </cell>
          <cell r="AE1889"/>
          <cell r="AF1889"/>
          <cell r="AG1889"/>
          <cell r="AH1889"/>
          <cell r="AI1889"/>
          <cell r="AJ1889"/>
          <cell r="AK1889"/>
          <cell r="AL1889"/>
          <cell r="AM1889"/>
          <cell r="AN1889"/>
          <cell r="AO1889"/>
          <cell r="AP1889"/>
          <cell r="AQ1889"/>
          <cell r="AR1889"/>
          <cell r="AS1889"/>
          <cell r="AT1889"/>
          <cell r="AU1889"/>
          <cell r="AV1889"/>
          <cell r="AW1889"/>
          <cell r="AX1889"/>
          <cell r="AY1889"/>
          <cell r="AZ1889"/>
          <cell r="BA1889"/>
          <cell r="BB1889"/>
          <cell r="BC1889"/>
          <cell r="BD1889"/>
          <cell r="BE1889"/>
          <cell r="BF1889">
            <v>4613.63</v>
          </cell>
          <cell r="BG1889">
            <v>4613.63</v>
          </cell>
          <cell r="BH1889" t="e">
            <v>#N/A</v>
          </cell>
          <cell r="BI1889" t="e">
            <v>#N/A</v>
          </cell>
          <cell r="BJ1889" t="str">
            <v>Year 1</v>
          </cell>
          <cell r="BK1889" t="str">
            <v>Y</v>
          </cell>
          <cell r="BL1889"/>
          <cell r="BM1889">
            <v>0</v>
          </cell>
          <cell r="BN1889"/>
          <cell r="BO1889"/>
          <cell r="BP1889"/>
          <cell r="BQ1889"/>
          <cell r="BR1889"/>
          <cell r="BS1889">
            <v>0</v>
          </cell>
          <cell r="BT1889">
            <v>0</v>
          </cell>
          <cell r="BU1889">
            <v>0</v>
          </cell>
          <cell r="BV1889">
            <v>0</v>
          </cell>
          <cell r="BW1889">
            <v>0</v>
          </cell>
          <cell r="BX1889">
            <v>0</v>
          </cell>
          <cell r="BY1889">
            <v>0</v>
          </cell>
          <cell r="BZ1889">
            <v>922.72600000000011</v>
          </cell>
          <cell r="CA1889">
            <v>5536.3559999999998</v>
          </cell>
          <cell r="CB1889"/>
          <cell r="CC1889"/>
          <cell r="CD1889"/>
          <cell r="CE1889"/>
          <cell r="CF1889"/>
          <cell r="CG1889"/>
          <cell r="CH1889"/>
          <cell r="CI1889" t="str">
            <v>T</v>
          </cell>
          <cell r="CJ1889"/>
          <cell r="CK1889"/>
          <cell r="CL1889"/>
          <cell r="CM1889"/>
          <cell r="CN1889"/>
          <cell r="CO1889"/>
          <cell r="CP1889"/>
          <cell r="CQ1889"/>
          <cell r="CR1889"/>
          <cell r="CS1889"/>
          <cell r="CT1889"/>
          <cell r="CU1889"/>
          <cell r="CV1889"/>
          <cell r="CW1889"/>
          <cell r="CX1889"/>
          <cell r="CY1889"/>
          <cell r="CZ1889"/>
          <cell r="DA1889"/>
          <cell r="DB1889"/>
          <cell r="DC1889"/>
          <cell r="DD1889"/>
          <cell r="DE1889"/>
          <cell r="DF1889"/>
          <cell r="DG1889"/>
          <cell r="DH1889"/>
          <cell r="DI1889"/>
          <cell r="DJ1889"/>
          <cell r="DK1889"/>
          <cell r="DL1889"/>
          <cell r="DM1889"/>
          <cell r="DN1889"/>
          <cell r="DO1889"/>
          <cell r="DP1889"/>
          <cell r="DQ1889"/>
          <cell r="DR1889"/>
          <cell r="DS1889"/>
          <cell r="DT1889"/>
          <cell r="DU1889"/>
          <cell r="DW1889"/>
          <cell r="DX1889" t="str">
            <v>NEW 04</v>
          </cell>
          <cell r="DY1889"/>
          <cell r="DZ1889"/>
          <cell r="EA1889"/>
          <cell r="EB1889"/>
          <cell r="EC1889"/>
          <cell r="ED1889"/>
          <cell r="EE1889"/>
          <cell r="EF1889"/>
          <cell r="EG1889"/>
          <cell r="EH1889"/>
          <cell r="EI1889"/>
        </row>
        <row r="1890">
          <cell r="A1890">
            <v>1001330</v>
          </cell>
          <cell r="B1890" t="str">
            <v>Child</v>
          </cell>
          <cell r="C1890">
            <v>620422</v>
          </cell>
          <cell r="D1890" t="str">
            <v>Barton Job Centre</v>
          </cell>
          <cell r="E1890"/>
          <cell r="F1890"/>
          <cell r="G1890"/>
          <cell r="H1890"/>
          <cell r="I1890"/>
          <cell r="J1890"/>
          <cell r="K1890"/>
          <cell r="L1890"/>
          <cell r="M1890"/>
          <cell r="N1890"/>
          <cell r="O1890"/>
          <cell r="P1890"/>
          <cell r="Q1890"/>
          <cell r="R1890"/>
          <cell r="S1890"/>
          <cell r="T1890"/>
          <cell r="U1890">
            <v>1</v>
          </cell>
          <cell r="V1890" t="str">
            <v>MEDIUM</v>
          </cell>
          <cell r="W1890" t="str">
            <v>Green</v>
          </cell>
          <cell r="X1890"/>
          <cell r="Y1890"/>
          <cell r="Z1890" t="str">
            <v>Works to internal office due to damp</v>
          </cell>
          <cell r="AA1890"/>
          <cell r="AB1890"/>
          <cell r="AC1890"/>
          <cell r="AD1890" t="str">
            <v>JC</v>
          </cell>
          <cell r="AE1890"/>
          <cell r="AF1890"/>
          <cell r="AG1890"/>
          <cell r="AH1890"/>
          <cell r="AI1890"/>
          <cell r="AJ1890"/>
          <cell r="AK1890"/>
          <cell r="AL1890"/>
          <cell r="AM1890"/>
          <cell r="AN1890"/>
          <cell r="AO1890"/>
          <cell r="AP1890"/>
          <cell r="AQ1890"/>
          <cell r="AR1890"/>
          <cell r="AS1890"/>
          <cell r="AT1890"/>
          <cell r="AU1890"/>
          <cell r="AV1890"/>
          <cell r="AW1890"/>
          <cell r="AX1890"/>
          <cell r="AY1890"/>
          <cell r="AZ1890"/>
          <cell r="BA1890"/>
          <cell r="BB1890"/>
          <cell r="BC1890"/>
          <cell r="BD1890"/>
          <cell r="BE1890"/>
          <cell r="BF1890">
            <v>9849.75</v>
          </cell>
          <cell r="BG1890">
            <v>9849.75</v>
          </cell>
          <cell r="BH1890" t="e">
            <v>#N/A</v>
          </cell>
          <cell r="BI1890" t="e">
            <v>#N/A</v>
          </cell>
          <cell r="BJ1890" t="str">
            <v>Year 1</v>
          </cell>
          <cell r="BK1890" t="str">
            <v>Y</v>
          </cell>
          <cell r="BL1890"/>
          <cell r="BM1890">
            <v>0</v>
          </cell>
          <cell r="BN1890"/>
          <cell r="BO1890"/>
          <cell r="BP1890"/>
          <cell r="BQ1890"/>
          <cell r="BR1890"/>
          <cell r="BS1890">
            <v>0</v>
          </cell>
          <cell r="BT1890">
            <v>0</v>
          </cell>
          <cell r="BU1890">
            <v>0</v>
          </cell>
          <cell r="BV1890">
            <v>0</v>
          </cell>
          <cell r="BW1890">
            <v>0</v>
          </cell>
          <cell r="BX1890">
            <v>0</v>
          </cell>
          <cell r="BY1890">
            <v>0</v>
          </cell>
          <cell r="BZ1890">
            <v>1969.95</v>
          </cell>
          <cell r="CA1890">
            <v>11819.7</v>
          </cell>
          <cell r="CB1890"/>
          <cell r="CC1890"/>
          <cell r="CD1890"/>
          <cell r="CE1890"/>
          <cell r="CF1890"/>
          <cell r="CG1890"/>
          <cell r="CH1890"/>
          <cell r="CI1890" t="str">
            <v>T</v>
          </cell>
          <cell r="CJ1890"/>
          <cell r="CK1890"/>
          <cell r="CL1890"/>
          <cell r="CM1890"/>
          <cell r="CN1890"/>
          <cell r="CO1890"/>
          <cell r="CP1890"/>
          <cell r="CQ1890"/>
          <cell r="CR1890"/>
          <cell r="CS1890"/>
          <cell r="CT1890"/>
          <cell r="CU1890"/>
          <cell r="CV1890"/>
          <cell r="CW1890"/>
          <cell r="CX1890"/>
          <cell r="CY1890"/>
          <cell r="CZ1890"/>
          <cell r="DA1890"/>
          <cell r="DB1890"/>
          <cell r="DC1890"/>
          <cell r="DD1890"/>
          <cell r="DE1890"/>
          <cell r="DF1890"/>
          <cell r="DG1890"/>
          <cell r="DH1890"/>
          <cell r="DI1890"/>
          <cell r="DJ1890"/>
          <cell r="DK1890"/>
          <cell r="DL1890"/>
          <cell r="DM1890"/>
          <cell r="DN1890"/>
          <cell r="DO1890"/>
          <cell r="DP1890"/>
          <cell r="DQ1890"/>
          <cell r="DR1890"/>
          <cell r="DS1890"/>
          <cell r="DT1890"/>
          <cell r="DU1890"/>
          <cell r="DW1890"/>
          <cell r="DX1890" t="str">
            <v>NEW 05</v>
          </cell>
          <cell r="DY1890"/>
          <cell r="DZ1890"/>
          <cell r="EA1890"/>
          <cell r="EB1890"/>
          <cell r="EC1890"/>
          <cell r="ED1890"/>
          <cell r="EE1890"/>
          <cell r="EF1890"/>
          <cell r="EG1890"/>
          <cell r="EH1890"/>
          <cell r="EI1890"/>
        </row>
        <row r="1891">
          <cell r="A1891">
            <v>1001330</v>
          </cell>
          <cell r="B1891" t="str">
            <v>Child</v>
          </cell>
          <cell r="C1891">
            <v>620422</v>
          </cell>
          <cell r="D1891" t="str">
            <v>Barton Job Centre</v>
          </cell>
          <cell r="E1891"/>
          <cell r="F1891"/>
          <cell r="G1891"/>
          <cell r="H1891"/>
          <cell r="I1891"/>
          <cell r="J1891"/>
          <cell r="K1891"/>
          <cell r="L1891"/>
          <cell r="M1891"/>
          <cell r="N1891"/>
          <cell r="O1891"/>
          <cell r="P1891"/>
          <cell r="Q1891"/>
          <cell r="R1891"/>
          <cell r="S1891"/>
          <cell r="T1891"/>
          <cell r="U1891">
            <v>1</v>
          </cell>
          <cell r="V1891" t="str">
            <v>MEDIUM</v>
          </cell>
          <cell r="W1891" t="str">
            <v>Green</v>
          </cell>
          <cell r="X1891"/>
          <cell r="Y1891"/>
          <cell r="Z1891" t="str">
            <v>Hand dig and excavated groundwrk</v>
          </cell>
          <cell r="AA1891"/>
          <cell r="AB1891"/>
          <cell r="AC1891"/>
          <cell r="AD1891" t="str">
            <v>JC</v>
          </cell>
          <cell r="AE1891"/>
          <cell r="AF1891"/>
          <cell r="AG1891"/>
          <cell r="AH1891"/>
          <cell r="AI1891"/>
          <cell r="AJ1891"/>
          <cell r="AK1891"/>
          <cell r="AL1891"/>
          <cell r="AM1891"/>
          <cell r="AN1891"/>
          <cell r="AO1891"/>
          <cell r="AP1891"/>
          <cell r="AQ1891"/>
          <cell r="AR1891"/>
          <cell r="AS1891"/>
          <cell r="AT1891"/>
          <cell r="AU1891"/>
          <cell r="AV1891"/>
          <cell r="AW1891"/>
          <cell r="AX1891"/>
          <cell r="AY1891"/>
          <cell r="AZ1891"/>
          <cell r="BA1891"/>
          <cell r="BB1891"/>
          <cell r="BC1891"/>
          <cell r="BD1891"/>
          <cell r="BE1891"/>
          <cell r="BF1891">
            <v>12522.27</v>
          </cell>
          <cell r="BG1891">
            <v>12522.27</v>
          </cell>
          <cell r="BH1891" t="e">
            <v>#N/A</v>
          </cell>
          <cell r="BI1891" t="e">
            <v>#N/A</v>
          </cell>
          <cell r="BJ1891" t="str">
            <v>Year 1</v>
          </cell>
          <cell r="BK1891" t="str">
            <v>Y</v>
          </cell>
          <cell r="BL1891"/>
          <cell r="BM1891">
            <v>0</v>
          </cell>
          <cell r="BN1891"/>
          <cell r="BO1891"/>
          <cell r="BP1891"/>
          <cell r="BQ1891"/>
          <cell r="BR1891"/>
          <cell r="BS1891">
            <v>0</v>
          </cell>
          <cell r="BT1891">
            <v>0</v>
          </cell>
          <cell r="BU1891">
            <v>0</v>
          </cell>
          <cell r="BV1891">
            <v>0</v>
          </cell>
          <cell r="BW1891">
            <v>0</v>
          </cell>
          <cell r="BX1891">
            <v>0</v>
          </cell>
          <cell r="BY1891">
            <v>0</v>
          </cell>
          <cell r="BZ1891">
            <v>2504.4540000000002</v>
          </cell>
          <cell r="CA1891">
            <v>15026.724</v>
          </cell>
          <cell r="CB1891"/>
          <cell r="CC1891"/>
          <cell r="CD1891"/>
          <cell r="CE1891"/>
          <cell r="CF1891"/>
          <cell r="CG1891"/>
          <cell r="CH1891"/>
          <cell r="CI1891" t="str">
            <v>T</v>
          </cell>
          <cell r="CJ1891"/>
          <cell r="CK1891"/>
          <cell r="CL1891"/>
          <cell r="CM1891"/>
          <cell r="CN1891"/>
          <cell r="CO1891"/>
          <cell r="CP1891"/>
          <cell r="CQ1891"/>
          <cell r="CR1891"/>
          <cell r="CS1891"/>
          <cell r="CT1891"/>
          <cell r="CU1891"/>
          <cell r="CV1891"/>
          <cell r="CW1891"/>
          <cell r="CX1891"/>
          <cell r="CY1891"/>
          <cell r="CZ1891"/>
          <cell r="DA1891"/>
          <cell r="DB1891"/>
          <cell r="DC1891"/>
          <cell r="DD1891"/>
          <cell r="DE1891"/>
          <cell r="DF1891"/>
          <cell r="DG1891"/>
          <cell r="DH1891"/>
          <cell r="DI1891"/>
          <cell r="DJ1891"/>
          <cell r="DK1891"/>
          <cell r="DL1891"/>
          <cell r="DM1891"/>
          <cell r="DN1891"/>
          <cell r="DO1891"/>
          <cell r="DP1891"/>
          <cell r="DQ1891"/>
          <cell r="DR1891"/>
          <cell r="DS1891"/>
          <cell r="DT1891"/>
          <cell r="DU1891"/>
          <cell r="DW1891"/>
          <cell r="DX1891" t="str">
            <v>NEW 06</v>
          </cell>
          <cell r="DY1891"/>
          <cell r="DZ1891"/>
          <cell r="EA1891"/>
          <cell r="EB1891"/>
          <cell r="EC1891"/>
          <cell r="ED1891"/>
          <cell r="EE1891"/>
          <cell r="EF1891"/>
          <cell r="EG1891"/>
          <cell r="EH1891"/>
          <cell r="EI1891"/>
        </row>
        <row r="1892">
          <cell r="A1892">
            <v>1001331</v>
          </cell>
          <cell r="B1892" t="str">
            <v>Master</v>
          </cell>
          <cell r="C1892">
            <v>620450</v>
          </cell>
          <cell r="D1892" t="str">
            <v>CROOK GOVERNMENT BUILDINGS NEW ROAD</v>
          </cell>
          <cell r="E1892" t="str">
            <v>NE England</v>
          </cell>
          <cell r="F1892" t="str">
            <v>D</v>
          </cell>
          <cell r="G1892" t="str">
            <v>County Durham</v>
          </cell>
          <cell r="H1892" t="str">
            <v>Crook</v>
          </cell>
          <cell r="I1892" t="str">
            <v>B McDowall</v>
          </cell>
          <cell r="J1892" t="str">
            <v>Mark Constantine</v>
          </cell>
          <cell r="K1892" t="str">
            <v>Alex Sutcliffe</v>
          </cell>
          <cell r="L1892" t="str">
            <v>Paul Holt</v>
          </cell>
          <cell r="M1892" t="str">
            <v>Simon Phillips</v>
          </cell>
          <cell r="N1892"/>
          <cell r="O1892" t="str">
            <v>Mitie</v>
          </cell>
          <cell r="P1892" t="str">
            <v>David Leatharal</v>
          </cell>
          <cell r="Q1892" t="str">
            <v>Gavin Brown</v>
          </cell>
          <cell r="R1892" t="str">
            <v>e-mail:  gavin.brown@interserve.gse.gov.uk; Mobile: 07483 305418</v>
          </cell>
          <cell r="S1892" t="str">
            <v>ASKAMS</v>
          </cell>
          <cell r="T1892" t="str">
            <v>CP Submitted</v>
          </cell>
          <cell r="U1892">
            <v>1</v>
          </cell>
          <cell r="V1892" t="str">
            <v>HIGH</v>
          </cell>
          <cell r="W1892" t="str">
            <v>Green</v>
          </cell>
          <cell r="X1892"/>
          <cell r="Y1892"/>
          <cell r="Z1892" t="str">
            <v xml:space="preserve">LCW-620450-Crook-CROOK GOVERNMENT BUILDINGS NEW ROAD-Heating       </v>
          </cell>
          <cell r="AA1892"/>
          <cell r="AB1892">
            <v>1</v>
          </cell>
          <cell r="AC1892"/>
          <cell r="AD1892" t="str">
            <v>JC Off</v>
          </cell>
          <cell r="AE1892"/>
          <cell r="AF1892">
            <v>12000</v>
          </cell>
          <cell r="AG1892">
            <v>1500</v>
          </cell>
          <cell r="AH1892">
            <v>2700</v>
          </cell>
          <cell r="AI1892">
            <v>16200</v>
          </cell>
          <cell r="AJ1892"/>
          <cell r="AK1892">
            <v>11920</v>
          </cell>
          <cell r="AL1892">
            <v>2000</v>
          </cell>
          <cell r="AM1892">
            <v>750</v>
          </cell>
          <cell r="AN1892">
            <v>750</v>
          </cell>
          <cell r="AO1892">
            <v>500</v>
          </cell>
          <cell r="AP1892">
            <v>1000</v>
          </cell>
          <cell r="AQ1892">
            <v>869.37284699964482</v>
          </cell>
          <cell r="AR1892">
            <v>7469.3728469996449</v>
          </cell>
          <cell r="AS1892">
            <v>3557.8745693999294</v>
          </cell>
          <cell r="AT1892">
            <v>21347.247416399576</v>
          </cell>
          <cell r="AU1892"/>
          <cell r="AV1892">
            <v>16893.13</v>
          </cell>
          <cell r="AW1892">
            <v>0</v>
          </cell>
          <cell r="AX1892">
            <v>0</v>
          </cell>
          <cell r="AY1892">
            <v>1000</v>
          </cell>
          <cell r="AZ1892">
            <v>0</v>
          </cell>
          <cell r="BA1892">
            <v>1500</v>
          </cell>
          <cell r="BB1892">
            <v>869.37</v>
          </cell>
          <cell r="BC1892">
            <v>3369.37</v>
          </cell>
          <cell r="BD1892">
            <v>4052.5</v>
          </cell>
          <cell r="BE1892">
            <v>24315</v>
          </cell>
          <cell r="BF1892"/>
          <cell r="BG1892"/>
          <cell r="BH1892"/>
          <cell r="BI1892"/>
          <cell r="BJ1892"/>
          <cell r="BK1892" t="str">
            <v>Y</v>
          </cell>
          <cell r="BL1892"/>
          <cell r="BM1892">
            <v>16893.13</v>
          </cell>
          <cell r="BN1892">
            <v>16893.13</v>
          </cell>
          <cell r="BO1892"/>
          <cell r="BP1892">
            <v>16894.13</v>
          </cell>
          <cell r="BQ1892">
            <v>-1</v>
          </cell>
          <cell r="BR1892"/>
          <cell r="BS1892">
            <v>0</v>
          </cell>
          <cell r="BT1892">
            <v>0</v>
          </cell>
          <cell r="BU1892">
            <v>1000</v>
          </cell>
          <cell r="BV1892">
            <v>0</v>
          </cell>
          <cell r="BW1892">
            <v>1500</v>
          </cell>
          <cell r="BX1892">
            <v>869.37</v>
          </cell>
          <cell r="BY1892">
            <v>3369.37</v>
          </cell>
          <cell r="BZ1892">
            <v>10809.752</v>
          </cell>
          <cell r="CA1892">
            <v>31072.252</v>
          </cell>
          <cell r="CB1892">
            <v>9725.0045836004247</v>
          </cell>
          <cell r="CC1892">
            <v>31072.252</v>
          </cell>
          <cell r="CD1892" t="str">
            <v/>
          </cell>
          <cell r="CE1892"/>
          <cell r="CF1892">
            <v>1</v>
          </cell>
          <cell r="CG1892">
            <v>16894.13</v>
          </cell>
          <cell r="CH1892">
            <v>16894.13</v>
          </cell>
          <cell r="CI1892" t="str">
            <v>T</v>
          </cell>
          <cell r="CJ1892"/>
          <cell r="CK1892">
            <v>0</v>
          </cell>
          <cell r="CL1892">
            <v>0</v>
          </cell>
          <cell r="CM1892">
            <v>0</v>
          </cell>
          <cell r="CN1892">
            <v>0</v>
          </cell>
          <cell r="CO1892">
            <v>0</v>
          </cell>
          <cell r="CP1892">
            <v>0</v>
          </cell>
          <cell r="CQ1892">
            <v>0</v>
          </cell>
          <cell r="CR1892">
            <v>0</v>
          </cell>
          <cell r="CS1892">
            <v>0</v>
          </cell>
          <cell r="CT1892">
            <v>0</v>
          </cell>
          <cell r="CU1892"/>
          <cell r="CV1892"/>
          <cell r="CW1892">
            <v>0</v>
          </cell>
          <cell r="CX1892">
            <v>0</v>
          </cell>
          <cell r="CY1892">
            <v>0</v>
          </cell>
          <cell r="CZ1892">
            <v>0</v>
          </cell>
          <cell r="DA1892">
            <v>0</v>
          </cell>
          <cell r="DB1892">
            <v>0</v>
          </cell>
          <cell r="DC1892">
            <v>0</v>
          </cell>
          <cell r="DD1892">
            <v>0</v>
          </cell>
          <cell r="DE1892">
            <v>0</v>
          </cell>
          <cell r="DF1892">
            <v>0</v>
          </cell>
          <cell r="DG1892"/>
          <cell r="DH1892"/>
          <cell r="DI1892"/>
          <cell r="DJ1892"/>
          <cell r="DK1892"/>
          <cell r="DL1892">
            <v>43413</v>
          </cell>
          <cell r="DM1892">
            <v>43413</v>
          </cell>
          <cell r="DN1892">
            <v>43427</v>
          </cell>
          <cell r="DO1892" t="str">
            <v>Overdue</v>
          </cell>
          <cell r="DP1892">
            <v>43493</v>
          </cell>
          <cell r="DQ1892">
            <v>43491</v>
          </cell>
          <cell r="DR1892">
            <v>43504</v>
          </cell>
          <cell r="DS1892">
            <v>43504</v>
          </cell>
          <cell r="DT1892">
            <v>43491</v>
          </cell>
          <cell r="DU1892">
            <v>43504</v>
          </cell>
          <cell r="DW1892" t="str">
            <v>1001331-M01</v>
          </cell>
          <cell r="DX1892" t="str">
            <v>1001331-M01</v>
          </cell>
          <cell r="DY1892">
            <v>1</v>
          </cell>
          <cell r="DZ1892">
            <v>1</v>
          </cell>
          <cell r="EA1892">
            <v>13</v>
          </cell>
          <cell r="EB1892">
            <v>1</v>
          </cell>
          <cell r="EC1892">
            <v>0</v>
          </cell>
          <cell r="ED1892">
            <v>23271.756000000001</v>
          </cell>
          <cell r="EE1892">
            <v>0</v>
          </cell>
          <cell r="EF1892">
            <v>43504</v>
          </cell>
          <cell r="EG1892">
            <v>43504</v>
          </cell>
          <cell r="EH1892">
            <v>43504</v>
          </cell>
          <cell r="EI1892">
            <v>43507</v>
          </cell>
        </row>
        <row r="1893">
          <cell r="A1893">
            <v>1001331</v>
          </cell>
          <cell r="B1893" t="str">
            <v>Child</v>
          </cell>
          <cell r="C1893">
            <v>620450</v>
          </cell>
          <cell r="D1893" t="str">
            <v>CROOK GOVERNMENT BUILDINGS NEW ROAD</v>
          </cell>
          <cell r="E1893" t="str">
            <v>NE England</v>
          </cell>
          <cell r="F1893" t="str">
            <v>D</v>
          </cell>
          <cell r="G1893" t="str">
            <v>County Durham</v>
          </cell>
          <cell r="H1893" t="str">
            <v>Crook</v>
          </cell>
          <cell r="I1893" t="str">
            <v>B McDowall</v>
          </cell>
          <cell r="J1893" t="str">
            <v>Mark Constantine</v>
          </cell>
          <cell r="K1893" t="str">
            <v>Alex Sutcliffe</v>
          </cell>
          <cell r="L1893" t="str">
            <v>Paul Holt</v>
          </cell>
          <cell r="M1893" t="str">
            <v>Simon Phillips</v>
          </cell>
          <cell r="N1893"/>
          <cell r="O1893" t="str">
            <v>Mitie</v>
          </cell>
          <cell r="P1893" t="str">
            <v>David Leatharal</v>
          </cell>
          <cell r="Q1893" t="str">
            <v>Gavin Brown</v>
          </cell>
          <cell r="R1893" t="str">
            <v>e-mail:  gavin.brown@interserve.gse.gov.uk; Mobile: 07483 305418</v>
          </cell>
          <cell r="S1893" t="str">
            <v>ASKAMS</v>
          </cell>
          <cell r="T1893" t="str">
            <v>CP Submitted</v>
          </cell>
          <cell r="U1893">
            <v>1</v>
          </cell>
          <cell r="V1893" t="str">
            <v>HIGH</v>
          </cell>
          <cell r="W1893" t="str">
            <v>Green</v>
          </cell>
          <cell r="X1893" t="str">
            <v>HVAC</v>
          </cell>
          <cell r="Y1893" t="str">
            <v>Boilers</v>
          </cell>
          <cell r="Z1893" t="str">
            <v>Replace boiler and associated elements as required.</v>
          </cell>
          <cell r="AA1893"/>
          <cell r="AB1893"/>
          <cell r="AC1893" t="str">
            <v>A</v>
          </cell>
          <cell r="AD1893" t="str">
            <v>JC Off</v>
          </cell>
          <cell r="AE1893">
            <v>12000</v>
          </cell>
          <cell r="AF1893"/>
          <cell r="AG1893">
            <v>1500</v>
          </cell>
          <cell r="AH1893">
            <v>2700</v>
          </cell>
          <cell r="AI1893">
            <v>16200</v>
          </cell>
          <cell r="AJ1893">
            <v>11920</v>
          </cell>
          <cell r="AK1893"/>
          <cell r="AL1893">
            <v>2000</v>
          </cell>
          <cell r="AM1893">
            <v>750</v>
          </cell>
          <cell r="AN1893">
            <v>750</v>
          </cell>
          <cell r="AO1893">
            <v>500</v>
          </cell>
          <cell r="AP1893">
            <v>1000</v>
          </cell>
          <cell r="AQ1893">
            <v>869.37284699964482</v>
          </cell>
          <cell r="AR1893">
            <v>7469.3728469996449</v>
          </cell>
          <cell r="AS1893">
            <v>3557.8745693999294</v>
          </cell>
          <cell r="AT1893">
            <v>21347.247416399576</v>
          </cell>
          <cell r="AU1893">
            <v>16893.13</v>
          </cell>
          <cell r="AV1893">
            <v>0</v>
          </cell>
          <cell r="AW1893">
            <v>0</v>
          </cell>
          <cell r="AX1893">
            <v>0</v>
          </cell>
          <cell r="AY1893">
            <v>1000</v>
          </cell>
          <cell r="AZ1893">
            <v>0</v>
          </cell>
          <cell r="BA1893">
            <v>1500</v>
          </cell>
          <cell r="BB1893">
            <v>869.37</v>
          </cell>
          <cell r="BC1893">
            <v>3369.37</v>
          </cell>
          <cell r="BD1893">
            <v>4052.5</v>
          </cell>
          <cell r="BE1893">
            <v>24315</v>
          </cell>
          <cell r="BF1893">
            <v>16893.13</v>
          </cell>
          <cell r="BG1893">
            <v>16893.13</v>
          </cell>
          <cell r="BH1893">
            <v>16893.13</v>
          </cell>
          <cell r="BI1893">
            <v>0</v>
          </cell>
          <cell r="BJ1893" t="str">
            <v>Year 1</v>
          </cell>
          <cell r="BK1893" t="str">
            <v>Y</v>
          </cell>
          <cell r="BL1893"/>
          <cell r="BM1893">
            <v>0</v>
          </cell>
          <cell r="BN1893"/>
          <cell r="BO1893"/>
          <cell r="BP1893"/>
          <cell r="BQ1893"/>
          <cell r="BR1893"/>
          <cell r="BS1893">
            <v>0</v>
          </cell>
          <cell r="BT1893">
            <v>0</v>
          </cell>
          <cell r="BU1893">
            <v>1000</v>
          </cell>
          <cell r="BV1893">
            <v>0</v>
          </cell>
          <cell r="BW1893">
            <v>1500</v>
          </cell>
          <cell r="BX1893">
            <v>869.37</v>
          </cell>
          <cell r="BY1893">
            <v>3369.37</v>
          </cell>
          <cell r="BZ1893">
            <v>10809.752</v>
          </cell>
          <cell r="CA1893">
            <v>31072.252</v>
          </cell>
          <cell r="CB1893"/>
          <cell r="CC1893"/>
          <cell r="CD1893"/>
          <cell r="CE1893"/>
          <cell r="CF1893"/>
          <cell r="CG1893"/>
          <cell r="CH1893"/>
          <cell r="CI1893" t="str">
            <v>T</v>
          </cell>
          <cell r="CJ1893"/>
          <cell r="CK1893"/>
          <cell r="CL1893"/>
          <cell r="CM1893"/>
          <cell r="CN1893"/>
          <cell r="CO1893"/>
          <cell r="CP1893"/>
          <cell r="CQ1893"/>
          <cell r="CR1893"/>
          <cell r="CS1893">
            <v>0</v>
          </cell>
          <cell r="CT1893">
            <v>0</v>
          </cell>
          <cell r="CU1893"/>
          <cell r="CV1893"/>
          <cell r="CW1893"/>
          <cell r="CX1893"/>
          <cell r="CY1893"/>
          <cell r="CZ1893"/>
          <cell r="DA1893"/>
          <cell r="DB1893"/>
          <cell r="DC1893"/>
          <cell r="DD1893">
            <v>0</v>
          </cell>
          <cell r="DE1893">
            <v>0</v>
          </cell>
          <cell r="DF1893">
            <v>0</v>
          </cell>
          <cell r="DG1893"/>
          <cell r="DH1893"/>
          <cell r="DI1893"/>
          <cell r="DJ1893"/>
          <cell r="DK1893"/>
          <cell r="DL1893">
            <v>43413</v>
          </cell>
          <cell r="DM1893">
            <v>43413</v>
          </cell>
          <cell r="DN1893">
            <v>43427</v>
          </cell>
          <cell r="DO1893" t="str">
            <v>Overdue</v>
          </cell>
          <cell r="DP1893">
            <v>43493</v>
          </cell>
          <cell r="DQ1893">
            <v>43491</v>
          </cell>
          <cell r="DR1893">
            <v>43504</v>
          </cell>
          <cell r="DS1893">
            <v>43504</v>
          </cell>
          <cell r="DT1893">
            <v>43491</v>
          </cell>
          <cell r="DU1893">
            <v>43504</v>
          </cell>
          <cell r="DW1893" t="str">
            <v>1001331-M01</v>
          </cell>
          <cell r="DX1893" t="str">
            <v>1001331-M01-C01</v>
          </cell>
          <cell r="DY1893">
            <v>1</v>
          </cell>
          <cell r="DZ1893">
            <v>1</v>
          </cell>
          <cell r="EA1893">
            <v>13</v>
          </cell>
          <cell r="EB1893">
            <v>1</v>
          </cell>
          <cell r="EC1893">
            <v>0</v>
          </cell>
          <cell r="ED1893">
            <v>23271.756000000001</v>
          </cell>
          <cell r="EE1893">
            <v>0</v>
          </cell>
          <cell r="EF1893">
            <v>43504</v>
          </cell>
          <cell r="EG1893">
            <v>43504</v>
          </cell>
          <cell r="EH1893">
            <v>43504</v>
          </cell>
          <cell r="EI1893">
            <v>43507</v>
          </cell>
        </row>
        <row r="1894">
          <cell r="A1894">
            <v>1001332</v>
          </cell>
          <cell r="B1894" t="str">
            <v>Master</v>
          </cell>
          <cell r="C1894">
            <v>620531</v>
          </cell>
          <cell r="D1894" t="str">
            <v>Stranraer Job Centre</v>
          </cell>
          <cell r="E1894" t="str">
            <v>Scotland</v>
          </cell>
          <cell r="F1894" t="str">
            <v>D</v>
          </cell>
          <cell r="G1894" t="str">
            <v>Dumfries &amp; Galloway</v>
          </cell>
          <cell r="H1894" t="str">
            <v xml:space="preserve">Stranraer            </v>
          </cell>
          <cell r="I1894" t="str">
            <v>B McDowall</v>
          </cell>
          <cell r="J1894" t="str">
            <v>Mark Constantine</v>
          </cell>
          <cell r="K1894" t="str">
            <v>Paul Gallagher</v>
          </cell>
          <cell r="L1894" t="str">
            <v>Paul Holt</v>
          </cell>
          <cell r="M1894" t="str">
            <v>Simon Phillips</v>
          </cell>
          <cell r="N1894"/>
          <cell r="O1894" t="str">
            <v>Mitie</v>
          </cell>
          <cell r="P1894" t="str">
            <v>David Montgormery</v>
          </cell>
          <cell r="Q1894" t="str">
            <v>Stewart Kellock</v>
          </cell>
          <cell r="R1894" t="str">
            <v>e-mail: stewart.kellock@interserve.gse.gov.uk; Mobile: 07483 320829</v>
          </cell>
          <cell r="S1894" t="str">
            <v>ASKAMS</v>
          </cell>
          <cell r="T1894" t="str">
            <v>In Development</v>
          </cell>
          <cell r="U1894">
            <v>1</v>
          </cell>
          <cell r="V1894" t="str">
            <v>LOW</v>
          </cell>
          <cell r="W1894" t="str">
            <v>Green</v>
          </cell>
          <cell r="X1894"/>
          <cell r="Y1894"/>
          <cell r="Z1894" t="str">
            <v>LCW-620531-Stranraer-Stranraer Job Centre-Building Fabric</v>
          </cell>
          <cell r="AA1894"/>
          <cell r="AB1894"/>
          <cell r="AC1894"/>
          <cell r="AD1894" t="str">
            <v>JC Off</v>
          </cell>
          <cell r="AE1894"/>
          <cell r="AF1894">
            <v>3840</v>
          </cell>
          <cell r="AG1894">
            <v>480</v>
          </cell>
          <cell r="AH1894">
            <v>864</v>
          </cell>
          <cell r="AI1894">
            <v>5184</v>
          </cell>
          <cell r="AJ1894"/>
          <cell r="AK1894">
            <v>9215.0892531876125</v>
          </cell>
          <cell r="AL1894">
            <v>0</v>
          </cell>
          <cell r="AM1894">
            <v>0</v>
          </cell>
          <cell r="AN1894">
            <v>750</v>
          </cell>
          <cell r="AO1894">
            <v>500</v>
          </cell>
          <cell r="AP1894">
            <v>1000</v>
          </cell>
          <cell r="AQ1894">
            <v>641.50695970931349</v>
          </cell>
          <cell r="AR1894">
            <v>4491.5069597093134</v>
          </cell>
          <cell r="AS1894">
            <v>2421.3192425793859</v>
          </cell>
          <cell r="AT1894">
            <v>14527.915455476314</v>
          </cell>
          <cell r="AU1894"/>
          <cell r="AV1894">
            <v>4275.5</v>
          </cell>
          <cell r="AW1894">
            <v>0</v>
          </cell>
          <cell r="AX1894">
            <v>45</v>
          </cell>
          <cell r="AY1894">
            <v>1000</v>
          </cell>
          <cell r="AZ1894">
            <v>340.92</v>
          </cell>
          <cell r="BA1894">
            <v>1500</v>
          </cell>
          <cell r="BB1894">
            <v>666.20999999999992</v>
          </cell>
          <cell r="BC1894">
            <v>3552.13</v>
          </cell>
          <cell r="BD1894">
            <v>1565.5259999999998</v>
          </cell>
          <cell r="BE1894">
            <v>9393.1560000000009</v>
          </cell>
          <cell r="BF1894"/>
          <cell r="BG1894"/>
          <cell r="BH1894"/>
          <cell r="BI1894"/>
          <cell r="BJ1894"/>
          <cell r="BK1894" t="str">
            <v>Y</v>
          </cell>
          <cell r="BL1894"/>
          <cell r="BM1894">
            <v>4275.5</v>
          </cell>
          <cell r="BN1894">
            <v>4275.5</v>
          </cell>
          <cell r="BO1894"/>
          <cell r="BP1894">
            <v>4275.5</v>
          </cell>
          <cell r="BQ1894">
            <v>0</v>
          </cell>
          <cell r="BR1894"/>
          <cell r="BS1894">
            <v>0</v>
          </cell>
          <cell r="BT1894">
            <v>45</v>
          </cell>
          <cell r="BU1894">
            <v>1000</v>
          </cell>
          <cell r="BV1894">
            <v>340.92</v>
          </cell>
          <cell r="BW1894">
            <v>1500</v>
          </cell>
          <cell r="BX1894">
            <v>666.20999999999992</v>
          </cell>
          <cell r="BY1894">
            <v>3552.13</v>
          </cell>
          <cell r="BZ1894">
            <v>3275.7260000000001</v>
          </cell>
          <cell r="CA1894">
            <v>11103.356</v>
          </cell>
          <cell r="CB1894">
            <v>-3424.5594554763138</v>
          </cell>
          <cell r="CC1894">
            <v>11103.356</v>
          </cell>
          <cell r="CD1894" t="str">
            <v/>
          </cell>
          <cell r="CE1894"/>
          <cell r="CF1894">
            <v>1</v>
          </cell>
          <cell r="CG1894">
            <v>4275.5</v>
          </cell>
          <cell r="CH1894">
            <v>4275.5</v>
          </cell>
          <cell r="CI1894" t="str">
            <v>T</v>
          </cell>
          <cell r="CJ1894"/>
          <cell r="CK1894">
            <v>0</v>
          </cell>
          <cell r="CL1894">
            <v>0</v>
          </cell>
          <cell r="CM1894">
            <v>0</v>
          </cell>
          <cell r="CN1894">
            <v>0</v>
          </cell>
          <cell r="CO1894">
            <v>0</v>
          </cell>
          <cell r="CP1894">
            <v>0</v>
          </cell>
          <cell r="CQ1894">
            <v>0</v>
          </cell>
          <cell r="CR1894">
            <v>0</v>
          </cell>
          <cell r="CS1894">
            <v>0</v>
          </cell>
          <cell r="CT1894">
            <v>0</v>
          </cell>
          <cell r="CU1894"/>
          <cell r="CV1894"/>
          <cell r="CW1894">
            <v>0</v>
          </cell>
          <cell r="CX1894">
            <v>0</v>
          </cell>
          <cell r="CY1894">
            <v>0</v>
          </cell>
          <cell r="CZ1894">
            <v>0</v>
          </cell>
          <cell r="DA1894">
            <v>0</v>
          </cell>
          <cell r="DB1894">
            <v>0</v>
          </cell>
          <cell r="DC1894">
            <v>0</v>
          </cell>
          <cell r="DD1894">
            <v>0</v>
          </cell>
          <cell r="DE1894">
            <v>0</v>
          </cell>
          <cell r="DF1894">
            <v>0</v>
          </cell>
          <cell r="DG1894"/>
          <cell r="DH1894"/>
          <cell r="DI1894"/>
          <cell r="DJ1894"/>
          <cell r="DK1894"/>
          <cell r="DL1894">
            <v>43403</v>
          </cell>
          <cell r="DM1894" t="str">
            <v>Overdue</v>
          </cell>
          <cell r="DN1894"/>
          <cell r="DO1894" t="str">
            <v>Overdue</v>
          </cell>
          <cell r="DP1894">
            <v>43433</v>
          </cell>
          <cell r="DQ1894">
            <v>43433</v>
          </cell>
          <cell r="DR1894">
            <v>43440</v>
          </cell>
          <cell r="DS1894">
            <v>43440</v>
          </cell>
          <cell r="DT1894">
            <v>43433</v>
          </cell>
          <cell r="DU1894">
            <v>43440</v>
          </cell>
          <cell r="DW1894" t="str">
            <v>1001332-M01</v>
          </cell>
          <cell r="DX1894" t="str">
            <v>1001332-M01</v>
          </cell>
          <cell r="DY1894">
            <v>1</v>
          </cell>
          <cell r="DZ1894">
            <v>1</v>
          </cell>
          <cell r="EA1894">
            <v>7</v>
          </cell>
          <cell r="EB1894">
            <v>1</v>
          </cell>
          <cell r="EC1894">
            <v>0</v>
          </cell>
          <cell r="ED1894">
            <v>8593.7040000000015</v>
          </cell>
          <cell r="EE1894">
            <v>0</v>
          </cell>
          <cell r="EF1894">
            <v>43440</v>
          </cell>
          <cell r="EG1894">
            <v>43440</v>
          </cell>
          <cell r="EH1894">
            <v>43440</v>
          </cell>
          <cell r="EI1894">
            <v>43444</v>
          </cell>
        </row>
        <row r="1895">
          <cell r="A1895">
            <v>1001332</v>
          </cell>
          <cell r="B1895" t="str">
            <v>Child</v>
          </cell>
          <cell r="C1895">
            <v>620531</v>
          </cell>
          <cell r="D1895" t="str">
            <v>Stranraer Job Centre</v>
          </cell>
          <cell r="E1895" t="str">
            <v>Scotland</v>
          </cell>
          <cell r="F1895" t="str">
            <v>D</v>
          </cell>
          <cell r="G1895" t="str">
            <v>Dumfries &amp; Galloway</v>
          </cell>
          <cell r="H1895" t="str">
            <v xml:space="preserve">Stranraer            </v>
          </cell>
          <cell r="I1895" t="str">
            <v>B McDowall</v>
          </cell>
          <cell r="J1895" t="str">
            <v>Mark Constantine</v>
          </cell>
          <cell r="K1895" t="str">
            <v>Paul Gallagher</v>
          </cell>
          <cell r="L1895" t="str">
            <v>Paul Holt</v>
          </cell>
          <cell r="M1895" t="str">
            <v>Simon Phillips</v>
          </cell>
          <cell r="N1895"/>
          <cell r="O1895" t="str">
            <v>Mitie</v>
          </cell>
          <cell r="P1895" t="str">
            <v>David Montgormery</v>
          </cell>
          <cell r="Q1895" t="str">
            <v>Stewart Kellock</v>
          </cell>
          <cell r="R1895" t="str">
            <v>e-mail: stewart.kellock@interserve.gse.gov.uk; Mobile: 07483 320829</v>
          </cell>
          <cell r="S1895" t="str">
            <v>ASKAMS</v>
          </cell>
          <cell r="T1895" t="str">
            <v>In Development</v>
          </cell>
          <cell r="U1895">
            <v>1</v>
          </cell>
          <cell r="V1895" t="str">
            <v>LOW</v>
          </cell>
          <cell r="W1895" t="str">
            <v>Green</v>
          </cell>
          <cell r="X1895" t="str">
            <v>Interior</v>
          </cell>
          <cell r="Y1895" t="str">
            <v>Public Area Redecoration</v>
          </cell>
          <cell r="Z1895" t="str">
            <v>Redecorate walls and woodwork to ground floor front of house public areas, stores and entrance area</v>
          </cell>
          <cell r="AA1895"/>
          <cell r="AB1895">
            <v>1</v>
          </cell>
          <cell r="AC1895" t="str">
            <v>A</v>
          </cell>
          <cell r="AD1895" t="str">
            <v>JC Off</v>
          </cell>
          <cell r="AE1895">
            <v>2640</v>
          </cell>
          <cell r="AF1895"/>
          <cell r="AG1895">
            <v>330</v>
          </cell>
          <cell r="AH1895">
            <v>594</v>
          </cell>
          <cell r="AI1895">
            <v>3564</v>
          </cell>
          <cell r="AJ1895">
            <v>5828.6612021857918</v>
          </cell>
          <cell r="AK1895"/>
          <cell r="AL1895">
            <v>0</v>
          </cell>
          <cell r="AM1895">
            <v>0</v>
          </cell>
          <cell r="AN1895">
            <v>250</v>
          </cell>
          <cell r="AO1895">
            <v>166.66666666666666</v>
          </cell>
          <cell r="AP1895">
            <v>333.33333333333331</v>
          </cell>
          <cell r="AQ1895">
            <v>446.08665359891705</v>
          </cell>
          <cell r="AR1895">
            <v>1729.4199869322506</v>
          </cell>
          <cell r="AS1895">
            <v>1404.9495711569421</v>
          </cell>
          <cell r="AT1895">
            <v>8429.6974269416514</v>
          </cell>
          <cell r="AU1895">
            <v>2719.31</v>
          </cell>
          <cell r="AV1895">
            <v>0</v>
          </cell>
          <cell r="AW1895">
            <v>0</v>
          </cell>
          <cell r="AX1895">
            <v>15</v>
          </cell>
          <cell r="AY1895">
            <v>333.33</v>
          </cell>
          <cell r="AZ1895">
            <v>113.64</v>
          </cell>
          <cell r="BA1895">
            <v>500</v>
          </cell>
          <cell r="BB1895">
            <v>463.26</v>
          </cell>
          <cell r="BC1895">
            <v>1425.23</v>
          </cell>
          <cell r="BD1895">
            <v>828.90800000000002</v>
          </cell>
          <cell r="BE1895">
            <v>4973.4480000000003</v>
          </cell>
          <cell r="BF1895">
            <v>2719.31</v>
          </cell>
          <cell r="BG1895">
            <v>2719.31</v>
          </cell>
          <cell r="BH1895">
            <v>2719.31</v>
          </cell>
          <cell r="BI1895">
            <v>0</v>
          </cell>
          <cell r="BJ1895" t="str">
            <v>Year 1</v>
          </cell>
          <cell r="BK1895" t="str">
            <v>Y</v>
          </cell>
          <cell r="BL1895"/>
          <cell r="BM1895">
            <v>0</v>
          </cell>
          <cell r="BN1895"/>
          <cell r="BO1895"/>
          <cell r="BP1895"/>
          <cell r="BQ1895"/>
          <cell r="BR1895"/>
          <cell r="BS1895">
            <v>0</v>
          </cell>
          <cell r="BT1895">
            <v>15</v>
          </cell>
          <cell r="BU1895">
            <v>333.33</v>
          </cell>
          <cell r="BV1895">
            <v>113.64</v>
          </cell>
          <cell r="BW1895">
            <v>500</v>
          </cell>
          <cell r="BX1895">
            <v>463.26</v>
          </cell>
          <cell r="BY1895">
            <v>1425.23</v>
          </cell>
          <cell r="BZ1895">
            <v>1916.6320000000001</v>
          </cell>
          <cell r="CA1895">
            <v>6061.1720000000005</v>
          </cell>
          <cell r="CB1895"/>
          <cell r="CC1895"/>
          <cell r="CD1895"/>
          <cell r="CE1895"/>
          <cell r="CF1895"/>
          <cell r="CG1895"/>
          <cell r="CH1895"/>
          <cell r="CI1895" t="str">
            <v>T</v>
          </cell>
          <cell r="CJ1895"/>
          <cell r="CK1895"/>
          <cell r="CL1895"/>
          <cell r="CM1895"/>
          <cell r="CN1895"/>
          <cell r="CO1895"/>
          <cell r="CP1895"/>
          <cell r="CQ1895"/>
          <cell r="CR1895"/>
          <cell r="CS1895">
            <v>0</v>
          </cell>
          <cell r="CT1895">
            <v>0</v>
          </cell>
          <cell r="CU1895"/>
          <cell r="CV1895"/>
          <cell r="CW1895"/>
          <cell r="CX1895"/>
          <cell r="CY1895"/>
          <cell r="CZ1895"/>
          <cell r="DA1895"/>
          <cell r="DB1895"/>
          <cell r="DC1895"/>
          <cell r="DD1895">
            <v>0</v>
          </cell>
          <cell r="DE1895">
            <v>0</v>
          </cell>
          <cell r="DF1895">
            <v>0</v>
          </cell>
          <cell r="DG1895"/>
          <cell r="DH1895"/>
          <cell r="DI1895"/>
          <cell r="DJ1895"/>
          <cell r="DK1895"/>
          <cell r="DL1895">
            <v>43403</v>
          </cell>
          <cell r="DM1895" t="str">
            <v>Overdue</v>
          </cell>
          <cell r="DN1895"/>
          <cell r="DO1895" t="str">
            <v>Overdue</v>
          </cell>
          <cell r="DP1895">
            <v>43433</v>
          </cell>
          <cell r="DQ1895">
            <v>43433</v>
          </cell>
          <cell r="DR1895">
            <v>43440</v>
          </cell>
          <cell r="DS1895">
            <v>43440</v>
          </cell>
          <cell r="DT1895">
            <v>43433</v>
          </cell>
          <cell r="DU1895">
            <v>43440</v>
          </cell>
          <cell r="DW1895" t="str">
            <v>1001332-M01</v>
          </cell>
          <cell r="DX1895" t="str">
            <v>1001332-M01-C01</v>
          </cell>
          <cell r="DY1895">
            <v>1</v>
          </cell>
          <cell r="DZ1895">
            <v>1</v>
          </cell>
          <cell r="EA1895">
            <v>7</v>
          </cell>
          <cell r="EB1895">
            <v>1</v>
          </cell>
          <cell r="EC1895">
            <v>0</v>
          </cell>
          <cell r="ED1895">
            <v>4417.5360000000001</v>
          </cell>
          <cell r="EE1895">
            <v>0</v>
          </cell>
          <cell r="EF1895">
            <v>43440</v>
          </cell>
          <cell r="EG1895">
            <v>43440</v>
          </cell>
          <cell r="EH1895">
            <v>43440</v>
          </cell>
          <cell r="EI1895">
            <v>43444</v>
          </cell>
        </row>
        <row r="1896">
          <cell r="A1896">
            <v>1001332</v>
          </cell>
          <cell r="B1896" t="str">
            <v>Child</v>
          </cell>
          <cell r="C1896">
            <v>620531</v>
          </cell>
          <cell r="D1896" t="str">
            <v>Stranraer Job Centre</v>
          </cell>
          <cell r="E1896" t="str">
            <v>Scotland</v>
          </cell>
          <cell r="F1896" t="str">
            <v>D</v>
          </cell>
          <cell r="G1896" t="str">
            <v>Dumfries &amp; Galloway</v>
          </cell>
          <cell r="H1896" t="str">
            <v xml:space="preserve">Stranraer            </v>
          </cell>
          <cell r="I1896" t="str">
            <v>B McDowall</v>
          </cell>
          <cell r="J1896" t="str">
            <v>Mark Constantine</v>
          </cell>
          <cell r="K1896" t="str">
            <v>Paul Gallagher</v>
          </cell>
          <cell r="L1896" t="str">
            <v>Paul Holt</v>
          </cell>
          <cell r="M1896" t="str">
            <v>Simon Phillips</v>
          </cell>
          <cell r="N1896"/>
          <cell r="O1896" t="str">
            <v>Mitie</v>
          </cell>
          <cell r="P1896" t="str">
            <v>David Montgormery</v>
          </cell>
          <cell r="Q1896" t="str">
            <v>Stewart Kellock</v>
          </cell>
          <cell r="R1896" t="str">
            <v>e-mail: stewart.kellock@interserve.gse.gov.uk; Mobile: 07483 320829</v>
          </cell>
          <cell r="S1896" t="str">
            <v>ASKAMS</v>
          </cell>
          <cell r="T1896" t="str">
            <v>In Development</v>
          </cell>
          <cell r="U1896">
            <v>1</v>
          </cell>
          <cell r="V1896" t="str">
            <v>LOW</v>
          </cell>
          <cell r="W1896" t="str">
            <v>Green</v>
          </cell>
          <cell r="X1896" t="str">
            <v>Interior</v>
          </cell>
          <cell r="Y1896" t="str">
            <v>Kitchen Redecoration</v>
          </cell>
          <cell r="Z1896" t="str">
            <v>Redecorate walls and woodwork to kitchen</v>
          </cell>
          <cell r="AA1896"/>
          <cell r="AB1896">
            <v>1</v>
          </cell>
          <cell r="AC1896" t="str">
            <v>A</v>
          </cell>
          <cell r="AD1896" t="str">
            <v>JC Off</v>
          </cell>
          <cell r="AE1896">
            <v>600</v>
          </cell>
          <cell r="AF1896"/>
          <cell r="AG1896">
            <v>75</v>
          </cell>
          <cell r="AH1896">
            <v>135</v>
          </cell>
          <cell r="AI1896">
            <v>810</v>
          </cell>
          <cell r="AJ1896">
            <v>1736.8169398907103</v>
          </cell>
          <cell r="AK1896"/>
          <cell r="AL1896">
            <v>0</v>
          </cell>
          <cell r="AM1896">
            <v>0</v>
          </cell>
          <cell r="AN1896">
            <v>250</v>
          </cell>
          <cell r="AO1896">
            <v>166.66666666666666</v>
          </cell>
          <cell r="AP1896">
            <v>333.33333333333331</v>
          </cell>
          <cell r="AQ1896">
            <v>101.38333036339024</v>
          </cell>
          <cell r="AR1896">
            <v>1384.7166636967238</v>
          </cell>
          <cell r="AS1896">
            <v>517.64005405082014</v>
          </cell>
          <cell r="AT1896">
            <v>3105.8403243049211</v>
          </cell>
          <cell r="AU1896">
            <v>375.42</v>
          </cell>
          <cell r="AV1896">
            <v>0</v>
          </cell>
          <cell r="AW1896">
            <v>0</v>
          </cell>
          <cell r="AX1896">
            <v>15</v>
          </cell>
          <cell r="AY1896">
            <v>333.33</v>
          </cell>
          <cell r="AZ1896">
            <v>113.64</v>
          </cell>
          <cell r="BA1896">
            <v>500</v>
          </cell>
          <cell r="BB1896">
            <v>105.29</v>
          </cell>
          <cell r="BC1896">
            <v>1067.26</v>
          </cell>
          <cell r="BD1896">
            <v>288.536</v>
          </cell>
          <cell r="BE1896">
            <v>1731.2160000000001</v>
          </cell>
          <cell r="BF1896">
            <v>375.42</v>
          </cell>
          <cell r="BG1896">
            <v>375.42</v>
          </cell>
          <cell r="BH1896">
            <v>375.42</v>
          </cell>
          <cell r="BI1896">
            <v>0</v>
          </cell>
          <cell r="BJ1896" t="str">
            <v>Year 1</v>
          </cell>
          <cell r="BK1896" t="str">
            <v>Y</v>
          </cell>
          <cell r="BL1896"/>
          <cell r="BM1896">
            <v>0</v>
          </cell>
          <cell r="BN1896"/>
          <cell r="BO1896"/>
          <cell r="BP1896"/>
          <cell r="BQ1896"/>
          <cell r="BR1896"/>
          <cell r="BS1896">
            <v>0</v>
          </cell>
          <cell r="BT1896">
            <v>15</v>
          </cell>
          <cell r="BU1896">
            <v>333.33</v>
          </cell>
          <cell r="BV1896">
            <v>113.64</v>
          </cell>
          <cell r="BW1896">
            <v>500</v>
          </cell>
          <cell r="BX1896">
            <v>105.29</v>
          </cell>
          <cell r="BY1896">
            <v>1067.26</v>
          </cell>
          <cell r="BZ1896">
            <v>438.70400000000001</v>
          </cell>
          <cell r="CA1896">
            <v>1881.384</v>
          </cell>
          <cell r="CB1896"/>
          <cell r="CC1896"/>
          <cell r="CD1896"/>
          <cell r="CE1896"/>
          <cell r="CF1896"/>
          <cell r="CG1896"/>
          <cell r="CH1896"/>
          <cell r="CI1896" t="str">
            <v>T</v>
          </cell>
          <cell r="CJ1896"/>
          <cell r="CK1896"/>
          <cell r="CL1896"/>
          <cell r="CM1896"/>
          <cell r="CN1896"/>
          <cell r="CO1896"/>
          <cell r="CP1896"/>
          <cell r="CQ1896"/>
          <cell r="CR1896"/>
          <cell r="CS1896">
            <v>0</v>
          </cell>
          <cell r="CT1896">
            <v>0</v>
          </cell>
          <cell r="CU1896"/>
          <cell r="CV1896"/>
          <cell r="CW1896"/>
          <cell r="CX1896"/>
          <cell r="CY1896"/>
          <cell r="CZ1896"/>
          <cell r="DA1896"/>
          <cell r="DB1896"/>
          <cell r="DC1896"/>
          <cell r="DD1896">
            <v>0</v>
          </cell>
          <cell r="DE1896">
            <v>0</v>
          </cell>
          <cell r="DF1896">
            <v>0</v>
          </cell>
          <cell r="DG1896"/>
          <cell r="DH1896"/>
          <cell r="DI1896"/>
          <cell r="DJ1896"/>
          <cell r="DK1896"/>
          <cell r="DL1896">
            <v>43403</v>
          </cell>
          <cell r="DM1896" t="str">
            <v>Overdue</v>
          </cell>
          <cell r="DN1896"/>
          <cell r="DO1896" t="str">
            <v>Overdue</v>
          </cell>
          <cell r="DP1896">
            <v>43433</v>
          </cell>
          <cell r="DQ1896">
            <v>43433</v>
          </cell>
          <cell r="DR1896">
            <v>43440</v>
          </cell>
          <cell r="DS1896">
            <v>43440</v>
          </cell>
          <cell r="DT1896">
            <v>43433</v>
          </cell>
          <cell r="DU1896">
            <v>43440</v>
          </cell>
          <cell r="DW1896" t="str">
            <v>1001332-M01</v>
          </cell>
          <cell r="DX1896" t="str">
            <v>1001332-M01-C02</v>
          </cell>
          <cell r="DY1896">
            <v>1</v>
          </cell>
          <cell r="DZ1896">
            <v>1</v>
          </cell>
          <cell r="EA1896">
            <v>7</v>
          </cell>
          <cell r="EB1896">
            <v>1</v>
          </cell>
          <cell r="EC1896">
            <v>0</v>
          </cell>
          <cell r="ED1896">
            <v>1604.8679999999999</v>
          </cell>
          <cell r="EE1896">
            <v>0</v>
          </cell>
          <cell r="EF1896">
            <v>43440</v>
          </cell>
          <cell r="EG1896">
            <v>43440</v>
          </cell>
          <cell r="EH1896">
            <v>43440</v>
          </cell>
          <cell r="EI1896">
            <v>43444</v>
          </cell>
        </row>
        <row r="1897">
          <cell r="A1897">
            <v>1001332</v>
          </cell>
          <cell r="B1897" t="str">
            <v>Child</v>
          </cell>
          <cell r="C1897">
            <v>620531</v>
          </cell>
          <cell r="D1897" t="str">
            <v>Stranraer Job Centre</v>
          </cell>
          <cell r="E1897" t="str">
            <v>Scotland</v>
          </cell>
          <cell r="F1897" t="str">
            <v>D</v>
          </cell>
          <cell r="G1897" t="str">
            <v>Dumfries &amp; Galloway</v>
          </cell>
          <cell r="H1897" t="str">
            <v xml:space="preserve">Stranraer            </v>
          </cell>
          <cell r="I1897" t="str">
            <v>B McDowall</v>
          </cell>
          <cell r="J1897" t="str">
            <v>Mark Constantine</v>
          </cell>
          <cell r="K1897" t="str">
            <v>Paul Gallagher</v>
          </cell>
          <cell r="L1897" t="str">
            <v>Paul Holt</v>
          </cell>
          <cell r="M1897" t="str">
            <v>Simon Phillips</v>
          </cell>
          <cell r="N1897"/>
          <cell r="O1897" t="str">
            <v>Mitie</v>
          </cell>
          <cell r="P1897" t="str">
            <v>David Montgormery</v>
          </cell>
          <cell r="Q1897" t="str">
            <v>Stewart Kellock</v>
          </cell>
          <cell r="R1897" t="str">
            <v>e-mail: stewart.kellock@interserve.gse.gov.uk; Mobile: 07483 320829</v>
          </cell>
          <cell r="S1897" t="str">
            <v>ASKAMS</v>
          </cell>
          <cell r="T1897" t="str">
            <v>In Development</v>
          </cell>
          <cell r="U1897">
            <v>1</v>
          </cell>
          <cell r="V1897" t="str">
            <v>LOW</v>
          </cell>
          <cell r="W1897" t="str">
            <v>Green</v>
          </cell>
          <cell r="X1897" t="str">
            <v>Interior</v>
          </cell>
          <cell r="Y1897" t="str">
            <v>Office Areas Floors</v>
          </cell>
          <cell r="Z1897" t="str">
            <v>Replace barrier matting to public entrance</v>
          </cell>
          <cell r="AA1897"/>
          <cell r="AB1897">
            <v>1</v>
          </cell>
          <cell r="AC1897" t="str">
            <v>A</v>
          </cell>
          <cell r="AD1897" t="str">
            <v>JC Off</v>
          </cell>
          <cell r="AE1897">
            <v>600</v>
          </cell>
          <cell r="AF1897"/>
          <cell r="AG1897">
            <v>75</v>
          </cell>
          <cell r="AH1897">
            <v>135</v>
          </cell>
          <cell r="AI1897">
            <v>810</v>
          </cell>
          <cell r="AJ1897">
            <v>1649.6111111111113</v>
          </cell>
          <cell r="AK1897"/>
          <cell r="AL1897">
            <v>0</v>
          </cell>
          <cell r="AM1897">
            <v>0</v>
          </cell>
          <cell r="AN1897">
            <v>250</v>
          </cell>
          <cell r="AO1897">
            <v>166.66666666666666</v>
          </cell>
          <cell r="AP1897">
            <v>333.33333333333331</v>
          </cell>
          <cell r="AQ1897">
            <v>94.036975747006153</v>
          </cell>
          <cell r="AR1897">
            <v>1377.3703090803397</v>
          </cell>
          <cell r="AS1897">
            <v>498.72961737162353</v>
          </cell>
          <cell r="AT1897">
            <v>2992.3777042297411</v>
          </cell>
          <cell r="AU1897">
            <v>1180.77</v>
          </cell>
          <cell r="AV1897">
            <v>0</v>
          </cell>
          <cell r="AW1897">
            <v>0</v>
          </cell>
          <cell r="AX1897">
            <v>15</v>
          </cell>
          <cell r="AY1897">
            <v>333.34</v>
          </cell>
          <cell r="AZ1897">
            <v>113.64</v>
          </cell>
          <cell r="BA1897">
            <v>500</v>
          </cell>
          <cell r="BB1897">
            <v>97.66</v>
          </cell>
          <cell r="BC1897">
            <v>1059.6400000000001</v>
          </cell>
          <cell r="BD1897">
            <v>448.08199999999999</v>
          </cell>
          <cell r="BE1897">
            <v>2688.4919999999997</v>
          </cell>
          <cell r="BF1897">
            <v>1180.77</v>
          </cell>
          <cell r="BG1897">
            <v>1180.77</v>
          </cell>
          <cell r="BH1897">
            <v>1180.77</v>
          </cell>
          <cell r="BI1897">
            <v>0</v>
          </cell>
          <cell r="BJ1897" t="str">
            <v>Year 1</v>
          </cell>
          <cell r="BK1897" t="str">
            <v>Y</v>
          </cell>
          <cell r="BL1897"/>
          <cell r="BM1897">
            <v>0</v>
          </cell>
          <cell r="BN1897"/>
          <cell r="BO1897"/>
          <cell r="BP1897"/>
          <cell r="BQ1897"/>
          <cell r="BR1897"/>
          <cell r="BS1897">
            <v>0</v>
          </cell>
          <cell r="BT1897">
            <v>15</v>
          </cell>
          <cell r="BU1897">
            <v>333.34</v>
          </cell>
          <cell r="BV1897">
            <v>113.64</v>
          </cell>
          <cell r="BW1897">
            <v>500</v>
          </cell>
          <cell r="BX1897">
            <v>97.66</v>
          </cell>
          <cell r="BY1897">
            <v>1059.6400000000001</v>
          </cell>
          <cell r="BZ1897">
            <v>920.39</v>
          </cell>
          <cell r="CA1897">
            <v>3160.7999999999997</v>
          </cell>
          <cell r="CB1897"/>
          <cell r="CC1897"/>
          <cell r="CD1897"/>
          <cell r="CE1897"/>
          <cell r="CF1897"/>
          <cell r="CG1897"/>
          <cell r="CH1897"/>
          <cell r="CI1897" t="str">
            <v>T</v>
          </cell>
          <cell r="CJ1897"/>
          <cell r="CK1897"/>
          <cell r="CL1897"/>
          <cell r="CM1897"/>
          <cell r="CN1897"/>
          <cell r="CO1897"/>
          <cell r="CP1897"/>
          <cell r="CQ1897"/>
          <cell r="CR1897"/>
          <cell r="CS1897">
            <v>0</v>
          </cell>
          <cell r="CT1897">
            <v>0</v>
          </cell>
          <cell r="CU1897"/>
          <cell r="CV1897"/>
          <cell r="CW1897"/>
          <cell r="CX1897"/>
          <cell r="CY1897"/>
          <cell r="CZ1897"/>
          <cell r="DA1897"/>
          <cell r="DB1897"/>
          <cell r="DC1897"/>
          <cell r="DD1897">
            <v>0</v>
          </cell>
          <cell r="DE1897">
            <v>0</v>
          </cell>
          <cell r="DF1897">
            <v>0</v>
          </cell>
          <cell r="DG1897"/>
          <cell r="DH1897"/>
          <cell r="DI1897"/>
          <cell r="DJ1897"/>
          <cell r="DK1897"/>
          <cell r="DL1897">
            <v>43403</v>
          </cell>
          <cell r="DM1897" t="str">
            <v>Overdue</v>
          </cell>
          <cell r="DN1897"/>
          <cell r="DO1897" t="str">
            <v>Overdue</v>
          </cell>
          <cell r="DP1897">
            <v>43433</v>
          </cell>
          <cell r="DQ1897">
            <v>43433</v>
          </cell>
          <cell r="DR1897">
            <v>43440</v>
          </cell>
          <cell r="DS1897">
            <v>43440</v>
          </cell>
          <cell r="DT1897">
            <v>43433</v>
          </cell>
          <cell r="DU1897">
            <v>43440</v>
          </cell>
          <cell r="DW1897" t="str">
            <v>1001332-M01</v>
          </cell>
          <cell r="DX1897" t="str">
            <v>1001332-M01-C03</v>
          </cell>
          <cell r="DY1897">
            <v>1</v>
          </cell>
          <cell r="DZ1897">
            <v>1</v>
          </cell>
          <cell r="EA1897">
            <v>7</v>
          </cell>
          <cell r="EB1897">
            <v>1</v>
          </cell>
          <cell r="EC1897">
            <v>0</v>
          </cell>
          <cell r="ED1897">
            <v>2571.3000000000002</v>
          </cell>
          <cell r="EE1897">
            <v>0</v>
          </cell>
          <cell r="EF1897">
            <v>43440</v>
          </cell>
          <cell r="EG1897">
            <v>43440</v>
          </cell>
          <cell r="EH1897">
            <v>43440</v>
          </cell>
          <cell r="EI1897">
            <v>43444</v>
          </cell>
        </row>
        <row r="1898">
          <cell r="A1898">
            <v>1001333</v>
          </cell>
          <cell r="B1898" t="str">
            <v>Master</v>
          </cell>
          <cell r="C1898">
            <v>620525</v>
          </cell>
          <cell r="D1898" t="str">
            <v>Murray Street</v>
          </cell>
          <cell r="E1898" t="str">
            <v>Scotland</v>
          </cell>
          <cell r="F1898" t="str">
            <v>D</v>
          </cell>
          <cell r="G1898" t="str">
            <v>Dumfries &amp; Galloway</v>
          </cell>
          <cell r="H1898" t="str">
            <v>Annan</v>
          </cell>
          <cell r="I1898" t="str">
            <v>B McDowall</v>
          </cell>
          <cell r="J1898" t="str">
            <v>Mark Constantine</v>
          </cell>
          <cell r="K1898" t="str">
            <v>Paul Gallagher</v>
          </cell>
          <cell r="L1898"/>
          <cell r="M1898" t="str">
            <v>Simon Phillips</v>
          </cell>
          <cell r="N1898"/>
          <cell r="O1898" t="str">
            <v>Mitie</v>
          </cell>
          <cell r="P1898" t="str">
            <v>David Montgormery</v>
          </cell>
          <cell r="Q1898" t="str">
            <v>Stewart Kellock</v>
          </cell>
          <cell r="R1898" t="str">
            <v>e-mail: stewart.kellock@interserve.gse.gov.uk; Mobile: 07483 320829</v>
          </cell>
          <cell r="S1898" t="str">
            <v>ASKAMS</v>
          </cell>
          <cell r="T1898" t="str">
            <v>In Development</v>
          </cell>
          <cell r="U1898">
            <v>1</v>
          </cell>
          <cell r="V1898" t="str">
            <v>HIGH</v>
          </cell>
          <cell r="W1898" t="str">
            <v>Green</v>
          </cell>
          <cell r="X1898"/>
          <cell r="Y1898"/>
          <cell r="Z1898" t="str">
            <v xml:space="preserve">LCW-620525-Annan-Murray Street-Building Fabric, Heating Controls &amp; Air-conditioning Services </v>
          </cell>
          <cell r="AA1898"/>
          <cell r="AB1898"/>
          <cell r="AC1898"/>
          <cell r="AD1898" t="str">
            <v>JC</v>
          </cell>
          <cell r="AE1898"/>
          <cell r="AF1898">
            <v>46320</v>
          </cell>
          <cell r="AG1898">
            <v>5790</v>
          </cell>
          <cell r="AH1898">
            <v>10422</v>
          </cell>
          <cell r="AI1898">
            <v>62532</v>
          </cell>
          <cell r="AJ1898"/>
          <cell r="AK1898">
            <v>47760.049180327871</v>
          </cell>
          <cell r="AL1898">
            <v>2000</v>
          </cell>
          <cell r="AM1898">
            <v>750</v>
          </cell>
          <cell r="AN1898">
            <v>750</v>
          </cell>
          <cell r="AO1898">
            <v>500</v>
          </cell>
          <cell r="AP1898">
            <v>1000</v>
          </cell>
          <cell r="AQ1898">
            <v>3888.5943191419829</v>
          </cell>
          <cell r="AR1898">
            <v>10488.594319141983</v>
          </cell>
          <cell r="AS1898">
            <v>11329.728699893973</v>
          </cell>
          <cell r="AT1898">
            <v>67978.372199363832</v>
          </cell>
          <cell r="AU1898"/>
          <cell r="AV1898">
            <v>65318.29</v>
          </cell>
          <cell r="AW1898">
            <v>0</v>
          </cell>
          <cell r="AX1898">
            <v>43</v>
          </cell>
          <cell r="AY1898">
            <v>1000</v>
          </cell>
          <cell r="AZ1898">
            <v>909.12</v>
          </cell>
          <cell r="BA1898">
            <v>1500</v>
          </cell>
          <cell r="BB1898">
            <v>4038.3100000000009</v>
          </cell>
          <cell r="BC1898">
            <v>7490.4299999999994</v>
          </cell>
          <cell r="BD1898">
            <v>14561.743999999999</v>
          </cell>
          <cell r="BE1898">
            <v>87370.463999999993</v>
          </cell>
          <cell r="BF1898"/>
          <cell r="BG1898"/>
          <cell r="BH1898"/>
          <cell r="BI1898"/>
          <cell r="BJ1898"/>
          <cell r="BK1898" t="str">
            <v>Y</v>
          </cell>
          <cell r="BL1898"/>
          <cell r="BM1898">
            <v>65318.29</v>
          </cell>
          <cell r="BN1898">
            <v>65318.29</v>
          </cell>
          <cell r="BO1898"/>
          <cell r="BP1898">
            <v>65318.29</v>
          </cell>
          <cell r="BQ1898">
            <v>0</v>
          </cell>
          <cell r="BR1898"/>
          <cell r="BS1898">
            <v>0</v>
          </cell>
          <cell r="BT1898">
            <v>43</v>
          </cell>
          <cell r="BU1898">
            <v>1000</v>
          </cell>
          <cell r="BV1898">
            <v>909.12</v>
          </cell>
          <cell r="BW1898">
            <v>1500</v>
          </cell>
          <cell r="BX1898">
            <v>4038.3100000000009</v>
          </cell>
          <cell r="BY1898">
            <v>7490.4299999999994</v>
          </cell>
          <cell r="BZ1898">
            <v>40689.060000000005</v>
          </cell>
          <cell r="CA1898">
            <v>113497.78</v>
          </cell>
          <cell r="CB1898">
            <v>45519.407800636167</v>
          </cell>
          <cell r="CC1898">
            <v>113497.78</v>
          </cell>
          <cell r="CD1898" t="str">
            <v/>
          </cell>
          <cell r="CE1898"/>
          <cell r="CF1898">
            <v>1</v>
          </cell>
          <cell r="CG1898">
            <v>60336.55</v>
          </cell>
          <cell r="CH1898">
            <v>60336.55</v>
          </cell>
          <cell r="CI1898" t="str">
            <v>T</v>
          </cell>
          <cell r="CJ1898"/>
          <cell r="CK1898">
            <v>0</v>
          </cell>
          <cell r="CL1898">
            <v>0</v>
          </cell>
          <cell r="CM1898">
            <v>0</v>
          </cell>
          <cell r="CN1898">
            <v>0</v>
          </cell>
          <cell r="CO1898">
            <v>0</v>
          </cell>
          <cell r="CP1898">
            <v>0</v>
          </cell>
          <cell r="CQ1898">
            <v>0</v>
          </cell>
          <cell r="CR1898">
            <v>0</v>
          </cell>
          <cell r="CS1898">
            <v>0</v>
          </cell>
          <cell r="CT1898">
            <v>0</v>
          </cell>
          <cell r="CU1898"/>
          <cell r="CV1898"/>
          <cell r="CW1898">
            <v>0</v>
          </cell>
          <cell r="CX1898">
            <v>0</v>
          </cell>
          <cell r="CY1898">
            <v>0</v>
          </cell>
          <cell r="CZ1898">
            <v>0</v>
          </cell>
          <cell r="DA1898">
            <v>0</v>
          </cell>
          <cell r="DB1898">
            <v>0</v>
          </cell>
          <cell r="DC1898">
            <v>0</v>
          </cell>
          <cell r="DD1898">
            <v>0</v>
          </cell>
          <cell r="DE1898">
            <v>0</v>
          </cell>
          <cell r="DF1898">
            <v>0</v>
          </cell>
          <cell r="DG1898"/>
          <cell r="DH1898"/>
          <cell r="DI1898"/>
          <cell r="DJ1898"/>
          <cell r="DK1898"/>
          <cell r="DL1898">
            <v>43420</v>
          </cell>
          <cell r="DM1898" t="str">
            <v>Overdue</v>
          </cell>
          <cell r="DN1898"/>
          <cell r="DO1898" t="str">
            <v>Overdue</v>
          </cell>
          <cell r="DP1898">
            <v>43493</v>
          </cell>
          <cell r="DQ1898">
            <v>43493</v>
          </cell>
          <cell r="DR1898">
            <v>43541</v>
          </cell>
          <cell r="DS1898">
            <v>43541</v>
          </cell>
          <cell r="DT1898">
            <v>43493</v>
          </cell>
          <cell r="DU1898">
            <v>43541</v>
          </cell>
          <cell r="DW1898" t="str">
            <v>1001333-M01</v>
          </cell>
          <cell r="DX1898" t="str">
            <v>1001333-M01</v>
          </cell>
          <cell r="DY1898">
            <v>1</v>
          </cell>
          <cell r="DZ1898">
            <v>1</v>
          </cell>
          <cell r="EA1898">
            <v>48</v>
          </cell>
          <cell r="EB1898">
            <v>1</v>
          </cell>
          <cell r="EC1898">
            <v>0</v>
          </cell>
          <cell r="ED1898">
            <v>82524.491999999998</v>
          </cell>
          <cell r="EE1898">
            <v>0</v>
          </cell>
          <cell r="EF1898">
            <v>43541</v>
          </cell>
          <cell r="EG1898">
            <v>43541</v>
          </cell>
          <cell r="EH1898">
            <v>43541</v>
          </cell>
          <cell r="EI1898">
            <v>43542</v>
          </cell>
        </row>
        <row r="1899">
          <cell r="A1899">
            <v>1001333</v>
          </cell>
          <cell r="B1899" t="str">
            <v>Child</v>
          </cell>
          <cell r="C1899">
            <v>620525</v>
          </cell>
          <cell r="D1899" t="str">
            <v>Murray Street</v>
          </cell>
          <cell r="E1899" t="str">
            <v>Scotland</v>
          </cell>
          <cell r="F1899" t="str">
            <v>D</v>
          </cell>
          <cell r="G1899" t="str">
            <v>Dumfries &amp; Galloway</v>
          </cell>
          <cell r="H1899" t="str">
            <v>Annan</v>
          </cell>
          <cell r="I1899" t="str">
            <v>B McDowall</v>
          </cell>
          <cell r="J1899" t="str">
            <v>Mark Constantine</v>
          </cell>
          <cell r="K1899" t="str">
            <v>Paul Gallagher</v>
          </cell>
          <cell r="L1899"/>
          <cell r="M1899" t="str">
            <v>Simon Phillips</v>
          </cell>
          <cell r="N1899"/>
          <cell r="O1899" t="str">
            <v>Mitie</v>
          </cell>
          <cell r="P1899" t="str">
            <v>David Montgormery</v>
          </cell>
          <cell r="Q1899" t="str">
            <v>Stewart Kellock</v>
          </cell>
          <cell r="R1899" t="str">
            <v>e-mail: stewart.kellock@interserve.gse.gov.uk; Mobile: 07483 320829</v>
          </cell>
          <cell r="S1899" t="str">
            <v>ASKAMS</v>
          </cell>
          <cell r="T1899" t="str">
            <v>In Development</v>
          </cell>
          <cell r="U1899">
            <v>1</v>
          </cell>
          <cell r="V1899" t="str">
            <v>HIGH</v>
          </cell>
          <cell r="W1899" t="str">
            <v>Green</v>
          </cell>
          <cell r="X1899" t="str">
            <v>HVAC</v>
          </cell>
          <cell r="Y1899" t="str">
            <v>Boilers</v>
          </cell>
          <cell r="Z1899" t="str">
            <v>Replace boilers</v>
          </cell>
          <cell r="AA1899"/>
          <cell r="AB1899"/>
          <cell r="AC1899" t="str">
            <v>A</v>
          </cell>
          <cell r="AD1899" t="str">
            <v>JC</v>
          </cell>
          <cell r="AE1899">
            <v>24000</v>
          </cell>
          <cell r="AF1899"/>
          <cell r="AG1899">
            <v>3000</v>
          </cell>
          <cell r="AH1899">
            <v>5400</v>
          </cell>
          <cell r="AI1899">
            <v>32400</v>
          </cell>
          <cell r="AJ1899">
            <v>20840</v>
          </cell>
          <cell r="AK1899"/>
          <cell r="AL1899">
            <v>250</v>
          </cell>
          <cell r="AM1899">
            <v>93.75</v>
          </cell>
          <cell r="AN1899">
            <v>93.75</v>
          </cell>
          <cell r="AO1899">
            <v>62.5</v>
          </cell>
          <cell r="AP1899">
            <v>125</v>
          </cell>
          <cell r="AQ1899">
            <v>1738.7456939992896</v>
          </cell>
          <cell r="AR1899">
            <v>2563.7456939992899</v>
          </cell>
          <cell r="AS1899">
            <v>4640.7491387998589</v>
          </cell>
          <cell r="AT1899">
            <v>27844.494832799151</v>
          </cell>
          <cell r="AU1899">
            <v>30784</v>
          </cell>
          <cell r="AV1899">
            <v>0</v>
          </cell>
          <cell r="AW1899">
            <v>0</v>
          </cell>
          <cell r="AX1899">
            <v>43</v>
          </cell>
          <cell r="AY1899">
            <v>125</v>
          </cell>
          <cell r="AZ1899">
            <v>909.12</v>
          </cell>
          <cell r="BA1899">
            <v>187.5</v>
          </cell>
          <cell r="BB1899">
            <v>1805.69</v>
          </cell>
          <cell r="BC1899">
            <v>3070.31</v>
          </cell>
          <cell r="BD1899">
            <v>6770.8620000000001</v>
          </cell>
          <cell r="BE1899">
            <v>40625.171999999999</v>
          </cell>
          <cell r="BF1899">
            <v>30784</v>
          </cell>
          <cell r="BG1899">
            <v>30784</v>
          </cell>
          <cell r="BH1899">
            <v>30784</v>
          </cell>
          <cell r="BI1899">
            <v>0</v>
          </cell>
          <cell r="BJ1899" t="str">
            <v>Year 1</v>
          </cell>
          <cell r="BK1899" t="str">
            <v>Y</v>
          </cell>
          <cell r="BL1899"/>
          <cell r="BM1899">
            <v>0</v>
          </cell>
          <cell r="BN1899"/>
          <cell r="BO1899"/>
          <cell r="BP1899"/>
          <cell r="BQ1899"/>
          <cell r="BR1899"/>
          <cell r="BS1899">
            <v>0</v>
          </cell>
          <cell r="BT1899">
            <v>43</v>
          </cell>
          <cell r="BU1899">
            <v>125</v>
          </cell>
          <cell r="BV1899">
            <v>909.12</v>
          </cell>
          <cell r="BW1899">
            <v>187.5</v>
          </cell>
          <cell r="BX1899">
            <v>1805.69</v>
          </cell>
          <cell r="BY1899">
            <v>3070.31</v>
          </cell>
          <cell r="BZ1899">
            <v>19084.462</v>
          </cell>
          <cell r="CA1899">
            <v>52938.771999999997</v>
          </cell>
          <cell r="CB1899"/>
          <cell r="CC1899"/>
          <cell r="CD1899"/>
          <cell r="CE1899"/>
          <cell r="CF1899"/>
          <cell r="CG1899"/>
          <cell r="CH1899"/>
          <cell r="CI1899" t="str">
            <v>T</v>
          </cell>
          <cell r="CJ1899"/>
          <cell r="CK1899"/>
          <cell r="CL1899"/>
          <cell r="CM1899"/>
          <cell r="CN1899"/>
          <cell r="CO1899"/>
          <cell r="CP1899"/>
          <cell r="CQ1899"/>
          <cell r="CR1899"/>
          <cell r="CS1899">
            <v>0</v>
          </cell>
          <cell r="CT1899">
            <v>0</v>
          </cell>
          <cell r="CU1899"/>
          <cell r="CV1899"/>
          <cell r="CW1899"/>
          <cell r="CX1899"/>
          <cell r="CY1899"/>
          <cell r="CZ1899"/>
          <cell r="DA1899"/>
          <cell r="DB1899"/>
          <cell r="DC1899"/>
          <cell r="DD1899">
            <v>0</v>
          </cell>
          <cell r="DE1899">
            <v>0</v>
          </cell>
          <cell r="DF1899">
            <v>0</v>
          </cell>
          <cell r="DG1899"/>
          <cell r="DH1899"/>
          <cell r="DI1899"/>
          <cell r="DJ1899"/>
          <cell r="DK1899"/>
          <cell r="DL1899">
            <v>43420</v>
          </cell>
          <cell r="DM1899" t="str">
            <v>Overdue</v>
          </cell>
          <cell r="DN1899"/>
          <cell r="DO1899" t="str">
            <v>Overdue</v>
          </cell>
          <cell r="DP1899">
            <v>43493</v>
          </cell>
          <cell r="DQ1899">
            <v>43493</v>
          </cell>
          <cell r="DR1899">
            <v>43541</v>
          </cell>
          <cell r="DS1899">
            <v>43541</v>
          </cell>
          <cell r="DT1899">
            <v>43493</v>
          </cell>
          <cell r="DU1899">
            <v>43541</v>
          </cell>
          <cell r="DW1899" t="str">
            <v>1001333-M01</v>
          </cell>
          <cell r="DX1899" t="str">
            <v>1001333-M01-C01</v>
          </cell>
          <cell r="DY1899">
            <v>1</v>
          </cell>
          <cell r="DZ1899">
            <v>1</v>
          </cell>
          <cell r="EA1899">
            <v>48</v>
          </cell>
          <cell r="EB1899">
            <v>1</v>
          </cell>
          <cell r="EC1899">
            <v>0</v>
          </cell>
          <cell r="ED1899">
            <v>38458.343999999997</v>
          </cell>
          <cell r="EE1899">
            <v>0</v>
          </cell>
          <cell r="EF1899">
            <v>43541</v>
          </cell>
          <cell r="EG1899">
            <v>43541</v>
          </cell>
          <cell r="EH1899">
            <v>43541</v>
          </cell>
          <cell r="EI1899">
            <v>43542</v>
          </cell>
        </row>
        <row r="1900">
          <cell r="A1900">
            <v>1001333</v>
          </cell>
          <cell r="B1900" t="str">
            <v>Child</v>
          </cell>
          <cell r="C1900">
            <v>620525</v>
          </cell>
          <cell r="D1900" t="str">
            <v>Murray Street</v>
          </cell>
          <cell r="E1900" t="str">
            <v>Scotland</v>
          </cell>
          <cell r="F1900" t="str">
            <v>D</v>
          </cell>
          <cell r="G1900" t="str">
            <v>Dumfries &amp; Galloway</v>
          </cell>
          <cell r="H1900" t="str">
            <v>Annan</v>
          </cell>
          <cell r="I1900" t="str">
            <v>B McDowall</v>
          </cell>
          <cell r="J1900" t="str">
            <v>Mark Constantine</v>
          </cell>
          <cell r="K1900" t="str">
            <v>Paul Gallagher</v>
          </cell>
          <cell r="L1900"/>
          <cell r="M1900" t="str">
            <v>Simon Phillips</v>
          </cell>
          <cell r="N1900"/>
          <cell r="O1900" t="str">
            <v>Mitie</v>
          </cell>
          <cell r="P1900" t="str">
            <v>David Montgormery</v>
          </cell>
          <cell r="Q1900" t="str">
            <v>Stewart Kellock</v>
          </cell>
          <cell r="R1900" t="str">
            <v>e-mail: stewart.kellock@interserve.gse.gov.uk; Mobile: 07483 320829</v>
          </cell>
          <cell r="S1900" t="str">
            <v>ASKAMS</v>
          </cell>
          <cell r="T1900" t="str">
            <v>In Development</v>
          </cell>
          <cell r="U1900">
            <v>1</v>
          </cell>
          <cell r="V1900" t="str">
            <v>HIGH</v>
          </cell>
          <cell r="W1900" t="str">
            <v>Green</v>
          </cell>
          <cell r="X1900" t="str">
            <v>HVAC</v>
          </cell>
          <cell r="Y1900" t="str">
            <v>Control System</v>
          </cell>
          <cell r="Z1900" t="str">
            <v>Replace boiler controls</v>
          </cell>
          <cell r="AA1900"/>
          <cell r="AB1900"/>
          <cell r="AC1900" t="str">
            <v>A</v>
          </cell>
          <cell r="AD1900" t="str">
            <v>JC</v>
          </cell>
          <cell r="AE1900">
            <v>6000</v>
          </cell>
          <cell r="AF1900"/>
          <cell r="AG1900">
            <v>750</v>
          </cell>
          <cell r="AH1900">
            <v>1350</v>
          </cell>
          <cell r="AI1900">
            <v>8100</v>
          </cell>
          <cell r="AJ1900">
            <v>5360</v>
          </cell>
          <cell r="AK1900"/>
          <cell r="AL1900">
            <v>250</v>
          </cell>
          <cell r="AM1900">
            <v>93.75</v>
          </cell>
          <cell r="AN1900">
            <v>93.75</v>
          </cell>
          <cell r="AO1900">
            <v>62.5</v>
          </cell>
          <cell r="AP1900">
            <v>125</v>
          </cell>
          <cell r="AQ1900">
            <v>434.68642349982241</v>
          </cell>
          <cell r="AR1900">
            <v>1259.6864234998225</v>
          </cell>
          <cell r="AS1900">
            <v>1283.9372846999647</v>
          </cell>
          <cell r="AT1900">
            <v>7703.6237081997879</v>
          </cell>
          <cell r="AU1900">
            <v>21913</v>
          </cell>
          <cell r="AV1900">
            <v>0</v>
          </cell>
          <cell r="AW1900">
            <v>0</v>
          </cell>
          <cell r="AX1900">
            <v>0</v>
          </cell>
          <cell r="AY1900">
            <v>125</v>
          </cell>
          <cell r="AZ1900">
            <v>0</v>
          </cell>
          <cell r="BA1900">
            <v>187.5</v>
          </cell>
          <cell r="BB1900">
            <v>451.42</v>
          </cell>
          <cell r="BC1900">
            <v>763.92000000000007</v>
          </cell>
          <cell r="BD1900">
            <v>4535.384</v>
          </cell>
          <cell r="BE1900">
            <v>27212.303999999996</v>
          </cell>
          <cell r="BF1900">
            <v>21913</v>
          </cell>
          <cell r="BG1900">
            <v>21913</v>
          </cell>
          <cell r="BH1900">
            <v>21913</v>
          </cell>
          <cell r="BI1900">
            <v>0</v>
          </cell>
          <cell r="BJ1900" t="str">
            <v>Year 1</v>
          </cell>
          <cell r="BK1900" t="str">
            <v>Y</v>
          </cell>
          <cell r="BL1900"/>
          <cell r="BM1900">
            <v>0</v>
          </cell>
          <cell r="BN1900"/>
          <cell r="BO1900"/>
          <cell r="BP1900"/>
          <cell r="BQ1900"/>
          <cell r="BR1900"/>
          <cell r="BS1900">
            <v>0</v>
          </cell>
          <cell r="BT1900">
            <v>0</v>
          </cell>
          <cell r="BU1900">
            <v>125</v>
          </cell>
          <cell r="BV1900">
            <v>0</v>
          </cell>
          <cell r="BW1900">
            <v>187.5</v>
          </cell>
          <cell r="BX1900">
            <v>451.42</v>
          </cell>
          <cell r="BY1900">
            <v>763.92000000000007</v>
          </cell>
          <cell r="BZ1900">
            <v>13300.584000000001</v>
          </cell>
          <cell r="CA1900">
            <v>35977.504000000001</v>
          </cell>
          <cell r="CB1900"/>
          <cell r="CC1900"/>
          <cell r="CD1900"/>
          <cell r="CE1900"/>
          <cell r="CF1900"/>
          <cell r="CG1900"/>
          <cell r="CH1900"/>
          <cell r="CI1900" t="str">
            <v>T</v>
          </cell>
          <cell r="CJ1900"/>
          <cell r="CK1900"/>
          <cell r="CL1900"/>
          <cell r="CM1900"/>
          <cell r="CN1900"/>
          <cell r="CO1900"/>
          <cell r="CP1900"/>
          <cell r="CQ1900"/>
          <cell r="CR1900"/>
          <cell r="CS1900">
            <v>0</v>
          </cell>
          <cell r="CT1900">
            <v>0</v>
          </cell>
          <cell r="CU1900"/>
          <cell r="CV1900"/>
          <cell r="CW1900"/>
          <cell r="CX1900"/>
          <cell r="CY1900"/>
          <cell r="CZ1900"/>
          <cell r="DA1900"/>
          <cell r="DB1900"/>
          <cell r="DC1900"/>
          <cell r="DD1900">
            <v>0</v>
          </cell>
          <cell r="DE1900">
            <v>0</v>
          </cell>
          <cell r="DF1900">
            <v>0</v>
          </cell>
          <cell r="DG1900"/>
          <cell r="DH1900"/>
          <cell r="DI1900"/>
          <cell r="DJ1900"/>
          <cell r="DK1900"/>
          <cell r="DL1900">
            <v>43420</v>
          </cell>
          <cell r="DM1900" t="str">
            <v>Overdue</v>
          </cell>
          <cell r="DN1900"/>
          <cell r="DO1900" t="str">
            <v>Overdue</v>
          </cell>
          <cell r="DP1900">
            <v>43493</v>
          </cell>
          <cell r="DQ1900">
            <v>43493</v>
          </cell>
          <cell r="DR1900">
            <v>43541</v>
          </cell>
          <cell r="DS1900">
            <v>43541</v>
          </cell>
          <cell r="DT1900">
            <v>43493</v>
          </cell>
          <cell r="DU1900">
            <v>43541</v>
          </cell>
          <cell r="DW1900" t="str">
            <v>1001333-M01</v>
          </cell>
          <cell r="DX1900" t="str">
            <v>1001333-M01-C02</v>
          </cell>
          <cell r="DY1900">
            <v>1</v>
          </cell>
          <cell r="DZ1900">
            <v>1</v>
          </cell>
          <cell r="EA1900">
            <v>48</v>
          </cell>
          <cell r="EB1900">
            <v>1</v>
          </cell>
          <cell r="EC1900">
            <v>0</v>
          </cell>
          <cell r="ED1900">
            <v>26670.6</v>
          </cell>
          <cell r="EE1900">
            <v>0</v>
          </cell>
          <cell r="EF1900">
            <v>43541</v>
          </cell>
          <cell r="EG1900">
            <v>43541</v>
          </cell>
          <cell r="EH1900">
            <v>43541</v>
          </cell>
          <cell r="EI1900">
            <v>43542</v>
          </cell>
        </row>
        <row r="1901">
          <cell r="A1901">
            <v>1001333</v>
          </cell>
          <cell r="B1901" t="str">
            <v>Child</v>
          </cell>
          <cell r="C1901">
            <v>620525</v>
          </cell>
          <cell r="D1901" t="str">
            <v>Murray Street</v>
          </cell>
          <cell r="E1901" t="str">
            <v>Scotland</v>
          </cell>
          <cell r="F1901" t="str">
            <v>D</v>
          </cell>
          <cell r="G1901" t="str">
            <v>Dumfries &amp; Galloway</v>
          </cell>
          <cell r="H1901" t="str">
            <v>Annan</v>
          </cell>
          <cell r="I1901" t="str">
            <v>B McDowall</v>
          </cell>
          <cell r="J1901" t="str">
            <v>Mark Constantine</v>
          </cell>
          <cell r="K1901" t="str">
            <v>Paul Gallagher</v>
          </cell>
          <cell r="L1901"/>
          <cell r="M1901" t="str">
            <v>Simon Phillips</v>
          </cell>
          <cell r="N1901"/>
          <cell r="O1901" t="str">
            <v>Mitie</v>
          </cell>
          <cell r="P1901" t="str">
            <v>David Montgormery</v>
          </cell>
          <cell r="Q1901" t="str">
            <v>Stewart Kellock</v>
          </cell>
          <cell r="R1901" t="str">
            <v>e-mail: stewart.kellock@interserve.gse.gov.uk; Mobile: 07483 320829</v>
          </cell>
          <cell r="S1901" t="str">
            <v>ASKAMS</v>
          </cell>
          <cell r="T1901" t="str">
            <v>In Development</v>
          </cell>
          <cell r="U1901">
            <v>1</v>
          </cell>
          <cell r="V1901" t="str">
            <v>HIGH</v>
          </cell>
          <cell r="W1901" t="str">
            <v>Green</v>
          </cell>
          <cell r="X1901" t="str">
            <v>HVAC</v>
          </cell>
          <cell r="Y1901" t="str">
            <v>GUTTERING</v>
          </cell>
          <cell r="Z1901" t="str">
            <v>Replace perimeter guttering and downpipes</v>
          </cell>
          <cell r="AA1901"/>
          <cell r="AB1901"/>
          <cell r="AC1901" t="str">
            <v>A</v>
          </cell>
          <cell r="AD1901" t="str">
            <v>JC</v>
          </cell>
          <cell r="AE1901">
            <v>6000</v>
          </cell>
          <cell r="AF1901"/>
          <cell r="AG1901">
            <v>750</v>
          </cell>
          <cell r="AH1901">
            <v>1350</v>
          </cell>
          <cell r="AI1901">
            <v>8100</v>
          </cell>
          <cell r="AJ1901">
            <v>5360</v>
          </cell>
          <cell r="AK1901"/>
          <cell r="AL1901">
            <v>250</v>
          </cell>
          <cell r="AM1901">
            <v>93.75</v>
          </cell>
          <cell r="AN1901">
            <v>93.75</v>
          </cell>
          <cell r="AO1901">
            <v>62.5</v>
          </cell>
          <cell r="AP1901">
            <v>125</v>
          </cell>
          <cell r="AQ1901">
            <v>434.68642349982241</v>
          </cell>
          <cell r="AR1901">
            <v>1259.6864234998225</v>
          </cell>
          <cell r="AS1901">
            <v>1283.9372846999647</v>
          </cell>
          <cell r="AT1901">
            <v>7703.6237081997879</v>
          </cell>
          <cell r="AU1901">
            <v>3155</v>
          </cell>
          <cell r="AV1901">
            <v>0</v>
          </cell>
          <cell r="AW1901">
            <v>0</v>
          </cell>
          <cell r="AX1901">
            <v>0</v>
          </cell>
          <cell r="AY1901">
            <v>125</v>
          </cell>
          <cell r="AZ1901">
            <v>0</v>
          </cell>
          <cell r="BA1901">
            <v>187.5</v>
          </cell>
          <cell r="BB1901">
            <v>451.42</v>
          </cell>
          <cell r="BC1901">
            <v>763.92000000000007</v>
          </cell>
          <cell r="BD1901">
            <v>783.78400000000011</v>
          </cell>
          <cell r="BE1901">
            <v>4702.7039999999997</v>
          </cell>
          <cell r="BF1901">
            <v>3155</v>
          </cell>
          <cell r="BG1901">
            <v>3155</v>
          </cell>
          <cell r="BH1901">
            <v>3155</v>
          </cell>
          <cell r="BI1901">
            <v>0</v>
          </cell>
          <cell r="BJ1901" t="str">
            <v>Year 1</v>
          </cell>
          <cell r="BK1901" t="str">
            <v>Y</v>
          </cell>
          <cell r="BL1901"/>
          <cell r="BM1901">
            <v>0</v>
          </cell>
          <cell r="BN1901"/>
          <cell r="BO1901"/>
          <cell r="BP1901"/>
          <cell r="BQ1901"/>
          <cell r="BR1901"/>
          <cell r="BS1901">
            <v>0</v>
          </cell>
          <cell r="BT1901">
            <v>0</v>
          </cell>
          <cell r="BU1901">
            <v>125</v>
          </cell>
          <cell r="BV1901">
            <v>0</v>
          </cell>
          <cell r="BW1901">
            <v>187.5</v>
          </cell>
          <cell r="BX1901">
            <v>451.42</v>
          </cell>
          <cell r="BY1901">
            <v>763.92000000000007</v>
          </cell>
          <cell r="BZ1901">
            <v>2045.7840000000001</v>
          </cell>
          <cell r="CA1901">
            <v>5964.7039999999997</v>
          </cell>
          <cell r="CB1901"/>
          <cell r="CC1901"/>
          <cell r="CD1901"/>
          <cell r="CE1901"/>
          <cell r="CF1901"/>
          <cell r="CG1901"/>
          <cell r="CH1901"/>
          <cell r="CI1901" t="str">
            <v>T</v>
          </cell>
          <cell r="CJ1901"/>
          <cell r="CK1901"/>
          <cell r="CL1901"/>
          <cell r="CM1901"/>
          <cell r="CN1901"/>
          <cell r="CO1901"/>
          <cell r="CP1901"/>
          <cell r="CQ1901"/>
          <cell r="CR1901"/>
          <cell r="CS1901">
            <v>0</v>
          </cell>
          <cell r="CT1901">
            <v>0</v>
          </cell>
          <cell r="CU1901"/>
          <cell r="CV1901"/>
          <cell r="CW1901"/>
          <cell r="CX1901"/>
          <cell r="CY1901"/>
          <cell r="CZ1901"/>
          <cell r="DA1901"/>
          <cell r="DB1901"/>
          <cell r="DC1901"/>
          <cell r="DD1901">
            <v>0</v>
          </cell>
          <cell r="DE1901">
            <v>0</v>
          </cell>
          <cell r="DF1901">
            <v>0</v>
          </cell>
          <cell r="DG1901"/>
          <cell r="DH1901"/>
          <cell r="DI1901"/>
          <cell r="DJ1901"/>
          <cell r="DK1901"/>
          <cell r="DL1901">
            <v>43420</v>
          </cell>
          <cell r="DM1901" t="str">
            <v>Overdue</v>
          </cell>
          <cell r="DN1901"/>
          <cell r="DO1901" t="str">
            <v>Overdue</v>
          </cell>
          <cell r="DP1901">
            <v>43493</v>
          </cell>
          <cell r="DQ1901">
            <v>43493</v>
          </cell>
          <cell r="DR1901">
            <v>43541</v>
          </cell>
          <cell r="DS1901">
            <v>43541</v>
          </cell>
          <cell r="DT1901">
            <v>43493</v>
          </cell>
          <cell r="DU1901">
            <v>43541</v>
          </cell>
          <cell r="DW1901" t="str">
            <v>1001333-M01</v>
          </cell>
          <cell r="DX1901" t="str">
            <v>1001333-M01-C03</v>
          </cell>
          <cell r="DY1901">
            <v>1</v>
          </cell>
          <cell r="DZ1901">
            <v>1</v>
          </cell>
          <cell r="EA1901">
            <v>48</v>
          </cell>
          <cell r="EB1901">
            <v>1</v>
          </cell>
          <cell r="EC1901">
            <v>0</v>
          </cell>
          <cell r="ED1901">
            <v>4161</v>
          </cell>
          <cell r="EE1901">
            <v>0</v>
          </cell>
          <cell r="EF1901">
            <v>43541</v>
          </cell>
          <cell r="EG1901">
            <v>43541</v>
          </cell>
          <cell r="EH1901">
            <v>43541</v>
          </cell>
          <cell r="EI1901">
            <v>43542</v>
          </cell>
        </row>
        <row r="1902">
          <cell r="A1902">
            <v>1001333</v>
          </cell>
          <cell r="B1902" t="str">
            <v>Child</v>
          </cell>
          <cell r="C1902">
            <v>620525</v>
          </cell>
          <cell r="D1902" t="str">
            <v>Murray Street</v>
          </cell>
          <cell r="E1902" t="str">
            <v>Scotland</v>
          </cell>
          <cell r="F1902" t="str">
            <v>D</v>
          </cell>
          <cell r="G1902" t="str">
            <v>Dumfries &amp; Galloway</v>
          </cell>
          <cell r="H1902" t="str">
            <v>Annan</v>
          </cell>
          <cell r="I1902" t="str">
            <v>B McDowall</v>
          </cell>
          <cell r="J1902" t="str">
            <v>Mark Constantine</v>
          </cell>
          <cell r="K1902" t="str">
            <v>Paul Gallagher</v>
          </cell>
          <cell r="L1902"/>
          <cell r="M1902" t="str">
            <v>Simon Phillips</v>
          </cell>
          <cell r="N1902"/>
          <cell r="O1902" t="str">
            <v>Mitie</v>
          </cell>
          <cell r="P1902" t="str">
            <v>David Montgormery</v>
          </cell>
          <cell r="Q1902" t="str">
            <v>Stewart Kellock</v>
          </cell>
          <cell r="R1902" t="str">
            <v>e-mail: stewart.kellock@interserve.gse.gov.uk; Mobile: 07483 320829</v>
          </cell>
          <cell r="S1902" t="str">
            <v>ASKAMS</v>
          </cell>
          <cell r="T1902" t="str">
            <v>In Development</v>
          </cell>
          <cell r="U1902">
            <v>1</v>
          </cell>
          <cell r="V1902" t="str">
            <v>HIGH</v>
          </cell>
          <cell r="W1902" t="str">
            <v>Green</v>
          </cell>
          <cell r="X1902" t="str">
            <v>Interior</v>
          </cell>
          <cell r="Y1902" t="str">
            <v>Public Area Redecoration</v>
          </cell>
          <cell r="Z1902" t="str">
            <v>Redecorate walls and woodwork to front of house public areas. To include interview rooms, stores and small office located to front area of the property</v>
          </cell>
          <cell r="AA1902"/>
          <cell r="AB1902"/>
          <cell r="AC1902" t="str">
            <v>A</v>
          </cell>
          <cell r="AD1902" t="str">
            <v>JC</v>
          </cell>
          <cell r="AE1902">
            <v>2880</v>
          </cell>
          <cell r="AF1902"/>
          <cell r="AG1902">
            <v>360</v>
          </cell>
          <cell r="AH1902">
            <v>648</v>
          </cell>
          <cell r="AI1902">
            <v>3888</v>
          </cell>
          <cell r="AJ1902">
            <v>5976.7213114754104</v>
          </cell>
          <cell r="AK1902"/>
          <cell r="AL1902">
            <v>250</v>
          </cell>
          <cell r="AM1902">
            <v>93.75</v>
          </cell>
          <cell r="AN1902">
            <v>93.75</v>
          </cell>
          <cell r="AO1902">
            <v>62.5</v>
          </cell>
          <cell r="AP1902">
            <v>125</v>
          </cell>
          <cell r="AQ1902">
            <v>486.63998574427319</v>
          </cell>
          <cell r="AR1902">
            <v>1311.6399857442732</v>
          </cell>
          <cell r="AS1902">
            <v>1417.6722594439368</v>
          </cell>
          <cell r="AT1902">
            <v>8506.0335566636204</v>
          </cell>
          <cell r="AU1902">
            <v>1334.55</v>
          </cell>
          <cell r="AV1902">
            <v>0</v>
          </cell>
          <cell r="AW1902">
            <v>0</v>
          </cell>
          <cell r="AX1902">
            <v>0</v>
          </cell>
          <cell r="AY1902">
            <v>125</v>
          </cell>
          <cell r="AZ1902">
            <v>0</v>
          </cell>
          <cell r="BA1902">
            <v>187.5</v>
          </cell>
          <cell r="BB1902">
            <v>505.38</v>
          </cell>
          <cell r="BC1902">
            <v>817.88</v>
          </cell>
          <cell r="BD1902">
            <v>430.48599999999999</v>
          </cell>
          <cell r="BE1902">
            <v>2582.9159999999997</v>
          </cell>
          <cell r="BF1902">
            <v>1334.55</v>
          </cell>
          <cell r="BG1902">
            <v>1334.55</v>
          </cell>
          <cell r="BH1902">
            <v>1334.55</v>
          </cell>
          <cell r="BI1902">
            <v>0</v>
          </cell>
          <cell r="BJ1902" t="str">
            <v>Year 1</v>
          </cell>
          <cell r="BK1902" t="str">
            <v>Y</v>
          </cell>
          <cell r="BL1902"/>
          <cell r="BM1902">
            <v>0</v>
          </cell>
          <cell r="BN1902"/>
          <cell r="BO1902"/>
          <cell r="BP1902"/>
          <cell r="BQ1902"/>
          <cell r="BR1902"/>
          <cell r="BS1902">
            <v>0</v>
          </cell>
          <cell r="BT1902">
            <v>0</v>
          </cell>
          <cell r="BU1902">
            <v>125</v>
          </cell>
          <cell r="BV1902">
            <v>0</v>
          </cell>
          <cell r="BW1902">
            <v>187.5</v>
          </cell>
          <cell r="BX1902">
            <v>505.38</v>
          </cell>
          <cell r="BY1902">
            <v>817.88</v>
          </cell>
          <cell r="BZ1902">
            <v>964.30600000000004</v>
          </cell>
          <cell r="CA1902">
            <v>3116.7359999999999</v>
          </cell>
          <cell r="CB1902"/>
          <cell r="CC1902"/>
          <cell r="CD1902"/>
          <cell r="CE1902"/>
          <cell r="CF1902"/>
          <cell r="CG1902"/>
          <cell r="CH1902"/>
          <cell r="CI1902" t="str">
            <v>T</v>
          </cell>
          <cell r="CJ1902"/>
          <cell r="CK1902"/>
          <cell r="CL1902"/>
          <cell r="CM1902"/>
          <cell r="CN1902"/>
          <cell r="CO1902"/>
          <cell r="CP1902"/>
          <cell r="CQ1902"/>
          <cell r="CR1902"/>
          <cell r="CS1902">
            <v>0</v>
          </cell>
          <cell r="CT1902">
            <v>0</v>
          </cell>
          <cell r="CU1902"/>
          <cell r="CV1902"/>
          <cell r="CW1902"/>
          <cell r="CX1902"/>
          <cell r="CY1902"/>
          <cell r="CZ1902"/>
          <cell r="DA1902"/>
          <cell r="DB1902"/>
          <cell r="DC1902"/>
          <cell r="DD1902">
            <v>0</v>
          </cell>
          <cell r="DE1902">
            <v>0</v>
          </cell>
          <cell r="DF1902">
            <v>0</v>
          </cell>
          <cell r="DG1902"/>
          <cell r="DH1902"/>
          <cell r="DI1902"/>
          <cell r="DJ1902"/>
          <cell r="DK1902"/>
          <cell r="DL1902">
            <v>43420</v>
          </cell>
          <cell r="DM1902" t="str">
            <v>Overdue</v>
          </cell>
          <cell r="DN1902"/>
          <cell r="DO1902" t="str">
            <v>Overdue</v>
          </cell>
          <cell r="DP1902">
            <v>43493</v>
          </cell>
          <cell r="DQ1902">
            <v>43493</v>
          </cell>
          <cell r="DR1902">
            <v>43541</v>
          </cell>
          <cell r="DS1902">
            <v>43541</v>
          </cell>
          <cell r="DT1902">
            <v>43493</v>
          </cell>
          <cell r="DU1902">
            <v>43541</v>
          </cell>
          <cell r="DW1902" t="str">
            <v>1001333-M01</v>
          </cell>
          <cell r="DX1902" t="str">
            <v>1001333-M01-C04</v>
          </cell>
          <cell r="DY1902">
            <v>1</v>
          </cell>
          <cell r="DZ1902">
            <v>1</v>
          </cell>
          <cell r="EA1902">
            <v>48</v>
          </cell>
          <cell r="EB1902">
            <v>1</v>
          </cell>
          <cell r="EC1902">
            <v>0</v>
          </cell>
          <cell r="ED1902">
            <v>1976.46</v>
          </cell>
          <cell r="EE1902">
            <v>0</v>
          </cell>
          <cell r="EF1902">
            <v>43541</v>
          </cell>
          <cell r="EG1902">
            <v>43541</v>
          </cell>
          <cell r="EH1902">
            <v>43541</v>
          </cell>
          <cell r="EI1902">
            <v>43542</v>
          </cell>
        </row>
        <row r="1903">
          <cell r="A1903">
            <v>1001333</v>
          </cell>
          <cell r="B1903" t="str">
            <v>Child</v>
          </cell>
          <cell r="C1903">
            <v>620525</v>
          </cell>
          <cell r="D1903" t="str">
            <v>Murray Street</v>
          </cell>
          <cell r="E1903" t="str">
            <v>Scotland</v>
          </cell>
          <cell r="F1903" t="str">
            <v>D</v>
          </cell>
          <cell r="G1903" t="str">
            <v>Dumfries &amp; Galloway</v>
          </cell>
          <cell r="H1903" t="str">
            <v>Annan</v>
          </cell>
          <cell r="I1903" t="str">
            <v>B McDowall</v>
          </cell>
          <cell r="J1903" t="str">
            <v>Mark Constantine</v>
          </cell>
          <cell r="K1903" t="str">
            <v>Paul Gallagher</v>
          </cell>
          <cell r="L1903"/>
          <cell r="M1903" t="str">
            <v>Simon Phillips</v>
          </cell>
          <cell r="N1903"/>
          <cell r="O1903" t="str">
            <v>Mitie</v>
          </cell>
          <cell r="P1903" t="str">
            <v>David Montgormery</v>
          </cell>
          <cell r="Q1903" t="str">
            <v>Stewart Kellock</v>
          </cell>
          <cell r="R1903" t="str">
            <v>e-mail: stewart.kellock@interserve.gse.gov.uk; Mobile: 07483 320829</v>
          </cell>
          <cell r="S1903" t="str">
            <v>ASKAMS</v>
          </cell>
          <cell r="T1903" t="str">
            <v>In Development</v>
          </cell>
          <cell r="U1903">
            <v>1</v>
          </cell>
          <cell r="V1903" t="str">
            <v>HIGH</v>
          </cell>
          <cell r="W1903" t="str">
            <v>Green</v>
          </cell>
          <cell r="X1903" t="str">
            <v>HVAC</v>
          </cell>
          <cell r="Y1903" t="str">
            <v>Package DX Cooling System</v>
          </cell>
          <cell r="Z1903" t="str">
            <v>Replace internal DX unit</v>
          </cell>
          <cell r="AA1903"/>
          <cell r="AB1903"/>
          <cell r="AC1903" t="str">
            <v>A</v>
          </cell>
          <cell r="AD1903" t="str">
            <v>JC</v>
          </cell>
          <cell r="AE1903">
            <v>2400</v>
          </cell>
          <cell r="AF1903"/>
          <cell r="AG1903">
            <v>300</v>
          </cell>
          <cell r="AH1903">
            <v>540</v>
          </cell>
          <cell r="AI1903">
            <v>3240</v>
          </cell>
          <cell r="AJ1903">
            <v>2264</v>
          </cell>
          <cell r="AK1903"/>
          <cell r="AL1903">
            <v>250</v>
          </cell>
          <cell r="AM1903">
            <v>93.75</v>
          </cell>
          <cell r="AN1903">
            <v>93.75</v>
          </cell>
          <cell r="AO1903">
            <v>62.5</v>
          </cell>
          <cell r="AP1903">
            <v>125</v>
          </cell>
          <cell r="AQ1903">
            <v>173.87456939992896</v>
          </cell>
          <cell r="AR1903">
            <v>998.87456939992899</v>
          </cell>
          <cell r="AS1903">
            <v>612.57491387998584</v>
          </cell>
          <cell r="AT1903">
            <v>3675.4494832799146</v>
          </cell>
          <cell r="AU1903">
            <v>3555</v>
          </cell>
          <cell r="AV1903">
            <v>0</v>
          </cell>
          <cell r="AW1903">
            <v>0</v>
          </cell>
          <cell r="AX1903">
            <v>0</v>
          </cell>
          <cell r="AY1903">
            <v>125</v>
          </cell>
          <cell r="AZ1903">
            <v>0</v>
          </cell>
          <cell r="BA1903">
            <v>187.5</v>
          </cell>
          <cell r="BB1903">
            <v>180.57</v>
          </cell>
          <cell r="BC1903">
            <v>493.07</v>
          </cell>
          <cell r="BD1903">
            <v>809.61400000000003</v>
          </cell>
          <cell r="BE1903">
            <v>4857.6840000000002</v>
          </cell>
          <cell r="BF1903">
            <v>3555</v>
          </cell>
          <cell r="BG1903">
            <v>3555</v>
          </cell>
          <cell r="BH1903">
            <v>3555</v>
          </cell>
          <cell r="BI1903">
            <v>0</v>
          </cell>
          <cell r="BJ1903" t="str">
            <v>Year 1</v>
          </cell>
          <cell r="BK1903" t="str">
            <v>Y</v>
          </cell>
          <cell r="BL1903"/>
          <cell r="BM1903">
            <v>0</v>
          </cell>
          <cell r="BN1903"/>
          <cell r="BO1903"/>
          <cell r="BP1903"/>
          <cell r="BQ1903"/>
          <cell r="BR1903"/>
          <cell r="BS1903">
            <v>0</v>
          </cell>
          <cell r="BT1903">
            <v>0</v>
          </cell>
          <cell r="BU1903">
            <v>125</v>
          </cell>
          <cell r="BV1903">
            <v>0</v>
          </cell>
          <cell r="BW1903">
            <v>187.5</v>
          </cell>
          <cell r="BX1903">
            <v>180.57</v>
          </cell>
          <cell r="BY1903">
            <v>493.07</v>
          </cell>
          <cell r="BZ1903">
            <v>2231.614</v>
          </cell>
          <cell r="CA1903">
            <v>6279.6840000000002</v>
          </cell>
          <cell r="CB1903"/>
          <cell r="CC1903"/>
          <cell r="CD1903"/>
          <cell r="CE1903"/>
          <cell r="CF1903"/>
          <cell r="CG1903"/>
          <cell r="CH1903"/>
          <cell r="CI1903" t="str">
            <v>T</v>
          </cell>
          <cell r="CJ1903"/>
          <cell r="CK1903"/>
          <cell r="CL1903"/>
          <cell r="CM1903"/>
          <cell r="CN1903"/>
          <cell r="CO1903"/>
          <cell r="CP1903"/>
          <cell r="CQ1903"/>
          <cell r="CR1903"/>
          <cell r="CS1903">
            <v>0</v>
          </cell>
          <cell r="CT1903">
            <v>0</v>
          </cell>
          <cell r="CU1903"/>
          <cell r="CV1903"/>
          <cell r="CW1903"/>
          <cell r="CX1903"/>
          <cell r="CY1903"/>
          <cell r="CZ1903"/>
          <cell r="DA1903"/>
          <cell r="DB1903"/>
          <cell r="DC1903"/>
          <cell r="DD1903">
            <v>0</v>
          </cell>
          <cell r="DE1903">
            <v>0</v>
          </cell>
          <cell r="DF1903">
            <v>0</v>
          </cell>
          <cell r="DG1903"/>
          <cell r="DH1903"/>
          <cell r="DI1903"/>
          <cell r="DJ1903"/>
          <cell r="DK1903"/>
          <cell r="DL1903">
            <v>43420</v>
          </cell>
          <cell r="DM1903" t="str">
            <v>Overdue</v>
          </cell>
          <cell r="DN1903"/>
          <cell r="DO1903" t="str">
            <v>Overdue</v>
          </cell>
          <cell r="DP1903">
            <v>43493</v>
          </cell>
          <cell r="DQ1903">
            <v>43493</v>
          </cell>
          <cell r="DR1903">
            <v>43541</v>
          </cell>
          <cell r="DS1903">
            <v>43541</v>
          </cell>
          <cell r="DT1903">
            <v>43493</v>
          </cell>
          <cell r="DU1903">
            <v>43541</v>
          </cell>
          <cell r="DW1903" t="str">
            <v>1001333-M01</v>
          </cell>
          <cell r="DX1903" t="str">
            <v>1001333-M01-C05</v>
          </cell>
          <cell r="DY1903">
            <v>1</v>
          </cell>
          <cell r="DZ1903">
            <v>1</v>
          </cell>
          <cell r="EA1903">
            <v>48</v>
          </cell>
          <cell r="EB1903">
            <v>1</v>
          </cell>
          <cell r="EC1903">
            <v>0</v>
          </cell>
          <cell r="ED1903">
            <v>4641</v>
          </cell>
          <cell r="EE1903">
            <v>0</v>
          </cell>
          <cell r="EF1903">
            <v>43541</v>
          </cell>
          <cell r="EG1903">
            <v>43541</v>
          </cell>
          <cell r="EH1903">
            <v>43541</v>
          </cell>
          <cell r="EI1903">
            <v>43542</v>
          </cell>
        </row>
        <row r="1904">
          <cell r="A1904">
            <v>1001333</v>
          </cell>
          <cell r="B1904" t="str">
            <v>Child</v>
          </cell>
          <cell r="C1904">
            <v>620525</v>
          </cell>
          <cell r="D1904" t="str">
            <v>Murray Street</v>
          </cell>
          <cell r="E1904" t="str">
            <v>Scotland</v>
          </cell>
          <cell r="F1904" t="str">
            <v>D</v>
          </cell>
          <cell r="G1904" t="str">
            <v>Dumfries &amp; Galloway</v>
          </cell>
          <cell r="H1904" t="str">
            <v>Annan</v>
          </cell>
          <cell r="I1904" t="str">
            <v>B McDowall</v>
          </cell>
          <cell r="J1904" t="str">
            <v>Mark Constantine</v>
          </cell>
          <cell r="K1904" t="str">
            <v>Paul Gallagher</v>
          </cell>
          <cell r="L1904"/>
          <cell r="M1904" t="str">
            <v>Simon Phillips</v>
          </cell>
          <cell r="N1904"/>
          <cell r="O1904" t="str">
            <v>Mitie</v>
          </cell>
          <cell r="P1904" t="str">
            <v>David Montgormery</v>
          </cell>
          <cell r="Q1904" t="str">
            <v>Stewart Kellock</v>
          </cell>
          <cell r="R1904" t="str">
            <v>e-mail: stewart.kellock@interserve.gse.gov.uk; Mobile: 07483 320829</v>
          </cell>
          <cell r="S1904" t="str">
            <v>ASKAMS</v>
          </cell>
          <cell r="T1904" t="str">
            <v>In Development</v>
          </cell>
          <cell r="U1904">
            <v>1</v>
          </cell>
          <cell r="V1904" t="str">
            <v>HIGH</v>
          </cell>
          <cell r="W1904" t="str">
            <v>Green</v>
          </cell>
          <cell r="X1904" t="str">
            <v>HVAC</v>
          </cell>
          <cell r="Y1904" t="str">
            <v>Package DX Cooling System</v>
          </cell>
          <cell r="Z1904" t="str">
            <v>Replace external condenser</v>
          </cell>
          <cell r="AA1904"/>
          <cell r="AB1904"/>
          <cell r="AC1904" t="str">
            <v>A</v>
          </cell>
          <cell r="AD1904" t="str">
            <v>JC</v>
          </cell>
          <cell r="AE1904">
            <v>2400</v>
          </cell>
          <cell r="AF1904"/>
          <cell r="AG1904">
            <v>300</v>
          </cell>
          <cell r="AH1904">
            <v>540</v>
          </cell>
          <cell r="AI1904">
            <v>3240</v>
          </cell>
          <cell r="AJ1904">
            <v>2264</v>
          </cell>
          <cell r="AK1904"/>
          <cell r="AL1904">
            <v>250</v>
          </cell>
          <cell r="AM1904">
            <v>93.75</v>
          </cell>
          <cell r="AN1904">
            <v>93.75</v>
          </cell>
          <cell r="AO1904">
            <v>62.5</v>
          </cell>
          <cell r="AP1904">
            <v>125</v>
          </cell>
          <cell r="AQ1904">
            <v>173.87456939992896</v>
          </cell>
          <cell r="AR1904">
            <v>998.87456939992899</v>
          </cell>
          <cell r="AS1904">
            <v>612.57491387998584</v>
          </cell>
          <cell r="AT1904">
            <v>3675.4494832799146</v>
          </cell>
          <cell r="AU1904">
            <v>3989</v>
          </cell>
          <cell r="AV1904">
            <v>0</v>
          </cell>
          <cell r="AW1904">
            <v>0</v>
          </cell>
          <cell r="AX1904">
            <v>0</v>
          </cell>
          <cell r="AY1904">
            <v>125</v>
          </cell>
          <cell r="AZ1904">
            <v>0</v>
          </cell>
          <cell r="BA1904">
            <v>187.5</v>
          </cell>
          <cell r="BB1904">
            <v>180.57</v>
          </cell>
          <cell r="BC1904">
            <v>493.07</v>
          </cell>
          <cell r="BD1904">
            <v>896.41399999999999</v>
          </cell>
          <cell r="BE1904">
            <v>5378.4839999999995</v>
          </cell>
          <cell r="BF1904">
            <v>3989</v>
          </cell>
          <cell r="BG1904">
            <v>3989</v>
          </cell>
          <cell r="BH1904">
            <v>3989</v>
          </cell>
          <cell r="BI1904">
            <v>0</v>
          </cell>
          <cell r="BJ1904" t="str">
            <v>Year 1</v>
          </cell>
          <cell r="BK1904" t="str">
            <v>Y</v>
          </cell>
          <cell r="BL1904"/>
          <cell r="BM1904">
            <v>0</v>
          </cell>
          <cell r="BN1904"/>
          <cell r="BO1904"/>
          <cell r="BP1904"/>
          <cell r="BQ1904"/>
          <cell r="BR1904"/>
          <cell r="BS1904">
            <v>0</v>
          </cell>
          <cell r="BT1904">
            <v>0</v>
          </cell>
          <cell r="BU1904">
            <v>125</v>
          </cell>
          <cell r="BV1904">
            <v>0</v>
          </cell>
          <cell r="BW1904">
            <v>187.5</v>
          </cell>
          <cell r="BX1904">
            <v>180.57</v>
          </cell>
          <cell r="BY1904">
            <v>493.07</v>
          </cell>
          <cell r="BZ1904">
            <v>2492.0140000000001</v>
          </cell>
          <cell r="CA1904">
            <v>6974.0839999999998</v>
          </cell>
          <cell r="CB1904"/>
          <cell r="CC1904"/>
          <cell r="CD1904"/>
          <cell r="CE1904"/>
          <cell r="CF1904"/>
          <cell r="CG1904"/>
          <cell r="CH1904"/>
          <cell r="CI1904" t="str">
            <v>T</v>
          </cell>
          <cell r="CJ1904"/>
          <cell r="CK1904"/>
          <cell r="CL1904"/>
          <cell r="CM1904"/>
          <cell r="CN1904"/>
          <cell r="CO1904"/>
          <cell r="CP1904"/>
          <cell r="CQ1904"/>
          <cell r="CR1904"/>
          <cell r="CS1904">
            <v>0</v>
          </cell>
          <cell r="CT1904">
            <v>0</v>
          </cell>
          <cell r="CU1904"/>
          <cell r="CV1904"/>
          <cell r="CW1904"/>
          <cell r="CX1904"/>
          <cell r="CY1904"/>
          <cell r="CZ1904"/>
          <cell r="DA1904"/>
          <cell r="DB1904"/>
          <cell r="DC1904"/>
          <cell r="DD1904">
            <v>0</v>
          </cell>
          <cell r="DE1904">
            <v>0</v>
          </cell>
          <cell r="DF1904">
            <v>0</v>
          </cell>
          <cell r="DG1904"/>
          <cell r="DH1904"/>
          <cell r="DI1904"/>
          <cell r="DJ1904"/>
          <cell r="DK1904"/>
          <cell r="DL1904">
            <v>43420</v>
          </cell>
          <cell r="DM1904" t="str">
            <v>Overdue</v>
          </cell>
          <cell r="DN1904"/>
          <cell r="DO1904" t="str">
            <v>Overdue</v>
          </cell>
          <cell r="DP1904">
            <v>43493</v>
          </cell>
          <cell r="DQ1904">
            <v>43493</v>
          </cell>
          <cell r="DR1904">
            <v>43541</v>
          </cell>
          <cell r="DS1904">
            <v>43541</v>
          </cell>
          <cell r="DT1904">
            <v>43493</v>
          </cell>
          <cell r="DU1904">
            <v>43541</v>
          </cell>
          <cell r="DW1904" t="str">
            <v>1001333-M01</v>
          </cell>
          <cell r="DX1904" t="str">
            <v>1001333-M01-C06</v>
          </cell>
          <cell r="DY1904">
            <v>1</v>
          </cell>
          <cell r="DZ1904">
            <v>1</v>
          </cell>
          <cell r="EA1904">
            <v>48</v>
          </cell>
          <cell r="EB1904">
            <v>1</v>
          </cell>
          <cell r="EC1904">
            <v>0</v>
          </cell>
          <cell r="ED1904">
            <v>5161.8</v>
          </cell>
          <cell r="EE1904">
            <v>0</v>
          </cell>
          <cell r="EF1904">
            <v>43541</v>
          </cell>
          <cell r="EG1904">
            <v>43541</v>
          </cell>
          <cell r="EH1904">
            <v>43541</v>
          </cell>
          <cell r="EI1904">
            <v>43542</v>
          </cell>
        </row>
        <row r="1905">
          <cell r="A1905">
            <v>1001333</v>
          </cell>
          <cell r="B1905" t="str">
            <v>Child</v>
          </cell>
          <cell r="C1905">
            <v>620525</v>
          </cell>
          <cell r="D1905" t="str">
            <v>Murray Street</v>
          </cell>
          <cell r="E1905" t="str">
            <v>Scotland</v>
          </cell>
          <cell r="F1905" t="str">
            <v>D</v>
          </cell>
          <cell r="G1905" t="str">
            <v>Dumfries &amp; Galloway</v>
          </cell>
          <cell r="H1905" t="str">
            <v>Annan</v>
          </cell>
          <cell r="I1905" t="str">
            <v>B McDowall</v>
          </cell>
          <cell r="J1905" t="str">
            <v>Mark Constantine</v>
          </cell>
          <cell r="K1905" t="str">
            <v>Paul Gallagher</v>
          </cell>
          <cell r="L1905"/>
          <cell r="M1905" t="str">
            <v>Simon Phillips</v>
          </cell>
          <cell r="N1905"/>
          <cell r="O1905" t="str">
            <v>Mitie</v>
          </cell>
          <cell r="P1905" t="str">
            <v>David Montgormery</v>
          </cell>
          <cell r="Q1905" t="str">
            <v>Stewart Kellock</v>
          </cell>
          <cell r="R1905" t="str">
            <v>e-mail: stewart.kellock@interserve.gse.gov.uk; Mobile: 07483 320829</v>
          </cell>
          <cell r="S1905" t="str">
            <v>ASKAMS</v>
          </cell>
          <cell r="T1905" t="str">
            <v>In Development</v>
          </cell>
          <cell r="U1905">
            <v>1</v>
          </cell>
          <cell r="V1905" t="str">
            <v>HIGH</v>
          </cell>
          <cell r="W1905" t="str">
            <v>Green</v>
          </cell>
          <cell r="X1905" t="str">
            <v>Exterior</v>
          </cell>
          <cell r="Y1905" t="str">
            <v>External Redecorations</v>
          </cell>
          <cell r="Z1905" t="str">
            <v>Redecorate entrance gates, plantroom door and staff exit door</v>
          </cell>
          <cell r="AA1905"/>
          <cell r="AB1905"/>
          <cell r="AC1905" t="str">
            <v>A</v>
          </cell>
          <cell r="AD1905" t="str">
            <v>JC</v>
          </cell>
          <cell r="AE1905">
            <v>1320</v>
          </cell>
          <cell r="AF1905"/>
          <cell r="AG1905">
            <v>165</v>
          </cell>
          <cell r="AH1905">
            <v>297</v>
          </cell>
          <cell r="AI1905">
            <v>1782</v>
          </cell>
          <cell r="AJ1905">
            <v>2847.6639344262294</v>
          </cell>
          <cell r="AK1905"/>
          <cell r="AL1905">
            <v>250</v>
          </cell>
          <cell r="AM1905">
            <v>93.75</v>
          </cell>
          <cell r="AN1905">
            <v>93.75</v>
          </cell>
          <cell r="AO1905">
            <v>62.5</v>
          </cell>
          <cell r="AP1905">
            <v>125</v>
          </cell>
          <cell r="AQ1905">
            <v>223.04332679945853</v>
          </cell>
          <cell r="AR1905">
            <v>1048.0433267994586</v>
          </cell>
          <cell r="AS1905">
            <v>739.14145224513766</v>
          </cell>
          <cell r="AT1905">
            <v>4434.8487134708257</v>
          </cell>
          <cell r="AU1905">
            <v>172.38</v>
          </cell>
          <cell r="AV1905">
            <v>0</v>
          </cell>
          <cell r="AW1905">
            <v>0</v>
          </cell>
          <cell r="AX1905">
            <v>0</v>
          </cell>
          <cell r="AY1905">
            <v>125</v>
          </cell>
          <cell r="AZ1905">
            <v>0</v>
          </cell>
          <cell r="BA1905">
            <v>187.5</v>
          </cell>
          <cell r="BB1905">
            <v>231.63</v>
          </cell>
          <cell r="BC1905">
            <v>544.13</v>
          </cell>
          <cell r="BD1905">
            <v>143.30199999999999</v>
          </cell>
          <cell r="BE1905">
            <v>859.81200000000001</v>
          </cell>
          <cell r="BF1905">
            <v>172.38</v>
          </cell>
          <cell r="BG1905">
            <v>172.38</v>
          </cell>
          <cell r="BH1905">
            <v>172.38</v>
          </cell>
          <cell r="BI1905">
            <v>0</v>
          </cell>
          <cell r="BJ1905" t="str">
            <v>Year 1</v>
          </cell>
          <cell r="BK1905" t="str">
            <v>Y</v>
          </cell>
          <cell r="BL1905"/>
          <cell r="BM1905">
            <v>0</v>
          </cell>
          <cell r="BN1905"/>
          <cell r="BO1905"/>
          <cell r="BP1905"/>
          <cell r="BQ1905"/>
          <cell r="BR1905"/>
          <cell r="BS1905">
            <v>0</v>
          </cell>
          <cell r="BT1905">
            <v>0</v>
          </cell>
          <cell r="BU1905">
            <v>125</v>
          </cell>
          <cell r="BV1905">
            <v>0</v>
          </cell>
          <cell r="BW1905">
            <v>187.5</v>
          </cell>
          <cell r="BX1905">
            <v>231.63</v>
          </cell>
          <cell r="BY1905">
            <v>544.13</v>
          </cell>
          <cell r="BZ1905">
            <v>212.25400000000002</v>
          </cell>
          <cell r="CA1905">
            <v>928.76400000000001</v>
          </cell>
          <cell r="CB1905"/>
          <cell r="CC1905"/>
          <cell r="CD1905"/>
          <cell r="CE1905"/>
          <cell r="CF1905"/>
          <cell r="CG1905"/>
          <cell r="CH1905"/>
          <cell r="CI1905" t="str">
            <v>T</v>
          </cell>
          <cell r="CJ1905"/>
          <cell r="CK1905"/>
          <cell r="CL1905"/>
          <cell r="CM1905"/>
          <cell r="CN1905"/>
          <cell r="CO1905"/>
          <cell r="CP1905"/>
          <cell r="CQ1905"/>
          <cell r="CR1905"/>
          <cell r="CS1905">
            <v>0</v>
          </cell>
          <cell r="CT1905">
            <v>0</v>
          </cell>
          <cell r="CU1905"/>
          <cell r="CV1905"/>
          <cell r="CW1905"/>
          <cell r="CX1905"/>
          <cell r="CY1905"/>
          <cell r="CZ1905"/>
          <cell r="DA1905"/>
          <cell r="DB1905"/>
          <cell r="DC1905"/>
          <cell r="DD1905">
            <v>0</v>
          </cell>
          <cell r="DE1905">
            <v>0</v>
          </cell>
          <cell r="DF1905">
            <v>0</v>
          </cell>
          <cell r="DG1905"/>
          <cell r="DH1905"/>
          <cell r="DI1905"/>
          <cell r="DJ1905"/>
          <cell r="DK1905"/>
          <cell r="DL1905">
            <v>43420</v>
          </cell>
          <cell r="DM1905" t="str">
            <v>Overdue</v>
          </cell>
          <cell r="DN1905"/>
          <cell r="DO1905" t="str">
            <v>Overdue</v>
          </cell>
          <cell r="DP1905">
            <v>43493</v>
          </cell>
          <cell r="DQ1905">
            <v>43493</v>
          </cell>
          <cell r="DR1905">
            <v>43541</v>
          </cell>
          <cell r="DS1905">
            <v>43541</v>
          </cell>
          <cell r="DT1905">
            <v>43493</v>
          </cell>
          <cell r="DU1905">
            <v>43541</v>
          </cell>
          <cell r="DW1905" t="str">
            <v>1001333-M01</v>
          </cell>
          <cell r="DX1905" t="str">
            <v>1001333-M01-C07</v>
          </cell>
          <cell r="DY1905">
            <v>1</v>
          </cell>
          <cell r="DZ1905">
            <v>1</v>
          </cell>
          <cell r="EA1905">
            <v>48</v>
          </cell>
          <cell r="EB1905">
            <v>1</v>
          </cell>
          <cell r="EC1905">
            <v>0</v>
          </cell>
          <cell r="ED1905">
            <v>581.85599999999999</v>
          </cell>
          <cell r="EE1905">
            <v>0</v>
          </cell>
          <cell r="EF1905">
            <v>43541</v>
          </cell>
          <cell r="EG1905">
            <v>43541</v>
          </cell>
          <cell r="EH1905">
            <v>43541</v>
          </cell>
          <cell r="EI1905">
            <v>43542</v>
          </cell>
        </row>
        <row r="1906">
          <cell r="A1906">
            <v>1001333</v>
          </cell>
          <cell r="B1906" t="str">
            <v>Child</v>
          </cell>
          <cell r="C1906">
            <v>620525</v>
          </cell>
          <cell r="D1906" t="str">
            <v>Murray Street</v>
          </cell>
          <cell r="E1906" t="str">
            <v>Scotland</v>
          </cell>
          <cell r="F1906" t="str">
            <v>D</v>
          </cell>
          <cell r="G1906" t="str">
            <v>Dumfries &amp; Galloway</v>
          </cell>
          <cell r="H1906" t="str">
            <v>Annan</v>
          </cell>
          <cell r="I1906" t="str">
            <v>B McDowall</v>
          </cell>
          <cell r="J1906" t="str">
            <v>Mark Constantine</v>
          </cell>
          <cell r="K1906" t="str">
            <v>Paul Gallagher</v>
          </cell>
          <cell r="L1906"/>
          <cell r="M1906" t="str">
            <v>Simon Phillips</v>
          </cell>
          <cell r="N1906"/>
          <cell r="O1906" t="str">
            <v>Mitie</v>
          </cell>
          <cell r="P1906" t="str">
            <v>David Montgormery</v>
          </cell>
          <cell r="Q1906" t="str">
            <v>Stewart Kellock</v>
          </cell>
          <cell r="R1906" t="str">
            <v>e-mail: stewart.kellock@interserve.gse.gov.uk; Mobile: 07483 320829</v>
          </cell>
          <cell r="S1906" t="str">
            <v>ASKAMS</v>
          </cell>
          <cell r="T1906" t="str">
            <v>In Development</v>
          </cell>
          <cell r="U1906">
            <v>1</v>
          </cell>
          <cell r="V1906" t="str">
            <v>HIGH</v>
          </cell>
          <cell r="W1906" t="str">
            <v>Green</v>
          </cell>
          <cell r="X1906" t="str">
            <v>Exterior</v>
          </cell>
          <cell r="Y1906" t="str">
            <v>External Redecorations</v>
          </cell>
          <cell r="Z1906" t="str">
            <v>Redecorate soffits and fascia's to perimeter of the property</v>
          </cell>
          <cell r="AA1906"/>
          <cell r="AB1906"/>
          <cell r="AC1906" t="str">
            <v>A</v>
          </cell>
          <cell r="AD1906" t="str">
            <v>JC</v>
          </cell>
          <cell r="AE1906">
            <v>1320</v>
          </cell>
          <cell r="AF1906"/>
          <cell r="AG1906">
            <v>165</v>
          </cell>
          <cell r="AH1906">
            <v>297</v>
          </cell>
          <cell r="AI1906">
            <v>1782</v>
          </cell>
          <cell r="AJ1906">
            <v>2847.6639344262294</v>
          </cell>
          <cell r="AK1906"/>
          <cell r="AL1906">
            <v>250</v>
          </cell>
          <cell r="AM1906">
            <v>93.75</v>
          </cell>
          <cell r="AN1906">
            <v>93.75</v>
          </cell>
          <cell r="AO1906">
            <v>62.5</v>
          </cell>
          <cell r="AP1906">
            <v>125</v>
          </cell>
          <cell r="AQ1906">
            <v>223.04332679945853</v>
          </cell>
          <cell r="AR1906">
            <v>1048.0433267994586</v>
          </cell>
          <cell r="AS1906">
            <v>739.14145224513766</v>
          </cell>
          <cell r="AT1906">
            <v>4434.8487134708257</v>
          </cell>
          <cell r="AU1906">
            <v>415.36</v>
          </cell>
          <cell r="AV1906">
            <v>0</v>
          </cell>
          <cell r="AW1906">
            <v>0</v>
          </cell>
          <cell r="AX1906">
            <v>0</v>
          </cell>
          <cell r="AY1906">
            <v>125</v>
          </cell>
          <cell r="AZ1906">
            <v>0</v>
          </cell>
          <cell r="BA1906">
            <v>187.5</v>
          </cell>
          <cell r="BB1906">
            <v>231.63</v>
          </cell>
          <cell r="BC1906">
            <v>544.13</v>
          </cell>
          <cell r="BD1906">
            <v>191.89800000000002</v>
          </cell>
          <cell r="BE1906">
            <v>1151.3879999999999</v>
          </cell>
          <cell r="BF1906">
            <v>415.36</v>
          </cell>
          <cell r="BG1906">
            <v>415.36</v>
          </cell>
          <cell r="BH1906">
            <v>415.36</v>
          </cell>
          <cell r="BI1906">
            <v>0</v>
          </cell>
          <cell r="BJ1906" t="str">
            <v>Year 1</v>
          </cell>
          <cell r="BK1906" t="str">
            <v>Y</v>
          </cell>
          <cell r="BL1906"/>
          <cell r="BM1906">
            <v>0</v>
          </cell>
          <cell r="BN1906"/>
          <cell r="BO1906"/>
          <cell r="BP1906"/>
          <cell r="BQ1906"/>
          <cell r="BR1906"/>
          <cell r="BS1906">
            <v>0</v>
          </cell>
          <cell r="BT1906">
            <v>0</v>
          </cell>
          <cell r="BU1906">
            <v>125</v>
          </cell>
          <cell r="BV1906">
            <v>0</v>
          </cell>
          <cell r="BW1906">
            <v>187.5</v>
          </cell>
          <cell r="BX1906">
            <v>231.63</v>
          </cell>
          <cell r="BY1906">
            <v>544.13</v>
          </cell>
          <cell r="BZ1906">
            <v>358.04200000000003</v>
          </cell>
          <cell r="CA1906">
            <v>1317.5320000000002</v>
          </cell>
          <cell r="CB1906"/>
          <cell r="CC1906"/>
          <cell r="CD1906"/>
          <cell r="CE1906"/>
          <cell r="CF1906"/>
          <cell r="CG1906"/>
          <cell r="CH1906"/>
          <cell r="CI1906" t="str">
            <v>T</v>
          </cell>
          <cell r="CJ1906"/>
          <cell r="CK1906"/>
          <cell r="CL1906"/>
          <cell r="CM1906"/>
          <cell r="CN1906"/>
          <cell r="CO1906"/>
          <cell r="CP1906"/>
          <cell r="CQ1906"/>
          <cell r="CR1906"/>
          <cell r="CS1906">
            <v>0</v>
          </cell>
          <cell r="CT1906">
            <v>0</v>
          </cell>
          <cell r="CU1906"/>
          <cell r="CV1906"/>
          <cell r="CW1906"/>
          <cell r="CX1906"/>
          <cell r="CY1906"/>
          <cell r="CZ1906"/>
          <cell r="DA1906"/>
          <cell r="DB1906"/>
          <cell r="DC1906"/>
          <cell r="DD1906">
            <v>0</v>
          </cell>
          <cell r="DE1906">
            <v>0</v>
          </cell>
          <cell r="DF1906">
            <v>0</v>
          </cell>
          <cell r="DG1906"/>
          <cell r="DH1906"/>
          <cell r="DI1906"/>
          <cell r="DJ1906"/>
          <cell r="DK1906"/>
          <cell r="DL1906">
            <v>43420</v>
          </cell>
          <cell r="DM1906" t="str">
            <v>Overdue</v>
          </cell>
          <cell r="DN1906"/>
          <cell r="DO1906" t="str">
            <v>Overdue</v>
          </cell>
          <cell r="DP1906">
            <v>43493</v>
          </cell>
          <cell r="DQ1906">
            <v>43493</v>
          </cell>
          <cell r="DR1906">
            <v>43541</v>
          </cell>
          <cell r="DS1906">
            <v>43541</v>
          </cell>
          <cell r="DT1906">
            <v>43493</v>
          </cell>
          <cell r="DU1906">
            <v>43541</v>
          </cell>
          <cell r="DW1906" t="str">
            <v>1001333-M01</v>
          </cell>
          <cell r="DX1906" t="str">
            <v>1001333-M01-C08</v>
          </cell>
          <cell r="DY1906">
            <v>1</v>
          </cell>
          <cell r="DZ1906">
            <v>1</v>
          </cell>
          <cell r="EA1906">
            <v>48</v>
          </cell>
          <cell r="EB1906">
            <v>1</v>
          </cell>
          <cell r="EC1906">
            <v>0</v>
          </cell>
          <cell r="ED1906">
            <v>873.43200000000002</v>
          </cell>
          <cell r="EE1906">
            <v>0</v>
          </cell>
          <cell r="EF1906">
            <v>43541</v>
          </cell>
          <cell r="EG1906">
            <v>43541</v>
          </cell>
          <cell r="EH1906">
            <v>43541</v>
          </cell>
          <cell r="EI1906">
            <v>43542</v>
          </cell>
        </row>
        <row r="1907">
          <cell r="A1907">
            <v>1001334</v>
          </cell>
          <cell r="B1907" t="str">
            <v>Master</v>
          </cell>
          <cell r="C1907">
            <v>620544</v>
          </cell>
          <cell r="D1907" t="str">
            <v>Dumfries Job Centre</v>
          </cell>
          <cell r="E1907" t="str">
            <v>Scotland</v>
          </cell>
          <cell r="F1907" t="str">
            <v>D</v>
          </cell>
          <cell r="G1907" t="str">
            <v>Dumfries &amp; Galloway</v>
          </cell>
          <cell r="H1907" t="str">
            <v xml:space="preserve">Dumfries                                </v>
          </cell>
          <cell r="I1907" t="str">
            <v>B McDowall</v>
          </cell>
          <cell r="J1907" t="str">
            <v>Mark Constantine</v>
          </cell>
          <cell r="K1907" t="str">
            <v>Paul Gallagher</v>
          </cell>
          <cell r="L1907" t="str">
            <v>Paul Holt</v>
          </cell>
          <cell r="M1907" t="str">
            <v>Simon Phillips</v>
          </cell>
          <cell r="N1907"/>
          <cell r="O1907" t="str">
            <v>Mitie</v>
          </cell>
          <cell r="P1907"/>
          <cell r="Q1907" t="str">
            <v>Stewart Kellock</v>
          </cell>
          <cell r="R1907" t="str">
            <v>e-mail: stewart.kellock@interserve.gse.gov.uk; Mobile: 07483 320829</v>
          </cell>
          <cell r="S1907" t="str">
            <v>ASKAMS</v>
          </cell>
          <cell r="T1907" t="str">
            <v>In Development</v>
          </cell>
          <cell r="U1907">
            <v>1</v>
          </cell>
          <cell r="V1907" t="str">
            <v>MEDIUM</v>
          </cell>
          <cell r="W1907" t="str">
            <v>Green</v>
          </cell>
          <cell r="X1907"/>
          <cell r="Y1907"/>
          <cell r="Z1907" t="str">
            <v xml:space="preserve">LCW-620544-Dumfries-Dumfries Job Centre-Building Fabric, &amp; Pressure Vessels   </v>
          </cell>
          <cell r="AA1907"/>
          <cell r="AB1907"/>
          <cell r="AC1907"/>
          <cell r="AD1907" t="str">
            <v>JC Off</v>
          </cell>
          <cell r="AE1907"/>
          <cell r="AF1907">
            <v>4200</v>
          </cell>
          <cell r="AG1907">
            <v>525</v>
          </cell>
          <cell r="AH1907">
            <v>945</v>
          </cell>
          <cell r="AI1907">
            <v>5670</v>
          </cell>
          <cell r="AJ1907"/>
          <cell r="AK1907">
            <v>6586.9672131147545</v>
          </cell>
          <cell r="AL1907">
            <v>0</v>
          </cell>
          <cell r="AM1907">
            <v>0</v>
          </cell>
          <cell r="AN1907">
            <v>750</v>
          </cell>
          <cell r="AO1907">
            <v>500</v>
          </cell>
          <cell r="AP1907">
            <v>1000</v>
          </cell>
          <cell r="AQ1907">
            <v>420.10987247669169</v>
          </cell>
          <cell r="AR1907">
            <v>4270.1098724766916</v>
          </cell>
          <cell r="AS1907">
            <v>1851.415417118289</v>
          </cell>
          <cell r="AT1907">
            <v>11108.492502709734</v>
          </cell>
          <cell r="AU1907"/>
          <cell r="AV1907">
            <v>8111.22</v>
          </cell>
          <cell r="AW1907">
            <v>0</v>
          </cell>
          <cell r="AX1907">
            <v>0</v>
          </cell>
          <cell r="AY1907">
            <v>1000</v>
          </cell>
          <cell r="AZ1907">
            <v>228.88</v>
          </cell>
          <cell r="BA1907">
            <v>1500</v>
          </cell>
          <cell r="BB1907">
            <v>436.28</v>
          </cell>
          <cell r="BC1907">
            <v>3165.16</v>
          </cell>
          <cell r="BD1907">
            <v>2255.2759999999998</v>
          </cell>
          <cell r="BE1907">
            <v>13531.655999999999</v>
          </cell>
          <cell r="BF1907"/>
          <cell r="BG1907"/>
          <cell r="BH1907"/>
          <cell r="BI1907"/>
          <cell r="BJ1907"/>
          <cell r="BK1907" t="str">
            <v>Y</v>
          </cell>
          <cell r="BL1907"/>
          <cell r="BM1907">
            <v>8111.22</v>
          </cell>
          <cell r="BN1907">
            <v>8111.22</v>
          </cell>
          <cell r="BO1907"/>
          <cell r="BP1907">
            <v>8068.22</v>
          </cell>
          <cell r="BQ1907">
            <v>43</v>
          </cell>
          <cell r="BR1907"/>
          <cell r="BS1907">
            <v>0</v>
          </cell>
          <cell r="BT1907">
            <v>0</v>
          </cell>
          <cell r="BU1907">
            <v>1000</v>
          </cell>
          <cell r="BV1907">
            <v>228.88</v>
          </cell>
          <cell r="BW1907">
            <v>1500</v>
          </cell>
          <cell r="BX1907">
            <v>436.28</v>
          </cell>
          <cell r="BY1907">
            <v>3165.16</v>
          </cell>
          <cell r="BZ1907">
            <v>5499.7639999999992</v>
          </cell>
          <cell r="CA1907">
            <v>16776.144</v>
          </cell>
          <cell r="CB1907">
            <v>5667.651497290266</v>
          </cell>
          <cell r="CC1907">
            <v>16776.144</v>
          </cell>
          <cell r="CD1907" t="str">
            <v/>
          </cell>
          <cell r="CE1907"/>
          <cell r="CF1907">
            <v>1</v>
          </cell>
          <cell r="CG1907">
            <v>8068.22</v>
          </cell>
          <cell r="CH1907">
            <v>8068.22</v>
          </cell>
          <cell r="CI1907" t="str">
            <v>T</v>
          </cell>
          <cell r="CJ1907"/>
          <cell r="CK1907">
            <v>0</v>
          </cell>
          <cell r="CL1907">
            <v>0</v>
          </cell>
          <cell r="CM1907">
            <v>0</v>
          </cell>
          <cell r="CN1907">
            <v>0</v>
          </cell>
          <cell r="CO1907">
            <v>0</v>
          </cell>
          <cell r="CP1907">
            <v>0</v>
          </cell>
          <cell r="CQ1907">
            <v>0</v>
          </cell>
          <cell r="CR1907">
            <v>0</v>
          </cell>
          <cell r="CS1907">
            <v>0</v>
          </cell>
          <cell r="CT1907">
            <v>0</v>
          </cell>
          <cell r="CU1907"/>
          <cell r="CV1907"/>
          <cell r="CW1907">
            <v>0</v>
          </cell>
          <cell r="CX1907">
            <v>0</v>
          </cell>
          <cell r="CY1907">
            <v>0</v>
          </cell>
          <cell r="CZ1907">
            <v>0</v>
          </cell>
          <cell r="DA1907">
            <v>0</v>
          </cell>
          <cell r="DB1907">
            <v>0</v>
          </cell>
          <cell r="DC1907">
            <v>0</v>
          </cell>
          <cell r="DD1907">
            <v>0</v>
          </cell>
          <cell r="DE1907">
            <v>0</v>
          </cell>
          <cell r="DF1907">
            <v>0</v>
          </cell>
          <cell r="DG1907"/>
          <cell r="DH1907"/>
          <cell r="DI1907"/>
          <cell r="DJ1907"/>
          <cell r="DK1907"/>
          <cell r="DL1907">
            <v>43406</v>
          </cell>
          <cell r="DM1907" t="str">
            <v>Overdue</v>
          </cell>
          <cell r="DN1907"/>
          <cell r="DO1907" t="str">
            <v>Overdue</v>
          </cell>
          <cell r="DP1907">
            <v>43486</v>
          </cell>
          <cell r="DQ1907">
            <v>43486</v>
          </cell>
          <cell r="DR1907">
            <v>43493</v>
          </cell>
          <cell r="DS1907">
            <v>43493</v>
          </cell>
          <cell r="DT1907">
            <v>43486</v>
          </cell>
          <cell r="DU1907">
            <v>43493</v>
          </cell>
          <cell r="DW1907" t="str">
            <v>1001334-M01</v>
          </cell>
          <cell r="DX1907" t="str">
            <v>1001334-M01</v>
          </cell>
          <cell r="DY1907">
            <v>1</v>
          </cell>
          <cell r="DZ1907">
            <v>1</v>
          </cell>
          <cell r="EA1907">
            <v>7</v>
          </cell>
          <cell r="EB1907">
            <v>1</v>
          </cell>
          <cell r="EC1907">
            <v>0</v>
          </cell>
          <cell r="ED1907">
            <v>13008.119999999999</v>
          </cell>
          <cell r="EE1907">
            <v>0</v>
          </cell>
          <cell r="EF1907">
            <v>43493</v>
          </cell>
          <cell r="EG1907">
            <v>43493</v>
          </cell>
          <cell r="EH1907">
            <v>43493</v>
          </cell>
          <cell r="EI1907">
            <v>43500</v>
          </cell>
        </row>
        <row r="1908">
          <cell r="A1908">
            <v>1001334</v>
          </cell>
          <cell r="B1908" t="str">
            <v>Child</v>
          </cell>
          <cell r="C1908">
            <v>620544</v>
          </cell>
          <cell r="D1908" t="str">
            <v>Dumfries Job Centre</v>
          </cell>
          <cell r="E1908" t="str">
            <v>Scotland</v>
          </cell>
          <cell r="F1908" t="str">
            <v>D</v>
          </cell>
          <cell r="G1908" t="str">
            <v>Dumfries &amp; Galloway</v>
          </cell>
          <cell r="H1908" t="str">
            <v xml:space="preserve">Dumfries                                </v>
          </cell>
          <cell r="I1908" t="str">
            <v>B McDowall</v>
          </cell>
          <cell r="J1908" t="str">
            <v>Mark Constantine</v>
          </cell>
          <cell r="K1908" t="str">
            <v>Paul Gallagher</v>
          </cell>
          <cell r="L1908" t="str">
            <v>Paul Holt</v>
          </cell>
          <cell r="M1908" t="str">
            <v>Simon Phillips</v>
          </cell>
          <cell r="N1908"/>
          <cell r="O1908" t="str">
            <v>Mitie</v>
          </cell>
          <cell r="P1908"/>
          <cell r="Q1908" t="str">
            <v>Stewart Kellock</v>
          </cell>
          <cell r="R1908" t="str">
            <v>e-mail: stewart.kellock@interserve.gse.gov.uk; Mobile: 07483 320829</v>
          </cell>
          <cell r="S1908" t="str">
            <v>ASKAMS</v>
          </cell>
          <cell r="T1908" t="str">
            <v>In Development</v>
          </cell>
          <cell r="U1908">
            <v>1</v>
          </cell>
          <cell r="V1908" t="str">
            <v>MEDIUM</v>
          </cell>
          <cell r="W1908" t="str">
            <v>Green</v>
          </cell>
          <cell r="X1908" t="str">
            <v>HVAC</v>
          </cell>
          <cell r="Y1908" t="str">
            <v>PRESSURISATION UNIT</v>
          </cell>
          <cell r="Z1908" t="str">
            <v>Replace pressurisation unit</v>
          </cell>
          <cell r="AA1908"/>
          <cell r="AB1908"/>
          <cell r="AC1908" t="str">
            <v>A</v>
          </cell>
          <cell r="AD1908" t="str">
            <v>JC Off</v>
          </cell>
          <cell r="AE1908">
            <v>3000</v>
          </cell>
          <cell r="AF1908"/>
          <cell r="AG1908">
            <v>375</v>
          </cell>
          <cell r="AH1908">
            <v>675</v>
          </cell>
          <cell r="AI1908">
            <v>4050</v>
          </cell>
          <cell r="AJ1908">
            <v>3380</v>
          </cell>
          <cell r="AK1908"/>
          <cell r="AL1908">
            <v>0</v>
          </cell>
          <cell r="AM1908">
            <v>0</v>
          </cell>
          <cell r="AN1908">
            <v>375</v>
          </cell>
          <cell r="AO1908">
            <v>250</v>
          </cell>
          <cell r="AP1908">
            <v>500</v>
          </cell>
          <cell r="AQ1908">
            <v>217.34321174991121</v>
          </cell>
          <cell r="AR1908">
            <v>2142.343211749911</v>
          </cell>
          <cell r="AS1908">
            <v>944.46864234998213</v>
          </cell>
          <cell r="AT1908">
            <v>5666.811854099893</v>
          </cell>
          <cell r="AU1908">
            <v>6817</v>
          </cell>
          <cell r="AV1908">
            <v>0</v>
          </cell>
          <cell r="AW1908">
            <v>0</v>
          </cell>
          <cell r="AX1908">
            <v>0</v>
          </cell>
          <cell r="AY1908">
            <v>500</v>
          </cell>
          <cell r="AZ1908">
            <v>114.44</v>
          </cell>
          <cell r="BA1908">
            <v>750</v>
          </cell>
          <cell r="BB1908">
            <v>225.71</v>
          </cell>
          <cell r="BC1908">
            <v>1590.15</v>
          </cell>
          <cell r="BD1908">
            <v>1681.43</v>
          </cell>
          <cell r="BE1908">
            <v>10088.58</v>
          </cell>
          <cell r="BF1908">
            <v>6817</v>
          </cell>
          <cell r="BG1908">
            <v>6817</v>
          </cell>
          <cell r="BH1908">
            <v>6817</v>
          </cell>
          <cell r="BI1908">
            <v>0</v>
          </cell>
          <cell r="BJ1908" t="str">
            <v>Year 1</v>
          </cell>
          <cell r="BK1908" t="str">
            <v>Y</v>
          </cell>
          <cell r="BL1908"/>
          <cell r="BM1908">
            <v>0</v>
          </cell>
          <cell r="BN1908"/>
          <cell r="BO1908"/>
          <cell r="BP1908"/>
          <cell r="BQ1908"/>
          <cell r="BR1908"/>
          <cell r="BS1908">
            <v>0</v>
          </cell>
          <cell r="BT1908">
            <v>0</v>
          </cell>
          <cell r="BU1908">
            <v>500</v>
          </cell>
          <cell r="BV1908">
            <v>114.44</v>
          </cell>
          <cell r="BW1908">
            <v>750</v>
          </cell>
          <cell r="BX1908">
            <v>225.71</v>
          </cell>
          <cell r="BY1908">
            <v>1590.15</v>
          </cell>
          <cell r="BZ1908">
            <v>4408.2299999999996</v>
          </cell>
          <cell r="CA1908">
            <v>12815.38</v>
          </cell>
          <cell r="CB1908"/>
          <cell r="CC1908"/>
          <cell r="CD1908"/>
          <cell r="CE1908"/>
          <cell r="CF1908"/>
          <cell r="CG1908"/>
          <cell r="CH1908"/>
          <cell r="CI1908" t="str">
            <v>T</v>
          </cell>
          <cell r="CJ1908"/>
          <cell r="CK1908"/>
          <cell r="CL1908"/>
          <cell r="CM1908"/>
          <cell r="CN1908"/>
          <cell r="CO1908"/>
          <cell r="CP1908"/>
          <cell r="CQ1908"/>
          <cell r="CR1908"/>
          <cell r="CS1908">
            <v>0</v>
          </cell>
          <cell r="CT1908">
            <v>0</v>
          </cell>
          <cell r="CU1908"/>
          <cell r="CV1908"/>
          <cell r="CW1908"/>
          <cell r="CX1908"/>
          <cell r="CY1908"/>
          <cell r="CZ1908"/>
          <cell r="DA1908"/>
          <cell r="DB1908"/>
          <cell r="DC1908"/>
          <cell r="DD1908">
            <v>0</v>
          </cell>
          <cell r="DE1908">
            <v>0</v>
          </cell>
          <cell r="DF1908">
            <v>0</v>
          </cell>
          <cell r="DG1908"/>
          <cell r="DH1908"/>
          <cell r="DI1908"/>
          <cell r="DJ1908"/>
          <cell r="DK1908"/>
          <cell r="DL1908">
            <v>43406</v>
          </cell>
          <cell r="DM1908" t="str">
            <v>Overdue</v>
          </cell>
          <cell r="DN1908"/>
          <cell r="DO1908" t="str">
            <v>Overdue</v>
          </cell>
          <cell r="DP1908">
            <v>43486</v>
          </cell>
          <cell r="DQ1908">
            <v>43486</v>
          </cell>
          <cell r="DR1908">
            <v>43493</v>
          </cell>
          <cell r="DS1908">
            <v>43493</v>
          </cell>
          <cell r="DT1908">
            <v>43486</v>
          </cell>
          <cell r="DU1908">
            <v>43493</v>
          </cell>
          <cell r="DW1908" t="str">
            <v>1001334-M01</v>
          </cell>
          <cell r="DX1908" t="str">
            <v>1001334-M01-C01</v>
          </cell>
          <cell r="DY1908">
            <v>1</v>
          </cell>
          <cell r="DZ1908">
            <v>1</v>
          </cell>
          <cell r="EA1908">
            <v>7</v>
          </cell>
          <cell r="EB1908">
            <v>1</v>
          </cell>
          <cell r="EC1908">
            <v>0</v>
          </cell>
          <cell r="ED1908">
            <v>9817.7279999999992</v>
          </cell>
          <cell r="EE1908">
            <v>0</v>
          </cell>
          <cell r="EF1908">
            <v>43493</v>
          </cell>
          <cell r="EG1908">
            <v>43493</v>
          </cell>
          <cell r="EH1908">
            <v>43493</v>
          </cell>
          <cell r="EI1908">
            <v>43500</v>
          </cell>
        </row>
        <row r="1909">
          <cell r="A1909">
            <v>1001334</v>
          </cell>
          <cell r="B1909" t="str">
            <v>Child</v>
          </cell>
          <cell r="C1909">
            <v>620544</v>
          </cell>
          <cell r="D1909" t="str">
            <v>Dumfries Job Centre</v>
          </cell>
          <cell r="E1909" t="str">
            <v>Scotland</v>
          </cell>
          <cell r="F1909" t="str">
            <v>D</v>
          </cell>
          <cell r="G1909" t="str">
            <v>Dumfries &amp; Galloway</v>
          </cell>
          <cell r="H1909" t="str">
            <v xml:space="preserve">Dumfries                                </v>
          </cell>
          <cell r="I1909" t="str">
            <v>B McDowall</v>
          </cell>
          <cell r="J1909" t="str">
            <v>Mark Constantine</v>
          </cell>
          <cell r="K1909" t="str">
            <v>Paul Gallagher</v>
          </cell>
          <cell r="L1909" t="str">
            <v>Paul Holt</v>
          </cell>
          <cell r="M1909" t="str">
            <v>Simon Phillips</v>
          </cell>
          <cell r="N1909"/>
          <cell r="O1909" t="str">
            <v>Mitie</v>
          </cell>
          <cell r="P1909"/>
          <cell r="Q1909" t="str">
            <v>Stewart Kellock</v>
          </cell>
          <cell r="R1909" t="str">
            <v>e-mail: stewart.kellock@interserve.gse.gov.uk; Mobile: 07483 320829</v>
          </cell>
          <cell r="S1909" t="str">
            <v>ASKAMS</v>
          </cell>
          <cell r="T1909" t="str">
            <v>In Development</v>
          </cell>
          <cell r="U1909">
            <v>1</v>
          </cell>
          <cell r="V1909" t="str">
            <v>MEDIUM</v>
          </cell>
          <cell r="W1909" t="str">
            <v>Green</v>
          </cell>
          <cell r="X1909" t="str">
            <v>Interior</v>
          </cell>
          <cell r="Y1909" t="str">
            <v>Public Area Redecoration</v>
          </cell>
          <cell r="Z1909" t="str">
            <v>Redecorate walls, ceilings  and woodwork to first floor medical centre throughout</v>
          </cell>
          <cell r="AA1909"/>
          <cell r="AB1909"/>
          <cell r="AC1909" t="str">
            <v>A</v>
          </cell>
          <cell r="AD1909" t="str">
            <v>JC Off</v>
          </cell>
          <cell r="AE1909">
            <v>1200</v>
          </cell>
          <cell r="AF1909"/>
          <cell r="AG1909">
            <v>150</v>
          </cell>
          <cell r="AH1909">
            <v>270</v>
          </cell>
          <cell r="AI1909">
            <v>1620</v>
          </cell>
          <cell r="AJ1909">
            <v>3206.967213114754</v>
          </cell>
          <cell r="AK1909"/>
          <cell r="AL1909">
            <v>0</v>
          </cell>
          <cell r="AM1909">
            <v>0</v>
          </cell>
          <cell r="AN1909">
            <v>375</v>
          </cell>
          <cell r="AO1909">
            <v>250</v>
          </cell>
          <cell r="AP1909">
            <v>500</v>
          </cell>
          <cell r="AQ1909">
            <v>202.76666072678049</v>
          </cell>
          <cell r="AR1909">
            <v>2127.7666607267806</v>
          </cell>
          <cell r="AS1909">
            <v>906.94677476830702</v>
          </cell>
          <cell r="AT1909">
            <v>5441.6806486098412</v>
          </cell>
          <cell r="AU1909">
            <v>1294.22</v>
          </cell>
          <cell r="AV1909">
            <v>0</v>
          </cell>
          <cell r="AW1909">
            <v>0</v>
          </cell>
          <cell r="AX1909">
            <v>0</v>
          </cell>
          <cell r="AY1909">
            <v>500</v>
          </cell>
          <cell r="AZ1909">
            <v>114.44</v>
          </cell>
          <cell r="BA1909">
            <v>750</v>
          </cell>
          <cell r="BB1909">
            <v>210.57</v>
          </cell>
          <cell r="BC1909">
            <v>1575.01</v>
          </cell>
          <cell r="BD1909">
            <v>573.846</v>
          </cell>
          <cell r="BE1909">
            <v>3443.076</v>
          </cell>
          <cell r="BF1909">
            <v>1294.22</v>
          </cell>
          <cell r="BG1909">
            <v>1294.22</v>
          </cell>
          <cell r="BH1909">
            <v>1294.22</v>
          </cell>
          <cell r="BI1909">
            <v>0</v>
          </cell>
          <cell r="BJ1909" t="str">
            <v>Year 1</v>
          </cell>
          <cell r="BK1909" t="str">
            <v>Y</v>
          </cell>
          <cell r="BL1909"/>
          <cell r="BM1909">
            <v>0</v>
          </cell>
          <cell r="BN1909"/>
          <cell r="BO1909"/>
          <cell r="BP1909"/>
          <cell r="BQ1909"/>
          <cell r="BR1909"/>
          <cell r="BS1909">
            <v>0</v>
          </cell>
          <cell r="BT1909">
            <v>0</v>
          </cell>
          <cell r="BU1909">
            <v>500</v>
          </cell>
          <cell r="BV1909">
            <v>114.44</v>
          </cell>
          <cell r="BW1909">
            <v>750</v>
          </cell>
          <cell r="BX1909">
            <v>210.57</v>
          </cell>
          <cell r="BY1909">
            <v>1575.01</v>
          </cell>
          <cell r="BZ1909">
            <v>1091.5339999999999</v>
          </cell>
          <cell r="CA1909">
            <v>3960.7640000000001</v>
          </cell>
          <cell r="CB1909"/>
          <cell r="CC1909"/>
          <cell r="CD1909"/>
          <cell r="CE1909"/>
          <cell r="CF1909"/>
          <cell r="CG1909"/>
          <cell r="CH1909"/>
          <cell r="CI1909" t="str">
            <v>T</v>
          </cell>
          <cell r="CJ1909"/>
          <cell r="CK1909"/>
          <cell r="CL1909"/>
          <cell r="CM1909"/>
          <cell r="CN1909"/>
          <cell r="CO1909"/>
          <cell r="CP1909"/>
          <cell r="CQ1909"/>
          <cell r="CR1909"/>
          <cell r="CS1909">
            <v>0</v>
          </cell>
          <cell r="CT1909">
            <v>0</v>
          </cell>
          <cell r="CU1909"/>
          <cell r="CV1909"/>
          <cell r="CW1909"/>
          <cell r="CX1909"/>
          <cell r="CY1909"/>
          <cell r="CZ1909"/>
          <cell r="DA1909"/>
          <cell r="DB1909"/>
          <cell r="DC1909"/>
          <cell r="DD1909">
            <v>0</v>
          </cell>
          <cell r="DE1909">
            <v>0</v>
          </cell>
          <cell r="DF1909">
            <v>0</v>
          </cell>
          <cell r="DG1909"/>
          <cell r="DH1909"/>
          <cell r="DI1909"/>
          <cell r="DJ1909"/>
          <cell r="DK1909"/>
          <cell r="DL1909">
            <v>43406</v>
          </cell>
          <cell r="DM1909" t="str">
            <v>Overdue</v>
          </cell>
          <cell r="DN1909"/>
          <cell r="DO1909" t="str">
            <v>Overdue</v>
          </cell>
          <cell r="DP1909">
            <v>43486</v>
          </cell>
          <cell r="DQ1909">
            <v>43486</v>
          </cell>
          <cell r="DR1909">
            <v>43493</v>
          </cell>
          <cell r="DS1909">
            <v>43493</v>
          </cell>
          <cell r="DT1909">
            <v>43486</v>
          </cell>
          <cell r="DU1909">
            <v>43493</v>
          </cell>
          <cell r="DW1909" t="str">
            <v>1001334-M01</v>
          </cell>
          <cell r="DX1909" t="str">
            <v>1001334-M01-C02</v>
          </cell>
          <cell r="DY1909">
            <v>1</v>
          </cell>
          <cell r="DZ1909">
            <v>1</v>
          </cell>
          <cell r="EA1909">
            <v>7</v>
          </cell>
          <cell r="EB1909">
            <v>1</v>
          </cell>
          <cell r="EC1909">
            <v>0</v>
          </cell>
          <cell r="ED1909">
            <v>3190.3919999999998</v>
          </cell>
          <cell r="EE1909">
            <v>0</v>
          </cell>
          <cell r="EF1909">
            <v>43493</v>
          </cell>
          <cell r="EG1909">
            <v>43493</v>
          </cell>
          <cell r="EH1909">
            <v>43493</v>
          </cell>
          <cell r="EI1909">
            <v>43500</v>
          </cell>
        </row>
        <row r="1910">
          <cell r="A1910">
            <v>1001335</v>
          </cell>
          <cell r="B1910" t="str">
            <v>Master</v>
          </cell>
          <cell r="C1910">
            <v>620275</v>
          </cell>
          <cell r="D1910" t="str">
            <v>HEANOR HOWITT BUILDING HIGH STREET</v>
          </cell>
          <cell r="E1910" t="str">
            <v>Central</v>
          </cell>
          <cell r="F1910" t="str">
            <v>A</v>
          </cell>
          <cell r="G1910" t="str">
            <v>Derbyshire</v>
          </cell>
          <cell r="H1910" t="str">
            <v>Heanor</v>
          </cell>
          <cell r="I1910" t="str">
            <v>S Hale</v>
          </cell>
          <cell r="J1910" t="str">
            <v>Kevin Williams</v>
          </cell>
          <cell r="K1910" t="str">
            <v>Steve Brian</v>
          </cell>
          <cell r="L1910" t="str">
            <v>Lewis Hunt</v>
          </cell>
          <cell r="M1910" t="str">
            <v>John Reid</v>
          </cell>
          <cell r="N1910"/>
          <cell r="O1910" t="str">
            <v>Shaylor Group PLC</v>
          </cell>
          <cell r="P1910" t="str">
            <v>Darryl Richards</v>
          </cell>
          <cell r="Q1910" t="str">
            <v>Chris Kent</v>
          </cell>
          <cell r="R1910" t="str">
            <v>07483 320 794</v>
          </cell>
          <cell r="S1910" t="str">
            <v>Socotec</v>
          </cell>
          <cell r="T1910" t="str">
            <v>CP Approved</v>
          </cell>
          <cell r="U1910">
            <v>1</v>
          </cell>
          <cell r="V1910" t="str">
            <v>LOW</v>
          </cell>
          <cell r="W1910" t="str">
            <v>Green</v>
          </cell>
          <cell r="X1910"/>
          <cell r="Y1910"/>
          <cell r="Z1910" t="str">
            <v xml:space="preserve">LCW-620275-Heanor-HEANOR HOWITT BUILDING HIGH STREET-Ventilation Services      </v>
          </cell>
          <cell r="AA1910"/>
          <cell r="AB1910">
            <v>1</v>
          </cell>
          <cell r="AC1910"/>
          <cell r="AD1910" t="str">
            <v>JC Off</v>
          </cell>
          <cell r="AE1910"/>
          <cell r="AF1910">
            <v>3600</v>
          </cell>
          <cell r="AG1910">
            <v>450</v>
          </cell>
          <cell r="AH1910">
            <v>810</v>
          </cell>
          <cell r="AI1910">
            <v>4860</v>
          </cell>
          <cell r="AJ1910"/>
          <cell r="AK1910">
            <v>4804</v>
          </cell>
          <cell r="AL1910">
            <v>0</v>
          </cell>
          <cell r="AM1910">
            <v>0</v>
          </cell>
          <cell r="AN1910">
            <v>750</v>
          </cell>
          <cell r="AO1910">
            <v>500</v>
          </cell>
          <cell r="AP1910">
            <v>1000</v>
          </cell>
          <cell r="AQ1910">
            <v>269.90994203361066</v>
          </cell>
          <cell r="AR1910">
            <v>4119.9099420336106</v>
          </cell>
          <cell r="AS1910">
            <v>1464.7819884067221</v>
          </cell>
          <cell r="AT1910">
            <v>8788.6919304403327</v>
          </cell>
          <cell r="AU1910"/>
          <cell r="AV1910">
            <v>10019.02</v>
          </cell>
          <cell r="AW1910">
            <v>0</v>
          </cell>
          <cell r="AX1910">
            <v>0</v>
          </cell>
          <cell r="AY1910">
            <v>1000</v>
          </cell>
          <cell r="AZ1910">
            <v>768.5</v>
          </cell>
          <cell r="BA1910">
            <v>1500</v>
          </cell>
          <cell r="BB1910">
            <v>280.3</v>
          </cell>
          <cell r="BC1910">
            <v>3548.8</v>
          </cell>
          <cell r="BD1910">
            <v>2713.5640000000003</v>
          </cell>
          <cell r="BE1910">
            <v>16281.384</v>
          </cell>
          <cell r="BF1910"/>
          <cell r="BG1910"/>
          <cell r="BH1910"/>
          <cell r="BI1910"/>
          <cell r="BJ1910"/>
          <cell r="BK1910" t="str">
            <v>Y</v>
          </cell>
          <cell r="BL1910"/>
          <cell r="BM1910">
            <v>10019.02</v>
          </cell>
          <cell r="BN1910">
            <v>10019.02</v>
          </cell>
          <cell r="BO1910" t="str">
            <v>Master</v>
          </cell>
          <cell r="BP1910">
            <v>10019.02</v>
          </cell>
          <cell r="BQ1910">
            <v>0</v>
          </cell>
          <cell r="BR1910"/>
          <cell r="BS1910">
            <v>0</v>
          </cell>
          <cell r="BT1910">
            <v>0</v>
          </cell>
          <cell r="BU1910">
            <v>1000</v>
          </cell>
          <cell r="BV1910">
            <v>768.5</v>
          </cell>
          <cell r="BW1910">
            <v>1500</v>
          </cell>
          <cell r="BX1910">
            <v>280.3</v>
          </cell>
          <cell r="BY1910">
            <v>3548.8</v>
          </cell>
          <cell r="BZ1910">
            <v>6721.1720000000005</v>
          </cell>
          <cell r="CA1910">
            <v>20288.991999999998</v>
          </cell>
          <cell r="CB1910">
            <v>11500.300069559666</v>
          </cell>
          <cell r="CC1910">
            <v>20288.991999999998</v>
          </cell>
          <cell r="CD1910" t="str">
            <v/>
          </cell>
          <cell r="CE1910"/>
          <cell r="CF1910">
            <v>1</v>
          </cell>
          <cell r="CG1910">
            <v>10019.02</v>
          </cell>
          <cell r="CH1910">
            <v>10019.02</v>
          </cell>
          <cell r="CI1910" t="str">
            <v>T</v>
          </cell>
          <cell r="CJ1910"/>
          <cell r="CK1910">
            <v>0</v>
          </cell>
          <cell r="CL1910">
            <v>0</v>
          </cell>
          <cell r="CM1910">
            <v>0</v>
          </cell>
          <cell r="CN1910">
            <v>0</v>
          </cell>
          <cell r="CO1910">
            <v>0</v>
          </cell>
          <cell r="CP1910">
            <v>0</v>
          </cell>
          <cell r="CQ1910">
            <v>0</v>
          </cell>
          <cell r="CR1910">
            <v>0</v>
          </cell>
          <cell r="CS1910">
            <v>0</v>
          </cell>
          <cell r="CT1910">
            <v>0</v>
          </cell>
          <cell r="CU1910"/>
          <cell r="CV1910"/>
          <cell r="CW1910">
            <v>0</v>
          </cell>
          <cell r="CX1910">
            <v>0</v>
          </cell>
          <cell r="CY1910">
            <v>0</v>
          </cell>
          <cell r="CZ1910">
            <v>0</v>
          </cell>
          <cell r="DA1910">
            <v>0</v>
          </cell>
          <cell r="DB1910">
            <v>0</v>
          </cell>
          <cell r="DC1910">
            <v>0</v>
          </cell>
          <cell r="DD1910">
            <v>0</v>
          </cell>
          <cell r="DE1910">
            <v>0</v>
          </cell>
          <cell r="DF1910">
            <v>0</v>
          </cell>
          <cell r="DG1910"/>
          <cell r="DH1910"/>
          <cell r="DI1910"/>
          <cell r="DJ1910"/>
          <cell r="DK1910"/>
          <cell r="DL1910">
            <v>43411</v>
          </cell>
          <cell r="DM1910">
            <v>43411</v>
          </cell>
          <cell r="DN1910">
            <v>43416</v>
          </cell>
          <cell r="DO1910">
            <v>43416</v>
          </cell>
          <cell r="DP1910">
            <v>43444</v>
          </cell>
          <cell r="DQ1910">
            <v>43448</v>
          </cell>
          <cell r="DR1910">
            <v>43455</v>
          </cell>
          <cell r="DS1910">
            <v>43451</v>
          </cell>
          <cell r="DT1910">
            <v>43448</v>
          </cell>
          <cell r="DU1910">
            <v>43451</v>
          </cell>
          <cell r="DW1910" t="str">
            <v>1001335-M01</v>
          </cell>
          <cell r="DX1910" t="str">
            <v>1001335-M01</v>
          </cell>
          <cell r="DY1910">
            <v>1</v>
          </cell>
          <cell r="DZ1910">
            <v>1</v>
          </cell>
          <cell r="EA1910">
            <v>3</v>
          </cell>
          <cell r="EB1910">
            <v>1</v>
          </cell>
          <cell r="EC1910">
            <v>0</v>
          </cell>
          <cell r="ED1910">
            <v>15945.024000000001</v>
          </cell>
          <cell r="EE1910">
            <v>0</v>
          </cell>
          <cell r="EF1910">
            <v>43451</v>
          </cell>
          <cell r="EG1910">
            <v>43451</v>
          </cell>
          <cell r="EH1910">
            <v>43451</v>
          </cell>
          <cell r="EI1910">
            <v>43458</v>
          </cell>
        </row>
        <row r="1911">
          <cell r="A1911">
            <v>1001335</v>
          </cell>
          <cell r="B1911" t="str">
            <v>Child</v>
          </cell>
          <cell r="C1911">
            <v>620275</v>
          </cell>
          <cell r="D1911" t="str">
            <v>HEANOR HOWITT BUILDING HIGH STREET</v>
          </cell>
          <cell r="E1911" t="str">
            <v>Central</v>
          </cell>
          <cell r="F1911" t="str">
            <v>A</v>
          </cell>
          <cell r="G1911" t="str">
            <v>Derbyshire</v>
          </cell>
          <cell r="H1911" t="str">
            <v>Heanor</v>
          </cell>
          <cell r="I1911" t="str">
            <v>S Hale</v>
          </cell>
          <cell r="J1911" t="str">
            <v>Kevin Williams</v>
          </cell>
          <cell r="K1911" t="str">
            <v>Steve Brian</v>
          </cell>
          <cell r="L1911" t="str">
            <v>Lewis Hunt</v>
          </cell>
          <cell r="M1911" t="str">
            <v>John Reid</v>
          </cell>
          <cell r="N1911"/>
          <cell r="O1911" t="str">
            <v>Shaylor Group PLC</v>
          </cell>
          <cell r="P1911" t="str">
            <v>Darryl Richards</v>
          </cell>
          <cell r="Q1911" t="str">
            <v>Chris Kent</v>
          </cell>
          <cell r="R1911" t="str">
            <v>07483 320 794</v>
          </cell>
          <cell r="S1911" t="str">
            <v>Socotec</v>
          </cell>
          <cell r="T1911" t="str">
            <v>CP Approved</v>
          </cell>
          <cell r="U1911">
            <v>1</v>
          </cell>
          <cell r="V1911" t="str">
            <v>LOW</v>
          </cell>
          <cell r="W1911" t="str">
            <v>Green</v>
          </cell>
          <cell r="X1911" t="str">
            <v>HVAC</v>
          </cell>
          <cell r="Y1911" t="str">
            <v>FAN (EXTRACT OR SUPPLY)</v>
          </cell>
          <cell r="Z1911" t="str">
            <v>Replace Boiler Room Vent Fan</v>
          </cell>
          <cell r="AA1911"/>
          <cell r="AB1911"/>
          <cell r="AC1911" t="str">
            <v>A</v>
          </cell>
          <cell r="AD1911" t="str">
            <v>JC Off</v>
          </cell>
          <cell r="AE1911">
            <v>3600</v>
          </cell>
          <cell r="AF1911"/>
          <cell r="AG1911">
            <v>450</v>
          </cell>
          <cell r="AH1911">
            <v>810</v>
          </cell>
          <cell r="AI1911">
            <v>4860</v>
          </cell>
          <cell r="AJ1911">
            <v>4804</v>
          </cell>
          <cell r="AK1911"/>
          <cell r="AL1911">
            <v>0</v>
          </cell>
          <cell r="AM1911">
            <v>0</v>
          </cell>
          <cell r="AN1911">
            <v>750</v>
          </cell>
          <cell r="AO1911">
            <v>500</v>
          </cell>
          <cell r="AP1911">
            <v>1000</v>
          </cell>
          <cell r="AQ1911">
            <v>269.90994203361066</v>
          </cell>
          <cell r="AR1911">
            <v>4119.9099420336106</v>
          </cell>
          <cell r="AS1911">
            <v>1464.7819884067221</v>
          </cell>
          <cell r="AT1911">
            <v>8788.6919304403327</v>
          </cell>
          <cell r="AU1911">
            <v>10019.02</v>
          </cell>
          <cell r="AV1911">
            <v>0</v>
          </cell>
          <cell r="AW1911">
            <v>0</v>
          </cell>
          <cell r="AX1911">
            <v>0</v>
          </cell>
          <cell r="AY1911">
            <v>1000</v>
          </cell>
          <cell r="AZ1911">
            <v>768.5</v>
          </cell>
          <cell r="BA1911">
            <v>1500</v>
          </cell>
          <cell r="BB1911">
            <v>280.3</v>
          </cell>
          <cell r="BC1911">
            <v>3548.8</v>
          </cell>
          <cell r="BD1911">
            <v>2713.5640000000003</v>
          </cell>
          <cell r="BE1911">
            <v>16281.384</v>
          </cell>
          <cell r="BF1911">
            <v>10019.02</v>
          </cell>
          <cell r="BG1911">
            <v>10019.02</v>
          </cell>
          <cell r="BH1911">
            <v>10019.02</v>
          </cell>
          <cell r="BI1911">
            <v>0</v>
          </cell>
          <cell r="BJ1911" t="str">
            <v>Year 1</v>
          </cell>
          <cell r="BK1911" t="str">
            <v>Y</v>
          </cell>
          <cell r="BL1911"/>
          <cell r="BM1911">
            <v>0</v>
          </cell>
          <cell r="BN1911"/>
          <cell r="BO1911"/>
          <cell r="BP1911"/>
          <cell r="BQ1911"/>
          <cell r="BR1911"/>
          <cell r="BS1911">
            <v>0</v>
          </cell>
          <cell r="BT1911">
            <v>0</v>
          </cell>
          <cell r="BU1911">
            <v>1000</v>
          </cell>
          <cell r="BV1911">
            <v>768.5</v>
          </cell>
          <cell r="BW1911">
            <v>1500</v>
          </cell>
          <cell r="BX1911">
            <v>280.3</v>
          </cell>
          <cell r="BY1911">
            <v>3548.8</v>
          </cell>
          <cell r="BZ1911">
            <v>6721.1720000000005</v>
          </cell>
          <cell r="CA1911">
            <v>20288.991999999998</v>
          </cell>
          <cell r="CB1911"/>
          <cell r="CC1911"/>
          <cell r="CD1911"/>
          <cell r="CE1911"/>
          <cell r="CF1911"/>
          <cell r="CG1911"/>
          <cell r="CH1911"/>
          <cell r="CI1911" t="str">
            <v>T</v>
          </cell>
          <cell r="CJ1911"/>
          <cell r="CK1911"/>
          <cell r="CL1911"/>
          <cell r="CM1911"/>
          <cell r="CN1911"/>
          <cell r="CO1911"/>
          <cell r="CP1911"/>
          <cell r="CQ1911"/>
          <cell r="CR1911"/>
          <cell r="CS1911">
            <v>0</v>
          </cell>
          <cell r="CT1911">
            <v>0</v>
          </cell>
          <cell r="CU1911"/>
          <cell r="CV1911"/>
          <cell r="CW1911"/>
          <cell r="CX1911"/>
          <cell r="CY1911"/>
          <cell r="CZ1911"/>
          <cell r="DA1911"/>
          <cell r="DB1911"/>
          <cell r="DC1911"/>
          <cell r="DD1911">
            <v>0</v>
          </cell>
          <cell r="DE1911">
            <v>0</v>
          </cell>
          <cell r="DF1911">
            <v>0</v>
          </cell>
          <cell r="DG1911"/>
          <cell r="DH1911"/>
          <cell r="DI1911"/>
          <cell r="DJ1911"/>
          <cell r="DK1911"/>
          <cell r="DL1911">
            <v>43411</v>
          </cell>
          <cell r="DM1911">
            <v>43411</v>
          </cell>
          <cell r="DN1911">
            <v>43416</v>
          </cell>
          <cell r="DO1911">
            <v>43416</v>
          </cell>
          <cell r="DP1911">
            <v>43444</v>
          </cell>
          <cell r="DQ1911">
            <v>43448</v>
          </cell>
          <cell r="DR1911">
            <v>43455</v>
          </cell>
          <cell r="DS1911">
            <v>43451</v>
          </cell>
          <cell r="DT1911">
            <v>43448</v>
          </cell>
          <cell r="DU1911">
            <v>43451</v>
          </cell>
          <cell r="DW1911" t="str">
            <v>1001335-M01</v>
          </cell>
          <cell r="DX1911" t="str">
            <v>1001335-M01-C01</v>
          </cell>
          <cell r="DY1911">
            <v>1</v>
          </cell>
          <cell r="DZ1911">
            <v>1</v>
          </cell>
          <cell r="EA1911">
            <v>3</v>
          </cell>
          <cell r="EB1911">
            <v>1</v>
          </cell>
          <cell r="EC1911">
            <v>0</v>
          </cell>
          <cell r="ED1911">
            <v>15945.024000000001</v>
          </cell>
          <cell r="EE1911">
            <v>0</v>
          </cell>
          <cell r="EF1911">
            <v>43451</v>
          </cell>
          <cell r="EG1911">
            <v>43451</v>
          </cell>
          <cell r="EH1911">
            <v>43451</v>
          </cell>
          <cell r="EI1911">
            <v>43458</v>
          </cell>
        </row>
        <row r="1912">
          <cell r="A1912">
            <v>1001336</v>
          </cell>
          <cell r="B1912" t="str">
            <v>Master</v>
          </cell>
          <cell r="C1912">
            <v>620271</v>
          </cell>
          <cell r="D1912" t="str">
            <v>54 King Street</v>
          </cell>
          <cell r="E1912" t="str">
            <v>Central</v>
          </cell>
          <cell r="F1912" t="str">
            <v>A</v>
          </cell>
          <cell r="G1912" t="str">
            <v>Derbyshire</v>
          </cell>
          <cell r="H1912" t="str">
            <v>Belper</v>
          </cell>
          <cell r="I1912" t="str">
            <v>S Hale</v>
          </cell>
          <cell r="J1912" t="str">
            <v>Kevin Williams</v>
          </cell>
          <cell r="K1912" t="str">
            <v>Steve Brian</v>
          </cell>
          <cell r="L1912" t="str">
            <v>Lewis Hunt</v>
          </cell>
          <cell r="M1912" t="str">
            <v>John Reid</v>
          </cell>
          <cell r="N1912"/>
          <cell r="O1912" t="str">
            <v>Shaylor Group PLC</v>
          </cell>
          <cell r="P1912" t="str">
            <v>Darryl Richards</v>
          </cell>
          <cell r="Q1912" t="str">
            <v>Chris Kent</v>
          </cell>
          <cell r="R1912" t="str">
            <v>07483 320 794</v>
          </cell>
          <cell r="S1912" t="str">
            <v>Socotec</v>
          </cell>
          <cell r="T1912" t="str">
            <v>In Development</v>
          </cell>
          <cell r="U1912">
            <v>1</v>
          </cell>
          <cell r="V1912" t="str">
            <v>HIGH</v>
          </cell>
          <cell r="W1912" t="str">
            <v>Green</v>
          </cell>
          <cell r="X1912"/>
          <cell r="Y1912"/>
          <cell r="Z1912" t="str">
            <v>LCW-620271-Belper-54 King Street-Building Fabric</v>
          </cell>
          <cell r="AA1912"/>
          <cell r="AB1912">
            <v>1</v>
          </cell>
          <cell r="AC1912"/>
          <cell r="AD1912" t="str">
            <v>JC</v>
          </cell>
          <cell r="AE1912"/>
          <cell r="AF1912">
            <v>12120</v>
          </cell>
          <cell r="AG1912">
            <v>1515</v>
          </cell>
          <cell r="AH1912">
            <v>2727</v>
          </cell>
          <cell r="AI1912">
            <v>16362</v>
          </cell>
          <cell r="AJ1912"/>
          <cell r="AK1912">
            <v>13319.906542056075</v>
          </cell>
          <cell r="AL1912">
            <v>0</v>
          </cell>
          <cell r="AM1912">
            <v>0</v>
          </cell>
          <cell r="AN1912">
            <v>750</v>
          </cell>
          <cell r="AO1912">
            <v>500</v>
          </cell>
          <cell r="AP1912">
            <v>1000</v>
          </cell>
          <cell r="AQ1912">
            <v>987.30315087568329</v>
          </cell>
          <cell r="AR1912">
            <v>4837.303150875684</v>
          </cell>
          <cell r="AS1912">
            <v>3311.4419385863516</v>
          </cell>
          <cell r="AT1912">
            <v>19868.651631518111</v>
          </cell>
          <cell r="AU1912"/>
          <cell r="AV1912">
            <v>33839.85</v>
          </cell>
          <cell r="AW1912">
            <v>0</v>
          </cell>
          <cell r="AX1912">
            <v>0</v>
          </cell>
          <cell r="AY1912">
            <v>999.99</v>
          </cell>
          <cell r="AZ1912">
            <v>1075.8899999999999</v>
          </cell>
          <cell r="BA1912">
            <v>1500</v>
          </cell>
          <cell r="BB1912">
            <v>1025.31</v>
          </cell>
          <cell r="BC1912">
            <v>4601.1900000000005</v>
          </cell>
          <cell r="BD1912">
            <v>7688.2080000000014</v>
          </cell>
          <cell r="BE1912">
            <v>46129.248</v>
          </cell>
          <cell r="BF1912"/>
          <cell r="BG1912"/>
          <cell r="BH1912"/>
          <cell r="BI1912"/>
          <cell r="BJ1912"/>
          <cell r="BK1912" t="str">
            <v>Y</v>
          </cell>
          <cell r="BL1912"/>
          <cell r="BM1912">
            <v>32537.61</v>
          </cell>
          <cell r="BN1912">
            <v>32537.61</v>
          </cell>
          <cell r="BO1912" t="str">
            <v>Master</v>
          </cell>
          <cell r="BP1912">
            <v>32517.61</v>
          </cell>
          <cell r="BQ1912">
            <v>20</v>
          </cell>
          <cell r="BR1912"/>
          <cell r="BS1912">
            <v>0</v>
          </cell>
          <cell r="BT1912">
            <v>0</v>
          </cell>
          <cell r="BU1912">
            <v>999.99</v>
          </cell>
          <cell r="BV1912">
            <v>1075.8899999999999</v>
          </cell>
          <cell r="BW1912">
            <v>1500</v>
          </cell>
          <cell r="BX1912">
            <v>1025.31</v>
          </cell>
          <cell r="BY1912">
            <v>4601.1900000000005</v>
          </cell>
          <cell r="BZ1912">
            <v>20442.803999999996</v>
          </cell>
          <cell r="CA1912">
            <v>57581.603999999999</v>
          </cell>
          <cell r="CB1912">
            <v>37712.952368481885</v>
          </cell>
          <cell r="CC1912">
            <v>57581.603999999999</v>
          </cell>
          <cell r="CD1912" t="str">
            <v/>
          </cell>
          <cell r="CE1912"/>
          <cell r="CF1912">
            <v>1</v>
          </cell>
          <cell r="CG1912">
            <v>32517.61</v>
          </cell>
          <cell r="CH1912">
            <v>32517.61</v>
          </cell>
          <cell r="CI1912" t="str">
            <v>T</v>
          </cell>
          <cell r="CJ1912"/>
          <cell r="CK1912">
            <v>0</v>
          </cell>
          <cell r="CL1912">
            <v>0</v>
          </cell>
          <cell r="CM1912">
            <v>0</v>
          </cell>
          <cell r="CN1912">
            <v>0</v>
          </cell>
          <cell r="CO1912">
            <v>0</v>
          </cell>
          <cell r="CP1912">
            <v>0</v>
          </cell>
          <cell r="CQ1912">
            <v>0</v>
          </cell>
          <cell r="CR1912">
            <v>0</v>
          </cell>
          <cell r="CS1912">
            <v>0</v>
          </cell>
          <cell r="CT1912">
            <v>0</v>
          </cell>
          <cell r="CU1912"/>
          <cell r="CV1912"/>
          <cell r="CW1912">
            <v>0</v>
          </cell>
          <cell r="CX1912">
            <v>0</v>
          </cell>
          <cell r="CY1912">
            <v>0</v>
          </cell>
          <cell r="CZ1912">
            <v>0</v>
          </cell>
          <cell r="DA1912">
            <v>0</v>
          </cell>
          <cell r="DB1912">
            <v>0</v>
          </cell>
          <cell r="DC1912">
            <v>0</v>
          </cell>
          <cell r="DD1912">
            <v>0</v>
          </cell>
          <cell r="DE1912">
            <v>0</v>
          </cell>
          <cell r="DF1912">
            <v>0</v>
          </cell>
          <cell r="DG1912"/>
          <cell r="DH1912"/>
          <cell r="DI1912"/>
          <cell r="DJ1912"/>
          <cell r="DK1912"/>
          <cell r="DL1912">
            <v>43411</v>
          </cell>
          <cell r="DM1912">
            <v>43411</v>
          </cell>
          <cell r="DN1912">
            <v>43416</v>
          </cell>
          <cell r="DO1912">
            <v>43416</v>
          </cell>
          <cell r="DP1912">
            <v>43476</v>
          </cell>
          <cell r="DQ1912">
            <v>43477</v>
          </cell>
          <cell r="DR1912">
            <v>43561</v>
          </cell>
          <cell r="DS1912">
            <v>43561</v>
          </cell>
          <cell r="DT1912">
            <v>43477</v>
          </cell>
          <cell r="DU1912">
            <v>43561</v>
          </cell>
          <cell r="DW1912" t="str">
            <v>1001336-M01</v>
          </cell>
          <cell r="DX1912" t="str">
            <v>1001336-M01</v>
          </cell>
          <cell r="DY1912">
            <v>2</v>
          </cell>
          <cell r="DZ1912">
            <v>1</v>
          </cell>
          <cell r="EA1912">
            <v>84</v>
          </cell>
          <cell r="EB1912">
            <v>0.8928571428571429</v>
          </cell>
          <cell r="EC1912">
            <v>0.1071428571428571</v>
          </cell>
          <cell r="ED1912">
            <v>38693.024999999994</v>
          </cell>
          <cell r="EE1912">
            <v>4643.1630000000005</v>
          </cell>
          <cell r="EF1912">
            <v>43561</v>
          </cell>
          <cell r="EG1912">
            <v>43561</v>
          </cell>
          <cell r="EH1912">
            <v>43561</v>
          </cell>
          <cell r="EI1912">
            <v>43563</v>
          </cell>
        </row>
        <row r="1913">
          <cell r="A1913">
            <v>1001336</v>
          </cell>
          <cell r="B1913" t="str">
            <v>Child</v>
          </cell>
          <cell r="C1913">
            <v>620271</v>
          </cell>
          <cell r="D1913" t="str">
            <v>54 King Street</v>
          </cell>
          <cell r="E1913" t="str">
            <v>Central</v>
          </cell>
          <cell r="F1913" t="str">
            <v>A</v>
          </cell>
          <cell r="G1913" t="str">
            <v>Derbyshire</v>
          </cell>
          <cell r="H1913" t="str">
            <v>Belper</v>
          </cell>
          <cell r="I1913" t="str">
            <v>S Hale</v>
          </cell>
          <cell r="J1913" t="str">
            <v>Kevin Williams</v>
          </cell>
          <cell r="K1913" t="str">
            <v>Steve Brian</v>
          </cell>
          <cell r="L1913" t="str">
            <v>Lewis Hunt</v>
          </cell>
          <cell r="M1913" t="str">
            <v>John Reid</v>
          </cell>
          <cell r="N1913"/>
          <cell r="O1913" t="str">
            <v>Shaylor Group PLC</v>
          </cell>
          <cell r="P1913" t="str">
            <v>Darryl Richards</v>
          </cell>
          <cell r="Q1913" t="str">
            <v>Chris Kent</v>
          </cell>
          <cell r="R1913" t="str">
            <v>07483 320 794</v>
          </cell>
          <cell r="S1913" t="str">
            <v>Socotec</v>
          </cell>
          <cell r="T1913" t="str">
            <v>In Development</v>
          </cell>
          <cell r="U1913">
            <v>1</v>
          </cell>
          <cell r="V1913" t="str">
            <v>HIGH</v>
          </cell>
          <cell r="W1913" t="str">
            <v>Green</v>
          </cell>
          <cell r="X1913" t="str">
            <v>Exterior</v>
          </cell>
          <cell r="Y1913" t="str">
            <v>External Doors</v>
          </cell>
          <cell r="Z1913" t="str">
            <v>Replace external external doors to public entrance.</v>
          </cell>
          <cell r="AA1913"/>
          <cell r="AB1913">
            <v>1</v>
          </cell>
          <cell r="AC1913" t="str">
            <v>A</v>
          </cell>
          <cell r="AD1913" t="str">
            <v>JC</v>
          </cell>
          <cell r="AE1913">
            <v>6000</v>
          </cell>
          <cell r="AF1913"/>
          <cell r="AG1913">
            <v>750</v>
          </cell>
          <cell r="AH1913">
            <v>1350</v>
          </cell>
          <cell r="AI1913">
            <v>8100</v>
          </cell>
          <cell r="AJ1913">
            <v>5873.333333333333</v>
          </cell>
          <cell r="AK1913"/>
          <cell r="AL1913">
            <v>0</v>
          </cell>
          <cell r="AM1913">
            <v>0</v>
          </cell>
          <cell r="AN1913">
            <v>250</v>
          </cell>
          <cell r="AO1913">
            <v>166.66666666666666</v>
          </cell>
          <cell r="AP1913">
            <v>333.33333333333331</v>
          </cell>
          <cell r="AQ1913">
            <v>449.84990338935108</v>
          </cell>
          <cell r="AR1913">
            <v>1733.1832367226846</v>
          </cell>
          <cell r="AS1913">
            <v>1414.6366473445369</v>
          </cell>
          <cell r="AT1913">
            <v>8487.8198840672212</v>
          </cell>
          <cell r="AU1913">
            <v>16117.96</v>
          </cell>
          <cell r="AV1913">
            <v>0</v>
          </cell>
          <cell r="AW1913">
            <v>0</v>
          </cell>
          <cell r="AX1913">
            <v>0</v>
          </cell>
          <cell r="AY1913">
            <v>333.33</v>
          </cell>
          <cell r="AZ1913">
            <v>358.63</v>
          </cell>
          <cell r="BA1913">
            <v>500</v>
          </cell>
          <cell r="BB1913">
            <v>341.77</v>
          </cell>
          <cell r="BC1913">
            <v>1533.73</v>
          </cell>
          <cell r="BD1913">
            <v>3530.3380000000006</v>
          </cell>
          <cell r="BE1913">
            <v>21182.027999999998</v>
          </cell>
          <cell r="BF1913">
            <v>15683.88</v>
          </cell>
          <cell r="BG1913">
            <v>15683.88</v>
          </cell>
          <cell r="BH1913">
            <v>15683.88</v>
          </cell>
          <cell r="BI1913">
            <v>0</v>
          </cell>
          <cell r="BJ1913" t="str">
            <v>Year 1</v>
          </cell>
          <cell r="BK1913" t="str">
            <v>Y</v>
          </cell>
          <cell r="BL1913"/>
          <cell r="BM1913">
            <v>0</v>
          </cell>
          <cell r="BN1913"/>
          <cell r="BO1913"/>
          <cell r="BP1913"/>
          <cell r="BQ1913"/>
          <cell r="BR1913"/>
          <cell r="BS1913">
            <v>0</v>
          </cell>
          <cell r="BT1913">
            <v>0</v>
          </cell>
          <cell r="BU1913">
            <v>333.33</v>
          </cell>
          <cell r="BV1913">
            <v>358.63</v>
          </cell>
          <cell r="BW1913">
            <v>500</v>
          </cell>
          <cell r="BX1913">
            <v>341.77</v>
          </cell>
          <cell r="BY1913">
            <v>1533.73</v>
          </cell>
          <cell r="BZ1913">
            <v>9717.0739999999987</v>
          </cell>
          <cell r="CA1913">
            <v>26934.684000000001</v>
          </cell>
          <cell r="CB1913"/>
          <cell r="CC1913"/>
          <cell r="CD1913"/>
          <cell r="CE1913"/>
          <cell r="CF1913"/>
          <cell r="CG1913"/>
          <cell r="CH1913"/>
          <cell r="CI1913" t="str">
            <v>T</v>
          </cell>
          <cell r="CJ1913"/>
          <cell r="CK1913"/>
          <cell r="CL1913"/>
          <cell r="CM1913"/>
          <cell r="CN1913"/>
          <cell r="CO1913"/>
          <cell r="CP1913"/>
          <cell r="CQ1913"/>
          <cell r="CR1913"/>
          <cell r="CS1913">
            <v>0</v>
          </cell>
          <cell r="CT1913">
            <v>0</v>
          </cell>
          <cell r="CU1913"/>
          <cell r="CV1913"/>
          <cell r="CW1913"/>
          <cell r="CX1913"/>
          <cell r="CY1913"/>
          <cell r="CZ1913"/>
          <cell r="DA1913"/>
          <cell r="DB1913"/>
          <cell r="DC1913"/>
          <cell r="DD1913">
            <v>0</v>
          </cell>
          <cell r="DE1913">
            <v>0</v>
          </cell>
          <cell r="DF1913">
            <v>0</v>
          </cell>
          <cell r="DG1913"/>
          <cell r="DH1913"/>
          <cell r="DI1913"/>
          <cell r="DJ1913"/>
          <cell r="DK1913"/>
          <cell r="DL1913">
            <v>43411</v>
          </cell>
          <cell r="DM1913">
            <v>43411</v>
          </cell>
          <cell r="DN1913">
            <v>43416</v>
          </cell>
          <cell r="DO1913">
            <v>43416</v>
          </cell>
          <cell r="DP1913">
            <v>43476</v>
          </cell>
          <cell r="DQ1913">
            <v>43477</v>
          </cell>
          <cell r="DR1913">
            <v>43561</v>
          </cell>
          <cell r="DS1913">
            <v>43561</v>
          </cell>
          <cell r="DT1913">
            <v>43477</v>
          </cell>
          <cell r="DU1913">
            <v>43561</v>
          </cell>
          <cell r="DW1913" t="str">
            <v>1001336-M01</v>
          </cell>
          <cell r="DX1913" t="str">
            <v>1001336-M01-C01</v>
          </cell>
          <cell r="DY1913">
            <v>2</v>
          </cell>
          <cell r="DZ1913">
            <v>1</v>
          </cell>
          <cell r="EA1913">
            <v>84</v>
          </cell>
          <cell r="EB1913">
            <v>0.8928571428571429</v>
          </cell>
          <cell r="EC1913">
            <v>0.1071428571428571</v>
          </cell>
          <cell r="ED1913">
            <v>18081.257142857139</v>
          </cell>
          <cell r="EE1913">
            <v>2169.7508571428552</v>
          </cell>
          <cell r="EF1913">
            <v>43561</v>
          </cell>
          <cell r="EG1913">
            <v>43561</v>
          </cell>
          <cell r="EH1913">
            <v>43561</v>
          </cell>
          <cell r="EI1913">
            <v>43563</v>
          </cell>
        </row>
        <row r="1914">
          <cell r="A1914">
            <v>1001336</v>
          </cell>
          <cell r="B1914" t="str">
            <v>Child</v>
          </cell>
          <cell r="C1914">
            <v>620271</v>
          </cell>
          <cell r="D1914" t="str">
            <v>54 King Street</v>
          </cell>
          <cell r="E1914" t="str">
            <v>Central</v>
          </cell>
          <cell r="F1914" t="str">
            <v>A</v>
          </cell>
          <cell r="G1914" t="str">
            <v>Derbyshire</v>
          </cell>
          <cell r="H1914" t="str">
            <v>Belper</v>
          </cell>
          <cell r="I1914" t="str">
            <v>S Hale</v>
          </cell>
          <cell r="J1914" t="str">
            <v>Kevin Williams</v>
          </cell>
          <cell r="K1914" t="str">
            <v>Steve Brian</v>
          </cell>
          <cell r="L1914" t="str">
            <v>Lewis Hunt</v>
          </cell>
          <cell r="M1914" t="str">
            <v>John Reid</v>
          </cell>
          <cell r="N1914"/>
          <cell r="O1914" t="str">
            <v>Shaylor Group PLC</v>
          </cell>
          <cell r="P1914" t="str">
            <v>Darryl Richards</v>
          </cell>
          <cell r="Q1914" t="str">
            <v>Chris Kent</v>
          </cell>
          <cell r="R1914" t="str">
            <v>07483 320 794</v>
          </cell>
          <cell r="S1914" t="str">
            <v>Socotec</v>
          </cell>
          <cell r="T1914" t="str">
            <v>In Development</v>
          </cell>
          <cell r="U1914">
            <v>1</v>
          </cell>
          <cell r="V1914" t="str">
            <v>HIGH</v>
          </cell>
          <cell r="W1914" t="str">
            <v>Green</v>
          </cell>
          <cell r="X1914" t="str">
            <v>Site</v>
          </cell>
          <cell r="Y1914" t="str">
            <v>Paving / Surfacing</v>
          </cell>
          <cell r="Z1914" t="str">
            <v>Resurface tarmacadam surface to rear courtyard area.</v>
          </cell>
          <cell r="AA1914"/>
          <cell r="AB1914">
            <v>1</v>
          </cell>
          <cell r="AC1914" t="str">
            <v>A</v>
          </cell>
          <cell r="AD1914" t="str">
            <v>JC</v>
          </cell>
          <cell r="AE1914">
            <v>3600</v>
          </cell>
          <cell r="AF1914"/>
          <cell r="AG1914">
            <v>450</v>
          </cell>
          <cell r="AH1914">
            <v>810</v>
          </cell>
          <cell r="AI1914">
            <v>4860</v>
          </cell>
          <cell r="AJ1914">
            <v>3737.3333333333335</v>
          </cell>
          <cell r="AK1914"/>
          <cell r="AL1914">
            <v>0</v>
          </cell>
          <cell r="AM1914">
            <v>0</v>
          </cell>
          <cell r="AN1914">
            <v>250</v>
          </cell>
          <cell r="AO1914">
            <v>166.66666666666666</v>
          </cell>
          <cell r="AP1914">
            <v>333.33333333333331</v>
          </cell>
          <cell r="AQ1914">
            <v>269.90994203361066</v>
          </cell>
          <cell r="AR1914">
            <v>1553.2432753669441</v>
          </cell>
          <cell r="AS1914">
            <v>951.44865507338875</v>
          </cell>
          <cell r="AT1914">
            <v>5708.6919304403327</v>
          </cell>
          <cell r="AU1914">
            <v>11154</v>
          </cell>
          <cell r="AV1914">
            <v>0</v>
          </cell>
          <cell r="AW1914">
            <v>0</v>
          </cell>
          <cell r="AX1914">
            <v>0</v>
          </cell>
          <cell r="AY1914">
            <v>333.33</v>
          </cell>
          <cell r="AZ1914">
            <v>358.63</v>
          </cell>
          <cell r="BA1914">
            <v>500</v>
          </cell>
          <cell r="BB1914">
            <v>341.77</v>
          </cell>
          <cell r="BC1914">
            <v>1533.73</v>
          </cell>
          <cell r="BD1914">
            <v>2537.5460000000003</v>
          </cell>
          <cell r="BE1914">
            <v>15225.276</v>
          </cell>
          <cell r="BF1914">
            <v>10719.92</v>
          </cell>
          <cell r="BG1914">
            <v>10719.92</v>
          </cell>
          <cell r="BH1914">
            <v>10719.92</v>
          </cell>
          <cell r="BI1914">
            <v>0</v>
          </cell>
          <cell r="BJ1914" t="str">
            <v>Year 1</v>
          </cell>
          <cell r="BK1914" t="str">
            <v>Y</v>
          </cell>
          <cell r="BL1914"/>
          <cell r="BM1914">
            <v>0</v>
          </cell>
          <cell r="BN1914"/>
          <cell r="BO1914"/>
          <cell r="BP1914"/>
          <cell r="BQ1914"/>
          <cell r="BR1914"/>
          <cell r="BS1914">
            <v>0</v>
          </cell>
          <cell r="BT1914">
            <v>0</v>
          </cell>
          <cell r="BU1914">
            <v>333.33</v>
          </cell>
          <cell r="BV1914">
            <v>358.63</v>
          </cell>
          <cell r="BW1914">
            <v>500</v>
          </cell>
          <cell r="BX1914">
            <v>341.77</v>
          </cell>
          <cell r="BY1914">
            <v>1533.73</v>
          </cell>
          <cell r="BZ1914">
            <v>6738.6980000000003</v>
          </cell>
          <cell r="CA1914">
            <v>18992.347999999998</v>
          </cell>
          <cell r="CB1914"/>
          <cell r="CC1914"/>
          <cell r="CD1914"/>
          <cell r="CE1914"/>
          <cell r="CF1914"/>
          <cell r="CG1914"/>
          <cell r="CH1914"/>
          <cell r="CI1914" t="str">
            <v>T</v>
          </cell>
          <cell r="CJ1914"/>
          <cell r="CK1914"/>
          <cell r="CL1914"/>
          <cell r="CM1914"/>
          <cell r="CN1914"/>
          <cell r="CO1914"/>
          <cell r="CP1914"/>
          <cell r="CQ1914"/>
          <cell r="CR1914"/>
          <cell r="CS1914">
            <v>0</v>
          </cell>
          <cell r="CT1914">
            <v>0</v>
          </cell>
          <cell r="CU1914"/>
          <cell r="CV1914"/>
          <cell r="CW1914"/>
          <cell r="CX1914"/>
          <cell r="CY1914"/>
          <cell r="CZ1914"/>
          <cell r="DA1914"/>
          <cell r="DB1914"/>
          <cell r="DC1914"/>
          <cell r="DD1914">
            <v>0</v>
          </cell>
          <cell r="DE1914">
            <v>0</v>
          </cell>
          <cell r="DF1914">
            <v>0</v>
          </cell>
          <cell r="DG1914"/>
          <cell r="DH1914"/>
          <cell r="DI1914"/>
          <cell r="DJ1914"/>
          <cell r="DK1914"/>
          <cell r="DL1914">
            <v>43411</v>
          </cell>
          <cell r="DM1914">
            <v>43411</v>
          </cell>
          <cell r="DN1914">
            <v>43416</v>
          </cell>
          <cell r="DO1914">
            <v>43416</v>
          </cell>
          <cell r="DP1914">
            <v>43476</v>
          </cell>
          <cell r="DQ1914">
            <v>43477</v>
          </cell>
          <cell r="DR1914">
            <v>43561</v>
          </cell>
          <cell r="DS1914">
            <v>43561</v>
          </cell>
          <cell r="DT1914">
            <v>43477</v>
          </cell>
          <cell r="DU1914">
            <v>43561</v>
          </cell>
          <cell r="DW1914" t="str">
            <v>1001336-M01</v>
          </cell>
          <cell r="DX1914" t="str">
            <v>1001336-M01-C02</v>
          </cell>
          <cell r="DY1914">
            <v>2</v>
          </cell>
          <cell r="DZ1914">
            <v>1</v>
          </cell>
          <cell r="EA1914">
            <v>84</v>
          </cell>
          <cell r="EB1914">
            <v>0.8928571428571429</v>
          </cell>
          <cell r="EC1914">
            <v>0.1071428571428571</v>
          </cell>
          <cell r="ED1914">
            <v>12762.728571428572</v>
          </cell>
          <cell r="EE1914">
            <v>1531.5274285714277</v>
          </cell>
          <cell r="EF1914">
            <v>43561</v>
          </cell>
          <cell r="EG1914">
            <v>43561</v>
          </cell>
          <cell r="EH1914">
            <v>43561</v>
          </cell>
          <cell r="EI1914">
            <v>43563</v>
          </cell>
        </row>
        <row r="1915">
          <cell r="A1915">
            <v>1001336</v>
          </cell>
          <cell r="B1915" t="str">
            <v>Child</v>
          </cell>
          <cell r="C1915">
            <v>620271</v>
          </cell>
          <cell r="D1915" t="str">
            <v>54 King Street</v>
          </cell>
          <cell r="E1915" t="str">
            <v>Central</v>
          </cell>
          <cell r="F1915" t="str">
            <v>A</v>
          </cell>
          <cell r="G1915" t="str">
            <v>Derbyshire</v>
          </cell>
          <cell r="H1915" t="str">
            <v>Belper</v>
          </cell>
          <cell r="I1915" t="str">
            <v>S Hale</v>
          </cell>
          <cell r="J1915" t="str">
            <v>Kevin Williams</v>
          </cell>
          <cell r="K1915" t="str">
            <v>Steve Brian</v>
          </cell>
          <cell r="L1915" t="str">
            <v>Lewis Hunt</v>
          </cell>
          <cell r="M1915" t="str">
            <v>John Reid</v>
          </cell>
          <cell r="N1915"/>
          <cell r="O1915" t="str">
            <v>Shaylor Group PLC</v>
          </cell>
          <cell r="P1915" t="str">
            <v>Darryl Richards</v>
          </cell>
          <cell r="Q1915" t="str">
            <v>Chris Kent</v>
          </cell>
          <cell r="R1915" t="str">
            <v>07483 320 794</v>
          </cell>
          <cell r="S1915" t="str">
            <v>Socotec</v>
          </cell>
          <cell r="T1915" t="str">
            <v>In Development</v>
          </cell>
          <cell r="U1915">
            <v>1</v>
          </cell>
          <cell r="V1915" t="str">
            <v>HIGH</v>
          </cell>
          <cell r="W1915" t="str">
            <v>Green</v>
          </cell>
          <cell r="X1915" t="str">
            <v>Interior</v>
          </cell>
          <cell r="Y1915" t="str">
            <v>Reception Area Floors</v>
          </cell>
          <cell r="Z1915" t="str">
            <v>Replace carpet flooring to public areas on ground floor.</v>
          </cell>
          <cell r="AA1915"/>
          <cell r="AB1915">
            <v>1</v>
          </cell>
          <cell r="AC1915" t="str">
            <v>A</v>
          </cell>
          <cell r="AD1915" t="str">
            <v>JC</v>
          </cell>
          <cell r="AE1915">
            <v>2520</v>
          </cell>
          <cell r="AF1915"/>
          <cell r="AG1915">
            <v>315</v>
          </cell>
          <cell r="AH1915">
            <v>567</v>
          </cell>
          <cell r="AI1915">
            <v>3402</v>
          </cell>
          <cell r="AJ1915">
            <v>3709.2398753894081</v>
          </cell>
          <cell r="AK1915"/>
          <cell r="AL1915">
            <v>0</v>
          </cell>
          <cell r="AM1915">
            <v>0</v>
          </cell>
          <cell r="AN1915">
            <v>250</v>
          </cell>
          <cell r="AO1915">
            <v>166.66666666666666</v>
          </cell>
          <cell r="AP1915">
            <v>333.33333333333331</v>
          </cell>
          <cell r="AQ1915">
            <v>267.54330545272154</v>
          </cell>
          <cell r="AR1915">
            <v>1550.8766387860551</v>
          </cell>
          <cell r="AS1915">
            <v>945.35663616842601</v>
          </cell>
          <cell r="AT1915">
            <v>5672.1398170105558</v>
          </cell>
          <cell r="AU1915">
            <v>6567.89</v>
          </cell>
          <cell r="AV1915">
            <v>0</v>
          </cell>
          <cell r="AW1915">
            <v>0</v>
          </cell>
          <cell r="AX1915">
            <v>0</v>
          </cell>
          <cell r="AY1915">
            <v>333.33</v>
          </cell>
          <cell r="AZ1915">
            <v>358.63</v>
          </cell>
          <cell r="BA1915">
            <v>500</v>
          </cell>
          <cell r="BB1915">
            <v>341.77</v>
          </cell>
          <cell r="BC1915">
            <v>1533.73</v>
          </cell>
          <cell r="BD1915">
            <v>1620.3240000000003</v>
          </cell>
          <cell r="BE1915">
            <v>9721.9440000000013</v>
          </cell>
          <cell r="BF1915">
            <v>6133.81</v>
          </cell>
          <cell r="BG1915">
            <v>6133.81</v>
          </cell>
          <cell r="BH1915">
            <v>6133.81</v>
          </cell>
          <cell r="BI1915">
            <v>0</v>
          </cell>
          <cell r="BJ1915" t="str">
            <v>Year 1</v>
          </cell>
          <cell r="BK1915" t="str">
            <v>Y</v>
          </cell>
          <cell r="BL1915"/>
          <cell r="BM1915">
            <v>0</v>
          </cell>
          <cell r="BN1915"/>
          <cell r="BO1915"/>
          <cell r="BP1915"/>
          <cell r="BQ1915"/>
          <cell r="BR1915"/>
          <cell r="BS1915">
            <v>0</v>
          </cell>
          <cell r="BT1915">
            <v>0</v>
          </cell>
          <cell r="BU1915">
            <v>333.33</v>
          </cell>
          <cell r="BV1915">
            <v>358.63</v>
          </cell>
          <cell r="BW1915">
            <v>500</v>
          </cell>
          <cell r="BX1915">
            <v>341.77</v>
          </cell>
          <cell r="BY1915">
            <v>1533.73</v>
          </cell>
          <cell r="BZ1915">
            <v>3987.0320000000011</v>
          </cell>
          <cell r="CA1915">
            <v>11654.572000000002</v>
          </cell>
          <cell r="CB1915"/>
          <cell r="CC1915"/>
          <cell r="CD1915"/>
          <cell r="CE1915"/>
          <cell r="CF1915"/>
          <cell r="CG1915"/>
          <cell r="CH1915"/>
          <cell r="CI1915" t="str">
            <v>T</v>
          </cell>
          <cell r="CJ1915"/>
          <cell r="CK1915"/>
          <cell r="CL1915"/>
          <cell r="CM1915"/>
          <cell r="CN1915"/>
          <cell r="CO1915"/>
          <cell r="CP1915"/>
          <cell r="CQ1915"/>
          <cell r="CR1915"/>
          <cell r="CS1915">
            <v>0</v>
          </cell>
          <cell r="CT1915">
            <v>0</v>
          </cell>
          <cell r="CU1915"/>
          <cell r="CV1915"/>
          <cell r="CW1915"/>
          <cell r="CX1915"/>
          <cell r="CY1915"/>
          <cell r="CZ1915"/>
          <cell r="DA1915"/>
          <cell r="DB1915"/>
          <cell r="DC1915"/>
          <cell r="DD1915">
            <v>0</v>
          </cell>
          <cell r="DE1915">
            <v>0</v>
          </cell>
          <cell r="DF1915">
            <v>0</v>
          </cell>
          <cell r="DG1915"/>
          <cell r="DH1915"/>
          <cell r="DI1915"/>
          <cell r="DJ1915"/>
          <cell r="DK1915"/>
          <cell r="DL1915">
            <v>43411</v>
          </cell>
          <cell r="DM1915">
            <v>43411</v>
          </cell>
          <cell r="DN1915">
            <v>43416</v>
          </cell>
          <cell r="DO1915">
            <v>43416</v>
          </cell>
          <cell r="DP1915">
            <v>43476</v>
          </cell>
          <cell r="DQ1915">
            <v>43477</v>
          </cell>
          <cell r="DR1915">
            <v>43561</v>
          </cell>
          <cell r="DS1915">
            <v>43561</v>
          </cell>
          <cell r="DT1915">
            <v>43477</v>
          </cell>
          <cell r="DU1915">
            <v>43561</v>
          </cell>
          <cell r="DW1915" t="str">
            <v>1001336-M01</v>
          </cell>
          <cell r="DX1915" t="str">
            <v>1001336-M01-C03</v>
          </cell>
          <cell r="DY1915">
            <v>2</v>
          </cell>
          <cell r="DZ1915">
            <v>1</v>
          </cell>
          <cell r="EA1915">
            <v>84</v>
          </cell>
          <cell r="EB1915">
            <v>0.8928571428571429</v>
          </cell>
          <cell r="EC1915">
            <v>0.1071428571428571</v>
          </cell>
          <cell r="ED1915">
            <v>7849.039285714287</v>
          </cell>
          <cell r="EE1915">
            <v>941.88471428571393</v>
          </cell>
          <cell r="EF1915">
            <v>43561</v>
          </cell>
          <cell r="EG1915">
            <v>43561</v>
          </cell>
          <cell r="EH1915">
            <v>43561</v>
          </cell>
          <cell r="EI1915">
            <v>43563</v>
          </cell>
        </row>
        <row r="1916">
          <cell r="A1916">
            <v>1001337</v>
          </cell>
          <cell r="B1916" t="str">
            <v>Master</v>
          </cell>
          <cell r="C1916">
            <v>620276</v>
          </cell>
          <cell r="D1916" t="str">
            <v>The Phoenix Centre</v>
          </cell>
          <cell r="E1916" t="str">
            <v>Central</v>
          </cell>
          <cell r="F1916" t="str">
            <v>A</v>
          </cell>
          <cell r="G1916" t="str">
            <v>Derbyshire</v>
          </cell>
          <cell r="H1916" t="str">
            <v>Matlock</v>
          </cell>
          <cell r="I1916" t="str">
            <v>S Hale</v>
          </cell>
          <cell r="J1916" t="str">
            <v>Kevin Williams</v>
          </cell>
          <cell r="K1916" t="str">
            <v>Steve Brian</v>
          </cell>
          <cell r="L1916"/>
          <cell r="M1916" t="str">
            <v>John Reid</v>
          </cell>
          <cell r="N1916"/>
          <cell r="O1916" t="str">
            <v>Shaylor Group PLC</v>
          </cell>
          <cell r="P1916" t="str">
            <v>Darryl Richards</v>
          </cell>
          <cell r="Q1916" t="str">
            <v>Chris Kent</v>
          </cell>
          <cell r="R1916" t="str">
            <v>07483 320 794</v>
          </cell>
          <cell r="S1916" t="str">
            <v>Socotec</v>
          </cell>
          <cell r="T1916" t="str">
            <v>In Development</v>
          </cell>
          <cell r="U1916">
            <v>1</v>
          </cell>
          <cell r="V1916" t="str">
            <v>MEDIUM</v>
          </cell>
          <cell r="W1916" t="str">
            <v>Green</v>
          </cell>
          <cell r="X1916"/>
          <cell r="Y1916"/>
          <cell r="Z1916" t="str">
            <v>LCW-620276-Matlock-The Phoenix Centre-Building Fabric</v>
          </cell>
          <cell r="AA1916"/>
          <cell r="AB1916">
            <v>1</v>
          </cell>
          <cell r="AC1916"/>
          <cell r="AD1916" t="str">
            <v>JC Off</v>
          </cell>
          <cell r="AE1916"/>
          <cell r="AF1916">
            <v>10140</v>
          </cell>
          <cell r="AG1916">
            <v>1267.5</v>
          </cell>
          <cell r="AH1916">
            <v>2281.5</v>
          </cell>
          <cell r="AI1916">
            <v>13689</v>
          </cell>
          <cell r="AJ1916"/>
          <cell r="AK1916">
            <v>14586.858751313388</v>
          </cell>
          <cell r="AL1916">
            <v>0</v>
          </cell>
          <cell r="AM1916">
            <v>0</v>
          </cell>
          <cell r="AN1916">
            <v>749.99999999999989</v>
          </cell>
          <cell r="AO1916">
            <v>500.00000000000006</v>
          </cell>
          <cell r="AP1916">
            <v>1000.0000000000001</v>
          </cell>
          <cell r="AQ1916">
            <v>1094.0331750205009</v>
          </cell>
          <cell r="AR1916">
            <v>4944.0331750205005</v>
          </cell>
          <cell r="AS1916">
            <v>3586.1783852667786</v>
          </cell>
          <cell r="AT1916">
            <v>21517.07031160067</v>
          </cell>
          <cell r="AU1916"/>
          <cell r="AV1916">
            <v>31718.110000000004</v>
          </cell>
          <cell r="AW1916">
            <v>0</v>
          </cell>
          <cell r="AX1916">
            <v>0</v>
          </cell>
          <cell r="AY1916">
            <v>1000.0000000000001</v>
          </cell>
          <cell r="AZ1916">
            <v>3842.5099999999993</v>
          </cell>
          <cell r="BA1916">
            <v>1500</v>
          </cell>
          <cell r="BB1916">
            <v>1136.1600000000003</v>
          </cell>
          <cell r="BC1916">
            <v>7478.6699999999992</v>
          </cell>
          <cell r="BD1916">
            <v>7839.3560000000016</v>
          </cell>
          <cell r="BE1916">
            <v>47036.136000000006</v>
          </cell>
          <cell r="BF1916"/>
          <cell r="BG1916"/>
          <cell r="BH1916"/>
          <cell r="BI1916"/>
          <cell r="BJ1916"/>
          <cell r="BK1916" t="str">
            <v>Y</v>
          </cell>
          <cell r="BL1916"/>
          <cell r="BM1916">
            <v>22391.030000000002</v>
          </cell>
          <cell r="BN1916">
            <v>22391.030000000002</v>
          </cell>
          <cell r="BO1916" t="str">
            <v>Master</v>
          </cell>
          <cell r="BP1916">
            <v>22391.03</v>
          </cell>
          <cell r="BQ1916">
            <v>0</v>
          </cell>
          <cell r="BR1916"/>
          <cell r="BS1916">
            <v>0</v>
          </cell>
          <cell r="BT1916">
            <v>0</v>
          </cell>
          <cell r="BU1916">
            <v>1000.0000000000001</v>
          </cell>
          <cell r="BV1916">
            <v>3842.5099999999993</v>
          </cell>
          <cell r="BW1916">
            <v>1500</v>
          </cell>
          <cell r="BX1916">
            <v>1136.1600000000003</v>
          </cell>
          <cell r="BY1916">
            <v>7478.6699999999992</v>
          </cell>
          <cell r="BZ1916">
            <v>14930.352000000001</v>
          </cell>
          <cell r="CA1916">
            <v>44800.051999999996</v>
          </cell>
          <cell r="CB1916">
            <v>23282.981688399326</v>
          </cell>
          <cell r="CC1916">
            <v>44800.051999999996</v>
          </cell>
          <cell r="CD1916" t="str">
            <v/>
          </cell>
          <cell r="CE1916"/>
          <cell r="CF1916">
            <v>1</v>
          </cell>
          <cell r="CG1916">
            <v>22391.03</v>
          </cell>
          <cell r="CH1916">
            <v>22391.03</v>
          </cell>
          <cell r="CI1916" t="str">
            <v>T</v>
          </cell>
          <cell r="CJ1916"/>
          <cell r="CK1916">
            <v>0</v>
          </cell>
          <cell r="CL1916">
            <v>0</v>
          </cell>
          <cell r="CM1916">
            <v>0</v>
          </cell>
          <cell r="CN1916">
            <v>0</v>
          </cell>
          <cell r="CO1916">
            <v>0</v>
          </cell>
          <cell r="CP1916">
            <v>0</v>
          </cell>
          <cell r="CQ1916">
            <v>0</v>
          </cell>
          <cell r="CR1916">
            <v>0</v>
          </cell>
          <cell r="CS1916">
            <v>0</v>
          </cell>
          <cell r="CT1916">
            <v>0</v>
          </cell>
          <cell r="CU1916"/>
          <cell r="CV1916"/>
          <cell r="CW1916">
            <v>0</v>
          </cell>
          <cell r="CX1916">
            <v>0</v>
          </cell>
          <cell r="CY1916">
            <v>0</v>
          </cell>
          <cell r="CZ1916">
            <v>0</v>
          </cell>
          <cell r="DA1916">
            <v>0</v>
          </cell>
          <cell r="DB1916">
            <v>0</v>
          </cell>
          <cell r="DC1916">
            <v>0</v>
          </cell>
          <cell r="DD1916">
            <v>0</v>
          </cell>
          <cell r="DE1916">
            <v>0</v>
          </cell>
          <cell r="DF1916">
            <v>0</v>
          </cell>
          <cell r="DG1916"/>
          <cell r="DH1916"/>
          <cell r="DI1916"/>
          <cell r="DJ1916"/>
          <cell r="DK1916"/>
          <cell r="DL1916">
            <v>43412</v>
          </cell>
          <cell r="DM1916">
            <v>43412</v>
          </cell>
          <cell r="DN1916">
            <v>43416</v>
          </cell>
          <cell r="DO1916">
            <v>43416</v>
          </cell>
          <cell r="DP1916">
            <v>43493</v>
          </cell>
          <cell r="DQ1916">
            <v>43493</v>
          </cell>
          <cell r="DR1916">
            <v>43502</v>
          </cell>
          <cell r="DS1916">
            <v>43502</v>
          </cell>
          <cell r="DT1916">
            <v>43493</v>
          </cell>
          <cell r="DU1916">
            <v>43502</v>
          </cell>
          <cell r="DW1916" t="str">
            <v>1001337-M01</v>
          </cell>
          <cell r="DX1916" t="str">
            <v>1001337-M01</v>
          </cell>
          <cell r="DY1916">
            <v>1</v>
          </cell>
          <cell r="DZ1916">
            <v>1</v>
          </cell>
          <cell r="EA1916">
            <v>9</v>
          </cell>
          <cell r="EB1916">
            <v>1</v>
          </cell>
          <cell r="EC1916">
            <v>0</v>
          </cell>
          <cell r="ED1916">
            <v>34480.248</v>
          </cell>
          <cell r="EE1916">
            <v>0</v>
          </cell>
          <cell r="EF1916">
            <v>43502</v>
          </cell>
          <cell r="EG1916">
            <v>43502</v>
          </cell>
          <cell r="EH1916">
            <v>43502</v>
          </cell>
          <cell r="EI1916">
            <v>43507</v>
          </cell>
        </row>
        <row r="1917">
          <cell r="A1917">
            <v>1001337</v>
          </cell>
          <cell r="B1917" t="str">
            <v>Child</v>
          </cell>
          <cell r="C1917">
            <v>620276</v>
          </cell>
          <cell r="D1917" t="str">
            <v>The Phoenix Centre</v>
          </cell>
          <cell r="E1917" t="str">
            <v>Central</v>
          </cell>
          <cell r="F1917" t="str">
            <v>A</v>
          </cell>
          <cell r="G1917" t="str">
            <v>Derbyshire</v>
          </cell>
          <cell r="H1917" t="str">
            <v>Matlock</v>
          </cell>
          <cell r="I1917" t="str">
            <v>S Hale</v>
          </cell>
          <cell r="J1917" t="str">
            <v>Kevin Williams</v>
          </cell>
          <cell r="K1917" t="str">
            <v>Steve Brian</v>
          </cell>
          <cell r="L1917"/>
          <cell r="M1917" t="str">
            <v>John Reid</v>
          </cell>
          <cell r="N1917"/>
          <cell r="O1917" t="str">
            <v>Shaylor Group PLC</v>
          </cell>
          <cell r="P1917" t="str">
            <v>Darryl Richards</v>
          </cell>
          <cell r="Q1917" t="str">
            <v>Chris Kent</v>
          </cell>
          <cell r="R1917" t="str">
            <v>07483 320 794</v>
          </cell>
          <cell r="S1917" t="str">
            <v>Socotec</v>
          </cell>
          <cell r="T1917" t="str">
            <v>In Development</v>
          </cell>
          <cell r="U1917">
            <v>1</v>
          </cell>
          <cell r="V1917" t="str">
            <v>MEDIUM</v>
          </cell>
          <cell r="W1917" t="str">
            <v>Green</v>
          </cell>
          <cell r="X1917" t="str">
            <v>Interior</v>
          </cell>
          <cell r="Y1917" t="str">
            <v>Office Areas Floors</v>
          </cell>
          <cell r="Z1917" t="str">
            <v>Replace carpet flooring to BOH office areas on 1st floor.</v>
          </cell>
          <cell r="AA1917"/>
          <cell r="AB1917">
            <v>1</v>
          </cell>
          <cell r="AC1917" t="str">
            <v>A</v>
          </cell>
          <cell r="AD1917" t="str">
            <v>JC Off</v>
          </cell>
          <cell r="AE1917">
            <v>5040</v>
          </cell>
          <cell r="AF1917"/>
          <cell r="AG1917">
            <v>630</v>
          </cell>
          <cell r="AH1917">
            <v>1134</v>
          </cell>
          <cell r="AI1917">
            <v>6804</v>
          </cell>
          <cell r="AJ1917">
            <v>6580.3845126835777</v>
          </cell>
          <cell r="AK1917"/>
          <cell r="AL1917">
            <v>0</v>
          </cell>
          <cell r="AM1917">
            <v>0</v>
          </cell>
          <cell r="AN1917">
            <v>107.14285714285714</v>
          </cell>
          <cell r="AO1917">
            <v>71.428571428571431</v>
          </cell>
          <cell r="AP1917">
            <v>142.85714285714286</v>
          </cell>
          <cell r="AQ1917">
            <v>535.08661090544308</v>
          </cell>
          <cell r="AR1917">
            <v>1085.0866109054432</v>
          </cell>
          <cell r="AS1917">
            <v>1487.3799390035185</v>
          </cell>
          <cell r="AT1917">
            <v>8924.2796340211116</v>
          </cell>
          <cell r="AU1917">
            <v>8474.11</v>
          </cell>
          <cell r="AV1917">
            <v>0</v>
          </cell>
          <cell r="AW1917">
            <v>0</v>
          </cell>
          <cell r="AX1917">
            <v>0</v>
          </cell>
          <cell r="AY1917">
            <v>142.86000000000001</v>
          </cell>
          <cell r="AZ1917">
            <v>548.92999999999995</v>
          </cell>
          <cell r="BA1917">
            <v>214.29</v>
          </cell>
          <cell r="BB1917">
            <v>555.69000000000005</v>
          </cell>
          <cell r="BC1917">
            <v>1461.77</v>
          </cell>
          <cell r="BD1917">
            <v>1987.1760000000006</v>
          </cell>
          <cell r="BE1917">
            <v>11923.056000000002</v>
          </cell>
          <cell r="BF1917">
            <v>7141.67</v>
          </cell>
          <cell r="BG1917">
            <v>7141.67</v>
          </cell>
          <cell r="BH1917">
            <v>7141.67</v>
          </cell>
          <cell r="BI1917">
            <v>0</v>
          </cell>
          <cell r="BJ1917" t="str">
            <v>Year 1</v>
          </cell>
          <cell r="BK1917" t="str">
            <v>Y</v>
          </cell>
          <cell r="BL1917"/>
          <cell r="BM1917">
            <v>0</v>
          </cell>
          <cell r="BN1917"/>
          <cell r="BO1917"/>
          <cell r="BP1917"/>
          <cell r="BQ1917"/>
          <cell r="BR1917"/>
          <cell r="BS1917">
            <v>0</v>
          </cell>
          <cell r="BT1917">
            <v>0</v>
          </cell>
          <cell r="BU1917">
            <v>142.86000000000001</v>
          </cell>
          <cell r="BV1917">
            <v>548.92999999999995</v>
          </cell>
          <cell r="BW1917">
            <v>214.29</v>
          </cell>
          <cell r="BX1917">
            <v>555.69000000000005</v>
          </cell>
          <cell r="BY1917">
            <v>1461.77</v>
          </cell>
          <cell r="BZ1917">
            <v>4577.3560000000007</v>
          </cell>
          <cell r="CA1917">
            <v>13180.796000000002</v>
          </cell>
          <cell r="CB1917"/>
          <cell r="CC1917"/>
          <cell r="CD1917"/>
          <cell r="CE1917"/>
          <cell r="CF1917"/>
          <cell r="CG1917"/>
          <cell r="CH1917"/>
          <cell r="CI1917" t="str">
            <v>T</v>
          </cell>
          <cell r="CJ1917"/>
          <cell r="CK1917"/>
          <cell r="CL1917"/>
          <cell r="CM1917"/>
          <cell r="CN1917"/>
          <cell r="CO1917"/>
          <cell r="CP1917"/>
          <cell r="CQ1917"/>
          <cell r="CR1917"/>
          <cell r="CS1917">
            <v>0</v>
          </cell>
          <cell r="CT1917">
            <v>0</v>
          </cell>
          <cell r="CU1917"/>
          <cell r="CV1917"/>
          <cell r="CW1917"/>
          <cell r="CX1917"/>
          <cell r="CY1917"/>
          <cell r="CZ1917"/>
          <cell r="DA1917"/>
          <cell r="DB1917"/>
          <cell r="DC1917"/>
          <cell r="DD1917">
            <v>0</v>
          </cell>
          <cell r="DE1917">
            <v>0</v>
          </cell>
          <cell r="DF1917">
            <v>0</v>
          </cell>
          <cell r="DG1917"/>
          <cell r="DH1917"/>
          <cell r="DI1917"/>
          <cell r="DJ1917"/>
          <cell r="DK1917"/>
          <cell r="DL1917">
            <v>43412</v>
          </cell>
          <cell r="DM1917">
            <v>43412</v>
          </cell>
          <cell r="DN1917">
            <v>43416</v>
          </cell>
          <cell r="DO1917">
            <v>43416</v>
          </cell>
          <cell r="DP1917">
            <v>43493</v>
          </cell>
          <cell r="DQ1917">
            <v>43493</v>
          </cell>
          <cell r="DR1917">
            <v>43502</v>
          </cell>
          <cell r="DS1917">
            <v>43502</v>
          </cell>
          <cell r="DT1917">
            <v>43493</v>
          </cell>
          <cell r="DU1917">
            <v>43502</v>
          </cell>
          <cell r="DW1917" t="str">
            <v>1001337-M01</v>
          </cell>
          <cell r="DX1917" t="str">
            <v>1001337-M01-C01</v>
          </cell>
          <cell r="DY1917">
            <v>1</v>
          </cell>
          <cell r="DZ1917">
            <v>1</v>
          </cell>
          <cell r="EA1917">
            <v>9</v>
          </cell>
          <cell r="EB1917">
            <v>1</v>
          </cell>
          <cell r="EC1917">
            <v>0</v>
          </cell>
          <cell r="ED1917">
            <v>9657.2999999999993</v>
          </cell>
          <cell r="EE1917">
            <v>0</v>
          </cell>
          <cell r="EF1917">
            <v>43502</v>
          </cell>
          <cell r="EG1917">
            <v>43502</v>
          </cell>
          <cell r="EH1917">
            <v>43502</v>
          </cell>
          <cell r="EI1917">
            <v>43507</v>
          </cell>
        </row>
        <row r="1918">
          <cell r="A1918">
            <v>1001337</v>
          </cell>
          <cell r="B1918" t="str">
            <v>Child</v>
          </cell>
          <cell r="C1918">
            <v>620276</v>
          </cell>
          <cell r="D1918" t="str">
            <v>The Phoenix Centre</v>
          </cell>
          <cell r="E1918" t="str">
            <v>Central</v>
          </cell>
          <cell r="F1918" t="str">
            <v>A</v>
          </cell>
          <cell r="G1918" t="str">
            <v>Derbyshire</v>
          </cell>
          <cell r="H1918" t="str">
            <v>Matlock</v>
          </cell>
          <cell r="I1918" t="str">
            <v>S Hale</v>
          </cell>
          <cell r="J1918" t="str">
            <v>Kevin Williams</v>
          </cell>
          <cell r="K1918" t="str">
            <v>Steve Brian</v>
          </cell>
          <cell r="L1918"/>
          <cell r="M1918" t="str">
            <v>John Reid</v>
          </cell>
          <cell r="N1918"/>
          <cell r="O1918" t="str">
            <v>Shaylor Group PLC</v>
          </cell>
          <cell r="P1918" t="str">
            <v>Darryl Richards</v>
          </cell>
          <cell r="Q1918" t="str">
            <v>Chris Kent</v>
          </cell>
          <cell r="R1918" t="str">
            <v>07483 320 794</v>
          </cell>
          <cell r="S1918" t="str">
            <v>Socotec</v>
          </cell>
          <cell r="T1918" t="str">
            <v>In Development</v>
          </cell>
          <cell r="U1918">
            <v>1</v>
          </cell>
          <cell r="V1918" t="str">
            <v>MEDIUM</v>
          </cell>
          <cell r="W1918" t="str">
            <v>Green</v>
          </cell>
          <cell r="X1918" t="str">
            <v>Roofs</v>
          </cell>
          <cell r="Y1918" t="str">
            <v>Roof Coverings</v>
          </cell>
          <cell r="Z1918" t="str">
            <v>Roof - Gable Verge Joints - Repoint localised fillet verge joints to 2nr gable walls in 4-5 locations. - Quantity: &lt;0.5m2</v>
          </cell>
          <cell r="AA1918"/>
          <cell r="AB1918">
            <v>1</v>
          </cell>
          <cell r="AC1918" t="str">
            <v>A</v>
          </cell>
          <cell r="AD1918" t="str">
            <v>JC Off</v>
          </cell>
          <cell r="AE1918">
            <v>1200</v>
          </cell>
          <cell r="AF1918"/>
          <cell r="AG1918">
            <v>150</v>
          </cell>
          <cell r="AH1918">
            <v>270</v>
          </cell>
          <cell r="AI1918">
            <v>1620</v>
          </cell>
          <cell r="AJ1918">
            <v>1296.5714285714287</v>
          </cell>
          <cell r="AK1918"/>
          <cell r="AL1918">
            <v>0</v>
          </cell>
          <cell r="AM1918">
            <v>0</v>
          </cell>
          <cell r="AN1918">
            <v>107.14285714285714</v>
          </cell>
          <cell r="AO1918">
            <v>71.428571428571431</v>
          </cell>
          <cell r="AP1918">
            <v>142.85714285714286</v>
          </cell>
          <cell r="AQ1918">
            <v>89.969980677870211</v>
          </cell>
          <cell r="AR1918">
            <v>639.96998067787024</v>
          </cell>
          <cell r="AS1918">
            <v>341.59399613557412</v>
          </cell>
          <cell r="AT1918">
            <v>2049.5639768134442</v>
          </cell>
          <cell r="AU1918">
            <v>4034.86</v>
          </cell>
          <cell r="AV1918">
            <v>0</v>
          </cell>
          <cell r="AW1918">
            <v>0</v>
          </cell>
          <cell r="AX1918">
            <v>0</v>
          </cell>
          <cell r="AY1918">
            <v>142.86000000000001</v>
          </cell>
          <cell r="AZ1918">
            <v>548.92999999999995</v>
          </cell>
          <cell r="BA1918">
            <v>214.29</v>
          </cell>
          <cell r="BB1918">
            <v>93.43</v>
          </cell>
          <cell r="BC1918">
            <v>999.51</v>
          </cell>
          <cell r="BD1918">
            <v>1006.8740000000003</v>
          </cell>
          <cell r="BE1918">
            <v>6041.2440000000006</v>
          </cell>
          <cell r="BF1918">
            <v>2702.42</v>
          </cell>
          <cell r="BG1918">
            <v>2702.42</v>
          </cell>
          <cell r="BH1918">
            <v>2702.42</v>
          </cell>
          <cell r="BI1918">
            <v>0</v>
          </cell>
          <cell r="BJ1918" t="str">
            <v>Year 1</v>
          </cell>
          <cell r="BK1918" t="str">
            <v>Y</v>
          </cell>
          <cell r="BL1918"/>
          <cell r="BM1918">
            <v>0</v>
          </cell>
          <cell r="BN1918"/>
          <cell r="BO1918"/>
          <cell r="BP1918"/>
          <cell r="BQ1918"/>
          <cell r="BR1918"/>
          <cell r="BS1918">
            <v>0</v>
          </cell>
          <cell r="BT1918">
            <v>0</v>
          </cell>
          <cell r="BU1918">
            <v>142.86000000000001</v>
          </cell>
          <cell r="BV1918">
            <v>548.92999999999995</v>
          </cell>
          <cell r="BW1918">
            <v>214.29</v>
          </cell>
          <cell r="BX1918">
            <v>93.43</v>
          </cell>
          <cell r="BY1918">
            <v>999.51</v>
          </cell>
          <cell r="BZ1918">
            <v>1821.3540000000005</v>
          </cell>
          <cell r="CA1918">
            <v>5523.2840000000006</v>
          </cell>
          <cell r="CB1918"/>
          <cell r="CC1918"/>
          <cell r="CD1918"/>
          <cell r="CE1918"/>
          <cell r="CF1918"/>
          <cell r="CG1918"/>
          <cell r="CH1918"/>
          <cell r="CI1918" t="str">
            <v>T</v>
          </cell>
          <cell r="CJ1918"/>
          <cell r="CK1918"/>
          <cell r="CL1918"/>
          <cell r="CM1918"/>
          <cell r="CN1918"/>
          <cell r="CO1918"/>
          <cell r="CP1918"/>
          <cell r="CQ1918"/>
          <cell r="CR1918"/>
          <cell r="CS1918">
            <v>0</v>
          </cell>
          <cell r="CT1918">
            <v>0</v>
          </cell>
          <cell r="CU1918"/>
          <cell r="CV1918"/>
          <cell r="CW1918"/>
          <cell r="CX1918"/>
          <cell r="CY1918"/>
          <cell r="CZ1918"/>
          <cell r="DA1918"/>
          <cell r="DB1918"/>
          <cell r="DC1918"/>
          <cell r="DD1918">
            <v>0</v>
          </cell>
          <cell r="DE1918">
            <v>0</v>
          </cell>
          <cell r="DF1918">
            <v>0</v>
          </cell>
          <cell r="DG1918"/>
          <cell r="DH1918"/>
          <cell r="DI1918"/>
          <cell r="DJ1918"/>
          <cell r="DK1918"/>
          <cell r="DL1918">
            <v>43412</v>
          </cell>
          <cell r="DM1918">
            <v>43412</v>
          </cell>
          <cell r="DN1918">
            <v>43416</v>
          </cell>
          <cell r="DO1918">
            <v>43416</v>
          </cell>
          <cell r="DP1918">
            <v>43493</v>
          </cell>
          <cell r="DQ1918">
            <v>43493</v>
          </cell>
          <cell r="DR1918">
            <v>43502</v>
          </cell>
          <cell r="DS1918">
            <v>43502</v>
          </cell>
          <cell r="DT1918">
            <v>43493</v>
          </cell>
          <cell r="DU1918">
            <v>43502</v>
          </cell>
          <cell r="DW1918" t="str">
            <v>1001337-M01</v>
          </cell>
          <cell r="DX1918" t="str">
            <v>1001337-M01-C02</v>
          </cell>
          <cell r="DY1918">
            <v>1</v>
          </cell>
          <cell r="DZ1918">
            <v>1</v>
          </cell>
          <cell r="EA1918">
            <v>9</v>
          </cell>
          <cell r="EB1918">
            <v>1</v>
          </cell>
          <cell r="EC1918">
            <v>0</v>
          </cell>
          <cell r="ED1918">
            <v>4330.2</v>
          </cell>
          <cell r="EE1918">
            <v>0</v>
          </cell>
          <cell r="EF1918">
            <v>43502</v>
          </cell>
          <cell r="EG1918">
            <v>43502</v>
          </cell>
          <cell r="EH1918">
            <v>43502</v>
          </cell>
          <cell r="EI1918">
            <v>43507</v>
          </cell>
        </row>
        <row r="1919">
          <cell r="A1919">
            <v>1001337</v>
          </cell>
          <cell r="B1919" t="str">
            <v>Child</v>
          </cell>
          <cell r="C1919">
            <v>620276</v>
          </cell>
          <cell r="D1919" t="str">
            <v>The Phoenix Centre</v>
          </cell>
          <cell r="E1919" t="str">
            <v>Central</v>
          </cell>
          <cell r="F1919" t="str">
            <v>A</v>
          </cell>
          <cell r="G1919" t="str">
            <v>Derbyshire</v>
          </cell>
          <cell r="H1919" t="str">
            <v>Matlock</v>
          </cell>
          <cell r="I1919" t="str">
            <v>S Hale</v>
          </cell>
          <cell r="J1919" t="str">
            <v>Kevin Williams</v>
          </cell>
          <cell r="K1919" t="str">
            <v>Steve Brian</v>
          </cell>
          <cell r="L1919"/>
          <cell r="M1919" t="str">
            <v>John Reid</v>
          </cell>
          <cell r="N1919"/>
          <cell r="O1919" t="str">
            <v>Shaylor Group PLC</v>
          </cell>
          <cell r="P1919" t="str">
            <v>Darryl Richards</v>
          </cell>
          <cell r="Q1919" t="str">
            <v>Chris Kent</v>
          </cell>
          <cell r="R1919" t="str">
            <v>07483 320 794</v>
          </cell>
          <cell r="S1919" t="str">
            <v>Socotec</v>
          </cell>
          <cell r="T1919" t="str">
            <v>In Development</v>
          </cell>
          <cell r="U1919">
            <v>1</v>
          </cell>
          <cell r="V1919" t="str">
            <v>MEDIUM</v>
          </cell>
          <cell r="W1919" t="str">
            <v>Green</v>
          </cell>
          <cell r="X1919" t="str">
            <v>Interior</v>
          </cell>
          <cell r="Y1919" t="str">
            <v>Staircase / Common Parts Floors</v>
          </cell>
          <cell r="Z1919" t="str">
            <v>Replace carpet flooring to staircase and corridor area.</v>
          </cell>
          <cell r="AA1919"/>
          <cell r="AB1919">
            <v>1</v>
          </cell>
          <cell r="AC1919" t="str">
            <v>A</v>
          </cell>
          <cell r="AD1919" t="str">
            <v>JC Off</v>
          </cell>
          <cell r="AE1919">
            <v>960</v>
          </cell>
          <cell r="AF1919"/>
          <cell r="AG1919">
            <v>120</v>
          </cell>
          <cell r="AH1919">
            <v>216</v>
          </cell>
          <cell r="AI1919">
            <v>1296</v>
          </cell>
          <cell r="AJ1919">
            <v>1438.4405874499334</v>
          </cell>
          <cell r="AK1919"/>
          <cell r="AL1919">
            <v>0</v>
          </cell>
          <cell r="AM1919">
            <v>0</v>
          </cell>
          <cell r="AN1919">
            <v>107.14285714285714</v>
          </cell>
          <cell r="AO1919">
            <v>71.428571428571431</v>
          </cell>
          <cell r="AP1919">
            <v>142.85714285714286</v>
          </cell>
          <cell r="AQ1919">
            <v>101.92125922008442</v>
          </cell>
          <cell r="AR1919">
            <v>651.92125922008438</v>
          </cell>
          <cell r="AS1919">
            <v>372.35808361971789</v>
          </cell>
          <cell r="AT1919">
            <v>2234.1485017183072</v>
          </cell>
          <cell r="AU1919">
            <v>4402.01</v>
          </cell>
          <cell r="AV1919">
            <v>0</v>
          </cell>
          <cell r="AW1919">
            <v>0</v>
          </cell>
          <cell r="AX1919">
            <v>0</v>
          </cell>
          <cell r="AY1919">
            <v>142.86000000000001</v>
          </cell>
          <cell r="AZ1919">
            <v>548.92999999999995</v>
          </cell>
          <cell r="BA1919">
            <v>214.29</v>
          </cell>
          <cell r="BB1919">
            <v>105.85</v>
          </cell>
          <cell r="BC1919">
            <v>1011.93</v>
          </cell>
          <cell r="BD1919">
            <v>1082.7880000000002</v>
          </cell>
          <cell r="BE1919">
            <v>6496.728000000001</v>
          </cell>
          <cell r="BF1919">
            <v>3069.57</v>
          </cell>
          <cell r="BG1919">
            <v>3069.57</v>
          </cell>
          <cell r="BH1919">
            <v>3069.57</v>
          </cell>
          <cell r="BI1919">
            <v>0</v>
          </cell>
          <cell r="BJ1919" t="str">
            <v>Year 1</v>
          </cell>
          <cell r="BK1919" t="str">
            <v>Y</v>
          </cell>
          <cell r="BL1919"/>
          <cell r="BM1919">
            <v>0</v>
          </cell>
          <cell r="BN1919"/>
          <cell r="BO1919"/>
          <cell r="BP1919"/>
          <cell r="BQ1919"/>
          <cell r="BR1919"/>
          <cell r="BS1919">
            <v>0</v>
          </cell>
          <cell r="BT1919">
            <v>0</v>
          </cell>
          <cell r="BU1919">
            <v>142.86000000000001</v>
          </cell>
          <cell r="BV1919">
            <v>548.92999999999995</v>
          </cell>
          <cell r="BW1919">
            <v>214.29</v>
          </cell>
          <cell r="BX1919">
            <v>105.85</v>
          </cell>
          <cell r="BY1919">
            <v>1011.93</v>
          </cell>
          <cell r="BZ1919">
            <v>2044.1280000000006</v>
          </cell>
          <cell r="CA1919">
            <v>6125.6280000000006</v>
          </cell>
          <cell r="CB1919"/>
          <cell r="CC1919"/>
          <cell r="CD1919"/>
          <cell r="CE1919"/>
          <cell r="CF1919"/>
          <cell r="CG1919"/>
          <cell r="CH1919"/>
          <cell r="CI1919" t="str">
            <v>T</v>
          </cell>
          <cell r="CJ1919"/>
          <cell r="CK1919"/>
          <cell r="CL1919"/>
          <cell r="CM1919"/>
          <cell r="CN1919"/>
          <cell r="CO1919"/>
          <cell r="CP1919"/>
          <cell r="CQ1919"/>
          <cell r="CR1919"/>
          <cell r="CS1919">
            <v>0</v>
          </cell>
          <cell r="CT1919">
            <v>0</v>
          </cell>
          <cell r="CU1919"/>
          <cell r="CV1919"/>
          <cell r="CW1919"/>
          <cell r="CX1919"/>
          <cell r="CY1919"/>
          <cell r="CZ1919"/>
          <cell r="DA1919"/>
          <cell r="DB1919"/>
          <cell r="DC1919"/>
          <cell r="DD1919">
            <v>0</v>
          </cell>
          <cell r="DE1919">
            <v>0</v>
          </cell>
          <cell r="DF1919">
            <v>0</v>
          </cell>
          <cell r="DG1919"/>
          <cell r="DH1919"/>
          <cell r="DI1919"/>
          <cell r="DJ1919"/>
          <cell r="DK1919"/>
          <cell r="DL1919">
            <v>43412</v>
          </cell>
          <cell r="DM1919">
            <v>43412</v>
          </cell>
          <cell r="DN1919">
            <v>43416</v>
          </cell>
          <cell r="DO1919">
            <v>43416</v>
          </cell>
          <cell r="DP1919">
            <v>43493</v>
          </cell>
          <cell r="DQ1919">
            <v>43493</v>
          </cell>
          <cell r="DR1919">
            <v>43502</v>
          </cell>
          <cell r="DS1919">
            <v>43502</v>
          </cell>
          <cell r="DT1919">
            <v>43493</v>
          </cell>
          <cell r="DU1919">
            <v>43502</v>
          </cell>
          <cell r="DW1919" t="str">
            <v>1001337-M01</v>
          </cell>
          <cell r="DX1919" t="str">
            <v>1001337-M01-C03</v>
          </cell>
          <cell r="DY1919">
            <v>1</v>
          </cell>
          <cell r="DZ1919">
            <v>1</v>
          </cell>
          <cell r="EA1919">
            <v>9</v>
          </cell>
          <cell r="EB1919">
            <v>1</v>
          </cell>
          <cell r="EC1919">
            <v>0</v>
          </cell>
          <cell r="ED1919">
            <v>4770.7800000000007</v>
          </cell>
          <cell r="EE1919">
            <v>0</v>
          </cell>
          <cell r="EF1919">
            <v>43502</v>
          </cell>
          <cell r="EG1919">
            <v>43502</v>
          </cell>
          <cell r="EH1919">
            <v>43502</v>
          </cell>
          <cell r="EI1919">
            <v>43507</v>
          </cell>
        </row>
        <row r="1920">
          <cell r="A1920">
            <v>1001337</v>
          </cell>
          <cell r="B1920" t="str">
            <v>Child</v>
          </cell>
          <cell r="C1920">
            <v>620276</v>
          </cell>
          <cell r="D1920" t="str">
            <v>The Phoenix Centre</v>
          </cell>
          <cell r="E1920" t="str">
            <v>Central</v>
          </cell>
          <cell r="F1920" t="str">
            <v>A</v>
          </cell>
          <cell r="G1920" t="str">
            <v>Derbyshire</v>
          </cell>
          <cell r="H1920" t="str">
            <v>Matlock</v>
          </cell>
          <cell r="I1920" t="str">
            <v>S Hale</v>
          </cell>
          <cell r="J1920" t="str">
            <v>Kevin Williams</v>
          </cell>
          <cell r="K1920" t="str">
            <v>Steve Brian</v>
          </cell>
          <cell r="L1920"/>
          <cell r="M1920" t="str">
            <v>John Reid</v>
          </cell>
          <cell r="N1920"/>
          <cell r="O1920" t="str">
            <v>Shaylor Group PLC</v>
          </cell>
          <cell r="P1920" t="str">
            <v>Darryl Richards</v>
          </cell>
          <cell r="Q1920" t="str">
            <v>Chris Kent</v>
          </cell>
          <cell r="R1920" t="str">
            <v>07483 320 794</v>
          </cell>
          <cell r="S1920" t="str">
            <v>Socotec</v>
          </cell>
          <cell r="T1920" t="str">
            <v>In Development</v>
          </cell>
          <cell r="U1920">
            <v>1</v>
          </cell>
          <cell r="V1920" t="str">
            <v>MEDIUM</v>
          </cell>
          <cell r="W1920" t="str">
            <v>Green</v>
          </cell>
          <cell r="X1920" t="str">
            <v>Interior</v>
          </cell>
          <cell r="Y1920" t="str">
            <v>Kitchen Areas Floors</v>
          </cell>
          <cell r="Z1920" t="str">
            <v>Replace carpet flooring to kitchen rest area.</v>
          </cell>
          <cell r="AA1920"/>
          <cell r="AB1920">
            <v>1</v>
          </cell>
          <cell r="AC1920" t="str">
            <v>A</v>
          </cell>
          <cell r="AD1920" t="str">
            <v>JC Off</v>
          </cell>
          <cell r="AE1920">
            <v>600</v>
          </cell>
          <cell r="AF1920"/>
          <cell r="AG1920">
            <v>75</v>
          </cell>
          <cell r="AH1920">
            <v>135</v>
          </cell>
          <cell r="AI1920">
            <v>810</v>
          </cell>
          <cell r="AJ1920">
            <v>984.73965287049396</v>
          </cell>
          <cell r="AK1920"/>
          <cell r="AL1920">
            <v>0</v>
          </cell>
          <cell r="AM1920">
            <v>0</v>
          </cell>
          <cell r="AN1920">
            <v>107.14285714285714</v>
          </cell>
          <cell r="AO1920">
            <v>71.428571428571431</v>
          </cell>
          <cell r="AP1920">
            <v>142.85714285714286</v>
          </cell>
          <cell r="AQ1920">
            <v>63.700787012552759</v>
          </cell>
          <cell r="AR1920">
            <v>613.70078701255272</v>
          </cell>
          <cell r="AS1920">
            <v>273.97380226232366</v>
          </cell>
          <cell r="AT1920">
            <v>1643.8428135739418</v>
          </cell>
          <cell r="AU1920">
            <v>3449.68</v>
          </cell>
          <cell r="AV1920">
            <v>0</v>
          </cell>
          <cell r="AW1920">
            <v>0</v>
          </cell>
          <cell r="AX1920">
            <v>0</v>
          </cell>
          <cell r="AY1920">
            <v>142.86000000000001</v>
          </cell>
          <cell r="AZ1920">
            <v>548.92999999999995</v>
          </cell>
          <cell r="BA1920">
            <v>214.29</v>
          </cell>
          <cell r="BB1920">
            <v>66.150000000000006</v>
          </cell>
          <cell r="BC1920">
            <v>972.2299999999999</v>
          </cell>
          <cell r="BD1920">
            <v>884.38200000000006</v>
          </cell>
          <cell r="BE1920">
            <v>5306.2919999999995</v>
          </cell>
          <cell r="BF1920">
            <v>2117.2399999999998</v>
          </cell>
          <cell r="BG1920">
            <v>2117.2399999999998</v>
          </cell>
          <cell r="BH1920">
            <v>2117.2399999999998</v>
          </cell>
          <cell r="BI1920">
            <v>0</v>
          </cell>
          <cell r="BJ1920" t="str">
            <v>Year 1</v>
          </cell>
          <cell r="BK1920" t="str">
            <v>Y</v>
          </cell>
          <cell r="BL1920"/>
          <cell r="BM1920">
            <v>0</v>
          </cell>
          <cell r="BN1920"/>
          <cell r="BO1920"/>
          <cell r="BP1920"/>
          <cell r="BQ1920"/>
          <cell r="BR1920"/>
          <cell r="BS1920">
            <v>0</v>
          </cell>
          <cell r="BT1920">
            <v>0</v>
          </cell>
          <cell r="BU1920">
            <v>142.86000000000001</v>
          </cell>
          <cell r="BV1920">
            <v>548.92999999999995</v>
          </cell>
          <cell r="BW1920">
            <v>214.29</v>
          </cell>
          <cell r="BX1920">
            <v>66.150000000000006</v>
          </cell>
          <cell r="BY1920">
            <v>972.2299999999999</v>
          </cell>
          <cell r="BZ1920">
            <v>1464.79</v>
          </cell>
          <cell r="CA1920">
            <v>4554.26</v>
          </cell>
          <cell r="CB1920"/>
          <cell r="CC1920"/>
          <cell r="CD1920"/>
          <cell r="CE1920"/>
          <cell r="CF1920"/>
          <cell r="CG1920"/>
          <cell r="CH1920"/>
          <cell r="CI1920" t="str">
            <v>T</v>
          </cell>
          <cell r="CJ1920"/>
          <cell r="CK1920"/>
          <cell r="CL1920"/>
          <cell r="CM1920"/>
          <cell r="CN1920"/>
          <cell r="CO1920"/>
          <cell r="CP1920"/>
          <cell r="CQ1920"/>
          <cell r="CR1920"/>
          <cell r="CS1920">
            <v>0</v>
          </cell>
          <cell r="CT1920">
            <v>0</v>
          </cell>
          <cell r="CU1920"/>
          <cell r="CV1920"/>
          <cell r="CW1920"/>
          <cell r="CX1920"/>
          <cell r="CY1920"/>
          <cell r="CZ1920"/>
          <cell r="DA1920"/>
          <cell r="DB1920"/>
          <cell r="DC1920"/>
          <cell r="DD1920">
            <v>0</v>
          </cell>
          <cell r="DE1920">
            <v>0</v>
          </cell>
          <cell r="DF1920">
            <v>0</v>
          </cell>
          <cell r="DG1920"/>
          <cell r="DH1920"/>
          <cell r="DI1920"/>
          <cell r="DJ1920"/>
          <cell r="DK1920"/>
          <cell r="DL1920">
            <v>43412</v>
          </cell>
          <cell r="DM1920">
            <v>43412</v>
          </cell>
          <cell r="DN1920">
            <v>43416</v>
          </cell>
          <cell r="DO1920">
            <v>43416</v>
          </cell>
          <cell r="DP1920">
            <v>43493</v>
          </cell>
          <cell r="DQ1920">
            <v>43493</v>
          </cell>
          <cell r="DR1920">
            <v>43502</v>
          </cell>
          <cell r="DS1920">
            <v>43502</v>
          </cell>
          <cell r="DT1920">
            <v>43493</v>
          </cell>
          <cell r="DU1920">
            <v>43502</v>
          </cell>
          <cell r="DW1920" t="str">
            <v>1001337-M01</v>
          </cell>
          <cell r="DX1920" t="str">
            <v>1001337-M01-C04</v>
          </cell>
          <cell r="DY1920">
            <v>1</v>
          </cell>
          <cell r="DZ1920">
            <v>1</v>
          </cell>
          <cell r="EA1920">
            <v>9</v>
          </cell>
          <cell r="EB1920">
            <v>1</v>
          </cell>
          <cell r="EC1920">
            <v>0</v>
          </cell>
          <cell r="ED1920">
            <v>3627.9839999999995</v>
          </cell>
          <cell r="EE1920">
            <v>0</v>
          </cell>
          <cell r="EF1920">
            <v>43502</v>
          </cell>
          <cell r="EG1920">
            <v>43502</v>
          </cell>
          <cell r="EH1920">
            <v>43502</v>
          </cell>
          <cell r="EI1920">
            <v>43507</v>
          </cell>
        </row>
        <row r="1921">
          <cell r="A1921">
            <v>1001337</v>
          </cell>
          <cell r="B1921" t="str">
            <v>Child</v>
          </cell>
          <cell r="C1921">
            <v>620276</v>
          </cell>
          <cell r="D1921" t="str">
            <v>The Phoenix Centre</v>
          </cell>
          <cell r="E1921" t="str">
            <v>Central</v>
          </cell>
          <cell r="F1921" t="str">
            <v>A</v>
          </cell>
          <cell r="G1921" t="str">
            <v>Derbyshire</v>
          </cell>
          <cell r="H1921" t="str">
            <v>Matlock</v>
          </cell>
          <cell r="I1921" t="str">
            <v>S Hale</v>
          </cell>
          <cell r="J1921" t="str">
            <v>Kevin Williams</v>
          </cell>
          <cell r="K1921" t="str">
            <v>Steve Brian</v>
          </cell>
          <cell r="L1921"/>
          <cell r="M1921" t="str">
            <v>John Reid</v>
          </cell>
          <cell r="N1921"/>
          <cell r="O1921" t="str">
            <v>Shaylor Group PLC</v>
          </cell>
          <cell r="P1921" t="str">
            <v>Darryl Richards</v>
          </cell>
          <cell r="Q1921" t="str">
            <v>Chris Kent</v>
          </cell>
          <cell r="R1921" t="str">
            <v>07483 320 794</v>
          </cell>
          <cell r="S1921" t="str">
            <v>Socotec</v>
          </cell>
          <cell r="T1921" t="str">
            <v>In Development</v>
          </cell>
          <cell r="U1921">
            <v>1</v>
          </cell>
          <cell r="V1921" t="str">
            <v>MEDIUM</v>
          </cell>
          <cell r="W1921" t="str">
            <v>Green</v>
          </cell>
          <cell r="X1921" t="str">
            <v>Interior</v>
          </cell>
          <cell r="Y1921" t="str">
            <v>Office Area Redecoration</v>
          </cell>
          <cell r="Z1921" t="str">
            <v>Internal - 1st Floor BOH Office Areas - Rub down and varnish 7nr older style internal doors on 1st floor area including offices and toilet rooms. - Quantity: 7nr</v>
          </cell>
          <cell r="AA1921"/>
          <cell r="AB1921">
            <v>1</v>
          </cell>
          <cell r="AC1921" t="str">
            <v>A</v>
          </cell>
          <cell r="AD1921" t="str">
            <v>JC Off</v>
          </cell>
          <cell r="AE1921">
            <v>600</v>
          </cell>
          <cell r="AF1921"/>
          <cell r="AG1921">
            <v>75</v>
          </cell>
          <cell r="AH1921">
            <v>135</v>
          </cell>
          <cell r="AI1921">
            <v>810</v>
          </cell>
          <cell r="AJ1921">
            <v>1774.8436179205412</v>
          </cell>
          <cell r="AK1921"/>
          <cell r="AL1921">
            <v>0</v>
          </cell>
          <cell r="AM1921">
            <v>0</v>
          </cell>
          <cell r="AN1921">
            <v>107.14285714285714</v>
          </cell>
          <cell r="AO1921">
            <v>71.428571428571431</v>
          </cell>
          <cell r="AP1921">
            <v>142.85714285714286</v>
          </cell>
          <cell r="AQ1921">
            <v>130.26037359407093</v>
          </cell>
          <cell r="AR1921">
            <v>680.26037359407087</v>
          </cell>
          <cell r="AS1921">
            <v>445.30651258863674</v>
          </cell>
          <cell r="AT1921">
            <v>2671.8390755318205</v>
          </cell>
          <cell r="AU1921">
            <v>3456.26</v>
          </cell>
          <cell r="AV1921">
            <v>0</v>
          </cell>
          <cell r="AW1921">
            <v>0</v>
          </cell>
          <cell r="AX1921">
            <v>0</v>
          </cell>
          <cell r="AY1921">
            <v>142.86000000000001</v>
          </cell>
          <cell r="AZ1921">
            <v>548.92999999999995</v>
          </cell>
          <cell r="BA1921">
            <v>214.29</v>
          </cell>
          <cell r="BB1921">
            <v>135.28</v>
          </cell>
          <cell r="BC1921">
            <v>1041.3599999999999</v>
          </cell>
          <cell r="BD1921">
            <v>899.524</v>
          </cell>
          <cell r="BE1921">
            <v>5397.1440000000002</v>
          </cell>
          <cell r="BF1921">
            <v>2123.8200000000002</v>
          </cell>
          <cell r="BG1921">
            <v>2123.8200000000002</v>
          </cell>
          <cell r="BH1921">
            <v>2123.8200000000002</v>
          </cell>
          <cell r="BI1921">
            <v>0</v>
          </cell>
          <cell r="BJ1921" t="str">
            <v>Year 1</v>
          </cell>
          <cell r="BK1921" t="str">
            <v>Y</v>
          </cell>
          <cell r="BL1921"/>
          <cell r="BM1921">
            <v>0</v>
          </cell>
          <cell r="BN1921"/>
          <cell r="BO1921"/>
          <cell r="BP1921"/>
          <cell r="BQ1921"/>
          <cell r="BR1921"/>
          <cell r="BS1921">
            <v>0</v>
          </cell>
          <cell r="BT1921">
            <v>0</v>
          </cell>
          <cell r="BU1921">
            <v>142.86000000000001</v>
          </cell>
          <cell r="BV1921">
            <v>548.92999999999995</v>
          </cell>
          <cell r="BW1921">
            <v>214.29</v>
          </cell>
          <cell r="BX1921">
            <v>135.28</v>
          </cell>
          <cell r="BY1921">
            <v>1041.3599999999999</v>
          </cell>
          <cell r="BZ1921">
            <v>1482.5640000000003</v>
          </cell>
          <cell r="CA1921">
            <v>4647.7440000000006</v>
          </cell>
          <cell r="CB1921"/>
          <cell r="CC1921"/>
          <cell r="CD1921"/>
          <cell r="CE1921"/>
          <cell r="CF1921"/>
          <cell r="CG1921"/>
          <cell r="CH1921"/>
          <cell r="CI1921" t="str">
            <v>T</v>
          </cell>
          <cell r="CJ1921"/>
          <cell r="CK1921"/>
          <cell r="CL1921"/>
          <cell r="CM1921"/>
          <cell r="CN1921"/>
          <cell r="CO1921"/>
          <cell r="CP1921"/>
          <cell r="CQ1921"/>
          <cell r="CR1921"/>
          <cell r="CS1921">
            <v>0</v>
          </cell>
          <cell r="CT1921">
            <v>0</v>
          </cell>
          <cell r="CU1921"/>
          <cell r="CV1921"/>
          <cell r="CW1921"/>
          <cell r="CX1921"/>
          <cell r="CY1921"/>
          <cell r="CZ1921"/>
          <cell r="DA1921"/>
          <cell r="DB1921"/>
          <cell r="DC1921"/>
          <cell r="DD1921">
            <v>0</v>
          </cell>
          <cell r="DE1921">
            <v>0</v>
          </cell>
          <cell r="DF1921">
            <v>0</v>
          </cell>
          <cell r="DG1921"/>
          <cell r="DH1921"/>
          <cell r="DI1921"/>
          <cell r="DJ1921"/>
          <cell r="DK1921"/>
          <cell r="DL1921">
            <v>43412</v>
          </cell>
          <cell r="DM1921">
            <v>43412</v>
          </cell>
          <cell r="DN1921">
            <v>43416</v>
          </cell>
          <cell r="DO1921">
            <v>43416</v>
          </cell>
          <cell r="DP1921">
            <v>43493</v>
          </cell>
          <cell r="DQ1921">
            <v>43493</v>
          </cell>
          <cell r="DR1921">
            <v>43502</v>
          </cell>
          <cell r="DS1921">
            <v>43502</v>
          </cell>
          <cell r="DT1921">
            <v>43493</v>
          </cell>
          <cell r="DU1921">
            <v>43502</v>
          </cell>
          <cell r="DW1921" t="str">
            <v>1001337-M01</v>
          </cell>
          <cell r="DX1921" t="str">
            <v>1001337-M01-C05</v>
          </cell>
          <cell r="DY1921">
            <v>1</v>
          </cell>
          <cell r="DZ1921">
            <v>1</v>
          </cell>
          <cell r="EA1921">
            <v>9</v>
          </cell>
          <cell r="EB1921">
            <v>1</v>
          </cell>
          <cell r="EC1921">
            <v>0</v>
          </cell>
          <cell r="ED1921">
            <v>3635.88</v>
          </cell>
          <cell r="EE1921">
            <v>0</v>
          </cell>
          <cell r="EF1921">
            <v>43502</v>
          </cell>
          <cell r="EG1921">
            <v>43502</v>
          </cell>
          <cell r="EH1921">
            <v>43502</v>
          </cell>
          <cell r="EI1921">
            <v>43507</v>
          </cell>
        </row>
        <row r="1922">
          <cell r="A1922">
            <v>1001337</v>
          </cell>
          <cell r="B1922" t="str">
            <v>Child</v>
          </cell>
          <cell r="C1922">
            <v>620276</v>
          </cell>
          <cell r="D1922" t="str">
            <v>The Phoenix Centre</v>
          </cell>
          <cell r="E1922" t="str">
            <v>Central</v>
          </cell>
          <cell r="F1922" t="str">
            <v>A</v>
          </cell>
          <cell r="G1922" t="str">
            <v>Derbyshire</v>
          </cell>
          <cell r="H1922" t="str">
            <v>Matlock</v>
          </cell>
          <cell r="I1922" t="str">
            <v>S Hale</v>
          </cell>
          <cell r="J1922" t="str">
            <v>Kevin Williams</v>
          </cell>
          <cell r="K1922" t="str">
            <v>Steve Brian</v>
          </cell>
          <cell r="L1922"/>
          <cell r="M1922" t="str">
            <v>John Reid</v>
          </cell>
          <cell r="N1922"/>
          <cell r="O1922" t="str">
            <v>Shaylor Group PLC</v>
          </cell>
          <cell r="P1922" t="str">
            <v>Darryl Richards</v>
          </cell>
          <cell r="Q1922" t="str">
            <v>Chris Kent</v>
          </cell>
          <cell r="R1922" t="str">
            <v>07483 320 794</v>
          </cell>
          <cell r="S1922" t="str">
            <v>Socotec</v>
          </cell>
          <cell r="T1922" t="str">
            <v>In Development</v>
          </cell>
          <cell r="U1922">
            <v>1</v>
          </cell>
          <cell r="V1922" t="str">
            <v>MEDIUM</v>
          </cell>
          <cell r="W1922" t="str">
            <v>Green</v>
          </cell>
          <cell r="X1922" t="str">
            <v>Interior</v>
          </cell>
          <cell r="Y1922" t="str">
            <v>Tea Point Redecoration</v>
          </cell>
          <cell r="Z1922" t="str">
            <v>Internal - 1st Floor Tea Point Mess Room - Rub down and varnish 1nr internal door on 1st floor staff kitchen tea point. - Quantity: 1nr</v>
          </cell>
          <cell r="AA1922"/>
          <cell r="AB1922">
            <v>1</v>
          </cell>
          <cell r="AC1922" t="str">
            <v>A</v>
          </cell>
          <cell r="AD1922" t="str">
            <v>JC Off</v>
          </cell>
          <cell r="AE1922">
            <v>300</v>
          </cell>
          <cell r="AF1922"/>
          <cell r="AG1922">
            <v>37.5</v>
          </cell>
          <cell r="AH1922">
            <v>67.5</v>
          </cell>
          <cell r="AI1922">
            <v>405</v>
          </cell>
          <cell r="AJ1922">
            <v>1001.7075232459848</v>
          </cell>
          <cell r="AK1922"/>
          <cell r="AL1922">
            <v>0</v>
          </cell>
          <cell r="AM1922">
            <v>0</v>
          </cell>
          <cell r="AN1922">
            <v>107.14285714285714</v>
          </cell>
          <cell r="AO1922">
            <v>71.428571428571431</v>
          </cell>
          <cell r="AP1922">
            <v>142.85714285714286</v>
          </cell>
          <cell r="AQ1922">
            <v>65.130186797035464</v>
          </cell>
          <cell r="AR1922">
            <v>615.13018679703544</v>
          </cell>
          <cell r="AS1922">
            <v>277.6532562943184</v>
          </cell>
          <cell r="AT1922">
            <v>1665.9195377659103</v>
          </cell>
          <cell r="AU1922">
            <v>3298.8</v>
          </cell>
          <cell r="AV1922">
            <v>0</v>
          </cell>
          <cell r="AW1922">
            <v>0</v>
          </cell>
          <cell r="AX1922">
            <v>0</v>
          </cell>
          <cell r="AY1922">
            <v>142.86000000000001</v>
          </cell>
          <cell r="AZ1922">
            <v>548.92999999999995</v>
          </cell>
          <cell r="BA1922">
            <v>214.29</v>
          </cell>
          <cell r="BB1922">
            <v>67.64</v>
          </cell>
          <cell r="BC1922">
            <v>973.71999999999991</v>
          </cell>
          <cell r="BD1922">
            <v>854.50400000000013</v>
          </cell>
          <cell r="BE1922">
            <v>5127.0240000000003</v>
          </cell>
          <cell r="BF1922">
            <v>1966.36</v>
          </cell>
          <cell r="BG1922">
            <v>1966.36</v>
          </cell>
          <cell r="BH1922">
            <v>1966.36</v>
          </cell>
          <cell r="BI1922">
            <v>0</v>
          </cell>
          <cell r="BJ1922" t="str">
            <v>Year 1</v>
          </cell>
          <cell r="BK1922" t="str">
            <v>Y</v>
          </cell>
          <cell r="BL1922"/>
          <cell r="BM1922">
            <v>0</v>
          </cell>
          <cell r="BN1922"/>
          <cell r="BO1922"/>
          <cell r="BP1922"/>
          <cell r="BQ1922"/>
          <cell r="BR1922"/>
          <cell r="BS1922">
            <v>0</v>
          </cell>
          <cell r="BT1922">
            <v>0</v>
          </cell>
          <cell r="BU1922">
            <v>142.86000000000001</v>
          </cell>
          <cell r="BV1922">
            <v>548.92999999999995</v>
          </cell>
          <cell r="BW1922">
            <v>214.29</v>
          </cell>
          <cell r="BX1922">
            <v>67.64</v>
          </cell>
          <cell r="BY1922">
            <v>973.71999999999991</v>
          </cell>
          <cell r="BZ1922">
            <v>1374.5600000000002</v>
          </cell>
          <cell r="CA1922">
            <v>4314.6400000000003</v>
          </cell>
          <cell r="CB1922"/>
          <cell r="CC1922"/>
          <cell r="CD1922"/>
          <cell r="CE1922"/>
          <cell r="CF1922"/>
          <cell r="CG1922"/>
          <cell r="CH1922"/>
          <cell r="CI1922" t="str">
            <v>T</v>
          </cell>
          <cell r="CJ1922"/>
          <cell r="CK1922"/>
          <cell r="CL1922"/>
          <cell r="CM1922"/>
          <cell r="CN1922"/>
          <cell r="CO1922"/>
          <cell r="CP1922"/>
          <cell r="CQ1922"/>
          <cell r="CR1922"/>
          <cell r="CS1922">
            <v>0</v>
          </cell>
          <cell r="CT1922">
            <v>0</v>
          </cell>
          <cell r="CU1922"/>
          <cell r="CV1922"/>
          <cell r="CW1922"/>
          <cell r="CX1922"/>
          <cell r="CY1922"/>
          <cell r="CZ1922"/>
          <cell r="DA1922"/>
          <cell r="DB1922"/>
          <cell r="DC1922"/>
          <cell r="DD1922">
            <v>0</v>
          </cell>
          <cell r="DE1922">
            <v>0</v>
          </cell>
          <cell r="DF1922">
            <v>0</v>
          </cell>
          <cell r="DG1922"/>
          <cell r="DH1922"/>
          <cell r="DI1922"/>
          <cell r="DJ1922"/>
          <cell r="DK1922"/>
          <cell r="DL1922">
            <v>43412</v>
          </cell>
          <cell r="DM1922">
            <v>43412</v>
          </cell>
          <cell r="DN1922">
            <v>43416</v>
          </cell>
          <cell r="DO1922">
            <v>43416</v>
          </cell>
          <cell r="DP1922">
            <v>43493</v>
          </cell>
          <cell r="DQ1922">
            <v>43493</v>
          </cell>
          <cell r="DR1922">
            <v>43502</v>
          </cell>
          <cell r="DS1922">
            <v>43502</v>
          </cell>
          <cell r="DT1922">
            <v>43493</v>
          </cell>
          <cell r="DU1922">
            <v>43502</v>
          </cell>
          <cell r="DW1922" t="str">
            <v>1001337-M01</v>
          </cell>
          <cell r="DX1922" t="str">
            <v>1001337-M01-C06</v>
          </cell>
          <cell r="DY1922">
            <v>1</v>
          </cell>
          <cell r="DZ1922">
            <v>1</v>
          </cell>
          <cell r="EA1922">
            <v>9</v>
          </cell>
          <cell r="EB1922">
            <v>1</v>
          </cell>
          <cell r="EC1922">
            <v>0</v>
          </cell>
          <cell r="ED1922">
            <v>3446.9279999999994</v>
          </cell>
          <cell r="EE1922">
            <v>0</v>
          </cell>
          <cell r="EF1922">
            <v>43502</v>
          </cell>
          <cell r="EG1922">
            <v>43502</v>
          </cell>
          <cell r="EH1922">
            <v>43502</v>
          </cell>
          <cell r="EI1922">
            <v>43507</v>
          </cell>
        </row>
        <row r="1923">
          <cell r="A1923">
            <v>1001337</v>
          </cell>
          <cell r="B1923" t="str">
            <v>Child</v>
          </cell>
          <cell r="C1923">
            <v>620276</v>
          </cell>
          <cell r="D1923" t="str">
            <v>The Phoenix Centre</v>
          </cell>
          <cell r="E1923" t="str">
            <v>Central</v>
          </cell>
          <cell r="F1923" t="str">
            <v>A</v>
          </cell>
          <cell r="G1923" t="str">
            <v>Derbyshire</v>
          </cell>
          <cell r="H1923" t="str">
            <v>Matlock</v>
          </cell>
          <cell r="I1923" t="str">
            <v>S Hale</v>
          </cell>
          <cell r="J1923" t="str">
            <v>Kevin Williams</v>
          </cell>
          <cell r="K1923" t="str">
            <v>Steve Brian</v>
          </cell>
          <cell r="L1923"/>
          <cell r="M1923" t="str">
            <v>John Reid</v>
          </cell>
          <cell r="N1923"/>
          <cell r="O1923" t="str">
            <v>Shaylor Group PLC</v>
          </cell>
          <cell r="P1923" t="str">
            <v>Darryl Richards</v>
          </cell>
          <cell r="Q1923" t="str">
            <v>Chris Kent</v>
          </cell>
          <cell r="R1923" t="str">
            <v>07483 320 794</v>
          </cell>
          <cell r="S1923" t="str">
            <v>Socotec</v>
          </cell>
          <cell r="T1923" t="str">
            <v>In Development</v>
          </cell>
          <cell r="U1923">
            <v>1</v>
          </cell>
          <cell r="V1923" t="str">
            <v>MEDIUM</v>
          </cell>
          <cell r="W1923" t="str">
            <v>Green</v>
          </cell>
          <cell r="X1923" t="str">
            <v>Windows</v>
          </cell>
          <cell r="Y1923" t="str">
            <v>Window repair / replace</v>
          </cell>
          <cell r="Z1923" t="str">
            <v>External - Windows to GF Front &amp; Side Elevation - Replace 6nr rotten sills &amp; 10nr frame legs to ground floor front &amp; side elevation timber windows. - Quantity: c10m</v>
          </cell>
          <cell r="AA1923"/>
          <cell r="AB1923">
            <v>1</v>
          </cell>
          <cell r="AC1923" t="str">
            <v>A</v>
          </cell>
          <cell r="AD1923" t="str">
            <v>JC Off</v>
          </cell>
          <cell r="AE1923">
            <v>1440</v>
          </cell>
          <cell r="AF1923"/>
          <cell r="AG1923">
            <v>180</v>
          </cell>
          <cell r="AH1923">
            <v>324</v>
          </cell>
          <cell r="AI1923">
            <v>1944</v>
          </cell>
          <cell r="AJ1923">
            <v>1510.1714285714286</v>
          </cell>
          <cell r="AK1923"/>
          <cell r="AL1923">
            <v>0</v>
          </cell>
          <cell r="AM1923">
            <v>0</v>
          </cell>
          <cell r="AN1923">
            <v>107.14285714285714</v>
          </cell>
          <cell r="AO1923">
            <v>71.428571428571431</v>
          </cell>
          <cell r="AP1923">
            <v>142.85714285714286</v>
          </cell>
          <cell r="AQ1923">
            <v>107.96397681344426</v>
          </cell>
          <cell r="AR1923">
            <v>657.96397681344422</v>
          </cell>
          <cell r="AS1923">
            <v>387.91279536268888</v>
          </cell>
          <cell r="AT1923">
            <v>2327.4767721761332</v>
          </cell>
          <cell r="AU1923">
            <v>4602.3900000000003</v>
          </cell>
          <cell r="AV1923">
            <v>0</v>
          </cell>
          <cell r="AW1923">
            <v>0</v>
          </cell>
          <cell r="AX1923">
            <v>0</v>
          </cell>
          <cell r="AY1923">
            <v>142.84</v>
          </cell>
          <cell r="AZ1923">
            <v>548.92999999999995</v>
          </cell>
          <cell r="BA1923">
            <v>214.26</v>
          </cell>
          <cell r="BB1923">
            <v>112.12</v>
          </cell>
          <cell r="BC1923">
            <v>1018.15</v>
          </cell>
          <cell r="BD1923">
            <v>1124.1080000000002</v>
          </cell>
          <cell r="BE1923">
            <v>6744.6480000000001</v>
          </cell>
          <cell r="BF1923">
            <v>3269.95</v>
          </cell>
          <cell r="BG1923">
            <v>3269.95</v>
          </cell>
          <cell r="BH1923">
            <v>3269.95</v>
          </cell>
          <cell r="BI1923">
            <v>0</v>
          </cell>
          <cell r="BJ1923" t="str">
            <v>Year 1</v>
          </cell>
          <cell r="BK1923" t="str">
            <v>Y</v>
          </cell>
          <cell r="BL1923"/>
          <cell r="BM1923">
            <v>0</v>
          </cell>
          <cell r="BN1923"/>
          <cell r="BO1923"/>
          <cell r="BP1923"/>
          <cell r="BQ1923"/>
          <cell r="BR1923"/>
          <cell r="BS1923">
            <v>0</v>
          </cell>
          <cell r="BT1923">
            <v>0</v>
          </cell>
          <cell r="BU1923">
            <v>142.84</v>
          </cell>
          <cell r="BV1923">
            <v>548.92999999999995</v>
          </cell>
          <cell r="BW1923">
            <v>214.26</v>
          </cell>
          <cell r="BX1923">
            <v>112.12</v>
          </cell>
          <cell r="BY1923">
            <v>1018.15</v>
          </cell>
          <cell r="BZ1923">
            <v>2165.6</v>
          </cell>
          <cell r="CA1923">
            <v>6453.6999999999989</v>
          </cell>
          <cell r="CB1923"/>
          <cell r="CC1923"/>
          <cell r="CD1923"/>
          <cell r="CE1923"/>
          <cell r="CF1923"/>
          <cell r="CG1923"/>
          <cell r="CH1923"/>
          <cell r="CI1923" t="str">
            <v>T</v>
          </cell>
          <cell r="CJ1923"/>
          <cell r="CK1923"/>
          <cell r="CL1923"/>
          <cell r="CM1923"/>
          <cell r="CN1923"/>
          <cell r="CO1923"/>
          <cell r="CP1923"/>
          <cell r="CQ1923"/>
          <cell r="CR1923"/>
          <cell r="CS1923">
            <v>0</v>
          </cell>
          <cell r="CT1923">
            <v>0</v>
          </cell>
          <cell r="CU1923"/>
          <cell r="CV1923"/>
          <cell r="CW1923"/>
          <cell r="CX1923"/>
          <cell r="CY1923"/>
          <cell r="CZ1923"/>
          <cell r="DA1923"/>
          <cell r="DB1923"/>
          <cell r="DC1923"/>
          <cell r="DD1923">
            <v>0</v>
          </cell>
          <cell r="DE1923">
            <v>0</v>
          </cell>
          <cell r="DF1923">
            <v>0</v>
          </cell>
          <cell r="DG1923"/>
          <cell r="DH1923"/>
          <cell r="DI1923"/>
          <cell r="DJ1923"/>
          <cell r="DK1923"/>
          <cell r="DL1923">
            <v>43412</v>
          </cell>
          <cell r="DM1923">
            <v>43412</v>
          </cell>
          <cell r="DN1923">
            <v>43416</v>
          </cell>
          <cell r="DO1923">
            <v>43416</v>
          </cell>
          <cell r="DP1923">
            <v>43493</v>
          </cell>
          <cell r="DQ1923">
            <v>43493</v>
          </cell>
          <cell r="DR1923">
            <v>43502</v>
          </cell>
          <cell r="DS1923">
            <v>43502</v>
          </cell>
          <cell r="DT1923">
            <v>43493</v>
          </cell>
          <cell r="DU1923">
            <v>43502</v>
          </cell>
          <cell r="DW1923" t="str">
            <v>1001337-M01</v>
          </cell>
          <cell r="DX1923" t="str">
            <v>1001337-M01-C07</v>
          </cell>
          <cell r="DY1923">
            <v>1</v>
          </cell>
          <cell r="DZ1923">
            <v>1</v>
          </cell>
          <cell r="EA1923">
            <v>9</v>
          </cell>
          <cell r="EB1923">
            <v>1</v>
          </cell>
          <cell r="EC1923">
            <v>0</v>
          </cell>
          <cell r="ED1923">
            <v>5011.1759999999995</v>
          </cell>
          <cell r="EE1923">
            <v>0</v>
          </cell>
          <cell r="EF1923">
            <v>43502</v>
          </cell>
          <cell r="EG1923">
            <v>43502</v>
          </cell>
          <cell r="EH1923">
            <v>43502</v>
          </cell>
          <cell r="EI1923">
            <v>43507</v>
          </cell>
        </row>
        <row r="1924">
          <cell r="A1924">
            <v>1001338</v>
          </cell>
          <cell r="B1924" t="str">
            <v>Master</v>
          </cell>
          <cell r="C1924">
            <v>620514</v>
          </cell>
          <cell r="D1924" t="str">
            <v>Forfar Job Centre</v>
          </cell>
          <cell r="E1924" t="str">
            <v>Scotland</v>
          </cell>
          <cell r="F1924" t="str">
            <v>D</v>
          </cell>
          <cell r="G1924" t="str">
            <v>Angus</v>
          </cell>
          <cell r="H1924" t="str">
            <v>Forfar</v>
          </cell>
          <cell r="I1924" t="str">
            <v>B McDowall</v>
          </cell>
          <cell r="J1924" t="str">
            <v>Mark Constantine</v>
          </cell>
          <cell r="K1924" t="str">
            <v>Paul Gallagher</v>
          </cell>
          <cell r="L1924"/>
          <cell r="M1924" t="str">
            <v>Simon Phillips</v>
          </cell>
          <cell r="N1924"/>
          <cell r="O1924" t="str">
            <v>Mitie</v>
          </cell>
          <cell r="P1924"/>
          <cell r="Q1924" t="str">
            <v>Fraser MacKenzie</v>
          </cell>
          <cell r="R1924" t="str">
            <v>e-mail: thomas.mackenzie@interserve.gse.gov.uk;  Mobile: 07483 319979</v>
          </cell>
          <cell r="S1924" t="str">
            <v>ASKAMS</v>
          </cell>
          <cell r="T1924" t="str">
            <v>In Development</v>
          </cell>
          <cell r="U1924">
            <v>1</v>
          </cell>
          <cell r="V1924" t="str">
            <v>HIGH</v>
          </cell>
          <cell r="W1924" t="str">
            <v>Green</v>
          </cell>
          <cell r="X1924"/>
          <cell r="Y1924"/>
          <cell r="Z1924" t="str">
            <v>LCW-620514-Forfar-Forfar Job Centre-Building Fabric</v>
          </cell>
          <cell r="AA1924"/>
          <cell r="AB1924">
            <v>1</v>
          </cell>
          <cell r="AC1924"/>
          <cell r="AD1924" t="str">
            <v>JC</v>
          </cell>
          <cell r="AE1924"/>
          <cell r="AF1924">
            <v>48480</v>
          </cell>
          <cell r="AG1924">
            <v>6060</v>
          </cell>
          <cell r="AH1924">
            <v>10908</v>
          </cell>
          <cell r="AI1924">
            <v>65448</v>
          </cell>
          <cell r="AJ1924"/>
          <cell r="AK1924">
            <v>55942.498360655743</v>
          </cell>
          <cell r="AL1924">
            <v>2000</v>
          </cell>
          <cell r="AM1924">
            <v>750</v>
          </cell>
          <cell r="AN1924">
            <v>750</v>
          </cell>
          <cell r="AO1924">
            <v>500</v>
          </cell>
          <cell r="AP1924">
            <v>1000</v>
          </cell>
          <cell r="AQ1924">
            <v>4577.8965613252731</v>
          </cell>
          <cell r="AR1924">
            <v>11177.896561325273</v>
          </cell>
          <cell r="AS1924">
            <v>13104.078984396201</v>
          </cell>
          <cell r="AT1924">
            <v>78624.473906377199</v>
          </cell>
          <cell r="AU1924"/>
          <cell r="AV1924">
            <v>125339.49999999999</v>
          </cell>
          <cell r="AW1924">
            <v>0</v>
          </cell>
          <cell r="AX1924">
            <v>0</v>
          </cell>
          <cell r="AY1924">
            <v>1000</v>
          </cell>
          <cell r="AZ1924">
            <v>1022.76</v>
          </cell>
          <cell r="BA1924">
            <v>1500</v>
          </cell>
          <cell r="BB1924">
            <v>4754.16</v>
          </cell>
          <cell r="BC1924">
            <v>8276.92</v>
          </cell>
          <cell r="BD1924">
            <v>26723.284000000007</v>
          </cell>
          <cell r="BE1924">
            <v>160339.704</v>
          </cell>
          <cell r="BF1924"/>
          <cell r="BG1924"/>
          <cell r="BH1924"/>
          <cell r="BI1924"/>
          <cell r="BJ1924"/>
          <cell r="BK1924" t="str">
            <v>Y</v>
          </cell>
          <cell r="BL1924"/>
          <cell r="BM1924">
            <v>125339.49999999999</v>
          </cell>
          <cell r="BN1924">
            <v>125339.49999999999</v>
          </cell>
          <cell r="BO1924"/>
          <cell r="BP1924">
            <v>125339.5</v>
          </cell>
          <cell r="BQ1924">
            <v>0</v>
          </cell>
          <cell r="BR1924"/>
          <cell r="BS1924">
            <v>0</v>
          </cell>
          <cell r="BT1924">
            <v>0</v>
          </cell>
          <cell r="BU1924">
            <v>1000</v>
          </cell>
          <cell r="BV1924">
            <v>1022.76</v>
          </cell>
          <cell r="BW1924">
            <v>1500</v>
          </cell>
          <cell r="BX1924">
            <v>4754.16</v>
          </cell>
          <cell r="BY1924">
            <v>8276.92</v>
          </cell>
          <cell r="BZ1924">
            <v>76859.084000000003</v>
          </cell>
          <cell r="CA1924">
            <v>210475.50399999999</v>
          </cell>
          <cell r="CB1924">
            <v>131851.0300936228</v>
          </cell>
          <cell r="CC1924" t="str">
            <v/>
          </cell>
          <cell r="CD1924">
            <v>210475.50399999999</v>
          </cell>
          <cell r="CE1924"/>
          <cell r="CF1924">
            <v>2</v>
          </cell>
          <cell r="CG1924">
            <v>125339.5</v>
          </cell>
          <cell r="CH1924">
            <v>125339.5</v>
          </cell>
          <cell r="CI1924" t="str">
            <v>T</v>
          </cell>
          <cell r="CJ1924"/>
          <cell r="CK1924">
            <v>0</v>
          </cell>
          <cell r="CL1924">
            <v>0</v>
          </cell>
          <cell r="CM1924">
            <v>0</v>
          </cell>
          <cell r="CN1924">
            <v>0</v>
          </cell>
          <cell r="CO1924">
            <v>0</v>
          </cell>
          <cell r="CP1924">
            <v>0</v>
          </cell>
          <cell r="CQ1924">
            <v>0</v>
          </cell>
          <cell r="CR1924">
            <v>0</v>
          </cell>
          <cell r="CS1924">
            <v>0</v>
          </cell>
          <cell r="CT1924">
            <v>0</v>
          </cell>
          <cell r="CU1924"/>
          <cell r="CV1924"/>
          <cell r="CW1924">
            <v>0</v>
          </cell>
          <cell r="CX1924">
            <v>0</v>
          </cell>
          <cell r="CY1924">
            <v>0</v>
          </cell>
          <cell r="CZ1924">
            <v>0</v>
          </cell>
          <cell r="DA1924">
            <v>0</v>
          </cell>
          <cell r="DB1924">
            <v>0</v>
          </cell>
          <cell r="DC1924">
            <v>0</v>
          </cell>
          <cell r="DD1924">
            <v>0</v>
          </cell>
          <cell r="DE1924">
            <v>0</v>
          </cell>
          <cell r="DF1924">
            <v>0</v>
          </cell>
          <cell r="DG1924"/>
          <cell r="DH1924"/>
          <cell r="DI1924"/>
          <cell r="DJ1924"/>
          <cell r="DK1924"/>
          <cell r="DL1924">
            <v>43413</v>
          </cell>
          <cell r="DM1924" t="str">
            <v>Overdue</v>
          </cell>
          <cell r="DN1924"/>
          <cell r="DO1924" t="str">
            <v>Overdue</v>
          </cell>
          <cell r="DP1924">
            <v>43495</v>
          </cell>
          <cell r="DQ1924">
            <v>43495</v>
          </cell>
          <cell r="DR1924">
            <v>43553</v>
          </cell>
          <cell r="DS1924">
            <v>43553</v>
          </cell>
          <cell r="DT1924">
            <v>43495</v>
          </cell>
          <cell r="DU1924">
            <v>43553</v>
          </cell>
          <cell r="DW1924" t="str">
            <v>1001338-M01</v>
          </cell>
          <cell r="DX1924" t="str">
            <v>1001338-M01</v>
          </cell>
          <cell r="DY1924">
            <v>2</v>
          </cell>
          <cell r="DZ1924">
            <v>1</v>
          </cell>
          <cell r="EA1924">
            <v>58</v>
          </cell>
          <cell r="EB1924">
            <v>0.96551724137931039</v>
          </cell>
          <cell r="EC1924">
            <v>3.4482758620689613E-2</v>
          </cell>
          <cell r="ED1924">
            <v>149302.48055172418</v>
          </cell>
          <cell r="EE1924">
            <v>5332.231448275852</v>
          </cell>
          <cell r="EF1924">
            <v>43553</v>
          </cell>
          <cell r="EG1924">
            <v>43553</v>
          </cell>
          <cell r="EH1924">
            <v>43553</v>
          </cell>
          <cell r="EI1924">
            <v>43556</v>
          </cell>
        </row>
        <row r="1925">
          <cell r="A1925">
            <v>1001338</v>
          </cell>
          <cell r="B1925" t="str">
            <v>Child</v>
          </cell>
          <cell r="C1925">
            <v>620514</v>
          </cell>
          <cell r="D1925" t="str">
            <v>Forfar Job Centre</v>
          </cell>
          <cell r="E1925" t="str">
            <v>Scotland</v>
          </cell>
          <cell r="F1925" t="str">
            <v>D</v>
          </cell>
          <cell r="G1925" t="str">
            <v>Angus</v>
          </cell>
          <cell r="H1925" t="str">
            <v>Forfar</v>
          </cell>
          <cell r="I1925" t="str">
            <v>B McDowall</v>
          </cell>
          <cell r="J1925" t="str">
            <v>Mark Constantine</v>
          </cell>
          <cell r="K1925" t="str">
            <v>Paul Gallagher</v>
          </cell>
          <cell r="L1925"/>
          <cell r="M1925" t="str">
            <v>Simon Phillips</v>
          </cell>
          <cell r="N1925"/>
          <cell r="O1925" t="str">
            <v>Mitie</v>
          </cell>
          <cell r="P1925"/>
          <cell r="Q1925" t="str">
            <v>Fraser MacKenzie</v>
          </cell>
          <cell r="R1925" t="str">
            <v>e-mail: thomas.mackenzie@interserve.gse.gov.uk;  Mobile: 07483 319979</v>
          </cell>
          <cell r="S1925" t="str">
            <v>ASKAMS</v>
          </cell>
          <cell r="T1925" t="str">
            <v>In Development</v>
          </cell>
          <cell r="U1925">
            <v>1</v>
          </cell>
          <cell r="V1925" t="str">
            <v>HIGH</v>
          </cell>
          <cell r="W1925" t="str">
            <v>Green</v>
          </cell>
          <cell r="X1925" t="str">
            <v>Roofs</v>
          </cell>
          <cell r="Y1925" t="str">
            <v>Roof Coverings</v>
          </cell>
          <cell r="Z1925" t="str">
            <v>Replace  mastic asphalt roof coverings include for insulation</v>
          </cell>
          <cell r="AA1925"/>
          <cell r="AB1925">
            <v>1</v>
          </cell>
          <cell r="AC1925" t="str">
            <v>A</v>
          </cell>
          <cell r="AD1925" t="str">
            <v>JC</v>
          </cell>
          <cell r="AE1925">
            <v>36840</v>
          </cell>
          <cell r="AF1925"/>
          <cell r="AG1925">
            <v>4605</v>
          </cell>
          <cell r="AH1925">
            <v>8289</v>
          </cell>
          <cell r="AI1925">
            <v>49734</v>
          </cell>
          <cell r="AJ1925">
            <v>32082.400000000001</v>
          </cell>
          <cell r="AK1925"/>
          <cell r="AL1925">
            <v>500</v>
          </cell>
          <cell r="AM1925">
            <v>187.5</v>
          </cell>
          <cell r="AN1925">
            <v>187.5</v>
          </cell>
          <cell r="AO1925">
            <v>125</v>
          </cell>
          <cell r="AP1925">
            <v>250</v>
          </cell>
          <cell r="AQ1925">
            <v>2668.97464028891</v>
          </cell>
          <cell r="AR1925">
            <v>4318.9746402889105</v>
          </cell>
          <cell r="AS1925">
            <v>7200.2749280577818</v>
          </cell>
          <cell r="AT1925">
            <v>43201.649568346693</v>
          </cell>
          <cell r="AU1925">
            <v>112980</v>
          </cell>
          <cell r="AV1925">
            <v>0</v>
          </cell>
          <cell r="AW1925">
            <v>0</v>
          </cell>
          <cell r="AX1925">
            <v>0</v>
          </cell>
          <cell r="AY1925">
            <v>250</v>
          </cell>
          <cell r="AZ1925">
            <v>255.69</v>
          </cell>
          <cell r="BA1925">
            <v>375</v>
          </cell>
          <cell r="BB1925">
            <v>2771.74</v>
          </cell>
          <cell r="BC1925">
            <v>3652.43</v>
          </cell>
          <cell r="BD1925">
            <v>23326.486000000004</v>
          </cell>
          <cell r="BE1925">
            <v>139958.916</v>
          </cell>
          <cell r="BF1925">
            <v>112980</v>
          </cell>
          <cell r="BG1925">
            <v>112980</v>
          </cell>
          <cell r="BH1925">
            <v>112980</v>
          </cell>
          <cell r="BI1925">
            <v>0</v>
          </cell>
          <cell r="BJ1925" t="str">
            <v>Year 1</v>
          </cell>
          <cell r="BK1925" t="str">
            <v>Y</v>
          </cell>
          <cell r="BL1925"/>
          <cell r="BM1925">
            <v>0</v>
          </cell>
          <cell r="BN1925"/>
          <cell r="BO1925"/>
          <cell r="BP1925"/>
          <cell r="BQ1925"/>
          <cell r="BR1925"/>
          <cell r="BS1925">
            <v>0</v>
          </cell>
          <cell r="BT1925">
            <v>0</v>
          </cell>
          <cell r="BU1925">
            <v>250</v>
          </cell>
          <cell r="BV1925">
            <v>255.69</v>
          </cell>
          <cell r="BW1925">
            <v>375</v>
          </cell>
          <cell r="BX1925">
            <v>2771.74</v>
          </cell>
          <cell r="BY1925">
            <v>3652.43</v>
          </cell>
          <cell r="BZ1925">
            <v>68518.486000000004</v>
          </cell>
          <cell r="CA1925">
            <v>185150.916</v>
          </cell>
          <cell r="CB1925"/>
          <cell r="CC1925"/>
          <cell r="CD1925"/>
          <cell r="CE1925"/>
          <cell r="CF1925"/>
          <cell r="CG1925"/>
          <cell r="CH1925"/>
          <cell r="CI1925" t="str">
            <v>T</v>
          </cell>
          <cell r="CJ1925"/>
          <cell r="CK1925"/>
          <cell r="CL1925"/>
          <cell r="CM1925"/>
          <cell r="CN1925"/>
          <cell r="CO1925"/>
          <cell r="CP1925"/>
          <cell r="CQ1925"/>
          <cell r="CR1925"/>
          <cell r="CS1925">
            <v>0</v>
          </cell>
          <cell r="CT1925">
            <v>0</v>
          </cell>
          <cell r="CU1925"/>
          <cell r="CV1925"/>
          <cell r="CW1925"/>
          <cell r="CX1925"/>
          <cell r="CY1925"/>
          <cell r="CZ1925"/>
          <cell r="DA1925"/>
          <cell r="DB1925"/>
          <cell r="DC1925"/>
          <cell r="DD1925">
            <v>0</v>
          </cell>
          <cell r="DE1925">
            <v>0</v>
          </cell>
          <cell r="DF1925">
            <v>0</v>
          </cell>
          <cell r="DG1925"/>
          <cell r="DH1925"/>
          <cell r="DI1925"/>
          <cell r="DJ1925"/>
          <cell r="DK1925"/>
          <cell r="DL1925">
            <v>43413</v>
          </cell>
          <cell r="DM1925" t="str">
            <v>Overdue</v>
          </cell>
          <cell r="DN1925"/>
          <cell r="DO1925" t="str">
            <v>Overdue</v>
          </cell>
          <cell r="DP1925">
            <v>43495</v>
          </cell>
          <cell r="DQ1925">
            <v>43495</v>
          </cell>
          <cell r="DR1925">
            <v>43553</v>
          </cell>
          <cell r="DS1925">
            <v>43553</v>
          </cell>
          <cell r="DT1925">
            <v>43495</v>
          </cell>
          <cell r="DU1925">
            <v>43553</v>
          </cell>
          <cell r="DW1925" t="str">
            <v>1001338-M01</v>
          </cell>
          <cell r="DX1925" t="str">
            <v>1001338-M01-C01</v>
          </cell>
          <cell r="DY1925">
            <v>2</v>
          </cell>
          <cell r="DZ1925">
            <v>1</v>
          </cell>
          <cell r="EA1925">
            <v>58</v>
          </cell>
          <cell r="EB1925">
            <v>0.96551724137931039</v>
          </cell>
          <cell r="EC1925">
            <v>3.4482758620689613E-2</v>
          </cell>
          <cell r="ED1925">
            <v>131921.35117241379</v>
          </cell>
          <cell r="EE1925">
            <v>4711.4768275862152</v>
          </cell>
          <cell r="EF1925">
            <v>43553</v>
          </cell>
          <cell r="EG1925">
            <v>43553</v>
          </cell>
          <cell r="EH1925">
            <v>43553</v>
          </cell>
          <cell r="EI1925">
            <v>43556</v>
          </cell>
        </row>
        <row r="1926">
          <cell r="A1926">
            <v>1001338</v>
          </cell>
          <cell r="B1926" t="str">
            <v>Child</v>
          </cell>
          <cell r="C1926">
            <v>620514</v>
          </cell>
          <cell r="D1926" t="str">
            <v>Forfar Job Centre</v>
          </cell>
          <cell r="E1926" t="str">
            <v>Scotland</v>
          </cell>
          <cell r="F1926" t="str">
            <v>D</v>
          </cell>
          <cell r="G1926" t="str">
            <v>Angus</v>
          </cell>
          <cell r="H1926" t="str">
            <v>Forfar</v>
          </cell>
          <cell r="I1926" t="str">
            <v>B McDowall</v>
          </cell>
          <cell r="J1926" t="str">
            <v>Mark Constantine</v>
          </cell>
          <cell r="K1926" t="str">
            <v>Paul Gallagher</v>
          </cell>
          <cell r="L1926"/>
          <cell r="M1926" t="str">
            <v>Simon Phillips</v>
          </cell>
          <cell r="N1926"/>
          <cell r="O1926" t="str">
            <v>Mitie</v>
          </cell>
          <cell r="P1926"/>
          <cell r="Q1926" t="str">
            <v>Fraser MacKenzie</v>
          </cell>
          <cell r="R1926" t="str">
            <v>e-mail: thomas.mackenzie@interserve.gse.gov.uk;  Mobile: 07483 319979</v>
          </cell>
          <cell r="S1926" t="str">
            <v>ASKAMS</v>
          </cell>
          <cell r="T1926" t="str">
            <v>In Development</v>
          </cell>
          <cell r="U1926">
            <v>1</v>
          </cell>
          <cell r="V1926" t="str">
            <v>HIGH</v>
          </cell>
          <cell r="W1926" t="str">
            <v>Green</v>
          </cell>
          <cell r="X1926" t="str">
            <v>Exterior</v>
          </cell>
          <cell r="Y1926" t="str">
            <v>External Redecorations</v>
          </cell>
          <cell r="Z1926" t="str">
            <v>Redecorate, doors, rainwater goods, fascia and soffit boards, railing and doors.</v>
          </cell>
          <cell r="AA1926"/>
          <cell r="AB1926">
            <v>1</v>
          </cell>
          <cell r="AC1926" t="str">
            <v>A</v>
          </cell>
          <cell r="AD1926" t="str">
            <v>JC</v>
          </cell>
          <cell r="AE1926">
            <v>8280</v>
          </cell>
          <cell r="AF1926"/>
          <cell r="AG1926">
            <v>1035</v>
          </cell>
          <cell r="AH1926">
            <v>1863</v>
          </cell>
          <cell r="AI1926">
            <v>11178</v>
          </cell>
          <cell r="AJ1926">
            <v>17008.073770491803</v>
          </cell>
          <cell r="AK1926"/>
          <cell r="AL1926">
            <v>500</v>
          </cell>
          <cell r="AM1926">
            <v>187.5</v>
          </cell>
          <cell r="AN1926">
            <v>187.5</v>
          </cell>
          <cell r="AO1926">
            <v>125</v>
          </cell>
          <cell r="AP1926">
            <v>250</v>
          </cell>
          <cell r="AQ1926">
            <v>1399.0899590147853</v>
          </cell>
          <cell r="AR1926">
            <v>3049.0899590147856</v>
          </cell>
          <cell r="AS1926">
            <v>3931.432745901318</v>
          </cell>
          <cell r="AT1926">
            <v>23588.596475407907</v>
          </cell>
          <cell r="AU1926">
            <v>6847.09</v>
          </cell>
          <cell r="AV1926">
            <v>0</v>
          </cell>
          <cell r="AW1926">
            <v>0</v>
          </cell>
          <cell r="AX1926">
            <v>0</v>
          </cell>
          <cell r="AY1926">
            <v>250</v>
          </cell>
          <cell r="AZ1926">
            <v>255.69</v>
          </cell>
          <cell r="BA1926">
            <v>375</v>
          </cell>
          <cell r="BB1926">
            <v>1452.96</v>
          </cell>
          <cell r="BC1926">
            <v>2333.65</v>
          </cell>
          <cell r="BD1926">
            <v>1836.1480000000001</v>
          </cell>
          <cell r="BE1926">
            <v>11016.887999999999</v>
          </cell>
          <cell r="BF1926">
            <v>6847.09</v>
          </cell>
          <cell r="BG1926">
            <v>6847.09</v>
          </cell>
          <cell r="BH1926">
            <v>6847.09</v>
          </cell>
          <cell r="BI1926">
            <v>0</v>
          </cell>
          <cell r="BJ1926" t="str">
            <v>Year 1</v>
          </cell>
          <cell r="BK1926" t="str">
            <v>Y</v>
          </cell>
          <cell r="BL1926"/>
          <cell r="BM1926">
            <v>0</v>
          </cell>
          <cell r="BN1926"/>
          <cell r="BO1926"/>
          <cell r="BP1926"/>
          <cell r="BQ1926"/>
          <cell r="BR1926"/>
          <cell r="BS1926">
            <v>0</v>
          </cell>
          <cell r="BT1926">
            <v>0</v>
          </cell>
          <cell r="BU1926">
            <v>250</v>
          </cell>
          <cell r="BV1926">
            <v>255.69</v>
          </cell>
          <cell r="BW1926">
            <v>375</v>
          </cell>
          <cell r="BX1926">
            <v>1452.96</v>
          </cell>
          <cell r="BY1926">
            <v>2333.65</v>
          </cell>
          <cell r="BZ1926">
            <v>4574.9839999999995</v>
          </cell>
          <cell r="CA1926">
            <v>13755.723999999998</v>
          </cell>
          <cell r="CB1926"/>
          <cell r="CC1926"/>
          <cell r="CD1926"/>
          <cell r="CE1926"/>
          <cell r="CF1926"/>
          <cell r="CG1926"/>
          <cell r="CH1926"/>
          <cell r="CI1926" t="str">
            <v>T</v>
          </cell>
          <cell r="CJ1926"/>
          <cell r="CK1926"/>
          <cell r="CL1926"/>
          <cell r="CM1926"/>
          <cell r="CN1926"/>
          <cell r="CO1926"/>
          <cell r="CP1926"/>
          <cell r="CQ1926"/>
          <cell r="CR1926"/>
          <cell r="CS1926">
            <v>0</v>
          </cell>
          <cell r="CT1926">
            <v>0</v>
          </cell>
          <cell r="CU1926"/>
          <cell r="CV1926"/>
          <cell r="CW1926"/>
          <cell r="CX1926"/>
          <cell r="CY1926"/>
          <cell r="CZ1926"/>
          <cell r="DA1926"/>
          <cell r="DB1926"/>
          <cell r="DC1926"/>
          <cell r="DD1926">
            <v>0</v>
          </cell>
          <cell r="DE1926">
            <v>0</v>
          </cell>
          <cell r="DF1926">
            <v>0</v>
          </cell>
          <cell r="DG1926"/>
          <cell r="DH1926"/>
          <cell r="DI1926"/>
          <cell r="DJ1926"/>
          <cell r="DK1926"/>
          <cell r="DL1926">
            <v>43413</v>
          </cell>
          <cell r="DM1926" t="str">
            <v>Overdue</v>
          </cell>
          <cell r="DN1926"/>
          <cell r="DO1926" t="str">
            <v>Overdue</v>
          </cell>
          <cell r="DP1926">
            <v>43495</v>
          </cell>
          <cell r="DQ1926">
            <v>43495</v>
          </cell>
          <cell r="DR1926">
            <v>43553</v>
          </cell>
          <cell r="DS1926">
            <v>43553</v>
          </cell>
          <cell r="DT1926">
            <v>43495</v>
          </cell>
          <cell r="DU1926">
            <v>43553</v>
          </cell>
          <cell r="DW1926" t="str">
            <v>1001338-M01</v>
          </cell>
          <cell r="DX1926" t="str">
            <v>1001338-M01-C02</v>
          </cell>
          <cell r="DY1926">
            <v>2</v>
          </cell>
          <cell r="DZ1926">
            <v>1</v>
          </cell>
          <cell r="EA1926">
            <v>58</v>
          </cell>
          <cell r="EB1926">
            <v>0.96551724137931039</v>
          </cell>
          <cell r="EC1926">
            <v>3.4482758620689613E-2</v>
          </cell>
          <cell r="ED1926">
            <v>8953.5657931034475</v>
          </cell>
          <cell r="EE1926">
            <v>319.77020689655183</v>
          </cell>
          <cell r="EF1926">
            <v>43553</v>
          </cell>
          <cell r="EG1926">
            <v>43553</v>
          </cell>
          <cell r="EH1926">
            <v>43553</v>
          </cell>
          <cell r="EI1926">
            <v>43556</v>
          </cell>
        </row>
        <row r="1927">
          <cell r="A1927">
            <v>1001338</v>
          </cell>
          <cell r="B1927" t="str">
            <v>Child</v>
          </cell>
          <cell r="C1927">
            <v>620514</v>
          </cell>
          <cell r="D1927" t="str">
            <v>Forfar Job Centre</v>
          </cell>
          <cell r="E1927" t="str">
            <v>Scotland</v>
          </cell>
          <cell r="F1927" t="str">
            <v>D</v>
          </cell>
          <cell r="G1927" t="str">
            <v>Angus</v>
          </cell>
          <cell r="H1927" t="str">
            <v>Forfar</v>
          </cell>
          <cell r="I1927" t="str">
            <v>B McDowall</v>
          </cell>
          <cell r="J1927" t="str">
            <v>Mark Constantine</v>
          </cell>
          <cell r="K1927" t="str">
            <v>Paul Gallagher</v>
          </cell>
          <cell r="L1927"/>
          <cell r="M1927" t="str">
            <v>Simon Phillips</v>
          </cell>
          <cell r="N1927"/>
          <cell r="O1927" t="str">
            <v>Mitie</v>
          </cell>
          <cell r="P1927"/>
          <cell r="Q1927" t="str">
            <v>Fraser MacKenzie</v>
          </cell>
          <cell r="R1927" t="str">
            <v>e-mail: thomas.mackenzie@interserve.gse.gov.uk;  Mobile: 07483 319979</v>
          </cell>
          <cell r="S1927" t="str">
            <v>ASKAMS</v>
          </cell>
          <cell r="T1927" t="str">
            <v>In Development</v>
          </cell>
          <cell r="U1927">
            <v>1</v>
          </cell>
          <cell r="V1927" t="str">
            <v>HIGH</v>
          </cell>
          <cell r="W1927" t="str">
            <v>Green</v>
          </cell>
          <cell r="X1927" t="str">
            <v>Interior</v>
          </cell>
          <cell r="Y1927" t="str">
            <v>Public Area Redecoration</v>
          </cell>
          <cell r="Z1927" t="str">
            <v>Redecorate all public areas -ground floor</v>
          </cell>
          <cell r="AA1927"/>
          <cell r="AB1927">
            <v>1</v>
          </cell>
          <cell r="AC1927" t="str">
            <v>A</v>
          </cell>
          <cell r="AD1927" t="str">
            <v>JC</v>
          </cell>
          <cell r="AE1927">
            <v>2760</v>
          </cell>
          <cell r="AF1927"/>
          <cell r="AG1927">
            <v>345</v>
          </cell>
          <cell r="AH1927">
            <v>621</v>
          </cell>
          <cell r="AI1927">
            <v>3726</v>
          </cell>
          <cell r="AJ1927">
            <v>5936.0245901639337</v>
          </cell>
          <cell r="AK1927"/>
          <cell r="AL1927">
            <v>500</v>
          </cell>
          <cell r="AM1927">
            <v>187.5</v>
          </cell>
          <cell r="AN1927">
            <v>187.5</v>
          </cell>
          <cell r="AO1927">
            <v>125</v>
          </cell>
          <cell r="AP1927">
            <v>250</v>
          </cell>
          <cell r="AQ1927">
            <v>466.36331967159509</v>
          </cell>
          <cell r="AR1927">
            <v>2116.363319671595</v>
          </cell>
          <cell r="AS1927">
            <v>1530.4775819671058</v>
          </cell>
          <cell r="AT1927">
            <v>9182.8654918026332</v>
          </cell>
          <cell r="AU1927">
            <v>2289.54</v>
          </cell>
          <cell r="AV1927">
            <v>0</v>
          </cell>
          <cell r="AW1927">
            <v>0</v>
          </cell>
          <cell r="AX1927">
            <v>0</v>
          </cell>
          <cell r="AY1927">
            <v>250</v>
          </cell>
          <cell r="AZ1927">
            <v>255.69</v>
          </cell>
          <cell r="BA1927">
            <v>375</v>
          </cell>
          <cell r="BB1927">
            <v>484.32</v>
          </cell>
          <cell r="BC1927">
            <v>1365.01</v>
          </cell>
          <cell r="BD1927">
            <v>730.91000000000008</v>
          </cell>
          <cell r="BE1927">
            <v>4385.46</v>
          </cell>
          <cell r="BF1927">
            <v>2289.54</v>
          </cell>
          <cell r="BG1927">
            <v>2289.54</v>
          </cell>
          <cell r="BH1927">
            <v>2289.54</v>
          </cell>
          <cell r="BI1927">
            <v>0</v>
          </cell>
          <cell r="BJ1927" t="str">
            <v>Year 1</v>
          </cell>
          <cell r="BK1927" t="str">
            <v>Y</v>
          </cell>
          <cell r="BL1927"/>
          <cell r="BM1927">
            <v>0</v>
          </cell>
          <cell r="BN1927"/>
          <cell r="BO1927"/>
          <cell r="BP1927"/>
          <cell r="BQ1927"/>
          <cell r="BR1927"/>
          <cell r="BS1927">
            <v>0</v>
          </cell>
          <cell r="BT1927">
            <v>0</v>
          </cell>
          <cell r="BU1927">
            <v>250</v>
          </cell>
          <cell r="BV1927">
            <v>255.69</v>
          </cell>
          <cell r="BW1927">
            <v>375</v>
          </cell>
          <cell r="BX1927">
            <v>484.32</v>
          </cell>
          <cell r="BY1927">
            <v>1365.01</v>
          </cell>
          <cell r="BZ1927">
            <v>1646.7259999999999</v>
          </cell>
          <cell r="CA1927">
            <v>5301.2759999999998</v>
          </cell>
          <cell r="CB1927"/>
          <cell r="CC1927"/>
          <cell r="CD1927"/>
          <cell r="CE1927"/>
          <cell r="CF1927"/>
          <cell r="CG1927"/>
          <cell r="CH1927"/>
          <cell r="CI1927" t="str">
            <v>T</v>
          </cell>
          <cell r="CJ1927"/>
          <cell r="CK1927"/>
          <cell r="CL1927"/>
          <cell r="CM1927"/>
          <cell r="CN1927"/>
          <cell r="CO1927"/>
          <cell r="CP1927"/>
          <cell r="CQ1927"/>
          <cell r="CR1927"/>
          <cell r="CS1927">
            <v>0</v>
          </cell>
          <cell r="CT1927">
            <v>0</v>
          </cell>
          <cell r="CU1927"/>
          <cell r="CV1927"/>
          <cell r="CW1927"/>
          <cell r="CX1927"/>
          <cell r="CY1927"/>
          <cell r="CZ1927"/>
          <cell r="DA1927"/>
          <cell r="DB1927"/>
          <cell r="DC1927"/>
          <cell r="DD1927">
            <v>0</v>
          </cell>
          <cell r="DE1927">
            <v>0</v>
          </cell>
          <cell r="DF1927">
            <v>0</v>
          </cell>
          <cell r="DG1927"/>
          <cell r="DH1927"/>
          <cell r="DI1927"/>
          <cell r="DJ1927"/>
          <cell r="DK1927"/>
          <cell r="DL1927">
            <v>43413</v>
          </cell>
          <cell r="DM1927" t="str">
            <v>Overdue</v>
          </cell>
          <cell r="DN1927"/>
          <cell r="DO1927" t="str">
            <v>Overdue</v>
          </cell>
          <cell r="DP1927">
            <v>43495</v>
          </cell>
          <cell r="DQ1927">
            <v>43495</v>
          </cell>
          <cell r="DR1927">
            <v>43553</v>
          </cell>
          <cell r="DS1927">
            <v>43553</v>
          </cell>
          <cell r="DT1927">
            <v>43495</v>
          </cell>
          <cell r="DU1927">
            <v>43553</v>
          </cell>
          <cell r="DW1927" t="str">
            <v>1001338-M01</v>
          </cell>
          <cell r="DX1927" t="str">
            <v>1001338-M01-C03</v>
          </cell>
          <cell r="DY1927">
            <v>2</v>
          </cell>
          <cell r="DZ1927">
            <v>1</v>
          </cell>
          <cell r="EA1927">
            <v>58</v>
          </cell>
          <cell r="EB1927">
            <v>0.96551724137931039</v>
          </cell>
          <cell r="EC1927">
            <v>3.4482758620689613E-2</v>
          </cell>
          <cell r="ED1927">
            <v>3673.0940689655172</v>
          </cell>
          <cell r="EE1927">
            <v>131.18193103448266</v>
          </cell>
          <cell r="EF1927">
            <v>43553</v>
          </cell>
          <cell r="EG1927">
            <v>43553</v>
          </cell>
          <cell r="EH1927">
            <v>43553</v>
          </cell>
          <cell r="EI1927">
            <v>43556</v>
          </cell>
        </row>
        <row r="1928">
          <cell r="A1928">
            <v>1001338</v>
          </cell>
          <cell r="B1928" t="str">
            <v>Child</v>
          </cell>
          <cell r="C1928">
            <v>620514</v>
          </cell>
          <cell r="D1928" t="str">
            <v>Forfar Job Centre</v>
          </cell>
          <cell r="E1928" t="str">
            <v>Scotland</v>
          </cell>
          <cell r="F1928" t="str">
            <v>D</v>
          </cell>
          <cell r="G1928" t="str">
            <v>Angus</v>
          </cell>
          <cell r="H1928" t="str">
            <v>Forfar</v>
          </cell>
          <cell r="I1928" t="str">
            <v>B McDowall</v>
          </cell>
          <cell r="J1928" t="str">
            <v>Mark Constantine</v>
          </cell>
          <cell r="K1928" t="str">
            <v>Paul Gallagher</v>
          </cell>
          <cell r="L1928"/>
          <cell r="M1928" t="str">
            <v>Simon Phillips</v>
          </cell>
          <cell r="N1928"/>
          <cell r="O1928" t="str">
            <v>Mitie</v>
          </cell>
          <cell r="P1928"/>
          <cell r="Q1928" t="str">
            <v>Fraser MacKenzie</v>
          </cell>
          <cell r="R1928" t="str">
            <v>e-mail: thomas.mackenzie@interserve.gse.gov.uk;  Mobile: 07483 319979</v>
          </cell>
          <cell r="S1928" t="str">
            <v>ASKAMS</v>
          </cell>
          <cell r="T1928" t="str">
            <v>In Development</v>
          </cell>
          <cell r="U1928">
            <v>1</v>
          </cell>
          <cell r="V1928" t="str">
            <v>HIGH</v>
          </cell>
          <cell r="W1928" t="str">
            <v>Green</v>
          </cell>
          <cell r="X1928" t="str">
            <v>Exterior</v>
          </cell>
          <cell r="Y1928" t="str">
            <v>Paving / Surfacing</v>
          </cell>
          <cell r="Z1928" t="str">
            <v>Relay new wearing course to front entrance ramp</v>
          </cell>
          <cell r="AA1928"/>
          <cell r="AB1928">
            <v>1</v>
          </cell>
          <cell r="AC1928" t="str">
            <v>A</v>
          </cell>
          <cell r="AD1928" t="str">
            <v>JC</v>
          </cell>
          <cell r="AE1928">
            <v>600</v>
          </cell>
          <cell r="AF1928"/>
          <cell r="AG1928">
            <v>75</v>
          </cell>
          <cell r="AH1928">
            <v>135</v>
          </cell>
          <cell r="AI1928">
            <v>810</v>
          </cell>
          <cell r="AJ1928">
            <v>916</v>
          </cell>
          <cell r="AK1928"/>
          <cell r="AL1928">
            <v>500</v>
          </cell>
          <cell r="AM1928">
            <v>187.5</v>
          </cell>
          <cell r="AN1928">
            <v>187.5</v>
          </cell>
          <cell r="AO1928">
            <v>125</v>
          </cell>
          <cell r="AP1928">
            <v>250</v>
          </cell>
          <cell r="AQ1928">
            <v>43.46864234998224</v>
          </cell>
          <cell r="AR1928">
            <v>1693.4686423499822</v>
          </cell>
          <cell r="AS1928">
            <v>441.89372846999652</v>
          </cell>
          <cell r="AT1928">
            <v>2651.3623708199789</v>
          </cell>
          <cell r="AU1928">
            <v>3222.87</v>
          </cell>
          <cell r="AV1928">
            <v>0</v>
          </cell>
          <cell r="AW1928">
            <v>0</v>
          </cell>
          <cell r="AX1928">
            <v>0</v>
          </cell>
          <cell r="AY1928">
            <v>250</v>
          </cell>
          <cell r="AZ1928">
            <v>255.69</v>
          </cell>
          <cell r="BA1928">
            <v>375</v>
          </cell>
          <cell r="BB1928">
            <v>45.14</v>
          </cell>
          <cell r="BC1928">
            <v>925.83</v>
          </cell>
          <cell r="BD1928">
            <v>829.74</v>
          </cell>
          <cell r="BE1928">
            <v>4978.4399999999996</v>
          </cell>
          <cell r="BF1928">
            <v>3222.87</v>
          </cell>
          <cell r="BG1928">
            <v>3222.87</v>
          </cell>
          <cell r="BH1928">
            <v>3222.87</v>
          </cell>
          <cell r="BI1928">
            <v>0</v>
          </cell>
          <cell r="BJ1928" t="str">
            <v>Year 1</v>
          </cell>
          <cell r="BK1928" t="str">
            <v>Y</v>
          </cell>
          <cell r="BL1928"/>
          <cell r="BM1928">
            <v>0</v>
          </cell>
          <cell r="BN1928"/>
          <cell r="BO1928"/>
          <cell r="BP1928"/>
          <cell r="BQ1928"/>
          <cell r="BR1928"/>
          <cell r="BS1928">
            <v>0</v>
          </cell>
          <cell r="BT1928">
            <v>0</v>
          </cell>
          <cell r="BU1928">
            <v>250</v>
          </cell>
          <cell r="BV1928">
            <v>255.69</v>
          </cell>
          <cell r="BW1928">
            <v>375</v>
          </cell>
          <cell r="BX1928">
            <v>45.14</v>
          </cell>
          <cell r="BY1928">
            <v>925.83</v>
          </cell>
          <cell r="BZ1928">
            <v>2118.8880000000004</v>
          </cell>
          <cell r="CA1928">
            <v>6267.5879999999997</v>
          </cell>
          <cell r="CB1928"/>
          <cell r="CC1928"/>
          <cell r="CD1928"/>
          <cell r="CE1928"/>
          <cell r="CF1928"/>
          <cell r="CG1928"/>
          <cell r="CH1928"/>
          <cell r="CI1928" t="str">
            <v>T</v>
          </cell>
          <cell r="CJ1928"/>
          <cell r="CK1928"/>
          <cell r="CL1928"/>
          <cell r="CM1928"/>
          <cell r="CN1928"/>
          <cell r="CO1928"/>
          <cell r="CP1928"/>
          <cell r="CQ1928"/>
          <cell r="CR1928"/>
          <cell r="CS1928">
            <v>0</v>
          </cell>
          <cell r="CT1928">
            <v>0</v>
          </cell>
          <cell r="CU1928"/>
          <cell r="CV1928"/>
          <cell r="CW1928"/>
          <cell r="CX1928"/>
          <cell r="CY1928"/>
          <cell r="CZ1928"/>
          <cell r="DA1928"/>
          <cell r="DB1928"/>
          <cell r="DC1928"/>
          <cell r="DD1928">
            <v>0</v>
          </cell>
          <cell r="DE1928">
            <v>0</v>
          </cell>
          <cell r="DF1928">
            <v>0</v>
          </cell>
          <cell r="DG1928"/>
          <cell r="DH1928"/>
          <cell r="DI1928"/>
          <cell r="DJ1928"/>
          <cell r="DK1928"/>
          <cell r="DL1928">
            <v>43413</v>
          </cell>
          <cell r="DM1928" t="str">
            <v>Overdue</v>
          </cell>
          <cell r="DN1928"/>
          <cell r="DO1928" t="str">
            <v>Overdue</v>
          </cell>
          <cell r="DP1928">
            <v>43495</v>
          </cell>
          <cell r="DQ1928">
            <v>43495</v>
          </cell>
          <cell r="DR1928">
            <v>43553</v>
          </cell>
          <cell r="DS1928">
            <v>43553</v>
          </cell>
          <cell r="DT1928">
            <v>43495</v>
          </cell>
          <cell r="DU1928">
            <v>43553</v>
          </cell>
          <cell r="DW1928" t="str">
            <v>1001338-M01</v>
          </cell>
          <cell r="DX1928" t="str">
            <v>1001338-M01-C04</v>
          </cell>
          <cell r="DY1928">
            <v>2</v>
          </cell>
          <cell r="DZ1928">
            <v>1</v>
          </cell>
          <cell r="EA1928">
            <v>58</v>
          </cell>
          <cell r="EB1928">
            <v>0.96551724137931039</v>
          </cell>
          <cell r="EC1928">
            <v>3.4482758620689613E-2</v>
          </cell>
          <cell r="ED1928">
            <v>4754.4695172413785</v>
          </cell>
          <cell r="EE1928">
            <v>169.8024827586205</v>
          </cell>
          <cell r="EF1928">
            <v>43553</v>
          </cell>
          <cell r="EG1928">
            <v>43553</v>
          </cell>
          <cell r="EH1928">
            <v>43553</v>
          </cell>
          <cell r="EI1928">
            <v>43556</v>
          </cell>
        </row>
        <row r="1929">
          <cell r="A1929">
            <v>1001339</v>
          </cell>
          <cell r="B1929" t="str">
            <v>Master</v>
          </cell>
          <cell r="C1929">
            <v>620502</v>
          </cell>
          <cell r="D1929" t="str">
            <v>Arbroath Job Centre</v>
          </cell>
          <cell r="E1929" t="str">
            <v>Scotland</v>
          </cell>
          <cell r="F1929" t="str">
            <v>D</v>
          </cell>
          <cell r="G1929" t="str">
            <v>Angus</v>
          </cell>
          <cell r="H1929" t="str">
            <v>Arbroath</v>
          </cell>
          <cell r="I1929" t="str">
            <v>B McDowall</v>
          </cell>
          <cell r="J1929" t="str">
            <v>Mark Constantine</v>
          </cell>
          <cell r="K1929" t="str">
            <v>Paul Gallagher</v>
          </cell>
          <cell r="L1929" t="str">
            <v>Paul Holt</v>
          </cell>
          <cell r="M1929" t="str">
            <v>Simon Phillips</v>
          </cell>
          <cell r="N1929"/>
          <cell r="O1929" t="str">
            <v>Mitie</v>
          </cell>
          <cell r="P1929" t="str">
            <v>David Montgormery</v>
          </cell>
          <cell r="Q1929" t="str">
            <v>Fraser MacKenzie</v>
          </cell>
          <cell r="R1929" t="str">
            <v>e-mail: thomas.mackenzie@interserve.gse.gov.uk;  Mobile: 07483 319979</v>
          </cell>
          <cell r="S1929" t="str">
            <v>ASKAMS</v>
          </cell>
          <cell r="T1929" t="str">
            <v>CP Submitted</v>
          </cell>
          <cell r="U1929">
            <v>1</v>
          </cell>
          <cell r="V1929" t="str">
            <v>LOW</v>
          </cell>
          <cell r="W1929" t="str">
            <v>Green</v>
          </cell>
          <cell r="X1929"/>
          <cell r="Y1929"/>
          <cell r="Z1929" t="str">
            <v>LCW-620502-Arbroath-Arbroath Job Centre-Building Fabric</v>
          </cell>
          <cell r="AA1929"/>
          <cell r="AB1929">
            <v>1</v>
          </cell>
          <cell r="AC1929"/>
          <cell r="AD1929" t="str">
            <v>JC Off</v>
          </cell>
          <cell r="AE1929"/>
          <cell r="AF1929">
            <v>12240</v>
          </cell>
          <cell r="AG1929">
            <v>1530</v>
          </cell>
          <cell r="AH1929">
            <v>2754</v>
          </cell>
          <cell r="AI1929">
            <v>16524</v>
          </cell>
          <cell r="AJ1929"/>
          <cell r="AK1929">
            <v>26151.065573770491</v>
          </cell>
          <cell r="AL1929">
            <v>0</v>
          </cell>
          <cell r="AM1929">
            <v>0</v>
          </cell>
          <cell r="AN1929">
            <v>750</v>
          </cell>
          <cell r="AO1929">
            <v>500</v>
          </cell>
          <cell r="AP1929">
            <v>1000</v>
          </cell>
          <cell r="AQ1929">
            <v>2068.2199394131612</v>
          </cell>
          <cell r="AR1929">
            <v>5918.2199394131603</v>
          </cell>
          <cell r="AS1929">
            <v>6093.8571026367308</v>
          </cell>
          <cell r="AT1929">
            <v>36563.142615820383</v>
          </cell>
          <cell r="AU1929"/>
          <cell r="AV1929">
            <v>8274.9700000000012</v>
          </cell>
          <cell r="AW1929">
            <v>0</v>
          </cell>
          <cell r="AX1929">
            <v>0</v>
          </cell>
          <cell r="AY1929">
            <v>1000</v>
          </cell>
          <cell r="AZ1929">
            <v>227.28</v>
          </cell>
          <cell r="BA1929">
            <v>1500</v>
          </cell>
          <cell r="BB1929">
            <v>2147.85</v>
          </cell>
          <cell r="BC1929">
            <v>4875.13</v>
          </cell>
          <cell r="BD1929">
            <v>2630.0200000000004</v>
          </cell>
          <cell r="BE1929">
            <v>15780.12</v>
          </cell>
          <cell r="BF1929"/>
          <cell r="BG1929"/>
          <cell r="BH1929"/>
          <cell r="BI1929"/>
          <cell r="BJ1929"/>
          <cell r="BK1929" t="str">
            <v>Y</v>
          </cell>
          <cell r="BL1929"/>
          <cell r="BM1929">
            <v>8274.9700000000012</v>
          </cell>
          <cell r="BN1929">
            <v>8274.9700000000012</v>
          </cell>
          <cell r="BO1929"/>
          <cell r="BP1929">
            <v>8274.9699999999993</v>
          </cell>
          <cell r="BQ1929">
            <v>0</v>
          </cell>
          <cell r="BR1929"/>
          <cell r="BS1929">
            <v>0</v>
          </cell>
          <cell r="BT1929">
            <v>0</v>
          </cell>
          <cell r="BU1929">
            <v>1000</v>
          </cell>
          <cell r="BV1929">
            <v>227.28</v>
          </cell>
          <cell r="BW1929">
            <v>1500</v>
          </cell>
          <cell r="BX1929">
            <v>2147.85</v>
          </cell>
          <cell r="BY1929">
            <v>4875.13</v>
          </cell>
          <cell r="BZ1929">
            <v>5940.0080000000016</v>
          </cell>
          <cell r="CA1929">
            <v>19090.108</v>
          </cell>
          <cell r="CB1929">
            <v>-17473.034615820383</v>
          </cell>
          <cell r="CC1929">
            <v>19090.108</v>
          </cell>
          <cell r="CD1929" t="str">
            <v/>
          </cell>
          <cell r="CE1929"/>
          <cell r="CF1929">
            <v>1</v>
          </cell>
          <cell r="CG1929">
            <v>8274.9699999999993</v>
          </cell>
          <cell r="CH1929">
            <v>8274.9699999999993</v>
          </cell>
          <cell r="CI1929" t="str">
            <v>T</v>
          </cell>
          <cell r="CJ1929"/>
          <cell r="CK1929">
            <v>0</v>
          </cell>
          <cell r="CL1929">
            <v>0</v>
          </cell>
          <cell r="CM1929">
            <v>0</v>
          </cell>
          <cell r="CN1929">
            <v>0</v>
          </cell>
          <cell r="CO1929">
            <v>0</v>
          </cell>
          <cell r="CP1929">
            <v>0</v>
          </cell>
          <cell r="CQ1929">
            <v>0</v>
          </cell>
          <cell r="CR1929">
            <v>0</v>
          </cell>
          <cell r="CS1929">
            <v>0</v>
          </cell>
          <cell r="CT1929">
            <v>0</v>
          </cell>
          <cell r="CU1929"/>
          <cell r="CV1929"/>
          <cell r="CW1929">
            <v>0</v>
          </cell>
          <cell r="CX1929">
            <v>0</v>
          </cell>
          <cell r="CY1929">
            <v>0</v>
          </cell>
          <cell r="CZ1929">
            <v>0</v>
          </cell>
          <cell r="DA1929">
            <v>0</v>
          </cell>
          <cell r="DB1929">
            <v>0</v>
          </cell>
          <cell r="DC1929">
            <v>0</v>
          </cell>
          <cell r="DD1929">
            <v>0</v>
          </cell>
          <cell r="DE1929">
            <v>0</v>
          </cell>
          <cell r="DF1929">
            <v>0</v>
          </cell>
          <cell r="DG1929"/>
          <cell r="DH1929"/>
          <cell r="DI1929"/>
          <cell r="DJ1929"/>
          <cell r="DK1929"/>
          <cell r="DL1929">
            <v>43392</v>
          </cell>
          <cell r="DM1929">
            <v>43402</v>
          </cell>
          <cell r="DN1929"/>
          <cell r="DO1929" t="str">
            <v>Overdue</v>
          </cell>
          <cell r="DP1929">
            <v>43476</v>
          </cell>
          <cell r="DQ1929">
            <v>43475</v>
          </cell>
          <cell r="DR1929">
            <v>43495</v>
          </cell>
          <cell r="DS1929">
            <v>43496</v>
          </cell>
          <cell r="DT1929">
            <v>43475</v>
          </cell>
          <cell r="DU1929">
            <v>43496</v>
          </cell>
          <cell r="DW1929" t="str">
            <v>1001339-M01</v>
          </cell>
          <cell r="DX1929" t="str">
            <v>1001339-M01</v>
          </cell>
          <cell r="DY1929">
            <v>1</v>
          </cell>
          <cell r="DZ1929">
            <v>1</v>
          </cell>
          <cell r="EA1929">
            <v>21</v>
          </cell>
          <cell r="EB1929">
            <v>1</v>
          </cell>
          <cell r="EC1929">
            <v>0</v>
          </cell>
          <cell r="ED1929">
            <v>13202.7</v>
          </cell>
          <cell r="EE1929">
            <v>0</v>
          </cell>
          <cell r="EF1929">
            <v>43496</v>
          </cell>
          <cell r="EG1929">
            <v>43496</v>
          </cell>
          <cell r="EH1929">
            <v>43496</v>
          </cell>
          <cell r="EI1929">
            <v>43500</v>
          </cell>
        </row>
        <row r="1930">
          <cell r="A1930">
            <v>1001339</v>
          </cell>
          <cell r="B1930" t="str">
            <v>Child</v>
          </cell>
          <cell r="C1930">
            <v>620502</v>
          </cell>
          <cell r="D1930" t="str">
            <v>Arbroath Job Centre</v>
          </cell>
          <cell r="E1930" t="str">
            <v>Scotland</v>
          </cell>
          <cell r="F1930" t="str">
            <v>D</v>
          </cell>
          <cell r="G1930" t="str">
            <v>Angus</v>
          </cell>
          <cell r="H1930" t="str">
            <v>Arbroath</v>
          </cell>
          <cell r="I1930" t="str">
            <v>B McDowall</v>
          </cell>
          <cell r="J1930" t="str">
            <v>Mark Constantine</v>
          </cell>
          <cell r="K1930" t="str">
            <v>Paul Gallagher</v>
          </cell>
          <cell r="L1930"/>
          <cell r="M1930" t="str">
            <v>Simon Phillips</v>
          </cell>
          <cell r="N1930"/>
          <cell r="O1930" t="str">
            <v>Mitie</v>
          </cell>
          <cell r="P1930" t="str">
            <v>David Montgormery</v>
          </cell>
          <cell r="Q1930" t="str">
            <v>Fraser MacKenzie</v>
          </cell>
          <cell r="R1930" t="str">
            <v>e-mail: thomas.mackenzie@interserve.gse.gov.uk;  Mobile: 07483 319979</v>
          </cell>
          <cell r="S1930" t="str">
            <v>ASKAMS</v>
          </cell>
          <cell r="T1930" t="str">
            <v>CP Submitted</v>
          </cell>
          <cell r="U1930">
            <v>1</v>
          </cell>
          <cell r="V1930" t="str">
            <v>LOW</v>
          </cell>
          <cell r="W1930" t="str">
            <v>Green</v>
          </cell>
          <cell r="X1930" t="str">
            <v>Exterior</v>
          </cell>
          <cell r="Y1930" t="str">
            <v>External Redecorations</v>
          </cell>
          <cell r="Z1930" t="str">
            <v>Redecorate all external painted surfaces include for timber repairs</v>
          </cell>
          <cell r="AA1930"/>
          <cell r="AB1930">
            <v>1</v>
          </cell>
          <cell r="AC1930" t="str">
            <v>A</v>
          </cell>
          <cell r="AD1930" t="str">
            <v>JC Off</v>
          </cell>
          <cell r="AE1930">
            <v>5400</v>
          </cell>
          <cell r="AF1930"/>
          <cell r="AG1930">
            <v>675</v>
          </cell>
          <cell r="AH1930">
            <v>1215</v>
          </cell>
          <cell r="AI1930">
            <v>7290</v>
          </cell>
          <cell r="AJ1930">
            <v>11231.352459016394</v>
          </cell>
          <cell r="AK1930"/>
          <cell r="AL1930">
            <v>0</v>
          </cell>
          <cell r="AM1930">
            <v>0</v>
          </cell>
          <cell r="AN1930">
            <v>187.5</v>
          </cell>
          <cell r="AO1930">
            <v>125</v>
          </cell>
          <cell r="AP1930">
            <v>250</v>
          </cell>
          <cell r="AQ1930">
            <v>912.44997327051226</v>
          </cell>
          <cell r="AR1930">
            <v>1874.9499732705121</v>
          </cell>
          <cell r="AS1930">
            <v>2541.2604864573814</v>
          </cell>
          <cell r="AT1930">
            <v>15247.562918744286</v>
          </cell>
          <cell r="AU1930">
            <v>5411.68</v>
          </cell>
          <cell r="AV1930">
            <v>0</v>
          </cell>
          <cell r="AW1930">
            <v>0</v>
          </cell>
          <cell r="AX1930">
            <v>0</v>
          </cell>
          <cell r="AY1930">
            <v>250</v>
          </cell>
          <cell r="AZ1930">
            <v>56.82</v>
          </cell>
          <cell r="BA1930">
            <v>375</v>
          </cell>
          <cell r="BB1930">
            <v>947.58</v>
          </cell>
          <cell r="BC1930">
            <v>1629.4</v>
          </cell>
          <cell r="BD1930">
            <v>1408.2160000000001</v>
          </cell>
          <cell r="BE1930">
            <v>8449.2960000000003</v>
          </cell>
          <cell r="BF1930">
            <v>5411.68</v>
          </cell>
          <cell r="BG1930">
            <v>5411.68</v>
          </cell>
          <cell r="BH1930">
            <v>5411.68</v>
          </cell>
          <cell r="BI1930">
            <v>0</v>
          </cell>
          <cell r="BJ1930" t="str">
            <v>Year 1</v>
          </cell>
          <cell r="BK1930" t="str">
            <v>Y</v>
          </cell>
          <cell r="BL1930"/>
          <cell r="BM1930">
            <v>0</v>
          </cell>
          <cell r="BN1930"/>
          <cell r="BO1930"/>
          <cell r="BP1930"/>
          <cell r="BQ1930"/>
          <cell r="BR1930"/>
          <cell r="BS1930">
            <v>0</v>
          </cell>
          <cell r="BT1930">
            <v>0</v>
          </cell>
          <cell r="BU1930">
            <v>250</v>
          </cell>
          <cell r="BV1930">
            <v>56.82</v>
          </cell>
          <cell r="BW1930">
            <v>375</v>
          </cell>
          <cell r="BX1930">
            <v>947.58</v>
          </cell>
          <cell r="BY1930">
            <v>1629.4</v>
          </cell>
          <cell r="BZ1930">
            <v>3572.8880000000008</v>
          </cell>
          <cell r="CA1930">
            <v>10613.968000000001</v>
          </cell>
          <cell r="CB1930"/>
          <cell r="CC1930"/>
          <cell r="CD1930"/>
          <cell r="CE1930"/>
          <cell r="CF1930"/>
          <cell r="CG1930"/>
          <cell r="CH1930"/>
          <cell r="CI1930" t="str">
            <v>T</v>
          </cell>
          <cell r="CJ1930"/>
          <cell r="CK1930"/>
          <cell r="CL1930"/>
          <cell r="CM1930"/>
          <cell r="CN1930"/>
          <cell r="CO1930"/>
          <cell r="CP1930"/>
          <cell r="CQ1930"/>
          <cell r="CR1930"/>
          <cell r="CS1930">
            <v>0</v>
          </cell>
          <cell r="CT1930">
            <v>0</v>
          </cell>
          <cell r="CU1930"/>
          <cell r="CV1930"/>
          <cell r="CW1930"/>
          <cell r="CX1930"/>
          <cell r="CY1930"/>
          <cell r="CZ1930"/>
          <cell r="DA1930"/>
          <cell r="DB1930"/>
          <cell r="DC1930"/>
          <cell r="DD1930">
            <v>0</v>
          </cell>
          <cell r="DE1930">
            <v>0</v>
          </cell>
          <cell r="DF1930">
            <v>0</v>
          </cell>
          <cell r="DG1930"/>
          <cell r="DH1930"/>
          <cell r="DI1930"/>
          <cell r="DJ1930"/>
          <cell r="DK1930"/>
          <cell r="DL1930">
            <v>43392</v>
          </cell>
          <cell r="DM1930">
            <v>43402</v>
          </cell>
          <cell r="DN1930"/>
          <cell r="DO1930" t="str">
            <v>Overdue</v>
          </cell>
          <cell r="DP1930">
            <v>43476</v>
          </cell>
          <cell r="DQ1930">
            <v>43475</v>
          </cell>
          <cell r="DR1930">
            <v>43495</v>
          </cell>
          <cell r="DS1930">
            <v>43496</v>
          </cell>
          <cell r="DT1930">
            <v>43475</v>
          </cell>
          <cell r="DU1930">
            <v>43496</v>
          </cell>
          <cell r="DW1930" t="str">
            <v>1001339-M01</v>
          </cell>
          <cell r="DX1930" t="str">
            <v>1001339-M01-C01</v>
          </cell>
          <cell r="DY1930">
            <v>1</v>
          </cell>
          <cell r="DZ1930">
            <v>1</v>
          </cell>
          <cell r="EA1930">
            <v>21</v>
          </cell>
          <cell r="EB1930">
            <v>1</v>
          </cell>
          <cell r="EC1930">
            <v>0</v>
          </cell>
          <cell r="ED1930">
            <v>7312.2</v>
          </cell>
          <cell r="EE1930">
            <v>0</v>
          </cell>
          <cell r="EF1930">
            <v>43496</v>
          </cell>
          <cell r="EG1930">
            <v>43496</v>
          </cell>
          <cell r="EH1930">
            <v>43496</v>
          </cell>
          <cell r="EI1930">
            <v>43500</v>
          </cell>
        </row>
        <row r="1931">
          <cell r="A1931">
            <v>1001339</v>
          </cell>
          <cell r="B1931" t="str">
            <v>Child</v>
          </cell>
          <cell r="C1931">
            <v>620502</v>
          </cell>
          <cell r="D1931" t="str">
            <v>Arbroath Job Centre</v>
          </cell>
          <cell r="E1931" t="str">
            <v>Scotland</v>
          </cell>
          <cell r="F1931" t="str">
            <v>D</v>
          </cell>
          <cell r="G1931" t="str">
            <v>Angus</v>
          </cell>
          <cell r="H1931" t="str">
            <v>Arbroath</v>
          </cell>
          <cell r="I1931" t="str">
            <v>B McDowall</v>
          </cell>
          <cell r="J1931" t="str">
            <v>Mark Constantine</v>
          </cell>
          <cell r="K1931" t="str">
            <v>Paul Gallagher</v>
          </cell>
          <cell r="L1931"/>
          <cell r="M1931" t="str">
            <v>Simon Phillips</v>
          </cell>
          <cell r="N1931"/>
          <cell r="O1931" t="str">
            <v>Mitie</v>
          </cell>
          <cell r="P1931" t="str">
            <v>David Montgormery</v>
          </cell>
          <cell r="Q1931" t="str">
            <v>Fraser MacKenzie</v>
          </cell>
          <cell r="R1931" t="str">
            <v>e-mail: thomas.mackenzie@interserve.gse.gov.uk;  Mobile: 07483 319979</v>
          </cell>
          <cell r="S1931" t="str">
            <v>ASKAMS</v>
          </cell>
          <cell r="T1931" t="str">
            <v>CP Submitted</v>
          </cell>
          <cell r="U1931">
            <v>1</v>
          </cell>
          <cell r="V1931" t="str">
            <v>LOW</v>
          </cell>
          <cell r="W1931" t="str">
            <v>Green</v>
          </cell>
          <cell r="X1931" t="str">
            <v>Interior</v>
          </cell>
          <cell r="Y1931" t="str">
            <v>Public Area Redecoration</v>
          </cell>
          <cell r="Z1931" t="str">
            <v>Redecorate public areas: ground floor</v>
          </cell>
          <cell r="AA1931"/>
          <cell r="AB1931">
            <v>1</v>
          </cell>
          <cell r="AC1931" t="str">
            <v>A</v>
          </cell>
          <cell r="AD1931" t="str">
            <v>JC Off</v>
          </cell>
          <cell r="AE1931">
            <v>5040</v>
          </cell>
          <cell r="AF1931"/>
          <cell r="AG1931">
            <v>630</v>
          </cell>
          <cell r="AH1931">
            <v>1134</v>
          </cell>
          <cell r="AI1931">
            <v>6804</v>
          </cell>
          <cell r="AJ1931">
            <v>10509.262295081968</v>
          </cell>
          <cell r="AK1931"/>
          <cell r="AL1931">
            <v>0</v>
          </cell>
          <cell r="AM1931">
            <v>0</v>
          </cell>
          <cell r="AN1931">
            <v>187.5</v>
          </cell>
          <cell r="AO1931">
            <v>125</v>
          </cell>
          <cell r="AP1931">
            <v>250</v>
          </cell>
          <cell r="AQ1931">
            <v>851.61997505247814</v>
          </cell>
          <cell r="AR1931">
            <v>1814.1199750524781</v>
          </cell>
          <cell r="AS1931">
            <v>2384.6764540268891</v>
          </cell>
          <cell r="AT1931">
            <v>14308.058724161334</v>
          </cell>
          <cell r="AU1931">
            <v>2508.3000000000002</v>
          </cell>
          <cell r="AV1931">
            <v>0</v>
          </cell>
          <cell r="AW1931">
            <v>0</v>
          </cell>
          <cell r="AX1931">
            <v>0</v>
          </cell>
          <cell r="AY1931">
            <v>250</v>
          </cell>
          <cell r="AZ1931">
            <v>56.82</v>
          </cell>
          <cell r="BA1931">
            <v>375</v>
          </cell>
          <cell r="BB1931">
            <v>884.41</v>
          </cell>
          <cell r="BC1931">
            <v>1566.23</v>
          </cell>
          <cell r="BD1931">
            <v>814.90600000000006</v>
          </cell>
          <cell r="BE1931">
            <v>4889.4360000000006</v>
          </cell>
          <cell r="BF1931">
            <v>2508.3000000000002</v>
          </cell>
          <cell r="BG1931">
            <v>2508.3000000000002</v>
          </cell>
          <cell r="BH1931">
            <v>2508.3000000000002</v>
          </cell>
          <cell r="BI1931">
            <v>0</v>
          </cell>
          <cell r="BJ1931" t="str">
            <v>Year 1</v>
          </cell>
          <cell r="BK1931" t="str">
            <v>Y</v>
          </cell>
          <cell r="BL1931"/>
          <cell r="BM1931">
            <v>0</v>
          </cell>
          <cell r="BN1931"/>
          <cell r="BO1931"/>
          <cell r="BP1931"/>
          <cell r="BQ1931"/>
          <cell r="BR1931"/>
          <cell r="BS1931">
            <v>0</v>
          </cell>
          <cell r="BT1931">
            <v>0</v>
          </cell>
          <cell r="BU1931">
            <v>250</v>
          </cell>
          <cell r="BV1931">
            <v>56.82</v>
          </cell>
          <cell r="BW1931">
            <v>375</v>
          </cell>
          <cell r="BX1931">
            <v>884.41</v>
          </cell>
          <cell r="BY1931">
            <v>1566.23</v>
          </cell>
          <cell r="BZ1931">
            <v>1818.2260000000003</v>
          </cell>
          <cell r="CA1931">
            <v>5892.7560000000003</v>
          </cell>
          <cell r="CB1931"/>
          <cell r="CC1931"/>
          <cell r="CD1931"/>
          <cell r="CE1931"/>
          <cell r="CF1931"/>
          <cell r="CG1931"/>
          <cell r="CH1931"/>
          <cell r="CI1931" t="str">
            <v>T</v>
          </cell>
          <cell r="CJ1931"/>
          <cell r="CK1931"/>
          <cell r="CL1931"/>
          <cell r="CM1931"/>
          <cell r="CN1931"/>
          <cell r="CO1931"/>
          <cell r="CP1931"/>
          <cell r="CQ1931"/>
          <cell r="CR1931"/>
          <cell r="CS1931">
            <v>0</v>
          </cell>
          <cell r="CT1931">
            <v>0</v>
          </cell>
          <cell r="CU1931"/>
          <cell r="CV1931"/>
          <cell r="CW1931"/>
          <cell r="CX1931"/>
          <cell r="CY1931"/>
          <cell r="CZ1931"/>
          <cell r="DA1931"/>
          <cell r="DB1931"/>
          <cell r="DC1931"/>
          <cell r="DD1931">
            <v>0</v>
          </cell>
          <cell r="DE1931">
            <v>0</v>
          </cell>
          <cell r="DF1931">
            <v>0</v>
          </cell>
          <cell r="DG1931"/>
          <cell r="DH1931"/>
          <cell r="DI1931"/>
          <cell r="DJ1931"/>
          <cell r="DK1931"/>
          <cell r="DL1931">
            <v>43392</v>
          </cell>
          <cell r="DM1931">
            <v>43402</v>
          </cell>
          <cell r="DN1931"/>
          <cell r="DO1931" t="str">
            <v>Overdue</v>
          </cell>
          <cell r="DP1931">
            <v>43476</v>
          </cell>
          <cell r="DQ1931">
            <v>43475</v>
          </cell>
          <cell r="DR1931">
            <v>43495</v>
          </cell>
          <cell r="DS1931">
            <v>43496</v>
          </cell>
          <cell r="DT1931">
            <v>43475</v>
          </cell>
          <cell r="DU1931">
            <v>43496</v>
          </cell>
          <cell r="DW1931" t="str">
            <v>1001339-M01</v>
          </cell>
          <cell r="DX1931" t="str">
            <v>1001339-M01-C02</v>
          </cell>
          <cell r="DY1931">
            <v>1</v>
          </cell>
          <cell r="DZ1931">
            <v>1</v>
          </cell>
          <cell r="EA1931">
            <v>21</v>
          </cell>
          <cell r="EB1931">
            <v>1</v>
          </cell>
          <cell r="EC1931">
            <v>0</v>
          </cell>
          <cell r="ED1931">
            <v>3828.1440000000002</v>
          </cell>
          <cell r="EE1931">
            <v>0</v>
          </cell>
          <cell r="EF1931">
            <v>43496</v>
          </cell>
          <cell r="EG1931">
            <v>43496</v>
          </cell>
          <cell r="EH1931">
            <v>43496</v>
          </cell>
          <cell r="EI1931">
            <v>43500</v>
          </cell>
        </row>
        <row r="1932">
          <cell r="A1932">
            <v>1001339</v>
          </cell>
          <cell r="B1932" t="str">
            <v>Child</v>
          </cell>
          <cell r="C1932">
            <v>620502</v>
          </cell>
          <cell r="D1932" t="str">
            <v>Arbroath Job Centre</v>
          </cell>
          <cell r="E1932" t="str">
            <v>Scotland</v>
          </cell>
          <cell r="F1932" t="str">
            <v>D</v>
          </cell>
          <cell r="G1932" t="str">
            <v>Angus</v>
          </cell>
          <cell r="H1932" t="str">
            <v>Arbroath</v>
          </cell>
          <cell r="I1932" t="str">
            <v>B McDowall</v>
          </cell>
          <cell r="J1932" t="str">
            <v>Mark Constantine</v>
          </cell>
          <cell r="K1932" t="str">
            <v>Paul Gallagher</v>
          </cell>
          <cell r="L1932"/>
          <cell r="M1932" t="str">
            <v>Simon Phillips</v>
          </cell>
          <cell r="N1932"/>
          <cell r="O1932" t="str">
            <v>Mitie</v>
          </cell>
          <cell r="P1932" t="str">
            <v>David Montgormery</v>
          </cell>
          <cell r="Q1932" t="str">
            <v>Fraser MacKenzie</v>
          </cell>
          <cell r="R1932" t="str">
            <v>e-mail: thomas.mackenzie@interserve.gse.gov.uk;  Mobile: 07483 319979</v>
          </cell>
          <cell r="S1932" t="str">
            <v>ASKAMS</v>
          </cell>
          <cell r="T1932" t="str">
            <v>CP Submitted</v>
          </cell>
          <cell r="U1932">
            <v>1</v>
          </cell>
          <cell r="V1932" t="str">
            <v>LOW</v>
          </cell>
          <cell r="W1932" t="str">
            <v>Green</v>
          </cell>
          <cell r="X1932" t="str">
            <v>Interior</v>
          </cell>
          <cell r="Y1932" t="str">
            <v>Toilet Area Redecoration</v>
          </cell>
          <cell r="Z1932" t="str">
            <v>Redecorate all WC areas on all floors</v>
          </cell>
          <cell r="AA1932"/>
          <cell r="AB1932">
            <v>1</v>
          </cell>
          <cell r="AC1932" t="str">
            <v>A</v>
          </cell>
          <cell r="AD1932" t="str">
            <v>JC Off</v>
          </cell>
          <cell r="AE1932">
            <v>1200</v>
          </cell>
          <cell r="AF1932"/>
          <cell r="AG1932">
            <v>150</v>
          </cell>
          <cell r="AH1932">
            <v>270</v>
          </cell>
          <cell r="AI1932">
            <v>1620</v>
          </cell>
          <cell r="AJ1932">
            <v>2806.967213114754</v>
          </cell>
          <cell r="AK1932"/>
          <cell r="AL1932">
            <v>0</v>
          </cell>
          <cell r="AM1932">
            <v>0</v>
          </cell>
          <cell r="AN1932">
            <v>187.5</v>
          </cell>
          <cell r="AO1932">
            <v>125</v>
          </cell>
          <cell r="AP1932">
            <v>250</v>
          </cell>
          <cell r="AQ1932">
            <v>202.76666072678049</v>
          </cell>
          <cell r="AR1932">
            <v>1165.2666607267804</v>
          </cell>
          <cell r="AS1932">
            <v>714.44677476830702</v>
          </cell>
          <cell r="AT1932">
            <v>4286.6806486098412</v>
          </cell>
          <cell r="AU1932">
            <v>247.39</v>
          </cell>
          <cell r="AV1932">
            <v>0</v>
          </cell>
          <cell r="AW1932">
            <v>0</v>
          </cell>
          <cell r="AX1932">
            <v>0</v>
          </cell>
          <cell r="AY1932">
            <v>250</v>
          </cell>
          <cell r="AZ1932">
            <v>56.82</v>
          </cell>
          <cell r="BA1932">
            <v>375</v>
          </cell>
          <cell r="BB1932">
            <v>210.57</v>
          </cell>
          <cell r="BC1932">
            <v>892.38999999999987</v>
          </cell>
          <cell r="BD1932">
            <v>227.95600000000002</v>
          </cell>
          <cell r="BE1932">
            <v>1367.7359999999999</v>
          </cell>
          <cell r="BF1932">
            <v>247.39</v>
          </cell>
          <cell r="BG1932">
            <v>247.39</v>
          </cell>
          <cell r="BH1932">
            <v>247.39</v>
          </cell>
          <cell r="BI1932">
            <v>0</v>
          </cell>
          <cell r="BJ1932" t="str">
            <v>Year 1</v>
          </cell>
          <cell r="BK1932" t="str">
            <v>Y</v>
          </cell>
          <cell r="BL1932"/>
          <cell r="BM1932">
            <v>0</v>
          </cell>
          <cell r="BN1932"/>
          <cell r="BO1932"/>
          <cell r="BP1932"/>
          <cell r="BQ1932"/>
          <cell r="BR1932"/>
          <cell r="BS1932">
            <v>0</v>
          </cell>
          <cell r="BT1932">
            <v>0</v>
          </cell>
          <cell r="BU1932">
            <v>250</v>
          </cell>
          <cell r="BV1932">
            <v>56.82</v>
          </cell>
          <cell r="BW1932">
            <v>375</v>
          </cell>
          <cell r="BX1932">
            <v>210.57</v>
          </cell>
          <cell r="BY1932">
            <v>892.38999999999987</v>
          </cell>
          <cell r="BZ1932">
            <v>326.91200000000003</v>
          </cell>
          <cell r="CA1932">
            <v>1466.6919999999998</v>
          </cell>
          <cell r="CB1932"/>
          <cell r="CC1932"/>
          <cell r="CD1932"/>
          <cell r="CE1932"/>
          <cell r="CF1932"/>
          <cell r="CG1932"/>
          <cell r="CH1932"/>
          <cell r="CI1932" t="str">
            <v>T</v>
          </cell>
          <cell r="CJ1932"/>
          <cell r="CK1932"/>
          <cell r="CL1932"/>
          <cell r="CM1932"/>
          <cell r="CN1932"/>
          <cell r="CO1932"/>
          <cell r="CP1932"/>
          <cell r="CQ1932"/>
          <cell r="CR1932"/>
          <cell r="CS1932">
            <v>0</v>
          </cell>
          <cell r="CT1932">
            <v>0</v>
          </cell>
          <cell r="CU1932"/>
          <cell r="CV1932"/>
          <cell r="CW1932"/>
          <cell r="CX1932"/>
          <cell r="CY1932"/>
          <cell r="CZ1932"/>
          <cell r="DA1932"/>
          <cell r="DB1932"/>
          <cell r="DC1932"/>
          <cell r="DD1932">
            <v>0</v>
          </cell>
          <cell r="DE1932">
            <v>0</v>
          </cell>
          <cell r="DF1932">
            <v>0</v>
          </cell>
          <cell r="DG1932"/>
          <cell r="DH1932"/>
          <cell r="DI1932"/>
          <cell r="DJ1932"/>
          <cell r="DK1932"/>
          <cell r="DL1932">
            <v>43392</v>
          </cell>
          <cell r="DM1932">
            <v>43402</v>
          </cell>
          <cell r="DN1932"/>
          <cell r="DO1932" t="str">
            <v>Overdue</v>
          </cell>
          <cell r="DP1932">
            <v>43476</v>
          </cell>
          <cell r="DQ1932">
            <v>43475</v>
          </cell>
          <cell r="DR1932">
            <v>43495</v>
          </cell>
          <cell r="DS1932">
            <v>43496</v>
          </cell>
          <cell r="DT1932">
            <v>43475</v>
          </cell>
          <cell r="DU1932">
            <v>43496</v>
          </cell>
          <cell r="DW1932" t="str">
            <v>1001339-M01</v>
          </cell>
          <cell r="DX1932" t="str">
            <v>1001339-M01-C03</v>
          </cell>
          <cell r="DY1932">
            <v>1</v>
          </cell>
          <cell r="DZ1932">
            <v>1</v>
          </cell>
          <cell r="EA1932">
            <v>21</v>
          </cell>
          <cell r="EB1932">
            <v>1</v>
          </cell>
          <cell r="EC1932">
            <v>0</v>
          </cell>
          <cell r="ED1932">
            <v>1115.0520000000001</v>
          </cell>
          <cell r="EE1932">
            <v>0</v>
          </cell>
          <cell r="EF1932">
            <v>43496</v>
          </cell>
          <cell r="EG1932">
            <v>43496</v>
          </cell>
          <cell r="EH1932">
            <v>43496</v>
          </cell>
          <cell r="EI1932">
            <v>43500</v>
          </cell>
        </row>
        <row r="1933">
          <cell r="A1933">
            <v>1001339</v>
          </cell>
          <cell r="B1933" t="str">
            <v>Child</v>
          </cell>
          <cell r="C1933">
            <v>620502</v>
          </cell>
          <cell r="D1933" t="str">
            <v>Arbroath Job Centre</v>
          </cell>
          <cell r="E1933" t="str">
            <v>Scotland</v>
          </cell>
          <cell r="F1933" t="str">
            <v>D</v>
          </cell>
          <cell r="G1933" t="str">
            <v>Angus</v>
          </cell>
          <cell r="H1933" t="str">
            <v>Arbroath</v>
          </cell>
          <cell r="I1933" t="str">
            <v>B McDowall</v>
          </cell>
          <cell r="J1933" t="str">
            <v>Mark Constantine</v>
          </cell>
          <cell r="K1933" t="str">
            <v>Paul Gallagher</v>
          </cell>
          <cell r="L1933"/>
          <cell r="M1933" t="str">
            <v>Simon Phillips</v>
          </cell>
          <cell r="N1933"/>
          <cell r="O1933" t="str">
            <v>Mitie</v>
          </cell>
          <cell r="P1933" t="str">
            <v>David Montgormery</v>
          </cell>
          <cell r="Q1933" t="str">
            <v>Fraser MacKenzie</v>
          </cell>
          <cell r="R1933" t="str">
            <v>e-mail: thomas.mackenzie@interserve.gse.gov.uk;  Mobile: 07483 319979</v>
          </cell>
          <cell r="S1933" t="str">
            <v>ASKAMS</v>
          </cell>
          <cell r="T1933" t="str">
            <v>CP Submitted</v>
          </cell>
          <cell r="U1933">
            <v>1</v>
          </cell>
          <cell r="V1933" t="str">
            <v>LOW</v>
          </cell>
          <cell r="W1933" t="str">
            <v>Green</v>
          </cell>
          <cell r="X1933" t="str">
            <v>Exterior</v>
          </cell>
          <cell r="Y1933" t="str">
            <v>External Redecorations</v>
          </cell>
          <cell r="Z1933" t="str">
            <v>Redecorate external doors</v>
          </cell>
          <cell r="AA1933"/>
          <cell r="AB1933">
            <v>1</v>
          </cell>
          <cell r="AC1933" t="str">
            <v>A</v>
          </cell>
          <cell r="AD1933" t="str">
            <v>JC Off</v>
          </cell>
          <cell r="AE1933">
            <v>600</v>
          </cell>
          <cell r="AF1933"/>
          <cell r="AG1933">
            <v>75</v>
          </cell>
          <cell r="AH1933">
            <v>135</v>
          </cell>
          <cell r="AI1933">
            <v>810</v>
          </cell>
          <cell r="AJ1933">
            <v>1603.483606557377</v>
          </cell>
          <cell r="AK1933"/>
          <cell r="AL1933">
            <v>0</v>
          </cell>
          <cell r="AM1933">
            <v>0</v>
          </cell>
          <cell r="AN1933">
            <v>187.5</v>
          </cell>
          <cell r="AO1933">
            <v>125</v>
          </cell>
          <cell r="AP1933">
            <v>250</v>
          </cell>
          <cell r="AQ1933">
            <v>101.38333036339024</v>
          </cell>
          <cell r="AR1933">
            <v>1063.8833303633903</v>
          </cell>
          <cell r="AS1933">
            <v>453.47338738415351</v>
          </cell>
          <cell r="AT1933">
            <v>2720.8403243049206</v>
          </cell>
          <cell r="AU1933">
            <v>107.6</v>
          </cell>
          <cell r="AV1933">
            <v>0</v>
          </cell>
          <cell r="AW1933">
            <v>0</v>
          </cell>
          <cell r="AX1933">
            <v>0</v>
          </cell>
          <cell r="AY1933">
            <v>250</v>
          </cell>
          <cell r="AZ1933">
            <v>56.82</v>
          </cell>
          <cell r="BA1933">
            <v>375</v>
          </cell>
          <cell r="BB1933">
            <v>105.29</v>
          </cell>
          <cell r="BC1933">
            <v>787.1099999999999</v>
          </cell>
          <cell r="BD1933">
            <v>178.94200000000001</v>
          </cell>
          <cell r="BE1933">
            <v>1073.652</v>
          </cell>
          <cell r="BF1933">
            <v>107.6</v>
          </cell>
          <cell r="BG1933">
            <v>107.6</v>
          </cell>
          <cell r="BH1933">
            <v>107.6</v>
          </cell>
          <cell r="BI1933">
            <v>0</v>
          </cell>
          <cell r="BJ1933" t="str">
            <v>Year 1</v>
          </cell>
          <cell r="BK1933" t="str">
            <v>Y</v>
          </cell>
          <cell r="BL1933"/>
          <cell r="BM1933">
            <v>0</v>
          </cell>
          <cell r="BN1933"/>
          <cell r="BO1933"/>
          <cell r="BP1933"/>
          <cell r="BQ1933"/>
          <cell r="BR1933"/>
          <cell r="BS1933">
            <v>0</v>
          </cell>
          <cell r="BT1933">
            <v>0</v>
          </cell>
          <cell r="BU1933">
            <v>250</v>
          </cell>
          <cell r="BV1933">
            <v>56.82</v>
          </cell>
          <cell r="BW1933">
            <v>375</v>
          </cell>
          <cell r="BX1933">
            <v>105.29</v>
          </cell>
          <cell r="BY1933">
            <v>787.1099999999999</v>
          </cell>
          <cell r="BZ1933">
            <v>221.98200000000003</v>
          </cell>
          <cell r="CA1933">
            <v>1116.692</v>
          </cell>
          <cell r="CB1933"/>
          <cell r="CC1933"/>
          <cell r="CD1933"/>
          <cell r="CE1933"/>
          <cell r="CF1933"/>
          <cell r="CG1933"/>
          <cell r="CH1933"/>
          <cell r="CI1933" t="str">
            <v>T</v>
          </cell>
          <cell r="CJ1933"/>
          <cell r="CK1933"/>
          <cell r="CL1933"/>
          <cell r="CM1933"/>
          <cell r="CN1933"/>
          <cell r="CO1933"/>
          <cell r="CP1933"/>
          <cell r="CQ1933"/>
          <cell r="CR1933"/>
          <cell r="CS1933">
            <v>0</v>
          </cell>
          <cell r="CT1933">
            <v>0</v>
          </cell>
          <cell r="CU1933"/>
          <cell r="CV1933"/>
          <cell r="CW1933"/>
          <cell r="CX1933"/>
          <cell r="CY1933"/>
          <cell r="CZ1933"/>
          <cell r="DA1933"/>
          <cell r="DB1933"/>
          <cell r="DC1933"/>
          <cell r="DD1933">
            <v>0</v>
          </cell>
          <cell r="DE1933">
            <v>0</v>
          </cell>
          <cell r="DF1933">
            <v>0</v>
          </cell>
          <cell r="DG1933"/>
          <cell r="DH1933"/>
          <cell r="DI1933"/>
          <cell r="DJ1933"/>
          <cell r="DK1933"/>
          <cell r="DL1933">
            <v>43392</v>
          </cell>
          <cell r="DM1933">
            <v>43402</v>
          </cell>
          <cell r="DN1933"/>
          <cell r="DO1933" t="str">
            <v>Overdue</v>
          </cell>
          <cell r="DP1933">
            <v>43476</v>
          </cell>
          <cell r="DQ1933">
            <v>43475</v>
          </cell>
          <cell r="DR1933">
            <v>43495</v>
          </cell>
          <cell r="DS1933">
            <v>43496</v>
          </cell>
          <cell r="DT1933">
            <v>43475</v>
          </cell>
          <cell r="DU1933">
            <v>43496</v>
          </cell>
          <cell r="DW1933" t="str">
            <v>1001339-M01</v>
          </cell>
          <cell r="DX1933" t="str">
            <v>1001339-M01-C04</v>
          </cell>
          <cell r="DY1933">
            <v>1</v>
          </cell>
          <cell r="DZ1933">
            <v>1</v>
          </cell>
          <cell r="EA1933">
            <v>21</v>
          </cell>
          <cell r="EB1933">
            <v>1</v>
          </cell>
          <cell r="EC1933">
            <v>0</v>
          </cell>
          <cell r="ED1933">
            <v>947.30400000000009</v>
          </cell>
          <cell r="EE1933">
            <v>0</v>
          </cell>
          <cell r="EF1933">
            <v>43496</v>
          </cell>
          <cell r="EG1933">
            <v>43496</v>
          </cell>
          <cell r="EH1933">
            <v>43496</v>
          </cell>
          <cell r="EI1933">
            <v>43500</v>
          </cell>
        </row>
        <row r="1934">
          <cell r="A1934">
            <v>1001340</v>
          </cell>
          <cell r="B1934" t="str">
            <v>Master</v>
          </cell>
          <cell r="C1934">
            <v>620521</v>
          </cell>
          <cell r="D1934" t="str">
            <v>Castlestead House</v>
          </cell>
          <cell r="E1934" t="str">
            <v>Scotland</v>
          </cell>
          <cell r="F1934" t="str">
            <v>D</v>
          </cell>
          <cell r="G1934" t="str">
            <v>Angus</v>
          </cell>
          <cell r="H1934" t="str">
            <v xml:space="preserve">Montrose                                </v>
          </cell>
          <cell r="I1934" t="str">
            <v>B McDowall</v>
          </cell>
          <cell r="J1934" t="str">
            <v>Mark Constantine</v>
          </cell>
          <cell r="K1934" t="str">
            <v>Paul Gallagher</v>
          </cell>
          <cell r="L1934" t="str">
            <v>Paul Holt</v>
          </cell>
          <cell r="M1934" t="str">
            <v>Simon Phillips</v>
          </cell>
          <cell r="N1934"/>
          <cell r="O1934" t="str">
            <v>Mitie</v>
          </cell>
          <cell r="P1934" t="str">
            <v>David Montgormery</v>
          </cell>
          <cell r="Q1934" t="str">
            <v>Fraser MacKenzie</v>
          </cell>
          <cell r="R1934" t="str">
            <v>e-mail: thomas.mackenzie@interserve.gse.gov.uk;  Mobile: 07483 319979</v>
          </cell>
          <cell r="S1934" t="str">
            <v>ASKAMS</v>
          </cell>
          <cell r="T1934" t="str">
            <v>CP Submitted</v>
          </cell>
          <cell r="U1934">
            <v>1</v>
          </cell>
          <cell r="V1934" t="str">
            <v>MEDIUM</v>
          </cell>
          <cell r="W1934" t="str">
            <v>Green</v>
          </cell>
          <cell r="X1934"/>
          <cell r="Y1934"/>
          <cell r="Z1934" t="str">
            <v xml:space="preserve">LCW-620521-Montrose-Castlestead House-Building Fabric, and Kitchen Services   </v>
          </cell>
          <cell r="AA1934"/>
          <cell r="AB1934">
            <v>1</v>
          </cell>
          <cell r="AC1934"/>
          <cell r="AD1934" t="str">
            <v>JC Off</v>
          </cell>
          <cell r="AE1934"/>
          <cell r="AF1934">
            <v>7200</v>
          </cell>
          <cell r="AG1934">
            <v>900</v>
          </cell>
          <cell r="AH1934">
            <v>1620</v>
          </cell>
          <cell r="AI1934">
            <v>9720</v>
          </cell>
          <cell r="AJ1934"/>
          <cell r="AK1934">
            <v>11568.078324225864</v>
          </cell>
          <cell r="AL1934">
            <v>0</v>
          </cell>
          <cell r="AM1934">
            <v>0</v>
          </cell>
          <cell r="AN1934">
            <v>750</v>
          </cell>
          <cell r="AO1934">
            <v>500</v>
          </cell>
          <cell r="AP1934">
            <v>1000</v>
          </cell>
          <cell r="AQ1934">
            <v>839.72641781469838</v>
          </cell>
          <cell r="AR1934">
            <v>4689.7264178146988</v>
          </cell>
          <cell r="AS1934">
            <v>2931.5609484081124</v>
          </cell>
          <cell r="AT1934">
            <v>17589.365690448678</v>
          </cell>
          <cell r="AU1934"/>
          <cell r="AV1934">
            <v>7383.88</v>
          </cell>
          <cell r="AW1934">
            <v>0</v>
          </cell>
          <cell r="AX1934">
            <v>540</v>
          </cell>
          <cell r="AY1934">
            <v>1000</v>
          </cell>
          <cell r="AZ1934">
            <v>43</v>
          </cell>
          <cell r="BA1934">
            <v>1500</v>
          </cell>
          <cell r="BB1934">
            <v>872.06</v>
          </cell>
          <cell r="BC1934">
            <v>3955.06</v>
          </cell>
          <cell r="BD1934">
            <v>2267.7880000000005</v>
          </cell>
          <cell r="BE1934">
            <v>13606.728000000001</v>
          </cell>
          <cell r="BF1934"/>
          <cell r="BG1934"/>
          <cell r="BH1934"/>
          <cell r="BI1934"/>
          <cell r="BJ1934"/>
          <cell r="BK1934" t="str">
            <v>Y</v>
          </cell>
          <cell r="BL1934"/>
          <cell r="BM1934">
            <v>6872.88</v>
          </cell>
          <cell r="BN1934">
            <v>6872.88</v>
          </cell>
          <cell r="BO1934"/>
          <cell r="BP1934">
            <v>6872.88</v>
          </cell>
          <cell r="BQ1934">
            <v>0</v>
          </cell>
          <cell r="BR1934"/>
          <cell r="BS1934">
            <v>0</v>
          </cell>
          <cell r="BT1934">
            <v>540</v>
          </cell>
          <cell r="BU1934">
            <v>1000</v>
          </cell>
          <cell r="BV1934">
            <v>43</v>
          </cell>
          <cell r="BW1934">
            <v>1500</v>
          </cell>
          <cell r="BX1934">
            <v>872.06</v>
          </cell>
          <cell r="BY1934">
            <v>3955.06</v>
          </cell>
          <cell r="BZ1934">
            <v>4914.7400000000007</v>
          </cell>
          <cell r="CA1934">
            <v>15742.680000000002</v>
          </cell>
          <cell r="CB1934">
            <v>-1846.6856904486758</v>
          </cell>
          <cell r="CC1934">
            <v>15742.680000000002</v>
          </cell>
          <cell r="CD1934" t="str">
            <v/>
          </cell>
          <cell r="CE1934"/>
          <cell r="CF1934">
            <v>1</v>
          </cell>
          <cell r="CG1934">
            <v>6872.88</v>
          </cell>
          <cell r="CH1934">
            <v>6872.88</v>
          </cell>
          <cell r="CI1934" t="str">
            <v>T</v>
          </cell>
          <cell r="CJ1934"/>
          <cell r="CK1934">
            <v>0</v>
          </cell>
          <cell r="CL1934">
            <v>0</v>
          </cell>
          <cell r="CM1934">
            <v>0</v>
          </cell>
          <cell r="CN1934">
            <v>0</v>
          </cell>
          <cell r="CO1934">
            <v>0</v>
          </cell>
          <cell r="CP1934">
            <v>0</v>
          </cell>
          <cell r="CQ1934">
            <v>0</v>
          </cell>
          <cell r="CR1934">
            <v>0</v>
          </cell>
          <cell r="CS1934">
            <v>0</v>
          </cell>
          <cell r="CT1934">
            <v>0</v>
          </cell>
          <cell r="CU1934"/>
          <cell r="CV1934"/>
          <cell r="CW1934">
            <v>0</v>
          </cell>
          <cell r="CX1934">
            <v>0</v>
          </cell>
          <cell r="CY1934">
            <v>0</v>
          </cell>
          <cell r="CZ1934">
            <v>0</v>
          </cell>
          <cell r="DA1934">
            <v>0</v>
          </cell>
          <cell r="DB1934">
            <v>0</v>
          </cell>
          <cell r="DC1934">
            <v>0</v>
          </cell>
          <cell r="DD1934">
            <v>0</v>
          </cell>
          <cell r="DE1934">
            <v>0</v>
          </cell>
          <cell r="DF1934">
            <v>0</v>
          </cell>
          <cell r="DG1934"/>
          <cell r="DH1934"/>
          <cell r="DI1934"/>
          <cell r="DJ1934"/>
          <cell r="DK1934"/>
          <cell r="DL1934">
            <v>43385</v>
          </cell>
          <cell r="DM1934">
            <v>43399</v>
          </cell>
          <cell r="DN1934"/>
          <cell r="DO1934" t="str">
            <v>Overdue</v>
          </cell>
          <cell r="DP1934">
            <v>43444</v>
          </cell>
          <cell r="DQ1934">
            <v>43430</v>
          </cell>
          <cell r="DR1934">
            <v>43450</v>
          </cell>
          <cell r="DS1934">
            <v>43450</v>
          </cell>
          <cell r="DT1934">
            <v>43430</v>
          </cell>
          <cell r="DU1934">
            <v>43450</v>
          </cell>
          <cell r="DW1934" t="str">
            <v>1001340-M01</v>
          </cell>
          <cell r="DX1934" t="str">
            <v>1001340-M01</v>
          </cell>
          <cell r="DY1934">
            <v>1</v>
          </cell>
          <cell r="DZ1934">
            <v>1</v>
          </cell>
          <cell r="EA1934">
            <v>20</v>
          </cell>
          <cell r="EB1934">
            <v>1</v>
          </cell>
          <cell r="EC1934">
            <v>0</v>
          </cell>
          <cell r="ED1934">
            <v>11947.056</v>
          </cell>
          <cell r="EE1934">
            <v>0</v>
          </cell>
          <cell r="EF1934">
            <v>43450</v>
          </cell>
          <cell r="EG1934">
            <v>43450</v>
          </cell>
          <cell r="EH1934">
            <v>43450</v>
          </cell>
          <cell r="EI1934">
            <v>43451</v>
          </cell>
        </row>
        <row r="1935">
          <cell r="A1935">
            <v>1001340</v>
          </cell>
          <cell r="B1935" t="str">
            <v>Child</v>
          </cell>
          <cell r="C1935">
            <v>620521</v>
          </cell>
          <cell r="D1935" t="str">
            <v>Castlestead House</v>
          </cell>
          <cell r="E1935" t="str">
            <v>Scotland</v>
          </cell>
          <cell r="F1935" t="str">
            <v>D</v>
          </cell>
          <cell r="G1935" t="str">
            <v>Angus</v>
          </cell>
          <cell r="H1935" t="str">
            <v xml:space="preserve">Montrose                                </v>
          </cell>
          <cell r="I1935" t="str">
            <v>B McDowall</v>
          </cell>
          <cell r="J1935" t="str">
            <v>Mark Constantine</v>
          </cell>
          <cell r="K1935" t="str">
            <v>Paul Gallagher</v>
          </cell>
          <cell r="L1935" t="str">
            <v>Paul Holt</v>
          </cell>
          <cell r="M1935" t="str">
            <v>Simon Phillips</v>
          </cell>
          <cell r="N1935"/>
          <cell r="O1935" t="str">
            <v>Mitie</v>
          </cell>
          <cell r="P1935" t="str">
            <v>David Montgormery</v>
          </cell>
          <cell r="Q1935" t="str">
            <v>Fraser MacKenzie</v>
          </cell>
          <cell r="R1935" t="str">
            <v>e-mail: thomas.mackenzie@interserve.gse.gov.uk;  Mobile: 07483 319979</v>
          </cell>
          <cell r="S1935" t="str">
            <v>ASKAMS</v>
          </cell>
          <cell r="T1935" t="str">
            <v>CP Submitted</v>
          </cell>
          <cell r="U1935">
            <v>1</v>
          </cell>
          <cell r="V1935" t="str">
            <v>MEDIUM</v>
          </cell>
          <cell r="W1935" t="str">
            <v>Green</v>
          </cell>
          <cell r="X1935" t="str">
            <v>Interior</v>
          </cell>
          <cell r="Y1935" t="str">
            <v>Tea Point Replacement</v>
          </cell>
          <cell r="Z1935" t="str">
            <v>Replace tea point area to first floor</v>
          </cell>
          <cell r="AA1935"/>
          <cell r="AB1935">
            <v>1</v>
          </cell>
          <cell r="AC1935" t="str">
            <v>A</v>
          </cell>
          <cell r="AD1935" t="str">
            <v>JC Off</v>
          </cell>
          <cell r="AE1935">
            <v>3600</v>
          </cell>
          <cell r="AF1935"/>
          <cell r="AG1935">
            <v>450</v>
          </cell>
          <cell r="AH1935">
            <v>810</v>
          </cell>
          <cell r="AI1935">
            <v>4860</v>
          </cell>
          <cell r="AJ1935">
            <v>3496</v>
          </cell>
          <cell r="AK1935"/>
          <cell r="AL1935">
            <v>0</v>
          </cell>
          <cell r="AM1935">
            <v>0</v>
          </cell>
          <cell r="AN1935">
            <v>187.5</v>
          </cell>
          <cell r="AO1935">
            <v>125</v>
          </cell>
          <cell r="AP1935">
            <v>250</v>
          </cell>
          <cell r="AQ1935">
            <v>260.81185409989342</v>
          </cell>
          <cell r="AR1935">
            <v>1223.3118540998935</v>
          </cell>
          <cell r="AS1935">
            <v>863.86237081997865</v>
          </cell>
          <cell r="AT1935">
            <v>5183.1742249198714</v>
          </cell>
          <cell r="AU1935">
            <v>5271</v>
          </cell>
          <cell r="AV1935">
            <v>0</v>
          </cell>
          <cell r="AW1935">
            <v>0</v>
          </cell>
          <cell r="AX1935">
            <v>135</v>
          </cell>
          <cell r="AY1935">
            <v>250</v>
          </cell>
          <cell r="AZ1935">
            <v>43</v>
          </cell>
          <cell r="BA1935">
            <v>375</v>
          </cell>
          <cell r="BB1935">
            <v>270.85000000000002</v>
          </cell>
          <cell r="BC1935">
            <v>1073.8499999999999</v>
          </cell>
          <cell r="BD1935">
            <v>1268.9700000000003</v>
          </cell>
          <cell r="BE1935">
            <v>7613.8200000000006</v>
          </cell>
          <cell r="BF1935">
            <v>4760</v>
          </cell>
          <cell r="BG1935">
            <v>4760</v>
          </cell>
          <cell r="BH1935">
            <v>4760</v>
          </cell>
          <cell r="BI1935">
            <v>0</v>
          </cell>
          <cell r="BJ1935" t="str">
            <v>Year 1</v>
          </cell>
          <cell r="BK1935" t="str">
            <v>Y</v>
          </cell>
          <cell r="BL1935"/>
          <cell r="BM1935">
            <v>0</v>
          </cell>
          <cell r="BN1935"/>
          <cell r="BO1935"/>
          <cell r="BP1935"/>
          <cell r="BQ1935"/>
          <cell r="BR1935"/>
          <cell r="BS1935">
            <v>0</v>
          </cell>
          <cell r="BT1935">
            <v>135</v>
          </cell>
          <cell r="BU1935">
            <v>250</v>
          </cell>
          <cell r="BV1935">
            <v>43</v>
          </cell>
          <cell r="BW1935">
            <v>375</v>
          </cell>
          <cell r="BX1935">
            <v>270.85000000000002</v>
          </cell>
          <cell r="BY1935">
            <v>1073.8499999999999</v>
          </cell>
          <cell r="BZ1935">
            <v>3070.7700000000004</v>
          </cell>
          <cell r="CA1935">
            <v>8904.6200000000008</v>
          </cell>
          <cell r="CB1935"/>
          <cell r="CC1935"/>
          <cell r="CD1935"/>
          <cell r="CE1935"/>
          <cell r="CF1935"/>
          <cell r="CG1935"/>
          <cell r="CH1935"/>
          <cell r="CI1935" t="str">
            <v>T</v>
          </cell>
          <cell r="CJ1935"/>
          <cell r="CK1935"/>
          <cell r="CL1935"/>
          <cell r="CM1935"/>
          <cell r="CN1935"/>
          <cell r="CO1935"/>
          <cell r="CP1935"/>
          <cell r="CQ1935"/>
          <cell r="CR1935"/>
          <cell r="CS1935">
            <v>0</v>
          </cell>
          <cell r="CT1935">
            <v>0</v>
          </cell>
          <cell r="CU1935"/>
          <cell r="CV1935"/>
          <cell r="CW1935"/>
          <cell r="CX1935"/>
          <cell r="CY1935"/>
          <cell r="CZ1935"/>
          <cell r="DA1935"/>
          <cell r="DB1935"/>
          <cell r="DC1935"/>
          <cell r="DD1935">
            <v>0</v>
          </cell>
          <cell r="DE1935">
            <v>0</v>
          </cell>
          <cell r="DF1935">
            <v>0</v>
          </cell>
          <cell r="DG1935"/>
          <cell r="DH1935"/>
          <cell r="DI1935"/>
          <cell r="DJ1935"/>
          <cell r="DK1935"/>
          <cell r="DL1935">
            <v>43385</v>
          </cell>
          <cell r="DM1935">
            <v>43399</v>
          </cell>
          <cell r="DN1935"/>
          <cell r="DO1935" t="str">
            <v>Overdue</v>
          </cell>
          <cell r="DP1935">
            <v>43444</v>
          </cell>
          <cell r="DQ1935">
            <v>43430</v>
          </cell>
          <cell r="DR1935">
            <v>43450</v>
          </cell>
          <cell r="DS1935">
            <v>43450</v>
          </cell>
          <cell r="DT1935">
            <v>43430</v>
          </cell>
          <cell r="DU1935">
            <v>43450</v>
          </cell>
          <cell r="DW1935" t="str">
            <v>1001340-M01</v>
          </cell>
          <cell r="DX1935" t="str">
            <v>1001340-M01-C01</v>
          </cell>
          <cell r="DY1935">
            <v>1</v>
          </cell>
          <cell r="DZ1935">
            <v>1</v>
          </cell>
          <cell r="EA1935">
            <v>20</v>
          </cell>
          <cell r="EB1935">
            <v>1</v>
          </cell>
          <cell r="EC1935">
            <v>0</v>
          </cell>
          <cell r="ED1935">
            <v>6675.6</v>
          </cell>
          <cell r="EE1935">
            <v>0</v>
          </cell>
          <cell r="EF1935">
            <v>43450</v>
          </cell>
          <cell r="EG1935">
            <v>43450</v>
          </cell>
          <cell r="EH1935">
            <v>43450</v>
          </cell>
          <cell r="EI1935">
            <v>43451</v>
          </cell>
        </row>
        <row r="1936">
          <cell r="A1936">
            <v>1001340</v>
          </cell>
          <cell r="B1936" t="str">
            <v>Child</v>
          </cell>
          <cell r="C1936">
            <v>620521</v>
          </cell>
          <cell r="D1936" t="str">
            <v>Castlestead House</v>
          </cell>
          <cell r="E1936" t="str">
            <v>Scotland</v>
          </cell>
          <cell r="F1936" t="str">
            <v>D</v>
          </cell>
          <cell r="G1936" t="str">
            <v>Angus</v>
          </cell>
          <cell r="H1936" t="str">
            <v xml:space="preserve">Montrose                                </v>
          </cell>
          <cell r="I1936" t="str">
            <v>B McDowall</v>
          </cell>
          <cell r="J1936" t="str">
            <v>Mark Constantine</v>
          </cell>
          <cell r="K1936" t="str">
            <v>Paul Gallagher</v>
          </cell>
          <cell r="L1936" t="str">
            <v>Paul Holt</v>
          </cell>
          <cell r="M1936" t="str">
            <v>Simon Phillips</v>
          </cell>
          <cell r="N1936"/>
          <cell r="O1936" t="str">
            <v>Mitie</v>
          </cell>
          <cell r="P1936" t="str">
            <v>David Montgormery</v>
          </cell>
          <cell r="Q1936" t="str">
            <v>Fraser MacKenzie</v>
          </cell>
          <cell r="R1936" t="str">
            <v>e-mail: thomas.mackenzie@interserve.gse.gov.uk;  Mobile: 07483 319979</v>
          </cell>
          <cell r="S1936" t="str">
            <v>ASKAMS</v>
          </cell>
          <cell r="T1936" t="str">
            <v>CP Submitted</v>
          </cell>
          <cell r="U1936">
            <v>1</v>
          </cell>
          <cell r="V1936" t="str">
            <v>MEDIUM</v>
          </cell>
          <cell r="W1936" t="str">
            <v>Green</v>
          </cell>
          <cell r="X1936" t="str">
            <v>Interior</v>
          </cell>
          <cell r="Y1936" t="str">
            <v>Restaurant Floors</v>
          </cell>
          <cell r="Z1936" t="str">
            <v>Replace floor covering to staff canteen on first floor</v>
          </cell>
          <cell r="AA1936"/>
          <cell r="AB1936">
            <v>1</v>
          </cell>
          <cell r="AC1936" t="str">
            <v>A</v>
          </cell>
          <cell r="AD1936" t="str">
            <v>JC Off</v>
          </cell>
          <cell r="AE1936">
            <v>2400</v>
          </cell>
          <cell r="AF1936"/>
          <cell r="AG1936">
            <v>300</v>
          </cell>
          <cell r="AH1936">
            <v>540</v>
          </cell>
          <cell r="AI1936">
            <v>3240</v>
          </cell>
          <cell r="AJ1936">
            <v>4865.1111111111113</v>
          </cell>
          <cell r="AK1936"/>
          <cell r="AL1936">
            <v>0</v>
          </cell>
          <cell r="AM1936">
            <v>0</v>
          </cell>
          <cell r="AN1936">
            <v>187.5</v>
          </cell>
          <cell r="AO1936">
            <v>125</v>
          </cell>
          <cell r="AP1936">
            <v>250</v>
          </cell>
          <cell r="AQ1936">
            <v>376.14790298802461</v>
          </cell>
          <cell r="AR1936">
            <v>1338.6479029880247</v>
          </cell>
          <cell r="AS1936">
            <v>1160.7518028198272</v>
          </cell>
          <cell r="AT1936">
            <v>6964.5108169189634</v>
          </cell>
          <cell r="AU1936">
            <v>1368.47</v>
          </cell>
          <cell r="AV1936">
            <v>0</v>
          </cell>
          <cell r="AW1936">
            <v>0</v>
          </cell>
          <cell r="AX1936">
            <v>135</v>
          </cell>
          <cell r="AY1936">
            <v>250</v>
          </cell>
          <cell r="AZ1936">
            <v>0</v>
          </cell>
          <cell r="BA1936">
            <v>375</v>
          </cell>
          <cell r="BB1936">
            <v>390.63</v>
          </cell>
          <cell r="BC1936">
            <v>1150.6300000000001</v>
          </cell>
          <cell r="BD1936">
            <v>503.82000000000011</v>
          </cell>
          <cell r="BE1936">
            <v>3022.9200000000005</v>
          </cell>
          <cell r="BF1936">
            <v>1368.47</v>
          </cell>
          <cell r="BG1936">
            <v>1368.47</v>
          </cell>
          <cell r="BH1936">
            <v>1368.47</v>
          </cell>
          <cell r="BI1936">
            <v>0</v>
          </cell>
          <cell r="BJ1936" t="str">
            <v>Year 1</v>
          </cell>
          <cell r="BK1936" t="str">
            <v>Y</v>
          </cell>
          <cell r="BL1936"/>
          <cell r="BM1936">
            <v>0</v>
          </cell>
          <cell r="BN1936"/>
          <cell r="BO1936"/>
          <cell r="BP1936"/>
          <cell r="BQ1936"/>
          <cell r="BR1936"/>
          <cell r="BS1936">
            <v>0</v>
          </cell>
          <cell r="BT1936">
            <v>135</v>
          </cell>
          <cell r="BU1936">
            <v>250</v>
          </cell>
          <cell r="BV1936">
            <v>0</v>
          </cell>
          <cell r="BW1936">
            <v>375</v>
          </cell>
          <cell r="BX1936">
            <v>390.63</v>
          </cell>
          <cell r="BY1936">
            <v>1150.6300000000001</v>
          </cell>
          <cell r="BZ1936">
            <v>1051.2080000000001</v>
          </cell>
          <cell r="CA1936">
            <v>3570.3080000000004</v>
          </cell>
          <cell r="CB1936"/>
          <cell r="CC1936"/>
          <cell r="CD1936"/>
          <cell r="CE1936"/>
          <cell r="CF1936"/>
          <cell r="CG1936"/>
          <cell r="CH1936"/>
          <cell r="CI1936" t="str">
            <v>T</v>
          </cell>
          <cell r="CJ1936"/>
          <cell r="CK1936"/>
          <cell r="CL1936"/>
          <cell r="CM1936"/>
          <cell r="CN1936"/>
          <cell r="CO1936"/>
          <cell r="CP1936"/>
          <cell r="CQ1936"/>
          <cell r="CR1936"/>
          <cell r="CS1936">
            <v>0</v>
          </cell>
          <cell r="CT1936">
            <v>0</v>
          </cell>
          <cell r="CU1936"/>
          <cell r="CV1936"/>
          <cell r="CW1936"/>
          <cell r="CX1936"/>
          <cell r="CY1936"/>
          <cell r="CZ1936"/>
          <cell r="DA1936"/>
          <cell r="DB1936"/>
          <cell r="DC1936"/>
          <cell r="DD1936">
            <v>0</v>
          </cell>
          <cell r="DE1936">
            <v>0</v>
          </cell>
          <cell r="DF1936">
            <v>0</v>
          </cell>
          <cell r="DG1936"/>
          <cell r="DH1936"/>
          <cell r="DI1936"/>
          <cell r="DJ1936"/>
          <cell r="DK1936"/>
          <cell r="DL1936">
            <v>43385</v>
          </cell>
          <cell r="DM1936">
            <v>43399</v>
          </cell>
          <cell r="DN1936"/>
          <cell r="DO1936" t="str">
            <v>Overdue</v>
          </cell>
          <cell r="DP1936">
            <v>43444</v>
          </cell>
          <cell r="DQ1936">
            <v>43430</v>
          </cell>
          <cell r="DR1936">
            <v>43450</v>
          </cell>
          <cell r="DS1936">
            <v>43450</v>
          </cell>
          <cell r="DT1936">
            <v>43430</v>
          </cell>
          <cell r="DU1936">
            <v>43450</v>
          </cell>
          <cell r="DW1936" t="str">
            <v>1001340-M01</v>
          </cell>
          <cell r="DX1936" t="str">
            <v>1001340-M01-C02</v>
          </cell>
          <cell r="DY1936">
            <v>1</v>
          </cell>
          <cell r="DZ1936">
            <v>1</v>
          </cell>
          <cell r="EA1936">
            <v>20</v>
          </cell>
          <cell r="EB1936">
            <v>1</v>
          </cell>
          <cell r="EC1936">
            <v>0</v>
          </cell>
          <cell r="ED1936">
            <v>2554.1640000000002</v>
          </cell>
          <cell r="EE1936">
            <v>0</v>
          </cell>
          <cell r="EF1936">
            <v>43450</v>
          </cell>
          <cell r="EG1936">
            <v>43450</v>
          </cell>
          <cell r="EH1936">
            <v>43450</v>
          </cell>
          <cell r="EI1936">
            <v>43451</v>
          </cell>
        </row>
        <row r="1937">
          <cell r="A1937">
            <v>1001340</v>
          </cell>
          <cell r="B1937" t="str">
            <v>Child</v>
          </cell>
          <cell r="C1937">
            <v>620521</v>
          </cell>
          <cell r="D1937" t="str">
            <v>Castlestead House</v>
          </cell>
          <cell r="E1937" t="str">
            <v>Scotland</v>
          </cell>
          <cell r="F1937" t="str">
            <v>D</v>
          </cell>
          <cell r="G1937" t="str">
            <v>Angus</v>
          </cell>
          <cell r="H1937" t="str">
            <v xml:space="preserve">Montrose                                </v>
          </cell>
          <cell r="I1937" t="str">
            <v>B McDowall</v>
          </cell>
          <cell r="J1937" t="str">
            <v>Mark Constantine</v>
          </cell>
          <cell r="K1937" t="str">
            <v>Paul Gallagher</v>
          </cell>
          <cell r="L1937" t="str">
            <v>Paul Holt</v>
          </cell>
          <cell r="M1937" t="str">
            <v>Simon Phillips</v>
          </cell>
          <cell r="N1937"/>
          <cell r="O1937" t="str">
            <v>Mitie</v>
          </cell>
          <cell r="P1937" t="str">
            <v>David Montgormery</v>
          </cell>
          <cell r="Q1937" t="str">
            <v>Fraser MacKenzie</v>
          </cell>
          <cell r="R1937" t="str">
            <v>e-mail: thomas.mackenzie@interserve.gse.gov.uk;  Mobile: 07483 319979</v>
          </cell>
          <cell r="S1937" t="str">
            <v>ASKAMS</v>
          </cell>
          <cell r="T1937" t="str">
            <v>CP Submitted</v>
          </cell>
          <cell r="U1937">
            <v>1</v>
          </cell>
          <cell r="V1937" t="str">
            <v>MEDIUM</v>
          </cell>
          <cell r="W1937" t="str">
            <v>Green</v>
          </cell>
          <cell r="X1937" t="str">
            <v>Interior</v>
          </cell>
          <cell r="Y1937" t="str">
            <v>Toilet Area Redecoration</v>
          </cell>
          <cell r="Z1937" t="str">
            <v>Redecorate all male and female and accessible WCs on all floors</v>
          </cell>
          <cell r="AA1937"/>
          <cell r="AB1937">
            <v>1</v>
          </cell>
          <cell r="AC1937" t="str">
            <v>A</v>
          </cell>
          <cell r="AD1937" t="str">
            <v>JC Off</v>
          </cell>
          <cell r="AE1937">
            <v>600</v>
          </cell>
          <cell r="AF1937"/>
          <cell r="AG1937">
            <v>75</v>
          </cell>
          <cell r="AH1937">
            <v>135</v>
          </cell>
          <cell r="AI1937">
            <v>810</v>
          </cell>
          <cell r="AJ1937">
            <v>1603.483606557377</v>
          </cell>
          <cell r="AK1937"/>
          <cell r="AL1937">
            <v>0</v>
          </cell>
          <cell r="AM1937">
            <v>0</v>
          </cell>
          <cell r="AN1937">
            <v>187.5</v>
          </cell>
          <cell r="AO1937">
            <v>125</v>
          </cell>
          <cell r="AP1937">
            <v>250</v>
          </cell>
          <cell r="AQ1937">
            <v>101.38333036339024</v>
          </cell>
          <cell r="AR1937">
            <v>1063.8833303633903</v>
          </cell>
          <cell r="AS1937">
            <v>453.47338738415351</v>
          </cell>
          <cell r="AT1937">
            <v>2720.8403243049206</v>
          </cell>
          <cell r="AU1937">
            <v>422.34</v>
          </cell>
          <cell r="AV1937">
            <v>0</v>
          </cell>
          <cell r="AW1937">
            <v>0</v>
          </cell>
          <cell r="AX1937">
            <v>135</v>
          </cell>
          <cell r="AY1937">
            <v>250</v>
          </cell>
          <cell r="AZ1937">
            <v>0</v>
          </cell>
          <cell r="BA1937">
            <v>375</v>
          </cell>
          <cell r="BB1937">
            <v>105.29</v>
          </cell>
          <cell r="BC1937">
            <v>865.29</v>
          </cell>
          <cell r="BD1937">
            <v>257.52600000000001</v>
          </cell>
          <cell r="BE1937">
            <v>1545.1559999999999</v>
          </cell>
          <cell r="BF1937">
            <v>422.34</v>
          </cell>
          <cell r="BG1937">
            <v>422.34</v>
          </cell>
          <cell r="BH1937">
            <v>422.34</v>
          </cell>
          <cell r="BI1937">
            <v>0</v>
          </cell>
          <cell r="BJ1937" t="str">
            <v>Year 1</v>
          </cell>
          <cell r="BK1937" t="str">
            <v>Y</v>
          </cell>
          <cell r="BL1937"/>
          <cell r="BM1937">
            <v>0</v>
          </cell>
          <cell r="BN1937"/>
          <cell r="BO1937"/>
          <cell r="BP1937"/>
          <cell r="BQ1937"/>
          <cell r="BR1937"/>
          <cell r="BS1937">
            <v>0</v>
          </cell>
          <cell r="BT1937">
            <v>135</v>
          </cell>
          <cell r="BU1937">
            <v>250</v>
          </cell>
          <cell r="BV1937">
            <v>0</v>
          </cell>
          <cell r="BW1937">
            <v>375</v>
          </cell>
          <cell r="BX1937">
            <v>105.29</v>
          </cell>
          <cell r="BY1937">
            <v>865.29</v>
          </cell>
          <cell r="BZ1937">
            <v>426.46199999999999</v>
          </cell>
          <cell r="CA1937">
            <v>1714.0919999999999</v>
          </cell>
          <cell r="CB1937"/>
          <cell r="CC1937"/>
          <cell r="CD1937"/>
          <cell r="CE1937"/>
          <cell r="CF1937"/>
          <cell r="CG1937"/>
          <cell r="CH1937"/>
          <cell r="CI1937" t="str">
            <v>T</v>
          </cell>
          <cell r="CJ1937"/>
          <cell r="CK1937"/>
          <cell r="CL1937"/>
          <cell r="CM1937"/>
          <cell r="CN1937"/>
          <cell r="CO1937"/>
          <cell r="CP1937"/>
          <cell r="CQ1937"/>
          <cell r="CR1937"/>
          <cell r="CS1937">
            <v>0</v>
          </cell>
          <cell r="CT1937">
            <v>0</v>
          </cell>
          <cell r="CU1937"/>
          <cell r="CV1937"/>
          <cell r="CW1937"/>
          <cell r="CX1937"/>
          <cell r="CY1937"/>
          <cell r="CZ1937"/>
          <cell r="DA1937"/>
          <cell r="DB1937"/>
          <cell r="DC1937"/>
          <cell r="DD1937">
            <v>0</v>
          </cell>
          <cell r="DE1937">
            <v>0</v>
          </cell>
          <cell r="DF1937">
            <v>0</v>
          </cell>
          <cell r="DG1937"/>
          <cell r="DH1937"/>
          <cell r="DI1937"/>
          <cell r="DJ1937"/>
          <cell r="DK1937"/>
          <cell r="DL1937">
            <v>43385</v>
          </cell>
          <cell r="DM1937">
            <v>43399</v>
          </cell>
          <cell r="DN1937"/>
          <cell r="DO1937" t="str">
            <v>Overdue</v>
          </cell>
          <cell r="DP1937">
            <v>43444</v>
          </cell>
          <cell r="DQ1937">
            <v>43430</v>
          </cell>
          <cell r="DR1937">
            <v>43450</v>
          </cell>
          <cell r="DS1937">
            <v>43450</v>
          </cell>
          <cell r="DT1937">
            <v>43430</v>
          </cell>
          <cell r="DU1937">
            <v>43450</v>
          </cell>
          <cell r="DW1937" t="str">
            <v>1001340-M01</v>
          </cell>
          <cell r="DX1937" t="str">
            <v>1001340-M01-C03</v>
          </cell>
          <cell r="DY1937">
            <v>1</v>
          </cell>
          <cell r="DZ1937">
            <v>1</v>
          </cell>
          <cell r="EA1937">
            <v>20</v>
          </cell>
          <cell r="EB1937">
            <v>1</v>
          </cell>
          <cell r="EC1937">
            <v>0</v>
          </cell>
          <cell r="ED1937">
            <v>1418.808</v>
          </cell>
          <cell r="EE1937">
            <v>0</v>
          </cell>
          <cell r="EF1937">
            <v>43450</v>
          </cell>
          <cell r="EG1937">
            <v>43450</v>
          </cell>
          <cell r="EH1937">
            <v>43450</v>
          </cell>
          <cell r="EI1937">
            <v>43451</v>
          </cell>
        </row>
        <row r="1938">
          <cell r="A1938">
            <v>1001340</v>
          </cell>
          <cell r="B1938" t="str">
            <v>Child</v>
          </cell>
          <cell r="C1938">
            <v>620521</v>
          </cell>
          <cell r="D1938" t="str">
            <v>Castlestead House</v>
          </cell>
          <cell r="E1938" t="str">
            <v>Scotland</v>
          </cell>
          <cell r="F1938" t="str">
            <v>D</v>
          </cell>
          <cell r="G1938" t="str">
            <v>Angus</v>
          </cell>
          <cell r="H1938" t="str">
            <v xml:space="preserve">Montrose                                </v>
          </cell>
          <cell r="I1938" t="str">
            <v>B McDowall</v>
          </cell>
          <cell r="J1938" t="str">
            <v>Mark Constantine</v>
          </cell>
          <cell r="K1938" t="str">
            <v>Paul Gallagher</v>
          </cell>
          <cell r="L1938" t="str">
            <v>Paul Holt</v>
          </cell>
          <cell r="M1938" t="str">
            <v>Simon Phillips</v>
          </cell>
          <cell r="N1938"/>
          <cell r="O1938" t="str">
            <v>Mitie</v>
          </cell>
          <cell r="P1938" t="str">
            <v>David Montgormery</v>
          </cell>
          <cell r="Q1938" t="str">
            <v>Fraser MacKenzie</v>
          </cell>
          <cell r="R1938" t="str">
            <v>e-mail: thomas.mackenzie@interserve.gse.gov.uk;  Mobile: 07483 319979</v>
          </cell>
          <cell r="S1938" t="str">
            <v>ASKAMS</v>
          </cell>
          <cell r="T1938" t="str">
            <v>CP Submitted</v>
          </cell>
          <cell r="U1938">
            <v>1</v>
          </cell>
          <cell r="V1938" t="str">
            <v>MEDIUM</v>
          </cell>
          <cell r="W1938" t="str">
            <v>Green</v>
          </cell>
          <cell r="X1938" t="str">
            <v>Interior</v>
          </cell>
          <cell r="Y1938" t="str">
            <v>Kitchen Redecoration</v>
          </cell>
          <cell r="Z1938" t="str">
            <v>Redecorate canteen areas first floor</v>
          </cell>
          <cell r="AA1938"/>
          <cell r="AB1938">
            <v>1</v>
          </cell>
          <cell r="AC1938" t="str">
            <v>A</v>
          </cell>
          <cell r="AD1938" t="str">
            <v>JC Off</v>
          </cell>
          <cell r="AE1938">
            <v>600</v>
          </cell>
          <cell r="AF1938"/>
          <cell r="AG1938">
            <v>75</v>
          </cell>
          <cell r="AH1938">
            <v>135</v>
          </cell>
          <cell r="AI1938">
            <v>810</v>
          </cell>
          <cell r="AJ1938">
            <v>1603.483606557377</v>
          </cell>
          <cell r="AK1938"/>
          <cell r="AL1938">
            <v>0</v>
          </cell>
          <cell r="AM1938">
            <v>0</v>
          </cell>
          <cell r="AN1938">
            <v>187.5</v>
          </cell>
          <cell r="AO1938">
            <v>125</v>
          </cell>
          <cell r="AP1938">
            <v>250</v>
          </cell>
          <cell r="AQ1938">
            <v>101.38333036339024</v>
          </cell>
          <cell r="AR1938">
            <v>1063.8833303633903</v>
          </cell>
          <cell r="AS1938">
            <v>453.47338738415351</v>
          </cell>
          <cell r="AT1938">
            <v>2720.8403243049206</v>
          </cell>
          <cell r="AU1938">
            <v>322.07</v>
          </cell>
          <cell r="AV1938">
            <v>0</v>
          </cell>
          <cell r="AW1938">
            <v>0</v>
          </cell>
          <cell r="AX1938">
            <v>135</v>
          </cell>
          <cell r="AY1938">
            <v>250</v>
          </cell>
          <cell r="AZ1938">
            <v>0</v>
          </cell>
          <cell r="BA1938">
            <v>375</v>
          </cell>
          <cell r="BB1938">
            <v>105.29</v>
          </cell>
          <cell r="BC1938">
            <v>865.29</v>
          </cell>
          <cell r="BD1938">
            <v>237.47199999999998</v>
          </cell>
          <cell r="BE1938">
            <v>1424.8319999999999</v>
          </cell>
          <cell r="BF1938">
            <v>322.07</v>
          </cell>
          <cell r="BG1938">
            <v>322.07</v>
          </cell>
          <cell r="BH1938">
            <v>322.07</v>
          </cell>
          <cell r="BI1938">
            <v>0</v>
          </cell>
          <cell r="BJ1938" t="str">
            <v>Year 1</v>
          </cell>
          <cell r="BK1938" t="str">
            <v>Y</v>
          </cell>
          <cell r="BL1938"/>
          <cell r="BM1938">
            <v>0</v>
          </cell>
          <cell r="BN1938"/>
          <cell r="BO1938"/>
          <cell r="BP1938"/>
          <cell r="BQ1938"/>
          <cell r="BR1938"/>
          <cell r="BS1938">
            <v>0</v>
          </cell>
          <cell r="BT1938">
            <v>135</v>
          </cell>
          <cell r="BU1938">
            <v>250</v>
          </cell>
          <cell r="BV1938">
            <v>0</v>
          </cell>
          <cell r="BW1938">
            <v>375</v>
          </cell>
          <cell r="BX1938">
            <v>105.29</v>
          </cell>
          <cell r="BY1938">
            <v>865.29</v>
          </cell>
          <cell r="BZ1938">
            <v>366.3</v>
          </cell>
          <cell r="CA1938">
            <v>1553.6599999999999</v>
          </cell>
          <cell r="CB1938"/>
          <cell r="CC1938"/>
          <cell r="CD1938"/>
          <cell r="CE1938"/>
          <cell r="CF1938"/>
          <cell r="CG1938"/>
          <cell r="CH1938"/>
          <cell r="CI1938" t="str">
            <v>T</v>
          </cell>
          <cell r="CJ1938"/>
          <cell r="CK1938"/>
          <cell r="CL1938"/>
          <cell r="CM1938"/>
          <cell r="CN1938"/>
          <cell r="CO1938"/>
          <cell r="CP1938"/>
          <cell r="CQ1938"/>
          <cell r="CR1938"/>
          <cell r="CS1938">
            <v>0</v>
          </cell>
          <cell r="CT1938">
            <v>0</v>
          </cell>
          <cell r="CU1938"/>
          <cell r="CV1938"/>
          <cell r="CW1938"/>
          <cell r="CX1938"/>
          <cell r="CY1938"/>
          <cell r="CZ1938"/>
          <cell r="DA1938"/>
          <cell r="DB1938"/>
          <cell r="DC1938"/>
          <cell r="DD1938">
            <v>0</v>
          </cell>
          <cell r="DE1938">
            <v>0</v>
          </cell>
          <cell r="DF1938">
            <v>0</v>
          </cell>
          <cell r="DG1938"/>
          <cell r="DH1938"/>
          <cell r="DI1938"/>
          <cell r="DJ1938"/>
          <cell r="DK1938"/>
          <cell r="DL1938">
            <v>43385</v>
          </cell>
          <cell r="DM1938">
            <v>43399</v>
          </cell>
          <cell r="DN1938"/>
          <cell r="DO1938" t="str">
            <v>Overdue</v>
          </cell>
          <cell r="DP1938">
            <v>43444</v>
          </cell>
          <cell r="DQ1938">
            <v>43430</v>
          </cell>
          <cell r="DR1938">
            <v>43450</v>
          </cell>
          <cell r="DS1938">
            <v>43450</v>
          </cell>
          <cell r="DT1938">
            <v>43430</v>
          </cell>
          <cell r="DU1938">
            <v>43450</v>
          </cell>
          <cell r="DW1938" t="str">
            <v>1001340-M01</v>
          </cell>
          <cell r="DX1938" t="str">
            <v>1001340-M01-C04</v>
          </cell>
          <cell r="DY1938">
            <v>1</v>
          </cell>
          <cell r="DZ1938">
            <v>1</v>
          </cell>
          <cell r="EA1938">
            <v>20</v>
          </cell>
          <cell r="EB1938">
            <v>1</v>
          </cell>
          <cell r="EC1938">
            <v>0</v>
          </cell>
          <cell r="ED1938">
            <v>1298.4839999999999</v>
          </cell>
          <cell r="EE1938">
            <v>0</v>
          </cell>
          <cell r="EF1938">
            <v>43450</v>
          </cell>
          <cell r="EG1938">
            <v>43450</v>
          </cell>
          <cell r="EH1938">
            <v>43450</v>
          </cell>
          <cell r="EI1938">
            <v>43451</v>
          </cell>
        </row>
        <row r="1939">
          <cell r="A1939">
            <v>1001341</v>
          </cell>
          <cell r="B1939" t="str">
            <v>Master</v>
          </cell>
          <cell r="C1939">
            <v>620513</v>
          </cell>
          <cell r="D1939" t="str">
            <v>Wellgate House</v>
          </cell>
          <cell r="E1939" t="str">
            <v>Scotland</v>
          </cell>
          <cell r="F1939" t="str">
            <v>D</v>
          </cell>
          <cell r="G1939" t="str">
            <v>Angus</v>
          </cell>
          <cell r="H1939" t="str">
            <v>Dundee</v>
          </cell>
          <cell r="I1939" t="str">
            <v>B McDowall</v>
          </cell>
          <cell r="J1939" t="str">
            <v>Mark Constantine</v>
          </cell>
          <cell r="K1939" t="str">
            <v>Paul Gallagher</v>
          </cell>
          <cell r="L1939"/>
          <cell r="M1939" t="str">
            <v>Simon Phillips</v>
          </cell>
          <cell r="N1939"/>
          <cell r="O1939" t="str">
            <v>Mitie</v>
          </cell>
          <cell r="P1939" t="str">
            <v>David Montgormery</v>
          </cell>
          <cell r="Q1939" t="str">
            <v>Fraser MacKenzie</v>
          </cell>
          <cell r="R1939" t="str">
            <v>e-mail: thomas.mackenzie@interserve.gse.gov.uk;  Mobile: 07483 319979</v>
          </cell>
          <cell r="S1939" t="str">
            <v>ASKAMS</v>
          </cell>
          <cell r="T1939" t="str">
            <v>In Development</v>
          </cell>
          <cell r="U1939">
            <v>1</v>
          </cell>
          <cell r="V1939" t="str">
            <v>LOW</v>
          </cell>
          <cell r="W1939" t="str">
            <v>Green</v>
          </cell>
          <cell r="X1939"/>
          <cell r="Y1939"/>
          <cell r="Z1939" t="str">
            <v xml:space="preserve">LCW-620513-Dundee-Wellgate House-Building Fabric, &amp; Heating Services   </v>
          </cell>
          <cell r="AA1939"/>
          <cell r="AB1939">
            <v>1</v>
          </cell>
          <cell r="AC1939"/>
          <cell r="AD1939" t="str">
            <v>JC Off</v>
          </cell>
          <cell r="AE1939"/>
          <cell r="AF1939">
            <v>31440</v>
          </cell>
          <cell r="AG1939">
            <v>3930</v>
          </cell>
          <cell r="AH1939">
            <v>7074</v>
          </cell>
          <cell r="AI1939">
            <v>42444</v>
          </cell>
          <cell r="AJ1939"/>
          <cell r="AK1939">
            <v>30288.360655737706</v>
          </cell>
          <cell r="AL1939">
            <v>0</v>
          </cell>
          <cell r="AM1939">
            <v>0</v>
          </cell>
          <cell r="AN1939">
            <v>750</v>
          </cell>
          <cell r="AO1939">
            <v>500</v>
          </cell>
          <cell r="AP1939">
            <v>1000</v>
          </cell>
          <cell r="AQ1939">
            <v>2416.7521103712484</v>
          </cell>
          <cell r="AR1939">
            <v>6266.7521103712488</v>
          </cell>
          <cell r="AS1939">
            <v>6991.022553221791</v>
          </cell>
          <cell r="AT1939">
            <v>41946.135319330744</v>
          </cell>
          <cell r="AU1939"/>
          <cell r="AV1939">
            <v>126620</v>
          </cell>
          <cell r="AW1939">
            <v>0</v>
          </cell>
          <cell r="AX1939">
            <v>0</v>
          </cell>
          <cell r="AY1939">
            <v>1000</v>
          </cell>
          <cell r="AZ1939">
            <v>1363.68</v>
          </cell>
          <cell r="BA1939">
            <v>1500</v>
          </cell>
          <cell r="BB1939">
            <v>2509.8000000000002</v>
          </cell>
          <cell r="BC1939">
            <v>6373.48</v>
          </cell>
          <cell r="BD1939">
            <v>26598.696</v>
          </cell>
          <cell r="BE1939">
            <v>159592.17600000001</v>
          </cell>
          <cell r="BF1939"/>
          <cell r="BG1939"/>
          <cell r="BH1939"/>
          <cell r="BI1939"/>
          <cell r="BJ1939"/>
          <cell r="BK1939" t="str">
            <v>Y</v>
          </cell>
          <cell r="BL1939"/>
          <cell r="BM1939">
            <v>126620</v>
          </cell>
          <cell r="BN1939">
            <v>126620</v>
          </cell>
          <cell r="BO1939"/>
          <cell r="BP1939">
            <v>126577</v>
          </cell>
          <cell r="BQ1939">
            <v>43</v>
          </cell>
          <cell r="BR1939"/>
          <cell r="BS1939">
            <v>0</v>
          </cell>
          <cell r="BT1939">
            <v>0</v>
          </cell>
          <cell r="BU1939">
            <v>1000</v>
          </cell>
          <cell r="BV1939">
            <v>1363.68</v>
          </cell>
          <cell r="BW1939">
            <v>1500</v>
          </cell>
          <cell r="BX1939">
            <v>2509.8000000000002</v>
          </cell>
          <cell r="BY1939">
            <v>6373.48</v>
          </cell>
          <cell r="BZ1939">
            <v>77246.695999999982</v>
          </cell>
          <cell r="CA1939">
            <v>210240.17600000001</v>
          </cell>
          <cell r="CB1939">
            <v>168294.04068066925</v>
          </cell>
          <cell r="CC1939" t="str">
            <v/>
          </cell>
          <cell r="CD1939">
            <v>210240.17600000001</v>
          </cell>
          <cell r="CE1939"/>
          <cell r="CF1939">
            <v>2</v>
          </cell>
          <cell r="CG1939">
            <v>126577</v>
          </cell>
          <cell r="CH1939">
            <v>126577</v>
          </cell>
          <cell r="CI1939" t="str">
            <v>T</v>
          </cell>
          <cell r="CJ1939"/>
          <cell r="CK1939">
            <v>0</v>
          </cell>
          <cell r="CL1939">
            <v>0</v>
          </cell>
          <cell r="CM1939">
            <v>0</v>
          </cell>
          <cell r="CN1939">
            <v>0</v>
          </cell>
          <cell r="CO1939">
            <v>0</v>
          </cell>
          <cell r="CP1939">
            <v>0</v>
          </cell>
          <cell r="CQ1939">
            <v>0</v>
          </cell>
          <cell r="CR1939">
            <v>0</v>
          </cell>
          <cell r="CS1939">
            <v>0</v>
          </cell>
          <cell r="CT1939">
            <v>0</v>
          </cell>
          <cell r="CU1939"/>
          <cell r="CV1939"/>
          <cell r="CW1939">
            <v>0</v>
          </cell>
          <cell r="CX1939">
            <v>0</v>
          </cell>
          <cell r="CY1939">
            <v>0</v>
          </cell>
          <cell r="CZ1939">
            <v>0</v>
          </cell>
          <cell r="DA1939">
            <v>0</v>
          </cell>
          <cell r="DB1939">
            <v>0</v>
          </cell>
          <cell r="DC1939">
            <v>0</v>
          </cell>
          <cell r="DD1939">
            <v>0</v>
          </cell>
          <cell r="DE1939">
            <v>0</v>
          </cell>
          <cell r="DF1939">
            <v>0</v>
          </cell>
          <cell r="DG1939"/>
          <cell r="DH1939"/>
          <cell r="DI1939"/>
          <cell r="DJ1939"/>
          <cell r="DK1939"/>
          <cell r="DL1939">
            <v>43420</v>
          </cell>
          <cell r="DM1939" t="str">
            <v>Overdue</v>
          </cell>
          <cell r="DN1939"/>
          <cell r="DO1939" t="str">
            <v>Due</v>
          </cell>
          <cell r="DP1939">
            <v>43555</v>
          </cell>
          <cell r="DQ1939">
            <v>43519</v>
          </cell>
          <cell r="DR1939">
            <v>43617</v>
          </cell>
          <cell r="DS1939"/>
          <cell r="DT1939">
            <v>43519</v>
          </cell>
          <cell r="DU1939">
            <v>43617</v>
          </cell>
          <cell r="DW1939" t="str">
            <v>1001341-M01</v>
          </cell>
          <cell r="DX1939" t="str">
            <v>1001341-M01</v>
          </cell>
          <cell r="DY1939">
            <v>2</v>
          </cell>
          <cell r="DZ1939">
            <v>1</v>
          </cell>
          <cell r="EA1939">
            <v>98</v>
          </cell>
          <cell r="EB1939">
            <v>-4.0816326530612242E-2</v>
          </cell>
          <cell r="EC1939">
            <v>1.0408163265306123</v>
          </cell>
          <cell r="ED1939">
            <v>-6391.037387755101</v>
          </cell>
          <cell r="EE1939">
            <v>162971.45338775509</v>
          </cell>
          <cell r="EF1939">
            <v>43617</v>
          </cell>
          <cell r="EG1939">
            <v>43617</v>
          </cell>
          <cell r="EH1939">
            <v>43617</v>
          </cell>
          <cell r="EI1939">
            <v>43619</v>
          </cell>
        </row>
        <row r="1940">
          <cell r="A1940">
            <v>1001341</v>
          </cell>
          <cell r="B1940" t="str">
            <v>Child</v>
          </cell>
          <cell r="C1940">
            <v>620513</v>
          </cell>
          <cell r="D1940" t="str">
            <v>Wellgate House</v>
          </cell>
          <cell r="E1940" t="str">
            <v>Scotland</v>
          </cell>
          <cell r="F1940" t="str">
            <v>D</v>
          </cell>
          <cell r="G1940" t="str">
            <v>Angus</v>
          </cell>
          <cell r="H1940" t="str">
            <v>Dundee</v>
          </cell>
          <cell r="I1940" t="str">
            <v>B McDowall</v>
          </cell>
          <cell r="J1940" t="str">
            <v>Mark Constantine</v>
          </cell>
          <cell r="K1940" t="str">
            <v>Paul Gallagher</v>
          </cell>
          <cell r="L1940"/>
          <cell r="M1940" t="str">
            <v>Simon Phillips</v>
          </cell>
          <cell r="N1940"/>
          <cell r="O1940" t="str">
            <v>Mitie</v>
          </cell>
          <cell r="P1940" t="str">
            <v>David Montgormery</v>
          </cell>
          <cell r="Q1940" t="str">
            <v>Fraser MacKenzie</v>
          </cell>
          <cell r="R1940" t="str">
            <v>e-mail: thomas.mackenzie@interserve.gse.gov.uk;  Mobile: 07483 319979</v>
          </cell>
          <cell r="S1940" t="str">
            <v>ASKAMS</v>
          </cell>
          <cell r="T1940" t="str">
            <v>In Development</v>
          </cell>
          <cell r="U1940">
            <v>1</v>
          </cell>
          <cell r="V1940" t="str">
            <v>LOW</v>
          </cell>
          <cell r="W1940" t="str">
            <v>Green</v>
          </cell>
          <cell r="X1940" t="str">
            <v>HVAC</v>
          </cell>
          <cell r="Y1940" t="str">
            <v>RADIANT HEATERS</v>
          </cell>
          <cell r="Z1940" t="str">
            <v>Replace cill line radiators</v>
          </cell>
          <cell r="AA1940" t="str">
            <v>It is not possible without a on-site survey to scope a Briefing document. Carry out survey in Y1 and then determine the scope of works.</v>
          </cell>
          <cell r="AB1940">
            <v>1</v>
          </cell>
          <cell r="AC1940" t="str">
            <v>A</v>
          </cell>
          <cell r="AD1940" t="str">
            <v>JC Off</v>
          </cell>
          <cell r="AE1940">
            <v>30000</v>
          </cell>
          <cell r="AF1940"/>
          <cell r="AG1940">
            <v>3750</v>
          </cell>
          <cell r="AH1940">
            <v>6750</v>
          </cell>
          <cell r="AI1940">
            <v>40500</v>
          </cell>
          <cell r="AJ1940">
            <v>26333.333333333332</v>
          </cell>
          <cell r="AK1940"/>
          <cell r="AL1940">
            <v>0</v>
          </cell>
          <cell r="AM1940">
            <v>0</v>
          </cell>
          <cell r="AN1940">
            <v>250</v>
          </cell>
          <cell r="AO1940">
            <v>166.66666666666666</v>
          </cell>
          <cell r="AP1940">
            <v>333.33333333333331</v>
          </cell>
          <cell r="AQ1940">
            <v>2173.4321174991119</v>
          </cell>
          <cell r="AR1940">
            <v>3456.7654508324454</v>
          </cell>
          <cell r="AS1940">
            <v>5851.353090166489</v>
          </cell>
          <cell r="AT1940">
            <v>35108.118540998934</v>
          </cell>
          <cell r="AU1940">
            <v>125673</v>
          </cell>
          <cell r="AV1940">
            <v>0</v>
          </cell>
          <cell r="AW1940">
            <v>0</v>
          </cell>
          <cell r="AX1940">
            <v>0</v>
          </cell>
          <cell r="AY1940">
            <v>333.33333333333331</v>
          </cell>
          <cell r="AZ1940">
            <v>1363.68</v>
          </cell>
          <cell r="BA1940">
            <v>500</v>
          </cell>
          <cell r="BB1940">
            <v>2257.11</v>
          </cell>
          <cell r="BC1940">
            <v>4454.123333333333</v>
          </cell>
          <cell r="BD1940">
            <v>26025.424666666666</v>
          </cell>
          <cell r="BE1940">
            <v>156152.54800000001</v>
          </cell>
          <cell r="BF1940">
            <v>125673</v>
          </cell>
          <cell r="BG1940">
            <v>125673</v>
          </cell>
          <cell r="BH1940">
            <v>125673</v>
          </cell>
          <cell r="BI1940">
            <v>0</v>
          </cell>
          <cell r="BJ1940" t="str">
            <v>Year 1</v>
          </cell>
          <cell r="BK1940" t="str">
            <v>Y</v>
          </cell>
          <cell r="BL1940"/>
          <cell r="BM1940">
            <v>0</v>
          </cell>
          <cell r="BN1940"/>
          <cell r="BO1940"/>
          <cell r="BP1940"/>
          <cell r="BQ1940"/>
          <cell r="BR1940"/>
          <cell r="BS1940">
            <v>0</v>
          </cell>
          <cell r="BT1940">
            <v>0</v>
          </cell>
          <cell r="BU1940">
            <v>333.33333333333331</v>
          </cell>
          <cell r="BV1940">
            <v>1363.68</v>
          </cell>
          <cell r="BW1940">
            <v>500</v>
          </cell>
          <cell r="BX1940">
            <v>2257.11</v>
          </cell>
          <cell r="BY1940">
            <v>4454.123333333333</v>
          </cell>
          <cell r="BZ1940">
            <v>76294.624666666656</v>
          </cell>
          <cell r="CA1940">
            <v>206421.74799999999</v>
          </cell>
          <cell r="CB1940"/>
          <cell r="CC1940"/>
          <cell r="CD1940"/>
          <cell r="CE1940"/>
          <cell r="CF1940"/>
          <cell r="CG1940"/>
          <cell r="CH1940"/>
          <cell r="CI1940" t="str">
            <v>T</v>
          </cell>
          <cell r="CJ1940"/>
          <cell r="CK1940"/>
          <cell r="CL1940"/>
          <cell r="CM1940"/>
          <cell r="CN1940"/>
          <cell r="CO1940"/>
          <cell r="CP1940"/>
          <cell r="CQ1940"/>
          <cell r="CR1940"/>
          <cell r="CS1940">
            <v>0</v>
          </cell>
          <cell r="CT1940">
            <v>0</v>
          </cell>
          <cell r="CU1940"/>
          <cell r="CV1940"/>
          <cell r="CW1940"/>
          <cell r="CX1940"/>
          <cell r="CY1940"/>
          <cell r="CZ1940"/>
          <cell r="DA1940"/>
          <cell r="DB1940"/>
          <cell r="DC1940"/>
          <cell r="DD1940">
            <v>0</v>
          </cell>
          <cell r="DE1940">
            <v>0</v>
          </cell>
          <cell r="DF1940">
            <v>0</v>
          </cell>
          <cell r="DG1940"/>
          <cell r="DH1940"/>
          <cell r="DI1940"/>
          <cell r="DJ1940"/>
          <cell r="DK1940"/>
          <cell r="DL1940">
            <v>43420</v>
          </cell>
          <cell r="DM1940" t="str">
            <v>Overdue</v>
          </cell>
          <cell r="DN1940"/>
          <cell r="DO1940" t="str">
            <v>Due</v>
          </cell>
          <cell r="DP1940">
            <v>43555</v>
          </cell>
          <cell r="DQ1940">
            <v>43519</v>
          </cell>
          <cell r="DR1940">
            <v>43617</v>
          </cell>
          <cell r="DS1940"/>
          <cell r="DT1940">
            <v>43519</v>
          </cell>
          <cell r="DU1940">
            <v>43617</v>
          </cell>
          <cell r="DW1940" t="str">
            <v>1001341-M01</v>
          </cell>
          <cell r="DX1940" t="str">
            <v>1001341-M01-C01</v>
          </cell>
          <cell r="DY1940">
            <v>2</v>
          </cell>
          <cell r="DZ1940">
            <v>1</v>
          </cell>
          <cell r="EA1940">
            <v>98</v>
          </cell>
          <cell r="EB1940">
            <v>-4.0816326530612242E-2</v>
          </cell>
          <cell r="EC1940">
            <v>1.0408163265306123</v>
          </cell>
          <cell r="ED1940">
            <v>-6263.0210612244891</v>
          </cell>
          <cell r="EE1940">
            <v>159707.03706122449</v>
          </cell>
          <cell r="EF1940">
            <v>43617</v>
          </cell>
          <cell r="EG1940">
            <v>43617</v>
          </cell>
          <cell r="EH1940">
            <v>43617</v>
          </cell>
          <cell r="EI1940">
            <v>43619</v>
          </cell>
        </row>
        <row r="1941">
          <cell r="A1941">
            <v>1001341</v>
          </cell>
          <cell r="B1941" t="str">
            <v>Child</v>
          </cell>
          <cell r="C1941">
            <v>620513</v>
          </cell>
          <cell r="D1941" t="str">
            <v>Wellgate House</v>
          </cell>
          <cell r="E1941" t="str">
            <v>Scotland</v>
          </cell>
          <cell r="F1941" t="str">
            <v>D</v>
          </cell>
          <cell r="G1941" t="str">
            <v>Angus</v>
          </cell>
          <cell r="H1941" t="str">
            <v>Dundee</v>
          </cell>
          <cell r="I1941" t="str">
            <v>B McDowall</v>
          </cell>
          <cell r="J1941" t="str">
            <v>Mark Constantine</v>
          </cell>
          <cell r="K1941" t="str">
            <v>Paul Gallagher</v>
          </cell>
          <cell r="L1941"/>
          <cell r="M1941" t="str">
            <v>Simon Phillips</v>
          </cell>
          <cell r="N1941"/>
          <cell r="O1941" t="str">
            <v>Mitie</v>
          </cell>
          <cell r="P1941" t="str">
            <v>David Montgormery</v>
          </cell>
          <cell r="Q1941" t="str">
            <v>Fraser MacKenzie</v>
          </cell>
          <cell r="R1941" t="str">
            <v>e-mail: thomas.mackenzie@interserve.gse.gov.uk;  Mobile: 07483 319979</v>
          </cell>
          <cell r="S1941" t="str">
            <v>ASKAMS</v>
          </cell>
          <cell r="T1941" t="str">
            <v>In Development</v>
          </cell>
          <cell r="U1941">
            <v>1</v>
          </cell>
          <cell r="V1941" t="str">
            <v>LOW</v>
          </cell>
          <cell r="W1941" t="str">
            <v>Green</v>
          </cell>
          <cell r="X1941" t="str">
            <v>Interior</v>
          </cell>
          <cell r="Y1941" t="str">
            <v>Kitchen Redecoration</v>
          </cell>
          <cell r="Z1941" t="str">
            <v>Redecorate Staff canteen</v>
          </cell>
          <cell r="AA1941"/>
          <cell r="AB1941">
            <v>1</v>
          </cell>
          <cell r="AC1941" t="str">
            <v>A</v>
          </cell>
          <cell r="AD1941" t="str">
            <v>JC Off</v>
          </cell>
          <cell r="AE1941">
            <v>840</v>
          </cell>
          <cell r="AF1941"/>
          <cell r="AG1941">
            <v>105</v>
          </cell>
          <cell r="AH1941">
            <v>189</v>
          </cell>
          <cell r="AI1941">
            <v>1134</v>
          </cell>
          <cell r="AJ1941">
            <v>2218.2103825136614</v>
          </cell>
          <cell r="AK1941"/>
          <cell r="AL1941">
            <v>0</v>
          </cell>
          <cell r="AM1941">
            <v>0</v>
          </cell>
          <cell r="AN1941">
            <v>250</v>
          </cell>
          <cell r="AO1941">
            <v>166.66666666666666</v>
          </cell>
          <cell r="AP1941">
            <v>333.33333333333331</v>
          </cell>
          <cell r="AQ1941">
            <v>141.93666250874634</v>
          </cell>
          <cell r="AR1941">
            <v>1425.2699958420799</v>
          </cell>
          <cell r="AS1941">
            <v>622.02940900448164</v>
          </cell>
          <cell r="AT1941">
            <v>3732.1764540268896</v>
          </cell>
          <cell r="AU1941">
            <v>528.05999999999995</v>
          </cell>
          <cell r="AV1941">
            <v>0</v>
          </cell>
          <cell r="AW1941">
            <v>0</v>
          </cell>
          <cell r="AX1941">
            <v>0</v>
          </cell>
          <cell r="AY1941">
            <v>333.33333333333331</v>
          </cell>
          <cell r="AZ1941">
            <v>0</v>
          </cell>
          <cell r="BA1941">
            <v>500</v>
          </cell>
          <cell r="BB1941">
            <v>147.4</v>
          </cell>
          <cell r="BC1941">
            <v>980.73333333333323</v>
          </cell>
          <cell r="BD1941">
            <v>301.75866666666667</v>
          </cell>
          <cell r="BE1941">
            <v>1810.5519999999997</v>
          </cell>
          <cell r="BF1941">
            <v>528.05999999999995</v>
          </cell>
          <cell r="BG1941">
            <v>528.05999999999995</v>
          </cell>
          <cell r="BH1941">
            <v>528.05999999999995</v>
          </cell>
          <cell r="BI1941">
            <v>0</v>
          </cell>
          <cell r="BJ1941" t="str">
            <v>Year 1</v>
          </cell>
          <cell r="BK1941" t="str">
            <v>Y</v>
          </cell>
          <cell r="BL1941"/>
          <cell r="BM1941">
            <v>0</v>
          </cell>
          <cell r="BN1941"/>
          <cell r="BO1941"/>
          <cell r="BP1941"/>
          <cell r="BQ1941"/>
          <cell r="BR1941"/>
          <cell r="BS1941">
            <v>0</v>
          </cell>
          <cell r="BT1941">
            <v>0</v>
          </cell>
          <cell r="BU1941">
            <v>333.33333333333331</v>
          </cell>
          <cell r="BV1941">
            <v>0</v>
          </cell>
          <cell r="BW1941">
            <v>500</v>
          </cell>
          <cell r="BX1941">
            <v>147.4</v>
          </cell>
          <cell r="BY1941">
            <v>980.73333333333323</v>
          </cell>
          <cell r="BZ1941">
            <v>512.98266666666666</v>
          </cell>
          <cell r="CA1941">
            <v>2021.7759999999998</v>
          </cell>
          <cell r="CB1941"/>
          <cell r="CC1941"/>
          <cell r="CD1941"/>
          <cell r="CE1941"/>
          <cell r="CF1941"/>
          <cell r="CG1941"/>
          <cell r="CH1941"/>
          <cell r="CI1941" t="str">
            <v>T</v>
          </cell>
          <cell r="CJ1941"/>
          <cell r="CK1941"/>
          <cell r="CL1941"/>
          <cell r="CM1941"/>
          <cell r="CN1941"/>
          <cell r="CO1941"/>
          <cell r="CP1941"/>
          <cell r="CQ1941"/>
          <cell r="CR1941"/>
          <cell r="CS1941">
            <v>0</v>
          </cell>
          <cell r="CT1941">
            <v>0</v>
          </cell>
          <cell r="CU1941"/>
          <cell r="CV1941"/>
          <cell r="CW1941"/>
          <cell r="CX1941"/>
          <cell r="CY1941"/>
          <cell r="CZ1941"/>
          <cell r="DA1941"/>
          <cell r="DB1941"/>
          <cell r="DC1941"/>
          <cell r="DD1941">
            <v>0</v>
          </cell>
          <cell r="DE1941">
            <v>0</v>
          </cell>
          <cell r="DF1941">
            <v>0</v>
          </cell>
          <cell r="DG1941"/>
          <cell r="DH1941"/>
          <cell r="DI1941"/>
          <cell r="DJ1941"/>
          <cell r="DK1941"/>
          <cell r="DL1941">
            <v>43420</v>
          </cell>
          <cell r="DM1941" t="str">
            <v>Overdue</v>
          </cell>
          <cell r="DN1941"/>
          <cell r="DO1941" t="str">
            <v>Due</v>
          </cell>
          <cell r="DP1941">
            <v>43555</v>
          </cell>
          <cell r="DQ1941">
            <v>43519</v>
          </cell>
          <cell r="DR1941">
            <v>43617</v>
          </cell>
          <cell r="DS1941"/>
          <cell r="DT1941">
            <v>43519</v>
          </cell>
          <cell r="DU1941">
            <v>43617</v>
          </cell>
          <cell r="DW1941" t="str">
            <v>1001341-M01</v>
          </cell>
          <cell r="DX1941" t="str">
            <v>1001341-M01-C02</v>
          </cell>
          <cell r="DY1941">
            <v>2</v>
          </cell>
          <cell r="DZ1941">
            <v>1</v>
          </cell>
          <cell r="EA1941">
            <v>98</v>
          </cell>
          <cell r="EB1941">
            <v>-4.0816326530612242E-2</v>
          </cell>
          <cell r="EC1941">
            <v>1.0408163265306123</v>
          </cell>
          <cell r="ED1941">
            <v>-66.680489795918348</v>
          </cell>
          <cell r="EE1941">
            <v>1700.3524897959182</v>
          </cell>
          <cell r="EF1941">
            <v>43617</v>
          </cell>
          <cell r="EG1941">
            <v>43617</v>
          </cell>
          <cell r="EH1941">
            <v>43617</v>
          </cell>
          <cell r="EI1941">
            <v>43619</v>
          </cell>
        </row>
        <row r="1942">
          <cell r="A1942">
            <v>1001341</v>
          </cell>
          <cell r="B1942" t="str">
            <v>Child</v>
          </cell>
          <cell r="C1942">
            <v>620513</v>
          </cell>
          <cell r="D1942" t="str">
            <v>Wellgate House</v>
          </cell>
          <cell r="E1942" t="str">
            <v>Scotland</v>
          </cell>
          <cell r="F1942" t="str">
            <v>D</v>
          </cell>
          <cell r="G1942" t="str">
            <v>Angus</v>
          </cell>
          <cell r="H1942" t="str">
            <v>Dundee</v>
          </cell>
          <cell r="I1942" t="str">
            <v>B McDowall</v>
          </cell>
          <cell r="J1942" t="str">
            <v>Mark Constantine</v>
          </cell>
          <cell r="K1942" t="str">
            <v>Paul Gallagher</v>
          </cell>
          <cell r="L1942"/>
          <cell r="M1942" t="str">
            <v>Simon Phillips</v>
          </cell>
          <cell r="N1942"/>
          <cell r="O1942" t="str">
            <v>Mitie</v>
          </cell>
          <cell r="P1942" t="str">
            <v>David Montgormery</v>
          </cell>
          <cell r="Q1942" t="str">
            <v>Fraser MacKenzie</v>
          </cell>
          <cell r="R1942" t="str">
            <v>e-mail: thomas.mackenzie@interserve.gse.gov.uk;  Mobile: 07483 319979</v>
          </cell>
          <cell r="S1942" t="str">
            <v>ASKAMS</v>
          </cell>
          <cell r="T1942" t="str">
            <v>In Development</v>
          </cell>
          <cell r="U1942">
            <v>1</v>
          </cell>
          <cell r="V1942" t="str">
            <v>LOW</v>
          </cell>
          <cell r="W1942" t="str">
            <v>Green</v>
          </cell>
          <cell r="X1942" t="str">
            <v>Interior</v>
          </cell>
          <cell r="Y1942" t="str">
            <v>Staircase / Common Parts Redecoration</v>
          </cell>
          <cell r="Z1942" t="str">
            <v>Redecorate central stairwell</v>
          </cell>
          <cell r="AA1942"/>
          <cell r="AB1942">
            <v>1</v>
          </cell>
          <cell r="AC1942" t="str">
            <v>A</v>
          </cell>
          <cell r="AD1942" t="str">
            <v>JC Off</v>
          </cell>
          <cell r="AE1942">
            <v>600</v>
          </cell>
          <cell r="AF1942"/>
          <cell r="AG1942">
            <v>75</v>
          </cell>
          <cell r="AH1942">
            <v>135</v>
          </cell>
          <cell r="AI1942">
            <v>810</v>
          </cell>
          <cell r="AJ1942">
            <v>1736.8169398907103</v>
          </cell>
          <cell r="AK1942"/>
          <cell r="AL1942">
            <v>0</v>
          </cell>
          <cell r="AM1942">
            <v>0</v>
          </cell>
          <cell r="AN1942">
            <v>250</v>
          </cell>
          <cell r="AO1942">
            <v>166.66666666666666</v>
          </cell>
          <cell r="AP1942">
            <v>333.33333333333331</v>
          </cell>
          <cell r="AQ1942">
            <v>101.38333036339024</v>
          </cell>
          <cell r="AR1942">
            <v>1384.7166636967238</v>
          </cell>
          <cell r="AS1942">
            <v>517.64005405082014</v>
          </cell>
          <cell r="AT1942">
            <v>3105.8403243049211</v>
          </cell>
          <cell r="AU1942">
            <v>418.94</v>
          </cell>
          <cell r="AV1942">
            <v>0</v>
          </cell>
          <cell r="AW1942">
            <v>0</v>
          </cell>
          <cell r="AX1942">
            <v>0</v>
          </cell>
          <cell r="AY1942">
            <v>333.33333333333331</v>
          </cell>
          <cell r="AZ1942">
            <v>0</v>
          </cell>
          <cell r="BA1942">
            <v>500</v>
          </cell>
          <cell r="BB1942">
            <v>105.29</v>
          </cell>
          <cell r="BC1942">
            <v>938.62333333333322</v>
          </cell>
          <cell r="BD1942">
            <v>271.51266666666669</v>
          </cell>
          <cell r="BE1942">
            <v>1629.076</v>
          </cell>
          <cell r="BF1942">
            <v>418.94</v>
          </cell>
          <cell r="BG1942">
            <v>418.94</v>
          </cell>
          <cell r="BH1942">
            <v>418.94</v>
          </cell>
          <cell r="BI1942">
            <v>0</v>
          </cell>
          <cell r="BJ1942" t="str">
            <v>Year 1</v>
          </cell>
          <cell r="BK1942" t="str">
            <v>Y</v>
          </cell>
          <cell r="BL1942"/>
          <cell r="BM1942">
            <v>0</v>
          </cell>
          <cell r="BN1942"/>
          <cell r="BO1942"/>
          <cell r="BP1942"/>
          <cell r="BQ1942"/>
          <cell r="BR1942"/>
          <cell r="BS1942">
            <v>0</v>
          </cell>
          <cell r="BT1942">
            <v>0</v>
          </cell>
          <cell r="BU1942">
            <v>333.33333333333331</v>
          </cell>
          <cell r="BV1942">
            <v>0</v>
          </cell>
          <cell r="BW1942">
            <v>500</v>
          </cell>
          <cell r="BX1942">
            <v>105.29</v>
          </cell>
          <cell r="BY1942">
            <v>938.62333333333322</v>
          </cell>
          <cell r="BZ1942">
            <v>439.08866666666665</v>
          </cell>
          <cell r="CA1942">
            <v>1796.652</v>
          </cell>
          <cell r="CB1942"/>
          <cell r="CC1942"/>
          <cell r="CD1942"/>
          <cell r="CE1942"/>
          <cell r="CF1942"/>
          <cell r="CG1942"/>
          <cell r="CH1942"/>
          <cell r="CI1942" t="str">
            <v>T</v>
          </cell>
          <cell r="CJ1942"/>
          <cell r="CK1942"/>
          <cell r="CL1942"/>
          <cell r="CM1942"/>
          <cell r="CN1942"/>
          <cell r="CO1942"/>
          <cell r="CP1942"/>
          <cell r="CQ1942"/>
          <cell r="CR1942"/>
          <cell r="CS1942">
            <v>0</v>
          </cell>
          <cell r="CT1942">
            <v>0</v>
          </cell>
          <cell r="CU1942"/>
          <cell r="CV1942"/>
          <cell r="CW1942"/>
          <cell r="CX1942"/>
          <cell r="CY1942"/>
          <cell r="CZ1942"/>
          <cell r="DA1942"/>
          <cell r="DB1942"/>
          <cell r="DC1942"/>
          <cell r="DD1942">
            <v>0</v>
          </cell>
          <cell r="DE1942">
            <v>0</v>
          </cell>
          <cell r="DF1942">
            <v>0</v>
          </cell>
          <cell r="DG1942"/>
          <cell r="DH1942"/>
          <cell r="DI1942"/>
          <cell r="DJ1942"/>
          <cell r="DK1942"/>
          <cell r="DL1942">
            <v>43420</v>
          </cell>
          <cell r="DM1942" t="str">
            <v>Overdue</v>
          </cell>
          <cell r="DN1942"/>
          <cell r="DO1942" t="str">
            <v>Due</v>
          </cell>
          <cell r="DP1942">
            <v>43555</v>
          </cell>
          <cell r="DQ1942">
            <v>43519</v>
          </cell>
          <cell r="DR1942">
            <v>43617</v>
          </cell>
          <cell r="DS1942"/>
          <cell r="DT1942">
            <v>43519</v>
          </cell>
          <cell r="DU1942">
            <v>43617</v>
          </cell>
          <cell r="DW1942" t="str">
            <v>1001341-M01</v>
          </cell>
          <cell r="DX1942" t="str">
            <v>1001341-M01-C03</v>
          </cell>
          <cell r="DY1942">
            <v>2</v>
          </cell>
          <cell r="DZ1942">
            <v>1</v>
          </cell>
          <cell r="EA1942">
            <v>98</v>
          </cell>
          <cell r="EB1942">
            <v>-4.0816326530612242E-2</v>
          </cell>
          <cell r="EC1942">
            <v>1.0408163265306123</v>
          </cell>
          <cell r="ED1942">
            <v>-61.335836734693878</v>
          </cell>
          <cell r="EE1942">
            <v>1564.063836734694</v>
          </cell>
          <cell r="EF1942">
            <v>43617</v>
          </cell>
          <cell r="EG1942">
            <v>43617</v>
          </cell>
          <cell r="EH1942">
            <v>43617</v>
          </cell>
          <cell r="EI1942">
            <v>43619</v>
          </cell>
        </row>
        <row r="1943">
          <cell r="A1943">
            <v>1001342</v>
          </cell>
          <cell r="B1943" t="str">
            <v>Master</v>
          </cell>
          <cell r="C1943">
            <v>620346</v>
          </cell>
          <cell r="D1943" t="str">
            <v>61 Lowfield Street</v>
          </cell>
          <cell r="E1943" t="str">
            <v>L &amp; HC</v>
          </cell>
          <cell r="F1943" t="str">
            <v>B</v>
          </cell>
          <cell r="G1943" t="str">
            <v>Kent</v>
          </cell>
          <cell r="H1943" t="str">
            <v xml:space="preserve">Dartford                                </v>
          </cell>
          <cell r="I1943" t="str">
            <v>S Hale</v>
          </cell>
          <cell r="J1943" t="str">
            <v>Kevin Williams</v>
          </cell>
          <cell r="K1943" t="str">
            <v>Sebastian Southwood</v>
          </cell>
          <cell r="L1943" t="str">
            <v>Phillip Barlow</v>
          </cell>
          <cell r="M1943" t="str">
            <v>Paul Deavall</v>
          </cell>
          <cell r="N1943" t="str">
            <v>S Kain</v>
          </cell>
          <cell r="O1943" t="str">
            <v>Styles &amp; Wood</v>
          </cell>
          <cell r="P1943" t="str">
            <v>Simon Papworth</v>
          </cell>
          <cell r="Q1943" t="str">
            <v>Raymond Cawte</v>
          </cell>
          <cell r="R1943" t="str">
            <v>Tel:  +44 7483 305474
Email: raymond.cawte@interserve.gse.gov.uk</v>
          </cell>
          <cell r="S1943" t="str">
            <v>Socotec</v>
          </cell>
          <cell r="T1943" t="str">
            <v>In Development</v>
          </cell>
          <cell r="U1943">
            <v>1</v>
          </cell>
          <cell r="V1943" t="str">
            <v>MEDIUM</v>
          </cell>
          <cell r="W1943" t="str">
            <v>Green</v>
          </cell>
          <cell r="X1943"/>
          <cell r="Y1943"/>
          <cell r="Z1943" t="str">
            <v xml:space="preserve">LCW-620346-Dartford                                -61 Lowfield Street-Building Fabric, &amp; Electrical Services   </v>
          </cell>
          <cell r="AA1943"/>
          <cell r="AB1943">
            <v>1</v>
          </cell>
          <cell r="AC1943"/>
          <cell r="AD1943" t="str">
            <v>JC Off</v>
          </cell>
          <cell r="AE1943"/>
          <cell r="AF1943">
            <v>32640</v>
          </cell>
          <cell r="AG1943">
            <v>4080</v>
          </cell>
          <cell r="AH1943">
            <v>7344</v>
          </cell>
          <cell r="AI1943">
            <v>44064</v>
          </cell>
          <cell r="AJ1943"/>
          <cell r="AK1943">
            <v>50740.752909348572</v>
          </cell>
          <cell r="AL1943">
            <v>0</v>
          </cell>
          <cell r="AM1943">
            <v>0</v>
          </cell>
          <cell r="AN1943">
            <v>749.99999999999989</v>
          </cell>
          <cell r="AO1943">
            <v>500.00000000000006</v>
          </cell>
          <cell r="AP1943">
            <v>1000.0000000000001</v>
          </cell>
          <cell r="AQ1943">
            <v>4139.6934360955856</v>
          </cell>
          <cell r="AR1943">
            <v>7989.6934360955856</v>
          </cell>
          <cell r="AS1943">
            <v>11426.08926908883</v>
          </cell>
          <cell r="AT1943">
            <v>68556.535614532972</v>
          </cell>
          <cell r="AU1943"/>
          <cell r="AV1943">
            <v>119272.85</v>
          </cell>
          <cell r="AW1943">
            <v>0</v>
          </cell>
          <cell r="AX1943">
            <v>0</v>
          </cell>
          <cell r="AY1943">
            <v>1000.0000000000001</v>
          </cell>
          <cell r="AZ1943">
            <v>3390.8</v>
          </cell>
          <cell r="BA1943">
            <v>1500.03</v>
          </cell>
          <cell r="BB1943">
            <v>0</v>
          </cell>
          <cell r="BC1943">
            <v>5890.83</v>
          </cell>
          <cell r="BD1943">
            <v>25032.736000000004</v>
          </cell>
          <cell r="BE1943">
            <v>150196.416</v>
          </cell>
          <cell r="BF1943"/>
          <cell r="BG1943"/>
          <cell r="BH1943"/>
          <cell r="BI1943"/>
          <cell r="BJ1943"/>
          <cell r="BK1943" t="str">
            <v>Y</v>
          </cell>
          <cell r="BL1943"/>
          <cell r="BM1943">
            <v>119355.89</v>
          </cell>
          <cell r="BN1943">
            <v>119355.89</v>
          </cell>
          <cell r="BO1943"/>
          <cell r="BP1943">
            <v>119355.89</v>
          </cell>
          <cell r="BQ1943">
            <v>0</v>
          </cell>
          <cell r="BR1943"/>
          <cell r="BS1943">
            <v>0</v>
          </cell>
          <cell r="BT1943">
            <v>0</v>
          </cell>
          <cell r="BU1943">
            <v>1000.0000000000001</v>
          </cell>
          <cell r="BV1943">
            <v>3390.8</v>
          </cell>
          <cell r="BW1943">
            <v>1500</v>
          </cell>
          <cell r="BX1943">
            <v>4299.07</v>
          </cell>
          <cell r="BY1943">
            <v>10189.869999999999</v>
          </cell>
          <cell r="BZ1943">
            <v>73651.507999999987</v>
          </cell>
          <cell r="CA1943">
            <v>203197.26800000001</v>
          </cell>
          <cell r="CB1943">
            <v>134640.73238546704</v>
          </cell>
          <cell r="CC1943" t="str">
            <v/>
          </cell>
          <cell r="CD1943">
            <v>203197.26800000001</v>
          </cell>
          <cell r="CE1943"/>
          <cell r="CF1943">
            <v>2</v>
          </cell>
          <cell r="CG1943">
            <v>119355.89</v>
          </cell>
          <cell r="CH1943">
            <v>119355.89</v>
          </cell>
          <cell r="CI1943" t="str">
            <v>T</v>
          </cell>
          <cell r="CJ1943"/>
          <cell r="CK1943">
            <v>0</v>
          </cell>
          <cell r="CL1943">
            <v>0</v>
          </cell>
          <cell r="CM1943">
            <v>0</v>
          </cell>
          <cell r="CN1943">
            <v>0</v>
          </cell>
          <cell r="CO1943">
            <v>0</v>
          </cell>
          <cell r="CP1943">
            <v>0</v>
          </cell>
          <cell r="CQ1943">
            <v>0</v>
          </cell>
          <cell r="CR1943">
            <v>0</v>
          </cell>
          <cell r="CS1943">
            <v>0</v>
          </cell>
          <cell r="CT1943">
            <v>0</v>
          </cell>
          <cell r="CU1943"/>
          <cell r="CV1943"/>
          <cell r="CW1943">
            <v>0</v>
          </cell>
          <cell r="CX1943">
            <v>0</v>
          </cell>
          <cell r="CY1943">
            <v>0</v>
          </cell>
          <cell r="CZ1943">
            <v>0</v>
          </cell>
          <cell r="DA1943">
            <v>0</v>
          </cell>
          <cell r="DB1943">
            <v>0</v>
          </cell>
          <cell r="DC1943">
            <v>0</v>
          </cell>
          <cell r="DD1943">
            <v>0</v>
          </cell>
          <cell r="DE1943">
            <v>0</v>
          </cell>
          <cell r="DF1943">
            <v>0</v>
          </cell>
          <cell r="DG1943"/>
          <cell r="DH1943"/>
          <cell r="DI1943"/>
          <cell r="DJ1943"/>
          <cell r="DK1943"/>
          <cell r="DL1943">
            <v>43438</v>
          </cell>
          <cell r="DM1943" t="str">
            <v>Overdue</v>
          </cell>
          <cell r="DN1943">
            <v>43452</v>
          </cell>
          <cell r="DO1943" t="str">
            <v>Overdue</v>
          </cell>
          <cell r="DP1943">
            <v>43535</v>
          </cell>
          <cell r="DQ1943">
            <v>43535</v>
          </cell>
          <cell r="DR1943">
            <v>43616</v>
          </cell>
          <cell r="DS1943">
            <v>43563</v>
          </cell>
          <cell r="DT1943">
            <v>43535</v>
          </cell>
          <cell r="DU1943">
            <v>43563</v>
          </cell>
          <cell r="DW1943" t="str">
            <v>1001342-M01</v>
          </cell>
          <cell r="DX1943" t="str">
            <v>1001342-M01</v>
          </cell>
          <cell r="DY1943">
            <v>2</v>
          </cell>
          <cell r="DZ1943">
            <v>1</v>
          </cell>
          <cell r="EA1943">
            <v>28</v>
          </cell>
          <cell r="EB1943">
            <v>0.5714285714285714</v>
          </cell>
          <cell r="EC1943">
            <v>0.4285714285714286</v>
          </cell>
          <cell r="ED1943">
            <v>85883.444571428568</v>
          </cell>
          <cell r="EE1943">
            <v>64412.583428571423</v>
          </cell>
          <cell r="EF1943">
            <v>43563</v>
          </cell>
          <cell r="EG1943">
            <v>43563</v>
          </cell>
          <cell r="EH1943">
            <v>43563</v>
          </cell>
          <cell r="EI1943">
            <v>43570</v>
          </cell>
        </row>
        <row r="1944">
          <cell r="A1944">
            <v>1001342</v>
          </cell>
          <cell r="B1944" t="str">
            <v>Child</v>
          </cell>
          <cell r="C1944">
            <v>620346</v>
          </cell>
          <cell r="D1944" t="str">
            <v>61 Lowfield Street</v>
          </cell>
          <cell r="E1944" t="str">
            <v>L &amp; HC</v>
          </cell>
          <cell r="F1944" t="str">
            <v>B</v>
          </cell>
          <cell r="G1944" t="str">
            <v>Kent</v>
          </cell>
          <cell r="H1944" t="str">
            <v xml:space="preserve">Dartford                                </v>
          </cell>
          <cell r="I1944" t="str">
            <v>S Hale</v>
          </cell>
          <cell r="J1944" t="str">
            <v>Kevin Williams</v>
          </cell>
          <cell r="K1944" t="str">
            <v>Sebastian Southwood</v>
          </cell>
          <cell r="L1944" t="str">
            <v>Phillip Barlow</v>
          </cell>
          <cell r="M1944" t="str">
            <v>Paul Deavall</v>
          </cell>
          <cell r="N1944" t="str">
            <v>S Kain</v>
          </cell>
          <cell r="O1944" t="str">
            <v>Styles &amp; Wood</v>
          </cell>
          <cell r="P1944" t="str">
            <v>Simon Papworth</v>
          </cell>
          <cell r="Q1944" t="str">
            <v>Raymond Cawte</v>
          </cell>
          <cell r="R1944" t="str">
            <v>Tel:  +44 7483 305474
Email: raymond.cawte@interserve.gse.gov.uk</v>
          </cell>
          <cell r="S1944" t="str">
            <v>Socotec</v>
          </cell>
          <cell r="T1944" t="str">
            <v>In Development</v>
          </cell>
          <cell r="U1944">
            <v>1</v>
          </cell>
          <cell r="V1944" t="str">
            <v>MEDIUM</v>
          </cell>
          <cell r="W1944" t="str">
            <v>Green</v>
          </cell>
          <cell r="X1944" t="str">
            <v>Interior</v>
          </cell>
          <cell r="Y1944" t="str">
            <v>Office Areas Ceilings</v>
          </cell>
          <cell r="Z1944" t="str">
            <v>Replace suspended ceilings and tiles throughout the 2nd floor</v>
          </cell>
          <cell r="AA1944"/>
          <cell r="AB1944">
            <v>1</v>
          </cell>
          <cell r="AC1944" t="str">
            <v>A</v>
          </cell>
          <cell r="AD1944" t="str">
            <v>JC Off</v>
          </cell>
          <cell r="AE1944">
            <v>14400</v>
          </cell>
          <cell r="AF1944"/>
          <cell r="AG1944">
            <v>1800</v>
          </cell>
          <cell r="AH1944">
            <v>3240</v>
          </cell>
          <cell r="AI1944">
            <v>19440</v>
          </cell>
          <cell r="AJ1944">
            <v>12468.571428571429</v>
          </cell>
          <cell r="AK1944"/>
          <cell r="AL1944">
            <v>0</v>
          </cell>
          <cell r="AM1944">
            <v>0</v>
          </cell>
          <cell r="AN1944">
            <v>107.14285714285714</v>
          </cell>
          <cell r="AO1944">
            <v>71.428571428571431</v>
          </cell>
          <cell r="AP1944">
            <v>142.85714285714286</v>
          </cell>
          <cell r="AQ1944">
            <v>1031.1166324879509</v>
          </cell>
          <cell r="AR1944">
            <v>1581.1166324879509</v>
          </cell>
          <cell r="AS1944">
            <v>2764.2233264975903</v>
          </cell>
          <cell r="AT1944">
            <v>16585.33995898554</v>
          </cell>
          <cell r="AU1944">
            <v>62060.28</v>
          </cell>
          <cell r="AV1944">
            <v>0</v>
          </cell>
          <cell r="AW1944">
            <v>0</v>
          </cell>
          <cell r="AX1944">
            <v>0</v>
          </cell>
          <cell r="AY1944">
            <v>142.85714285714286</v>
          </cell>
          <cell r="AZ1944">
            <v>484.4</v>
          </cell>
          <cell r="BA1944">
            <v>214.29</v>
          </cell>
          <cell r="BB1944">
            <v>0</v>
          </cell>
          <cell r="BC1944">
            <v>841.54714285714283</v>
          </cell>
          <cell r="BD1944">
            <v>12580.365428571429</v>
          </cell>
          <cell r="BE1944">
            <v>75482.192571428575</v>
          </cell>
          <cell r="BF1944">
            <v>62072.14</v>
          </cell>
          <cell r="BG1944">
            <v>62072.14</v>
          </cell>
          <cell r="BH1944">
            <v>62072.14</v>
          </cell>
          <cell r="BI1944">
            <v>0</v>
          </cell>
          <cell r="BJ1944" t="str">
            <v>Year 1</v>
          </cell>
          <cell r="BK1944" t="str">
            <v>Y</v>
          </cell>
          <cell r="BL1944"/>
          <cell r="BM1944">
            <v>0</v>
          </cell>
          <cell r="BN1944"/>
          <cell r="BO1944"/>
          <cell r="BP1944"/>
          <cell r="BQ1944"/>
          <cell r="BR1944"/>
          <cell r="BS1944">
            <v>0</v>
          </cell>
          <cell r="BT1944">
            <v>0</v>
          </cell>
          <cell r="BU1944">
            <v>142.86000000000001</v>
          </cell>
          <cell r="BV1944">
            <v>484.4</v>
          </cell>
          <cell r="BW1944">
            <v>214.29</v>
          </cell>
          <cell r="BX1944">
            <v>1070.82</v>
          </cell>
          <cell r="BY1944">
            <v>1912.37</v>
          </cell>
          <cell r="BZ1944">
            <v>37625.757999999994</v>
          </cell>
          <cell r="CA1944">
            <v>101610.268</v>
          </cell>
          <cell r="CB1944"/>
          <cell r="CC1944"/>
          <cell r="CD1944"/>
          <cell r="CE1944"/>
          <cell r="CF1944"/>
          <cell r="CG1944"/>
          <cell r="CH1944"/>
          <cell r="CI1944" t="str">
            <v>T</v>
          </cell>
          <cell r="CJ1944"/>
          <cell r="CK1944"/>
          <cell r="CL1944"/>
          <cell r="CM1944"/>
          <cell r="CN1944"/>
          <cell r="CO1944"/>
          <cell r="CP1944"/>
          <cell r="CQ1944"/>
          <cell r="CR1944"/>
          <cell r="CS1944">
            <v>0</v>
          </cell>
          <cell r="CT1944">
            <v>0</v>
          </cell>
          <cell r="CU1944"/>
          <cell r="CV1944"/>
          <cell r="CW1944"/>
          <cell r="CX1944"/>
          <cell r="CY1944"/>
          <cell r="CZ1944"/>
          <cell r="DA1944"/>
          <cell r="DB1944"/>
          <cell r="DC1944"/>
          <cell r="DD1944">
            <v>0</v>
          </cell>
          <cell r="DE1944">
            <v>0</v>
          </cell>
          <cell r="DF1944">
            <v>0</v>
          </cell>
          <cell r="DG1944"/>
          <cell r="DH1944"/>
          <cell r="DI1944"/>
          <cell r="DJ1944"/>
          <cell r="DK1944"/>
          <cell r="DL1944">
            <v>43438</v>
          </cell>
          <cell r="DM1944" t="str">
            <v>Overdue</v>
          </cell>
          <cell r="DN1944">
            <v>43452</v>
          </cell>
          <cell r="DO1944" t="str">
            <v>Overdue</v>
          </cell>
          <cell r="DP1944">
            <v>43535</v>
          </cell>
          <cell r="DQ1944">
            <v>43535</v>
          </cell>
          <cell r="DR1944">
            <v>43616</v>
          </cell>
          <cell r="DS1944">
            <v>43563</v>
          </cell>
          <cell r="DT1944">
            <v>43535</v>
          </cell>
          <cell r="DU1944">
            <v>43563</v>
          </cell>
          <cell r="DW1944" t="str">
            <v>1001342-M01</v>
          </cell>
          <cell r="DX1944" t="str">
            <v>1001342-M01-C01</v>
          </cell>
          <cell r="DY1944">
            <v>2</v>
          </cell>
          <cell r="DZ1944">
            <v>1</v>
          </cell>
          <cell r="EA1944">
            <v>28</v>
          </cell>
          <cell r="EB1944">
            <v>0.5714285714285714</v>
          </cell>
          <cell r="EC1944">
            <v>0.4285714285714286</v>
          </cell>
          <cell r="ED1944">
            <v>43140.815999999999</v>
          </cell>
          <cell r="EE1944">
            <v>32355.612000000001</v>
          </cell>
          <cell r="EF1944">
            <v>43563</v>
          </cell>
          <cell r="EG1944">
            <v>43563</v>
          </cell>
          <cell r="EH1944">
            <v>43563</v>
          </cell>
          <cell r="EI1944">
            <v>43570</v>
          </cell>
        </row>
        <row r="1945">
          <cell r="A1945">
            <v>1001342</v>
          </cell>
          <cell r="B1945" t="str">
            <v>Child</v>
          </cell>
          <cell r="C1945">
            <v>620346</v>
          </cell>
          <cell r="D1945" t="str">
            <v>61 Lowfield Street</v>
          </cell>
          <cell r="E1945" t="str">
            <v>L &amp; HC</v>
          </cell>
          <cell r="F1945" t="str">
            <v>B</v>
          </cell>
          <cell r="G1945" t="str">
            <v>Kent</v>
          </cell>
          <cell r="H1945" t="str">
            <v xml:space="preserve">Dartford                                </v>
          </cell>
          <cell r="I1945" t="str">
            <v>S Hale</v>
          </cell>
          <cell r="J1945" t="str">
            <v>Kevin Williams</v>
          </cell>
          <cell r="K1945" t="str">
            <v>Sebastian Southwood</v>
          </cell>
          <cell r="L1945" t="str">
            <v>Phillip Barlow</v>
          </cell>
          <cell r="M1945" t="str">
            <v>Paul Deavall</v>
          </cell>
          <cell r="N1945" t="str">
            <v>S Kain</v>
          </cell>
          <cell r="O1945" t="str">
            <v>Styles &amp; Wood</v>
          </cell>
          <cell r="P1945" t="str">
            <v>Simon Papworth</v>
          </cell>
          <cell r="Q1945" t="str">
            <v>Raymond Cawte</v>
          </cell>
          <cell r="R1945" t="str">
            <v>Tel:  +44 7483 305474
Email: raymond.cawte@interserve.gse.gov.uk</v>
          </cell>
          <cell r="S1945" t="str">
            <v>Socotec</v>
          </cell>
          <cell r="T1945" t="str">
            <v>In Development</v>
          </cell>
          <cell r="U1945">
            <v>1</v>
          </cell>
          <cell r="V1945" t="str">
            <v>MEDIUM</v>
          </cell>
          <cell r="W1945" t="str">
            <v>Green</v>
          </cell>
          <cell r="X1945" t="str">
            <v>Electrical</v>
          </cell>
          <cell r="Y1945" t="str">
            <v>Led Lighting</v>
          </cell>
          <cell r="Z1945" t="str">
            <v>Replace 2nd floor lighting with LED in conjunction with ceiling replacement</v>
          </cell>
          <cell r="AA1945"/>
          <cell r="AB1945">
            <v>1</v>
          </cell>
          <cell r="AC1945" t="str">
            <v>A</v>
          </cell>
          <cell r="AD1945" t="str">
            <v>JC Off</v>
          </cell>
          <cell r="AE1945">
            <v>9600</v>
          </cell>
          <cell r="AF1945"/>
          <cell r="AG1945">
            <v>1200</v>
          </cell>
          <cell r="AH1945">
            <v>2160</v>
          </cell>
          <cell r="AI1945">
            <v>12960</v>
          </cell>
          <cell r="AJ1945">
            <v>8388.5714285714294</v>
          </cell>
          <cell r="AK1945"/>
          <cell r="AL1945">
            <v>0</v>
          </cell>
          <cell r="AM1945">
            <v>0</v>
          </cell>
          <cell r="AN1945">
            <v>107.14285714285714</v>
          </cell>
          <cell r="AO1945">
            <v>71.428571428571431</v>
          </cell>
          <cell r="AP1945">
            <v>142.85714285714286</v>
          </cell>
          <cell r="AQ1945">
            <v>687.41108832530051</v>
          </cell>
          <cell r="AR1945">
            <v>1237.4110883253006</v>
          </cell>
          <cell r="AS1945">
            <v>1879.4822176650605</v>
          </cell>
          <cell r="AT1945">
            <v>11276.893305990361</v>
          </cell>
          <cell r="AU1945">
            <v>16876.7</v>
          </cell>
          <cell r="AV1945">
            <v>0</v>
          </cell>
          <cell r="AW1945">
            <v>0</v>
          </cell>
          <cell r="AX1945">
            <v>0</v>
          </cell>
          <cell r="AY1945">
            <v>142.85714285714286</v>
          </cell>
          <cell r="AZ1945">
            <v>484.4</v>
          </cell>
          <cell r="BA1945">
            <v>214.29</v>
          </cell>
          <cell r="BB1945">
            <v>0</v>
          </cell>
          <cell r="BC1945">
            <v>841.54714285714283</v>
          </cell>
          <cell r="BD1945">
            <v>3543.6494285714289</v>
          </cell>
          <cell r="BE1945">
            <v>21261.896571428573</v>
          </cell>
          <cell r="BF1945">
            <v>16888.560000000001</v>
          </cell>
          <cell r="BG1945">
            <v>16888.560000000001</v>
          </cell>
          <cell r="BH1945">
            <v>16888.560000000001</v>
          </cell>
          <cell r="BI1945">
            <v>0</v>
          </cell>
          <cell r="BJ1945" t="str">
            <v>Year 1</v>
          </cell>
          <cell r="BK1945" t="str">
            <v>Y</v>
          </cell>
          <cell r="BL1945"/>
          <cell r="BM1945">
            <v>0</v>
          </cell>
          <cell r="BN1945"/>
          <cell r="BO1945"/>
          <cell r="BP1945"/>
          <cell r="BQ1945"/>
          <cell r="BR1945"/>
          <cell r="BS1945">
            <v>0</v>
          </cell>
          <cell r="BT1945">
            <v>0</v>
          </cell>
          <cell r="BU1945">
            <v>142.86000000000001</v>
          </cell>
          <cell r="BV1945">
            <v>484.4</v>
          </cell>
          <cell r="BW1945">
            <v>214.29</v>
          </cell>
          <cell r="BX1945">
            <v>713.88</v>
          </cell>
          <cell r="BY1945">
            <v>1555.4299999999998</v>
          </cell>
          <cell r="BZ1945">
            <v>10444.222000000002</v>
          </cell>
          <cell r="CA1945">
            <v>28888.212000000003</v>
          </cell>
          <cell r="CB1945"/>
          <cell r="CC1945"/>
          <cell r="CD1945"/>
          <cell r="CE1945"/>
          <cell r="CF1945"/>
          <cell r="CG1945"/>
          <cell r="CH1945"/>
          <cell r="CI1945" t="str">
            <v>T</v>
          </cell>
          <cell r="CJ1945"/>
          <cell r="CK1945"/>
          <cell r="CL1945"/>
          <cell r="CM1945"/>
          <cell r="CN1945"/>
          <cell r="CO1945"/>
          <cell r="CP1945"/>
          <cell r="CQ1945"/>
          <cell r="CR1945"/>
          <cell r="CS1945">
            <v>0</v>
          </cell>
          <cell r="CT1945">
            <v>0</v>
          </cell>
          <cell r="CU1945"/>
          <cell r="CV1945"/>
          <cell r="CW1945"/>
          <cell r="CX1945"/>
          <cell r="CY1945"/>
          <cell r="CZ1945"/>
          <cell r="DA1945"/>
          <cell r="DB1945"/>
          <cell r="DC1945"/>
          <cell r="DD1945">
            <v>0</v>
          </cell>
          <cell r="DE1945">
            <v>0</v>
          </cell>
          <cell r="DF1945">
            <v>0</v>
          </cell>
          <cell r="DG1945"/>
          <cell r="DH1945"/>
          <cell r="DI1945"/>
          <cell r="DJ1945"/>
          <cell r="DK1945"/>
          <cell r="DL1945">
            <v>43438</v>
          </cell>
          <cell r="DM1945" t="str">
            <v>Overdue</v>
          </cell>
          <cell r="DN1945">
            <v>43452</v>
          </cell>
          <cell r="DO1945" t="str">
            <v>Overdue</v>
          </cell>
          <cell r="DP1945">
            <v>43535</v>
          </cell>
          <cell r="DQ1945">
            <v>43535</v>
          </cell>
          <cell r="DR1945">
            <v>43616</v>
          </cell>
          <cell r="DS1945">
            <v>43563</v>
          </cell>
          <cell r="DT1945">
            <v>43535</v>
          </cell>
          <cell r="DU1945">
            <v>43563</v>
          </cell>
          <cell r="DW1945" t="str">
            <v>1001342-M01</v>
          </cell>
          <cell r="DX1945" t="str">
            <v>1001342-M01-C02</v>
          </cell>
          <cell r="DY1945">
            <v>2</v>
          </cell>
          <cell r="DZ1945">
            <v>1</v>
          </cell>
          <cell r="EA1945">
            <v>28</v>
          </cell>
          <cell r="EB1945">
            <v>0.5714285714285714</v>
          </cell>
          <cell r="EC1945">
            <v>0.4285714285714286</v>
          </cell>
          <cell r="ED1945">
            <v>12157.789714285716</v>
          </cell>
          <cell r="EE1945">
            <v>9118.3422857142887</v>
          </cell>
          <cell r="EF1945">
            <v>43563</v>
          </cell>
          <cell r="EG1945">
            <v>43563</v>
          </cell>
          <cell r="EH1945">
            <v>43563</v>
          </cell>
          <cell r="EI1945">
            <v>43570</v>
          </cell>
        </row>
        <row r="1946">
          <cell r="A1946">
            <v>1001342</v>
          </cell>
          <cell r="B1946" t="str">
            <v>Child</v>
          </cell>
          <cell r="C1946">
            <v>620346</v>
          </cell>
          <cell r="D1946" t="str">
            <v>61 Lowfield Street</v>
          </cell>
          <cell r="E1946" t="str">
            <v>L &amp; HC</v>
          </cell>
          <cell r="F1946" t="str">
            <v>B</v>
          </cell>
          <cell r="G1946" t="str">
            <v>Kent</v>
          </cell>
          <cell r="H1946" t="str">
            <v xml:space="preserve">Dartford                                </v>
          </cell>
          <cell r="I1946" t="str">
            <v>S Hale</v>
          </cell>
          <cell r="J1946" t="str">
            <v>Kevin Williams</v>
          </cell>
          <cell r="K1946" t="str">
            <v>Sebastian Southwood</v>
          </cell>
          <cell r="L1946" t="str">
            <v>Phillip Barlow</v>
          </cell>
          <cell r="M1946" t="str">
            <v>Paul Deavall</v>
          </cell>
          <cell r="N1946" t="str">
            <v>S Kain</v>
          </cell>
          <cell r="O1946" t="str">
            <v>Styles &amp; Wood</v>
          </cell>
          <cell r="P1946" t="str">
            <v>Simon Papworth</v>
          </cell>
          <cell r="Q1946" t="str">
            <v>Raymond Cawte</v>
          </cell>
          <cell r="R1946" t="str">
            <v>Tel:  +44 7483 305474
Email: raymond.cawte@interserve.gse.gov.uk</v>
          </cell>
          <cell r="S1946" t="str">
            <v>Socotec</v>
          </cell>
          <cell r="T1946" t="str">
            <v>In Development</v>
          </cell>
          <cell r="U1946">
            <v>1</v>
          </cell>
          <cell r="V1946" t="str">
            <v>MEDIUM</v>
          </cell>
          <cell r="W1946" t="str">
            <v>Green</v>
          </cell>
          <cell r="X1946" t="str">
            <v>Interior</v>
          </cell>
          <cell r="Y1946" t="str">
            <v>Staircase / Common Parts Floors</v>
          </cell>
          <cell r="Z1946" t="str">
            <v>Replace carpet to Grd floor BOH corridor from staff entrance though to BOH Social fund, and security room</v>
          </cell>
          <cell r="AA1946"/>
          <cell r="AB1946">
            <v>1</v>
          </cell>
          <cell r="AC1946" t="str">
            <v>A</v>
          </cell>
          <cell r="AD1946" t="str">
            <v>JC Off</v>
          </cell>
          <cell r="AE1946">
            <v>3480</v>
          </cell>
          <cell r="AF1946"/>
          <cell r="AG1946">
            <v>435</v>
          </cell>
          <cell r="AH1946">
            <v>783</v>
          </cell>
          <cell r="AI1946">
            <v>4698</v>
          </cell>
          <cell r="AJ1946">
            <v>12782.393346379649</v>
          </cell>
          <cell r="AK1946"/>
          <cell r="AL1946">
            <v>0</v>
          </cell>
          <cell r="AM1946">
            <v>0</v>
          </cell>
          <cell r="AN1946">
            <v>107.14285714285714</v>
          </cell>
          <cell r="AO1946">
            <v>71.428571428571431</v>
          </cell>
          <cell r="AP1946">
            <v>142.85714285714286</v>
          </cell>
          <cell r="AQ1946">
            <v>1057.5534788189414</v>
          </cell>
          <cell r="AR1946">
            <v>1607.5534788189414</v>
          </cell>
          <cell r="AS1946">
            <v>2832.2750793254327</v>
          </cell>
          <cell r="AT1946">
            <v>16993.650475952592</v>
          </cell>
          <cell r="AU1946">
            <v>9069.91</v>
          </cell>
          <cell r="AV1946">
            <v>0</v>
          </cell>
          <cell r="AW1946">
            <v>0</v>
          </cell>
          <cell r="AX1946">
            <v>0</v>
          </cell>
          <cell r="AY1946">
            <v>142.85714285714286</v>
          </cell>
          <cell r="AZ1946">
            <v>484.4</v>
          </cell>
          <cell r="BA1946">
            <v>214.29</v>
          </cell>
          <cell r="BB1946">
            <v>0</v>
          </cell>
          <cell r="BC1946">
            <v>841.54714285714283</v>
          </cell>
          <cell r="BD1946">
            <v>1982.2914285714287</v>
          </cell>
          <cell r="BE1946">
            <v>11893.748571428572</v>
          </cell>
          <cell r="BF1946">
            <v>9081.77</v>
          </cell>
          <cell r="BG1946">
            <v>9081.77</v>
          </cell>
          <cell r="BH1946">
            <v>9081.77</v>
          </cell>
          <cell r="BI1946">
            <v>0</v>
          </cell>
          <cell r="BJ1946" t="str">
            <v>Year 1</v>
          </cell>
          <cell r="BK1946" t="str">
            <v>Y</v>
          </cell>
          <cell r="BL1946"/>
          <cell r="BM1946">
            <v>0</v>
          </cell>
          <cell r="BN1946"/>
          <cell r="BO1946"/>
          <cell r="BP1946"/>
          <cell r="BQ1946"/>
          <cell r="BR1946"/>
          <cell r="BS1946">
            <v>0</v>
          </cell>
          <cell r="BT1946">
            <v>0</v>
          </cell>
          <cell r="BU1946">
            <v>142.86000000000001</v>
          </cell>
          <cell r="BV1946">
            <v>484.4</v>
          </cell>
          <cell r="BW1946">
            <v>214.29</v>
          </cell>
          <cell r="BX1946">
            <v>1098.27</v>
          </cell>
          <cell r="BY1946">
            <v>1939.82</v>
          </cell>
          <cell r="BZ1946">
            <v>5837.0260000000017</v>
          </cell>
          <cell r="CA1946">
            <v>16858.616000000002</v>
          </cell>
          <cell r="CB1946"/>
          <cell r="CC1946"/>
          <cell r="CD1946"/>
          <cell r="CE1946"/>
          <cell r="CF1946"/>
          <cell r="CG1946"/>
          <cell r="CH1946"/>
          <cell r="CI1946" t="str">
            <v>T</v>
          </cell>
          <cell r="CJ1946"/>
          <cell r="CK1946"/>
          <cell r="CL1946"/>
          <cell r="CM1946"/>
          <cell r="CN1946"/>
          <cell r="CO1946"/>
          <cell r="CP1946"/>
          <cell r="CQ1946"/>
          <cell r="CR1946"/>
          <cell r="CS1946">
            <v>0</v>
          </cell>
          <cell r="CT1946">
            <v>0</v>
          </cell>
          <cell r="CU1946"/>
          <cell r="CV1946"/>
          <cell r="CW1946"/>
          <cell r="CX1946"/>
          <cell r="CY1946"/>
          <cell r="CZ1946"/>
          <cell r="DA1946"/>
          <cell r="DB1946"/>
          <cell r="DC1946"/>
          <cell r="DD1946">
            <v>0</v>
          </cell>
          <cell r="DE1946">
            <v>0</v>
          </cell>
          <cell r="DF1946">
            <v>0</v>
          </cell>
          <cell r="DG1946"/>
          <cell r="DH1946"/>
          <cell r="DI1946"/>
          <cell r="DJ1946"/>
          <cell r="DK1946"/>
          <cell r="DL1946">
            <v>43438</v>
          </cell>
          <cell r="DM1946" t="str">
            <v>Overdue</v>
          </cell>
          <cell r="DN1946">
            <v>43452</v>
          </cell>
          <cell r="DO1946" t="str">
            <v>Overdue</v>
          </cell>
          <cell r="DP1946">
            <v>43535</v>
          </cell>
          <cell r="DQ1946">
            <v>43535</v>
          </cell>
          <cell r="DR1946">
            <v>43616</v>
          </cell>
          <cell r="DS1946">
            <v>43563</v>
          </cell>
          <cell r="DT1946">
            <v>43535</v>
          </cell>
          <cell r="DU1946">
            <v>43563</v>
          </cell>
          <cell r="DW1946" t="str">
            <v>1001342-M01</v>
          </cell>
          <cell r="DX1946" t="str">
            <v>1001342-M01-C03</v>
          </cell>
          <cell r="DY1946">
            <v>2</v>
          </cell>
          <cell r="DZ1946">
            <v>1</v>
          </cell>
          <cell r="EA1946">
            <v>28</v>
          </cell>
          <cell r="EB1946">
            <v>0.5714285714285714</v>
          </cell>
          <cell r="EC1946">
            <v>0.4285714285714286</v>
          </cell>
          <cell r="ED1946">
            <v>6804.5622857142862</v>
          </cell>
          <cell r="EE1946">
            <v>5103.421714285716</v>
          </cell>
          <cell r="EF1946">
            <v>43563</v>
          </cell>
          <cell r="EG1946">
            <v>43563</v>
          </cell>
          <cell r="EH1946">
            <v>43563</v>
          </cell>
          <cell r="EI1946">
            <v>43570</v>
          </cell>
        </row>
        <row r="1947">
          <cell r="A1947">
            <v>1001342</v>
          </cell>
          <cell r="B1947" t="str">
            <v>Child</v>
          </cell>
          <cell r="C1947">
            <v>620346</v>
          </cell>
          <cell r="D1947" t="str">
            <v>61 Lowfield Street</v>
          </cell>
          <cell r="E1947" t="str">
            <v>L &amp; HC</v>
          </cell>
          <cell r="F1947" t="str">
            <v>B</v>
          </cell>
          <cell r="G1947" t="str">
            <v>Kent</v>
          </cell>
          <cell r="H1947" t="str">
            <v xml:space="preserve">Dartford                                </v>
          </cell>
          <cell r="I1947" t="str">
            <v>S Hale</v>
          </cell>
          <cell r="J1947" t="str">
            <v>Kevin Williams</v>
          </cell>
          <cell r="K1947" t="str">
            <v>Sebastian Southwood</v>
          </cell>
          <cell r="L1947" t="str">
            <v>Phillip Barlow</v>
          </cell>
          <cell r="M1947" t="str">
            <v>Paul Deavall</v>
          </cell>
          <cell r="N1947" t="str">
            <v>S Kain</v>
          </cell>
          <cell r="O1947" t="str">
            <v>Styles &amp; Wood</v>
          </cell>
          <cell r="P1947" t="str">
            <v>Simon Papworth</v>
          </cell>
          <cell r="Q1947" t="str">
            <v>Raymond Cawte</v>
          </cell>
          <cell r="R1947" t="str">
            <v>Tel:  +44 7483 305474
Email: raymond.cawte@interserve.gse.gov.uk</v>
          </cell>
          <cell r="S1947" t="str">
            <v>Socotec</v>
          </cell>
          <cell r="T1947" t="str">
            <v>In Development</v>
          </cell>
          <cell r="U1947">
            <v>1</v>
          </cell>
          <cell r="V1947" t="str">
            <v>MEDIUM</v>
          </cell>
          <cell r="W1947" t="str">
            <v>Green</v>
          </cell>
          <cell r="X1947" t="str">
            <v>Interior</v>
          </cell>
          <cell r="Y1947" t="str">
            <v>Office Areas Floors</v>
          </cell>
          <cell r="Z1947" t="str">
            <v>Replace carpet to 2nd floor BOH office area, corridor and Rest Room and 1st floor corridors</v>
          </cell>
          <cell r="AA1947"/>
          <cell r="AB1947">
            <v>1</v>
          </cell>
          <cell r="AC1947" t="str">
            <v>A</v>
          </cell>
          <cell r="AD1947" t="str">
            <v>JC Off</v>
          </cell>
          <cell r="AE1947">
            <v>2880</v>
          </cell>
          <cell r="AF1947"/>
          <cell r="AG1947">
            <v>360</v>
          </cell>
          <cell r="AH1947">
            <v>648</v>
          </cell>
          <cell r="AI1947">
            <v>3888</v>
          </cell>
          <cell r="AJ1947">
            <v>10617.941291585128</v>
          </cell>
          <cell r="AK1947"/>
          <cell r="AL1947">
            <v>0</v>
          </cell>
          <cell r="AM1947">
            <v>0</v>
          </cell>
          <cell r="AN1947">
            <v>107.14285714285714</v>
          </cell>
          <cell r="AO1947">
            <v>71.428571428571431</v>
          </cell>
          <cell r="AP1947">
            <v>142.85714285714286</v>
          </cell>
          <cell r="AQ1947">
            <v>875.21667212602017</v>
          </cell>
          <cell r="AR1947">
            <v>1425.2166721260201</v>
          </cell>
          <cell r="AS1947">
            <v>2362.9173070279439</v>
          </cell>
          <cell r="AT1947">
            <v>14177.503842167662</v>
          </cell>
          <cell r="AU1947">
            <v>14707.99</v>
          </cell>
          <cell r="AV1947">
            <v>0</v>
          </cell>
          <cell r="AW1947">
            <v>0</v>
          </cell>
          <cell r="AX1947">
            <v>0</v>
          </cell>
          <cell r="AY1947">
            <v>142.85714285714286</v>
          </cell>
          <cell r="AZ1947">
            <v>484.4</v>
          </cell>
          <cell r="BA1947">
            <v>214.29</v>
          </cell>
          <cell r="BB1947">
            <v>0</v>
          </cell>
          <cell r="BC1947">
            <v>841.54714285714283</v>
          </cell>
          <cell r="BD1947">
            <v>3109.9074285714287</v>
          </cell>
          <cell r="BE1947">
            <v>18659.444571428572</v>
          </cell>
          <cell r="BF1947">
            <v>14719.85</v>
          </cell>
          <cell r="BG1947">
            <v>14719.85</v>
          </cell>
          <cell r="BH1947">
            <v>14719.85</v>
          </cell>
          <cell r="BI1947">
            <v>0</v>
          </cell>
          <cell r="BJ1947" t="str">
            <v>Year 1</v>
          </cell>
          <cell r="BK1947" t="str">
            <v>Y</v>
          </cell>
          <cell r="BL1947"/>
          <cell r="BM1947">
            <v>0</v>
          </cell>
          <cell r="BN1947"/>
          <cell r="BO1947"/>
          <cell r="BP1947"/>
          <cell r="BQ1947"/>
          <cell r="BR1947"/>
          <cell r="BS1947">
            <v>0</v>
          </cell>
          <cell r="BT1947">
            <v>0</v>
          </cell>
          <cell r="BU1947">
            <v>142.86000000000001</v>
          </cell>
          <cell r="BV1947">
            <v>484.4</v>
          </cell>
          <cell r="BW1947">
            <v>214.29</v>
          </cell>
          <cell r="BX1947">
            <v>908.91</v>
          </cell>
          <cell r="BY1947">
            <v>1750.46</v>
          </cell>
          <cell r="BZ1947">
            <v>9182.0020000000022</v>
          </cell>
          <cell r="CA1947">
            <v>25652.312000000005</v>
          </cell>
          <cell r="CB1947"/>
          <cell r="CC1947"/>
          <cell r="CD1947"/>
          <cell r="CE1947"/>
          <cell r="CF1947"/>
          <cell r="CG1947"/>
          <cell r="CH1947"/>
          <cell r="CI1947" t="str">
            <v>T</v>
          </cell>
          <cell r="CJ1947"/>
          <cell r="CK1947"/>
          <cell r="CL1947"/>
          <cell r="CM1947"/>
          <cell r="CN1947"/>
          <cell r="CO1947"/>
          <cell r="CP1947"/>
          <cell r="CQ1947"/>
          <cell r="CR1947"/>
          <cell r="CS1947">
            <v>0</v>
          </cell>
          <cell r="CT1947">
            <v>0</v>
          </cell>
          <cell r="CU1947"/>
          <cell r="CV1947"/>
          <cell r="CW1947"/>
          <cell r="CX1947"/>
          <cell r="CY1947"/>
          <cell r="CZ1947"/>
          <cell r="DA1947"/>
          <cell r="DB1947"/>
          <cell r="DC1947"/>
          <cell r="DD1947">
            <v>0</v>
          </cell>
          <cell r="DE1947">
            <v>0</v>
          </cell>
          <cell r="DF1947">
            <v>0</v>
          </cell>
          <cell r="DG1947"/>
          <cell r="DH1947"/>
          <cell r="DI1947"/>
          <cell r="DJ1947"/>
          <cell r="DK1947"/>
          <cell r="DL1947">
            <v>43438</v>
          </cell>
          <cell r="DM1947" t="str">
            <v>Overdue</v>
          </cell>
          <cell r="DN1947">
            <v>43452</v>
          </cell>
          <cell r="DO1947" t="str">
            <v>Overdue</v>
          </cell>
          <cell r="DP1947">
            <v>43535</v>
          </cell>
          <cell r="DQ1947">
            <v>43535</v>
          </cell>
          <cell r="DR1947">
            <v>43616</v>
          </cell>
          <cell r="DS1947">
            <v>43563</v>
          </cell>
          <cell r="DT1947">
            <v>43535</v>
          </cell>
          <cell r="DU1947">
            <v>43563</v>
          </cell>
          <cell r="DW1947" t="str">
            <v>1001342-M01</v>
          </cell>
          <cell r="DX1947" t="str">
            <v>1001342-M01-C04</v>
          </cell>
          <cell r="DY1947">
            <v>2</v>
          </cell>
          <cell r="DZ1947">
            <v>1</v>
          </cell>
          <cell r="EA1947">
            <v>28</v>
          </cell>
          <cell r="EB1947">
            <v>0.5714285714285714</v>
          </cell>
          <cell r="EC1947">
            <v>0.4285714285714286</v>
          </cell>
          <cell r="ED1947">
            <v>10670.674285714285</v>
          </cell>
          <cell r="EE1947">
            <v>8003.0057142857149</v>
          </cell>
          <cell r="EF1947">
            <v>43563</v>
          </cell>
          <cell r="EG1947">
            <v>43563</v>
          </cell>
          <cell r="EH1947">
            <v>43563</v>
          </cell>
          <cell r="EI1947">
            <v>43570</v>
          </cell>
        </row>
        <row r="1948">
          <cell r="A1948">
            <v>1001342</v>
          </cell>
          <cell r="B1948" t="str">
            <v>Child</v>
          </cell>
          <cell r="C1948">
            <v>620346</v>
          </cell>
          <cell r="D1948" t="str">
            <v>61 Lowfield Street</v>
          </cell>
          <cell r="E1948" t="str">
            <v>L &amp; HC</v>
          </cell>
          <cell r="F1948" t="str">
            <v>B</v>
          </cell>
          <cell r="G1948" t="str">
            <v>Kent</v>
          </cell>
          <cell r="H1948" t="str">
            <v xml:space="preserve">Dartford                                </v>
          </cell>
          <cell r="I1948" t="str">
            <v>S Hale</v>
          </cell>
          <cell r="J1948" t="str">
            <v>Kevin Williams</v>
          </cell>
          <cell r="K1948" t="str">
            <v>Sebastian Southwood</v>
          </cell>
          <cell r="L1948" t="str">
            <v>Phillip Barlow</v>
          </cell>
          <cell r="M1948" t="str">
            <v>Paul Deavall</v>
          </cell>
          <cell r="N1948" t="str">
            <v>S Kain</v>
          </cell>
          <cell r="O1948" t="str">
            <v>Styles &amp; Wood</v>
          </cell>
          <cell r="P1948" t="str">
            <v>Simon Papworth</v>
          </cell>
          <cell r="Q1948" t="str">
            <v>Raymond Cawte</v>
          </cell>
          <cell r="R1948" t="str">
            <v>Tel:  +44 7483 305474
Email: raymond.cawte@interserve.gse.gov.uk</v>
          </cell>
          <cell r="S1948" t="str">
            <v>Socotec</v>
          </cell>
          <cell r="T1948" t="str">
            <v>In Development</v>
          </cell>
          <cell r="U1948">
            <v>1</v>
          </cell>
          <cell r="V1948" t="str">
            <v>MEDIUM</v>
          </cell>
          <cell r="W1948" t="str">
            <v>Green</v>
          </cell>
          <cell r="X1948" t="str">
            <v>Interior</v>
          </cell>
          <cell r="Y1948" t="str">
            <v>Staircase / Common Parts Redecoration</v>
          </cell>
          <cell r="Z1948" t="str">
            <v>Redecorate staff stair well</v>
          </cell>
          <cell r="AA1948"/>
          <cell r="AB1948">
            <v>1</v>
          </cell>
          <cell r="AC1948" t="str">
            <v>A</v>
          </cell>
          <cell r="AD1948" t="str">
            <v>JC Off</v>
          </cell>
          <cell r="AE1948">
            <v>840</v>
          </cell>
          <cell r="AF1948"/>
          <cell r="AG1948">
            <v>105</v>
          </cell>
          <cell r="AH1948">
            <v>189</v>
          </cell>
          <cell r="AI1948">
            <v>1134</v>
          </cell>
          <cell r="AJ1948">
            <v>2364.5150022391399</v>
          </cell>
          <cell r="AK1948"/>
          <cell r="AL1948">
            <v>0</v>
          </cell>
          <cell r="AM1948">
            <v>0</v>
          </cell>
          <cell r="AN1948">
            <v>107.14285714285714</v>
          </cell>
          <cell r="AO1948">
            <v>71.428571428571431</v>
          </cell>
          <cell r="AP1948">
            <v>142.85714285714286</v>
          </cell>
          <cell r="AQ1948">
            <v>179.93520791376878</v>
          </cell>
          <cell r="AR1948">
            <v>729.93520791376875</v>
          </cell>
          <cell r="AS1948">
            <v>573.17575631629609</v>
          </cell>
          <cell r="AT1948">
            <v>3439.0545378977763</v>
          </cell>
          <cell r="AU1948">
            <v>12114.57</v>
          </cell>
          <cell r="AV1948">
            <v>0</v>
          </cell>
          <cell r="AW1948">
            <v>0</v>
          </cell>
          <cell r="AX1948">
            <v>0</v>
          </cell>
          <cell r="AY1948">
            <v>142.85714285714286</v>
          </cell>
          <cell r="AZ1948">
            <v>484.4</v>
          </cell>
          <cell r="BA1948">
            <v>214.29</v>
          </cell>
          <cell r="BB1948">
            <v>0</v>
          </cell>
          <cell r="BC1948">
            <v>841.54714285714283</v>
          </cell>
          <cell r="BD1948">
            <v>2591.2234285714289</v>
          </cell>
          <cell r="BE1948">
            <v>15547.340571428573</v>
          </cell>
          <cell r="BF1948">
            <v>9576.43</v>
          </cell>
          <cell r="BG1948">
            <v>9576.43</v>
          </cell>
          <cell r="BH1948">
            <v>9576.43</v>
          </cell>
          <cell r="BI1948">
            <v>0</v>
          </cell>
          <cell r="BJ1948" t="str">
            <v>Year 1</v>
          </cell>
          <cell r="BK1948" t="str">
            <v>Y</v>
          </cell>
          <cell r="BL1948"/>
          <cell r="BM1948">
            <v>0</v>
          </cell>
          <cell r="BN1948"/>
          <cell r="BO1948"/>
          <cell r="BP1948"/>
          <cell r="BQ1948"/>
          <cell r="BR1948"/>
          <cell r="BS1948">
            <v>0</v>
          </cell>
          <cell r="BT1948">
            <v>0</v>
          </cell>
          <cell r="BU1948">
            <v>142.86000000000001</v>
          </cell>
          <cell r="BV1948">
            <v>484.4</v>
          </cell>
          <cell r="BW1948">
            <v>214.29</v>
          </cell>
          <cell r="BX1948">
            <v>186.86</v>
          </cell>
          <cell r="BY1948">
            <v>1028.4099999999999</v>
          </cell>
          <cell r="BZ1948">
            <v>5951.5400000000009</v>
          </cell>
          <cell r="CA1948">
            <v>16556.38</v>
          </cell>
          <cell r="CB1948"/>
          <cell r="CC1948"/>
          <cell r="CD1948"/>
          <cell r="CE1948"/>
          <cell r="CF1948"/>
          <cell r="CG1948"/>
          <cell r="CH1948"/>
          <cell r="CI1948" t="str">
            <v>T</v>
          </cell>
          <cell r="CJ1948"/>
          <cell r="CK1948"/>
          <cell r="CL1948"/>
          <cell r="CM1948"/>
          <cell r="CN1948"/>
          <cell r="CO1948"/>
          <cell r="CP1948"/>
          <cell r="CQ1948"/>
          <cell r="CR1948"/>
          <cell r="CS1948">
            <v>0</v>
          </cell>
          <cell r="CT1948">
            <v>0</v>
          </cell>
          <cell r="CU1948"/>
          <cell r="CV1948"/>
          <cell r="CW1948"/>
          <cell r="CX1948"/>
          <cell r="CY1948"/>
          <cell r="CZ1948"/>
          <cell r="DA1948"/>
          <cell r="DB1948"/>
          <cell r="DC1948"/>
          <cell r="DD1948">
            <v>0</v>
          </cell>
          <cell r="DE1948">
            <v>0</v>
          </cell>
          <cell r="DF1948">
            <v>0</v>
          </cell>
          <cell r="DG1948"/>
          <cell r="DH1948"/>
          <cell r="DI1948"/>
          <cell r="DJ1948"/>
          <cell r="DK1948"/>
          <cell r="DL1948">
            <v>43438</v>
          </cell>
          <cell r="DM1948" t="str">
            <v>Overdue</v>
          </cell>
          <cell r="DN1948">
            <v>43452</v>
          </cell>
          <cell r="DO1948" t="str">
            <v>Overdue</v>
          </cell>
          <cell r="DP1948">
            <v>43535</v>
          </cell>
          <cell r="DQ1948">
            <v>43535</v>
          </cell>
          <cell r="DR1948">
            <v>43616</v>
          </cell>
          <cell r="DS1948">
            <v>43563</v>
          </cell>
          <cell r="DT1948">
            <v>43535</v>
          </cell>
          <cell r="DU1948">
            <v>43563</v>
          </cell>
          <cell r="DW1948" t="str">
            <v>1001342-M01</v>
          </cell>
          <cell r="DX1948" t="str">
            <v>1001342-M01-C05</v>
          </cell>
          <cell r="DY1948">
            <v>2</v>
          </cell>
          <cell r="DZ1948">
            <v>1</v>
          </cell>
          <cell r="EA1948">
            <v>28</v>
          </cell>
          <cell r="EB1948">
            <v>0.5714285714285714</v>
          </cell>
          <cell r="EC1948">
            <v>0.4285714285714286</v>
          </cell>
          <cell r="ED1948">
            <v>7143.7577142857144</v>
          </cell>
          <cell r="EE1948">
            <v>5357.8182857142865</v>
          </cell>
          <cell r="EF1948">
            <v>43563</v>
          </cell>
          <cell r="EG1948">
            <v>43563</v>
          </cell>
          <cell r="EH1948">
            <v>43563</v>
          </cell>
          <cell r="EI1948">
            <v>43570</v>
          </cell>
        </row>
        <row r="1949">
          <cell r="A1949">
            <v>1001342</v>
          </cell>
          <cell r="B1949" t="str">
            <v>Child</v>
          </cell>
          <cell r="C1949">
            <v>620346</v>
          </cell>
          <cell r="D1949" t="str">
            <v>61 Lowfield Street</v>
          </cell>
          <cell r="E1949" t="str">
            <v>L &amp; HC</v>
          </cell>
          <cell r="F1949" t="str">
            <v>B</v>
          </cell>
          <cell r="G1949" t="str">
            <v>Kent</v>
          </cell>
          <cell r="H1949" t="str">
            <v xml:space="preserve">Dartford                                </v>
          </cell>
          <cell r="I1949" t="str">
            <v>S Hale</v>
          </cell>
          <cell r="J1949" t="str">
            <v>Kevin Williams</v>
          </cell>
          <cell r="K1949" t="str">
            <v>Sebastian Southwood</v>
          </cell>
          <cell r="L1949" t="str">
            <v>Phillip Barlow</v>
          </cell>
          <cell r="M1949" t="str">
            <v>Paul Deavall</v>
          </cell>
          <cell r="N1949" t="str">
            <v>S Kain</v>
          </cell>
          <cell r="O1949" t="str">
            <v>Styles &amp; Wood</v>
          </cell>
          <cell r="P1949" t="str">
            <v>Simon Papworth</v>
          </cell>
          <cell r="Q1949" t="str">
            <v>Raymond Cawte</v>
          </cell>
          <cell r="R1949" t="str">
            <v>Tel:  +44 7483 305474
Email: raymond.cawte@interserve.gse.gov.uk</v>
          </cell>
          <cell r="S1949" t="str">
            <v>Socotec</v>
          </cell>
          <cell r="T1949" t="str">
            <v>In Development</v>
          </cell>
          <cell r="U1949">
            <v>1</v>
          </cell>
          <cell r="V1949" t="str">
            <v>MEDIUM</v>
          </cell>
          <cell r="W1949" t="str">
            <v>Green</v>
          </cell>
          <cell r="X1949" t="str">
            <v>Interior</v>
          </cell>
          <cell r="Y1949" t="str">
            <v>Staircase / Common Parts Redecoration</v>
          </cell>
          <cell r="Z1949" t="str">
            <v>Redecorate Public stair well</v>
          </cell>
          <cell r="AA1949"/>
          <cell r="AB1949">
            <v>1</v>
          </cell>
          <cell r="AC1949" t="str">
            <v>A</v>
          </cell>
          <cell r="AD1949" t="str">
            <v>JC Off</v>
          </cell>
          <cell r="AE1949">
            <v>840</v>
          </cell>
          <cell r="AF1949"/>
          <cell r="AG1949">
            <v>105</v>
          </cell>
          <cell r="AH1949">
            <v>189</v>
          </cell>
          <cell r="AI1949">
            <v>1134</v>
          </cell>
          <cell r="AJ1949">
            <v>2364.5150022391399</v>
          </cell>
          <cell r="AK1949"/>
          <cell r="AL1949">
            <v>0</v>
          </cell>
          <cell r="AM1949">
            <v>0</v>
          </cell>
          <cell r="AN1949">
            <v>107.14285714285714</v>
          </cell>
          <cell r="AO1949">
            <v>71.428571428571431</v>
          </cell>
          <cell r="AP1949">
            <v>142.85714285714286</v>
          </cell>
          <cell r="AQ1949">
            <v>179.93520791376878</v>
          </cell>
          <cell r="AR1949">
            <v>729.93520791376875</v>
          </cell>
          <cell r="AS1949">
            <v>573.17575631629609</v>
          </cell>
          <cell r="AT1949">
            <v>3439.0545378977763</v>
          </cell>
          <cell r="AU1949">
            <v>4347.1400000000003</v>
          </cell>
          <cell r="AV1949">
            <v>0</v>
          </cell>
          <cell r="AW1949">
            <v>0</v>
          </cell>
          <cell r="AX1949">
            <v>0</v>
          </cell>
          <cell r="AY1949">
            <v>142.85714285714286</v>
          </cell>
          <cell r="AZ1949">
            <v>484.4</v>
          </cell>
          <cell r="BA1949">
            <v>214.29</v>
          </cell>
          <cell r="BB1949">
            <v>0</v>
          </cell>
          <cell r="BC1949">
            <v>841.54714285714283</v>
          </cell>
          <cell r="BD1949">
            <v>1037.7374285714286</v>
          </cell>
          <cell r="BE1949">
            <v>6226.4245714285717</v>
          </cell>
          <cell r="BF1949">
            <v>4359</v>
          </cell>
          <cell r="BG1949">
            <v>4359</v>
          </cell>
          <cell r="BH1949">
            <v>4359</v>
          </cell>
          <cell r="BI1949">
            <v>0</v>
          </cell>
          <cell r="BJ1949" t="str">
            <v>Year 1</v>
          </cell>
          <cell r="BK1949" t="str">
            <v>Y</v>
          </cell>
          <cell r="BL1949"/>
          <cell r="BM1949">
            <v>0</v>
          </cell>
          <cell r="BN1949"/>
          <cell r="BO1949"/>
          <cell r="BP1949"/>
          <cell r="BQ1949"/>
          <cell r="BR1949"/>
          <cell r="BS1949">
            <v>0</v>
          </cell>
          <cell r="BT1949">
            <v>0</v>
          </cell>
          <cell r="BU1949">
            <v>142.86000000000001</v>
          </cell>
          <cell r="BV1949">
            <v>484.4</v>
          </cell>
          <cell r="BW1949">
            <v>214.29</v>
          </cell>
          <cell r="BX1949">
            <v>186.86</v>
          </cell>
          <cell r="BY1949">
            <v>1028.4099999999999</v>
          </cell>
          <cell r="BZ1949">
            <v>2821.0820000000003</v>
          </cell>
          <cell r="CA1949">
            <v>8208.4920000000002</v>
          </cell>
          <cell r="CB1949"/>
          <cell r="CC1949"/>
          <cell r="CD1949"/>
          <cell r="CE1949"/>
          <cell r="CF1949"/>
          <cell r="CG1949"/>
          <cell r="CH1949"/>
          <cell r="CI1949" t="str">
            <v>T</v>
          </cell>
          <cell r="CJ1949"/>
          <cell r="CK1949"/>
          <cell r="CL1949"/>
          <cell r="CM1949"/>
          <cell r="CN1949"/>
          <cell r="CO1949"/>
          <cell r="CP1949"/>
          <cell r="CQ1949"/>
          <cell r="CR1949"/>
          <cell r="CS1949">
            <v>0</v>
          </cell>
          <cell r="CT1949">
            <v>0</v>
          </cell>
          <cell r="CU1949"/>
          <cell r="CV1949"/>
          <cell r="CW1949"/>
          <cell r="CX1949"/>
          <cell r="CY1949"/>
          <cell r="CZ1949"/>
          <cell r="DA1949"/>
          <cell r="DB1949"/>
          <cell r="DC1949"/>
          <cell r="DD1949">
            <v>0</v>
          </cell>
          <cell r="DE1949">
            <v>0</v>
          </cell>
          <cell r="DF1949">
            <v>0</v>
          </cell>
          <cell r="DG1949"/>
          <cell r="DH1949"/>
          <cell r="DI1949"/>
          <cell r="DJ1949"/>
          <cell r="DK1949"/>
          <cell r="DL1949">
            <v>43438</v>
          </cell>
          <cell r="DM1949" t="str">
            <v>Overdue</v>
          </cell>
          <cell r="DN1949">
            <v>43452</v>
          </cell>
          <cell r="DO1949" t="str">
            <v>Overdue</v>
          </cell>
          <cell r="DP1949">
            <v>43535</v>
          </cell>
          <cell r="DQ1949">
            <v>43535</v>
          </cell>
          <cell r="DR1949">
            <v>43616</v>
          </cell>
          <cell r="DS1949">
            <v>43563</v>
          </cell>
          <cell r="DT1949">
            <v>43535</v>
          </cell>
          <cell r="DU1949">
            <v>43563</v>
          </cell>
          <cell r="DW1949" t="str">
            <v>1001342-M01</v>
          </cell>
          <cell r="DX1949" t="str">
            <v>1001342-M01-C06</v>
          </cell>
          <cell r="DY1949">
            <v>2</v>
          </cell>
          <cell r="DZ1949">
            <v>1</v>
          </cell>
          <cell r="EA1949">
            <v>28</v>
          </cell>
          <cell r="EB1949">
            <v>0.5714285714285714</v>
          </cell>
          <cell r="EC1949">
            <v>0.4285714285714286</v>
          </cell>
          <cell r="ED1949">
            <v>3566.091428571428</v>
          </cell>
          <cell r="EE1949">
            <v>2674.568571428571</v>
          </cell>
          <cell r="EF1949">
            <v>43563</v>
          </cell>
          <cell r="EG1949">
            <v>43563</v>
          </cell>
          <cell r="EH1949">
            <v>43563</v>
          </cell>
          <cell r="EI1949">
            <v>43570</v>
          </cell>
        </row>
        <row r="1950">
          <cell r="A1950">
            <v>1001342</v>
          </cell>
          <cell r="B1950" t="str">
            <v>Child</v>
          </cell>
          <cell r="C1950">
            <v>620346</v>
          </cell>
          <cell r="D1950" t="str">
            <v>61 Lowfield Street</v>
          </cell>
          <cell r="E1950" t="str">
            <v>L &amp; HC</v>
          </cell>
          <cell r="F1950" t="str">
            <v>B</v>
          </cell>
          <cell r="G1950" t="str">
            <v>Kent</v>
          </cell>
          <cell r="H1950" t="str">
            <v xml:space="preserve">Dartford                                </v>
          </cell>
          <cell r="I1950" t="str">
            <v>S Hale</v>
          </cell>
          <cell r="J1950" t="str">
            <v>Kevin Williams</v>
          </cell>
          <cell r="K1950" t="str">
            <v>Sebastian Southwood</v>
          </cell>
          <cell r="L1950" t="str">
            <v>Phillip Barlow</v>
          </cell>
          <cell r="M1950" t="str">
            <v>Paul Deavall</v>
          </cell>
          <cell r="N1950" t="str">
            <v>S Kain</v>
          </cell>
          <cell r="O1950" t="str">
            <v>Styles &amp; Wood</v>
          </cell>
          <cell r="P1950" t="str">
            <v>Simon Papworth</v>
          </cell>
          <cell r="Q1950" t="str">
            <v>Raymond Cawte</v>
          </cell>
          <cell r="R1950" t="str">
            <v>Tel:  +44 7483 305474
Email: raymond.cawte@interserve.gse.gov.uk</v>
          </cell>
          <cell r="S1950" t="str">
            <v>Socotec</v>
          </cell>
          <cell r="T1950" t="str">
            <v>In Development</v>
          </cell>
          <cell r="U1950">
            <v>1</v>
          </cell>
          <cell r="V1950" t="str">
            <v>MEDIUM</v>
          </cell>
          <cell r="W1950" t="str">
            <v>Green</v>
          </cell>
          <cell r="X1950" t="str">
            <v>Interior</v>
          </cell>
          <cell r="Y1950" t="str">
            <v>Reception Area Redecoration</v>
          </cell>
          <cell r="Z1950" t="str">
            <v>Redecorate staff entrance</v>
          </cell>
          <cell r="AA1950"/>
          <cell r="AB1950">
            <v>1</v>
          </cell>
          <cell r="AC1950" t="str">
            <v>A</v>
          </cell>
          <cell r="AD1950" t="str">
            <v>JC Off</v>
          </cell>
          <cell r="AE1950">
            <v>600</v>
          </cell>
          <cell r="AF1950"/>
          <cell r="AG1950">
            <v>75</v>
          </cell>
          <cell r="AH1950">
            <v>135</v>
          </cell>
          <cell r="AI1950">
            <v>810</v>
          </cell>
          <cell r="AJ1950">
            <v>1754.2454097626512</v>
          </cell>
          <cell r="AK1950"/>
          <cell r="AL1950">
            <v>0</v>
          </cell>
          <cell r="AM1950">
            <v>0</v>
          </cell>
          <cell r="AN1950">
            <v>107.14285714285714</v>
          </cell>
          <cell r="AO1950">
            <v>71.428571428571431</v>
          </cell>
          <cell r="AP1950">
            <v>142.85714285714286</v>
          </cell>
          <cell r="AQ1950">
            <v>128.52514850983485</v>
          </cell>
          <cell r="AR1950">
            <v>678.52514850983482</v>
          </cell>
          <cell r="AS1950">
            <v>440.83982594021148</v>
          </cell>
          <cell r="AT1950">
            <v>2645.0389556412688</v>
          </cell>
          <cell r="AU1950">
            <v>96.26</v>
          </cell>
          <cell r="AV1950">
            <v>0</v>
          </cell>
          <cell r="AW1950">
            <v>0</v>
          </cell>
          <cell r="AX1950">
            <v>0</v>
          </cell>
          <cell r="AY1950">
            <v>142.85714285714286</v>
          </cell>
          <cell r="AZ1950">
            <v>484.4</v>
          </cell>
          <cell r="BA1950">
            <v>214.29</v>
          </cell>
          <cell r="BB1950">
            <v>0</v>
          </cell>
          <cell r="BC1950">
            <v>841.54714285714283</v>
          </cell>
          <cell r="BD1950">
            <v>187.56142857142856</v>
          </cell>
          <cell r="BE1950">
            <v>1125.3685714285714</v>
          </cell>
          <cell r="BF1950">
            <v>2658.14</v>
          </cell>
          <cell r="BG1950">
            <v>2658.14</v>
          </cell>
          <cell r="BH1950">
            <v>2658.14</v>
          </cell>
          <cell r="BI1950">
            <v>0</v>
          </cell>
          <cell r="BJ1950" t="str">
            <v>Year 1</v>
          </cell>
          <cell r="BK1950" t="str">
            <v>Y</v>
          </cell>
          <cell r="BL1950"/>
          <cell r="BM1950">
            <v>0</v>
          </cell>
          <cell r="BN1950"/>
          <cell r="BO1950"/>
          <cell r="BP1950"/>
          <cell r="BQ1950"/>
          <cell r="BR1950"/>
          <cell r="BS1950">
            <v>0</v>
          </cell>
          <cell r="BT1950">
            <v>0</v>
          </cell>
          <cell r="BU1950">
            <v>142.84</v>
          </cell>
          <cell r="BV1950">
            <v>484.4</v>
          </cell>
          <cell r="BW1950">
            <v>214.26</v>
          </cell>
          <cell r="BX1950">
            <v>133.47</v>
          </cell>
          <cell r="BY1950">
            <v>974.97</v>
          </cell>
          <cell r="BZ1950">
            <v>1789.8779999999999</v>
          </cell>
          <cell r="CA1950">
            <v>5422.9879999999994</v>
          </cell>
          <cell r="CB1950"/>
          <cell r="CC1950"/>
          <cell r="CD1950"/>
          <cell r="CE1950"/>
          <cell r="CF1950"/>
          <cell r="CG1950"/>
          <cell r="CH1950"/>
          <cell r="CI1950" t="str">
            <v>T</v>
          </cell>
          <cell r="CJ1950"/>
          <cell r="CK1950"/>
          <cell r="CL1950"/>
          <cell r="CM1950"/>
          <cell r="CN1950"/>
          <cell r="CO1950"/>
          <cell r="CP1950"/>
          <cell r="CQ1950"/>
          <cell r="CR1950"/>
          <cell r="CS1950">
            <v>0</v>
          </cell>
          <cell r="CT1950">
            <v>0</v>
          </cell>
          <cell r="CU1950"/>
          <cell r="CV1950"/>
          <cell r="CW1950"/>
          <cell r="CX1950"/>
          <cell r="CY1950"/>
          <cell r="CZ1950"/>
          <cell r="DA1950"/>
          <cell r="DB1950"/>
          <cell r="DC1950"/>
          <cell r="DD1950">
            <v>0</v>
          </cell>
          <cell r="DE1950">
            <v>0</v>
          </cell>
          <cell r="DF1950">
            <v>0</v>
          </cell>
          <cell r="DG1950"/>
          <cell r="DH1950"/>
          <cell r="DI1950"/>
          <cell r="DJ1950"/>
          <cell r="DK1950"/>
          <cell r="DL1950">
            <v>43438</v>
          </cell>
          <cell r="DM1950" t="str">
            <v>Overdue</v>
          </cell>
          <cell r="DN1950">
            <v>43452</v>
          </cell>
          <cell r="DO1950" t="str">
            <v>Overdue</v>
          </cell>
          <cell r="DP1950">
            <v>43535</v>
          </cell>
          <cell r="DQ1950">
            <v>43535</v>
          </cell>
          <cell r="DR1950">
            <v>43616</v>
          </cell>
          <cell r="DS1950">
            <v>43563</v>
          </cell>
          <cell r="DT1950">
            <v>43535</v>
          </cell>
          <cell r="DU1950">
            <v>43563</v>
          </cell>
          <cell r="DW1950" t="str">
            <v>1001342-M01</v>
          </cell>
          <cell r="DX1950" t="str">
            <v>1001342-M01-C07</v>
          </cell>
          <cell r="DY1950">
            <v>2</v>
          </cell>
          <cell r="DZ1950">
            <v>1</v>
          </cell>
          <cell r="EA1950">
            <v>28</v>
          </cell>
          <cell r="EB1950">
            <v>0.5714285714285714</v>
          </cell>
          <cell r="EC1950">
            <v>0.4285714285714286</v>
          </cell>
          <cell r="ED1950">
            <v>2399.7531428571428</v>
          </cell>
          <cell r="EE1950">
            <v>1799.8148571428574</v>
          </cell>
          <cell r="EF1950">
            <v>43563</v>
          </cell>
          <cell r="EG1950">
            <v>43563</v>
          </cell>
          <cell r="EH1950">
            <v>43563</v>
          </cell>
          <cell r="EI1950">
            <v>43570</v>
          </cell>
        </row>
        <row r="1951">
          <cell r="A1951">
            <v>1001343</v>
          </cell>
          <cell r="B1951" t="str">
            <v>Master</v>
          </cell>
          <cell r="C1951">
            <v>620473</v>
          </cell>
          <cell r="D1951" t="str">
            <v>London Road</v>
          </cell>
          <cell r="E1951" t="str">
            <v>NW England</v>
          </cell>
          <cell r="F1951" t="str">
            <v>C</v>
          </cell>
          <cell r="G1951" t="str">
            <v>Cheshire</v>
          </cell>
          <cell r="H1951" t="str">
            <v>Northwich</v>
          </cell>
          <cell r="I1951" t="str">
            <v>B McDowall</v>
          </cell>
          <cell r="J1951" t="str">
            <v>Mark Constantine</v>
          </cell>
          <cell r="K1951" t="str">
            <v>Claire Hopkins</v>
          </cell>
          <cell r="L1951" t="str">
            <v xml:space="preserve">Phil Barlow </v>
          </cell>
          <cell r="M1951" t="str">
            <v>Phil Leonard</v>
          </cell>
          <cell r="N1951"/>
          <cell r="O1951" t="str">
            <v>Styles &amp; Wood</v>
          </cell>
          <cell r="P1951" t="str">
            <v>Jerry Phipps</v>
          </cell>
          <cell r="Q1951" t="str">
            <v>Gary Edwards</v>
          </cell>
          <cell r="R1951" t="str">
            <v>Gary.Edwards@interserve.gse.gov.uk Mobile: 07483305270</v>
          </cell>
          <cell r="S1951" t="str">
            <v>ASKAMS</v>
          </cell>
          <cell r="T1951" t="str">
            <v>In Development</v>
          </cell>
          <cell r="U1951">
            <v>1</v>
          </cell>
          <cell r="V1951" t="str">
            <v>MEDIUM</v>
          </cell>
          <cell r="W1951" t="str">
            <v>Green</v>
          </cell>
          <cell r="X1951"/>
          <cell r="Y1951"/>
          <cell r="Z1951" t="str">
            <v>LCW-620473-Northwich-London Road-Building Fabric</v>
          </cell>
          <cell r="AA1951"/>
          <cell r="AB1951">
            <v>1</v>
          </cell>
          <cell r="AC1951"/>
          <cell r="AD1951" t="str">
            <v>JC</v>
          </cell>
          <cell r="AE1951"/>
          <cell r="AF1951">
            <v>3120</v>
          </cell>
          <cell r="AG1951">
            <v>390</v>
          </cell>
          <cell r="AH1951">
            <v>702</v>
          </cell>
          <cell r="AI1951">
            <v>4212</v>
          </cell>
          <cell r="AJ1951"/>
          <cell r="AK1951">
            <v>5381.3359194249933</v>
          </cell>
          <cell r="AL1951">
            <v>0</v>
          </cell>
          <cell r="AM1951">
            <v>0</v>
          </cell>
          <cell r="AN1951">
            <v>750</v>
          </cell>
          <cell r="AO1951">
            <v>500</v>
          </cell>
          <cell r="AP1951">
            <v>1000</v>
          </cell>
          <cell r="AQ1951">
            <v>318.54561760974093</v>
          </cell>
          <cell r="AR1951">
            <v>4168.5456176097414</v>
          </cell>
          <cell r="AS1951">
            <v>1589.9763074069469</v>
          </cell>
          <cell r="AT1951">
            <v>9539.8578444416798</v>
          </cell>
          <cell r="AU1951"/>
          <cell r="AV1951">
            <v>15261.35</v>
          </cell>
          <cell r="AW1951">
            <v>0</v>
          </cell>
          <cell r="AX1951">
            <v>0</v>
          </cell>
          <cell r="AY1951">
            <v>1000</v>
          </cell>
          <cell r="AZ1951">
            <v>1356.32</v>
          </cell>
          <cell r="BA1951">
            <v>1500</v>
          </cell>
          <cell r="BB1951">
            <v>330.81</v>
          </cell>
          <cell r="BC1951">
            <v>4187.1299999999992</v>
          </cell>
          <cell r="BD1951">
            <v>3889.6960000000004</v>
          </cell>
          <cell r="BE1951">
            <v>23338.175999999999</v>
          </cell>
          <cell r="BF1951"/>
          <cell r="BG1951"/>
          <cell r="BH1951"/>
          <cell r="BI1951"/>
          <cell r="BJ1951"/>
          <cell r="BK1951" t="str">
            <v>Y</v>
          </cell>
          <cell r="BL1951"/>
          <cell r="BM1951">
            <v>15261.35</v>
          </cell>
          <cell r="BN1951">
            <v>15261.35</v>
          </cell>
          <cell r="BO1951"/>
          <cell r="BP1951">
            <v>15261.35</v>
          </cell>
          <cell r="BQ1951">
            <v>0</v>
          </cell>
          <cell r="BR1951"/>
          <cell r="BS1951">
            <v>0</v>
          </cell>
          <cell r="BT1951">
            <v>0</v>
          </cell>
          <cell r="BU1951">
            <v>1000</v>
          </cell>
          <cell r="BV1951">
            <v>1356.32</v>
          </cell>
          <cell r="BW1951">
            <v>1500</v>
          </cell>
          <cell r="BX1951">
            <v>330.81</v>
          </cell>
          <cell r="BY1951">
            <v>4187.1299999999992</v>
          </cell>
          <cell r="BZ1951">
            <v>9994.2360000000008</v>
          </cell>
          <cell r="CA1951">
            <v>29442.716</v>
          </cell>
          <cell r="CB1951">
            <v>19902.858155558322</v>
          </cell>
          <cell r="CC1951">
            <v>29442.716</v>
          </cell>
          <cell r="CD1951" t="str">
            <v/>
          </cell>
          <cell r="CE1951"/>
          <cell r="CF1951">
            <v>1</v>
          </cell>
          <cell r="CG1951">
            <v>15261.35</v>
          </cell>
          <cell r="CH1951">
            <v>15261.35</v>
          </cell>
          <cell r="CI1951" t="str">
            <v>T</v>
          </cell>
          <cell r="CJ1951"/>
          <cell r="CK1951">
            <v>0</v>
          </cell>
          <cell r="CL1951">
            <v>0</v>
          </cell>
          <cell r="CM1951">
            <v>0</v>
          </cell>
          <cell r="CN1951">
            <v>0</v>
          </cell>
          <cell r="CO1951">
            <v>0</v>
          </cell>
          <cell r="CP1951">
            <v>0</v>
          </cell>
          <cell r="CQ1951">
            <v>0</v>
          </cell>
          <cell r="CR1951">
            <v>0</v>
          </cell>
          <cell r="CS1951">
            <v>0</v>
          </cell>
          <cell r="CT1951">
            <v>0</v>
          </cell>
          <cell r="CU1951"/>
          <cell r="CV1951"/>
          <cell r="CW1951">
            <v>0</v>
          </cell>
          <cell r="CX1951">
            <v>0</v>
          </cell>
          <cell r="CY1951">
            <v>0</v>
          </cell>
          <cell r="CZ1951">
            <v>0</v>
          </cell>
          <cell r="DA1951">
            <v>0</v>
          </cell>
          <cell r="DB1951">
            <v>0</v>
          </cell>
          <cell r="DC1951">
            <v>0</v>
          </cell>
          <cell r="DD1951">
            <v>0</v>
          </cell>
          <cell r="DE1951">
            <v>0</v>
          </cell>
          <cell r="DF1951">
            <v>0</v>
          </cell>
          <cell r="DG1951"/>
          <cell r="DH1951"/>
          <cell r="DI1951"/>
          <cell r="DJ1951"/>
          <cell r="DK1951"/>
          <cell r="DL1951">
            <v>43437</v>
          </cell>
          <cell r="DM1951" t="str">
            <v>Overdue</v>
          </cell>
          <cell r="DN1951">
            <v>43451</v>
          </cell>
          <cell r="DO1951" t="str">
            <v>Due</v>
          </cell>
          <cell r="DP1951">
            <v>43444</v>
          </cell>
          <cell r="DQ1951">
            <v>43444</v>
          </cell>
          <cell r="DR1951">
            <v>43447</v>
          </cell>
          <cell r="DS1951">
            <v>43453</v>
          </cell>
          <cell r="DT1951">
            <v>43444</v>
          </cell>
          <cell r="DU1951">
            <v>43453</v>
          </cell>
          <cell r="DW1951" t="str">
            <v>1001343-M01</v>
          </cell>
          <cell r="DX1951" t="str">
            <v>1001343-M01</v>
          </cell>
          <cell r="DY1951">
            <v>1</v>
          </cell>
          <cell r="DZ1951">
            <v>1</v>
          </cell>
          <cell r="EA1951">
            <v>9</v>
          </cell>
          <cell r="EB1951">
            <v>1</v>
          </cell>
          <cell r="EC1951">
            <v>0</v>
          </cell>
          <cell r="ED1951">
            <v>22941.203999999998</v>
          </cell>
          <cell r="EE1951">
            <v>0</v>
          </cell>
          <cell r="EF1951">
            <v>43453</v>
          </cell>
          <cell r="EG1951">
            <v>43453</v>
          </cell>
          <cell r="EH1951">
            <v>43453</v>
          </cell>
          <cell r="EI1951">
            <v>43458</v>
          </cell>
        </row>
        <row r="1952">
          <cell r="A1952">
            <v>1001343</v>
          </cell>
          <cell r="B1952" t="str">
            <v>Child</v>
          </cell>
          <cell r="C1952">
            <v>620473</v>
          </cell>
          <cell r="D1952" t="str">
            <v>London Road</v>
          </cell>
          <cell r="E1952" t="str">
            <v>NW England</v>
          </cell>
          <cell r="F1952" t="str">
            <v>C</v>
          </cell>
          <cell r="G1952" t="str">
            <v>Cheshire</v>
          </cell>
          <cell r="H1952" t="str">
            <v>Northwich</v>
          </cell>
          <cell r="I1952" t="str">
            <v>B McDowall</v>
          </cell>
          <cell r="J1952" t="str">
            <v>Mark Constantine</v>
          </cell>
          <cell r="K1952" t="str">
            <v>Claire Hopkins</v>
          </cell>
          <cell r="L1952" t="str">
            <v xml:space="preserve">Phil Barlow </v>
          </cell>
          <cell r="M1952" t="str">
            <v>Phil Leonard</v>
          </cell>
          <cell r="N1952"/>
          <cell r="O1952" t="str">
            <v>Styles &amp; Wood</v>
          </cell>
          <cell r="P1952" t="str">
            <v>Jerry Phipps</v>
          </cell>
          <cell r="Q1952" t="str">
            <v>Gary Edwards</v>
          </cell>
          <cell r="R1952" t="str">
            <v>Gary.Edwards@interserve.gse.gov.uk Mobile: 07483305270</v>
          </cell>
          <cell r="S1952" t="str">
            <v>ASKAMS</v>
          </cell>
          <cell r="T1952" t="str">
            <v>In Development</v>
          </cell>
          <cell r="U1952">
            <v>1</v>
          </cell>
          <cell r="V1952" t="str">
            <v>MEDIUM</v>
          </cell>
          <cell r="W1952" t="str">
            <v>Green</v>
          </cell>
          <cell r="X1952" t="str">
            <v>Interior</v>
          </cell>
          <cell r="Y1952" t="str">
            <v>Staircase / Common Parts Floors</v>
          </cell>
          <cell r="Z1952" t="str">
            <v>Replace carpet to public staircase use selected good tiles to patch repair ground and first floor FOH areas</v>
          </cell>
          <cell r="AA1952"/>
          <cell r="AB1952">
            <v>1</v>
          </cell>
          <cell r="AC1952" t="str">
            <v>A</v>
          </cell>
          <cell r="AD1952" t="str">
            <v>JC</v>
          </cell>
          <cell r="AE1952">
            <v>2400</v>
          </cell>
          <cell r="AF1952"/>
          <cell r="AG1952">
            <v>300</v>
          </cell>
          <cell r="AH1952">
            <v>540</v>
          </cell>
          <cell r="AI1952">
            <v>3240</v>
          </cell>
          <cell r="AJ1952">
            <v>3420.8618934509673</v>
          </cell>
          <cell r="AK1952"/>
          <cell r="AL1952">
            <v>0</v>
          </cell>
          <cell r="AM1952">
            <v>0</v>
          </cell>
          <cell r="AN1952">
            <v>375</v>
          </cell>
          <cell r="AO1952">
            <v>250</v>
          </cell>
          <cell r="AP1952">
            <v>500</v>
          </cell>
          <cell r="AQ1952">
            <v>220.78548119208793</v>
          </cell>
          <cell r="AR1952">
            <v>2145.7854811920879</v>
          </cell>
          <cell r="AS1952">
            <v>953.32947492861103</v>
          </cell>
          <cell r="AT1952">
            <v>5719.9768495716653</v>
          </cell>
          <cell r="AU1952">
            <v>7145.14</v>
          </cell>
          <cell r="AV1952">
            <v>0</v>
          </cell>
          <cell r="AW1952">
            <v>0</v>
          </cell>
          <cell r="AX1952">
            <v>0</v>
          </cell>
          <cell r="AY1952">
            <v>500</v>
          </cell>
          <cell r="AZ1952">
            <v>678.16</v>
          </cell>
          <cell r="BA1952">
            <v>750</v>
          </cell>
          <cell r="BB1952">
            <v>229.29</v>
          </cell>
          <cell r="BC1952">
            <v>2157.4499999999998</v>
          </cell>
          <cell r="BD1952">
            <v>1860.5180000000005</v>
          </cell>
          <cell r="BE1952">
            <v>11163.108</v>
          </cell>
          <cell r="BF1952">
            <v>7145.14</v>
          </cell>
          <cell r="BG1952">
            <v>7145.14</v>
          </cell>
          <cell r="BH1952">
            <v>7145.14</v>
          </cell>
          <cell r="BI1952">
            <v>0</v>
          </cell>
          <cell r="BJ1952" t="str">
            <v>Year 1</v>
          </cell>
          <cell r="BK1952" t="str">
            <v>Y</v>
          </cell>
          <cell r="BL1952"/>
          <cell r="BM1952">
            <v>0</v>
          </cell>
          <cell r="BN1952"/>
          <cell r="BO1952"/>
          <cell r="BP1952"/>
          <cell r="BQ1952"/>
          <cell r="BR1952"/>
          <cell r="BS1952">
            <v>0</v>
          </cell>
          <cell r="BT1952">
            <v>0</v>
          </cell>
          <cell r="BU1952">
            <v>500</v>
          </cell>
          <cell r="BV1952">
            <v>678.16</v>
          </cell>
          <cell r="BW1952">
            <v>750</v>
          </cell>
          <cell r="BX1952">
            <v>229.29</v>
          </cell>
          <cell r="BY1952">
            <v>2157.4499999999998</v>
          </cell>
          <cell r="BZ1952">
            <v>4718.5740000000005</v>
          </cell>
          <cell r="CA1952">
            <v>14021.164000000001</v>
          </cell>
          <cell r="CB1952"/>
          <cell r="CC1952"/>
          <cell r="CD1952"/>
          <cell r="CE1952"/>
          <cell r="CF1952"/>
          <cell r="CG1952"/>
          <cell r="CH1952"/>
          <cell r="CI1952" t="str">
            <v>T</v>
          </cell>
          <cell r="CJ1952"/>
          <cell r="CK1952"/>
          <cell r="CL1952"/>
          <cell r="CM1952"/>
          <cell r="CN1952"/>
          <cell r="CO1952"/>
          <cell r="CP1952"/>
          <cell r="CQ1952"/>
          <cell r="CR1952"/>
          <cell r="CS1952">
            <v>0</v>
          </cell>
          <cell r="CT1952">
            <v>0</v>
          </cell>
          <cell r="CU1952"/>
          <cell r="CV1952"/>
          <cell r="CW1952"/>
          <cell r="CX1952"/>
          <cell r="CY1952"/>
          <cell r="CZ1952"/>
          <cell r="DA1952"/>
          <cell r="DB1952"/>
          <cell r="DC1952"/>
          <cell r="DD1952">
            <v>0</v>
          </cell>
          <cell r="DE1952">
            <v>0</v>
          </cell>
          <cell r="DF1952">
            <v>0</v>
          </cell>
          <cell r="DG1952"/>
          <cell r="DH1952"/>
          <cell r="DI1952"/>
          <cell r="DJ1952"/>
          <cell r="DK1952"/>
          <cell r="DL1952">
            <v>43437</v>
          </cell>
          <cell r="DM1952" t="str">
            <v>Overdue</v>
          </cell>
          <cell r="DN1952">
            <v>43451</v>
          </cell>
          <cell r="DO1952" t="str">
            <v>Due</v>
          </cell>
          <cell r="DP1952">
            <v>43444</v>
          </cell>
          <cell r="DQ1952">
            <v>43444</v>
          </cell>
          <cell r="DR1952">
            <v>43447</v>
          </cell>
          <cell r="DS1952">
            <v>43453</v>
          </cell>
          <cell r="DT1952">
            <v>43444</v>
          </cell>
          <cell r="DU1952">
            <v>43453</v>
          </cell>
          <cell r="DW1952" t="str">
            <v>1001343-M01</v>
          </cell>
          <cell r="DX1952" t="str">
            <v>1001343-M01-C01</v>
          </cell>
          <cell r="DY1952">
            <v>1</v>
          </cell>
          <cell r="DZ1952">
            <v>1</v>
          </cell>
          <cell r="EA1952">
            <v>9</v>
          </cell>
          <cell r="EB1952">
            <v>1</v>
          </cell>
          <cell r="EC1952">
            <v>0</v>
          </cell>
          <cell r="ED1952">
            <v>10887.960000000001</v>
          </cell>
          <cell r="EE1952">
            <v>0</v>
          </cell>
          <cell r="EF1952">
            <v>43453</v>
          </cell>
          <cell r="EG1952">
            <v>43453</v>
          </cell>
          <cell r="EH1952">
            <v>43453</v>
          </cell>
          <cell r="EI1952">
            <v>43458</v>
          </cell>
        </row>
        <row r="1953">
          <cell r="A1953">
            <v>1001343</v>
          </cell>
          <cell r="B1953" t="str">
            <v>Child</v>
          </cell>
          <cell r="C1953">
            <v>620473</v>
          </cell>
          <cell r="D1953" t="str">
            <v>London Road</v>
          </cell>
          <cell r="E1953" t="str">
            <v>NW England</v>
          </cell>
          <cell r="F1953" t="str">
            <v>C</v>
          </cell>
          <cell r="G1953" t="str">
            <v>Cheshire</v>
          </cell>
          <cell r="H1953" t="str">
            <v>Northwich</v>
          </cell>
          <cell r="I1953" t="str">
            <v>B McDowall</v>
          </cell>
          <cell r="J1953" t="str">
            <v>Mark Constantine</v>
          </cell>
          <cell r="K1953" t="str">
            <v>Claire Hopkins</v>
          </cell>
          <cell r="L1953" t="str">
            <v xml:space="preserve">Phil Barlow </v>
          </cell>
          <cell r="M1953" t="str">
            <v>Phil Leonard</v>
          </cell>
          <cell r="N1953"/>
          <cell r="O1953" t="str">
            <v>Styles &amp; Wood</v>
          </cell>
          <cell r="P1953" t="str">
            <v>Jerry Phipps</v>
          </cell>
          <cell r="Q1953" t="str">
            <v>Gary Edwards</v>
          </cell>
          <cell r="R1953" t="str">
            <v>Gary.Edwards@interserve.gse.gov.uk Mobile: 07483305270</v>
          </cell>
          <cell r="S1953" t="str">
            <v>ASKAMS</v>
          </cell>
          <cell r="T1953" t="str">
            <v>In Development</v>
          </cell>
          <cell r="U1953">
            <v>1</v>
          </cell>
          <cell r="V1953" t="str">
            <v>MEDIUM</v>
          </cell>
          <cell r="W1953" t="str">
            <v>Green</v>
          </cell>
          <cell r="X1953" t="str">
            <v>Interior</v>
          </cell>
          <cell r="Y1953" t="str">
            <v>Staircase / Common Parts Redecoration</v>
          </cell>
          <cell r="Z1953" t="str">
            <v>Redecorate public staircases</v>
          </cell>
          <cell r="AA1953"/>
          <cell r="AB1953">
            <v>1</v>
          </cell>
          <cell r="AC1953" t="str">
            <v>A</v>
          </cell>
          <cell r="AD1953" t="str">
            <v>JC</v>
          </cell>
          <cell r="AE1953">
            <v>720</v>
          </cell>
          <cell r="AF1953"/>
          <cell r="AG1953">
            <v>90</v>
          </cell>
          <cell r="AH1953">
            <v>162</v>
          </cell>
          <cell r="AI1953">
            <v>972</v>
          </cell>
          <cell r="AJ1953">
            <v>1960.4740259740261</v>
          </cell>
          <cell r="AK1953"/>
          <cell r="AL1953">
            <v>0</v>
          </cell>
          <cell r="AM1953">
            <v>0</v>
          </cell>
          <cell r="AN1953">
            <v>375</v>
          </cell>
          <cell r="AO1953">
            <v>250</v>
          </cell>
          <cell r="AP1953">
            <v>500</v>
          </cell>
          <cell r="AQ1953">
            <v>97.760136417652973</v>
          </cell>
          <cell r="AR1953">
            <v>2022.760136417653</v>
          </cell>
          <cell r="AS1953">
            <v>636.64683247833591</v>
          </cell>
          <cell r="AT1953">
            <v>3819.880994870015</v>
          </cell>
          <cell r="AU1953">
            <v>8116.21</v>
          </cell>
          <cell r="AV1953">
            <v>0</v>
          </cell>
          <cell r="AW1953">
            <v>0</v>
          </cell>
          <cell r="AX1953">
            <v>0</v>
          </cell>
          <cell r="AY1953">
            <v>500</v>
          </cell>
          <cell r="AZ1953">
            <v>678.16</v>
          </cell>
          <cell r="BA1953">
            <v>750</v>
          </cell>
          <cell r="BB1953">
            <v>101.52</v>
          </cell>
          <cell r="BC1953">
            <v>2029.6799999999998</v>
          </cell>
          <cell r="BD1953">
            <v>2029.1779999999999</v>
          </cell>
          <cell r="BE1953">
            <v>12175.067999999999</v>
          </cell>
          <cell r="BF1953">
            <v>8116.21</v>
          </cell>
          <cell r="BG1953">
            <v>8116.21</v>
          </cell>
          <cell r="BH1953">
            <v>8116.21</v>
          </cell>
          <cell r="BI1953">
            <v>0</v>
          </cell>
          <cell r="BJ1953" t="str">
            <v>Year 1</v>
          </cell>
          <cell r="BK1953" t="str">
            <v>Y</v>
          </cell>
          <cell r="BL1953"/>
          <cell r="BM1953">
            <v>0</v>
          </cell>
          <cell r="BN1953"/>
          <cell r="BO1953"/>
          <cell r="BP1953"/>
          <cell r="BQ1953"/>
          <cell r="BR1953"/>
          <cell r="BS1953">
            <v>0</v>
          </cell>
          <cell r="BT1953">
            <v>0</v>
          </cell>
          <cell r="BU1953">
            <v>500</v>
          </cell>
          <cell r="BV1953">
            <v>678.16</v>
          </cell>
          <cell r="BW1953">
            <v>750</v>
          </cell>
          <cell r="BX1953">
            <v>101.52</v>
          </cell>
          <cell r="BY1953">
            <v>2029.6799999999998</v>
          </cell>
          <cell r="BZ1953">
            <v>5275.6620000000003</v>
          </cell>
          <cell r="CA1953">
            <v>15421.552</v>
          </cell>
          <cell r="CB1953"/>
          <cell r="CC1953"/>
          <cell r="CD1953"/>
          <cell r="CE1953"/>
          <cell r="CF1953"/>
          <cell r="CG1953"/>
          <cell r="CH1953"/>
          <cell r="CI1953" t="str">
            <v>T</v>
          </cell>
          <cell r="CJ1953"/>
          <cell r="CK1953"/>
          <cell r="CL1953"/>
          <cell r="CM1953"/>
          <cell r="CN1953"/>
          <cell r="CO1953"/>
          <cell r="CP1953"/>
          <cell r="CQ1953"/>
          <cell r="CR1953"/>
          <cell r="CS1953">
            <v>0</v>
          </cell>
          <cell r="CT1953">
            <v>0</v>
          </cell>
          <cell r="CU1953"/>
          <cell r="CV1953"/>
          <cell r="CW1953"/>
          <cell r="CX1953"/>
          <cell r="CY1953"/>
          <cell r="CZ1953"/>
          <cell r="DA1953"/>
          <cell r="DB1953"/>
          <cell r="DC1953"/>
          <cell r="DD1953">
            <v>0</v>
          </cell>
          <cell r="DE1953">
            <v>0</v>
          </cell>
          <cell r="DF1953">
            <v>0</v>
          </cell>
          <cell r="DG1953"/>
          <cell r="DH1953"/>
          <cell r="DI1953"/>
          <cell r="DJ1953"/>
          <cell r="DK1953"/>
          <cell r="DL1953">
            <v>43437</v>
          </cell>
          <cell r="DM1953" t="str">
            <v>Overdue</v>
          </cell>
          <cell r="DN1953">
            <v>43451</v>
          </cell>
          <cell r="DO1953" t="str">
            <v>Due</v>
          </cell>
          <cell r="DP1953">
            <v>43444</v>
          </cell>
          <cell r="DQ1953">
            <v>43444</v>
          </cell>
          <cell r="DR1953">
            <v>43447</v>
          </cell>
          <cell r="DS1953">
            <v>43453</v>
          </cell>
          <cell r="DT1953">
            <v>43444</v>
          </cell>
          <cell r="DU1953">
            <v>43453</v>
          </cell>
          <cell r="DW1953" t="str">
            <v>1001343-M01</v>
          </cell>
          <cell r="DX1953" t="str">
            <v>1001343-M01-C02</v>
          </cell>
          <cell r="DY1953">
            <v>1</v>
          </cell>
          <cell r="DZ1953">
            <v>1</v>
          </cell>
          <cell r="EA1953">
            <v>9</v>
          </cell>
          <cell r="EB1953">
            <v>1</v>
          </cell>
          <cell r="EC1953">
            <v>0</v>
          </cell>
          <cell r="ED1953">
            <v>12053.243999999999</v>
          </cell>
          <cell r="EE1953">
            <v>0</v>
          </cell>
          <cell r="EF1953">
            <v>43453</v>
          </cell>
          <cell r="EG1953">
            <v>43453</v>
          </cell>
          <cell r="EH1953">
            <v>43453</v>
          </cell>
          <cell r="EI1953">
            <v>43458</v>
          </cell>
        </row>
        <row r="1954">
          <cell r="A1954">
            <v>1001344</v>
          </cell>
          <cell r="B1954" t="str">
            <v>Master</v>
          </cell>
          <cell r="C1954">
            <v>620343</v>
          </cell>
          <cell r="D1954" t="str">
            <v>Mill House Jobcentre</v>
          </cell>
          <cell r="E1954" t="str">
            <v>L &amp; HC</v>
          </cell>
          <cell r="F1954" t="str">
            <v>B</v>
          </cell>
          <cell r="G1954" t="str">
            <v>Kent</v>
          </cell>
          <cell r="H1954" t="str">
            <v>Margate</v>
          </cell>
          <cell r="I1954" t="str">
            <v>S Hale</v>
          </cell>
          <cell r="J1954" t="str">
            <v>Kevin Williams</v>
          </cell>
          <cell r="K1954" t="str">
            <v>Sebastian Southwood</v>
          </cell>
          <cell r="L1954" t="str">
            <v>Phillip Barlow</v>
          </cell>
          <cell r="M1954" t="str">
            <v>Paul Deavall</v>
          </cell>
          <cell r="N1954" t="str">
            <v>N Shuttleworth</v>
          </cell>
          <cell r="O1954" t="str">
            <v>Styles &amp; Wood</v>
          </cell>
          <cell r="P1954" t="str">
            <v>Simon Papworth</v>
          </cell>
          <cell r="Q1954" t="str">
            <v>Raymond Cawte</v>
          </cell>
          <cell r="R1954" t="str">
            <v>Tel:  +44 7483 305474
Email: raymond.cawte@interserve.gse.gov.uk</v>
          </cell>
          <cell r="S1954" t="str">
            <v>Socotec</v>
          </cell>
          <cell r="T1954" t="str">
            <v>CP Approved</v>
          </cell>
          <cell r="U1954">
            <v>1</v>
          </cell>
          <cell r="V1954" t="str">
            <v>MEDIUM</v>
          </cell>
          <cell r="W1954" t="str">
            <v>Green</v>
          </cell>
          <cell r="X1954"/>
          <cell r="Y1954"/>
          <cell r="Z1954" t="str">
            <v>LCW-620343-Margate-Mill House Jobcentre-Building Fabric</v>
          </cell>
          <cell r="AA1954"/>
          <cell r="AB1954"/>
          <cell r="AC1954"/>
          <cell r="AD1954" t="str">
            <v>JC Off</v>
          </cell>
          <cell r="AE1954"/>
          <cell r="AF1954">
            <v>2880</v>
          </cell>
          <cell r="AG1954">
            <v>360</v>
          </cell>
          <cell r="AH1954">
            <v>648</v>
          </cell>
          <cell r="AI1954">
            <v>3888</v>
          </cell>
          <cell r="AJ1954"/>
          <cell r="AK1954">
            <v>11989.369863013699</v>
          </cell>
          <cell r="AL1954">
            <v>0</v>
          </cell>
          <cell r="AM1954">
            <v>0</v>
          </cell>
          <cell r="AN1954">
            <v>750</v>
          </cell>
          <cell r="AO1954">
            <v>500</v>
          </cell>
          <cell r="AP1954">
            <v>1000</v>
          </cell>
          <cell r="AQ1954">
            <v>875.21667212602028</v>
          </cell>
          <cell r="AR1954">
            <v>4725.2166721260201</v>
          </cell>
          <cell r="AS1954">
            <v>3022.9173070279439</v>
          </cell>
          <cell r="AT1954">
            <v>18137.503842167662</v>
          </cell>
          <cell r="AU1954"/>
          <cell r="AV1954">
            <v>6217.78</v>
          </cell>
          <cell r="AW1954">
            <v>0</v>
          </cell>
          <cell r="AX1954">
            <v>0</v>
          </cell>
          <cell r="AY1954">
            <v>0</v>
          </cell>
          <cell r="AZ1954">
            <v>387.52</v>
          </cell>
          <cell r="BA1954">
            <v>1000</v>
          </cell>
          <cell r="BB1954">
            <v>909.00012244190327</v>
          </cell>
          <cell r="BC1954">
            <v>2296.5201224419034</v>
          </cell>
          <cell r="BD1954">
            <v>1702.8600244883805</v>
          </cell>
          <cell r="BE1954">
            <v>10217.160146930284</v>
          </cell>
          <cell r="BF1954"/>
          <cell r="BG1954"/>
          <cell r="BH1954"/>
          <cell r="BI1954"/>
          <cell r="BJ1954"/>
          <cell r="BK1954" t="str">
            <v>Y</v>
          </cell>
          <cell r="BL1954"/>
          <cell r="BM1954">
            <v>6217.78</v>
          </cell>
          <cell r="BN1954">
            <v>6217.78</v>
          </cell>
          <cell r="BO1954"/>
          <cell r="BP1954">
            <v>6217.69</v>
          </cell>
          <cell r="BQ1954">
            <v>9.0000000000145519E-2</v>
          </cell>
          <cell r="BR1954"/>
          <cell r="BS1954">
            <v>0</v>
          </cell>
          <cell r="BT1954">
            <v>0</v>
          </cell>
          <cell r="BU1954">
            <v>0</v>
          </cell>
          <cell r="BV1954">
            <v>387.52</v>
          </cell>
          <cell r="BW1954">
            <v>1000</v>
          </cell>
          <cell r="BX1954">
            <v>909.00012244190327</v>
          </cell>
          <cell r="BY1954">
            <v>2296.5201224419034</v>
          </cell>
          <cell r="BZ1954">
            <v>4189.9720244883811</v>
          </cell>
          <cell r="CA1954">
            <v>12704.272146930283</v>
          </cell>
          <cell r="CB1954">
            <v>-5433.2316952373785</v>
          </cell>
          <cell r="CC1954">
            <v>12704.272146930283</v>
          </cell>
          <cell r="CD1954" t="str">
            <v/>
          </cell>
          <cell r="CE1954"/>
          <cell r="CF1954">
            <v>1</v>
          </cell>
          <cell r="CG1954">
            <v>6217.69</v>
          </cell>
          <cell r="CH1954">
            <v>6217.69</v>
          </cell>
          <cell r="CI1954" t="str">
            <v>T</v>
          </cell>
          <cell r="CJ1954"/>
          <cell r="CK1954">
            <v>0</v>
          </cell>
          <cell r="CL1954">
            <v>0</v>
          </cell>
          <cell r="CM1954">
            <v>0</v>
          </cell>
          <cell r="CN1954">
            <v>0</v>
          </cell>
          <cell r="CO1954">
            <v>0</v>
          </cell>
          <cell r="CP1954">
            <v>0</v>
          </cell>
          <cell r="CQ1954">
            <v>0</v>
          </cell>
          <cell r="CR1954">
            <v>0</v>
          </cell>
          <cell r="CS1954">
            <v>0</v>
          </cell>
          <cell r="CT1954">
            <v>0</v>
          </cell>
          <cell r="CU1954"/>
          <cell r="CV1954"/>
          <cell r="CW1954">
            <v>0</v>
          </cell>
          <cell r="CX1954">
            <v>0</v>
          </cell>
          <cell r="CY1954">
            <v>0</v>
          </cell>
          <cell r="CZ1954">
            <v>0</v>
          </cell>
          <cell r="DA1954">
            <v>0</v>
          </cell>
          <cell r="DB1954">
            <v>0</v>
          </cell>
          <cell r="DC1954">
            <v>0</v>
          </cell>
          <cell r="DD1954">
            <v>0</v>
          </cell>
          <cell r="DE1954">
            <v>0</v>
          </cell>
          <cell r="DF1954">
            <v>0</v>
          </cell>
          <cell r="DG1954"/>
          <cell r="DH1954"/>
          <cell r="DI1954"/>
          <cell r="DJ1954"/>
          <cell r="DK1954"/>
          <cell r="DL1954">
            <v>43388</v>
          </cell>
          <cell r="DM1954">
            <v>43390</v>
          </cell>
          <cell r="DN1954">
            <v>43404</v>
          </cell>
          <cell r="DO1954">
            <v>43396</v>
          </cell>
          <cell r="DP1954">
            <v>43433</v>
          </cell>
          <cell r="DQ1954">
            <v>43433</v>
          </cell>
          <cell r="DR1954">
            <v>43437</v>
          </cell>
          <cell r="DS1954">
            <v>43447</v>
          </cell>
          <cell r="DT1954">
            <v>43433</v>
          </cell>
          <cell r="DU1954">
            <v>43447</v>
          </cell>
          <cell r="DW1954" t="str">
            <v>1001344-M01</v>
          </cell>
          <cell r="DX1954" t="str">
            <v>1001344-M01</v>
          </cell>
          <cell r="DY1954">
            <v>1</v>
          </cell>
          <cell r="DZ1954">
            <v>1</v>
          </cell>
          <cell r="EA1954">
            <v>14</v>
          </cell>
          <cell r="EB1954">
            <v>1</v>
          </cell>
          <cell r="EC1954">
            <v>0</v>
          </cell>
          <cell r="ED1954">
            <v>9126.36</v>
          </cell>
          <cell r="EE1954">
            <v>0</v>
          </cell>
          <cell r="EF1954">
            <v>43447</v>
          </cell>
          <cell r="EG1954">
            <v>43447</v>
          </cell>
          <cell r="EH1954">
            <v>43447</v>
          </cell>
          <cell r="EI1954">
            <v>43451</v>
          </cell>
        </row>
        <row r="1955">
          <cell r="A1955">
            <v>1001344</v>
          </cell>
          <cell r="B1955" t="str">
            <v>Child</v>
          </cell>
          <cell r="C1955">
            <v>620343</v>
          </cell>
          <cell r="D1955" t="str">
            <v>Mill House Jobcentre</v>
          </cell>
          <cell r="E1955" t="str">
            <v>L &amp; HC</v>
          </cell>
          <cell r="F1955" t="str">
            <v>B</v>
          </cell>
          <cell r="G1955" t="str">
            <v>Kent</v>
          </cell>
          <cell r="H1955" t="str">
            <v>Margate</v>
          </cell>
          <cell r="I1955" t="str">
            <v>S Hale</v>
          </cell>
          <cell r="J1955" t="str">
            <v>Kevin Williams</v>
          </cell>
          <cell r="K1955" t="str">
            <v>Sebastian Southwood</v>
          </cell>
          <cell r="L1955" t="str">
            <v>Phillip Barlow</v>
          </cell>
          <cell r="M1955" t="str">
            <v>Paul Deavall</v>
          </cell>
          <cell r="N1955" t="str">
            <v>N Shuttleworth</v>
          </cell>
          <cell r="O1955" t="str">
            <v>Styles &amp; Wood</v>
          </cell>
          <cell r="P1955" t="str">
            <v>Simon Papworth</v>
          </cell>
          <cell r="Q1955" t="str">
            <v>Raymond Cawte</v>
          </cell>
          <cell r="R1955" t="str">
            <v>Tel:  +44 7483 305474
Email: raymond.cawte@interserve.gse.gov.uk</v>
          </cell>
          <cell r="S1955" t="str">
            <v>Socotec</v>
          </cell>
          <cell r="T1955" t="str">
            <v>CP Approved</v>
          </cell>
          <cell r="U1955">
            <v>1</v>
          </cell>
          <cell r="V1955" t="str">
            <v>MEDIUM</v>
          </cell>
          <cell r="W1955" t="str">
            <v>Green</v>
          </cell>
          <cell r="X1955" t="str">
            <v>Interior</v>
          </cell>
          <cell r="Y1955" t="str">
            <v>Staircase / Common Parts Floors</v>
          </cell>
          <cell r="Z1955" t="str">
            <v>Replace carpet to corridor at rear of social fund BoH area</v>
          </cell>
          <cell r="AA1955"/>
          <cell r="AB1955">
            <v>1</v>
          </cell>
          <cell r="AC1955" t="str">
            <v>A</v>
          </cell>
          <cell r="AD1955" t="str">
            <v>JC Off</v>
          </cell>
          <cell r="AE1955">
            <v>2040</v>
          </cell>
          <cell r="AF1955"/>
          <cell r="AG1955">
            <v>255</v>
          </cell>
          <cell r="AH1955">
            <v>459</v>
          </cell>
          <cell r="AI1955">
            <v>2754</v>
          </cell>
          <cell r="AJ1955">
            <v>8159.1369863013697</v>
          </cell>
          <cell r="AK1955"/>
          <cell r="AL1955">
            <v>0</v>
          </cell>
          <cell r="AM1955">
            <v>0</v>
          </cell>
          <cell r="AN1955">
            <v>375</v>
          </cell>
          <cell r="AO1955">
            <v>250</v>
          </cell>
          <cell r="AP1955">
            <v>500</v>
          </cell>
          <cell r="AQ1955">
            <v>619.94514275593099</v>
          </cell>
          <cell r="AR1955">
            <v>2544.9451427559311</v>
          </cell>
          <cell r="AS1955">
            <v>1980.8164258114602</v>
          </cell>
          <cell r="AT1955">
            <v>11884.89855486876</v>
          </cell>
          <cell r="AU1955">
            <v>5274.32</v>
          </cell>
          <cell r="AV1955">
            <v>0</v>
          </cell>
          <cell r="AW1955">
            <v>0</v>
          </cell>
          <cell r="AX1955">
            <v>0</v>
          </cell>
          <cell r="AY1955">
            <v>0</v>
          </cell>
          <cell r="AZ1955">
            <v>193.76</v>
          </cell>
          <cell r="BA1955">
            <v>500</v>
          </cell>
          <cell r="BB1955">
            <v>643.9</v>
          </cell>
          <cell r="BC1955">
            <v>1337.6599999999999</v>
          </cell>
          <cell r="BD1955">
            <v>1322.396</v>
          </cell>
          <cell r="BE1955">
            <v>7934.3759999999993</v>
          </cell>
          <cell r="BF1955">
            <v>5274.32</v>
          </cell>
          <cell r="BG1955">
            <v>5274.32</v>
          </cell>
          <cell r="BH1955">
            <v>5274.32</v>
          </cell>
          <cell r="BI1955">
            <v>0</v>
          </cell>
          <cell r="BJ1955" t="str">
            <v>Year 1</v>
          </cell>
          <cell r="BK1955" t="str">
            <v>Y</v>
          </cell>
          <cell r="BL1955"/>
          <cell r="BM1955">
            <v>0</v>
          </cell>
          <cell r="BN1955"/>
          <cell r="BO1955"/>
          <cell r="BP1955"/>
          <cell r="BQ1955"/>
          <cell r="BR1955"/>
          <cell r="BS1955">
            <v>0</v>
          </cell>
          <cell r="BT1955">
            <v>0</v>
          </cell>
          <cell r="BU1955">
            <v>0</v>
          </cell>
          <cell r="BV1955">
            <v>193.76</v>
          </cell>
          <cell r="BW1955">
            <v>500</v>
          </cell>
          <cell r="BX1955">
            <v>643.9</v>
          </cell>
          <cell r="BY1955">
            <v>1337.6599999999999</v>
          </cell>
          <cell r="BZ1955">
            <v>3432.1240000000007</v>
          </cell>
          <cell r="CA1955">
            <v>10044.103999999999</v>
          </cell>
          <cell r="CB1955"/>
          <cell r="CC1955"/>
          <cell r="CD1955"/>
          <cell r="CE1955"/>
          <cell r="CF1955"/>
          <cell r="CG1955"/>
          <cell r="CH1955"/>
          <cell r="CI1955" t="str">
            <v>T</v>
          </cell>
          <cell r="CJ1955"/>
          <cell r="CK1955"/>
          <cell r="CL1955"/>
          <cell r="CM1955"/>
          <cell r="CN1955"/>
          <cell r="CO1955"/>
          <cell r="CP1955"/>
          <cell r="CQ1955"/>
          <cell r="CR1955"/>
          <cell r="CS1955">
            <v>0</v>
          </cell>
          <cell r="CT1955">
            <v>0</v>
          </cell>
          <cell r="CU1955"/>
          <cell r="CV1955"/>
          <cell r="CW1955"/>
          <cell r="CX1955"/>
          <cell r="CY1955"/>
          <cell r="CZ1955"/>
          <cell r="DA1955"/>
          <cell r="DB1955"/>
          <cell r="DC1955"/>
          <cell r="DD1955">
            <v>0</v>
          </cell>
          <cell r="DE1955">
            <v>0</v>
          </cell>
          <cell r="DF1955">
            <v>0</v>
          </cell>
          <cell r="DG1955"/>
          <cell r="DH1955"/>
          <cell r="DI1955"/>
          <cell r="DJ1955"/>
          <cell r="DK1955"/>
          <cell r="DL1955">
            <v>43388</v>
          </cell>
          <cell r="DM1955">
            <v>43390</v>
          </cell>
          <cell r="DN1955">
            <v>43404</v>
          </cell>
          <cell r="DO1955">
            <v>43396</v>
          </cell>
          <cell r="DP1955">
            <v>43433</v>
          </cell>
          <cell r="DQ1955">
            <v>43433</v>
          </cell>
          <cell r="DR1955">
            <v>43437</v>
          </cell>
          <cell r="DS1955">
            <v>43447</v>
          </cell>
          <cell r="DT1955">
            <v>43433</v>
          </cell>
          <cell r="DU1955">
            <v>43447</v>
          </cell>
          <cell r="DW1955" t="str">
            <v>1001344-M01</v>
          </cell>
          <cell r="DX1955" t="str">
            <v>1001344-M01-C01</v>
          </cell>
          <cell r="DY1955">
            <v>1</v>
          </cell>
          <cell r="DZ1955">
            <v>1</v>
          </cell>
          <cell r="EA1955">
            <v>14</v>
          </cell>
          <cell r="EB1955">
            <v>1</v>
          </cell>
          <cell r="EC1955">
            <v>0</v>
          </cell>
          <cell r="ED1955">
            <v>7161.6959999999999</v>
          </cell>
          <cell r="EE1955">
            <v>0</v>
          </cell>
          <cell r="EF1955">
            <v>43447</v>
          </cell>
          <cell r="EG1955">
            <v>43447</v>
          </cell>
          <cell r="EH1955">
            <v>43447</v>
          </cell>
          <cell r="EI1955">
            <v>43451</v>
          </cell>
        </row>
        <row r="1956">
          <cell r="A1956">
            <v>1001344</v>
          </cell>
          <cell r="B1956" t="str">
            <v>Child</v>
          </cell>
          <cell r="C1956">
            <v>620343</v>
          </cell>
          <cell r="D1956" t="str">
            <v>Mill House Jobcentre</v>
          </cell>
          <cell r="E1956" t="str">
            <v>L &amp; HC</v>
          </cell>
          <cell r="F1956" t="str">
            <v>B</v>
          </cell>
          <cell r="G1956" t="str">
            <v>Kent</v>
          </cell>
          <cell r="H1956" t="str">
            <v>Margate</v>
          </cell>
          <cell r="I1956" t="str">
            <v>S Hale</v>
          </cell>
          <cell r="J1956" t="str">
            <v>Kevin Williams</v>
          </cell>
          <cell r="K1956" t="str">
            <v>Sebastian Southwood</v>
          </cell>
          <cell r="L1956" t="str">
            <v>Phillip Barlow</v>
          </cell>
          <cell r="M1956" t="str">
            <v>Paul Deavall</v>
          </cell>
          <cell r="N1956" t="str">
            <v>N Shuttleworth</v>
          </cell>
          <cell r="O1956" t="str">
            <v>Styles &amp; Wood</v>
          </cell>
          <cell r="P1956" t="str">
            <v>Simon Papworth</v>
          </cell>
          <cell r="Q1956" t="str">
            <v>Raymond Cawte</v>
          </cell>
          <cell r="R1956" t="str">
            <v>Tel:  +44 7483 305474
Email: raymond.cawte@interserve.gse.gov.uk</v>
          </cell>
          <cell r="S1956" t="str">
            <v>Socotec</v>
          </cell>
          <cell r="T1956" t="str">
            <v>CP Approved</v>
          </cell>
          <cell r="U1956">
            <v>1</v>
          </cell>
          <cell r="V1956" t="str">
            <v>MEDIUM</v>
          </cell>
          <cell r="W1956" t="str">
            <v>Green</v>
          </cell>
          <cell r="X1956" t="str">
            <v>Interior</v>
          </cell>
          <cell r="Y1956" t="str">
            <v>Staircase / Common Parts Floors</v>
          </cell>
          <cell r="Z1956" t="str">
            <v>Replace carpet to 1st floor central lobby</v>
          </cell>
          <cell r="AA1956"/>
          <cell r="AB1956">
            <v>1</v>
          </cell>
          <cell r="AC1956" t="str">
            <v>A</v>
          </cell>
          <cell r="AD1956" t="str">
            <v>JC Off</v>
          </cell>
          <cell r="AE1956">
            <v>840</v>
          </cell>
          <cell r="AF1956"/>
          <cell r="AG1956">
            <v>105</v>
          </cell>
          <cell r="AH1956">
            <v>189</v>
          </cell>
          <cell r="AI1956">
            <v>1134</v>
          </cell>
          <cell r="AJ1956">
            <v>3830.232876712329</v>
          </cell>
          <cell r="AK1956"/>
          <cell r="AL1956">
            <v>0</v>
          </cell>
          <cell r="AM1956">
            <v>0</v>
          </cell>
          <cell r="AN1956">
            <v>375</v>
          </cell>
          <cell r="AO1956">
            <v>250</v>
          </cell>
          <cell r="AP1956">
            <v>500</v>
          </cell>
          <cell r="AQ1956">
            <v>255.27152937008924</v>
          </cell>
          <cell r="AR1956">
            <v>2180.2715293700894</v>
          </cell>
          <cell r="AS1956">
            <v>1042.1008812164837</v>
          </cell>
          <cell r="AT1956">
            <v>6252.6052872989021</v>
          </cell>
          <cell r="AU1956">
            <v>943.46</v>
          </cell>
          <cell r="AV1956">
            <v>0</v>
          </cell>
          <cell r="AW1956">
            <v>0</v>
          </cell>
          <cell r="AX1956">
            <v>0</v>
          </cell>
          <cell r="AY1956">
            <v>0</v>
          </cell>
          <cell r="AZ1956">
            <v>193.76</v>
          </cell>
          <cell r="BA1956">
            <v>500</v>
          </cell>
          <cell r="BB1956">
            <v>265.1001224419033</v>
          </cell>
          <cell r="BC1956">
            <v>958.86012244190329</v>
          </cell>
          <cell r="BD1956">
            <v>380.46402448838069</v>
          </cell>
          <cell r="BE1956">
            <v>2282.7841469302839</v>
          </cell>
          <cell r="BF1956">
            <v>943.46</v>
          </cell>
          <cell r="BG1956">
            <v>943.46</v>
          </cell>
          <cell r="BH1956">
            <v>943.46</v>
          </cell>
          <cell r="BI1956">
            <v>0</v>
          </cell>
          <cell r="BJ1956" t="str">
            <v>Year 1</v>
          </cell>
          <cell r="BK1956" t="str">
            <v>Y</v>
          </cell>
          <cell r="BL1956"/>
          <cell r="BM1956">
            <v>0</v>
          </cell>
          <cell r="BN1956"/>
          <cell r="BO1956"/>
          <cell r="BP1956"/>
          <cell r="BQ1956"/>
          <cell r="BR1956"/>
          <cell r="BS1956">
            <v>0</v>
          </cell>
          <cell r="BT1956">
            <v>0</v>
          </cell>
          <cell r="BU1956">
            <v>0</v>
          </cell>
          <cell r="BV1956">
            <v>193.76</v>
          </cell>
          <cell r="BW1956">
            <v>500</v>
          </cell>
          <cell r="BX1956">
            <v>265.1001224419033</v>
          </cell>
          <cell r="BY1956">
            <v>958.86012244190329</v>
          </cell>
          <cell r="BZ1956">
            <v>757.84802448838082</v>
          </cell>
          <cell r="CA1956">
            <v>2660.1681469302839</v>
          </cell>
          <cell r="CB1956"/>
          <cell r="CC1956"/>
          <cell r="CD1956"/>
          <cell r="CE1956"/>
          <cell r="CF1956"/>
          <cell r="CG1956"/>
          <cell r="CH1956"/>
          <cell r="CI1956" t="str">
            <v>T</v>
          </cell>
          <cell r="CJ1956"/>
          <cell r="CK1956"/>
          <cell r="CL1956"/>
          <cell r="CM1956"/>
          <cell r="CN1956"/>
          <cell r="CO1956"/>
          <cell r="CP1956"/>
          <cell r="CQ1956"/>
          <cell r="CR1956"/>
          <cell r="CS1956">
            <v>0</v>
          </cell>
          <cell r="CT1956">
            <v>0</v>
          </cell>
          <cell r="CU1956"/>
          <cell r="CV1956"/>
          <cell r="CW1956"/>
          <cell r="CX1956"/>
          <cell r="CY1956"/>
          <cell r="CZ1956"/>
          <cell r="DA1956"/>
          <cell r="DB1956"/>
          <cell r="DC1956"/>
          <cell r="DD1956">
            <v>0</v>
          </cell>
          <cell r="DE1956">
            <v>0</v>
          </cell>
          <cell r="DF1956">
            <v>0</v>
          </cell>
          <cell r="DG1956"/>
          <cell r="DH1956"/>
          <cell r="DI1956"/>
          <cell r="DJ1956"/>
          <cell r="DK1956"/>
          <cell r="DL1956">
            <v>43388</v>
          </cell>
          <cell r="DM1956">
            <v>43390</v>
          </cell>
          <cell r="DN1956">
            <v>43404</v>
          </cell>
          <cell r="DO1956">
            <v>43396</v>
          </cell>
          <cell r="DP1956">
            <v>43433</v>
          </cell>
          <cell r="DQ1956">
            <v>43433</v>
          </cell>
          <cell r="DR1956">
            <v>43437</v>
          </cell>
          <cell r="DS1956">
            <v>43447</v>
          </cell>
          <cell r="DT1956">
            <v>43433</v>
          </cell>
          <cell r="DU1956">
            <v>43447</v>
          </cell>
          <cell r="DW1956" t="str">
            <v>1001344-M01</v>
          </cell>
          <cell r="DX1956" t="str">
            <v>1001344-M01-C02</v>
          </cell>
          <cell r="DY1956">
            <v>1</v>
          </cell>
          <cell r="DZ1956">
            <v>1</v>
          </cell>
          <cell r="EA1956">
            <v>14</v>
          </cell>
          <cell r="EB1956">
            <v>1</v>
          </cell>
          <cell r="EC1956">
            <v>0</v>
          </cell>
          <cell r="ED1956">
            <v>1964.664</v>
          </cell>
          <cell r="EE1956">
            <v>0</v>
          </cell>
          <cell r="EF1956">
            <v>43447</v>
          </cell>
          <cell r="EG1956">
            <v>43447</v>
          </cell>
          <cell r="EH1956">
            <v>43447</v>
          </cell>
          <cell r="EI1956">
            <v>43451</v>
          </cell>
        </row>
        <row r="1957">
          <cell r="A1957">
            <v>1001345</v>
          </cell>
          <cell r="B1957" t="str">
            <v>Master</v>
          </cell>
          <cell r="C1957">
            <v>620347</v>
          </cell>
          <cell r="D1957" t="str">
            <v>72 High Street</v>
          </cell>
          <cell r="E1957" t="str">
            <v>L &amp; HC</v>
          </cell>
          <cell r="F1957" t="str">
            <v>B</v>
          </cell>
          <cell r="G1957" t="str">
            <v>Surrey</v>
          </cell>
          <cell r="H1957" t="str">
            <v>Thornton Heath</v>
          </cell>
          <cell r="I1957" t="str">
            <v>S Hale</v>
          </cell>
          <cell r="J1957" t="str">
            <v>Kevin Williams</v>
          </cell>
          <cell r="K1957" t="str">
            <v>Sebastian Southwood</v>
          </cell>
          <cell r="L1957" t="str">
            <v>Phillip Barlow</v>
          </cell>
          <cell r="M1957" t="str">
            <v>Paul Deavall</v>
          </cell>
          <cell r="N1957" t="str">
            <v>S Kain</v>
          </cell>
          <cell r="O1957" t="str">
            <v>Styles &amp; Wood</v>
          </cell>
          <cell r="P1957" t="str">
            <v>Vaughan Lynn</v>
          </cell>
          <cell r="Q1957" t="str">
            <v>Nick Phillips</v>
          </cell>
          <cell r="R1957" t="str">
            <v>Tel:  +44 7483 305324
Email: nick.phillips@interserve.gse.gov.uk</v>
          </cell>
          <cell r="S1957" t="str">
            <v>Socotec</v>
          </cell>
          <cell r="T1957" t="str">
            <v>In Development</v>
          </cell>
          <cell r="U1957">
            <v>1</v>
          </cell>
          <cell r="V1957" t="str">
            <v>HIGH</v>
          </cell>
          <cell r="W1957" t="str">
            <v>Green</v>
          </cell>
          <cell r="X1957"/>
          <cell r="Y1957"/>
          <cell r="Z1957" t="str">
            <v xml:space="preserve">LCW-620347-Thornton Heath-72 High Street-Building Fabric, &amp; Heating Services   </v>
          </cell>
          <cell r="AA1957"/>
          <cell r="AB1957">
            <v>1</v>
          </cell>
          <cell r="AC1957"/>
          <cell r="AD1957" t="str">
            <v>JC Off</v>
          </cell>
          <cell r="AE1957"/>
          <cell r="AF1957">
            <v>48080</v>
          </cell>
          <cell r="AG1957">
            <v>6010</v>
          </cell>
          <cell r="AH1957">
            <v>10818</v>
          </cell>
          <cell r="AI1957">
            <v>64908</v>
          </cell>
          <cell r="AJ1957"/>
          <cell r="AK1957">
            <v>42468.000000000007</v>
          </cell>
          <cell r="AL1957">
            <v>2000</v>
          </cell>
          <cell r="AM1957">
            <v>750</v>
          </cell>
          <cell r="AN1957">
            <v>750</v>
          </cell>
          <cell r="AO1957">
            <v>500</v>
          </cell>
          <cell r="AP1957">
            <v>1000</v>
          </cell>
          <cell r="AQ1957">
            <v>3442.7838673625465</v>
          </cell>
          <cell r="AR1957">
            <v>10042.783867362547</v>
          </cell>
          <cell r="AS1957">
            <v>10182.15677347251</v>
          </cell>
          <cell r="AT1957">
            <v>61092.940640835062</v>
          </cell>
          <cell r="AU1957"/>
          <cell r="AV1957">
            <v>67909.36</v>
          </cell>
          <cell r="AW1957">
            <v>0</v>
          </cell>
          <cell r="AX1957">
            <v>0</v>
          </cell>
          <cell r="AY1957">
            <v>1000</v>
          </cell>
          <cell r="AZ1957">
            <v>2712.64</v>
          </cell>
          <cell r="BA1957">
            <v>1500</v>
          </cell>
          <cell r="BB1957">
            <v>0</v>
          </cell>
          <cell r="BC1957">
            <v>5212.6399999999994</v>
          </cell>
          <cell r="BD1957">
            <v>14624.4</v>
          </cell>
          <cell r="BE1957">
            <v>87746.4</v>
          </cell>
          <cell r="BF1957"/>
          <cell r="BG1957"/>
          <cell r="BH1957"/>
          <cell r="BI1957"/>
          <cell r="BJ1957"/>
          <cell r="BK1957" t="str">
            <v>Y</v>
          </cell>
          <cell r="BL1957"/>
          <cell r="BM1957">
            <v>68533.070000000007</v>
          </cell>
          <cell r="BN1957">
            <v>68533.070000000007</v>
          </cell>
          <cell r="BO1957"/>
          <cell r="BP1957">
            <v>68533.070000000007</v>
          </cell>
          <cell r="BQ1957">
            <v>0</v>
          </cell>
          <cell r="BR1957"/>
          <cell r="BS1957">
            <v>0</v>
          </cell>
          <cell r="BT1957">
            <v>0</v>
          </cell>
          <cell r="BU1957">
            <v>1000</v>
          </cell>
          <cell r="BV1957">
            <v>2712.64</v>
          </cell>
          <cell r="BW1957">
            <v>1500</v>
          </cell>
          <cell r="BX1957">
            <v>3575.3399999999997</v>
          </cell>
          <cell r="BY1957">
            <v>8787.98</v>
          </cell>
          <cell r="BZ1957" t="e">
            <v>#N/A</v>
          </cell>
          <cell r="CA1957" t="e">
            <v>#N/A</v>
          </cell>
          <cell r="CB1957" t="e">
            <v>#N/A</v>
          </cell>
          <cell r="CC1957" t="e">
            <v>#N/A</v>
          </cell>
          <cell r="CD1957" t="e">
            <v>#N/A</v>
          </cell>
          <cell r="CE1957"/>
          <cell r="CF1957" t="e">
            <v>#N/A</v>
          </cell>
          <cell r="CG1957">
            <v>68533.070000000007</v>
          </cell>
          <cell r="CH1957">
            <v>68533.070000000007</v>
          </cell>
          <cell r="CI1957" t="str">
            <v>T</v>
          </cell>
          <cell r="CJ1957"/>
          <cell r="CK1957">
            <v>0</v>
          </cell>
          <cell r="CL1957">
            <v>0</v>
          </cell>
          <cell r="CM1957">
            <v>0</v>
          </cell>
          <cell r="CN1957">
            <v>0</v>
          </cell>
          <cell r="CO1957">
            <v>0</v>
          </cell>
          <cell r="CP1957">
            <v>0</v>
          </cell>
          <cell r="CQ1957">
            <v>0</v>
          </cell>
          <cell r="CR1957">
            <v>0</v>
          </cell>
          <cell r="CS1957">
            <v>0</v>
          </cell>
          <cell r="CT1957">
            <v>0</v>
          </cell>
          <cell r="CU1957"/>
          <cell r="CV1957"/>
          <cell r="CW1957">
            <v>0</v>
          </cell>
          <cell r="CX1957">
            <v>0</v>
          </cell>
          <cell r="CY1957">
            <v>0</v>
          </cell>
          <cell r="CZ1957">
            <v>0</v>
          </cell>
          <cell r="DA1957">
            <v>0</v>
          </cell>
          <cell r="DB1957">
            <v>0</v>
          </cell>
          <cell r="DC1957">
            <v>0</v>
          </cell>
          <cell r="DD1957">
            <v>0</v>
          </cell>
          <cell r="DE1957">
            <v>0</v>
          </cell>
          <cell r="DF1957">
            <v>0</v>
          </cell>
          <cell r="DG1957"/>
          <cell r="DH1957"/>
          <cell r="DI1957"/>
          <cell r="DJ1957"/>
          <cell r="DK1957"/>
          <cell r="DL1957">
            <v>43437</v>
          </cell>
          <cell r="DM1957" t="str">
            <v>Overdue</v>
          </cell>
          <cell r="DN1957">
            <v>43452</v>
          </cell>
          <cell r="DO1957" t="str">
            <v>Overdue</v>
          </cell>
          <cell r="DP1957">
            <v>43540</v>
          </cell>
          <cell r="DQ1957">
            <v>43540</v>
          </cell>
          <cell r="DR1957">
            <v>43668</v>
          </cell>
          <cell r="DS1957"/>
          <cell r="DT1957">
            <v>43540</v>
          </cell>
          <cell r="DU1957">
            <v>43668</v>
          </cell>
          <cell r="DW1957" t="str">
            <v>1001345-M01</v>
          </cell>
          <cell r="DX1957" t="str">
            <v>1001345-M01</v>
          </cell>
          <cell r="DY1957">
            <v>2</v>
          </cell>
          <cell r="DZ1957">
            <v>1</v>
          </cell>
          <cell r="EA1957">
            <v>128</v>
          </cell>
          <cell r="EB1957">
            <v>8.59375E-2</v>
          </cell>
          <cell r="EC1957">
            <v>0.9140625</v>
          </cell>
          <cell r="ED1957">
            <v>7605.0263437499998</v>
          </cell>
          <cell r="EE1957">
            <v>80889.825656250003</v>
          </cell>
          <cell r="EF1957">
            <v>43668</v>
          </cell>
          <cell r="EG1957">
            <v>43668</v>
          </cell>
          <cell r="EH1957">
            <v>43668</v>
          </cell>
          <cell r="EI1957">
            <v>43675</v>
          </cell>
        </row>
        <row r="1958">
          <cell r="A1958">
            <v>1001345</v>
          </cell>
          <cell r="B1958" t="str">
            <v>Child</v>
          </cell>
          <cell r="C1958">
            <v>620347</v>
          </cell>
          <cell r="D1958" t="str">
            <v>72 High Street</v>
          </cell>
          <cell r="E1958" t="str">
            <v>L &amp; HC</v>
          </cell>
          <cell r="F1958" t="str">
            <v>B</v>
          </cell>
          <cell r="G1958" t="str">
            <v>Surrey</v>
          </cell>
          <cell r="H1958" t="str">
            <v>Thornton Heath</v>
          </cell>
          <cell r="I1958" t="str">
            <v>S Hale</v>
          </cell>
          <cell r="J1958" t="str">
            <v>Kevin Williams</v>
          </cell>
          <cell r="K1958" t="str">
            <v>Sebastian Southwood</v>
          </cell>
          <cell r="L1958" t="str">
            <v>Phillip Barlow</v>
          </cell>
          <cell r="M1958" t="str">
            <v>Paul Deavall</v>
          </cell>
          <cell r="N1958" t="str">
            <v>S Kain</v>
          </cell>
          <cell r="O1958" t="str">
            <v>Styles &amp; Wood</v>
          </cell>
          <cell r="P1958" t="str">
            <v>Vaughan Lynn</v>
          </cell>
          <cell r="Q1958" t="str">
            <v>Nick Phillips</v>
          </cell>
          <cell r="R1958" t="str">
            <v>Tel:  +44 7483 305324
Email: nick.phillips@interserve.gse.gov.uk</v>
          </cell>
          <cell r="S1958" t="str">
            <v>Socotec</v>
          </cell>
          <cell r="T1958" t="str">
            <v>In Development</v>
          </cell>
          <cell r="U1958">
            <v>1</v>
          </cell>
          <cell r="V1958" t="str">
            <v>HIGH</v>
          </cell>
          <cell r="W1958" t="str">
            <v>Green</v>
          </cell>
          <cell r="X1958" t="str">
            <v>Welfare</v>
          </cell>
          <cell r="Y1958" t="str">
            <v>Break-out area</v>
          </cell>
          <cell r="Z1958" t="str">
            <v>Put In Quiet /Prayer Room. Would Be Great To Have A Rest Room/Sick Bay Which Could Double  Up As Prayer Room</v>
          </cell>
          <cell r="AA1958" t="str">
            <v>WELFARE LOT 1 - Additional works</v>
          </cell>
          <cell r="AB1958"/>
          <cell r="AC1958" t="str">
            <v>W</v>
          </cell>
          <cell r="AD1958" t="str">
            <v>JC Off</v>
          </cell>
          <cell r="AE1958">
            <v>5000</v>
          </cell>
          <cell r="AF1958"/>
          <cell r="AG1958">
            <v>625</v>
          </cell>
          <cell r="AH1958">
            <v>1125</v>
          </cell>
          <cell r="AI1958">
            <v>6750</v>
          </cell>
          <cell r="AJ1958">
            <v>4783.333333333333</v>
          </cell>
          <cell r="AK1958"/>
          <cell r="AL1958">
            <v>666.66666666666663</v>
          </cell>
          <cell r="AM1958">
            <v>250</v>
          </cell>
          <cell r="AN1958">
            <v>250</v>
          </cell>
          <cell r="AO1958">
            <v>166.66666666666666</v>
          </cell>
          <cell r="AP1958">
            <v>333.33333333333331</v>
          </cell>
          <cell r="AQ1958">
            <v>358.02660850276067</v>
          </cell>
          <cell r="AR1958">
            <v>2558.0266085027606</v>
          </cell>
          <cell r="AS1958">
            <v>1361.6053217005522</v>
          </cell>
          <cell r="AT1958">
            <v>8169.6319302033125</v>
          </cell>
          <cell r="AU1958">
            <v>6176.29</v>
          </cell>
          <cell r="AV1958">
            <v>0</v>
          </cell>
          <cell r="AW1958">
            <v>0</v>
          </cell>
          <cell r="AX1958">
            <v>0</v>
          </cell>
          <cell r="AY1958">
            <v>0</v>
          </cell>
          <cell r="AZ1958">
            <v>0</v>
          </cell>
          <cell r="BA1958">
            <v>0</v>
          </cell>
          <cell r="BB1958">
            <v>0</v>
          </cell>
          <cell r="BC1958">
            <v>0</v>
          </cell>
          <cell r="BD1958">
            <v>1235.258</v>
          </cell>
          <cell r="BE1958">
            <v>7411.5479999999998</v>
          </cell>
          <cell r="BF1958">
            <v>6800</v>
          </cell>
          <cell r="BG1958">
            <v>6800</v>
          </cell>
          <cell r="BH1958" t="e">
            <v>#N/A</v>
          </cell>
          <cell r="BI1958" t="e">
            <v>#N/A</v>
          </cell>
          <cell r="BJ1958" t="str">
            <v>Deferred</v>
          </cell>
          <cell r="BK1958" t="str">
            <v>Y</v>
          </cell>
          <cell r="BL1958"/>
          <cell r="BM1958">
            <v>0</v>
          </cell>
          <cell r="BN1958"/>
          <cell r="BO1958"/>
          <cell r="BP1958"/>
          <cell r="BQ1958"/>
          <cell r="BR1958"/>
          <cell r="BS1958">
            <v>0</v>
          </cell>
          <cell r="BT1958">
            <v>0</v>
          </cell>
          <cell r="BU1958">
            <v>0</v>
          </cell>
          <cell r="BV1958">
            <v>0</v>
          </cell>
          <cell r="BW1958">
            <v>0</v>
          </cell>
          <cell r="BX1958">
            <v>371.81</v>
          </cell>
          <cell r="BY1958">
            <v>371.81</v>
          </cell>
          <cell r="BZ1958" t="e">
            <v>#N/A</v>
          </cell>
          <cell r="CA1958" t="e">
            <v>#N/A</v>
          </cell>
          <cell r="CB1958"/>
          <cell r="CC1958"/>
          <cell r="CD1958"/>
          <cell r="CE1958"/>
          <cell r="CF1958"/>
          <cell r="CG1958"/>
          <cell r="CH1958"/>
          <cell r="CI1958" t="str">
            <v>T</v>
          </cell>
          <cell r="CJ1958"/>
          <cell r="CK1958"/>
          <cell r="CL1958"/>
          <cell r="CM1958"/>
          <cell r="CN1958"/>
          <cell r="CO1958"/>
          <cell r="CP1958"/>
          <cell r="CQ1958"/>
          <cell r="CR1958"/>
          <cell r="CS1958">
            <v>0</v>
          </cell>
          <cell r="CT1958">
            <v>0</v>
          </cell>
          <cell r="CU1958"/>
          <cell r="CV1958"/>
          <cell r="CW1958"/>
          <cell r="CX1958"/>
          <cell r="CY1958"/>
          <cell r="CZ1958"/>
          <cell r="DA1958"/>
          <cell r="DB1958"/>
          <cell r="DC1958"/>
          <cell r="DD1958">
            <v>0</v>
          </cell>
          <cell r="DE1958">
            <v>0</v>
          </cell>
          <cell r="DF1958">
            <v>0</v>
          </cell>
          <cell r="DG1958"/>
          <cell r="DH1958"/>
          <cell r="DI1958"/>
          <cell r="DJ1958"/>
          <cell r="DK1958"/>
          <cell r="DL1958">
            <v>43437</v>
          </cell>
          <cell r="DM1958" t="str">
            <v>Overdue</v>
          </cell>
          <cell r="DN1958">
            <v>43452</v>
          </cell>
          <cell r="DO1958" t="str">
            <v>Overdue</v>
          </cell>
          <cell r="DP1958"/>
          <cell r="DQ1958"/>
          <cell r="DR1958"/>
          <cell r="DS1958"/>
          <cell r="DT1958"/>
          <cell r="DU1958"/>
          <cell r="DW1958" t="str">
            <v>1001345-M01</v>
          </cell>
          <cell r="DX1958" t="str">
            <v>1001345-M01-C01</v>
          </cell>
          <cell r="DY1958">
            <v>1</v>
          </cell>
          <cell r="DZ1958">
            <v>1</v>
          </cell>
          <cell r="EA1958">
            <v>0</v>
          </cell>
          <cell r="EB1958">
            <v>1</v>
          </cell>
          <cell r="EC1958">
            <v>0</v>
          </cell>
          <cell r="ED1958">
            <v>8160</v>
          </cell>
          <cell r="EE1958">
            <v>0</v>
          </cell>
          <cell r="EF1958">
            <v>0</v>
          </cell>
          <cell r="EG1958">
            <v>0</v>
          </cell>
          <cell r="EH1958">
            <v>0</v>
          </cell>
          <cell r="EI1958">
            <v>2</v>
          </cell>
        </row>
        <row r="1959">
          <cell r="A1959">
            <v>1001345</v>
          </cell>
          <cell r="B1959" t="str">
            <v>Child</v>
          </cell>
          <cell r="C1959">
            <v>620347</v>
          </cell>
          <cell r="D1959" t="str">
            <v>72 High Street</v>
          </cell>
          <cell r="E1959" t="str">
            <v>L &amp; HC</v>
          </cell>
          <cell r="F1959" t="str">
            <v>B</v>
          </cell>
          <cell r="G1959" t="str">
            <v>Surrey</v>
          </cell>
          <cell r="H1959" t="str">
            <v>Thornton Heath</v>
          </cell>
          <cell r="I1959" t="str">
            <v>S Hale</v>
          </cell>
          <cell r="J1959" t="str">
            <v>Kevin Williams</v>
          </cell>
          <cell r="K1959" t="str">
            <v>Sebastian Southwood</v>
          </cell>
          <cell r="L1959" t="str">
            <v>Phillip Barlow</v>
          </cell>
          <cell r="M1959" t="str">
            <v>Paul Deavall</v>
          </cell>
          <cell r="N1959" t="str">
            <v>S Kain</v>
          </cell>
          <cell r="O1959" t="str">
            <v>Styles &amp; Wood</v>
          </cell>
          <cell r="P1959" t="str">
            <v>Vaughan Lynn</v>
          </cell>
          <cell r="Q1959" t="str">
            <v>Nick Phillips</v>
          </cell>
          <cell r="R1959" t="str">
            <v>Tel:  +44 7483 305324
Email: nick.phillips@interserve.gse.gov.uk</v>
          </cell>
          <cell r="S1959" t="str">
            <v>Socotec</v>
          </cell>
          <cell r="T1959" t="str">
            <v>In Development</v>
          </cell>
          <cell r="U1959">
            <v>1</v>
          </cell>
          <cell r="V1959" t="str">
            <v>HIGH</v>
          </cell>
          <cell r="W1959" t="str">
            <v>Green</v>
          </cell>
          <cell r="X1959" t="str">
            <v>HVAC</v>
          </cell>
          <cell r="Y1959" t="str">
            <v>Boilers</v>
          </cell>
          <cell r="Z1959" t="str">
            <v>Replace boiler</v>
          </cell>
          <cell r="AA1959"/>
          <cell r="AB1959"/>
          <cell r="AC1959" t="str">
            <v>A</v>
          </cell>
          <cell r="AD1959" t="str">
            <v>JC Off</v>
          </cell>
          <cell r="AE1959">
            <v>42000</v>
          </cell>
          <cell r="AF1959"/>
          <cell r="AG1959">
            <v>5250</v>
          </cell>
          <cell r="AH1959">
            <v>9450</v>
          </cell>
          <cell r="AI1959">
            <v>56700</v>
          </cell>
          <cell r="AJ1959">
            <v>36233.333333333336</v>
          </cell>
          <cell r="AK1959"/>
          <cell r="AL1959">
            <v>666.66666666666663</v>
          </cell>
          <cell r="AM1959">
            <v>250</v>
          </cell>
          <cell r="AN1959">
            <v>250</v>
          </cell>
          <cell r="AO1959">
            <v>166.66666666666666</v>
          </cell>
          <cell r="AP1959">
            <v>333.33333333333331</v>
          </cell>
          <cell r="AQ1959">
            <v>3007.4235114231897</v>
          </cell>
          <cell r="AR1959">
            <v>5207.4235114231897</v>
          </cell>
          <cell r="AS1959">
            <v>8181.4847022846388</v>
          </cell>
          <cell r="AT1959">
            <v>49088.908213707829</v>
          </cell>
          <cell r="AU1959">
            <v>52380.82</v>
          </cell>
          <cell r="AV1959">
            <v>0</v>
          </cell>
          <cell r="AW1959">
            <v>0</v>
          </cell>
          <cell r="AX1959">
            <v>0</v>
          </cell>
          <cell r="AY1959">
            <v>500</v>
          </cell>
          <cell r="AZ1959">
            <v>1356.32</v>
          </cell>
          <cell r="BA1959">
            <v>750</v>
          </cell>
          <cell r="BB1959">
            <v>0</v>
          </cell>
          <cell r="BC1959">
            <v>2606.3199999999997</v>
          </cell>
          <cell r="BD1959">
            <v>10997.428</v>
          </cell>
          <cell r="BE1959">
            <v>65984.567999999999</v>
          </cell>
          <cell r="BF1959">
            <v>52380.82</v>
          </cell>
          <cell r="BG1959">
            <v>52380.82</v>
          </cell>
          <cell r="BH1959">
            <v>52380.82</v>
          </cell>
          <cell r="BI1959">
            <v>0</v>
          </cell>
          <cell r="BJ1959" t="str">
            <v>Year 1</v>
          </cell>
          <cell r="BK1959" t="str">
            <v>Y</v>
          </cell>
          <cell r="BL1959"/>
          <cell r="BM1959">
            <v>0</v>
          </cell>
          <cell r="BN1959"/>
          <cell r="BO1959"/>
          <cell r="BP1959"/>
          <cell r="BQ1959"/>
          <cell r="BR1959"/>
          <cell r="BS1959">
            <v>0</v>
          </cell>
          <cell r="BT1959">
            <v>0</v>
          </cell>
          <cell r="BU1959">
            <v>500</v>
          </cell>
          <cell r="BV1959">
            <v>1356.32</v>
          </cell>
          <cell r="BW1959">
            <v>750</v>
          </cell>
          <cell r="BX1959">
            <v>3123.22</v>
          </cell>
          <cell r="BY1959">
            <v>5729.5399999999991</v>
          </cell>
          <cell r="BZ1959">
            <v>32574.400000000001</v>
          </cell>
          <cell r="CA1959">
            <v>90684.760000000009</v>
          </cell>
          <cell r="CB1959"/>
          <cell r="CC1959"/>
          <cell r="CD1959"/>
          <cell r="CE1959"/>
          <cell r="CF1959"/>
          <cell r="CG1959"/>
          <cell r="CH1959"/>
          <cell r="CI1959" t="str">
            <v>T</v>
          </cell>
          <cell r="CJ1959"/>
          <cell r="CK1959"/>
          <cell r="CL1959"/>
          <cell r="CM1959"/>
          <cell r="CN1959"/>
          <cell r="CO1959"/>
          <cell r="CP1959"/>
          <cell r="CQ1959"/>
          <cell r="CR1959"/>
          <cell r="CS1959">
            <v>0</v>
          </cell>
          <cell r="CT1959">
            <v>0</v>
          </cell>
          <cell r="CU1959"/>
          <cell r="CV1959"/>
          <cell r="CW1959"/>
          <cell r="CX1959"/>
          <cell r="CY1959"/>
          <cell r="CZ1959"/>
          <cell r="DA1959"/>
          <cell r="DB1959"/>
          <cell r="DC1959"/>
          <cell r="DD1959">
            <v>0</v>
          </cell>
          <cell r="DE1959">
            <v>0</v>
          </cell>
          <cell r="DF1959">
            <v>0</v>
          </cell>
          <cell r="DG1959"/>
          <cell r="DH1959"/>
          <cell r="DI1959"/>
          <cell r="DJ1959"/>
          <cell r="DK1959"/>
          <cell r="DL1959">
            <v>43437</v>
          </cell>
          <cell r="DM1959" t="str">
            <v>Overdue</v>
          </cell>
          <cell r="DN1959">
            <v>43452</v>
          </cell>
          <cell r="DO1959" t="str">
            <v>Overdue</v>
          </cell>
          <cell r="DP1959">
            <v>43540</v>
          </cell>
          <cell r="DQ1959">
            <v>43540</v>
          </cell>
          <cell r="DR1959">
            <v>43668</v>
          </cell>
          <cell r="DS1959"/>
          <cell r="DT1959">
            <v>43540</v>
          </cell>
          <cell r="DU1959">
            <v>43668</v>
          </cell>
          <cell r="DW1959" t="str">
            <v>1001345-M01</v>
          </cell>
          <cell r="DX1959" t="str">
            <v>1001345-M01-C02</v>
          </cell>
          <cell r="DY1959">
            <v>2</v>
          </cell>
          <cell r="DZ1959">
            <v>1</v>
          </cell>
          <cell r="EA1959">
            <v>128</v>
          </cell>
          <cell r="EB1959">
            <v>8.59375E-2</v>
          </cell>
          <cell r="EC1959">
            <v>0.9140625</v>
          </cell>
          <cell r="ED1959">
            <v>5670.5488125000002</v>
          </cell>
          <cell r="EE1959">
            <v>60314.019187500002</v>
          </cell>
          <cell r="EF1959">
            <v>43668</v>
          </cell>
          <cell r="EG1959">
            <v>43668</v>
          </cell>
          <cell r="EH1959">
            <v>43668</v>
          </cell>
          <cell r="EI1959">
            <v>43675</v>
          </cell>
        </row>
        <row r="1960">
          <cell r="A1960">
            <v>1001345</v>
          </cell>
          <cell r="B1960" t="str">
            <v>Child</v>
          </cell>
          <cell r="C1960">
            <v>620347</v>
          </cell>
          <cell r="D1960" t="str">
            <v>72 High Street</v>
          </cell>
          <cell r="E1960" t="str">
            <v>L &amp; HC</v>
          </cell>
          <cell r="F1960" t="str">
            <v>B</v>
          </cell>
          <cell r="G1960" t="str">
            <v>Surrey</v>
          </cell>
          <cell r="H1960" t="str">
            <v>Thornton Heath</v>
          </cell>
          <cell r="I1960" t="str">
            <v>S Hale</v>
          </cell>
          <cell r="J1960" t="str">
            <v>Kevin Williams</v>
          </cell>
          <cell r="K1960" t="str">
            <v>Sebastian Southwood</v>
          </cell>
          <cell r="L1960" t="str">
            <v>Phillip Barlow</v>
          </cell>
          <cell r="M1960" t="str">
            <v>Paul Deavall</v>
          </cell>
          <cell r="N1960" t="str">
            <v>S Kain</v>
          </cell>
          <cell r="O1960" t="str">
            <v>Styles &amp; Wood</v>
          </cell>
          <cell r="P1960" t="str">
            <v>Vaughan Lynn</v>
          </cell>
          <cell r="Q1960" t="str">
            <v>Nick Phillips</v>
          </cell>
          <cell r="R1960" t="str">
            <v>Tel:  +44 7483 305324
Email: nick.phillips@interserve.gse.gov.uk</v>
          </cell>
          <cell r="S1960" t="str">
            <v>Socotec</v>
          </cell>
          <cell r="T1960" t="str">
            <v>In Development</v>
          </cell>
          <cell r="U1960">
            <v>1</v>
          </cell>
          <cell r="V1960" t="str">
            <v>HIGH</v>
          </cell>
          <cell r="W1960" t="str">
            <v>Green</v>
          </cell>
          <cell r="X1960" t="str">
            <v>Exterior</v>
          </cell>
          <cell r="Y1960" t="str">
            <v>Boundary Walls / Fences</v>
          </cell>
          <cell r="Z1960" t="str">
            <v>Rear Car Park East Boundary, adjacent car park entrance - Replace the area of concrete and cobble hard standing between the car park and boundary wall - Quantity: 5m2</v>
          </cell>
          <cell r="AA1960"/>
          <cell r="AB1960"/>
          <cell r="AC1960" t="str">
            <v>A</v>
          </cell>
          <cell r="AD1960" t="str">
            <v>JC Off</v>
          </cell>
          <cell r="AE1960">
            <v>1080</v>
          </cell>
          <cell r="AF1960"/>
          <cell r="AG1960">
            <v>135</v>
          </cell>
          <cell r="AH1960">
            <v>243</v>
          </cell>
          <cell r="AI1960">
            <v>1458</v>
          </cell>
          <cell r="AJ1960">
            <v>1451.3333333333335</v>
          </cell>
          <cell r="AK1960"/>
          <cell r="AL1960">
            <v>666.66666666666663</v>
          </cell>
          <cell r="AM1960">
            <v>250</v>
          </cell>
          <cell r="AN1960">
            <v>250</v>
          </cell>
          <cell r="AO1960">
            <v>166.66666666666666</v>
          </cell>
          <cell r="AP1960">
            <v>333.33333333333331</v>
          </cell>
          <cell r="AQ1960">
            <v>77.333747436596312</v>
          </cell>
          <cell r="AR1960">
            <v>2277.3337474365962</v>
          </cell>
          <cell r="AS1960">
            <v>639.06674948731927</v>
          </cell>
          <cell r="AT1960">
            <v>3834.4004969239154</v>
          </cell>
          <cell r="AU1960">
            <v>9352.25</v>
          </cell>
          <cell r="AV1960">
            <v>0</v>
          </cell>
          <cell r="AW1960">
            <v>0</v>
          </cell>
          <cell r="AX1960">
            <v>0</v>
          </cell>
          <cell r="AY1960">
            <v>500</v>
          </cell>
          <cell r="AZ1960">
            <v>1356.32</v>
          </cell>
          <cell r="BA1960">
            <v>750</v>
          </cell>
          <cell r="BB1960">
            <v>0</v>
          </cell>
          <cell r="BC1960">
            <v>2606.3199999999997</v>
          </cell>
          <cell r="BD1960">
            <v>2391.7139999999999</v>
          </cell>
          <cell r="BE1960">
            <v>14350.284</v>
          </cell>
          <cell r="BF1960">
            <v>9352.25</v>
          </cell>
          <cell r="BG1960">
            <v>9352.25</v>
          </cell>
          <cell r="BH1960">
            <v>9352.25</v>
          </cell>
          <cell r="BI1960">
            <v>0</v>
          </cell>
          <cell r="BJ1960" t="str">
            <v>Year 1</v>
          </cell>
          <cell r="BK1960" t="str">
            <v>Y</v>
          </cell>
          <cell r="BL1960"/>
          <cell r="BM1960">
            <v>0</v>
          </cell>
          <cell r="BN1960"/>
          <cell r="BO1960"/>
          <cell r="BP1960"/>
          <cell r="BQ1960"/>
          <cell r="BR1960"/>
          <cell r="BS1960">
            <v>0</v>
          </cell>
          <cell r="BT1960">
            <v>0</v>
          </cell>
          <cell r="BU1960">
            <v>500</v>
          </cell>
          <cell r="BV1960">
            <v>1356.32</v>
          </cell>
          <cell r="BW1960">
            <v>750</v>
          </cell>
          <cell r="BX1960">
            <v>80.31</v>
          </cell>
          <cell r="BY1960">
            <v>2686.6299999999997</v>
          </cell>
          <cell r="BZ1960">
            <v>6148.6760000000004</v>
          </cell>
          <cell r="CA1960">
            <v>18187.556</v>
          </cell>
          <cell r="CB1960"/>
          <cell r="CC1960"/>
          <cell r="CD1960"/>
          <cell r="CE1960"/>
          <cell r="CF1960"/>
          <cell r="CG1960"/>
          <cell r="CH1960"/>
          <cell r="CI1960" t="str">
            <v>T</v>
          </cell>
          <cell r="CJ1960"/>
          <cell r="CK1960"/>
          <cell r="CL1960"/>
          <cell r="CM1960"/>
          <cell r="CN1960"/>
          <cell r="CO1960"/>
          <cell r="CP1960"/>
          <cell r="CQ1960"/>
          <cell r="CR1960"/>
          <cell r="CS1960">
            <v>0</v>
          </cell>
          <cell r="CT1960">
            <v>0</v>
          </cell>
          <cell r="CU1960"/>
          <cell r="CV1960"/>
          <cell r="CW1960"/>
          <cell r="CX1960"/>
          <cell r="CY1960"/>
          <cell r="CZ1960"/>
          <cell r="DA1960"/>
          <cell r="DB1960"/>
          <cell r="DC1960"/>
          <cell r="DD1960">
            <v>0</v>
          </cell>
          <cell r="DE1960">
            <v>0</v>
          </cell>
          <cell r="DF1960">
            <v>0</v>
          </cell>
          <cell r="DG1960"/>
          <cell r="DH1960"/>
          <cell r="DI1960"/>
          <cell r="DJ1960"/>
          <cell r="DK1960"/>
          <cell r="DL1960">
            <v>43437</v>
          </cell>
          <cell r="DM1960" t="str">
            <v>Overdue</v>
          </cell>
          <cell r="DN1960">
            <v>43452</v>
          </cell>
          <cell r="DO1960" t="str">
            <v>Overdue</v>
          </cell>
          <cell r="DP1960">
            <v>43540</v>
          </cell>
          <cell r="DQ1960">
            <v>43540</v>
          </cell>
          <cell r="DR1960">
            <v>43668</v>
          </cell>
          <cell r="DS1960"/>
          <cell r="DT1960">
            <v>43540</v>
          </cell>
          <cell r="DU1960">
            <v>43668</v>
          </cell>
          <cell r="DW1960" t="str">
            <v>1001345-M01</v>
          </cell>
          <cell r="DX1960" t="str">
            <v>1001345-M01-C03</v>
          </cell>
          <cell r="DY1960">
            <v>2</v>
          </cell>
          <cell r="DZ1960">
            <v>1</v>
          </cell>
          <cell r="EA1960">
            <v>128</v>
          </cell>
          <cell r="EB1960">
            <v>8.59375E-2</v>
          </cell>
          <cell r="EC1960">
            <v>0.9140625</v>
          </cell>
          <cell r="ED1960">
            <v>1233.2275312500001</v>
          </cell>
          <cell r="EE1960">
            <v>13117.056468749999</v>
          </cell>
          <cell r="EF1960">
            <v>43668</v>
          </cell>
          <cell r="EG1960">
            <v>43668</v>
          </cell>
          <cell r="EH1960">
            <v>43668</v>
          </cell>
          <cell r="EI1960">
            <v>43675</v>
          </cell>
        </row>
        <row r="1961">
          <cell r="A1961">
            <v>1001346</v>
          </cell>
          <cell r="B1961" t="str">
            <v>Master</v>
          </cell>
          <cell r="C1961">
            <v>620293</v>
          </cell>
          <cell r="D1961" t="str">
            <v>3 Freebournes Court</v>
          </cell>
          <cell r="E1961" t="str">
            <v>L &amp; HC</v>
          </cell>
          <cell r="F1961" t="str">
            <v>A</v>
          </cell>
          <cell r="G1961" t="str">
            <v>Essex</v>
          </cell>
          <cell r="H1961" t="str">
            <v>Witham</v>
          </cell>
          <cell r="I1961" t="str">
            <v>S Hale</v>
          </cell>
          <cell r="J1961" t="str">
            <v>Kevin Williams</v>
          </cell>
          <cell r="K1961" t="str">
            <v>Anthony Crow</v>
          </cell>
          <cell r="L1961"/>
          <cell r="M1961" t="str">
            <v>Paul Deavall</v>
          </cell>
          <cell r="N1961"/>
          <cell r="O1961" t="str">
            <v>Shaylor Group PLC</v>
          </cell>
          <cell r="P1961" t="str">
            <v>Darryl Richards</v>
          </cell>
          <cell r="Q1961" t="str">
            <v>Kulvinder Jodin</v>
          </cell>
          <cell r="R1961" t="str">
            <v>07483 305 267</v>
          </cell>
          <cell r="S1961" t="str">
            <v>Socotec</v>
          </cell>
          <cell r="T1961" t="str">
            <v>In Development</v>
          </cell>
          <cell r="U1961">
            <v>1</v>
          </cell>
          <cell r="V1961" t="str">
            <v>LOW</v>
          </cell>
          <cell r="W1961" t="str">
            <v>Green</v>
          </cell>
          <cell r="X1961"/>
          <cell r="Y1961"/>
          <cell r="Z1961" t="str">
            <v>LCW-620293-Witham-3 Freebournes Court-Building Fabric</v>
          </cell>
          <cell r="AA1961"/>
          <cell r="AB1961">
            <v>1</v>
          </cell>
          <cell r="AC1961"/>
          <cell r="AD1961" t="str">
            <v>JC</v>
          </cell>
          <cell r="AE1961"/>
          <cell r="AF1961">
            <v>1800</v>
          </cell>
          <cell r="AG1961">
            <v>225</v>
          </cell>
          <cell r="AH1961">
            <v>405</v>
          </cell>
          <cell r="AI1961">
            <v>2430</v>
          </cell>
          <cell r="AJ1961"/>
          <cell r="AK1961">
            <v>6238.8165680473376</v>
          </cell>
          <cell r="AL1961">
            <v>0</v>
          </cell>
          <cell r="AM1961">
            <v>0</v>
          </cell>
          <cell r="AN1961">
            <v>750</v>
          </cell>
          <cell r="AO1961">
            <v>500</v>
          </cell>
          <cell r="AP1961">
            <v>1000</v>
          </cell>
          <cell r="AQ1961">
            <v>390.78112078221278</v>
          </cell>
          <cell r="AR1961">
            <v>4240.7811207822133</v>
          </cell>
          <cell r="AS1961">
            <v>1775.9195377659098</v>
          </cell>
          <cell r="AT1961">
            <v>10655.517226595461</v>
          </cell>
          <cell r="AU1961"/>
          <cell r="AV1961">
            <v>18255.949999999997</v>
          </cell>
          <cell r="AW1961">
            <v>0</v>
          </cell>
          <cell r="AX1961">
            <v>0</v>
          </cell>
          <cell r="AY1961">
            <v>1000</v>
          </cell>
          <cell r="AZ1961">
            <v>2161.8000000000002</v>
          </cell>
          <cell r="BA1961">
            <v>1500</v>
          </cell>
          <cell r="BB1961">
            <v>405.84000000000003</v>
          </cell>
          <cell r="BC1961">
            <v>5067.6399999999994</v>
          </cell>
          <cell r="BD1961">
            <v>4664.7180000000008</v>
          </cell>
          <cell r="BE1961">
            <v>27988.307999999997</v>
          </cell>
          <cell r="BF1961"/>
          <cell r="BG1961"/>
          <cell r="BH1961"/>
          <cell r="BI1961"/>
          <cell r="BJ1961"/>
          <cell r="BK1961" t="str">
            <v>Y</v>
          </cell>
          <cell r="BL1961"/>
          <cell r="BM1961">
            <v>11735.84</v>
          </cell>
          <cell r="BN1961">
            <v>11735.84</v>
          </cell>
          <cell r="BO1961" t="str">
            <v>Master</v>
          </cell>
          <cell r="BP1961">
            <v>11735.84</v>
          </cell>
          <cell r="BQ1961">
            <v>0</v>
          </cell>
          <cell r="BR1961"/>
          <cell r="BS1961">
            <v>0</v>
          </cell>
          <cell r="BT1961">
            <v>0</v>
          </cell>
          <cell r="BU1961">
            <v>1000</v>
          </cell>
          <cell r="BV1961">
            <v>2161.8000000000002</v>
          </cell>
          <cell r="BW1961">
            <v>1500</v>
          </cell>
          <cell r="BX1961">
            <v>405.84000000000003</v>
          </cell>
          <cell r="BY1961">
            <v>5067.6399999999994</v>
          </cell>
          <cell r="BZ1961">
            <v>8055.0320000000011</v>
          </cell>
          <cell r="CA1961">
            <v>24858.511999999995</v>
          </cell>
          <cell r="CB1961">
            <v>14202.994773404534</v>
          </cell>
          <cell r="CC1961">
            <v>24858.511999999995</v>
          </cell>
          <cell r="CD1961" t="str">
            <v/>
          </cell>
          <cell r="CE1961"/>
          <cell r="CF1961">
            <v>1</v>
          </cell>
          <cell r="CG1961">
            <v>11735.84</v>
          </cell>
          <cell r="CH1961">
            <v>11735.84</v>
          </cell>
          <cell r="CI1961" t="str">
            <v>T</v>
          </cell>
          <cell r="CJ1961"/>
          <cell r="CK1961">
            <v>0</v>
          </cell>
          <cell r="CL1961">
            <v>0</v>
          </cell>
          <cell r="CM1961">
            <v>0</v>
          </cell>
          <cell r="CN1961">
            <v>0</v>
          </cell>
          <cell r="CO1961">
            <v>0</v>
          </cell>
          <cell r="CP1961">
            <v>0</v>
          </cell>
          <cell r="CQ1961">
            <v>0</v>
          </cell>
          <cell r="CR1961">
            <v>0</v>
          </cell>
          <cell r="CS1961">
            <v>0</v>
          </cell>
          <cell r="CT1961">
            <v>0</v>
          </cell>
          <cell r="CU1961"/>
          <cell r="CV1961"/>
          <cell r="CW1961">
            <v>0</v>
          </cell>
          <cell r="CX1961">
            <v>0</v>
          </cell>
          <cell r="CY1961">
            <v>0</v>
          </cell>
          <cell r="CZ1961">
            <v>0</v>
          </cell>
          <cell r="DA1961">
            <v>0</v>
          </cell>
          <cell r="DB1961">
            <v>0</v>
          </cell>
          <cell r="DC1961">
            <v>0</v>
          </cell>
          <cell r="DD1961">
            <v>0</v>
          </cell>
          <cell r="DE1961">
            <v>0</v>
          </cell>
          <cell r="DF1961">
            <v>0</v>
          </cell>
          <cell r="DG1961"/>
          <cell r="DH1961"/>
          <cell r="DI1961"/>
          <cell r="DJ1961"/>
          <cell r="DK1961"/>
          <cell r="DL1961">
            <v>43452</v>
          </cell>
          <cell r="DM1961" t="str">
            <v>-</v>
          </cell>
          <cell r="DN1961"/>
          <cell r="DO1961" t="str">
            <v>-</v>
          </cell>
          <cell r="DP1961">
            <v>43528</v>
          </cell>
          <cell r="DQ1961">
            <v>43528</v>
          </cell>
          <cell r="DR1961">
            <v>43542</v>
          </cell>
          <cell r="DS1961">
            <v>43531</v>
          </cell>
          <cell r="DT1961">
            <v>43528</v>
          </cell>
          <cell r="DU1961">
            <v>43531</v>
          </cell>
          <cell r="DW1961" t="str">
            <v>1001346-M01</v>
          </cell>
          <cell r="DX1961" t="str">
            <v>1001346-M01</v>
          </cell>
          <cell r="DY1961">
            <v>1</v>
          </cell>
          <cell r="DZ1961">
            <v>1</v>
          </cell>
          <cell r="EA1961">
            <v>3</v>
          </cell>
          <cell r="EB1961">
            <v>1</v>
          </cell>
          <cell r="EC1961">
            <v>0</v>
          </cell>
          <cell r="ED1961">
            <v>19677.167999999998</v>
          </cell>
          <cell r="EE1961">
            <v>0</v>
          </cell>
          <cell r="EF1961">
            <v>43531</v>
          </cell>
          <cell r="EG1961">
            <v>43531</v>
          </cell>
          <cell r="EH1961">
            <v>43531</v>
          </cell>
          <cell r="EI1961">
            <v>43535</v>
          </cell>
        </row>
        <row r="1962">
          <cell r="A1962">
            <v>1001346</v>
          </cell>
          <cell r="B1962" t="str">
            <v>Child</v>
          </cell>
          <cell r="C1962">
            <v>620293</v>
          </cell>
          <cell r="D1962" t="str">
            <v>3 Freebournes Court</v>
          </cell>
          <cell r="E1962" t="str">
            <v>L &amp; HC</v>
          </cell>
          <cell r="F1962" t="str">
            <v>A</v>
          </cell>
          <cell r="G1962" t="str">
            <v>Essex</v>
          </cell>
          <cell r="H1962" t="str">
            <v>Witham</v>
          </cell>
          <cell r="I1962" t="str">
            <v>S Hale</v>
          </cell>
          <cell r="J1962" t="str">
            <v>Kevin Williams</v>
          </cell>
          <cell r="K1962" t="str">
            <v>Anthony Crow</v>
          </cell>
          <cell r="L1962"/>
          <cell r="M1962" t="str">
            <v>Paul Deavall</v>
          </cell>
          <cell r="N1962"/>
          <cell r="O1962" t="str">
            <v>Shaylor Group PLC</v>
          </cell>
          <cell r="P1962" t="str">
            <v>Darryl Richards</v>
          </cell>
          <cell r="Q1962" t="str">
            <v>Kulvinder Jodin</v>
          </cell>
          <cell r="R1962" t="str">
            <v>07483 305 267</v>
          </cell>
          <cell r="S1962" t="str">
            <v>Socotec</v>
          </cell>
          <cell r="T1962" t="str">
            <v>In Development</v>
          </cell>
          <cell r="U1962">
            <v>1</v>
          </cell>
          <cell r="V1962" t="str">
            <v>LOW</v>
          </cell>
          <cell r="W1962" t="str">
            <v>Green</v>
          </cell>
          <cell r="X1962" t="str">
            <v>Interior</v>
          </cell>
          <cell r="Y1962" t="str">
            <v>Kitchen Redecoration</v>
          </cell>
          <cell r="Z1962" t="str">
            <v>Redecorate tea point.</v>
          </cell>
          <cell r="AA1962"/>
          <cell r="AB1962">
            <v>1</v>
          </cell>
          <cell r="AC1962" t="str">
            <v>A</v>
          </cell>
          <cell r="AD1962" t="str">
            <v>JC</v>
          </cell>
          <cell r="AE1962">
            <v>600</v>
          </cell>
          <cell r="AF1962"/>
          <cell r="AG1962">
            <v>75</v>
          </cell>
          <cell r="AH1962">
            <v>135</v>
          </cell>
          <cell r="AI1962">
            <v>810</v>
          </cell>
          <cell r="AJ1962">
            <v>2079.605522682446</v>
          </cell>
          <cell r="AK1962"/>
          <cell r="AL1962">
            <v>0</v>
          </cell>
          <cell r="AM1962">
            <v>0</v>
          </cell>
          <cell r="AN1962">
            <v>250</v>
          </cell>
          <cell r="AO1962">
            <v>166.66666666666666</v>
          </cell>
          <cell r="AP1962">
            <v>333.33333333333331</v>
          </cell>
          <cell r="AQ1962">
            <v>130.26037359407093</v>
          </cell>
          <cell r="AR1962">
            <v>1413.5937069274044</v>
          </cell>
          <cell r="AS1962">
            <v>591.97317925530331</v>
          </cell>
          <cell r="AT1962">
            <v>3551.8390755318201</v>
          </cell>
          <cell r="AU1962">
            <v>4011.43</v>
          </cell>
          <cell r="AV1962">
            <v>0</v>
          </cell>
          <cell r="AW1962">
            <v>0</v>
          </cell>
          <cell r="AX1962">
            <v>0</v>
          </cell>
          <cell r="AY1962">
            <v>333.33</v>
          </cell>
          <cell r="AZ1962">
            <v>717.27</v>
          </cell>
          <cell r="BA1962">
            <v>500</v>
          </cell>
          <cell r="BB1962">
            <v>135.28</v>
          </cell>
          <cell r="BC1962">
            <v>1685.8799999999999</v>
          </cell>
          <cell r="BD1962">
            <v>1139.4620000000002</v>
          </cell>
          <cell r="BE1962">
            <v>6836.7719999999999</v>
          </cell>
          <cell r="BF1962">
            <v>4011.43</v>
          </cell>
          <cell r="BG1962">
            <v>4011.43</v>
          </cell>
          <cell r="BH1962">
            <v>4011.43</v>
          </cell>
          <cell r="BI1962">
            <v>0</v>
          </cell>
          <cell r="BJ1962" t="str">
            <v>Year 1</v>
          </cell>
          <cell r="BK1962" t="str">
            <v>Y</v>
          </cell>
          <cell r="BL1962"/>
          <cell r="BM1962">
            <v>0</v>
          </cell>
          <cell r="BN1962"/>
          <cell r="BO1962"/>
          <cell r="BP1962"/>
          <cell r="BQ1962"/>
          <cell r="BR1962"/>
          <cell r="BS1962">
            <v>0</v>
          </cell>
          <cell r="BT1962">
            <v>0</v>
          </cell>
          <cell r="BU1962">
            <v>333.33</v>
          </cell>
          <cell r="BV1962">
            <v>717.27</v>
          </cell>
          <cell r="BW1962">
            <v>500</v>
          </cell>
          <cell r="BX1962">
            <v>135.28</v>
          </cell>
          <cell r="BY1962">
            <v>1685.8799999999999</v>
          </cell>
          <cell r="BZ1962">
            <v>2744.0340000000001</v>
          </cell>
          <cell r="CA1962">
            <v>8441.3439999999991</v>
          </cell>
          <cell r="CB1962"/>
          <cell r="CC1962"/>
          <cell r="CD1962"/>
          <cell r="CE1962"/>
          <cell r="CF1962"/>
          <cell r="CG1962"/>
          <cell r="CH1962"/>
          <cell r="CI1962" t="str">
            <v>T</v>
          </cell>
          <cell r="CJ1962"/>
          <cell r="CK1962"/>
          <cell r="CL1962"/>
          <cell r="CM1962"/>
          <cell r="CN1962"/>
          <cell r="CO1962"/>
          <cell r="CP1962"/>
          <cell r="CQ1962"/>
          <cell r="CR1962"/>
          <cell r="CS1962">
            <v>0</v>
          </cell>
          <cell r="CT1962">
            <v>0</v>
          </cell>
          <cell r="CU1962"/>
          <cell r="CV1962"/>
          <cell r="CW1962"/>
          <cell r="CX1962"/>
          <cell r="CY1962"/>
          <cell r="CZ1962"/>
          <cell r="DA1962"/>
          <cell r="DB1962"/>
          <cell r="DC1962"/>
          <cell r="DD1962">
            <v>0</v>
          </cell>
          <cell r="DE1962">
            <v>0</v>
          </cell>
          <cell r="DF1962">
            <v>0</v>
          </cell>
          <cell r="DG1962"/>
          <cell r="DH1962"/>
          <cell r="DI1962"/>
          <cell r="DJ1962"/>
          <cell r="DK1962"/>
          <cell r="DL1962">
            <v>43452</v>
          </cell>
          <cell r="DM1962" t="str">
            <v>-</v>
          </cell>
          <cell r="DN1962"/>
          <cell r="DO1962" t="str">
            <v>-</v>
          </cell>
          <cell r="DP1962">
            <v>43528</v>
          </cell>
          <cell r="DQ1962">
            <v>43528</v>
          </cell>
          <cell r="DR1962">
            <v>43542</v>
          </cell>
          <cell r="DS1962">
            <v>43531</v>
          </cell>
          <cell r="DT1962">
            <v>43528</v>
          </cell>
          <cell r="DU1962">
            <v>43531</v>
          </cell>
          <cell r="DW1962" t="str">
            <v>1001346-M01</v>
          </cell>
          <cell r="DX1962" t="str">
            <v>1001346-M01-C01</v>
          </cell>
          <cell r="DY1962">
            <v>1</v>
          </cell>
          <cell r="DZ1962">
            <v>1</v>
          </cell>
          <cell r="EA1962">
            <v>3</v>
          </cell>
          <cell r="EB1962">
            <v>1</v>
          </cell>
          <cell r="EC1962">
            <v>0</v>
          </cell>
          <cell r="ED1962">
            <v>6674.4360000000006</v>
          </cell>
          <cell r="EE1962">
            <v>0</v>
          </cell>
          <cell r="EF1962">
            <v>43531</v>
          </cell>
          <cell r="EG1962">
            <v>43531</v>
          </cell>
          <cell r="EH1962">
            <v>43531</v>
          </cell>
          <cell r="EI1962">
            <v>43535</v>
          </cell>
        </row>
        <row r="1963">
          <cell r="A1963">
            <v>1001346</v>
          </cell>
          <cell r="B1963" t="str">
            <v>Child</v>
          </cell>
          <cell r="C1963">
            <v>620293</v>
          </cell>
          <cell r="D1963" t="str">
            <v>3 Freebournes Court</v>
          </cell>
          <cell r="E1963" t="str">
            <v>L &amp; HC</v>
          </cell>
          <cell r="F1963" t="str">
            <v>A</v>
          </cell>
          <cell r="G1963" t="str">
            <v>Essex</v>
          </cell>
          <cell r="H1963" t="str">
            <v>Witham</v>
          </cell>
          <cell r="I1963" t="str">
            <v>S Hale</v>
          </cell>
          <cell r="J1963" t="str">
            <v>Kevin Williams</v>
          </cell>
          <cell r="K1963" t="str">
            <v>Anthony Crow</v>
          </cell>
          <cell r="L1963"/>
          <cell r="M1963" t="str">
            <v>Paul Deavall</v>
          </cell>
          <cell r="N1963"/>
          <cell r="O1963" t="str">
            <v>Shaylor Group PLC</v>
          </cell>
          <cell r="P1963" t="str">
            <v>Darryl Richards</v>
          </cell>
          <cell r="Q1963" t="str">
            <v>Kulvinder Jodin</v>
          </cell>
          <cell r="R1963" t="str">
            <v>07483 305 267</v>
          </cell>
          <cell r="S1963" t="str">
            <v>Socotec</v>
          </cell>
          <cell r="T1963" t="str">
            <v>In Development</v>
          </cell>
          <cell r="U1963">
            <v>1</v>
          </cell>
          <cell r="V1963" t="str">
            <v>LOW</v>
          </cell>
          <cell r="W1963" t="str">
            <v>Green</v>
          </cell>
          <cell r="X1963" t="str">
            <v>Interior</v>
          </cell>
          <cell r="Y1963" t="str">
            <v>Reception Area Redecoration</v>
          </cell>
          <cell r="Z1963" t="str">
            <v>Redecorations to all wall areas</v>
          </cell>
          <cell r="AA1963"/>
          <cell r="AB1963">
            <v>1</v>
          </cell>
          <cell r="AC1963" t="str">
            <v>A</v>
          </cell>
          <cell r="AD1963" t="str">
            <v>JC</v>
          </cell>
          <cell r="AE1963">
            <v>600</v>
          </cell>
          <cell r="AF1963"/>
          <cell r="AG1963">
            <v>75</v>
          </cell>
          <cell r="AH1963">
            <v>135</v>
          </cell>
          <cell r="AI1963">
            <v>810</v>
          </cell>
          <cell r="AJ1963">
            <v>2079.605522682446</v>
          </cell>
          <cell r="AK1963"/>
          <cell r="AL1963">
            <v>0</v>
          </cell>
          <cell r="AM1963">
            <v>0</v>
          </cell>
          <cell r="AN1963">
            <v>250</v>
          </cell>
          <cell r="AO1963">
            <v>166.66666666666666</v>
          </cell>
          <cell r="AP1963">
            <v>333.33333333333331</v>
          </cell>
          <cell r="AQ1963">
            <v>130.26037359407093</v>
          </cell>
          <cell r="AR1963">
            <v>1413.5937069274044</v>
          </cell>
          <cell r="AS1963">
            <v>591.97317925530331</v>
          </cell>
          <cell r="AT1963">
            <v>3551.8390755318201</v>
          </cell>
          <cell r="AU1963">
            <v>7595.45</v>
          </cell>
          <cell r="AV1963">
            <v>0</v>
          </cell>
          <cell r="AW1963">
            <v>0</v>
          </cell>
          <cell r="AX1963">
            <v>0</v>
          </cell>
          <cell r="AY1963">
            <v>333.33</v>
          </cell>
          <cell r="AZ1963">
            <v>717.27</v>
          </cell>
          <cell r="BA1963">
            <v>500</v>
          </cell>
          <cell r="BB1963">
            <v>135.28</v>
          </cell>
          <cell r="BC1963">
            <v>1685.8799999999999</v>
          </cell>
          <cell r="BD1963">
            <v>1856.2660000000001</v>
          </cell>
          <cell r="BE1963">
            <v>11137.596</v>
          </cell>
          <cell r="BF1963">
            <v>4335.3900000000003</v>
          </cell>
          <cell r="BG1963">
            <v>4335.3900000000003</v>
          </cell>
          <cell r="BH1963">
            <v>4335.3900000000003</v>
          </cell>
          <cell r="BI1963">
            <v>0</v>
          </cell>
          <cell r="BJ1963" t="str">
            <v>Year 1</v>
          </cell>
          <cell r="BK1963" t="str">
            <v>Y</v>
          </cell>
          <cell r="BL1963"/>
          <cell r="BM1963">
            <v>0</v>
          </cell>
          <cell r="BN1963"/>
          <cell r="BO1963"/>
          <cell r="BP1963"/>
          <cell r="BQ1963"/>
          <cell r="BR1963"/>
          <cell r="BS1963">
            <v>0</v>
          </cell>
          <cell r="BT1963">
            <v>0</v>
          </cell>
          <cell r="BU1963">
            <v>333.33</v>
          </cell>
          <cell r="BV1963">
            <v>717.27</v>
          </cell>
          <cell r="BW1963">
            <v>500</v>
          </cell>
          <cell r="BX1963">
            <v>135.28</v>
          </cell>
          <cell r="BY1963">
            <v>1685.8799999999999</v>
          </cell>
          <cell r="BZ1963">
            <v>2938.4100000000008</v>
          </cell>
          <cell r="CA1963">
            <v>8959.68</v>
          </cell>
          <cell r="CB1963"/>
          <cell r="CC1963"/>
          <cell r="CD1963"/>
          <cell r="CE1963"/>
          <cell r="CF1963"/>
          <cell r="CG1963"/>
          <cell r="CH1963"/>
          <cell r="CI1963" t="str">
            <v>T</v>
          </cell>
          <cell r="CJ1963"/>
          <cell r="CK1963"/>
          <cell r="CL1963"/>
          <cell r="CM1963"/>
          <cell r="CN1963"/>
          <cell r="CO1963"/>
          <cell r="CP1963"/>
          <cell r="CQ1963"/>
          <cell r="CR1963"/>
          <cell r="CS1963">
            <v>0</v>
          </cell>
          <cell r="CT1963">
            <v>0</v>
          </cell>
          <cell r="CU1963"/>
          <cell r="CV1963"/>
          <cell r="CW1963"/>
          <cell r="CX1963"/>
          <cell r="CY1963"/>
          <cell r="CZ1963"/>
          <cell r="DA1963"/>
          <cell r="DB1963"/>
          <cell r="DC1963"/>
          <cell r="DD1963">
            <v>0</v>
          </cell>
          <cell r="DE1963">
            <v>0</v>
          </cell>
          <cell r="DF1963">
            <v>0</v>
          </cell>
          <cell r="DG1963"/>
          <cell r="DH1963"/>
          <cell r="DI1963"/>
          <cell r="DJ1963"/>
          <cell r="DK1963"/>
          <cell r="DL1963">
            <v>43452</v>
          </cell>
          <cell r="DM1963" t="str">
            <v>-</v>
          </cell>
          <cell r="DN1963"/>
          <cell r="DO1963" t="str">
            <v>-</v>
          </cell>
          <cell r="DP1963">
            <v>43528</v>
          </cell>
          <cell r="DQ1963">
            <v>43528</v>
          </cell>
          <cell r="DR1963">
            <v>43542</v>
          </cell>
          <cell r="DS1963">
            <v>43531</v>
          </cell>
          <cell r="DT1963">
            <v>43528</v>
          </cell>
          <cell r="DU1963">
            <v>43531</v>
          </cell>
          <cell r="DW1963" t="str">
            <v>1001346-M01</v>
          </cell>
          <cell r="DX1963" t="str">
            <v>1001346-M01-C02</v>
          </cell>
          <cell r="DY1963">
            <v>1</v>
          </cell>
          <cell r="DZ1963">
            <v>1</v>
          </cell>
          <cell r="EA1963">
            <v>3</v>
          </cell>
          <cell r="EB1963">
            <v>1</v>
          </cell>
          <cell r="EC1963">
            <v>0</v>
          </cell>
          <cell r="ED1963">
            <v>7063.1880000000001</v>
          </cell>
          <cell r="EE1963">
            <v>0</v>
          </cell>
          <cell r="EF1963">
            <v>43531</v>
          </cell>
          <cell r="EG1963">
            <v>43531</v>
          </cell>
          <cell r="EH1963">
            <v>43531</v>
          </cell>
          <cell r="EI1963">
            <v>43535</v>
          </cell>
        </row>
        <row r="1964">
          <cell r="A1964">
            <v>1001346</v>
          </cell>
          <cell r="B1964" t="str">
            <v>Child</v>
          </cell>
          <cell r="C1964">
            <v>620293</v>
          </cell>
          <cell r="D1964" t="str">
            <v>3 Freebournes Court</v>
          </cell>
          <cell r="E1964" t="str">
            <v>L &amp; HC</v>
          </cell>
          <cell r="F1964" t="str">
            <v>A</v>
          </cell>
          <cell r="G1964" t="str">
            <v>Essex</v>
          </cell>
          <cell r="H1964" t="str">
            <v>Witham</v>
          </cell>
          <cell r="I1964" t="str">
            <v>S Hale</v>
          </cell>
          <cell r="J1964" t="str">
            <v>Kevin Williams</v>
          </cell>
          <cell r="K1964" t="str">
            <v>Anthony Crow</v>
          </cell>
          <cell r="L1964"/>
          <cell r="M1964" t="str">
            <v>Paul Deavall</v>
          </cell>
          <cell r="N1964"/>
          <cell r="O1964" t="str">
            <v>Shaylor Group PLC</v>
          </cell>
          <cell r="P1964" t="str">
            <v>Darryl Richards</v>
          </cell>
          <cell r="Q1964" t="str">
            <v>Kulvinder Jodin</v>
          </cell>
          <cell r="R1964" t="str">
            <v>07483 305 267</v>
          </cell>
          <cell r="S1964" t="str">
            <v>Socotec</v>
          </cell>
          <cell r="T1964" t="str">
            <v>In Development</v>
          </cell>
          <cell r="U1964">
            <v>1</v>
          </cell>
          <cell r="V1964" t="str">
            <v>LOW</v>
          </cell>
          <cell r="W1964" t="str">
            <v>Green</v>
          </cell>
          <cell r="X1964" t="str">
            <v>Interior</v>
          </cell>
          <cell r="Y1964" t="str">
            <v>Toilet Area Redecoration</v>
          </cell>
          <cell r="Z1964" t="str">
            <v>Redecorate toilets.</v>
          </cell>
          <cell r="AA1964"/>
          <cell r="AB1964">
            <v>1</v>
          </cell>
          <cell r="AC1964" t="str">
            <v>A</v>
          </cell>
          <cell r="AD1964" t="str">
            <v>JC</v>
          </cell>
          <cell r="AE1964">
            <v>600</v>
          </cell>
          <cell r="AF1964"/>
          <cell r="AG1964">
            <v>75</v>
          </cell>
          <cell r="AH1964">
            <v>135</v>
          </cell>
          <cell r="AI1964">
            <v>810</v>
          </cell>
          <cell r="AJ1964">
            <v>2079.605522682446</v>
          </cell>
          <cell r="AK1964"/>
          <cell r="AL1964">
            <v>0</v>
          </cell>
          <cell r="AM1964">
            <v>0</v>
          </cell>
          <cell r="AN1964">
            <v>250</v>
          </cell>
          <cell r="AO1964">
            <v>166.66666666666666</v>
          </cell>
          <cell r="AP1964">
            <v>333.33333333333331</v>
          </cell>
          <cell r="AQ1964">
            <v>130.26037359407093</v>
          </cell>
          <cell r="AR1964">
            <v>1413.5937069274044</v>
          </cell>
          <cell r="AS1964">
            <v>591.97317925530331</v>
          </cell>
          <cell r="AT1964">
            <v>3551.8390755318201</v>
          </cell>
          <cell r="AU1964">
            <v>6649.07</v>
          </cell>
          <cell r="AV1964">
            <v>0</v>
          </cell>
          <cell r="AW1964">
            <v>0</v>
          </cell>
          <cell r="AX1964">
            <v>0</v>
          </cell>
          <cell r="AY1964">
            <v>333.34</v>
          </cell>
          <cell r="AZ1964">
            <v>727.26</v>
          </cell>
          <cell r="BA1964">
            <v>500</v>
          </cell>
          <cell r="BB1964">
            <v>135.28</v>
          </cell>
          <cell r="BC1964">
            <v>1695.8799999999999</v>
          </cell>
          <cell r="BD1964">
            <v>1668.9900000000002</v>
          </cell>
          <cell r="BE1964">
            <v>10013.939999999999</v>
          </cell>
          <cell r="BF1964">
            <v>3389.02</v>
          </cell>
          <cell r="BG1964">
            <v>3389.02</v>
          </cell>
          <cell r="BH1964">
            <v>3389.02</v>
          </cell>
          <cell r="BI1964">
            <v>0</v>
          </cell>
          <cell r="BJ1964" t="str">
            <v>Year 1</v>
          </cell>
          <cell r="BK1964" t="str">
            <v>Y</v>
          </cell>
          <cell r="BL1964"/>
          <cell r="BM1964">
            <v>0</v>
          </cell>
          <cell r="BN1964"/>
          <cell r="BO1964"/>
          <cell r="BP1964"/>
          <cell r="BQ1964"/>
          <cell r="BR1964"/>
          <cell r="BS1964">
            <v>0</v>
          </cell>
          <cell r="BT1964">
            <v>0</v>
          </cell>
          <cell r="BU1964">
            <v>333.34</v>
          </cell>
          <cell r="BV1964">
            <v>727.26</v>
          </cell>
          <cell r="BW1964">
            <v>500</v>
          </cell>
          <cell r="BX1964">
            <v>135.28</v>
          </cell>
          <cell r="BY1964">
            <v>1695.8799999999999</v>
          </cell>
          <cell r="BZ1964">
            <v>2372.5880000000002</v>
          </cell>
          <cell r="CA1964">
            <v>7457.4879999999994</v>
          </cell>
          <cell r="CB1964"/>
          <cell r="CC1964"/>
          <cell r="CD1964"/>
          <cell r="CE1964"/>
          <cell r="CF1964"/>
          <cell r="CG1964"/>
          <cell r="CH1964"/>
          <cell r="CI1964" t="str">
            <v>T</v>
          </cell>
          <cell r="CJ1964"/>
          <cell r="CK1964"/>
          <cell r="CL1964"/>
          <cell r="CM1964"/>
          <cell r="CN1964"/>
          <cell r="CO1964"/>
          <cell r="CP1964"/>
          <cell r="CQ1964"/>
          <cell r="CR1964"/>
          <cell r="CS1964">
            <v>0</v>
          </cell>
          <cell r="CT1964">
            <v>0</v>
          </cell>
          <cell r="CU1964"/>
          <cell r="CV1964"/>
          <cell r="CW1964"/>
          <cell r="CX1964"/>
          <cell r="CY1964"/>
          <cell r="CZ1964"/>
          <cell r="DA1964"/>
          <cell r="DB1964"/>
          <cell r="DC1964"/>
          <cell r="DD1964">
            <v>0</v>
          </cell>
          <cell r="DE1964">
            <v>0</v>
          </cell>
          <cell r="DF1964">
            <v>0</v>
          </cell>
          <cell r="DG1964"/>
          <cell r="DH1964"/>
          <cell r="DI1964"/>
          <cell r="DJ1964"/>
          <cell r="DK1964"/>
          <cell r="DL1964">
            <v>43452</v>
          </cell>
          <cell r="DM1964" t="str">
            <v>-</v>
          </cell>
          <cell r="DN1964"/>
          <cell r="DO1964" t="str">
            <v>-</v>
          </cell>
          <cell r="DP1964">
            <v>43528</v>
          </cell>
          <cell r="DQ1964">
            <v>43528</v>
          </cell>
          <cell r="DR1964">
            <v>43542</v>
          </cell>
          <cell r="DS1964">
            <v>43531</v>
          </cell>
          <cell r="DT1964">
            <v>43528</v>
          </cell>
          <cell r="DU1964">
            <v>43531</v>
          </cell>
          <cell r="DW1964" t="str">
            <v>1001346-M01</v>
          </cell>
          <cell r="DX1964" t="str">
            <v>1001346-M01-C03</v>
          </cell>
          <cell r="DY1964">
            <v>1</v>
          </cell>
          <cell r="DZ1964">
            <v>1</v>
          </cell>
          <cell r="EA1964">
            <v>3</v>
          </cell>
          <cell r="EB1964">
            <v>1</v>
          </cell>
          <cell r="EC1964">
            <v>0</v>
          </cell>
          <cell r="ED1964">
            <v>5939.5439999999999</v>
          </cell>
          <cell r="EE1964">
            <v>0</v>
          </cell>
          <cell r="EF1964">
            <v>43531</v>
          </cell>
          <cell r="EG1964">
            <v>43531</v>
          </cell>
          <cell r="EH1964">
            <v>43531</v>
          </cell>
          <cell r="EI1964">
            <v>43535</v>
          </cell>
        </row>
        <row r="1965">
          <cell r="A1965">
            <v>1001347</v>
          </cell>
          <cell r="B1965" t="str">
            <v>Master</v>
          </cell>
          <cell r="C1965">
            <v>620292</v>
          </cell>
          <cell r="D1965" t="str">
            <v>The Old Post House</v>
          </cell>
          <cell r="E1965" t="str">
            <v>L &amp; HC</v>
          </cell>
          <cell r="F1965" t="str">
            <v>A</v>
          </cell>
          <cell r="G1965" t="str">
            <v>Essex</v>
          </cell>
          <cell r="H1965" t="str">
            <v>Braintree</v>
          </cell>
          <cell r="I1965" t="str">
            <v>S Hale</v>
          </cell>
          <cell r="J1965" t="str">
            <v>Kevin Williams</v>
          </cell>
          <cell r="K1965" t="str">
            <v>Anthony Crow</v>
          </cell>
          <cell r="L1965"/>
          <cell r="M1965" t="str">
            <v>Paul Deavall</v>
          </cell>
          <cell r="N1965"/>
          <cell r="O1965" t="str">
            <v>Shaylor Group PLC</v>
          </cell>
          <cell r="P1965" t="str">
            <v>Darryl Richards</v>
          </cell>
          <cell r="Q1965" t="str">
            <v>Kulvinder Jodin</v>
          </cell>
          <cell r="R1965" t="str">
            <v>07483 305 267</v>
          </cell>
          <cell r="S1965" t="str">
            <v>Socotec</v>
          </cell>
          <cell r="T1965" t="str">
            <v>In Development</v>
          </cell>
          <cell r="U1965">
            <v>1</v>
          </cell>
          <cell r="V1965" t="str">
            <v>HIGH</v>
          </cell>
          <cell r="W1965" t="str">
            <v>Green</v>
          </cell>
          <cell r="X1965"/>
          <cell r="Y1965"/>
          <cell r="Z1965" t="str">
            <v>LCW-620292-Braintree-The Old Post House-Building Fabric</v>
          </cell>
          <cell r="AA1965"/>
          <cell r="AB1965"/>
          <cell r="AC1965"/>
          <cell r="AD1965" t="str">
            <v>JC Off</v>
          </cell>
          <cell r="AE1965"/>
          <cell r="AF1965">
            <v>93000</v>
          </cell>
          <cell r="AG1965">
            <v>11625</v>
          </cell>
          <cell r="AH1965">
            <v>20925</v>
          </cell>
          <cell r="AI1965">
            <v>125550</v>
          </cell>
          <cell r="AJ1965"/>
          <cell r="AK1965">
            <v>164307.60351711552</v>
          </cell>
          <cell r="AL1965">
            <v>0</v>
          </cell>
          <cell r="AM1965">
            <v>0</v>
          </cell>
          <cell r="AN1965">
            <v>750</v>
          </cell>
          <cell r="AO1965">
            <v>499.99999999999994</v>
          </cell>
          <cell r="AP1965">
            <v>999.99999999999989</v>
          </cell>
          <cell r="AQ1965">
            <v>13706.741521139937</v>
          </cell>
          <cell r="AR1965">
            <v>17556.741521139935</v>
          </cell>
          <cell r="AS1965">
            <v>36052.869007651097</v>
          </cell>
          <cell r="AT1965">
            <v>216317.21404590656</v>
          </cell>
          <cell r="AU1965"/>
          <cell r="AV1965">
            <v>193492.30000000005</v>
          </cell>
          <cell r="AW1965">
            <v>0</v>
          </cell>
          <cell r="AX1965">
            <v>0</v>
          </cell>
          <cell r="AY1965">
            <v>1000</v>
          </cell>
          <cell r="AZ1965">
            <v>6147.9999999999991</v>
          </cell>
          <cell r="BA1965">
            <v>1500</v>
          </cell>
          <cell r="BB1965">
            <v>14234.490000000002</v>
          </cell>
          <cell r="BC1965">
            <v>22882.490000000005</v>
          </cell>
          <cell r="BD1965">
            <v>43274.957999999999</v>
          </cell>
          <cell r="BE1965">
            <v>259649.74799999999</v>
          </cell>
          <cell r="BF1965"/>
          <cell r="BG1965"/>
          <cell r="BH1965"/>
          <cell r="BI1965"/>
          <cell r="BJ1965"/>
          <cell r="BK1965" t="str">
            <v>Y</v>
          </cell>
          <cell r="BL1965"/>
          <cell r="BM1965">
            <v>184596.26</v>
          </cell>
          <cell r="BN1965">
            <v>184596.26</v>
          </cell>
          <cell r="BO1965" t="str">
            <v>Master</v>
          </cell>
          <cell r="BP1965">
            <v>184596.26</v>
          </cell>
          <cell r="BQ1965">
            <v>0</v>
          </cell>
          <cell r="BR1965"/>
          <cell r="BS1965">
            <v>0</v>
          </cell>
          <cell r="BT1965">
            <v>0</v>
          </cell>
          <cell r="BU1965">
            <v>1000</v>
          </cell>
          <cell r="BV1965">
            <v>6147.9999999999991</v>
          </cell>
          <cell r="BW1965">
            <v>1500</v>
          </cell>
          <cell r="BX1965">
            <v>14234.490000000002</v>
          </cell>
          <cell r="BY1965">
            <v>22882.490000000005</v>
          </cell>
          <cell r="BZ1965">
            <v>115334.25400000003</v>
          </cell>
          <cell r="CA1965">
            <v>322813.00400000007</v>
          </cell>
          <cell r="CB1965">
            <v>106495.78995409352</v>
          </cell>
          <cell r="CC1965" t="str">
            <v/>
          </cell>
          <cell r="CD1965">
            <v>322813.00400000007</v>
          </cell>
          <cell r="CE1965"/>
          <cell r="CF1965">
            <v>2</v>
          </cell>
          <cell r="CG1965">
            <v>184596.26</v>
          </cell>
          <cell r="CH1965">
            <v>184596.26</v>
          </cell>
          <cell r="CI1965" t="str">
            <v>T</v>
          </cell>
          <cell r="CJ1965"/>
          <cell r="CK1965">
            <v>0</v>
          </cell>
          <cell r="CL1965">
            <v>0</v>
          </cell>
          <cell r="CM1965">
            <v>0</v>
          </cell>
          <cell r="CN1965">
            <v>0</v>
          </cell>
          <cell r="CO1965">
            <v>0</v>
          </cell>
          <cell r="CP1965">
            <v>0</v>
          </cell>
          <cell r="CQ1965">
            <v>0</v>
          </cell>
          <cell r="CR1965">
            <v>0</v>
          </cell>
          <cell r="CS1965">
            <v>0</v>
          </cell>
          <cell r="CT1965">
            <v>0</v>
          </cell>
          <cell r="CU1965"/>
          <cell r="CV1965"/>
          <cell r="CW1965">
            <v>0</v>
          </cell>
          <cell r="CX1965">
            <v>0</v>
          </cell>
          <cell r="CY1965">
            <v>0</v>
          </cell>
          <cell r="CZ1965">
            <v>0</v>
          </cell>
          <cell r="DA1965">
            <v>0</v>
          </cell>
          <cell r="DB1965">
            <v>0</v>
          </cell>
          <cell r="DC1965">
            <v>0</v>
          </cell>
          <cell r="DD1965">
            <v>0</v>
          </cell>
          <cell r="DE1965">
            <v>0</v>
          </cell>
          <cell r="DF1965">
            <v>0</v>
          </cell>
          <cell r="DG1965"/>
          <cell r="DH1965"/>
          <cell r="DI1965"/>
          <cell r="DJ1965"/>
          <cell r="DK1965"/>
          <cell r="DL1965">
            <v>43467</v>
          </cell>
          <cell r="DM1965" t="str">
            <v>-</v>
          </cell>
          <cell r="DN1965"/>
          <cell r="DO1965" t="str">
            <v>-</v>
          </cell>
          <cell r="DP1965">
            <v>43542</v>
          </cell>
          <cell r="DQ1965">
            <v>43542</v>
          </cell>
          <cell r="DR1965">
            <v>43644</v>
          </cell>
          <cell r="DS1965"/>
          <cell r="DT1965">
            <v>43542</v>
          </cell>
          <cell r="DU1965">
            <v>43644</v>
          </cell>
          <cell r="DW1965" t="str">
            <v>1001347-M01</v>
          </cell>
          <cell r="DX1965" t="str">
            <v>1001347-M01</v>
          </cell>
          <cell r="DY1965">
            <v>2</v>
          </cell>
          <cell r="DZ1965">
            <v>1</v>
          </cell>
          <cell r="EA1965">
            <v>102</v>
          </cell>
          <cell r="EB1965">
            <v>8.8235294117647065E-2</v>
          </cell>
          <cell r="EC1965">
            <v>0.91176470588235292</v>
          </cell>
          <cell r="ED1965">
            <v>20461.156941176472</v>
          </cell>
          <cell r="EE1965">
            <v>211431.95505882354</v>
          </cell>
          <cell r="EF1965">
            <v>43644</v>
          </cell>
          <cell r="EG1965">
            <v>43644</v>
          </cell>
          <cell r="EH1965">
            <v>43644</v>
          </cell>
          <cell r="EI1965">
            <v>43647</v>
          </cell>
        </row>
        <row r="1966">
          <cell r="A1966">
            <v>1001347</v>
          </cell>
          <cell r="B1966" t="str">
            <v>Child</v>
          </cell>
          <cell r="C1966">
            <v>620292</v>
          </cell>
          <cell r="D1966" t="str">
            <v>The Old Post House</v>
          </cell>
          <cell r="E1966" t="str">
            <v>L &amp; HC</v>
          </cell>
          <cell r="F1966" t="str">
            <v>A</v>
          </cell>
          <cell r="G1966" t="str">
            <v>Essex</v>
          </cell>
          <cell r="H1966" t="str">
            <v>Braintree</v>
          </cell>
          <cell r="I1966" t="str">
            <v>S Hale</v>
          </cell>
          <cell r="J1966" t="str">
            <v>Kevin Williams</v>
          </cell>
          <cell r="K1966" t="str">
            <v>Anthony Crow</v>
          </cell>
          <cell r="L1966"/>
          <cell r="M1966" t="str">
            <v>Paul Deavall</v>
          </cell>
          <cell r="N1966"/>
          <cell r="O1966" t="str">
            <v>Shaylor Group PLC</v>
          </cell>
          <cell r="P1966" t="str">
            <v>Darryl Richards</v>
          </cell>
          <cell r="Q1966" t="str">
            <v>Kulvinder Jodin</v>
          </cell>
          <cell r="R1966" t="str">
            <v>07483 305 267</v>
          </cell>
          <cell r="S1966" t="str">
            <v>Socotec</v>
          </cell>
          <cell r="T1966" t="str">
            <v>In Development</v>
          </cell>
          <cell r="U1966">
            <v>1</v>
          </cell>
          <cell r="V1966" t="str">
            <v>HIGH</v>
          </cell>
          <cell r="W1966" t="str">
            <v>Green</v>
          </cell>
          <cell r="X1966" t="str">
            <v>Interior</v>
          </cell>
          <cell r="Y1966" t="str">
            <v>Office Areas Floors</v>
          </cell>
          <cell r="Z1966" t="str">
            <v>Replace carpet tiles to ground, 1st and 2nd floor office areas and 1st floor public area.</v>
          </cell>
          <cell r="AA1966"/>
          <cell r="AB1966">
            <v>1</v>
          </cell>
          <cell r="AC1966" t="str">
            <v>A</v>
          </cell>
          <cell r="AD1966" t="str">
            <v>JC Off</v>
          </cell>
          <cell r="AE1966">
            <v>36000</v>
          </cell>
          <cell r="AF1966"/>
          <cell r="AG1966">
            <v>4500</v>
          </cell>
          <cell r="AH1966">
            <v>8100</v>
          </cell>
          <cell r="AI1966">
            <v>48600</v>
          </cell>
          <cell r="AJ1966">
            <v>45547.871235721708</v>
          </cell>
          <cell r="AK1966"/>
          <cell r="AL1966">
            <v>0</v>
          </cell>
          <cell r="AM1966">
            <v>0</v>
          </cell>
          <cell r="AN1966">
            <v>83.333333333333329</v>
          </cell>
          <cell r="AO1966">
            <v>55.555555555555557</v>
          </cell>
          <cell r="AP1966">
            <v>111.11111111111111</v>
          </cell>
          <cell r="AQ1966">
            <v>3822.0472207531657</v>
          </cell>
          <cell r="AR1966">
            <v>4249.824998530943</v>
          </cell>
          <cell r="AS1966">
            <v>9923.9836912949759</v>
          </cell>
          <cell r="AT1966">
            <v>59543.902147769848</v>
          </cell>
          <cell r="AU1966">
            <v>33870.550000000003</v>
          </cell>
          <cell r="AV1966">
            <v>0</v>
          </cell>
          <cell r="AW1966">
            <v>0</v>
          </cell>
          <cell r="AX1966">
            <v>0</v>
          </cell>
          <cell r="AY1966">
            <v>111.11</v>
          </cell>
          <cell r="AZ1966">
            <v>683.11</v>
          </cell>
          <cell r="BA1966">
            <v>166.67</v>
          </cell>
          <cell r="BB1966">
            <v>3969.21</v>
          </cell>
          <cell r="BC1966">
            <v>4930.1000000000004</v>
          </cell>
          <cell r="BD1966">
            <v>7760.130000000001</v>
          </cell>
          <cell r="BE1966">
            <v>46560.78</v>
          </cell>
          <cell r="BF1966">
            <v>32882.120000000003</v>
          </cell>
          <cell r="BG1966">
            <v>32882.120000000003</v>
          </cell>
          <cell r="BH1966">
            <v>32882.120000000003</v>
          </cell>
          <cell r="BI1966">
            <v>0</v>
          </cell>
          <cell r="BJ1966" t="str">
            <v>Year 1</v>
          </cell>
          <cell r="BK1966" t="str">
            <v>Y</v>
          </cell>
          <cell r="BL1966"/>
          <cell r="BM1966">
            <v>0</v>
          </cell>
          <cell r="BN1966"/>
          <cell r="BO1966"/>
          <cell r="BP1966"/>
          <cell r="BQ1966"/>
          <cell r="BR1966"/>
          <cell r="BS1966">
            <v>0</v>
          </cell>
          <cell r="BT1966">
            <v>0</v>
          </cell>
          <cell r="BU1966">
            <v>111.11</v>
          </cell>
          <cell r="BV1966">
            <v>683.11</v>
          </cell>
          <cell r="BW1966">
            <v>166.67</v>
          </cell>
          <cell r="BX1966">
            <v>3969.21</v>
          </cell>
          <cell r="BY1966">
            <v>4930.1000000000004</v>
          </cell>
          <cell r="BZ1966">
            <v>20715.292000000005</v>
          </cell>
          <cell r="CA1966">
            <v>58527.512000000002</v>
          </cell>
          <cell r="CB1966"/>
          <cell r="CC1966"/>
          <cell r="CD1966"/>
          <cell r="CE1966"/>
          <cell r="CF1966"/>
          <cell r="CG1966"/>
          <cell r="CH1966"/>
          <cell r="CI1966" t="str">
            <v>T</v>
          </cell>
          <cell r="CJ1966"/>
          <cell r="CK1966"/>
          <cell r="CL1966"/>
          <cell r="CM1966"/>
          <cell r="CN1966"/>
          <cell r="CO1966"/>
          <cell r="CP1966"/>
          <cell r="CQ1966"/>
          <cell r="CR1966"/>
          <cell r="CS1966">
            <v>0</v>
          </cell>
          <cell r="CT1966">
            <v>0</v>
          </cell>
          <cell r="CU1966"/>
          <cell r="CV1966"/>
          <cell r="CW1966"/>
          <cell r="CX1966"/>
          <cell r="CY1966"/>
          <cell r="CZ1966"/>
          <cell r="DA1966"/>
          <cell r="DB1966"/>
          <cell r="DC1966"/>
          <cell r="DD1966">
            <v>0</v>
          </cell>
          <cell r="DE1966">
            <v>0</v>
          </cell>
          <cell r="DF1966">
            <v>0</v>
          </cell>
          <cell r="DG1966"/>
          <cell r="DH1966"/>
          <cell r="DI1966"/>
          <cell r="DJ1966"/>
          <cell r="DK1966"/>
          <cell r="DL1966">
            <v>43467</v>
          </cell>
          <cell r="DM1966" t="str">
            <v>-</v>
          </cell>
          <cell r="DN1966"/>
          <cell r="DO1966" t="str">
            <v>-</v>
          </cell>
          <cell r="DP1966">
            <v>43542</v>
          </cell>
          <cell r="DQ1966">
            <v>43542</v>
          </cell>
          <cell r="DR1966">
            <v>43644</v>
          </cell>
          <cell r="DS1966"/>
          <cell r="DT1966">
            <v>43542</v>
          </cell>
          <cell r="DU1966">
            <v>43644</v>
          </cell>
          <cell r="DW1966" t="str">
            <v>1001347-M01</v>
          </cell>
          <cell r="DX1966" t="str">
            <v>1001347-M01-C01</v>
          </cell>
          <cell r="DY1966">
            <v>2</v>
          </cell>
          <cell r="DZ1966">
            <v>1</v>
          </cell>
          <cell r="EA1966">
            <v>102</v>
          </cell>
          <cell r="EB1966">
            <v>8.8235294117647065E-2</v>
          </cell>
          <cell r="EC1966">
            <v>0.91176470588235292</v>
          </cell>
          <cell r="ED1966">
            <v>3583.377529411765</v>
          </cell>
          <cell r="EE1966">
            <v>37028.234470588235</v>
          </cell>
          <cell r="EF1966">
            <v>43644</v>
          </cell>
          <cell r="EG1966">
            <v>43644</v>
          </cell>
          <cell r="EH1966">
            <v>43644</v>
          </cell>
          <cell r="EI1966">
            <v>43647</v>
          </cell>
        </row>
        <row r="1967">
          <cell r="A1967">
            <v>1001347</v>
          </cell>
          <cell r="B1967" t="str">
            <v>Child</v>
          </cell>
          <cell r="C1967">
            <v>620292</v>
          </cell>
          <cell r="D1967" t="str">
            <v>The Old Post House</v>
          </cell>
          <cell r="E1967" t="str">
            <v>L &amp; HC</v>
          </cell>
          <cell r="F1967" t="str">
            <v>A</v>
          </cell>
          <cell r="G1967" t="str">
            <v>Essex</v>
          </cell>
          <cell r="H1967" t="str">
            <v>Braintree</v>
          </cell>
          <cell r="I1967" t="str">
            <v>S Hale</v>
          </cell>
          <cell r="J1967" t="str">
            <v>Kevin Williams</v>
          </cell>
          <cell r="K1967" t="str">
            <v>Anthony Crow</v>
          </cell>
          <cell r="L1967"/>
          <cell r="M1967" t="str">
            <v>Paul Deavall</v>
          </cell>
          <cell r="N1967"/>
          <cell r="O1967" t="str">
            <v>Shaylor Group PLC</v>
          </cell>
          <cell r="P1967" t="str">
            <v>Darryl Richards</v>
          </cell>
          <cell r="Q1967" t="str">
            <v>Kulvinder Jodin</v>
          </cell>
          <cell r="R1967" t="str">
            <v>07483 305 267</v>
          </cell>
          <cell r="S1967" t="str">
            <v>Socotec</v>
          </cell>
          <cell r="T1967" t="str">
            <v>In Development</v>
          </cell>
          <cell r="U1967">
            <v>1</v>
          </cell>
          <cell r="V1967" t="str">
            <v>HIGH</v>
          </cell>
          <cell r="W1967" t="str">
            <v>Green</v>
          </cell>
          <cell r="X1967" t="str">
            <v>Windows</v>
          </cell>
          <cell r="Y1967" t="str">
            <v>Windows</v>
          </cell>
          <cell r="Z1967" t="str">
            <v>Redecorate timber sash windows and doors.</v>
          </cell>
          <cell r="AA1967"/>
          <cell r="AB1967">
            <v>1</v>
          </cell>
          <cell r="AC1967" t="str">
            <v>A</v>
          </cell>
          <cell r="AD1967" t="str">
            <v>JC Off</v>
          </cell>
          <cell r="AE1967">
            <v>28440</v>
          </cell>
          <cell r="AF1967"/>
          <cell r="AG1967">
            <v>3555</v>
          </cell>
          <cell r="AH1967">
            <v>6399</v>
          </cell>
          <cell r="AI1967">
            <v>38394</v>
          </cell>
          <cell r="AJ1967">
            <v>73471.079552925716</v>
          </cell>
          <cell r="AK1967"/>
          <cell r="AL1967">
            <v>0</v>
          </cell>
          <cell r="AM1967">
            <v>0</v>
          </cell>
          <cell r="AN1967">
            <v>83.333333333333329</v>
          </cell>
          <cell r="AO1967">
            <v>55.555555555555557</v>
          </cell>
          <cell r="AP1967">
            <v>111.11111111111111</v>
          </cell>
          <cell r="AQ1967">
            <v>6174.3417083589611</v>
          </cell>
          <cell r="AR1967">
            <v>6602.1194861367385</v>
          </cell>
          <cell r="AS1967">
            <v>15979.084252256936</v>
          </cell>
          <cell r="AT1967">
            <v>95874.505513541604</v>
          </cell>
          <cell r="AU1967">
            <v>59758.12</v>
          </cell>
          <cell r="AV1967">
            <v>0</v>
          </cell>
          <cell r="AW1967">
            <v>0</v>
          </cell>
          <cell r="AX1967">
            <v>0</v>
          </cell>
          <cell r="AY1967">
            <v>111.11</v>
          </cell>
          <cell r="AZ1967">
            <v>683.11</v>
          </cell>
          <cell r="BA1967">
            <v>166.67</v>
          </cell>
          <cell r="BB1967">
            <v>6412.07</v>
          </cell>
          <cell r="BC1967">
            <v>7372.96</v>
          </cell>
          <cell r="BD1967">
            <v>13426.216</v>
          </cell>
          <cell r="BE1967">
            <v>80557.296000000002</v>
          </cell>
          <cell r="BF1967">
            <v>58769.57</v>
          </cell>
          <cell r="BG1967">
            <v>58769.57</v>
          </cell>
          <cell r="BH1967">
            <v>58769.57</v>
          </cell>
          <cell r="BI1967">
            <v>0</v>
          </cell>
          <cell r="BJ1967" t="str">
            <v>Year 1</v>
          </cell>
          <cell r="BK1967" t="str">
            <v>Y</v>
          </cell>
          <cell r="BL1967"/>
          <cell r="BM1967">
            <v>0</v>
          </cell>
          <cell r="BN1967"/>
          <cell r="BO1967"/>
          <cell r="BP1967"/>
          <cell r="BQ1967"/>
          <cell r="BR1967"/>
          <cell r="BS1967">
            <v>0</v>
          </cell>
          <cell r="BT1967">
            <v>0</v>
          </cell>
          <cell r="BU1967">
            <v>111.11</v>
          </cell>
          <cell r="BV1967">
            <v>683.11</v>
          </cell>
          <cell r="BW1967">
            <v>166.67</v>
          </cell>
          <cell r="BX1967">
            <v>6412.07</v>
          </cell>
          <cell r="BY1967">
            <v>7372.96</v>
          </cell>
          <cell r="BZ1967">
            <v>36736.333999999995</v>
          </cell>
          <cell r="CA1967">
            <v>102878.864</v>
          </cell>
          <cell r="CB1967"/>
          <cell r="CC1967"/>
          <cell r="CD1967"/>
          <cell r="CE1967"/>
          <cell r="CF1967"/>
          <cell r="CG1967"/>
          <cell r="CH1967"/>
          <cell r="CI1967" t="str">
            <v>T</v>
          </cell>
          <cell r="CJ1967"/>
          <cell r="CK1967"/>
          <cell r="CL1967"/>
          <cell r="CM1967"/>
          <cell r="CN1967"/>
          <cell r="CO1967"/>
          <cell r="CP1967"/>
          <cell r="CQ1967"/>
          <cell r="CR1967"/>
          <cell r="CS1967">
            <v>0</v>
          </cell>
          <cell r="CT1967">
            <v>0</v>
          </cell>
          <cell r="CU1967"/>
          <cell r="CV1967"/>
          <cell r="CW1967"/>
          <cell r="CX1967"/>
          <cell r="CY1967"/>
          <cell r="CZ1967"/>
          <cell r="DA1967"/>
          <cell r="DB1967"/>
          <cell r="DC1967"/>
          <cell r="DD1967">
            <v>0</v>
          </cell>
          <cell r="DE1967">
            <v>0</v>
          </cell>
          <cell r="DF1967">
            <v>0</v>
          </cell>
          <cell r="DG1967"/>
          <cell r="DH1967"/>
          <cell r="DI1967"/>
          <cell r="DJ1967"/>
          <cell r="DK1967"/>
          <cell r="DL1967">
            <v>43467</v>
          </cell>
          <cell r="DM1967" t="str">
            <v>-</v>
          </cell>
          <cell r="DN1967"/>
          <cell r="DO1967" t="str">
            <v>-</v>
          </cell>
          <cell r="DP1967">
            <v>43542</v>
          </cell>
          <cell r="DQ1967">
            <v>43542</v>
          </cell>
          <cell r="DR1967">
            <v>43644</v>
          </cell>
          <cell r="DS1967"/>
          <cell r="DT1967">
            <v>43542</v>
          </cell>
          <cell r="DU1967">
            <v>43644</v>
          </cell>
          <cell r="DW1967" t="str">
            <v>1001347-M01</v>
          </cell>
          <cell r="DX1967" t="str">
            <v>1001347-M01-C02</v>
          </cell>
          <cell r="DY1967">
            <v>2</v>
          </cell>
          <cell r="DZ1967">
            <v>1</v>
          </cell>
          <cell r="EA1967">
            <v>102</v>
          </cell>
          <cell r="EB1967">
            <v>8.8235294117647065E-2</v>
          </cell>
          <cell r="EC1967">
            <v>0.91176470588235292</v>
          </cell>
          <cell r="ED1967">
            <v>6324.401647058824</v>
          </cell>
          <cell r="EE1967">
            <v>65352.150352941171</v>
          </cell>
          <cell r="EF1967">
            <v>43644</v>
          </cell>
          <cell r="EG1967">
            <v>43644</v>
          </cell>
          <cell r="EH1967">
            <v>43644</v>
          </cell>
          <cell r="EI1967">
            <v>43647</v>
          </cell>
        </row>
        <row r="1968">
          <cell r="A1968">
            <v>1001347</v>
          </cell>
          <cell r="B1968" t="str">
            <v>Child</v>
          </cell>
          <cell r="C1968">
            <v>620292</v>
          </cell>
          <cell r="D1968" t="str">
            <v>The Old Post House</v>
          </cell>
          <cell r="E1968" t="str">
            <v>L &amp; HC</v>
          </cell>
          <cell r="F1968" t="str">
            <v>A</v>
          </cell>
          <cell r="G1968" t="str">
            <v>Essex</v>
          </cell>
          <cell r="H1968" t="str">
            <v>Braintree</v>
          </cell>
          <cell r="I1968" t="str">
            <v>S Hale</v>
          </cell>
          <cell r="J1968" t="str">
            <v>Kevin Williams</v>
          </cell>
          <cell r="K1968" t="str">
            <v>Anthony Crow</v>
          </cell>
          <cell r="L1968"/>
          <cell r="M1968" t="str">
            <v>Paul Deavall</v>
          </cell>
          <cell r="N1968"/>
          <cell r="O1968" t="str">
            <v>Shaylor Group PLC</v>
          </cell>
          <cell r="P1968" t="str">
            <v>Darryl Richards</v>
          </cell>
          <cell r="Q1968" t="str">
            <v>Kulvinder Jodin</v>
          </cell>
          <cell r="R1968" t="str">
            <v>07483 305 267</v>
          </cell>
          <cell r="S1968" t="str">
            <v>Socotec</v>
          </cell>
          <cell r="T1968" t="str">
            <v>In Development</v>
          </cell>
          <cell r="U1968">
            <v>1</v>
          </cell>
          <cell r="V1968" t="str">
            <v>HIGH</v>
          </cell>
          <cell r="W1968" t="str">
            <v>Green</v>
          </cell>
          <cell r="X1968" t="str">
            <v>Site</v>
          </cell>
          <cell r="Y1968" t="str">
            <v>Paving / Surfacing</v>
          </cell>
          <cell r="Z1968" t="str">
            <v>Reline car park.</v>
          </cell>
          <cell r="AA1968"/>
          <cell r="AB1968">
            <v>1</v>
          </cell>
          <cell r="AC1968" t="str">
            <v>A</v>
          </cell>
          <cell r="AD1968" t="str">
            <v>JC Off</v>
          </cell>
          <cell r="AE1968">
            <v>10800</v>
          </cell>
          <cell r="AF1968"/>
          <cell r="AG1968">
            <v>1350</v>
          </cell>
          <cell r="AH1968">
            <v>2430</v>
          </cell>
          <cell r="AI1968">
            <v>14580</v>
          </cell>
          <cell r="AJ1968">
            <v>9789.7777777777774</v>
          </cell>
          <cell r="AK1968"/>
          <cell r="AL1968">
            <v>0</v>
          </cell>
          <cell r="AM1968">
            <v>0</v>
          </cell>
          <cell r="AN1968">
            <v>83.333333333333329</v>
          </cell>
          <cell r="AO1968">
            <v>55.555555555555557</v>
          </cell>
          <cell r="AP1968">
            <v>111.11111111111111</v>
          </cell>
          <cell r="AQ1968">
            <v>809.72982610083204</v>
          </cell>
          <cell r="AR1968">
            <v>1237.5076038786099</v>
          </cell>
          <cell r="AS1968">
            <v>2169.901520775722</v>
          </cell>
          <cell r="AT1968">
            <v>13019.409124654332</v>
          </cell>
          <cell r="AU1968">
            <v>11890</v>
          </cell>
          <cell r="AV1968">
            <v>0</v>
          </cell>
          <cell r="AW1968">
            <v>0</v>
          </cell>
          <cell r="AX1968">
            <v>0</v>
          </cell>
          <cell r="AY1968">
            <v>111.11</v>
          </cell>
          <cell r="AZ1968">
            <v>683.11</v>
          </cell>
          <cell r="BA1968">
            <v>166.67</v>
          </cell>
          <cell r="BB1968">
            <v>840.91</v>
          </cell>
          <cell r="BC1968">
            <v>1801.8</v>
          </cell>
          <cell r="BD1968">
            <v>2738.3600000000006</v>
          </cell>
          <cell r="BE1968">
            <v>16430.16</v>
          </cell>
          <cell r="BF1968">
            <v>10901.57</v>
          </cell>
          <cell r="BG1968">
            <v>10901.57</v>
          </cell>
          <cell r="BH1968">
            <v>10901.57</v>
          </cell>
          <cell r="BI1968">
            <v>0</v>
          </cell>
          <cell r="BJ1968" t="str">
            <v>Year 1</v>
          </cell>
          <cell r="BK1968" t="str">
            <v>Y</v>
          </cell>
          <cell r="BL1968"/>
          <cell r="BM1968">
            <v>0</v>
          </cell>
          <cell r="BN1968"/>
          <cell r="BO1968"/>
          <cell r="BP1968"/>
          <cell r="BQ1968"/>
          <cell r="BR1968"/>
          <cell r="BS1968">
            <v>0</v>
          </cell>
          <cell r="BT1968">
            <v>0</v>
          </cell>
          <cell r="BU1968">
            <v>111.11</v>
          </cell>
          <cell r="BV1968">
            <v>683.11</v>
          </cell>
          <cell r="BW1968">
            <v>166.67</v>
          </cell>
          <cell r="BX1968">
            <v>840.91</v>
          </cell>
          <cell r="BY1968">
            <v>1801.8</v>
          </cell>
          <cell r="BZ1968">
            <v>6901.3020000000006</v>
          </cell>
          <cell r="CA1968">
            <v>19604.671999999999</v>
          </cell>
          <cell r="CB1968"/>
          <cell r="CC1968"/>
          <cell r="CD1968"/>
          <cell r="CE1968"/>
          <cell r="CF1968"/>
          <cell r="CG1968"/>
          <cell r="CH1968"/>
          <cell r="CI1968" t="str">
            <v>T</v>
          </cell>
          <cell r="CJ1968"/>
          <cell r="CK1968"/>
          <cell r="CL1968"/>
          <cell r="CM1968"/>
          <cell r="CN1968"/>
          <cell r="CO1968"/>
          <cell r="CP1968"/>
          <cell r="CQ1968"/>
          <cell r="CR1968"/>
          <cell r="CS1968">
            <v>0</v>
          </cell>
          <cell r="CT1968">
            <v>0</v>
          </cell>
          <cell r="CU1968"/>
          <cell r="CV1968"/>
          <cell r="CW1968"/>
          <cell r="CX1968"/>
          <cell r="CY1968"/>
          <cell r="CZ1968"/>
          <cell r="DA1968"/>
          <cell r="DB1968"/>
          <cell r="DC1968"/>
          <cell r="DD1968">
            <v>0</v>
          </cell>
          <cell r="DE1968">
            <v>0</v>
          </cell>
          <cell r="DF1968">
            <v>0</v>
          </cell>
          <cell r="DG1968"/>
          <cell r="DH1968"/>
          <cell r="DI1968"/>
          <cell r="DJ1968"/>
          <cell r="DK1968"/>
          <cell r="DL1968">
            <v>43467</v>
          </cell>
          <cell r="DM1968" t="str">
            <v>-</v>
          </cell>
          <cell r="DN1968"/>
          <cell r="DO1968" t="str">
            <v>-</v>
          </cell>
          <cell r="DP1968">
            <v>43542</v>
          </cell>
          <cell r="DQ1968">
            <v>43542</v>
          </cell>
          <cell r="DR1968">
            <v>43644</v>
          </cell>
          <cell r="DS1968"/>
          <cell r="DT1968">
            <v>43542</v>
          </cell>
          <cell r="DU1968">
            <v>43644</v>
          </cell>
          <cell r="DW1968" t="str">
            <v>1001347-M01</v>
          </cell>
          <cell r="DX1968" t="str">
            <v>1001347-M01-C03</v>
          </cell>
          <cell r="DY1968">
            <v>2</v>
          </cell>
          <cell r="DZ1968">
            <v>1</v>
          </cell>
          <cell r="EA1968">
            <v>102</v>
          </cell>
          <cell r="EB1968">
            <v>8.8235294117647065E-2</v>
          </cell>
          <cell r="EC1968">
            <v>0.91176470588235292</v>
          </cell>
          <cell r="ED1968">
            <v>1256.0251764705883</v>
          </cell>
          <cell r="EE1968">
            <v>12978.926823529413</v>
          </cell>
          <cell r="EF1968">
            <v>43644</v>
          </cell>
          <cell r="EG1968">
            <v>43644</v>
          </cell>
          <cell r="EH1968">
            <v>43644</v>
          </cell>
          <cell r="EI1968">
            <v>43647</v>
          </cell>
        </row>
        <row r="1969">
          <cell r="A1969">
            <v>1001347</v>
          </cell>
          <cell r="B1969" t="str">
            <v>Child</v>
          </cell>
          <cell r="C1969">
            <v>620292</v>
          </cell>
          <cell r="D1969" t="str">
            <v>The Old Post House</v>
          </cell>
          <cell r="E1969" t="str">
            <v>L &amp; HC</v>
          </cell>
          <cell r="F1969" t="str">
            <v>A</v>
          </cell>
          <cell r="G1969" t="str">
            <v>Essex</v>
          </cell>
          <cell r="H1969" t="str">
            <v>Braintree</v>
          </cell>
          <cell r="I1969" t="str">
            <v>S Hale</v>
          </cell>
          <cell r="J1969" t="str">
            <v>Kevin Williams</v>
          </cell>
          <cell r="K1969" t="str">
            <v>Anthony Crow</v>
          </cell>
          <cell r="L1969"/>
          <cell r="M1969" t="str">
            <v>Paul Deavall</v>
          </cell>
          <cell r="N1969"/>
          <cell r="O1969" t="str">
            <v>Shaylor Group PLC</v>
          </cell>
          <cell r="P1969" t="str">
            <v>Darryl Richards</v>
          </cell>
          <cell r="Q1969" t="str">
            <v>Kulvinder Jodin</v>
          </cell>
          <cell r="R1969" t="str">
            <v>07483 305 267</v>
          </cell>
          <cell r="S1969" t="str">
            <v>Socotec</v>
          </cell>
          <cell r="T1969" t="str">
            <v>In Development</v>
          </cell>
          <cell r="U1969">
            <v>1</v>
          </cell>
          <cell r="V1969" t="str">
            <v>HIGH</v>
          </cell>
          <cell r="W1969" t="str">
            <v>Green</v>
          </cell>
          <cell r="X1969" t="str">
            <v>Interior</v>
          </cell>
          <cell r="Y1969" t="str">
            <v>Public Area Redecoration</v>
          </cell>
          <cell r="Z1969" t="str">
            <v>Redecorate ground floor FOH public areas including FOH / BOH social fund.</v>
          </cell>
          <cell r="AA1969"/>
          <cell r="AB1969">
            <v>1</v>
          </cell>
          <cell r="AC1969" t="str">
            <v>A</v>
          </cell>
          <cell r="AD1969" t="str">
            <v>JC Off</v>
          </cell>
          <cell r="AE1969">
            <v>5520</v>
          </cell>
          <cell r="AF1969"/>
          <cell r="AG1969">
            <v>690</v>
          </cell>
          <cell r="AH1969">
            <v>1242</v>
          </cell>
          <cell r="AI1969">
            <v>7452</v>
          </cell>
          <cell r="AJ1969">
            <v>14403.481919789612</v>
          </cell>
          <cell r="AK1969"/>
          <cell r="AL1969">
            <v>0</v>
          </cell>
          <cell r="AM1969">
            <v>0</v>
          </cell>
          <cell r="AN1969">
            <v>83.333333333333329</v>
          </cell>
          <cell r="AO1969">
            <v>55.555555555555557</v>
          </cell>
          <cell r="AP1969">
            <v>111.11111111111111</v>
          </cell>
          <cell r="AQ1969">
            <v>1198.3954370654524</v>
          </cell>
          <cell r="AR1969">
            <v>1626.1732148432302</v>
          </cell>
          <cell r="AS1969">
            <v>3170.3754713710132</v>
          </cell>
          <cell r="AT1969">
            <v>19022.252828226076</v>
          </cell>
          <cell r="AU1969">
            <v>17412.84</v>
          </cell>
          <cell r="AV1969">
            <v>0</v>
          </cell>
          <cell r="AW1969">
            <v>0</v>
          </cell>
          <cell r="AX1969">
            <v>0</v>
          </cell>
          <cell r="AY1969">
            <v>111.11</v>
          </cell>
          <cell r="AZ1969">
            <v>683.11</v>
          </cell>
          <cell r="BA1969">
            <v>166.67</v>
          </cell>
          <cell r="BB1969">
            <v>1244.54</v>
          </cell>
          <cell r="BC1969">
            <v>2205.4299999999998</v>
          </cell>
          <cell r="BD1969">
            <v>3923.6540000000005</v>
          </cell>
          <cell r="BE1969">
            <v>23541.923999999999</v>
          </cell>
          <cell r="BF1969">
            <v>16424.400000000001</v>
          </cell>
          <cell r="BG1969">
            <v>16424.400000000001</v>
          </cell>
          <cell r="BH1969">
            <v>16424.400000000001</v>
          </cell>
          <cell r="BI1969">
            <v>0</v>
          </cell>
          <cell r="BJ1969" t="str">
            <v>Year 1</v>
          </cell>
          <cell r="BK1969" t="str">
            <v>Y</v>
          </cell>
          <cell r="BL1969"/>
          <cell r="BM1969">
            <v>0</v>
          </cell>
          <cell r="BN1969"/>
          <cell r="BO1969"/>
          <cell r="BP1969"/>
          <cell r="BQ1969"/>
          <cell r="BR1969"/>
          <cell r="BS1969">
            <v>0</v>
          </cell>
          <cell r="BT1969">
            <v>0</v>
          </cell>
          <cell r="BU1969">
            <v>111.11</v>
          </cell>
          <cell r="BV1969">
            <v>683.11</v>
          </cell>
          <cell r="BW1969">
            <v>166.67</v>
          </cell>
          <cell r="BX1969">
            <v>1244.54</v>
          </cell>
          <cell r="BY1969">
            <v>2205.4299999999998</v>
          </cell>
          <cell r="BZ1969">
            <v>10295.726000000002</v>
          </cell>
          <cell r="CA1969">
            <v>28925.556000000004</v>
          </cell>
          <cell r="CB1969"/>
          <cell r="CC1969"/>
          <cell r="CD1969"/>
          <cell r="CE1969"/>
          <cell r="CF1969"/>
          <cell r="CG1969"/>
          <cell r="CH1969"/>
          <cell r="CI1969" t="str">
            <v>T</v>
          </cell>
          <cell r="CJ1969"/>
          <cell r="CK1969"/>
          <cell r="CL1969"/>
          <cell r="CM1969"/>
          <cell r="CN1969"/>
          <cell r="CO1969"/>
          <cell r="CP1969"/>
          <cell r="CQ1969"/>
          <cell r="CR1969"/>
          <cell r="CS1969">
            <v>0</v>
          </cell>
          <cell r="CT1969">
            <v>0</v>
          </cell>
          <cell r="CU1969"/>
          <cell r="CV1969"/>
          <cell r="CW1969"/>
          <cell r="CX1969"/>
          <cell r="CY1969"/>
          <cell r="CZ1969"/>
          <cell r="DA1969"/>
          <cell r="DB1969"/>
          <cell r="DC1969"/>
          <cell r="DD1969">
            <v>0</v>
          </cell>
          <cell r="DE1969">
            <v>0</v>
          </cell>
          <cell r="DF1969">
            <v>0</v>
          </cell>
          <cell r="DG1969"/>
          <cell r="DH1969"/>
          <cell r="DI1969"/>
          <cell r="DJ1969"/>
          <cell r="DK1969"/>
          <cell r="DL1969">
            <v>43467</v>
          </cell>
          <cell r="DM1969" t="str">
            <v>-</v>
          </cell>
          <cell r="DN1969"/>
          <cell r="DO1969" t="str">
            <v>-</v>
          </cell>
          <cell r="DP1969">
            <v>43542</v>
          </cell>
          <cell r="DQ1969">
            <v>43542</v>
          </cell>
          <cell r="DR1969">
            <v>43644</v>
          </cell>
          <cell r="DS1969"/>
          <cell r="DT1969">
            <v>43542</v>
          </cell>
          <cell r="DU1969">
            <v>43644</v>
          </cell>
          <cell r="DW1969" t="str">
            <v>1001347-M01</v>
          </cell>
          <cell r="DX1969" t="str">
            <v>1001347-M01-C04</v>
          </cell>
          <cell r="DY1969">
            <v>2</v>
          </cell>
          <cell r="DZ1969">
            <v>1</v>
          </cell>
          <cell r="EA1969">
            <v>102</v>
          </cell>
          <cell r="EB1969">
            <v>8.8235294117647065E-2</v>
          </cell>
          <cell r="EC1969">
            <v>0.91176470588235292</v>
          </cell>
          <cell r="ED1969">
            <v>1840.7954117647062</v>
          </cell>
          <cell r="EE1969">
            <v>19021.552588235296</v>
          </cell>
          <cell r="EF1969">
            <v>43644</v>
          </cell>
          <cell r="EG1969">
            <v>43644</v>
          </cell>
          <cell r="EH1969">
            <v>43644</v>
          </cell>
          <cell r="EI1969">
            <v>43647</v>
          </cell>
        </row>
        <row r="1970">
          <cell r="A1970">
            <v>1001347</v>
          </cell>
          <cell r="B1970" t="str">
            <v>Child</v>
          </cell>
          <cell r="C1970">
            <v>620292</v>
          </cell>
          <cell r="D1970" t="str">
            <v>The Old Post House</v>
          </cell>
          <cell r="E1970" t="str">
            <v>L &amp; HC</v>
          </cell>
          <cell r="F1970" t="str">
            <v>A</v>
          </cell>
          <cell r="G1970" t="str">
            <v>Essex</v>
          </cell>
          <cell r="H1970" t="str">
            <v>Braintree</v>
          </cell>
          <cell r="I1970" t="str">
            <v>S Hale</v>
          </cell>
          <cell r="J1970" t="str">
            <v>Kevin Williams</v>
          </cell>
          <cell r="K1970" t="str">
            <v>Anthony Crow</v>
          </cell>
          <cell r="L1970"/>
          <cell r="M1970" t="str">
            <v>Paul Deavall</v>
          </cell>
          <cell r="N1970"/>
          <cell r="O1970" t="str">
            <v>Shaylor Group PLC</v>
          </cell>
          <cell r="P1970" t="str">
            <v>Darryl Richards</v>
          </cell>
          <cell r="Q1970" t="str">
            <v>Kulvinder Jodin</v>
          </cell>
          <cell r="R1970" t="str">
            <v>07483 305 267</v>
          </cell>
          <cell r="S1970" t="str">
            <v>Socotec</v>
          </cell>
          <cell r="T1970" t="str">
            <v>In Development</v>
          </cell>
          <cell r="U1970">
            <v>1</v>
          </cell>
          <cell r="V1970" t="str">
            <v>HIGH</v>
          </cell>
          <cell r="W1970" t="str">
            <v>Green</v>
          </cell>
          <cell r="X1970" t="str">
            <v>Interior</v>
          </cell>
          <cell r="Y1970" t="str">
            <v>Toilet Area Fittings</v>
          </cell>
          <cell r="Z1970" t="str">
            <v>Replace vanity units and fixtures.</v>
          </cell>
          <cell r="AA1970"/>
          <cell r="AB1970">
            <v>1</v>
          </cell>
          <cell r="AC1970" t="str">
            <v>A</v>
          </cell>
          <cell r="AD1970" t="str">
            <v>JC Off</v>
          </cell>
          <cell r="AE1970">
            <v>5400</v>
          </cell>
          <cell r="AF1970"/>
          <cell r="AG1970">
            <v>675</v>
          </cell>
          <cell r="AH1970">
            <v>1215</v>
          </cell>
          <cell r="AI1970">
            <v>7290</v>
          </cell>
          <cell r="AJ1970">
            <v>4983.7777777777774</v>
          </cell>
          <cell r="AK1970"/>
          <cell r="AL1970">
            <v>0</v>
          </cell>
          <cell r="AM1970">
            <v>0</v>
          </cell>
          <cell r="AN1970">
            <v>83.333333333333329</v>
          </cell>
          <cell r="AO1970">
            <v>55.555555555555557</v>
          </cell>
          <cell r="AP1970">
            <v>111.11111111111111</v>
          </cell>
          <cell r="AQ1970">
            <v>404.86491305041602</v>
          </cell>
          <cell r="AR1970">
            <v>832.64269082819374</v>
          </cell>
          <cell r="AS1970">
            <v>1127.7285381656388</v>
          </cell>
          <cell r="AT1970">
            <v>6766.3712289938321</v>
          </cell>
          <cell r="AU1970">
            <v>15362.01</v>
          </cell>
          <cell r="AV1970">
            <v>0</v>
          </cell>
          <cell r="AW1970">
            <v>0</v>
          </cell>
          <cell r="AX1970">
            <v>0</v>
          </cell>
          <cell r="AY1970">
            <v>111.11</v>
          </cell>
          <cell r="AZ1970">
            <v>683.11</v>
          </cell>
          <cell r="BA1970">
            <v>166.67</v>
          </cell>
          <cell r="BB1970">
            <v>420.45</v>
          </cell>
          <cell r="BC1970">
            <v>1381.34</v>
          </cell>
          <cell r="BD1970">
            <v>3348.6700000000005</v>
          </cell>
          <cell r="BE1970">
            <v>20092.02</v>
          </cell>
          <cell r="BF1970">
            <v>14373.57</v>
          </cell>
          <cell r="BG1970">
            <v>14373.57</v>
          </cell>
          <cell r="BH1970">
            <v>14373.57</v>
          </cell>
          <cell r="BI1970">
            <v>0</v>
          </cell>
          <cell r="BJ1970" t="str">
            <v>Year 1</v>
          </cell>
          <cell r="BK1970" t="str">
            <v>Y</v>
          </cell>
          <cell r="BL1970"/>
          <cell r="BM1970">
            <v>0</v>
          </cell>
          <cell r="BN1970"/>
          <cell r="BO1970"/>
          <cell r="BP1970"/>
          <cell r="BQ1970"/>
          <cell r="BR1970"/>
          <cell r="BS1970">
            <v>0</v>
          </cell>
          <cell r="BT1970">
            <v>0</v>
          </cell>
          <cell r="BU1970">
            <v>111.11</v>
          </cell>
          <cell r="BV1970">
            <v>683.11</v>
          </cell>
          <cell r="BW1970">
            <v>166.67</v>
          </cell>
          <cell r="BX1970">
            <v>420.45</v>
          </cell>
          <cell r="BY1970">
            <v>1381.34</v>
          </cell>
          <cell r="BZ1970">
            <v>8900.41</v>
          </cell>
          <cell r="CA1970">
            <v>24655.32</v>
          </cell>
          <cell r="CB1970"/>
          <cell r="CC1970"/>
          <cell r="CD1970"/>
          <cell r="CE1970"/>
          <cell r="CF1970"/>
          <cell r="CG1970"/>
          <cell r="CH1970"/>
          <cell r="CI1970" t="str">
            <v>T</v>
          </cell>
          <cell r="CJ1970"/>
          <cell r="CK1970"/>
          <cell r="CL1970"/>
          <cell r="CM1970"/>
          <cell r="CN1970"/>
          <cell r="CO1970"/>
          <cell r="CP1970"/>
          <cell r="CQ1970"/>
          <cell r="CR1970"/>
          <cell r="CS1970">
            <v>0</v>
          </cell>
          <cell r="CT1970">
            <v>0</v>
          </cell>
          <cell r="CU1970"/>
          <cell r="CV1970"/>
          <cell r="CW1970"/>
          <cell r="CX1970"/>
          <cell r="CY1970"/>
          <cell r="CZ1970"/>
          <cell r="DA1970"/>
          <cell r="DB1970"/>
          <cell r="DC1970"/>
          <cell r="DD1970">
            <v>0</v>
          </cell>
          <cell r="DE1970">
            <v>0</v>
          </cell>
          <cell r="DF1970">
            <v>0</v>
          </cell>
          <cell r="DG1970"/>
          <cell r="DH1970"/>
          <cell r="DI1970"/>
          <cell r="DJ1970"/>
          <cell r="DK1970"/>
          <cell r="DL1970">
            <v>43467</v>
          </cell>
          <cell r="DM1970" t="str">
            <v>-</v>
          </cell>
          <cell r="DN1970"/>
          <cell r="DO1970" t="str">
            <v>-</v>
          </cell>
          <cell r="DP1970">
            <v>43542</v>
          </cell>
          <cell r="DQ1970">
            <v>43542</v>
          </cell>
          <cell r="DR1970">
            <v>43644</v>
          </cell>
          <cell r="DS1970"/>
          <cell r="DT1970">
            <v>43542</v>
          </cell>
          <cell r="DU1970">
            <v>43644</v>
          </cell>
          <cell r="DW1970" t="str">
            <v>1001347-M01</v>
          </cell>
          <cell r="DX1970" t="str">
            <v>1001347-M01-C05</v>
          </cell>
          <cell r="DY1970">
            <v>2</v>
          </cell>
          <cell r="DZ1970">
            <v>1</v>
          </cell>
          <cell r="EA1970">
            <v>102</v>
          </cell>
          <cell r="EB1970">
            <v>8.8235294117647065E-2</v>
          </cell>
          <cell r="EC1970">
            <v>0.91176470588235292</v>
          </cell>
          <cell r="ED1970">
            <v>1623.6487058823532</v>
          </cell>
          <cell r="EE1970">
            <v>16777.703294117651</v>
          </cell>
          <cell r="EF1970">
            <v>43644</v>
          </cell>
          <cell r="EG1970">
            <v>43644</v>
          </cell>
          <cell r="EH1970">
            <v>43644</v>
          </cell>
          <cell r="EI1970">
            <v>43647</v>
          </cell>
        </row>
        <row r="1971">
          <cell r="A1971">
            <v>1001347</v>
          </cell>
          <cell r="B1971" t="str">
            <v>Child</v>
          </cell>
          <cell r="C1971">
            <v>620292</v>
          </cell>
          <cell r="D1971" t="str">
            <v>The Old Post House</v>
          </cell>
          <cell r="E1971" t="str">
            <v>L &amp; HC</v>
          </cell>
          <cell r="F1971" t="str">
            <v>A</v>
          </cell>
          <cell r="G1971" t="str">
            <v>Essex</v>
          </cell>
          <cell r="H1971" t="str">
            <v>Braintree</v>
          </cell>
          <cell r="I1971" t="str">
            <v>S Hale</v>
          </cell>
          <cell r="J1971" t="str">
            <v>Kevin Williams</v>
          </cell>
          <cell r="K1971" t="str">
            <v>Anthony Crow</v>
          </cell>
          <cell r="L1971"/>
          <cell r="M1971" t="str">
            <v>Paul Deavall</v>
          </cell>
          <cell r="N1971"/>
          <cell r="O1971" t="str">
            <v>Shaylor Group PLC</v>
          </cell>
          <cell r="P1971" t="str">
            <v>Darryl Richards</v>
          </cell>
          <cell r="Q1971" t="str">
            <v>Kulvinder Jodin</v>
          </cell>
          <cell r="R1971" t="str">
            <v>07483 305 267</v>
          </cell>
          <cell r="S1971" t="str">
            <v>Socotec</v>
          </cell>
          <cell r="T1971" t="str">
            <v>In Development</v>
          </cell>
          <cell r="U1971">
            <v>1</v>
          </cell>
          <cell r="V1971" t="str">
            <v>HIGH</v>
          </cell>
          <cell r="W1971" t="str">
            <v>Green</v>
          </cell>
          <cell r="X1971" t="str">
            <v>Interior</v>
          </cell>
          <cell r="Y1971" t="str">
            <v>Office Areas Ceilings</v>
          </cell>
          <cell r="Z1971" t="str">
            <v>Procoat office area ceilings to 1st and 2nd floor.</v>
          </cell>
          <cell r="AA1971"/>
          <cell r="AB1971">
            <v>1</v>
          </cell>
          <cell r="AC1971" t="str">
            <v>A</v>
          </cell>
          <cell r="AD1971" t="str">
            <v>JC Off</v>
          </cell>
          <cell r="AE1971">
            <v>3840</v>
          </cell>
          <cell r="AF1971"/>
          <cell r="AG1971">
            <v>480</v>
          </cell>
          <cell r="AH1971">
            <v>864</v>
          </cell>
          <cell r="AI1971">
            <v>5184</v>
          </cell>
          <cell r="AJ1971">
            <v>10073.919789612097</v>
          </cell>
          <cell r="AK1971"/>
          <cell r="AL1971">
            <v>0</v>
          </cell>
          <cell r="AM1971">
            <v>0</v>
          </cell>
          <cell r="AN1971">
            <v>83.333333333333329</v>
          </cell>
          <cell r="AO1971">
            <v>55.555555555555557</v>
          </cell>
          <cell r="AP1971">
            <v>111.11111111111111</v>
          </cell>
          <cell r="AQ1971">
            <v>833.66639100205384</v>
          </cell>
          <cell r="AR1971">
            <v>1261.4441687798317</v>
          </cell>
          <cell r="AS1971">
            <v>2231.5172361228301</v>
          </cell>
          <cell r="AT1971">
            <v>13389.103416736982</v>
          </cell>
          <cell r="AU1971">
            <v>17346.07</v>
          </cell>
          <cell r="AV1971">
            <v>0</v>
          </cell>
          <cell r="AW1971">
            <v>0</v>
          </cell>
          <cell r="AX1971">
            <v>0</v>
          </cell>
          <cell r="AY1971">
            <v>111.11</v>
          </cell>
          <cell r="AZ1971">
            <v>683.11</v>
          </cell>
          <cell r="BA1971">
            <v>166.67</v>
          </cell>
          <cell r="BB1971">
            <v>865.76</v>
          </cell>
          <cell r="BC1971">
            <v>1826.65</v>
          </cell>
          <cell r="BD1971">
            <v>3834.5439999999999</v>
          </cell>
          <cell r="BE1971">
            <v>23007.264000000003</v>
          </cell>
          <cell r="BF1971">
            <v>16357.63</v>
          </cell>
          <cell r="BG1971">
            <v>16357.63</v>
          </cell>
          <cell r="BH1971">
            <v>16357.63</v>
          </cell>
          <cell r="BI1971">
            <v>0</v>
          </cell>
          <cell r="BJ1971" t="str">
            <v>Year 1</v>
          </cell>
          <cell r="BK1971" t="str">
            <v>Y</v>
          </cell>
          <cell r="BL1971"/>
          <cell r="BM1971">
            <v>0</v>
          </cell>
          <cell r="BN1971"/>
          <cell r="BO1971"/>
          <cell r="BP1971"/>
          <cell r="BQ1971"/>
          <cell r="BR1971"/>
          <cell r="BS1971">
            <v>0</v>
          </cell>
          <cell r="BT1971">
            <v>0</v>
          </cell>
          <cell r="BU1971">
            <v>111.11</v>
          </cell>
          <cell r="BV1971">
            <v>683.11</v>
          </cell>
          <cell r="BW1971">
            <v>166.67</v>
          </cell>
          <cell r="BX1971">
            <v>865.76</v>
          </cell>
          <cell r="BY1971">
            <v>1826.65</v>
          </cell>
          <cell r="BZ1971">
            <v>10179.908000000001</v>
          </cell>
          <cell r="CA1971">
            <v>28364.188000000002</v>
          </cell>
          <cell r="CB1971"/>
          <cell r="CC1971"/>
          <cell r="CD1971"/>
          <cell r="CE1971"/>
          <cell r="CF1971"/>
          <cell r="CG1971"/>
          <cell r="CH1971"/>
          <cell r="CI1971" t="str">
            <v>T</v>
          </cell>
          <cell r="CJ1971"/>
          <cell r="CK1971"/>
          <cell r="CL1971"/>
          <cell r="CM1971"/>
          <cell r="CN1971"/>
          <cell r="CO1971"/>
          <cell r="CP1971"/>
          <cell r="CQ1971"/>
          <cell r="CR1971"/>
          <cell r="CS1971">
            <v>0</v>
          </cell>
          <cell r="CT1971">
            <v>0</v>
          </cell>
          <cell r="CU1971"/>
          <cell r="CV1971"/>
          <cell r="CW1971"/>
          <cell r="CX1971"/>
          <cell r="CY1971"/>
          <cell r="CZ1971"/>
          <cell r="DA1971"/>
          <cell r="DB1971"/>
          <cell r="DC1971"/>
          <cell r="DD1971">
            <v>0</v>
          </cell>
          <cell r="DE1971">
            <v>0</v>
          </cell>
          <cell r="DF1971">
            <v>0</v>
          </cell>
          <cell r="DG1971"/>
          <cell r="DH1971"/>
          <cell r="DI1971"/>
          <cell r="DJ1971"/>
          <cell r="DK1971"/>
          <cell r="DL1971">
            <v>43467</v>
          </cell>
          <cell r="DM1971" t="str">
            <v>-</v>
          </cell>
          <cell r="DN1971"/>
          <cell r="DO1971" t="str">
            <v>-</v>
          </cell>
          <cell r="DP1971">
            <v>43542</v>
          </cell>
          <cell r="DQ1971">
            <v>43542</v>
          </cell>
          <cell r="DR1971">
            <v>43644</v>
          </cell>
          <cell r="DS1971"/>
          <cell r="DT1971">
            <v>43542</v>
          </cell>
          <cell r="DU1971">
            <v>43644</v>
          </cell>
          <cell r="DW1971" t="str">
            <v>1001347-M01</v>
          </cell>
          <cell r="DX1971" t="str">
            <v>1001347-M01-C06</v>
          </cell>
          <cell r="DY1971">
            <v>2</v>
          </cell>
          <cell r="DZ1971">
            <v>1</v>
          </cell>
          <cell r="EA1971">
            <v>102</v>
          </cell>
          <cell r="EB1971">
            <v>8.8235294117647065E-2</v>
          </cell>
          <cell r="EC1971">
            <v>0.91176470588235292</v>
          </cell>
          <cell r="ED1971">
            <v>1833.7256470588231</v>
          </cell>
          <cell r="EE1971">
            <v>18948.498352941173</v>
          </cell>
          <cell r="EF1971">
            <v>43644</v>
          </cell>
          <cell r="EG1971">
            <v>43644</v>
          </cell>
          <cell r="EH1971">
            <v>43644</v>
          </cell>
          <cell r="EI1971">
            <v>43647</v>
          </cell>
        </row>
        <row r="1972">
          <cell r="A1972">
            <v>1001347</v>
          </cell>
          <cell r="B1972" t="str">
            <v>Child</v>
          </cell>
          <cell r="C1972">
            <v>620292</v>
          </cell>
          <cell r="D1972" t="str">
            <v>The Old Post House</v>
          </cell>
          <cell r="E1972" t="str">
            <v>L &amp; HC</v>
          </cell>
          <cell r="F1972" t="str">
            <v>A</v>
          </cell>
          <cell r="G1972" t="str">
            <v>Essex</v>
          </cell>
          <cell r="H1972" t="str">
            <v>Braintree</v>
          </cell>
          <cell r="I1972" t="str">
            <v>S Hale</v>
          </cell>
          <cell r="J1972" t="str">
            <v>Kevin Williams</v>
          </cell>
          <cell r="K1972" t="str">
            <v>Anthony Crow</v>
          </cell>
          <cell r="L1972"/>
          <cell r="M1972" t="str">
            <v>Paul Deavall</v>
          </cell>
          <cell r="N1972"/>
          <cell r="O1972" t="str">
            <v>Shaylor Group PLC</v>
          </cell>
          <cell r="P1972" t="str">
            <v>Darryl Richards</v>
          </cell>
          <cell r="Q1972" t="str">
            <v>Kulvinder Jodin</v>
          </cell>
          <cell r="R1972" t="str">
            <v>07483 305 267</v>
          </cell>
          <cell r="S1972" t="str">
            <v>Socotec</v>
          </cell>
          <cell r="T1972" t="str">
            <v>In Development</v>
          </cell>
          <cell r="U1972">
            <v>1</v>
          </cell>
          <cell r="V1972" t="str">
            <v>HIGH</v>
          </cell>
          <cell r="W1972" t="str">
            <v>Green</v>
          </cell>
          <cell r="X1972" t="str">
            <v>Roofs</v>
          </cell>
          <cell r="Y1972" t="str">
            <v>Cleaning</v>
          </cell>
          <cell r="Z1972" t="str">
            <v>Roof - Clean flat roof area and replace isolated slipped / missing / damaged tiles to all elevations.</v>
          </cell>
          <cell r="AA1972"/>
          <cell r="AB1972">
            <v>1</v>
          </cell>
          <cell r="AC1972" t="str">
            <v>A</v>
          </cell>
          <cell r="AD1972" t="str">
            <v>JC Off</v>
          </cell>
          <cell r="AE1972">
            <v>1320</v>
          </cell>
          <cell r="AF1972"/>
          <cell r="AG1972">
            <v>165</v>
          </cell>
          <cell r="AH1972">
            <v>297</v>
          </cell>
          <cell r="AI1972">
            <v>1782</v>
          </cell>
          <cell r="AJ1972">
            <v>1352.5777777777778</v>
          </cell>
          <cell r="AK1972"/>
          <cell r="AL1972">
            <v>0</v>
          </cell>
          <cell r="AM1972">
            <v>0</v>
          </cell>
          <cell r="AN1972">
            <v>83.333333333333329</v>
          </cell>
          <cell r="AO1972">
            <v>55.555555555555557</v>
          </cell>
          <cell r="AP1972">
            <v>111.11111111111111</v>
          </cell>
          <cell r="AQ1972">
            <v>98.966978745657229</v>
          </cell>
          <cell r="AR1972">
            <v>526.74475652343494</v>
          </cell>
          <cell r="AS1972">
            <v>340.30895130468701</v>
          </cell>
          <cell r="AT1972">
            <v>2041.853707828122</v>
          </cell>
          <cell r="AU1972">
            <v>13300.01</v>
          </cell>
          <cell r="AV1972">
            <v>0</v>
          </cell>
          <cell r="AW1972">
            <v>0</v>
          </cell>
          <cell r="AX1972">
            <v>0</v>
          </cell>
          <cell r="AY1972">
            <v>111.11</v>
          </cell>
          <cell r="AZ1972">
            <v>683.11</v>
          </cell>
          <cell r="BA1972">
            <v>166.67</v>
          </cell>
          <cell r="BB1972">
            <v>102.78</v>
          </cell>
          <cell r="BC1972">
            <v>1063.67</v>
          </cell>
          <cell r="BD1972">
            <v>2872.7360000000008</v>
          </cell>
          <cell r="BE1972">
            <v>17236.416000000001</v>
          </cell>
          <cell r="BF1972">
            <v>12311.57</v>
          </cell>
          <cell r="BG1972">
            <v>12311.57</v>
          </cell>
          <cell r="BH1972">
            <v>12311.57</v>
          </cell>
          <cell r="BI1972">
            <v>0</v>
          </cell>
          <cell r="BJ1972" t="str">
            <v>Year 1</v>
          </cell>
          <cell r="BK1972" t="str">
            <v>Y</v>
          </cell>
          <cell r="BL1972"/>
          <cell r="BM1972">
            <v>0</v>
          </cell>
          <cell r="BN1972"/>
          <cell r="BO1972"/>
          <cell r="BP1972"/>
          <cell r="BQ1972"/>
          <cell r="BR1972"/>
          <cell r="BS1972">
            <v>0</v>
          </cell>
          <cell r="BT1972">
            <v>0</v>
          </cell>
          <cell r="BU1972">
            <v>111.11</v>
          </cell>
          <cell r="BV1972">
            <v>683.11</v>
          </cell>
          <cell r="BW1972">
            <v>166.67</v>
          </cell>
          <cell r="BX1972">
            <v>102.78</v>
          </cell>
          <cell r="BY1972">
            <v>1063.67</v>
          </cell>
          <cell r="BZ1972">
            <v>7599.6759999999995</v>
          </cell>
          <cell r="CA1972">
            <v>20974.915999999997</v>
          </cell>
          <cell r="CB1972"/>
          <cell r="CC1972"/>
          <cell r="CD1972"/>
          <cell r="CE1972"/>
          <cell r="CF1972"/>
          <cell r="CG1972"/>
          <cell r="CH1972"/>
          <cell r="CI1972" t="str">
            <v>T</v>
          </cell>
          <cell r="CJ1972"/>
          <cell r="CK1972"/>
          <cell r="CL1972"/>
          <cell r="CM1972"/>
          <cell r="CN1972"/>
          <cell r="CO1972"/>
          <cell r="CP1972"/>
          <cell r="CQ1972"/>
          <cell r="CR1972"/>
          <cell r="CS1972">
            <v>0</v>
          </cell>
          <cell r="CT1972">
            <v>0</v>
          </cell>
          <cell r="CU1972"/>
          <cell r="CV1972"/>
          <cell r="CW1972"/>
          <cell r="CX1972"/>
          <cell r="CY1972"/>
          <cell r="CZ1972"/>
          <cell r="DA1972"/>
          <cell r="DB1972"/>
          <cell r="DC1972"/>
          <cell r="DD1972">
            <v>0</v>
          </cell>
          <cell r="DE1972">
            <v>0</v>
          </cell>
          <cell r="DF1972">
            <v>0</v>
          </cell>
          <cell r="DG1972"/>
          <cell r="DH1972"/>
          <cell r="DI1972"/>
          <cell r="DJ1972"/>
          <cell r="DK1972"/>
          <cell r="DL1972">
            <v>43467</v>
          </cell>
          <cell r="DM1972" t="str">
            <v>-</v>
          </cell>
          <cell r="DN1972"/>
          <cell r="DO1972" t="str">
            <v>-</v>
          </cell>
          <cell r="DP1972">
            <v>43542</v>
          </cell>
          <cell r="DQ1972">
            <v>43542</v>
          </cell>
          <cell r="DR1972">
            <v>43644</v>
          </cell>
          <cell r="DS1972"/>
          <cell r="DT1972">
            <v>43542</v>
          </cell>
          <cell r="DU1972">
            <v>43644</v>
          </cell>
          <cell r="DW1972" t="str">
            <v>1001347-M01</v>
          </cell>
          <cell r="DX1972" t="str">
            <v>1001347-M01-C07</v>
          </cell>
          <cell r="DY1972">
            <v>2</v>
          </cell>
          <cell r="DZ1972">
            <v>1</v>
          </cell>
          <cell r="EA1972">
            <v>102</v>
          </cell>
          <cell r="EB1972">
            <v>8.8235294117647065E-2</v>
          </cell>
          <cell r="EC1972">
            <v>0.91176470588235292</v>
          </cell>
          <cell r="ED1972">
            <v>1405.3192941176474</v>
          </cell>
          <cell r="EE1972">
            <v>14521.632705882354</v>
          </cell>
          <cell r="EF1972">
            <v>43644</v>
          </cell>
          <cell r="EG1972">
            <v>43644</v>
          </cell>
          <cell r="EH1972">
            <v>43644</v>
          </cell>
          <cell r="EI1972">
            <v>43647</v>
          </cell>
        </row>
        <row r="1973">
          <cell r="A1973">
            <v>1001347</v>
          </cell>
          <cell r="B1973" t="str">
            <v>Child</v>
          </cell>
          <cell r="C1973">
            <v>620292</v>
          </cell>
          <cell r="D1973" t="str">
            <v>The Old Post House</v>
          </cell>
          <cell r="E1973" t="str">
            <v>L &amp; HC</v>
          </cell>
          <cell r="F1973" t="str">
            <v>A</v>
          </cell>
          <cell r="G1973" t="str">
            <v>Essex</v>
          </cell>
          <cell r="H1973" t="str">
            <v>Braintree</v>
          </cell>
          <cell r="I1973" t="str">
            <v>S Hale</v>
          </cell>
          <cell r="J1973" t="str">
            <v>Kevin Williams</v>
          </cell>
          <cell r="K1973" t="str">
            <v>Anthony Crow</v>
          </cell>
          <cell r="L1973"/>
          <cell r="M1973" t="str">
            <v>Paul Deavall</v>
          </cell>
          <cell r="N1973"/>
          <cell r="O1973" t="str">
            <v>Shaylor Group PLC</v>
          </cell>
          <cell r="P1973" t="str">
            <v>Darryl Richards</v>
          </cell>
          <cell r="Q1973" t="str">
            <v>Kulvinder Jodin</v>
          </cell>
          <cell r="R1973" t="str">
            <v>07483 305 267</v>
          </cell>
          <cell r="S1973" t="str">
            <v>Socotec</v>
          </cell>
          <cell r="T1973" t="str">
            <v>In Development</v>
          </cell>
          <cell r="U1973">
            <v>1</v>
          </cell>
          <cell r="V1973" t="str">
            <v>HIGH</v>
          </cell>
          <cell r="W1973" t="str">
            <v>Green</v>
          </cell>
          <cell r="X1973" t="str">
            <v>Interior</v>
          </cell>
          <cell r="Y1973" t="str">
            <v>Toilet Area Ceilings</v>
          </cell>
          <cell r="Z1973" t="str">
            <v>Procoat toilet room ceilings.</v>
          </cell>
          <cell r="AA1973"/>
          <cell r="AB1973">
            <v>1</v>
          </cell>
          <cell r="AC1973" t="str">
            <v>A</v>
          </cell>
          <cell r="AD1973" t="str">
            <v>JC Off</v>
          </cell>
          <cell r="AE1973">
            <v>960</v>
          </cell>
          <cell r="AF1973"/>
          <cell r="AG1973">
            <v>120</v>
          </cell>
          <cell r="AH1973">
            <v>216</v>
          </cell>
          <cell r="AI1973">
            <v>1296</v>
          </cell>
          <cell r="AJ1973">
            <v>2651.8132807363577</v>
          </cell>
          <cell r="AK1973"/>
          <cell r="AL1973">
            <v>0</v>
          </cell>
          <cell r="AM1973">
            <v>0</v>
          </cell>
          <cell r="AN1973">
            <v>83.333333333333329</v>
          </cell>
          <cell r="AO1973">
            <v>55.555555555555557</v>
          </cell>
          <cell r="AP1973">
            <v>111.11111111111111</v>
          </cell>
          <cell r="AQ1973">
            <v>208.41659775051346</v>
          </cell>
          <cell r="AR1973">
            <v>636.19437552829118</v>
          </cell>
          <cell r="AS1973">
            <v>622.04597569737416</v>
          </cell>
          <cell r="AT1973">
            <v>3732.275854184245</v>
          </cell>
          <cell r="AU1973">
            <v>11293.5</v>
          </cell>
          <cell r="AV1973">
            <v>0</v>
          </cell>
          <cell r="AW1973">
            <v>0</v>
          </cell>
          <cell r="AX1973">
            <v>0</v>
          </cell>
          <cell r="AY1973">
            <v>111.11</v>
          </cell>
          <cell r="AZ1973">
            <v>683.11</v>
          </cell>
          <cell r="BA1973">
            <v>166.67</v>
          </cell>
          <cell r="BB1973">
            <v>216.44</v>
          </cell>
          <cell r="BC1973">
            <v>1177.33</v>
          </cell>
          <cell r="BD1973">
            <v>2494.1660000000006</v>
          </cell>
          <cell r="BE1973">
            <v>14964.996000000001</v>
          </cell>
          <cell r="BF1973">
            <v>10305.06</v>
          </cell>
          <cell r="BG1973">
            <v>10305.06</v>
          </cell>
          <cell r="BH1973">
            <v>10305.06</v>
          </cell>
          <cell r="BI1973">
            <v>0</v>
          </cell>
          <cell r="BJ1973" t="str">
            <v>Year 1</v>
          </cell>
          <cell r="BK1973" t="str">
            <v>Y</v>
          </cell>
          <cell r="BL1973"/>
          <cell r="BM1973">
            <v>0</v>
          </cell>
          <cell r="BN1973"/>
          <cell r="BO1973"/>
          <cell r="BP1973"/>
          <cell r="BQ1973"/>
          <cell r="BR1973"/>
          <cell r="BS1973">
            <v>0</v>
          </cell>
          <cell r="BT1973">
            <v>0</v>
          </cell>
          <cell r="BU1973">
            <v>111.11</v>
          </cell>
          <cell r="BV1973">
            <v>683.11</v>
          </cell>
          <cell r="BW1973">
            <v>166.67</v>
          </cell>
          <cell r="BX1973">
            <v>216.44</v>
          </cell>
          <cell r="BY1973">
            <v>1177.33</v>
          </cell>
          <cell r="BZ1973">
            <v>6418.5020000000004</v>
          </cell>
          <cell r="CA1973">
            <v>17900.892</v>
          </cell>
          <cell r="CB1973"/>
          <cell r="CC1973"/>
          <cell r="CD1973"/>
          <cell r="CE1973"/>
          <cell r="CF1973"/>
          <cell r="CG1973"/>
          <cell r="CH1973"/>
          <cell r="CI1973" t="str">
            <v>T</v>
          </cell>
          <cell r="CJ1973"/>
          <cell r="CK1973"/>
          <cell r="CL1973"/>
          <cell r="CM1973"/>
          <cell r="CN1973"/>
          <cell r="CO1973"/>
          <cell r="CP1973"/>
          <cell r="CQ1973"/>
          <cell r="CR1973"/>
          <cell r="CS1973">
            <v>0</v>
          </cell>
          <cell r="CT1973">
            <v>0</v>
          </cell>
          <cell r="CU1973"/>
          <cell r="CV1973"/>
          <cell r="CW1973"/>
          <cell r="CX1973"/>
          <cell r="CY1973"/>
          <cell r="CZ1973"/>
          <cell r="DA1973"/>
          <cell r="DB1973"/>
          <cell r="DC1973"/>
          <cell r="DD1973">
            <v>0</v>
          </cell>
          <cell r="DE1973">
            <v>0</v>
          </cell>
          <cell r="DF1973">
            <v>0</v>
          </cell>
          <cell r="DG1973"/>
          <cell r="DH1973"/>
          <cell r="DI1973"/>
          <cell r="DJ1973"/>
          <cell r="DK1973"/>
          <cell r="DL1973">
            <v>43467</v>
          </cell>
          <cell r="DM1973" t="str">
            <v>-</v>
          </cell>
          <cell r="DN1973"/>
          <cell r="DO1973" t="str">
            <v>-</v>
          </cell>
          <cell r="DP1973">
            <v>43542</v>
          </cell>
          <cell r="DQ1973">
            <v>43542</v>
          </cell>
          <cell r="DR1973">
            <v>43644</v>
          </cell>
          <cell r="DS1973"/>
          <cell r="DT1973">
            <v>43542</v>
          </cell>
          <cell r="DU1973">
            <v>43644</v>
          </cell>
          <cell r="DW1973" t="str">
            <v>1001347-M01</v>
          </cell>
          <cell r="DX1973" t="str">
            <v>1001347-M01-C08</v>
          </cell>
          <cell r="DY1973">
            <v>2</v>
          </cell>
          <cell r="DZ1973">
            <v>1</v>
          </cell>
          <cell r="EA1973">
            <v>102</v>
          </cell>
          <cell r="EB1973">
            <v>8.8235294117647065E-2</v>
          </cell>
          <cell r="EC1973">
            <v>0.91176470588235292</v>
          </cell>
          <cell r="ED1973">
            <v>1192.8652941176472</v>
          </cell>
          <cell r="EE1973">
            <v>12326.274705882353</v>
          </cell>
          <cell r="EF1973">
            <v>43644</v>
          </cell>
          <cell r="EG1973">
            <v>43644</v>
          </cell>
          <cell r="EH1973">
            <v>43644</v>
          </cell>
          <cell r="EI1973">
            <v>43647</v>
          </cell>
        </row>
        <row r="1974">
          <cell r="A1974">
            <v>1001347</v>
          </cell>
          <cell r="B1974" t="str">
            <v>Child</v>
          </cell>
          <cell r="C1974">
            <v>620292</v>
          </cell>
          <cell r="D1974" t="str">
            <v>The Old Post House</v>
          </cell>
          <cell r="E1974" t="str">
            <v>L &amp; HC</v>
          </cell>
          <cell r="F1974" t="str">
            <v>A</v>
          </cell>
          <cell r="G1974" t="str">
            <v>Essex</v>
          </cell>
          <cell r="H1974" t="str">
            <v>Braintree</v>
          </cell>
          <cell r="I1974" t="str">
            <v>S Hale</v>
          </cell>
          <cell r="J1974" t="str">
            <v>Kevin Williams</v>
          </cell>
          <cell r="K1974" t="str">
            <v>Anthony Crow</v>
          </cell>
          <cell r="L1974"/>
          <cell r="M1974" t="str">
            <v>Paul Deavall</v>
          </cell>
          <cell r="N1974"/>
          <cell r="O1974" t="str">
            <v>Shaylor Group PLC</v>
          </cell>
          <cell r="P1974" t="str">
            <v>Darryl Richards</v>
          </cell>
          <cell r="Q1974" t="str">
            <v>Kulvinder Jodin</v>
          </cell>
          <cell r="R1974" t="str">
            <v>07483 305 267</v>
          </cell>
          <cell r="S1974" t="str">
            <v>Socotec</v>
          </cell>
          <cell r="T1974" t="str">
            <v>In Development</v>
          </cell>
          <cell r="U1974">
            <v>1</v>
          </cell>
          <cell r="V1974" t="str">
            <v>HIGH</v>
          </cell>
          <cell r="W1974" t="str">
            <v>Green</v>
          </cell>
          <cell r="X1974" t="str">
            <v>Interior</v>
          </cell>
          <cell r="Y1974" t="str">
            <v>Staircase / Common Parts Redecoration</v>
          </cell>
          <cell r="Z1974" t="str">
            <v>Redecorate public staircase.</v>
          </cell>
          <cell r="AA1974"/>
          <cell r="AB1974">
            <v>1</v>
          </cell>
          <cell r="AC1974" t="str">
            <v>A</v>
          </cell>
          <cell r="AD1974" t="str">
            <v>JC Off</v>
          </cell>
          <cell r="AE1974">
            <v>720</v>
          </cell>
          <cell r="AF1974"/>
          <cell r="AG1974">
            <v>90</v>
          </cell>
          <cell r="AH1974">
            <v>162</v>
          </cell>
          <cell r="AI1974">
            <v>972</v>
          </cell>
          <cell r="AJ1974">
            <v>2033.3044049967127</v>
          </cell>
          <cell r="AK1974"/>
          <cell r="AL1974">
            <v>0</v>
          </cell>
          <cell r="AM1974">
            <v>0</v>
          </cell>
          <cell r="AN1974">
            <v>83.333333333333329</v>
          </cell>
          <cell r="AO1974">
            <v>55.555555555555557</v>
          </cell>
          <cell r="AP1974">
            <v>111.11111111111111</v>
          </cell>
          <cell r="AQ1974">
            <v>156.31244831288507</v>
          </cell>
          <cell r="AR1974">
            <v>584.09022609066278</v>
          </cell>
          <cell r="AS1974">
            <v>487.92337066191959</v>
          </cell>
          <cell r="AT1974">
            <v>2927.5402239715177</v>
          </cell>
          <cell r="AU1974">
            <v>13259.2</v>
          </cell>
          <cell r="AV1974">
            <v>0</v>
          </cell>
          <cell r="AW1974">
            <v>0</v>
          </cell>
          <cell r="AX1974">
            <v>0</v>
          </cell>
          <cell r="AY1974">
            <v>111.12</v>
          </cell>
          <cell r="AZ1974">
            <v>683.12</v>
          </cell>
          <cell r="BA1974">
            <v>166.64</v>
          </cell>
          <cell r="BB1974">
            <v>162.33000000000001</v>
          </cell>
          <cell r="BC1974">
            <v>1123.21</v>
          </cell>
          <cell r="BD1974">
            <v>2876.4820000000004</v>
          </cell>
          <cell r="BE1974">
            <v>17258.892</v>
          </cell>
          <cell r="BF1974">
            <v>12270.77</v>
          </cell>
          <cell r="BG1974">
            <v>12270.77</v>
          </cell>
          <cell r="BH1974">
            <v>12270.77</v>
          </cell>
          <cell r="BI1974">
            <v>0</v>
          </cell>
          <cell r="BJ1974" t="str">
            <v>Year 1</v>
          </cell>
          <cell r="BK1974" t="str">
            <v>Y</v>
          </cell>
          <cell r="BL1974"/>
          <cell r="BM1974">
            <v>0</v>
          </cell>
          <cell r="BN1974"/>
          <cell r="BO1974"/>
          <cell r="BP1974"/>
          <cell r="BQ1974"/>
          <cell r="BR1974"/>
          <cell r="BS1974">
            <v>0</v>
          </cell>
          <cell r="BT1974">
            <v>0</v>
          </cell>
          <cell r="BU1974">
            <v>111.12</v>
          </cell>
          <cell r="BV1974">
            <v>683.12</v>
          </cell>
          <cell r="BW1974">
            <v>166.64</v>
          </cell>
          <cell r="BX1974">
            <v>162.33000000000001</v>
          </cell>
          <cell r="BY1974">
            <v>1123.21</v>
          </cell>
          <cell r="BZ1974">
            <v>7587.1040000000012</v>
          </cell>
          <cell r="CA1974">
            <v>20981.084000000003</v>
          </cell>
          <cell r="CB1974"/>
          <cell r="CC1974"/>
          <cell r="CD1974"/>
          <cell r="CE1974"/>
          <cell r="CF1974"/>
          <cell r="CG1974"/>
          <cell r="CH1974"/>
          <cell r="CI1974" t="str">
            <v>T</v>
          </cell>
          <cell r="CJ1974"/>
          <cell r="CK1974"/>
          <cell r="CL1974"/>
          <cell r="CM1974"/>
          <cell r="CN1974"/>
          <cell r="CO1974"/>
          <cell r="CP1974"/>
          <cell r="CQ1974"/>
          <cell r="CR1974"/>
          <cell r="CS1974">
            <v>0</v>
          </cell>
          <cell r="CT1974">
            <v>0</v>
          </cell>
          <cell r="CU1974"/>
          <cell r="CV1974"/>
          <cell r="CW1974"/>
          <cell r="CX1974"/>
          <cell r="CY1974"/>
          <cell r="CZ1974"/>
          <cell r="DA1974"/>
          <cell r="DB1974"/>
          <cell r="DC1974"/>
          <cell r="DD1974">
            <v>0</v>
          </cell>
          <cell r="DE1974">
            <v>0</v>
          </cell>
          <cell r="DF1974">
            <v>0</v>
          </cell>
          <cell r="DG1974"/>
          <cell r="DH1974"/>
          <cell r="DI1974"/>
          <cell r="DJ1974"/>
          <cell r="DK1974"/>
          <cell r="DL1974">
            <v>43467</v>
          </cell>
          <cell r="DM1974" t="str">
            <v>-</v>
          </cell>
          <cell r="DN1974"/>
          <cell r="DO1974" t="str">
            <v>-</v>
          </cell>
          <cell r="DP1974">
            <v>43542</v>
          </cell>
          <cell r="DQ1974">
            <v>43542</v>
          </cell>
          <cell r="DR1974">
            <v>43644</v>
          </cell>
          <cell r="DS1974"/>
          <cell r="DT1974">
            <v>43542</v>
          </cell>
          <cell r="DU1974">
            <v>43644</v>
          </cell>
          <cell r="DW1974" t="str">
            <v>1001347-M01</v>
          </cell>
          <cell r="DX1974" t="str">
            <v>1001347-M01-C09</v>
          </cell>
          <cell r="DY1974">
            <v>2</v>
          </cell>
          <cell r="DZ1974">
            <v>1</v>
          </cell>
          <cell r="EA1974">
            <v>102</v>
          </cell>
          <cell r="EB1974">
            <v>8.8235294117647065E-2</v>
          </cell>
          <cell r="EC1974">
            <v>0.91176470588235292</v>
          </cell>
          <cell r="ED1974">
            <v>1400.9982352941179</v>
          </cell>
          <cell r="EE1974">
            <v>14476.981764705884</v>
          </cell>
          <cell r="EF1974">
            <v>43644</v>
          </cell>
          <cell r="EG1974">
            <v>43644</v>
          </cell>
          <cell r="EH1974">
            <v>43644</v>
          </cell>
          <cell r="EI1974">
            <v>43647</v>
          </cell>
        </row>
        <row r="1975">
          <cell r="A1975">
            <v>1001348</v>
          </cell>
          <cell r="B1975" t="str">
            <v>Master</v>
          </cell>
          <cell r="C1975">
            <v>620294</v>
          </cell>
          <cell r="D1975" t="str">
            <v>Gemini Centre</v>
          </cell>
          <cell r="E1975" t="str">
            <v>L &amp; HC</v>
          </cell>
          <cell r="F1975" t="str">
            <v>A</v>
          </cell>
          <cell r="G1975" t="str">
            <v>Essex</v>
          </cell>
          <cell r="H1975" t="str">
            <v>Chelmsford</v>
          </cell>
          <cell r="I1975" t="str">
            <v>S Hale</v>
          </cell>
          <cell r="J1975" t="str">
            <v>Kevin Williams</v>
          </cell>
          <cell r="K1975" t="str">
            <v>Anthony Crow</v>
          </cell>
          <cell r="L1975"/>
          <cell r="M1975" t="str">
            <v>Paul Deavall</v>
          </cell>
          <cell r="N1975"/>
          <cell r="O1975" t="str">
            <v>Shaylor Group PLC</v>
          </cell>
          <cell r="P1975" t="str">
            <v>Darryl Richards</v>
          </cell>
          <cell r="Q1975" t="str">
            <v>Kulvinder Jodin</v>
          </cell>
          <cell r="R1975" t="str">
            <v>07483 305 267</v>
          </cell>
          <cell r="S1975" t="str">
            <v>Socotec</v>
          </cell>
          <cell r="T1975" t="str">
            <v>In Development</v>
          </cell>
          <cell r="U1975">
            <v>1</v>
          </cell>
          <cell r="V1975" t="str">
            <v>LOW</v>
          </cell>
          <cell r="W1975" t="str">
            <v>Green</v>
          </cell>
          <cell r="X1975"/>
          <cell r="Y1975"/>
          <cell r="Z1975" t="str">
            <v>LCW-620294-Chelmsford-Gemini Centre-Building Fabric</v>
          </cell>
          <cell r="AA1975"/>
          <cell r="AB1975">
            <v>1</v>
          </cell>
          <cell r="AC1975"/>
          <cell r="AD1975" t="str">
            <v>JC Off</v>
          </cell>
          <cell r="AE1975"/>
          <cell r="AF1975">
            <v>1080</v>
          </cell>
          <cell r="AG1975">
            <v>135</v>
          </cell>
          <cell r="AH1975">
            <v>243</v>
          </cell>
          <cell r="AI1975">
            <v>1458</v>
          </cell>
          <cell r="AJ1975"/>
          <cell r="AK1975">
            <v>4383.2899408284029</v>
          </cell>
          <cell r="AL1975">
            <v>0</v>
          </cell>
          <cell r="AM1975">
            <v>0</v>
          </cell>
          <cell r="AN1975">
            <v>750</v>
          </cell>
          <cell r="AO1975">
            <v>500</v>
          </cell>
          <cell r="AP1975">
            <v>1000</v>
          </cell>
          <cell r="AQ1975">
            <v>234.46867246932763</v>
          </cell>
          <cell r="AR1975">
            <v>4084.4686724693274</v>
          </cell>
          <cell r="AS1975">
            <v>1373.5517226595462</v>
          </cell>
          <cell r="AT1975">
            <v>8241.310335957276</v>
          </cell>
          <cell r="AU1975"/>
          <cell r="AV1975">
            <v>4503.38</v>
          </cell>
          <cell r="AW1975">
            <v>0</v>
          </cell>
          <cell r="AX1975">
            <v>0</v>
          </cell>
          <cell r="AY1975">
            <v>1000</v>
          </cell>
          <cell r="AZ1975">
            <v>461.1</v>
          </cell>
          <cell r="BA1975">
            <v>1500</v>
          </cell>
          <cell r="BB1975">
            <v>243.5</v>
          </cell>
          <cell r="BC1975">
            <v>3204.6</v>
          </cell>
          <cell r="BD1975">
            <v>1541.5960000000002</v>
          </cell>
          <cell r="BE1975">
            <v>9249.5759999999991</v>
          </cell>
          <cell r="BF1975"/>
          <cell r="BG1975"/>
          <cell r="BH1975"/>
          <cell r="BI1975"/>
          <cell r="BJ1975"/>
          <cell r="BK1975" t="str">
            <v>Y</v>
          </cell>
          <cell r="BL1975"/>
          <cell r="BM1975">
            <v>4503.38</v>
          </cell>
          <cell r="BN1975">
            <v>4503.38</v>
          </cell>
          <cell r="BO1975" t="str">
            <v>Master</v>
          </cell>
          <cell r="BP1975">
            <v>4503.38</v>
          </cell>
          <cell r="BQ1975">
            <v>0</v>
          </cell>
          <cell r="BR1975"/>
          <cell r="BS1975">
            <v>0</v>
          </cell>
          <cell r="BT1975">
            <v>0</v>
          </cell>
          <cell r="BU1975">
            <v>1000</v>
          </cell>
          <cell r="BV1975">
            <v>461.1</v>
          </cell>
          <cell r="BW1975">
            <v>1500</v>
          </cell>
          <cell r="BX1975">
            <v>243.5</v>
          </cell>
          <cell r="BY1975">
            <v>3204.6</v>
          </cell>
          <cell r="BZ1975">
            <v>3342.9479999999999</v>
          </cell>
          <cell r="CA1975">
            <v>11050.928</v>
          </cell>
          <cell r="CB1975">
            <v>2809.6176640427238</v>
          </cell>
          <cell r="CC1975">
            <v>11050.928</v>
          </cell>
          <cell r="CD1975" t="str">
            <v/>
          </cell>
          <cell r="CE1975"/>
          <cell r="CF1975">
            <v>1</v>
          </cell>
          <cell r="CG1975">
            <v>4503.38</v>
          </cell>
          <cell r="CH1975">
            <v>4503.38</v>
          </cell>
          <cell r="CI1975" t="str">
            <v>T</v>
          </cell>
          <cell r="CJ1975"/>
          <cell r="CK1975">
            <v>0</v>
          </cell>
          <cell r="CL1975">
            <v>0</v>
          </cell>
          <cell r="CM1975">
            <v>0</v>
          </cell>
          <cell r="CN1975">
            <v>0</v>
          </cell>
          <cell r="CO1975">
            <v>0</v>
          </cell>
          <cell r="CP1975">
            <v>0</v>
          </cell>
          <cell r="CQ1975">
            <v>0</v>
          </cell>
          <cell r="CR1975">
            <v>0</v>
          </cell>
          <cell r="CS1975">
            <v>0</v>
          </cell>
          <cell r="CT1975">
            <v>0</v>
          </cell>
          <cell r="CU1975"/>
          <cell r="CV1975"/>
          <cell r="CW1975">
            <v>0</v>
          </cell>
          <cell r="CX1975">
            <v>0</v>
          </cell>
          <cell r="CY1975">
            <v>0</v>
          </cell>
          <cell r="CZ1975">
            <v>0</v>
          </cell>
          <cell r="DA1975">
            <v>0</v>
          </cell>
          <cell r="DB1975">
            <v>0</v>
          </cell>
          <cell r="DC1975">
            <v>0</v>
          </cell>
          <cell r="DD1975">
            <v>0</v>
          </cell>
          <cell r="DE1975">
            <v>0</v>
          </cell>
          <cell r="DF1975">
            <v>0</v>
          </cell>
          <cell r="DG1975"/>
          <cell r="DH1975"/>
          <cell r="DI1975"/>
          <cell r="DJ1975"/>
          <cell r="DK1975"/>
          <cell r="DL1975">
            <v>43452</v>
          </cell>
          <cell r="DM1975" t="str">
            <v>-</v>
          </cell>
          <cell r="DN1975"/>
          <cell r="DO1975" t="str">
            <v>-</v>
          </cell>
          <cell r="DP1975">
            <v>43518</v>
          </cell>
          <cell r="DQ1975">
            <v>43516</v>
          </cell>
          <cell r="DR1975">
            <v>43532</v>
          </cell>
          <cell r="DS1975">
            <v>43524</v>
          </cell>
          <cell r="DT1975">
            <v>43516</v>
          </cell>
          <cell r="DU1975">
            <v>43524</v>
          </cell>
          <cell r="DW1975" t="str">
            <v>1001348-M01</v>
          </cell>
          <cell r="DX1975" t="str">
            <v>1001348-M01</v>
          </cell>
          <cell r="DY1975">
            <v>1</v>
          </cell>
          <cell r="DZ1975">
            <v>1</v>
          </cell>
          <cell r="EA1975">
            <v>8</v>
          </cell>
          <cell r="EB1975">
            <v>1</v>
          </cell>
          <cell r="EC1975">
            <v>0</v>
          </cell>
          <cell r="ED1975">
            <v>8957.3760000000002</v>
          </cell>
          <cell r="EE1975">
            <v>0</v>
          </cell>
          <cell r="EF1975">
            <v>43524</v>
          </cell>
          <cell r="EG1975">
            <v>43524</v>
          </cell>
          <cell r="EH1975">
            <v>43524</v>
          </cell>
          <cell r="EI1975">
            <v>43528</v>
          </cell>
        </row>
        <row r="1976">
          <cell r="A1976">
            <v>1001348</v>
          </cell>
          <cell r="B1976" t="str">
            <v>Child</v>
          </cell>
          <cell r="C1976">
            <v>620294</v>
          </cell>
          <cell r="D1976" t="str">
            <v>Gemini Centre</v>
          </cell>
          <cell r="E1976" t="str">
            <v>L &amp; HC</v>
          </cell>
          <cell r="F1976" t="str">
            <v>A</v>
          </cell>
          <cell r="G1976" t="str">
            <v>Essex</v>
          </cell>
          <cell r="H1976" t="str">
            <v>Chelmsford</v>
          </cell>
          <cell r="I1976" t="str">
            <v>S Hale</v>
          </cell>
          <cell r="J1976" t="str">
            <v>Kevin Williams</v>
          </cell>
          <cell r="K1976" t="str">
            <v>Anthony Crow</v>
          </cell>
          <cell r="L1976"/>
          <cell r="M1976" t="str">
            <v>Paul Deavall</v>
          </cell>
          <cell r="N1976"/>
          <cell r="O1976" t="str">
            <v>Shaylor Group PLC</v>
          </cell>
          <cell r="P1976" t="str">
            <v>Darryl Richards</v>
          </cell>
          <cell r="Q1976" t="str">
            <v>Kulvinder Jodin</v>
          </cell>
          <cell r="R1976" t="str">
            <v>07483 305 267</v>
          </cell>
          <cell r="S1976" t="str">
            <v>Socotec</v>
          </cell>
          <cell r="T1976" t="str">
            <v>In Development</v>
          </cell>
          <cell r="U1976">
            <v>1</v>
          </cell>
          <cell r="V1976" t="str">
            <v>LOW</v>
          </cell>
          <cell r="W1976" t="str">
            <v>Green</v>
          </cell>
          <cell r="X1976" t="str">
            <v>Interior</v>
          </cell>
          <cell r="Y1976" t="str">
            <v>Public Area Redecoration</v>
          </cell>
          <cell r="Z1976" t="str">
            <v>Redecorate PWA forum area walls, open plan columns and isolated walls areas.</v>
          </cell>
          <cell r="AA1976"/>
          <cell r="AB1976"/>
          <cell r="AC1976" t="str">
            <v>A</v>
          </cell>
          <cell r="AD1976" t="str">
            <v>JC Off</v>
          </cell>
          <cell r="AE1976">
            <v>1080</v>
          </cell>
          <cell r="AF1976"/>
          <cell r="AG1976">
            <v>135</v>
          </cell>
          <cell r="AH1976">
            <v>243</v>
          </cell>
          <cell r="AI1976">
            <v>1458</v>
          </cell>
          <cell r="AJ1976">
            <v>4383.2899408284029</v>
          </cell>
          <cell r="AK1976"/>
          <cell r="AL1976">
            <v>0</v>
          </cell>
          <cell r="AM1976">
            <v>0</v>
          </cell>
          <cell r="AN1976">
            <v>750</v>
          </cell>
          <cell r="AO1976">
            <v>500</v>
          </cell>
          <cell r="AP1976">
            <v>1000</v>
          </cell>
          <cell r="AQ1976">
            <v>234.46867246932763</v>
          </cell>
          <cell r="AR1976">
            <v>4084.4686724693274</v>
          </cell>
          <cell r="AS1976">
            <v>1373.5517226595462</v>
          </cell>
          <cell r="AT1976">
            <v>8241.310335957276</v>
          </cell>
          <cell r="AU1976">
            <v>4503.38</v>
          </cell>
          <cell r="AV1976">
            <v>0</v>
          </cell>
          <cell r="AW1976">
            <v>0</v>
          </cell>
          <cell r="AX1976">
            <v>0</v>
          </cell>
          <cell r="AY1976">
            <v>1000</v>
          </cell>
          <cell r="AZ1976">
            <v>461.1</v>
          </cell>
          <cell r="BA1976">
            <v>1500</v>
          </cell>
          <cell r="BB1976">
            <v>243.5</v>
          </cell>
          <cell r="BC1976">
            <v>3204.6</v>
          </cell>
          <cell r="BD1976">
            <v>1541.5960000000002</v>
          </cell>
          <cell r="BE1976">
            <v>9249.5759999999991</v>
          </cell>
          <cell r="BF1976">
            <v>4503.38</v>
          </cell>
          <cell r="BG1976">
            <v>4503.38</v>
          </cell>
          <cell r="BH1976">
            <v>4503.38</v>
          </cell>
          <cell r="BI1976">
            <v>0</v>
          </cell>
          <cell r="BJ1976" t="str">
            <v>Year 1</v>
          </cell>
          <cell r="BK1976" t="str">
            <v>Y</v>
          </cell>
          <cell r="BL1976"/>
          <cell r="BM1976">
            <v>0</v>
          </cell>
          <cell r="BN1976"/>
          <cell r="BO1976"/>
          <cell r="BP1976"/>
          <cell r="BQ1976"/>
          <cell r="BR1976"/>
          <cell r="BS1976">
            <v>0</v>
          </cell>
          <cell r="BT1976">
            <v>0</v>
          </cell>
          <cell r="BU1976">
            <v>1000</v>
          </cell>
          <cell r="BV1976">
            <v>461.1</v>
          </cell>
          <cell r="BW1976">
            <v>1500</v>
          </cell>
          <cell r="BX1976">
            <v>243.5</v>
          </cell>
          <cell r="BY1976">
            <v>3204.6</v>
          </cell>
          <cell r="BZ1976">
            <v>3342.9479999999999</v>
          </cell>
          <cell r="CA1976">
            <v>11050.928</v>
          </cell>
          <cell r="CB1976"/>
          <cell r="CC1976"/>
          <cell r="CD1976"/>
          <cell r="CE1976"/>
          <cell r="CF1976"/>
          <cell r="CG1976"/>
          <cell r="CH1976"/>
          <cell r="CI1976" t="str">
            <v>T</v>
          </cell>
          <cell r="CJ1976"/>
          <cell r="CK1976"/>
          <cell r="CL1976"/>
          <cell r="CM1976"/>
          <cell r="CN1976"/>
          <cell r="CO1976"/>
          <cell r="CP1976"/>
          <cell r="CQ1976"/>
          <cell r="CR1976"/>
          <cell r="CS1976">
            <v>0</v>
          </cell>
          <cell r="CT1976">
            <v>0</v>
          </cell>
          <cell r="CU1976"/>
          <cell r="CV1976"/>
          <cell r="CW1976"/>
          <cell r="CX1976"/>
          <cell r="CY1976"/>
          <cell r="CZ1976"/>
          <cell r="DA1976"/>
          <cell r="DB1976"/>
          <cell r="DC1976"/>
          <cell r="DD1976">
            <v>0</v>
          </cell>
          <cell r="DE1976">
            <v>0</v>
          </cell>
          <cell r="DF1976">
            <v>0</v>
          </cell>
          <cell r="DG1976"/>
          <cell r="DH1976"/>
          <cell r="DI1976"/>
          <cell r="DJ1976"/>
          <cell r="DK1976"/>
          <cell r="DL1976">
            <v>43452</v>
          </cell>
          <cell r="DM1976" t="str">
            <v>-</v>
          </cell>
          <cell r="DN1976"/>
          <cell r="DO1976" t="str">
            <v>-</v>
          </cell>
          <cell r="DP1976">
            <v>43518</v>
          </cell>
          <cell r="DQ1976">
            <v>43516</v>
          </cell>
          <cell r="DR1976">
            <v>43532</v>
          </cell>
          <cell r="DS1976">
            <v>43524</v>
          </cell>
          <cell r="DT1976">
            <v>43516</v>
          </cell>
          <cell r="DU1976">
            <v>43524</v>
          </cell>
          <cell r="DW1976" t="str">
            <v>1001348-M01</v>
          </cell>
          <cell r="DX1976" t="str">
            <v>1001348-M01-C01</v>
          </cell>
          <cell r="DY1976">
            <v>1</v>
          </cell>
          <cell r="DZ1976">
            <v>1</v>
          </cell>
          <cell r="EA1976">
            <v>8</v>
          </cell>
          <cell r="EB1976">
            <v>1</v>
          </cell>
          <cell r="EC1976">
            <v>0</v>
          </cell>
          <cell r="ED1976">
            <v>8957.3760000000002</v>
          </cell>
          <cell r="EE1976">
            <v>0</v>
          </cell>
          <cell r="EF1976">
            <v>43524</v>
          </cell>
          <cell r="EG1976">
            <v>43524</v>
          </cell>
          <cell r="EH1976">
            <v>43524</v>
          </cell>
          <cell r="EI1976">
            <v>43528</v>
          </cell>
        </row>
        <row r="1977">
          <cell r="A1977">
            <v>1001349</v>
          </cell>
          <cell r="B1977" t="str">
            <v>Master</v>
          </cell>
          <cell r="C1977">
            <v>620289</v>
          </cell>
          <cell r="D1977" t="str">
            <v>Fairfield House</v>
          </cell>
          <cell r="E1977" t="str">
            <v>L &amp; HC</v>
          </cell>
          <cell r="F1977" t="str">
            <v>A</v>
          </cell>
          <cell r="G1977" t="str">
            <v>Essex</v>
          </cell>
          <cell r="H1977" t="str">
            <v>Brentwood</v>
          </cell>
          <cell r="I1977" t="str">
            <v>S Hale</v>
          </cell>
          <cell r="J1977" t="str">
            <v>Kevin Williams</v>
          </cell>
          <cell r="K1977" t="str">
            <v>Anthony Crow</v>
          </cell>
          <cell r="L1977"/>
          <cell r="M1977" t="str">
            <v>Paul Deavall</v>
          </cell>
          <cell r="N1977"/>
          <cell r="O1977" t="str">
            <v>Shaylor Group PLC</v>
          </cell>
          <cell r="P1977" t="str">
            <v>Darryl Richards</v>
          </cell>
          <cell r="Q1977" t="str">
            <v>Kulvinder Jodin</v>
          </cell>
          <cell r="R1977" t="str">
            <v>07483 305 267</v>
          </cell>
          <cell r="S1977" t="str">
            <v>Socotec</v>
          </cell>
          <cell r="T1977" t="str">
            <v>In Development</v>
          </cell>
          <cell r="U1977">
            <v>1</v>
          </cell>
          <cell r="V1977" t="str">
            <v>HIGH</v>
          </cell>
          <cell r="W1977" t="str">
            <v>Green</v>
          </cell>
          <cell r="X1977"/>
          <cell r="Y1977"/>
          <cell r="Z1977" t="str">
            <v>LCW-620289-Brentwood-Fairfield House-Building Fabric</v>
          </cell>
          <cell r="AA1977"/>
          <cell r="AB1977">
            <v>1</v>
          </cell>
          <cell r="AC1977"/>
          <cell r="AD1977" t="str">
            <v>JC Off</v>
          </cell>
          <cell r="AE1977"/>
          <cell r="AF1977">
            <v>1440</v>
          </cell>
          <cell r="AG1977">
            <v>180</v>
          </cell>
          <cell r="AH1977">
            <v>324</v>
          </cell>
          <cell r="AI1977">
            <v>1944</v>
          </cell>
          <cell r="AJ1977"/>
          <cell r="AK1977">
            <v>3414.8037383177571</v>
          </cell>
          <cell r="AL1977">
            <v>0</v>
          </cell>
          <cell r="AM1977">
            <v>0</v>
          </cell>
          <cell r="AN1977">
            <v>750</v>
          </cell>
          <cell r="AO1977">
            <v>500</v>
          </cell>
          <cell r="AP1977">
            <v>1000</v>
          </cell>
          <cell r="AQ1977">
            <v>152.88188883012663</v>
          </cell>
          <cell r="AR1977">
            <v>4002.8818888301266</v>
          </cell>
          <cell r="AS1977">
            <v>1163.5371254295767</v>
          </cell>
          <cell r="AT1977">
            <v>6981.2227525774606</v>
          </cell>
          <cell r="AU1977"/>
          <cell r="AV1977">
            <v>0</v>
          </cell>
          <cell r="AW1977">
            <v>0</v>
          </cell>
          <cell r="AX1977">
            <v>0</v>
          </cell>
          <cell r="AY1977">
            <v>0</v>
          </cell>
          <cell r="AZ1977"/>
          <cell r="BA1977">
            <v>0</v>
          </cell>
          <cell r="BB1977">
            <v>0</v>
          </cell>
          <cell r="BC1977">
            <v>0</v>
          </cell>
          <cell r="BD1977">
            <v>0</v>
          </cell>
          <cell r="BE1977">
            <v>0</v>
          </cell>
          <cell r="BF1977"/>
          <cell r="BG1977"/>
          <cell r="BH1977"/>
          <cell r="BI1977"/>
          <cell r="BJ1977"/>
          <cell r="BK1977"/>
          <cell r="BL1977"/>
          <cell r="BM1977">
            <v>0</v>
          </cell>
          <cell r="BN1977">
            <v>0</v>
          </cell>
          <cell r="BO1977" t="str">
            <v>Master</v>
          </cell>
          <cell r="BP1977"/>
          <cell r="BQ1977"/>
          <cell r="BR1977"/>
          <cell r="BS1977"/>
          <cell r="BT1977"/>
          <cell r="BU1977"/>
          <cell r="BV1977"/>
          <cell r="BW1977"/>
          <cell r="BX1977"/>
          <cell r="BY1977"/>
          <cell r="BZ1977">
            <v>0</v>
          </cell>
          <cell r="CA1977">
            <v>0</v>
          </cell>
          <cell r="CB1977" t="str">
            <v/>
          </cell>
          <cell r="CC1977" t="str">
            <v/>
          </cell>
          <cell r="CD1977" t="str">
            <v/>
          </cell>
          <cell r="CE1977"/>
          <cell r="CF1977">
            <v>0</v>
          </cell>
          <cell r="CG1977" t="e">
            <v>#N/A</v>
          </cell>
          <cell r="CH1977"/>
          <cell r="CI1977" t="str">
            <v>AB</v>
          </cell>
          <cell r="CJ1977"/>
          <cell r="CK1977"/>
          <cell r="CL1977">
            <v>0</v>
          </cell>
          <cell r="CM1977">
            <v>0</v>
          </cell>
          <cell r="CN1977">
            <v>0</v>
          </cell>
          <cell r="CO1977">
            <v>0</v>
          </cell>
          <cell r="CP1977">
            <v>0</v>
          </cell>
          <cell r="CQ1977">
            <v>0</v>
          </cell>
          <cell r="CR1977">
            <v>0</v>
          </cell>
          <cell r="CS1977">
            <v>0</v>
          </cell>
          <cell r="CT1977">
            <v>0</v>
          </cell>
          <cell r="CU1977"/>
          <cell r="CV1977"/>
          <cell r="CW1977">
            <v>0</v>
          </cell>
          <cell r="CX1977">
            <v>0</v>
          </cell>
          <cell r="CY1977">
            <v>0</v>
          </cell>
          <cell r="CZ1977">
            <v>0</v>
          </cell>
          <cell r="DA1977">
            <v>0</v>
          </cell>
          <cell r="DB1977">
            <v>0</v>
          </cell>
          <cell r="DC1977">
            <v>0</v>
          </cell>
          <cell r="DD1977">
            <v>0</v>
          </cell>
          <cell r="DE1977">
            <v>0</v>
          </cell>
          <cell r="DF1977">
            <v>0</v>
          </cell>
          <cell r="DG1977"/>
          <cell r="DH1977"/>
          <cell r="DI1977"/>
          <cell r="DJ1977"/>
          <cell r="DK1977"/>
          <cell r="DL1977">
            <v>43474</v>
          </cell>
          <cell r="DM1977" t="str">
            <v>-</v>
          </cell>
          <cell r="DN1977"/>
          <cell r="DO1977" t="str">
            <v>-</v>
          </cell>
          <cell r="DP1977"/>
          <cell r="DQ1977"/>
          <cell r="DR1977"/>
          <cell r="DS1977"/>
          <cell r="DT1977"/>
          <cell r="DU1977"/>
          <cell r="DV1977"/>
          <cell r="DW1977" t="str">
            <v>1001349-M01</v>
          </cell>
          <cell r="DX1977" t="str">
            <v>1001349-M01</v>
          </cell>
          <cell r="DY1977">
            <v>1</v>
          </cell>
          <cell r="DZ1977">
            <v>1</v>
          </cell>
          <cell r="EA1977">
            <v>0</v>
          </cell>
          <cell r="EB1977">
            <v>1</v>
          </cell>
          <cell r="EC1977">
            <v>0</v>
          </cell>
          <cell r="ED1977">
            <v>0</v>
          </cell>
          <cell r="EE1977">
            <v>0</v>
          </cell>
          <cell r="EF1977">
            <v>0</v>
          </cell>
          <cell r="EG1977">
            <v>0</v>
          </cell>
          <cell r="EH1977">
            <v>0</v>
          </cell>
          <cell r="EI1977">
            <v>2</v>
          </cell>
        </row>
        <row r="1978">
          <cell r="A1978">
            <v>1001349</v>
          </cell>
          <cell r="B1978" t="str">
            <v>Child</v>
          </cell>
          <cell r="C1978">
            <v>620289</v>
          </cell>
          <cell r="D1978" t="str">
            <v>Fairfield House</v>
          </cell>
          <cell r="E1978" t="str">
            <v>L &amp; HC</v>
          </cell>
          <cell r="F1978" t="str">
            <v>A</v>
          </cell>
          <cell r="G1978" t="str">
            <v>Essex</v>
          </cell>
          <cell r="H1978" t="str">
            <v>Brentwood</v>
          </cell>
          <cell r="I1978" t="str">
            <v>S Hale</v>
          </cell>
          <cell r="J1978" t="str">
            <v>Kevin Williams</v>
          </cell>
          <cell r="K1978" t="str">
            <v>Anthony Crow</v>
          </cell>
          <cell r="L1978"/>
          <cell r="M1978" t="str">
            <v>Paul Deavall</v>
          </cell>
          <cell r="N1978"/>
          <cell r="O1978" t="str">
            <v>Shaylor Group PLC</v>
          </cell>
          <cell r="P1978" t="str">
            <v>Darryl Richards</v>
          </cell>
          <cell r="Q1978" t="str">
            <v>Kulvinder Jodin</v>
          </cell>
          <cell r="R1978" t="str">
            <v>07483 305 267</v>
          </cell>
          <cell r="S1978" t="str">
            <v>Socotec</v>
          </cell>
          <cell r="T1978" t="str">
            <v>In Development</v>
          </cell>
          <cell r="U1978">
            <v>1</v>
          </cell>
          <cell r="V1978" t="str">
            <v>HIGH</v>
          </cell>
          <cell r="W1978" t="str">
            <v>Green</v>
          </cell>
          <cell r="X1978" t="str">
            <v>Interior</v>
          </cell>
          <cell r="Y1978" t="str">
            <v>Staircase / Common Parts Floors</v>
          </cell>
          <cell r="Z1978" t="str">
            <v>Replace carpet to ground floor corridor and 1st floor store room.</v>
          </cell>
          <cell r="AA1978"/>
          <cell r="AB1978">
            <v>1</v>
          </cell>
          <cell r="AC1978" t="str">
            <v>A</v>
          </cell>
          <cell r="AD1978" t="str">
            <v>JC Off</v>
          </cell>
          <cell r="AE1978">
            <v>1440</v>
          </cell>
          <cell r="AF1978"/>
          <cell r="AG1978">
            <v>180</v>
          </cell>
          <cell r="AH1978">
            <v>324</v>
          </cell>
          <cell r="AI1978">
            <v>1944</v>
          </cell>
          <cell r="AJ1978">
            <v>3414.8037383177571</v>
          </cell>
          <cell r="AK1978"/>
          <cell r="AL1978">
            <v>0</v>
          </cell>
          <cell r="AM1978">
            <v>0</v>
          </cell>
          <cell r="AN1978">
            <v>750</v>
          </cell>
          <cell r="AO1978">
            <v>500</v>
          </cell>
          <cell r="AP1978">
            <v>1000</v>
          </cell>
          <cell r="AQ1978">
            <v>152.88188883012663</v>
          </cell>
          <cell r="AR1978">
            <v>4002.8818888301266</v>
          </cell>
          <cell r="AS1978">
            <v>1163.5371254295767</v>
          </cell>
          <cell r="AT1978">
            <v>6981.2227525774606</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cell r="BH1978"/>
          <cell r="BI1978"/>
          <cell r="BJ1978"/>
          <cell r="BK1978"/>
          <cell r="BL1978"/>
          <cell r="BM1978">
            <v>0</v>
          </cell>
          <cell r="BN1978">
            <v>0</v>
          </cell>
          <cell r="BO1978"/>
          <cell r="BP1978"/>
          <cell r="BQ1978"/>
          <cell r="BR1978"/>
          <cell r="BS1978"/>
          <cell r="BT1978"/>
          <cell r="BU1978"/>
          <cell r="BV1978"/>
          <cell r="BW1978"/>
          <cell r="BX1978"/>
          <cell r="BY1978"/>
          <cell r="BZ1978">
            <v>0</v>
          </cell>
          <cell r="CA1978">
            <v>0</v>
          </cell>
          <cell r="CB1978"/>
          <cell r="CC1978"/>
          <cell r="CD1978"/>
          <cell r="CE1978"/>
          <cell r="CF1978"/>
          <cell r="CG1978"/>
          <cell r="CH1978"/>
          <cell r="CI1978" t="str">
            <v>R</v>
          </cell>
          <cell r="CJ1978"/>
          <cell r="CK1978"/>
          <cell r="CL1978"/>
          <cell r="CM1978"/>
          <cell r="CN1978"/>
          <cell r="CO1978"/>
          <cell r="CP1978"/>
          <cell r="CQ1978"/>
          <cell r="CR1978"/>
          <cell r="CS1978">
            <v>0</v>
          </cell>
          <cell r="CT1978">
            <v>0</v>
          </cell>
          <cell r="CU1978"/>
          <cell r="CV1978"/>
          <cell r="CW1978"/>
          <cell r="CX1978"/>
          <cell r="CY1978"/>
          <cell r="CZ1978"/>
          <cell r="DA1978"/>
          <cell r="DB1978"/>
          <cell r="DC1978"/>
          <cell r="DD1978">
            <v>0</v>
          </cell>
          <cell r="DE1978">
            <v>0</v>
          </cell>
          <cell r="DF1978">
            <v>0</v>
          </cell>
          <cell r="DG1978"/>
          <cell r="DH1978"/>
          <cell r="DI1978"/>
          <cell r="DJ1978"/>
          <cell r="DK1978"/>
          <cell r="DL1978">
            <v>43474</v>
          </cell>
          <cell r="DM1978" t="str">
            <v>-</v>
          </cell>
          <cell r="DN1978"/>
          <cell r="DO1978" t="str">
            <v>-</v>
          </cell>
          <cell r="DP1978"/>
          <cell r="DQ1978"/>
          <cell r="DR1978"/>
          <cell r="DS1978"/>
          <cell r="DT1978">
            <v>0</v>
          </cell>
          <cell r="DU1978">
            <v>0</v>
          </cell>
          <cell r="DV1978"/>
          <cell r="DW1978" t="str">
            <v>1001349-M01</v>
          </cell>
          <cell r="DX1978" t="str">
            <v>1001349-M01-C01</v>
          </cell>
          <cell r="DY1978">
            <v>1</v>
          </cell>
          <cell r="DZ1978">
            <v>1</v>
          </cell>
          <cell r="EA1978">
            <v>0</v>
          </cell>
          <cell r="EB1978">
            <v>1</v>
          </cell>
          <cell r="EC1978">
            <v>0</v>
          </cell>
          <cell r="ED1978">
            <v>0</v>
          </cell>
          <cell r="EE1978">
            <v>0</v>
          </cell>
          <cell r="EF1978">
            <v>0</v>
          </cell>
          <cell r="EG1978">
            <v>0</v>
          </cell>
          <cell r="EH1978">
            <v>0</v>
          </cell>
          <cell r="EI1978">
            <v>2</v>
          </cell>
        </row>
        <row r="1979">
          <cell r="A1979">
            <v>1001350</v>
          </cell>
          <cell r="B1979" t="str">
            <v>Master</v>
          </cell>
          <cell r="C1979">
            <v>620465</v>
          </cell>
          <cell r="D1979" t="str">
            <v>Wagg Street</v>
          </cell>
          <cell r="E1979" t="str">
            <v>NW England</v>
          </cell>
          <cell r="F1979" t="str">
            <v>C</v>
          </cell>
          <cell r="G1979" t="str">
            <v>Cheshire</v>
          </cell>
          <cell r="H1979" t="str">
            <v>Congleton</v>
          </cell>
          <cell r="I1979" t="str">
            <v>B McDowall</v>
          </cell>
          <cell r="J1979" t="str">
            <v>Mark Constantine</v>
          </cell>
          <cell r="K1979" t="str">
            <v>Hayley Chamberlain</v>
          </cell>
          <cell r="L1979" t="str">
            <v>Phil Barlow</v>
          </cell>
          <cell r="M1979" t="str">
            <v>Phil Leonard</v>
          </cell>
          <cell r="N1979"/>
          <cell r="O1979" t="str">
            <v>Styles &amp; Wood</v>
          </cell>
          <cell r="P1979" t="str">
            <v>Rob Winder</v>
          </cell>
          <cell r="Q1979" t="str">
            <v>Gary Edwards</v>
          </cell>
          <cell r="R1979" t="str">
            <v>Gary.Edwards@interserve.gse.gov.uk Mobile: 07483305270</v>
          </cell>
          <cell r="S1979" t="str">
            <v>ASKAMS</v>
          </cell>
          <cell r="T1979" t="str">
            <v>CP Approved</v>
          </cell>
          <cell r="U1979">
            <v>1</v>
          </cell>
          <cell r="V1979" t="str">
            <v>HIGH</v>
          </cell>
          <cell r="W1979" t="str">
            <v>Green</v>
          </cell>
          <cell r="X1979"/>
          <cell r="Y1979"/>
          <cell r="Z1979" t="str">
            <v>LCW-620465-Congleton-Wagg Street-Building Fabric</v>
          </cell>
          <cell r="AA1979"/>
          <cell r="AB1979">
            <v>1</v>
          </cell>
          <cell r="AC1979"/>
          <cell r="AD1979" t="str">
            <v>JC</v>
          </cell>
          <cell r="AE1979"/>
          <cell r="AF1979">
            <v>19080</v>
          </cell>
          <cell r="AG1979">
            <v>2385</v>
          </cell>
          <cell r="AH1979">
            <v>4293</v>
          </cell>
          <cell r="AI1979">
            <v>25758</v>
          </cell>
          <cell r="AJ1979"/>
          <cell r="AK1979">
            <v>19851.327922077922</v>
          </cell>
          <cell r="AL1979">
            <v>0</v>
          </cell>
          <cell r="AM1979">
            <v>0</v>
          </cell>
          <cell r="AN1979">
            <v>750</v>
          </cell>
          <cell r="AO1979">
            <v>500</v>
          </cell>
          <cell r="AP1979">
            <v>1000</v>
          </cell>
          <cell r="AQ1979">
            <v>1537.5202439090112</v>
          </cell>
          <cell r="AR1979">
            <v>5387.5202439090117</v>
          </cell>
          <cell r="AS1979">
            <v>4727.7696331973866</v>
          </cell>
          <cell r="AT1979">
            <v>28366.617799184318</v>
          </cell>
          <cell r="AU1979"/>
          <cell r="AV1979">
            <v>20478.370000000003</v>
          </cell>
          <cell r="AW1979">
            <v>0</v>
          </cell>
          <cell r="AX1979">
            <v>0</v>
          </cell>
          <cell r="AY1979">
            <v>1000</v>
          </cell>
          <cell r="AZ1979">
            <v>1356.32</v>
          </cell>
          <cell r="BA1979">
            <v>1500</v>
          </cell>
          <cell r="BB1979">
            <v>1596.72</v>
          </cell>
          <cell r="BC1979">
            <v>5453.04</v>
          </cell>
          <cell r="BD1979">
            <v>5186.2820000000002</v>
          </cell>
          <cell r="BE1979">
            <v>31117.692000000003</v>
          </cell>
          <cell r="BF1979"/>
          <cell r="BG1979"/>
          <cell r="BH1979"/>
          <cell r="BI1979"/>
          <cell r="BJ1979"/>
          <cell r="BK1979" t="str">
            <v>Y</v>
          </cell>
          <cell r="BL1979"/>
          <cell r="BM1979">
            <v>20478.370000000003</v>
          </cell>
          <cell r="BN1979">
            <v>20478.370000000003</v>
          </cell>
          <cell r="BO1979"/>
          <cell r="BP1979">
            <v>20478.36</v>
          </cell>
          <cell r="BQ1979">
            <v>1.0000000002037268E-2</v>
          </cell>
          <cell r="BR1979"/>
          <cell r="BS1979">
            <v>0</v>
          </cell>
          <cell r="BT1979">
            <v>0</v>
          </cell>
          <cell r="BU1979">
            <v>1000</v>
          </cell>
          <cell r="BV1979">
            <v>1356.32</v>
          </cell>
          <cell r="BW1979">
            <v>1500</v>
          </cell>
          <cell r="BX1979">
            <v>1596.72</v>
          </cell>
          <cell r="BY1979">
            <v>5453.04</v>
          </cell>
          <cell r="BZ1979">
            <v>13377.630000000001</v>
          </cell>
          <cell r="CA1979">
            <v>39309.040000000001</v>
          </cell>
          <cell r="CB1979">
            <v>10942.422200815683</v>
          </cell>
          <cell r="CC1979">
            <v>39309.040000000001</v>
          </cell>
          <cell r="CD1979" t="str">
            <v/>
          </cell>
          <cell r="CE1979"/>
          <cell r="CF1979">
            <v>1</v>
          </cell>
          <cell r="CG1979">
            <v>20478.36</v>
          </cell>
          <cell r="CH1979">
            <v>20478.36</v>
          </cell>
          <cell r="CI1979" t="str">
            <v>T</v>
          </cell>
          <cell r="CJ1979"/>
          <cell r="CK1979">
            <v>606.52000000000044</v>
          </cell>
          <cell r="CL1979">
            <v>0</v>
          </cell>
          <cell r="CM1979">
            <v>0</v>
          </cell>
          <cell r="CN1979">
            <v>0</v>
          </cell>
          <cell r="CO1979">
            <v>0</v>
          </cell>
          <cell r="CP1979">
            <v>0</v>
          </cell>
          <cell r="CQ1979">
            <v>0</v>
          </cell>
          <cell r="CR1979">
            <v>0</v>
          </cell>
          <cell r="CS1979">
            <v>0</v>
          </cell>
          <cell r="CT1979">
            <v>121.30400000000009</v>
          </cell>
          <cell r="CU1979"/>
          <cell r="CV1979"/>
          <cell r="CW1979">
            <v>0</v>
          </cell>
          <cell r="CX1979">
            <v>0</v>
          </cell>
          <cell r="CY1979">
            <v>0</v>
          </cell>
          <cell r="CZ1979">
            <v>0</v>
          </cell>
          <cell r="DA1979">
            <v>0</v>
          </cell>
          <cell r="DB1979">
            <v>0</v>
          </cell>
          <cell r="DC1979">
            <v>0</v>
          </cell>
          <cell r="DD1979">
            <v>0</v>
          </cell>
          <cell r="DE1979">
            <v>0</v>
          </cell>
          <cell r="DF1979">
            <v>0</v>
          </cell>
          <cell r="DG1979"/>
          <cell r="DH1979"/>
          <cell r="DI1979"/>
          <cell r="DJ1979"/>
          <cell r="DK1979"/>
          <cell r="DL1979">
            <v>43385</v>
          </cell>
          <cell r="DM1979">
            <v>43406</v>
          </cell>
          <cell r="DN1979">
            <v>43420</v>
          </cell>
          <cell r="DO1979">
            <v>43418</v>
          </cell>
          <cell r="DP1979">
            <v>43434</v>
          </cell>
          <cell r="DQ1979">
            <v>43430</v>
          </cell>
          <cell r="DR1979">
            <v>43455</v>
          </cell>
          <cell r="DS1979">
            <v>43453</v>
          </cell>
          <cell r="DT1979">
            <v>43430</v>
          </cell>
          <cell r="DU1979">
            <v>43453</v>
          </cell>
          <cell r="DW1979" t="str">
            <v>1001350-M01</v>
          </cell>
          <cell r="DX1979" t="str">
            <v>1001350-M01</v>
          </cell>
          <cell r="DY1979">
            <v>1</v>
          </cell>
          <cell r="DZ1979">
            <v>1</v>
          </cell>
          <cell r="EA1979">
            <v>23</v>
          </cell>
          <cell r="EB1979">
            <v>1</v>
          </cell>
          <cell r="EC1979">
            <v>0</v>
          </cell>
          <cell r="ED1979">
            <v>29201.628000000001</v>
          </cell>
          <cell r="EE1979">
            <v>0</v>
          </cell>
          <cell r="EF1979">
            <v>43453</v>
          </cell>
          <cell r="EG1979">
            <v>43453</v>
          </cell>
          <cell r="EH1979">
            <v>43453</v>
          </cell>
          <cell r="EI1979">
            <v>43458</v>
          </cell>
        </row>
        <row r="1980">
          <cell r="A1980">
            <v>1001350</v>
          </cell>
          <cell r="B1980" t="str">
            <v>Child</v>
          </cell>
          <cell r="C1980">
            <v>620465</v>
          </cell>
          <cell r="D1980" t="str">
            <v>Wagg Street</v>
          </cell>
          <cell r="E1980" t="str">
            <v>NW England</v>
          </cell>
          <cell r="F1980" t="str">
            <v>C</v>
          </cell>
          <cell r="G1980" t="str">
            <v>Cheshire</v>
          </cell>
          <cell r="H1980" t="str">
            <v>Congleton</v>
          </cell>
          <cell r="I1980" t="str">
            <v>B McDowall</v>
          </cell>
          <cell r="J1980" t="str">
            <v>Mark Constantine</v>
          </cell>
          <cell r="K1980" t="str">
            <v>Hayley Chamberlain</v>
          </cell>
          <cell r="L1980" t="str">
            <v>Phil Barlow</v>
          </cell>
          <cell r="M1980" t="str">
            <v>Phil Leonard</v>
          </cell>
          <cell r="N1980"/>
          <cell r="O1980" t="str">
            <v>Styles &amp; Wood</v>
          </cell>
          <cell r="P1980" t="str">
            <v>Rob Winder</v>
          </cell>
          <cell r="Q1980" t="str">
            <v>Gary Edwards</v>
          </cell>
          <cell r="R1980" t="str">
            <v>Gary.Edwards@interserve.gse.gov.uk Mobile: 07483305270</v>
          </cell>
          <cell r="S1980" t="str">
            <v>ASKAMS</v>
          </cell>
          <cell r="T1980" t="str">
            <v>CP Approved</v>
          </cell>
          <cell r="U1980">
            <v>1</v>
          </cell>
          <cell r="V1980" t="str">
            <v>HIGH</v>
          </cell>
          <cell r="W1980" t="str">
            <v>Green</v>
          </cell>
          <cell r="X1980" t="str">
            <v>Exterior</v>
          </cell>
          <cell r="Y1980" t="str">
            <v>Roof Drainage</v>
          </cell>
          <cell r="Z1980" t="str">
            <v>Replace cast iron rainwater gutters and downpipes with UPVC.</v>
          </cell>
          <cell r="AA1980"/>
          <cell r="AB1980">
            <v>1</v>
          </cell>
          <cell r="AC1980" t="str">
            <v>A</v>
          </cell>
          <cell r="AD1980" t="str">
            <v>JC</v>
          </cell>
          <cell r="AE1980">
            <v>12000</v>
          </cell>
          <cell r="AF1980"/>
          <cell r="AG1980">
            <v>1500</v>
          </cell>
          <cell r="AH1980">
            <v>2700</v>
          </cell>
          <cell r="AI1980">
            <v>16200</v>
          </cell>
          <cell r="AJ1980">
            <v>7640</v>
          </cell>
          <cell r="AK1980"/>
          <cell r="AL1980">
            <v>0</v>
          </cell>
          <cell r="AM1980">
            <v>0</v>
          </cell>
          <cell r="AN1980">
            <v>375</v>
          </cell>
          <cell r="AO1980">
            <v>250</v>
          </cell>
          <cell r="AP1980">
            <v>500</v>
          </cell>
          <cell r="AQ1980">
            <v>576.21223580209016</v>
          </cell>
          <cell r="AR1980">
            <v>2501.2122358020902</v>
          </cell>
          <cell r="AS1980">
            <v>1868.2424471604181</v>
          </cell>
          <cell r="AT1980">
            <v>11209.454682962507</v>
          </cell>
          <cell r="AU1980">
            <v>3492.33</v>
          </cell>
          <cell r="AV1980">
            <v>0</v>
          </cell>
          <cell r="AW1980">
            <v>0</v>
          </cell>
          <cell r="AX1980">
            <v>0</v>
          </cell>
          <cell r="AY1980">
            <v>500</v>
          </cell>
          <cell r="AZ1980">
            <v>678.16</v>
          </cell>
          <cell r="BA1980">
            <v>750</v>
          </cell>
          <cell r="BB1980">
            <v>598.4</v>
          </cell>
          <cell r="BC1980">
            <v>2526.56</v>
          </cell>
          <cell r="BD1980">
            <v>1203.778</v>
          </cell>
          <cell r="BE1980">
            <v>7222.6679999999997</v>
          </cell>
          <cell r="BF1980">
            <v>3492.33</v>
          </cell>
          <cell r="BG1980">
            <v>3492.33</v>
          </cell>
          <cell r="BH1980">
            <v>3492.33</v>
          </cell>
          <cell r="BI1980">
            <v>0</v>
          </cell>
          <cell r="BJ1980" t="str">
            <v>Year 1</v>
          </cell>
          <cell r="BK1980" t="str">
            <v>Y</v>
          </cell>
          <cell r="BL1980"/>
          <cell r="BM1980">
            <v>0</v>
          </cell>
          <cell r="BN1980"/>
          <cell r="BO1980"/>
          <cell r="BP1980"/>
          <cell r="BQ1980"/>
          <cell r="BR1980"/>
          <cell r="BS1980">
            <v>0</v>
          </cell>
          <cell r="BT1980">
            <v>0</v>
          </cell>
          <cell r="BU1980">
            <v>500</v>
          </cell>
          <cell r="BV1980">
            <v>678.16</v>
          </cell>
          <cell r="BW1980">
            <v>750</v>
          </cell>
          <cell r="BX1980">
            <v>598.4</v>
          </cell>
          <cell r="BY1980">
            <v>2526.56</v>
          </cell>
          <cell r="BZ1980">
            <v>2600.71</v>
          </cell>
          <cell r="CA1980">
            <v>8619.5999999999985</v>
          </cell>
          <cell r="CB1980"/>
          <cell r="CC1980"/>
          <cell r="CD1980"/>
          <cell r="CE1980"/>
          <cell r="CF1980"/>
          <cell r="CG1980"/>
          <cell r="CH1980"/>
          <cell r="CI1980" t="str">
            <v>T</v>
          </cell>
          <cell r="CJ1980"/>
          <cell r="CK1980"/>
          <cell r="CL1980"/>
          <cell r="CM1980"/>
          <cell r="CN1980"/>
          <cell r="CO1980"/>
          <cell r="CP1980"/>
          <cell r="CQ1980"/>
          <cell r="CR1980"/>
          <cell r="CS1980">
            <v>0</v>
          </cell>
          <cell r="CT1980">
            <v>0</v>
          </cell>
          <cell r="CU1980"/>
          <cell r="CV1980"/>
          <cell r="CW1980"/>
          <cell r="CX1980"/>
          <cell r="CY1980"/>
          <cell r="CZ1980"/>
          <cell r="DA1980"/>
          <cell r="DB1980"/>
          <cell r="DC1980"/>
          <cell r="DD1980">
            <v>0</v>
          </cell>
          <cell r="DE1980">
            <v>0</v>
          </cell>
          <cell r="DF1980">
            <v>0</v>
          </cell>
          <cell r="DG1980"/>
          <cell r="DH1980"/>
          <cell r="DI1980"/>
          <cell r="DJ1980"/>
          <cell r="DK1980"/>
          <cell r="DL1980">
            <v>43385</v>
          </cell>
          <cell r="DM1980">
            <v>43406</v>
          </cell>
          <cell r="DN1980">
            <v>43420</v>
          </cell>
          <cell r="DO1980">
            <v>43418</v>
          </cell>
          <cell r="DP1980">
            <v>43434</v>
          </cell>
          <cell r="DQ1980">
            <v>43430</v>
          </cell>
          <cell r="DR1980">
            <v>43455</v>
          </cell>
          <cell r="DS1980">
            <v>43453</v>
          </cell>
          <cell r="DT1980">
            <v>43430</v>
          </cell>
          <cell r="DU1980">
            <v>43453</v>
          </cell>
          <cell r="DW1980" t="str">
            <v>1001350-M01</v>
          </cell>
          <cell r="DX1980" t="str">
            <v>1001350-M01-C01</v>
          </cell>
          <cell r="DY1980">
            <v>1</v>
          </cell>
          <cell r="DZ1980">
            <v>1</v>
          </cell>
          <cell r="EA1980">
            <v>23</v>
          </cell>
          <cell r="EB1980">
            <v>1</v>
          </cell>
          <cell r="EC1980">
            <v>0</v>
          </cell>
          <cell r="ED1980">
            <v>6504.5879999999997</v>
          </cell>
          <cell r="EE1980">
            <v>0</v>
          </cell>
          <cell r="EF1980">
            <v>43453</v>
          </cell>
          <cell r="EG1980">
            <v>43453</v>
          </cell>
          <cell r="EH1980">
            <v>43453</v>
          </cell>
          <cell r="EI1980">
            <v>43458</v>
          </cell>
        </row>
        <row r="1981">
          <cell r="A1981">
            <v>1001350</v>
          </cell>
          <cell r="B1981" t="str">
            <v>Child</v>
          </cell>
          <cell r="C1981">
            <v>620465</v>
          </cell>
          <cell r="D1981" t="str">
            <v>Wagg Street</v>
          </cell>
          <cell r="E1981" t="str">
            <v>NW England</v>
          </cell>
          <cell r="F1981" t="str">
            <v>C</v>
          </cell>
          <cell r="G1981" t="str">
            <v>Cheshire</v>
          </cell>
          <cell r="H1981" t="str">
            <v>Congleton</v>
          </cell>
          <cell r="I1981" t="str">
            <v>B McDowall</v>
          </cell>
          <cell r="J1981" t="str">
            <v>Mark Constantine</v>
          </cell>
          <cell r="K1981" t="str">
            <v>Hayley Chamberlain</v>
          </cell>
          <cell r="L1981" t="str">
            <v>Phil Barlow</v>
          </cell>
          <cell r="M1981" t="str">
            <v>Phil Leonard</v>
          </cell>
          <cell r="N1981"/>
          <cell r="O1981" t="str">
            <v>Styles &amp; Wood</v>
          </cell>
          <cell r="P1981" t="str">
            <v>Rob Winder</v>
          </cell>
          <cell r="Q1981" t="str">
            <v>Gary Edwards</v>
          </cell>
          <cell r="R1981" t="str">
            <v>Gary.Edwards@interserve.gse.gov.uk Mobile: 07483305270</v>
          </cell>
          <cell r="S1981" t="str">
            <v>ASKAMS</v>
          </cell>
          <cell r="T1981" t="str">
            <v>CP Approved</v>
          </cell>
          <cell r="U1981">
            <v>1</v>
          </cell>
          <cell r="V1981" t="str">
            <v>HIGH</v>
          </cell>
          <cell r="W1981" t="str">
            <v>Green</v>
          </cell>
          <cell r="X1981" t="str">
            <v>Exterior</v>
          </cell>
          <cell r="Y1981" t="str">
            <v>External Redecorations</v>
          </cell>
          <cell r="Z1981" t="str">
            <v>Redecorate externally; windows, doors, gutters / downpipes, handrails, gates, timberwork to Portakabin &amp; other previously painted surfaces</v>
          </cell>
          <cell r="AA1981"/>
          <cell r="AB1981">
            <v>1</v>
          </cell>
          <cell r="AC1981" t="str">
            <v>A</v>
          </cell>
          <cell r="AD1981" t="str">
            <v>JC</v>
          </cell>
          <cell r="AE1981">
            <v>7080</v>
          </cell>
          <cell r="AF1981"/>
          <cell r="AG1981">
            <v>885</v>
          </cell>
          <cell r="AH1981">
            <v>1593</v>
          </cell>
          <cell r="AI1981">
            <v>9558</v>
          </cell>
          <cell r="AJ1981">
            <v>12211.327922077922</v>
          </cell>
          <cell r="AK1981"/>
          <cell r="AL1981">
            <v>0</v>
          </cell>
          <cell r="AM1981">
            <v>0</v>
          </cell>
          <cell r="AN1981">
            <v>375</v>
          </cell>
          <cell r="AO1981">
            <v>250</v>
          </cell>
          <cell r="AP1981">
            <v>500</v>
          </cell>
          <cell r="AQ1981">
            <v>961.30800810692097</v>
          </cell>
          <cell r="AR1981">
            <v>2886.3080081069211</v>
          </cell>
          <cell r="AS1981">
            <v>2859.5271860369685</v>
          </cell>
          <cell r="AT1981">
            <v>17157.163116221811</v>
          </cell>
          <cell r="AU1981">
            <v>16986.04</v>
          </cell>
          <cell r="AV1981">
            <v>0</v>
          </cell>
          <cell r="AW1981">
            <v>0</v>
          </cell>
          <cell r="AX1981">
            <v>0</v>
          </cell>
          <cell r="AY1981">
            <v>500</v>
          </cell>
          <cell r="AZ1981">
            <v>678.16</v>
          </cell>
          <cell r="BA1981">
            <v>750</v>
          </cell>
          <cell r="BB1981">
            <v>998.32</v>
          </cell>
          <cell r="BC1981">
            <v>2926.48</v>
          </cell>
          <cell r="BD1981">
            <v>3982.5040000000004</v>
          </cell>
          <cell r="BE1981">
            <v>23895.024000000001</v>
          </cell>
          <cell r="BF1981">
            <v>16986.04</v>
          </cell>
          <cell r="BG1981">
            <v>16986.04</v>
          </cell>
          <cell r="BH1981">
            <v>16986.04</v>
          </cell>
          <cell r="BI1981">
            <v>0</v>
          </cell>
          <cell r="BJ1981" t="str">
            <v>Year 1</v>
          </cell>
          <cell r="BK1981" t="str">
            <v>Y</v>
          </cell>
          <cell r="BL1981"/>
          <cell r="BM1981">
            <v>0</v>
          </cell>
          <cell r="BN1981"/>
          <cell r="BO1981"/>
          <cell r="BP1981"/>
          <cell r="BQ1981"/>
          <cell r="BR1981"/>
          <cell r="BS1981">
            <v>0</v>
          </cell>
          <cell r="BT1981">
            <v>0</v>
          </cell>
          <cell r="BU1981">
            <v>500</v>
          </cell>
          <cell r="BV1981">
            <v>678.16</v>
          </cell>
          <cell r="BW1981">
            <v>750</v>
          </cell>
          <cell r="BX1981">
            <v>998.32</v>
          </cell>
          <cell r="BY1981">
            <v>2926.48</v>
          </cell>
          <cell r="BZ1981">
            <v>10776.920000000002</v>
          </cell>
          <cell r="CA1981">
            <v>30689.440000000002</v>
          </cell>
          <cell r="CB1981"/>
          <cell r="CC1981"/>
          <cell r="CD1981"/>
          <cell r="CE1981"/>
          <cell r="CF1981"/>
          <cell r="CG1981"/>
          <cell r="CH1981"/>
          <cell r="CI1981" t="str">
            <v>T</v>
          </cell>
          <cell r="CJ1981"/>
          <cell r="CK1981"/>
          <cell r="CL1981"/>
          <cell r="CM1981"/>
          <cell r="CN1981"/>
          <cell r="CO1981"/>
          <cell r="CP1981"/>
          <cell r="CQ1981"/>
          <cell r="CR1981"/>
          <cell r="CS1981">
            <v>0</v>
          </cell>
          <cell r="CT1981">
            <v>0</v>
          </cell>
          <cell r="CU1981"/>
          <cell r="CV1981"/>
          <cell r="CW1981"/>
          <cell r="CX1981"/>
          <cell r="CY1981"/>
          <cell r="CZ1981"/>
          <cell r="DA1981"/>
          <cell r="DB1981"/>
          <cell r="DC1981"/>
          <cell r="DD1981">
            <v>0</v>
          </cell>
          <cell r="DE1981">
            <v>0</v>
          </cell>
          <cell r="DF1981">
            <v>0</v>
          </cell>
          <cell r="DG1981"/>
          <cell r="DH1981"/>
          <cell r="DI1981"/>
          <cell r="DJ1981"/>
          <cell r="DK1981"/>
          <cell r="DL1981">
            <v>43385</v>
          </cell>
          <cell r="DM1981">
            <v>43406</v>
          </cell>
          <cell r="DN1981">
            <v>43420</v>
          </cell>
          <cell r="DO1981">
            <v>43418</v>
          </cell>
          <cell r="DP1981">
            <v>43434</v>
          </cell>
          <cell r="DQ1981">
            <v>43430</v>
          </cell>
          <cell r="DR1981">
            <v>43455</v>
          </cell>
          <cell r="DS1981">
            <v>43453</v>
          </cell>
          <cell r="DT1981">
            <v>43430</v>
          </cell>
          <cell r="DU1981">
            <v>43453</v>
          </cell>
          <cell r="DW1981" t="str">
            <v>1001350-M01</v>
          </cell>
          <cell r="DX1981" t="str">
            <v>1001350-M01-C02</v>
          </cell>
          <cell r="DY1981">
            <v>1</v>
          </cell>
          <cell r="DZ1981">
            <v>1</v>
          </cell>
          <cell r="EA1981">
            <v>23</v>
          </cell>
          <cell r="EB1981">
            <v>1</v>
          </cell>
          <cell r="EC1981">
            <v>0</v>
          </cell>
          <cell r="ED1981">
            <v>22697.040000000001</v>
          </cell>
          <cell r="EE1981">
            <v>0</v>
          </cell>
          <cell r="EF1981">
            <v>43453</v>
          </cell>
          <cell r="EG1981">
            <v>43453</v>
          </cell>
          <cell r="EH1981">
            <v>43453</v>
          </cell>
          <cell r="EI1981">
            <v>43458</v>
          </cell>
        </row>
        <row r="1982">
          <cell r="A1982">
            <v>1001351</v>
          </cell>
          <cell r="B1982" t="str">
            <v>Master</v>
          </cell>
          <cell r="C1982">
            <v>620564</v>
          </cell>
          <cell r="D1982" t="str">
            <v>Castle Street</v>
          </cell>
          <cell r="E1982" t="str">
            <v>Wales</v>
          </cell>
          <cell r="F1982" t="str">
            <v>E</v>
          </cell>
          <cell r="G1982" t="str">
            <v>South Wales</v>
          </cell>
          <cell r="H1982" t="str">
            <v>Caerphilly</v>
          </cell>
          <cell r="I1982" t="str">
            <v>S Hale</v>
          </cell>
          <cell r="J1982" t="str">
            <v>Kevin Williams</v>
          </cell>
          <cell r="K1982" t="str">
            <v>Russell Bennett</v>
          </cell>
          <cell r="L1982"/>
          <cell r="M1982" t="str">
            <v>Paul Harding</v>
          </cell>
          <cell r="N1982"/>
          <cell r="O1982" t="str">
            <v>Resolution Interiors Ltd</v>
          </cell>
          <cell r="P1982" t="str">
            <v>Andy Altass</v>
          </cell>
          <cell r="Q1982" t="str">
            <v xml:space="preserve">Dan Roberst </v>
          </cell>
          <cell r="R1982" t="str">
            <v>Email: Danial.Roberts@interserve.gse.gov.uk Mobile: 07483-305284</v>
          </cell>
          <cell r="S1982" t="str">
            <v>Socotec</v>
          </cell>
          <cell r="T1982" t="str">
            <v>In Development</v>
          </cell>
          <cell r="U1982">
            <v>1</v>
          </cell>
          <cell r="V1982" t="str">
            <v>LOW</v>
          </cell>
          <cell r="W1982" t="str">
            <v>Green</v>
          </cell>
          <cell r="X1982"/>
          <cell r="Y1982"/>
          <cell r="Z1982" t="str">
            <v>LCW-620564-Caerphilly-Castle Street-Building Fabric</v>
          </cell>
          <cell r="AA1982"/>
          <cell r="AB1982">
            <v>1</v>
          </cell>
          <cell r="AC1982"/>
          <cell r="AD1982" t="str">
            <v>JC Off</v>
          </cell>
          <cell r="AE1982"/>
          <cell r="AF1982">
            <v>11640</v>
          </cell>
          <cell r="AG1982">
            <v>1455</v>
          </cell>
          <cell r="AH1982">
            <v>2619</v>
          </cell>
          <cell r="AI1982">
            <v>15714</v>
          </cell>
          <cell r="AJ1982"/>
          <cell r="AK1982">
            <v>21461.10942071387</v>
          </cell>
          <cell r="AL1982">
            <v>0</v>
          </cell>
          <cell r="AM1982">
            <v>0</v>
          </cell>
          <cell r="AN1982">
            <v>750</v>
          </cell>
          <cell r="AO1982">
            <v>500</v>
          </cell>
          <cell r="AP1982">
            <v>1000</v>
          </cell>
          <cell r="AQ1982">
            <v>1673.1307404706865</v>
          </cell>
          <cell r="AR1982">
            <v>5523.1307404706868</v>
          </cell>
          <cell r="AS1982">
            <v>5076.8480322369105</v>
          </cell>
          <cell r="AT1982">
            <v>30461.088193421463</v>
          </cell>
          <cell r="AU1982"/>
          <cell r="AV1982">
            <v>35812.35</v>
          </cell>
          <cell r="AW1982">
            <v>0</v>
          </cell>
          <cell r="AX1982">
            <v>0</v>
          </cell>
          <cell r="AY1982">
            <v>1000</v>
          </cell>
          <cell r="AZ1982">
            <v>1022.8000000000001</v>
          </cell>
          <cell r="BA1982">
            <v>1500</v>
          </cell>
          <cell r="BB1982">
            <v>1737.5400000000002</v>
          </cell>
          <cell r="BC1982">
            <v>5260.34</v>
          </cell>
          <cell r="BD1982">
            <v>8214.5380000000005</v>
          </cell>
          <cell r="BE1982">
            <v>49287.228000000003</v>
          </cell>
          <cell r="BF1982"/>
          <cell r="BG1982"/>
          <cell r="BH1982"/>
          <cell r="BI1982"/>
          <cell r="BJ1982"/>
          <cell r="BK1982" t="str">
            <v>Y</v>
          </cell>
          <cell r="BL1982"/>
          <cell r="BM1982">
            <v>32187.309999999998</v>
          </cell>
          <cell r="BN1982">
            <v>32187.309999999998</v>
          </cell>
          <cell r="BO1982"/>
          <cell r="BP1982">
            <v>32187.31</v>
          </cell>
          <cell r="BQ1982">
            <v>0</v>
          </cell>
          <cell r="BR1982"/>
          <cell r="BS1982">
            <v>0</v>
          </cell>
          <cell r="BT1982">
            <v>0</v>
          </cell>
          <cell r="BU1982">
            <v>1000</v>
          </cell>
          <cell r="BV1982">
            <v>1022.8000000000001</v>
          </cell>
          <cell r="BW1982">
            <v>1500</v>
          </cell>
          <cell r="BX1982">
            <v>1737.5400000000002</v>
          </cell>
          <cell r="BY1982">
            <v>5260.34</v>
          </cell>
          <cell r="BZ1982">
            <v>20364.453999999998</v>
          </cell>
          <cell r="CA1982">
            <v>57812.103999999999</v>
          </cell>
          <cell r="CB1982">
            <v>27351.015806578536</v>
          </cell>
          <cell r="CC1982">
            <v>57812.103999999999</v>
          </cell>
          <cell r="CD1982" t="str">
            <v/>
          </cell>
          <cell r="CE1982"/>
          <cell r="CF1982">
            <v>1</v>
          </cell>
          <cell r="CG1982">
            <v>32187.31</v>
          </cell>
          <cell r="CH1982">
            <v>32187.31</v>
          </cell>
          <cell r="CI1982" t="str">
            <v>T</v>
          </cell>
          <cell r="CJ1982"/>
          <cell r="CK1982">
            <v>0</v>
          </cell>
          <cell r="CL1982">
            <v>0</v>
          </cell>
          <cell r="CM1982">
            <v>0</v>
          </cell>
          <cell r="CN1982">
            <v>0</v>
          </cell>
          <cell r="CO1982">
            <v>0</v>
          </cell>
          <cell r="CP1982">
            <v>0</v>
          </cell>
          <cell r="CQ1982">
            <v>0</v>
          </cell>
          <cell r="CR1982">
            <v>0</v>
          </cell>
          <cell r="CS1982">
            <v>0</v>
          </cell>
          <cell r="CT1982">
            <v>0</v>
          </cell>
          <cell r="CU1982"/>
          <cell r="CV1982"/>
          <cell r="CW1982">
            <v>0</v>
          </cell>
          <cell r="CX1982">
            <v>0</v>
          </cell>
          <cell r="CY1982">
            <v>0</v>
          </cell>
          <cell r="CZ1982">
            <v>0</v>
          </cell>
          <cell r="DA1982">
            <v>0</v>
          </cell>
          <cell r="DB1982">
            <v>0</v>
          </cell>
          <cell r="DC1982">
            <v>0</v>
          </cell>
          <cell r="DD1982">
            <v>0</v>
          </cell>
          <cell r="DE1982">
            <v>0</v>
          </cell>
          <cell r="DF1982">
            <v>0</v>
          </cell>
          <cell r="DG1982"/>
          <cell r="DH1982"/>
          <cell r="DI1982"/>
          <cell r="DJ1982"/>
          <cell r="DK1982"/>
          <cell r="DL1982">
            <v>43433</v>
          </cell>
          <cell r="DM1982">
            <v>43420</v>
          </cell>
          <cell r="DN1982">
            <v>43447</v>
          </cell>
          <cell r="DO1982">
            <v>43424</v>
          </cell>
          <cell r="DP1982">
            <v>43507</v>
          </cell>
          <cell r="DQ1982">
            <v>43507</v>
          </cell>
          <cell r="DR1982">
            <v>43523</v>
          </cell>
          <cell r="DS1982">
            <v>43523</v>
          </cell>
          <cell r="DT1982">
            <v>43507</v>
          </cell>
          <cell r="DU1982">
            <v>43523</v>
          </cell>
          <cell r="DW1982" t="str">
            <v>1001351-M01</v>
          </cell>
          <cell r="DX1982" t="str">
            <v>1001351-M01</v>
          </cell>
          <cell r="DY1982">
            <v>1</v>
          </cell>
          <cell r="DZ1982">
            <v>1</v>
          </cell>
          <cell r="EA1982">
            <v>16</v>
          </cell>
          <cell r="EB1982">
            <v>1</v>
          </cell>
          <cell r="EC1982">
            <v>0</v>
          </cell>
          <cell r="ED1982">
            <v>42852.132000000005</v>
          </cell>
          <cell r="EE1982">
            <v>0</v>
          </cell>
          <cell r="EF1982">
            <v>43523</v>
          </cell>
          <cell r="EG1982">
            <v>43523</v>
          </cell>
          <cell r="EH1982">
            <v>43523</v>
          </cell>
          <cell r="EI1982">
            <v>43528</v>
          </cell>
        </row>
        <row r="1983">
          <cell r="A1983">
            <v>1001351</v>
          </cell>
          <cell r="B1983" t="str">
            <v>Child</v>
          </cell>
          <cell r="C1983">
            <v>620564</v>
          </cell>
          <cell r="D1983" t="str">
            <v>Castle Street</v>
          </cell>
          <cell r="E1983" t="str">
            <v>Wales</v>
          </cell>
          <cell r="F1983" t="str">
            <v>E</v>
          </cell>
          <cell r="G1983" t="str">
            <v>South Wales</v>
          </cell>
          <cell r="H1983" t="str">
            <v>Caerphilly</v>
          </cell>
          <cell r="I1983" t="str">
            <v>S Hale</v>
          </cell>
          <cell r="J1983" t="str">
            <v>Kevin Williams</v>
          </cell>
          <cell r="K1983" t="str">
            <v>Russell Bennett</v>
          </cell>
          <cell r="L1983"/>
          <cell r="M1983" t="str">
            <v>Paul Harding</v>
          </cell>
          <cell r="N1983"/>
          <cell r="O1983" t="str">
            <v>Resolution Interiors Ltd</v>
          </cell>
          <cell r="P1983" t="str">
            <v>Andy Altass</v>
          </cell>
          <cell r="Q1983" t="str">
            <v xml:space="preserve">Dan Roberst </v>
          </cell>
          <cell r="R1983" t="str">
            <v>Email: Danial.Roberts@interserve.gse.gov.uk Mobile: 07483-305284</v>
          </cell>
          <cell r="S1983" t="str">
            <v>Socotec</v>
          </cell>
          <cell r="T1983" t="str">
            <v>In Development</v>
          </cell>
          <cell r="U1983">
            <v>1</v>
          </cell>
          <cell r="V1983" t="str">
            <v>LOW</v>
          </cell>
          <cell r="W1983" t="str">
            <v>Green</v>
          </cell>
          <cell r="X1983" t="str">
            <v>Interior</v>
          </cell>
          <cell r="Y1983" t="str">
            <v>Public Area Redecoration</v>
          </cell>
          <cell r="Z1983" t="str">
            <v>Redecorate all previously decorated surfaces in Floor Public 1 Areas.  Includes Interview Rooms + Group Session Room</v>
          </cell>
          <cell r="AA1983"/>
          <cell r="AB1983">
            <v>1</v>
          </cell>
          <cell r="AC1983" t="str">
            <v>A</v>
          </cell>
          <cell r="AD1983" t="str">
            <v>JC Off</v>
          </cell>
          <cell r="AE1983">
            <v>3000</v>
          </cell>
          <cell r="AF1983"/>
          <cell r="AG1983">
            <v>375</v>
          </cell>
          <cell r="AH1983">
            <v>675</v>
          </cell>
          <cell r="AI1983">
            <v>4050</v>
          </cell>
          <cell r="AJ1983">
            <v>5572.7325921591573</v>
          </cell>
          <cell r="AK1983"/>
          <cell r="AL1983">
            <v>0</v>
          </cell>
          <cell r="AM1983">
            <v>0</v>
          </cell>
          <cell r="AN1983">
            <v>93.75</v>
          </cell>
          <cell r="AO1983">
            <v>62.5</v>
          </cell>
          <cell r="AP1983">
            <v>125</v>
          </cell>
          <cell r="AQ1983">
            <v>452.6073478501151</v>
          </cell>
          <cell r="AR1983">
            <v>933.85734785011505</v>
          </cell>
          <cell r="AS1983">
            <v>1261.3179880018545</v>
          </cell>
          <cell r="AT1983">
            <v>7567.9079280111264</v>
          </cell>
          <cell r="AU1983">
            <v>6236.67</v>
          </cell>
          <cell r="AV1983">
            <v>0</v>
          </cell>
          <cell r="AW1983">
            <v>0</v>
          </cell>
          <cell r="AX1983">
            <v>0</v>
          </cell>
          <cell r="AY1983">
            <v>125</v>
          </cell>
          <cell r="AZ1983">
            <v>127.85</v>
          </cell>
          <cell r="BA1983">
            <v>187.5</v>
          </cell>
          <cell r="BB1983">
            <v>470.03</v>
          </cell>
          <cell r="BC1983">
            <v>910.38</v>
          </cell>
          <cell r="BD1983">
            <v>1429.41</v>
          </cell>
          <cell r="BE1983">
            <v>8576.4600000000009</v>
          </cell>
          <cell r="BF1983">
            <v>5783.54</v>
          </cell>
          <cell r="BG1983">
            <v>5783.54</v>
          </cell>
          <cell r="BH1983">
            <v>5783.54</v>
          </cell>
          <cell r="BI1983">
            <v>0</v>
          </cell>
          <cell r="BJ1983" t="str">
            <v>Year 1</v>
          </cell>
          <cell r="BK1983" t="str">
            <v>Y</v>
          </cell>
          <cell r="BL1983"/>
          <cell r="BM1983">
            <v>0</v>
          </cell>
          <cell r="BN1983"/>
          <cell r="BO1983"/>
          <cell r="BP1983"/>
          <cell r="BQ1983"/>
          <cell r="BR1983"/>
          <cell r="BS1983">
            <v>0</v>
          </cell>
          <cell r="BT1983">
            <v>0</v>
          </cell>
          <cell r="BU1983">
            <v>125</v>
          </cell>
          <cell r="BV1983">
            <v>127.85</v>
          </cell>
          <cell r="BW1983">
            <v>187.5</v>
          </cell>
          <cell r="BX1983">
            <v>470.03</v>
          </cell>
          <cell r="BY1983">
            <v>910.38</v>
          </cell>
          <cell r="BZ1983">
            <v>3652.1999999999994</v>
          </cell>
          <cell r="CA1983">
            <v>10346.119999999999</v>
          </cell>
          <cell r="CB1983"/>
          <cell r="CC1983"/>
          <cell r="CD1983"/>
          <cell r="CE1983"/>
          <cell r="CF1983"/>
          <cell r="CG1983"/>
          <cell r="CH1983"/>
          <cell r="CI1983" t="str">
            <v>T</v>
          </cell>
          <cell r="CJ1983"/>
          <cell r="CK1983"/>
          <cell r="CL1983"/>
          <cell r="CM1983"/>
          <cell r="CN1983"/>
          <cell r="CO1983"/>
          <cell r="CP1983"/>
          <cell r="CQ1983"/>
          <cell r="CR1983"/>
          <cell r="CS1983">
            <v>0</v>
          </cell>
          <cell r="CT1983">
            <v>0</v>
          </cell>
          <cell r="CU1983"/>
          <cell r="CV1983"/>
          <cell r="CW1983"/>
          <cell r="CX1983"/>
          <cell r="CY1983"/>
          <cell r="CZ1983"/>
          <cell r="DA1983"/>
          <cell r="DB1983"/>
          <cell r="DC1983"/>
          <cell r="DD1983">
            <v>0</v>
          </cell>
          <cell r="DE1983">
            <v>0</v>
          </cell>
          <cell r="DF1983">
            <v>0</v>
          </cell>
          <cell r="DG1983"/>
          <cell r="DH1983"/>
          <cell r="DI1983"/>
          <cell r="DJ1983"/>
          <cell r="DK1983"/>
          <cell r="DL1983">
            <v>43433</v>
          </cell>
          <cell r="DM1983">
            <v>43420</v>
          </cell>
          <cell r="DN1983">
            <v>43447</v>
          </cell>
          <cell r="DO1983">
            <v>43424</v>
          </cell>
          <cell r="DP1983">
            <v>43507</v>
          </cell>
          <cell r="DQ1983">
            <v>43507</v>
          </cell>
          <cell r="DR1983">
            <v>43523</v>
          </cell>
          <cell r="DS1983">
            <v>43523</v>
          </cell>
          <cell r="DT1983">
            <v>43507</v>
          </cell>
          <cell r="DU1983">
            <v>43523</v>
          </cell>
          <cell r="DW1983" t="str">
            <v>1001351-M01</v>
          </cell>
          <cell r="DX1983" t="str">
            <v>1001351-M01-C01</v>
          </cell>
          <cell r="DY1983">
            <v>1</v>
          </cell>
          <cell r="DZ1983">
            <v>1</v>
          </cell>
          <cell r="EA1983">
            <v>16</v>
          </cell>
          <cell r="EB1983">
            <v>1</v>
          </cell>
          <cell r="EC1983">
            <v>0</v>
          </cell>
          <cell r="ED1983">
            <v>7468.6680000000006</v>
          </cell>
          <cell r="EE1983">
            <v>0</v>
          </cell>
          <cell r="EF1983">
            <v>43523</v>
          </cell>
          <cell r="EG1983">
            <v>43523</v>
          </cell>
          <cell r="EH1983">
            <v>43523</v>
          </cell>
          <cell r="EI1983">
            <v>43528</v>
          </cell>
        </row>
        <row r="1984">
          <cell r="A1984">
            <v>1001351</v>
          </cell>
          <cell r="B1984" t="str">
            <v>Child</v>
          </cell>
          <cell r="C1984">
            <v>620564</v>
          </cell>
          <cell r="D1984" t="str">
            <v>Castle Street</v>
          </cell>
          <cell r="E1984" t="str">
            <v>Wales</v>
          </cell>
          <cell r="F1984" t="str">
            <v>E</v>
          </cell>
          <cell r="G1984" t="str">
            <v>South Wales</v>
          </cell>
          <cell r="H1984" t="str">
            <v>Caerphilly</v>
          </cell>
          <cell r="I1984" t="str">
            <v>S Hale</v>
          </cell>
          <cell r="J1984" t="str">
            <v>Kevin Williams</v>
          </cell>
          <cell r="K1984" t="str">
            <v>Russell Bennett</v>
          </cell>
          <cell r="L1984"/>
          <cell r="M1984" t="str">
            <v>Paul Harding</v>
          </cell>
          <cell r="N1984"/>
          <cell r="O1984" t="str">
            <v>Resolution Interiors Ltd</v>
          </cell>
          <cell r="P1984" t="str">
            <v>Andy Altass</v>
          </cell>
          <cell r="Q1984" t="str">
            <v xml:space="preserve">Dan Roberst </v>
          </cell>
          <cell r="R1984" t="str">
            <v>Email: Danial.Roberts@interserve.gse.gov.uk Mobile: 07483-305284</v>
          </cell>
          <cell r="S1984" t="str">
            <v>Socotec</v>
          </cell>
          <cell r="T1984" t="str">
            <v>In Development</v>
          </cell>
          <cell r="U1984">
            <v>1</v>
          </cell>
          <cell r="V1984" t="str">
            <v>LOW</v>
          </cell>
          <cell r="W1984" t="str">
            <v>Green</v>
          </cell>
          <cell r="X1984" t="str">
            <v>Interior</v>
          </cell>
          <cell r="Y1984" t="str">
            <v>Public Area Redecoration</v>
          </cell>
          <cell r="Z1984" t="str">
            <v xml:space="preserve">Redecorate all previously decorated surfaces in Ground Floor Public Areas. </v>
          </cell>
          <cell r="AA1984"/>
          <cell r="AB1984">
            <v>1</v>
          </cell>
          <cell r="AC1984" t="str">
            <v>A</v>
          </cell>
          <cell r="AD1984" t="str">
            <v>JC Off</v>
          </cell>
          <cell r="AE1984">
            <v>2760</v>
          </cell>
          <cell r="AF1984"/>
          <cell r="AG1984">
            <v>345</v>
          </cell>
          <cell r="AH1984">
            <v>621</v>
          </cell>
          <cell r="AI1984">
            <v>3726</v>
          </cell>
          <cell r="AJ1984">
            <v>5142.9139847864244</v>
          </cell>
          <cell r="AK1984"/>
          <cell r="AL1984">
            <v>0</v>
          </cell>
          <cell r="AM1984">
            <v>0</v>
          </cell>
          <cell r="AN1984">
            <v>93.75</v>
          </cell>
          <cell r="AO1984">
            <v>62.5</v>
          </cell>
          <cell r="AP1984">
            <v>125</v>
          </cell>
          <cell r="AQ1984">
            <v>416.39876002210588</v>
          </cell>
          <cell r="AR1984">
            <v>897.64876002210588</v>
          </cell>
          <cell r="AS1984">
            <v>1168.1125489617061</v>
          </cell>
          <cell r="AT1984">
            <v>7008.6752937702367</v>
          </cell>
          <cell r="AU1984">
            <v>6373.33</v>
          </cell>
          <cell r="AV1984">
            <v>0</v>
          </cell>
          <cell r="AW1984">
            <v>0</v>
          </cell>
          <cell r="AX1984">
            <v>0</v>
          </cell>
          <cell r="AY1984">
            <v>125</v>
          </cell>
          <cell r="AZ1984">
            <v>127.85</v>
          </cell>
          <cell r="BA1984">
            <v>187.5</v>
          </cell>
          <cell r="BB1984">
            <v>432.43</v>
          </cell>
          <cell r="BC1984">
            <v>872.78</v>
          </cell>
          <cell r="BD1984">
            <v>1449.2220000000002</v>
          </cell>
          <cell r="BE1984">
            <v>8695.3320000000003</v>
          </cell>
          <cell r="BF1984">
            <v>5920.2</v>
          </cell>
          <cell r="BG1984">
            <v>5920.2</v>
          </cell>
          <cell r="BH1984">
            <v>5920.2</v>
          </cell>
          <cell r="BI1984">
            <v>0</v>
          </cell>
          <cell r="BJ1984" t="str">
            <v>Year 1</v>
          </cell>
          <cell r="BK1984" t="str">
            <v>Y</v>
          </cell>
          <cell r="BL1984"/>
          <cell r="BM1984">
            <v>0</v>
          </cell>
          <cell r="BN1984"/>
          <cell r="BO1984"/>
          <cell r="BP1984"/>
          <cell r="BQ1984"/>
          <cell r="BR1984"/>
          <cell r="BS1984">
            <v>0</v>
          </cell>
          <cell r="BT1984">
            <v>0</v>
          </cell>
          <cell r="BU1984">
            <v>125</v>
          </cell>
          <cell r="BV1984">
            <v>127.85</v>
          </cell>
          <cell r="BW1984">
            <v>187.5</v>
          </cell>
          <cell r="BX1984">
            <v>432.43</v>
          </cell>
          <cell r="BY1984">
            <v>872.78</v>
          </cell>
          <cell r="BZ1984">
            <v>3726.6759999999995</v>
          </cell>
          <cell r="CA1984">
            <v>10519.655999999999</v>
          </cell>
          <cell r="CB1984"/>
          <cell r="CC1984"/>
          <cell r="CD1984"/>
          <cell r="CE1984"/>
          <cell r="CF1984"/>
          <cell r="CG1984"/>
          <cell r="CH1984"/>
          <cell r="CI1984" t="str">
            <v>T</v>
          </cell>
          <cell r="CJ1984"/>
          <cell r="CK1984"/>
          <cell r="CL1984"/>
          <cell r="CM1984"/>
          <cell r="CN1984"/>
          <cell r="CO1984"/>
          <cell r="CP1984"/>
          <cell r="CQ1984"/>
          <cell r="CR1984"/>
          <cell r="CS1984">
            <v>0</v>
          </cell>
          <cell r="CT1984">
            <v>0</v>
          </cell>
          <cell r="CU1984"/>
          <cell r="CV1984"/>
          <cell r="CW1984"/>
          <cell r="CX1984"/>
          <cell r="CY1984"/>
          <cell r="CZ1984"/>
          <cell r="DA1984"/>
          <cell r="DB1984"/>
          <cell r="DC1984"/>
          <cell r="DD1984">
            <v>0</v>
          </cell>
          <cell r="DE1984">
            <v>0</v>
          </cell>
          <cell r="DF1984">
            <v>0</v>
          </cell>
          <cell r="DG1984"/>
          <cell r="DH1984"/>
          <cell r="DI1984"/>
          <cell r="DJ1984"/>
          <cell r="DK1984"/>
          <cell r="DL1984">
            <v>43433</v>
          </cell>
          <cell r="DM1984">
            <v>43420</v>
          </cell>
          <cell r="DN1984">
            <v>43447</v>
          </cell>
          <cell r="DO1984">
            <v>43424</v>
          </cell>
          <cell r="DP1984">
            <v>43507</v>
          </cell>
          <cell r="DQ1984">
            <v>43507</v>
          </cell>
          <cell r="DR1984">
            <v>43523</v>
          </cell>
          <cell r="DS1984">
            <v>43523</v>
          </cell>
          <cell r="DT1984">
            <v>43507</v>
          </cell>
          <cell r="DU1984">
            <v>43523</v>
          </cell>
          <cell r="DW1984" t="str">
            <v>1001351-M01</v>
          </cell>
          <cell r="DX1984" t="str">
            <v>1001351-M01-C02</v>
          </cell>
          <cell r="DY1984">
            <v>1</v>
          </cell>
          <cell r="DZ1984">
            <v>1</v>
          </cell>
          <cell r="EA1984">
            <v>16</v>
          </cell>
          <cell r="EB1984">
            <v>1</v>
          </cell>
          <cell r="EC1984">
            <v>0</v>
          </cell>
          <cell r="ED1984">
            <v>7632.66</v>
          </cell>
          <cell r="EE1984">
            <v>0</v>
          </cell>
          <cell r="EF1984">
            <v>43523</v>
          </cell>
          <cell r="EG1984">
            <v>43523</v>
          </cell>
          <cell r="EH1984">
            <v>43523</v>
          </cell>
          <cell r="EI1984">
            <v>43528</v>
          </cell>
        </row>
        <row r="1985">
          <cell r="A1985">
            <v>1001351</v>
          </cell>
          <cell r="B1985" t="str">
            <v>Child</v>
          </cell>
          <cell r="C1985">
            <v>620564</v>
          </cell>
          <cell r="D1985" t="str">
            <v>Castle Street</v>
          </cell>
          <cell r="E1985" t="str">
            <v>Wales</v>
          </cell>
          <cell r="F1985" t="str">
            <v>E</v>
          </cell>
          <cell r="G1985" t="str">
            <v>South Wales</v>
          </cell>
          <cell r="H1985" t="str">
            <v>Caerphilly</v>
          </cell>
          <cell r="I1985" t="str">
            <v>S Hale</v>
          </cell>
          <cell r="J1985" t="str">
            <v>Kevin Williams</v>
          </cell>
          <cell r="K1985" t="str">
            <v>Russell Bennett</v>
          </cell>
          <cell r="L1985"/>
          <cell r="M1985" t="str">
            <v>Paul Harding</v>
          </cell>
          <cell r="N1985"/>
          <cell r="O1985" t="str">
            <v>Resolution Interiors Ltd</v>
          </cell>
          <cell r="P1985" t="str">
            <v>Andy Altass</v>
          </cell>
          <cell r="Q1985" t="str">
            <v xml:space="preserve">Dan Roberst </v>
          </cell>
          <cell r="R1985" t="str">
            <v>Email: Danial.Roberts@interserve.gse.gov.uk Mobile: 07483-305284</v>
          </cell>
          <cell r="S1985" t="str">
            <v>Socotec</v>
          </cell>
          <cell r="T1985" t="str">
            <v>In Development</v>
          </cell>
          <cell r="U1985">
            <v>1</v>
          </cell>
          <cell r="V1985" t="str">
            <v>LOW</v>
          </cell>
          <cell r="W1985" t="str">
            <v>Green</v>
          </cell>
          <cell r="X1985" t="str">
            <v>Exterior</v>
          </cell>
          <cell r="Y1985" t="str">
            <v>External Doors</v>
          </cell>
          <cell r="Z1985" t="str">
            <v>Replace exterior quality, ply faced timber door and door frame to plantroom areas to rear of the building. Includes new ironmongery.</v>
          </cell>
          <cell r="AA1985"/>
          <cell r="AB1985">
            <v>1</v>
          </cell>
          <cell r="AC1985" t="str">
            <v>A</v>
          </cell>
          <cell r="AD1985" t="str">
            <v>JC Off</v>
          </cell>
          <cell r="AE1985">
            <v>1200</v>
          </cell>
          <cell r="AF1985"/>
          <cell r="AG1985">
            <v>150</v>
          </cell>
          <cell r="AH1985">
            <v>270</v>
          </cell>
          <cell r="AI1985">
            <v>1620</v>
          </cell>
          <cell r="AJ1985">
            <v>1364</v>
          </cell>
          <cell r="AK1985"/>
          <cell r="AL1985">
            <v>0</v>
          </cell>
          <cell r="AM1985">
            <v>0</v>
          </cell>
          <cell r="AN1985">
            <v>93.75</v>
          </cell>
          <cell r="AO1985">
            <v>62.5</v>
          </cell>
          <cell r="AP1985">
            <v>125</v>
          </cell>
          <cell r="AQ1985">
            <v>98.05716995228552</v>
          </cell>
          <cell r="AR1985">
            <v>579.30716995228556</v>
          </cell>
          <cell r="AS1985">
            <v>348.66143399045717</v>
          </cell>
          <cell r="AT1985">
            <v>2091.9686039427429</v>
          </cell>
          <cell r="AU1985">
            <v>2545</v>
          </cell>
          <cell r="AV1985">
            <v>0</v>
          </cell>
          <cell r="AW1985">
            <v>0</v>
          </cell>
          <cell r="AX1985">
            <v>0</v>
          </cell>
          <cell r="AY1985">
            <v>125</v>
          </cell>
          <cell r="AZ1985">
            <v>127.85</v>
          </cell>
          <cell r="BA1985">
            <v>187.5</v>
          </cell>
          <cell r="BB1985">
            <v>101.83</v>
          </cell>
          <cell r="BC1985">
            <v>542.18000000000006</v>
          </cell>
          <cell r="BD1985">
            <v>617.43600000000004</v>
          </cell>
          <cell r="BE1985">
            <v>3704.6160000000004</v>
          </cell>
          <cell r="BF1985">
            <v>2091.87</v>
          </cell>
          <cell r="BG1985">
            <v>2091.87</v>
          </cell>
          <cell r="BH1985">
            <v>2091.87</v>
          </cell>
          <cell r="BI1985">
            <v>0</v>
          </cell>
          <cell r="BJ1985" t="str">
            <v>Year 1</v>
          </cell>
          <cell r="BK1985" t="str">
            <v>Y</v>
          </cell>
          <cell r="BL1985"/>
          <cell r="BM1985">
            <v>0</v>
          </cell>
          <cell r="BN1985"/>
          <cell r="BO1985"/>
          <cell r="BP1985"/>
          <cell r="BQ1985"/>
          <cell r="BR1985"/>
          <cell r="BS1985">
            <v>0</v>
          </cell>
          <cell r="BT1985">
            <v>0</v>
          </cell>
          <cell r="BU1985">
            <v>125</v>
          </cell>
          <cell r="BV1985">
            <v>127.85</v>
          </cell>
          <cell r="BW1985">
            <v>187.5</v>
          </cell>
          <cell r="BX1985">
            <v>101.83</v>
          </cell>
          <cell r="BY1985">
            <v>542.18000000000006</v>
          </cell>
          <cell r="BZ1985">
            <v>1363.558</v>
          </cell>
          <cell r="CA1985">
            <v>3997.6080000000002</v>
          </cell>
          <cell r="CB1985"/>
          <cell r="CC1985"/>
          <cell r="CD1985"/>
          <cell r="CE1985"/>
          <cell r="CF1985"/>
          <cell r="CG1985"/>
          <cell r="CH1985"/>
          <cell r="CI1985" t="str">
            <v>T</v>
          </cell>
          <cell r="CJ1985"/>
          <cell r="CK1985"/>
          <cell r="CL1985"/>
          <cell r="CM1985"/>
          <cell r="CN1985"/>
          <cell r="CO1985"/>
          <cell r="CP1985"/>
          <cell r="CQ1985"/>
          <cell r="CR1985"/>
          <cell r="CS1985">
            <v>0</v>
          </cell>
          <cell r="CT1985">
            <v>0</v>
          </cell>
          <cell r="CU1985"/>
          <cell r="CV1985"/>
          <cell r="CW1985"/>
          <cell r="CX1985"/>
          <cell r="CY1985"/>
          <cell r="CZ1985"/>
          <cell r="DA1985"/>
          <cell r="DB1985"/>
          <cell r="DC1985"/>
          <cell r="DD1985">
            <v>0</v>
          </cell>
          <cell r="DE1985">
            <v>0</v>
          </cell>
          <cell r="DF1985">
            <v>0</v>
          </cell>
          <cell r="DG1985"/>
          <cell r="DH1985"/>
          <cell r="DI1985"/>
          <cell r="DJ1985"/>
          <cell r="DK1985"/>
          <cell r="DL1985">
            <v>43433</v>
          </cell>
          <cell r="DM1985">
            <v>43420</v>
          </cell>
          <cell r="DN1985">
            <v>43447</v>
          </cell>
          <cell r="DO1985">
            <v>43424</v>
          </cell>
          <cell r="DP1985">
            <v>43507</v>
          </cell>
          <cell r="DQ1985">
            <v>43507</v>
          </cell>
          <cell r="DR1985">
            <v>43523</v>
          </cell>
          <cell r="DS1985">
            <v>43523</v>
          </cell>
          <cell r="DT1985">
            <v>43507</v>
          </cell>
          <cell r="DU1985">
            <v>43523</v>
          </cell>
          <cell r="DW1985" t="str">
            <v>1001351-M01</v>
          </cell>
          <cell r="DX1985" t="str">
            <v>1001351-M01-C03</v>
          </cell>
          <cell r="DY1985">
            <v>1</v>
          </cell>
          <cell r="DZ1985">
            <v>1</v>
          </cell>
          <cell r="EA1985">
            <v>16</v>
          </cell>
          <cell r="EB1985">
            <v>1</v>
          </cell>
          <cell r="EC1985">
            <v>0</v>
          </cell>
          <cell r="ED1985">
            <v>3038.6639999999998</v>
          </cell>
          <cell r="EE1985">
            <v>0</v>
          </cell>
          <cell r="EF1985">
            <v>43523</v>
          </cell>
          <cell r="EG1985">
            <v>43523</v>
          </cell>
          <cell r="EH1985">
            <v>43523</v>
          </cell>
          <cell r="EI1985">
            <v>43528</v>
          </cell>
        </row>
        <row r="1986">
          <cell r="A1986">
            <v>1001351</v>
          </cell>
          <cell r="B1986" t="str">
            <v>Child</v>
          </cell>
          <cell r="C1986">
            <v>620564</v>
          </cell>
          <cell r="D1986" t="str">
            <v>Castle Street</v>
          </cell>
          <cell r="E1986" t="str">
            <v>Wales</v>
          </cell>
          <cell r="F1986" t="str">
            <v>E</v>
          </cell>
          <cell r="G1986" t="str">
            <v>South Wales</v>
          </cell>
          <cell r="H1986" t="str">
            <v>Caerphilly</v>
          </cell>
          <cell r="I1986" t="str">
            <v>S Hale</v>
          </cell>
          <cell r="J1986" t="str">
            <v>Kevin Williams</v>
          </cell>
          <cell r="K1986" t="str">
            <v>Russell Bennett</v>
          </cell>
          <cell r="L1986"/>
          <cell r="M1986" t="str">
            <v>Paul Harding</v>
          </cell>
          <cell r="N1986"/>
          <cell r="O1986" t="str">
            <v>Resolution Interiors Ltd</v>
          </cell>
          <cell r="P1986" t="str">
            <v>Andy Altass</v>
          </cell>
          <cell r="Q1986" t="str">
            <v xml:space="preserve">Dan Roberst </v>
          </cell>
          <cell r="R1986" t="str">
            <v>Email: Danial.Roberts@interserve.gse.gov.uk Mobile: 07483-305284</v>
          </cell>
          <cell r="S1986" t="str">
            <v>Socotec</v>
          </cell>
          <cell r="T1986" t="str">
            <v>In Development</v>
          </cell>
          <cell r="U1986">
            <v>1</v>
          </cell>
          <cell r="V1986" t="str">
            <v>LOW</v>
          </cell>
          <cell r="W1986" t="str">
            <v>Green</v>
          </cell>
          <cell r="X1986" t="str">
            <v>Exterior</v>
          </cell>
          <cell r="Y1986" t="str">
            <v>External Redecorations</v>
          </cell>
          <cell r="Z1986" t="str">
            <v>Redecorate plant room door &amp; frame and metal railings to side (N) elevation</v>
          </cell>
          <cell r="AA1986"/>
          <cell r="AB1986">
            <v>1</v>
          </cell>
          <cell r="AC1986" t="str">
            <v>A</v>
          </cell>
          <cell r="AD1986" t="str">
            <v>JC Off</v>
          </cell>
          <cell r="AE1986">
            <v>1080</v>
          </cell>
          <cell r="AF1986"/>
          <cell r="AG1986">
            <v>135</v>
          </cell>
          <cell r="AH1986">
            <v>243</v>
          </cell>
          <cell r="AI1986">
            <v>1458</v>
          </cell>
          <cell r="AJ1986">
            <v>2134.1837331772967</v>
          </cell>
          <cell r="AK1986"/>
          <cell r="AL1986">
            <v>0</v>
          </cell>
          <cell r="AM1986">
            <v>0</v>
          </cell>
          <cell r="AN1986">
            <v>93.75</v>
          </cell>
          <cell r="AO1986">
            <v>62.5</v>
          </cell>
          <cell r="AP1986">
            <v>125</v>
          </cell>
          <cell r="AQ1986">
            <v>162.93864522604144</v>
          </cell>
          <cell r="AR1986">
            <v>644.18864522604144</v>
          </cell>
          <cell r="AS1986">
            <v>515.67447568066768</v>
          </cell>
          <cell r="AT1986">
            <v>3094.0468540840056</v>
          </cell>
          <cell r="AU1986">
            <v>1225.2</v>
          </cell>
          <cell r="AV1986">
            <v>0</v>
          </cell>
          <cell r="AW1986">
            <v>0</v>
          </cell>
          <cell r="AX1986">
            <v>0</v>
          </cell>
          <cell r="AY1986">
            <v>125</v>
          </cell>
          <cell r="AZ1986">
            <v>127.85</v>
          </cell>
          <cell r="BA1986">
            <v>187.5</v>
          </cell>
          <cell r="BB1986">
            <v>169.21</v>
          </cell>
          <cell r="BC1986">
            <v>609.56000000000006</v>
          </cell>
          <cell r="BD1986">
            <v>366.952</v>
          </cell>
          <cell r="BE1986">
            <v>2201.7120000000004</v>
          </cell>
          <cell r="BF1986">
            <v>772.07</v>
          </cell>
          <cell r="BG1986">
            <v>772.07</v>
          </cell>
          <cell r="BH1986">
            <v>772.07</v>
          </cell>
          <cell r="BI1986">
            <v>0</v>
          </cell>
          <cell r="BJ1986" t="str">
            <v>Year 1</v>
          </cell>
          <cell r="BK1986" t="str">
            <v>Y</v>
          </cell>
          <cell r="BL1986"/>
          <cell r="BM1986">
            <v>0</v>
          </cell>
          <cell r="BN1986"/>
          <cell r="BO1986"/>
          <cell r="BP1986"/>
          <cell r="BQ1986"/>
          <cell r="BR1986"/>
          <cell r="BS1986">
            <v>0</v>
          </cell>
          <cell r="BT1986">
            <v>0</v>
          </cell>
          <cell r="BU1986">
            <v>125</v>
          </cell>
          <cell r="BV1986">
            <v>127.85</v>
          </cell>
          <cell r="BW1986">
            <v>187.5</v>
          </cell>
          <cell r="BX1986">
            <v>169.21</v>
          </cell>
          <cell r="BY1986">
            <v>609.56000000000006</v>
          </cell>
          <cell r="BZ1986">
            <v>585.154</v>
          </cell>
          <cell r="CA1986">
            <v>1966.7840000000001</v>
          </cell>
          <cell r="CB1986"/>
          <cell r="CC1986"/>
          <cell r="CD1986"/>
          <cell r="CE1986"/>
          <cell r="CF1986"/>
          <cell r="CG1986"/>
          <cell r="CH1986"/>
          <cell r="CI1986" t="str">
            <v>T</v>
          </cell>
          <cell r="CJ1986"/>
          <cell r="CK1986"/>
          <cell r="CL1986"/>
          <cell r="CM1986"/>
          <cell r="CN1986"/>
          <cell r="CO1986"/>
          <cell r="CP1986"/>
          <cell r="CQ1986"/>
          <cell r="CR1986"/>
          <cell r="CS1986">
            <v>0</v>
          </cell>
          <cell r="CT1986">
            <v>0</v>
          </cell>
          <cell r="CU1986"/>
          <cell r="CV1986"/>
          <cell r="CW1986"/>
          <cell r="CX1986"/>
          <cell r="CY1986"/>
          <cell r="CZ1986"/>
          <cell r="DA1986"/>
          <cell r="DB1986"/>
          <cell r="DC1986"/>
          <cell r="DD1986">
            <v>0</v>
          </cell>
          <cell r="DE1986">
            <v>0</v>
          </cell>
          <cell r="DF1986">
            <v>0</v>
          </cell>
          <cell r="DG1986"/>
          <cell r="DH1986"/>
          <cell r="DI1986"/>
          <cell r="DJ1986"/>
          <cell r="DK1986"/>
          <cell r="DL1986">
            <v>43433</v>
          </cell>
          <cell r="DM1986">
            <v>43420</v>
          </cell>
          <cell r="DN1986">
            <v>43447</v>
          </cell>
          <cell r="DO1986">
            <v>43424</v>
          </cell>
          <cell r="DP1986">
            <v>43507</v>
          </cell>
          <cell r="DQ1986">
            <v>43507</v>
          </cell>
          <cell r="DR1986">
            <v>43523</v>
          </cell>
          <cell r="DS1986">
            <v>43523</v>
          </cell>
          <cell r="DT1986">
            <v>43507</v>
          </cell>
          <cell r="DU1986">
            <v>43523</v>
          </cell>
          <cell r="DW1986" t="str">
            <v>1001351-M01</v>
          </cell>
          <cell r="DX1986" t="str">
            <v>1001351-M01-C04</v>
          </cell>
          <cell r="DY1986">
            <v>1</v>
          </cell>
          <cell r="DZ1986">
            <v>1</v>
          </cell>
          <cell r="EA1986">
            <v>16</v>
          </cell>
          <cell r="EB1986">
            <v>1</v>
          </cell>
          <cell r="EC1986">
            <v>0</v>
          </cell>
          <cell r="ED1986">
            <v>1454.904</v>
          </cell>
          <cell r="EE1986">
            <v>0</v>
          </cell>
          <cell r="EF1986">
            <v>43523</v>
          </cell>
          <cell r="EG1986">
            <v>43523</v>
          </cell>
          <cell r="EH1986">
            <v>43523</v>
          </cell>
          <cell r="EI1986">
            <v>43528</v>
          </cell>
        </row>
        <row r="1987">
          <cell r="A1987">
            <v>1001351</v>
          </cell>
          <cell r="B1987" t="str">
            <v>Child</v>
          </cell>
          <cell r="C1987">
            <v>620564</v>
          </cell>
          <cell r="D1987" t="str">
            <v>Castle Street</v>
          </cell>
          <cell r="E1987" t="str">
            <v>Wales</v>
          </cell>
          <cell r="F1987" t="str">
            <v>E</v>
          </cell>
          <cell r="G1987" t="str">
            <v>South Wales</v>
          </cell>
          <cell r="H1987" t="str">
            <v>Caerphilly</v>
          </cell>
          <cell r="I1987" t="str">
            <v>S Hale</v>
          </cell>
          <cell r="J1987" t="str">
            <v>Kevin Williams</v>
          </cell>
          <cell r="K1987" t="str">
            <v>Russell Bennett</v>
          </cell>
          <cell r="L1987"/>
          <cell r="M1987" t="str">
            <v>Paul Harding</v>
          </cell>
          <cell r="N1987"/>
          <cell r="O1987" t="str">
            <v>Resolution Interiors Ltd</v>
          </cell>
          <cell r="P1987" t="str">
            <v>Andy Altass</v>
          </cell>
          <cell r="Q1987" t="str">
            <v xml:space="preserve">Dan Roberst </v>
          </cell>
          <cell r="R1987" t="str">
            <v>Email: Danial.Roberts@interserve.gse.gov.uk Mobile: 07483-305284</v>
          </cell>
          <cell r="S1987" t="str">
            <v>Socotec</v>
          </cell>
          <cell r="T1987" t="str">
            <v>In Development</v>
          </cell>
          <cell r="U1987">
            <v>1</v>
          </cell>
          <cell r="V1987" t="str">
            <v>LOW</v>
          </cell>
          <cell r="W1987" t="str">
            <v>Green</v>
          </cell>
          <cell r="X1987" t="str">
            <v>Interior</v>
          </cell>
          <cell r="Y1987" t="str">
            <v>Public Area Redecoration</v>
          </cell>
          <cell r="Z1987" t="str">
            <v>Redecorate all previously decorated surfaces in Screened Services Areas. Includes Interview Rooms + Finance Room + BOH Staff Corridor</v>
          </cell>
          <cell r="AA1987"/>
          <cell r="AB1987">
            <v>1</v>
          </cell>
          <cell r="AC1987" t="str">
            <v>A</v>
          </cell>
          <cell r="AD1987" t="str">
            <v>JC Off</v>
          </cell>
          <cell r="AE1987">
            <v>1080</v>
          </cell>
          <cell r="AF1987"/>
          <cell r="AG1987">
            <v>135</v>
          </cell>
          <cell r="AH1987">
            <v>243</v>
          </cell>
          <cell r="AI1987">
            <v>1458</v>
          </cell>
          <cell r="AJ1987">
            <v>2134.1837331772967</v>
          </cell>
          <cell r="AK1987"/>
          <cell r="AL1987">
            <v>0</v>
          </cell>
          <cell r="AM1987">
            <v>0</v>
          </cell>
          <cell r="AN1987">
            <v>93.75</v>
          </cell>
          <cell r="AO1987">
            <v>62.5</v>
          </cell>
          <cell r="AP1987">
            <v>125</v>
          </cell>
          <cell r="AQ1987">
            <v>162.93864522604144</v>
          </cell>
          <cell r="AR1987">
            <v>644.18864522604144</v>
          </cell>
          <cell r="AS1987">
            <v>515.67447568066768</v>
          </cell>
          <cell r="AT1987">
            <v>3094.0468540840056</v>
          </cell>
          <cell r="AU1987">
            <v>6173.61</v>
          </cell>
          <cell r="AV1987">
            <v>0</v>
          </cell>
          <cell r="AW1987">
            <v>0</v>
          </cell>
          <cell r="AX1987">
            <v>0</v>
          </cell>
          <cell r="AY1987">
            <v>125</v>
          </cell>
          <cell r="AZ1987">
            <v>127.85</v>
          </cell>
          <cell r="BA1987">
            <v>187.5</v>
          </cell>
          <cell r="BB1987">
            <v>169.21</v>
          </cell>
          <cell r="BC1987">
            <v>609.56000000000006</v>
          </cell>
          <cell r="BD1987">
            <v>1356.634</v>
          </cell>
          <cell r="BE1987">
            <v>8139.8040000000001</v>
          </cell>
          <cell r="BF1987">
            <v>5720.48</v>
          </cell>
          <cell r="BG1987">
            <v>5720.48</v>
          </cell>
          <cell r="BH1987">
            <v>5720.48</v>
          </cell>
          <cell r="BI1987">
            <v>0</v>
          </cell>
          <cell r="BJ1987" t="str">
            <v>Year 1</v>
          </cell>
          <cell r="BK1987" t="str">
            <v>Y</v>
          </cell>
          <cell r="BL1987"/>
          <cell r="BM1987">
            <v>0</v>
          </cell>
          <cell r="BN1987"/>
          <cell r="BO1987"/>
          <cell r="BP1987"/>
          <cell r="BQ1987"/>
          <cell r="BR1987"/>
          <cell r="BS1987">
            <v>0</v>
          </cell>
          <cell r="BT1987">
            <v>0</v>
          </cell>
          <cell r="BU1987">
            <v>125</v>
          </cell>
          <cell r="BV1987">
            <v>127.85</v>
          </cell>
          <cell r="BW1987">
            <v>187.5</v>
          </cell>
          <cell r="BX1987">
            <v>169.21</v>
          </cell>
          <cell r="BY1987">
            <v>609.56000000000006</v>
          </cell>
          <cell r="BZ1987">
            <v>3554.1999999999994</v>
          </cell>
          <cell r="CA1987">
            <v>9884.24</v>
          </cell>
          <cell r="CB1987"/>
          <cell r="CC1987"/>
          <cell r="CD1987"/>
          <cell r="CE1987"/>
          <cell r="CF1987"/>
          <cell r="CG1987"/>
          <cell r="CH1987"/>
          <cell r="CI1987" t="str">
            <v>T</v>
          </cell>
          <cell r="CJ1987"/>
          <cell r="CK1987"/>
          <cell r="CL1987"/>
          <cell r="CM1987"/>
          <cell r="CN1987"/>
          <cell r="CO1987"/>
          <cell r="CP1987"/>
          <cell r="CQ1987"/>
          <cell r="CR1987"/>
          <cell r="CS1987">
            <v>0</v>
          </cell>
          <cell r="CT1987">
            <v>0</v>
          </cell>
          <cell r="CU1987"/>
          <cell r="CV1987"/>
          <cell r="CW1987"/>
          <cell r="CX1987"/>
          <cell r="CY1987"/>
          <cell r="CZ1987"/>
          <cell r="DA1987"/>
          <cell r="DB1987"/>
          <cell r="DC1987"/>
          <cell r="DD1987">
            <v>0</v>
          </cell>
          <cell r="DE1987">
            <v>0</v>
          </cell>
          <cell r="DF1987">
            <v>0</v>
          </cell>
          <cell r="DG1987"/>
          <cell r="DH1987"/>
          <cell r="DI1987"/>
          <cell r="DJ1987"/>
          <cell r="DK1987"/>
          <cell r="DL1987">
            <v>43433</v>
          </cell>
          <cell r="DM1987">
            <v>43420</v>
          </cell>
          <cell r="DN1987">
            <v>43447</v>
          </cell>
          <cell r="DO1987">
            <v>43424</v>
          </cell>
          <cell r="DP1987">
            <v>43507</v>
          </cell>
          <cell r="DQ1987">
            <v>43507</v>
          </cell>
          <cell r="DR1987">
            <v>43523</v>
          </cell>
          <cell r="DS1987">
            <v>43523</v>
          </cell>
          <cell r="DT1987">
            <v>43507</v>
          </cell>
          <cell r="DU1987">
            <v>43523</v>
          </cell>
          <cell r="DW1987" t="str">
            <v>1001351-M01</v>
          </cell>
          <cell r="DX1987" t="str">
            <v>1001351-M01-C05</v>
          </cell>
          <cell r="DY1987">
            <v>1</v>
          </cell>
          <cell r="DZ1987">
            <v>1</v>
          </cell>
          <cell r="EA1987">
            <v>16</v>
          </cell>
          <cell r="EB1987">
            <v>1</v>
          </cell>
          <cell r="EC1987">
            <v>0</v>
          </cell>
          <cell r="ED1987">
            <v>7392.9960000000001</v>
          </cell>
          <cell r="EE1987">
            <v>0</v>
          </cell>
          <cell r="EF1987">
            <v>43523</v>
          </cell>
          <cell r="EG1987">
            <v>43523</v>
          </cell>
          <cell r="EH1987">
            <v>43523</v>
          </cell>
          <cell r="EI1987">
            <v>43528</v>
          </cell>
        </row>
        <row r="1988">
          <cell r="A1988">
            <v>1001351</v>
          </cell>
          <cell r="B1988" t="str">
            <v>Child</v>
          </cell>
          <cell r="C1988">
            <v>620564</v>
          </cell>
          <cell r="D1988" t="str">
            <v>Castle Street</v>
          </cell>
          <cell r="E1988" t="str">
            <v>Wales</v>
          </cell>
          <cell r="F1988" t="str">
            <v>E</v>
          </cell>
          <cell r="G1988" t="str">
            <v>South Wales</v>
          </cell>
          <cell r="H1988" t="str">
            <v>Caerphilly</v>
          </cell>
          <cell r="I1988" t="str">
            <v>S Hale</v>
          </cell>
          <cell r="J1988" t="str">
            <v>Kevin Williams</v>
          </cell>
          <cell r="K1988" t="str">
            <v>Russell Bennett</v>
          </cell>
          <cell r="L1988"/>
          <cell r="M1988" t="str">
            <v>Paul Harding</v>
          </cell>
          <cell r="N1988"/>
          <cell r="O1988" t="str">
            <v>Resolution Interiors Ltd</v>
          </cell>
          <cell r="P1988" t="str">
            <v>Andy Altass</v>
          </cell>
          <cell r="Q1988" t="str">
            <v xml:space="preserve">Dan Roberst </v>
          </cell>
          <cell r="R1988" t="str">
            <v>Email: Danial.Roberts@interserve.gse.gov.uk Mobile: 07483-305284</v>
          </cell>
          <cell r="S1988" t="str">
            <v>Socotec</v>
          </cell>
          <cell r="T1988" t="str">
            <v>In Development</v>
          </cell>
          <cell r="U1988">
            <v>1</v>
          </cell>
          <cell r="V1988" t="str">
            <v>LOW</v>
          </cell>
          <cell r="W1988" t="str">
            <v>Green</v>
          </cell>
          <cell r="X1988" t="str">
            <v>Interior</v>
          </cell>
          <cell r="Y1988" t="str">
            <v>Staircase / Common Parts Redecoration</v>
          </cell>
          <cell r="Z1988" t="str">
            <v>Redecorate all previously decorated surfaces in Staff Stairwell.  Includes Lift landings + Staff Entrance lobby.</v>
          </cell>
          <cell r="AA1988"/>
          <cell r="AB1988">
            <v>1</v>
          </cell>
          <cell r="AC1988" t="str">
            <v>A</v>
          </cell>
          <cell r="AD1988" t="str">
            <v>JC Off</v>
          </cell>
          <cell r="AE1988">
            <v>960</v>
          </cell>
          <cell r="AF1988"/>
          <cell r="AG1988">
            <v>120</v>
          </cell>
          <cell r="AH1988">
            <v>216</v>
          </cell>
          <cell r="AI1988">
            <v>1296</v>
          </cell>
          <cell r="AJ1988">
            <v>1919.2744294909303</v>
          </cell>
          <cell r="AK1988"/>
          <cell r="AL1988">
            <v>0</v>
          </cell>
          <cell r="AM1988">
            <v>0</v>
          </cell>
          <cell r="AN1988">
            <v>93.75</v>
          </cell>
          <cell r="AO1988">
            <v>62.5</v>
          </cell>
          <cell r="AP1988">
            <v>125</v>
          </cell>
          <cell r="AQ1988">
            <v>144.83435131203683</v>
          </cell>
          <cell r="AR1988">
            <v>626.0843513120368</v>
          </cell>
          <cell r="AS1988">
            <v>469.0717561605934</v>
          </cell>
          <cell r="AT1988">
            <v>2814.4305369635604</v>
          </cell>
          <cell r="AU1988">
            <v>5093.03</v>
          </cell>
          <cell r="AV1988">
            <v>0</v>
          </cell>
          <cell r="AW1988">
            <v>0</v>
          </cell>
          <cell r="AX1988">
            <v>0</v>
          </cell>
          <cell r="AY1988">
            <v>125</v>
          </cell>
          <cell r="AZ1988">
            <v>127.85</v>
          </cell>
          <cell r="BA1988">
            <v>187.5</v>
          </cell>
          <cell r="BB1988">
            <v>150.41</v>
          </cell>
          <cell r="BC1988">
            <v>590.76</v>
          </cell>
          <cell r="BD1988">
            <v>1136.758</v>
          </cell>
          <cell r="BE1988">
            <v>6820.5479999999998</v>
          </cell>
          <cell r="BF1988">
            <v>4639.8999999999996</v>
          </cell>
          <cell r="BG1988">
            <v>4639.8999999999996</v>
          </cell>
          <cell r="BH1988">
            <v>4639.8999999999996</v>
          </cell>
          <cell r="BI1988">
            <v>0</v>
          </cell>
          <cell r="BJ1988" t="str">
            <v>Year 1</v>
          </cell>
          <cell r="BK1988" t="str">
            <v>Y</v>
          </cell>
          <cell r="BL1988"/>
          <cell r="BM1988">
            <v>0</v>
          </cell>
          <cell r="BN1988"/>
          <cell r="BO1988"/>
          <cell r="BP1988"/>
          <cell r="BQ1988"/>
          <cell r="BR1988"/>
          <cell r="BS1988">
            <v>0</v>
          </cell>
          <cell r="BT1988">
            <v>0</v>
          </cell>
          <cell r="BU1988">
            <v>125</v>
          </cell>
          <cell r="BV1988">
            <v>127.85</v>
          </cell>
          <cell r="BW1988">
            <v>187.5</v>
          </cell>
          <cell r="BX1988">
            <v>150.41</v>
          </cell>
          <cell r="BY1988">
            <v>590.76</v>
          </cell>
          <cell r="BZ1988">
            <v>2902.0920000000001</v>
          </cell>
          <cell r="CA1988">
            <v>8132.7520000000004</v>
          </cell>
          <cell r="CB1988"/>
          <cell r="CC1988"/>
          <cell r="CD1988"/>
          <cell r="CE1988"/>
          <cell r="CF1988"/>
          <cell r="CG1988"/>
          <cell r="CH1988"/>
          <cell r="CI1988" t="str">
            <v>T</v>
          </cell>
          <cell r="CJ1988"/>
          <cell r="CK1988"/>
          <cell r="CL1988"/>
          <cell r="CM1988"/>
          <cell r="CN1988"/>
          <cell r="CO1988"/>
          <cell r="CP1988"/>
          <cell r="CQ1988"/>
          <cell r="CR1988"/>
          <cell r="CS1988">
            <v>0</v>
          </cell>
          <cell r="CT1988">
            <v>0</v>
          </cell>
          <cell r="CU1988"/>
          <cell r="CV1988"/>
          <cell r="CW1988"/>
          <cell r="CX1988"/>
          <cell r="CY1988"/>
          <cell r="CZ1988"/>
          <cell r="DA1988"/>
          <cell r="DB1988"/>
          <cell r="DC1988"/>
          <cell r="DD1988">
            <v>0</v>
          </cell>
          <cell r="DE1988">
            <v>0</v>
          </cell>
          <cell r="DF1988">
            <v>0</v>
          </cell>
          <cell r="DG1988"/>
          <cell r="DH1988"/>
          <cell r="DI1988"/>
          <cell r="DJ1988"/>
          <cell r="DK1988"/>
          <cell r="DL1988">
            <v>43433</v>
          </cell>
          <cell r="DM1988">
            <v>43420</v>
          </cell>
          <cell r="DN1988">
            <v>43447</v>
          </cell>
          <cell r="DO1988">
            <v>43424</v>
          </cell>
          <cell r="DP1988">
            <v>43507</v>
          </cell>
          <cell r="DQ1988">
            <v>43507</v>
          </cell>
          <cell r="DR1988">
            <v>43523</v>
          </cell>
          <cell r="DS1988">
            <v>43523</v>
          </cell>
          <cell r="DT1988">
            <v>43507</v>
          </cell>
          <cell r="DU1988">
            <v>43523</v>
          </cell>
          <cell r="DW1988" t="str">
            <v>1001351-M01</v>
          </cell>
          <cell r="DX1988" t="str">
            <v>1001351-M01-C06</v>
          </cell>
          <cell r="DY1988">
            <v>1</v>
          </cell>
          <cell r="DZ1988">
            <v>1</v>
          </cell>
          <cell r="EA1988">
            <v>16</v>
          </cell>
          <cell r="EB1988">
            <v>1</v>
          </cell>
          <cell r="EC1988">
            <v>0</v>
          </cell>
          <cell r="ED1988">
            <v>6096.3</v>
          </cell>
          <cell r="EE1988">
            <v>0</v>
          </cell>
          <cell r="EF1988">
            <v>43523</v>
          </cell>
          <cell r="EG1988">
            <v>43523</v>
          </cell>
          <cell r="EH1988">
            <v>43523</v>
          </cell>
          <cell r="EI1988">
            <v>43528</v>
          </cell>
        </row>
        <row r="1989">
          <cell r="A1989">
            <v>1001351</v>
          </cell>
          <cell r="B1989" t="str">
            <v>Child</v>
          </cell>
          <cell r="C1989">
            <v>620564</v>
          </cell>
          <cell r="D1989" t="str">
            <v>Castle Street</v>
          </cell>
          <cell r="E1989" t="str">
            <v>Wales</v>
          </cell>
          <cell r="F1989" t="str">
            <v>E</v>
          </cell>
          <cell r="G1989" t="str">
            <v>South Wales</v>
          </cell>
          <cell r="H1989" t="str">
            <v>Caerphilly</v>
          </cell>
          <cell r="I1989" t="str">
            <v>S Hale</v>
          </cell>
          <cell r="J1989" t="str">
            <v>Kevin Williams</v>
          </cell>
          <cell r="K1989" t="str">
            <v>Russell Bennett</v>
          </cell>
          <cell r="L1989"/>
          <cell r="M1989" t="str">
            <v>Paul Harding</v>
          </cell>
          <cell r="N1989"/>
          <cell r="O1989" t="str">
            <v>Resolution Interiors Ltd</v>
          </cell>
          <cell r="P1989" t="str">
            <v>Andy Altass</v>
          </cell>
          <cell r="Q1989" t="str">
            <v xml:space="preserve">Dan Roberst </v>
          </cell>
          <cell r="R1989" t="str">
            <v>Email: Danial.Roberts@interserve.gse.gov.uk Mobile: 07483-305284</v>
          </cell>
          <cell r="S1989" t="str">
            <v>Socotec</v>
          </cell>
          <cell r="T1989" t="str">
            <v>In Development</v>
          </cell>
          <cell r="U1989">
            <v>1</v>
          </cell>
          <cell r="V1989" t="str">
            <v>LOW</v>
          </cell>
          <cell r="W1989" t="str">
            <v>Green</v>
          </cell>
          <cell r="X1989" t="str">
            <v>Interior</v>
          </cell>
          <cell r="Y1989" t="str">
            <v>Staircase / Common Parts Redecoration</v>
          </cell>
          <cell r="Z1989" t="str">
            <v>Redecorate all previously decorated surfaces in Public Stairwell.  Includes Public Entrance Lobby.</v>
          </cell>
          <cell r="AA1989"/>
          <cell r="AB1989">
            <v>1</v>
          </cell>
          <cell r="AC1989" t="str">
            <v>A</v>
          </cell>
          <cell r="AD1989" t="str">
            <v>JC Off</v>
          </cell>
          <cell r="AE1989">
            <v>960</v>
          </cell>
          <cell r="AF1989"/>
          <cell r="AG1989">
            <v>120</v>
          </cell>
          <cell r="AH1989">
            <v>216</v>
          </cell>
          <cell r="AI1989">
            <v>1296</v>
          </cell>
          <cell r="AJ1989">
            <v>1919.2744294909303</v>
          </cell>
          <cell r="AK1989"/>
          <cell r="AL1989">
            <v>0</v>
          </cell>
          <cell r="AM1989">
            <v>0</v>
          </cell>
          <cell r="AN1989">
            <v>93.75</v>
          </cell>
          <cell r="AO1989">
            <v>62.5</v>
          </cell>
          <cell r="AP1989">
            <v>125</v>
          </cell>
          <cell r="AQ1989">
            <v>144.83435131203683</v>
          </cell>
          <cell r="AR1989">
            <v>626.0843513120368</v>
          </cell>
          <cell r="AS1989">
            <v>469.0717561605934</v>
          </cell>
          <cell r="AT1989">
            <v>2814.4305369635604</v>
          </cell>
          <cell r="AU1989">
            <v>3526.12</v>
          </cell>
          <cell r="AV1989">
            <v>0</v>
          </cell>
          <cell r="AW1989">
            <v>0</v>
          </cell>
          <cell r="AX1989">
            <v>0</v>
          </cell>
          <cell r="AY1989">
            <v>125</v>
          </cell>
          <cell r="AZ1989">
            <v>127.85</v>
          </cell>
          <cell r="BA1989">
            <v>187.5</v>
          </cell>
          <cell r="BB1989">
            <v>150.41</v>
          </cell>
          <cell r="BC1989">
            <v>590.76</v>
          </cell>
          <cell r="BD1989">
            <v>823.37600000000009</v>
          </cell>
          <cell r="BE1989">
            <v>4940.2560000000003</v>
          </cell>
          <cell r="BF1989">
            <v>3072.99</v>
          </cell>
          <cell r="BG1989">
            <v>3072.99</v>
          </cell>
          <cell r="BH1989">
            <v>3072.99</v>
          </cell>
          <cell r="BI1989">
            <v>0</v>
          </cell>
          <cell r="BJ1989" t="str">
            <v>Year 1</v>
          </cell>
          <cell r="BK1989" t="str">
            <v>Y</v>
          </cell>
          <cell r="BL1989"/>
          <cell r="BM1989">
            <v>0</v>
          </cell>
          <cell r="BN1989"/>
          <cell r="BO1989"/>
          <cell r="BP1989"/>
          <cell r="BQ1989"/>
          <cell r="BR1989"/>
          <cell r="BS1989">
            <v>0</v>
          </cell>
          <cell r="BT1989">
            <v>0</v>
          </cell>
          <cell r="BU1989">
            <v>125</v>
          </cell>
          <cell r="BV1989">
            <v>127.85</v>
          </cell>
          <cell r="BW1989">
            <v>187.5</v>
          </cell>
          <cell r="BX1989">
            <v>150.41</v>
          </cell>
          <cell r="BY1989">
            <v>590.76</v>
          </cell>
          <cell r="BZ1989">
            <v>1961.9459999999999</v>
          </cell>
          <cell r="CA1989">
            <v>5625.6959999999999</v>
          </cell>
          <cell r="CB1989"/>
          <cell r="CC1989"/>
          <cell r="CD1989"/>
          <cell r="CE1989"/>
          <cell r="CF1989"/>
          <cell r="CG1989"/>
          <cell r="CH1989"/>
          <cell r="CI1989" t="str">
            <v>T</v>
          </cell>
          <cell r="CJ1989"/>
          <cell r="CK1989"/>
          <cell r="CL1989"/>
          <cell r="CM1989"/>
          <cell r="CN1989"/>
          <cell r="CO1989"/>
          <cell r="CP1989"/>
          <cell r="CQ1989"/>
          <cell r="CR1989"/>
          <cell r="CS1989">
            <v>0</v>
          </cell>
          <cell r="CT1989">
            <v>0</v>
          </cell>
          <cell r="CU1989"/>
          <cell r="CV1989"/>
          <cell r="CW1989"/>
          <cell r="CX1989"/>
          <cell r="CY1989"/>
          <cell r="CZ1989"/>
          <cell r="DA1989"/>
          <cell r="DB1989"/>
          <cell r="DC1989"/>
          <cell r="DD1989">
            <v>0</v>
          </cell>
          <cell r="DE1989">
            <v>0</v>
          </cell>
          <cell r="DF1989">
            <v>0</v>
          </cell>
          <cell r="DG1989"/>
          <cell r="DH1989"/>
          <cell r="DI1989"/>
          <cell r="DJ1989"/>
          <cell r="DK1989"/>
          <cell r="DL1989">
            <v>43433</v>
          </cell>
          <cell r="DM1989">
            <v>43420</v>
          </cell>
          <cell r="DN1989">
            <v>43447</v>
          </cell>
          <cell r="DO1989">
            <v>43424</v>
          </cell>
          <cell r="DP1989">
            <v>43507</v>
          </cell>
          <cell r="DQ1989">
            <v>43507</v>
          </cell>
          <cell r="DR1989">
            <v>43523</v>
          </cell>
          <cell r="DS1989">
            <v>43523</v>
          </cell>
          <cell r="DT1989">
            <v>43507</v>
          </cell>
          <cell r="DU1989">
            <v>43523</v>
          </cell>
          <cell r="DW1989" t="str">
            <v>1001351-M01</v>
          </cell>
          <cell r="DX1989" t="str">
            <v>1001351-M01-C07</v>
          </cell>
          <cell r="DY1989">
            <v>1</v>
          </cell>
          <cell r="DZ1989">
            <v>1</v>
          </cell>
          <cell r="EA1989">
            <v>16</v>
          </cell>
          <cell r="EB1989">
            <v>1</v>
          </cell>
          <cell r="EC1989">
            <v>0</v>
          </cell>
          <cell r="ED1989">
            <v>4216.0079999999998</v>
          </cell>
          <cell r="EE1989">
            <v>0</v>
          </cell>
          <cell r="EF1989">
            <v>43523</v>
          </cell>
          <cell r="EG1989">
            <v>43523</v>
          </cell>
          <cell r="EH1989">
            <v>43523</v>
          </cell>
          <cell r="EI1989">
            <v>43528</v>
          </cell>
        </row>
        <row r="1990">
          <cell r="A1990">
            <v>1001351</v>
          </cell>
          <cell r="B1990" t="str">
            <v>Child</v>
          </cell>
          <cell r="C1990">
            <v>620564</v>
          </cell>
          <cell r="D1990" t="str">
            <v>Castle Street</v>
          </cell>
          <cell r="E1990" t="str">
            <v>Wales</v>
          </cell>
          <cell r="F1990" t="str">
            <v>E</v>
          </cell>
          <cell r="G1990" t="str">
            <v>South Wales</v>
          </cell>
          <cell r="H1990" t="str">
            <v>Caerphilly</v>
          </cell>
          <cell r="I1990" t="str">
            <v>S Hale</v>
          </cell>
          <cell r="J1990" t="str">
            <v>Kevin Williams</v>
          </cell>
          <cell r="K1990" t="str">
            <v>Russell Bennett</v>
          </cell>
          <cell r="L1990"/>
          <cell r="M1990" t="str">
            <v>Paul Harding</v>
          </cell>
          <cell r="N1990"/>
          <cell r="O1990" t="str">
            <v>Resolution Interiors Ltd</v>
          </cell>
          <cell r="P1990" t="str">
            <v>Andy Altass</v>
          </cell>
          <cell r="Q1990" t="str">
            <v xml:space="preserve">Dan Roberst </v>
          </cell>
          <cell r="R1990" t="str">
            <v>Email: Danial.Roberts@interserve.gse.gov.uk Mobile: 07483-305284</v>
          </cell>
          <cell r="S1990" t="str">
            <v>Socotec</v>
          </cell>
          <cell r="T1990" t="str">
            <v>In Development</v>
          </cell>
          <cell r="U1990">
            <v>1</v>
          </cell>
          <cell r="V1990" t="str">
            <v>LOW</v>
          </cell>
          <cell r="W1990" t="str">
            <v>Green</v>
          </cell>
          <cell r="X1990" t="str">
            <v>Interior</v>
          </cell>
          <cell r="Y1990" t="str">
            <v>Office Area Redecoration</v>
          </cell>
          <cell r="Z1990" t="str">
            <v>Redecorate all previously decorated surfaces in Floor 1 BOH Office Area</v>
          </cell>
          <cell r="AA1990"/>
          <cell r="AB1990">
            <v>1</v>
          </cell>
          <cell r="AC1990" t="str">
            <v>A</v>
          </cell>
          <cell r="AD1990" t="str">
            <v>JC Off</v>
          </cell>
          <cell r="AE1990">
            <v>600</v>
          </cell>
          <cell r="AF1990"/>
          <cell r="AG1990">
            <v>75</v>
          </cell>
          <cell r="AH1990">
            <v>135</v>
          </cell>
          <cell r="AI1990">
            <v>810</v>
          </cell>
          <cell r="AJ1990">
            <v>1274.5465184318314</v>
          </cell>
          <cell r="AK1990"/>
          <cell r="AL1990">
            <v>0</v>
          </cell>
          <cell r="AM1990">
            <v>0</v>
          </cell>
          <cell r="AN1990">
            <v>93.75</v>
          </cell>
          <cell r="AO1990">
            <v>62.5</v>
          </cell>
          <cell r="AP1990">
            <v>125</v>
          </cell>
          <cell r="AQ1990">
            <v>90.521469570023015</v>
          </cell>
          <cell r="AR1990">
            <v>571.77146957002299</v>
          </cell>
          <cell r="AS1990">
            <v>329.26359760037087</v>
          </cell>
          <cell r="AT1990">
            <v>1975.581585602225</v>
          </cell>
          <cell r="AU1990">
            <v>4639.3900000000003</v>
          </cell>
          <cell r="AV1990">
            <v>0</v>
          </cell>
          <cell r="AW1990">
            <v>0</v>
          </cell>
          <cell r="AX1990">
            <v>0</v>
          </cell>
          <cell r="AY1990">
            <v>125</v>
          </cell>
          <cell r="AZ1990">
            <v>127.85</v>
          </cell>
          <cell r="BA1990">
            <v>187.5</v>
          </cell>
          <cell r="BB1990">
            <v>94.01</v>
          </cell>
          <cell r="BC1990">
            <v>534.36</v>
          </cell>
          <cell r="BD1990">
            <v>1034.7500000000002</v>
          </cell>
          <cell r="BE1990">
            <v>6208.5</v>
          </cell>
          <cell r="BF1990">
            <v>4186.26</v>
          </cell>
          <cell r="BG1990">
            <v>4186.26</v>
          </cell>
          <cell r="BH1990">
            <v>4186.26</v>
          </cell>
          <cell r="BI1990">
            <v>0</v>
          </cell>
          <cell r="BJ1990" t="str">
            <v>Year 1</v>
          </cell>
          <cell r="BK1990" t="str">
            <v>Y</v>
          </cell>
          <cell r="BL1990"/>
          <cell r="BM1990">
            <v>0</v>
          </cell>
          <cell r="BN1990"/>
          <cell r="BO1990"/>
          <cell r="BP1990"/>
          <cell r="BQ1990"/>
          <cell r="BR1990"/>
          <cell r="BS1990">
            <v>0</v>
          </cell>
          <cell r="BT1990">
            <v>0</v>
          </cell>
          <cell r="BU1990">
            <v>125</v>
          </cell>
          <cell r="BV1990">
            <v>127.85</v>
          </cell>
          <cell r="BW1990">
            <v>187.5</v>
          </cell>
          <cell r="BX1990">
            <v>94.01</v>
          </cell>
          <cell r="BY1990">
            <v>534.36</v>
          </cell>
          <cell r="BZ1990">
            <v>2618.6280000000006</v>
          </cell>
          <cell r="CA1990">
            <v>7339.2480000000005</v>
          </cell>
          <cell r="CB1990"/>
          <cell r="CC1990"/>
          <cell r="CD1990"/>
          <cell r="CE1990"/>
          <cell r="CF1990"/>
          <cell r="CG1990"/>
          <cell r="CH1990"/>
          <cell r="CI1990" t="str">
            <v>T</v>
          </cell>
          <cell r="CJ1990"/>
          <cell r="CK1990"/>
          <cell r="CL1990"/>
          <cell r="CM1990"/>
          <cell r="CN1990"/>
          <cell r="CO1990"/>
          <cell r="CP1990"/>
          <cell r="CQ1990"/>
          <cell r="CR1990"/>
          <cell r="CS1990">
            <v>0</v>
          </cell>
          <cell r="CT1990">
            <v>0</v>
          </cell>
          <cell r="CU1990"/>
          <cell r="CV1990"/>
          <cell r="CW1990"/>
          <cell r="CX1990"/>
          <cell r="CY1990"/>
          <cell r="CZ1990"/>
          <cell r="DA1990"/>
          <cell r="DB1990"/>
          <cell r="DC1990"/>
          <cell r="DD1990">
            <v>0</v>
          </cell>
          <cell r="DE1990">
            <v>0</v>
          </cell>
          <cell r="DF1990">
            <v>0</v>
          </cell>
          <cell r="DG1990"/>
          <cell r="DH1990"/>
          <cell r="DI1990"/>
          <cell r="DJ1990"/>
          <cell r="DK1990"/>
          <cell r="DL1990">
            <v>43433</v>
          </cell>
          <cell r="DM1990">
            <v>43420</v>
          </cell>
          <cell r="DN1990">
            <v>43447</v>
          </cell>
          <cell r="DO1990">
            <v>43424</v>
          </cell>
          <cell r="DP1990">
            <v>43507</v>
          </cell>
          <cell r="DQ1990">
            <v>43507</v>
          </cell>
          <cell r="DR1990">
            <v>43523</v>
          </cell>
          <cell r="DS1990">
            <v>43523</v>
          </cell>
          <cell r="DT1990">
            <v>43507</v>
          </cell>
          <cell r="DU1990">
            <v>43523</v>
          </cell>
          <cell r="DW1990" t="str">
            <v>1001351-M01</v>
          </cell>
          <cell r="DX1990" t="str">
            <v>1001351-M01-C08</v>
          </cell>
          <cell r="DY1990">
            <v>1</v>
          </cell>
          <cell r="DZ1990">
            <v>1</v>
          </cell>
          <cell r="EA1990">
            <v>16</v>
          </cell>
          <cell r="EB1990">
            <v>1</v>
          </cell>
          <cell r="EC1990">
            <v>0</v>
          </cell>
          <cell r="ED1990">
            <v>5551.9320000000007</v>
          </cell>
          <cell r="EE1990">
            <v>0</v>
          </cell>
          <cell r="EF1990">
            <v>43523</v>
          </cell>
          <cell r="EG1990">
            <v>43523</v>
          </cell>
          <cell r="EH1990">
            <v>43523</v>
          </cell>
          <cell r="EI1990">
            <v>43528</v>
          </cell>
        </row>
        <row r="1991">
          <cell r="A1991">
            <v>1001352</v>
          </cell>
          <cell r="B1991" t="str">
            <v>Master</v>
          </cell>
          <cell r="C1991">
            <v>620570</v>
          </cell>
          <cell r="D1991" t="str">
            <v>Holton Road</v>
          </cell>
          <cell r="E1991" t="str">
            <v>Wales</v>
          </cell>
          <cell r="F1991" t="str">
            <v>E</v>
          </cell>
          <cell r="G1991" t="str">
            <v>Vale of Glamorgan</v>
          </cell>
          <cell r="H1991" t="str">
            <v>Barry</v>
          </cell>
          <cell r="I1991" t="str">
            <v>S Hale</v>
          </cell>
          <cell r="J1991" t="str">
            <v>Kevin Williams</v>
          </cell>
          <cell r="K1991" t="str">
            <v>Russell Bennett</v>
          </cell>
          <cell r="L1991"/>
          <cell r="M1991" t="str">
            <v>Paul Harding</v>
          </cell>
          <cell r="N1991"/>
          <cell r="O1991" t="str">
            <v>Resolution Interiors Ltd</v>
          </cell>
          <cell r="P1991" t="str">
            <v>Andy Altass</v>
          </cell>
          <cell r="Q1991" t="str">
            <v xml:space="preserve">Dan Roberst </v>
          </cell>
          <cell r="R1991" t="str">
            <v>Email: Danial.Roberts@interserve.gse.gov.uk Mobile: 07483-305284</v>
          </cell>
          <cell r="S1991" t="str">
            <v>Socotec</v>
          </cell>
          <cell r="T1991" t="str">
            <v>CP Approved</v>
          </cell>
          <cell r="U1991">
            <v>1</v>
          </cell>
          <cell r="V1991" t="str">
            <v>MEDIUM</v>
          </cell>
          <cell r="W1991" t="str">
            <v>Green</v>
          </cell>
          <cell r="X1991"/>
          <cell r="Y1991"/>
          <cell r="Z1991" t="str">
            <v>LCW-620570-Barry-Holton Road-Building Fabric</v>
          </cell>
          <cell r="AA1991"/>
          <cell r="AB1991">
            <v>1</v>
          </cell>
          <cell r="AC1991"/>
          <cell r="AD1991" t="str">
            <v>JC Off</v>
          </cell>
          <cell r="AE1991"/>
          <cell r="AF1991">
            <v>27720</v>
          </cell>
          <cell r="AG1991">
            <v>3465</v>
          </cell>
          <cell r="AH1991">
            <v>6237</v>
          </cell>
          <cell r="AI1991">
            <v>37422</v>
          </cell>
          <cell r="AJ1991"/>
          <cell r="AK1991">
            <v>38142.311761263896</v>
          </cell>
          <cell r="AL1991">
            <v>0</v>
          </cell>
          <cell r="AM1991">
            <v>0</v>
          </cell>
          <cell r="AN1991">
            <v>749.99999999999989</v>
          </cell>
          <cell r="AO1991">
            <v>500.00000000000006</v>
          </cell>
          <cell r="AP1991">
            <v>1000.0000000000001</v>
          </cell>
          <cell r="AQ1991">
            <v>3078.3811639378491</v>
          </cell>
          <cell r="AR1991">
            <v>6928.3811639378482</v>
          </cell>
          <cell r="AS1991">
            <v>8694.1385850403494</v>
          </cell>
          <cell r="AT1991">
            <v>52164.831510242089</v>
          </cell>
          <cell r="AU1991"/>
          <cell r="AV1991">
            <v>36750.17</v>
          </cell>
          <cell r="AW1991">
            <v>0</v>
          </cell>
          <cell r="AX1991">
            <v>0</v>
          </cell>
          <cell r="AY1991">
            <v>0</v>
          </cell>
          <cell r="AZ1991">
            <v>738.66</v>
          </cell>
          <cell r="BA1991">
            <v>0</v>
          </cell>
          <cell r="BB1991">
            <v>3196.9065469092384</v>
          </cell>
          <cell r="BC1991">
            <v>3935.5665469092392</v>
          </cell>
          <cell r="BD1991">
            <v>8137.1473093818477</v>
          </cell>
          <cell r="BE1991">
            <v>48822.883856291082</v>
          </cell>
          <cell r="BF1991"/>
          <cell r="BG1991"/>
          <cell r="BH1991"/>
          <cell r="BI1991"/>
          <cell r="BJ1991"/>
          <cell r="BK1991" t="str">
            <v>Y</v>
          </cell>
          <cell r="BL1991"/>
          <cell r="BM1991">
            <v>39618.439999999995</v>
          </cell>
          <cell r="BN1991">
            <v>39618.439999999995</v>
          </cell>
          <cell r="BO1991"/>
          <cell r="BP1991">
            <v>39947.03</v>
          </cell>
          <cell r="BQ1991">
            <v>-328.59000000000378</v>
          </cell>
          <cell r="BR1991"/>
          <cell r="BS1991">
            <v>0</v>
          </cell>
          <cell r="BT1991">
            <v>0</v>
          </cell>
          <cell r="BU1991">
            <v>0</v>
          </cell>
          <cell r="BV1991">
            <v>738.64</v>
          </cell>
          <cell r="BW1991">
            <v>1000.0200000000001</v>
          </cell>
          <cell r="BX1991">
            <v>3196.9065469092384</v>
          </cell>
          <cell r="BY1991">
            <v>4935.5665469092392</v>
          </cell>
          <cell r="BZ1991">
            <v>24758.177309381848</v>
          </cell>
          <cell r="CA1991">
            <v>69312.183856291085</v>
          </cell>
          <cell r="CB1991">
            <v>17147.352346048996</v>
          </cell>
          <cell r="CC1991">
            <v>69312.183856291085</v>
          </cell>
          <cell r="CD1991" t="str">
            <v/>
          </cell>
          <cell r="CE1991"/>
          <cell r="CF1991">
            <v>1</v>
          </cell>
          <cell r="CG1991">
            <v>39947.03</v>
          </cell>
          <cell r="CH1991">
            <v>39947.03</v>
          </cell>
          <cell r="CI1991" t="str">
            <v>T</v>
          </cell>
          <cell r="CJ1991"/>
          <cell r="CK1991">
            <v>25964.19</v>
          </cell>
          <cell r="CL1991">
            <v>0</v>
          </cell>
          <cell r="CM1991">
            <v>0</v>
          </cell>
          <cell r="CN1991">
            <v>0</v>
          </cell>
          <cell r="CO1991">
            <v>0</v>
          </cell>
          <cell r="CP1991">
            <v>0</v>
          </cell>
          <cell r="CQ1991">
            <v>0</v>
          </cell>
          <cell r="CR1991">
            <v>0</v>
          </cell>
          <cell r="CS1991">
            <v>0</v>
          </cell>
          <cell r="CT1991">
            <v>5192.8379999999997</v>
          </cell>
          <cell r="CU1991"/>
          <cell r="CV1991"/>
          <cell r="CW1991">
            <v>0</v>
          </cell>
          <cell r="CX1991">
            <v>0</v>
          </cell>
          <cell r="CY1991">
            <v>0</v>
          </cell>
          <cell r="CZ1991">
            <v>0</v>
          </cell>
          <cell r="DA1991">
            <v>0</v>
          </cell>
          <cell r="DB1991">
            <v>0</v>
          </cell>
          <cell r="DC1991">
            <v>0</v>
          </cell>
          <cell r="DD1991">
            <v>0</v>
          </cell>
          <cell r="DE1991">
            <v>0</v>
          </cell>
          <cell r="DF1991">
            <v>0</v>
          </cell>
          <cell r="DG1991"/>
          <cell r="DH1991"/>
          <cell r="DI1991"/>
          <cell r="DJ1991"/>
          <cell r="DK1991"/>
          <cell r="DL1991">
            <v>43376</v>
          </cell>
          <cell r="DM1991">
            <v>43377</v>
          </cell>
          <cell r="DN1991">
            <v>43403</v>
          </cell>
          <cell r="DO1991">
            <v>43403</v>
          </cell>
          <cell r="DP1991">
            <v>43493</v>
          </cell>
          <cell r="DQ1991">
            <v>43493</v>
          </cell>
          <cell r="DR1991">
            <v>43518</v>
          </cell>
          <cell r="DS1991">
            <v>43518</v>
          </cell>
          <cell r="DT1991">
            <v>43493</v>
          </cell>
          <cell r="DU1991">
            <v>43518</v>
          </cell>
          <cell r="DW1991" t="str">
            <v>1001352-M01</v>
          </cell>
          <cell r="DX1991" t="str">
            <v>1001352-M01</v>
          </cell>
          <cell r="DY1991">
            <v>1</v>
          </cell>
          <cell r="DZ1991">
            <v>1</v>
          </cell>
          <cell r="EA1991">
            <v>25</v>
          </cell>
          <cell r="EB1991">
            <v>1</v>
          </cell>
          <cell r="EC1991">
            <v>0</v>
          </cell>
          <cell r="ED1991">
            <v>49628.520000000004</v>
          </cell>
          <cell r="EE1991">
            <v>0</v>
          </cell>
          <cell r="EF1991">
            <v>43518</v>
          </cell>
          <cell r="EG1991">
            <v>43518</v>
          </cell>
          <cell r="EH1991">
            <v>43518</v>
          </cell>
          <cell r="EI1991">
            <v>43521</v>
          </cell>
        </row>
        <row r="1992">
          <cell r="A1992">
            <v>1001352</v>
          </cell>
          <cell r="B1992" t="str">
            <v>Child</v>
          </cell>
          <cell r="C1992">
            <v>620570</v>
          </cell>
          <cell r="D1992" t="str">
            <v>Holton Road</v>
          </cell>
          <cell r="E1992" t="str">
            <v>Wales</v>
          </cell>
          <cell r="F1992" t="str">
            <v>E</v>
          </cell>
          <cell r="G1992" t="str">
            <v>Vale of Glamorgan</v>
          </cell>
          <cell r="H1992" t="str">
            <v>Barry</v>
          </cell>
          <cell r="I1992" t="str">
            <v>S Hale</v>
          </cell>
          <cell r="J1992" t="str">
            <v>Kevin Williams</v>
          </cell>
          <cell r="K1992" t="str">
            <v>Russell Bennett</v>
          </cell>
          <cell r="L1992"/>
          <cell r="M1992" t="str">
            <v>Paul Harding</v>
          </cell>
          <cell r="N1992"/>
          <cell r="O1992" t="str">
            <v>Resolution Interiors Ltd</v>
          </cell>
          <cell r="P1992"/>
          <cell r="Q1992" t="str">
            <v xml:space="preserve">Dan Roberst </v>
          </cell>
          <cell r="R1992" t="str">
            <v>Email: Danial.Roberts@interserve.gse.gov.uk Mobile: 07483-305284</v>
          </cell>
          <cell r="S1992" t="str">
            <v>Socotec</v>
          </cell>
          <cell r="T1992" t="str">
            <v>In Development</v>
          </cell>
          <cell r="U1992">
            <v>1</v>
          </cell>
          <cell r="V1992" t="str">
            <v>MEDIUM</v>
          </cell>
          <cell r="W1992" t="str">
            <v>Green</v>
          </cell>
          <cell r="X1992" t="str">
            <v>Welfare</v>
          </cell>
          <cell r="Y1992" t="str">
            <v>Toilets</v>
          </cell>
          <cell r="Z1992" t="str">
            <v>New Modernised Staff Toilets, Decoration And Flooring</v>
          </cell>
          <cell r="AA1992" t="str">
            <v>WELFARE LOT 1 - Additional works</v>
          </cell>
          <cell r="AB1992"/>
          <cell r="AC1992" t="str">
            <v>W</v>
          </cell>
          <cell r="AD1992" t="str">
            <v>JC Off</v>
          </cell>
          <cell r="AE1992">
            <v>15000</v>
          </cell>
          <cell r="AF1992"/>
          <cell r="AG1992">
            <v>1875</v>
          </cell>
          <cell r="AH1992">
            <v>3375</v>
          </cell>
          <cell r="AI1992">
            <v>20250</v>
          </cell>
          <cell r="AJ1992">
            <v>14778.571428571429</v>
          </cell>
          <cell r="AK1992"/>
          <cell r="AL1992">
            <v>0</v>
          </cell>
          <cell r="AM1992">
            <v>0</v>
          </cell>
          <cell r="AN1992">
            <v>107.14285714285714</v>
          </cell>
          <cell r="AO1992">
            <v>71.428571428571431</v>
          </cell>
          <cell r="AP1992">
            <v>142.85714285714286</v>
          </cell>
          <cell r="AQ1992">
            <v>1225.7146244035689</v>
          </cell>
          <cell r="AR1992">
            <v>1775.7146244035689</v>
          </cell>
          <cell r="AS1992">
            <v>3265.142924880714</v>
          </cell>
          <cell r="AT1992">
            <v>19590.857549284283</v>
          </cell>
          <cell r="AU1992">
            <v>14550</v>
          </cell>
          <cell r="AV1992">
            <v>0</v>
          </cell>
          <cell r="AW1992">
            <v>0</v>
          </cell>
          <cell r="AX1992">
            <v>0</v>
          </cell>
          <cell r="AY1992">
            <v>0</v>
          </cell>
          <cell r="AZ1992">
            <v>0</v>
          </cell>
          <cell r="BA1992">
            <v>0</v>
          </cell>
          <cell r="BB1992">
            <v>1272.9077065900606</v>
          </cell>
          <cell r="BC1992">
            <v>1272.9077065900606</v>
          </cell>
          <cell r="BD1992">
            <v>3164.5815413180121</v>
          </cell>
          <cell r="BE1992">
            <v>18987.489247908074</v>
          </cell>
          <cell r="BF1992">
            <v>16543.54</v>
          </cell>
          <cell r="BG1992">
            <v>16543.54</v>
          </cell>
          <cell r="BH1992">
            <v>16543.54</v>
          </cell>
          <cell r="BI1992">
            <v>0</v>
          </cell>
          <cell r="BJ1992" t="str">
            <v>Year 1</v>
          </cell>
          <cell r="BK1992" t="str">
            <v>Y</v>
          </cell>
          <cell r="BL1992"/>
          <cell r="BM1992">
            <v>0</v>
          </cell>
          <cell r="BN1992"/>
          <cell r="BO1992"/>
          <cell r="BP1992"/>
          <cell r="BQ1992"/>
          <cell r="BR1992"/>
          <cell r="BS1992">
            <v>0</v>
          </cell>
          <cell r="BT1992">
            <v>0</v>
          </cell>
          <cell r="BU1992">
            <v>0</v>
          </cell>
          <cell r="BV1992">
            <v>105.52</v>
          </cell>
          <cell r="BW1992">
            <v>142.86000000000001</v>
          </cell>
          <cell r="BX1992">
            <v>1272.9077065900606</v>
          </cell>
          <cell r="BY1992">
            <v>1521.2877065900607</v>
          </cell>
          <cell r="BZ1992">
            <v>10230.381541318013</v>
          </cell>
          <cell r="CA1992">
            <v>28295.209247908075</v>
          </cell>
          <cell r="CB1992"/>
          <cell r="CC1992"/>
          <cell r="CD1992"/>
          <cell r="CE1992"/>
          <cell r="CF1992"/>
          <cell r="CG1992"/>
          <cell r="CH1992"/>
          <cell r="CI1992" t="str">
            <v>T</v>
          </cell>
          <cell r="CJ1992"/>
          <cell r="CK1992"/>
          <cell r="CL1992"/>
          <cell r="CM1992"/>
          <cell r="CN1992"/>
          <cell r="CO1992"/>
          <cell r="CP1992"/>
          <cell r="CQ1992"/>
          <cell r="CR1992"/>
          <cell r="CS1992">
            <v>0</v>
          </cell>
          <cell r="CT1992">
            <v>0</v>
          </cell>
          <cell r="CU1992"/>
          <cell r="CV1992"/>
          <cell r="CW1992"/>
          <cell r="CX1992"/>
          <cell r="CY1992"/>
          <cell r="CZ1992"/>
          <cell r="DA1992"/>
          <cell r="DB1992"/>
          <cell r="DC1992"/>
          <cell r="DD1992">
            <v>0</v>
          </cell>
          <cell r="DE1992">
            <v>0</v>
          </cell>
          <cell r="DF1992">
            <v>0</v>
          </cell>
          <cell r="DG1992"/>
          <cell r="DH1992"/>
          <cell r="DI1992"/>
          <cell r="DJ1992"/>
          <cell r="DK1992"/>
          <cell r="DL1992">
            <v>43376</v>
          </cell>
          <cell r="DM1992">
            <v>43377</v>
          </cell>
          <cell r="DN1992">
            <v>43403</v>
          </cell>
          <cell r="DO1992">
            <v>43403</v>
          </cell>
          <cell r="DP1992">
            <v>43493</v>
          </cell>
          <cell r="DQ1992">
            <v>43493</v>
          </cell>
          <cell r="DR1992">
            <v>43518</v>
          </cell>
          <cell r="DS1992">
            <v>43518</v>
          </cell>
          <cell r="DT1992">
            <v>43493</v>
          </cell>
          <cell r="DU1992">
            <v>43518</v>
          </cell>
          <cell r="DW1992" t="str">
            <v>1001352-M01</v>
          </cell>
          <cell r="DX1992" t="str">
            <v>1001352-M01-C01</v>
          </cell>
          <cell r="DY1992">
            <v>1</v>
          </cell>
          <cell r="DZ1992">
            <v>1</v>
          </cell>
          <cell r="EA1992">
            <v>25</v>
          </cell>
          <cell r="EB1992">
            <v>1</v>
          </cell>
          <cell r="EC1992">
            <v>0</v>
          </cell>
          <cell r="ED1992">
            <v>20150.304000000004</v>
          </cell>
          <cell r="EE1992">
            <v>0</v>
          </cell>
          <cell r="EF1992">
            <v>43518</v>
          </cell>
          <cell r="EG1992">
            <v>43518</v>
          </cell>
          <cell r="EH1992">
            <v>43518</v>
          </cell>
          <cell r="EI1992">
            <v>43521</v>
          </cell>
        </row>
        <row r="1993">
          <cell r="A1993">
            <v>1001352</v>
          </cell>
          <cell r="B1993" t="str">
            <v>Child</v>
          </cell>
          <cell r="C1993">
            <v>620570</v>
          </cell>
          <cell r="D1993" t="str">
            <v>Holton Road</v>
          </cell>
          <cell r="E1993" t="str">
            <v>Wales</v>
          </cell>
          <cell r="F1993" t="str">
            <v>E</v>
          </cell>
          <cell r="G1993" t="str">
            <v>Vale of Glamorgan</v>
          </cell>
          <cell r="H1993" t="str">
            <v>Barry</v>
          </cell>
          <cell r="I1993" t="str">
            <v>S Hale</v>
          </cell>
          <cell r="J1993" t="str">
            <v>Kevin Williams</v>
          </cell>
          <cell r="K1993" t="str">
            <v>Russell Bennett</v>
          </cell>
          <cell r="L1993"/>
          <cell r="M1993" t="str">
            <v>Paul Harding</v>
          </cell>
          <cell r="N1993"/>
          <cell r="O1993" t="str">
            <v>Resolution Interiors Ltd</v>
          </cell>
          <cell r="P1993" t="str">
            <v>Andy Altass</v>
          </cell>
          <cell r="Q1993" t="str">
            <v xml:space="preserve">Dan Roberst </v>
          </cell>
          <cell r="R1993" t="str">
            <v>Email: Danial.Roberts@interserve.gse.gov.uk Mobile: 07483-305284</v>
          </cell>
          <cell r="S1993" t="str">
            <v>Socotec</v>
          </cell>
          <cell r="T1993" t="str">
            <v>CP Approved</v>
          </cell>
          <cell r="U1993">
            <v>1</v>
          </cell>
          <cell r="V1993" t="str">
            <v>MEDIUM</v>
          </cell>
          <cell r="W1993" t="str">
            <v>Green</v>
          </cell>
          <cell r="X1993" t="str">
            <v>Interior</v>
          </cell>
          <cell r="Y1993" t="str">
            <v>Public Area Redecoration</v>
          </cell>
          <cell r="Z1993" t="str">
            <v xml:space="preserve">Redecorate previously decorated surfaces to the Floor 1 Public Areas including Training Room &amp; Group Session Room. </v>
          </cell>
          <cell r="AA1993"/>
          <cell r="AB1993">
            <v>1</v>
          </cell>
          <cell r="AC1993" t="str">
            <v>A</v>
          </cell>
          <cell r="AD1993" t="str">
            <v>JC Off</v>
          </cell>
          <cell r="AE1993">
            <v>4800</v>
          </cell>
          <cell r="AF1993"/>
          <cell r="AG1993">
            <v>600</v>
          </cell>
          <cell r="AH1993">
            <v>1080</v>
          </cell>
          <cell r="AI1993">
            <v>6480</v>
          </cell>
          <cell r="AJ1993">
            <v>8824.9435760260803</v>
          </cell>
          <cell r="AK1993"/>
          <cell r="AL1993">
            <v>0</v>
          </cell>
          <cell r="AM1993">
            <v>0</v>
          </cell>
          <cell r="AN1993">
            <v>107.14285714285714</v>
          </cell>
          <cell r="AO1993">
            <v>71.428571428571431</v>
          </cell>
          <cell r="AP1993">
            <v>142.85714285714286</v>
          </cell>
          <cell r="AQ1993">
            <v>724.17175656018412</v>
          </cell>
          <cell r="AR1993">
            <v>1274.1717565601841</v>
          </cell>
          <cell r="AS1993">
            <v>1974.1087808029672</v>
          </cell>
          <cell r="AT1993">
            <v>11844.652684817804</v>
          </cell>
          <cell r="AU1993">
            <v>6031.81</v>
          </cell>
          <cell r="AV1993">
            <v>0</v>
          </cell>
          <cell r="AW1993">
            <v>0</v>
          </cell>
          <cell r="AX1993">
            <v>0</v>
          </cell>
          <cell r="AY1993">
            <v>0</v>
          </cell>
          <cell r="AZ1993">
            <v>123.11</v>
          </cell>
          <cell r="BA1993">
            <v>0</v>
          </cell>
          <cell r="BB1993">
            <v>752.05418248874059</v>
          </cell>
          <cell r="BC1993">
            <v>875.16418248874061</v>
          </cell>
          <cell r="BD1993">
            <v>1381.3948364977482</v>
          </cell>
          <cell r="BE1993">
            <v>8288.3690189864883</v>
          </cell>
          <cell r="BF1993">
            <v>6294.19</v>
          </cell>
          <cell r="BG1993">
            <v>6294.19</v>
          </cell>
          <cell r="BH1993">
            <v>6294.19</v>
          </cell>
          <cell r="BI1993">
            <v>0</v>
          </cell>
          <cell r="BJ1993" t="str">
            <v>Year 1</v>
          </cell>
          <cell r="BK1993" t="str">
            <v>Y</v>
          </cell>
          <cell r="BL1993"/>
          <cell r="BM1993">
            <v>0</v>
          </cell>
          <cell r="BN1993"/>
          <cell r="BO1993"/>
          <cell r="BP1993"/>
          <cell r="BQ1993"/>
          <cell r="BR1993"/>
          <cell r="BS1993">
            <v>0</v>
          </cell>
          <cell r="BT1993">
            <v>0</v>
          </cell>
          <cell r="BU1993">
            <v>0</v>
          </cell>
          <cell r="BV1993">
            <v>105.52</v>
          </cell>
          <cell r="BW1993">
            <v>142.86000000000001</v>
          </cell>
          <cell r="BX1993">
            <v>752.05418248874059</v>
          </cell>
          <cell r="BY1993">
            <v>1000.4341824887406</v>
          </cell>
          <cell r="BZ1993">
            <v>3976.6008364977483</v>
          </cell>
          <cell r="CA1993">
            <v>11271.225018986488</v>
          </cell>
          <cell r="CB1993"/>
          <cell r="CC1993"/>
          <cell r="CD1993"/>
          <cell r="CE1993"/>
          <cell r="CF1993"/>
          <cell r="CG1993"/>
          <cell r="CH1993"/>
          <cell r="CI1993" t="str">
            <v>T</v>
          </cell>
          <cell r="CJ1993"/>
          <cell r="CK1993"/>
          <cell r="CL1993"/>
          <cell r="CM1993"/>
          <cell r="CN1993"/>
          <cell r="CO1993"/>
          <cell r="CP1993"/>
          <cell r="CQ1993"/>
          <cell r="CR1993"/>
          <cell r="CS1993">
            <v>0</v>
          </cell>
          <cell r="CT1993">
            <v>0</v>
          </cell>
          <cell r="CU1993"/>
          <cell r="CV1993"/>
          <cell r="CW1993"/>
          <cell r="CX1993"/>
          <cell r="CY1993"/>
          <cell r="CZ1993"/>
          <cell r="DA1993"/>
          <cell r="DB1993"/>
          <cell r="DC1993"/>
          <cell r="DD1993">
            <v>0</v>
          </cell>
          <cell r="DE1993">
            <v>0</v>
          </cell>
          <cell r="DF1993">
            <v>0</v>
          </cell>
          <cell r="DG1993"/>
          <cell r="DH1993"/>
          <cell r="DI1993"/>
          <cell r="DJ1993"/>
          <cell r="DK1993"/>
          <cell r="DL1993">
            <v>43376</v>
          </cell>
          <cell r="DM1993">
            <v>43377</v>
          </cell>
          <cell r="DN1993">
            <v>43403</v>
          </cell>
          <cell r="DO1993">
            <v>43403</v>
          </cell>
          <cell r="DP1993">
            <v>43493</v>
          </cell>
          <cell r="DQ1993">
            <v>43493</v>
          </cell>
          <cell r="DR1993">
            <v>43518</v>
          </cell>
          <cell r="DS1993">
            <v>43518</v>
          </cell>
          <cell r="DT1993">
            <v>43493</v>
          </cell>
          <cell r="DU1993">
            <v>43518</v>
          </cell>
          <cell r="DW1993" t="str">
            <v>1001352-M01</v>
          </cell>
          <cell r="DX1993" t="str">
            <v>1001352-M01-C02</v>
          </cell>
          <cell r="DY1993">
            <v>1</v>
          </cell>
          <cell r="DZ1993">
            <v>1</v>
          </cell>
          <cell r="EA1993">
            <v>25</v>
          </cell>
          <cell r="EB1993">
            <v>1</v>
          </cell>
          <cell r="EC1993">
            <v>0</v>
          </cell>
          <cell r="ED1993">
            <v>7851.0839999999998</v>
          </cell>
          <cell r="EE1993">
            <v>0</v>
          </cell>
          <cell r="EF1993">
            <v>43518</v>
          </cell>
          <cell r="EG1993">
            <v>43518</v>
          </cell>
          <cell r="EH1993">
            <v>43518</v>
          </cell>
          <cell r="EI1993">
            <v>43521</v>
          </cell>
        </row>
        <row r="1994">
          <cell r="A1994">
            <v>1001352</v>
          </cell>
          <cell r="B1994" t="str">
            <v>Child</v>
          </cell>
          <cell r="C1994">
            <v>620570</v>
          </cell>
          <cell r="D1994" t="str">
            <v>Holton Road</v>
          </cell>
          <cell r="E1994" t="str">
            <v>Wales</v>
          </cell>
          <cell r="F1994" t="str">
            <v>E</v>
          </cell>
          <cell r="G1994" t="str">
            <v>Vale of Glamorgan</v>
          </cell>
          <cell r="H1994" t="str">
            <v>Barry</v>
          </cell>
          <cell r="I1994" t="str">
            <v>S Hale</v>
          </cell>
          <cell r="J1994" t="str">
            <v>Kevin Williams</v>
          </cell>
          <cell r="K1994" t="str">
            <v>Russell Bennett</v>
          </cell>
          <cell r="L1994"/>
          <cell r="M1994" t="str">
            <v>Paul Harding</v>
          </cell>
          <cell r="N1994"/>
          <cell r="O1994" t="str">
            <v>Resolution Interiors Ltd</v>
          </cell>
          <cell r="P1994" t="str">
            <v>Andy Altass</v>
          </cell>
          <cell r="Q1994" t="str">
            <v xml:space="preserve">Dan Roberst </v>
          </cell>
          <cell r="R1994" t="str">
            <v>Email: Danial.Roberts@interserve.gse.gov.uk Mobile: 07483-305284</v>
          </cell>
          <cell r="S1994" t="str">
            <v>Socotec</v>
          </cell>
          <cell r="T1994" t="str">
            <v>CP Approved</v>
          </cell>
          <cell r="U1994">
            <v>1</v>
          </cell>
          <cell r="V1994" t="str">
            <v>MEDIUM</v>
          </cell>
          <cell r="W1994" t="str">
            <v>Green</v>
          </cell>
          <cell r="X1994" t="str">
            <v>Interior</v>
          </cell>
          <cell r="Y1994" t="str">
            <v>Public Area Redecoration</v>
          </cell>
          <cell r="Z1994" t="str">
            <v>Redecorate previously decorated surfaces to the Ground Floor Public Areas including Screened Services, Managers Office, Finance and Interview Rooms.</v>
          </cell>
          <cell r="AA1994"/>
          <cell r="AB1994">
            <v>1</v>
          </cell>
          <cell r="AC1994" t="str">
            <v>A</v>
          </cell>
          <cell r="AD1994" t="str">
            <v>JC Off</v>
          </cell>
          <cell r="AE1994">
            <v>4320</v>
          </cell>
          <cell r="AF1994"/>
          <cell r="AG1994">
            <v>540</v>
          </cell>
          <cell r="AH1994">
            <v>972</v>
          </cell>
          <cell r="AI1994">
            <v>5832</v>
          </cell>
          <cell r="AJ1994">
            <v>7965.3063612806154</v>
          </cell>
          <cell r="AK1994"/>
          <cell r="AL1994">
            <v>0</v>
          </cell>
          <cell r="AM1994">
            <v>0</v>
          </cell>
          <cell r="AN1994">
            <v>107.14285714285714</v>
          </cell>
          <cell r="AO1994">
            <v>71.428571428571431</v>
          </cell>
          <cell r="AP1994">
            <v>142.85714285714286</v>
          </cell>
          <cell r="AQ1994">
            <v>651.75458090416578</v>
          </cell>
          <cell r="AR1994">
            <v>1201.7545809041658</v>
          </cell>
          <cell r="AS1994">
            <v>1787.6979027226707</v>
          </cell>
          <cell r="AT1994">
            <v>10726.187416336023</v>
          </cell>
          <cell r="AU1994">
            <v>8114.33</v>
          </cell>
          <cell r="AV1994">
            <v>0</v>
          </cell>
          <cell r="AW1994">
            <v>0</v>
          </cell>
          <cell r="AX1994">
            <v>0</v>
          </cell>
          <cell r="AY1994">
            <v>0</v>
          </cell>
          <cell r="AZ1994">
            <v>123.11</v>
          </cell>
          <cell r="BA1994">
            <v>0</v>
          </cell>
          <cell r="BB1994">
            <v>676.84876423986657</v>
          </cell>
          <cell r="BC1994">
            <v>799.95876423986658</v>
          </cell>
          <cell r="BD1994">
            <v>1782.8577528479736</v>
          </cell>
          <cell r="BE1994">
            <v>10697.14651708784</v>
          </cell>
          <cell r="BF1994">
            <v>8480.83</v>
          </cell>
          <cell r="BG1994">
            <v>8480.83</v>
          </cell>
          <cell r="BH1994">
            <v>8480.83</v>
          </cell>
          <cell r="BI1994">
            <v>0</v>
          </cell>
          <cell r="BJ1994" t="str">
            <v>Year 1</v>
          </cell>
          <cell r="BK1994" t="str">
            <v>Y</v>
          </cell>
          <cell r="BL1994"/>
          <cell r="BM1994">
            <v>0</v>
          </cell>
          <cell r="BN1994"/>
          <cell r="BO1994"/>
          <cell r="BP1994"/>
          <cell r="BQ1994"/>
          <cell r="BR1994"/>
          <cell r="BS1994">
            <v>0</v>
          </cell>
          <cell r="BT1994">
            <v>0</v>
          </cell>
          <cell r="BU1994">
            <v>0</v>
          </cell>
          <cell r="BV1994">
            <v>105.52</v>
          </cell>
          <cell r="BW1994">
            <v>142.86000000000001</v>
          </cell>
          <cell r="BX1994">
            <v>676.84876423986657</v>
          </cell>
          <cell r="BY1994">
            <v>925.22876423986656</v>
          </cell>
          <cell r="BZ1994">
            <v>5273.5437528479733</v>
          </cell>
          <cell r="CA1994">
            <v>14679.602517087838</v>
          </cell>
          <cell r="CB1994"/>
          <cell r="CC1994"/>
          <cell r="CD1994"/>
          <cell r="CE1994"/>
          <cell r="CF1994"/>
          <cell r="CG1994"/>
          <cell r="CH1994"/>
          <cell r="CI1994" t="str">
            <v>T</v>
          </cell>
          <cell r="CJ1994"/>
          <cell r="CK1994"/>
          <cell r="CL1994"/>
          <cell r="CM1994"/>
          <cell r="CN1994"/>
          <cell r="CO1994"/>
          <cell r="CP1994"/>
          <cell r="CQ1994"/>
          <cell r="CR1994"/>
          <cell r="CS1994">
            <v>0</v>
          </cell>
          <cell r="CT1994">
            <v>0</v>
          </cell>
          <cell r="CU1994"/>
          <cell r="CV1994"/>
          <cell r="CW1994"/>
          <cell r="CX1994"/>
          <cell r="CY1994"/>
          <cell r="CZ1994"/>
          <cell r="DA1994"/>
          <cell r="DB1994"/>
          <cell r="DC1994"/>
          <cell r="DD1994">
            <v>0</v>
          </cell>
          <cell r="DE1994">
            <v>0</v>
          </cell>
          <cell r="DF1994">
            <v>0</v>
          </cell>
          <cell r="DG1994"/>
          <cell r="DH1994"/>
          <cell r="DI1994"/>
          <cell r="DJ1994"/>
          <cell r="DK1994"/>
          <cell r="DL1994">
            <v>43376</v>
          </cell>
          <cell r="DM1994">
            <v>43377</v>
          </cell>
          <cell r="DN1994">
            <v>43403</v>
          </cell>
          <cell r="DO1994">
            <v>43403</v>
          </cell>
          <cell r="DP1994">
            <v>43493</v>
          </cell>
          <cell r="DQ1994">
            <v>43493</v>
          </cell>
          <cell r="DR1994">
            <v>43518</v>
          </cell>
          <cell r="DS1994">
            <v>43518</v>
          </cell>
          <cell r="DT1994">
            <v>43493</v>
          </cell>
          <cell r="DU1994">
            <v>43518</v>
          </cell>
          <cell r="DW1994" t="str">
            <v>1001352-M01</v>
          </cell>
          <cell r="DX1994" t="str">
            <v>1001352-M01-C03</v>
          </cell>
          <cell r="DY1994">
            <v>1</v>
          </cell>
          <cell r="DZ1994">
            <v>1</v>
          </cell>
          <cell r="EA1994">
            <v>25</v>
          </cell>
          <cell r="EB1994">
            <v>1</v>
          </cell>
          <cell r="EC1994">
            <v>0</v>
          </cell>
          <cell r="ED1994">
            <v>10475.052000000001</v>
          </cell>
          <cell r="EE1994">
            <v>0</v>
          </cell>
          <cell r="EF1994">
            <v>43518</v>
          </cell>
          <cell r="EG1994">
            <v>43518</v>
          </cell>
          <cell r="EH1994">
            <v>43518</v>
          </cell>
          <cell r="EI1994">
            <v>43521</v>
          </cell>
        </row>
        <row r="1995">
          <cell r="A1995">
            <v>1001352</v>
          </cell>
          <cell r="B1995" t="str">
            <v>Child</v>
          </cell>
          <cell r="C1995">
            <v>620570</v>
          </cell>
          <cell r="D1995" t="str">
            <v>Holton Road</v>
          </cell>
          <cell r="E1995" t="str">
            <v>Wales</v>
          </cell>
          <cell r="F1995" t="str">
            <v>E</v>
          </cell>
          <cell r="G1995" t="str">
            <v>Vale of Glamorgan</v>
          </cell>
          <cell r="H1995" t="str">
            <v>Barry</v>
          </cell>
          <cell r="I1995" t="str">
            <v>S Hale</v>
          </cell>
          <cell r="J1995" t="str">
            <v>Kevin Williams</v>
          </cell>
          <cell r="K1995" t="str">
            <v>Russell Bennett</v>
          </cell>
          <cell r="L1995"/>
          <cell r="M1995" t="str">
            <v>Paul Harding</v>
          </cell>
          <cell r="N1995"/>
          <cell r="O1995" t="str">
            <v>Resolution Interiors Ltd</v>
          </cell>
          <cell r="P1995" t="str">
            <v>Andy Altass</v>
          </cell>
          <cell r="Q1995" t="str">
            <v xml:space="preserve">Dan Roberst </v>
          </cell>
          <cell r="R1995" t="str">
            <v>Email: Danial.Roberts@interserve.gse.gov.uk Mobile: 07483-305284</v>
          </cell>
          <cell r="S1995" t="str">
            <v>Socotec</v>
          </cell>
          <cell r="T1995" t="str">
            <v>CP Approved</v>
          </cell>
          <cell r="U1995">
            <v>1</v>
          </cell>
          <cell r="V1995" t="str">
            <v>MEDIUM</v>
          </cell>
          <cell r="W1995" t="str">
            <v>Green</v>
          </cell>
          <cell r="X1995" t="str">
            <v>Interior</v>
          </cell>
          <cell r="Y1995" t="str">
            <v>Reception Area Redecoration</v>
          </cell>
          <cell r="Z1995" t="str">
            <v>Redecorate previously decorated surfaces to the Public Forum Area to JCP standards.</v>
          </cell>
          <cell r="AA1995"/>
          <cell r="AB1995">
            <v>1</v>
          </cell>
          <cell r="AC1995" t="str">
            <v>A</v>
          </cell>
          <cell r="AD1995" t="str">
            <v>JC Off</v>
          </cell>
          <cell r="AE1995">
            <v>1200</v>
          </cell>
          <cell r="AF1995"/>
          <cell r="AG1995">
            <v>150</v>
          </cell>
          <cell r="AH1995">
            <v>270</v>
          </cell>
          <cell r="AI1995">
            <v>1620</v>
          </cell>
          <cell r="AJ1995">
            <v>2377.6644654350912</v>
          </cell>
          <cell r="AK1995"/>
          <cell r="AL1995">
            <v>0</v>
          </cell>
          <cell r="AM1995">
            <v>0</v>
          </cell>
          <cell r="AN1995">
            <v>107.14285714285714</v>
          </cell>
          <cell r="AO1995">
            <v>71.428571428571431</v>
          </cell>
          <cell r="AP1995">
            <v>142.85714285714286</v>
          </cell>
          <cell r="AQ1995">
            <v>181.04293914004603</v>
          </cell>
          <cell r="AR1995">
            <v>731.04293914004597</v>
          </cell>
          <cell r="AS1995">
            <v>576.02719520074174</v>
          </cell>
          <cell r="AT1995">
            <v>3456.16317120445</v>
          </cell>
          <cell r="AU1995">
            <v>1369.3</v>
          </cell>
          <cell r="AV1995">
            <v>0</v>
          </cell>
          <cell r="AW1995">
            <v>0</v>
          </cell>
          <cell r="AX1995">
            <v>0</v>
          </cell>
          <cell r="AY1995">
            <v>0</v>
          </cell>
          <cell r="AZ1995">
            <v>123.11</v>
          </cell>
          <cell r="BA1995">
            <v>0</v>
          </cell>
          <cell r="BB1995">
            <v>188.01354562218515</v>
          </cell>
          <cell r="BC1995">
            <v>311.12354562218513</v>
          </cell>
          <cell r="BD1995">
            <v>336.08470912443704</v>
          </cell>
          <cell r="BE1995">
            <v>2016.508254746622</v>
          </cell>
          <cell r="BF1995">
            <v>1398.55</v>
          </cell>
          <cell r="BG1995">
            <v>1398.55</v>
          </cell>
          <cell r="BH1995">
            <v>1398.55</v>
          </cell>
          <cell r="BI1995">
            <v>0</v>
          </cell>
          <cell r="BJ1995" t="str">
            <v>Year 1</v>
          </cell>
          <cell r="BK1995" t="str">
            <v>Y</v>
          </cell>
          <cell r="BL1995"/>
          <cell r="BM1995">
            <v>0</v>
          </cell>
          <cell r="BN1995"/>
          <cell r="BO1995"/>
          <cell r="BP1995"/>
          <cell r="BQ1995"/>
          <cell r="BR1995"/>
          <cell r="BS1995">
            <v>0</v>
          </cell>
          <cell r="BT1995">
            <v>0</v>
          </cell>
          <cell r="BU1995">
            <v>0</v>
          </cell>
          <cell r="BV1995">
            <v>105.52</v>
          </cell>
          <cell r="BW1995">
            <v>142.86000000000001</v>
          </cell>
          <cell r="BX1995">
            <v>188.01354562218515</v>
          </cell>
          <cell r="BY1995">
            <v>436.39354562218512</v>
          </cell>
          <cell r="BZ1995">
            <v>926.408709124437</v>
          </cell>
          <cell r="CA1995">
            <v>2761.3522547466218</v>
          </cell>
          <cell r="CB1995"/>
          <cell r="CC1995"/>
          <cell r="CD1995"/>
          <cell r="CE1995"/>
          <cell r="CF1995"/>
          <cell r="CG1995"/>
          <cell r="CH1995"/>
          <cell r="CI1995" t="str">
            <v>T</v>
          </cell>
          <cell r="CJ1995"/>
          <cell r="CK1995"/>
          <cell r="CL1995"/>
          <cell r="CM1995"/>
          <cell r="CN1995"/>
          <cell r="CO1995"/>
          <cell r="CP1995"/>
          <cell r="CQ1995"/>
          <cell r="CR1995"/>
          <cell r="CS1995">
            <v>0</v>
          </cell>
          <cell r="CT1995">
            <v>0</v>
          </cell>
          <cell r="CU1995"/>
          <cell r="CV1995"/>
          <cell r="CW1995"/>
          <cell r="CX1995"/>
          <cell r="CY1995"/>
          <cell r="CZ1995"/>
          <cell r="DA1995"/>
          <cell r="DB1995"/>
          <cell r="DC1995"/>
          <cell r="DD1995">
            <v>0</v>
          </cell>
          <cell r="DE1995">
            <v>0</v>
          </cell>
          <cell r="DF1995">
            <v>0</v>
          </cell>
          <cell r="DG1995"/>
          <cell r="DH1995"/>
          <cell r="DI1995"/>
          <cell r="DJ1995"/>
          <cell r="DK1995"/>
          <cell r="DL1995">
            <v>43376</v>
          </cell>
          <cell r="DM1995">
            <v>43377</v>
          </cell>
          <cell r="DN1995">
            <v>43403</v>
          </cell>
          <cell r="DO1995">
            <v>43403</v>
          </cell>
          <cell r="DP1995">
            <v>43493</v>
          </cell>
          <cell r="DQ1995">
            <v>43493</v>
          </cell>
          <cell r="DR1995">
            <v>43518</v>
          </cell>
          <cell r="DS1995">
            <v>43518</v>
          </cell>
          <cell r="DT1995">
            <v>43493</v>
          </cell>
          <cell r="DU1995">
            <v>43518</v>
          </cell>
          <cell r="DW1995" t="str">
            <v>1001352-M01</v>
          </cell>
          <cell r="DX1995" t="str">
            <v>1001352-M01-C04</v>
          </cell>
          <cell r="DY1995">
            <v>1</v>
          </cell>
          <cell r="DZ1995">
            <v>1</v>
          </cell>
          <cell r="EA1995">
            <v>25</v>
          </cell>
          <cell r="EB1995">
            <v>1</v>
          </cell>
          <cell r="EC1995">
            <v>0</v>
          </cell>
          <cell r="ED1995">
            <v>1976.3159999999998</v>
          </cell>
          <cell r="EE1995">
            <v>0</v>
          </cell>
          <cell r="EF1995">
            <v>43518</v>
          </cell>
          <cell r="EG1995">
            <v>43518</v>
          </cell>
          <cell r="EH1995">
            <v>43518</v>
          </cell>
          <cell r="EI1995">
            <v>43521</v>
          </cell>
        </row>
        <row r="1996">
          <cell r="A1996">
            <v>1001352</v>
          </cell>
          <cell r="B1996" t="str">
            <v>Child</v>
          </cell>
          <cell r="C1996">
            <v>620570</v>
          </cell>
          <cell r="D1996" t="str">
            <v>Holton Road</v>
          </cell>
          <cell r="E1996" t="str">
            <v>Wales</v>
          </cell>
          <cell r="F1996" t="str">
            <v>E</v>
          </cell>
          <cell r="G1996" t="str">
            <v>Vale of Glamorgan</v>
          </cell>
          <cell r="H1996" t="str">
            <v>Barry</v>
          </cell>
          <cell r="I1996" t="str">
            <v>S Hale</v>
          </cell>
          <cell r="J1996" t="str">
            <v>Kevin Williams</v>
          </cell>
          <cell r="K1996" t="str">
            <v>Russell Bennett</v>
          </cell>
          <cell r="L1996"/>
          <cell r="M1996" t="str">
            <v>Paul Harding</v>
          </cell>
          <cell r="N1996"/>
          <cell r="O1996" t="str">
            <v>Resolution Interiors Ltd</v>
          </cell>
          <cell r="P1996" t="str">
            <v>Andy Altass</v>
          </cell>
          <cell r="Q1996" t="str">
            <v xml:space="preserve">Dan Roberst </v>
          </cell>
          <cell r="R1996" t="str">
            <v>Email: Danial.Roberts@interserve.gse.gov.uk Mobile: 07483-305284</v>
          </cell>
          <cell r="S1996" t="str">
            <v>Socotec</v>
          </cell>
          <cell r="T1996" t="str">
            <v>CP Approved</v>
          </cell>
          <cell r="U1996">
            <v>1</v>
          </cell>
          <cell r="V1996" t="str">
            <v>MEDIUM</v>
          </cell>
          <cell r="W1996" t="str">
            <v>Green</v>
          </cell>
          <cell r="X1996" t="str">
            <v>Site</v>
          </cell>
          <cell r="Y1996" t="str">
            <v>Paving / Surfacing</v>
          </cell>
          <cell r="Z1996" t="str">
            <v>Replace parking bay line marking to the Rear Staff Carpark</v>
          </cell>
          <cell r="AA1996"/>
          <cell r="AB1996">
            <v>1</v>
          </cell>
          <cell r="AC1996" t="str">
            <v>A</v>
          </cell>
          <cell r="AD1996" t="str">
            <v>JC Off</v>
          </cell>
          <cell r="AE1996">
            <v>960</v>
          </cell>
          <cell r="AF1996"/>
          <cell r="AG1996">
            <v>120</v>
          </cell>
          <cell r="AH1996">
            <v>216</v>
          </cell>
          <cell r="AI1996">
            <v>1296</v>
          </cell>
          <cell r="AJ1996">
            <v>1159.7714285714287</v>
          </cell>
          <cell r="AK1996"/>
          <cell r="AL1996">
            <v>0</v>
          </cell>
          <cell r="AM1996">
            <v>0</v>
          </cell>
          <cell r="AN1996">
            <v>107.14285714285714</v>
          </cell>
          <cell r="AO1996">
            <v>71.428571428571431</v>
          </cell>
          <cell r="AP1996">
            <v>142.85714285714286</v>
          </cell>
          <cell r="AQ1996">
            <v>78.445735961828419</v>
          </cell>
          <cell r="AR1996">
            <v>628.4457359618284</v>
          </cell>
          <cell r="AS1996">
            <v>311.92914719236569</v>
          </cell>
          <cell r="AT1996">
            <v>1871.5748831541941</v>
          </cell>
          <cell r="AU1996">
            <v>1368.69</v>
          </cell>
          <cell r="AV1996">
            <v>0</v>
          </cell>
          <cell r="AW1996">
            <v>0</v>
          </cell>
          <cell r="AX1996">
            <v>0</v>
          </cell>
          <cell r="AY1996">
            <v>0</v>
          </cell>
          <cell r="AZ1996">
            <v>123.11</v>
          </cell>
          <cell r="BA1996">
            <v>0</v>
          </cell>
          <cell r="BB1996">
            <v>81.466093221763884</v>
          </cell>
          <cell r="BC1996">
            <v>204.57609322176387</v>
          </cell>
          <cell r="BD1996">
            <v>314.65321864435282</v>
          </cell>
          <cell r="BE1996">
            <v>1887.9193118661167</v>
          </cell>
          <cell r="BF1996">
            <v>1397.91</v>
          </cell>
          <cell r="BG1996">
            <v>1397.91</v>
          </cell>
          <cell r="BH1996">
            <v>1397.91</v>
          </cell>
          <cell r="BI1996">
            <v>0</v>
          </cell>
          <cell r="BJ1996" t="str">
            <v>Year 1</v>
          </cell>
          <cell r="BK1996" t="str">
            <v>Y</v>
          </cell>
          <cell r="BL1996"/>
          <cell r="BM1996">
            <v>0</v>
          </cell>
          <cell r="BN1996"/>
          <cell r="BO1996"/>
          <cell r="BP1996"/>
          <cell r="BQ1996"/>
          <cell r="BR1996"/>
          <cell r="BS1996">
            <v>0</v>
          </cell>
          <cell r="BT1996">
            <v>0</v>
          </cell>
          <cell r="BU1996">
            <v>0</v>
          </cell>
          <cell r="BV1996">
            <v>105.52</v>
          </cell>
          <cell r="BW1996">
            <v>142.86000000000001</v>
          </cell>
          <cell r="BX1996">
            <v>81.466093221763884</v>
          </cell>
          <cell r="BY1996">
            <v>329.84609322176391</v>
          </cell>
          <cell r="BZ1996">
            <v>904.71521864435294</v>
          </cell>
          <cell r="CA1996">
            <v>2632.4713118661166</v>
          </cell>
          <cell r="CB1996"/>
          <cell r="CC1996"/>
          <cell r="CD1996"/>
          <cell r="CE1996"/>
          <cell r="CF1996"/>
          <cell r="CG1996"/>
          <cell r="CH1996"/>
          <cell r="CI1996" t="str">
            <v>T</v>
          </cell>
          <cell r="CJ1996"/>
          <cell r="CK1996"/>
          <cell r="CL1996"/>
          <cell r="CM1996"/>
          <cell r="CN1996"/>
          <cell r="CO1996"/>
          <cell r="CP1996"/>
          <cell r="CQ1996"/>
          <cell r="CR1996"/>
          <cell r="CS1996">
            <v>0</v>
          </cell>
          <cell r="CT1996">
            <v>0</v>
          </cell>
          <cell r="CU1996"/>
          <cell r="CV1996"/>
          <cell r="CW1996"/>
          <cell r="CX1996"/>
          <cell r="CY1996"/>
          <cell r="CZ1996"/>
          <cell r="DA1996"/>
          <cell r="DB1996"/>
          <cell r="DC1996"/>
          <cell r="DD1996">
            <v>0</v>
          </cell>
          <cell r="DE1996">
            <v>0</v>
          </cell>
          <cell r="DF1996">
            <v>0</v>
          </cell>
          <cell r="DG1996"/>
          <cell r="DH1996"/>
          <cell r="DI1996"/>
          <cell r="DJ1996"/>
          <cell r="DK1996"/>
          <cell r="DL1996">
            <v>43376</v>
          </cell>
          <cell r="DM1996">
            <v>43377</v>
          </cell>
          <cell r="DN1996">
            <v>43403</v>
          </cell>
          <cell r="DO1996">
            <v>43403</v>
          </cell>
          <cell r="DP1996">
            <v>43493</v>
          </cell>
          <cell r="DQ1996">
            <v>43493</v>
          </cell>
          <cell r="DR1996">
            <v>43518</v>
          </cell>
          <cell r="DS1996">
            <v>43518</v>
          </cell>
          <cell r="DT1996">
            <v>43493</v>
          </cell>
          <cell r="DU1996">
            <v>43518</v>
          </cell>
          <cell r="DW1996" t="str">
            <v>1001352-M01</v>
          </cell>
          <cell r="DX1996" t="str">
            <v>1001352-M01-C05</v>
          </cell>
          <cell r="DY1996">
            <v>1</v>
          </cell>
          <cell r="DZ1996">
            <v>1</v>
          </cell>
          <cell r="EA1996">
            <v>25</v>
          </cell>
          <cell r="EB1996">
            <v>1</v>
          </cell>
          <cell r="EC1996">
            <v>0</v>
          </cell>
          <cell r="ED1996">
            <v>1975.548</v>
          </cell>
          <cell r="EE1996">
            <v>0</v>
          </cell>
          <cell r="EF1996">
            <v>43518</v>
          </cell>
          <cell r="EG1996">
            <v>43518</v>
          </cell>
          <cell r="EH1996">
            <v>43518</v>
          </cell>
          <cell r="EI1996">
            <v>43521</v>
          </cell>
        </row>
        <row r="1997">
          <cell r="A1997">
            <v>1001352</v>
          </cell>
          <cell r="B1997" t="str">
            <v>Child</v>
          </cell>
          <cell r="C1997">
            <v>620570</v>
          </cell>
          <cell r="D1997" t="str">
            <v>Holton Road</v>
          </cell>
          <cell r="E1997" t="str">
            <v>Wales</v>
          </cell>
          <cell r="F1997" t="str">
            <v>E</v>
          </cell>
          <cell r="G1997" t="str">
            <v>Vale of Glamorgan</v>
          </cell>
          <cell r="H1997" t="str">
            <v>Barry</v>
          </cell>
          <cell r="I1997" t="str">
            <v>S Hale</v>
          </cell>
          <cell r="J1997" t="str">
            <v>Kevin Williams</v>
          </cell>
          <cell r="K1997" t="str">
            <v>Russell Bennett</v>
          </cell>
          <cell r="L1997"/>
          <cell r="M1997" t="str">
            <v>Paul Harding</v>
          </cell>
          <cell r="N1997"/>
          <cell r="O1997" t="str">
            <v>Resolution Interiors Ltd</v>
          </cell>
          <cell r="P1997" t="str">
            <v>Andy Altass</v>
          </cell>
          <cell r="Q1997" t="str">
            <v xml:space="preserve">Dan Roberst </v>
          </cell>
          <cell r="R1997" t="str">
            <v>Email: Danial.Roberts@interserve.gse.gov.uk Mobile: 07483-305284</v>
          </cell>
          <cell r="S1997" t="str">
            <v>Socotec</v>
          </cell>
          <cell r="T1997" t="str">
            <v>CP Approved</v>
          </cell>
          <cell r="U1997">
            <v>1</v>
          </cell>
          <cell r="V1997" t="str">
            <v>MEDIUM</v>
          </cell>
          <cell r="W1997" t="str">
            <v>Green</v>
          </cell>
          <cell r="X1997" t="str">
            <v>Interior</v>
          </cell>
          <cell r="Y1997" t="str">
            <v>Staircase / Common Parts Redecoration</v>
          </cell>
          <cell r="Z1997" t="str">
            <v>Redecorate previously decorated surfaces to the Staff &amp; Public Staircases including Lift Landings. Includes Floor 1 BOH Corridor.</v>
          </cell>
          <cell r="AA1997"/>
          <cell r="AB1997">
            <v>1</v>
          </cell>
          <cell r="AC1997" t="str">
            <v>A</v>
          </cell>
          <cell r="AD1997" t="str">
            <v>JC Off</v>
          </cell>
          <cell r="AE1997">
            <v>840</v>
          </cell>
          <cell r="AF1997"/>
          <cell r="AG1997">
            <v>105</v>
          </cell>
          <cell r="AH1997">
            <v>189</v>
          </cell>
          <cell r="AI1997">
            <v>1134</v>
          </cell>
          <cell r="AJ1997">
            <v>1732.9365543759927</v>
          </cell>
          <cell r="AK1997"/>
          <cell r="AL1997">
            <v>0</v>
          </cell>
          <cell r="AM1997">
            <v>0</v>
          </cell>
          <cell r="AN1997">
            <v>107.14285714285714</v>
          </cell>
          <cell r="AO1997">
            <v>71.428571428571431</v>
          </cell>
          <cell r="AP1997">
            <v>142.85714285714286</v>
          </cell>
          <cell r="AQ1997">
            <v>126.73005739803223</v>
          </cell>
          <cell r="AR1997">
            <v>676.73005739803227</v>
          </cell>
          <cell r="AS1997">
            <v>436.21903664051928</v>
          </cell>
          <cell r="AT1997">
            <v>2617.3142198431156</v>
          </cell>
          <cell r="AU1997">
            <v>4006.76</v>
          </cell>
          <cell r="AV1997">
            <v>0</v>
          </cell>
          <cell r="AW1997">
            <v>0</v>
          </cell>
          <cell r="AX1997">
            <v>0</v>
          </cell>
          <cell r="AY1997">
            <v>0</v>
          </cell>
          <cell r="AZ1997">
            <v>123.11</v>
          </cell>
          <cell r="BA1997">
            <v>0</v>
          </cell>
          <cell r="BB1997">
            <v>131.6094819355296</v>
          </cell>
          <cell r="BC1997">
            <v>254.71948193552959</v>
          </cell>
          <cell r="BD1997">
            <v>852.29589638710593</v>
          </cell>
          <cell r="BE1997">
            <v>5113.7753783226362</v>
          </cell>
          <cell r="BF1997">
            <v>4167.8900000000003</v>
          </cell>
          <cell r="BG1997">
            <v>4167.8900000000003</v>
          </cell>
          <cell r="BH1997">
            <v>4167.8900000000003</v>
          </cell>
          <cell r="BI1997">
            <v>0</v>
          </cell>
          <cell r="BJ1997" t="str">
            <v>Year 1</v>
          </cell>
          <cell r="BK1997" t="str">
            <v>Y</v>
          </cell>
          <cell r="BL1997"/>
          <cell r="BM1997">
            <v>0</v>
          </cell>
          <cell r="BN1997"/>
          <cell r="BO1997"/>
          <cell r="BP1997"/>
          <cell r="BQ1997"/>
          <cell r="BR1997"/>
          <cell r="BS1997">
            <v>0</v>
          </cell>
          <cell r="BT1997">
            <v>0</v>
          </cell>
          <cell r="BU1997">
            <v>0</v>
          </cell>
          <cell r="BV1997">
            <v>105.52</v>
          </cell>
          <cell r="BW1997">
            <v>142.86000000000001</v>
          </cell>
          <cell r="BX1997">
            <v>131.6094819355296</v>
          </cell>
          <cell r="BY1997">
            <v>379.98948193552962</v>
          </cell>
          <cell r="BZ1997">
            <v>2576.7318963871066</v>
          </cell>
          <cell r="CA1997">
            <v>7124.6113783226365</v>
          </cell>
          <cell r="CB1997"/>
          <cell r="CC1997"/>
          <cell r="CD1997"/>
          <cell r="CE1997"/>
          <cell r="CF1997"/>
          <cell r="CG1997"/>
          <cell r="CH1997"/>
          <cell r="CI1997" t="str">
            <v>T</v>
          </cell>
          <cell r="CJ1997"/>
          <cell r="CK1997"/>
          <cell r="CL1997"/>
          <cell r="CM1997"/>
          <cell r="CN1997"/>
          <cell r="CO1997"/>
          <cell r="CP1997"/>
          <cell r="CQ1997"/>
          <cell r="CR1997"/>
          <cell r="CS1997">
            <v>0</v>
          </cell>
          <cell r="CT1997">
            <v>0</v>
          </cell>
          <cell r="CU1997"/>
          <cell r="CV1997"/>
          <cell r="CW1997"/>
          <cell r="CX1997"/>
          <cell r="CY1997"/>
          <cell r="CZ1997"/>
          <cell r="DA1997"/>
          <cell r="DB1997"/>
          <cell r="DC1997"/>
          <cell r="DD1997">
            <v>0</v>
          </cell>
          <cell r="DE1997">
            <v>0</v>
          </cell>
          <cell r="DF1997">
            <v>0</v>
          </cell>
          <cell r="DG1997"/>
          <cell r="DH1997"/>
          <cell r="DI1997"/>
          <cell r="DJ1997"/>
          <cell r="DK1997"/>
          <cell r="DL1997">
            <v>43376</v>
          </cell>
          <cell r="DM1997">
            <v>43377</v>
          </cell>
          <cell r="DN1997">
            <v>43403</v>
          </cell>
          <cell r="DO1997">
            <v>43403</v>
          </cell>
          <cell r="DP1997">
            <v>43493</v>
          </cell>
          <cell r="DQ1997">
            <v>43493</v>
          </cell>
          <cell r="DR1997">
            <v>43518</v>
          </cell>
          <cell r="DS1997">
            <v>43518</v>
          </cell>
          <cell r="DT1997">
            <v>43493</v>
          </cell>
          <cell r="DU1997">
            <v>43518</v>
          </cell>
          <cell r="DW1997" t="str">
            <v>1001352-M01</v>
          </cell>
          <cell r="DX1997" t="str">
            <v>1001352-M01-C06</v>
          </cell>
          <cell r="DY1997">
            <v>1</v>
          </cell>
          <cell r="DZ1997">
            <v>1</v>
          </cell>
          <cell r="EA1997">
            <v>25</v>
          </cell>
          <cell r="EB1997">
            <v>1</v>
          </cell>
          <cell r="EC1997">
            <v>0</v>
          </cell>
          <cell r="ED1997">
            <v>5299.5240000000003</v>
          </cell>
          <cell r="EE1997">
            <v>0</v>
          </cell>
          <cell r="EF1997">
            <v>43518</v>
          </cell>
          <cell r="EG1997">
            <v>43518</v>
          </cell>
          <cell r="EH1997">
            <v>43518</v>
          </cell>
          <cell r="EI1997">
            <v>43521</v>
          </cell>
        </row>
        <row r="1998">
          <cell r="A1998">
            <v>1001352</v>
          </cell>
          <cell r="B1998" t="str">
            <v>Child</v>
          </cell>
          <cell r="C1998">
            <v>620570</v>
          </cell>
          <cell r="D1998" t="str">
            <v>Holton Road</v>
          </cell>
          <cell r="E1998" t="str">
            <v>Wales</v>
          </cell>
          <cell r="F1998" t="str">
            <v>E</v>
          </cell>
          <cell r="G1998" t="str">
            <v>Vale of Glamorgan</v>
          </cell>
          <cell r="H1998" t="str">
            <v>Barry</v>
          </cell>
          <cell r="I1998" t="str">
            <v>S Hale</v>
          </cell>
          <cell r="J1998" t="str">
            <v>Kevin Williams</v>
          </cell>
          <cell r="K1998" t="str">
            <v>Russell Bennett</v>
          </cell>
          <cell r="L1998"/>
          <cell r="M1998" t="str">
            <v>Paul Harding</v>
          </cell>
          <cell r="N1998"/>
          <cell r="O1998" t="str">
            <v>Resolution Interiors Ltd</v>
          </cell>
          <cell r="P1998" t="str">
            <v>Andy Altass</v>
          </cell>
          <cell r="Q1998" t="str">
            <v xml:space="preserve">Dan Roberst </v>
          </cell>
          <cell r="R1998" t="str">
            <v>Email: Danial.Roberts@interserve.gse.gov.uk Mobile: 07483-305284</v>
          </cell>
          <cell r="S1998" t="str">
            <v>Socotec</v>
          </cell>
          <cell r="T1998" t="str">
            <v>CP Approved</v>
          </cell>
          <cell r="U1998">
            <v>1</v>
          </cell>
          <cell r="V1998" t="str">
            <v>MEDIUM</v>
          </cell>
          <cell r="W1998" t="str">
            <v>Green</v>
          </cell>
          <cell r="X1998" t="str">
            <v>Interior</v>
          </cell>
          <cell r="Y1998" t="str">
            <v>Kitchen Redecoration</v>
          </cell>
          <cell r="Z1998" t="str">
            <v>Redecorate  previously decorated surfaces to the Floor 1 Kitchen/Mess Room.</v>
          </cell>
          <cell r="AA1998"/>
          <cell r="AB1998">
            <v>1</v>
          </cell>
          <cell r="AC1998" t="str">
            <v>A</v>
          </cell>
          <cell r="AD1998" t="str">
            <v>JC Off</v>
          </cell>
          <cell r="AE1998">
            <v>600</v>
          </cell>
          <cell r="AF1998"/>
          <cell r="AG1998">
            <v>75</v>
          </cell>
          <cell r="AH1998">
            <v>135</v>
          </cell>
          <cell r="AI1998">
            <v>810</v>
          </cell>
          <cell r="AJ1998">
            <v>1303.11794700326</v>
          </cell>
          <cell r="AK1998"/>
          <cell r="AL1998">
            <v>0</v>
          </cell>
          <cell r="AM1998">
            <v>0</v>
          </cell>
          <cell r="AN1998">
            <v>107.14285714285714</v>
          </cell>
          <cell r="AO1998">
            <v>71.428571428571431</v>
          </cell>
          <cell r="AP1998">
            <v>142.85714285714286</v>
          </cell>
          <cell r="AQ1998">
            <v>90.521469570023015</v>
          </cell>
          <cell r="AR1998">
            <v>640.52146957002299</v>
          </cell>
          <cell r="AS1998">
            <v>343.01359760037087</v>
          </cell>
          <cell r="AT1998">
            <v>2058.081585602225</v>
          </cell>
          <cell r="AU1998">
            <v>1309.28</v>
          </cell>
          <cell r="AV1998">
            <v>0</v>
          </cell>
          <cell r="AW1998">
            <v>0</v>
          </cell>
          <cell r="AX1998">
            <v>0</v>
          </cell>
          <cell r="AY1998">
            <v>0</v>
          </cell>
          <cell r="AZ1998">
            <v>123.11</v>
          </cell>
          <cell r="BA1998">
            <v>0</v>
          </cell>
          <cell r="BB1998">
            <v>94.006772811092574</v>
          </cell>
          <cell r="BC1998">
            <v>217.11677281109257</v>
          </cell>
          <cell r="BD1998">
            <v>305.27935456221849</v>
          </cell>
          <cell r="BE1998">
            <v>1831.6761273733109</v>
          </cell>
          <cell r="BF1998">
            <v>1335.53</v>
          </cell>
          <cell r="BG1998">
            <v>1335.53</v>
          </cell>
          <cell r="BH1998">
            <v>1335.53</v>
          </cell>
          <cell r="BI1998">
            <v>0</v>
          </cell>
          <cell r="BJ1998" t="str">
            <v>Year 1</v>
          </cell>
          <cell r="BK1998" t="str">
            <v>Y</v>
          </cell>
          <cell r="BL1998"/>
          <cell r="BM1998">
            <v>0</v>
          </cell>
          <cell r="BN1998"/>
          <cell r="BO1998"/>
          <cell r="BP1998"/>
          <cell r="BQ1998"/>
          <cell r="BR1998"/>
          <cell r="BS1998">
            <v>0</v>
          </cell>
          <cell r="BT1998">
            <v>0</v>
          </cell>
          <cell r="BU1998">
            <v>0</v>
          </cell>
          <cell r="BV1998">
            <v>105.52</v>
          </cell>
          <cell r="BW1998">
            <v>142.86000000000001</v>
          </cell>
          <cell r="BX1998">
            <v>94.006772811092574</v>
          </cell>
          <cell r="BY1998">
            <v>342.38677281109256</v>
          </cell>
          <cell r="BZ1998">
            <v>869.79535456221856</v>
          </cell>
          <cell r="CA1998">
            <v>2547.712127373311</v>
          </cell>
          <cell r="CB1998"/>
          <cell r="CC1998"/>
          <cell r="CD1998"/>
          <cell r="CE1998"/>
          <cell r="CF1998"/>
          <cell r="CG1998"/>
          <cell r="CH1998"/>
          <cell r="CI1998" t="str">
            <v>T</v>
          </cell>
          <cell r="CJ1998"/>
          <cell r="CK1998"/>
          <cell r="CL1998"/>
          <cell r="CM1998"/>
          <cell r="CN1998"/>
          <cell r="CO1998"/>
          <cell r="CP1998"/>
          <cell r="CQ1998"/>
          <cell r="CR1998"/>
          <cell r="CS1998">
            <v>0</v>
          </cell>
          <cell r="CT1998">
            <v>0</v>
          </cell>
          <cell r="CU1998"/>
          <cell r="CV1998"/>
          <cell r="CW1998"/>
          <cell r="CX1998"/>
          <cell r="CY1998"/>
          <cell r="CZ1998"/>
          <cell r="DA1998"/>
          <cell r="DB1998"/>
          <cell r="DC1998"/>
          <cell r="DD1998">
            <v>0</v>
          </cell>
          <cell r="DE1998">
            <v>0</v>
          </cell>
          <cell r="DF1998">
            <v>0</v>
          </cell>
          <cell r="DG1998"/>
          <cell r="DH1998"/>
          <cell r="DI1998"/>
          <cell r="DJ1998"/>
          <cell r="DK1998"/>
          <cell r="DL1998">
            <v>43376</v>
          </cell>
          <cell r="DM1998">
            <v>43377</v>
          </cell>
          <cell r="DN1998">
            <v>43403</v>
          </cell>
          <cell r="DO1998">
            <v>43403</v>
          </cell>
          <cell r="DP1998">
            <v>43493</v>
          </cell>
          <cell r="DQ1998">
            <v>43493</v>
          </cell>
          <cell r="DR1998">
            <v>43518</v>
          </cell>
          <cell r="DS1998">
            <v>43518</v>
          </cell>
          <cell r="DT1998">
            <v>43493</v>
          </cell>
          <cell r="DU1998">
            <v>43518</v>
          </cell>
          <cell r="DW1998" t="str">
            <v>1001352-M01</v>
          </cell>
          <cell r="DX1998" t="str">
            <v>1001352-M01-C07</v>
          </cell>
          <cell r="DY1998">
            <v>1</v>
          </cell>
          <cell r="DZ1998">
            <v>1</v>
          </cell>
          <cell r="EA1998">
            <v>25</v>
          </cell>
          <cell r="EB1998">
            <v>1</v>
          </cell>
          <cell r="EC1998">
            <v>0</v>
          </cell>
          <cell r="ED1998">
            <v>1900.6919999999998</v>
          </cell>
          <cell r="EE1998">
            <v>0</v>
          </cell>
          <cell r="EF1998">
            <v>43518</v>
          </cell>
          <cell r="EG1998">
            <v>43518</v>
          </cell>
          <cell r="EH1998">
            <v>43518</v>
          </cell>
          <cell r="EI1998">
            <v>43521</v>
          </cell>
        </row>
        <row r="1999">
          <cell r="A1999">
            <v>1001353</v>
          </cell>
          <cell r="B1999" t="str">
            <v>Master</v>
          </cell>
          <cell r="C1999">
            <v>620569</v>
          </cell>
          <cell r="D1999" t="str">
            <v>Charnwood House</v>
          </cell>
          <cell r="E1999" t="str">
            <v>Wales</v>
          </cell>
          <cell r="F1999" t="str">
            <v>E</v>
          </cell>
          <cell r="G1999" t="str">
            <v>South Glamorgan</v>
          </cell>
          <cell r="H1999" t="str">
            <v>Penarth</v>
          </cell>
          <cell r="I1999" t="str">
            <v>S Hale</v>
          </cell>
          <cell r="J1999" t="str">
            <v>Kevin Williams</v>
          </cell>
          <cell r="K1999" t="str">
            <v>Russell Bennett</v>
          </cell>
          <cell r="L1999"/>
          <cell r="M1999" t="str">
            <v>Paul Harding</v>
          </cell>
          <cell r="N1999"/>
          <cell r="O1999" t="str">
            <v>Resolution Interiors Ltd</v>
          </cell>
          <cell r="P1999" t="str">
            <v>Andy Altass</v>
          </cell>
          <cell r="Q1999"/>
          <cell r="R1999"/>
          <cell r="S1999" t="str">
            <v>Socotec</v>
          </cell>
          <cell r="T1999" t="str">
            <v>In Development</v>
          </cell>
          <cell r="U1999">
            <v>1</v>
          </cell>
          <cell r="V1999" t="str">
            <v>HIGH</v>
          </cell>
          <cell r="W1999" t="str">
            <v>Green</v>
          </cell>
          <cell r="X1999"/>
          <cell r="Y1999"/>
          <cell r="Z1999" t="str">
            <v xml:space="preserve">LCW-620569-Penarth-Charnwood House-Building Fabric, &amp; Heating Services   </v>
          </cell>
          <cell r="AA1999"/>
          <cell r="AB1999">
            <v>1</v>
          </cell>
          <cell r="AC1999"/>
          <cell r="AD1999" t="str">
            <v>JC Off</v>
          </cell>
          <cell r="AE1999"/>
          <cell r="AF1999">
            <v>34920</v>
          </cell>
          <cell r="AG1999">
            <v>4095</v>
          </cell>
          <cell r="AH1999">
            <v>7371</v>
          </cell>
          <cell r="AI1999">
            <v>44226</v>
          </cell>
          <cell r="AJ1999"/>
          <cell r="AK1999">
            <v>35109.580651453092</v>
          </cell>
          <cell r="AL1999">
            <v>1333.3333333333333</v>
          </cell>
          <cell r="AM1999">
            <v>500</v>
          </cell>
          <cell r="AN1999">
            <v>500</v>
          </cell>
          <cell r="AO1999">
            <v>333.33333333333331</v>
          </cell>
          <cell r="AP1999">
            <v>666.66666666666663</v>
          </cell>
          <cell r="AQ1999">
            <v>2867.8280088292436</v>
          </cell>
          <cell r="AR1999">
            <v>7267.8280088292431</v>
          </cell>
          <cell r="AS1999">
            <v>8262.1483987231331</v>
          </cell>
          <cell r="AT1999">
            <v>49572.890392338799</v>
          </cell>
          <cell r="AU1999"/>
          <cell r="AV1999">
            <v>0</v>
          </cell>
          <cell r="AW1999">
            <v>0</v>
          </cell>
          <cell r="AX1999">
            <v>0</v>
          </cell>
          <cell r="AY1999">
            <v>0</v>
          </cell>
          <cell r="AZ1999">
            <v>0</v>
          </cell>
          <cell r="BA1999">
            <v>0</v>
          </cell>
          <cell r="BB1999">
            <v>0</v>
          </cell>
          <cell r="BC1999">
            <v>6782.61</v>
          </cell>
          <cell r="BD1999">
            <v>24118.724000000002</v>
          </cell>
          <cell r="BE1999">
            <v>144712.34399999998</v>
          </cell>
          <cell r="BF1999"/>
          <cell r="BG1999"/>
          <cell r="BH1999"/>
          <cell r="BI1999"/>
          <cell r="BJ1999"/>
          <cell r="BK1999" t="str">
            <v>Y</v>
          </cell>
          <cell r="BL1999"/>
          <cell r="BM1999">
            <v>93261.430000000008</v>
          </cell>
          <cell r="BN1999">
            <v>93261.430000000008</v>
          </cell>
          <cell r="BO1999"/>
          <cell r="BP1999">
            <v>93261.43</v>
          </cell>
          <cell r="BQ1999">
            <v>0</v>
          </cell>
          <cell r="BR1999"/>
          <cell r="BS1999">
            <v>0</v>
          </cell>
          <cell r="BT1999">
            <v>0</v>
          </cell>
          <cell r="BU1999">
            <v>1000</v>
          </cell>
          <cell r="BV1999">
            <v>965.94</v>
          </cell>
          <cell r="BW1999">
            <v>1500</v>
          </cell>
          <cell r="BX1999">
            <v>3316.67</v>
          </cell>
          <cell r="BY1999">
            <v>6782.61</v>
          </cell>
          <cell r="BZ1999">
            <v>57313.380000000005</v>
          </cell>
          <cell r="CA1999">
            <v>157357.42000000001</v>
          </cell>
          <cell r="CB1999">
            <v>107784.52960766121</v>
          </cell>
          <cell r="CC1999" t="str">
            <v/>
          </cell>
          <cell r="CD1999">
            <v>157357.42000000001</v>
          </cell>
          <cell r="CE1999"/>
          <cell r="CF1999">
            <v>2</v>
          </cell>
          <cell r="CG1999">
            <v>93261.43</v>
          </cell>
          <cell r="CH1999">
            <v>93261.43</v>
          </cell>
          <cell r="CI1999" t="str">
            <v>T</v>
          </cell>
          <cell r="CJ1999"/>
          <cell r="CK1999">
            <v>0</v>
          </cell>
          <cell r="CL1999">
            <v>0</v>
          </cell>
          <cell r="CM1999">
            <v>0</v>
          </cell>
          <cell r="CN1999">
            <v>0</v>
          </cell>
          <cell r="CO1999">
            <v>0</v>
          </cell>
          <cell r="CP1999">
            <v>0</v>
          </cell>
          <cell r="CQ1999">
            <v>0</v>
          </cell>
          <cell r="CR1999">
            <v>0</v>
          </cell>
          <cell r="CS1999">
            <v>0</v>
          </cell>
          <cell r="CT1999">
            <v>0</v>
          </cell>
          <cell r="CU1999"/>
          <cell r="CV1999"/>
          <cell r="CW1999">
            <v>0</v>
          </cell>
          <cell r="CX1999">
            <v>0</v>
          </cell>
          <cell r="CY1999">
            <v>0</v>
          </cell>
          <cell r="CZ1999">
            <v>0</v>
          </cell>
          <cell r="DA1999">
            <v>0</v>
          </cell>
          <cell r="DB1999">
            <v>0</v>
          </cell>
          <cell r="DC1999">
            <v>0</v>
          </cell>
          <cell r="DD1999">
            <v>0</v>
          </cell>
          <cell r="DE1999">
            <v>0</v>
          </cell>
          <cell r="DF1999">
            <v>0</v>
          </cell>
          <cell r="DG1999"/>
          <cell r="DH1999"/>
          <cell r="DI1999"/>
          <cell r="DJ1999"/>
          <cell r="DK1999"/>
          <cell r="DL1999">
            <v>43434</v>
          </cell>
          <cell r="DM1999" t="str">
            <v>Overdue</v>
          </cell>
          <cell r="DN1999">
            <v>43448</v>
          </cell>
          <cell r="DO1999" t="str">
            <v>Due</v>
          </cell>
          <cell r="DP1999">
            <v>43507</v>
          </cell>
          <cell r="DQ1999">
            <v>43507</v>
          </cell>
          <cell r="DR1999">
            <v>43539</v>
          </cell>
          <cell r="DS1999">
            <v>43539</v>
          </cell>
          <cell r="DT1999">
            <v>43507</v>
          </cell>
          <cell r="DU1999">
            <v>43539</v>
          </cell>
          <cell r="DW1999" t="str">
            <v>1001353-M01</v>
          </cell>
          <cell r="DX1999" t="str">
            <v>1001353-M01</v>
          </cell>
          <cell r="DY1999">
            <v>1</v>
          </cell>
          <cell r="DZ1999">
            <v>1</v>
          </cell>
          <cell r="EA1999">
            <v>32</v>
          </cell>
          <cell r="EB1999">
            <v>1</v>
          </cell>
          <cell r="EC1999">
            <v>0</v>
          </cell>
          <cell r="ED1999">
            <v>116072.844</v>
          </cell>
          <cell r="EE1999">
            <v>0</v>
          </cell>
          <cell r="EF1999">
            <v>43539</v>
          </cell>
          <cell r="EG1999">
            <v>43539</v>
          </cell>
          <cell r="EH1999">
            <v>43539</v>
          </cell>
          <cell r="EI1999">
            <v>43542</v>
          </cell>
        </row>
        <row r="2000">
          <cell r="A2000">
            <v>1001353</v>
          </cell>
          <cell r="B2000" t="str">
            <v>Child</v>
          </cell>
          <cell r="C2000">
            <v>620569</v>
          </cell>
          <cell r="D2000" t="str">
            <v>Charnwood House</v>
          </cell>
          <cell r="E2000" t="str">
            <v>Wales</v>
          </cell>
          <cell r="F2000" t="str">
            <v>E</v>
          </cell>
          <cell r="G2000" t="str">
            <v>South Glamorgan</v>
          </cell>
          <cell r="H2000" t="str">
            <v>Penarth</v>
          </cell>
          <cell r="I2000" t="str">
            <v>S Hale</v>
          </cell>
          <cell r="J2000" t="str">
            <v>Kevin Williams</v>
          </cell>
          <cell r="K2000" t="str">
            <v>Russell Bennett</v>
          </cell>
          <cell r="L2000"/>
          <cell r="M2000" t="str">
            <v>Paul Harding</v>
          </cell>
          <cell r="N2000"/>
          <cell r="O2000" t="str">
            <v>Resolution Interiors Ltd</v>
          </cell>
          <cell r="P2000" t="str">
            <v>Andy Altass</v>
          </cell>
          <cell r="Q2000"/>
          <cell r="R2000"/>
          <cell r="S2000" t="str">
            <v>Socotec</v>
          </cell>
          <cell r="T2000" t="str">
            <v>In Development</v>
          </cell>
          <cell r="U2000">
            <v>1</v>
          </cell>
          <cell r="V2000" t="str">
            <v>HIGH</v>
          </cell>
          <cell r="W2000" t="str">
            <v>Green</v>
          </cell>
          <cell r="X2000" t="str">
            <v>HVAC</v>
          </cell>
          <cell r="Y2000" t="str">
            <v>Boilers</v>
          </cell>
          <cell r="Z2000" t="str">
            <v>Replace boilers</v>
          </cell>
          <cell r="AA2000"/>
          <cell r="AB2000">
            <v>1</v>
          </cell>
          <cell r="AC2000" t="str">
            <v>A</v>
          </cell>
          <cell r="AD2000" t="str">
            <v>JC Off</v>
          </cell>
          <cell r="AE2000">
            <v>30000</v>
          </cell>
          <cell r="AF2000"/>
          <cell r="AG2000">
            <v>3750</v>
          </cell>
          <cell r="AH2000">
            <v>6750</v>
          </cell>
          <cell r="AI2000">
            <v>40500</v>
          </cell>
          <cell r="AJ2000">
            <v>29633.333333333332</v>
          </cell>
          <cell r="AK2000"/>
          <cell r="AL2000">
            <v>666.66666666666663</v>
          </cell>
          <cell r="AM2000">
            <v>250</v>
          </cell>
          <cell r="AN2000">
            <v>250</v>
          </cell>
          <cell r="AO2000">
            <v>166.66666666666666</v>
          </cell>
          <cell r="AP2000">
            <v>333.33333333333331</v>
          </cell>
          <cell r="AQ2000">
            <v>2451.4292488071378</v>
          </cell>
          <cell r="AR2000">
            <v>4651.4292488071378</v>
          </cell>
          <cell r="AS2000">
            <v>6750.2858497614279</v>
          </cell>
          <cell r="AT2000">
            <v>40501.715098568566</v>
          </cell>
          <cell r="AU2000">
            <v>102373.83</v>
          </cell>
          <cell r="AV2000">
            <v>0</v>
          </cell>
          <cell r="AW2000">
            <v>0</v>
          </cell>
          <cell r="AX2000">
            <v>0</v>
          </cell>
          <cell r="AY2000">
            <v>333.33</v>
          </cell>
          <cell r="AZ2000">
            <v>321.98</v>
          </cell>
          <cell r="BA2000">
            <v>500</v>
          </cell>
          <cell r="BB2000">
            <v>2545.8200000000002</v>
          </cell>
          <cell r="BC2000">
            <v>3701.13</v>
          </cell>
          <cell r="BD2000">
            <v>21214.992000000002</v>
          </cell>
          <cell r="BE2000">
            <v>127289.952</v>
          </cell>
          <cell r="BF2000">
            <v>84712.47</v>
          </cell>
          <cell r="BG2000">
            <v>84712.47</v>
          </cell>
          <cell r="BH2000">
            <v>84712.47</v>
          </cell>
          <cell r="BI2000">
            <v>0</v>
          </cell>
          <cell r="BJ2000" t="str">
            <v>Year 1</v>
          </cell>
          <cell r="BK2000" t="str">
            <v>Y</v>
          </cell>
          <cell r="BL2000"/>
          <cell r="BM2000">
            <v>0</v>
          </cell>
          <cell r="BN2000"/>
          <cell r="BO2000"/>
          <cell r="BP2000"/>
          <cell r="BQ2000"/>
          <cell r="BR2000"/>
          <cell r="BS2000">
            <v>0</v>
          </cell>
          <cell r="BT2000">
            <v>0</v>
          </cell>
          <cell r="BU2000">
            <v>333.33</v>
          </cell>
          <cell r="BV2000">
            <v>321.98</v>
          </cell>
          <cell r="BW2000">
            <v>500</v>
          </cell>
          <cell r="BX2000">
            <v>2545.8200000000002</v>
          </cell>
          <cell r="BY2000">
            <v>3701.13</v>
          </cell>
          <cell r="BZ2000">
            <v>51567.708000000006</v>
          </cell>
          <cell r="CA2000">
            <v>139981.30800000002</v>
          </cell>
          <cell r="CB2000"/>
          <cell r="CC2000"/>
          <cell r="CD2000"/>
          <cell r="CE2000"/>
          <cell r="CF2000"/>
          <cell r="CG2000"/>
          <cell r="CH2000"/>
          <cell r="CI2000" t="str">
            <v>T</v>
          </cell>
          <cell r="CJ2000"/>
          <cell r="CK2000"/>
          <cell r="CL2000"/>
          <cell r="CM2000"/>
          <cell r="CN2000"/>
          <cell r="CO2000"/>
          <cell r="CP2000"/>
          <cell r="CQ2000"/>
          <cell r="CR2000"/>
          <cell r="CS2000">
            <v>0</v>
          </cell>
          <cell r="CT2000">
            <v>0</v>
          </cell>
          <cell r="CU2000"/>
          <cell r="CV2000"/>
          <cell r="CW2000"/>
          <cell r="CX2000"/>
          <cell r="CY2000"/>
          <cell r="CZ2000"/>
          <cell r="DA2000"/>
          <cell r="DB2000"/>
          <cell r="DC2000"/>
          <cell r="DD2000">
            <v>0</v>
          </cell>
          <cell r="DE2000">
            <v>0</v>
          </cell>
          <cell r="DF2000">
            <v>0</v>
          </cell>
          <cell r="DG2000"/>
          <cell r="DH2000"/>
          <cell r="DI2000"/>
          <cell r="DJ2000"/>
          <cell r="DK2000"/>
          <cell r="DL2000">
            <v>43434</v>
          </cell>
          <cell r="DM2000" t="str">
            <v>Overdue</v>
          </cell>
          <cell r="DN2000">
            <v>43448</v>
          </cell>
          <cell r="DO2000" t="str">
            <v>Due</v>
          </cell>
          <cell r="DP2000">
            <v>43507</v>
          </cell>
          <cell r="DQ2000">
            <v>43507</v>
          </cell>
          <cell r="DR2000">
            <v>43539</v>
          </cell>
          <cell r="DS2000">
            <v>43539</v>
          </cell>
          <cell r="DT2000">
            <v>43507</v>
          </cell>
          <cell r="DU2000">
            <v>43539</v>
          </cell>
          <cell r="DW2000" t="str">
            <v>1001353-M01</v>
          </cell>
          <cell r="DX2000" t="str">
            <v>1001353-M01-C01</v>
          </cell>
          <cell r="DY2000">
            <v>1</v>
          </cell>
          <cell r="DZ2000">
            <v>1</v>
          </cell>
          <cell r="EA2000">
            <v>32</v>
          </cell>
          <cell r="EB2000">
            <v>1</v>
          </cell>
          <cell r="EC2000">
            <v>0</v>
          </cell>
          <cell r="ED2000">
            <v>103041.336</v>
          </cell>
          <cell r="EE2000">
            <v>0</v>
          </cell>
          <cell r="EF2000">
            <v>43539</v>
          </cell>
          <cell r="EG2000">
            <v>43539</v>
          </cell>
          <cell r="EH2000">
            <v>43539</v>
          </cell>
          <cell r="EI2000">
            <v>43542</v>
          </cell>
        </row>
        <row r="2001">
          <cell r="A2001">
            <v>1001353</v>
          </cell>
          <cell r="B2001" t="str">
            <v>Child</v>
          </cell>
          <cell r="C2001">
            <v>620569</v>
          </cell>
          <cell r="D2001" t="str">
            <v>Charnwood House</v>
          </cell>
          <cell r="E2001" t="str">
            <v>Wales</v>
          </cell>
          <cell r="F2001" t="str">
            <v>E</v>
          </cell>
          <cell r="G2001" t="str">
            <v>South Glamorgan</v>
          </cell>
          <cell r="H2001" t="str">
            <v>Penarth</v>
          </cell>
          <cell r="I2001" t="str">
            <v>S Hale</v>
          </cell>
          <cell r="J2001" t="str">
            <v>Kevin Williams</v>
          </cell>
          <cell r="K2001" t="str">
            <v>Russell Bennett</v>
          </cell>
          <cell r="L2001"/>
          <cell r="M2001" t="str">
            <v>Paul Harding</v>
          </cell>
          <cell r="N2001"/>
          <cell r="O2001" t="str">
            <v>Resolution Interiors Ltd</v>
          </cell>
          <cell r="P2001" t="str">
            <v>Andy Altass</v>
          </cell>
          <cell r="Q2001"/>
          <cell r="R2001"/>
          <cell r="S2001" t="str">
            <v>Socotec</v>
          </cell>
          <cell r="T2001" t="str">
            <v>In Development</v>
          </cell>
          <cell r="U2001">
            <v>1</v>
          </cell>
          <cell r="V2001" t="str">
            <v>HIGH</v>
          </cell>
          <cell r="W2001" t="str">
            <v>Green</v>
          </cell>
          <cell r="X2001" t="str">
            <v>Interior</v>
          </cell>
          <cell r="Y2001" t="str">
            <v>Public Area Redecoration</v>
          </cell>
          <cell r="Z2001" t="str">
            <v>Redecorate all previously painted surfaces to the Ground Floor Public Areas.  Includes Forum Area, Interview Room, Group Session Room &amp; corridor areas.</v>
          </cell>
          <cell r="AA2001"/>
          <cell r="AB2001">
            <v>1</v>
          </cell>
          <cell r="AC2001" t="str">
            <v>A</v>
          </cell>
          <cell r="AD2001" t="str">
            <v>JC Off</v>
          </cell>
          <cell r="AE2001">
            <v>2760</v>
          </cell>
          <cell r="AF2001"/>
          <cell r="AG2001">
            <v>345</v>
          </cell>
          <cell r="AH2001">
            <v>621</v>
          </cell>
          <cell r="AI2001">
            <v>3726</v>
          </cell>
          <cell r="AJ2001">
            <v>5476.2473181197574</v>
          </cell>
          <cell r="AK2001"/>
          <cell r="AL2001">
            <v>666.66666666666663</v>
          </cell>
          <cell r="AM2001">
            <v>250</v>
          </cell>
          <cell r="AN2001">
            <v>250</v>
          </cell>
          <cell r="AO2001">
            <v>166.66666666666666</v>
          </cell>
          <cell r="AP2001">
            <v>333.33333333333331</v>
          </cell>
          <cell r="AQ2001">
            <v>416.39876002210588</v>
          </cell>
          <cell r="AR2001">
            <v>2616.3987600221058</v>
          </cell>
          <cell r="AS2001">
            <v>1511.8625489617061</v>
          </cell>
          <cell r="AT2001">
            <v>9071.1752937702367</v>
          </cell>
          <cell r="AU2001">
            <v>7180.24</v>
          </cell>
          <cell r="AV2001">
            <v>0</v>
          </cell>
          <cell r="AW2001">
            <v>0</v>
          </cell>
          <cell r="AX2001">
            <v>0</v>
          </cell>
          <cell r="AY2001">
            <v>333.33</v>
          </cell>
          <cell r="AZ2001">
            <v>321.98</v>
          </cell>
          <cell r="BA2001">
            <v>500</v>
          </cell>
          <cell r="BB2001">
            <v>432.43</v>
          </cell>
          <cell r="BC2001">
            <v>1587.74</v>
          </cell>
          <cell r="BD2001">
            <v>1753.596</v>
          </cell>
          <cell r="BE2001">
            <v>10521.575999999999</v>
          </cell>
          <cell r="BF2001">
            <v>5736.13</v>
          </cell>
          <cell r="BG2001">
            <v>5736.13</v>
          </cell>
          <cell r="BH2001">
            <v>5736.13</v>
          </cell>
          <cell r="BI2001">
            <v>0</v>
          </cell>
          <cell r="BJ2001" t="str">
            <v>Year 1</v>
          </cell>
          <cell r="BK2001" t="str">
            <v>Y</v>
          </cell>
          <cell r="BL2001"/>
          <cell r="BM2001">
            <v>0</v>
          </cell>
          <cell r="BN2001"/>
          <cell r="BO2001"/>
          <cell r="BP2001"/>
          <cell r="BQ2001"/>
          <cell r="BR2001"/>
          <cell r="BS2001">
            <v>0</v>
          </cell>
          <cell r="BT2001">
            <v>0</v>
          </cell>
          <cell r="BU2001">
            <v>333.33</v>
          </cell>
          <cell r="BV2001">
            <v>321.98</v>
          </cell>
          <cell r="BW2001">
            <v>500</v>
          </cell>
          <cell r="BX2001">
            <v>432.43</v>
          </cell>
          <cell r="BY2001">
            <v>1587.74</v>
          </cell>
          <cell r="BZ2001">
            <v>3759.2260000000006</v>
          </cell>
          <cell r="CA2001">
            <v>11083.096000000001</v>
          </cell>
          <cell r="CB2001"/>
          <cell r="CC2001"/>
          <cell r="CD2001"/>
          <cell r="CE2001"/>
          <cell r="CF2001"/>
          <cell r="CG2001"/>
          <cell r="CH2001"/>
          <cell r="CI2001" t="str">
            <v>T</v>
          </cell>
          <cell r="CJ2001"/>
          <cell r="CK2001"/>
          <cell r="CL2001"/>
          <cell r="CM2001"/>
          <cell r="CN2001"/>
          <cell r="CO2001"/>
          <cell r="CP2001"/>
          <cell r="CQ2001"/>
          <cell r="CR2001"/>
          <cell r="CS2001">
            <v>0</v>
          </cell>
          <cell r="CT2001">
            <v>0</v>
          </cell>
          <cell r="CU2001"/>
          <cell r="CV2001"/>
          <cell r="CW2001"/>
          <cell r="CX2001"/>
          <cell r="CY2001"/>
          <cell r="CZ2001"/>
          <cell r="DA2001"/>
          <cell r="DB2001"/>
          <cell r="DC2001"/>
          <cell r="DD2001">
            <v>0</v>
          </cell>
          <cell r="DE2001">
            <v>0</v>
          </cell>
          <cell r="DF2001">
            <v>0</v>
          </cell>
          <cell r="DG2001"/>
          <cell r="DH2001"/>
          <cell r="DI2001"/>
          <cell r="DJ2001"/>
          <cell r="DK2001"/>
          <cell r="DL2001">
            <v>43434</v>
          </cell>
          <cell r="DM2001" t="str">
            <v>Overdue</v>
          </cell>
          <cell r="DN2001">
            <v>43448</v>
          </cell>
          <cell r="DO2001" t="str">
            <v>Due</v>
          </cell>
          <cell r="DP2001">
            <v>43507</v>
          </cell>
          <cell r="DQ2001">
            <v>43507</v>
          </cell>
          <cell r="DR2001">
            <v>43539</v>
          </cell>
          <cell r="DS2001">
            <v>43539</v>
          </cell>
          <cell r="DT2001">
            <v>43507</v>
          </cell>
          <cell r="DU2001">
            <v>43539</v>
          </cell>
          <cell r="DW2001" t="str">
            <v>1001353-M01</v>
          </cell>
          <cell r="DX2001" t="str">
            <v>1001353-M01-C02</v>
          </cell>
          <cell r="DY2001">
            <v>1</v>
          </cell>
          <cell r="DZ2001">
            <v>1</v>
          </cell>
          <cell r="EA2001">
            <v>32</v>
          </cell>
          <cell r="EB2001">
            <v>1</v>
          </cell>
          <cell r="EC2001">
            <v>0</v>
          </cell>
          <cell r="ED2001">
            <v>8269.728000000001</v>
          </cell>
          <cell r="EE2001">
            <v>0</v>
          </cell>
          <cell r="EF2001">
            <v>43539</v>
          </cell>
          <cell r="EG2001">
            <v>43539</v>
          </cell>
          <cell r="EH2001">
            <v>43539</v>
          </cell>
          <cell r="EI2001">
            <v>43542</v>
          </cell>
        </row>
        <row r="2002">
          <cell r="A2002">
            <v>1001353</v>
          </cell>
          <cell r="B2002" t="str">
            <v>Child</v>
          </cell>
          <cell r="C2002">
            <v>620569</v>
          </cell>
          <cell r="D2002" t="str">
            <v>Charnwood House</v>
          </cell>
          <cell r="E2002" t="str">
            <v>Wales</v>
          </cell>
          <cell r="F2002" t="str">
            <v>E</v>
          </cell>
          <cell r="G2002" t="str">
            <v>South Glamorgan</v>
          </cell>
          <cell r="H2002" t="str">
            <v>Penarth</v>
          </cell>
          <cell r="I2002" t="str">
            <v>S Hale</v>
          </cell>
          <cell r="J2002" t="str">
            <v>Kevin Williams</v>
          </cell>
          <cell r="K2002" t="str">
            <v>Russell Bennett</v>
          </cell>
          <cell r="L2002"/>
          <cell r="M2002" t="str">
            <v>Paul Harding</v>
          </cell>
          <cell r="N2002"/>
          <cell r="O2002" t="str">
            <v>Resolution Interiors Ltd</v>
          </cell>
          <cell r="P2002" t="str">
            <v>Andy Altass</v>
          </cell>
          <cell r="Q2002"/>
          <cell r="R2002"/>
          <cell r="S2002" t="str">
            <v>Socotec</v>
          </cell>
          <cell r="T2002" t="str">
            <v>In Development</v>
          </cell>
          <cell r="U2002">
            <v>1</v>
          </cell>
          <cell r="V2002" t="str">
            <v>HIGH</v>
          </cell>
          <cell r="W2002" t="str">
            <v>Green</v>
          </cell>
          <cell r="X2002" t="str">
            <v>Site</v>
          </cell>
          <cell r="Y2002" t="str">
            <v>Boundary Walls / Fences</v>
          </cell>
          <cell r="Z2002" t="str">
            <v>Redecorate all Metal Carpark Bollards to Staff Carpark including front pavement/planter areas.</v>
          </cell>
          <cell r="AA2002"/>
          <cell r="AB2002">
            <v>1</v>
          </cell>
          <cell r="AC2002" t="str">
            <v>A</v>
          </cell>
          <cell r="AD2002" t="str">
            <v>JC Off</v>
          </cell>
          <cell r="AE2002">
            <v>2160</v>
          </cell>
          <cell r="AF2002"/>
          <cell r="AG2002"/>
          <cell r="AH2002"/>
          <cell r="AI2002"/>
          <cell r="AJ2002"/>
          <cell r="AK2002"/>
          <cell r="AL2002"/>
          <cell r="AM2002"/>
          <cell r="AN2002"/>
          <cell r="AO2002"/>
          <cell r="AP2002"/>
          <cell r="AQ2002"/>
          <cell r="AR2002"/>
          <cell r="AS2002"/>
          <cell r="AT2002"/>
          <cell r="AU2002">
            <v>4256.9399999999996</v>
          </cell>
          <cell r="AV2002">
            <v>0</v>
          </cell>
          <cell r="AW2002">
            <v>0</v>
          </cell>
          <cell r="AX2002">
            <v>0</v>
          </cell>
          <cell r="AY2002">
            <v>333.34</v>
          </cell>
          <cell r="AZ2002">
            <v>321.98</v>
          </cell>
          <cell r="BA2002">
            <v>500</v>
          </cell>
          <cell r="BB2002">
            <v>338.42</v>
          </cell>
          <cell r="BC2002">
            <v>1493.74</v>
          </cell>
          <cell r="BD2002">
            <v>1150.1360000000002</v>
          </cell>
          <cell r="BE2002">
            <v>6900.8159999999998</v>
          </cell>
          <cell r="BF2002">
            <v>2812.83</v>
          </cell>
          <cell r="BG2002">
            <v>2812.83</v>
          </cell>
          <cell r="BH2002">
            <v>2812.83</v>
          </cell>
          <cell r="BI2002">
            <v>0</v>
          </cell>
          <cell r="BJ2002" t="str">
            <v>Year 1</v>
          </cell>
          <cell r="BK2002" t="str">
            <v>Y</v>
          </cell>
          <cell r="BL2002"/>
          <cell r="BM2002">
            <v>0</v>
          </cell>
          <cell r="BN2002"/>
          <cell r="BO2002"/>
          <cell r="BP2002"/>
          <cell r="BQ2002"/>
          <cell r="BR2002"/>
          <cell r="BS2002">
            <v>0</v>
          </cell>
          <cell r="BT2002">
            <v>0</v>
          </cell>
          <cell r="BU2002">
            <v>333.34</v>
          </cell>
          <cell r="BV2002">
            <v>321.98</v>
          </cell>
          <cell r="BW2002">
            <v>500</v>
          </cell>
          <cell r="BX2002">
            <v>338.42</v>
          </cell>
          <cell r="BY2002">
            <v>1493.74</v>
          </cell>
          <cell r="BZ2002">
            <v>1986.4459999999999</v>
          </cell>
          <cell r="CA2002">
            <v>6293.0159999999996</v>
          </cell>
          <cell r="CB2002"/>
          <cell r="CC2002"/>
          <cell r="CD2002"/>
          <cell r="CE2002"/>
          <cell r="CF2002"/>
          <cell r="CG2002"/>
          <cell r="CH2002"/>
          <cell r="CI2002" t="str">
            <v>T</v>
          </cell>
          <cell r="CJ2002"/>
          <cell r="CK2002"/>
          <cell r="CL2002"/>
          <cell r="CM2002"/>
          <cell r="CN2002"/>
          <cell r="CO2002"/>
          <cell r="CP2002"/>
          <cell r="CQ2002"/>
          <cell r="CR2002"/>
          <cell r="CS2002"/>
          <cell r="CT2002"/>
          <cell r="CU2002"/>
          <cell r="CV2002"/>
          <cell r="CW2002"/>
          <cell r="CX2002"/>
          <cell r="CY2002"/>
          <cell r="CZ2002"/>
          <cell r="DA2002"/>
          <cell r="DB2002"/>
          <cell r="DC2002"/>
          <cell r="DD2002"/>
          <cell r="DE2002"/>
          <cell r="DF2002"/>
          <cell r="DG2002"/>
          <cell r="DH2002"/>
          <cell r="DI2002"/>
          <cell r="DJ2002"/>
          <cell r="DK2002"/>
          <cell r="DL2002">
            <v>43434</v>
          </cell>
          <cell r="DM2002" t="str">
            <v>Overdue</v>
          </cell>
          <cell r="DN2002">
            <v>43448</v>
          </cell>
          <cell r="DO2002" t="str">
            <v>Due</v>
          </cell>
          <cell r="DP2002">
            <v>43507</v>
          </cell>
          <cell r="DQ2002">
            <v>43507</v>
          </cell>
          <cell r="DR2002">
            <v>43539</v>
          </cell>
          <cell r="DS2002">
            <v>43539</v>
          </cell>
          <cell r="DT2002">
            <v>43507</v>
          </cell>
          <cell r="DU2002">
            <v>43539</v>
          </cell>
          <cell r="DW2002" t="str">
            <v>1001353-M01</v>
          </cell>
          <cell r="DX2002" t="str">
            <v>1001353-M01-C03</v>
          </cell>
          <cell r="DY2002">
            <v>1</v>
          </cell>
          <cell r="DZ2002">
            <v>1</v>
          </cell>
          <cell r="EA2002">
            <v>32</v>
          </cell>
          <cell r="EB2002">
            <v>1</v>
          </cell>
          <cell r="EC2002">
            <v>0</v>
          </cell>
          <cell r="ED2002">
            <v>4761.7800000000007</v>
          </cell>
          <cell r="EE2002">
            <v>0</v>
          </cell>
          <cell r="EF2002">
            <v>43539</v>
          </cell>
          <cell r="EG2002">
            <v>43539</v>
          </cell>
          <cell r="EH2002">
            <v>43539</v>
          </cell>
          <cell r="EI2002">
            <v>43542</v>
          </cell>
        </row>
        <row r="2003">
          <cell r="A2003">
            <v>1001354</v>
          </cell>
          <cell r="B2003" t="str">
            <v>Master</v>
          </cell>
          <cell r="C2003">
            <v>620567</v>
          </cell>
          <cell r="D2003" t="str">
            <v>17 Ely Valley Road</v>
          </cell>
          <cell r="E2003" t="str">
            <v>Wales</v>
          </cell>
          <cell r="F2003" t="str">
            <v>E</v>
          </cell>
          <cell r="G2003" t="str">
            <v>Mid Glamorgan</v>
          </cell>
          <cell r="H2003" t="str">
            <v>Pontyclun</v>
          </cell>
          <cell r="I2003" t="str">
            <v>S Hale</v>
          </cell>
          <cell r="J2003" t="str">
            <v>Kevin Williams</v>
          </cell>
          <cell r="K2003" t="str">
            <v>Russell Bennett</v>
          </cell>
          <cell r="L2003"/>
          <cell r="M2003" t="str">
            <v>Paul Harding</v>
          </cell>
          <cell r="N2003"/>
          <cell r="O2003" t="str">
            <v>Resolution Interiors Ltd</v>
          </cell>
          <cell r="P2003" t="str">
            <v>Andy Altass</v>
          </cell>
          <cell r="Q2003"/>
          <cell r="R2003"/>
          <cell r="S2003" t="str">
            <v>Socotec</v>
          </cell>
          <cell r="T2003" t="str">
            <v>In Development</v>
          </cell>
          <cell r="U2003">
            <v>1</v>
          </cell>
          <cell r="V2003" t="str">
            <v>HIGH</v>
          </cell>
          <cell r="W2003" t="str">
            <v>Green</v>
          </cell>
          <cell r="X2003"/>
          <cell r="Y2003"/>
          <cell r="Z2003" t="str">
            <v xml:space="preserve">LCW-620567-Pontyclun-17 Ely Valley Road-Building Fabric, &amp; Heating Services   </v>
          </cell>
          <cell r="AA2003"/>
          <cell r="AB2003">
            <v>1</v>
          </cell>
          <cell r="AC2003"/>
          <cell r="AD2003" t="str">
            <v>JC</v>
          </cell>
          <cell r="AE2003"/>
          <cell r="AF2003">
            <v>25200</v>
          </cell>
          <cell r="AG2003">
            <v>3150</v>
          </cell>
          <cell r="AH2003">
            <v>5670</v>
          </cell>
          <cell r="AI2003">
            <v>34020</v>
          </cell>
          <cell r="AJ2003"/>
          <cell r="AK2003">
            <v>28459.536159600997</v>
          </cell>
          <cell r="AL2003">
            <v>2000</v>
          </cell>
          <cell r="AM2003">
            <v>750</v>
          </cell>
          <cell r="AN2003">
            <v>750</v>
          </cell>
          <cell r="AO2003">
            <v>500</v>
          </cell>
          <cell r="AP2003">
            <v>1000</v>
          </cell>
          <cell r="AQ2003">
            <v>2262.6890911009905</v>
          </cell>
          <cell r="AR2003">
            <v>8862.6890911009905</v>
          </cell>
          <cell r="AS2003">
            <v>7144.4450501403971</v>
          </cell>
          <cell r="AT2003">
            <v>42866.670300842386</v>
          </cell>
          <cell r="AU2003"/>
          <cell r="AV2003">
            <v>74351.38</v>
          </cell>
          <cell r="AW2003">
            <v>0</v>
          </cell>
          <cell r="AX2003">
            <v>0</v>
          </cell>
          <cell r="AY2003">
            <v>1000</v>
          </cell>
          <cell r="AZ2003">
            <v>1193.24</v>
          </cell>
          <cell r="BA2003">
            <v>1500</v>
          </cell>
          <cell r="BB2003">
            <v>2349.8000000000002</v>
          </cell>
          <cell r="BC2003">
            <v>6043.04</v>
          </cell>
          <cell r="BD2003">
            <v>16078.883999999998</v>
          </cell>
          <cell r="BE2003">
            <v>96473.304000000004</v>
          </cell>
          <cell r="BF2003"/>
          <cell r="BG2003"/>
          <cell r="BH2003"/>
          <cell r="BI2003"/>
          <cell r="BJ2003"/>
          <cell r="BK2003" t="str">
            <v>Y</v>
          </cell>
          <cell r="BL2003"/>
          <cell r="BM2003">
            <v>69904.740000000005</v>
          </cell>
          <cell r="BN2003">
            <v>69904.740000000005</v>
          </cell>
          <cell r="BO2003"/>
          <cell r="BP2003">
            <v>69904.740000000005</v>
          </cell>
          <cell r="BQ2003">
            <v>0</v>
          </cell>
          <cell r="BR2003"/>
          <cell r="BS2003">
            <v>0</v>
          </cell>
          <cell r="BT2003">
            <v>0</v>
          </cell>
          <cell r="BU2003">
            <v>1000</v>
          </cell>
          <cell r="BV2003">
            <v>1193.24</v>
          </cell>
          <cell r="BW2003">
            <v>1500</v>
          </cell>
          <cell r="BX2003">
            <v>2349.8000000000002</v>
          </cell>
          <cell r="BY2003">
            <v>6043.04</v>
          </cell>
          <cell r="BZ2003">
            <v>43151.451999999997</v>
          </cell>
          <cell r="CA2003">
            <v>119099.23199999999</v>
          </cell>
          <cell r="CB2003">
            <v>76232.56169915761</v>
          </cell>
          <cell r="CC2003" t="str">
            <v/>
          </cell>
          <cell r="CD2003">
            <v>119099.23199999999</v>
          </cell>
          <cell r="CE2003"/>
          <cell r="CF2003">
            <v>2</v>
          </cell>
          <cell r="CG2003">
            <v>69904.740000000005</v>
          </cell>
          <cell r="CH2003">
            <v>69904.740000000005</v>
          </cell>
          <cell r="CI2003" t="str">
            <v>T</v>
          </cell>
          <cell r="CJ2003"/>
          <cell r="CK2003">
            <v>1440.57</v>
          </cell>
          <cell r="CL2003">
            <v>0</v>
          </cell>
          <cell r="CM2003">
            <v>0</v>
          </cell>
          <cell r="CN2003">
            <v>0</v>
          </cell>
          <cell r="CO2003">
            <v>0</v>
          </cell>
          <cell r="CP2003">
            <v>0</v>
          </cell>
          <cell r="CQ2003">
            <v>0</v>
          </cell>
          <cell r="CR2003">
            <v>0</v>
          </cell>
          <cell r="CS2003">
            <v>0</v>
          </cell>
          <cell r="CT2003">
            <v>288.11399999999998</v>
          </cell>
          <cell r="CU2003"/>
          <cell r="CV2003"/>
          <cell r="CW2003">
            <v>0</v>
          </cell>
          <cell r="CX2003">
            <v>0</v>
          </cell>
          <cell r="CY2003">
            <v>0</v>
          </cell>
          <cell r="CZ2003">
            <v>0</v>
          </cell>
          <cell r="DA2003">
            <v>0</v>
          </cell>
          <cell r="DB2003">
            <v>0</v>
          </cell>
          <cell r="DC2003">
            <v>0</v>
          </cell>
          <cell r="DD2003">
            <v>0</v>
          </cell>
          <cell r="DE2003">
            <v>0</v>
          </cell>
          <cell r="DF2003">
            <v>0</v>
          </cell>
          <cell r="DG2003"/>
          <cell r="DH2003"/>
          <cell r="DI2003"/>
          <cell r="DJ2003"/>
          <cell r="DK2003"/>
          <cell r="DL2003">
            <v>43439</v>
          </cell>
          <cell r="DM2003" t="str">
            <v>Overdue</v>
          </cell>
          <cell r="DN2003">
            <v>43453</v>
          </cell>
          <cell r="DO2003" t="str">
            <v>Due</v>
          </cell>
          <cell r="DP2003">
            <v>43501</v>
          </cell>
          <cell r="DQ2003">
            <v>43501</v>
          </cell>
          <cell r="DR2003">
            <v>43538</v>
          </cell>
          <cell r="DS2003">
            <v>43538</v>
          </cell>
          <cell r="DT2003">
            <v>43501</v>
          </cell>
          <cell r="DU2003">
            <v>43538</v>
          </cell>
          <cell r="DW2003" t="str">
            <v>1001354-M01</v>
          </cell>
          <cell r="DX2003" t="str">
            <v>1001354-M01</v>
          </cell>
          <cell r="DY2003">
            <v>1</v>
          </cell>
          <cell r="DZ2003">
            <v>1</v>
          </cell>
          <cell r="EA2003">
            <v>37</v>
          </cell>
          <cell r="EB2003">
            <v>1</v>
          </cell>
          <cell r="EC2003">
            <v>0</v>
          </cell>
          <cell r="ED2003">
            <v>88317.575999999986</v>
          </cell>
          <cell r="EE2003">
            <v>0</v>
          </cell>
          <cell r="EF2003">
            <v>43538</v>
          </cell>
          <cell r="EG2003">
            <v>43538</v>
          </cell>
          <cell r="EH2003">
            <v>43538</v>
          </cell>
          <cell r="EI2003">
            <v>43542</v>
          </cell>
        </row>
        <row r="2004">
          <cell r="A2004">
            <v>1001354</v>
          </cell>
          <cell r="B2004" t="str">
            <v>Child</v>
          </cell>
          <cell r="C2004">
            <v>620567</v>
          </cell>
          <cell r="D2004" t="str">
            <v>17 Ely Valley Road</v>
          </cell>
          <cell r="E2004" t="str">
            <v>Wales</v>
          </cell>
          <cell r="F2004" t="str">
            <v>E</v>
          </cell>
          <cell r="G2004" t="str">
            <v>Mid Glamorgan</v>
          </cell>
          <cell r="H2004" t="str">
            <v>Pontyclun</v>
          </cell>
          <cell r="I2004" t="str">
            <v>S Hale</v>
          </cell>
          <cell r="J2004" t="str">
            <v>Kevin Williams</v>
          </cell>
          <cell r="K2004" t="str">
            <v>Russell Bennett</v>
          </cell>
          <cell r="L2004"/>
          <cell r="M2004" t="str">
            <v>Paul Harding</v>
          </cell>
          <cell r="N2004"/>
          <cell r="O2004" t="str">
            <v>Resolution Interiors Ltd</v>
          </cell>
          <cell r="P2004" t="str">
            <v>Andy Altass</v>
          </cell>
          <cell r="Q2004"/>
          <cell r="R2004"/>
          <cell r="S2004" t="str">
            <v>Socotec</v>
          </cell>
          <cell r="T2004" t="str">
            <v>In Development</v>
          </cell>
          <cell r="U2004">
            <v>1</v>
          </cell>
          <cell r="V2004" t="str">
            <v>HIGH</v>
          </cell>
          <cell r="W2004" t="str">
            <v>Green</v>
          </cell>
          <cell r="X2004" t="str">
            <v>HVAC</v>
          </cell>
          <cell r="Y2004" t="str">
            <v>Boilers</v>
          </cell>
          <cell r="Z2004" t="str">
            <v>Replace boilers</v>
          </cell>
          <cell r="AA2004"/>
          <cell r="AB2004">
            <v>1</v>
          </cell>
          <cell r="AC2004" t="str">
            <v>A</v>
          </cell>
          <cell r="AD2004" t="str">
            <v>JC</v>
          </cell>
          <cell r="AE2004">
            <v>14400</v>
          </cell>
          <cell r="AF2004"/>
          <cell r="AG2004">
            <v>1800</v>
          </cell>
          <cell r="AH2004">
            <v>3240</v>
          </cell>
          <cell r="AI2004">
            <v>19440</v>
          </cell>
          <cell r="AJ2004">
            <v>14368</v>
          </cell>
          <cell r="AK2004"/>
          <cell r="AL2004">
            <v>500</v>
          </cell>
          <cell r="AM2004">
            <v>187.5</v>
          </cell>
          <cell r="AN2004">
            <v>187.5</v>
          </cell>
          <cell r="AO2004">
            <v>125</v>
          </cell>
          <cell r="AP2004">
            <v>250</v>
          </cell>
          <cell r="AQ2004">
            <v>1176.6860394274261</v>
          </cell>
          <cell r="AR2004">
            <v>2826.6860394274263</v>
          </cell>
          <cell r="AS2004">
            <v>3358.9372078854853</v>
          </cell>
          <cell r="AT2004">
            <v>20153.623247312913</v>
          </cell>
          <cell r="AU2004">
            <v>59351.08</v>
          </cell>
          <cell r="AV2004">
            <v>0</v>
          </cell>
          <cell r="AW2004">
            <v>0</v>
          </cell>
          <cell r="AX2004">
            <v>0</v>
          </cell>
          <cell r="AY2004">
            <v>250</v>
          </cell>
          <cell r="AZ2004">
            <v>298.31</v>
          </cell>
          <cell r="BA2004">
            <v>375</v>
          </cell>
          <cell r="BB2004">
            <v>1221.99</v>
          </cell>
          <cell r="BC2004">
            <v>2145.3000000000002</v>
          </cell>
          <cell r="BD2004">
            <v>12299.276</v>
          </cell>
          <cell r="BE2004">
            <v>73795.656000000003</v>
          </cell>
          <cell r="BF2004">
            <v>58239.42</v>
          </cell>
          <cell r="BG2004">
            <v>58239.42</v>
          </cell>
          <cell r="BH2004">
            <v>58239.42</v>
          </cell>
          <cell r="BI2004">
            <v>0</v>
          </cell>
          <cell r="BJ2004" t="str">
            <v>Year 1</v>
          </cell>
          <cell r="BK2004" t="str">
            <v>Y</v>
          </cell>
          <cell r="BL2004"/>
          <cell r="BM2004">
            <v>0</v>
          </cell>
          <cell r="BN2004"/>
          <cell r="BO2004"/>
          <cell r="BP2004"/>
          <cell r="BQ2004"/>
          <cell r="BR2004"/>
          <cell r="BS2004">
            <v>0</v>
          </cell>
          <cell r="BT2004">
            <v>0</v>
          </cell>
          <cell r="BU2004">
            <v>250</v>
          </cell>
          <cell r="BV2004">
            <v>298.31</v>
          </cell>
          <cell r="BW2004">
            <v>375</v>
          </cell>
          <cell r="BX2004">
            <v>1221.99</v>
          </cell>
          <cell r="BY2004">
            <v>2145.3000000000002</v>
          </cell>
          <cell r="BZ2004">
            <v>35372.712</v>
          </cell>
          <cell r="CA2004">
            <v>95757.432000000001</v>
          </cell>
          <cell r="CB2004"/>
          <cell r="CC2004"/>
          <cell r="CD2004"/>
          <cell r="CE2004"/>
          <cell r="CF2004"/>
          <cell r="CG2004"/>
          <cell r="CH2004"/>
          <cell r="CI2004" t="str">
            <v>T</v>
          </cell>
          <cell r="CJ2004"/>
          <cell r="CK2004"/>
          <cell r="CL2004"/>
          <cell r="CM2004"/>
          <cell r="CN2004"/>
          <cell r="CO2004"/>
          <cell r="CP2004"/>
          <cell r="CQ2004"/>
          <cell r="CR2004"/>
          <cell r="CS2004">
            <v>0</v>
          </cell>
          <cell r="CT2004">
            <v>0</v>
          </cell>
          <cell r="CU2004"/>
          <cell r="CV2004"/>
          <cell r="CW2004"/>
          <cell r="CX2004"/>
          <cell r="CY2004"/>
          <cell r="CZ2004"/>
          <cell r="DA2004"/>
          <cell r="DB2004"/>
          <cell r="DC2004"/>
          <cell r="DD2004">
            <v>0</v>
          </cell>
          <cell r="DE2004">
            <v>0</v>
          </cell>
          <cell r="DF2004">
            <v>0</v>
          </cell>
          <cell r="DG2004"/>
          <cell r="DH2004"/>
          <cell r="DI2004"/>
          <cell r="DJ2004"/>
          <cell r="DK2004"/>
          <cell r="DL2004">
            <v>43439</v>
          </cell>
          <cell r="DM2004" t="str">
            <v>Overdue</v>
          </cell>
          <cell r="DN2004">
            <v>43453</v>
          </cell>
          <cell r="DO2004" t="str">
            <v>Due</v>
          </cell>
          <cell r="DP2004">
            <v>43501</v>
          </cell>
          <cell r="DQ2004">
            <v>43501</v>
          </cell>
          <cell r="DR2004">
            <v>43538</v>
          </cell>
          <cell r="DS2004">
            <v>43538</v>
          </cell>
          <cell r="DT2004">
            <v>43501</v>
          </cell>
          <cell r="DU2004">
            <v>43538</v>
          </cell>
          <cell r="DW2004" t="str">
            <v>1001354-M01</v>
          </cell>
          <cell r="DX2004" t="str">
            <v>1001354-M01-C01</v>
          </cell>
          <cell r="DY2004">
            <v>1</v>
          </cell>
          <cell r="DZ2004">
            <v>1</v>
          </cell>
          <cell r="EA2004">
            <v>37</v>
          </cell>
          <cell r="EB2004">
            <v>1</v>
          </cell>
          <cell r="EC2004">
            <v>0</v>
          </cell>
          <cell r="ED2004">
            <v>70995.275999999998</v>
          </cell>
          <cell r="EE2004">
            <v>0</v>
          </cell>
          <cell r="EF2004">
            <v>43538</v>
          </cell>
          <cell r="EG2004">
            <v>43538</v>
          </cell>
          <cell r="EH2004">
            <v>43538</v>
          </cell>
          <cell r="EI2004">
            <v>43542</v>
          </cell>
        </row>
        <row r="2005">
          <cell r="A2005">
            <v>1001354</v>
          </cell>
          <cell r="B2005" t="str">
            <v>Child</v>
          </cell>
          <cell r="C2005">
            <v>620567</v>
          </cell>
          <cell r="D2005" t="str">
            <v>17 Ely Valley Road</v>
          </cell>
          <cell r="E2005" t="str">
            <v>Wales</v>
          </cell>
          <cell r="F2005" t="str">
            <v>E</v>
          </cell>
          <cell r="G2005" t="str">
            <v>Mid Glamorgan</v>
          </cell>
          <cell r="H2005" t="str">
            <v>Pontyclun</v>
          </cell>
          <cell r="I2005" t="str">
            <v>S Hale</v>
          </cell>
          <cell r="J2005" t="str">
            <v>Kevin Williams</v>
          </cell>
          <cell r="K2005" t="str">
            <v>Russell Bennett</v>
          </cell>
          <cell r="L2005"/>
          <cell r="M2005" t="str">
            <v>Paul Harding</v>
          </cell>
          <cell r="N2005"/>
          <cell r="O2005" t="str">
            <v>Resolution Interiors Ltd</v>
          </cell>
          <cell r="P2005" t="str">
            <v>Andy Altass</v>
          </cell>
          <cell r="Q2005"/>
          <cell r="R2005"/>
          <cell r="S2005" t="str">
            <v>Socotec</v>
          </cell>
          <cell r="T2005" t="str">
            <v>In Development</v>
          </cell>
          <cell r="U2005">
            <v>1</v>
          </cell>
          <cell r="V2005" t="str">
            <v>HIGH</v>
          </cell>
          <cell r="W2005" t="str">
            <v>Green</v>
          </cell>
          <cell r="X2005" t="str">
            <v>Interior</v>
          </cell>
          <cell r="Y2005" t="str">
            <v>Tea Point Replacement</v>
          </cell>
          <cell r="Z2005" t="str">
            <v>Replace Floor 1 Staff Teapoint kitchen units, s/s sink and worktop.  Include tiled splash-back to wall behind units.</v>
          </cell>
          <cell r="AA2005"/>
          <cell r="AB2005">
            <v>1</v>
          </cell>
          <cell r="AC2005" t="str">
            <v>A</v>
          </cell>
          <cell r="AD2005" t="str">
            <v>JC</v>
          </cell>
          <cell r="AE2005">
            <v>4800</v>
          </cell>
          <cell r="AF2005"/>
          <cell r="AG2005">
            <v>600</v>
          </cell>
          <cell r="AH2005">
            <v>1080</v>
          </cell>
          <cell r="AI2005">
            <v>6480</v>
          </cell>
          <cell r="AJ2005">
            <v>5056</v>
          </cell>
          <cell r="AK2005"/>
          <cell r="AL2005">
            <v>500</v>
          </cell>
          <cell r="AM2005">
            <v>187.5</v>
          </cell>
          <cell r="AN2005">
            <v>187.5</v>
          </cell>
          <cell r="AO2005">
            <v>125</v>
          </cell>
          <cell r="AP2005">
            <v>250</v>
          </cell>
          <cell r="AQ2005">
            <v>392.22867980914208</v>
          </cell>
          <cell r="AR2005">
            <v>2042.228679809142</v>
          </cell>
          <cell r="AS2005">
            <v>1339.6457359618284</v>
          </cell>
          <cell r="AT2005">
            <v>8037.8744157709698</v>
          </cell>
          <cell r="AU2005">
            <v>7061.54</v>
          </cell>
          <cell r="AV2005">
            <v>0</v>
          </cell>
          <cell r="AW2005">
            <v>0</v>
          </cell>
          <cell r="AX2005">
            <v>0</v>
          </cell>
          <cell r="AY2005">
            <v>250</v>
          </cell>
          <cell r="AZ2005">
            <v>298.31</v>
          </cell>
          <cell r="BA2005">
            <v>375</v>
          </cell>
          <cell r="BB2005">
            <v>407.33</v>
          </cell>
          <cell r="BC2005">
            <v>1330.6399999999999</v>
          </cell>
          <cell r="BD2005">
            <v>1678.4360000000001</v>
          </cell>
          <cell r="BE2005">
            <v>10070.616</v>
          </cell>
          <cell r="BF2005">
            <v>5949.88</v>
          </cell>
          <cell r="BG2005">
            <v>5949.88</v>
          </cell>
          <cell r="BH2005">
            <v>5949.88</v>
          </cell>
          <cell r="BI2005">
            <v>0</v>
          </cell>
          <cell r="BJ2005" t="str">
            <v>Year 1</v>
          </cell>
          <cell r="BK2005" t="str">
            <v>Y</v>
          </cell>
          <cell r="BL2005"/>
          <cell r="BM2005">
            <v>0</v>
          </cell>
          <cell r="BN2005"/>
          <cell r="BO2005"/>
          <cell r="BP2005"/>
          <cell r="BQ2005"/>
          <cell r="BR2005"/>
          <cell r="BS2005">
            <v>0</v>
          </cell>
          <cell r="BT2005">
            <v>0</v>
          </cell>
          <cell r="BU2005">
            <v>250</v>
          </cell>
          <cell r="BV2005">
            <v>298.31</v>
          </cell>
          <cell r="BW2005">
            <v>375</v>
          </cell>
          <cell r="BX2005">
            <v>407.33</v>
          </cell>
          <cell r="BY2005">
            <v>1330.6399999999999</v>
          </cell>
          <cell r="BZ2005">
            <v>3836.0560000000005</v>
          </cell>
          <cell r="CA2005">
            <v>11116.576000000001</v>
          </cell>
          <cell r="CB2005"/>
          <cell r="CC2005"/>
          <cell r="CD2005"/>
          <cell r="CE2005"/>
          <cell r="CF2005"/>
          <cell r="CG2005"/>
          <cell r="CH2005"/>
          <cell r="CI2005" t="str">
            <v>T</v>
          </cell>
          <cell r="CJ2005"/>
          <cell r="CK2005"/>
          <cell r="CL2005"/>
          <cell r="CM2005"/>
          <cell r="CN2005"/>
          <cell r="CO2005"/>
          <cell r="CP2005"/>
          <cell r="CQ2005"/>
          <cell r="CR2005"/>
          <cell r="CS2005">
            <v>0</v>
          </cell>
          <cell r="CT2005">
            <v>0</v>
          </cell>
          <cell r="CU2005"/>
          <cell r="CV2005"/>
          <cell r="CW2005"/>
          <cell r="CX2005"/>
          <cell r="CY2005"/>
          <cell r="CZ2005"/>
          <cell r="DA2005"/>
          <cell r="DB2005"/>
          <cell r="DC2005"/>
          <cell r="DD2005">
            <v>0</v>
          </cell>
          <cell r="DE2005">
            <v>0</v>
          </cell>
          <cell r="DF2005">
            <v>0</v>
          </cell>
          <cell r="DG2005"/>
          <cell r="DH2005"/>
          <cell r="DI2005"/>
          <cell r="DJ2005"/>
          <cell r="DK2005"/>
          <cell r="DL2005">
            <v>43439</v>
          </cell>
          <cell r="DM2005" t="str">
            <v>Overdue</v>
          </cell>
          <cell r="DN2005">
            <v>43453</v>
          </cell>
          <cell r="DO2005" t="str">
            <v>Due</v>
          </cell>
          <cell r="DP2005">
            <v>43501</v>
          </cell>
          <cell r="DQ2005">
            <v>43501</v>
          </cell>
          <cell r="DR2005">
            <v>43538</v>
          </cell>
          <cell r="DS2005">
            <v>43538</v>
          </cell>
          <cell r="DT2005">
            <v>43501</v>
          </cell>
          <cell r="DU2005">
            <v>43538</v>
          </cell>
          <cell r="DW2005" t="str">
            <v>1001354-M01</v>
          </cell>
          <cell r="DX2005" t="str">
            <v>1001354-M01-C02</v>
          </cell>
          <cell r="DY2005">
            <v>1</v>
          </cell>
          <cell r="DZ2005">
            <v>1</v>
          </cell>
          <cell r="EA2005">
            <v>37</v>
          </cell>
          <cell r="EB2005">
            <v>1</v>
          </cell>
          <cell r="EC2005">
            <v>0</v>
          </cell>
          <cell r="ED2005">
            <v>8247.8280000000013</v>
          </cell>
          <cell r="EE2005">
            <v>0</v>
          </cell>
          <cell r="EF2005">
            <v>43538</v>
          </cell>
          <cell r="EG2005">
            <v>43538</v>
          </cell>
          <cell r="EH2005">
            <v>43538</v>
          </cell>
          <cell r="EI2005">
            <v>43542</v>
          </cell>
        </row>
        <row r="2006">
          <cell r="A2006">
            <v>1001354</v>
          </cell>
          <cell r="B2006" t="str">
            <v>Child</v>
          </cell>
          <cell r="C2006">
            <v>620567</v>
          </cell>
          <cell r="D2006" t="str">
            <v>17 Ely Valley Road</v>
          </cell>
          <cell r="E2006" t="str">
            <v>Wales</v>
          </cell>
          <cell r="F2006" t="str">
            <v>E</v>
          </cell>
          <cell r="G2006" t="str">
            <v>Mid Glamorgan</v>
          </cell>
          <cell r="H2006" t="str">
            <v>Pontyclun</v>
          </cell>
          <cell r="I2006" t="str">
            <v>S Hale</v>
          </cell>
          <cell r="J2006" t="str">
            <v>Kevin Williams</v>
          </cell>
          <cell r="K2006" t="str">
            <v>Russell Bennett</v>
          </cell>
          <cell r="L2006"/>
          <cell r="M2006" t="str">
            <v>Paul Harding</v>
          </cell>
          <cell r="N2006"/>
          <cell r="O2006" t="str">
            <v>Resolution Interiors Ltd</v>
          </cell>
          <cell r="P2006" t="str">
            <v>Andy Altass</v>
          </cell>
          <cell r="Q2006"/>
          <cell r="R2006"/>
          <cell r="S2006" t="str">
            <v>Socotec</v>
          </cell>
          <cell r="T2006" t="str">
            <v>In Development</v>
          </cell>
          <cell r="U2006">
            <v>1</v>
          </cell>
          <cell r="V2006" t="str">
            <v>HIGH</v>
          </cell>
          <cell r="W2006" t="str">
            <v>Green</v>
          </cell>
          <cell r="X2006" t="str">
            <v>Interior</v>
          </cell>
          <cell r="Y2006" t="str">
            <v>Restaurant Floors</v>
          </cell>
          <cell r="Z2006" t="str">
            <v>Replace carpet tiles to the Floor 1 Staff Mess Room.  Include replacement of the sheet vinyl adjacent kitchen units</v>
          </cell>
          <cell r="AA2006"/>
          <cell r="AB2006">
            <v>1</v>
          </cell>
          <cell r="AC2006" t="str">
            <v>A</v>
          </cell>
          <cell r="AD2006" t="str">
            <v>JC</v>
          </cell>
          <cell r="AE2006">
            <v>3000</v>
          </cell>
          <cell r="AF2006"/>
          <cell r="AG2006">
            <v>375</v>
          </cell>
          <cell r="AH2006">
            <v>675</v>
          </cell>
          <cell r="AI2006">
            <v>4050</v>
          </cell>
          <cell r="AJ2006">
            <v>4517.7680798004985</v>
          </cell>
          <cell r="AK2006"/>
          <cell r="AL2006">
            <v>500</v>
          </cell>
          <cell r="AM2006">
            <v>187.5</v>
          </cell>
          <cell r="AN2006">
            <v>187.5</v>
          </cell>
          <cell r="AO2006">
            <v>125</v>
          </cell>
          <cell r="AP2006">
            <v>250</v>
          </cell>
          <cell r="AQ2006">
            <v>346.8871859322112</v>
          </cell>
          <cell r="AR2006">
            <v>1996.8871859322112</v>
          </cell>
          <cell r="AS2006">
            <v>1222.9310531465421</v>
          </cell>
          <cell r="AT2006">
            <v>7337.5863188792518</v>
          </cell>
          <cell r="AU2006">
            <v>4455.05</v>
          </cell>
          <cell r="AV2006">
            <v>0</v>
          </cell>
          <cell r="AW2006">
            <v>0</v>
          </cell>
          <cell r="AX2006">
            <v>0</v>
          </cell>
          <cell r="AY2006">
            <v>250</v>
          </cell>
          <cell r="AZ2006">
            <v>298.31</v>
          </cell>
          <cell r="BA2006">
            <v>375</v>
          </cell>
          <cell r="BB2006">
            <v>360.24</v>
          </cell>
          <cell r="BC2006">
            <v>1283.55</v>
          </cell>
          <cell r="BD2006">
            <v>1147.72</v>
          </cell>
          <cell r="BE2006">
            <v>6886.3200000000006</v>
          </cell>
          <cell r="BF2006">
            <v>3343.39</v>
          </cell>
          <cell r="BG2006">
            <v>3343.39</v>
          </cell>
          <cell r="BH2006">
            <v>3343.39</v>
          </cell>
          <cell r="BI2006">
            <v>0</v>
          </cell>
          <cell r="BJ2006" t="str">
            <v>Year 1</v>
          </cell>
          <cell r="BK2006" t="str">
            <v>Y</v>
          </cell>
          <cell r="BL2006"/>
          <cell r="BM2006">
            <v>0</v>
          </cell>
          <cell r="BN2006"/>
          <cell r="BO2006"/>
          <cell r="BP2006"/>
          <cell r="BQ2006"/>
          <cell r="BR2006"/>
          <cell r="BS2006">
            <v>0</v>
          </cell>
          <cell r="BT2006">
            <v>0</v>
          </cell>
          <cell r="BU2006">
            <v>250</v>
          </cell>
          <cell r="BV2006">
            <v>298.31</v>
          </cell>
          <cell r="BW2006">
            <v>375</v>
          </cell>
          <cell r="BX2006">
            <v>360.24</v>
          </cell>
          <cell r="BY2006">
            <v>1283.55</v>
          </cell>
          <cell r="BZ2006">
            <v>2262.7440000000001</v>
          </cell>
          <cell r="CA2006">
            <v>6889.6839999999993</v>
          </cell>
          <cell r="CB2006"/>
          <cell r="CC2006"/>
          <cell r="CD2006"/>
          <cell r="CE2006"/>
          <cell r="CF2006"/>
          <cell r="CG2006"/>
          <cell r="CH2006"/>
          <cell r="CI2006" t="str">
            <v>T</v>
          </cell>
          <cell r="CJ2006"/>
          <cell r="CK2006"/>
          <cell r="CL2006"/>
          <cell r="CM2006"/>
          <cell r="CN2006"/>
          <cell r="CO2006"/>
          <cell r="CP2006"/>
          <cell r="CQ2006"/>
          <cell r="CR2006"/>
          <cell r="CS2006">
            <v>0</v>
          </cell>
          <cell r="CT2006">
            <v>0</v>
          </cell>
          <cell r="CU2006"/>
          <cell r="CV2006"/>
          <cell r="CW2006"/>
          <cell r="CX2006"/>
          <cell r="CY2006"/>
          <cell r="CZ2006"/>
          <cell r="DA2006"/>
          <cell r="DB2006"/>
          <cell r="DC2006"/>
          <cell r="DD2006">
            <v>0</v>
          </cell>
          <cell r="DE2006">
            <v>0</v>
          </cell>
          <cell r="DF2006">
            <v>0</v>
          </cell>
          <cell r="DG2006"/>
          <cell r="DH2006"/>
          <cell r="DI2006"/>
          <cell r="DJ2006"/>
          <cell r="DK2006"/>
          <cell r="DL2006">
            <v>43439</v>
          </cell>
          <cell r="DM2006" t="str">
            <v>Overdue</v>
          </cell>
          <cell r="DN2006">
            <v>43453</v>
          </cell>
          <cell r="DO2006" t="str">
            <v>Due</v>
          </cell>
          <cell r="DP2006">
            <v>43501</v>
          </cell>
          <cell r="DQ2006">
            <v>43501</v>
          </cell>
          <cell r="DR2006">
            <v>43538</v>
          </cell>
          <cell r="DS2006">
            <v>43538</v>
          </cell>
          <cell r="DT2006">
            <v>43501</v>
          </cell>
          <cell r="DU2006">
            <v>43538</v>
          </cell>
          <cell r="DW2006" t="str">
            <v>1001354-M01</v>
          </cell>
          <cell r="DX2006" t="str">
            <v>1001354-M01-C03</v>
          </cell>
          <cell r="DY2006">
            <v>1</v>
          </cell>
          <cell r="DZ2006">
            <v>1</v>
          </cell>
          <cell r="EA2006">
            <v>37</v>
          </cell>
          <cell r="EB2006">
            <v>1</v>
          </cell>
          <cell r="EC2006">
            <v>0</v>
          </cell>
          <cell r="ED2006">
            <v>5120.04</v>
          </cell>
          <cell r="EE2006">
            <v>0</v>
          </cell>
          <cell r="EF2006">
            <v>43538</v>
          </cell>
          <cell r="EG2006">
            <v>43538</v>
          </cell>
          <cell r="EH2006">
            <v>43538</v>
          </cell>
          <cell r="EI2006">
            <v>43542</v>
          </cell>
        </row>
        <row r="2007">
          <cell r="A2007">
            <v>1001354</v>
          </cell>
          <cell r="B2007" t="str">
            <v>Child</v>
          </cell>
          <cell r="C2007">
            <v>620567</v>
          </cell>
          <cell r="D2007" t="str">
            <v>17 Ely Valley Road</v>
          </cell>
          <cell r="E2007" t="str">
            <v>Wales</v>
          </cell>
          <cell r="F2007" t="str">
            <v>E</v>
          </cell>
          <cell r="G2007" t="str">
            <v>Mid Glamorgan</v>
          </cell>
          <cell r="H2007" t="str">
            <v>Pontyclun</v>
          </cell>
          <cell r="I2007" t="str">
            <v>S Hale</v>
          </cell>
          <cell r="J2007" t="str">
            <v>Kevin Williams</v>
          </cell>
          <cell r="K2007" t="str">
            <v>Russell Bennett</v>
          </cell>
          <cell r="L2007"/>
          <cell r="M2007" t="str">
            <v>Paul Harding</v>
          </cell>
          <cell r="N2007"/>
          <cell r="O2007" t="str">
            <v>Resolution Interiors Ltd</v>
          </cell>
          <cell r="P2007" t="str">
            <v>Andy Altass</v>
          </cell>
          <cell r="Q2007"/>
          <cell r="R2007"/>
          <cell r="S2007" t="str">
            <v>Socotec</v>
          </cell>
          <cell r="T2007" t="str">
            <v>In Development</v>
          </cell>
          <cell r="U2007">
            <v>1</v>
          </cell>
          <cell r="V2007" t="str">
            <v>HIGH</v>
          </cell>
          <cell r="W2007" t="str">
            <v>Green</v>
          </cell>
          <cell r="X2007" t="str">
            <v>Interior</v>
          </cell>
          <cell r="Y2007" t="str">
            <v>Toilet Area Floors</v>
          </cell>
          <cell r="Z2007" t="str">
            <v>Replace vinyl sheet flooring to Staff Toilet Areas.  Includes ground floor Disabled Toilet</v>
          </cell>
          <cell r="AA2007"/>
          <cell r="AB2007">
            <v>1</v>
          </cell>
          <cell r="AC2007" t="str">
            <v>A</v>
          </cell>
          <cell r="AD2007" t="str">
            <v>JC</v>
          </cell>
          <cell r="AE2007">
            <v>3000</v>
          </cell>
          <cell r="AF2007"/>
          <cell r="AG2007">
            <v>375</v>
          </cell>
          <cell r="AH2007">
            <v>675</v>
          </cell>
          <cell r="AI2007">
            <v>4050</v>
          </cell>
          <cell r="AJ2007">
            <v>4517.7680798004985</v>
          </cell>
          <cell r="AK2007"/>
          <cell r="AL2007">
            <v>500</v>
          </cell>
          <cell r="AM2007">
            <v>187.5</v>
          </cell>
          <cell r="AN2007">
            <v>187.5</v>
          </cell>
          <cell r="AO2007">
            <v>125</v>
          </cell>
          <cell r="AP2007">
            <v>250</v>
          </cell>
          <cell r="AQ2007">
            <v>346.8871859322112</v>
          </cell>
          <cell r="AR2007">
            <v>1996.8871859322112</v>
          </cell>
          <cell r="AS2007">
            <v>1222.9310531465421</v>
          </cell>
          <cell r="AT2007">
            <v>7337.5863188792518</v>
          </cell>
          <cell r="AU2007">
            <v>3483.71</v>
          </cell>
          <cell r="AV2007">
            <v>0</v>
          </cell>
          <cell r="AW2007">
            <v>0</v>
          </cell>
          <cell r="AX2007">
            <v>0</v>
          </cell>
          <cell r="AY2007">
            <v>250</v>
          </cell>
          <cell r="AZ2007">
            <v>298.31</v>
          </cell>
          <cell r="BA2007">
            <v>375</v>
          </cell>
          <cell r="BB2007">
            <v>360.24</v>
          </cell>
          <cell r="BC2007">
            <v>1283.55</v>
          </cell>
          <cell r="BD2007">
            <v>953.45200000000011</v>
          </cell>
          <cell r="BE2007">
            <v>5720.7120000000004</v>
          </cell>
          <cell r="BF2007">
            <v>2372.0500000000002</v>
          </cell>
          <cell r="BG2007">
            <v>2372.0500000000002</v>
          </cell>
          <cell r="BH2007">
            <v>2372.0500000000002</v>
          </cell>
          <cell r="BI2007">
            <v>0</v>
          </cell>
          <cell r="BJ2007" t="str">
            <v>Year 1</v>
          </cell>
          <cell r="BK2007" t="str">
            <v>Y</v>
          </cell>
          <cell r="BL2007"/>
          <cell r="BM2007">
            <v>0</v>
          </cell>
          <cell r="BN2007"/>
          <cell r="BO2007"/>
          <cell r="BP2007"/>
          <cell r="BQ2007"/>
          <cell r="BR2007"/>
          <cell r="BS2007">
            <v>0</v>
          </cell>
          <cell r="BT2007">
            <v>0</v>
          </cell>
          <cell r="BU2007">
            <v>250</v>
          </cell>
          <cell r="BV2007">
            <v>298.31</v>
          </cell>
          <cell r="BW2007">
            <v>375</v>
          </cell>
          <cell r="BX2007">
            <v>360.24</v>
          </cell>
          <cell r="BY2007">
            <v>1283.55</v>
          </cell>
          <cell r="BZ2007">
            <v>1679.9400000000003</v>
          </cell>
          <cell r="CA2007">
            <v>5335.5400000000009</v>
          </cell>
          <cell r="CB2007"/>
          <cell r="CC2007"/>
          <cell r="CD2007"/>
          <cell r="CE2007"/>
          <cell r="CF2007"/>
          <cell r="CG2007"/>
          <cell r="CH2007"/>
          <cell r="CI2007" t="str">
            <v>T</v>
          </cell>
          <cell r="CJ2007"/>
          <cell r="CK2007"/>
          <cell r="CL2007"/>
          <cell r="CM2007"/>
          <cell r="CN2007"/>
          <cell r="CO2007"/>
          <cell r="CP2007"/>
          <cell r="CQ2007"/>
          <cell r="CR2007"/>
          <cell r="CS2007">
            <v>0</v>
          </cell>
          <cell r="CT2007">
            <v>0</v>
          </cell>
          <cell r="CU2007"/>
          <cell r="CV2007"/>
          <cell r="CW2007"/>
          <cell r="CX2007"/>
          <cell r="CY2007"/>
          <cell r="CZ2007"/>
          <cell r="DA2007"/>
          <cell r="DB2007"/>
          <cell r="DC2007"/>
          <cell r="DD2007">
            <v>0</v>
          </cell>
          <cell r="DE2007">
            <v>0</v>
          </cell>
          <cell r="DF2007">
            <v>0</v>
          </cell>
          <cell r="DG2007"/>
          <cell r="DH2007"/>
          <cell r="DI2007"/>
          <cell r="DJ2007"/>
          <cell r="DK2007"/>
          <cell r="DL2007">
            <v>43439</v>
          </cell>
          <cell r="DM2007" t="str">
            <v>Overdue</v>
          </cell>
          <cell r="DN2007">
            <v>43453</v>
          </cell>
          <cell r="DO2007" t="str">
            <v>Due</v>
          </cell>
          <cell r="DP2007">
            <v>43501</v>
          </cell>
          <cell r="DQ2007">
            <v>43501</v>
          </cell>
          <cell r="DR2007">
            <v>43538</v>
          </cell>
          <cell r="DS2007">
            <v>43538</v>
          </cell>
          <cell r="DT2007">
            <v>43501</v>
          </cell>
          <cell r="DU2007">
            <v>43538</v>
          </cell>
          <cell r="DW2007" t="str">
            <v>1001354-M01</v>
          </cell>
          <cell r="DX2007" t="str">
            <v>1001354-M01-C04</v>
          </cell>
          <cell r="DY2007">
            <v>1</v>
          </cell>
          <cell r="DZ2007">
            <v>1</v>
          </cell>
          <cell r="EA2007">
            <v>37</v>
          </cell>
          <cell r="EB2007">
            <v>1</v>
          </cell>
          <cell r="EC2007">
            <v>0</v>
          </cell>
          <cell r="ED2007">
            <v>3954.4320000000002</v>
          </cell>
          <cell r="EE2007">
            <v>0</v>
          </cell>
          <cell r="EF2007">
            <v>43538</v>
          </cell>
          <cell r="EG2007">
            <v>43538</v>
          </cell>
          <cell r="EH2007">
            <v>43538</v>
          </cell>
          <cell r="EI2007">
            <v>43542</v>
          </cell>
        </row>
        <row r="2008">
          <cell r="A2008">
            <v>1001355</v>
          </cell>
          <cell r="B2008" t="str">
            <v>Master</v>
          </cell>
          <cell r="C2008">
            <v>620566</v>
          </cell>
          <cell r="D2008" t="str">
            <v>Dock Street</v>
          </cell>
          <cell r="E2008" t="str">
            <v>Wales</v>
          </cell>
          <cell r="F2008" t="str">
            <v>E</v>
          </cell>
          <cell r="G2008" t="str">
            <v>Mid Glamorgan</v>
          </cell>
          <cell r="H2008" t="str">
            <v xml:space="preserve">Porthcawl                 </v>
          </cell>
          <cell r="I2008" t="str">
            <v>S Hale</v>
          </cell>
          <cell r="J2008" t="str">
            <v>Kevin Williams</v>
          </cell>
          <cell r="K2008" t="str">
            <v>Russell Bennett</v>
          </cell>
          <cell r="L2008"/>
          <cell r="M2008" t="str">
            <v>Paul Harding</v>
          </cell>
          <cell r="N2008"/>
          <cell r="O2008" t="str">
            <v>Resolution Interiors Ltd</v>
          </cell>
          <cell r="P2008" t="str">
            <v>Andy Altass</v>
          </cell>
          <cell r="Q2008"/>
          <cell r="R2008"/>
          <cell r="S2008" t="str">
            <v>Socotec</v>
          </cell>
          <cell r="T2008" t="str">
            <v>In Development</v>
          </cell>
          <cell r="U2008">
            <v>1</v>
          </cell>
          <cell r="V2008" t="str">
            <v>HIGH</v>
          </cell>
          <cell r="W2008" t="str">
            <v>Green</v>
          </cell>
          <cell r="X2008"/>
          <cell r="Y2008"/>
          <cell r="Z2008" t="str">
            <v>LCW-620566-Porthcawl-Dock Street-Building Fabric</v>
          </cell>
          <cell r="AA2008"/>
          <cell r="AB2008"/>
          <cell r="AC2008"/>
          <cell r="AD2008" t="str">
            <v>JC</v>
          </cell>
          <cell r="AE2008"/>
          <cell r="AF2008">
            <v>12560</v>
          </cell>
          <cell r="AG2008">
            <v>1570</v>
          </cell>
          <cell r="AH2008">
            <v>2826</v>
          </cell>
          <cell r="AI2008">
            <v>16956</v>
          </cell>
          <cell r="AJ2008"/>
          <cell r="AK2008">
            <v>16826.775561097256</v>
          </cell>
          <cell r="AL2008">
            <v>0</v>
          </cell>
          <cell r="AM2008">
            <v>0</v>
          </cell>
          <cell r="AN2008">
            <v>750</v>
          </cell>
          <cell r="AO2008">
            <v>500</v>
          </cell>
          <cell r="AP2008">
            <v>1000</v>
          </cell>
          <cell r="AQ2008">
            <v>1282.7272500170286</v>
          </cell>
          <cell r="AR2008">
            <v>5132.7272500170284</v>
          </cell>
          <cell r="AS2008">
            <v>4071.9005622228574</v>
          </cell>
          <cell r="AT2008">
            <v>24431.40337333714</v>
          </cell>
          <cell r="AU2008"/>
          <cell r="AV2008">
            <v>16890.879999999997</v>
          </cell>
          <cell r="AW2008">
            <v>0</v>
          </cell>
          <cell r="AX2008">
            <v>0</v>
          </cell>
          <cell r="AY2008">
            <v>1000</v>
          </cell>
          <cell r="AZ2008">
            <v>397.74</v>
          </cell>
          <cell r="BA2008">
            <v>1500</v>
          </cell>
          <cell r="BB2008">
            <v>1332.11</v>
          </cell>
          <cell r="BC2008">
            <v>4229.8500000000004</v>
          </cell>
          <cell r="BD2008">
            <v>4224.1459999999997</v>
          </cell>
          <cell r="BE2008">
            <v>25344.876</v>
          </cell>
          <cell r="BF2008"/>
          <cell r="BG2008"/>
          <cell r="BH2008"/>
          <cell r="BI2008"/>
          <cell r="BJ2008"/>
          <cell r="BK2008" t="str">
            <v>Y</v>
          </cell>
          <cell r="BL2008"/>
          <cell r="BM2008">
            <v>14047.130000000001</v>
          </cell>
          <cell r="BN2008">
            <v>14047.130000000001</v>
          </cell>
          <cell r="BO2008"/>
          <cell r="BP2008">
            <v>14047.13</v>
          </cell>
          <cell r="BQ2008">
            <v>0</v>
          </cell>
          <cell r="BR2008"/>
          <cell r="BS2008">
            <v>0</v>
          </cell>
          <cell r="BT2008">
            <v>0</v>
          </cell>
          <cell r="BU2008">
            <v>1000</v>
          </cell>
          <cell r="BV2008">
            <v>397.74</v>
          </cell>
          <cell r="BW2008">
            <v>1500</v>
          </cell>
          <cell r="BX2008">
            <v>1332.11</v>
          </cell>
          <cell r="BY2008">
            <v>4229.8500000000004</v>
          </cell>
          <cell r="BZ2008">
            <v>9274.2479999999996</v>
          </cell>
          <cell r="CA2008">
            <v>27551.228000000003</v>
          </cell>
          <cell r="CB2008">
            <v>3119.824626662863</v>
          </cell>
          <cell r="CC2008">
            <v>27551.228000000003</v>
          </cell>
          <cell r="CD2008" t="str">
            <v/>
          </cell>
          <cell r="CE2008"/>
          <cell r="CF2008">
            <v>1</v>
          </cell>
          <cell r="CG2008">
            <v>14047.13</v>
          </cell>
          <cell r="CH2008">
            <v>14047.13</v>
          </cell>
          <cell r="CI2008" t="str">
            <v>T</v>
          </cell>
          <cell r="CJ2008"/>
          <cell r="CK2008">
            <v>16086.22</v>
          </cell>
          <cell r="CL2008">
            <v>0</v>
          </cell>
          <cell r="CM2008">
            <v>0</v>
          </cell>
          <cell r="CN2008">
            <v>0</v>
          </cell>
          <cell r="CO2008">
            <v>0</v>
          </cell>
          <cell r="CP2008">
            <v>0</v>
          </cell>
          <cell r="CQ2008">
            <v>0</v>
          </cell>
          <cell r="CR2008">
            <v>0</v>
          </cell>
          <cell r="CS2008">
            <v>0</v>
          </cell>
          <cell r="CT2008">
            <v>3217.2440000000001</v>
          </cell>
          <cell r="CU2008"/>
          <cell r="CV2008"/>
          <cell r="CW2008">
            <v>0</v>
          </cell>
          <cell r="CX2008">
            <v>0</v>
          </cell>
          <cell r="CY2008">
            <v>0</v>
          </cell>
          <cell r="CZ2008">
            <v>0</v>
          </cell>
          <cell r="DA2008">
            <v>0</v>
          </cell>
          <cell r="DB2008">
            <v>0</v>
          </cell>
          <cell r="DC2008">
            <v>0</v>
          </cell>
          <cell r="DD2008">
            <v>0</v>
          </cell>
          <cell r="DE2008">
            <v>0</v>
          </cell>
          <cell r="DF2008">
            <v>0</v>
          </cell>
          <cell r="DG2008"/>
          <cell r="DH2008"/>
          <cell r="DI2008"/>
          <cell r="DJ2008"/>
          <cell r="DK2008"/>
          <cell r="DL2008">
            <v>43427</v>
          </cell>
          <cell r="DM2008" t="str">
            <v>Overdue</v>
          </cell>
          <cell r="DN2008">
            <v>43441</v>
          </cell>
          <cell r="DO2008" t="str">
            <v>Overdue</v>
          </cell>
          <cell r="DP2008">
            <v>43479</v>
          </cell>
          <cell r="DQ2008">
            <v>43479</v>
          </cell>
          <cell r="DR2008">
            <v>43542</v>
          </cell>
          <cell r="DS2008">
            <v>43542</v>
          </cell>
          <cell r="DT2008">
            <v>43479</v>
          </cell>
          <cell r="DU2008">
            <v>43542</v>
          </cell>
          <cell r="DW2008" t="str">
            <v>1001355-M01</v>
          </cell>
          <cell r="DX2008" t="str">
            <v>1001355-M01</v>
          </cell>
          <cell r="DY2008">
            <v>1</v>
          </cell>
          <cell r="DZ2008">
            <v>1</v>
          </cell>
          <cell r="EA2008">
            <v>63</v>
          </cell>
          <cell r="EB2008">
            <v>1</v>
          </cell>
          <cell r="EC2008">
            <v>0</v>
          </cell>
          <cell r="ED2008">
            <v>20333.844000000001</v>
          </cell>
          <cell r="EE2008">
            <v>0</v>
          </cell>
          <cell r="EF2008">
            <v>43542</v>
          </cell>
          <cell r="EG2008">
            <v>43542</v>
          </cell>
          <cell r="EH2008">
            <v>43542</v>
          </cell>
          <cell r="EI2008">
            <v>43549</v>
          </cell>
        </row>
        <row r="2009">
          <cell r="A2009">
            <v>1001355</v>
          </cell>
          <cell r="B2009" t="str">
            <v>Child</v>
          </cell>
          <cell r="C2009">
            <v>620566</v>
          </cell>
          <cell r="D2009" t="str">
            <v>Dock Street</v>
          </cell>
          <cell r="E2009" t="str">
            <v>Wales</v>
          </cell>
          <cell r="F2009" t="str">
            <v>E</v>
          </cell>
          <cell r="G2009" t="str">
            <v>Mid Glamorgan</v>
          </cell>
          <cell r="H2009" t="str">
            <v xml:space="preserve">Porthcawl                 </v>
          </cell>
          <cell r="I2009" t="str">
            <v>S Hale</v>
          </cell>
          <cell r="J2009" t="str">
            <v>Kevin Williams</v>
          </cell>
          <cell r="K2009" t="str">
            <v>Russell Bennett</v>
          </cell>
          <cell r="L2009"/>
          <cell r="M2009" t="str">
            <v>Paul Harding</v>
          </cell>
          <cell r="N2009"/>
          <cell r="O2009" t="str">
            <v>Resolution Interiors Ltd</v>
          </cell>
          <cell r="P2009"/>
          <cell r="Q2009"/>
          <cell r="R2009"/>
          <cell r="S2009" t="str">
            <v>Socotec</v>
          </cell>
          <cell r="T2009" t="str">
            <v>In Development</v>
          </cell>
          <cell r="U2009">
            <v>1</v>
          </cell>
          <cell r="V2009" t="str">
            <v>HIGH</v>
          </cell>
          <cell r="W2009" t="str">
            <v>Green</v>
          </cell>
          <cell r="X2009" t="str">
            <v>Welfare</v>
          </cell>
          <cell r="Y2009" t="str">
            <v>Car-Parking (not additional spaces)</v>
          </cell>
          <cell r="Z2009" t="str">
            <v>Car Park Currently Has Gates With A Combination Lock. The Lock Is Continually Vandalised So We Are Unable To Lock Gates. This Results In Members Of The Public Using The Car Park, And Utilising Staff Spaces. Would It Be Possible To Have A Barrier Fitted To Alleviate These Issues.</v>
          </cell>
          <cell r="AA2009" t="str">
            <v>WELFARE LOT 1 - Additional works</v>
          </cell>
          <cell r="AB2009"/>
          <cell r="AC2009" t="str">
            <v>W</v>
          </cell>
          <cell r="AD2009" t="str">
            <v>JC</v>
          </cell>
          <cell r="AE2009">
            <v>5000</v>
          </cell>
          <cell r="AF2009"/>
          <cell r="AG2009">
            <v>625</v>
          </cell>
          <cell r="AH2009">
            <v>1125</v>
          </cell>
          <cell r="AI2009">
            <v>6750</v>
          </cell>
          <cell r="AJ2009">
            <v>5650</v>
          </cell>
          <cell r="AK2009"/>
          <cell r="AL2009">
            <v>0</v>
          </cell>
          <cell r="AM2009">
            <v>0</v>
          </cell>
          <cell r="AN2009">
            <v>375</v>
          </cell>
          <cell r="AO2009">
            <v>250</v>
          </cell>
          <cell r="AP2009">
            <v>500</v>
          </cell>
          <cell r="AQ2009">
            <v>408.57154146785632</v>
          </cell>
          <cell r="AR2009">
            <v>2333.5715414678562</v>
          </cell>
          <cell r="AS2009">
            <v>1436.7143082935713</v>
          </cell>
          <cell r="AT2009">
            <v>8620.285849761427</v>
          </cell>
          <cell r="AU2009">
            <v>6750</v>
          </cell>
          <cell r="AV2009">
            <v>0</v>
          </cell>
          <cell r="AW2009">
            <v>0</v>
          </cell>
          <cell r="AX2009">
            <v>0</v>
          </cell>
          <cell r="AY2009">
            <v>500</v>
          </cell>
          <cell r="AZ2009">
            <v>0</v>
          </cell>
          <cell r="BA2009">
            <v>750</v>
          </cell>
          <cell r="BB2009">
            <v>424.3</v>
          </cell>
          <cell r="BC2009">
            <v>1674.3</v>
          </cell>
          <cell r="BD2009">
            <v>1684.86</v>
          </cell>
          <cell r="BE2009">
            <v>10109.16</v>
          </cell>
          <cell r="BF2009">
            <v>6750</v>
          </cell>
          <cell r="BG2009">
            <v>6750</v>
          </cell>
          <cell r="BH2009">
            <v>6750</v>
          </cell>
          <cell r="BI2009">
            <v>0</v>
          </cell>
          <cell r="BJ2009" t="str">
            <v>Year 1</v>
          </cell>
          <cell r="BK2009" t="str">
            <v>Y</v>
          </cell>
          <cell r="BL2009"/>
          <cell r="BM2009">
            <v>0</v>
          </cell>
          <cell r="BN2009"/>
          <cell r="BO2009"/>
          <cell r="BP2009"/>
          <cell r="BQ2009"/>
          <cell r="BR2009"/>
          <cell r="BS2009">
            <v>0</v>
          </cell>
          <cell r="BT2009">
            <v>0</v>
          </cell>
          <cell r="BU2009">
            <v>500</v>
          </cell>
          <cell r="BV2009">
            <v>0</v>
          </cell>
          <cell r="BW2009">
            <v>750</v>
          </cell>
          <cell r="BX2009">
            <v>424.3</v>
          </cell>
          <cell r="BY2009">
            <v>1674.3</v>
          </cell>
          <cell r="BZ2009">
            <v>4384.8599999999997</v>
          </cell>
          <cell r="CA2009">
            <v>12809.16</v>
          </cell>
          <cell r="CB2009"/>
          <cell r="CC2009"/>
          <cell r="CD2009"/>
          <cell r="CE2009"/>
          <cell r="CF2009"/>
          <cell r="CG2009"/>
          <cell r="CH2009"/>
          <cell r="CI2009" t="str">
            <v>T</v>
          </cell>
          <cell r="CJ2009"/>
          <cell r="CK2009"/>
          <cell r="CL2009"/>
          <cell r="CM2009"/>
          <cell r="CN2009"/>
          <cell r="CO2009"/>
          <cell r="CP2009"/>
          <cell r="CQ2009"/>
          <cell r="CR2009"/>
          <cell r="CS2009">
            <v>0</v>
          </cell>
          <cell r="CT2009">
            <v>0</v>
          </cell>
          <cell r="CU2009"/>
          <cell r="CV2009"/>
          <cell r="CW2009"/>
          <cell r="CX2009"/>
          <cell r="CY2009"/>
          <cell r="CZ2009"/>
          <cell r="DA2009"/>
          <cell r="DB2009"/>
          <cell r="DC2009"/>
          <cell r="DD2009">
            <v>0</v>
          </cell>
          <cell r="DE2009">
            <v>0</v>
          </cell>
          <cell r="DF2009">
            <v>0</v>
          </cell>
          <cell r="DG2009"/>
          <cell r="DH2009"/>
          <cell r="DI2009"/>
          <cell r="DJ2009"/>
          <cell r="DK2009"/>
          <cell r="DL2009">
            <v>43427</v>
          </cell>
          <cell r="DM2009" t="str">
            <v>Overdue</v>
          </cell>
          <cell r="DN2009">
            <v>43441</v>
          </cell>
          <cell r="DO2009" t="str">
            <v>Overdue</v>
          </cell>
          <cell r="DP2009">
            <v>43479</v>
          </cell>
          <cell r="DQ2009">
            <v>43479</v>
          </cell>
          <cell r="DR2009">
            <v>43542</v>
          </cell>
          <cell r="DS2009">
            <v>43542</v>
          </cell>
          <cell r="DT2009">
            <v>43479</v>
          </cell>
          <cell r="DU2009">
            <v>43542</v>
          </cell>
          <cell r="DW2009" t="str">
            <v>1001355-M01</v>
          </cell>
          <cell r="DX2009" t="str">
            <v>1001355-M01-C01</v>
          </cell>
          <cell r="DY2009">
            <v>1</v>
          </cell>
          <cell r="DZ2009">
            <v>1</v>
          </cell>
          <cell r="EA2009">
            <v>63</v>
          </cell>
          <cell r="EB2009">
            <v>1</v>
          </cell>
          <cell r="EC2009">
            <v>0</v>
          </cell>
          <cell r="ED2009">
            <v>9600</v>
          </cell>
          <cell r="EE2009">
            <v>0</v>
          </cell>
          <cell r="EF2009">
            <v>43542</v>
          </cell>
          <cell r="EG2009">
            <v>43542</v>
          </cell>
          <cell r="EH2009">
            <v>43542</v>
          </cell>
          <cell r="EI2009">
            <v>43549</v>
          </cell>
        </row>
        <row r="2010">
          <cell r="A2010">
            <v>1001355</v>
          </cell>
          <cell r="B2010" t="str">
            <v>Child</v>
          </cell>
          <cell r="C2010">
            <v>620566</v>
          </cell>
          <cell r="D2010" t="str">
            <v>Dock Street</v>
          </cell>
          <cell r="E2010" t="str">
            <v>Wales</v>
          </cell>
          <cell r="F2010" t="str">
            <v>E</v>
          </cell>
          <cell r="G2010" t="str">
            <v>Mid Glamorgan</v>
          </cell>
          <cell r="H2010" t="str">
            <v xml:space="preserve">Porthcawl                 </v>
          </cell>
          <cell r="I2010" t="str">
            <v>S Hale</v>
          </cell>
          <cell r="J2010" t="str">
            <v>Kevin Williams</v>
          </cell>
          <cell r="K2010" t="str">
            <v>Russell Bennett</v>
          </cell>
          <cell r="L2010"/>
          <cell r="M2010" t="str">
            <v>Paul Harding</v>
          </cell>
          <cell r="N2010"/>
          <cell r="O2010" t="str">
            <v>Resolution Interiors Ltd</v>
          </cell>
          <cell r="P2010" t="str">
            <v>Andy Altass</v>
          </cell>
          <cell r="Q2010"/>
          <cell r="R2010"/>
          <cell r="S2010" t="str">
            <v>Socotec</v>
          </cell>
          <cell r="T2010" t="str">
            <v>In Development</v>
          </cell>
          <cell r="U2010">
            <v>1</v>
          </cell>
          <cell r="V2010" t="str">
            <v>HIGH</v>
          </cell>
          <cell r="W2010" t="str">
            <v>Green</v>
          </cell>
          <cell r="X2010" t="str">
            <v>Exterior</v>
          </cell>
          <cell r="Y2010" t="str">
            <v>External Redecorations</v>
          </cell>
          <cell r="Z2010" t="str">
            <v>Replace JCP carpet tiles to the Ground Floor Public Areas.  Includes Interview Room but excludes the MEC Areas</v>
          </cell>
          <cell r="AA2010"/>
          <cell r="AB2010">
            <v>1</v>
          </cell>
          <cell r="AC2010" t="str">
            <v>A</v>
          </cell>
          <cell r="AD2010" t="str">
            <v>JC</v>
          </cell>
          <cell r="AE2010">
            <v>7560</v>
          </cell>
          <cell r="AF2010"/>
          <cell r="AG2010">
            <v>945</v>
          </cell>
          <cell r="AH2010">
            <v>1701</v>
          </cell>
          <cell r="AI2010">
            <v>10206</v>
          </cell>
          <cell r="AJ2010">
            <v>11176.775561097256</v>
          </cell>
          <cell r="AK2010"/>
          <cell r="AL2010">
            <v>0</v>
          </cell>
          <cell r="AM2010">
            <v>0</v>
          </cell>
          <cell r="AN2010">
            <v>375</v>
          </cell>
          <cell r="AO2010">
            <v>250</v>
          </cell>
          <cell r="AP2010">
            <v>500</v>
          </cell>
          <cell r="AQ2010">
            <v>874.15570854917235</v>
          </cell>
          <cell r="AR2010">
            <v>2799.1557085491722</v>
          </cell>
          <cell r="AS2010">
            <v>2635.1862539292861</v>
          </cell>
          <cell r="AT2010">
            <v>15811.117523575715</v>
          </cell>
          <cell r="AU2010">
            <v>10140.879999999999</v>
          </cell>
          <cell r="AV2010">
            <v>0</v>
          </cell>
          <cell r="AW2010">
            <v>0</v>
          </cell>
          <cell r="AX2010">
            <v>0</v>
          </cell>
          <cell r="AY2010">
            <v>500</v>
          </cell>
          <cell r="AZ2010">
            <v>397.74</v>
          </cell>
          <cell r="BA2010">
            <v>750</v>
          </cell>
          <cell r="BB2010">
            <v>907.81</v>
          </cell>
          <cell r="BC2010">
            <v>2555.5500000000002</v>
          </cell>
          <cell r="BD2010">
            <v>2539.2860000000001</v>
          </cell>
          <cell r="BE2010">
            <v>15235.716</v>
          </cell>
          <cell r="BF2010">
            <v>7297.13</v>
          </cell>
          <cell r="BG2010">
            <v>7297.13</v>
          </cell>
          <cell r="BH2010">
            <v>7297.13</v>
          </cell>
          <cell r="BI2010">
            <v>0</v>
          </cell>
          <cell r="BJ2010" t="str">
            <v>Year 1</v>
          </cell>
          <cell r="BK2010" t="str">
            <v>Y</v>
          </cell>
          <cell r="BL2010"/>
          <cell r="BM2010">
            <v>0</v>
          </cell>
          <cell r="BN2010"/>
          <cell r="BO2010"/>
          <cell r="BP2010"/>
          <cell r="BQ2010"/>
          <cell r="BR2010"/>
          <cell r="BS2010">
            <v>0</v>
          </cell>
          <cell r="BT2010">
            <v>0</v>
          </cell>
          <cell r="BU2010">
            <v>500</v>
          </cell>
          <cell r="BV2010">
            <v>397.74</v>
          </cell>
          <cell r="BW2010">
            <v>750</v>
          </cell>
          <cell r="BX2010">
            <v>907.81</v>
          </cell>
          <cell r="BY2010">
            <v>2555.5500000000002</v>
          </cell>
          <cell r="BZ2010">
            <v>4889.3880000000008</v>
          </cell>
          <cell r="CA2010">
            <v>14742.068000000001</v>
          </cell>
          <cell r="CB2010"/>
          <cell r="CC2010"/>
          <cell r="CD2010"/>
          <cell r="CE2010"/>
          <cell r="CF2010"/>
          <cell r="CG2010"/>
          <cell r="CH2010"/>
          <cell r="CI2010" t="str">
            <v>T</v>
          </cell>
          <cell r="CJ2010"/>
          <cell r="CK2010"/>
          <cell r="CL2010"/>
          <cell r="CM2010"/>
          <cell r="CN2010"/>
          <cell r="CO2010"/>
          <cell r="CP2010"/>
          <cell r="CQ2010"/>
          <cell r="CR2010"/>
          <cell r="CS2010">
            <v>0</v>
          </cell>
          <cell r="CT2010">
            <v>0</v>
          </cell>
          <cell r="CU2010"/>
          <cell r="CV2010"/>
          <cell r="CW2010"/>
          <cell r="CX2010"/>
          <cell r="CY2010"/>
          <cell r="CZ2010"/>
          <cell r="DA2010"/>
          <cell r="DB2010"/>
          <cell r="DC2010"/>
          <cell r="DD2010">
            <v>0</v>
          </cell>
          <cell r="DE2010">
            <v>0</v>
          </cell>
          <cell r="DF2010">
            <v>0</v>
          </cell>
          <cell r="DG2010"/>
          <cell r="DH2010"/>
          <cell r="DI2010"/>
          <cell r="DJ2010"/>
          <cell r="DK2010"/>
          <cell r="DL2010">
            <v>43427</v>
          </cell>
          <cell r="DM2010" t="str">
            <v>Overdue</v>
          </cell>
          <cell r="DN2010">
            <v>43441</v>
          </cell>
          <cell r="DO2010" t="str">
            <v>Overdue</v>
          </cell>
          <cell r="DP2010">
            <v>43479</v>
          </cell>
          <cell r="DQ2010">
            <v>43479</v>
          </cell>
          <cell r="DR2010">
            <v>43542</v>
          </cell>
          <cell r="DS2010">
            <v>43542</v>
          </cell>
          <cell r="DT2010">
            <v>43479</v>
          </cell>
          <cell r="DU2010">
            <v>43542</v>
          </cell>
          <cell r="DW2010" t="str">
            <v>1001355-M01</v>
          </cell>
          <cell r="DX2010" t="str">
            <v>1001355-M01-C02</v>
          </cell>
          <cell r="DY2010">
            <v>1</v>
          </cell>
          <cell r="DZ2010">
            <v>1</v>
          </cell>
          <cell r="EA2010">
            <v>63</v>
          </cell>
          <cell r="EB2010">
            <v>1</v>
          </cell>
          <cell r="EC2010">
            <v>0</v>
          </cell>
          <cell r="ED2010">
            <v>10733.844000000001</v>
          </cell>
          <cell r="EE2010">
            <v>0</v>
          </cell>
          <cell r="EF2010">
            <v>43542</v>
          </cell>
          <cell r="EG2010">
            <v>43542</v>
          </cell>
          <cell r="EH2010">
            <v>43542</v>
          </cell>
          <cell r="EI2010">
            <v>43549</v>
          </cell>
        </row>
        <row r="2011">
          <cell r="A2011">
            <v>1001356</v>
          </cell>
          <cell r="B2011" t="str">
            <v>Master</v>
          </cell>
          <cell r="C2011">
            <v>620565</v>
          </cell>
          <cell r="D2011" t="str">
            <v>Market Street</v>
          </cell>
          <cell r="E2011" t="str">
            <v>Wales</v>
          </cell>
          <cell r="F2011" t="str">
            <v>E</v>
          </cell>
          <cell r="G2011" t="str">
            <v>Mid Glamorgan</v>
          </cell>
          <cell r="H2011" t="str">
            <v>Bridgend</v>
          </cell>
          <cell r="I2011" t="str">
            <v>S Hale</v>
          </cell>
          <cell r="J2011" t="str">
            <v>Kevin Williams</v>
          </cell>
          <cell r="K2011" t="str">
            <v>Russell Bennett</v>
          </cell>
          <cell r="L2011"/>
          <cell r="M2011" t="str">
            <v>Paul Harding</v>
          </cell>
          <cell r="N2011"/>
          <cell r="O2011" t="str">
            <v>Resolution Interiors Ltd</v>
          </cell>
          <cell r="P2011" t="str">
            <v>Siegfried Block</v>
          </cell>
          <cell r="Q2011" t="str">
            <v xml:space="preserve">Dan Roberst </v>
          </cell>
          <cell r="R2011" t="str">
            <v>Email: Danial.Roberts@interserve.gse.gov.uk Mobile: 07483-305284</v>
          </cell>
          <cell r="S2011" t="str">
            <v>Socotec</v>
          </cell>
          <cell r="T2011" t="str">
            <v>CP Approved</v>
          </cell>
          <cell r="U2011">
            <v>1</v>
          </cell>
          <cell r="V2011" t="str">
            <v>HIGH</v>
          </cell>
          <cell r="W2011" t="str">
            <v>Green</v>
          </cell>
          <cell r="X2011"/>
          <cell r="Y2011"/>
          <cell r="Z2011" t="str">
            <v xml:space="preserve">LCW-620565-Bridgend-Market Street-Building Fabric, &amp; Cooling Services   </v>
          </cell>
          <cell r="AA2011"/>
          <cell r="AB2011"/>
          <cell r="AC2011"/>
          <cell r="AD2011" t="str">
            <v>JC Off</v>
          </cell>
          <cell r="AE2011"/>
          <cell r="AF2011">
            <v>44520</v>
          </cell>
          <cell r="AG2011">
            <v>5565</v>
          </cell>
          <cell r="AH2011">
            <v>10017</v>
          </cell>
          <cell r="AI2011">
            <v>60102</v>
          </cell>
          <cell r="AJ2011"/>
          <cell r="AK2011">
            <v>61338.581839459548</v>
          </cell>
          <cell r="AL2011">
            <v>1636.363636363636</v>
          </cell>
          <cell r="AM2011">
            <v>613.63636363636374</v>
          </cell>
          <cell r="AN2011">
            <v>613.63636363636374</v>
          </cell>
          <cell r="AO2011">
            <v>409.09090909090901</v>
          </cell>
          <cell r="AP2011">
            <v>818.18181818181802</v>
          </cell>
          <cell r="AQ2011">
            <v>5056.9776583404973</v>
          </cell>
          <cell r="AR2011">
            <v>10456.977658340496</v>
          </cell>
          <cell r="AS2011">
            <v>14097.293717741826</v>
          </cell>
          <cell r="AT2011">
            <v>84583.762306450983</v>
          </cell>
          <cell r="AU2011"/>
          <cell r="AV2011">
            <v>50788.689999999995</v>
          </cell>
          <cell r="AW2011">
            <v>0</v>
          </cell>
          <cell r="AX2011">
            <v>0</v>
          </cell>
          <cell r="AY2011">
            <v>0</v>
          </cell>
          <cell r="AZ2011">
            <v>795.51</v>
          </cell>
          <cell r="BA2011">
            <v>0</v>
          </cell>
          <cell r="BB2011">
            <v>5251.6839606834637</v>
          </cell>
          <cell r="BC2011">
            <v>6047.193960683463</v>
          </cell>
          <cell r="BD2011">
            <v>11367.176792136692</v>
          </cell>
          <cell r="BE2011">
            <v>68203.060752820151</v>
          </cell>
          <cell r="BF2011"/>
          <cell r="BG2011"/>
          <cell r="BH2011"/>
          <cell r="BI2011"/>
          <cell r="BJ2011"/>
          <cell r="BK2011" t="str">
            <v>Y</v>
          </cell>
          <cell r="BL2011"/>
          <cell r="BM2011">
            <v>48688.700000000004</v>
          </cell>
          <cell r="BN2011">
            <v>51317.91</v>
          </cell>
          <cell r="BO2011"/>
          <cell r="BP2011">
            <v>50788.7</v>
          </cell>
          <cell r="BQ2011">
            <v>529.2100000000064</v>
          </cell>
          <cell r="BR2011" t="str">
            <v>CP includes survey cost but not the contingency, adjusted figures in column BG to include contingency ut not survey cost</v>
          </cell>
          <cell r="BS2011">
            <v>0</v>
          </cell>
          <cell r="BT2011">
            <v>0</v>
          </cell>
          <cell r="BU2011">
            <v>0</v>
          </cell>
          <cell r="BV2011">
            <v>795.51</v>
          </cell>
          <cell r="BW2011">
            <v>999.99</v>
          </cell>
          <cell r="BX2011">
            <v>5251.6839606834637</v>
          </cell>
          <cell r="BY2011">
            <v>7047.1839606834637</v>
          </cell>
          <cell r="BZ2011" t="e">
            <v>#N/A</v>
          </cell>
          <cell r="CA2011" t="e">
            <v>#N/A</v>
          </cell>
          <cell r="CB2011" t="e">
            <v>#N/A</v>
          </cell>
          <cell r="CC2011" t="e">
            <v>#N/A</v>
          </cell>
          <cell r="CD2011" t="e">
            <v>#N/A</v>
          </cell>
          <cell r="CE2011"/>
          <cell r="CF2011" t="e">
            <v>#N/A</v>
          </cell>
          <cell r="CG2011">
            <v>50788.7</v>
          </cell>
          <cell r="CH2011">
            <v>50788.7</v>
          </cell>
          <cell r="CI2011" t="str">
            <v>T</v>
          </cell>
          <cell r="CJ2011"/>
          <cell r="CK2011">
            <v>0</v>
          </cell>
          <cell r="CL2011">
            <v>0</v>
          </cell>
          <cell r="CM2011">
            <v>0</v>
          </cell>
          <cell r="CN2011">
            <v>0</v>
          </cell>
          <cell r="CO2011">
            <v>0</v>
          </cell>
          <cell r="CP2011">
            <v>0</v>
          </cell>
          <cell r="CQ2011">
            <v>0</v>
          </cell>
          <cell r="CR2011">
            <v>0</v>
          </cell>
          <cell r="CS2011">
            <v>0</v>
          </cell>
          <cell r="CT2011">
            <v>0</v>
          </cell>
          <cell r="CU2011"/>
          <cell r="CV2011"/>
          <cell r="CW2011">
            <v>0</v>
          </cell>
          <cell r="CX2011">
            <v>0</v>
          </cell>
          <cell r="CY2011">
            <v>0</v>
          </cell>
          <cell r="CZ2011">
            <v>0</v>
          </cell>
          <cell r="DA2011">
            <v>0</v>
          </cell>
          <cell r="DB2011">
            <v>0</v>
          </cell>
          <cell r="DC2011">
            <v>0</v>
          </cell>
          <cell r="DD2011">
            <v>0</v>
          </cell>
          <cell r="DE2011">
            <v>0</v>
          </cell>
          <cell r="DF2011">
            <v>0</v>
          </cell>
          <cell r="DG2011"/>
          <cell r="DH2011"/>
          <cell r="DI2011"/>
          <cell r="DJ2011"/>
          <cell r="DK2011"/>
          <cell r="DL2011">
            <v>43377</v>
          </cell>
          <cell r="DM2011">
            <v>43378</v>
          </cell>
          <cell r="DN2011">
            <v>43420</v>
          </cell>
          <cell r="DO2011">
            <v>43418</v>
          </cell>
          <cell r="DP2011">
            <v>43528</v>
          </cell>
          <cell r="DQ2011">
            <v>43528</v>
          </cell>
          <cell r="DR2011">
            <v>43546</v>
          </cell>
          <cell r="DS2011">
            <v>43546</v>
          </cell>
          <cell r="DT2011">
            <v>43528</v>
          </cell>
          <cell r="DU2011">
            <v>43546</v>
          </cell>
          <cell r="DW2011" t="str">
            <v>1001356-M01</v>
          </cell>
          <cell r="DX2011" t="str">
            <v>1001356-M01</v>
          </cell>
          <cell r="DY2011">
            <v>1</v>
          </cell>
          <cell r="DZ2011">
            <v>1</v>
          </cell>
          <cell r="EA2011">
            <v>18</v>
          </cell>
          <cell r="EB2011">
            <v>1</v>
          </cell>
          <cell r="EC2011">
            <v>0</v>
          </cell>
          <cell r="ED2011">
            <v>60581.040000000008</v>
          </cell>
          <cell r="EE2011">
            <v>0</v>
          </cell>
          <cell r="EF2011">
            <v>43546</v>
          </cell>
          <cell r="EG2011">
            <v>43546</v>
          </cell>
          <cell r="EH2011">
            <v>43546</v>
          </cell>
          <cell r="EI2011">
            <v>43549</v>
          </cell>
        </row>
        <row r="2012">
          <cell r="A2012">
            <v>1001356</v>
          </cell>
          <cell r="B2012" t="str">
            <v>Child</v>
          </cell>
          <cell r="C2012">
            <v>620565</v>
          </cell>
          <cell r="D2012" t="str">
            <v>Market Street</v>
          </cell>
          <cell r="E2012" t="str">
            <v>Wales</v>
          </cell>
          <cell r="F2012" t="str">
            <v>E</v>
          </cell>
          <cell r="G2012" t="str">
            <v>Mid Glamorgan</v>
          </cell>
          <cell r="H2012" t="str">
            <v>Bridgend</v>
          </cell>
          <cell r="I2012" t="str">
            <v>S Hale</v>
          </cell>
          <cell r="J2012" t="str">
            <v>Kevin Williams</v>
          </cell>
          <cell r="K2012" t="str">
            <v>Russell Bennett</v>
          </cell>
          <cell r="L2012"/>
          <cell r="M2012" t="str">
            <v>Paul Harding</v>
          </cell>
          <cell r="N2012"/>
          <cell r="O2012" t="str">
            <v>Resolution Interiors Ltd</v>
          </cell>
          <cell r="P2012" t="str">
            <v>Siegfried Block</v>
          </cell>
          <cell r="Q2012" t="str">
            <v xml:space="preserve">Dan Roberst </v>
          </cell>
          <cell r="R2012" t="str">
            <v>Email: Danial.Roberts@interserve.gse.gov.uk Mobile: 07483-305284</v>
          </cell>
          <cell r="S2012" t="str">
            <v>Socotec</v>
          </cell>
          <cell r="T2012" t="str">
            <v>CP Approved</v>
          </cell>
          <cell r="U2012">
            <v>1</v>
          </cell>
          <cell r="V2012" t="str">
            <v>HIGH</v>
          </cell>
          <cell r="W2012" t="str">
            <v>Green</v>
          </cell>
          <cell r="X2012" t="str">
            <v>Windows</v>
          </cell>
          <cell r="Y2012" t="str">
            <v>Windows</v>
          </cell>
          <cell r="Z2012" t="str">
            <v>Redecorate previously spray painted Ground Floor aluminium window &amp; door frames to the South &amp; East Elevations to JCP standards.</v>
          </cell>
          <cell r="AA2012"/>
          <cell r="AB2012"/>
          <cell r="AC2012" t="str">
            <v>A</v>
          </cell>
          <cell r="AD2012" t="str">
            <v>JC Off</v>
          </cell>
          <cell r="AE2012">
            <v>11880</v>
          </cell>
          <cell r="AF2012"/>
          <cell r="AG2012">
            <v>1485</v>
          </cell>
          <cell r="AH2012">
            <v>2673</v>
          </cell>
          <cell r="AI2012">
            <v>16038</v>
          </cell>
          <cell r="AJ2012">
            <v>21421.475610404807</v>
          </cell>
          <cell r="AK2012"/>
          <cell r="AL2012">
            <v>181.81818181818181</v>
          </cell>
          <cell r="AM2012">
            <v>68.181818181818187</v>
          </cell>
          <cell r="AN2012">
            <v>68.181818181818187</v>
          </cell>
          <cell r="AO2012">
            <v>45.454545454545453</v>
          </cell>
          <cell r="AP2012">
            <v>90.909090909090907</v>
          </cell>
          <cell r="AQ2012">
            <v>1792.3250974864559</v>
          </cell>
          <cell r="AR2012">
            <v>2392.3250974864559</v>
          </cell>
          <cell r="AS2012">
            <v>4733.6692324873438</v>
          </cell>
          <cell r="AT2012">
            <v>28402.015394924063</v>
          </cell>
          <cell r="AU2012">
            <v>2081.71</v>
          </cell>
          <cell r="AV2012">
            <v>0</v>
          </cell>
          <cell r="AW2012">
            <v>0</v>
          </cell>
          <cell r="AX2012">
            <v>0</v>
          </cell>
          <cell r="AY2012">
            <v>0</v>
          </cell>
          <cell r="AZ2012">
            <v>88.39</v>
          </cell>
          <cell r="BA2012">
            <v>0</v>
          </cell>
          <cell r="BB2012">
            <v>1861.334101659633</v>
          </cell>
          <cell r="BC2012">
            <v>1949.7241016596331</v>
          </cell>
          <cell r="BD2012">
            <v>806.28682033192661</v>
          </cell>
          <cell r="BE2012">
            <v>4837.7209219915594</v>
          </cell>
          <cell r="BF2012">
            <v>3879.32</v>
          </cell>
          <cell r="BG2012">
            <v>4268.0600000000004</v>
          </cell>
          <cell r="BH2012">
            <v>2195.77</v>
          </cell>
          <cell r="BI2012">
            <v>2072.2900000000004</v>
          </cell>
          <cell r="BJ2012" t="str">
            <v>Year 1</v>
          </cell>
          <cell r="BK2012" t="str">
            <v>Y</v>
          </cell>
          <cell r="BL2012"/>
          <cell r="BM2012">
            <v>0</v>
          </cell>
          <cell r="BN2012"/>
          <cell r="BO2012"/>
          <cell r="BP2012"/>
          <cell r="BQ2012"/>
          <cell r="BR2012"/>
          <cell r="BS2012">
            <v>0</v>
          </cell>
          <cell r="BT2012">
            <v>0</v>
          </cell>
          <cell r="BU2012">
            <v>0</v>
          </cell>
          <cell r="BV2012">
            <v>88.39</v>
          </cell>
          <cell r="BW2012">
            <v>111.11</v>
          </cell>
          <cell r="BX2012">
            <v>1861.334101659633</v>
          </cell>
          <cell r="BY2012">
            <v>2060.8341016596332</v>
          </cell>
          <cell r="BZ2012">
            <v>2895.2548203319275</v>
          </cell>
          <cell r="CA2012">
            <v>8835.4089219915604</v>
          </cell>
          <cell r="CB2012"/>
          <cell r="CC2012"/>
          <cell r="CD2012"/>
          <cell r="CE2012"/>
          <cell r="CF2012"/>
          <cell r="CG2012"/>
          <cell r="CH2012"/>
          <cell r="CI2012" t="str">
            <v>T</v>
          </cell>
          <cell r="CJ2012"/>
          <cell r="CK2012"/>
          <cell r="CL2012"/>
          <cell r="CM2012"/>
          <cell r="CN2012"/>
          <cell r="CO2012"/>
          <cell r="CP2012"/>
          <cell r="CQ2012"/>
          <cell r="CR2012"/>
          <cell r="CS2012">
            <v>0</v>
          </cell>
          <cell r="CT2012">
            <v>0</v>
          </cell>
          <cell r="CU2012"/>
          <cell r="CV2012"/>
          <cell r="CW2012"/>
          <cell r="CX2012"/>
          <cell r="CY2012"/>
          <cell r="CZ2012"/>
          <cell r="DA2012"/>
          <cell r="DB2012"/>
          <cell r="DC2012"/>
          <cell r="DD2012">
            <v>0</v>
          </cell>
          <cell r="DE2012">
            <v>0</v>
          </cell>
          <cell r="DF2012">
            <v>0</v>
          </cell>
          <cell r="DG2012"/>
          <cell r="DH2012"/>
          <cell r="DI2012"/>
          <cell r="DJ2012"/>
          <cell r="DK2012"/>
          <cell r="DL2012">
            <v>43377</v>
          </cell>
          <cell r="DM2012">
            <v>43378</v>
          </cell>
          <cell r="DN2012">
            <v>43420</v>
          </cell>
          <cell r="DO2012">
            <v>43418</v>
          </cell>
          <cell r="DP2012">
            <v>43528</v>
          </cell>
          <cell r="DQ2012">
            <v>43528</v>
          </cell>
          <cell r="DR2012">
            <v>43546</v>
          </cell>
          <cell r="DS2012">
            <v>43546</v>
          </cell>
          <cell r="DT2012">
            <v>43528</v>
          </cell>
          <cell r="DU2012">
            <v>43546</v>
          </cell>
          <cell r="DW2012" t="str">
            <v>1001356-M01</v>
          </cell>
          <cell r="DX2012" t="str">
            <v>1001356-M01-C01</v>
          </cell>
          <cell r="DY2012">
            <v>1</v>
          </cell>
          <cell r="DZ2012">
            <v>1</v>
          </cell>
          <cell r="EA2012">
            <v>18</v>
          </cell>
          <cell r="EB2012">
            <v>1</v>
          </cell>
          <cell r="EC2012">
            <v>0</v>
          </cell>
          <cell r="ED2012">
            <v>4894.5840000000007</v>
          </cell>
          <cell r="EE2012">
            <v>0</v>
          </cell>
          <cell r="EF2012">
            <v>43546</v>
          </cell>
          <cell r="EG2012">
            <v>43546</v>
          </cell>
          <cell r="EH2012">
            <v>43546</v>
          </cell>
          <cell r="EI2012">
            <v>43549</v>
          </cell>
        </row>
        <row r="2013">
          <cell r="A2013">
            <v>1001356</v>
          </cell>
          <cell r="B2013" t="str">
            <v>Child</v>
          </cell>
          <cell r="C2013">
            <v>620565</v>
          </cell>
          <cell r="D2013" t="str">
            <v>Market Street</v>
          </cell>
          <cell r="E2013" t="str">
            <v>Wales</v>
          </cell>
          <cell r="F2013" t="str">
            <v>E</v>
          </cell>
          <cell r="G2013" t="str">
            <v>Mid Glamorgan</v>
          </cell>
          <cell r="H2013" t="str">
            <v>Bridgend</v>
          </cell>
          <cell r="I2013" t="str">
            <v>S Hale</v>
          </cell>
          <cell r="J2013" t="str">
            <v>Kevin Williams</v>
          </cell>
          <cell r="K2013" t="str">
            <v>Russell Bennett</v>
          </cell>
          <cell r="L2013"/>
          <cell r="M2013" t="str">
            <v>Paul Harding</v>
          </cell>
          <cell r="N2013"/>
          <cell r="O2013" t="str">
            <v>Resolution Interiors Ltd</v>
          </cell>
          <cell r="P2013" t="str">
            <v>Siegfried Block</v>
          </cell>
          <cell r="Q2013" t="str">
            <v xml:space="preserve">Dan Roberst </v>
          </cell>
          <cell r="R2013" t="str">
            <v>Email: Danial.Roberts@interserve.gse.gov.uk Mobile: 07483-305284</v>
          </cell>
          <cell r="S2013" t="str">
            <v>Socotec</v>
          </cell>
          <cell r="T2013" t="str">
            <v>CP Approved</v>
          </cell>
          <cell r="U2013">
            <v>1</v>
          </cell>
          <cell r="V2013" t="str">
            <v>HIGH</v>
          </cell>
          <cell r="W2013" t="str">
            <v>Green</v>
          </cell>
          <cell r="X2013" t="str">
            <v>HVAC</v>
          </cell>
          <cell r="Y2013" t="str">
            <v>Package DX Cooling System</v>
          </cell>
          <cell r="Z2013" t="str">
            <v xml:space="preserve">Replace 2no. R22 Daikin units which serve AHU coil </v>
          </cell>
          <cell r="AA2013"/>
          <cell r="AB2013"/>
          <cell r="AC2013" t="str">
            <v>A</v>
          </cell>
          <cell r="AD2013" t="str">
            <v>JC Off</v>
          </cell>
          <cell r="AE2013">
            <v>6000</v>
          </cell>
          <cell r="AF2013"/>
          <cell r="AG2013">
            <v>750</v>
          </cell>
          <cell r="AH2013">
            <v>1350</v>
          </cell>
          <cell r="AI2013">
            <v>8100</v>
          </cell>
          <cell r="AJ2013">
            <v>5965.454545454545</v>
          </cell>
          <cell r="AK2013"/>
          <cell r="AL2013">
            <v>181.81818181818181</v>
          </cell>
          <cell r="AM2013">
            <v>68.181818181818187</v>
          </cell>
          <cell r="AN2013">
            <v>68.181818181818187</v>
          </cell>
          <cell r="AO2013">
            <v>45.454545454545453</v>
          </cell>
          <cell r="AP2013">
            <v>90.909090909090907</v>
          </cell>
          <cell r="AQ2013">
            <v>490.28584976142758</v>
          </cell>
          <cell r="AR2013">
            <v>1090.2858497614275</v>
          </cell>
          <cell r="AS2013">
            <v>1382.0571699522854</v>
          </cell>
          <cell r="AT2013">
            <v>8292.3430197137131</v>
          </cell>
          <cell r="AU2013">
            <v>8618.39</v>
          </cell>
          <cell r="AV2013">
            <v>0</v>
          </cell>
          <cell r="AW2013">
            <v>0</v>
          </cell>
          <cell r="AX2013">
            <v>0</v>
          </cell>
          <cell r="AY2013">
            <v>0</v>
          </cell>
          <cell r="AZ2013">
            <v>88.39</v>
          </cell>
          <cell r="BA2013">
            <v>0</v>
          </cell>
          <cell r="BB2013">
            <v>509.16308263602423</v>
          </cell>
          <cell r="BC2013">
            <v>597.55308263602421</v>
          </cell>
          <cell r="BD2013">
            <v>1843.1886165272044</v>
          </cell>
          <cell r="BE2013">
            <v>11059.131699163228</v>
          </cell>
          <cell r="BF2013">
            <v>8131.19</v>
          </cell>
          <cell r="BG2013">
            <v>8537.75</v>
          </cell>
          <cell r="BH2013" t="e">
            <v>#N/A</v>
          </cell>
          <cell r="BI2013" t="e">
            <v>#N/A</v>
          </cell>
          <cell r="BJ2013" t="str">
            <v>Deferred</v>
          </cell>
          <cell r="BK2013" t="str">
            <v>Y</v>
          </cell>
          <cell r="BL2013" t="str">
            <v>Omitted under CE14.1</v>
          </cell>
          <cell r="BM2013">
            <v>0</v>
          </cell>
          <cell r="BN2013"/>
          <cell r="BO2013"/>
          <cell r="BP2013"/>
          <cell r="BQ2013"/>
          <cell r="BR2013"/>
          <cell r="BS2013">
            <v>0</v>
          </cell>
          <cell r="BT2013">
            <v>0</v>
          </cell>
          <cell r="BU2013">
            <v>0</v>
          </cell>
          <cell r="BV2013">
            <v>88.39</v>
          </cell>
          <cell r="BW2013">
            <v>111.11</v>
          </cell>
          <cell r="BX2013">
            <v>509.16308263602423</v>
          </cell>
          <cell r="BY2013">
            <v>708.66308263602423</v>
          </cell>
          <cell r="BZ2013" t="e">
            <v>#N/A</v>
          </cell>
          <cell r="CA2013" t="e">
            <v>#N/A</v>
          </cell>
          <cell r="CB2013"/>
          <cell r="CC2013"/>
          <cell r="CD2013"/>
          <cell r="CE2013"/>
          <cell r="CF2013"/>
          <cell r="CG2013"/>
          <cell r="CH2013"/>
          <cell r="CI2013" t="str">
            <v>T</v>
          </cell>
          <cell r="CJ2013"/>
          <cell r="CK2013"/>
          <cell r="CL2013"/>
          <cell r="CM2013"/>
          <cell r="CN2013"/>
          <cell r="CO2013"/>
          <cell r="CP2013"/>
          <cell r="CQ2013"/>
          <cell r="CR2013"/>
          <cell r="CS2013">
            <v>0</v>
          </cell>
          <cell r="CT2013">
            <v>0</v>
          </cell>
          <cell r="CU2013"/>
          <cell r="CV2013"/>
          <cell r="CW2013"/>
          <cell r="CX2013"/>
          <cell r="CY2013"/>
          <cell r="CZ2013"/>
          <cell r="DA2013"/>
          <cell r="DB2013"/>
          <cell r="DC2013"/>
          <cell r="DD2013">
            <v>0</v>
          </cell>
          <cell r="DE2013">
            <v>0</v>
          </cell>
          <cell r="DF2013">
            <v>0</v>
          </cell>
          <cell r="DG2013"/>
          <cell r="DH2013"/>
          <cell r="DI2013"/>
          <cell r="DJ2013"/>
          <cell r="DK2013"/>
          <cell r="DL2013">
            <v>43377</v>
          </cell>
          <cell r="DM2013">
            <v>43378</v>
          </cell>
          <cell r="DN2013">
            <v>43420</v>
          </cell>
          <cell r="DO2013">
            <v>43418</v>
          </cell>
          <cell r="DP2013"/>
          <cell r="DQ2013"/>
          <cell r="DR2013"/>
          <cell r="DS2013"/>
          <cell r="DT2013"/>
          <cell r="DU2013"/>
          <cell r="DW2013" t="str">
            <v>1001356-M01</v>
          </cell>
          <cell r="DX2013" t="str">
            <v>1001356-M01-C02</v>
          </cell>
          <cell r="DY2013">
            <v>1</v>
          </cell>
          <cell r="DZ2013">
            <v>1</v>
          </cell>
          <cell r="EA2013">
            <v>0</v>
          </cell>
          <cell r="EB2013">
            <v>1</v>
          </cell>
          <cell r="EC2013">
            <v>0</v>
          </cell>
          <cell r="ED2013">
            <v>9996.8280000000013</v>
          </cell>
          <cell r="EE2013">
            <v>0</v>
          </cell>
          <cell r="EF2013">
            <v>0</v>
          </cell>
          <cell r="EG2013">
            <v>0</v>
          </cell>
          <cell r="EH2013">
            <v>0</v>
          </cell>
          <cell r="EI2013">
            <v>2</v>
          </cell>
        </row>
        <row r="2014">
          <cell r="A2014">
            <v>1001356</v>
          </cell>
          <cell r="B2014" t="str">
            <v>Child</v>
          </cell>
          <cell r="C2014">
            <v>620565</v>
          </cell>
          <cell r="D2014" t="str">
            <v>Market Street</v>
          </cell>
          <cell r="E2014" t="str">
            <v>Wales</v>
          </cell>
          <cell r="F2014" t="str">
            <v>E</v>
          </cell>
          <cell r="G2014" t="str">
            <v>Mid Glamorgan</v>
          </cell>
          <cell r="H2014" t="str">
            <v>Bridgend</v>
          </cell>
          <cell r="I2014" t="str">
            <v>S Hale</v>
          </cell>
          <cell r="J2014" t="str">
            <v>Kevin Williams</v>
          </cell>
          <cell r="K2014" t="str">
            <v>Russell Bennett</v>
          </cell>
          <cell r="L2014"/>
          <cell r="M2014" t="str">
            <v>Paul Harding</v>
          </cell>
          <cell r="N2014"/>
          <cell r="O2014" t="str">
            <v>Resolution Interiors Ltd</v>
          </cell>
          <cell r="P2014" t="str">
            <v>Siegfried Block</v>
          </cell>
          <cell r="Q2014" t="str">
            <v xml:space="preserve">Dan Roberst </v>
          </cell>
          <cell r="R2014" t="str">
            <v>Email: Danial.Roberts@interserve.gse.gov.uk Mobile: 07483-305284</v>
          </cell>
          <cell r="S2014" t="str">
            <v>Socotec</v>
          </cell>
          <cell r="T2014" t="str">
            <v>CP Approved</v>
          </cell>
          <cell r="U2014">
            <v>1</v>
          </cell>
          <cell r="V2014" t="str">
            <v>HIGH</v>
          </cell>
          <cell r="W2014" t="str">
            <v>Green</v>
          </cell>
          <cell r="X2014" t="str">
            <v>HVAC</v>
          </cell>
          <cell r="Y2014" t="str">
            <v>Package DX Cooling System</v>
          </cell>
          <cell r="Z2014" t="str">
            <v xml:space="preserve">Replace 2no. R22 Daikin units which serve AHU coil </v>
          </cell>
          <cell r="AA2014"/>
          <cell r="AB2014"/>
          <cell r="AC2014" t="str">
            <v>A</v>
          </cell>
          <cell r="AD2014" t="str">
            <v>JC Off</v>
          </cell>
          <cell r="AE2014">
            <v>6000</v>
          </cell>
          <cell r="AF2014"/>
          <cell r="AG2014">
            <v>750</v>
          </cell>
          <cell r="AH2014">
            <v>1350</v>
          </cell>
          <cell r="AI2014">
            <v>8100</v>
          </cell>
          <cell r="AJ2014">
            <v>5965.454545454545</v>
          </cell>
          <cell r="AK2014"/>
          <cell r="AL2014">
            <v>181.81818181818181</v>
          </cell>
          <cell r="AM2014">
            <v>68.181818181818187</v>
          </cell>
          <cell r="AN2014">
            <v>68.181818181818187</v>
          </cell>
          <cell r="AO2014">
            <v>45.454545454545453</v>
          </cell>
          <cell r="AP2014">
            <v>90.909090909090907</v>
          </cell>
          <cell r="AQ2014">
            <v>490.28584976142758</v>
          </cell>
          <cell r="AR2014">
            <v>1090.2858497614275</v>
          </cell>
          <cell r="AS2014">
            <v>1382.0571699522854</v>
          </cell>
          <cell r="AT2014">
            <v>8292.3430197137131</v>
          </cell>
          <cell r="AU2014">
            <v>8618.39</v>
          </cell>
          <cell r="AV2014">
            <v>0</v>
          </cell>
          <cell r="AW2014">
            <v>0</v>
          </cell>
          <cell r="AX2014">
            <v>0</v>
          </cell>
          <cell r="AY2014">
            <v>0</v>
          </cell>
          <cell r="AZ2014">
            <v>88.39</v>
          </cell>
          <cell r="BA2014">
            <v>0</v>
          </cell>
          <cell r="BB2014">
            <v>509.16308263602423</v>
          </cell>
          <cell r="BC2014">
            <v>597.55308263602421</v>
          </cell>
          <cell r="BD2014">
            <v>1843.1886165272044</v>
          </cell>
          <cell r="BE2014">
            <v>11059.131699163228</v>
          </cell>
          <cell r="BF2014">
            <v>8131.19</v>
          </cell>
          <cell r="BG2014">
            <v>8537.75</v>
          </cell>
          <cell r="BH2014" t="e">
            <v>#N/A</v>
          </cell>
          <cell r="BI2014" t="e">
            <v>#N/A</v>
          </cell>
          <cell r="BJ2014" t="str">
            <v>Deferred</v>
          </cell>
          <cell r="BK2014" t="str">
            <v>Y</v>
          </cell>
          <cell r="BL2014" t="str">
            <v>Omitted under CE14.1</v>
          </cell>
          <cell r="BM2014">
            <v>0</v>
          </cell>
          <cell r="BN2014"/>
          <cell r="BO2014"/>
          <cell r="BP2014"/>
          <cell r="BQ2014"/>
          <cell r="BR2014"/>
          <cell r="BS2014">
            <v>0</v>
          </cell>
          <cell r="BT2014">
            <v>0</v>
          </cell>
          <cell r="BU2014">
            <v>0</v>
          </cell>
          <cell r="BV2014">
            <v>88.39</v>
          </cell>
          <cell r="BW2014">
            <v>111.11</v>
          </cell>
          <cell r="BX2014">
            <v>509.16308263602423</v>
          </cell>
          <cell r="BY2014">
            <v>708.66308263602423</v>
          </cell>
          <cell r="BZ2014" t="e">
            <v>#N/A</v>
          </cell>
          <cell r="CA2014" t="e">
            <v>#N/A</v>
          </cell>
          <cell r="CB2014"/>
          <cell r="CC2014"/>
          <cell r="CD2014"/>
          <cell r="CE2014"/>
          <cell r="CF2014"/>
          <cell r="CG2014"/>
          <cell r="CH2014"/>
          <cell r="CI2014" t="str">
            <v>T</v>
          </cell>
          <cell r="CJ2014"/>
          <cell r="CK2014"/>
          <cell r="CL2014"/>
          <cell r="CM2014"/>
          <cell r="CN2014"/>
          <cell r="CO2014"/>
          <cell r="CP2014"/>
          <cell r="CQ2014"/>
          <cell r="CR2014"/>
          <cell r="CS2014">
            <v>0</v>
          </cell>
          <cell r="CT2014">
            <v>0</v>
          </cell>
          <cell r="CU2014"/>
          <cell r="CV2014"/>
          <cell r="CW2014"/>
          <cell r="CX2014"/>
          <cell r="CY2014"/>
          <cell r="CZ2014"/>
          <cell r="DA2014"/>
          <cell r="DB2014"/>
          <cell r="DC2014"/>
          <cell r="DD2014">
            <v>0</v>
          </cell>
          <cell r="DE2014">
            <v>0</v>
          </cell>
          <cell r="DF2014">
            <v>0</v>
          </cell>
          <cell r="DG2014"/>
          <cell r="DH2014"/>
          <cell r="DI2014"/>
          <cell r="DJ2014"/>
          <cell r="DK2014"/>
          <cell r="DL2014">
            <v>43377</v>
          </cell>
          <cell r="DM2014">
            <v>43378</v>
          </cell>
          <cell r="DN2014">
            <v>43420</v>
          </cell>
          <cell r="DO2014">
            <v>43418</v>
          </cell>
          <cell r="DP2014"/>
          <cell r="DQ2014"/>
          <cell r="DR2014"/>
          <cell r="DS2014"/>
          <cell r="DT2014"/>
          <cell r="DU2014"/>
          <cell r="DW2014" t="str">
            <v>1001356-M01</v>
          </cell>
          <cell r="DX2014" t="str">
            <v>1001356-M01-C03</v>
          </cell>
          <cell r="DY2014">
            <v>1</v>
          </cell>
          <cell r="DZ2014">
            <v>1</v>
          </cell>
          <cell r="EA2014">
            <v>0</v>
          </cell>
          <cell r="EB2014">
            <v>1</v>
          </cell>
          <cell r="EC2014">
            <v>0</v>
          </cell>
          <cell r="ED2014">
            <v>9996.8280000000013</v>
          </cell>
          <cell r="EE2014">
            <v>0</v>
          </cell>
          <cell r="EF2014">
            <v>0</v>
          </cell>
          <cell r="EG2014">
            <v>0</v>
          </cell>
          <cell r="EH2014">
            <v>0</v>
          </cell>
          <cell r="EI2014">
            <v>2</v>
          </cell>
        </row>
        <row r="2015">
          <cell r="A2015">
            <v>1001356</v>
          </cell>
          <cell r="B2015" t="str">
            <v>Child</v>
          </cell>
          <cell r="C2015">
            <v>620565</v>
          </cell>
          <cell r="D2015" t="str">
            <v>Market Street</v>
          </cell>
          <cell r="E2015" t="str">
            <v>Wales</v>
          </cell>
          <cell r="F2015" t="str">
            <v>E</v>
          </cell>
          <cell r="G2015" t="str">
            <v>Mid Glamorgan</v>
          </cell>
          <cell r="H2015" t="str">
            <v>Bridgend</v>
          </cell>
          <cell r="I2015" t="str">
            <v>S Hale</v>
          </cell>
          <cell r="J2015" t="str">
            <v>Kevin Williams</v>
          </cell>
          <cell r="K2015" t="str">
            <v>Russell Bennett</v>
          </cell>
          <cell r="L2015"/>
          <cell r="M2015" t="str">
            <v>Paul Harding</v>
          </cell>
          <cell r="N2015"/>
          <cell r="O2015" t="str">
            <v>Resolution Interiors Ltd</v>
          </cell>
          <cell r="P2015" t="str">
            <v>Siegfried Block</v>
          </cell>
          <cell r="Q2015" t="str">
            <v xml:space="preserve">Dan Roberst </v>
          </cell>
          <cell r="R2015" t="str">
            <v>Email: Danial.Roberts@interserve.gse.gov.uk Mobile: 07483-305284</v>
          </cell>
          <cell r="S2015" t="str">
            <v>Socotec</v>
          </cell>
          <cell r="T2015" t="str">
            <v>CP Approved</v>
          </cell>
          <cell r="U2015">
            <v>1</v>
          </cell>
          <cell r="V2015" t="str">
            <v>HIGH</v>
          </cell>
          <cell r="W2015" t="str">
            <v>Green</v>
          </cell>
          <cell r="X2015" t="str">
            <v>HVAC</v>
          </cell>
          <cell r="Y2015" t="str">
            <v>Package DX Cooling System</v>
          </cell>
          <cell r="Z2015" t="str">
            <v xml:space="preserve">Replace 2no. R22 Daikin units which serve AHU coil </v>
          </cell>
          <cell r="AA2015"/>
          <cell r="AB2015"/>
          <cell r="AC2015" t="str">
            <v>A</v>
          </cell>
          <cell r="AD2015" t="str">
            <v>JC Off</v>
          </cell>
          <cell r="AE2015">
            <v>6000</v>
          </cell>
          <cell r="AF2015"/>
          <cell r="AG2015">
            <v>750</v>
          </cell>
          <cell r="AH2015">
            <v>1350</v>
          </cell>
          <cell r="AI2015">
            <v>8100</v>
          </cell>
          <cell r="AJ2015">
            <v>5965.454545454545</v>
          </cell>
          <cell r="AK2015"/>
          <cell r="AL2015">
            <v>181.81818181818181</v>
          </cell>
          <cell r="AM2015">
            <v>68.181818181818187</v>
          </cell>
          <cell r="AN2015">
            <v>68.181818181818187</v>
          </cell>
          <cell r="AO2015">
            <v>45.454545454545453</v>
          </cell>
          <cell r="AP2015">
            <v>90.909090909090907</v>
          </cell>
          <cell r="AQ2015">
            <v>490.28584976142758</v>
          </cell>
          <cell r="AR2015">
            <v>1090.2858497614275</v>
          </cell>
          <cell r="AS2015">
            <v>1382.0571699522854</v>
          </cell>
          <cell r="AT2015">
            <v>8292.3430197137131</v>
          </cell>
          <cell r="AU2015">
            <v>8618.39</v>
          </cell>
          <cell r="AV2015">
            <v>0</v>
          </cell>
          <cell r="AW2015">
            <v>0</v>
          </cell>
          <cell r="AX2015">
            <v>0</v>
          </cell>
          <cell r="AY2015">
            <v>0</v>
          </cell>
          <cell r="AZ2015">
            <v>88.39</v>
          </cell>
          <cell r="BA2015">
            <v>0</v>
          </cell>
          <cell r="BB2015">
            <v>509.16308263602423</v>
          </cell>
          <cell r="BC2015">
            <v>597.55308263602421</v>
          </cell>
          <cell r="BD2015">
            <v>1843.1886165272044</v>
          </cell>
          <cell r="BE2015">
            <v>11059.131699163228</v>
          </cell>
          <cell r="BF2015">
            <v>8131.19</v>
          </cell>
          <cell r="BG2015">
            <v>8537.75</v>
          </cell>
          <cell r="BH2015" t="e">
            <v>#N/A</v>
          </cell>
          <cell r="BI2015" t="e">
            <v>#N/A</v>
          </cell>
          <cell r="BJ2015" t="str">
            <v>Deferred</v>
          </cell>
          <cell r="BK2015" t="str">
            <v>Y</v>
          </cell>
          <cell r="BL2015" t="str">
            <v>Omitted under CE14.1</v>
          </cell>
          <cell r="BM2015">
            <v>0</v>
          </cell>
          <cell r="BN2015"/>
          <cell r="BO2015"/>
          <cell r="BP2015"/>
          <cell r="BQ2015"/>
          <cell r="BR2015"/>
          <cell r="BS2015">
            <v>0</v>
          </cell>
          <cell r="BT2015">
            <v>0</v>
          </cell>
          <cell r="BU2015">
            <v>0</v>
          </cell>
          <cell r="BV2015">
            <v>88.39</v>
          </cell>
          <cell r="BW2015">
            <v>111.11</v>
          </cell>
          <cell r="BX2015">
            <v>509.16308263602423</v>
          </cell>
          <cell r="BY2015">
            <v>708.66308263602423</v>
          </cell>
          <cell r="BZ2015" t="e">
            <v>#N/A</v>
          </cell>
          <cell r="CA2015" t="e">
            <v>#N/A</v>
          </cell>
          <cell r="CB2015"/>
          <cell r="CC2015"/>
          <cell r="CD2015"/>
          <cell r="CE2015"/>
          <cell r="CF2015"/>
          <cell r="CG2015"/>
          <cell r="CH2015"/>
          <cell r="CI2015" t="str">
            <v>T</v>
          </cell>
          <cell r="CJ2015"/>
          <cell r="CK2015"/>
          <cell r="CL2015"/>
          <cell r="CM2015"/>
          <cell r="CN2015"/>
          <cell r="CO2015"/>
          <cell r="CP2015"/>
          <cell r="CQ2015"/>
          <cell r="CR2015"/>
          <cell r="CS2015">
            <v>0</v>
          </cell>
          <cell r="CT2015">
            <v>0</v>
          </cell>
          <cell r="CU2015"/>
          <cell r="CV2015"/>
          <cell r="CW2015"/>
          <cell r="CX2015"/>
          <cell r="CY2015"/>
          <cell r="CZ2015"/>
          <cell r="DA2015"/>
          <cell r="DB2015"/>
          <cell r="DC2015"/>
          <cell r="DD2015">
            <v>0</v>
          </cell>
          <cell r="DE2015">
            <v>0</v>
          </cell>
          <cell r="DF2015">
            <v>0</v>
          </cell>
          <cell r="DG2015"/>
          <cell r="DH2015"/>
          <cell r="DI2015"/>
          <cell r="DJ2015"/>
          <cell r="DK2015"/>
          <cell r="DL2015">
            <v>43377</v>
          </cell>
          <cell r="DM2015">
            <v>43378</v>
          </cell>
          <cell r="DN2015">
            <v>43420</v>
          </cell>
          <cell r="DO2015">
            <v>43418</v>
          </cell>
          <cell r="DP2015"/>
          <cell r="DQ2015"/>
          <cell r="DR2015"/>
          <cell r="DS2015"/>
          <cell r="DT2015"/>
          <cell r="DU2015"/>
          <cell r="DW2015" t="str">
            <v>1001356-M01</v>
          </cell>
          <cell r="DX2015" t="str">
            <v>1001356-M01-C04</v>
          </cell>
          <cell r="DY2015">
            <v>1</v>
          </cell>
          <cell r="DZ2015">
            <v>1</v>
          </cell>
          <cell r="EA2015">
            <v>0</v>
          </cell>
          <cell r="EB2015">
            <v>1</v>
          </cell>
          <cell r="EC2015">
            <v>0</v>
          </cell>
          <cell r="ED2015">
            <v>9996.8280000000013</v>
          </cell>
          <cell r="EE2015">
            <v>0</v>
          </cell>
          <cell r="EF2015">
            <v>0</v>
          </cell>
          <cell r="EG2015">
            <v>0</v>
          </cell>
          <cell r="EH2015">
            <v>0</v>
          </cell>
          <cell r="EI2015">
            <v>2</v>
          </cell>
        </row>
        <row r="2016">
          <cell r="A2016">
            <v>1001356</v>
          </cell>
          <cell r="B2016" t="str">
            <v>Child</v>
          </cell>
          <cell r="C2016">
            <v>620565</v>
          </cell>
          <cell r="D2016" t="str">
            <v>Market Street</v>
          </cell>
          <cell r="E2016" t="str">
            <v>Wales</v>
          </cell>
          <cell r="F2016" t="str">
            <v>E</v>
          </cell>
          <cell r="G2016" t="str">
            <v>Mid Glamorgan</v>
          </cell>
          <cell r="H2016" t="str">
            <v>Bridgend</v>
          </cell>
          <cell r="I2016" t="str">
            <v>S Hale</v>
          </cell>
          <cell r="J2016" t="str">
            <v>Kevin Williams</v>
          </cell>
          <cell r="K2016" t="str">
            <v>Russell Bennett</v>
          </cell>
          <cell r="L2016"/>
          <cell r="M2016" t="str">
            <v>Paul Harding</v>
          </cell>
          <cell r="N2016"/>
          <cell r="O2016" t="str">
            <v>Resolution Interiors Ltd</v>
          </cell>
          <cell r="P2016" t="str">
            <v>Siegfried Block</v>
          </cell>
          <cell r="Q2016" t="str">
            <v xml:space="preserve">Dan Roberst </v>
          </cell>
          <cell r="R2016" t="str">
            <v>Email: Danial.Roberts@interserve.gse.gov.uk Mobile: 07483-305284</v>
          </cell>
          <cell r="S2016" t="str">
            <v>Socotec</v>
          </cell>
          <cell r="T2016" t="str">
            <v>CP Approved</v>
          </cell>
          <cell r="U2016">
            <v>1</v>
          </cell>
          <cell r="V2016" t="str">
            <v>HIGH</v>
          </cell>
          <cell r="W2016" t="str">
            <v>Green</v>
          </cell>
          <cell r="X2016" t="str">
            <v>HVAC</v>
          </cell>
          <cell r="Y2016" t="str">
            <v>Package DX Cooling System</v>
          </cell>
          <cell r="Z2016" t="str">
            <v xml:space="preserve">Replace 2no. R22 Daikin units which serve AHU coil </v>
          </cell>
          <cell r="AA2016"/>
          <cell r="AB2016"/>
          <cell r="AC2016" t="str">
            <v>A</v>
          </cell>
          <cell r="AD2016" t="str">
            <v>JC Off</v>
          </cell>
          <cell r="AE2016">
            <v>6000</v>
          </cell>
          <cell r="AF2016"/>
          <cell r="AG2016">
            <v>750</v>
          </cell>
          <cell r="AH2016">
            <v>1350</v>
          </cell>
          <cell r="AI2016">
            <v>8100</v>
          </cell>
          <cell r="AJ2016">
            <v>5965.454545454545</v>
          </cell>
          <cell r="AK2016"/>
          <cell r="AL2016">
            <v>181.81818181818181</v>
          </cell>
          <cell r="AM2016">
            <v>68.181818181818187</v>
          </cell>
          <cell r="AN2016">
            <v>68.181818181818187</v>
          </cell>
          <cell r="AO2016">
            <v>45.454545454545453</v>
          </cell>
          <cell r="AP2016">
            <v>90.909090909090907</v>
          </cell>
          <cell r="AQ2016">
            <v>490.28584976142758</v>
          </cell>
          <cell r="AR2016">
            <v>1090.2858497614275</v>
          </cell>
          <cell r="AS2016">
            <v>1382.0571699522854</v>
          </cell>
          <cell r="AT2016">
            <v>8292.3430197137131</v>
          </cell>
          <cell r="AU2016">
            <v>8618.39</v>
          </cell>
          <cell r="AV2016">
            <v>0</v>
          </cell>
          <cell r="AW2016">
            <v>0</v>
          </cell>
          <cell r="AX2016">
            <v>0</v>
          </cell>
          <cell r="AY2016">
            <v>0</v>
          </cell>
          <cell r="AZ2016">
            <v>88.39</v>
          </cell>
          <cell r="BA2016">
            <v>0</v>
          </cell>
          <cell r="BB2016">
            <v>509.16308263602423</v>
          </cell>
          <cell r="BC2016">
            <v>597.55308263602421</v>
          </cell>
          <cell r="BD2016">
            <v>1843.1886165272044</v>
          </cell>
          <cell r="BE2016">
            <v>11059.131699163228</v>
          </cell>
          <cell r="BF2016">
            <v>8131.19</v>
          </cell>
          <cell r="BG2016">
            <v>8537.75</v>
          </cell>
          <cell r="BH2016" t="e">
            <v>#N/A</v>
          </cell>
          <cell r="BI2016" t="e">
            <v>#N/A</v>
          </cell>
          <cell r="BJ2016" t="str">
            <v>Deferred</v>
          </cell>
          <cell r="BK2016" t="str">
            <v>Y</v>
          </cell>
          <cell r="BL2016" t="str">
            <v>Omitted under CE14.1</v>
          </cell>
          <cell r="BM2016">
            <v>0</v>
          </cell>
          <cell r="BN2016"/>
          <cell r="BO2016"/>
          <cell r="BP2016"/>
          <cell r="BQ2016"/>
          <cell r="BR2016"/>
          <cell r="BS2016">
            <v>0</v>
          </cell>
          <cell r="BT2016">
            <v>0</v>
          </cell>
          <cell r="BU2016">
            <v>0</v>
          </cell>
          <cell r="BV2016">
            <v>88.39</v>
          </cell>
          <cell r="BW2016">
            <v>111.11</v>
          </cell>
          <cell r="BX2016">
            <v>509.16308263602423</v>
          </cell>
          <cell r="BY2016">
            <v>708.66308263602423</v>
          </cell>
          <cell r="BZ2016" t="e">
            <v>#N/A</v>
          </cell>
          <cell r="CA2016" t="e">
            <v>#N/A</v>
          </cell>
          <cell r="CB2016"/>
          <cell r="CC2016"/>
          <cell r="CD2016"/>
          <cell r="CE2016"/>
          <cell r="CF2016"/>
          <cell r="CG2016"/>
          <cell r="CH2016"/>
          <cell r="CI2016" t="str">
            <v>T</v>
          </cell>
          <cell r="CJ2016"/>
          <cell r="CK2016"/>
          <cell r="CL2016"/>
          <cell r="CM2016"/>
          <cell r="CN2016"/>
          <cell r="CO2016"/>
          <cell r="CP2016"/>
          <cell r="CQ2016"/>
          <cell r="CR2016"/>
          <cell r="CS2016">
            <v>0</v>
          </cell>
          <cell r="CT2016">
            <v>0</v>
          </cell>
          <cell r="CU2016"/>
          <cell r="CV2016"/>
          <cell r="CW2016"/>
          <cell r="CX2016"/>
          <cell r="CY2016"/>
          <cell r="CZ2016"/>
          <cell r="DA2016"/>
          <cell r="DB2016"/>
          <cell r="DC2016"/>
          <cell r="DD2016">
            <v>0</v>
          </cell>
          <cell r="DE2016">
            <v>0</v>
          </cell>
          <cell r="DF2016">
            <v>0</v>
          </cell>
          <cell r="DG2016"/>
          <cell r="DH2016"/>
          <cell r="DI2016"/>
          <cell r="DJ2016"/>
          <cell r="DK2016"/>
          <cell r="DL2016">
            <v>43377</v>
          </cell>
          <cell r="DM2016">
            <v>43378</v>
          </cell>
          <cell r="DN2016">
            <v>43420</v>
          </cell>
          <cell r="DO2016">
            <v>43418</v>
          </cell>
          <cell r="DP2016"/>
          <cell r="DQ2016"/>
          <cell r="DR2016"/>
          <cell r="DS2016"/>
          <cell r="DT2016"/>
          <cell r="DU2016"/>
          <cell r="DW2016" t="str">
            <v>1001356-M01</v>
          </cell>
          <cell r="DX2016" t="str">
            <v>1001356-M01-C05</v>
          </cell>
          <cell r="DY2016">
            <v>1</v>
          </cell>
          <cell r="DZ2016">
            <v>1</v>
          </cell>
          <cell r="EA2016">
            <v>0</v>
          </cell>
          <cell r="EB2016">
            <v>1</v>
          </cell>
          <cell r="EC2016">
            <v>0</v>
          </cell>
          <cell r="ED2016">
            <v>9996.8280000000013</v>
          </cell>
          <cell r="EE2016">
            <v>0</v>
          </cell>
          <cell r="EF2016">
            <v>0</v>
          </cell>
          <cell r="EG2016">
            <v>0</v>
          </cell>
          <cell r="EH2016">
            <v>0</v>
          </cell>
          <cell r="EI2016">
            <v>2</v>
          </cell>
        </row>
        <row r="2017">
          <cell r="A2017">
            <v>1001356</v>
          </cell>
          <cell r="B2017" t="str">
            <v>Child</v>
          </cell>
          <cell r="C2017">
            <v>620565</v>
          </cell>
          <cell r="D2017" t="str">
            <v>Market Street</v>
          </cell>
          <cell r="E2017" t="str">
            <v>Wales</v>
          </cell>
          <cell r="F2017" t="str">
            <v>E</v>
          </cell>
          <cell r="G2017" t="str">
            <v>Mid Glamorgan</v>
          </cell>
          <cell r="H2017" t="str">
            <v>Bridgend</v>
          </cell>
          <cell r="I2017" t="str">
            <v>S Hale</v>
          </cell>
          <cell r="J2017" t="str">
            <v>Kevin Williams</v>
          </cell>
          <cell r="K2017" t="str">
            <v>Russell Bennett</v>
          </cell>
          <cell r="L2017"/>
          <cell r="M2017" t="str">
            <v>Paul Harding</v>
          </cell>
          <cell r="N2017"/>
          <cell r="O2017" t="str">
            <v>Resolution Interiors Ltd</v>
          </cell>
          <cell r="P2017" t="str">
            <v>Siegfried Block</v>
          </cell>
          <cell r="Q2017" t="str">
            <v xml:space="preserve">Dan Roberst </v>
          </cell>
          <cell r="R2017" t="str">
            <v>Email: Danial.Roberts@interserve.gse.gov.uk Mobile: 07483-305284</v>
          </cell>
          <cell r="S2017" t="str">
            <v>Socotec</v>
          </cell>
          <cell r="T2017" t="str">
            <v>Deleted</v>
          </cell>
          <cell r="U2017"/>
          <cell r="V2017" t="str">
            <v>HIGH</v>
          </cell>
          <cell r="W2017" t="str">
            <v>Green</v>
          </cell>
          <cell r="X2017" t="str">
            <v>Exterior</v>
          </cell>
          <cell r="Y2017" t="str">
            <v>External Redecorations</v>
          </cell>
          <cell r="Z2017" t="str">
            <v>Redecorate all previously decorated surfaces to the external areas.  Includes eaves boards, barge  boards, soffits and rendered wall surfaces.</v>
          </cell>
          <cell r="AA2017"/>
          <cell r="AB2017"/>
          <cell r="AC2017" t="str">
            <v>A</v>
          </cell>
          <cell r="AD2017" t="str">
            <v>JC Off</v>
          </cell>
          <cell r="AE2017"/>
          <cell r="AF2017"/>
          <cell r="AG2017"/>
          <cell r="AH2017"/>
          <cell r="AI2017"/>
          <cell r="AJ2017"/>
          <cell r="AK2017"/>
          <cell r="AL2017"/>
          <cell r="AM2017"/>
          <cell r="AN2017"/>
          <cell r="AO2017"/>
          <cell r="AP2017"/>
          <cell r="AQ2017"/>
          <cell r="AR2017"/>
          <cell r="AS2017"/>
          <cell r="AT2017"/>
          <cell r="AU2017"/>
          <cell r="AV2017"/>
          <cell r="AW2017"/>
          <cell r="AX2017"/>
          <cell r="AY2017"/>
          <cell r="AZ2017"/>
          <cell r="BA2017"/>
          <cell r="BB2017"/>
          <cell r="BC2017"/>
          <cell r="BD2017"/>
          <cell r="BE2017"/>
          <cell r="BF2017">
            <v>0</v>
          </cell>
          <cell r="BG2017"/>
          <cell r="BH2017"/>
          <cell r="BI2017"/>
          <cell r="BJ2017"/>
          <cell r="BK2017"/>
          <cell r="BL2017"/>
          <cell r="BM2017">
            <v>0</v>
          </cell>
          <cell r="BN2017">
            <v>0</v>
          </cell>
          <cell r="BO2017"/>
          <cell r="BP2017"/>
          <cell r="BQ2017"/>
          <cell r="BR2017"/>
          <cell r="BS2017">
            <v>0</v>
          </cell>
          <cell r="BT2017">
            <v>0</v>
          </cell>
          <cell r="BU2017">
            <v>0</v>
          </cell>
          <cell r="BV2017">
            <v>0</v>
          </cell>
          <cell r="BW2017">
            <v>0</v>
          </cell>
          <cell r="BX2017">
            <v>0</v>
          </cell>
          <cell r="BY2017">
            <v>0</v>
          </cell>
          <cell r="BZ2017">
            <v>0</v>
          </cell>
          <cell r="CA2017">
            <v>0</v>
          </cell>
          <cell r="CB2017"/>
          <cell r="CC2017"/>
          <cell r="CD2017"/>
          <cell r="CE2017"/>
          <cell r="CF2017"/>
          <cell r="CG2017"/>
          <cell r="CH2017"/>
          <cell r="CI2017" t="str">
            <v>R</v>
          </cell>
          <cell r="CJ2017"/>
          <cell r="CK2017"/>
          <cell r="CL2017"/>
          <cell r="CM2017"/>
          <cell r="CN2017"/>
          <cell r="CO2017"/>
          <cell r="CP2017"/>
          <cell r="CQ2017"/>
          <cell r="CR2017"/>
          <cell r="CS2017"/>
          <cell r="CT2017"/>
          <cell r="CU2017"/>
          <cell r="CV2017"/>
          <cell r="CW2017"/>
          <cell r="CX2017"/>
          <cell r="CY2017"/>
          <cell r="CZ2017"/>
          <cell r="DA2017"/>
          <cell r="DB2017"/>
          <cell r="DC2017"/>
          <cell r="DD2017"/>
          <cell r="DE2017"/>
          <cell r="DF2017"/>
          <cell r="DG2017"/>
          <cell r="DH2017"/>
          <cell r="DI2017"/>
          <cell r="DJ2017"/>
          <cell r="DK2017"/>
          <cell r="DL2017">
            <v>43377</v>
          </cell>
          <cell r="DM2017">
            <v>43377</v>
          </cell>
          <cell r="DN2017"/>
          <cell r="DO2017" t="str">
            <v>DEL</v>
          </cell>
          <cell r="DP2017"/>
          <cell r="DQ2017"/>
          <cell r="DR2017"/>
          <cell r="DS2017"/>
          <cell r="DT2017">
            <v>0</v>
          </cell>
          <cell r="DU2017">
            <v>0</v>
          </cell>
          <cell r="DW2017" t="str">
            <v>1001356-M01</v>
          </cell>
          <cell r="DX2017" t="str">
            <v>1001356-M01-C06</v>
          </cell>
          <cell r="DY2017">
            <v>1</v>
          </cell>
          <cell r="DZ2017">
            <v>1</v>
          </cell>
          <cell r="EA2017">
            <v>0</v>
          </cell>
          <cell r="EB2017">
            <v>1</v>
          </cell>
          <cell r="EC2017">
            <v>0</v>
          </cell>
          <cell r="ED2017">
            <v>0</v>
          </cell>
          <cell r="EE2017">
            <v>0</v>
          </cell>
          <cell r="EF2017">
            <v>0</v>
          </cell>
          <cell r="EG2017">
            <v>0</v>
          </cell>
          <cell r="EH2017">
            <v>0</v>
          </cell>
          <cell r="EI2017">
            <v>2</v>
          </cell>
        </row>
        <row r="2018">
          <cell r="A2018">
            <v>1001356</v>
          </cell>
          <cell r="B2018" t="str">
            <v>Child</v>
          </cell>
          <cell r="C2018">
            <v>620565</v>
          </cell>
          <cell r="D2018" t="str">
            <v>Market Street</v>
          </cell>
          <cell r="E2018" t="str">
            <v>Wales</v>
          </cell>
          <cell r="F2018" t="str">
            <v>E</v>
          </cell>
          <cell r="G2018" t="str">
            <v>Mid Glamorgan</v>
          </cell>
          <cell r="H2018" t="str">
            <v>Bridgend</v>
          </cell>
          <cell r="I2018" t="str">
            <v>S Hale</v>
          </cell>
          <cell r="J2018" t="str">
            <v>Kevin Williams</v>
          </cell>
          <cell r="K2018" t="str">
            <v>Russell Bennett</v>
          </cell>
          <cell r="L2018"/>
          <cell r="M2018" t="str">
            <v>Paul Harding</v>
          </cell>
          <cell r="N2018"/>
          <cell r="O2018" t="str">
            <v>Resolution Interiors Ltd</v>
          </cell>
          <cell r="P2018" t="str">
            <v>Siegfried Block</v>
          </cell>
          <cell r="Q2018" t="str">
            <v xml:space="preserve">Dan Roberst </v>
          </cell>
          <cell r="R2018" t="str">
            <v>Email: Danial.Roberts@interserve.gse.gov.uk Mobile: 07483-305284</v>
          </cell>
          <cell r="S2018" t="str">
            <v>Socotec</v>
          </cell>
          <cell r="T2018" t="str">
            <v>CP Approved</v>
          </cell>
          <cell r="U2018">
            <v>1</v>
          </cell>
          <cell r="V2018" t="str">
            <v>HIGH</v>
          </cell>
          <cell r="W2018" t="str">
            <v>Green</v>
          </cell>
          <cell r="X2018" t="str">
            <v>Interior</v>
          </cell>
          <cell r="Y2018" t="str">
            <v>Public Area Redecoration</v>
          </cell>
          <cell r="Z2018" t="str">
            <v>Redecorate all previously decorated surfaces to the Ground Floor Public Areas.</v>
          </cell>
          <cell r="AA2018"/>
          <cell r="AB2018"/>
          <cell r="AC2018" t="str">
            <v>A</v>
          </cell>
          <cell r="AD2018" t="str">
            <v>JC Off</v>
          </cell>
          <cell r="AE2018">
            <v>3600</v>
          </cell>
          <cell r="AF2018"/>
          <cell r="AG2018">
            <v>450</v>
          </cell>
          <cell r="AH2018">
            <v>810</v>
          </cell>
          <cell r="AI2018">
            <v>4860</v>
          </cell>
          <cell r="AJ2018">
            <v>6592.7336560455342</v>
          </cell>
          <cell r="AK2018"/>
          <cell r="AL2018">
            <v>181.81818181818181</v>
          </cell>
          <cell r="AM2018">
            <v>68.181818181818187</v>
          </cell>
          <cell r="AN2018">
            <v>68.181818181818187</v>
          </cell>
          <cell r="AO2018">
            <v>45.454545454545453</v>
          </cell>
          <cell r="AP2018">
            <v>90.909090909090907</v>
          </cell>
          <cell r="AQ2018">
            <v>543.12881742013826</v>
          </cell>
          <cell r="AR2018">
            <v>1143.1288174201381</v>
          </cell>
          <cell r="AS2018">
            <v>1518.0815856022255</v>
          </cell>
          <cell r="AT2018">
            <v>9108.4895136133528</v>
          </cell>
          <cell r="AU2018">
            <v>4449.6000000000004</v>
          </cell>
          <cell r="AV2018">
            <v>0</v>
          </cell>
          <cell r="AW2018">
            <v>0</v>
          </cell>
          <cell r="AX2018">
            <v>0</v>
          </cell>
          <cell r="AY2018">
            <v>0</v>
          </cell>
          <cell r="AZ2018">
            <v>88.39</v>
          </cell>
          <cell r="BA2018">
            <v>0</v>
          </cell>
          <cell r="BB2018">
            <v>564.04063686655547</v>
          </cell>
          <cell r="BC2018">
            <v>652.43063686655546</v>
          </cell>
          <cell r="BD2018">
            <v>1020.4061273733113</v>
          </cell>
          <cell r="BE2018">
            <v>6122.4367642398674</v>
          </cell>
          <cell r="BF2018">
            <v>3962.4</v>
          </cell>
          <cell r="BG2018">
            <v>4160.5200000000004</v>
          </cell>
          <cell r="BH2018">
            <v>4682.0600000000004</v>
          </cell>
          <cell r="BI2018">
            <v>-521.54</v>
          </cell>
          <cell r="BJ2018" t="str">
            <v>Year 1</v>
          </cell>
          <cell r="BK2018" t="str">
            <v>Y</v>
          </cell>
          <cell r="BL2018"/>
          <cell r="BM2018">
            <v>0</v>
          </cell>
          <cell r="BN2018"/>
          <cell r="BO2018"/>
          <cell r="BP2018"/>
          <cell r="BQ2018"/>
          <cell r="BR2018"/>
          <cell r="BS2018">
            <v>0</v>
          </cell>
          <cell r="BT2018">
            <v>0</v>
          </cell>
          <cell r="BU2018">
            <v>0</v>
          </cell>
          <cell r="BV2018">
            <v>88.39</v>
          </cell>
          <cell r="BW2018">
            <v>111.11</v>
          </cell>
          <cell r="BX2018">
            <v>564.04063686655547</v>
          </cell>
          <cell r="BY2018">
            <v>763.54063686655547</v>
          </cell>
          <cell r="BZ2018">
            <v>2609.3961273733112</v>
          </cell>
          <cell r="CA2018">
            <v>7335.3367642398671</v>
          </cell>
          <cell r="CB2018"/>
          <cell r="CC2018"/>
          <cell r="CD2018"/>
          <cell r="CE2018"/>
          <cell r="CF2018"/>
          <cell r="CG2018"/>
          <cell r="CH2018"/>
          <cell r="CI2018" t="str">
            <v>T</v>
          </cell>
          <cell r="CJ2018"/>
          <cell r="CK2018"/>
          <cell r="CL2018"/>
          <cell r="CM2018"/>
          <cell r="CN2018"/>
          <cell r="CO2018"/>
          <cell r="CP2018"/>
          <cell r="CQ2018"/>
          <cell r="CR2018"/>
          <cell r="CS2018">
            <v>0</v>
          </cell>
          <cell r="CT2018">
            <v>0</v>
          </cell>
          <cell r="CU2018"/>
          <cell r="CV2018"/>
          <cell r="CW2018"/>
          <cell r="CX2018"/>
          <cell r="CY2018"/>
          <cell r="CZ2018"/>
          <cell r="DA2018"/>
          <cell r="DB2018"/>
          <cell r="DC2018"/>
          <cell r="DD2018">
            <v>0</v>
          </cell>
          <cell r="DE2018">
            <v>0</v>
          </cell>
          <cell r="DF2018">
            <v>0</v>
          </cell>
          <cell r="DG2018"/>
          <cell r="DH2018"/>
          <cell r="DI2018"/>
          <cell r="DJ2018"/>
          <cell r="DK2018"/>
          <cell r="DL2018">
            <v>43377</v>
          </cell>
          <cell r="DM2018">
            <v>43378</v>
          </cell>
          <cell r="DN2018">
            <v>43420</v>
          </cell>
          <cell r="DO2018">
            <v>43418</v>
          </cell>
          <cell r="DP2018">
            <v>43528</v>
          </cell>
          <cell r="DQ2018">
            <v>43528</v>
          </cell>
          <cell r="DR2018">
            <v>43546</v>
          </cell>
          <cell r="DS2018">
            <v>43546</v>
          </cell>
          <cell r="DT2018">
            <v>43528</v>
          </cell>
          <cell r="DU2018">
            <v>43546</v>
          </cell>
          <cell r="DW2018" t="str">
            <v>1001356-M01</v>
          </cell>
          <cell r="DX2018" t="str">
            <v>1001356-M01-C07</v>
          </cell>
          <cell r="DY2018">
            <v>1</v>
          </cell>
          <cell r="DZ2018">
            <v>1</v>
          </cell>
          <cell r="EA2018">
            <v>18</v>
          </cell>
          <cell r="EB2018">
            <v>1</v>
          </cell>
          <cell r="EC2018">
            <v>0</v>
          </cell>
          <cell r="ED2018">
            <v>4994.28</v>
          </cell>
          <cell r="EE2018">
            <v>0</v>
          </cell>
          <cell r="EF2018">
            <v>43546</v>
          </cell>
          <cell r="EG2018">
            <v>43546</v>
          </cell>
          <cell r="EH2018">
            <v>43546</v>
          </cell>
          <cell r="EI2018">
            <v>43549</v>
          </cell>
        </row>
        <row r="2019">
          <cell r="A2019">
            <v>1001356</v>
          </cell>
          <cell r="B2019" t="str">
            <v>Child</v>
          </cell>
          <cell r="C2019">
            <v>620565</v>
          </cell>
          <cell r="D2019" t="str">
            <v>Market Street</v>
          </cell>
          <cell r="E2019" t="str">
            <v>Wales</v>
          </cell>
          <cell r="F2019" t="str">
            <v>E</v>
          </cell>
          <cell r="G2019" t="str">
            <v>Mid Glamorgan</v>
          </cell>
          <cell r="H2019" t="str">
            <v>Bridgend</v>
          </cell>
          <cell r="I2019" t="str">
            <v>S Hale</v>
          </cell>
          <cell r="J2019" t="str">
            <v>Kevin Williams</v>
          </cell>
          <cell r="K2019" t="str">
            <v>Russell Bennett</v>
          </cell>
          <cell r="L2019"/>
          <cell r="M2019" t="str">
            <v>Paul Harding</v>
          </cell>
          <cell r="N2019"/>
          <cell r="O2019" t="str">
            <v>Resolution Interiors Ltd</v>
          </cell>
          <cell r="P2019" t="str">
            <v>Siegfried Block</v>
          </cell>
          <cell r="Q2019" t="str">
            <v xml:space="preserve">Dan Roberst </v>
          </cell>
          <cell r="R2019" t="str">
            <v>Email: Danial.Roberts@interserve.gse.gov.uk Mobile: 07483-305284</v>
          </cell>
          <cell r="S2019" t="str">
            <v>Socotec</v>
          </cell>
          <cell r="T2019" t="str">
            <v>CP Approved</v>
          </cell>
          <cell r="U2019">
            <v>1</v>
          </cell>
          <cell r="V2019" t="str">
            <v>HIGH</v>
          </cell>
          <cell r="W2019" t="str">
            <v>Green</v>
          </cell>
          <cell r="X2019" t="str">
            <v>Interior</v>
          </cell>
          <cell r="Y2019" t="str">
            <v>Public Area Redecoration</v>
          </cell>
          <cell r="Z2019" t="str">
            <v>Redecorate all previously decorated surfaces to the Floor 1 Public Areas.</v>
          </cell>
          <cell r="AA2019"/>
          <cell r="AB2019"/>
          <cell r="AC2019" t="str">
            <v>A</v>
          </cell>
          <cell r="AD2019" t="str">
            <v>JC Off</v>
          </cell>
          <cell r="AE2019">
            <v>3600</v>
          </cell>
          <cell r="AF2019"/>
          <cell r="AG2019">
            <v>450</v>
          </cell>
          <cell r="AH2019">
            <v>810</v>
          </cell>
          <cell r="AI2019">
            <v>4860</v>
          </cell>
          <cell r="AJ2019">
            <v>6592.7336560455342</v>
          </cell>
          <cell r="AK2019"/>
          <cell r="AL2019">
            <v>181.81818181818181</v>
          </cell>
          <cell r="AM2019">
            <v>68.181818181818187</v>
          </cell>
          <cell r="AN2019">
            <v>68.181818181818187</v>
          </cell>
          <cell r="AO2019">
            <v>45.454545454545453</v>
          </cell>
          <cell r="AP2019">
            <v>90.909090909090907</v>
          </cell>
          <cell r="AQ2019">
            <v>543.12881742013826</v>
          </cell>
          <cell r="AR2019">
            <v>1143.1288174201381</v>
          </cell>
          <cell r="AS2019">
            <v>1518.0815856022255</v>
          </cell>
          <cell r="AT2019">
            <v>9108.4895136133528</v>
          </cell>
          <cell r="AU2019">
            <v>4216.8500000000004</v>
          </cell>
          <cell r="AV2019">
            <v>0</v>
          </cell>
          <cell r="AW2019">
            <v>0</v>
          </cell>
          <cell r="AX2019">
            <v>0</v>
          </cell>
          <cell r="AY2019">
            <v>0</v>
          </cell>
          <cell r="AZ2019">
            <v>88.39</v>
          </cell>
          <cell r="BA2019">
            <v>0</v>
          </cell>
          <cell r="BB2019">
            <v>564.04063686655547</v>
          </cell>
          <cell r="BC2019">
            <v>652.43063686655546</v>
          </cell>
          <cell r="BD2019">
            <v>973.85612737331121</v>
          </cell>
          <cell r="BE2019">
            <v>5843.1367642398673</v>
          </cell>
          <cell r="BF2019">
            <v>3729.65</v>
          </cell>
          <cell r="BG2019">
            <v>3916.13</v>
          </cell>
          <cell r="BH2019">
            <v>4437.67</v>
          </cell>
          <cell r="BI2019">
            <v>-521.54</v>
          </cell>
          <cell r="BJ2019" t="str">
            <v>Year 1</v>
          </cell>
          <cell r="BK2019" t="str">
            <v>Y</v>
          </cell>
          <cell r="BL2019"/>
          <cell r="BM2019">
            <v>0</v>
          </cell>
          <cell r="BN2019"/>
          <cell r="BO2019"/>
          <cell r="BP2019"/>
          <cell r="BQ2019"/>
          <cell r="BR2019"/>
          <cell r="BS2019">
            <v>0</v>
          </cell>
          <cell r="BT2019">
            <v>0</v>
          </cell>
          <cell r="BU2019">
            <v>0</v>
          </cell>
          <cell r="BV2019">
            <v>88.39</v>
          </cell>
          <cell r="BW2019">
            <v>111.11</v>
          </cell>
          <cell r="BX2019">
            <v>564.04063686655547</v>
          </cell>
          <cell r="BY2019">
            <v>763.54063686655547</v>
          </cell>
          <cell r="BZ2019">
            <v>2465.0901273733111</v>
          </cell>
          <cell r="CA2019">
            <v>6958.2807642398675</v>
          </cell>
          <cell r="CB2019"/>
          <cell r="CC2019"/>
          <cell r="CD2019"/>
          <cell r="CE2019"/>
          <cell r="CF2019"/>
          <cell r="CG2019"/>
          <cell r="CH2019"/>
          <cell r="CI2019" t="str">
            <v>T</v>
          </cell>
          <cell r="CJ2019"/>
          <cell r="CK2019"/>
          <cell r="CL2019"/>
          <cell r="CM2019"/>
          <cell r="CN2019"/>
          <cell r="CO2019"/>
          <cell r="CP2019"/>
          <cell r="CQ2019"/>
          <cell r="CR2019"/>
          <cell r="CS2019">
            <v>0</v>
          </cell>
          <cell r="CT2019">
            <v>0</v>
          </cell>
          <cell r="CU2019"/>
          <cell r="CV2019"/>
          <cell r="CW2019"/>
          <cell r="CX2019"/>
          <cell r="CY2019"/>
          <cell r="CZ2019"/>
          <cell r="DA2019"/>
          <cell r="DB2019"/>
          <cell r="DC2019"/>
          <cell r="DD2019">
            <v>0</v>
          </cell>
          <cell r="DE2019">
            <v>0</v>
          </cell>
          <cell r="DF2019">
            <v>0</v>
          </cell>
          <cell r="DG2019"/>
          <cell r="DH2019"/>
          <cell r="DI2019"/>
          <cell r="DJ2019"/>
          <cell r="DK2019"/>
          <cell r="DL2019">
            <v>43377</v>
          </cell>
          <cell r="DM2019">
            <v>43378</v>
          </cell>
          <cell r="DN2019">
            <v>43420</v>
          </cell>
          <cell r="DO2019">
            <v>43418</v>
          </cell>
          <cell r="DP2019">
            <v>43528</v>
          </cell>
          <cell r="DQ2019">
            <v>43528</v>
          </cell>
          <cell r="DR2019">
            <v>43546</v>
          </cell>
          <cell r="DS2019">
            <v>43546</v>
          </cell>
          <cell r="DT2019">
            <v>43528</v>
          </cell>
          <cell r="DU2019">
            <v>43546</v>
          </cell>
          <cell r="DW2019" t="str">
            <v>1001356-M01</v>
          </cell>
          <cell r="DX2019" t="str">
            <v>1001356-M01-C08</v>
          </cell>
          <cell r="DY2019">
            <v>1</v>
          </cell>
          <cell r="DZ2019">
            <v>1</v>
          </cell>
          <cell r="EA2019">
            <v>18</v>
          </cell>
          <cell r="EB2019">
            <v>1</v>
          </cell>
          <cell r="EC2019">
            <v>0</v>
          </cell>
          <cell r="ED2019">
            <v>4714.9800000000005</v>
          </cell>
          <cell r="EE2019">
            <v>0</v>
          </cell>
          <cell r="EF2019">
            <v>43546</v>
          </cell>
          <cell r="EG2019">
            <v>43546</v>
          </cell>
          <cell r="EH2019">
            <v>43546</v>
          </cell>
          <cell r="EI2019">
            <v>43549</v>
          </cell>
        </row>
        <row r="2020">
          <cell r="A2020">
            <v>1001356</v>
          </cell>
          <cell r="B2020" t="str">
            <v>Child</v>
          </cell>
          <cell r="C2020">
            <v>620565</v>
          </cell>
          <cell r="D2020" t="str">
            <v>Market Street</v>
          </cell>
          <cell r="E2020" t="str">
            <v>Wales</v>
          </cell>
          <cell r="F2020" t="str">
            <v>E</v>
          </cell>
          <cell r="G2020" t="str">
            <v>Mid Glamorgan</v>
          </cell>
          <cell r="H2020" t="str">
            <v>Bridgend</v>
          </cell>
          <cell r="I2020" t="str">
            <v>S Hale</v>
          </cell>
          <cell r="J2020" t="str">
            <v>Kevin Williams</v>
          </cell>
          <cell r="K2020" t="str">
            <v>Russell Bennett</v>
          </cell>
          <cell r="L2020"/>
          <cell r="M2020" t="str">
            <v>Paul Harding</v>
          </cell>
          <cell r="N2020"/>
          <cell r="O2020" t="str">
            <v>Resolution Interiors Ltd</v>
          </cell>
          <cell r="P2020" t="str">
            <v>Siegfried Block</v>
          </cell>
          <cell r="Q2020" t="str">
            <v xml:space="preserve">Dan Roberst </v>
          </cell>
          <cell r="R2020" t="str">
            <v>Email: Danial.Roberts@interserve.gse.gov.uk Mobile: 07483-305284</v>
          </cell>
          <cell r="S2020" t="str">
            <v>Socotec</v>
          </cell>
          <cell r="T2020" t="str">
            <v>Deleted</v>
          </cell>
          <cell r="U2020"/>
          <cell r="V2020" t="str">
            <v>HIGH</v>
          </cell>
          <cell r="W2020" t="str">
            <v>Green</v>
          </cell>
          <cell r="X2020" t="str">
            <v>Windows</v>
          </cell>
          <cell r="Y2020" t="str">
            <v>Window Film</v>
          </cell>
          <cell r="Z2020" t="str">
            <v>Replace solar reflective window film to the windows to South Facing Elevation.  Includes Ground Floor public areas and installed to combat over-heating.</v>
          </cell>
          <cell r="AA2020"/>
          <cell r="AB2020"/>
          <cell r="AC2020" t="str">
            <v>A</v>
          </cell>
          <cell r="AD2020" t="str">
            <v>JC Off</v>
          </cell>
          <cell r="AE2020"/>
          <cell r="AF2020"/>
          <cell r="AG2020"/>
          <cell r="AH2020"/>
          <cell r="AI2020"/>
          <cell r="AJ2020"/>
          <cell r="AK2020"/>
          <cell r="AL2020"/>
          <cell r="AM2020"/>
          <cell r="AN2020"/>
          <cell r="AO2020"/>
          <cell r="AP2020"/>
          <cell r="AQ2020"/>
          <cell r="AR2020"/>
          <cell r="AS2020"/>
          <cell r="AT2020"/>
          <cell r="AU2020"/>
          <cell r="AV2020"/>
          <cell r="AW2020"/>
          <cell r="AX2020"/>
          <cell r="AY2020"/>
          <cell r="AZ2020"/>
          <cell r="BA2020"/>
          <cell r="BB2020"/>
          <cell r="BC2020"/>
          <cell r="BD2020"/>
          <cell r="BE2020"/>
          <cell r="BF2020">
            <v>0</v>
          </cell>
          <cell r="BG2020"/>
          <cell r="BH2020"/>
          <cell r="BI2020"/>
          <cell r="BJ2020"/>
          <cell r="BK2020"/>
          <cell r="BL2020"/>
          <cell r="BM2020">
            <v>0</v>
          </cell>
          <cell r="BN2020">
            <v>0</v>
          </cell>
          <cell r="BO2020"/>
          <cell r="BP2020"/>
          <cell r="BQ2020"/>
          <cell r="BR2020"/>
          <cell r="BS2020">
            <v>0</v>
          </cell>
          <cell r="BT2020">
            <v>0</v>
          </cell>
          <cell r="BU2020">
            <v>0</v>
          </cell>
          <cell r="BV2020">
            <v>0</v>
          </cell>
          <cell r="BW2020">
            <v>0</v>
          </cell>
          <cell r="BX2020">
            <v>0</v>
          </cell>
          <cell r="BY2020">
            <v>0</v>
          </cell>
          <cell r="BZ2020">
            <v>0</v>
          </cell>
          <cell r="CA2020">
            <v>0</v>
          </cell>
          <cell r="CB2020"/>
          <cell r="CC2020"/>
          <cell r="CD2020"/>
          <cell r="CE2020"/>
          <cell r="CF2020"/>
          <cell r="CG2020"/>
          <cell r="CH2020"/>
          <cell r="CI2020" t="str">
            <v>R</v>
          </cell>
          <cell r="CJ2020"/>
          <cell r="CK2020"/>
          <cell r="CL2020"/>
          <cell r="CM2020"/>
          <cell r="CN2020"/>
          <cell r="CO2020"/>
          <cell r="CP2020"/>
          <cell r="CQ2020"/>
          <cell r="CR2020"/>
          <cell r="CS2020"/>
          <cell r="CT2020"/>
          <cell r="CU2020"/>
          <cell r="CV2020"/>
          <cell r="CW2020"/>
          <cell r="CX2020"/>
          <cell r="CY2020"/>
          <cell r="CZ2020"/>
          <cell r="DA2020"/>
          <cell r="DB2020"/>
          <cell r="DC2020"/>
          <cell r="DD2020"/>
          <cell r="DE2020"/>
          <cell r="DF2020"/>
          <cell r="DG2020"/>
          <cell r="DH2020"/>
          <cell r="DI2020"/>
          <cell r="DJ2020"/>
          <cell r="DK2020"/>
          <cell r="DL2020">
            <v>43377</v>
          </cell>
          <cell r="DM2020">
            <v>43377</v>
          </cell>
          <cell r="DN2020"/>
          <cell r="DO2020" t="str">
            <v>DEL</v>
          </cell>
          <cell r="DP2020"/>
          <cell r="DQ2020"/>
          <cell r="DR2020"/>
          <cell r="DS2020"/>
          <cell r="DT2020">
            <v>0</v>
          </cell>
          <cell r="DU2020">
            <v>0</v>
          </cell>
          <cell r="DW2020" t="str">
            <v>1001356-M01</v>
          </cell>
          <cell r="DX2020" t="str">
            <v>1001356-M01-C09</v>
          </cell>
          <cell r="DY2020">
            <v>1</v>
          </cell>
          <cell r="DZ2020">
            <v>1</v>
          </cell>
          <cell r="EA2020">
            <v>0</v>
          </cell>
          <cell r="EB2020">
            <v>1</v>
          </cell>
          <cell r="EC2020">
            <v>0</v>
          </cell>
          <cell r="ED2020">
            <v>0</v>
          </cell>
          <cell r="EE2020">
            <v>0</v>
          </cell>
          <cell r="EF2020">
            <v>0</v>
          </cell>
          <cell r="EG2020">
            <v>0</v>
          </cell>
          <cell r="EH2020">
            <v>0</v>
          </cell>
          <cell r="EI2020">
            <v>2</v>
          </cell>
        </row>
        <row r="2021">
          <cell r="A2021">
            <v>1001356</v>
          </cell>
          <cell r="B2021" t="str">
            <v>Child</v>
          </cell>
          <cell r="C2021">
            <v>620565</v>
          </cell>
          <cell r="D2021" t="str">
            <v>Market Street</v>
          </cell>
          <cell r="E2021" t="str">
            <v>Wales</v>
          </cell>
          <cell r="F2021" t="str">
            <v>E</v>
          </cell>
          <cell r="G2021" t="str">
            <v>Mid Glamorgan</v>
          </cell>
          <cell r="H2021" t="str">
            <v>Bridgend</v>
          </cell>
          <cell r="I2021" t="str">
            <v>S Hale</v>
          </cell>
          <cell r="J2021" t="str">
            <v>Kevin Williams</v>
          </cell>
          <cell r="K2021" t="str">
            <v>Russell Bennett</v>
          </cell>
          <cell r="L2021"/>
          <cell r="M2021" t="str">
            <v>Paul Harding</v>
          </cell>
          <cell r="N2021"/>
          <cell r="O2021" t="str">
            <v>Resolution Interiors Ltd</v>
          </cell>
          <cell r="P2021" t="str">
            <v>Siegfried Block</v>
          </cell>
          <cell r="Q2021" t="str">
            <v xml:space="preserve">Dan Roberst </v>
          </cell>
          <cell r="R2021" t="str">
            <v>Email: Danial.Roberts@interserve.gse.gov.uk Mobile: 07483-305284</v>
          </cell>
          <cell r="S2021" t="str">
            <v>Socotec</v>
          </cell>
          <cell r="T2021" t="str">
            <v>CP Approved</v>
          </cell>
          <cell r="U2021">
            <v>1</v>
          </cell>
          <cell r="V2021" t="str">
            <v>HIGH</v>
          </cell>
          <cell r="W2021" t="str">
            <v>Green</v>
          </cell>
          <cell r="X2021" t="str">
            <v>Interior</v>
          </cell>
          <cell r="Y2021" t="str">
            <v>Restaurant Redecoration</v>
          </cell>
          <cell r="Z2021" t="str">
            <v>Redecorate all previously decorated surfaces to the Floor 2 Staff Mess Room</v>
          </cell>
          <cell r="AA2021"/>
          <cell r="AB2021"/>
          <cell r="AC2021" t="str">
            <v>A</v>
          </cell>
          <cell r="AD2021" t="str">
            <v>JC Off</v>
          </cell>
          <cell r="AE2021">
            <v>720</v>
          </cell>
          <cell r="AF2021"/>
          <cell r="AG2021">
            <v>90</v>
          </cell>
          <cell r="AH2021">
            <v>162</v>
          </cell>
          <cell r="AI2021">
            <v>972</v>
          </cell>
          <cell r="AJ2021">
            <v>1434.9103675727433</v>
          </cell>
          <cell r="AK2021"/>
          <cell r="AL2021">
            <v>181.81818181818181</v>
          </cell>
          <cell r="AM2021">
            <v>68.181818181818187</v>
          </cell>
          <cell r="AN2021">
            <v>68.181818181818187</v>
          </cell>
          <cell r="AO2021">
            <v>45.454545454545453</v>
          </cell>
          <cell r="AP2021">
            <v>90.909090909090907</v>
          </cell>
          <cell r="AQ2021">
            <v>108.62576348402763</v>
          </cell>
          <cell r="AR2021">
            <v>708.62576348402763</v>
          </cell>
          <cell r="AS2021">
            <v>399.6163171204451</v>
          </cell>
          <cell r="AT2021">
            <v>2397.6979027226707</v>
          </cell>
          <cell r="AU2021">
            <v>1932.54</v>
          </cell>
          <cell r="AV2021">
            <v>0</v>
          </cell>
          <cell r="AW2021">
            <v>0</v>
          </cell>
          <cell r="AX2021">
            <v>0</v>
          </cell>
          <cell r="AY2021">
            <v>0</v>
          </cell>
          <cell r="AZ2021">
            <v>88.39</v>
          </cell>
          <cell r="BA2021">
            <v>0</v>
          </cell>
          <cell r="BB2021">
            <v>112.80812737331109</v>
          </cell>
          <cell r="BC2021">
            <v>201.19812737331108</v>
          </cell>
          <cell r="BD2021">
            <v>426.7476254746623</v>
          </cell>
          <cell r="BE2021">
            <v>2560.4857528479733</v>
          </cell>
          <cell r="BF2021">
            <v>1445.34</v>
          </cell>
          <cell r="BG2021">
            <v>1517.61</v>
          </cell>
          <cell r="BH2021">
            <v>2039.14</v>
          </cell>
          <cell r="BI2021">
            <v>-521.5300000000002</v>
          </cell>
          <cell r="BJ2021" t="str">
            <v>Year 1</v>
          </cell>
          <cell r="BK2021" t="str">
            <v>Y</v>
          </cell>
          <cell r="BL2021"/>
          <cell r="BM2021">
            <v>0</v>
          </cell>
          <cell r="BN2021"/>
          <cell r="BO2021"/>
          <cell r="BP2021"/>
          <cell r="BQ2021"/>
          <cell r="BR2021"/>
          <cell r="BS2021">
            <v>0</v>
          </cell>
          <cell r="BT2021">
            <v>0</v>
          </cell>
          <cell r="BU2021">
            <v>0</v>
          </cell>
          <cell r="BV2021">
            <v>88.39</v>
          </cell>
          <cell r="BW2021">
            <v>111.11</v>
          </cell>
          <cell r="BX2021">
            <v>112.80812737331109</v>
          </cell>
          <cell r="BY2021">
            <v>312.30812737331109</v>
          </cell>
          <cell r="BZ2021">
            <v>958.57362547466221</v>
          </cell>
          <cell r="CA2021">
            <v>2716.2217528479732</v>
          </cell>
          <cell r="CB2021"/>
          <cell r="CC2021"/>
          <cell r="CD2021"/>
          <cell r="CE2021"/>
          <cell r="CF2021"/>
          <cell r="CG2021"/>
          <cell r="CH2021"/>
          <cell r="CI2021" t="str">
            <v>T</v>
          </cell>
          <cell r="CJ2021"/>
          <cell r="CK2021"/>
          <cell r="CL2021"/>
          <cell r="CM2021"/>
          <cell r="CN2021"/>
          <cell r="CO2021"/>
          <cell r="CP2021"/>
          <cell r="CQ2021"/>
          <cell r="CR2021"/>
          <cell r="CS2021">
            <v>0</v>
          </cell>
          <cell r="CT2021">
            <v>0</v>
          </cell>
          <cell r="CU2021"/>
          <cell r="CV2021"/>
          <cell r="CW2021"/>
          <cell r="CX2021"/>
          <cell r="CY2021"/>
          <cell r="CZ2021"/>
          <cell r="DA2021"/>
          <cell r="DB2021"/>
          <cell r="DC2021"/>
          <cell r="DD2021">
            <v>0</v>
          </cell>
          <cell r="DE2021">
            <v>0</v>
          </cell>
          <cell r="DF2021">
            <v>0</v>
          </cell>
          <cell r="DG2021"/>
          <cell r="DH2021"/>
          <cell r="DI2021"/>
          <cell r="DJ2021"/>
          <cell r="DK2021"/>
          <cell r="DL2021">
            <v>43377</v>
          </cell>
          <cell r="DM2021">
            <v>43378</v>
          </cell>
          <cell r="DN2021">
            <v>43420</v>
          </cell>
          <cell r="DO2021">
            <v>43418</v>
          </cell>
          <cell r="DP2021">
            <v>43528</v>
          </cell>
          <cell r="DQ2021">
            <v>43528</v>
          </cell>
          <cell r="DR2021">
            <v>43546</v>
          </cell>
          <cell r="DS2021">
            <v>43546</v>
          </cell>
          <cell r="DT2021">
            <v>43528</v>
          </cell>
          <cell r="DU2021">
            <v>43546</v>
          </cell>
          <cell r="DW2021" t="str">
            <v>1001356-M01</v>
          </cell>
          <cell r="DX2021" t="str">
            <v>1001356-M01-C10</v>
          </cell>
          <cell r="DY2021">
            <v>1</v>
          </cell>
          <cell r="DZ2021">
            <v>1</v>
          </cell>
          <cell r="EA2021">
            <v>18</v>
          </cell>
          <cell r="EB2021">
            <v>1</v>
          </cell>
          <cell r="EC2021">
            <v>0</v>
          </cell>
          <cell r="ED2021">
            <v>1973.808</v>
          </cell>
          <cell r="EE2021">
            <v>0</v>
          </cell>
          <cell r="EF2021">
            <v>43546</v>
          </cell>
          <cell r="EG2021">
            <v>43546</v>
          </cell>
          <cell r="EH2021">
            <v>43546</v>
          </cell>
          <cell r="EI2021">
            <v>43549</v>
          </cell>
        </row>
        <row r="2022">
          <cell r="A2022">
            <v>1001356</v>
          </cell>
          <cell r="B2022" t="str">
            <v>Child</v>
          </cell>
          <cell r="C2022">
            <v>620565</v>
          </cell>
          <cell r="D2022" t="str">
            <v>Market Street</v>
          </cell>
          <cell r="E2022" t="str">
            <v>Wales</v>
          </cell>
          <cell r="F2022" t="str">
            <v>E</v>
          </cell>
          <cell r="G2022" t="str">
            <v>Mid Glamorgan</v>
          </cell>
          <cell r="H2022" t="str">
            <v>Bridgend</v>
          </cell>
          <cell r="I2022" t="str">
            <v>S Hale</v>
          </cell>
          <cell r="J2022" t="str">
            <v>Kevin Williams</v>
          </cell>
          <cell r="K2022" t="str">
            <v>Russell Bennett</v>
          </cell>
          <cell r="L2022"/>
          <cell r="M2022" t="str">
            <v>Paul Harding</v>
          </cell>
          <cell r="N2022"/>
          <cell r="O2022" t="str">
            <v>Resolution Interiors Ltd</v>
          </cell>
          <cell r="P2022" t="str">
            <v>Siegfried Block</v>
          </cell>
          <cell r="Q2022" t="str">
            <v xml:space="preserve">Dan Roberst </v>
          </cell>
          <cell r="R2022" t="str">
            <v>Email: Danial.Roberts@interserve.gse.gov.uk Mobile: 07483-305284</v>
          </cell>
          <cell r="S2022" t="str">
            <v>Socotec</v>
          </cell>
          <cell r="T2022" t="str">
            <v>CP Approved</v>
          </cell>
          <cell r="U2022">
            <v>1</v>
          </cell>
          <cell r="V2022" t="str">
            <v>HIGH</v>
          </cell>
          <cell r="W2022" t="str">
            <v>Green</v>
          </cell>
          <cell r="X2022" t="str">
            <v>Interior</v>
          </cell>
          <cell r="Y2022" t="str">
            <v>Toilet Area Redecoration</v>
          </cell>
          <cell r="Z2022" t="str">
            <v>Redecorate all previously decorated surfaces to the Male &amp; Female Toilets on Floor 1 &amp; Floor 2.  Includes Disabled Toilet.</v>
          </cell>
          <cell r="AA2022"/>
          <cell r="AB2022"/>
          <cell r="AC2022" t="str">
            <v>A</v>
          </cell>
          <cell r="AD2022" t="str">
            <v>JC Off</v>
          </cell>
          <cell r="AE2022">
            <v>720</v>
          </cell>
          <cell r="AF2022"/>
          <cell r="AG2022">
            <v>90</v>
          </cell>
          <cell r="AH2022">
            <v>162</v>
          </cell>
          <cell r="AI2022">
            <v>972</v>
          </cell>
          <cell r="AJ2022">
            <v>1434.9103675727433</v>
          </cell>
          <cell r="AK2022"/>
          <cell r="AL2022">
            <v>181.81818181818181</v>
          </cell>
          <cell r="AM2022">
            <v>68.181818181818187</v>
          </cell>
          <cell r="AN2022">
            <v>68.181818181818187</v>
          </cell>
          <cell r="AO2022">
            <v>45.454545454545453</v>
          </cell>
          <cell r="AP2022">
            <v>90.909090909090907</v>
          </cell>
          <cell r="AQ2022">
            <v>108.62576348402763</v>
          </cell>
          <cell r="AR2022">
            <v>708.62576348402763</v>
          </cell>
          <cell r="AS2022">
            <v>399.6163171204451</v>
          </cell>
          <cell r="AT2022">
            <v>2397.6979027226707</v>
          </cell>
          <cell r="AU2022">
            <v>3634.43</v>
          </cell>
          <cell r="AV2022">
            <v>0</v>
          </cell>
          <cell r="AW2022">
            <v>0</v>
          </cell>
          <cell r="AX2022">
            <v>0</v>
          </cell>
          <cell r="AY2022">
            <v>0</v>
          </cell>
          <cell r="AZ2022">
            <v>88.39</v>
          </cell>
          <cell r="BA2022">
            <v>0</v>
          </cell>
          <cell r="BB2022">
            <v>112.80812737331109</v>
          </cell>
          <cell r="BC2022">
            <v>201.19812737331108</v>
          </cell>
          <cell r="BD2022">
            <v>767.12562547466223</v>
          </cell>
          <cell r="BE2022">
            <v>4602.7537528479734</v>
          </cell>
          <cell r="BF2022">
            <v>3147.23</v>
          </cell>
          <cell r="BG2022">
            <v>3304.59</v>
          </cell>
          <cell r="BH2022">
            <v>3826.13</v>
          </cell>
          <cell r="BI2022">
            <v>-521.54</v>
          </cell>
          <cell r="BJ2022" t="str">
            <v>Year 1</v>
          </cell>
          <cell r="BK2022" t="str">
            <v>Y</v>
          </cell>
          <cell r="BL2022"/>
          <cell r="BM2022">
            <v>0</v>
          </cell>
          <cell r="BN2022"/>
          <cell r="BO2022"/>
          <cell r="BP2022"/>
          <cell r="BQ2022"/>
          <cell r="BR2022"/>
          <cell r="BS2022">
            <v>0</v>
          </cell>
          <cell r="BT2022">
            <v>0</v>
          </cell>
          <cell r="BU2022">
            <v>0</v>
          </cell>
          <cell r="BV2022">
            <v>88.39</v>
          </cell>
          <cell r="BW2022">
            <v>111.11</v>
          </cell>
          <cell r="BX2022">
            <v>112.80812737331109</v>
          </cell>
          <cell r="BY2022">
            <v>312.30812737331109</v>
          </cell>
          <cell r="BZ2022">
            <v>2013.7436254746624</v>
          </cell>
          <cell r="CA2022">
            <v>5473.2817528479736</v>
          </cell>
          <cell r="CB2022"/>
          <cell r="CC2022"/>
          <cell r="CD2022"/>
          <cell r="CE2022"/>
          <cell r="CF2022"/>
          <cell r="CG2022"/>
          <cell r="CH2022"/>
          <cell r="CI2022" t="str">
            <v>T</v>
          </cell>
          <cell r="CJ2022"/>
          <cell r="CK2022"/>
          <cell r="CL2022"/>
          <cell r="CM2022"/>
          <cell r="CN2022"/>
          <cell r="CO2022"/>
          <cell r="CP2022"/>
          <cell r="CQ2022"/>
          <cell r="CR2022"/>
          <cell r="CS2022">
            <v>0</v>
          </cell>
          <cell r="CT2022">
            <v>0</v>
          </cell>
          <cell r="CU2022"/>
          <cell r="CV2022"/>
          <cell r="CW2022"/>
          <cell r="CX2022"/>
          <cell r="CY2022"/>
          <cell r="CZ2022"/>
          <cell r="DA2022"/>
          <cell r="DB2022"/>
          <cell r="DC2022"/>
          <cell r="DD2022">
            <v>0</v>
          </cell>
          <cell r="DE2022">
            <v>0</v>
          </cell>
          <cell r="DF2022">
            <v>0</v>
          </cell>
          <cell r="DG2022"/>
          <cell r="DH2022"/>
          <cell r="DI2022"/>
          <cell r="DJ2022"/>
          <cell r="DK2022"/>
          <cell r="DL2022">
            <v>43377</v>
          </cell>
          <cell r="DM2022">
            <v>43378</v>
          </cell>
          <cell r="DN2022">
            <v>43420</v>
          </cell>
          <cell r="DO2022">
            <v>43418</v>
          </cell>
          <cell r="DP2022">
            <v>43528</v>
          </cell>
          <cell r="DQ2022">
            <v>43528</v>
          </cell>
          <cell r="DR2022">
            <v>43546</v>
          </cell>
          <cell r="DS2022">
            <v>43546</v>
          </cell>
          <cell r="DT2022">
            <v>43528</v>
          </cell>
          <cell r="DU2022">
            <v>43546</v>
          </cell>
          <cell r="DW2022" t="str">
            <v>1001356-M01</v>
          </cell>
          <cell r="DX2022" t="str">
            <v>1001356-M01-C11</v>
          </cell>
          <cell r="DY2022">
            <v>1</v>
          </cell>
          <cell r="DZ2022">
            <v>1</v>
          </cell>
          <cell r="EA2022">
            <v>18</v>
          </cell>
          <cell r="EB2022">
            <v>1</v>
          </cell>
          <cell r="EC2022">
            <v>0</v>
          </cell>
          <cell r="ED2022">
            <v>4016.076</v>
          </cell>
          <cell r="EE2022">
            <v>0</v>
          </cell>
          <cell r="EF2022">
            <v>43546</v>
          </cell>
          <cell r="EG2022">
            <v>43546</v>
          </cell>
          <cell r="EH2022">
            <v>43546</v>
          </cell>
          <cell r="EI2022">
            <v>43549</v>
          </cell>
        </row>
        <row r="2023">
          <cell r="A2023">
            <v>1001357</v>
          </cell>
          <cell r="B2023" t="str">
            <v>Master</v>
          </cell>
          <cell r="C2023">
            <v>620548</v>
          </cell>
          <cell r="D2023" t="str">
            <v>64 Charles Street</v>
          </cell>
          <cell r="E2023" t="str">
            <v>Wales</v>
          </cell>
          <cell r="F2023" t="str">
            <v>E</v>
          </cell>
          <cell r="G2023" t="str">
            <v>South Glamorgan</v>
          </cell>
          <cell r="H2023" t="str">
            <v>Cardiff</v>
          </cell>
          <cell r="I2023" t="str">
            <v>S Hale</v>
          </cell>
          <cell r="J2023" t="str">
            <v>Kevin Williams</v>
          </cell>
          <cell r="K2023" t="str">
            <v>Russell Bennett</v>
          </cell>
          <cell r="L2023"/>
          <cell r="M2023" t="str">
            <v>Paul Harding</v>
          </cell>
          <cell r="N2023"/>
          <cell r="O2023" t="str">
            <v>Resolution Interiors Ltd</v>
          </cell>
          <cell r="P2023" t="str">
            <v>Siegfried Block</v>
          </cell>
          <cell r="Q2023"/>
          <cell r="R2023"/>
          <cell r="S2023" t="str">
            <v>Socotec</v>
          </cell>
          <cell r="T2023" t="str">
            <v>CP Approved</v>
          </cell>
          <cell r="U2023">
            <v>2</v>
          </cell>
          <cell r="V2023" t="str">
            <v>HIGH</v>
          </cell>
          <cell r="W2023" t="str">
            <v>Green</v>
          </cell>
          <cell r="X2023"/>
          <cell r="Y2023"/>
          <cell r="Z2023" t="str">
            <v xml:space="preserve">LCW-620548-Cardiff-64 Charles Street-Building Fabric, Heating &amp; Cooling Services  </v>
          </cell>
          <cell r="AA2023"/>
          <cell r="AB2023">
            <v>1</v>
          </cell>
          <cell r="AC2023"/>
          <cell r="AD2023" t="str">
            <v>JC</v>
          </cell>
          <cell r="AE2023"/>
          <cell r="AF2023">
            <v>354000</v>
          </cell>
          <cell r="AG2023">
            <v>44250</v>
          </cell>
          <cell r="AH2023">
            <v>79650</v>
          </cell>
          <cell r="AI2023">
            <v>477900</v>
          </cell>
          <cell r="AJ2023"/>
          <cell r="AK2023">
            <v>346429.32169576059</v>
          </cell>
          <cell r="AL2023">
            <v>0</v>
          </cell>
          <cell r="AM2023">
            <v>0</v>
          </cell>
          <cell r="AN2023">
            <v>750</v>
          </cell>
          <cell r="AO2023">
            <v>500</v>
          </cell>
          <cell r="AP2023">
            <v>1000</v>
          </cell>
          <cell r="AQ2023">
            <v>29048.958249186009</v>
          </cell>
          <cell r="AR2023">
            <v>32898.958249186013</v>
          </cell>
          <cell r="AS2023">
            <v>75545.655988989311</v>
          </cell>
          <cell r="AT2023">
            <v>453273.93593393557</v>
          </cell>
          <cell r="AU2023"/>
          <cell r="AV2023">
            <v>300221.83999999997</v>
          </cell>
          <cell r="AW2023">
            <v>0</v>
          </cell>
          <cell r="AX2023">
            <v>0</v>
          </cell>
          <cell r="AY2023">
            <v>0</v>
          </cell>
          <cell r="AZ2023">
            <v>1988.8000000000011</v>
          </cell>
          <cell r="BA2023">
            <v>2000</v>
          </cell>
          <cell r="BB2023">
            <v>30167.415879364708</v>
          </cell>
          <cell r="BC2023">
            <v>34156.215879364725</v>
          </cell>
          <cell r="BD2023">
            <v>66875.611175872938</v>
          </cell>
          <cell r="BE2023">
            <v>401253.66705523781</v>
          </cell>
          <cell r="BF2023"/>
          <cell r="BG2023"/>
          <cell r="BH2023"/>
          <cell r="BI2023"/>
          <cell r="BJ2023"/>
          <cell r="BK2023" t="str">
            <v>Y</v>
          </cell>
          <cell r="BL2023"/>
          <cell r="BM2023">
            <v>303342.40000000002</v>
          </cell>
          <cell r="BN2023">
            <v>303342.40000000002</v>
          </cell>
          <cell r="BO2023"/>
          <cell r="BP2023">
            <v>303342.40000000002</v>
          </cell>
          <cell r="BQ2023">
            <v>0</v>
          </cell>
          <cell r="BR2023"/>
          <cell r="BS2023">
            <v>0</v>
          </cell>
          <cell r="BT2023">
            <v>0</v>
          </cell>
          <cell r="BU2023">
            <v>0</v>
          </cell>
          <cell r="BV2023">
            <v>1988.6999999999989</v>
          </cell>
          <cell r="BW2023">
            <v>2000</v>
          </cell>
          <cell r="BX2023">
            <v>30167.415879364708</v>
          </cell>
          <cell r="BY2023">
            <v>34156.115879364741</v>
          </cell>
          <cell r="BZ2023">
            <v>188836.66317587291</v>
          </cell>
          <cell r="CA2023">
            <v>526335.17905523791</v>
          </cell>
          <cell r="CB2023">
            <v>73061.243121302337</v>
          </cell>
          <cell r="CC2023" t="str">
            <v/>
          </cell>
          <cell r="CD2023">
            <v>526335.17905523791</v>
          </cell>
          <cell r="CE2023"/>
          <cell r="CF2023">
            <v>2</v>
          </cell>
          <cell r="CG2023">
            <v>303342.40000000002</v>
          </cell>
          <cell r="CH2023">
            <v>303342.40000000002</v>
          </cell>
          <cell r="CI2023" t="str">
            <v>T</v>
          </cell>
          <cell r="CJ2023"/>
          <cell r="CK2023">
            <v>0</v>
          </cell>
          <cell r="CL2023">
            <v>0</v>
          </cell>
          <cell r="CM2023">
            <v>0</v>
          </cell>
          <cell r="CN2023">
            <v>0</v>
          </cell>
          <cell r="CO2023">
            <v>0</v>
          </cell>
          <cell r="CP2023">
            <v>0</v>
          </cell>
          <cell r="CQ2023">
            <v>0</v>
          </cell>
          <cell r="CR2023">
            <v>0</v>
          </cell>
          <cell r="CS2023">
            <v>0</v>
          </cell>
          <cell r="CT2023">
            <v>0</v>
          </cell>
          <cell r="CU2023"/>
          <cell r="CV2023"/>
          <cell r="CW2023">
            <v>0</v>
          </cell>
          <cell r="CX2023">
            <v>0</v>
          </cell>
          <cell r="CY2023">
            <v>0</v>
          </cell>
          <cell r="CZ2023">
            <v>0</v>
          </cell>
          <cell r="DA2023">
            <v>0</v>
          </cell>
          <cell r="DB2023">
            <v>0</v>
          </cell>
          <cell r="DC2023">
            <v>0</v>
          </cell>
          <cell r="DD2023">
            <v>0</v>
          </cell>
          <cell r="DE2023">
            <v>0</v>
          </cell>
          <cell r="DF2023">
            <v>0</v>
          </cell>
          <cell r="DG2023"/>
          <cell r="DH2023"/>
          <cell r="DI2023"/>
          <cell r="DJ2023"/>
          <cell r="DK2023"/>
          <cell r="DL2023">
            <v>43370</v>
          </cell>
          <cell r="DM2023">
            <v>43375</v>
          </cell>
          <cell r="DN2023">
            <v>43383</v>
          </cell>
          <cell r="DO2023">
            <v>43383</v>
          </cell>
          <cell r="DP2023">
            <v>43430</v>
          </cell>
          <cell r="DQ2023">
            <v>43430</v>
          </cell>
          <cell r="DR2023">
            <v>43487</v>
          </cell>
          <cell r="DS2023">
            <v>43487</v>
          </cell>
          <cell r="DT2023">
            <v>43430</v>
          </cell>
          <cell r="DU2023">
            <v>43487</v>
          </cell>
          <cell r="DW2023" t="str">
            <v>1001357-M01</v>
          </cell>
          <cell r="DX2023" t="str">
            <v>1001357-M01</v>
          </cell>
          <cell r="DY2023">
            <v>1</v>
          </cell>
          <cell r="DZ2023">
            <v>1</v>
          </cell>
          <cell r="EA2023">
            <v>57</v>
          </cell>
          <cell r="EB2023">
            <v>1</v>
          </cell>
          <cell r="EC2023">
            <v>0</v>
          </cell>
          <cell r="ED2023">
            <v>368797.31999999989</v>
          </cell>
          <cell r="EE2023">
            <v>0</v>
          </cell>
          <cell r="EF2023">
            <v>43487</v>
          </cell>
          <cell r="EG2023">
            <v>43487</v>
          </cell>
          <cell r="EH2023">
            <v>43487</v>
          </cell>
          <cell r="EI2023">
            <v>43493</v>
          </cell>
        </row>
        <row r="2024">
          <cell r="A2024">
            <v>1001357</v>
          </cell>
          <cell r="B2024" t="str">
            <v>Child</v>
          </cell>
          <cell r="C2024">
            <v>620548</v>
          </cell>
          <cell r="D2024" t="str">
            <v>64 Charles Street</v>
          </cell>
          <cell r="E2024" t="str">
            <v>Wales</v>
          </cell>
          <cell r="F2024" t="str">
            <v>E</v>
          </cell>
          <cell r="G2024" t="str">
            <v>South Glamorgan</v>
          </cell>
          <cell r="H2024" t="str">
            <v>Cardiff</v>
          </cell>
          <cell r="I2024" t="str">
            <v>S Hale</v>
          </cell>
          <cell r="J2024" t="str">
            <v>Kevin Williams</v>
          </cell>
          <cell r="K2024" t="str">
            <v>Russell Bennett</v>
          </cell>
          <cell r="L2024"/>
          <cell r="M2024" t="str">
            <v>Paul Harding</v>
          </cell>
          <cell r="N2024"/>
          <cell r="O2024" t="str">
            <v>Resolution Interiors Ltd</v>
          </cell>
          <cell r="P2024" t="str">
            <v>Siegfried Block</v>
          </cell>
          <cell r="Q2024"/>
          <cell r="R2024"/>
          <cell r="S2024" t="str">
            <v>Socotec</v>
          </cell>
          <cell r="T2024" t="str">
            <v>CP Approved</v>
          </cell>
          <cell r="U2024">
            <v>2</v>
          </cell>
          <cell r="V2024" t="str">
            <v>HIGH</v>
          </cell>
          <cell r="W2024" t="str">
            <v>Green</v>
          </cell>
          <cell r="X2024" t="str">
            <v>HVAC</v>
          </cell>
          <cell r="Y2024" t="str">
            <v>Package DX Cooling System</v>
          </cell>
          <cell r="Z2024" t="str">
            <v>Replace AC units to rear passage and on 1st floor roof</v>
          </cell>
          <cell r="AA2024"/>
          <cell r="AB2024"/>
          <cell r="AC2024" t="str">
            <v>A</v>
          </cell>
          <cell r="AD2024" t="str">
            <v>JC</v>
          </cell>
          <cell r="AE2024">
            <v>12000</v>
          </cell>
          <cell r="AF2024"/>
          <cell r="AG2024">
            <v>1500</v>
          </cell>
          <cell r="AH2024">
            <v>2700</v>
          </cell>
          <cell r="AI2024">
            <v>16200</v>
          </cell>
          <cell r="AJ2024">
            <v>11690</v>
          </cell>
          <cell r="AK2024"/>
          <cell r="AL2024">
            <v>0</v>
          </cell>
          <cell r="AM2024">
            <v>0</v>
          </cell>
          <cell r="AN2024">
            <v>23.4375</v>
          </cell>
          <cell r="AO2024">
            <v>15.625</v>
          </cell>
          <cell r="AP2024">
            <v>31.25</v>
          </cell>
          <cell r="AQ2024">
            <v>980.57169952285517</v>
          </cell>
          <cell r="AR2024">
            <v>1100.8841995228552</v>
          </cell>
          <cell r="AS2024">
            <v>2548.1768399045714</v>
          </cell>
          <cell r="AT2024">
            <v>15289.061039427426</v>
          </cell>
          <cell r="AU2024">
            <v>9511.9916129032263</v>
          </cell>
          <cell r="AV2024">
            <v>0</v>
          </cell>
          <cell r="AW2024">
            <v>0</v>
          </cell>
          <cell r="AX2024">
            <v>0</v>
          </cell>
          <cell r="AY2024">
            <v>0</v>
          </cell>
          <cell r="AZ2024">
            <v>62.15</v>
          </cell>
          <cell r="BA2024">
            <v>62.5</v>
          </cell>
          <cell r="BB2024">
            <v>1018.3261652720485</v>
          </cell>
          <cell r="BC2024">
            <v>1142.9761652720485</v>
          </cell>
          <cell r="BD2024">
            <v>2130.9935556350551</v>
          </cell>
          <cell r="BE2024">
            <v>12785.96133381033</v>
          </cell>
          <cell r="BF2024">
            <v>9633.8664516129029</v>
          </cell>
          <cell r="BG2024">
            <v>9633.8664516129029</v>
          </cell>
          <cell r="BH2024">
            <v>9633.8664516129029</v>
          </cell>
          <cell r="BI2024">
            <v>0</v>
          </cell>
          <cell r="BJ2024" t="str">
            <v>Year 1</v>
          </cell>
          <cell r="BK2024" t="str">
            <v>Y</v>
          </cell>
          <cell r="BL2024"/>
          <cell r="BM2024">
            <v>0</v>
          </cell>
          <cell r="BN2024"/>
          <cell r="BO2024"/>
          <cell r="BP2024"/>
          <cell r="BQ2024"/>
          <cell r="BR2024"/>
          <cell r="BS2024">
            <v>0</v>
          </cell>
          <cell r="BT2024">
            <v>0</v>
          </cell>
          <cell r="BU2024">
            <v>0</v>
          </cell>
          <cell r="BV2024">
            <v>62.146875000000001</v>
          </cell>
          <cell r="BW2024">
            <v>62.5</v>
          </cell>
          <cell r="BX2024">
            <v>1018.3261652720485</v>
          </cell>
          <cell r="BY2024">
            <v>1142.9730402720484</v>
          </cell>
          <cell r="BZ2024">
            <v>6008.9144790221517</v>
          </cell>
          <cell r="CA2024">
            <v>16785.753970907102</v>
          </cell>
          <cell r="CB2024"/>
          <cell r="CC2024"/>
          <cell r="CD2024"/>
          <cell r="CE2024"/>
          <cell r="CF2024"/>
          <cell r="CG2024"/>
          <cell r="CH2024"/>
          <cell r="CI2024" t="str">
            <v>T</v>
          </cell>
          <cell r="CJ2024"/>
          <cell r="CK2024"/>
          <cell r="CL2024"/>
          <cell r="CM2024"/>
          <cell r="CN2024"/>
          <cell r="CO2024"/>
          <cell r="CP2024"/>
          <cell r="CQ2024"/>
          <cell r="CR2024"/>
          <cell r="CS2024">
            <v>0</v>
          </cell>
          <cell r="CT2024">
            <v>0</v>
          </cell>
          <cell r="CU2024"/>
          <cell r="CV2024"/>
          <cell r="CW2024"/>
          <cell r="CX2024"/>
          <cell r="CY2024"/>
          <cell r="CZ2024"/>
          <cell r="DA2024"/>
          <cell r="DB2024"/>
          <cell r="DC2024"/>
          <cell r="DD2024">
            <v>0</v>
          </cell>
          <cell r="DE2024">
            <v>0</v>
          </cell>
          <cell r="DF2024">
            <v>0</v>
          </cell>
          <cell r="DG2024"/>
          <cell r="DH2024"/>
          <cell r="DI2024"/>
          <cell r="DJ2024"/>
          <cell r="DK2024"/>
          <cell r="DL2024">
            <v>43370</v>
          </cell>
          <cell r="DM2024">
            <v>43375</v>
          </cell>
          <cell r="DN2024">
            <v>43383</v>
          </cell>
          <cell r="DO2024">
            <v>43383</v>
          </cell>
          <cell r="DP2024">
            <v>43430</v>
          </cell>
          <cell r="DQ2024">
            <v>43430</v>
          </cell>
          <cell r="DR2024">
            <v>43487</v>
          </cell>
          <cell r="DS2024">
            <v>43487</v>
          </cell>
          <cell r="DT2024">
            <v>43430</v>
          </cell>
          <cell r="DU2024">
            <v>43487</v>
          </cell>
          <cell r="DW2024" t="str">
            <v>1001357-M01</v>
          </cell>
          <cell r="DX2024" t="str">
            <v>1001357-M01-C01</v>
          </cell>
          <cell r="DY2024">
            <v>1</v>
          </cell>
          <cell r="DZ2024">
            <v>1</v>
          </cell>
          <cell r="EA2024">
            <v>57</v>
          </cell>
          <cell r="EB2024">
            <v>1</v>
          </cell>
          <cell r="EC2024">
            <v>0</v>
          </cell>
          <cell r="ED2024">
            <v>11710.215991935484</v>
          </cell>
          <cell r="EE2024">
            <v>0</v>
          </cell>
          <cell r="EF2024">
            <v>43487</v>
          </cell>
          <cell r="EG2024">
            <v>43487</v>
          </cell>
          <cell r="EH2024">
            <v>43487</v>
          </cell>
          <cell r="EI2024">
            <v>43493</v>
          </cell>
        </row>
        <row r="2025">
          <cell r="A2025">
            <v>1001357</v>
          </cell>
          <cell r="B2025" t="str">
            <v>Child</v>
          </cell>
          <cell r="C2025">
            <v>620548</v>
          </cell>
          <cell r="D2025" t="str">
            <v>64 Charles Street</v>
          </cell>
          <cell r="E2025" t="str">
            <v>Wales</v>
          </cell>
          <cell r="F2025" t="str">
            <v>E</v>
          </cell>
          <cell r="G2025" t="str">
            <v>South Glamorgan</v>
          </cell>
          <cell r="H2025" t="str">
            <v>Cardiff</v>
          </cell>
          <cell r="I2025" t="str">
            <v>S Hale</v>
          </cell>
          <cell r="J2025" t="str">
            <v>Kevin Williams</v>
          </cell>
          <cell r="K2025" t="str">
            <v>Russell Bennett</v>
          </cell>
          <cell r="L2025"/>
          <cell r="M2025" t="str">
            <v>Paul Harding</v>
          </cell>
          <cell r="N2025"/>
          <cell r="O2025" t="str">
            <v>Resolution Interiors Ltd</v>
          </cell>
          <cell r="P2025" t="str">
            <v>Siegfried Block</v>
          </cell>
          <cell r="Q2025"/>
          <cell r="R2025"/>
          <cell r="S2025" t="str">
            <v>Socotec</v>
          </cell>
          <cell r="T2025" t="str">
            <v>CP Approved</v>
          </cell>
          <cell r="U2025">
            <v>2</v>
          </cell>
          <cell r="V2025" t="str">
            <v>HIGH</v>
          </cell>
          <cell r="W2025" t="str">
            <v>Green</v>
          </cell>
          <cell r="X2025" t="str">
            <v>HVAC</v>
          </cell>
          <cell r="Y2025" t="str">
            <v>Package DX Cooling System</v>
          </cell>
          <cell r="Z2025" t="str">
            <v>Replace AC units to rear passage and on 1st floor roof</v>
          </cell>
          <cell r="AA2025"/>
          <cell r="AB2025"/>
          <cell r="AC2025" t="str">
            <v>A</v>
          </cell>
          <cell r="AD2025" t="str">
            <v>JC</v>
          </cell>
          <cell r="AE2025">
            <v>12000</v>
          </cell>
          <cell r="AF2025"/>
          <cell r="AG2025">
            <v>1500</v>
          </cell>
          <cell r="AH2025">
            <v>2700</v>
          </cell>
          <cell r="AI2025">
            <v>16200</v>
          </cell>
          <cell r="AJ2025">
            <v>11690</v>
          </cell>
          <cell r="AK2025"/>
          <cell r="AL2025">
            <v>0</v>
          </cell>
          <cell r="AM2025">
            <v>0</v>
          </cell>
          <cell r="AN2025">
            <v>23.4375</v>
          </cell>
          <cell r="AO2025">
            <v>15.625</v>
          </cell>
          <cell r="AP2025">
            <v>31.25</v>
          </cell>
          <cell r="AQ2025">
            <v>980.57169952285517</v>
          </cell>
          <cell r="AR2025">
            <v>1100.8841995228552</v>
          </cell>
          <cell r="AS2025">
            <v>2548.1768399045714</v>
          </cell>
          <cell r="AT2025">
            <v>15289.061039427426</v>
          </cell>
          <cell r="AU2025">
            <v>9511.9916129032263</v>
          </cell>
          <cell r="AV2025">
            <v>0</v>
          </cell>
          <cell r="AW2025">
            <v>0</v>
          </cell>
          <cell r="AX2025">
            <v>0</v>
          </cell>
          <cell r="AY2025">
            <v>0</v>
          </cell>
          <cell r="AZ2025">
            <v>62.15</v>
          </cell>
          <cell r="BA2025">
            <v>62.5</v>
          </cell>
          <cell r="BB2025">
            <v>1018.3261652720485</v>
          </cell>
          <cell r="BC2025">
            <v>1142.9761652720485</v>
          </cell>
          <cell r="BD2025">
            <v>2130.9935556350551</v>
          </cell>
          <cell r="BE2025">
            <v>12785.96133381033</v>
          </cell>
          <cell r="BF2025">
            <v>9633.8664516129029</v>
          </cell>
          <cell r="BG2025">
            <v>9633.8664516129029</v>
          </cell>
          <cell r="BH2025">
            <v>9633.8664516129029</v>
          </cell>
          <cell r="BI2025">
            <v>0</v>
          </cell>
          <cell r="BJ2025" t="str">
            <v>Year 1</v>
          </cell>
          <cell r="BK2025" t="str">
            <v>Y</v>
          </cell>
          <cell r="BL2025"/>
          <cell r="BM2025">
            <v>0</v>
          </cell>
          <cell r="BN2025"/>
          <cell r="BO2025"/>
          <cell r="BP2025"/>
          <cell r="BQ2025"/>
          <cell r="BR2025"/>
          <cell r="BS2025">
            <v>0</v>
          </cell>
          <cell r="BT2025">
            <v>0</v>
          </cell>
          <cell r="BU2025">
            <v>0</v>
          </cell>
          <cell r="BV2025">
            <v>62.146875000000001</v>
          </cell>
          <cell r="BW2025">
            <v>62.5</v>
          </cell>
          <cell r="BX2025">
            <v>1018.3261652720485</v>
          </cell>
          <cell r="BY2025">
            <v>1142.9730402720484</v>
          </cell>
          <cell r="BZ2025">
            <v>6008.9144790221517</v>
          </cell>
          <cell r="CA2025">
            <v>16785.753970907102</v>
          </cell>
          <cell r="CB2025"/>
          <cell r="CC2025"/>
          <cell r="CD2025"/>
          <cell r="CE2025"/>
          <cell r="CF2025"/>
          <cell r="CG2025"/>
          <cell r="CH2025"/>
          <cell r="CI2025" t="str">
            <v>T</v>
          </cell>
          <cell r="CJ2025"/>
          <cell r="CK2025"/>
          <cell r="CL2025"/>
          <cell r="CM2025"/>
          <cell r="CN2025"/>
          <cell r="CO2025"/>
          <cell r="CP2025"/>
          <cell r="CQ2025"/>
          <cell r="CR2025"/>
          <cell r="CS2025">
            <v>0</v>
          </cell>
          <cell r="CT2025">
            <v>0</v>
          </cell>
          <cell r="CU2025"/>
          <cell r="CV2025"/>
          <cell r="CW2025"/>
          <cell r="CX2025"/>
          <cell r="CY2025"/>
          <cell r="CZ2025"/>
          <cell r="DA2025"/>
          <cell r="DB2025"/>
          <cell r="DC2025"/>
          <cell r="DD2025">
            <v>0</v>
          </cell>
          <cell r="DE2025">
            <v>0</v>
          </cell>
          <cell r="DF2025">
            <v>0</v>
          </cell>
          <cell r="DG2025"/>
          <cell r="DH2025"/>
          <cell r="DI2025"/>
          <cell r="DJ2025"/>
          <cell r="DK2025"/>
          <cell r="DL2025">
            <v>43370</v>
          </cell>
          <cell r="DM2025">
            <v>43375</v>
          </cell>
          <cell r="DN2025">
            <v>43383</v>
          </cell>
          <cell r="DO2025">
            <v>43383</v>
          </cell>
          <cell r="DP2025">
            <v>43430</v>
          </cell>
          <cell r="DQ2025">
            <v>43430</v>
          </cell>
          <cell r="DR2025">
            <v>43487</v>
          </cell>
          <cell r="DS2025">
            <v>43487</v>
          </cell>
          <cell r="DT2025">
            <v>43430</v>
          </cell>
          <cell r="DU2025">
            <v>43487</v>
          </cell>
          <cell r="DW2025" t="str">
            <v>1001357-M01</v>
          </cell>
          <cell r="DX2025" t="str">
            <v>1001357-M01-C02</v>
          </cell>
          <cell r="DY2025">
            <v>1</v>
          </cell>
          <cell r="DZ2025">
            <v>1</v>
          </cell>
          <cell r="EA2025">
            <v>57</v>
          </cell>
          <cell r="EB2025">
            <v>1</v>
          </cell>
          <cell r="EC2025">
            <v>0</v>
          </cell>
          <cell r="ED2025">
            <v>11710.215991935484</v>
          </cell>
          <cell r="EE2025">
            <v>0</v>
          </cell>
          <cell r="EF2025">
            <v>43487</v>
          </cell>
          <cell r="EG2025">
            <v>43487</v>
          </cell>
          <cell r="EH2025">
            <v>43487</v>
          </cell>
          <cell r="EI2025">
            <v>43493</v>
          </cell>
        </row>
        <row r="2026">
          <cell r="A2026">
            <v>1001357</v>
          </cell>
          <cell r="B2026" t="str">
            <v>Child</v>
          </cell>
          <cell r="C2026">
            <v>620548</v>
          </cell>
          <cell r="D2026" t="str">
            <v>64 Charles Street</v>
          </cell>
          <cell r="E2026" t="str">
            <v>Wales</v>
          </cell>
          <cell r="F2026" t="str">
            <v>E</v>
          </cell>
          <cell r="G2026" t="str">
            <v>South Glamorgan</v>
          </cell>
          <cell r="H2026" t="str">
            <v>Cardiff</v>
          </cell>
          <cell r="I2026" t="str">
            <v>S Hale</v>
          </cell>
          <cell r="J2026" t="str">
            <v>Kevin Williams</v>
          </cell>
          <cell r="K2026" t="str">
            <v>Russell Bennett</v>
          </cell>
          <cell r="L2026"/>
          <cell r="M2026" t="str">
            <v>Paul Harding</v>
          </cell>
          <cell r="N2026"/>
          <cell r="O2026" t="str">
            <v>Resolution Interiors Ltd</v>
          </cell>
          <cell r="P2026" t="str">
            <v>Siegfried Block</v>
          </cell>
          <cell r="Q2026"/>
          <cell r="R2026"/>
          <cell r="S2026" t="str">
            <v>Socotec</v>
          </cell>
          <cell r="T2026" t="str">
            <v>CP Approved</v>
          </cell>
          <cell r="U2026">
            <v>2</v>
          </cell>
          <cell r="V2026" t="str">
            <v>HIGH</v>
          </cell>
          <cell r="W2026" t="str">
            <v>Green</v>
          </cell>
          <cell r="X2026" t="str">
            <v>HVAC</v>
          </cell>
          <cell r="Y2026" t="str">
            <v>Package DX Cooling System</v>
          </cell>
          <cell r="Z2026" t="str">
            <v>Replace AC units to rear passage and on 1st floor roof</v>
          </cell>
          <cell r="AA2026"/>
          <cell r="AB2026"/>
          <cell r="AC2026" t="str">
            <v>A</v>
          </cell>
          <cell r="AD2026" t="str">
            <v>JC</v>
          </cell>
          <cell r="AE2026">
            <v>12000</v>
          </cell>
          <cell r="AF2026"/>
          <cell r="AG2026">
            <v>1500</v>
          </cell>
          <cell r="AH2026">
            <v>2700</v>
          </cell>
          <cell r="AI2026">
            <v>16200</v>
          </cell>
          <cell r="AJ2026">
            <v>11690</v>
          </cell>
          <cell r="AK2026"/>
          <cell r="AL2026">
            <v>0</v>
          </cell>
          <cell r="AM2026">
            <v>0</v>
          </cell>
          <cell r="AN2026">
            <v>23.4375</v>
          </cell>
          <cell r="AO2026">
            <v>15.625</v>
          </cell>
          <cell r="AP2026">
            <v>31.25</v>
          </cell>
          <cell r="AQ2026">
            <v>980.57169952285517</v>
          </cell>
          <cell r="AR2026">
            <v>1100.8841995228552</v>
          </cell>
          <cell r="AS2026">
            <v>2548.1768399045714</v>
          </cell>
          <cell r="AT2026">
            <v>15289.061039427426</v>
          </cell>
          <cell r="AU2026">
            <v>9511.9916129032263</v>
          </cell>
          <cell r="AV2026">
            <v>0</v>
          </cell>
          <cell r="AW2026">
            <v>0</v>
          </cell>
          <cell r="AX2026">
            <v>0</v>
          </cell>
          <cell r="AY2026">
            <v>0</v>
          </cell>
          <cell r="AZ2026">
            <v>62.15</v>
          </cell>
          <cell r="BA2026">
            <v>62.5</v>
          </cell>
          <cell r="BB2026">
            <v>1018.3261652720485</v>
          </cell>
          <cell r="BC2026">
            <v>1142.9761652720485</v>
          </cell>
          <cell r="BD2026">
            <v>2130.9935556350551</v>
          </cell>
          <cell r="BE2026">
            <v>12785.96133381033</v>
          </cell>
          <cell r="BF2026">
            <v>9633.8664516129029</v>
          </cell>
          <cell r="BG2026">
            <v>9633.8664516129029</v>
          </cell>
          <cell r="BH2026">
            <v>9633.8664516129029</v>
          </cell>
          <cell r="BI2026">
            <v>0</v>
          </cell>
          <cell r="BJ2026" t="str">
            <v>Year 1</v>
          </cell>
          <cell r="BK2026" t="str">
            <v>Y</v>
          </cell>
          <cell r="BL2026"/>
          <cell r="BM2026">
            <v>0</v>
          </cell>
          <cell r="BN2026"/>
          <cell r="BO2026"/>
          <cell r="BP2026"/>
          <cell r="BQ2026"/>
          <cell r="BR2026"/>
          <cell r="BS2026">
            <v>0</v>
          </cell>
          <cell r="BT2026">
            <v>0</v>
          </cell>
          <cell r="BU2026">
            <v>0</v>
          </cell>
          <cell r="BV2026">
            <v>62.146875000000001</v>
          </cell>
          <cell r="BW2026">
            <v>62.5</v>
          </cell>
          <cell r="BX2026">
            <v>1018.3261652720485</v>
          </cell>
          <cell r="BY2026">
            <v>1142.9730402720484</v>
          </cell>
          <cell r="BZ2026">
            <v>6008.9144790221517</v>
          </cell>
          <cell r="CA2026">
            <v>16785.753970907102</v>
          </cell>
          <cell r="CB2026"/>
          <cell r="CC2026"/>
          <cell r="CD2026"/>
          <cell r="CE2026"/>
          <cell r="CF2026"/>
          <cell r="CG2026"/>
          <cell r="CH2026"/>
          <cell r="CI2026" t="str">
            <v>T</v>
          </cell>
          <cell r="CJ2026"/>
          <cell r="CK2026"/>
          <cell r="CL2026"/>
          <cell r="CM2026"/>
          <cell r="CN2026"/>
          <cell r="CO2026"/>
          <cell r="CP2026"/>
          <cell r="CQ2026"/>
          <cell r="CR2026"/>
          <cell r="CS2026">
            <v>0</v>
          </cell>
          <cell r="CT2026">
            <v>0</v>
          </cell>
          <cell r="CU2026"/>
          <cell r="CV2026"/>
          <cell r="CW2026"/>
          <cell r="CX2026"/>
          <cell r="CY2026"/>
          <cell r="CZ2026"/>
          <cell r="DA2026"/>
          <cell r="DB2026"/>
          <cell r="DC2026"/>
          <cell r="DD2026">
            <v>0</v>
          </cell>
          <cell r="DE2026">
            <v>0</v>
          </cell>
          <cell r="DF2026">
            <v>0</v>
          </cell>
          <cell r="DG2026"/>
          <cell r="DH2026"/>
          <cell r="DI2026"/>
          <cell r="DJ2026"/>
          <cell r="DK2026"/>
          <cell r="DL2026">
            <v>43370</v>
          </cell>
          <cell r="DM2026">
            <v>43375</v>
          </cell>
          <cell r="DN2026">
            <v>43383</v>
          </cell>
          <cell r="DO2026">
            <v>43383</v>
          </cell>
          <cell r="DP2026">
            <v>43430</v>
          </cell>
          <cell r="DQ2026">
            <v>43430</v>
          </cell>
          <cell r="DR2026">
            <v>43487</v>
          </cell>
          <cell r="DS2026">
            <v>43487</v>
          </cell>
          <cell r="DT2026">
            <v>43430</v>
          </cell>
          <cell r="DU2026">
            <v>43487</v>
          </cell>
          <cell r="DW2026" t="str">
            <v>1001357-M01</v>
          </cell>
          <cell r="DX2026" t="str">
            <v>1001357-M01-C03</v>
          </cell>
          <cell r="DY2026">
            <v>1</v>
          </cell>
          <cell r="DZ2026">
            <v>1</v>
          </cell>
          <cell r="EA2026">
            <v>57</v>
          </cell>
          <cell r="EB2026">
            <v>1</v>
          </cell>
          <cell r="EC2026">
            <v>0</v>
          </cell>
          <cell r="ED2026">
            <v>11710.215991935484</v>
          </cell>
          <cell r="EE2026">
            <v>0</v>
          </cell>
          <cell r="EF2026">
            <v>43487</v>
          </cell>
          <cell r="EG2026">
            <v>43487</v>
          </cell>
          <cell r="EH2026">
            <v>43487</v>
          </cell>
          <cell r="EI2026">
            <v>43493</v>
          </cell>
        </row>
        <row r="2027">
          <cell r="A2027">
            <v>1001357</v>
          </cell>
          <cell r="B2027" t="str">
            <v>Child</v>
          </cell>
          <cell r="C2027">
            <v>620548</v>
          </cell>
          <cell r="D2027" t="str">
            <v>64 Charles Street</v>
          </cell>
          <cell r="E2027" t="str">
            <v>Wales</v>
          </cell>
          <cell r="F2027" t="str">
            <v>E</v>
          </cell>
          <cell r="G2027" t="str">
            <v>South Glamorgan</v>
          </cell>
          <cell r="H2027" t="str">
            <v>Cardiff</v>
          </cell>
          <cell r="I2027" t="str">
            <v>S Hale</v>
          </cell>
          <cell r="J2027" t="str">
            <v>Kevin Williams</v>
          </cell>
          <cell r="K2027" t="str">
            <v>Russell Bennett</v>
          </cell>
          <cell r="L2027"/>
          <cell r="M2027" t="str">
            <v>Paul Harding</v>
          </cell>
          <cell r="N2027"/>
          <cell r="O2027" t="str">
            <v>Resolution Interiors Ltd</v>
          </cell>
          <cell r="P2027" t="str">
            <v>Siegfried Block</v>
          </cell>
          <cell r="Q2027"/>
          <cell r="R2027"/>
          <cell r="S2027" t="str">
            <v>Socotec</v>
          </cell>
          <cell r="T2027" t="str">
            <v>CP Approved</v>
          </cell>
          <cell r="U2027">
            <v>2</v>
          </cell>
          <cell r="V2027" t="str">
            <v>HIGH</v>
          </cell>
          <cell r="W2027" t="str">
            <v>Green</v>
          </cell>
          <cell r="X2027" t="str">
            <v>HVAC</v>
          </cell>
          <cell r="Y2027" t="str">
            <v>Package DX Cooling System</v>
          </cell>
          <cell r="Z2027" t="str">
            <v>Replace AC units to rear passage and on 1st floor roof</v>
          </cell>
          <cell r="AA2027"/>
          <cell r="AB2027"/>
          <cell r="AC2027" t="str">
            <v>A</v>
          </cell>
          <cell r="AD2027" t="str">
            <v>JC</v>
          </cell>
          <cell r="AE2027">
            <v>12000</v>
          </cell>
          <cell r="AF2027"/>
          <cell r="AG2027">
            <v>1500</v>
          </cell>
          <cell r="AH2027">
            <v>2700</v>
          </cell>
          <cell r="AI2027">
            <v>16200</v>
          </cell>
          <cell r="AJ2027">
            <v>11690</v>
          </cell>
          <cell r="AK2027"/>
          <cell r="AL2027">
            <v>0</v>
          </cell>
          <cell r="AM2027">
            <v>0</v>
          </cell>
          <cell r="AN2027">
            <v>23.4375</v>
          </cell>
          <cell r="AO2027">
            <v>15.625</v>
          </cell>
          <cell r="AP2027">
            <v>31.25</v>
          </cell>
          <cell r="AQ2027">
            <v>980.57169952285517</v>
          </cell>
          <cell r="AR2027">
            <v>1100.8841995228552</v>
          </cell>
          <cell r="AS2027">
            <v>2548.1768399045714</v>
          </cell>
          <cell r="AT2027">
            <v>15289.061039427426</v>
          </cell>
          <cell r="AU2027">
            <v>9511.9916129032263</v>
          </cell>
          <cell r="AV2027">
            <v>0</v>
          </cell>
          <cell r="AW2027">
            <v>0</v>
          </cell>
          <cell r="AX2027">
            <v>0</v>
          </cell>
          <cell r="AY2027">
            <v>0</v>
          </cell>
          <cell r="AZ2027">
            <v>62.15</v>
          </cell>
          <cell r="BA2027">
            <v>62.5</v>
          </cell>
          <cell r="BB2027">
            <v>1018.3261652720485</v>
          </cell>
          <cell r="BC2027">
            <v>1142.9761652720485</v>
          </cell>
          <cell r="BD2027">
            <v>2130.9935556350551</v>
          </cell>
          <cell r="BE2027">
            <v>12785.96133381033</v>
          </cell>
          <cell r="BF2027">
            <v>9633.8664516129029</v>
          </cell>
          <cell r="BG2027">
            <v>9633.8664516129029</v>
          </cell>
          <cell r="BH2027">
            <v>9633.8664516129029</v>
          </cell>
          <cell r="BI2027">
            <v>0</v>
          </cell>
          <cell r="BJ2027" t="str">
            <v>Year 1</v>
          </cell>
          <cell r="BK2027" t="str">
            <v>Y</v>
          </cell>
          <cell r="BL2027"/>
          <cell r="BM2027">
            <v>0</v>
          </cell>
          <cell r="BN2027"/>
          <cell r="BO2027"/>
          <cell r="BP2027"/>
          <cell r="BQ2027"/>
          <cell r="BR2027"/>
          <cell r="BS2027">
            <v>0</v>
          </cell>
          <cell r="BT2027">
            <v>0</v>
          </cell>
          <cell r="BU2027">
            <v>0</v>
          </cell>
          <cell r="BV2027">
            <v>62.146875000000001</v>
          </cell>
          <cell r="BW2027">
            <v>62.5</v>
          </cell>
          <cell r="BX2027">
            <v>1018.3261652720485</v>
          </cell>
          <cell r="BY2027">
            <v>1142.9730402720484</v>
          </cell>
          <cell r="BZ2027">
            <v>6008.9144790221517</v>
          </cell>
          <cell r="CA2027">
            <v>16785.753970907102</v>
          </cell>
          <cell r="CB2027"/>
          <cell r="CC2027"/>
          <cell r="CD2027"/>
          <cell r="CE2027"/>
          <cell r="CF2027"/>
          <cell r="CG2027"/>
          <cell r="CH2027"/>
          <cell r="CI2027" t="str">
            <v>T</v>
          </cell>
          <cell r="CJ2027"/>
          <cell r="CK2027"/>
          <cell r="CL2027"/>
          <cell r="CM2027"/>
          <cell r="CN2027"/>
          <cell r="CO2027"/>
          <cell r="CP2027"/>
          <cell r="CQ2027"/>
          <cell r="CR2027"/>
          <cell r="CS2027">
            <v>0</v>
          </cell>
          <cell r="CT2027">
            <v>0</v>
          </cell>
          <cell r="CU2027"/>
          <cell r="CV2027"/>
          <cell r="CW2027"/>
          <cell r="CX2027"/>
          <cell r="CY2027"/>
          <cell r="CZ2027"/>
          <cell r="DA2027"/>
          <cell r="DB2027"/>
          <cell r="DC2027"/>
          <cell r="DD2027">
            <v>0</v>
          </cell>
          <cell r="DE2027">
            <v>0</v>
          </cell>
          <cell r="DF2027">
            <v>0</v>
          </cell>
          <cell r="DG2027"/>
          <cell r="DH2027"/>
          <cell r="DI2027"/>
          <cell r="DJ2027"/>
          <cell r="DK2027"/>
          <cell r="DL2027">
            <v>43370</v>
          </cell>
          <cell r="DM2027">
            <v>43375</v>
          </cell>
          <cell r="DN2027">
            <v>43383</v>
          </cell>
          <cell r="DO2027">
            <v>43383</v>
          </cell>
          <cell r="DP2027">
            <v>43430</v>
          </cell>
          <cell r="DQ2027">
            <v>43430</v>
          </cell>
          <cell r="DR2027">
            <v>43487</v>
          </cell>
          <cell r="DS2027">
            <v>43487</v>
          </cell>
          <cell r="DT2027">
            <v>43430</v>
          </cell>
          <cell r="DU2027">
            <v>43487</v>
          </cell>
          <cell r="DW2027" t="str">
            <v>1001357-M01</v>
          </cell>
          <cell r="DX2027" t="str">
            <v>1001357-M01-C04</v>
          </cell>
          <cell r="DY2027">
            <v>1</v>
          </cell>
          <cell r="DZ2027">
            <v>1</v>
          </cell>
          <cell r="EA2027">
            <v>57</v>
          </cell>
          <cell r="EB2027">
            <v>1</v>
          </cell>
          <cell r="EC2027">
            <v>0</v>
          </cell>
          <cell r="ED2027">
            <v>11710.215991935484</v>
          </cell>
          <cell r="EE2027">
            <v>0</v>
          </cell>
          <cell r="EF2027">
            <v>43487</v>
          </cell>
          <cell r="EG2027">
            <v>43487</v>
          </cell>
          <cell r="EH2027">
            <v>43487</v>
          </cell>
          <cell r="EI2027">
            <v>43493</v>
          </cell>
        </row>
        <row r="2028">
          <cell r="A2028">
            <v>1001357</v>
          </cell>
          <cell r="B2028" t="str">
            <v>Child</v>
          </cell>
          <cell r="C2028">
            <v>620548</v>
          </cell>
          <cell r="D2028" t="str">
            <v>64 Charles Street</v>
          </cell>
          <cell r="E2028" t="str">
            <v>Wales</v>
          </cell>
          <cell r="F2028" t="str">
            <v>E</v>
          </cell>
          <cell r="G2028" t="str">
            <v>South Glamorgan</v>
          </cell>
          <cell r="H2028" t="str">
            <v>Cardiff</v>
          </cell>
          <cell r="I2028" t="str">
            <v>S Hale</v>
          </cell>
          <cell r="J2028" t="str">
            <v>Kevin Williams</v>
          </cell>
          <cell r="K2028" t="str">
            <v>Russell Bennett</v>
          </cell>
          <cell r="L2028"/>
          <cell r="M2028" t="str">
            <v>Paul Harding</v>
          </cell>
          <cell r="N2028"/>
          <cell r="O2028" t="str">
            <v>Resolution Interiors Ltd</v>
          </cell>
          <cell r="P2028" t="str">
            <v>Siegfried Block</v>
          </cell>
          <cell r="Q2028"/>
          <cell r="R2028"/>
          <cell r="S2028" t="str">
            <v>Socotec</v>
          </cell>
          <cell r="T2028" t="str">
            <v>CP Approved</v>
          </cell>
          <cell r="U2028">
            <v>2</v>
          </cell>
          <cell r="V2028" t="str">
            <v>HIGH</v>
          </cell>
          <cell r="W2028" t="str">
            <v>Green</v>
          </cell>
          <cell r="X2028" t="str">
            <v>HVAC</v>
          </cell>
          <cell r="Y2028" t="str">
            <v>Package DX Cooling System</v>
          </cell>
          <cell r="Z2028" t="str">
            <v>Replace AC units to rear passage and on 1st floor roof</v>
          </cell>
          <cell r="AA2028"/>
          <cell r="AB2028"/>
          <cell r="AC2028" t="str">
            <v>A</v>
          </cell>
          <cell r="AD2028" t="str">
            <v>JC</v>
          </cell>
          <cell r="AE2028">
            <v>12000</v>
          </cell>
          <cell r="AF2028"/>
          <cell r="AG2028">
            <v>1500</v>
          </cell>
          <cell r="AH2028">
            <v>2700</v>
          </cell>
          <cell r="AI2028">
            <v>16200</v>
          </cell>
          <cell r="AJ2028">
            <v>11690</v>
          </cell>
          <cell r="AK2028"/>
          <cell r="AL2028">
            <v>0</v>
          </cell>
          <cell r="AM2028">
            <v>0</v>
          </cell>
          <cell r="AN2028">
            <v>23.4375</v>
          </cell>
          <cell r="AO2028">
            <v>15.625</v>
          </cell>
          <cell r="AP2028">
            <v>31.25</v>
          </cell>
          <cell r="AQ2028">
            <v>980.57169952285517</v>
          </cell>
          <cell r="AR2028">
            <v>1100.8841995228552</v>
          </cell>
          <cell r="AS2028">
            <v>2548.1768399045714</v>
          </cell>
          <cell r="AT2028">
            <v>15289.061039427426</v>
          </cell>
          <cell r="AU2028">
            <v>9511.9916129032263</v>
          </cell>
          <cell r="AV2028">
            <v>0</v>
          </cell>
          <cell r="AW2028">
            <v>0</v>
          </cell>
          <cell r="AX2028">
            <v>0</v>
          </cell>
          <cell r="AY2028">
            <v>0</v>
          </cell>
          <cell r="AZ2028">
            <v>62.15</v>
          </cell>
          <cell r="BA2028">
            <v>62.5</v>
          </cell>
          <cell r="BB2028">
            <v>1018.3261652720485</v>
          </cell>
          <cell r="BC2028">
            <v>1142.9761652720485</v>
          </cell>
          <cell r="BD2028">
            <v>2130.9935556350551</v>
          </cell>
          <cell r="BE2028">
            <v>12785.96133381033</v>
          </cell>
          <cell r="BF2028">
            <v>9633.8664516129029</v>
          </cell>
          <cell r="BG2028">
            <v>9633.8664516129029</v>
          </cell>
          <cell r="BH2028">
            <v>9633.8664516129029</v>
          </cell>
          <cell r="BI2028">
            <v>0</v>
          </cell>
          <cell r="BJ2028" t="str">
            <v>Year 1</v>
          </cell>
          <cell r="BK2028" t="str">
            <v>Y</v>
          </cell>
          <cell r="BL2028"/>
          <cell r="BM2028">
            <v>0</v>
          </cell>
          <cell r="BN2028"/>
          <cell r="BO2028"/>
          <cell r="BP2028"/>
          <cell r="BQ2028"/>
          <cell r="BR2028"/>
          <cell r="BS2028">
            <v>0</v>
          </cell>
          <cell r="BT2028">
            <v>0</v>
          </cell>
          <cell r="BU2028">
            <v>0</v>
          </cell>
          <cell r="BV2028">
            <v>62.146875000000001</v>
          </cell>
          <cell r="BW2028">
            <v>62.5</v>
          </cell>
          <cell r="BX2028">
            <v>1018.3261652720485</v>
          </cell>
          <cell r="BY2028">
            <v>1142.9730402720484</v>
          </cell>
          <cell r="BZ2028">
            <v>6008.9144790221517</v>
          </cell>
          <cell r="CA2028">
            <v>16785.753970907102</v>
          </cell>
          <cell r="CB2028"/>
          <cell r="CC2028"/>
          <cell r="CD2028"/>
          <cell r="CE2028"/>
          <cell r="CF2028"/>
          <cell r="CG2028"/>
          <cell r="CH2028"/>
          <cell r="CI2028" t="str">
            <v>T</v>
          </cell>
          <cell r="CJ2028"/>
          <cell r="CK2028"/>
          <cell r="CL2028"/>
          <cell r="CM2028"/>
          <cell r="CN2028"/>
          <cell r="CO2028"/>
          <cell r="CP2028"/>
          <cell r="CQ2028"/>
          <cell r="CR2028"/>
          <cell r="CS2028">
            <v>0</v>
          </cell>
          <cell r="CT2028">
            <v>0</v>
          </cell>
          <cell r="CU2028"/>
          <cell r="CV2028"/>
          <cell r="CW2028"/>
          <cell r="CX2028"/>
          <cell r="CY2028"/>
          <cell r="CZ2028"/>
          <cell r="DA2028"/>
          <cell r="DB2028"/>
          <cell r="DC2028"/>
          <cell r="DD2028">
            <v>0</v>
          </cell>
          <cell r="DE2028">
            <v>0</v>
          </cell>
          <cell r="DF2028">
            <v>0</v>
          </cell>
          <cell r="DG2028"/>
          <cell r="DH2028"/>
          <cell r="DI2028"/>
          <cell r="DJ2028"/>
          <cell r="DK2028"/>
          <cell r="DL2028">
            <v>43370</v>
          </cell>
          <cell r="DM2028">
            <v>43375</v>
          </cell>
          <cell r="DN2028">
            <v>43383</v>
          </cell>
          <cell r="DO2028">
            <v>43383</v>
          </cell>
          <cell r="DP2028">
            <v>43430</v>
          </cell>
          <cell r="DQ2028">
            <v>43430</v>
          </cell>
          <cell r="DR2028">
            <v>43487</v>
          </cell>
          <cell r="DS2028">
            <v>43487</v>
          </cell>
          <cell r="DT2028">
            <v>43430</v>
          </cell>
          <cell r="DU2028">
            <v>43487</v>
          </cell>
          <cell r="DW2028" t="str">
            <v>1001357-M01</v>
          </cell>
          <cell r="DX2028" t="str">
            <v>1001357-M01-C05</v>
          </cell>
          <cell r="DY2028">
            <v>1</v>
          </cell>
          <cell r="DZ2028">
            <v>1</v>
          </cell>
          <cell r="EA2028">
            <v>57</v>
          </cell>
          <cell r="EB2028">
            <v>1</v>
          </cell>
          <cell r="EC2028">
            <v>0</v>
          </cell>
          <cell r="ED2028">
            <v>11710.215991935484</v>
          </cell>
          <cell r="EE2028">
            <v>0</v>
          </cell>
          <cell r="EF2028">
            <v>43487</v>
          </cell>
          <cell r="EG2028">
            <v>43487</v>
          </cell>
          <cell r="EH2028">
            <v>43487</v>
          </cell>
          <cell r="EI2028">
            <v>43493</v>
          </cell>
        </row>
        <row r="2029">
          <cell r="A2029">
            <v>1001357</v>
          </cell>
          <cell r="B2029" t="str">
            <v>Child</v>
          </cell>
          <cell r="C2029">
            <v>620548</v>
          </cell>
          <cell r="D2029" t="str">
            <v>64 Charles Street</v>
          </cell>
          <cell r="E2029" t="str">
            <v>Wales</v>
          </cell>
          <cell r="F2029" t="str">
            <v>E</v>
          </cell>
          <cell r="G2029" t="str">
            <v>South Glamorgan</v>
          </cell>
          <cell r="H2029" t="str">
            <v>Cardiff</v>
          </cell>
          <cell r="I2029" t="str">
            <v>S Hale</v>
          </cell>
          <cell r="J2029" t="str">
            <v>Kevin Williams</v>
          </cell>
          <cell r="K2029" t="str">
            <v>Russell Bennett</v>
          </cell>
          <cell r="L2029"/>
          <cell r="M2029" t="str">
            <v>Paul Harding</v>
          </cell>
          <cell r="N2029"/>
          <cell r="O2029" t="str">
            <v>Resolution Interiors Ltd</v>
          </cell>
          <cell r="P2029" t="str">
            <v>Siegfried Block</v>
          </cell>
          <cell r="Q2029"/>
          <cell r="R2029"/>
          <cell r="S2029" t="str">
            <v>Socotec</v>
          </cell>
          <cell r="T2029" t="str">
            <v>CP Approved</v>
          </cell>
          <cell r="U2029">
            <v>2</v>
          </cell>
          <cell r="V2029" t="str">
            <v>HIGH</v>
          </cell>
          <cell r="W2029" t="str">
            <v>Green</v>
          </cell>
          <cell r="X2029" t="str">
            <v>HVAC</v>
          </cell>
          <cell r="Y2029" t="str">
            <v>Package DX Cooling System</v>
          </cell>
          <cell r="Z2029" t="str">
            <v>Replace AC units to rear passage and on 1st floor roof</v>
          </cell>
          <cell r="AA2029"/>
          <cell r="AB2029"/>
          <cell r="AC2029" t="str">
            <v>A</v>
          </cell>
          <cell r="AD2029" t="str">
            <v>JC</v>
          </cell>
          <cell r="AE2029">
            <v>12000</v>
          </cell>
          <cell r="AF2029"/>
          <cell r="AG2029">
            <v>1500</v>
          </cell>
          <cell r="AH2029">
            <v>2700</v>
          </cell>
          <cell r="AI2029">
            <v>16200</v>
          </cell>
          <cell r="AJ2029">
            <v>11690</v>
          </cell>
          <cell r="AK2029"/>
          <cell r="AL2029">
            <v>0</v>
          </cell>
          <cell r="AM2029">
            <v>0</v>
          </cell>
          <cell r="AN2029">
            <v>23.4375</v>
          </cell>
          <cell r="AO2029">
            <v>15.625</v>
          </cell>
          <cell r="AP2029">
            <v>31.25</v>
          </cell>
          <cell r="AQ2029">
            <v>980.57169952285517</v>
          </cell>
          <cell r="AR2029">
            <v>1100.8841995228552</v>
          </cell>
          <cell r="AS2029">
            <v>2548.1768399045714</v>
          </cell>
          <cell r="AT2029">
            <v>15289.061039427426</v>
          </cell>
          <cell r="AU2029">
            <v>9511.9916129032263</v>
          </cell>
          <cell r="AV2029">
            <v>0</v>
          </cell>
          <cell r="AW2029">
            <v>0</v>
          </cell>
          <cell r="AX2029">
            <v>0</v>
          </cell>
          <cell r="AY2029">
            <v>0</v>
          </cell>
          <cell r="AZ2029">
            <v>62.15</v>
          </cell>
          <cell r="BA2029">
            <v>62.5</v>
          </cell>
          <cell r="BB2029">
            <v>1018.3261652720485</v>
          </cell>
          <cell r="BC2029">
            <v>1142.9761652720485</v>
          </cell>
          <cell r="BD2029">
            <v>2130.9935556350551</v>
          </cell>
          <cell r="BE2029">
            <v>12785.96133381033</v>
          </cell>
          <cell r="BF2029">
            <v>9633.8664516129029</v>
          </cell>
          <cell r="BG2029">
            <v>9633.8664516129029</v>
          </cell>
          <cell r="BH2029">
            <v>9633.8664516129029</v>
          </cell>
          <cell r="BI2029">
            <v>0</v>
          </cell>
          <cell r="BJ2029" t="str">
            <v>Year 1</v>
          </cell>
          <cell r="BK2029" t="str">
            <v>Y</v>
          </cell>
          <cell r="BL2029"/>
          <cell r="BM2029">
            <v>0</v>
          </cell>
          <cell r="BN2029"/>
          <cell r="BO2029"/>
          <cell r="BP2029"/>
          <cell r="BQ2029"/>
          <cell r="BR2029"/>
          <cell r="BS2029">
            <v>0</v>
          </cell>
          <cell r="BT2029">
            <v>0</v>
          </cell>
          <cell r="BU2029">
            <v>0</v>
          </cell>
          <cell r="BV2029">
            <v>62.146875000000001</v>
          </cell>
          <cell r="BW2029">
            <v>62.5</v>
          </cell>
          <cell r="BX2029">
            <v>1018.3261652720485</v>
          </cell>
          <cell r="BY2029">
            <v>1142.9730402720484</v>
          </cell>
          <cell r="BZ2029">
            <v>6008.9144790221517</v>
          </cell>
          <cell r="CA2029">
            <v>16785.753970907102</v>
          </cell>
          <cell r="CB2029"/>
          <cell r="CC2029"/>
          <cell r="CD2029"/>
          <cell r="CE2029"/>
          <cell r="CF2029"/>
          <cell r="CG2029"/>
          <cell r="CH2029"/>
          <cell r="CI2029" t="str">
            <v>T</v>
          </cell>
          <cell r="CJ2029"/>
          <cell r="CK2029"/>
          <cell r="CL2029"/>
          <cell r="CM2029"/>
          <cell r="CN2029"/>
          <cell r="CO2029"/>
          <cell r="CP2029"/>
          <cell r="CQ2029"/>
          <cell r="CR2029"/>
          <cell r="CS2029">
            <v>0</v>
          </cell>
          <cell r="CT2029">
            <v>0</v>
          </cell>
          <cell r="CU2029"/>
          <cell r="CV2029"/>
          <cell r="CW2029"/>
          <cell r="CX2029"/>
          <cell r="CY2029"/>
          <cell r="CZ2029"/>
          <cell r="DA2029"/>
          <cell r="DB2029"/>
          <cell r="DC2029"/>
          <cell r="DD2029">
            <v>0</v>
          </cell>
          <cell r="DE2029">
            <v>0</v>
          </cell>
          <cell r="DF2029">
            <v>0</v>
          </cell>
          <cell r="DG2029"/>
          <cell r="DH2029"/>
          <cell r="DI2029"/>
          <cell r="DJ2029"/>
          <cell r="DK2029"/>
          <cell r="DL2029">
            <v>43370</v>
          </cell>
          <cell r="DM2029">
            <v>43375</v>
          </cell>
          <cell r="DN2029">
            <v>43383</v>
          </cell>
          <cell r="DO2029">
            <v>43383</v>
          </cell>
          <cell r="DP2029">
            <v>43430</v>
          </cell>
          <cell r="DQ2029">
            <v>43430</v>
          </cell>
          <cell r="DR2029">
            <v>43487</v>
          </cell>
          <cell r="DS2029">
            <v>43487</v>
          </cell>
          <cell r="DT2029">
            <v>43430</v>
          </cell>
          <cell r="DU2029">
            <v>43487</v>
          </cell>
          <cell r="DW2029" t="str">
            <v>1001357-M01</v>
          </cell>
          <cell r="DX2029" t="str">
            <v>1001357-M01-C06</v>
          </cell>
          <cell r="DY2029">
            <v>1</v>
          </cell>
          <cell r="DZ2029">
            <v>1</v>
          </cell>
          <cell r="EA2029">
            <v>57</v>
          </cell>
          <cell r="EB2029">
            <v>1</v>
          </cell>
          <cell r="EC2029">
            <v>0</v>
          </cell>
          <cell r="ED2029">
            <v>11710.215991935484</v>
          </cell>
          <cell r="EE2029">
            <v>0</v>
          </cell>
          <cell r="EF2029">
            <v>43487</v>
          </cell>
          <cell r="EG2029">
            <v>43487</v>
          </cell>
          <cell r="EH2029">
            <v>43487</v>
          </cell>
          <cell r="EI2029">
            <v>43493</v>
          </cell>
        </row>
        <row r="2030">
          <cell r="A2030">
            <v>1001357</v>
          </cell>
          <cell r="B2030" t="str">
            <v>Child</v>
          </cell>
          <cell r="C2030">
            <v>620548</v>
          </cell>
          <cell r="D2030" t="str">
            <v>64 Charles Street</v>
          </cell>
          <cell r="E2030" t="str">
            <v>Wales</v>
          </cell>
          <cell r="F2030" t="str">
            <v>E</v>
          </cell>
          <cell r="G2030" t="str">
            <v>South Glamorgan</v>
          </cell>
          <cell r="H2030" t="str">
            <v>Cardiff</v>
          </cell>
          <cell r="I2030" t="str">
            <v>S Hale</v>
          </cell>
          <cell r="J2030" t="str">
            <v>Kevin Williams</v>
          </cell>
          <cell r="K2030" t="str">
            <v>Russell Bennett</v>
          </cell>
          <cell r="L2030"/>
          <cell r="M2030" t="str">
            <v>Paul Harding</v>
          </cell>
          <cell r="N2030"/>
          <cell r="O2030" t="str">
            <v>Resolution Interiors Ltd</v>
          </cell>
          <cell r="P2030" t="str">
            <v>Siegfried Block</v>
          </cell>
          <cell r="Q2030"/>
          <cell r="R2030"/>
          <cell r="S2030" t="str">
            <v>Socotec</v>
          </cell>
          <cell r="T2030" t="str">
            <v>CP Approved</v>
          </cell>
          <cell r="U2030">
            <v>2</v>
          </cell>
          <cell r="V2030" t="str">
            <v>HIGH</v>
          </cell>
          <cell r="W2030" t="str">
            <v>Green</v>
          </cell>
          <cell r="X2030" t="str">
            <v>HVAC</v>
          </cell>
          <cell r="Y2030" t="str">
            <v>Package DX Cooling System</v>
          </cell>
          <cell r="Z2030" t="str">
            <v>Replace AC units to rear passage and on 1st floor roof</v>
          </cell>
          <cell r="AA2030"/>
          <cell r="AB2030"/>
          <cell r="AC2030" t="str">
            <v>A</v>
          </cell>
          <cell r="AD2030" t="str">
            <v>JC</v>
          </cell>
          <cell r="AE2030">
            <v>12000</v>
          </cell>
          <cell r="AF2030"/>
          <cell r="AG2030">
            <v>1500</v>
          </cell>
          <cell r="AH2030">
            <v>2700</v>
          </cell>
          <cell r="AI2030">
            <v>16200</v>
          </cell>
          <cell r="AJ2030">
            <v>11690</v>
          </cell>
          <cell r="AK2030"/>
          <cell r="AL2030">
            <v>0</v>
          </cell>
          <cell r="AM2030">
            <v>0</v>
          </cell>
          <cell r="AN2030">
            <v>23.4375</v>
          </cell>
          <cell r="AO2030">
            <v>15.625</v>
          </cell>
          <cell r="AP2030">
            <v>31.25</v>
          </cell>
          <cell r="AQ2030">
            <v>980.57169952285517</v>
          </cell>
          <cell r="AR2030">
            <v>1100.8841995228552</v>
          </cell>
          <cell r="AS2030">
            <v>2548.1768399045714</v>
          </cell>
          <cell r="AT2030">
            <v>15289.061039427426</v>
          </cell>
          <cell r="AU2030">
            <v>9511.9916129032263</v>
          </cell>
          <cell r="AV2030">
            <v>0</v>
          </cell>
          <cell r="AW2030">
            <v>0</v>
          </cell>
          <cell r="AX2030">
            <v>0</v>
          </cell>
          <cell r="AY2030">
            <v>0</v>
          </cell>
          <cell r="AZ2030">
            <v>62.15</v>
          </cell>
          <cell r="BA2030">
            <v>62.5</v>
          </cell>
          <cell r="BB2030">
            <v>1018.3261652720485</v>
          </cell>
          <cell r="BC2030">
            <v>1142.9761652720485</v>
          </cell>
          <cell r="BD2030">
            <v>2130.9935556350551</v>
          </cell>
          <cell r="BE2030">
            <v>12785.96133381033</v>
          </cell>
          <cell r="BF2030">
            <v>9633.8664516129029</v>
          </cell>
          <cell r="BG2030">
            <v>9633.8664516129029</v>
          </cell>
          <cell r="BH2030">
            <v>9633.8664516129029</v>
          </cell>
          <cell r="BI2030">
            <v>0</v>
          </cell>
          <cell r="BJ2030" t="str">
            <v>Year 1</v>
          </cell>
          <cell r="BK2030" t="str">
            <v>Y</v>
          </cell>
          <cell r="BL2030"/>
          <cell r="BM2030">
            <v>0</v>
          </cell>
          <cell r="BN2030"/>
          <cell r="BO2030"/>
          <cell r="BP2030"/>
          <cell r="BQ2030"/>
          <cell r="BR2030"/>
          <cell r="BS2030">
            <v>0</v>
          </cell>
          <cell r="BT2030">
            <v>0</v>
          </cell>
          <cell r="BU2030">
            <v>0</v>
          </cell>
          <cell r="BV2030">
            <v>62.146875000000001</v>
          </cell>
          <cell r="BW2030">
            <v>62.5</v>
          </cell>
          <cell r="BX2030">
            <v>1018.3261652720485</v>
          </cell>
          <cell r="BY2030">
            <v>1142.9730402720484</v>
          </cell>
          <cell r="BZ2030">
            <v>6008.9144790221517</v>
          </cell>
          <cell r="CA2030">
            <v>16785.753970907102</v>
          </cell>
          <cell r="CB2030"/>
          <cell r="CC2030"/>
          <cell r="CD2030"/>
          <cell r="CE2030"/>
          <cell r="CF2030"/>
          <cell r="CG2030"/>
          <cell r="CH2030"/>
          <cell r="CI2030" t="str">
            <v>T</v>
          </cell>
          <cell r="CJ2030"/>
          <cell r="CK2030"/>
          <cell r="CL2030"/>
          <cell r="CM2030"/>
          <cell r="CN2030"/>
          <cell r="CO2030"/>
          <cell r="CP2030"/>
          <cell r="CQ2030"/>
          <cell r="CR2030"/>
          <cell r="CS2030">
            <v>0</v>
          </cell>
          <cell r="CT2030">
            <v>0</v>
          </cell>
          <cell r="CU2030"/>
          <cell r="CV2030"/>
          <cell r="CW2030"/>
          <cell r="CX2030"/>
          <cell r="CY2030"/>
          <cell r="CZ2030"/>
          <cell r="DA2030"/>
          <cell r="DB2030"/>
          <cell r="DC2030"/>
          <cell r="DD2030">
            <v>0</v>
          </cell>
          <cell r="DE2030">
            <v>0</v>
          </cell>
          <cell r="DF2030">
            <v>0</v>
          </cell>
          <cell r="DG2030"/>
          <cell r="DH2030"/>
          <cell r="DI2030"/>
          <cell r="DJ2030"/>
          <cell r="DK2030"/>
          <cell r="DL2030">
            <v>43370</v>
          </cell>
          <cell r="DM2030">
            <v>43375</v>
          </cell>
          <cell r="DN2030">
            <v>43383</v>
          </cell>
          <cell r="DO2030">
            <v>43383</v>
          </cell>
          <cell r="DP2030">
            <v>43430</v>
          </cell>
          <cell r="DQ2030">
            <v>43430</v>
          </cell>
          <cell r="DR2030">
            <v>43487</v>
          </cell>
          <cell r="DS2030">
            <v>43487</v>
          </cell>
          <cell r="DT2030">
            <v>43430</v>
          </cell>
          <cell r="DU2030">
            <v>43487</v>
          </cell>
          <cell r="DW2030" t="str">
            <v>1001357-M01</v>
          </cell>
          <cell r="DX2030" t="str">
            <v>1001357-M01-C07</v>
          </cell>
          <cell r="DY2030">
            <v>1</v>
          </cell>
          <cell r="DZ2030">
            <v>1</v>
          </cell>
          <cell r="EA2030">
            <v>57</v>
          </cell>
          <cell r="EB2030">
            <v>1</v>
          </cell>
          <cell r="EC2030">
            <v>0</v>
          </cell>
          <cell r="ED2030">
            <v>11710.215991935484</v>
          </cell>
          <cell r="EE2030">
            <v>0</v>
          </cell>
          <cell r="EF2030">
            <v>43487</v>
          </cell>
          <cell r="EG2030">
            <v>43487</v>
          </cell>
          <cell r="EH2030">
            <v>43487</v>
          </cell>
          <cell r="EI2030">
            <v>43493</v>
          </cell>
        </row>
        <row r="2031">
          <cell r="A2031">
            <v>1001357</v>
          </cell>
          <cell r="B2031" t="str">
            <v>Child</v>
          </cell>
          <cell r="C2031">
            <v>620548</v>
          </cell>
          <cell r="D2031" t="str">
            <v>64 Charles Street</v>
          </cell>
          <cell r="E2031" t="str">
            <v>Wales</v>
          </cell>
          <cell r="F2031" t="str">
            <v>E</v>
          </cell>
          <cell r="G2031" t="str">
            <v>South Glamorgan</v>
          </cell>
          <cell r="H2031" t="str">
            <v>Cardiff</v>
          </cell>
          <cell r="I2031" t="str">
            <v>S Hale</v>
          </cell>
          <cell r="J2031" t="str">
            <v>Kevin Williams</v>
          </cell>
          <cell r="K2031" t="str">
            <v>Russell Bennett</v>
          </cell>
          <cell r="L2031"/>
          <cell r="M2031" t="str">
            <v>Paul Harding</v>
          </cell>
          <cell r="N2031"/>
          <cell r="O2031" t="str">
            <v>Resolution Interiors Ltd</v>
          </cell>
          <cell r="P2031" t="str">
            <v>Siegfried Block</v>
          </cell>
          <cell r="Q2031"/>
          <cell r="R2031"/>
          <cell r="S2031" t="str">
            <v>Socotec</v>
          </cell>
          <cell r="T2031" t="str">
            <v>CP Approved</v>
          </cell>
          <cell r="U2031">
            <v>2</v>
          </cell>
          <cell r="V2031" t="str">
            <v>HIGH</v>
          </cell>
          <cell r="W2031" t="str">
            <v>Green</v>
          </cell>
          <cell r="X2031" t="str">
            <v>HVAC</v>
          </cell>
          <cell r="Y2031" t="str">
            <v>Package DX Cooling System</v>
          </cell>
          <cell r="Z2031" t="str">
            <v>Replace AC units to rear passage and on 1st floor roof</v>
          </cell>
          <cell r="AA2031"/>
          <cell r="AB2031"/>
          <cell r="AC2031" t="str">
            <v>A</v>
          </cell>
          <cell r="AD2031" t="str">
            <v>JC</v>
          </cell>
          <cell r="AE2031">
            <v>12000</v>
          </cell>
          <cell r="AF2031"/>
          <cell r="AG2031">
            <v>1500</v>
          </cell>
          <cell r="AH2031">
            <v>2700</v>
          </cell>
          <cell r="AI2031">
            <v>16200</v>
          </cell>
          <cell r="AJ2031">
            <v>11690</v>
          </cell>
          <cell r="AK2031"/>
          <cell r="AL2031">
            <v>0</v>
          </cell>
          <cell r="AM2031">
            <v>0</v>
          </cell>
          <cell r="AN2031">
            <v>23.4375</v>
          </cell>
          <cell r="AO2031">
            <v>15.625</v>
          </cell>
          <cell r="AP2031">
            <v>31.25</v>
          </cell>
          <cell r="AQ2031">
            <v>980.57169952285517</v>
          </cell>
          <cell r="AR2031">
            <v>1100.8841995228552</v>
          </cell>
          <cell r="AS2031">
            <v>2548.1768399045714</v>
          </cell>
          <cell r="AT2031">
            <v>15289.061039427426</v>
          </cell>
          <cell r="AU2031">
            <v>9511.9916129032263</v>
          </cell>
          <cell r="AV2031">
            <v>0</v>
          </cell>
          <cell r="AW2031">
            <v>0</v>
          </cell>
          <cell r="AX2031">
            <v>0</v>
          </cell>
          <cell r="AY2031">
            <v>0</v>
          </cell>
          <cell r="AZ2031">
            <v>62.15</v>
          </cell>
          <cell r="BA2031">
            <v>62.5</v>
          </cell>
          <cell r="BB2031">
            <v>1018.3261652720485</v>
          </cell>
          <cell r="BC2031">
            <v>1142.9761652720485</v>
          </cell>
          <cell r="BD2031">
            <v>2130.9935556350551</v>
          </cell>
          <cell r="BE2031">
            <v>12785.96133381033</v>
          </cell>
          <cell r="BF2031">
            <v>9633.8664516129029</v>
          </cell>
          <cell r="BG2031">
            <v>9633.8664516129029</v>
          </cell>
          <cell r="BH2031">
            <v>9633.8664516129029</v>
          </cell>
          <cell r="BI2031">
            <v>0</v>
          </cell>
          <cell r="BJ2031" t="str">
            <v>Year 1</v>
          </cell>
          <cell r="BK2031" t="str">
            <v>Y</v>
          </cell>
          <cell r="BL2031"/>
          <cell r="BM2031">
            <v>0</v>
          </cell>
          <cell r="BN2031"/>
          <cell r="BO2031"/>
          <cell r="BP2031"/>
          <cell r="BQ2031"/>
          <cell r="BR2031"/>
          <cell r="BS2031">
            <v>0</v>
          </cell>
          <cell r="BT2031">
            <v>0</v>
          </cell>
          <cell r="BU2031">
            <v>0</v>
          </cell>
          <cell r="BV2031">
            <v>62.146875000000001</v>
          </cell>
          <cell r="BW2031">
            <v>62.5</v>
          </cell>
          <cell r="BX2031">
            <v>1018.3261652720485</v>
          </cell>
          <cell r="BY2031">
            <v>1142.9730402720484</v>
          </cell>
          <cell r="BZ2031">
            <v>6008.9144790221517</v>
          </cell>
          <cell r="CA2031">
            <v>16785.753970907102</v>
          </cell>
          <cell r="CB2031"/>
          <cell r="CC2031"/>
          <cell r="CD2031"/>
          <cell r="CE2031"/>
          <cell r="CF2031"/>
          <cell r="CG2031"/>
          <cell r="CH2031"/>
          <cell r="CI2031" t="str">
            <v>T</v>
          </cell>
          <cell r="CJ2031"/>
          <cell r="CK2031"/>
          <cell r="CL2031"/>
          <cell r="CM2031"/>
          <cell r="CN2031"/>
          <cell r="CO2031"/>
          <cell r="CP2031"/>
          <cell r="CQ2031"/>
          <cell r="CR2031"/>
          <cell r="CS2031">
            <v>0</v>
          </cell>
          <cell r="CT2031">
            <v>0</v>
          </cell>
          <cell r="CU2031"/>
          <cell r="CV2031"/>
          <cell r="CW2031"/>
          <cell r="CX2031"/>
          <cell r="CY2031"/>
          <cell r="CZ2031"/>
          <cell r="DA2031"/>
          <cell r="DB2031"/>
          <cell r="DC2031"/>
          <cell r="DD2031">
            <v>0</v>
          </cell>
          <cell r="DE2031">
            <v>0</v>
          </cell>
          <cell r="DF2031">
            <v>0</v>
          </cell>
          <cell r="DG2031"/>
          <cell r="DH2031"/>
          <cell r="DI2031"/>
          <cell r="DJ2031"/>
          <cell r="DK2031"/>
          <cell r="DL2031">
            <v>43370</v>
          </cell>
          <cell r="DM2031">
            <v>43375</v>
          </cell>
          <cell r="DN2031">
            <v>43383</v>
          </cell>
          <cell r="DO2031">
            <v>43383</v>
          </cell>
          <cell r="DP2031">
            <v>43430</v>
          </cell>
          <cell r="DQ2031">
            <v>43430</v>
          </cell>
          <cell r="DR2031">
            <v>43487</v>
          </cell>
          <cell r="DS2031">
            <v>43487</v>
          </cell>
          <cell r="DT2031">
            <v>43430</v>
          </cell>
          <cell r="DU2031">
            <v>43487</v>
          </cell>
          <cell r="DW2031" t="str">
            <v>1001357-M01</v>
          </cell>
          <cell r="DX2031" t="str">
            <v>1001357-M01-C08</v>
          </cell>
          <cell r="DY2031">
            <v>1</v>
          </cell>
          <cell r="DZ2031">
            <v>1</v>
          </cell>
          <cell r="EA2031">
            <v>57</v>
          </cell>
          <cell r="EB2031">
            <v>1</v>
          </cell>
          <cell r="EC2031">
            <v>0</v>
          </cell>
          <cell r="ED2031">
            <v>11710.215991935484</v>
          </cell>
          <cell r="EE2031">
            <v>0</v>
          </cell>
          <cell r="EF2031">
            <v>43487</v>
          </cell>
          <cell r="EG2031">
            <v>43487</v>
          </cell>
          <cell r="EH2031">
            <v>43487</v>
          </cell>
          <cell r="EI2031">
            <v>43493</v>
          </cell>
        </row>
        <row r="2032">
          <cell r="A2032">
            <v>1001357</v>
          </cell>
          <cell r="B2032" t="str">
            <v>Child</v>
          </cell>
          <cell r="C2032">
            <v>620548</v>
          </cell>
          <cell r="D2032" t="str">
            <v>64 Charles Street</v>
          </cell>
          <cell r="E2032" t="str">
            <v>Wales</v>
          </cell>
          <cell r="F2032" t="str">
            <v>E</v>
          </cell>
          <cell r="G2032" t="str">
            <v>South Glamorgan</v>
          </cell>
          <cell r="H2032" t="str">
            <v>Cardiff</v>
          </cell>
          <cell r="I2032" t="str">
            <v>S Hale</v>
          </cell>
          <cell r="J2032" t="str">
            <v>Kevin Williams</v>
          </cell>
          <cell r="K2032" t="str">
            <v>Russell Bennett</v>
          </cell>
          <cell r="L2032"/>
          <cell r="M2032" t="str">
            <v>Paul Harding</v>
          </cell>
          <cell r="N2032"/>
          <cell r="O2032" t="str">
            <v>Resolution Interiors Ltd</v>
          </cell>
          <cell r="P2032" t="str">
            <v>Siegfried Block</v>
          </cell>
          <cell r="Q2032"/>
          <cell r="R2032"/>
          <cell r="S2032" t="str">
            <v>Socotec</v>
          </cell>
          <cell r="T2032" t="str">
            <v>CP Approved</v>
          </cell>
          <cell r="U2032">
            <v>2</v>
          </cell>
          <cell r="V2032" t="str">
            <v>HIGH</v>
          </cell>
          <cell r="W2032" t="str">
            <v>Green</v>
          </cell>
          <cell r="X2032" t="str">
            <v>HVAC</v>
          </cell>
          <cell r="Y2032" t="str">
            <v>Package DX Cooling System</v>
          </cell>
          <cell r="Z2032" t="str">
            <v>Replace AC units to rear passage and on 1st floor roof</v>
          </cell>
          <cell r="AA2032"/>
          <cell r="AB2032"/>
          <cell r="AC2032" t="str">
            <v>A</v>
          </cell>
          <cell r="AD2032" t="str">
            <v>JC</v>
          </cell>
          <cell r="AE2032">
            <v>12000</v>
          </cell>
          <cell r="AF2032"/>
          <cell r="AG2032">
            <v>1500</v>
          </cell>
          <cell r="AH2032">
            <v>2700</v>
          </cell>
          <cell r="AI2032">
            <v>16200</v>
          </cell>
          <cell r="AJ2032">
            <v>11690</v>
          </cell>
          <cell r="AK2032"/>
          <cell r="AL2032">
            <v>0</v>
          </cell>
          <cell r="AM2032">
            <v>0</v>
          </cell>
          <cell r="AN2032">
            <v>23.4375</v>
          </cell>
          <cell r="AO2032">
            <v>15.625</v>
          </cell>
          <cell r="AP2032">
            <v>31.25</v>
          </cell>
          <cell r="AQ2032">
            <v>980.57169952285517</v>
          </cell>
          <cell r="AR2032">
            <v>1100.8841995228552</v>
          </cell>
          <cell r="AS2032">
            <v>2548.1768399045714</v>
          </cell>
          <cell r="AT2032">
            <v>15289.061039427426</v>
          </cell>
          <cell r="AU2032">
            <v>9511.9916129032263</v>
          </cell>
          <cell r="AV2032">
            <v>0</v>
          </cell>
          <cell r="AW2032">
            <v>0</v>
          </cell>
          <cell r="AX2032">
            <v>0</v>
          </cell>
          <cell r="AY2032">
            <v>0</v>
          </cell>
          <cell r="AZ2032">
            <v>62.15</v>
          </cell>
          <cell r="BA2032">
            <v>62.5</v>
          </cell>
          <cell r="BB2032">
            <v>1018.3261652720485</v>
          </cell>
          <cell r="BC2032">
            <v>1142.9761652720485</v>
          </cell>
          <cell r="BD2032">
            <v>2130.9935556350551</v>
          </cell>
          <cell r="BE2032">
            <v>12785.96133381033</v>
          </cell>
          <cell r="BF2032">
            <v>9633.8664516129029</v>
          </cell>
          <cell r="BG2032">
            <v>9633.8664516129029</v>
          </cell>
          <cell r="BH2032">
            <v>9633.8664516129029</v>
          </cell>
          <cell r="BI2032">
            <v>0</v>
          </cell>
          <cell r="BJ2032" t="str">
            <v>Year 1</v>
          </cell>
          <cell r="BK2032" t="str">
            <v>Y</v>
          </cell>
          <cell r="BL2032"/>
          <cell r="BM2032">
            <v>0</v>
          </cell>
          <cell r="BN2032"/>
          <cell r="BO2032"/>
          <cell r="BP2032"/>
          <cell r="BQ2032"/>
          <cell r="BR2032"/>
          <cell r="BS2032">
            <v>0</v>
          </cell>
          <cell r="BT2032">
            <v>0</v>
          </cell>
          <cell r="BU2032">
            <v>0</v>
          </cell>
          <cell r="BV2032">
            <v>62.146875000000001</v>
          </cell>
          <cell r="BW2032">
            <v>62.5</v>
          </cell>
          <cell r="BX2032">
            <v>1018.3261652720485</v>
          </cell>
          <cell r="BY2032">
            <v>1142.9730402720484</v>
          </cell>
          <cell r="BZ2032">
            <v>6008.9144790221517</v>
          </cell>
          <cell r="CA2032">
            <v>16785.753970907102</v>
          </cell>
          <cell r="CB2032"/>
          <cell r="CC2032"/>
          <cell r="CD2032"/>
          <cell r="CE2032"/>
          <cell r="CF2032"/>
          <cell r="CG2032"/>
          <cell r="CH2032"/>
          <cell r="CI2032" t="str">
            <v>T</v>
          </cell>
          <cell r="CJ2032"/>
          <cell r="CK2032"/>
          <cell r="CL2032"/>
          <cell r="CM2032"/>
          <cell r="CN2032"/>
          <cell r="CO2032"/>
          <cell r="CP2032"/>
          <cell r="CQ2032"/>
          <cell r="CR2032"/>
          <cell r="CS2032">
            <v>0</v>
          </cell>
          <cell r="CT2032">
            <v>0</v>
          </cell>
          <cell r="CU2032"/>
          <cell r="CV2032"/>
          <cell r="CW2032"/>
          <cell r="CX2032"/>
          <cell r="CY2032"/>
          <cell r="CZ2032"/>
          <cell r="DA2032"/>
          <cell r="DB2032"/>
          <cell r="DC2032"/>
          <cell r="DD2032">
            <v>0</v>
          </cell>
          <cell r="DE2032">
            <v>0</v>
          </cell>
          <cell r="DF2032">
            <v>0</v>
          </cell>
          <cell r="DG2032"/>
          <cell r="DH2032"/>
          <cell r="DI2032"/>
          <cell r="DJ2032"/>
          <cell r="DK2032"/>
          <cell r="DL2032">
            <v>43370</v>
          </cell>
          <cell r="DM2032">
            <v>43375</v>
          </cell>
          <cell r="DN2032">
            <v>43383</v>
          </cell>
          <cell r="DO2032">
            <v>43383</v>
          </cell>
          <cell r="DP2032">
            <v>43430</v>
          </cell>
          <cell r="DQ2032">
            <v>43430</v>
          </cell>
          <cell r="DR2032">
            <v>43487</v>
          </cell>
          <cell r="DS2032">
            <v>43487</v>
          </cell>
          <cell r="DT2032">
            <v>43430</v>
          </cell>
          <cell r="DU2032">
            <v>43487</v>
          </cell>
          <cell r="DW2032" t="str">
            <v>1001357-M01</v>
          </cell>
          <cell r="DX2032" t="str">
            <v>1001357-M01-C09</v>
          </cell>
          <cell r="DY2032">
            <v>1</v>
          </cell>
          <cell r="DZ2032">
            <v>1</v>
          </cell>
          <cell r="EA2032">
            <v>57</v>
          </cell>
          <cell r="EB2032">
            <v>1</v>
          </cell>
          <cell r="EC2032">
            <v>0</v>
          </cell>
          <cell r="ED2032">
            <v>11710.215991935484</v>
          </cell>
          <cell r="EE2032">
            <v>0</v>
          </cell>
          <cell r="EF2032">
            <v>43487</v>
          </cell>
          <cell r="EG2032">
            <v>43487</v>
          </cell>
          <cell r="EH2032">
            <v>43487</v>
          </cell>
          <cell r="EI2032">
            <v>43493</v>
          </cell>
        </row>
        <row r="2033">
          <cell r="A2033">
            <v>1001357</v>
          </cell>
          <cell r="B2033" t="str">
            <v>Child</v>
          </cell>
          <cell r="C2033">
            <v>620548</v>
          </cell>
          <cell r="D2033" t="str">
            <v>64 Charles Street</v>
          </cell>
          <cell r="E2033" t="str">
            <v>Wales</v>
          </cell>
          <cell r="F2033" t="str">
            <v>E</v>
          </cell>
          <cell r="G2033" t="str">
            <v>South Glamorgan</v>
          </cell>
          <cell r="H2033" t="str">
            <v>Cardiff</v>
          </cell>
          <cell r="I2033" t="str">
            <v>S Hale</v>
          </cell>
          <cell r="J2033" t="str">
            <v>Kevin Williams</v>
          </cell>
          <cell r="K2033" t="str">
            <v>Russell Bennett</v>
          </cell>
          <cell r="L2033"/>
          <cell r="M2033" t="str">
            <v>Paul Harding</v>
          </cell>
          <cell r="N2033"/>
          <cell r="O2033" t="str">
            <v>Resolution Interiors Ltd</v>
          </cell>
          <cell r="P2033" t="str">
            <v>Siegfried Block</v>
          </cell>
          <cell r="Q2033"/>
          <cell r="R2033"/>
          <cell r="S2033" t="str">
            <v>Socotec</v>
          </cell>
          <cell r="T2033" t="str">
            <v>CP Approved</v>
          </cell>
          <cell r="U2033">
            <v>2</v>
          </cell>
          <cell r="V2033" t="str">
            <v>HIGH</v>
          </cell>
          <cell r="W2033" t="str">
            <v>Green</v>
          </cell>
          <cell r="X2033" t="str">
            <v>HVAC</v>
          </cell>
          <cell r="Y2033" t="str">
            <v>Package DX Cooling System</v>
          </cell>
          <cell r="Z2033" t="str">
            <v>Replace AC units to rear passage and on 1st floor roof</v>
          </cell>
          <cell r="AA2033"/>
          <cell r="AB2033"/>
          <cell r="AC2033" t="str">
            <v>A</v>
          </cell>
          <cell r="AD2033" t="str">
            <v>JC</v>
          </cell>
          <cell r="AE2033">
            <v>12000</v>
          </cell>
          <cell r="AF2033"/>
          <cell r="AG2033">
            <v>1500</v>
          </cell>
          <cell r="AH2033">
            <v>2700</v>
          </cell>
          <cell r="AI2033">
            <v>16200</v>
          </cell>
          <cell r="AJ2033">
            <v>11690</v>
          </cell>
          <cell r="AK2033"/>
          <cell r="AL2033">
            <v>0</v>
          </cell>
          <cell r="AM2033">
            <v>0</v>
          </cell>
          <cell r="AN2033">
            <v>23.4375</v>
          </cell>
          <cell r="AO2033">
            <v>15.625</v>
          </cell>
          <cell r="AP2033">
            <v>31.25</v>
          </cell>
          <cell r="AQ2033">
            <v>980.57169952285517</v>
          </cell>
          <cell r="AR2033">
            <v>1100.8841995228552</v>
          </cell>
          <cell r="AS2033">
            <v>2548.1768399045714</v>
          </cell>
          <cell r="AT2033">
            <v>15289.061039427426</v>
          </cell>
          <cell r="AU2033">
            <v>9511.9916129032263</v>
          </cell>
          <cell r="AV2033">
            <v>0</v>
          </cell>
          <cell r="AW2033">
            <v>0</v>
          </cell>
          <cell r="AX2033">
            <v>0</v>
          </cell>
          <cell r="AY2033">
            <v>0</v>
          </cell>
          <cell r="AZ2033">
            <v>62.15</v>
          </cell>
          <cell r="BA2033">
            <v>62.5</v>
          </cell>
          <cell r="BB2033">
            <v>1018.3261652720485</v>
          </cell>
          <cell r="BC2033">
            <v>1142.9761652720485</v>
          </cell>
          <cell r="BD2033">
            <v>2130.9935556350551</v>
          </cell>
          <cell r="BE2033">
            <v>12785.96133381033</v>
          </cell>
          <cell r="BF2033">
            <v>9633.8664516129029</v>
          </cell>
          <cell r="BG2033">
            <v>9633.8664516129029</v>
          </cell>
          <cell r="BH2033">
            <v>9633.8664516129029</v>
          </cell>
          <cell r="BI2033">
            <v>0</v>
          </cell>
          <cell r="BJ2033" t="str">
            <v>Year 1</v>
          </cell>
          <cell r="BK2033" t="str">
            <v>Y</v>
          </cell>
          <cell r="BL2033"/>
          <cell r="BM2033">
            <v>0</v>
          </cell>
          <cell r="BN2033"/>
          <cell r="BO2033"/>
          <cell r="BP2033"/>
          <cell r="BQ2033"/>
          <cell r="BR2033"/>
          <cell r="BS2033">
            <v>0</v>
          </cell>
          <cell r="BT2033">
            <v>0</v>
          </cell>
          <cell r="BU2033">
            <v>0</v>
          </cell>
          <cell r="BV2033">
            <v>62.146875000000001</v>
          </cell>
          <cell r="BW2033">
            <v>62.5</v>
          </cell>
          <cell r="BX2033">
            <v>1018.3261652720485</v>
          </cell>
          <cell r="BY2033">
            <v>1142.9730402720484</v>
          </cell>
          <cell r="BZ2033">
            <v>6008.9144790221517</v>
          </cell>
          <cell r="CA2033">
            <v>16785.753970907102</v>
          </cell>
          <cell r="CB2033"/>
          <cell r="CC2033"/>
          <cell r="CD2033"/>
          <cell r="CE2033"/>
          <cell r="CF2033"/>
          <cell r="CG2033"/>
          <cell r="CH2033"/>
          <cell r="CI2033" t="str">
            <v>T</v>
          </cell>
          <cell r="CJ2033"/>
          <cell r="CK2033"/>
          <cell r="CL2033"/>
          <cell r="CM2033"/>
          <cell r="CN2033"/>
          <cell r="CO2033"/>
          <cell r="CP2033"/>
          <cell r="CQ2033"/>
          <cell r="CR2033"/>
          <cell r="CS2033">
            <v>0</v>
          </cell>
          <cell r="CT2033">
            <v>0</v>
          </cell>
          <cell r="CU2033"/>
          <cell r="CV2033"/>
          <cell r="CW2033"/>
          <cell r="CX2033"/>
          <cell r="CY2033"/>
          <cell r="CZ2033"/>
          <cell r="DA2033"/>
          <cell r="DB2033"/>
          <cell r="DC2033"/>
          <cell r="DD2033">
            <v>0</v>
          </cell>
          <cell r="DE2033">
            <v>0</v>
          </cell>
          <cell r="DF2033">
            <v>0</v>
          </cell>
          <cell r="DG2033"/>
          <cell r="DH2033"/>
          <cell r="DI2033"/>
          <cell r="DJ2033"/>
          <cell r="DK2033"/>
          <cell r="DL2033">
            <v>43370</v>
          </cell>
          <cell r="DM2033">
            <v>43375</v>
          </cell>
          <cell r="DN2033">
            <v>43383</v>
          </cell>
          <cell r="DO2033">
            <v>43383</v>
          </cell>
          <cell r="DP2033">
            <v>43430</v>
          </cell>
          <cell r="DQ2033">
            <v>43430</v>
          </cell>
          <cell r="DR2033">
            <v>43487</v>
          </cell>
          <cell r="DS2033">
            <v>43487</v>
          </cell>
          <cell r="DT2033">
            <v>43430</v>
          </cell>
          <cell r="DU2033">
            <v>43487</v>
          </cell>
          <cell r="DW2033" t="str">
            <v>1001357-M01</v>
          </cell>
          <cell r="DX2033" t="str">
            <v>1001357-M01-C10</v>
          </cell>
          <cell r="DY2033">
            <v>1</v>
          </cell>
          <cell r="DZ2033">
            <v>1</v>
          </cell>
          <cell r="EA2033">
            <v>57</v>
          </cell>
          <cell r="EB2033">
            <v>1</v>
          </cell>
          <cell r="EC2033">
            <v>0</v>
          </cell>
          <cell r="ED2033">
            <v>11710.215991935484</v>
          </cell>
          <cell r="EE2033">
            <v>0</v>
          </cell>
          <cell r="EF2033">
            <v>43487</v>
          </cell>
          <cell r="EG2033">
            <v>43487</v>
          </cell>
          <cell r="EH2033">
            <v>43487</v>
          </cell>
          <cell r="EI2033">
            <v>43493</v>
          </cell>
        </row>
        <row r="2034">
          <cell r="A2034">
            <v>1001357</v>
          </cell>
          <cell r="B2034" t="str">
            <v>Child</v>
          </cell>
          <cell r="C2034">
            <v>620548</v>
          </cell>
          <cell r="D2034" t="str">
            <v>64 Charles Street</v>
          </cell>
          <cell r="E2034" t="str">
            <v>Wales</v>
          </cell>
          <cell r="F2034" t="str">
            <v>E</v>
          </cell>
          <cell r="G2034" t="str">
            <v>South Glamorgan</v>
          </cell>
          <cell r="H2034" t="str">
            <v>Cardiff</v>
          </cell>
          <cell r="I2034" t="str">
            <v>S Hale</v>
          </cell>
          <cell r="J2034" t="str">
            <v>Kevin Williams</v>
          </cell>
          <cell r="K2034" t="str">
            <v>Russell Bennett</v>
          </cell>
          <cell r="L2034"/>
          <cell r="M2034" t="str">
            <v>Paul Harding</v>
          </cell>
          <cell r="N2034"/>
          <cell r="O2034" t="str">
            <v>Resolution Interiors Ltd</v>
          </cell>
          <cell r="P2034" t="str">
            <v>Siegfried Block</v>
          </cell>
          <cell r="Q2034"/>
          <cell r="R2034"/>
          <cell r="S2034" t="str">
            <v>Socotec</v>
          </cell>
          <cell r="T2034" t="str">
            <v>CP Approved</v>
          </cell>
          <cell r="U2034">
            <v>2</v>
          </cell>
          <cell r="V2034" t="str">
            <v>HIGH</v>
          </cell>
          <cell r="W2034" t="str">
            <v>Green</v>
          </cell>
          <cell r="X2034" t="str">
            <v>HVAC</v>
          </cell>
          <cell r="Y2034" t="str">
            <v>Package DX Cooling System</v>
          </cell>
          <cell r="Z2034" t="str">
            <v>Replace AC units to rear passage and on 1st floor roof</v>
          </cell>
          <cell r="AA2034"/>
          <cell r="AB2034"/>
          <cell r="AC2034" t="str">
            <v>A</v>
          </cell>
          <cell r="AD2034" t="str">
            <v>JC</v>
          </cell>
          <cell r="AE2034">
            <v>12000</v>
          </cell>
          <cell r="AF2034"/>
          <cell r="AG2034">
            <v>1500</v>
          </cell>
          <cell r="AH2034">
            <v>2700</v>
          </cell>
          <cell r="AI2034">
            <v>16200</v>
          </cell>
          <cell r="AJ2034">
            <v>11690</v>
          </cell>
          <cell r="AK2034"/>
          <cell r="AL2034">
            <v>0</v>
          </cell>
          <cell r="AM2034">
            <v>0</v>
          </cell>
          <cell r="AN2034">
            <v>23.4375</v>
          </cell>
          <cell r="AO2034">
            <v>15.625</v>
          </cell>
          <cell r="AP2034">
            <v>31.25</v>
          </cell>
          <cell r="AQ2034">
            <v>980.57169952285517</v>
          </cell>
          <cell r="AR2034">
            <v>1100.8841995228552</v>
          </cell>
          <cell r="AS2034">
            <v>2548.1768399045714</v>
          </cell>
          <cell r="AT2034">
            <v>15289.061039427426</v>
          </cell>
          <cell r="AU2034">
            <v>9511.9916129032263</v>
          </cell>
          <cell r="AV2034">
            <v>0</v>
          </cell>
          <cell r="AW2034">
            <v>0</v>
          </cell>
          <cell r="AX2034">
            <v>0</v>
          </cell>
          <cell r="AY2034">
            <v>0</v>
          </cell>
          <cell r="AZ2034">
            <v>62.15</v>
          </cell>
          <cell r="BA2034">
            <v>62.5</v>
          </cell>
          <cell r="BB2034">
            <v>1018.3261652720485</v>
          </cell>
          <cell r="BC2034">
            <v>1142.9761652720485</v>
          </cell>
          <cell r="BD2034">
            <v>2130.9935556350551</v>
          </cell>
          <cell r="BE2034">
            <v>12785.96133381033</v>
          </cell>
          <cell r="BF2034">
            <v>9633.8664516129029</v>
          </cell>
          <cell r="BG2034">
            <v>9633.8664516129029</v>
          </cell>
          <cell r="BH2034">
            <v>9633.8664516129029</v>
          </cell>
          <cell r="BI2034">
            <v>0</v>
          </cell>
          <cell r="BJ2034" t="str">
            <v>Year 1</v>
          </cell>
          <cell r="BK2034" t="str">
            <v>Y</v>
          </cell>
          <cell r="BL2034"/>
          <cell r="BM2034">
            <v>0</v>
          </cell>
          <cell r="BN2034"/>
          <cell r="BO2034"/>
          <cell r="BP2034"/>
          <cell r="BQ2034"/>
          <cell r="BR2034"/>
          <cell r="BS2034">
            <v>0</v>
          </cell>
          <cell r="BT2034">
            <v>0</v>
          </cell>
          <cell r="BU2034">
            <v>0</v>
          </cell>
          <cell r="BV2034">
            <v>62.146875000000001</v>
          </cell>
          <cell r="BW2034">
            <v>62.5</v>
          </cell>
          <cell r="BX2034">
            <v>1018.3261652720485</v>
          </cell>
          <cell r="BY2034">
            <v>1142.9730402720484</v>
          </cell>
          <cell r="BZ2034">
            <v>6008.9144790221517</v>
          </cell>
          <cell r="CA2034">
            <v>16785.753970907102</v>
          </cell>
          <cell r="CB2034"/>
          <cell r="CC2034"/>
          <cell r="CD2034"/>
          <cell r="CE2034"/>
          <cell r="CF2034"/>
          <cell r="CG2034"/>
          <cell r="CH2034"/>
          <cell r="CI2034" t="str">
            <v>T</v>
          </cell>
          <cell r="CJ2034"/>
          <cell r="CK2034"/>
          <cell r="CL2034"/>
          <cell r="CM2034"/>
          <cell r="CN2034"/>
          <cell r="CO2034"/>
          <cell r="CP2034"/>
          <cell r="CQ2034"/>
          <cell r="CR2034"/>
          <cell r="CS2034">
            <v>0</v>
          </cell>
          <cell r="CT2034">
            <v>0</v>
          </cell>
          <cell r="CU2034"/>
          <cell r="CV2034"/>
          <cell r="CW2034"/>
          <cell r="CX2034"/>
          <cell r="CY2034"/>
          <cell r="CZ2034"/>
          <cell r="DA2034"/>
          <cell r="DB2034"/>
          <cell r="DC2034"/>
          <cell r="DD2034">
            <v>0</v>
          </cell>
          <cell r="DE2034">
            <v>0</v>
          </cell>
          <cell r="DF2034">
            <v>0</v>
          </cell>
          <cell r="DG2034"/>
          <cell r="DH2034"/>
          <cell r="DI2034"/>
          <cell r="DJ2034"/>
          <cell r="DK2034"/>
          <cell r="DL2034">
            <v>43370</v>
          </cell>
          <cell r="DM2034">
            <v>43375</v>
          </cell>
          <cell r="DN2034">
            <v>43383</v>
          </cell>
          <cell r="DO2034">
            <v>43383</v>
          </cell>
          <cell r="DP2034">
            <v>43430</v>
          </cell>
          <cell r="DQ2034">
            <v>43430</v>
          </cell>
          <cell r="DR2034">
            <v>43487</v>
          </cell>
          <cell r="DS2034">
            <v>43487</v>
          </cell>
          <cell r="DT2034">
            <v>43430</v>
          </cell>
          <cell r="DU2034">
            <v>43487</v>
          </cell>
          <cell r="DW2034" t="str">
            <v>1001357-M01</v>
          </cell>
          <cell r="DX2034" t="str">
            <v>1001357-M01-C11</v>
          </cell>
          <cell r="DY2034">
            <v>1</v>
          </cell>
          <cell r="DZ2034">
            <v>1</v>
          </cell>
          <cell r="EA2034">
            <v>57</v>
          </cell>
          <cell r="EB2034">
            <v>1</v>
          </cell>
          <cell r="EC2034">
            <v>0</v>
          </cell>
          <cell r="ED2034">
            <v>11710.215991935484</v>
          </cell>
          <cell r="EE2034">
            <v>0</v>
          </cell>
          <cell r="EF2034">
            <v>43487</v>
          </cell>
          <cell r="EG2034">
            <v>43487</v>
          </cell>
          <cell r="EH2034">
            <v>43487</v>
          </cell>
          <cell r="EI2034">
            <v>43493</v>
          </cell>
        </row>
        <row r="2035">
          <cell r="A2035">
            <v>1001357</v>
          </cell>
          <cell r="B2035" t="str">
            <v>Child</v>
          </cell>
          <cell r="C2035">
            <v>620548</v>
          </cell>
          <cell r="D2035" t="str">
            <v>64 Charles Street</v>
          </cell>
          <cell r="E2035" t="str">
            <v>Wales</v>
          </cell>
          <cell r="F2035" t="str">
            <v>E</v>
          </cell>
          <cell r="G2035" t="str">
            <v>South Glamorgan</v>
          </cell>
          <cell r="H2035" t="str">
            <v>Cardiff</v>
          </cell>
          <cell r="I2035" t="str">
            <v>S Hale</v>
          </cell>
          <cell r="J2035" t="str">
            <v>Kevin Williams</v>
          </cell>
          <cell r="K2035" t="str">
            <v>Russell Bennett</v>
          </cell>
          <cell r="L2035"/>
          <cell r="M2035" t="str">
            <v>Paul Harding</v>
          </cell>
          <cell r="N2035"/>
          <cell r="O2035" t="str">
            <v>Resolution Interiors Ltd</v>
          </cell>
          <cell r="P2035" t="str">
            <v>Siegfried Block</v>
          </cell>
          <cell r="Q2035"/>
          <cell r="R2035"/>
          <cell r="S2035" t="str">
            <v>Socotec</v>
          </cell>
          <cell r="T2035" t="str">
            <v>CP Approved</v>
          </cell>
          <cell r="U2035">
            <v>2</v>
          </cell>
          <cell r="V2035" t="str">
            <v>HIGH</v>
          </cell>
          <cell r="W2035" t="str">
            <v>Green</v>
          </cell>
          <cell r="X2035" t="str">
            <v>HVAC</v>
          </cell>
          <cell r="Y2035" t="str">
            <v>Package DX Cooling System</v>
          </cell>
          <cell r="Z2035" t="str">
            <v>Replace AC units to rear passage and on 1st floor roof</v>
          </cell>
          <cell r="AA2035"/>
          <cell r="AB2035"/>
          <cell r="AC2035" t="str">
            <v>A</v>
          </cell>
          <cell r="AD2035" t="str">
            <v>JC</v>
          </cell>
          <cell r="AE2035">
            <v>12000</v>
          </cell>
          <cell r="AF2035"/>
          <cell r="AG2035">
            <v>1500</v>
          </cell>
          <cell r="AH2035">
            <v>2700</v>
          </cell>
          <cell r="AI2035">
            <v>16200</v>
          </cell>
          <cell r="AJ2035">
            <v>11690</v>
          </cell>
          <cell r="AK2035"/>
          <cell r="AL2035">
            <v>0</v>
          </cell>
          <cell r="AM2035">
            <v>0</v>
          </cell>
          <cell r="AN2035">
            <v>23.4375</v>
          </cell>
          <cell r="AO2035">
            <v>15.625</v>
          </cell>
          <cell r="AP2035">
            <v>31.25</v>
          </cell>
          <cell r="AQ2035">
            <v>980.57169952285517</v>
          </cell>
          <cell r="AR2035">
            <v>1100.8841995228552</v>
          </cell>
          <cell r="AS2035">
            <v>2548.1768399045714</v>
          </cell>
          <cell r="AT2035">
            <v>15289.061039427426</v>
          </cell>
          <cell r="AU2035">
            <v>9511.9916129032263</v>
          </cell>
          <cell r="AV2035">
            <v>0</v>
          </cell>
          <cell r="AW2035">
            <v>0</v>
          </cell>
          <cell r="AX2035">
            <v>0</v>
          </cell>
          <cell r="AY2035">
            <v>0</v>
          </cell>
          <cell r="AZ2035">
            <v>62.15</v>
          </cell>
          <cell r="BA2035">
            <v>62.5</v>
          </cell>
          <cell r="BB2035">
            <v>1018.3261652720485</v>
          </cell>
          <cell r="BC2035">
            <v>1142.9761652720485</v>
          </cell>
          <cell r="BD2035">
            <v>2130.9935556350551</v>
          </cell>
          <cell r="BE2035">
            <v>12785.96133381033</v>
          </cell>
          <cell r="BF2035">
            <v>9633.8664516129029</v>
          </cell>
          <cell r="BG2035">
            <v>9633.8664516129029</v>
          </cell>
          <cell r="BH2035">
            <v>9633.8664516129029</v>
          </cell>
          <cell r="BI2035">
            <v>0</v>
          </cell>
          <cell r="BJ2035" t="str">
            <v>Year 1</v>
          </cell>
          <cell r="BK2035" t="str">
            <v>Y</v>
          </cell>
          <cell r="BL2035"/>
          <cell r="BM2035">
            <v>0</v>
          </cell>
          <cell r="BN2035"/>
          <cell r="BO2035"/>
          <cell r="BP2035"/>
          <cell r="BQ2035"/>
          <cell r="BR2035"/>
          <cell r="BS2035">
            <v>0</v>
          </cell>
          <cell r="BT2035">
            <v>0</v>
          </cell>
          <cell r="BU2035">
            <v>0</v>
          </cell>
          <cell r="BV2035">
            <v>62.146875000000001</v>
          </cell>
          <cell r="BW2035">
            <v>62.5</v>
          </cell>
          <cell r="BX2035">
            <v>1018.3261652720485</v>
          </cell>
          <cell r="BY2035">
            <v>1142.9730402720484</v>
          </cell>
          <cell r="BZ2035">
            <v>6008.9144790221517</v>
          </cell>
          <cell r="CA2035">
            <v>16785.753970907102</v>
          </cell>
          <cell r="CB2035"/>
          <cell r="CC2035"/>
          <cell r="CD2035"/>
          <cell r="CE2035"/>
          <cell r="CF2035"/>
          <cell r="CG2035"/>
          <cell r="CH2035"/>
          <cell r="CI2035" t="str">
            <v>T</v>
          </cell>
          <cell r="CJ2035"/>
          <cell r="CK2035"/>
          <cell r="CL2035"/>
          <cell r="CM2035"/>
          <cell r="CN2035"/>
          <cell r="CO2035"/>
          <cell r="CP2035"/>
          <cell r="CQ2035"/>
          <cell r="CR2035"/>
          <cell r="CS2035">
            <v>0</v>
          </cell>
          <cell r="CT2035">
            <v>0</v>
          </cell>
          <cell r="CU2035"/>
          <cell r="CV2035"/>
          <cell r="CW2035"/>
          <cell r="CX2035"/>
          <cell r="CY2035"/>
          <cell r="CZ2035"/>
          <cell r="DA2035"/>
          <cell r="DB2035"/>
          <cell r="DC2035"/>
          <cell r="DD2035">
            <v>0</v>
          </cell>
          <cell r="DE2035">
            <v>0</v>
          </cell>
          <cell r="DF2035">
            <v>0</v>
          </cell>
          <cell r="DG2035"/>
          <cell r="DH2035"/>
          <cell r="DI2035"/>
          <cell r="DJ2035"/>
          <cell r="DK2035"/>
          <cell r="DL2035">
            <v>43370</v>
          </cell>
          <cell r="DM2035">
            <v>43375</v>
          </cell>
          <cell r="DN2035">
            <v>43383</v>
          </cell>
          <cell r="DO2035">
            <v>43383</v>
          </cell>
          <cell r="DP2035">
            <v>43430</v>
          </cell>
          <cell r="DQ2035">
            <v>43430</v>
          </cell>
          <cell r="DR2035">
            <v>43487</v>
          </cell>
          <cell r="DS2035">
            <v>43487</v>
          </cell>
          <cell r="DT2035">
            <v>43430</v>
          </cell>
          <cell r="DU2035">
            <v>43487</v>
          </cell>
          <cell r="DW2035" t="str">
            <v>1001357-M01</v>
          </cell>
          <cell r="DX2035" t="str">
            <v>1001357-M01-C12</v>
          </cell>
          <cell r="DY2035">
            <v>1</v>
          </cell>
          <cell r="DZ2035">
            <v>1</v>
          </cell>
          <cell r="EA2035">
            <v>57</v>
          </cell>
          <cell r="EB2035">
            <v>1</v>
          </cell>
          <cell r="EC2035">
            <v>0</v>
          </cell>
          <cell r="ED2035">
            <v>11710.215991935484</v>
          </cell>
          <cell r="EE2035">
            <v>0</v>
          </cell>
          <cell r="EF2035">
            <v>43487</v>
          </cell>
          <cell r="EG2035">
            <v>43487</v>
          </cell>
          <cell r="EH2035">
            <v>43487</v>
          </cell>
          <cell r="EI2035">
            <v>43493</v>
          </cell>
        </row>
        <row r="2036">
          <cell r="A2036">
            <v>1001357</v>
          </cell>
          <cell r="B2036" t="str">
            <v>Child</v>
          </cell>
          <cell r="C2036">
            <v>620548</v>
          </cell>
          <cell r="D2036" t="str">
            <v>64 Charles Street</v>
          </cell>
          <cell r="E2036" t="str">
            <v>Wales</v>
          </cell>
          <cell r="F2036" t="str">
            <v>E</v>
          </cell>
          <cell r="G2036" t="str">
            <v>South Glamorgan</v>
          </cell>
          <cell r="H2036" t="str">
            <v>Cardiff</v>
          </cell>
          <cell r="I2036" t="str">
            <v>S Hale</v>
          </cell>
          <cell r="J2036" t="str">
            <v>Kevin Williams</v>
          </cell>
          <cell r="K2036" t="str">
            <v>Russell Bennett</v>
          </cell>
          <cell r="L2036"/>
          <cell r="M2036" t="str">
            <v>Paul Harding</v>
          </cell>
          <cell r="N2036"/>
          <cell r="O2036" t="str">
            <v>Resolution Interiors Ltd</v>
          </cell>
          <cell r="P2036" t="str">
            <v>Siegfried Block</v>
          </cell>
          <cell r="Q2036"/>
          <cell r="R2036"/>
          <cell r="S2036" t="str">
            <v>Socotec</v>
          </cell>
          <cell r="T2036" t="str">
            <v>CP Approved</v>
          </cell>
          <cell r="U2036">
            <v>2</v>
          </cell>
          <cell r="V2036" t="str">
            <v>HIGH</v>
          </cell>
          <cell r="W2036" t="str">
            <v>Green</v>
          </cell>
          <cell r="X2036" t="str">
            <v>HVAC</v>
          </cell>
          <cell r="Y2036" t="str">
            <v>Package DX Cooling System</v>
          </cell>
          <cell r="Z2036" t="str">
            <v>Replace AC units to rear passage and on 1st floor roof</v>
          </cell>
          <cell r="AA2036"/>
          <cell r="AB2036"/>
          <cell r="AC2036" t="str">
            <v>A</v>
          </cell>
          <cell r="AD2036" t="str">
            <v>JC</v>
          </cell>
          <cell r="AE2036">
            <v>12000</v>
          </cell>
          <cell r="AF2036"/>
          <cell r="AG2036">
            <v>1500</v>
          </cell>
          <cell r="AH2036">
            <v>2700</v>
          </cell>
          <cell r="AI2036">
            <v>16200</v>
          </cell>
          <cell r="AJ2036">
            <v>11690</v>
          </cell>
          <cell r="AK2036"/>
          <cell r="AL2036">
            <v>0</v>
          </cell>
          <cell r="AM2036">
            <v>0</v>
          </cell>
          <cell r="AN2036">
            <v>23.4375</v>
          </cell>
          <cell r="AO2036">
            <v>15.625</v>
          </cell>
          <cell r="AP2036">
            <v>31.25</v>
          </cell>
          <cell r="AQ2036">
            <v>980.57169952285517</v>
          </cell>
          <cell r="AR2036">
            <v>1100.8841995228552</v>
          </cell>
          <cell r="AS2036">
            <v>2548.1768399045714</v>
          </cell>
          <cell r="AT2036">
            <v>15289.061039427426</v>
          </cell>
          <cell r="AU2036">
            <v>9511.9916129032263</v>
          </cell>
          <cell r="AV2036">
            <v>0</v>
          </cell>
          <cell r="AW2036">
            <v>0</v>
          </cell>
          <cell r="AX2036">
            <v>0</v>
          </cell>
          <cell r="AY2036">
            <v>0</v>
          </cell>
          <cell r="AZ2036">
            <v>62.15</v>
          </cell>
          <cell r="BA2036">
            <v>62.5</v>
          </cell>
          <cell r="BB2036">
            <v>1018.3261652720485</v>
          </cell>
          <cell r="BC2036">
            <v>1142.9761652720485</v>
          </cell>
          <cell r="BD2036">
            <v>2130.9935556350551</v>
          </cell>
          <cell r="BE2036">
            <v>12785.96133381033</v>
          </cell>
          <cell r="BF2036">
            <v>9633.8664516129029</v>
          </cell>
          <cell r="BG2036">
            <v>9633.8664516129029</v>
          </cell>
          <cell r="BH2036">
            <v>9633.8664516129029</v>
          </cell>
          <cell r="BI2036">
            <v>0</v>
          </cell>
          <cell r="BJ2036" t="str">
            <v>Year 1</v>
          </cell>
          <cell r="BK2036" t="str">
            <v>Y</v>
          </cell>
          <cell r="BL2036"/>
          <cell r="BM2036">
            <v>0</v>
          </cell>
          <cell r="BN2036"/>
          <cell r="BO2036"/>
          <cell r="BP2036"/>
          <cell r="BQ2036"/>
          <cell r="BR2036"/>
          <cell r="BS2036">
            <v>0</v>
          </cell>
          <cell r="BT2036">
            <v>0</v>
          </cell>
          <cell r="BU2036">
            <v>0</v>
          </cell>
          <cell r="BV2036">
            <v>62.146875000000001</v>
          </cell>
          <cell r="BW2036">
            <v>62.5</v>
          </cell>
          <cell r="BX2036">
            <v>1018.3261652720485</v>
          </cell>
          <cell r="BY2036">
            <v>1142.9730402720484</v>
          </cell>
          <cell r="BZ2036">
            <v>6008.9144790221517</v>
          </cell>
          <cell r="CA2036">
            <v>16785.753970907102</v>
          </cell>
          <cell r="CB2036"/>
          <cell r="CC2036"/>
          <cell r="CD2036"/>
          <cell r="CE2036"/>
          <cell r="CF2036"/>
          <cell r="CG2036"/>
          <cell r="CH2036"/>
          <cell r="CI2036" t="str">
            <v>T</v>
          </cell>
          <cell r="CJ2036"/>
          <cell r="CK2036"/>
          <cell r="CL2036"/>
          <cell r="CM2036"/>
          <cell r="CN2036"/>
          <cell r="CO2036"/>
          <cell r="CP2036"/>
          <cell r="CQ2036"/>
          <cell r="CR2036"/>
          <cell r="CS2036">
            <v>0</v>
          </cell>
          <cell r="CT2036">
            <v>0</v>
          </cell>
          <cell r="CU2036"/>
          <cell r="CV2036"/>
          <cell r="CW2036"/>
          <cell r="CX2036"/>
          <cell r="CY2036"/>
          <cell r="CZ2036"/>
          <cell r="DA2036"/>
          <cell r="DB2036"/>
          <cell r="DC2036"/>
          <cell r="DD2036">
            <v>0</v>
          </cell>
          <cell r="DE2036">
            <v>0</v>
          </cell>
          <cell r="DF2036">
            <v>0</v>
          </cell>
          <cell r="DG2036"/>
          <cell r="DH2036"/>
          <cell r="DI2036"/>
          <cell r="DJ2036"/>
          <cell r="DK2036"/>
          <cell r="DL2036">
            <v>43370</v>
          </cell>
          <cell r="DM2036">
            <v>43375</v>
          </cell>
          <cell r="DN2036">
            <v>43383</v>
          </cell>
          <cell r="DO2036">
            <v>43383</v>
          </cell>
          <cell r="DP2036">
            <v>43430</v>
          </cell>
          <cell r="DQ2036">
            <v>43430</v>
          </cell>
          <cell r="DR2036">
            <v>43487</v>
          </cell>
          <cell r="DS2036">
            <v>43487</v>
          </cell>
          <cell r="DT2036">
            <v>43430</v>
          </cell>
          <cell r="DU2036">
            <v>43487</v>
          </cell>
          <cell r="DW2036" t="str">
            <v>1001357-M01</v>
          </cell>
          <cell r="DX2036" t="str">
            <v>1001357-M01-C13</v>
          </cell>
          <cell r="DY2036">
            <v>1</v>
          </cell>
          <cell r="DZ2036">
            <v>1</v>
          </cell>
          <cell r="EA2036">
            <v>57</v>
          </cell>
          <cell r="EB2036">
            <v>1</v>
          </cell>
          <cell r="EC2036">
            <v>0</v>
          </cell>
          <cell r="ED2036">
            <v>11710.215991935484</v>
          </cell>
          <cell r="EE2036">
            <v>0</v>
          </cell>
          <cell r="EF2036">
            <v>43487</v>
          </cell>
          <cell r="EG2036">
            <v>43487</v>
          </cell>
          <cell r="EH2036">
            <v>43487</v>
          </cell>
          <cell r="EI2036">
            <v>43493</v>
          </cell>
        </row>
        <row r="2037">
          <cell r="A2037">
            <v>1001357</v>
          </cell>
          <cell r="B2037" t="str">
            <v>Child</v>
          </cell>
          <cell r="C2037">
            <v>620548</v>
          </cell>
          <cell r="D2037" t="str">
            <v>64 Charles Street</v>
          </cell>
          <cell r="E2037" t="str">
            <v>Wales</v>
          </cell>
          <cell r="F2037" t="str">
            <v>E</v>
          </cell>
          <cell r="G2037" t="str">
            <v>South Glamorgan</v>
          </cell>
          <cell r="H2037" t="str">
            <v>Cardiff</v>
          </cell>
          <cell r="I2037" t="str">
            <v>S Hale</v>
          </cell>
          <cell r="J2037" t="str">
            <v>Kevin Williams</v>
          </cell>
          <cell r="K2037" t="str">
            <v>Russell Bennett</v>
          </cell>
          <cell r="L2037"/>
          <cell r="M2037" t="str">
            <v>Paul Harding</v>
          </cell>
          <cell r="N2037"/>
          <cell r="O2037" t="str">
            <v>Resolution Interiors Ltd</v>
          </cell>
          <cell r="P2037" t="str">
            <v>Siegfried Block</v>
          </cell>
          <cell r="Q2037"/>
          <cell r="R2037"/>
          <cell r="S2037" t="str">
            <v>Socotec</v>
          </cell>
          <cell r="T2037" t="str">
            <v>CP Approved</v>
          </cell>
          <cell r="U2037">
            <v>2</v>
          </cell>
          <cell r="V2037" t="str">
            <v>HIGH</v>
          </cell>
          <cell r="W2037" t="str">
            <v>Green</v>
          </cell>
          <cell r="X2037" t="str">
            <v>HVAC</v>
          </cell>
          <cell r="Y2037" t="str">
            <v>Package DX Cooling System</v>
          </cell>
          <cell r="Z2037" t="str">
            <v>Replace AC units to rear passage and on 1st floor roof</v>
          </cell>
          <cell r="AA2037"/>
          <cell r="AB2037"/>
          <cell r="AC2037" t="str">
            <v>A</v>
          </cell>
          <cell r="AD2037" t="str">
            <v>JC</v>
          </cell>
          <cell r="AE2037">
            <v>12000</v>
          </cell>
          <cell r="AF2037"/>
          <cell r="AG2037">
            <v>1500</v>
          </cell>
          <cell r="AH2037">
            <v>2700</v>
          </cell>
          <cell r="AI2037">
            <v>16200</v>
          </cell>
          <cell r="AJ2037">
            <v>11690</v>
          </cell>
          <cell r="AK2037"/>
          <cell r="AL2037">
            <v>0</v>
          </cell>
          <cell r="AM2037">
            <v>0</v>
          </cell>
          <cell r="AN2037">
            <v>23.4375</v>
          </cell>
          <cell r="AO2037">
            <v>15.625</v>
          </cell>
          <cell r="AP2037">
            <v>31.25</v>
          </cell>
          <cell r="AQ2037">
            <v>980.57169952285517</v>
          </cell>
          <cell r="AR2037">
            <v>1100.8841995228552</v>
          </cell>
          <cell r="AS2037">
            <v>2548.1768399045714</v>
          </cell>
          <cell r="AT2037">
            <v>15289.061039427426</v>
          </cell>
          <cell r="AU2037">
            <v>9511.9916129032263</v>
          </cell>
          <cell r="AV2037">
            <v>0</v>
          </cell>
          <cell r="AW2037">
            <v>0</v>
          </cell>
          <cell r="AX2037">
            <v>0</v>
          </cell>
          <cell r="AY2037">
            <v>0</v>
          </cell>
          <cell r="AZ2037">
            <v>62.15</v>
          </cell>
          <cell r="BA2037">
            <v>62.5</v>
          </cell>
          <cell r="BB2037">
            <v>1018.3261652720485</v>
          </cell>
          <cell r="BC2037">
            <v>1142.9761652720485</v>
          </cell>
          <cell r="BD2037">
            <v>2130.9935556350551</v>
          </cell>
          <cell r="BE2037">
            <v>12785.96133381033</v>
          </cell>
          <cell r="BF2037">
            <v>9633.8664516129029</v>
          </cell>
          <cell r="BG2037">
            <v>9633.8664516129029</v>
          </cell>
          <cell r="BH2037">
            <v>9633.8664516129029</v>
          </cell>
          <cell r="BI2037">
            <v>0</v>
          </cell>
          <cell r="BJ2037" t="str">
            <v>Year 1</v>
          </cell>
          <cell r="BK2037" t="str">
            <v>Y</v>
          </cell>
          <cell r="BL2037"/>
          <cell r="BM2037">
            <v>0</v>
          </cell>
          <cell r="BN2037"/>
          <cell r="BO2037"/>
          <cell r="BP2037"/>
          <cell r="BQ2037"/>
          <cell r="BR2037"/>
          <cell r="BS2037">
            <v>0</v>
          </cell>
          <cell r="BT2037">
            <v>0</v>
          </cell>
          <cell r="BU2037">
            <v>0</v>
          </cell>
          <cell r="BV2037">
            <v>62.146875000000001</v>
          </cell>
          <cell r="BW2037">
            <v>62.5</v>
          </cell>
          <cell r="BX2037">
            <v>1018.3261652720485</v>
          </cell>
          <cell r="BY2037">
            <v>1142.9730402720484</v>
          </cell>
          <cell r="BZ2037">
            <v>6008.9144790221517</v>
          </cell>
          <cell r="CA2037">
            <v>16785.753970907102</v>
          </cell>
          <cell r="CB2037"/>
          <cell r="CC2037"/>
          <cell r="CD2037"/>
          <cell r="CE2037"/>
          <cell r="CF2037"/>
          <cell r="CG2037"/>
          <cell r="CH2037"/>
          <cell r="CI2037" t="str">
            <v>T</v>
          </cell>
          <cell r="CJ2037"/>
          <cell r="CK2037"/>
          <cell r="CL2037"/>
          <cell r="CM2037"/>
          <cell r="CN2037"/>
          <cell r="CO2037"/>
          <cell r="CP2037"/>
          <cell r="CQ2037"/>
          <cell r="CR2037"/>
          <cell r="CS2037">
            <v>0</v>
          </cell>
          <cell r="CT2037">
            <v>0</v>
          </cell>
          <cell r="CU2037"/>
          <cell r="CV2037"/>
          <cell r="CW2037"/>
          <cell r="CX2037"/>
          <cell r="CY2037"/>
          <cell r="CZ2037"/>
          <cell r="DA2037"/>
          <cell r="DB2037"/>
          <cell r="DC2037"/>
          <cell r="DD2037">
            <v>0</v>
          </cell>
          <cell r="DE2037">
            <v>0</v>
          </cell>
          <cell r="DF2037">
            <v>0</v>
          </cell>
          <cell r="DG2037"/>
          <cell r="DH2037"/>
          <cell r="DI2037"/>
          <cell r="DJ2037"/>
          <cell r="DK2037"/>
          <cell r="DL2037">
            <v>43370</v>
          </cell>
          <cell r="DM2037">
            <v>43375</v>
          </cell>
          <cell r="DN2037">
            <v>43383</v>
          </cell>
          <cell r="DO2037">
            <v>43383</v>
          </cell>
          <cell r="DP2037">
            <v>43430</v>
          </cell>
          <cell r="DQ2037">
            <v>43430</v>
          </cell>
          <cell r="DR2037">
            <v>43487</v>
          </cell>
          <cell r="DS2037">
            <v>43487</v>
          </cell>
          <cell r="DT2037">
            <v>43430</v>
          </cell>
          <cell r="DU2037">
            <v>43487</v>
          </cell>
          <cell r="DW2037" t="str">
            <v>1001357-M01</v>
          </cell>
          <cell r="DX2037" t="str">
            <v>1001357-M01-C14</v>
          </cell>
          <cell r="DY2037">
            <v>1</v>
          </cell>
          <cell r="DZ2037">
            <v>1</v>
          </cell>
          <cell r="EA2037">
            <v>57</v>
          </cell>
          <cell r="EB2037">
            <v>1</v>
          </cell>
          <cell r="EC2037">
            <v>0</v>
          </cell>
          <cell r="ED2037">
            <v>11710.215991935484</v>
          </cell>
          <cell r="EE2037">
            <v>0</v>
          </cell>
          <cell r="EF2037">
            <v>43487</v>
          </cell>
          <cell r="EG2037">
            <v>43487</v>
          </cell>
          <cell r="EH2037">
            <v>43487</v>
          </cell>
          <cell r="EI2037">
            <v>43493</v>
          </cell>
        </row>
        <row r="2038">
          <cell r="A2038">
            <v>1001357</v>
          </cell>
          <cell r="B2038" t="str">
            <v>Child</v>
          </cell>
          <cell r="C2038">
            <v>620548</v>
          </cell>
          <cell r="D2038" t="str">
            <v>64 Charles Street</v>
          </cell>
          <cell r="E2038" t="str">
            <v>Wales</v>
          </cell>
          <cell r="F2038" t="str">
            <v>E</v>
          </cell>
          <cell r="G2038" t="str">
            <v>South Glamorgan</v>
          </cell>
          <cell r="H2038" t="str">
            <v>Cardiff</v>
          </cell>
          <cell r="I2038" t="str">
            <v>S Hale</v>
          </cell>
          <cell r="J2038" t="str">
            <v>Kevin Williams</v>
          </cell>
          <cell r="K2038" t="str">
            <v>Russell Bennett</v>
          </cell>
          <cell r="L2038"/>
          <cell r="M2038" t="str">
            <v>Paul Harding</v>
          </cell>
          <cell r="N2038"/>
          <cell r="O2038" t="str">
            <v>Resolution Interiors Ltd</v>
          </cell>
          <cell r="P2038" t="str">
            <v>Siegfried Block</v>
          </cell>
          <cell r="Q2038"/>
          <cell r="R2038"/>
          <cell r="S2038" t="str">
            <v>Socotec</v>
          </cell>
          <cell r="T2038" t="str">
            <v>CP Approved</v>
          </cell>
          <cell r="U2038">
            <v>2</v>
          </cell>
          <cell r="V2038" t="str">
            <v>HIGH</v>
          </cell>
          <cell r="W2038" t="str">
            <v>Green</v>
          </cell>
          <cell r="X2038" t="str">
            <v>HVAC</v>
          </cell>
          <cell r="Y2038" t="str">
            <v>Package DX Cooling System</v>
          </cell>
          <cell r="Z2038" t="str">
            <v>Replace AC units to rear passage and on 1st floor roof</v>
          </cell>
          <cell r="AA2038"/>
          <cell r="AB2038"/>
          <cell r="AC2038" t="str">
            <v>A</v>
          </cell>
          <cell r="AD2038" t="str">
            <v>JC</v>
          </cell>
          <cell r="AE2038">
            <v>12000</v>
          </cell>
          <cell r="AF2038"/>
          <cell r="AG2038">
            <v>1500</v>
          </cell>
          <cell r="AH2038">
            <v>2700</v>
          </cell>
          <cell r="AI2038">
            <v>16200</v>
          </cell>
          <cell r="AJ2038">
            <v>11690</v>
          </cell>
          <cell r="AK2038"/>
          <cell r="AL2038">
            <v>0</v>
          </cell>
          <cell r="AM2038">
            <v>0</v>
          </cell>
          <cell r="AN2038">
            <v>23.4375</v>
          </cell>
          <cell r="AO2038">
            <v>15.625</v>
          </cell>
          <cell r="AP2038">
            <v>31.25</v>
          </cell>
          <cell r="AQ2038">
            <v>980.57169952285517</v>
          </cell>
          <cell r="AR2038">
            <v>1100.8841995228552</v>
          </cell>
          <cell r="AS2038">
            <v>2548.1768399045714</v>
          </cell>
          <cell r="AT2038">
            <v>15289.061039427426</v>
          </cell>
          <cell r="AU2038">
            <v>9511.9916129032263</v>
          </cell>
          <cell r="AV2038">
            <v>0</v>
          </cell>
          <cell r="AW2038">
            <v>0</v>
          </cell>
          <cell r="AX2038">
            <v>0</v>
          </cell>
          <cell r="AY2038">
            <v>0</v>
          </cell>
          <cell r="AZ2038">
            <v>62.15</v>
          </cell>
          <cell r="BA2038">
            <v>62.5</v>
          </cell>
          <cell r="BB2038">
            <v>1018.3261652720485</v>
          </cell>
          <cell r="BC2038">
            <v>1142.9761652720485</v>
          </cell>
          <cell r="BD2038">
            <v>2130.9935556350551</v>
          </cell>
          <cell r="BE2038">
            <v>12785.96133381033</v>
          </cell>
          <cell r="BF2038">
            <v>9633.8664516129029</v>
          </cell>
          <cell r="BG2038">
            <v>9633.8664516129029</v>
          </cell>
          <cell r="BH2038">
            <v>9633.8664516129029</v>
          </cell>
          <cell r="BI2038">
            <v>0</v>
          </cell>
          <cell r="BJ2038" t="str">
            <v>Year 1</v>
          </cell>
          <cell r="BK2038" t="str">
            <v>Y</v>
          </cell>
          <cell r="BL2038"/>
          <cell r="BM2038">
            <v>0</v>
          </cell>
          <cell r="BN2038"/>
          <cell r="BO2038"/>
          <cell r="BP2038"/>
          <cell r="BQ2038"/>
          <cell r="BR2038"/>
          <cell r="BS2038">
            <v>0</v>
          </cell>
          <cell r="BT2038">
            <v>0</v>
          </cell>
          <cell r="BU2038">
            <v>0</v>
          </cell>
          <cell r="BV2038">
            <v>62.146875000000001</v>
          </cell>
          <cell r="BW2038">
            <v>62.5</v>
          </cell>
          <cell r="BX2038">
            <v>1018.3261652720485</v>
          </cell>
          <cell r="BY2038">
            <v>1142.9730402720484</v>
          </cell>
          <cell r="BZ2038">
            <v>6008.9144790221517</v>
          </cell>
          <cell r="CA2038">
            <v>16785.753970907102</v>
          </cell>
          <cell r="CB2038"/>
          <cell r="CC2038"/>
          <cell r="CD2038"/>
          <cell r="CE2038"/>
          <cell r="CF2038"/>
          <cell r="CG2038"/>
          <cell r="CH2038"/>
          <cell r="CI2038" t="str">
            <v>T</v>
          </cell>
          <cell r="CJ2038"/>
          <cell r="CK2038"/>
          <cell r="CL2038"/>
          <cell r="CM2038"/>
          <cell r="CN2038"/>
          <cell r="CO2038"/>
          <cell r="CP2038"/>
          <cell r="CQ2038"/>
          <cell r="CR2038"/>
          <cell r="CS2038">
            <v>0</v>
          </cell>
          <cell r="CT2038">
            <v>0</v>
          </cell>
          <cell r="CU2038"/>
          <cell r="CV2038"/>
          <cell r="CW2038"/>
          <cell r="CX2038"/>
          <cell r="CY2038"/>
          <cell r="CZ2038"/>
          <cell r="DA2038"/>
          <cell r="DB2038"/>
          <cell r="DC2038"/>
          <cell r="DD2038">
            <v>0</v>
          </cell>
          <cell r="DE2038">
            <v>0</v>
          </cell>
          <cell r="DF2038">
            <v>0</v>
          </cell>
          <cell r="DG2038"/>
          <cell r="DH2038"/>
          <cell r="DI2038"/>
          <cell r="DJ2038"/>
          <cell r="DK2038"/>
          <cell r="DL2038">
            <v>43370</v>
          </cell>
          <cell r="DM2038">
            <v>43375</v>
          </cell>
          <cell r="DN2038">
            <v>43383</v>
          </cell>
          <cell r="DO2038">
            <v>43383</v>
          </cell>
          <cell r="DP2038">
            <v>43430</v>
          </cell>
          <cell r="DQ2038">
            <v>43430</v>
          </cell>
          <cell r="DR2038">
            <v>43487</v>
          </cell>
          <cell r="DS2038">
            <v>43487</v>
          </cell>
          <cell r="DT2038">
            <v>43430</v>
          </cell>
          <cell r="DU2038">
            <v>43487</v>
          </cell>
          <cell r="DW2038" t="str">
            <v>1001357-M01</v>
          </cell>
          <cell r="DX2038" t="str">
            <v>1001357-M01-C15</v>
          </cell>
          <cell r="DY2038">
            <v>1</v>
          </cell>
          <cell r="DZ2038">
            <v>1</v>
          </cell>
          <cell r="EA2038">
            <v>57</v>
          </cell>
          <cell r="EB2038">
            <v>1</v>
          </cell>
          <cell r="EC2038">
            <v>0</v>
          </cell>
          <cell r="ED2038">
            <v>11710.215991935484</v>
          </cell>
          <cell r="EE2038">
            <v>0</v>
          </cell>
          <cell r="EF2038">
            <v>43487</v>
          </cell>
          <cell r="EG2038">
            <v>43487</v>
          </cell>
          <cell r="EH2038">
            <v>43487</v>
          </cell>
          <cell r="EI2038">
            <v>43493</v>
          </cell>
        </row>
        <row r="2039">
          <cell r="A2039">
            <v>1001357</v>
          </cell>
          <cell r="B2039" t="str">
            <v>Child</v>
          </cell>
          <cell r="C2039">
            <v>620548</v>
          </cell>
          <cell r="D2039" t="str">
            <v>64 Charles Street</v>
          </cell>
          <cell r="E2039" t="str">
            <v>Wales</v>
          </cell>
          <cell r="F2039" t="str">
            <v>E</v>
          </cell>
          <cell r="G2039" t="str">
            <v>South Glamorgan</v>
          </cell>
          <cell r="H2039" t="str">
            <v>Cardiff</v>
          </cell>
          <cell r="I2039" t="str">
            <v>S Hale</v>
          </cell>
          <cell r="J2039" t="str">
            <v>Kevin Williams</v>
          </cell>
          <cell r="K2039" t="str">
            <v>Russell Bennett</v>
          </cell>
          <cell r="L2039"/>
          <cell r="M2039" t="str">
            <v>Paul Harding</v>
          </cell>
          <cell r="N2039"/>
          <cell r="O2039" t="str">
            <v>Resolution Interiors Ltd</v>
          </cell>
          <cell r="P2039" t="str">
            <v>Siegfried Block</v>
          </cell>
          <cell r="Q2039"/>
          <cell r="R2039"/>
          <cell r="S2039" t="str">
            <v>Socotec</v>
          </cell>
          <cell r="T2039" t="str">
            <v>CP Approved</v>
          </cell>
          <cell r="U2039">
            <v>2</v>
          </cell>
          <cell r="V2039" t="str">
            <v>HIGH</v>
          </cell>
          <cell r="W2039" t="str">
            <v>Green</v>
          </cell>
          <cell r="X2039" t="str">
            <v>HVAC</v>
          </cell>
          <cell r="Y2039" t="str">
            <v>Package DX Cooling System</v>
          </cell>
          <cell r="Z2039" t="str">
            <v>Replace AC units to rear passage and on 1st floor roof</v>
          </cell>
          <cell r="AA2039"/>
          <cell r="AB2039"/>
          <cell r="AC2039" t="str">
            <v>A</v>
          </cell>
          <cell r="AD2039" t="str">
            <v>JC</v>
          </cell>
          <cell r="AE2039">
            <v>12000</v>
          </cell>
          <cell r="AF2039"/>
          <cell r="AG2039">
            <v>1500</v>
          </cell>
          <cell r="AH2039">
            <v>2700</v>
          </cell>
          <cell r="AI2039">
            <v>16200</v>
          </cell>
          <cell r="AJ2039">
            <v>11690</v>
          </cell>
          <cell r="AK2039"/>
          <cell r="AL2039">
            <v>0</v>
          </cell>
          <cell r="AM2039">
            <v>0</v>
          </cell>
          <cell r="AN2039">
            <v>23.4375</v>
          </cell>
          <cell r="AO2039">
            <v>15.625</v>
          </cell>
          <cell r="AP2039">
            <v>31.25</v>
          </cell>
          <cell r="AQ2039">
            <v>980.57169952285517</v>
          </cell>
          <cell r="AR2039">
            <v>1100.8841995228552</v>
          </cell>
          <cell r="AS2039">
            <v>2548.1768399045714</v>
          </cell>
          <cell r="AT2039">
            <v>15289.061039427426</v>
          </cell>
          <cell r="AU2039">
            <v>9511.9916129032263</v>
          </cell>
          <cell r="AV2039">
            <v>0</v>
          </cell>
          <cell r="AW2039">
            <v>0</v>
          </cell>
          <cell r="AX2039">
            <v>0</v>
          </cell>
          <cell r="AY2039">
            <v>0</v>
          </cell>
          <cell r="AZ2039">
            <v>62.15</v>
          </cell>
          <cell r="BA2039">
            <v>62.5</v>
          </cell>
          <cell r="BB2039">
            <v>1018.3261652720485</v>
          </cell>
          <cell r="BC2039">
            <v>1142.9761652720485</v>
          </cell>
          <cell r="BD2039">
            <v>2130.9935556350551</v>
          </cell>
          <cell r="BE2039">
            <v>12785.96133381033</v>
          </cell>
          <cell r="BF2039">
            <v>9633.8664516129029</v>
          </cell>
          <cell r="BG2039">
            <v>9633.8664516129029</v>
          </cell>
          <cell r="BH2039">
            <v>9633.8664516129029</v>
          </cell>
          <cell r="BI2039">
            <v>0</v>
          </cell>
          <cell r="BJ2039" t="str">
            <v>Year 1</v>
          </cell>
          <cell r="BK2039" t="str">
            <v>Y</v>
          </cell>
          <cell r="BL2039"/>
          <cell r="BM2039">
            <v>0</v>
          </cell>
          <cell r="BN2039"/>
          <cell r="BO2039"/>
          <cell r="BP2039"/>
          <cell r="BQ2039"/>
          <cell r="BR2039"/>
          <cell r="BS2039">
            <v>0</v>
          </cell>
          <cell r="BT2039">
            <v>0</v>
          </cell>
          <cell r="BU2039">
            <v>0</v>
          </cell>
          <cell r="BV2039">
            <v>62.146875000000001</v>
          </cell>
          <cell r="BW2039">
            <v>62.5</v>
          </cell>
          <cell r="BX2039">
            <v>1018.3261652720485</v>
          </cell>
          <cell r="BY2039">
            <v>1142.9730402720484</v>
          </cell>
          <cell r="BZ2039">
            <v>6008.9144790221517</v>
          </cell>
          <cell r="CA2039">
            <v>16785.753970907102</v>
          </cell>
          <cell r="CB2039"/>
          <cell r="CC2039"/>
          <cell r="CD2039"/>
          <cell r="CE2039"/>
          <cell r="CF2039"/>
          <cell r="CG2039"/>
          <cell r="CH2039"/>
          <cell r="CI2039" t="str">
            <v>T</v>
          </cell>
          <cell r="CJ2039"/>
          <cell r="CK2039"/>
          <cell r="CL2039"/>
          <cell r="CM2039"/>
          <cell r="CN2039"/>
          <cell r="CO2039"/>
          <cell r="CP2039"/>
          <cell r="CQ2039"/>
          <cell r="CR2039"/>
          <cell r="CS2039">
            <v>0</v>
          </cell>
          <cell r="CT2039">
            <v>0</v>
          </cell>
          <cell r="CU2039"/>
          <cell r="CV2039"/>
          <cell r="CW2039"/>
          <cell r="CX2039"/>
          <cell r="CY2039"/>
          <cell r="CZ2039"/>
          <cell r="DA2039"/>
          <cell r="DB2039"/>
          <cell r="DC2039"/>
          <cell r="DD2039">
            <v>0</v>
          </cell>
          <cell r="DE2039">
            <v>0</v>
          </cell>
          <cell r="DF2039">
            <v>0</v>
          </cell>
          <cell r="DG2039"/>
          <cell r="DH2039"/>
          <cell r="DI2039"/>
          <cell r="DJ2039"/>
          <cell r="DK2039"/>
          <cell r="DL2039">
            <v>43370</v>
          </cell>
          <cell r="DM2039">
            <v>43375</v>
          </cell>
          <cell r="DN2039">
            <v>43383</v>
          </cell>
          <cell r="DO2039">
            <v>43383</v>
          </cell>
          <cell r="DP2039">
            <v>43430</v>
          </cell>
          <cell r="DQ2039">
            <v>43430</v>
          </cell>
          <cell r="DR2039">
            <v>43487</v>
          </cell>
          <cell r="DS2039">
            <v>43487</v>
          </cell>
          <cell r="DT2039">
            <v>43430</v>
          </cell>
          <cell r="DU2039">
            <v>43487</v>
          </cell>
          <cell r="DW2039" t="str">
            <v>1001357-M01</v>
          </cell>
          <cell r="DX2039" t="str">
            <v>1001357-M01-C16</v>
          </cell>
          <cell r="DY2039">
            <v>1</v>
          </cell>
          <cell r="DZ2039">
            <v>1</v>
          </cell>
          <cell r="EA2039">
            <v>57</v>
          </cell>
          <cell r="EB2039">
            <v>1</v>
          </cell>
          <cell r="EC2039">
            <v>0</v>
          </cell>
          <cell r="ED2039">
            <v>11710.215991935484</v>
          </cell>
          <cell r="EE2039">
            <v>0</v>
          </cell>
          <cell r="EF2039">
            <v>43487</v>
          </cell>
          <cell r="EG2039">
            <v>43487</v>
          </cell>
          <cell r="EH2039">
            <v>43487</v>
          </cell>
          <cell r="EI2039">
            <v>43493</v>
          </cell>
        </row>
        <row r="2040">
          <cell r="A2040">
            <v>1001357</v>
          </cell>
          <cell r="B2040" t="str">
            <v>Child</v>
          </cell>
          <cell r="C2040">
            <v>620548</v>
          </cell>
          <cell r="D2040" t="str">
            <v>64 Charles Street</v>
          </cell>
          <cell r="E2040" t="str">
            <v>Wales</v>
          </cell>
          <cell r="F2040" t="str">
            <v>E</v>
          </cell>
          <cell r="G2040" t="str">
            <v>South Glamorgan</v>
          </cell>
          <cell r="H2040" t="str">
            <v>Cardiff</v>
          </cell>
          <cell r="I2040" t="str">
            <v>S Hale</v>
          </cell>
          <cell r="J2040" t="str">
            <v>Kevin Williams</v>
          </cell>
          <cell r="K2040" t="str">
            <v>Russell Bennett</v>
          </cell>
          <cell r="L2040"/>
          <cell r="M2040" t="str">
            <v>Paul Harding</v>
          </cell>
          <cell r="N2040"/>
          <cell r="O2040" t="str">
            <v>Resolution Interiors Ltd</v>
          </cell>
          <cell r="P2040" t="str">
            <v>Siegfried Block</v>
          </cell>
          <cell r="Q2040"/>
          <cell r="R2040"/>
          <cell r="S2040" t="str">
            <v>Socotec</v>
          </cell>
          <cell r="T2040" t="str">
            <v>CP Approved</v>
          </cell>
          <cell r="U2040">
            <v>2</v>
          </cell>
          <cell r="V2040" t="str">
            <v>HIGH</v>
          </cell>
          <cell r="W2040" t="str">
            <v>Green</v>
          </cell>
          <cell r="X2040" t="str">
            <v>HVAC</v>
          </cell>
          <cell r="Y2040" t="str">
            <v>Package DX Cooling System</v>
          </cell>
          <cell r="Z2040" t="str">
            <v>Replace AC units to rear passage and on 1st floor roof</v>
          </cell>
          <cell r="AA2040"/>
          <cell r="AB2040"/>
          <cell r="AC2040" t="str">
            <v>A</v>
          </cell>
          <cell r="AD2040" t="str">
            <v>JC</v>
          </cell>
          <cell r="AE2040">
            <v>12000</v>
          </cell>
          <cell r="AF2040"/>
          <cell r="AG2040">
            <v>1500</v>
          </cell>
          <cell r="AH2040">
            <v>2700</v>
          </cell>
          <cell r="AI2040">
            <v>16200</v>
          </cell>
          <cell r="AJ2040">
            <v>11690</v>
          </cell>
          <cell r="AK2040"/>
          <cell r="AL2040">
            <v>0</v>
          </cell>
          <cell r="AM2040">
            <v>0</v>
          </cell>
          <cell r="AN2040">
            <v>23.4375</v>
          </cell>
          <cell r="AO2040">
            <v>15.625</v>
          </cell>
          <cell r="AP2040">
            <v>31.25</v>
          </cell>
          <cell r="AQ2040">
            <v>980.57169952285517</v>
          </cell>
          <cell r="AR2040">
            <v>1100.8841995228552</v>
          </cell>
          <cell r="AS2040">
            <v>2548.1768399045714</v>
          </cell>
          <cell r="AT2040">
            <v>15289.061039427426</v>
          </cell>
          <cell r="AU2040">
            <v>9511.9916129032263</v>
          </cell>
          <cell r="AV2040">
            <v>0</v>
          </cell>
          <cell r="AW2040">
            <v>0</v>
          </cell>
          <cell r="AX2040">
            <v>0</v>
          </cell>
          <cell r="AY2040">
            <v>0</v>
          </cell>
          <cell r="AZ2040">
            <v>62.15</v>
          </cell>
          <cell r="BA2040">
            <v>62.5</v>
          </cell>
          <cell r="BB2040">
            <v>1018.3261652720485</v>
          </cell>
          <cell r="BC2040">
            <v>1142.9761652720485</v>
          </cell>
          <cell r="BD2040">
            <v>2130.9935556350551</v>
          </cell>
          <cell r="BE2040">
            <v>12785.96133381033</v>
          </cell>
          <cell r="BF2040">
            <v>9633.8664516129029</v>
          </cell>
          <cell r="BG2040">
            <v>9633.8664516129029</v>
          </cell>
          <cell r="BH2040">
            <v>9633.8664516129029</v>
          </cell>
          <cell r="BI2040">
            <v>0</v>
          </cell>
          <cell r="BJ2040" t="str">
            <v>Year 1</v>
          </cell>
          <cell r="BK2040" t="str">
            <v>Y</v>
          </cell>
          <cell r="BL2040"/>
          <cell r="BM2040">
            <v>0</v>
          </cell>
          <cell r="BN2040"/>
          <cell r="BO2040"/>
          <cell r="BP2040"/>
          <cell r="BQ2040"/>
          <cell r="BR2040"/>
          <cell r="BS2040">
            <v>0</v>
          </cell>
          <cell r="BT2040">
            <v>0</v>
          </cell>
          <cell r="BU2040">
            <v>0</v>
          </cell>
          <cell r="BV2040">
            <v>62.146875000000001</v>
          </cell>
          <cell r="BW2040">
            <v>62.5</v>
          </cell>
          <cell r="BX2040">
            <v>1018.3261652720485</v>
          </cell>
          <cell r="BY2040">
            <v>1142.9730402720484</v>
          </cell>
          <cell r="BZ2040">
            <v>6008.9144790221517</v>
          </cell>
          <cell r="CA2040">
            <v>16785.753970907102</v>
          </cell>
          <cell r="CB2040"/>
          <cell r="CC2040"/>
          <cell r="CD2040"/>
          <cell r="CE2040"/>
          <cell r="CF2040"/>
          <cell r="CG2040"/>
          <cell r="CH2040"/>
          <cell r="CI2040" t="str">
            <v>T</v>
          </cell>
          <cell r="CJ2040"/>
          <cell r="CK2040"/>
          <cell r="CL2040"/>
          <cell r="CM2040"/>
          <cell r="CN2040"/>
          <cell r="CO2040"/>
          <cell r="CP2040"/>
          <cell r="CQ2040"/>
          <cell r="CR2040"/>
          <cell r="CS2040">
            <v>0</v>
          </cell>
          <cell r="CT2040">
            <v>0</v>
          </cell>
          <cell r="CU2040"/>
          <cell r="CV2040"/>
          <cell r="CW2040"/>
          <cell r="CX2040"/>
          <cell r="CY2040"/>
          <cell r="CZ2040"/>
          <cell r="DA2040"/>
          <cell r="DB2040"/>
          <cell r="DC2040"/>
          <cell r="DD2040">
            <v>0</v>
          </cell>
          <cell r="DE2040">
            <v>0</v>
          </cell>
          <cell r="DF2040">
            <v>0</v>
          </cell>
          <cell r="DG2040"/>
          <cell r="DH2040"/>
          <cell r="DI2040"/>
          <cell r="DJ2040"/>
          <cell r="DK2040"/>
          <cell r="DL2040">
            <v>43370</v>
          </cell>
          <cell r="DM2040">
            <v>43375</v>
          </cell>
          <cell r="DN2040">
            <v>43383</v>
          </cell>
          <cell r="DO2040">
            <v>43383</v>
          </cell>
          <cell r="DP2040">
            <v>43430</v>
          </cell>
          <cell r="DQ2040">
            <v>43430</v>
          </cell>
          <cell r="DR2040">
            <v>43487</v>
          </cell>
          <cell r="DS2040">
            <v>43487</v>
          </cell>
          <cell r="DT2040">
            <v>43430</v>
          </cell>
          <cell r="DU2040">
            <v>43487</v>
          </cell>
          <cell r="DW2040" t="str">
            <v>1001357-M01</v>
          </cell>
          <cell r="DX2040" t="str">
            <v>1001357-M01-C17</v>
          </cell>
          <cell r="DY2040">
            <v>1</v>
          </cell>
          <cell r="DZ2040">
            <v>1</v>
          </cell>
          <cell r="EA2040">
            <v>57</v>
          </cell>
          <cell r="EB2040">
            <v>1</v>
          </cell>
          <cell r="EC2040">
            <v>0</v>
          </cell>
          <cell r="ED2040">
            <v>11710.215991935484</v>
          </cell>
          <cell r="EE2040">
            <v>0</v>
          </cell>
          <cell r="EF2040">
            <v>43487</v>
          </cell>
          <cell r="EG2040">
            <v>43487</v>
          </cell>
          <cell r="EH2040">
            <v>43487</v>
          </cell>
          <cell r="EI2040">
            <v>43493</v>
          </cell>
        </row>
        <row r="2041">
          <cell r="A2041">
            <v>1001357</v>
          </cell>
          <cell r="B2041" t="str">
            <v>Child</v>
          </cell>
          <cell r="C2041">
            <v>620548</v>
          </cell>
          <cell r="D2041" t="str">
            <v>64 Charles Street</v>
          </cell>
          <cell r="E2041" t="str">
            <v>Wales</v>
          </cell>
          <cell r="F2041" t="str">
            <v>E</v>
          </cell>
          <cell r="G2041" t="str">
            <v>South Glamorgan</v>
          </cell>
          <cell r="H2041" t="str">
            <v>Cardiff</v>
          </cell>
          <cell r="I2041" t="str">
            <v>S Hale</v>
          </cell>
          <cell r="J2041" t="str">
            <v>Kevin Williams</v>
          </cell>
          <cell r="K2041" t="str">
            <v>Russell Bennett</v>
          </cell>
          <cell r="L2041"/>
          <cell r="M2041" t="str">
            <v>Paul Harding</v>
          </cell>
          <cell r="N2041"/>
          <cell r="O2041" t="str">
            <v>Resolution Interiors Ltd</v>
          </cell>
          <cell r="P2041" t="str">
            <v>Siegfried Block</v>
          </cell>
          <cell r="Q2041"/>
          <cell r="R2041"/>
          <cell r="S2041" t="str">
            <v>Socotec</v>
          </cell>
          <cell r="T2041" t="str">
            <v>CP Approved</v>
          </cell>
          <cell r="U2041">
            <v>2</v>
          </cell>
          <cell r="V2041" t="str">
            <v>HIGH</v>
          </cell>
          <cell r="W2041" t="str">
            <v>Green</v>
          </cell>
          <cell r="X2041" t="str">
            <v>HVAC</v>
          </cell>
          <cell r="Y2041" t="str">
            <v>Package DX Cooling System</v>
          </cell>
          <cell r="Z2041" t="str">
            <v>Replace AC units to rear passage and on 1st floor roof</v>
          </cell>
          <cell r="AA2041"/>
          <cell r="AB2041"/>
          <cell r="AC2041" t="str">
            <v>A</v>
          </cell>
          <cell r="AD2041" t="str">
            <v>JC</v>
          </cell>
          <cell r="AE2041">
            <v>12000</v>
          </cell>
          <cell r="AF2041"/>
          <cell r="AG2041">
            <v>1500</v>
          </cell>
          <cell r="AH2041">
            <v>2700</v>
          </cell>
          <cell r="AI2041">
            <v>16200</v>
          </cell>
          <cell r="AJ2041">
            <v>11690</v>
          </cell>
          <cell r="AK2041"/>
          <cell r="AL2041">
            <v>0</v>
          </cell>
          <cell r="AM2041">
            <v>0</v>
          </cell>
          <cell r="AN2041">
            <v>23.4375</v>
          </cell>
          <cell r="AO2041">
            <v>15.625</v>
          </cell>
          <cell r="AP2041">
            <v>31.25</v>
          </cell>
          <cell r="AQ2041">
            <v>980.57169952285517</v>
          </cell>
          <cell r="AR2041">
            <v>1100.8841995228552</v>
          </cell>
          <cell r="AS2041">
            <v>2548.1768399045714</v>
          </cell>
          <cell r="AT2041">
            <v>15289.061039427426</v>
          </cell>
          <cell r="AU2041">
            <v>9511.9916129032263</v>
          </cell>
          <cell r="AV2041">
            <v>0</v>
          </cell>
          <cell r="AW2041">
            <v>0</v>
          </cell>
          <cell r="AX2041">
            <v>0</v>
          </cell>
          <cell r="AY2041">
            <v>0</v>
          </cell>
          <cell r="AZ2041">
            <v>62.15</v>
          </cell>
          <cell r="BA2041">
            <v>62.5</v>
          </cell>
          <cell r="BB2041">
            <v>1018.3261652720485</v>
          </cell>
          <cell r="BC2041">
            <v>1142.9761652720485</v>
          </cell>
          <cell r="BD2041">
            <v>2130.9935556350551</v>
          </cell>
          <cell r="BE2041">
            <v>12785.96133381033</v>
          </cell>
          <cell r="BF2041">
            <v>9633.8664516129029</v>
          </cell>
          <cell r="BG2041">
            <v>9633.8664516129029</v>
          </cell>
          <cell r="BH2041">
            <v>9633.8664516129029</v>
          </cell>
          <cell r="BI2041">
            <v>0</v>
          </cell>
          <cell r="BJ2041" t="str">
            <v>Year 1</v>
          </cell>
          <cell r="BK2041" t="str">
            <v>Y</v>
          </cell>
          <cell r="BL2041"/>
          <cell r="BM2041">
            <v>0</v>
          </cell>
          <cell r="BN2041"/>
          <cell r="BO2041"/>
          <cell r="BP2041"/>
          <cell r="BQ2041"/>
          <cell r="BR2041"/>
          <cell r="BS2041">
            <v>0</v>
          </cell>
          <cell r="BT2041">
            <v>0</v>
          </cell>
          <cell r="BU2041">
            <v>0</v>
          </cell>
          <cell r="BV2041">
            <v>62.146875000000001</v>
          </cell>
          <cell r="BW2041">
            <v>62.5</v>
          </cell>
          <cell r="BX2041">
            <v>1018.3261652720485</v>
          </cell>
          <cell r="BY2041">
            <v>1142.9730402720484</v>
          </cell>
          <cell r="BZ2041">
            <v>6008.9144790221517</v>
          </cell>
          <cell r="CA2041">
            <v>16785.753970907102</v>
          </cell>
          <cell r="CB2041"/>
          <cell r="CC2041"/>
          <cell r="CD2041"/>
          <cell r="CE2041"/>
          <cell r="CF2041"/>
          <cell r="CG2041"/>
          <cell r="CH2041"/>
          <cell r="CI2041" t="str">
            <v>T</v>
          </cell>
          <cell r="CJ2041"/>
          <cell r="CK2041"/>
          <cell r="CL2041"/>
          <cell r="CM2041"/>
          <cell r="CN2041"/>
          <cell r="CO2041"/>
          <cell r="CP2041"/>
          <cell r="CQ2041"/>
          <cell r="CR2041"/>
          <cell r="CS2041">
            <v>0</v>
          </cell>
          <cell r="CT2041">
            <v>0</v>
          </cell>
          <cell r="CU2041"/>
          <cell r="CV2041"/>
          <cell r="CW2041"/>
          <cell r="CX2041"/>
          <cell r="CY2041"/>
          <cell r="CZ2041"/>
          <cell r="DA2041"/>
          <cell r="DB2041"/>
          <cell r="DC2041"/>
          <cell r="DD2041">
            <v>0</v>
          </cell>
          <cell r="DE2041">
            <v>0</v>
          </cell>
          <cell r="DF2041">
            <v>0</v>
          </cell>
          <cell r="DG2041"/>
          <cell r="DH2041"/>
          <cell r="DI2041"/>
          <cell r="DJ2041"/>
          <cell r="DK2041"/>
          <cell r="DL2041">
            <v>43370</v>
          </cell>
          <cell r="DM2041">
            <v>43375</v>
          </cell>
          <cell r="DN2041">
            <v>43383</v>
          </cell>
          <cell r="DO2041">
            <v>43383</v>
          </cell>
          <cell r="DP2041">
            <v>43430</v>
          </cell>
          <cell r="DQ2041">
            <v>43430</v>
          </cell>
          <cell r="DR2041">
            <v>43487</v>
          </cell>
          <cell r="DS2041">
            <v>43487</v>
          </cell>
          <cell r="DT2041">
            <v>43430</v>
          </cell>
          <cell r="DU2041">
            <v>43487</v>
          </cell>
          <cell r="DW2041" t="str">
            <v>1001357-M01</v>
          </cell>
          <cell r="DX2041" t="str">
            <v>1001357-M01-C18</v>
          </cell>
          <cell r="DY2041">
            <v>1</v>
          </cell>
          <cell r="DZ2041">
            <v>1</v>
          </cell>
          <cell r="EA2041">
            <v>57</v>
          </cell>
          <cell r="EB2041">
            <v>1</v>
          </cell>
          <cell r="EC2041">
            <v>0</v>
          </cell>
          <cell r="ED2041">
            <v>11710.215991935484</v>
          </cell>
          <cell r="EE2041">
            <v>0</v>
          </cell>
          <cell r="EF2041">
            <v>43487</v>
          </cell>
          <cell r="EG2041">
            <v>43487</v>
          </cell>
          <cell r="EH2041">
            <v>43487</v>
          </cell>
          <cell r="EI2041">
            <v>43493</v>
          </cell>
        </row>
        <row r="2042">
          <cell r="A2042">
            <v>1001357</v>
          </cell>
          <cell r="B2042" t="str">
            <v>Child</v>
          </cell>
          <cell r="C2042">
            <v>620548</v>
          </cell>
          <cell r="D2042" t="str">
            <v>64 Charles Street</v>
          </cell>
          <cell r="E2042" t="str">
            <v>Wales</v>
          </cell>
          <cell r="F2042" t="str">
            <v>E</v>
          </cell>
          <cell r="G2042" t="str">
            <v>South Glamorgan</v>
          </cell>
          <cell r="H2042" t="str">
            <v>Cardiff</v>
          </cell>
          <cell r="I2042" t="str">
            <v>S Hale</v>
          </cell>
          <cell r="J2042" t="str">
            <v>Kevin Williams</v>
          </cell>
          <cell r="K2042" t="str">
            <v>Russell Bennett</v>
          </cell>
          <cell r="L2042"/>
          <cell r="M2042" t="str">
            <v>Paul Harding</v>
          </cell>
          <cell r="N2042"/>
          <cell r="O2042" t="str">
            <v>Resolution Interiors Ltd</v>
          </cell>
          <cell r="P2042" t="str">
            <v>Siegfried Block</v>
          </cell>
          <cell r="Q2042"/>
          <cell r="R2042"/>
          <cell r="S2042" t="str">
            <v>Socotec</v>
          </cell>
          <cell r="T2042" t="str">
            <v>CP Approved</v>
          </cell>
          <cell r="U2042">
            <v>2</v>
          </cell>
          <cell r="V2042" t="str">
            <v>HIGH</v>
          </cell>
          <cell r="W2042" t="str">
            <v>Green</v>
          </cell>
          <cell r="X2042" t="str">
            <v>HVAC</v>
          </cell>
          <cell r="Y2042" t="str">
            <v>Package DX Cooling System</v>
          </cell>
          <cell r="Z2042" t="str">
            <v>Replace AC units to rear passage and on 1st floor roof</v>
          </cell>
          <cell r="AA2042"/>
          <cell r="AB2042"/>
          <cell r="AC2042" t="str">
            <v>A</v>
          </cell>
          <cell r="AD2042" t="str">
            <v>JC</v>
          </cell>
          <cell r="AE2042">
            <v>12000</v>
          </cell>
          <cell r="AF2042"/>
          <cell r="AG2042">
            <v>1500</v>
          </cell>
          <cell r="AH2042">
            <v>2700</v>
          </cell>
          <cell r="AI2042">
            <v>16200</v>
          </cell>
          <cell r="AJ2042">
            <v>11690</v>
          </cell>
          <cell r="AK2042"/>
          <cell r="AL2042">
            <v>0</v>
          </cell>
          <cell r="AM2042">
            <v>0</v>
          </cell>
          <cell r="AN2042">
            <v>23.4375</v>
          </cell>
          <cell r="AO2042">
            <v>15.625</v>
          </cell>
          <cell r="AP2042">
            <v>31.25</v>
          </cell>
          <cell r="AQ2042">
            <v>980.57169952285517</v>
          </cell>
          <cell r="AR2042">
            <v>1100.8841995228552</v>
          </cell>
          <cell r="AS2042">
            <v>2548.1768399045714</v>
          </cell>
          <cell r="AT2042">
            <v>15289.061039427426</v>
          </cell>
          <cell r="AU2042">
            <v>9511.9916129032263</v>
          </cell>
          <cell r="AV2042">
            <v>0</v>
          </cell>
          <cell r="AW2042">
            <v>0</v>
          </cell>
          <cell r="AX2042">
            <v>0</v>
          </cell>
          <cell r="AY2042">
            <v>0</v>
          </cell>
          <cell r="AZ2042">
            <v>62.15</v>
          </cell>
          <cell r="BA2042">
            <v>62.5</v>
          </cell>
          <cell r="BB2042">
            <v>1018.3261652720485</v>
          </cell>
          <cell r="BC2042">
            <v>1142.9761652720485</v>
          </cell>
          <cell r="BD2042">
            <v>2130.9935556350551</v>
          </cell>
          <cell r="BE2042">
            <v>12785.96133381033</v>
          </cell>
          <cell r="BF2042">
            <v>9633.8664516129029</v>
          </cell>
          <cell r="BG2042">
            <v>9633.8664516129029</v>
          </cell>
          <cell r="BH2042">
            <v>9633.8664516129029</v>
          </cell>
          <cell r="BI2042">
            <v>0</v>
          </cell>
          <cell r="BJ2042" t="str">
            <v>Year 1</v>
          </cell>
          <cell r="BK2042" t="str">
            <v>Y</v>
          </cell>
          <cell r="BL2042"/>
          <cell r="BM2042">
            <v>0</v>
          </cell>
          <cell r="BN2042"/>
          <cell r="BO2042"/>
          <cell r="BP2042"/>
          <cell r="BQ2042"/>
          <cell r="BR2042"/>
          <cell r="BS2042">
            <v>0</v>
          </cell>
          <cell r="BT2042">
            <v>0</v>
          </cell>
          <cell r="BU2042">
            <v>0</v>
          </cell>
          <cell r="BV2042">
            <v>62.146875000000001</v>
          </cell>
          <cell r="BW2042">
            <v>62.5</v>
          </cell>
          <cell r="BX2042">
            <v>1018.3261652720485</v>
          </cell>
          <cell r="BY2042">
            <v>1142.9730402720484</v>
          </cell>
          <cell r="BZ2042">
            <v>6008.9144790221517</v>
          </cell>
          <cell r="CA2042">
            <v>16785.753970907102</v>
          </cell>
          <cell r="CB2042"/>
          <cell r="CC2042"/>
          <cell r="CD2042"/>
          <cell r="CE2042"/>
          <cell r="CF2042"/>
          <cell r="CG2042"/>
          <cell r="CH2042"/>
          <cell r="CI2042" t="str">
            <v>T</v>
          </cell>
          <cell r="CJ2042"/>
          <cell r="CK2042"/>
          <cell r="CL2042"/>
          <cell r="CM2042"/>
          <cell r="CN2042"/>
          <cell r="CO2042"/>
          <cell r="CP2042"/>
          <cell r="CQ2042"/>
          <cell r="CR2042"/>
          <cell r="CS2042">
            <v>0</v>
          </cell>
          <cell r="CT2042">
            <v>0</v>
          </cell>
          <cell r="CU2042"/>
          <cell r="CV2042"/>
          <cell r="CW2042"/>
          <cell r="CX2042"/>
          <cell r="CY2042"/>
          <cell r="CZ2042"/>
          <cell r="DA2042"/>
          <cell r="DB2042"/>
          <cell r="DC2042"/>
          <cell r="DD2042">
            <v>0</v>
          </cell>
          <cell r="DE2042">
            <v>0</v>
          </cell>
          <cell r="DF2042">
            <v>0</v>
          </cell>
          <cell r="DG2042"/>
          <cell r="DH2042"/>
          <cell r="DI2042"/>
          <cell r="DJ2042"/>
          <cell r="DK2042"/>
          <cell r="DL2042">
            <v>43370</v>
          </cell>
          <cell r="DM2042">
            <v>43375</v>
          </cell>
          <cell r="DN2042">
            <v>43383</v>
          </cell>
          <cell r="DO2042">
            <v>43383</v>
          </cell>
          <cell r="DP2042">
            <v>43430</v>
          </cell>
          <cell r="DQ2042">
            <v>43430</v>
          </cell>
          <cell r="DR2042">
            <v>43487</v>
          </cell>
          <cell r="DS2042">
            <v>43487</v>
          </cell>
          <cell r="DT2042">
            <v>43430</v>
          </cell>
          <cell r="DU2042">
            <v>43487</v>
          </cell>
          <cell r="DW2042" t="str">
            <v>1001357-M01</v>
          </cell>
          <cell r="DX2042" t="str">
            <v>1001357-M01-C19</v>
          </cell>
          <cell r="DY2042">
            <v>1</v>
          </cell>
          <cell r="DZ2042">
            <v>1</v>
          </cell>
          <cell r="EA2042">
            <v>57</v>
          </cell>
          <cell r="EB2042">
            <v>1</v>
          </cell>
          <cell r="EC2042">
            <v>0</v>
          </cell>
          <cell r="ED2042">
            <v>11710.215991935484</v>
          </cell>
          <cell r="EE2042">
            <v>0</v>
          </cell>
          <cell r="EF2042">
            <v>43487</v>
          </cell>
          <cell r="EG2042">
            <v>43487</v>
          </cell>
          <cell r="EH2042">
            <v>43487</v>
          </cell>
          <cell r="EI2042">
            <v>43493</v>
          </cell>
        </row>
        <row r="2043">
          <cell r="A2043">
            <v>1001357</v>
          </cell>
          <cell r="B2043" t="str">
            <v>Child</v>
          </cell>
          <cell r="C2043">
            <v>620548</v>
          </cell>
          <cell r="D2043" t="str">
            <v>64 Charles Street</v>
          </cell>
          <cell r="E2043" t="str">
            <v>Wales</v>
          </cell>
          <cell r="F2043" t="str">
            <v>E</v>
          </cell>
          <cell r="G2043" t="str">
            <v>South Glamorgan</v>
          </cell>
          <cell r="H2043" t="str">
            <v>Cardiff</v>
          </cell>
          <cell r="I2043" t="str">
            <v>S Hale</v>
          </cell>
          <cell r="J2043" t="str">
            <v>Kevin Williams</v>
          </cell>
          <cell r="K2043" t="str">
            <v>Russell Bennett</v>
          </cell>
          <cell r="L2043"/>
          <cell r="M2043" t="str">
            <v>Paul Harding</v>
          </cell>
          <cell r="N2043"/>
          <cell r="O2043" t="str">
            <v>Resolution Interiors Ltd</v>
          </cell>
          <cell r="P2043" t="str">
            <v>Siegfried Block</v>
          </cell>
          <cell r="Q2043"/>
          <cell r="R2043"/>
          <cell r="S2043" t="str">
            <v>Socotec</v>
          </cell>
          <cell r="T2043" t="str">
            <v>CP Approved</v>
          </cell>
          <cell r="U2043">
            <v>2</v>
          </cell>
          <cell r="V2043" t="str">
            <v>HIGH</v>
          </cell>
          <cell r="W2043" t="str">
            <v>Green</v>
          </cell>
          <cell r="X2043" t="str">
            <v>HVAC</v>
          </cell>
          <cell r="Y2043" t="str">
            <v>Package DX Cooling System</v>
          </cell>
          <cell r="Z2043" t="str">
            <v>Replace AC units to rear passage and on 1st floor roof</v>
          </cell>
          <cell r="AA2043"/>
          <cell r="AB2043"/>
          <cell r="AC2043" t="str">
            <v>A</v>
          </cell>
          <cell r="AD2043" t="str">
            <v>JC</v>
          </cell>
          <cell r="AE2043">
            <v>12000</v>
          </cell>
          <cell r="AF2043"/>
          <cell r="AG2043">
            <v>1500</v>
          </cell>
          <cell r="AH2043">
            <v>2700</v>
          </cell>
          <cell r="AI2043">
            <v>16200</v>
          </cell>
          <cell r="AJ2043">
            <v>11690</v>
          </cell>
          <cell r="AK2043"/>
          <cell r="AL2043">
            <v>0</v>
          </cell>
          <cell r="AM2043">
            <v>0</v>
          </cell>
          <cell r="AN2043">
            <v>23.4375</v>
          </cell>
          <cell r="AO2043">
            <v>15.625</v>
          </cell>
          <cell r="AP2043">
            <v>31.25</v>
          </cell>
          <cell r="AQ2043">
            <v>980.57169952285517</v>
          </cell>
          <cell r="AR2043">
            <v>1100.8841995228552</v>
          </cell>
          <cell r="AS2043">
            <v>2548.1768399045714</v>
          </cell>
          <cell r="AT2043">
            <v>15289.061039427426</v>
          </cell>
          <cell r="AU2043">
            <v>9511.9916129032263</v>
          </cell>
          <cell r="AV2043">
            <v>0</v>
          </cell>
          <cell r="AW2043">
            <v>0</v>
          </cell>
          <cell r="AX2043">
            <v>0</v>
          </cell>
          <cell r="AY2043">
            <v>0</v>
          </cell>
          <cell r="AZ2043">
            <v>62.15</v>
          </cell>
          <cell r="BA2043">
            <v>62.5</v>
          </cell>
          <cell r="BB2043">
            <v>1018.3261652720485</v>
          </cell>
          <cell r="BC2043">
            <v>1142.9761652720485</v>
          </cell>
          <cell r="BD2043">
            <v>2130.9935556350551</v>
          </cell>
          <cell r="BE2043">
            <v>12785.96133381033</v>
          </cell>
          <cell r="BF2043">
            <v>9633.8664516129029</v>
          </cell>
          <cell r="BG2043">
            <v>9633.8664516129029</v>
          </cell>
          <cell r="BH2043">
            <v>9633.8664516129029</v>
          </cell>
          <cell r="BI2043">
            <v>0</v>
          </cell>
          <cell r="BJ2043" t="str">
            <v>Year 1</v>
          </cell>
          <cell r="BK2043" t="str">
            <v>Y</v>
          </cell>
          <cell r="BL2043"/>
          <cell r="BM2043">
            <v>0</v>
          </cell>
          <cell r="BN2043"/>
          <cell r="BO2043"/>
          <cell r="BP2043"/>
          <cell r="BQ2043"/>
          <cell r="BR2043"/>
          <cell r="BS2043">
            <v>0</v>
          </cell>
          <cell r="BT2043">
            <v>0</v>
          </cell>
          <cell r="BU2043">
            <v>0</v>
          </cell>
          <cell r="BV2043">
            <v>62.146875000000001</v>
          </cell>
          <cell r="BW2043">
            <v>62.5</v>
          </cell>
          <cell r="BX2043">
            <v>1018.3261652720485</v>
          </cell>
          <cell r="BY2043">
            <v>1142.9730402720484</v>
          </cell>
          <cell r="BZ2043">
            <v>6008.9144790221517</v>
          </cell>
          <cell r="CA2043">
            <v>16785.753970907102</v>
          </cell>
          <cell r="CB2043"/>
          <cell r="CC2043"/>
          <cell r="CD2043"/>
          <cell r="CE2043"/>
          <cell r="CF2043"/>
          <cell r="CG2043"/>
          <cell r="CH2043"/>
          <cell r="CI2043" t="str">
            <v>T</v>
          </cell>
          <cell r="CJ2043"/>
          <cell r="CK2043"/>
          <cell r="CL2043"/>
          <cell r="CM2043"/>
          <cell r="CN2043"/>
          <cell r="CO2043"/>
          <cell r="CP2043"/>
          <cell r="CQ2043"/>
          <cell r="CR2043"/>
          <cell r="CS2043">
            <v>0</v>
          </cell>
          <cell r="CT2043">
            <v>0</v>
          </cell>
          <cell r="CU2043"/>
          <cell r="CV2043"/>
          <cell r="CW2043"/>
          <cell r="CX2043"/>
          <cell r="CY2043"/>
          <cell r="CZ2043"/>
          <cell r="DA2043"/>
          <cell r="DB2043"/>
          <cell r="DC2043"/>
          <cell r="DD2043">
            <v>0</v>
          </cell>
          <cell r="DE2043">
            <v>0</v>
          </cell>
          <cell r="DF2043">
            <v>0</v>
          </cell>
          <cell r="DG2043"/>
          <cell r="DH2043"/>
          <cell r="DI2043"/>
          <cell r="DJ2043"/>
          <cell r="DK2043"/>
          <cell r="DL2043">
            <v>43370</v>
          </cell>
          <cell r="DM2043">
            <v>43375</v>
          </cell>
          <cell r="DN2043">
            <v>43383</v>
          </cell>
          <cell r="DO2043">
            <v>43383</v>
          </cell>
          <cell r="DP2043">
            <v>43430</v>
          </cell>
          <cell r="DQ2043">
            <v>43430</v>
          </cell>
          <cell r="DR2043">
            <v>43487</v>
          </cell>
          <cell r="DS2043">
            <v>43487</v>
          </cell>
          <cell r="DT2043">
            <v>43430</v>
          </cell>
          <cell r="DU2043">
            <v>43487</v>
          </cell>
          <cell r="DW2043" t="str">
            <v>1001357-M01</v>
          </cell>
          <cell r="DX2043" t="str">
            <v>1001357-M01-C20</v>
          </cell>
          <cell r="DY2043">
            <v>1</v>
          </cell>
          <cell r="DZ2043">
            <v>1</v>
          </cell>
          <cell r="EA2043">
            <v>57</v>
          </cell>
          <cell r="EB2043">
            <v>1</v>
          </cell>
          <cell r="EC2043">
            <v>0</v>
          </cell>
          <cell r="ED2043">
            <v>11710.215991935484</v>
          </cell>
          <cell r="EE2043">
            <v>0</v>
          </cell>
          <cell r="EF2043">
            <v>43487</v>
          </cell>
          <cell r="EG2043">
            <v>43487</v>
          </cell>
          <cell r="EH2043">
            <v>43487</v>
          </cell>
          <cell r="EI2043">
            <v>43493</v>
          </cell>
        </row>
        <row r="2044">
          <cell r="A2044">
            <v>1001357</v>
          </cell>
          <cell r="B2044" t="str">
            <v>Child</v>
          </cell>
          <cell r="C2044">
            <v>620548</v>
          </cell>
          <cell r="D2044" t="str">
            <v>64 Charles Street</v>
          </cell>
          <cell r="E2044" t="str">
            <v>Wales</v>
          </cell>
          <cell r="F2044" t="str">
            <v>E</v>
          </cell>
          <cell r="G2044" t="str">
            <v>South Glamorgan</v>
          </cell>
          <cell r="H2044" t="str">
            <v>Cardiff</v>
          </cell>
          <cell r="I2044" t="str">
            <v>S Hale</v>
          </cell>
          <cell r="J2044" t="str">
            <v>Kevin Williams</v>
          </cell>
          <cell r="K2044" t="str">
            <v>Russell Bennett</v>
          </cell>
          <cell r="L2044"/>
          <cell r="M2044" t="str">
            <v>Paul Harding</v>
          </cell>
          <cell r="N2044"/>
          <cell r="O2044" t="str">
            <v>Resolution Interiors Ltd</v>
          </cell>
          <cell r="P2044" t="str">
            <v>Siegfried Block</v>
          </cell>
          <cell r="Q2044"/>
          <cell r="R2044"/>
          <cell r="S2044" t="str">
            <v>Socotec</v>
          </cell>
          <cell r="T2044" t="str">
            <v>CP Approved</v>
          </cell>
          <cell r="U2044">
            <v>2</v>
          </cell>
          <cell r="V2044" t="str">
            <v>HIGH</v>
          </cell>
          <cell r="W2044" t="str">
            <v>Green</v>
          </cell>
          <cell r="X2044" t="str">
            <v>HVAC</v>
          </cell>
          <cell r="Y2044" t="str">
            <v>Package DX Cooling System</v>
          </cell>
          <cell r="Z2044" t="str">
            <v>Replace AC units to rear passage and on 1st floor roof</v>
          </cell>
          <cell r="AA2044"/>
          <cell r="AB2044"/>
          <cell r="AC2044" t="str">
            <v>A</v>
          </cell>
          <cell r="AD2044" t="str">
            <v>JC</v>
          </cell>
          <cell r="AE2044">
            <v>12000</v>
          </cell>
          <cell r="AF2044"/>
          <cell r="AG2044">
            <v>1500</v>
          </cell>
          <cell r="AH2044">
            <v>2700</v>
          </cell>
          <cell r="AI2044">
            <v>16200</v>
          </cell>
          <cell r="AJ2044">
            <v>11690</v>
          </cell>
          <cell r="AK2044"/>
          <cell r="AL2044">
            <v>0</v>
          </cell>
          <cell r="AM2044">
            <v>0</v>
          </cell>
          <cell r="AN2044">
            <v>23.4375</v>
          </cell>
          <cell r="AO2044">
            <v>15.625</v>
          </cell>
          <cell r="AP2044">
            <v>31.25</v>
          </cell>
          <cell r="AQ2044">
            <v>980.57169952285517</v>
          </cell>
          <cell r="AR2044">
            <v>1100.8841995228552</v>
          </cell>
          <cell r="AS2044">
            <v>2548.1768399045714</v>
          </cell>
          <cell r="AT2044">
            <v>15289.061039427426</v>
          </cell>
          <cell r="AU2044">
            <v>9511.9916129032263</v>
          </cell>
          <cell r="AV2044">
            <v>0</v>
          </cell>
          <cell r="AW2044">
            <v>0</v>
          </cell>
          <cell r="AX2044">
            <v>0</v>
          </cell>
          <cell r="AY2044">
            <v>0</v>
          </cell>
          <cell r="AZ2044">
            <v>62.15</v>
          </cell>
          <cell r="BA2044">
            <v>62.5</v>
          </cell>
          <cell r="BB2044">
            <v>1018.3261652720485</v>
          </cell>
          <cell r="BC2044">
            <v>1142.9761652720485</v>
          </cell>
          <cell r="BD2044">
            <v>2130.9935556350551</v>
          </cell>
          <cell r="BE2044">
            <v>12785.96133381033</v>
          </cell>
          <cell r="BF2044">
            <v>9633.8664516129029</v>
          </cell>
          <cell r="BG2044">
            <v>9633.8664516129029</v>
          </cell>
          <cell r="BH2044">
            <v>9633.8664516129029</v>
          </cell>
          <cell r="BI2044">
            <v>0</v>
          </cell>
          <cell r="BJ2044" t="str">
            <v>Year 1</v>
          </cell>
          <cell r="BK2044" t="str">
            <v>Y</v>
          </cell>
          <cell r="BL2044"/>
          <cell r="BM2044">
            <v>0</v>
          </cell>
          <cell r="BN2044"/>
          <cell r="BO2044"/>
          <cell r="BP2044"/>
          <cell r="BQ2044"/>
          <cell r="BR2044"/>
          <cell r="BS2044">
            <v>0</v>
          </cell>
          <cell r="BT2044">
            <v>0</v>
          </cell>
          <cell r="BU2044">
            <v>0</v>
          </cell>
          <cell r="BV2044">
            <v>62.146875000000001</v>
          </cell>
          <cell r="BW2044">
            <v>62.5</v>
          </cell>
          <cell r="BX2044">
            <v>1018.3261652720485</v>
          </cell>
          <cell r="BY2044">
            <v>1142.9730402720484</v>
          </cell>
          <cell r="BZ2044">
            <v>6008.9144790221517</v>
          </cell>
          <cell r="CA2044">
            <v>16785.753970907102</v>
          </cell>
          <cell r="CB2044"/>
          <cell r="CC2044"/>
          <cell r="CD2044"/>
          <cell r="CE2044"/>
          <cell r="CF2044"/>
          <cell r="CG2044"/>
          <cell r="CH2044"/>
          <cell r="CI2044" t="str">
            <v>T</v>
          </cell>
          <cell r="CJ2044"/>
          <cell r="CK2044"/>
          <cell r="CL2044"/>
          <cell r="CM2044"/>
          <cell r="CN2044"/>
          <cell r="CO2044"/>
          <cell r="CP2044"/>
          <cell r="CQ2044"/>
          <cell r="CR2044"/>
          <cell r="CS2044">
            <v>0</v>
          </cell>
          <cell r="CT2044">
            <v>0</v>
          </cell>
          <cell r="CU2044"/>
          <cell r="CV2044"/>
          <cell r="CW2044"/>
          <cell r="CX2044"/>
          <cell r="CY2044"/>
          <cell r="CZ2044"/>
          <cell r="DA2044"/>
          <cell r="DB2044"/>
          <cell r="DC2044"/>
          <cell r="DD2044">
            <v>0</v>
          </cell>
          <cell r="DE2044">
            <v>0</v>
          </cell>
          <cell r="DF2044">
            <v>0</v>
          </cell>
          <cell r="DG2044"/>
          <cell r="DH2044"/>
          <cell r="DI2044"/>
          <cell r="DJ2044"/>
          <cell r="DK2044"/>
          <cell r="DL2044">
            <v>43370</v>
          </cell>
          <cell r="DM2044">
            <v>43375</v>
          </cell>
          <cell r="DN2044">
            <v>43383</v>
          </cell>
          <cell r="DO2044">
            <v>43383</v>
          </cell>
          <cell r="DP2044">
            <v>43430</v>
          </cell>
          <cell r="DQ2044">
            <v>43430</v>
          </cell>
          <cell r="DR2044">
            <v>43487</v>
          </cell>
          <cell r="DS2044">
            <v>43487</v>
          </cell>
          <cell r="DT2044">
            <v>43430</v>
          </cell>
          <cell r="DU2044">
            <v>43487</v>
          </cell>
          <cell r="DW2044" t="str">
            <v>1001357-M01</v>
          </cell>
          <cell r="DX2044" t="str">
            <v>1001357-M01-C21</v>
          </cell>
          <cell r="DY2044">
            <v>1</v>
          </cell>
          <cell r="DZ2044">
            <v>1</v>
          </cell>
          <cell r="EA2044">
            <v>57</v>
          </cell>
          <cell r="EB2044">
            <v>1</v>
          </cell>
          <cell r="EC2044">
            <v>0</v>
          </cell>
          <cell r="ED2044">
            <v>11710.215991935484</v>
          </cell>
          <cell r="EE2044">
            <v>0</v>
          </cell>
          <cell r="EF2044">
            <v>43487</v>
          </cell>
          <cell r="EG2044">
            <v>43487</v>
          </cell>
          <cell r="EH2044">
            <v>43487</v>
          </cell>
          <cell r="EI2044">
            <v>43493</v>
          </cell>
        </row>
        <row r="2045">
          <cell r="A2045">
            <v>1001357</v>
          </cell>
          <cell r="B2045" t="str">
            <v>Child</v>
          </cell>
          <cell r="C2045">
            <v>620548</v>
          </cell>
          <cell r="D2045" t="str">
            <v>64 Charles Street</v>
          </cell>
          <cell r="E2045" t="str">
            <v>Wales</v>
          </cell>
          <cell r="F2045" t="str">
            <v>E</v>
          </cell>
          <cell r="G2045" t="str">
            <v>South Glamorgan</v>
          </cell>
          <cell r="H2045" t="str">
            <v>Cardiff</v>
          </cell>
          <cell r="I2045" t="str">
            <v>S Hale</v>
          </cell>
          <cell r="J2045" t="str">
            <v>Kevin Williams</v>
          </cell>
          <cell r="K2045" t="str">
            <v>Russell Bennett</v>
          </cell>
          <cell r="L2045"/>
          <cell r="M2045" t="str">
            <v>Paul Harding</v>
          </cell>
          <cell r="N2045"/>
          <cell r="O2045" t="str">
            <v>Resolution Interiors Ltd</v>
          </cell>
          <cell r="P2045" t="str">
            <v>Siegfried Block</v>
          </cell>
          <cell r="Q2045"/>
          <cell r="R2045"/>
          <cell r="S2045" t="str">
            <v>Socotec</v>
          </cell>
          <cell r="T2045" t="str">
            <v>CP Approved</v>
          </cell>
          <cell r="U2045">
            <v>2</v>
          </cell>
          <cell r="V2045" t="str">
            <v>HIGH</v>
          </cell>
          <cell r="W2045" t="str">
            <v>Green</v>
          </cell>
          <cell r="X2045" t="str">
            <v>HVAC</v>
          </cell>
          <cell r="Y2045" t="str">
            <v>Package DX Cooling System</v>
          </cell>
          <cell r="Z2045" t="str">
            <v>Replace AC units to rear passage and on 1st floor roof</v>
          </cell>
          <cell r="AA2045"/>
          <cell r="AB2045"/>
          <cell r="AC2045" t="str">
            <v>A</v>
          </cell>
          <cell r="AD2045" t="str">
            <v>JC</v>
          </cell>
          <cell r="AE2045">
            <v>12000</v>
          </cell>
          <cell r="AF2045"/>
          <cell r="AG2045">
            <v>1500</v>
          </cell>
          <cell r="AH2045">
            <v>2700</v>
          </cell>
          <cell r="AI2045">
            <v>16200</v>
          </cell>
          <cell r="AJ2045">
            <v>11690</v>
          </cell>
          <cell r="AK2045"/>
          <cell r="AL2045">
            <v>0</v>
          </cell>
          <cell r="AM2045">
            <v>0</v>
          </cell>
          <cell r="AN2045">
            <v>23.4375</v>
          </cell>
          <cell r="AO2045">
            <v>15.625</v>
          </cell>
          <cell r="AP2045">
            <v>31.25</v>
          </cell>
          <cell r="AQ2045">
            <v>980.57169952285517</v>
          </cell>
          <cell r="AR2045">
            <v>1100.8841995228552</v>
          </cell>
          <cell r="AS2045">
            <v>2548.1768399045714</v>
          </cell>
          <cell r="AT2045">
            <v>15289.061039427426</v>
          </cell>
          <cell r="AU2045">
            <v>9511.9916129032263</v>
          </cell>
          <cell r="AV2045">
            <v>0</v>
          </cell>
          <cell r="AW2045">
            <v>0</v>
          </cell>
          <cell r="AX2045">
            <v>0</v>
          </cell>
          <cell r="AY2045">
            <v>0</v>
          </cell>
          <cell r="AZ2045">
            <v>62.15</v>
          </cell>
          <cell r="BA2045">
            <v>62.5</v>
          </cell>
          <cell r="BB2045">
            <v>1018.3261652720485</v>
          </cell>
          <cell r="BC2045">
            <v>1142.9761652720485</v>
          </cell>
          <cell r="BD2045">
            <v>2130.9935556350551</v>
          </cell>
          <cell r="BE2045">
            <v>12785.96133381033</v>
          </cell>
          <cell r="BF2045">
            <v>9633.8664516129029</v>
          </cell>
          <cell r="BG2045">
            <v>9633.8664516129029</v>
          </cell>
          <cell r="BH2045">
            <v>9633.8664516129029</v>
          </cell>
          <cell r="BI2045">
            <v>0</v>
          </cell>
          <cell r="BJ2045" t="str">
            <v>Year 1</v>
          </cell>
          <cell r="BK2045" t="str">
            <v>Y</v>
          </cell>
          <cell r="BL2045"/>
          <cell r="BM2045">
            <v>0</v>
          </cell>
          <cell r="BN2045"/>
          <cell r="BO2045"/>
          <cell r="BP2045"/>
          <cell r="BQ2045"/>
          <cell r="BR2045"/>
          <cell r="BS2045">
            <v>0</v>
          </cell>
          <cell r="BT2045">
            <v>0</v>
          </cell>
          <cell r="BU2045">
            <v>0</v>
          </cell>
          <cell r="BV2045">
            <v>62.146875000000001</v>
          </cell>
          <cell r="BW2045">
            <v>62.5</v>
          </cell>
          <cell r="BX2045">
            <v>1018.3261652720485</v>
          </cell>
          <cell r="BY2045">
            <v>1142.9730402720484</v>
          </cell>
          <cell r="BZ2045">
            <v>6008.9144790221517</v>
          </cell>
          <cell r="CA2045">
            <v>16785.753970907102</v>
          </cell>
          <cell r="CB2045"/>
          <cell r="CC2045"/>
          <cell r="CD2045"/>
          <cell r="CE2045"/>
          <cell r="CF2045"/>
          <cell r="CG2045"/>
          <cell r="CH2045"/>
          <cell r="CI2045" t="str">
            <v>T</v>
          </cell>
          <cell r="CJ2045"/>
          <cell r="CK2045"/>
          <cell r="CL2045"/>
          <cell r="CM2045"/>
          <cell r="CN2045"/>
          <cell r="CO2045"/>
          <cell r="CP2045"/>
          <cell r="CQ2045"/>
          <cell r="CR2045"/>
          <cell r="CS2045">
            <v>0</v>
          </cell>
          <cell r="CT2045">
            <v>0</v>
          </cell>
          <cell r="CU2045"/>
          <cell r="CV2045"/>
          <cell r="CW2045"/>
          <cell r="CX2045"/>
          <cell r="CY2045"/>
          <cell r="CZ2045"/>
          <cell r="DA2045"/>
          <cell r="DB2045"/>
          <cell r="DC2045"/>
          <cell r="DD2045">
            <v>0</v>
          </cell>
          <cell r="DE2045">
            <v>0</v>
          </cell>
          <cell r="DF2045">
            <v>0</v>
          </cell>
          <cell r="DG2045"/>
          <cell r="DH2045"/>
          <cell r="DI2045"/>
          <cell r="DJ2045"/>
          <cell r="DK2045"/>
          <cell r="DL2045">
            <v>43370</v>
          </cell>
          <cell r="DM2045">
            <v>43375</v>
          </cell>
          <cell r="DN2045">
            <v>43383</v>
          </cell>
          <cell r="DO2045">
            <v>43383</v>
          </cell>
          <cell r="DP2045">
            <v>43430</v>
          </cell>
          <cell r="DQ2045">
            <v>43430</v>
          </cell>
          <cell r="DR2045">
            <v>43487</v>
          </cell>
          <cell r="DS2045">
            <v>43487</v>
          </cell>
          <cell r="DT2045">
            <v>43430</v>
          </cell>
          <cell r="DU2045">
            <v>43487</v>
          </cell>
          <cell r="DW2045" t="str">
            <v>1001357-M01</v>
          </cell>
          <cell r="DX2045" t="str">
            <v>1001357-M01-C22</v>
          </cell>
          <cell r="DY2045">
            <v>1</v>
          </cell>
          <cell r="DZ2045">
            <v>1</v>
          </cell>
          <cell r="EA2045">
            <v>57</v>
          </cell>
          <cell r="EB2045">
            <v>1</v>
          </cell>
          <cell r="EC2045">
            <v>0</v>
          </cell>
          <cell r="ED2045">
            <v>11710.215991935484</v>
          </cell>
          <cell r="EE2045">
            <v>0</v>
          </cell>
          <cell r="EF2045">
            <v>43487</v>
          </cell>
          <cell r="EG2045">
            <v>43487</v>
          </cell>
          <cell r="EH2045">
            <v>43487</v>
          </cell>
          <cell r="EI2045">
            <v>43493</v>
          </cell>
        </row>
        <row r="2046">
          <cell r="A2046">
            <v>1001357</v>
          </cell>
          <cell r="B2046" t="str">
            <v>Child</v>
          </cell>
          <cell r="C2046">
            <v>620548</v>
          </cell>
          <cell r="D2046" t="str">
            <v>64 Charles Street</v>
          </cell>
          <cell r="E2046" t="str">
            <v>Wales</v>
          </cell>
          <cell r="F2046" t="str">
            <v>E</v>
          </cell>
          <cell r="G2046" t="str">
            <v>South Glamorgan</v>
          </cell>
          <cell r="H2046" t="str">
            <v>Cardiff</v>
          </cell>
          <cell r="I2046" t="str">
            <v>S Hale</v>
          </cell>
          <cell r="J2046" t="str">
            <v>Kevin Williams</v>
          </cell>
          <cell r="K2046" t="str">
            <v>Russell Bennett</v>
          </cell>
          <cell r="L2046"/>
          <cell r="M2046" t="str">
            <v>Paul Harding</v>
          </cell>
          <cell r="N2046"/>
          <cell r="O2046" t="str">
            <v>Resolution Interiors Ltd</v>
          </cell>
          <cell r="P2046" t="str">
            <v>Siegfried Block</v>
          </cell>
          <cell r="Q2046"/>
          <cell r="R2046"/>
          <cell r="S2046" t="str">
            <v>Socotec</v>
          </cell>
          <cell r="T2046" t="str">
            <v>CP Approved</v>
          </cell>
          <cell r="U2046">
            <v>2</v>
          </cell>
          <cell r="V2046" t="str">
            <v>HIGH</v>
          </cell>
          <cell r="W2046" t="str">
            <v>Green</v>
          </cell>
          <cell r="X2046" t="str">
            <v>HVAC</v>
          </cell>
          <cell r="Y2046" t="str">
            <v>Package DX Cooling System</v>
          </cell>
          <cell r="Z2046" t="str">
            <v>Replace AC units to rear passage and on 1st floor roof</v>
          </cell>
          <cell r="AA2046"/>
          <cell r="AB2046"/>
          <cell r="AC2046" t="str">
            <v>A</v>
          </cell>
          <cell r="AD2046" t="str">
            <v>JC</v>
          </cell>
          <cell r="AE2046">
            <v>12000</v>
          </cell>
          <cell r="AF2046"/>
          <cell r="AG2046">
            <v>1500</v>
          </cell>
          <cell r="AH2046">
            <v>2700</v>
          </cell>
          <cell r="AI2046">
            <v>16200</v>
          </cell>
          <cell r="AJ2046">
            <v>11690</v>
          </cell>
          <cell r="AK2046"/>
          <cell r="AL2046">
            <v>0</v>
          </cell>
          <cell r="AM2046">
            <v>0</v>
          </cell>
          <cell r="AN2046">
            <v>23.4375</v>
          </cell>
          <cell r="AO2046">
            <v>15.625</v>
          </cell>
          <cell r="AP2046">
            <v>31.25</v>
          </cell>
          <cell r="AQ2046">
            <v>980.57169952285517</v>
          </cell>
          <cell r="AR2046">
            <v>1100.8841995228552</v>
          </cell>
          <cell r="AS2046">
            <v>2548.1768399045714</v>
          </cell>
          <cell r="AT2046">
            <v>15289.061039427426</v>
          </cell>
          <cell r="AU2046">
            <v>9511.9916129032263</v>
          </cell>
          <cell r="AV2046">
            <v>0</v>
          </cell>
          <cell r="AW2046">
            <v>0</v>
          </cell>
          <cell r="AX2046">
            <v>0</v>
          </cell>
          <cell r="AY2046">
            <v>0</v>
          </cell>
          <cell r="AZ2046">
            <v>62.15</v>
          </cell>
          <cell r="BA2046">
            <v>62.5</v>
          </cell>
          <cell r="BB2046">
            <v>1018.3261652720485</v>
          </cell>
          <cell r="BC2046">
            <v>1142.9761652720485</v>
          </cell>
          <cell r="BD2046">
            <v>2130.9935556350551</v>
          </cell>
          <cell r="BE2046">
            <v>12785.96133381033</v>
          </cell>
          <cell r="BF2046">
            <v>9633.8664516129029</v>
          </cell>
          <cell r="BG2046">
            <v>9633.8664516129029</v>
          </cell>
          <cell r="BH2046">
            <v>9633.8664516129029</v>
          </cell>
          <cell r="BI2046">
            <v>0</v>
          </cell>
          <cell r="BJ2046" t="str">
            <v>Year 1</v>
          </cell>
          <cell r="BK2046" t="str">
            <v>Y</v>
          </cell>
          <cell r="BL2046"/>
          <cell r="BM2046">
            <v>0</v>
          </cell>
          <cell r="BN2046"/>
          <cell r="BO2046"/>
          <cell r="BP2046"/>
          <cell r="BQ2046"/>
          <cell r="BR2046"/>
          <cell r="BS2046">
            <v>0</v>
          </cell>
          <cell r="BT2046">
            <v>0</v>
          </cell>
          <cell r="BU2046">
            <v>0</v>
          </cell>
          <cell r="BV2046">
            <v>62.146875000000001</v>
          </cell>
          <cell r="BW2046">
            <v>62.5</v>
          </cell>
          <cell r="BX2046">
            <v>1018.3261652720485</v>
          </cell>
          <cell r="BY2046">
            <v>1142.9730402720484</v>
          </cell>
          <cell r="BZ2046">
            <v>6008.9144790221517</v>
          </cell>
          <cell r="CA2046">
            <v>16785.753970907102</v>
          </cell>
          <cell r="CB2046"/>
          <cell r="CC2046"/>
          <cell r="CD2046"/>
          <cell r="CE2046"/>
          <cell r="CF2046"/>
          <cell r="CG2046"/>
          <cell r="CH2046"/>
          <cell r="CI2046" t="str">
            <v>T</v>
          </cell>
          <cell r="CJ2046"/>
          <cell r="CK2046"/>
          <cell r="CL2046"/>
          <cell r="CM2046"/>
          <cell r="CN2046"/>
          <cell r="CO2046"/>
          <cell r="CP2046"/>
          <cell r="CQ2046"/>
          <cell r="CR2046"/>
          <cell r="CS2046">
            <v>0</v>
          </cell>
          <cell r="CT2046">
            <v>0</v>
          </cell>
          <cell r="CU2046"/>
          <cell r="CV2046"/>
          <cell r="CW2046"/>
          <cell r="CX2046"/>
          <cell r="CY2046"/>
          <cell r="CZ2046"/>
          <cell r="DA2046"/>
          <cell r="DB2046"/>
          <cell r="DC2046"/>
          <cell r="DD2046">
            <v>0</v>
          </cell>
          <cell r="DE2046">
            <v>0</v>
          </cell>
          <cell r="DF2046">
            <v>0</v>
          </cell>
          <cell r="DG2046"/>
          <cell r="DH2046"/>
          <cell r="DI2046"/>
          <cell r="DJ2046"/>
          <cell r="DK2046"/>
          <cell r="DL2046">
            <v>43370</v>
          </cell>
          <cell r="DM2046">
            <v>43375</v>
          </cell>
          <cell r="DN2046">
            <v>43383</v>
          </cell>
          <cell r="DO2046">
            <v>43383</v>
          </cell>
          <cell r="DP2046">
            <v>43430</v>
          </cell>
          <cell r="DQ2046">
            <v>43430</v>
          </cell>
          <cell r="DR2046">
            <v>43487</v>
          </cell>
          <cell r="DS2046">
            <v>43487</v>
          </cell>
          <cell r="DT2046">
            <v>43430</v>
          </cell>
          <cell r="DU2046">
            <v>43487</v>
          </cell>
          <cell r="DW2046" t="str">
            <v>1001357-M01</v>
          </cell>
          <cell r="DX2046" t="str">
            <v>1001357-M01-C23</v>
          </cell>
          <cell r="DY2046">
            <v>1</v>
          </cell>
          <cell r="DZ2046">
            <v>1</v>
          </cell>
          <cell r="EA2046">
            <v>57</v>
          </cell>
          <cell r="EB2046">
            <v>1</v>
          </cell>
          <cell r="EC2046">
            <v>0</v>
          </cell>
          <cell r="ED2046">
            <v>11710.215991935484</v>
          </cell>
          <cell r="EE2046">
            <v>0</v>
          </cell>
          <cell r="EF2046">
            <v>43487</v>
          </cell>
          <cell r="EG2046">
            <v>43487</v>
          </cell>
          <cell r="EH2046">
            <v>43487</v>
          </cell>
          <cell r="EI2046">
            <v>43493</v>
          </cell>
        </row>
        <row r="2047">
          <cell r="A2047">
            <v>1001357</v>
          </cell>
          <cell r="B2047" t="str">
            <v>Child</v>
          </cell>
          <cell r="C2047">
            <v>620548</v>
          </cell>
          <cell r="D2047" t="str">
            <v>64 Charles Street</v>
          </cell>
          <cell r="E2047" t="str">
            <v>Wales</v>
          </cell>
          <cell r="F2047" t="str">
            <v>E</v>
          </cell>
          <cell r="G2047" t="str">
            <v>South Glamorgan</v>
          </cell>
          <cell r="H2047" t="str">
            <v>Cardiff</v>
          </cell>
          <cell r="I2047" t="str">
            <v>S Hale</v>
          </cell>
          <cell r="J2047" t="str">
            <v>Kevin Williams</v>
          </cell>
          <cell r="K2047" t="str">
            <v>Russell Bennett</v>
          </cell>
          <cell r="L2047"/>
          <cell r="M2047" t="str">
            <v>Paul Harding</v>
          </cell>
          <cell r="N2047"/>
          <cell r="O2047" t="str">
            <v>Resolution Interiors Ltd</v>
          </cell>
          <cell r="P2047" t="str">
            <v>Siegfried Block</v>
          </cell>
          <cell r="Q2047"/>
          <cell r="R2047"/>
          <cell r="S2047" t="str">
            <v>Socotec</v>
          </cell>
          <cell r="T2047" t="str">
            <v>CP Approved</v>
          </cell>
          <cell r="U2047">
            <v>2</v>
          </cell>
          <cell r="V2047" t="str">
            <v>HIGH</v>
          </cell>
          <cell r="W2047" t="str">
            <v>Green</v>
          </cell>
          <cell r="X2047" t="str">
            <v>HVAC</v>
          </cell>
          <cell r="Y2047" t="str">
            <v>Package DX Cooling System</v>
          </cell>
          <cell r="Z2047" t="str">
            <v>Replace AC units to rear passage and on 1st floor roof</v>
          </cell>
          <cell r="AA2047"/>
          <cell r="AB2047"/>
          <cell r="AC2047" t="str">
            <v>A</v>
          </cell>
          <cell r="AD2047" t="str">
            <v>JC</v>
          </cell>
          <cell r="AE2047">
            <v>12000</v>
          </cell>
          <cell r="AF2047"/>
          <cell r="AG2047">
            <v>1500</v>
          </cell>
          <cell r="AH2047">
            <v>2700</v>
          </cell>
          <cell r="AI2047">
            <v>16200</v>
          </cell>
          <cell r="AJ2047">
            <v>11690</v>
          </cell>
          <cell r="AK2047"/>
          <cell r="AL2047">
            <v>0</v>
          </cell>
          <cell r="AM2047">
            <v>0</v>
          </cell>
          <cell r="AN2047">
            <v>23.4375</v>
          </cell>
          <cell r="AO2047">
            <v>15.625</v>
          </cell>
          <cell r="AP2047">
            <v>31.25</v>
          </cell>
          <cell r="AQ2047">
            <v>980.57169952285517</v>
          </cell>
          <cell r="AR2047">
            <v>1100.8841995228552</v>
          </cell>
          <cell r="AS2047">
            <v>2548.1768399045714</v>
          </cell>
          <cell r="AT2047">
            <v>15289.061039427426</v>
          </cell>
          <cell r="AU2047">
            <v>9511.9916129032263</v>
          </cell>
          <cell r="AV2047">
            <v>0</v>
          </cell>
          <cell r="AW2047">
            <v>0</v>
          </cell>
          <cell r="AX2047">
            <v>0</v>
          </cell>
          <cell r="AY2047">
            <v>0</v>
          </cell>
          <cell r="AZ2047">
            <v>62.15</v>
          </cell>
          <cell r="BA2047">
            <v>62.5</v>
          </cell>
          <cell r="BB2047">
            <v>1018.3261652720485</v>
          </cell>
          <cell r="BC2047">
            <v>1142.9761652720485</v>
          </cell>
          <cell r="BD2047">
            <v>2130.9935556350551</v>
          </cell>
          <cell r="BE2047">
            <v>12785.96133381033</v>
          </cell>
          <cell r="BF2047">
            <v>9633.8664516129029</v>
          </cell>
          <cell r="BG2047">
            <v>9633.8664516129029</v>
          </cell>
          <cell r="BH2047">
            <v>9633.8664516129029</v>
          </cell>
          <cell r="BI2047">
            <v>0</v>
          </cell>
          <cell r="BJ2047" t="str">
            <v>Year 1</v>
          </cell>
          <cell r="BK2047" t="str">
            <v>Y</v>
          </cell>
          <cell r="BL2047"/>
          <cell r="BM2047">
            <v>0</v>
          </cell>
          <cell r="BN2047"/>
          <cell r="BO2047"/>
          <cell r="BP2047"/>
          <cell r="BQ2047"/>
          <cell r="BR2047"/>
          <cell r="BS2047">
            <v>0</v>
          </cell>
          <cell r="BT2047">
            <v>0</v>
          </cell>
          <cell r="BU2047">
            <v>0</v>
          </cell>
          <cell r="BV2047">
            <v>62.146875000000001</v>
          </cell>
          <cell r="BW2047">
            <v>62.5</v>
          </cell>
          <cell r="BX2047">
            <v>1018.3261652720485</v>
          </cell>
          <cell r="BY2047">
            <v>1142.9730402720484</v>
          </cell>
          <cell r="BZ2047">
            <v>6008.9144790221517</v>
          </cell>
          <cell r="CA2047">
            <v>16785.753970907102</v>
          </cell>
          <cell r="CB2047"/>
          <cell r="CC2047"/>
          <cell r="CD2047"/>
          <cell r="CE2047"/>
          <cell r="CF2047"/>
          <cell r="CG2047"/>
          <cell r="CH2047"/>
          <cell r="CI2047" t="str">
            <v>T</v>
          </cell>
          <cell r="CJ2047"/>
          <cell r="CK2047"/>
          <cell r="CL2047"/>
          <cell r="CM2047"/>
          <cell r="CN2047"/>
          <cell r="CO2047"/>
          <cell r="CP2047"/>
          <cell r="CQ2047"/>
          <cell r="CR2047"/>
          <cell r="CS2047">
            <v>0</v>
          </cell>
          <cell r="CT2047">
            <v>0</v>
          </cell>
          <cell r="CU2047"/>
          <cell r="CV2047"/>
          <cell r="CW2047"/>
          <cell r="CX2047"/>
          <cell r="CY2047"/>
          <cell r="CZ2047"/>
          <cell r="DA2047"/>
          <cell r="DB2047"/>
          <cell r="DC2047"/>
          <cell r="DD2047">
            <v>0</v>
          </cell>
          <cell r="DE2047">
            <v>0</v>
          </cell>
          <cell r="DF2047">
            <v>0</v>
          </cell>
          <cell r="DG2047"/>
          <cell r="DH2047"/>
          <cell r="DI2047"/>
          <cell r="DJ2047"/>
          <cell r="DK2047"/>
          <cell r="DL2047">
            <v>43370</v>
          </cell>
          <cell r="DM2047">
            <v>43375</v>
          </cell>
          <cell r="DN2047">
            <v>43383</v>
          </cell>
          <cell r="DO2047">
            <v>43383</v>
          </cell>
          <cell r="DP2047">
            <v>43430</v>
          </cell>
          <cell r="DQ2047">
            <v>43430</v>
          </cell>
          <cell r="DR2047">
            <v>43487</v>
          </cell>
          <cell r="DS2047">
            <v>43487</v>
          </cell>
          <cell r="DT2047">
            <v>43430</v>
          </cell>
          <cell r="DU2047">
            <v>43487</v>
          </cell>
          <cell r="DW2047" t="str">
            <v>1001357-M01</v>
          </cell>
          <cell r="DX2047" t="str">
            <v>1001357-M01-C24</v>
          </cell>
          <cell r="DY2047">
            <v>1</v>
          </cell>
          <cell r="DZ2047">
            <v>1</v>
          </cell>
          <cell r="EA2047">
            <v>57</v>
          </cell>
          <cell r="EB2047">
            <v>1</v>
          </cell>
          <cell r="EC2047">
            <v>0</v>
          </cell>
          <cell r="ED2047">
            <v>11710.215991935484</v>
          </cell>
          <cell r="EE2047">
            <v>0</v>
          </cell>
          <cell r="EF2047">
            <v>43487</v>
          </cell>
          <cell r="EG2047">
            <v>43487</v>
          </cell>
          <cell r="EH2047">
            <v>43487</v>
          </cell>
          <cell r="EI2047">
            <v>43493</v>
          </cell>
        </row>
        <row r="2048">
          <cell r="A2048">
            <v>1001357</v>
          </cell>
          <cell r="B2048" t="str">
            <v>Child</v>
          </cell>
          <cell r="C2048">
            <v>620548</v>
          </cell>
          <cell r="D2048" t="str">
            <v>64 Charles Street</v>
          </cell>
          <cell r="E2048" t="str">
            <v>Wales</v>
          </cell>
          <cell r="F2048" t="str">
            <v>E</v>
          </cell>
          <cell r="G2048" t="str">
            <v>South Glamorgan</v>
          </cell>
          <cell r="H2048" t="str">
            <v>Cardiff</v>
          </cell>
          <cell r="I2048" t="str">
            <v>S Hale</v>
          </cell>
          <cell r="J2048" t="str">
            <v>Kevin Williams</v>
          </cell>
          <cell r="K2048" t="str">
            <v>Russell Bennett</v>
          </cell>
          <cell r="L2048"/>
          <cell r="M2048" t="str">
            <v>Paul Harding</v>
          </cell>
          <cell r="N2048"/>
          <cell r="O2048" t="str">
            <v>Resolution Interiors Ltd</v>
          </cell>
          <cell r="P2048" t="str">
            <v>Siegfried Block</v>
          </cell>
          <cell r="Q2048"/>
          <cell r="R2048"/>
          <cell r="S2048" t="str">
            <v>Socotec</v>
          </cell>
          <cell r="T2048" t="str">
            <v>CP Approved</v>
          </cell>
          <cell r="U2048">
            <v>2</v>
          </cell>
          <cell r="V2048" t="str">
            <v>HIGH</v>
          </cell>
          <cell r="W2048" t="str">
            <v>Green</v>
          </cell>
          <cell r="X2048" t="str">
            <v>HVAC</v>
          </cell>
          <cell r="Y2048" t="str">
            <v>Package DX Cooling System</v>
          </cell>
          <cell r="Z2048" t="str">
            <v>Replace AC units to rear passage and on 1st floor roof</v>
          </cell>
          <cell r="AA2048"/>
          <cell r="AB2048"/>
          <cell r="AC2048" t="str">
            <v>A</v>
          </cell>
          <cell r="AD2048" t="str">
            <v>JC</v>
          </cell>
          <cell r="AE2048">
            <v>12000</v>
          </cell>
          <cell r="AF2048"/>
          <cell r="AG2048">
            <v>1500</v>
          </cell>
          <cell r="AH2048">
            <v>2700</v>
          </cell>
          <cell r="AI2048">
            <v>16200</v>
          </cell>
          <cell r="AJ2048">
            <v>11690</v>
          </cell>
          <cell r="AK2048"/>
          <cell r="AL2048">
            <v>0</v>
          </cell>
          <cell r="AM2048">
            <v>0</v>
          </cell>
          <cell r="AN2048">
            <v>23.4375</v>
          </cell>
          <cell r="AO2048">
            <v>15.625</v>
          </cell>
          <cell r="AP2048">
            <v>31.25</v>
          </cell>
          <cell r="AQ2048">
            <v>980.57169952285517</v>
          </cell>
          <cell r="AR2048">
            <v>1100.8841995228552</v>
          </cell>
          <cell r="AS2048">
            <v>2548.1768399045714</v>
          </cell>
          <cell r="AT2048">
            <v>15289.061039427426</v>
          </cell>
          <cell r="AU2048">
            <v>9511.9916129032263</v>
          </cell>
          <cell r="AV2048">
            <v>0</v>
          </cell>
          <cell r="AW2048">
            <v>0</v>
          </cell>
          <cell r="AX2048">
            <v>0</v>
          </cell>
          <cell r="AY2048">
            <v>0</v>
          </cell>
          <cell r="AZ2048">
            <v>62.15</v>
          </cell>
          <cell r="BA2048">
            <v>62.5</v>
          </cell>
          <cell r="BB2048">
            <v>1018.3261652720485</v>
          </cell>
          <cell r="BC2048">
            <v>1142.9761652720485</v>
          </cell>
          <cell r="BD2048">
            <v>2130.9935556350551</v>
          </cell>
          <cell r="BE2048">
            <v>12785.96133381033</v>
          </cell>
          <cell r="BF2048">
            <v>9633.8664516129029</v>
          </cell>
          <cell r="BG2048">
            <v>9633.8664516129029</v>
          </cell>
          <cell r="BH2048">
            <v>9633.8664516129029</v>
          </cell>
          <cell r="BI2048">
            <v>0</v>
          </cell>
          <cell r="BJ2048" t="str">
            <v>Year 1</v>
          </cell>
          <cell r="BK2048" t="str">
            <v>Y</v>
          </cell>
          <cell r="BL2048"/>
          <cell r="BM2048">
            <v>0</v>
          </cell>
          <cell r="BN2048"/>
          <cell r="BO2048"/>
          <cell r="BP2048"/>
          <cell r="BQ2048"/>
          <cell r="BR2048"/>
          <cell r="BS2048">
            <v>0</v>
          </cell>
          <cell r="BT2048">
            <v>0</v>
          </cell>
          <cell r="BU2048">
            <v>0</v>
          </cell>
          <cell r="BV2048">
            <v>62.146875000000001</v>
          </cell>
          <cell r="BW2048">
            <v>62.5</v>
          </cell>
          <cell r="BX2048">
            <v>1018.3261652720485</v>
          </cell>
          <cell r="BY2048">
            <v>1142.9730402720484</v>
          </cell>
          <cell r="BZ2048">
            <v>6008.9144790221517</v>
          </cell>
          <cell r="CA2048">
            <v>16785.753970907102</v>
          </cell>
          <cell r="CB2048"/>
          <cell r="CC2048"/>
          <cell r="CD2048"/>
          <cell r="CE2048"/>
          <cell r="CF2048"/>
          <cell r="CG2048"/>
          <cell r="CH2048"/>
          <cell r="CI2048" t="str">
            <v>T</v>
          </cell>
          <cell r="CJ2048"/>
          <cell r="CK2048"/>
          <cell r="CL2048"/>
          <cell r="CM2048"/>
          <cell r="CN2048"/>
          <cell r="CO2048"/>
          <cell r="CP2048"/>
          <cell r="CQ2048"/>
          <cell r="CR2048"/>
          <cell r="CS2048">
            <v>0</v>
          </cell>
          <cell r="CT2048">
            <v>0</v>
          </cell>
          <cell r="CU2048"/>
          <cell r="CV2048"/>
          <cell r="CW2048"/>
          <cell r="CX2048"/>
          <cell r="CY2048"/>
          <cell r="CZ2048"/>
          <cell r="DA2048"/>
          <cell r="DB2048"/>
          <cell r="DC2048"/>
          <cell r="DD2048">
            <v>0</v>
          </cell>
          <cell r="DE2048">
            <v>0</v>
          </cell>
          <cell r="DF2048">
            <v>0</v>
          </cell>
          <cell r="DG2048"/>
          <cell r="DH2048"/>
          <cell r="DI2048"/>
          <cell r="DJ2048"/>
          <cell r="DK2048"/>
          <cell r="DL2048">
            <v>43370</v>
          </cell>
          <cell r="DM2048">
            <v>43375</v>
          </cell>
          <cell r="DN2048">
            <v>43383</v>
          </cell>
          <cell r="DO2048">
            <v>43383</v>
          </cell>
          <cell r="DP2048">
            <v>43430</v>
          </cell>
          <cell r="DQ2048">
            <v>43430</v>
          </cell>
          <cell r="DR2048">
            <v>43487</v>
          </cell>
          <cell r="DS2048">
            <v>43487</v>
          </cell>
          <cell r="DT2048">
            <v>43430</v>
          </cell>
          <cell r="DU2048">
            <v>43487</v>
          </cell>
          <cell r="DW2048" t="str">
            <v>1001357-M01</v>
          </cell>
          <cell r="DX2048" t="str">
            <v>1001357-M01-C25</v>
          </cell>
          <cell r="DY2048">
            <v>1</v>
          </cell>
          <cell r="DZ2048">
            <v>1</v>
          </cell>
          <cell r="EA2048">
            <v>57</v>
          </cell>
          <cell r="EB2048">
            <v>1</v>
          </cell>
          <cell r="EC2048">
            <v>0</v>
          </cell>
          <cell r="ED2048">
            <v>11710.215991935484</v>
          </cell>
          <cell r="EE2048">
            <v>0</v>
          </cell>
          <cell r="EF2048">
            <v>43487</v>
          </cell>
          <cell r="EG2048">
            <v>43487</v>
          </cell>
          <cell r="EH2048">
            <v>43487</v>
          </cell>
          <cell r="EI2048">
            <v>43493</v>
          </cell>
        </row>
        <row r="2049">
          <cell r="A2049">
            <v>1001357</v>
          </cell>
          <cell r="B2049" t="str">
            <v>Child</v>
          </cell>
          <cell r="C2049">
            <v>620548</v>
          </cell>
          <cell r="D2049" t="str">
            <v>64 Charles Street</v>
          </cell>
          <cell r="E2049" t="str">
            <v>Wales</v>
          </cell>
          <cell r="F2049" t="str">
            <v>E</v>
          </cell>
          <cell r="G2049" t="str">
            <v>South Glamorgan</v>
          </cell>
          <cell r="H2049" t="str">
            <v>Cardiff</v>
          </cell>
          <cell r="I2049" t="str">
            <v>S Hale</v>
          </cell>
          <cell r="J2049" t="str">
            <v>Kevin Williams</v>
          </cell>
          <cell r="K2049" t="str">
            <v>Russell Bennett</v>
          </cell>
          <cell r="L2049"/>
          <cell r="M2049" t="str">
            <v>Paul Harding</v>
          </cell>
          <cell r="N2049"/>
          <cell r="O2049" t="str">
            <v>Resolution Interiors Ltd</v>
          </cell>
          <cell r="P2049" t="str">
            <v>Siegfried Block</v>
          </cell>
          <cell r="Q2049"/>
          <cell r="R2049"/>
          <cell r="S2049" t="str">
            <v>Socotec</v>
          </cell>
          <cell r="T2049" t="str">
            <v>CP Approved</v>
          </cell>
          <cell r="U2049">
            <v>2</v>
          </cell>
          <cell r="V2049" t="str">
            <v>HIGH</v>
          </cell>
          <cell r="W2049" t="str">
            <v>Green</v>
          </cell>
          <cell r="X2049" t="str">
            <v>HVAC</v>
          </cell>
          <cell r="Y2049" t="str">
            <v>Package DX Cooling System</v>
          </cell>
          <cell r="Z2049" t="str">
            <v>Replace AC units to rear passage and on 1st floor roof</v>
          </cell>
          <cell r="AA2049"/>
          <cell r="AB2049"/>
          <cell r="AC2049" t="str">
            <v>A</v>
          </cell>
          <cell r="AD2049" t="str">
            <v>JC</v>
          </cell>
          <cell r="AE2049">
            <v>12000</v>
          </cell>
          <cell r="AF2049"/>
          <cell r="AG2049">
            <v>1500</v>
          </cell>
          <cell r="AH2049">
            <v>2700</v>
          </cell>
          <cell r="AI2049">
            <v>16200</v>
          </cell>
          <cell r="AJ2049">
            <v>11690</v>
          </cell>
          <cell r="AK2049"/>
          <cell r="AL2049">
            <v>0</v>
          </cell>
          <cell r="AM2049">
            <v>0</v>
          </cell>
          <cell r="AN2049">
            <v>23.4375</v>
          </cell>
          <cell r="AO2049">
            <v>15.625</v>
          </cell>
          <cell r="AP2049">
            <v>31.25</v>
          </cell>
          <cell r="AQ2049">
            <v>980.57169952285517</v>
          </cell>
          <cell r="AR2049">
            <v>1100.8841995228552</v>
          </cell>
          <cell r="AS2049">
            <v>2548.1768399045714</v>
          </cell>
          <cell r="AT2049">
            <v>15289.061039427426</v>
          </cell>
          <cell r="AU2049">
            <v>9511.9916129032263</v>
          </cell>
          <cell r="AV2049">
            <v>0</v>
          </cell>
          <cell r="AW2049">
            <v>0</v>
          </cell>
          <cell r="AX2049">
            <v>0</v>
          </cell>
          <cell r="AY2049">
            <v>0</v>
          </cell>
          <cell r="AZ2049">
            <v>62.15</v>
          </cell>
          <cell r="BA2049">
            <v>62.5</v>
          </cell>
          <cell r="BB2049">
            <v>1018.3261652720485</v>
          </cell>
          <cell r="BC2049">
            <v>1142.9761652720485</v>
          </cell>
          <cell r="BD2049">
            <v>2130.9935556350551</v>
          </cell>
          <cell r="BE2049">
            <v>12785.96133381033</v>
          </cell>
          <cell r="BF2049">
            <v>9633.8664516129029</v>
          </cell>
          <cell r="BG2049">
            <v>9633.8664516129029</v>
          </cell>
          <cell r="BH2049">
            <v>9633.8664516129029</v>
          </cell>
          <cell r="BI2049">
            <v>0</v>
          </cell>
          <cell r="BJ2049" t="str">
            <v>Year 1</v>
          </cell>
          <cell r="BK2049" t="str">
            <v>Y</v>
          </cell>
          <cell r="BL2049"/>
          <cell r="BM2049">
            <v>0</v>
          </cell>
          <cell r="BN2049"/>
          <cell r="BO2049"/>
          <cell r="BP2049"/>
          <cell r="BQ2049"/>
          <cell r="BR2049"/>
          <cell r="BS2049">
            <v>0</v>
          </cell>
          <cell r="BT2049">
            <v>0</v>
          </cell>
          <cell r="BU2049">
            <v>0</v>
          </cell>
          <cell r="BV2049">
            <v>62.146875000000001</v>
          </cell>
          <cell r="BW2049">
            <v>62.5</v>
          </cell>
          <cell r="BX2049">
            <v>1018.3261652720485</v>
          </cell>
          <cell r="BY2049">
            <v>1142.9730402720484</v>
          </cell>
          <cell r="BZ2049">
            <v>6008.9144790221517</v>
          </cell>
          <cell r="CA2049">
            <v>16785.753970907102</v>
          </cell>
          <cell r="CB2049"/>
          <cell r="CC2049"/>
          <cell r="CD2049"/>
          <cell r="CE2049"/>
          <cell r="CF2049"/>
          <cell r="CG2049"/>
          <cell r="CH2049"/>
          <cell r="CI2049" t="str">
            <v>T</v>
          </cell>
          <cell r="CJ2049"/>
          <cell r="CK2049"/>
          <cell r="CL2049"/>
          <cell r="CM2049"/>
          <cell r="CN2049"/>
          <cell r="CO2049"/>
          <cell r="CP2049"/>
          <cell r="CQ2049"/>
          <cell r="CR2049"/>
          <cell r="CS2049">
            <v>0</v>
          </cell>
          <cell r="CT2049">
            <v>0</v>
          </cell>
          <cell r="CU2049"/>
          <cell r="CV2049"/>
          <cell r="CW2049"/>
          <cell r="CX2049"/>
          <cell r="CY2049"/>
          <cell r="CZ2049"/>
          <cell r="DA2049"/>
          <cell r="DB2049"/>
          <cell r="DC2049"/>
          <cell r="DD2049">
            <v>0</v>
          </cell>
          <cell r="DE2049">
            <v>0</v>
          </cell>
          <cell r="DF2049">
            <v>0</v>
          </cell>
          <cell r="DG2049"/>
          <cell r="DH2049"/>
          <cell r="DI2049"/>
          <cell r="DJ2049"/>
          <cell r="DK2049"/>
          <cell r="DL2049">
            <v>43370</v>
          </cell>
          <cell r="DM2049">
            <v>43375</v>
          </cell>
          <cell r="DN2049">
            <v>43383</v>
          </cell>
          <cell r="DO2049">
            <v>43383</v>
          </cell>
          <cell r="DP2049">
            <v>43430</v>
          </cell>
          <cell r="DQ2049">
            <v>43430</v>
          </cell>
          <cell r="DR2049">
            <v>43487</v>
          </cell>
          <cell r="DS2049">
            <v>43487</v>
          </cell>
          <cell r="DT2049">
            <v>43430</v>
          </cell>
          <cell r="DU2049">
            <v>43487</v>
          </cell>
          <cell r="DW2049" t="str">
            <v>1001357-M01</v>
          </cell>
          <cell r="DX2049" t="str">
            <v>1001357-M01-C26</v>
          </cell>
          <cell r="DY2049">
            <v>1</v>
          </cell>
          <cell r="DZ2049">
            <v>1</v>
          </cell>
          <cell r="EA2049">
            <v>57</v>
          </cell>
          <cell r="EB2049">
            <v>1</v>
          </cell>
          <cell r="EC2049">
            <v>0</v>
          </cell>
          <cell r="ED2049">
            <v>11710.215991935484</v>
          </cell>
          <cell r="EE2049">
            <v>0</v>
          </cell>
          <cell r="EF2049">
            <v>43487</v>
          </cell>
          <cell r="EG2049">
            <v>43487</v>
          </cell>
          <cell r="EH2049">
            <v>43487</v>
          </cell>
          <cell r="EI2049">
            <v>43493</v>
          </cell>
        </row>
        <row r="2050">
          <cell r="A2050">
            <v>1001357</v>
          </cell>
          <cell r="B2050" t="str">
            <v>Child</v>
          </cell>
          <cell r="C2050">
            <v>620548</v>
          </cell>
          <cell r="D2050" t="str">
            <v>64 Charles Street</v>
          </cell>
          <cell r="E2050" t="str">
            <v>Wales</v>
          </cell>
          <cell r="F2050" t="str">
            <v>E</v>
          </cell>
          <cell r="G2050" t="str">
            <v>South Glamorgan</v>
          </cell>
          <cell r="H2050" t="str">
            <v>Cardiff</v>
          </cell>
          <cell r="I2050" t="str">
            <v>S Hale</v>
          </cell>
          <cell r="J2050" t="str">
            <v>Kevin Williams</v>
          </cell>
          <cell r="K2050" t="str">
            <v>Russell Bennett</v>
          </cell>
          <cell r="L2050"/>
          <cell r="M2050" t="str">
            <v>Paul Harding</v>
          </cell>
          <cell r="N2050"/>
          <cell r="O2050" t="str">
            <v>Resolution Interiors Ltd</v>
          </cell>
          <cell r="P2050" t="str">
            <v>Siegfried Block</v>
          </cell>
          <cell r="Q2050"/>
          <cell r="R2050"/>
          <cell r="S2050" t="str">
            <v>Socotec</v>
          </cell>
          <cell r="T2050" t="str">
            <v>CP Approved</v>
          </cell>
          <cell r="U2050">
            <v>2</v>
          </cell>
          <cell r="V2050" t="str">
            <v>HIGH</v>
          </cell>
          <cell r="W2050" t="str">
            <v>Green</v>
          </cell>
          <cell r="X2050" t="str">
            <v>HVAC</v>
          </cell>
          <cell r="Y2050" t="str">
            <v>Package DX Cooling System</v>
          </cell>
          <cell r="Z2050" t="str">
            <v>Replace AC units to rear passage and on 1st floor roof</v>
          </cell>
          <cell r="AA2050"/>
          <cell r="AB2050"/>
          <cell r="AC2050" t="str">
            <v>A</v>
          </cell>
          <cell r="AD2050" t="str">
            <v>JC</v>
          </cell>
          <cell r="AE2050">
            <v>12000</v>
          </cell>
          <cell r="AF2050"/>
          <cell r="AG2050">
            <v>1500</v>
          </cell>
          <cell r="AH2050">
            <v>2700</v>
          </cell>
          <cell r="AI2050">
            <v>16200</v>
          </cell>
          <cell r="AJ2050">
            <v>11690</v>
          </cell>
          <cell r="AK2050"/>
          <cell r="AL2050">
            <v>0</v>
          </cell>
          <cell r="AM2050">
            <v>0</v>
          </cell>
          <cell r="AN2050">
            <v>23.4375</v>
          </cell>
          <cell r="AO2050">
            <v>15.625</v>
          </cell>
          <cell r="AP2050">
            <v>31.25</v>
          </cell>
          <cell r="AQ2050">
            <v>980.57169952285517</v>
          </cell>
          <cell r="AR2050">
            <v>1100.8841995228552</v>
          </cell>
          <cell r="AS2050">
            <v>2548.1768399045714</v>
          </cell>
          <cell r="AT2050">
            <v>15289.061039427426</v>
          </cell>
          <cell r="AU2050">
            <v>9511.9916129032263</v>
          </cell>
          <cell r="AV2050">
            <v>0</v>
          </cell>
          <cell r="AW2050">
            <v>0</v>
          </cell>
          <cell r="AX2050">
            <v>0</v>
          </cell>
          <cell r="AY2050">
            <v>0</v>
          </cell>
          <cell r="AZ2050">
            <v>62.15</v>
          </cell>
          <cell r="BA2050">
            <v>62.5</v>
          </cell>
          <cell r="BB2050">
            <v>1018.3261652720485</v>
          </cell>
          <cell r="BC2050">
            <v>1142.9761652720485</v>
          </cell>
          <cell r="BD2050">
            <v>2130.9935556350551</v>
          </cell>
          <cell r="BE2050">
            <v>12785.96133381033</v>
          </cell>
          <cell r="BF2050">
            <v>9633.8664516129029</v>
          </cell>
          <cell r="BG2050">
            <v>9633.8664516129029</v>
          </cell>
          <cell r="BH2050">
            <v>9633.8664516129029</v>
          </cell>
          <cell r="BI2050">
            <v>0</v>
          </cell>
          <cell r="BJ2050" t="str">
            <v>Year 1</v>
          </cell>
          <cell r="BK2050" t="str">
            <v>Y</v>
          </cell>
          <cell r="BL2050"/>
          <cell r="BM2050">
            <v>0</v>
          </cell>
          <cell r="BN2050"/>
          <cell r="BO2050"/>
          <cell r="BP2050"/>
          <cell r="BQ2050"/>
          <cell r="BR2050"/>
          <cell r="BS2050">
            <v>0</v>
          </cell>
          <cell r="BT2050">
            <v>0</v>
          </cell>
          <cell r="BU2050">
            <v>0</v>
          </cell>
          <cell r="BV2050">
            <v>62.146875000000001</v>
          </cell>
          <cell r="BW2050">
            <v>62.5</v>
          </cell>
          <cell r="BX2050">
            <v>1018.3261652720485</v>
          </cell>
          <cell r="BY2050">
            <v>1142.9730402720484</v>
          </cell>
          <cell r="BZ2050">
            <v>6008.9144790221517</v>
          </cell>
          <cell r="CA2050">
            <v>16785.753970907102</v>
          </cell>
          <cell r="CB2050"/>
          <cell r="CC2050"/>
          <cell r="CD2050"/>
          <cell r="CE2050"/>
          <cell r="CF2050"/>
          <cell r="CG2050"/>
          <cell r="CH2050"/>
          <cell r="CI2050" t="str">
            <v>T</v>
          </cell>
          <cell r="CJ2050"/>
          <cell r="CK2050"/>
          <cell r="CL2050"/>
          <cell r="CM2050"/>
          <cell r="CN2050"/>
          <cell r="CO2050"/>
          <cell r="CP2050"/>
          <cell r="CQ2050"/>
          <cell r="CR2050"/>
          <cell r="CS2050">
            <v>0</v>
          </cell>
          <cell r="CT2050">
            <v>0</v>
          </cell>
          <cell r="CU2050"/>
          <cell r="CV2050"/>
          <cell r="CW2050"/>
          <cell r="CX2050"/>
          <cell r="CY2050"/>
          <cell r="CZ2050"/>
          <cell r="DA2050"/>
          <cell r="DB2050"/>
          <cell r="DC2050"/>
          <cell r="DD2050">
            <v>0</v>
          </cell>
          <cell r="DE2050">
            <v>0</v>
          </cell>
          <cell r="DF2050">
            <v>0</v>
          </cell>
          <cell r="DG2050"/>
          <cell r="DH2050"/>
          <cell r="DI2050"/>
          <cell r="DJ2050"/>
          <cell r="DK2050"/>
          <cell r="DL2050">
            <v>43370</v>
          </cell>
          <cell r="DM2050">
            <v>43375</v>
          </cell>
          <cell r="DN2050">
            <v>43383</v>
          </cell>
          <cell r="DO2050">
            <v>43383</v>
          </cell>
          <cell r="DP2050">
            <v>43430</v>
          </cell>
          <cell r="DQ2050">
            <v>43430</v>
          </cell>
          <cell r="DR2050">
            <v>43487</v>
          </cell>
          <cell r="DS2050">
            <v>43487</v>
          </cell>
          <cell r="DT2050">
            <v>43430</v>
          </cell>
          <cell r="DU2050">
            <v>43487</v>
          </cell>
          <cell r="DW2050" t="str">
            <v>1001357-M01</v>
          </cell>
          <cell r="DX2050" t="str">
            <v>1001357-M01-C27</v>
          </cell>
          <cell r="DY2050">
            <v>1</v>
          </cell>
          <cell r="DZ2050">
            <v>1</v>
          </cell>
          <cell r="EA2050">
            <v>57</v>
          </cell>
          <cell r="EB2050">
            <v>1</v>
          </cell>
          <cell r="EC2050">
            <v>0</v>
          </cell>
          <cell r="ED2050">
            <v>11710.215991935484</v>
          </cell>
          <cell r="EE2050">
            <v>0</v>
          </cell>
          <cell r="EF2050">
            <v>43487</v>
          </cell>
          <cell r="EG2050">
            <v>43487</v>
          </cell>
          <cell r="EH2050">
            <v>43487</v>
          </cell>
          <cell r="EI2050">
            <v>43493</v>
          </cell>
        </row>
        <row r="2051">
          <cell r="A2051">
            <v>1001357</v>
          </cell>
          <cell r="B2051" t="str">
            <v>Child</v>
          </cell>
          <cell r="C2051">
            <v>620548</v>
          </cell>
          <cell r="D2051" t="str">
            <v>64 Charles Street</v>
          </cell>
          <cell r="E2051" t="str">
            <v>Wales</v>
          </cell>
          <cell r="F2051" t="str">
            <v>E</v>
          </cell>
          <cell r="G2051" t="str">
            <v>South Glamorgan</v>
          </cell>
          <cell r="H2051" t="str">
            <v>Cardiff</v>
          </cell>
          <cell r="I2051" t="str">
            <v>S Hale</v>
          </cell>
          <cell r="J2051" t="str">
            <v>Kevin Williams</v>
          </cell>
          <cell r="K2051" t="str">
            <v>Russell Bennett</v>
          </cell>
          <cell r="L2051"/>
          <cell r="M2051" t="str">
            <v>Paul Harding</v>
          </cell>
          <cell r="N2051"/>
          <cell r="O2051" t="str">
            <v>Resolution Interiors Ltd</v>
          </cell>
          <cell r="P2051" t="str">
            <v>Siegfried Block</v>
          </cell>
          <cell r="Q2051"/>
          <cell r="R2051"/>
          <cell r="S2051" t="str">
            <v>Socotec</v>
          </cell>
          <cell r="T2051" t="str">
            <v>CP Approved</v>
          </cell>
          <cell r="U2051">
            <v>2</v>
          </cell>
          <cell r="V2051" t="str">
            <v>HIGH</v>
          </cell>
          <cell r="W2051" t="str">
            <v>Green</v>
          </cell>
          <cell r="X2051" t="str">
            <v>HVAC</v>
          </cell>
          <cell r="Y2051" t="str">
            <v>FAN (EXTRACT OR SUPPLY)</v>
          </cell>
          <cell r="Z2051" t="str">
            <v>Replace AC units to rear passage and on 1st floor roof</v>
          </cell>
          <cell r="AA2051"/>
          <cell r="AB2051"/>
          <cell r="AC2051" t="str">
            <v>A</v>
          </cell>
          <cell r="AD2051" t="str">
            <v>JC</v>
          </cell>
          <cell r="AE2051">
            <v>12000</v>
          </cell>
          <cell r="AF2051"/>
          <cell r="AG2051">
            <v>1500</v>
          </cell>
          <cell r="AH2051">
            <v>2700</v>
          </cell>
          <cell r="AI2051">
            <v>16200</v>
          </cell>
          <cell r="AJ2051">
            <v>11690</v>
          </cell>
          <cell r="AK2051"/>
          <cell r="AL2051">
            <v>0</v>
          </cell>
          <cell r="AM2051">
            <v>0</v>
          </cell>
          <cell r="AN2051">
            <v>23.4375</v>
          </cell>
          <cell r="AO2051">
            <v>15.625</v>
          </cell>
          <cell r="AP2051">
            <v>31.25</v>
          </cell>
          <cell r="AQ2051">
            <v>980.57169952285517</v>
          </cell>
          <cell r="AR2051">
            <v>1100.8841995228552</v>
          </cell>
          <cell r="AS2051">
            <v>2548.1768399045714</v>
          </cell>
          <cell r="AT2051">
            <v>15289.061039427426</v>
          </cell>
          <cell r="AU2051">
            <v>9511.9916129032263</v>
          </cell>
          <cell r="AV2051">
            <v>0</v>
          </cell>
          <cell r="AW2051">
            <v>0</v>
          </cell>
          <cell r="AX2051">
            <v>0</v>
          </cell>
          <cell r="AY2051">
            <v>0</v>
          </cell>
          <cell r="AZ2051">
            <v>62.15</v>
          </cell>
          <cell r="BA2051">
            <v>62.5</v>
          </cell>
          <cell r="BB2051">
            <v>1018.3261652720485</v>
          </cell>
          <cell r="BC2051">
            <v>1142.9761652720485</v>
          </cell>
          <cell r="BD2051">
            <v>2130.9935556350551</v>
          </cell>
          <cell r="BE2051">
            <v>12785.96133381033</v>
          </cell>
          <cell r="BF2051">
            <v>9633.8664516129029</v>
          </cell>
          <cell r="BG2051">
            <v>9633.8664516129029</v>
          </cell>
          <cell r="BH2051">
            <v>9633.8664516129029</v>
          </cell>
          <cell r="BI2051">
            <v>0</v>
          </cell>
          <cell r="BJ2051" t="str">
            <v>Year 1</v>
          </cell>
          <cell r="BK2051" t="str">
            <v>Y</v>
          </cell>
          <cell r="BL2051"/>
          <cell r="BM2051">
            <v>0</v>
          </cell>
          <cell r="BN2051"/>
          <cell r="BO2051"/>
          <cell r="BP2051"/>
          <cell r="BQ2051"/>
          <cell r="BR2051"/>
          <cell r="BS2051">
            <v>0</v>
          </cell>
          <cell r="BT2051">
            <v>0</v>
          </cell>
          <cell r="BU2051">
            <v>0</v>
          </cell>
          <cell r="BV2051">
            <v>62.146875000000001</v>
          </cell>
          <cell r="BW2051">
            <v>62.5</v>
          </cell>
          <cell r="BX2051">
            <v>1018.3261652720485</v>
          </cell>
          <cell r="BY2051">
            <v>1142.9730402720484</v>
          </cell>
          <cell r="BZ2051">
            <v>6008.9144790221517</v>
          </cell>
          <cell r="CA2051">
            <v>16785.753970907102</v>
          </cell>
          <cell r="CB2051"/>
          <cell r="CC2051"/>
          <cell r="CD2051"/>
          <cell r="CE2051"/>
          <cell r="CF2051"/>
          <cell r="CG2051"/>
          <cell r="CH2051"/>
          <cell r="CI2051" t="str">
            <v>T</v>
          </cell>
          <cell r="CJ2051"/>
          <cell r="CK2051"/>
          <cell r="CL2051"/>
          <cell r="CM2051"/>
          <cell r="CN2051"/>
          <cell r="CO2051"/>
          <cell r="CP2051"/>
          <cell r="CQ2051"/>
          <cell r="CR2051"/>
          <cell r="CS2051">
            <v>0</v>
          </cell>
          <cell r="CT2051">
            <v>0</v>
          </cell>
          <cell r="CU2051"/>
          <cell r="CV2051"/>
          <cell r="CW2051"/>
          <cell r="CX2051"/>
          <cell r="CY2051"/>
          <cell r="CZ2051"/>
          <cell r="DA2051"/>
          <cell r="DB2051"/>
          <cell r="DC2051"/>
          <cell r="DD2051">
            <v>0</v>
          </cell>
          <cell r="DE2051">
            <v>0</v>
          </cell>
          <cell r="DF2051">
            <v>0</v>
          </cell>
          <cell r="DG2051"/>
          <cell r="DH2051"/>
          <cell r="DI2051"/>
          <cell r="DJ2051"/>
          <cell r="DK2051"/>
          <cell r="DL2051">
            <v>43370</v>
          </cell>
          <cell r="DM2051">
            <v>43375</v>
          </cell>
          <cell r="DN2051">
            <v>43383</v>
          </cell>
          <cell r="DO2051">
            <v>43383</v>
          </cell>
          <cell r="DP2051">
            <v>43430</v>
          </cell>
          <cell r="DQ2051">
            <v>43430</v>
          </cell>
          <cell r="DR2051">
            <v>43487</v>
          </cell>
          <cell r="DS2051">
            <v>43487</v>
          </cell>
          <cell r="DT2051">
            <v>43430</v>
          </cell>
          <cell r="DU2051">
            <v>43487</v>
          </cell>
          <cell r="DW2051" t="str">
            <v>1001357-M01</v>
          </cell>
          <cell r="DX2051" t="str">
            <v>1001357-M01-C28</v>
          </cell>
          <cell r="DY2051">
            <v>1</v>
          </cell>
          <cell r="DZ2051">
            <v>1</v>
          </cell>
          <cell r="EA2051">
            <v>57</v>
          </cell>
          <cell r="EB2051">
            <v>1</v>
          </cell>
          <cell r="EC2051">
            <v>0</v>
          </cell>
          <cell r="ED2051">
            <v>11710.215991935484</v>
          </cell>
          <cell r="EE2051">
            <v>0</v>
          </cell>
          <cell r="EF2051">
            <v>43487</v>
          </cell>
          <cell r="EG2051">
            <v>43487</v>
          </cell>
          <cell r="EH2051">
            <v>43487</v>
          </cell>
          <cell r="EI2051">
            <v>43493</v>
          </cell>
        </row>
        <row r="2052">
          <cell r="A2052">
            <v>1001357</v>
          </cell>
          <cell r="B2052" t="str">
            <v>Child</v>
          </cell>
          <cell r="C2052">
            <v>620548</v>
          </cell>
          <cell r="D2052" t="str">
            <v>64 Charles Street</v>
          </cell>
          <cell r="E2052" t="str">
            <v>Wales</v>
          </cell>
          <cell r="F2052" t="str">
            <v>E</v>
          </cell>
          <cell r="G2052" t="str">
            <v>South Glamorgan</v>
          </cell>
          <cell r="H2052" t="str">
            <v>Cardiff</v>
          </cell>
          <cell r="I2052" t="str">
            <v>S Hale</v>
          </cell>
          <cell r="J2052" t="str">
            <v>Kevin Williams</v>
          </cell>
          <cell r="K2052" t="str">
            <v>Russell Bennett</v>
          </cell>
          <cell r="L2052"/>
          <cell r="M2052" t="str">
            <v>Paul Harding</v>
          </cell>
          <cell r="N2052"/>
          <cell r="O2052" t="str">
            <v>Resolution Interiors Ltd</v>
          </cell>
          <cell r="P2052" t="str">
            <v>Siegfried Block</v>
          </cell>
          <cell r="Q2052"/>
          <cell r="R2052"/>
          <cell r="S2052" t="str">
            <v>Socotec</v>
          </cell>
          <cell r="T2052" t="str">
            <v>CP Approved</v>
          </cell>
          <cell r="U2052">
            <v>2</v>
          </cell>
          <cell r="V2052" t="str">
            <v>HIGH</v>
          </cell>
          <cell r="W2052" t="str">
            <v>Green</v>
          </cell>
          <cell r="X2052" t="str">
            <v>HVAC</v>
          </cell>
          <cell r="Y2052" t="str">
            <v>Air Handling Units</v>
          </cell>
          <cell r="Z2052" t="str">
            <v>Replace AC units to rear passage and on 1st floor roof</v>
          </cell>
          <cell r="AA2052"/>
          <cell r="AB2052"/>
          <cell r="AC2052" t="str">
            <v>A</v>
          </cell>
          <cell r="AD2052" t="str">
            <v>JC</v>
          </cell>
          <cell r="AE2052">
            <v>12000</v>
          </cell>
          <cell r="AF2052"/>
          <cell r="AG2052">
            <v>1500</v>
          </cell>
          <cell r="AH2052">
            <v>2700</v>
          </cell>
          <cell r="AI2052">
            <v>16200</v>
          </cell>
          <cell r="AJ2052">
            <v>11690</v>
          </cell>
          <cell r="AK2052"/>
          <cell r="AL2052">
            <v>0</v>
          </cell>
          <cell r="AM2052">
            <v>0</v>
          </cell>
          <cell r="AN2052">
            <v>23.4375</v>
          </cell>
          <cell r="AO2052">
            <v>15.625</v>
          </cell>
          <cell r="AP2052">
            <v>31.25</v>
          </cell>
          <cell r="AQ2052">
            <v>980.57169952285517</v>
          </cell>
          <cell r="AR2052">
            <v>1100.8841995228552</v>
          </cell>
          <cell r="AS2052">
            <v>2548.1768399045714</v>
          </cell>
          <cell r="AT2052">
            <v>15289.061039427426</v>
          </cell>
          <cell r="AU2052">
            <v>9511.9916129032263</v>
          </cell>
          <cell r="AV2052">
            <v>0</v>
          </cell>
          <cell r="AW2052">
            <v>0</v>
          </cell>
          <cell r="AX2052">
            <v>0</v>
          </cell>
          <cell r="AY2052">
            <v>0</v>
          </cell>
          <cell r="AZ2052">
            <v>62.15</v>
          </cell>
          <cell r="BA2052">
            <v>62.5</v>
          </cell>
          <cell r="BB2052">
            <v>1018.3261652720485</v>
          </cell>
          <cell r="BC2052">
            <v>1142.9761652720485</v>
          </cell>
          <cell r="BD2052">
            <v>2130.9935556350551</v>
          </cell>
          <cell r="BE2052">
            <v>12785.96133381033</v>
          </cell>
          <cell r="BF2052">
            <v>9633.8664516129029</v>
          </cell>
          <cell r="BG2052">
            <v>9633.8664516129029</v>
          </cell>
          <cell r="BH2052">
            <v>9633.8664516129029</v>
          </cell>
          <cell r="BI2052">
            <v>0</v>
          </cell>
          <cell r="BJ2052" t="str">
            <v>Year 1</v>
          </cell>
          <cell r="BK2052" t="str">
            <v>Y</v>
          </cell>
          <cell r="BL2052"/>
          <cell r="BM2052">
            <v>0</v>
          </cell>
          <cell r="BN2052"/>
          <cell r="BO2052"/>
          <cell r="BP2052"/>
          <cell r="BQ2052"/>
          <cell r="BR2052"/>
          <cell r="BS2052">
            <v>0</v>
          </cell>
          <cell r="BT2052">
            <v>0</v>
          </cell>
          <cell r="BU2052">
            <v>0</v>
          </cell>
          <cell r="BV2052">
            <v>62.146875000000001</v>
          </cell>
          <cell r="BW2052">
            <v>62.5</v>
          </cell>
          <cell r="BX2052">
            <v>1018.3261652720485</v>
          </cell>
          <cell r="BY2052">
            <v>1142.9730402720484</v>
          </cell>
          <cell r="BZ2052">
            <v>6008.9144790221517</v>
          </cell>
          <cell r="CA2052">
            <v>16785.753970907102</v>
          </cell>
          <cell r="CB2052"/>
          <cell r="CC2052"/>
          <cell r="CD2052"/>
          <cell r="CE2052"/>
          <cell r="CF2052"/>
          <cell r="CG2052"/>
          <cell r="CH2052"/>
          <cell r="CI2052" t="str">
            <v>T</v>
          </cell>
          <cell r="CJ2052"/>
          <cell r="CK2052"/>
          <cell r="CL2052"/>
          <cell r="CM2052"/>
          <cell r="CN2052"/>
          <cell r="CO2052"/>
          <cell r="CP2052"/>
          <cell r="CQ2052"/>
          <cell r="CR2052"/>
          <cell r="CS2052">
            <v>0</v>
          </cell>
          <cell r="CT2052">
            <v>0</v>
          </cell>
          <cell r="CU2052"/>
          <cell r="CV2052"/>
          <cell r="CW2052"/>
          <cell r="CX2052"/>
          <cell r="CY2052"/>
          <cell r="CZ2052"/>
          <cell r="DA2052"/>
          <cell r="DB2052"/>
          <cell r="DC2052"/>
          <cell r="DD2052">
            <v>0</v>
          </cell>
          <cell r="DE2052">
            <v>0</v>
          </cell>
          <cell r="DF2052">
            <v>0</v>
          </cell>
          <cell r="DG2052"/>
          <cell r="DH2052"/>
          <cell r="DI2052"/>
          <cell r="DJ2052"/>
          <cell r="DK2052"/>
          <cell r="DL2052">
            <v>43370</v>
          </cell>
          <cell r="DM2052">
            <v>43375</v>
          </cell>
          <cell r="DN2052">
            <v>43383</v>
          </cell>
          <cell r="DO2052">
            <v>43383</v>
          </cell>
          <cell r="DP2052">
            <v>43430</v>
          </cell>
          <cell r="DQ2052">
            <v>43430</v>
          </cell>
          <cell r="DR2052">
            <v>43487</v>
          </cell>
          <cell r="DS2052">
            <v>43487</v>
          </cell>
          <cell r="DT2052">
            <v>43430</v>
          </cell>
          <cell r="DU2052">
            <v>43487</v>
          </cell>
          <cell r="DW2052" t="str">
            <v>1001357-M01</v>
          </cell>
          <cell r="DX2052" t="str">
            <v>1001357-M01-C29</v>
          </cell>
          <cell r="DY2052">
            <v>1</v>
          </cell>
          <cell r="DZ2052">
            <v>1</v>
          </cell>
          <cell r="EA2052">
            <v>57</v>
          </cell>
          <cell r="EB2052">
            <v>1</v>
          </cell>
          <cell r="EC2052">
            <v>0</v>
          </cell>
          <cell r="ED2052">
            <v>11710.215991935484</v>
          </cell>
          <cell r="EE2052">
            <v>0</v>
          </cell>
          <cell r="EF2052">
            <v>43487</v>
          </cell>
          <cell r="EG2052">
            <v>43487</v>
          </cell>
          <cell r="EH2052">
            <v>43487</v>
          </cell>
          <cell r="EI2052">
            <v>43493</v>
          </cell>
        </row>
        <row r="2053">
          <cell r="A2053">
            <v>1001357</v>
          </cell>
          <cell r="B2053" t="str">
            <v>Child</v>
          </cell>
          <cell r="C2053">
            <v>620548</v>
          </cell>
          <cell r="D2053" t="str">
            <v>64 Charles Street</v>
          </cell>
          <cell r="E2053" t="str">
            <v>Wales</v>
          </cell>
          <cell r="F2053" t="str">
            <v>E</v>
          </cell>
          <cell r="G2053" t="str">
            <v>South Glamorgan</v>
          </cell>
          <cell r="H2053" t="str">
            <v>Cardiff</v>
          </cell>
          <cell r="I2053" t="str">
            <v>S Hale</v>
          </cell>
          <cell r="J2053" t="str">
            <v>Kevin Williams</v>
          </cell>
          <cell r="K2053" t="str">
            <v>Russell Bennett</v>
          </cell>
          <cell r="L2053"/>
          <cell r="M2053" t="str">
            <v>Paul Harding</v>
          </cell>
          <cell r="N2053"/>
          <cell r="O2053" t="str">
            <v>Resolution Interiors Ltd</v>
          </cell>
          <cell r="P2053" t="str">
            <v>Siegfried Block</v>
          </cell>
          <cell r="Q2053"/>
          <cell r="R2053"/>
          <cell r="S2053" t="str">
            <v>Socotec</v>
          </cell>
          <cell r="T2053" t="str">
            <v>CP Approved</v>
          </cell>
          <cell r="U2053">
            <v>2</v>
          </cell>
          <cell r="V2053" t="str">
            <v>HIGH</v>
          </cell>
          <cell r="W2053" t="str">
            <v>Green</v>
          </cell>
          <cell r="X2053" t="str">
            <v>Interior</v>
          </cell>
          <cell r="Y2053" t="str">
            <v>Toilet Area Floors</v>
          </cell>
          <cell r="Z2053" t="str">
            <v>Replace lino with sheet vinyl to Staff Male &amp; Female Toilets on Floors 1 &amp; 2.  Includes Disabled Toilets on Ground Floor &amp; Floor 2</v>
          </cell>
          <cell r="AA2053"/>
          <cell r="AB2053"/>
          <cell r="AC2053" t="str">
            <v>A</v>
          </cell>
          <cell r="AD2053" t="str">
            <v>JC</v>
          </cell>
          <cell r="AE2053">
            <v>3600</v>
          </cell>
          <cell r="AF2053"/>
          <cell r="AG2053">
            <v>450</v>
          </cell>
          <cell r="AH2053">
            <v>810</v>
          </cell>
          <cell r="AI2053">
            <v>4860</v>
          </cell>
          <cell r="AJ2053">
            <v>4991.3216957605982</v>
          </cell>
          <cell r="AK2053"/>
          <cell r="AL2053">
            <v>0</v>
          </cell>
          <cell r="AM2053">
            <v>0</v>
          </cell>
          <cell r="AN2053">
            <v>23.4375</v>
          </cell>
          <cell r="AO2053">
            <v>15.625</v>
          </cell>
          <cell r="AP2053">
            <v>31.25</v>
          </cell>
          <cell r="AQ2053">
            <v>416.26462311865345</v>
          </cell>
          <cell r="AR2053">
            <v>536.57712311865339</v>
          </cell>
          <cell r="AS2053">
            <v>1095.5797637758503</v>
          </cell>
          <cell r="AT2053">
            <v>6573.4785826551024</v>
          </cell>
          <cell r="AU2053">
            <v>5350.1</v>
          </cell>
          <cell r="AV2053">
            <v>0</v>
          </cell>
          <cell r="AW2053">
            <v>0</v>
          </cell>
          <cell r="AX2053">
            <v>0</v>
          </cell>
          <cell r="AY2053">
            <v>0</v>
          </cell>
          <cell r="AZ2053">
            <v>62.15</v>
          </cell>
          <cell r="BA2053">
            <v>62.5</v>
          </cell>
          <cell r="BB2053">
            <v>432.29185342091637</v>
          </cell>
          <cell r="BC2053">
            <v>556.94185342091635</v>
          </cell>
          <cell r="BD2053">
            <v>1181.4083706841834</v>
          </cell>
          <cell r="BE2053">
            <v>7088.4502241050996</v>
          </cell>
          <cell r="BF2053">
            <v>4692.54</v>
          </cell>
          <cell r="BG2053">
            <v>4692.54</v>
          </cell>
          <cell r="BH2053">
            <v>4692.54</v>
          </cell>
          <cell r="BI2053">
            <v>0</v>
          </cell>
          <cell r="BJ2053" t="str">
            <v>Year 1</v>
          </cell>
          <cell r="BK2053" t="str">
            <v>Y</v>
          </cell>
          <cell r="BL2053"/>
          <cell r="BM2053">
            <v>0</v>
          </cell>
          <cell r="BN2053"/>
          <cell r="BO2053"/>
          <cell r="BP2053"/>
          <cell r="BQ2053"/>
          <cell r="BR2053"/>
          <cell r="BS2053">
            <v>0</v>
          </cell>
          <cell r="BT2053">
            <v>0</v>
          </cell>
          <cell r="BU2053">
            <v>0</v>
          </cell>
          <cell r="BV2053">
            <v>62.146875000000001</v>
          </cell>
          <cell r="BW2053">
            <v>62.5</v>
          </cell>
          <cell r="BX2053">
            <v>432.29185342091637</v>
          </cell>
          <cell r="BY2053">
            <v>556.93872842091639</v>
          </cell>
          <cell r="BZ2053">
            <v>2926.9117456841832</v>
          </cell>
          <cell r="CA2053">
            <v>8176.3904741050992</v>
          </cell>
          <cell r="CB2053"/>
          <cell r="CC2053"/>
          <cell r="CD2053"/>
          <cell r="CE2053"/>
          <cell r="CF2053"/>
          <cell r="CG2053"/>
          <cell r="CH2053"/>
          <cell r="CI2053" t="str">
            <v>T</v>
          </cell>
          <cell r="CJ2053"/>
          <cell r="CK2053"/>
          <cell r="CL2053"/>
          <cell r="CM2053"/>
          <cell r="CN2053"/>
          <cell r="CO2053"/>
          <cell r="CP2053"/>
          <cell r="CQ2053"/>
          <cell r="CR2053"/>
          <cell r="CS2053">
            <v>0</v>
          </cell>
          <cell r="CT2053">
            <v>0</v>
          </cell>
          <cell r="CU2053"/>
          <cell r="CV2053"/>
          <cell r="CW2053"/>
          <cell r="CX2053"/>
          <cell r="CY2053"/>
          <cell r="CZ2053"/>
          <cell r="DA2053"/>
          <cell r="DB2053"/>
          <cell r="DC2053"/>
          <cell r="DD2053">
            <v>0</v>
          </cell>
          <cell r="DE2053">
            <v>0</v>
          </cell>
          <cell r="DF2053">
            <v>0</v>
          </cell>
          <cell r="DG2053"/>
          <cell r="DH2053"/>
          <cell r="DI2053"/>
          <cell r="DJ2053"/>
          <cell r="DK2053"/>
          <cell r="DL2053">
            <v>43370</v>
          </cell>
          <cell r="DM2053">
            <v>43375</v>
          </cell>
          <cell r="DN2053">
            <v>43383</v>
          </cell>
          <cell r="DO2053">
            <v>43383</v>
          </cell>
          <cell r="DP2053">
            <v>43430</v>
          </cell>
          <cell r="DQ2053">
            <v>43430</v>
          </cell>
          <cell r="DR2053">
            <v>43487</v>
          </cell>
          <cell r="DS2053">
            <v>43487</v>
          </cell>
          <cell r="DT2053">
            <v>43430</v>
          </cell>
          <cell r="DU2053">
            <v>43487</v>
          </cell>
          <cell r="DW2053" t="str">
            <v>1001357-M01</v>
          </cell>
          <cell r="DX2053" t="str">
            <v>1001357-M01-C30</v>
          </cell>
          <cell r="DY2053">
            <v>1</v>
          </cell>
          <cell r="DZ2053">
            <v>1</v>
          </cell>
          <cell r="EA2053">
            <v>57</v>
          </cell>
          <cell r="EB2053">
            <v>1</v>
          </cell>
          <cell r="EC2053">
            <v>0</v>
          </cell>
          <cell r="ED2053">
            <v>5780.6242500000008</v>
          </cell>
          <cell r="EE2053">
            <v>0</v>
          </cell>
          <cell r="EF2053">
            <v>43487</v>
          </cell>
          <cell r="EG2053">
            <v>43487</v>
          </cell>
          <cell r="EH2053">
            <v>43487</v>
          </cell>
          <cell r="EI2053">
            <v>43493</v>
          </cell>
        </row>
        <row r="2054">
          <cell r="A2054">
            <v>1001357</v>
          </cell>
          <cell r="B2054" t="str">
            <v>Child</v>
          </cell>
          <cell r="C2054">
            <v>620548</v>
          </cell>
          <cell r="D2054" t="str">
            <v>64 Charles Street</v>
          </cell>
          <cell r="E2054" t="str">
            <v>Wales</v>
          </cell>
          <cell r="F2054" t="str">
            <v>E</v>
          </cell>
          <cell r="G2054" t="str">
            <v>South Glamorgan</v>
          </cell>
          <cell r="H2054" t="str">
            <v>Cardiff</v>
          </cell>
          <cell r="I2054" t="str">
            <v>S Hale</v>
          </cell>
          <cell r="J2054" t="str">
            <v>Kevin Williams</v>
          </cell>
          <cell r="K2054" t="str">
            <v>Russell Bennett</v>
          </cell>
          <cell r="L2054"/>
          <cell r="M2054" t="str">
            <v>Paul Harding</v>
          </cell>
          <cell r="N2054"/>
          <cell r="O2054" t="str">
            <v>Resolution Interiors Ltd</v>
          </cell>
          <cell r="P2054" t="str">
            <v>Siegfried Block</v>
          </cell>
          <cell r="Q2054"/>
          <cell r="R2054"/>
          <cell r="S2054" t="str">
            <v>Socotec</v>
          </cell>
          <cell r="T2054" t="str">
            <v>CP Approved</v>
          </cell>
          <cell r="U2054">
            <v>2</v>
          </cell>
          <cell r="V2054" t="str">
            <v>HIGH</v>
          </cell>
          <cell r="W2054" t="str">
            <v>Green</v>
          </cell>
          <cell r="X2054" t="str">
            <v>HVAC</v>
          </cell>
          <cell r="Y2054" t="str">
            <v>Heating System</v>
          </cell>
          <cell r="Z2054" t="str">
            <v>Replace Convector heaters on stairwells</v>
          </cell>
          <cell r="AA2054"/>
          <cell r="AB2054"/>
          <cell r="AC2054" t="str">
            <v>A</v>
          </cell>
          <cell r="AD2054" t="str">
            <v>JC</v>
          </cell>
          <cell r="AE2054">
            <v>1200</v>
          </cell>
          <cell r="AF2054"/>
          <cell r="AG2054">
            <v>150</v>
          </cell>
          <cell r="AH2054">
            <v>270</v>
          </cell>
          <cell r="AI2054">
            <v>1620</v>
          </cell>
          <cell r="AJ2054">
            <v>1214</v>
          </cell>
          <cell r="AK2054"/>
          <cell r="AL2054">
            <v>0</v>
          </cell>
          <cell r="AM2054">
            <v>0</v>
          </cell>
          <cell r="AN2054">
            <v>23.4375</v>
          </cell>
          <cell r="AO2054">
            <v>15.625</v>
          </cell>
          <cell r="AP2054">
            <v>31.25</v>
          </cell>
          <cell r="AQ2054">
            <v>98.05716995228552</v>
          </cell>
          <cell r="AR2054">
            <v>218.36966995228551</v>
          </cell>
          <cell r="AS2054">
            <v>276.47393399045711</v>
          </cell>
          <cell r="AT2054">
            <v>1658.8436039427424</v>
          </cell>
          <cell r="AU2054">
            <v>9511.9916129032263</v>
          </cell>
          <cell r="AV2054">
            <v>0</v>
          </cell>
          <cell r="AW2054">
            <v>0</v>
          </cell>
          <cell r="AX2054">
            <v>0</v>
          </cell>
          <cell r="AY2054">
            <v>0</v>
          </cell>
          <cell r="AZ2054">
            <v>62.15</v>
          </cell>
          <cell r="BA2054">
            <v>62.5</v>
          </cell>
          <cell r="BB2054">
            <v>101.83261652720486</v>
          </cell>
          <cell r="BC2054">
            <v>226.48261652720487</v>
          </cell>
          <cell r="BD2054">
            <v>1947.6948458860861</v>
          </cell>
          <cell r="BE2054">
            <v>11686.169075316517</v>
          </cell>
          <cell r="BF2054">
            <v>9633.8664516129029</v>
          </cell>
          <cell r="BG2054">
            <v>9633.8664516129029</v>
          </cell>
          <cell r="BH2054">
            <v>9633.8664516129029</v>
          </cell>
          <cell r="BI2054">
            <v>0</v>
          </cell>
          <cell r="BJ2054" t="str">
            <v>Year 1</v>
          </cell>
          <cell r="BK2054" t="str">
            <v>Y</v>
          </cell>
          <cell r="BL2054"/>
          <cell r="BM2054">
            <v>0</v>
          </cell>
          <cell r="BN2054"/>
          <cell r="BO2054"/>
          <cell r="BP2054"/>
          <cell r="BQ2054"/>
          <cell r="BR2054"/>
          <cell r="BS2054">
            <v>0</v>
          </cell>
          <cell r="BT2054">
            <v>0</v>
          </cell>
          <cell r="BU2054">
            <v>0</v>
          </cell>
          <cell r="BV2054">
            <v>62.146875000000001</v>
          </cell>
          <cell r="BW2054">
            <v>62.5</v>
          </cell>
          <cell r="BX2054">
            <v>101.83261652720486</v>
          </cell>
          <cell r="BY2054">
            <v>226.47949152720486</v>
          </cell>
          <cell r="BZ2054">
            <v>5825.6157692731831</v>
          </cell>
          <cell r="CA2054">
            <v>15685.961712413291</v>
          </cell>
          <cell r="CB2054"/>
          <cell r="CC2054"/>
          <cell r="CD2054"/>
          <cell r="CE2054"/>
          <cell r="CF2054"/>
          <cell r="CG2054"/>
          <cell r="CH2054"/>
          <cell r="CI2054" t="str">
            <v>T</v>
          </cell>
          <cell r="CJ2054"/>
          <cell r="CK2054"/>
          <cell r="CL2054"/>
          <cell r="CM2054"/>
          <cell r="CN2054"/>
          <cell r="CO2054"/>
          <cell r="CP2054"/>
          <cell r="CQ2054"/>
          <cell r="CR2054"/>
          <cell r="CS2054">
            <v>0</v>
          </cell>
          <cell r="CT2054">
            <v>0</v>
          </cell>
          <cell r="CU2054"/>
          <cell r="CV2054"/>
          <cell r="CW2054"/>
          <cell r="CX2054"/>
          <cell r="CY2054"/>
          <cell r="CZ2054"/>
          <cell r="DA2054"/>
          <cell r="DB2054"/>
          <cell r="DC2054"/>
          <cell r="DD2054">
            <v>0</v>
          </cell>
          <cell r="DE2054">
            <v>0</v>
          </cell>
          <cell r="DF2054">
            <v>0</v>
          </cell>
          <cell r="DG2054"/>
          <cell r="DH2054"/>
          <cell r="DI2054"/>
          <cell r="DJ2054"/>
          <cell r="DK2054"/>
          <cell r="DL2054">
            <v>43370</v>
          </cell>
          <cell r="DM2054">
            <v>43375</v>
          </cell>
          <cell r="DN2054">
            <v>43383</v>
          </cell>
          <cell r="DO2054">
            <v>43383</v>
          </cell>
          <cell r="DP2054">
            <v>43430</v>
          </cell>
          <cell r="DQ2054">
            <v>43430</v>
          </cell>
          <cell r="DR2054">
            <v>43487</v>
          </cell>
          <cell r="DS2054">
            <v>43487</v>
          </cell>
          <cell r="DT2054">
            <v>43430</v>
          </cell>
          <cell r="DU2054">
            <v>43487</v>
          </cell>
          <cell r="DW2054" t="str">
            <v>1001357-M01</v>
          </cell>
          <cell r="DX2054" t="str">
            <v>1001357-M01-C31</v>
          </cell>
          <cell r="DY2054">
            <v>1</v>
          </cell>
          <cell r="DZ2054">
            <v>1</v>
          </cell>
          <cell r="EA2054">
            <v>57</v>
          </cell>
          <cell r="EB2054">
            <v>1</v>
          </cell>
          <cell r="EC2054">
            <v>0</v>
          </cell>
          <cell r="ED2054">
            <v>11710.215991935484</v>
          </cell>
          <cell r="EE2054">
            <v>0</v>
          </cell>
          <cell r="EF2054">
            <v>43487</v>
          </cell>
          <cell r="EG2054">
            <v>43487</v>
          </cell>
          <cell r="EH2054">
            <v>43487</v>
          </cell>
          <cell r="EI2054">
            <v>43493</v>
          </cell>
        </row>
        <row r="2055">
          <cell r="A2055">
            <v>1001357</v>
          </cell>
          <cell r="B2055" t="str">
            <v>Child</v>
          </cell>
          <cell r="C2055">
            <v>620548</v>
          </cell>
          <cell r="D2055" t="str">
            <v>64 Charles Street</v>
          </cell>
          <cell r="E2055" t="str">
            <v>Wales</v>
          </cell>
          <cell r="F2055" t="str">
            <v>E</v>
          </cell>
          <cell r="G2055" t="str">
            <v>South Glamorgan</v>
          </cell>
          <cell r="H2055" t="str">
            <v>Cardiff</v>
          </cell>
          <cell r="I2055" t="str">
            <v>S Hale</v>
          </cell>
          <cell r="J2055" t="str">
            <v>Kevin Williams</v>
          </cell>
          <cell r="K2055" t="str">
            <v>Russell Bennett</v>
          </cell>
          <cell r="L2055"/>
          <cell r="M2055" t="str">
            <v>Paul Harding</v>
          </cell>
          <cell r="N2055"/>
          <cell r="O2055" t="str">
            <v>Resolution Interiors Ltd</v>
          </cell>
          <cell r="P2055" t="str">
            <v>Siegfried Block</v>
          </cell>
          <cell r="Q2055"/>
          <cell r="R2055"/>
          <cell r="S2055" t="str">
            <v>Socotec</v>
          </cell>
          <cell r="T2055" t="str">
            <v>CP Approved</v>
          </cell>
          <cell r="U2055">
            <v>2</v>
          </cell>
          <cell r="V2055" t="str">
            <v>HIGH</v>
          </cell>
          <cell r="W2055" t="str">
            <v>Green</v>
          </cell>
          <cell r="X2055" t="str">
            <v>HVAC</v>
          </cell>
          <cell r="Y2055" t="str">
            <v>Heating System</v>
          </cell>
          <cell r="Z2055" t="str">
            <v>Replace Convector heaters on stairwells</v>
          </cell>
          <cell r="AA2055"/>
          <cell r="AB2055"/>
          <cell r="AC2055" t="str">
            <v>A</v>
          </cell>
          <cell r="AD2055" t="str">
            <v>JC</v>
          </cell>
          <cell r="AE2055">
            <v>1200</v>
          </cell>
          <cell r="AF2055"/>
          <cell r="AG2055">
            <v>150</v>
          </cell>
          <cell r="AH2055">
            <v>270</v>
          </cell>
          <cell r="AI2055">
            <v>1620</v>
          </cell>
          <cell r="AJ2055">
            <v>1214</v>
          </cell>
          <cell r="AK2055"/>
          <cell r="AL2055">
            <v>0</v>
          </cell>
          <cell r="AM2055">
            <v>0</v>
          </cell>
          <cell r="AN2055">
            <v>23.4375</v>
          </cell>
          <cell r="AO2055">
            <v>15.625</v>
          </cell>
          <cell r="AP2055">
            <v>31.25</v>
          </cell>
          <cell r="AQ2055">
            <v>98.05716995228552</v>
          </cell>
          <cell r="AR2055">
            <v>218.36966995228551</v>
          </cell>
          <cell r="AS2055">
            <v>276.47393399045711</v>
          </cell>
          <cell r="AT2055">
            <v>1658.8436039427424</v>
          </cell>
          <cell r="AU2055">
            <v>9511.9916129032263</v>
          </cell>
          <cell r="AV2055">
            <v>0</v>
          </cell>
          <cell r="AW2055">
            <v>0</v>
          </cell>
          <cell r="AX2055">
            <v>0</v>
          </cell>
          <cell r="AY2055">
            <v>0</v>
          </cell>
          <cell r="AZ2055">
            <v>62.15</v>
          </cell>
          <cell r="BA2055">
            <v>62.5</v>
          </cell>
          <cell r="BB2055">
            <v>101.83261652720486</v>
          </cell>
          <cell r="BC2055">
            <v>226.48261652720487</v>
          </cell>
          <cell r="BD2055">
            <v>1947.6948458860861</v>
          </cell>
          <cell r="BE2055">
            <v>11686.169075316517</v>
          </cell>
          <cell r="BF2055">
            <v>9633.8664516129029</v>
          </cell>
          <cell r="BG2055">
            <v>9633.8664516129029</v>
          </cell>
          <cell r="BH2055">
            <v>9633.8664516129029</v>
          </cell>
          <cell r="BI2055">
            <v>0</v>
          </cell>
          <cell r="BJ2055" t="str">
            <v>Year 1</v>
          </cell>
          <cell r="BK2055" t="str">
            <v>Y</v>
          </cell>
          <cell r="BL2055"/>
          <cell r="BM2055">
            <v>0</v>
          </cell>
          <cell r="BN2055"/>
          <cell r="BO2055"/>
          <cell r="BP2055"/>
          <cell r="BQ2055"/>
          <cell r="BR2055"/>
          <cell r="BS2055">
            <v>0</v>
          </cell>
          <cell r="BT2055">
            <v>0</v>
          </cell>
          <cell r="BU2055">
            <v>0</v>
          </cell>
          <cell r="BV2055">
            <v>62.146875000000001</v>
          </cell>
          <cell r="BW2055">
            <v>62.5</v>
          </cell>
          <cell r="BX2055">
            <v>101.83261652720486</v>
          </cell>
          <cell r="BY2055">
            <v>226.47949152720486</v>
          </cell>
          <cell r="BZ2055">
            <v>5825.6157692731831</v>
          </cell>
          <cell r="CA2055">
            <v>15685.961712413291</v>
          </cell>
          <cell r="CB2055"/>
          <cell r="CC2055"/>
          <cell r="CD2055"/>
          <cell r="CE2055"/>
          <cell r="CF2055"/>
          <cell r="CG2055"/>
          <cell r="CH2055"/>
          <cell r="CI2055" t="str">
            <v>T</v>
          </cell>
          <cell r="CJ2055"/>
          <cell r="CK2055"/>
          <cell r="CL2055"/>
          <cell r="CM2055"/>
          <cell r="CN2055"/>
          <cell r="CO2055"/>
          <cell r="CP2055"/>
          <cell r="CQ2055"/>
          <cell r="CR2055"/>
          <cell r="CS2055">
            <v>0</v>
          </cell>
          <cell r="CT2055">
            <v>0</v>
          </cell>
          <cell r="CU2055"/>
          <cell r="CV2055"/>
          <cell r="CW2055"/>
          <cell r="CX2055"/>
          <cell r="CY2055"/>
          <cell r="CZ2055"/>
          <cell r="DA2055"/>
          <cell r="DB2055"/>
          <cell r="DC2055"/>
          <cell r="DD2055">
            <v>0</v>
          </cell>
          <cell r="DE2055">
            <v>0</v>
          </cell>
          <cell r="DF2055">
            <v>0</v>
          </cell>
          <cell r="DG2055"/>
          <cell r="DH2055"/>
          <cell r="DI2055"/>
          <cell r="DJ2055"/>
          <cell r="DK2055"/>
          <cell r="DL2055">
            <v>43370</v>
          </cell>
          <cell r="DM2055">
            <v>43375</v>
          </cell>
          <cell r="DN2055">
            <v>43383</v>
          </cell>
          <cell r="DO2055">
            <v>43383</v>
          </cell>
          <cell r="DP2055">
            <v>43430</v>
          </cell>
          <cell r="DQ2055">
            <v>43430</v>
          </cell>
          <cell r="DR2055">
            <v>43487</v>
          </cell>
          <cell r="DS2055">
            <v>43487</v>
          </cell>
          <cell r="DT2055">
            <v>43430</v>
          </cell>
          <cell r="DU2055">
            <v>43487</v>
          </cell>
          <cell r="DW2055" t="str">
            <v>1001357-M01</v>
          </cell>
          <cell r="DX2055" t="str">
            <v>1001357-M01-C32</v>
          </cell>
          <cell r="DY2055">
            <v>1</v>
          </cell>
          <cell r="DZ2055">
            <v>1</v>
          </cell>
          <cell r="EA2055">
            <v>57</v>
          </cell>
          <cell r="EB2055">
            <v>1</v>
          </cell>
          <cell r="EC2055">
            <v>0</v>
          </cell>
          <cell r="ED2055">
            <v>11710.215991935484</v>
          </cell>
          <cell r="EE2055">
            <v>0</v>
          </cell>
          <cell r="EF2055">
            <v>43487</v>
          </cell>
          <cell r="EG2055">
            <v>43487</v>
          </cell>
          <cell r="EH2055">
            <v>43487</v>
          </cell>
          <cell r="EI2055">
            <v>43493</v>
          </cell>
        </row>
        <row r="2056">
          <cell r="A2056">
            <v>1001358</v>
          </cell>
          <cell r="B2056" t="str">
            <v>Master</v>
          </cell>
          <cell r="C2056">
            <v>620312</v>
          </cell>
          <cell r="D2056" t="str">
            <v>Wellington Street</v>
          </cell>
          <cell r="E2056" t="str">
            <v>Central</v>
          </cell>
          <cell r="F2056" t="str">
            <v>A</v>
          </cell>
          <cell r="G2056" t="str">
            <v>Suffolk</v>
          </cell>
          <cell r="H2056" t="str">
            <v>Newmarket</v>
          </cell>
          <cell r="I2056" t="str">
            <v>S Hale</v>
          </cell>
          <cell r="J2056" t="str">
            <v>Kevin Williams</v>
          </cell>
          <cell r="K2056" t="str">
            <v>Anthony Crow</v>
          </cell>
          <cell r="L2056"/>
          <cell r="M2056" t="str">
            <v>John Reid</v>
          </cell>
          <cell r="N2056"/>
          <cell r="O2056" t="str">
            <v>Shaylor Group PLC</v>
          </cell>
          <cell r="P2056" t="str">
            <v>Darryl Richards</v>
          </cell>
          <cell r="Q2056" t="str">
            <v>Kulvinder Jodin</v>
          </cell>
          <cell r="R2056" t="str">
            <v>07483 305 267</v>
          </cell>
          <cell r="S2056" t="str">
            <v>Socotec</v>
          </cell>
          <cell r="T2056" t="str">
            <v>In Development</v>
          </cell>
          <cell r="U2056">
            <v>1</v>
          </cell>
          <cell r="V2056" t="str">
            <v>HIGH</v>
          </cell>
          <cell r="W2056" t="str">
            <v>Green</v>
          </cell>
          <cell r="X2056"/>
          <cell r="Y2056"/>
          <cell r="Z2056" t="str">
            <v xml:space="preserve">LCW-620312-Newmarket-Wellington Street-Building Fabric, Heating &amp; Cooling Services  </v>
          </cell>
          <cell r="AA2056"/>
          <cell r="AB2056"/>
          <cell r="AC2056"/>
          <cell r="AD2056" t="str">
            <v>JC Off</v>
          </cell>
          <cell r="AE2056"/>
          <cell r="AF2056">
            <v>32640</v>
          </cell>
          <cell r="AG2056">
            <v>4080</v>
          </cell>
          <cell r="AH2056">
            <v>7344</v>
          </cell>
          <cell r="AI2056">
            <v>44064</v>
          </cell>
          <cell r="AJ2056"/>
          <cell r="AK2056">
            <v>32071.47663551402</v>
          </cell>
          <cell r="AL2056">
            <v>2000</v>
          </cell>
          <cell r="AM2056">
            <v>750</v>
          </cell>
          <cell r="AN2056">
            <v>750</v>
          </cell>
          <cell r="AO2056">
            <v>500</v>
          </cell>
          <cell r="AP2056">
            <v>1000</v>
          </cell>
          <cell r="AQ2056">
            <v>2566.9645731492224</v>
          </cell>
          <cell r="AR2056">
            <v>9166.9645731492219</v>
          </cell>
          <cell r="AS2056">
            <v>7927.6882417326487</v>
          </cell>
          <cell r="AT2056">
            <v>47566.129450395892</v>
          </cell>
          <cell r="AU2056"/>
          <cell r="AV2056">
            <v>60153.229999999996</v>
          </cell>
          <cell r="AW2056">
            <v>0</v>
          </cell>
          <cell r="AX2056">
            <v>0</v>
          </cell>
          <cell r="AY2056">
            <v>1000</v>
          </cell>
          <cell r="AZ2056">
            <v>1844.4</v>
          </cell>
          <cell r="BA2056">
            <v>1500</v>
          </cell>
          <cell r="BB2056">
            <v>2665.7900000000004</v>
          </cell>
          <cell r="BC2056">
            <v>7010.1899999999987</v>
          </cell>
          <cell r="BD2056">
            <v>13432.684000000001</v>
          </cell>
          <cell r="BE2056">
            <v>80596.104000000007</v>
          </cell>
          <cell r="BF2056"/>
          <cell r="BG2056"/>
          <cell r="BH2056"/>
          <cell r="BI2056"/>
          <cell r="BJ2056"/>
          <cell r="BK2056" t="str">
            <v>Y</v>
          </cell>
          <cell r="BL2056"/>
          <cell r="BM2056">
            <v>59217.99</v>
          </cell>
          <cell r="BN2056">
            <v>59217.99</v>
          </cell>
          <cell r="BO2056" t="str">
            <v>Master</v>
          </cell>
          <cell r="BP2056">
            <v>59217.99</v>
          </cell>
          <cell r="BQ2056">
            <v>0</v>
          </cell>
          <cell r="BR2056"/>
          <cell r="BS2056">
            <v>0</v>
          </cell>
          <cell r="BT2056">
            <v>0</v>
          </cell>
          <cell r="BU2056">
            <v>1000</v>
          </cell>
          <cell r="BV2056">
            <v>1844.4</v>
          </cell>
          <cell r="BW2056">
            <v>1500</v>
          </cell>
          <cell r="BX2056">
            <v>2665.7900000000004</v>
          </cell>
          <cell r="BY2056">
            <v>7010.1899999999987</v>
          </cell>
          <cell r="BZ2056">
            <v>36932.832000000009</v>
          </cell>
          <cell r="CA2056">
            <v>103161.012</v>
          </cell>
          <cell r="CB2056">
            <v>55594.88254960411</v>
          </cell>
          <cell r="CC2056" t="str">
            <v/>
          </cell>
          <cell r="CD2056">
            <v>103161.012</v>
          </cell>
          <cell r="CE2056"/>
          <cell r="CF2056">
            <v>2</v>
          </cell>
          <cell r="CG2056">
            <v>59217.99</v>
          </cell>
          <cell r="CH2056">
            <v>59217.99</v>
          </cell>
          <cell r="CI2056" t="str">
            <v>T</v>
          </cell>
          <cell r="CJ2056"/>
          <cell r="CK2056">
            <v>0</v>
          </cell>
          <cell r="CL2056">
            <v>0</v>
          </cell>
          <cell r="CM2056">
            <v>0</v>
          </cell>
          <cell r="CN2056">
            <v>0</v>
          </cell>
          <cell r="CO2056">
            <v>0</v>
          </cell>
          <cell r="CP2056">
            <v>0</v>
          </cell>
          <cell r="CQ2056">
            <v>0</v>
          </cell>
          <cell r="CR2056">
            <v>0</v>
          </cell>
          <cell r="CS2056">
            <v>0</v>
          </cell>
          <cell r="CT2056">
            <v>0</v>
          </cell>
          <cell r="CU2056"/>
          <cell r="CV2056"/>
          <cell r="CW2056">
            <v>0</v>
          </cell>
          <cell r="CX2056">
            <v>0</v>
          </cell>
          <cell r="CY2056">
            <v>0</v>
          </cell>
          <cell r="CZ2056">
            <v>0</v>
          </cell>
          <cell r="DA2056">
            <v>0</v>
          </cell>
          <cell r="DB2056">
            <v>0</v>
          </cell>
          <cell r="DC2056">
            <v>0</v>
          </cell>
          <cell r="DD2056">
            <v>0</v>
          </cell>
          <cell r="DE2056">
            <v>0</v>
          </cell>
          <cell r="DF2056">
            <v>0</v>
          </cell>
          <cell r="DG2056"/>
          <cell r="DH2056"/>
          <cell r="DI2056"/>
          <cell r="DJ2056"/>
          <cell r="DK2056"/>
          <cell r="DL2056">
            <v>43454</v>
          </cell>
          <cell r="DM2056" t="str">
            <v>Overdue</v>
          </cell>
          <cell r="DN2056"/>
          <cell r="DO2056" t="str">
            <v>-</v>
          </cell>
          <cell r="DP2056">
            <v>43493</v>
          </cell>
          <cell r="DQ2056">
            <v>43493</v>
          </cell>
          <cell r="DR2056">
            <v>43560</v>
          </cell>
          <cell r="DS2056">
            <v>43560</v>
          </cell>
          <cell r="DT2056">
            <v>43493</v>
          </cell>
          <cell r="DU2056">
            <v>43560</v>
          </cell>
          <cell r="DW2056" t="str">
            <v>1001358-M01</v>
          </cell>
          <cell r="DX2056" t="str">
            <v>1001358-M01</v>
          </cell>
          <cell r="DY2056">
            <v>2</v>
          </cell>
          <cell r="DZ2056">
            <v>1</v>
          </cell>
          <cell r="EA2056">
            <v>67</v>
          </cell>
          <cell r="EB2056">
            <v>0.86567164179104472</v>
          </cell>
          <cell r="EC2056">
            <v>0.13432835820895528</v>
          </cell>
          <cell r="ED2056">
            <v>66028.99020895522</v>
          </cell>
          <cell r="EE2056">
            <v>10245.877791044782</v>
          </cell>
          <cell r="EF2056">
            <v>43560</v>
          </cell>
          <cell r="EG2056">
            <v>43560</v>
          </cell>
          <cell r="EH2056">
            <v>43560</v>
          </cell>
          <cell r="EI2056">
            <v>43563</v>
          </cell>
        </row>
        <row r="2057">
          <cell r="A2057">
            <v>1001358</v>
          </cell>
          <cell r="B2057" t="str">
            <v>Child</v>
          </cell>
          <cell r="C2057">
            <v>620312</v>
          </cell>
          <cell r="D2057" t="str">
            <v>Wellington Street</v>
          </cell>
          <cell r="E2057" t="str">
            <v>Central</v>
          </cell>
          <cell r="F2057" t="str">
            <v>A</v>
          </cell>
          <cell r="G2057" t="str">
            <v>Suffolk</v>
          </cell>
          <cell r="H2057" t="str">
            <v>Newmarket</v>
          </cell>
          <cell r="I2057" t="str">
            <v>S Hale</v>
          </cell>
          <cell r="J2057" t="str">
            <v>Kevin Williams</v>
          </cell>
          <cell r="K2057" t="str">
            <v>Anthony Crow</v>
          </cell>
          <cell r="L2057"/>
          <cell r="M2057" t="str">
            <v>John Reid</v>
          </cell>
          <cell r="N2057"/>
          <cell r="O2057" t="str">
            <v>Shaylor Group PLC</v>
          </cell>
          <cell r="P2057" t="str">
            <v>Darryl Richards</v>
          </cell>
          <cell r="Q2057" t="str">
            <v>Kulvinder Jodin</v>
          </cell>
          <cell r="R2057" t="str">
            <v>07483 305 267</v>
          </cell>
          <cell r="S2057" t="str">
            <v>Socotec</v>
          </cell>
          <cell r="T2057" t="str">
            <v>In Development</v>
          </cell>
          <cell r="U2057">
            <v>1</v>
          </cell>
          <cell r="V2057" t="str">
            <v>HIGH</v>
          </cell>
          <cell r="W2057" t="str">
            <v>Green</v>
          </cell>
          <cell r="X2057" t="str">
            <v>HVAC</v>
          </cell>
          <cell r="Y2057" t="str">
            <v>Boilers</v>
          </cell>
          <cell r="Z2057" t="str">
            <v>Replace boiler</v>
          </cell>
          <cell r="AA2057"/>
          <cell r="AB2057">
            <v>1</v>
          </cell>
          <cell r="AC2057" t="str">
            <v>A</v>
          </cell>
          <cell r="AD2057" t="str">
            <v>JC Off</v>
          </cell>
          <cell r="AE2057">
            <v>15600</v>
          </cell>
          <cell r="AF2057"/>
          <cell r="AG2057">
            <v>1950</v>
          </cell>
          <cell r="AH2057">
            <v>3510</v>
          </cell>
          <cell r="AI2057">
            <v>21060</v>
          </cell>
          <cell r="AJ2057">
            <v>14284</v>
          </cell>
          <cell r="AK2057"/>
          <cell r="AL2057">
            <v>500</v>
          </cell>
          <cell r="AM2057">
            <v>187.5</v>
          </cell>
          <cell r="AN2057">
            <v>187.5</v>
          </cell>
          <cell r="AO2057">
            <v>125</v>
          </cell>
          <cell r="AP2057">
            <v>250</v>
          </cell>
          <cell r="AQ2057">
            <v>1169.6097488123128</v>
          </cell>
          <cell r="AR2057">
            <v>2819.6097488123128</v>
          </cell>
          <cell r="AS2057">
            <v>3340.7219497624628</v>
          </cell>
          <cell r="AT2057">
            <v>20044.331698574773</v>
          </cell>
          <cell r="AU2057">
            <v>19183.099999999999</v>
          </cell>
          <cell r="AV2057">
            <v>0</v>
          </cell>
          <cell r="AW2057">
            <v>0</v>
          </cell>
          <cell r="AX2057">
            <v>0</v>
          </cell>
          <cell r="AY2057">
            <v>250</v>
          </cell>
          <cell r="AZ2057">
            <v>461.1</v>
          </cell>
          <cell r="BA2057">
            <v>375</v>
          </cell>
          <cell r="BB2057">
            <v>1214.6400000000001</v>
          </cell>
          <cell r="BC2057">
            <v>2300.7399999999998</v>
          </cell>
          <cell r="BD2057">
            <v>4296.7679999999991</v>
          </cell>
          <cell r="BE2057">
            <v>25780.607999999997</v>
          </cell>
          <cell r="BF2057">
            <v>18949.29</v>
          </cell>
          <cell r="BG2057">
            <v>18949.29</v>
          </cell>
          <cell r="BH2057">
            <v>18949.29</v>
          </cell>
          <cell r="BI2057">
            <v>0</v>
          </cell>
          <cell r="BJ2057" t="str">
            <v>Year 1</v>
          </cell>
          <cell r="BK2057" t="str">
            <v>Y</v>
          </cell>
          <cell r="BL2057"/>
          <cell r="BM2057">
            <v>0</v>
          </cell>
          <cell r="BN2057"/>
          <cell r="BO2057"/>
          <cell r="BP2057"/>
          <cell r="BQ2057"/>
          <cell r="BR2057"/>
          <cell r="BS2057">
            <v>0</v>
          </cell>
          <cell r="BT2057">
            <v>0</v>
          </cell>
          <cell r="BU2057">
            <v>250</v>
          </cell>
          <cell r="BV2057">
            <v>461.1</v>
          </cell>
          <cell r="BW2057">
            <v>375</v>
          </cell>
          <cell r="BX2057">
            <v>1214.6400000000001</v>
          </cell>
          <cell r="BY2057">
            <v>2300.7399999999998</v>
          </cell>
          <cell r="BZ2057">
            <v>11829.722000000002</v>
          </cell>
          <cell r="CA2057">
            <v>33079.752</v>
          </cell>
          <cell r="CB2057"/>
          <cell r="CC2057"/>
          <cell r="CD2057"/>
          <cell r="CE2057"/>
          <cell r="CF2057"/>
          <cell r="CG2057"/>
          <cell r="CH2057"/>
          <cell r="CI2057" t="str">
            <v>T</v>
          </cell>
          <cell r="CJ2057"/>
          <cell r="CK2057"/>
          <cell r="CL2057"/>
          <cell r="CM2057"/>
          <cell r="CN2057"/>
          <cell r="CO2057"/>
          <cell r="CP2057"/>
          <cell r="CQ2057"/>
          <cell r="CR2057"/>
          <cell r="CS2057">
            <v>0</v>
          </cell>
          <cell r="CT2057">
            <v>0</v>
          </cell>
          <cell r="CU2057"/>
          <cell r="CV2057"/>
          <cell r="CW2057"/>
          <cell r="CX2057"/>
          <cell r="CY2057"/>
          <cell r="CZ2057"/>
          <cell r="DA2057"/>
          <cell r="DB2057"/>
          <cell r="DC2057"/>
          <cell r="DD2057">
            <v>0</v>
          </cell>
          <cell r="DE2057">
            <v>0</v>
          </cell>
          <cell r="DF2057">
            <v>0</v>
          </cell>
          <cell r="DG2057"/>
          <cell r="DH2057"/>
          <cell r="DI2057"/>
          <cell r="DJ2057"/>
          <cell r="DK2057"/>
          <cell r="DL2057">
            <v>43454</v>
          </cell>
          <cell r="DM2057" t="str">
            <v>Overdue</v>
          </cell>
          <cell r="DN2057"/>
          <cell r="DO2057" t="str">
            <v>-</v>
          </cell>
          <cell r="DP2057">
            <v>43493</v>
          </cell>
          <cell r="DQ2057">
            <v>43493</v>
          </cell>
          <cell r="DR2057">
            <v>43560</v>
          </cell>
          <cell r="DS2057">
            <v>43560</v>
          </cell>
          <cell r="DT2057">
            <v>43493</v>
          </cell>
          <cell r="DU2057">
            <v>43560</v>
          </cell>
          <cell r="DW2057" t="str">
            <v>1001358-M01</v>
          </cell>
          <cell r="DX2057" t="str">
            <v>1001358-M01-C01</v>
          </cell>
          <cell r="DY2057">
            <v>2</v>
          </cell>
          <cell r="DZ2057">
            <v>1</v>
          </cell>
          <cell r="EA2057">
            <v>67</v>
          </cell>
          <cell r="EB2057">
            <v>0.86567164179104472</v>
          </cell>
          <cell r="EC2057">
            <v>0.13432835820895528</v>
          </cell>
          <cell r="ED2057">
            <v>20812.882746268657</v>
          </cell>
          <cell r="EE2057">
            <v>3229.585253731344</v>
          </cell>
          <cell r="EF2057">
            <v>43560</v>
          </cell>
          <cell r="EG2057">
            <v>43560</v>
          </cell>
          <cell r="EH2057">
            <v>43560</v>
          </cell>
          <cell r="EI2057">
            <v>43563</v>
          </cell>
        </row>
        <row r="2058">
          <cell r="A2058">
            <v>1001358</v>
          </cell>
          <cell r="B2058" t="str">
            <v>Child</v>
          </cell>
          <cell r="C2058">
            <v>620312</v>
          </cell>
          <cell r="D2058" t="str">
            <v>Wellington Street</v>
          </cell>
          <cell r="E2058" t="str">
            <v>Central</v>
          </cell>
          <cell r="F2058" t="str">
            <v>A</v>
          </cell>
          <cell r="G2058" t="str">
            <v>Suffolk</v>
          </cell>
          <cell r="H2058" t="str">
            <v>Newmarket</v>
          </cell>
          <cell r="I2058" t="str">
            <v>S Hale</v>
          </cell>
          <cell r="J2058" t="str">
            <v>Kevin Williams</v>
          </cell>
          <cell r="K2058" t="str">
            <v>Anthony Crow</v>
          </cell>
          <cell r="L2058"/>
          <cell r="M2058" t="str">
            <v>John Reid</v>
          </cell>
          <cell r="N2058"/>
          <cell r="O2058" t="str">
            <v>Shaylor Group PLC</v>
          </cell>
          <cell r="P2058" t="str">
            <v>Darryl Richards</v>
          </cell>
          <cell r="Q2058" t="str">
            <v>Kulvinder Jodin</v>
          </cell>
          <cell r="R2058" t="str">
            <v>07483 305 267</v>
          </cell>
          <cell r="S2058" t="str">
            <v>Socotec</v>
          </cell>
          <cell r="T2058" t="str">
            <v>In Development</v>
          </cell>
          <cell r="U2058">
            <v>1</v>
          </cell>
          <cell r="V2058" t="str">
            <v>HIGH</v>
          </cell>
          <cell r="W2058" t="str">
            <v>Green</v>
          </cell>
          <cell r="X2058" t="str">
            <v>HVAC</v>
          </cell>
          <cell r="Y2058" t="str">
            <v>Package DX Cooling System</v>
          </cell>
          <cell r="Z2058" t="str">
            <v>Replace AC unit number 4 in PWA</v>
          </cell>
          <cell r="AA2058" t="str">
            <v>Following  inspection on site on 18/06/2018 it is now clear that the unit in the plan has been replaced, we have other units that are R22 and reached CIBSE life expired. We should now replace external units located at the rear of the building with assit numbers DWP 016572/571/573 &amp; 570 and internal units assits DWP 016576 located 1F office and DWP016581 in 1F comms room and assits located on GF office DWP016563 &amp; 016564. Budget cost increased to reflect more units being replaced.</v>
          </cell>
          <cell r="AB2058">
            <v>1</v>
          </cell>
          <cell r="AC2058" t="str">
            <v>A</v>
          </cell>
          <cell r="AD2058" t="str">
            <v>JC Off</v>
          </cell>
          <cell r="AE2058">
            <v>7200</v>
          </cell>
          <cell r="AF2058"/>
          <cell r="AG2058">
            <v>900</v>
          </cell>
          <cell r="AH2058">
            <v>1620</v>
          </cell>
          <cell r="AI2058">
            <v>9720</v>
          </cell>
          <cell r="AJ2058">
            <v>6808</v>
          </cell>
          <cell r="AK2058"/>
          <cell r="AL2058">
            <v>500</v>
          </cell>
          <cell r="AM2058">
            <v>187.5</v>
          </cell>
          <cell r="AN2058">
            <v>187.5</v>
          </cell>
          <cell r="AO2058">
            <v>125</v>
          </cell>
          <cell r="AP2058">
            <v>250</v>
          </cell>
          <cell r="AQ2058">
            <v>539.81988406722132</v>
          </cell>
          <cell r="AR2058">
            <v>2189.8198840672212</v>
          </cell>
          <cell r="AS2058">
            <v>1719.5639768134442</v>
          </cell>
          <cell r="AT2058">
            <v>10317.383860880665</v>
          </cell>
          <cell r="AU2058">
            <v>23291.07</v>
          </cell>
          <cell r="AV2058">
            <v>0</v>
          </cell>
          <cell r="AW2058">
            <v>0</v>
          </cell>
          <cell r="AX2058">
            <v>0</v>
          </cell>
          <cell r="AY2058">
            <v>250</v>
          </cell>
          <cell r="AZ2058">
            <v>461.1</v>
          </cell>
          <cell r="BA2058">
            <v>375</v>
          </cell>
          <cell r="BB2058">
            <v>560.6</v>
          </cell>
          <cell r="BC2058">
            <v>1646.6999999999998</v>
          </cell>
          <cell r="BD2058">
            <v>4987.5540000000001</v>
          </cell>
          <cell r="BE2058">
            <v>29925.324000000001</v>
          </cell>
          <cell r="BF2058">
            <v>23057.26</v>
          </cell>
          <cell r="BG2058">
            <v>23057.26</v>
          </cell>
          <cell r="BH2058">
            <v>23057.26</v>
          </cell>
          <cell r="BI2058">
            <v>0</v>
          </cell>
          <cell r="BJ2058" t="str">
            <v>Year 1</v>
          </cell>
          <cell r="BK2058" t="str">
            <v>Y</v>
          </cell>
          <cell r="BL2058"/>
          <cell r="BM2058">
            <v>0</v>
          </cell>
          <cell r="BN2058"/>
          <cell r="BO2058"/>
          <cell r="BP2058"/>
          <cell r="BQ2058"/>
          <cell r="BR2058"/>
          <cell r="BS2058">
            <v>0</v>
          </cell>
          <cell r="BT2058">
            <v>0</v>
          </cell>
          <cell r="BU2058">
            <v>250</v>
          </cell>
          <cell r="BV2058">
            <v>461.1</v>
          </cell>
          <cell r="BW2058">
            <v>375</v>
          </cell>
          <cell r="BX2058">
            <v>560.6</v>
          </cell>
          <cell r="BY2058">
            <v>1646.6999999999998</v>
          </cell>
          <cell r="BZ2058">
            <v>14163.696000000004</v>
          </cell>
          <cell r="CA2058">
            <v>38867.656000000003</v>
          </cell>
          <cell r="CB2058"/>
          <cell r="CC2058"/>
          <cell r="CD2058"/>
          <cell r="CE2058"/>
          <cell r="CF2058"/>
          <cell r="CG2058"/>
          <cell r="CH2058"/>
          <cell r="CI2058" t="str">
            <v>T</v>
          </cell>
          <cell r="CJ2058"/>
          <cell r="CK2058"/>
          <cell r="CL2058"/>
          <cell r="CM2058"/>
          <cell r="CN2058"/>
          <cell r="CO2058"/>
          <cell r="CP2058"/>
          <cell r="CQ2058"/>
          <cell r="CR2058"/>
          <cell r="CS2058">
            <v>0</v>
          </cell>
          <cell r="CT2058">
            <v>0</v>
          </cell>
          <cell r="CU2058"/>
          <cell r="CV2058"/>
          <cell r="CW2058"/>
          <cell r="CX2058"/>
          <cell r="CY2058"/>
          <cell r="CZ2058"/>
          <cell r="DA2058"/>
          <cell r="DB2058"/>
          <cell r="DC2058"/>
          <cell r="DD2058">
            <v>0</v>
          </cell>
          <cell r="DE2058">
            <v>0</v>
          </cell>
          <cell r="DF2058">
            <v>0</v>
          </cell>
          <cell r="DG2058"/>
          <cell r="DH2058"/>
          <cell r="DI2058"/>
          <cell r="DJ2058"/>
          <cell r="DK2058"/>
          <cell r="DL2058">
            <v>43454</v>
          </cell>
          <cell r="DM2058" t="str">
            <v>Overdue</v>
          </cell>
          <cell r="DN2058"/>
          <cell r="DO2058" t="str">
            <v>-</v>
          </cell>
          <cell r="DP2058">
            <v>43493</v>
          </cell>
          <cell r="DQ2058">
            <v>43493</v>
          </cell>
          <cell r="DR2058">
            <v>43560</v>
          </cell>
          <cell r="DS2058">
            <v>43560</v>
          </cell>
          <cell r="DT2058">
            <v>43493</v>
          </cell>
          <cell r="DU2058">
            <v>43560</v>
          </cell>
          <cell r="DW2058" t="str">
            <v>1001358-M01</v>
          </cell>
          <cell r="DX2058" t="str">
            <v>1001358-M01-C02</v>
          </cell>
          <cell r="DY2058">
            <v>2</v>
          </cell>
          <cell r="DZ2058">
            <v>1</v>
          </cell>
          <cell r="EA2058">
            <v>67</v>
          </cell>
          <cell r="EB2058">
            <v>0.86567164179104472</v>
          </cell>
          <cell r="EC2058">
            <v>0.13432835820895528</v>
          </cell>
          <cell r="ED2058">
            <v>25080.266507462682</v>
          </cell>
          <cell r="EE2058">
            <v>3891.7654925373135</v>
          </cell>
          <cell r="EF2058">
            <v>43560</v>
          </cell>
          <cell r="EG2058">
            <v>43560</v>
          </cell>
          <cell r="EH2058">
            <v>43560</v>
          </cell>
          <cell r="EI2058">
            <v>43563</v>
          </cell>
        </row>
        <row r="2059">
          <cell r="A2059">
            <v>1001358</v>
          </cell>
          <cell r="B2059" t="str">
            <v>Child</v>
          </cell>
          <cell r="C2059">
            <v>620312</v>
          </cell>
          <cell r="D2059" t="str">
            <v>Wellington Street</v>
          </cell>
          <cell r="E2059" t="str">
            <v>Central</v>
          </cell>
          <cell r="F2059" t="str">
            <v>A</v>
          </cell>
          <cell r="G2059" t="str">
            <v>Suffolk</v>
          </cell>
          <cell r="H2059" t="str">
            <v>Newmarket</v>
          </cell>
          <cell r="I2059" t="str">
            <v>S Hale</v>
          </cell>
          <cell r="J2059" t="str">
            <v>Kevin Williams</v>
          </cell>
          <cell r="K2059" t="str">
            <v>Anthony Crow</v>
          </cell>
          <cell r="L2059"/>
          <cell r="M2059" t="str">
            <v>John Reid</v>
          </cell>
          <cell r="N2059"/>
          <cell r="O2059" t="str">
            <v>Shaylor Group PLC</v>
          </cell>
          <cell r="P2059" t="str">
            <v>Darryl Richards</v>
          </cell>
          <cell r="Q2059" t="str">
            <v>Kulvinder Jodin</v>
          </cell>
          <cell r="R2059" t="str">
            <v>07483 305 267</v>
          </cell>
          <cell r="S2059" t="str">
            <v>Socotec</v>
          </cell>
          <cell r="T2059" t="str">
            <v>In Development</v>
          </cell>
          <cell r="U2059">
            <v>1</v>
          </cell>
          <cell r="V2059" t="str">
            <v>HIGH</v>
          </cell>
          <cell r="W2059" t="str">
            <v>Green</v>
          </cell>
          <cell r="X2059" t="str">
            <v>Interior</v>
          </cell>
          <cell r="Y2059" t="str">
            <v>Public Areas Ceilings</v>
          </cell>
          <cell r="Z2059" t="str">
            <v>Replace ground floor public area ceiling tiles.</v>
          </cell>
          <cell r="AA2059" t="str">
            <v>Following  inspection on site on 18/06/2018 please include for the replacment of the GF PWA lighting, install LED fittings to grid system. Budget increased to reflect this change.</v>
          </cell>
          <cell r="AB2059">
            <v>1</v>
          </cell>
          <cell r="AC2059" t="str">
            <v>A</v>
          </cell>
          <cell r="AD2059" t="str">
            <v>JC Off</v>
          </cell>
          <cell r="AE2059">
            <v>6000</v>
          </cell>
          <cell r="AF2059"/>
          <cell r="AG2059">
            <v>750</v>
          </cell>
          <cell r="AH2059">
            <v>1350</v>
          </cell>
          <cell r="AI2059">
            <v>8100</v>
          </cell>
          <cell r="AJ2059">
            <v>5740</v>
          </cell>
          <cell r="AK2059"/>
          <cell r="AL2059">
            <v>500</v>
          </cell>
          <cell r="AM2059">
            <v>187.5</v>
          </cell>
          <cell r="AN2059">
            <v>187.5</v>
          </cell>
          <cell r="AO2059">
            <v>125</v>
          </cell>
          <cell r="AP2059">
            <v>250</v>
          </cell>
          <cell r="AQ2059">
            <v>449.84990338935108</v>
          </cell>
          <cell r="AR2059">
            <v>2099.8499033893513</v>
          </cell>
          <cell r="AS2059">
            <v>1487.9699806778704</v>
          </cell>
          <cell r="AT2059">
            <v>8927.8198840672212</v>
          </cell>
          <cell r="AU2059">
            <v>9130.26</v>
          </cell>
          <cell r="AV2059">
            <v>0</v>
          </cell>
          <cell r="AW2059">
            <v>0</v>
          </cell>
          <cell r="AX2059">
            <v>0</v>
          </cell>
          <cell r="AY2059">
            <v>250</v>
          </cell>
          <cell r="AZ2059">
            <v>461.1</v>
          </cell>
          <cell r="BA2059">
            <v>375</v>
          </cell>
          <cell r="BB2059">
            <v>467.17</v>
          </cell>
          <cell r="BC2059">
            <v>1553.27</v>
          </cell>
          <cell r="BD2059">
            <v>2136.7060000000001</v>
          </cell>
          <cell r="BE2059">
            <v>12820.236000000001</v>
          </cell>
          <cell r="BF2059">
            <v>8896.4500000000007</v>
          </cell>
          <cell r="BG2059">
            <v>8896.4500000000007</v>
          </cell>
          <cell r="BH2059">
            <v>8896.4500000000007</v>
          </cell>
          <cell r="BI2059">
            <v>0</v>
          </cell>
          <cell r="BJ2059" t="str">
            <v>Year 1</v>
          </cell>
          <cell r="BK2059" t="str">
            <v>Y</v>
          </cell>
          <cell r="BL2059"/>
          <cell r="BM2059">
            <v>0</v>
          </cell>
          <cell r="BN2059"/>
          <cell r="BO2059"/>
          <cell r="BP2059"/>
          <cell r="BQ2059"/>
          <cell r="BR2059"/>
          <cell r="BS2059">
            <v>0</v>
          </cell>
          <cell r="BT2059">
            <v>0</v>
          </cell>
          <cell r="BU2059">
            <v>250</v>
          </cell>
          <cell r="BV2059">
            <v>461.1</v>
          </cell>
          <cell r="BW2059">
            <v>375</v>
          </cell>
          <cell r="BX2059">
            <v>467.17</v>
          </cell>
          <cell r="BY2059">
            <v>1553.27</v>
          </cell>
          <cell r="BZ2059">
            <v>5648.5240000000003</v>
          </cell>
          <cell r="CA2059">
            <v>16098.244000000002</v>
          </cell>
          <cell r="CB2059"/>
          <cell r="CC2059"/>
          <cell r="CD2059"/>
          <cell r="CE2059"/>
          <cell r="CF2059"/>
          <cell r="CG2059"/>
          <cell r="CH2059"/>
          <cell r="CI2059" t="str">
            <v>T</v>
          </cell>
          <cell r="CJ2059"/>
          <cell r="CK2059"/>
          <cell r="CL2059"/>
          <cell r="CM2059"/>
          <cell r="CN2059"/>
          <cell r="CO2059"/>
          <cell r="CP2059"/>
          <cell r="CQ2059"/>
          <cell r="CR2059"/>
          <cell r="CS2059">
            <v>0</v>
          </cell>
          <cell r="CT2059">
            <v>0</v>
          </cell>
          <cell r="CU2059"/>
          <cell r="CV2059"/>
          <cell r="CW2059"/>
          <cell r="CX2059"/>
          <cell r="CY2059"/>
          <cell r="CZ2059"/>
          <cell r="DA2059"/>
          <cell r="DB2059"/>
          <cell r="DC2059"/>
          <cell r="DD2059">
            <v>0</v>
          </cell>
          <cell r="DE2059">
            <v>0</v>
          </cell>
          <cell r="DF2059">
            <v>0</v>
          </cell>
          <cell r="DG2059"/>
          <cell r="DH2059"/>
          <cell r="DI2059"/>
          <cell r="DJ2059"/>
          <cell r="DK2059"/>
          <cell r="DL2059">
            <v>43454</v>
          </cell>
          <cell r="DM2059" t="str">
            <v>Overdue</v>
          </cell>
          <cell r="DN2059"/>
          <cell r="DO2059" t="str">
            <v>-</v>
          </cell>
          <cell r="DP2059">
            <v>43493</v>
          </cell>
          <cell r="DQ2059">
            <v>43493</v>
          </cell>
          <cell r="DR2059">
            <v>43560</v>
          </cell>
          <cell r="DS2059">
            <v>43560</v>
          </cell>
          <cell r="DT2059">
            <v>43493</v>
          </cell>
          <cell r="DU2059">
            <v>43560</v>
          </cell>
          <cell r="DW2059" t="str">
            <v>1001358-M01</v>
          </cell>
          <cell r="DX2059" t="str">
            <v>1001358-M01-C03</v>
          </cell>
          <cell r="DY2059">
            <v>2</v>
          </cell>
          <cell r="DZ2059">
            <v>1</v>
          </cell>
          <cell r="EA2059">
            <v>67</v>
          </cell>
          <cell r="EB2059">
            <v>0.86567164179104472</v>
          </cell>
          <cell r="EC2059">
            <v>0.13432835820895528</v>
          </cell>
          <cell r="ED2059">
            <v>10369.932537313432</v>
          </cell>
          <cell r="EE2059">
            <v>1609.1274626865688</v>
          </cell>
          <cell r="EF2059">
            <v>43560</v>
          </cell>
          <cell r="EG2059">
            <v>43560</v>
          </cell>
          <cell r="EH2059">
            <v>43560</v>
          </cell>
          <cell r="EI2059">
            <v>43563</v>
          </cell>
        </row>
        <row r="2060">
          <cell r="A2060">
            <v>1001358</v>
          </cell>
          <cell r="B2060" t="str">
            <v>Child</v>
          </cell>
          <cell r="C2060">
            <v>620312</v>
          </cell>
          <cell r="D2060" t="str">
            <v>Wellington Street</v>
          </cell>
          <cell r="E2060" t="str">
            <v>Central</v>
          </cell>
          <cell r="F2060" t="str">
            <v>A</v>
          </cell>
          <cell r="G2060" t="str">
            <v>Suffolk</v>
          </cell>
          <cell r="H2060" t="str">
            <v>Newmarket</v>
          </cell>
          <cell r="I2060" t="str">
            <v>S Hale</v>
          </cell>
          <cell r="J2060" t="str">
            <v>Kevin Williams</v>
          </cell>
          <cell r="K2060" t="str">
            <v>Anthony Crow</v>
          </cell>
          <cell r="L2060"/>
          <cell r="M2060" t="str">
            <v>John Reid</v>
          </cell>
          <cell r="N2060"/>
          <cell r="O2060" t="str">
            <v>Shaylor Group PLC</v>
          </cell>
          <cell r="P2060" t="str">
            <v>Darryl Richards</v>
          </cell>
          <cell r="Q2060" t="str">
            <v>Kulvinder Jodin</v>
          </cell>
          <cell r="R2060" t="str">
            <v>07483 305 267</v>
          </cell>
          <cell r="S2060" t="str">
            <v>Socotec</v>
          </cell>
          <cell r="T2060" t="str">
            <v>In Development</v>
          </cell>
          <cell r="U2060">
            <v>1</v>
          </cell>
          <cell r="V2060" t="str">
            <v>HIGH</v>
          </cell>
          <cell r="W2060" t="str">
            <v>Green</v>
          </cell>
          <cell r="X2060" t="str">
            <v>Interior</v>
          </cell>
          <cell r="Y2060" t="str">
            <v>Public Areas Floors</v>
          </cell>
          <cell r="Z2060" t="str">
            <v>Replace ground floor Amtico flooring.</v>
          </cell>
          <cell r="AA2060"/>
          <cell r="AB2060">
            <v>1</v>
          </cell>
          <cell r="AC2060" t="str">
            <v>A</v>
          </cell>
          <cell r="AD2060" t="str">
            <v>JC Off</v>
          </cell>
          <cell r="AE2060">
            <v>3840</v>
          </cell>
          <cell r="AF2060"/>
          <cell r="AG2060">
            <v>480</v>
          </cell>
          <cell r="AH2060">
            <v>864</v>
          </cell>
          <cell r="AI2060">
            <v>5184</v>
          </cell>
          <cell r="AJ2060">
            <v>5239.4766355140191</v>
          </cell>
          <cell r="AK2060"/>
          <cell r="AL2060">
            <v>500</v>
          </cell>
          <cell r="AM2060">
            <v>187.5</v>
          </cell>
          <cell r="AN2060">
            <v>187.5</v>
          </cell>
          <cell r="AO2060">
            <v>125</v>
          </cell>
          <cell r="AP2060">
            <v>250</v>
          </cell>
          <cell r="AQ2060">
            <v>407.68503688033769</v>
          </cell>
          <cell r="AR2060">
            <v>2057.6850368803375</v>
          </cell>
          <cell r="AS2060">
            <v>1379.4323344788716</v>
          </cell>
          <cell r="AT2060">
            <v>8276.5940068732289</v>
          </cell>
          <cell r="AU2060">
            <v>8548.7999999999993</v>
          </cell>
          <cell r="AV2060">
            <v>0</v>
          </cell>
          <cell r="AW2060">
            <v>0</v>
          </cell>
          <cell r="AX2060">
            <v>0</v>
          </cell>
          <cell r="AY2060">
            <v>250</v>
          </cell>
          <cell r="AZ2060">
            <v>461.1</v>
          </cell>
          <cell r="BA2060">
            <v>375</v>
          </cell>
          <cell r="BB2060">
            <v>423.38</v>
          </cell>
          <cell r="BC2060">
            <v>1509.48</v>
          </cell>
          <cell r="BD2060">
            <v>2011.6559999999999</v>
          </cell>
          <cell r="BE2060">
            <v>12069.935999999998</v>
          </cell>
          <cell r="BF2060">
            <v>8314.99</v>
          </cell>
          <cell r="BG2060">
            <v>8314.99</v>
          </cell>
          <cell r="BH2060">
            <v>8314.99</v>
          </cell>
          <cell r="BI2060">
            <v>0</v>
          </cell>
          <cell r="BJ2060" t="str">
            <v>Year 1</v>
          </cell>
          <cell r="BK2060" t="str">
            <v>Y</v>
          </cell>
          <cell r="BL2060"/>
          <cell r="BM2060">
            <v>0</v>
          </cell>
          <cell r="BN2060"/>
          <cell r="BO2060"/>
          <cell r="BP2060"/>
          <cell r="BQ2060"/>
          <cell r="BR2060"/>
          <cell r="BS2060">
            <v>0</v>
          </cell>
          <cell r="BT2060">
            <v>0</v>
          </cell>
          <cell r="BU2060">
            <v>250</v>
          </cell>
          <cell r="BV2060">
            <v>461.1</v>
          </cell>
          <cell r="BW2060">
            <v>375</v>
          </cell>
          <cell r="BX2060">
            <v>423.38</v>
          </cell>
          <cell r="BY2060">
            <v>1509.48</v>
          </cell>
          <cell r="BZ2060">
            <v>5290.89</v>
          </cell>
          <cell r="CA2060">
            <v>15115.36</v>
          </cell>
          <cell r="CB2060"/>
          <cell r="CC2060"/>
          <cell r="CD2060"/>
          <cell r="CE2060"/>
          <cell r="CF2060"/>
          <cell r="CG2060"/>
          <cell r="CH2060"/>
          <cell r="CI2060" t="str">
            <v>T</v>
          </cell>
          <cell r="CJ2060"/>
          <cell r="CK2060"/>
          <cell r="CL2060"/>
          <cell r="CM2060"/>
          <cell r="CN2060"/>
          <cell r="CO2060"/>
          <cell r="CP2060"/>
          <cell r="CQ2060"/>
          <cell r="CR2060"/>
          <cell r="CS2060">
            <v>0</v>
          </cell>
          <cell r="CT2060">
            <v>0</v>
          </cell>
          <cell r="CU2060"/>
          <cell r="CV2060"/>
          <cell r="CW2060"/>
          <cell r="CX2060"/>
          <cell r="CY2060"/>
          <cell r="CZ2060"/>
          <cell r="DA2060"/>
          <cell r="DB2060"/>
          <cell r="DC2060"/>
          <cell r="DD2060">
            <v>0</v>
          </cell>
          <cell r="DE2060">
            <v>0</v>
          </cell>
          <cell r="DF2060">
            <v>0</v>
          </cell>
          <cell r="DG2060"/>
          <cell r="DH2060"/>
          <cell r="DI2060"/>
          <cell r="DJ2060"/>
          <cell r="DK2060"/>
          <cell r="DL2060">
            <v>43454</v>
          </cell>
          <cell r="DM2060" t="str">
            <v>Overdue</v>
          </cell>
          <cell r="DN2060"/>
          <cell r="DO2060" t="str">
            <v>-</v>
          </cell>
          <cell r="DP2060">
            <v>43493</v>
          </cell>
          <cell r="DQ2060">
            <v>43493</v>
          </cell>
          <cell r="DR2060">
            <v>43560</v>
          </cell>
          <cell r="DS2060">
            <v>43560</v>
          </cell>
          <cell r="DT2060">
            <v>43493</v>
          </cell>
          <cell r="DU2060">
            <v>43560</v>
          </cell>
          <cell r="DW2060" t="str">
            <v>1001358-M01</v>
          </cell>
          <cell r="DX2060" t="str">
            <v>1001358-M01-C04</v>
          </cell>
          <cell r="DY2060">
            <v>2</v>
          </cell>
          <cell r="DZ2060">
            <v>1</v>
          </cell>
          <cell r="EA2060">
            <v>67</v>
          </cell>
          <cell r="EB2060">
            <v>0.86567164179104472</v>
          </cell>
          <cell r="EC2060">
            <v>0.13432835820895528</v>
          </cell>
          <cell r="ED2060">
            <v>9765.9084179104484</v>
          </cell>
          <cell r="EE2060">
            <v>1515.3995820895525</v>
          </cell>
          <cell r="EF2060">
            <v>43560</v>
          </cell>
          <cell r="EG2060">
            <v>43560</v>
          </cell>
          <cell r="EH2060">
            <v>43560</v>
          </cell>
          <cell r="EI2060">
            <v>43563</v>
          </cell>
        </row>
        <row r="2061">
          <cell r="A2061">
            <v>1001359</v>
          </cell>
          <cell r="B2061" t="str">
            <v>Master</v>
          </cell>
          <cell r="C2061">
            <v>620286</v>
          </cell>
          <cell r="D2061" t="str">
            <v>Ely JCP</v>
          </cell>
          <cell r="E2061" t="str">
            <v>Central</v>
          </cell>
          <cell r="F2061" t="str">
            <v>A</v>
          </cell>
          <cell r="G2061" t="str">
            <v>Cambridgeshire</v>
          </cell>
          <cell r="H2061" t="str">
            <v>Ely</v>
          </cell>
          <cell r="I2061" t="str">
            <v>S Hale</v>
          </cell>
          <cell r="J2061" t="str">
            <v>Kevin Williams</v>
          </cell>
          <cell r="K2061" t="str">
            <v>Anthony Crow</v>
          </cell>
          <cell r="L2061"/>
          <cell r="M2061" t="str">
            <v>John Reid</v>
          </cell>
          <cell r="N2061"/>
          <cell r="O2061" t="str">
            <v>Shaylor Group PLC</v>
          </cell>
          <cell r="P2061" t="str">
            <v>Darryl Richards</v>
          </cell>
          <cell r="Q2061" t="str">
            <v>kulvinder jodin</v>
          </cell>
          <cell r="R2061" t="str">
            <v>07483 305 267</v>
          </cell>
          <cell r="S2061" t="str">
            <v>Socotec</v>
          </cell>
          <cell r="T2061" t="str">
            <v>In Development</v>
          </cell>
          <cell r="U2061">
            <v>1</v>
          </cell>
          <cell r="V2061" t="str">
            <v>LOW</v>
          </cell>
          <cell r="W2061" t="str">
            <v>Green</v>
          </cell>
          <cell r="X2061"/>
          <cell r="Y2061"/>
          <cell r="Z2061" t="str">
            <v>LCW-620286-Ely-Ely JCP-Building Fabric</v>
          </cell>
          <cell r="AA2061"/>
          <cell r="AB2061"/>
          <cell r="AC2061"/>
          <cell r="AD2061" t="str">
            <v>JC</v>
          </cell>
          <cell r="AE2061"/>
          <cell r="AF2061">
            <v>960</v>
          </cell>
          <cell r="AG2061">
            <v>120</v>
          </cell>
          <cell r="AH2061">
            <v>216</v>
          </cell>
          <cell r="AI2061">
            <v>1296</v>
          </cell>
          <cell r="AJ2061"/>
          <cell r="AK2061">
            <v>4074.0355029585799</v>
          </cell>
          <cell r="AL2061">
            <v>0</v>
          </cell>
          <cell r="AM2061">
            <v>0</v>
          </cell>
          <cell r="AN2061">
            <v>750</v>
          </cell>
          <cell r="AO2061">
            <v>500</v>
          </cell>
          <cell r="AP2061">
            <v>1000</v>
          </cell>
          <cell r="AQ2061">
            <v>208.41659775051346</v>
          </cell>
          <cell r="AR2061">
            <v>4058.4165977505136</v>
          </cell>
          <cell r="AS2061">
            <v>1306.4904201418187</v>
          </cell>
          <cell r="AT2061">
            <v>7838.9425208509119</v>
          </cell>
          <cell r="AU2061"/>
          <cell r="AV2061">
            <v>9696.14</v>
          </cell>
          <cell r="AW2061">
            <v>0</v>
          </cell>
          <cell r="AX2061">
            <v>0</v>
          </cell>
          <cell r="AY2061">
            <v>1000</v>
          </cell>
          <cell r="AZ2061">
            <v>216.44</v>
          </cell>
          <cell r="BA2061">
            <v>1500</v>
          </cell>
          <cell r="BB2061">
            <v>216.44</v>
          </cell>
          <cell r="BC2061">
            <v>2932.88</v>
          </cell>
          <cell r="BD2061">
            <v>2525.8040000000001</v>
          </cell>
          <cell r="BE2061">
            <v>15154.824000000001</v>
          </cell>
          <cell r="BF2061"/>
          <cell r="BG2061"/>
          <cell r="BH2061"/>
          <cell r="BI2061"/>
          <cell r="BJ2061"/>
          <cell r="BK2061" t="str">
            <v>Y</v>
          </cell>
          <cell r="BL2061"/>
          <cell r="BM2061">
            <v>8108.02</v>
          </cell>
          <cell r="BN2061">
            <v>8108.02</v>
          </cell>
          <cell r="BO2061" t="str">
            <v>Master</v>
          </cell>
          <cell r="BP2061">
            <v>8108.02</v>
          </cell>
          <cell r="BQ2061">
            <v>0</v>
          </cell>
          <cell r="BR2061"/>
          <cell r="BS2061">
            <v>0</v>
          </cell>
          <cell r="BT2061">
            <v>0</v>
          </cell>
          <cell r="BU2061">
            <v>1000</v>
          </cell>
          <cell r="BV2061">
            <v>0</v>
          </cell>
          <cell r="BW2061">
            <v>1500</v>
          </cell>
          <cell r="BX2061">
            <v>216.44</v>
          </cell>
          <cell r="BY2061">
            <v>2716.44</v>
          </cell>
          <cell r="BZ2061">
            <v>5408.1</v>
          </cell>
          <cell r="CA2061">
            <v>16232.560000000001</v>
          </cell>
          <cell r="CB2061">
            <v>8393.6174791490885</v>
          </cell>
          <cell r="CC2061">
            <v>16232.560000000001</v>
          </cell>
          <cell r="CD2061" t="str">
            <v/>
          </cell>
          <cell r="CE2061"/>
          <cell r="CF2061">
            <v>1</v>
          </cell>
          <cell r="CG2061">
            <v>8108.02</v>
          </cell>
          <cell r="CH2061">
            <v>8108.02</v>
          </cell>
          <cell r="CI2061" t="str">
            <v>T</v>
          </cell>
          <cell r="CJ2061"/>
          <cell r="CK2061">
            <v>0</v>
          </cell>
          <cell r="CL2061">
            <v>0</v>
          </cell>
          <cell r="CM2061">
            <v>0</v>
          </cell>
          <cell r="CN2061">
            <v>0</v>
          </cell>
          <cell r="CO2061">
            <v>0</v>
          </cell>
          <cell r="CP2061">
            <v>0</v>
          </cell>
          <cell r="CQ2061">
            <v>0</v>
          </cell>
          <cell r="CR2061">
            <v>0</v>
          </cell>
          <cell r="CS2061">
            <v>0</v>
          </cell>
          <cell r="CT2061">
            <v>0</v>
          </cell>
          <cell r="CU2061"/>
          <cell r="CV2061"/>
          <cell r="CW2061">
            <v>0</v>
          </cell>
          <cell r="CX2061">
            <v>0</v>
          </cell>
          <cell r="CY2061">
            <v>0</v>
          </cell>
          <cell r="CZ2061">
            <v>0</v>
          </cell>
          <cell r="DA2061">
            <v>0</v>
          </cell>
          <cell r="DB2061">
            <v>0</v>
          </cell>
          <cell r="DC2061">
            <v>0</v>
          </cell>
          <cell r="DD2061">
            <v>0</v>
          </cell>
          <cell r="DE2061">
            <v>0</v>
          </cell>
          <cell r="DF2061">
            <v>0</v>
          </cell>
          <cell r="DG2061"/>
          <cell r="DH2061"/>
          <cell r="DI2061"/>
          <cell r="DJ2061"/>
          <cell r="DK2061"/>
          <cell r="DL2061">
            <v>43451</v>
          </cell>
          <cell r="DM2061" t="str">
            <v>-</v>
          </cell>
          <cell r="DN2061"/>
          <cell r="DO2061" t="str">
            <v>-</v>
          </cell>
          <cell r="DP2061">
            <v>43534</v>
          </cell>
          <cell r="DQ2061">
            <v>43533</v>
          </cell>
          <cell r="DR2061">
            <v>43545</v>
          </cell>
          <cell r="DS2061">
            <v>43533</v>
          </cell>
          <cell r="DT2061">
            <v>43533</v>
          </cell>
          <cell r="DU2061">
            <v>43533</v>
          </cell>
          <cell r="DW2061" t="str">
            <v>1001359-M01</v>
          </cell>
          <cell r="DX2061" t="str">
            <v>1001359-M01</v>
          </cell>
          <cell r="DY2061">
            <v>1</v>
          </cell>
          <cell r="DZ2061">
            <v>1</v>
          </cell>
          <cell r="EA2061">
            <v>0</v>
          </cell>
          <cell r="EB2061">
            <v>1</v>
          </cell>
          <cell r="EC2061">
            <v>0</v>
          </cell>
          <cell r="ED2061">
            <v>12729.624</v>
          </cell>
          <cell r="EE2061">
            <v>0</v>
          </cell>
          <cell r="EF2061">
            <v>43533</v>
          </cell>
          <cell r="EG2061">
            <v>43533</v>
          </cell>
          <cell r="EH2061">
            <v>43533</v>
          </cell>
          <cell r="EI2061">
            <v>43535</v>
          </cell>
        </row>
        <row r="2062">
          <cell r="A2062">
            <v>1001359</v>
          </cell>
          <cell r="B2062" t="str">
            <v>Child</v>
          </cell>
          <cell r="C2062">
            <v>620286</v>
          </cell>
          <cell r="D2062" t="str">
            <v>Ely JCP</v>
          </cell>
          <cell r="E2062" t="str">
            <v>Central</v>
          </cell>
          <cell r="F2062" t="str">
            <v>A</v>
          </cell>
          <cell r="G2062" t="str">
            <v>Cambridgeshire</v>
          </cell>
          <cell r="H2062" t="str">
            <v>Ely</v>
          </cell>
          <cell r="I2062" t="str">
            <v>S Hale</v>
          </cell>
          <cell r="J2062" t="str">
            <v>Kevin Williams</v>
          </cell>
          <cell r="K2062" t="str">
            <v>Anthony Crow</v>
          </cell>
          <cell r="L2062"/>
          <cell r="M2062" t="str">
            <v>John Reid</v>
          </cell>
          <cell r="N2062"/>
          <cell r="O2062" t="str">
            <v>Shaylor Group PLC</v>
          </cell>
          <cell r="P2062" t="str">
            <v>Darryl Richards</v>
          </cell>
          <cell r="Q2062" t="str">
            <v>kulvinder jodin</v>
          </cell>
          <cell r="R2062" t="str">
            <v>07483 305 267</v>
          </cell>
          <cell r="S2062" t="str">
            <v>Socotec</v>
          </cell>
          <cell r="T2062" t="str">
            <v>In Development</v>
          </cell>
          <cell r="U2062">
            <v>1</v>
          </cell>
          <cell r="V2062" t="str">
            <v>LOW</v>
          </cell>
          <cell r="W2062" t="str">
            <v>Green</v>
          </cell>
          <cell r="X2062" t="str">
            <v>Exterior</v>
          </cell>
          <cell r="Y2062" t="str">
            <v>Boundary Walls / Fences</v>
          </cell>
          <cell r="Z2062" t="str">
            <v>Site - Apply 2 coats of preservative wood stain to the boundary fence. - Quantity: 100m2</v>
          </cell>
          <cell r="AA2062"/>
          <cell r="AB2062"/>
          <cell r="AC2062" t="str">
            <v>A</v>
          </cell>
          <cell r="AD2062" t="str">
            <v>JC</v>
          </cell>
          <cell r="AE2062">
            <v>960</v>
          </cell>
          <cell r="AF2062"/>
          <cell r="AG2062">
            <v>120</v>
          </cell>
          <cell r="AH2062">
            <v>216</v>
          </cell>
          <cell r="AI2062">
            <v>1296</v>
          </cell>
          <cell r="AJ2062">
            <v>4074.0355029585799</v>
          </cell>
          <cell r="AK2062"/>
          <cell r="AL2062">
            <v>0</v>
          </cell>
          <cell r="AM2062">
            <v>0</v>
          </cell>
          <cell r="AN2062">
            <v>750</v>
          </cell>
          <cell r="AO2062">
            <v>500</v>
          </cell>
          <cell r="AP2062">
            <v>1000</v>
          </cell>
          <cell r="AQ2062">
            <v>208.41659775051346</v>
          </cell>
          <cell r="AR2062">
            <v>4058.4165977505136</v>
          </cell>
          <cell r="AS2062">
            <v>1306.4904201418187</v>
          </cell>
          <cell r="AT2062">
            <v>7838.9425208509119</v>
          </cell>
          <cell r="AU2062">
            <v>9696.14</v>
          </cell>
          <cell r="AV2062">
            <v>0</v>
          </cell>
          <cell r="AW2062">
            <v>0</v>
          </cell>
          <cell r="AX2062">
            <v>0</v>
          </cell>
          <cell r="AY2062">
            <v>1000</v>
          </cell>
          <cell r="AZ2062">
            <v>216.44</v>
          </cell>
          <cell r="BA2062">
            <v>1500</v>
          </cell>
          <cell r="BB2062">
            <v>216.44</v>
          </cell>
          <cell r="BC2062">
            <v>2932.88</v>
          </cell>
          <cell r="BD2062">
            <v>2525.8040000000001</v>
          </cell>
          <cell r="BE2062">
            <v>15154.824000000001</v>
          </cell>
          <cell r="BF2062">
            <v>8108.02</v>
          </cell>
          <cell r="BG2062">
            <v>8108.02</v>
          </cell>
          <cell r="BH2062">
            <v>8108.02</v>
          </cell>
          <cell r="BI2062">
            <v>0</v>
          </cell>
          <cell r="BJ2062" t="str">
            <v>Year 1</v>
          </cell>
          <cell r="BK2062" t="str">
            <v>Y</v>
          </cell>
          <cell r="BL2062"/>
          <cell r="BM2062">
            <v>0</v>
          </cell>
          <cell r="BN2062"/>
          <cell r="BO2062"/>
          <cell r="BP2062"/>
          <cell r="BQ2062"/>
          <cell r="BR2062"/>
          <cell r="BS2062">
            <v>0</v>
          </cell>
          <cell r="BT2062">
            <v>0</v>
          </cell>
          <cell r="BU2062">
            <v>1000</v>
          </cell>
          <cell r="BV2062">
            <v>0</v>
          </cell>
          <cell r="BW2062">
            <v>1500</v>
          </cell>
          <cell r="BX2062">
            <v>216.44</v>
          </cell>
          <cell r="BY2062">
            <v>2716.44</v>
          </cell>
          <cell r="BZ2062">
            <v>5408.1</v>
          </cell>
          <cell r="CA2062">
            <v>16232.560000000001</v>
          </cell>
          <cell r="CB2062"/>
          <cell r="CC2062"/>
          <cell r="CD2062"/>
          <cell r="CE2062"/>
          <cell r="CF2062"/>
          <cell r="CG2062"/>
          <cell r="CH2062"/>
          <cell r="CI2062" t="str">
            <v>T</v>
          </cell>
          <cell r="CJ2062"/>
          <cell r="CK2062"/>
          <cell r="CL2062"/>
          <cell r="CM2062"/>
          <cell r="CN2062"/>
          <cell r="CO2062"/>
          <cell r="CP2062"/>
          <cell r="CQ2062"/>
          <cell r="CR2062"/>
          <cell r="CS2062">
            <v>0</v>
          </cell>
          <cell r="CT2062">
            <v>0</v>
          </cell>
          <cell r="CU2062"/>
          <cell r="CV2062"/>
          <cell r="CW2062"/>
          <cell r="CX2062"/>
          <cell r="CY2062"/>
          <cell r="CZ2062"/>
          <cell r="DA2062"/>
          <cell r="DB2062"/>
          <cell r="DC2062"/>
          <cell r="DD2062">
            <v>0</v>
          </cell>
          <cell r="DE2062">
            <v>0</v>
          </cell>
          <cell r="DF2062">
            <v>0</v>
          </cell>
          <cell r="DG2062"/>
          <cell r="DH2062"/>
          <cell r="DI2062"/>
          <cell r="DJ2062"/>
          <cell r="DK2062"/>
          <cell r="DL2062">
            <v>43451</v>
          </cell>
          <cell r="DM2062" t="str">
            <v>-</v>
          </cell>
          <cell r="DN2062"/>
          <cell r="DO2062" t="str">
            <v>-</v>
          </cell>
          <cell r="DP2062">
            <v>43534</v>
          </cell>
          <cell r="DQ2062">
            <v>43533</v>
          </cell>
          <cell r="DR2062">
            <v>43545</v>
          </cell>
          <cell r="DS2062">
            <v>43533</v>
          </cell>
          <cell r="DT2062">
            <v>43533</v>
          </cell>
          <cell r="DU2062">
            <v>43533</v>
          </cell>
          <cell r="DW2062" t="str">
            <v>1001359-M01</v>
          </cell>
          <cell r="DX2062" t="str">
            <v>1001359-M01-C01</v>
          </cell>
          <cell r="DY2062">
            <v>1</v>
          </cell>
          <cell r="DZ2062">
            <v>1</v>
          </cell>
          <cell r="EA2062">
            <v>0</v>
          </cell>
          <cell r="EB2062">
            <v>1</v>
          </cell>
          <cell r="EC2062">
            <v>0</v>
          </cell>
          <cell r="ED2062">
            <v>12729.624</v>
          </cell>
          <cell r="EE2062">
            <v>0</v>
          </cell>
          <cell r="EF2062">
            <v>43533</v>
          </cell>
          <cell r="EG2062">
            <v>43533</v>
          </cell>
          <cell r="EH2062">
            <v>43533</v>
          </cell>
          <cell r="EI2062">
            <v>43535</v>
          </cell>
        </row>
        <row r="2063">
          <cell r="A2063">
            <v>1001360</v>
          </cell>
          <cell r="B2063" t="str">
            <v>Master</v>
          </cell>
          <cell r="C2063">
            <v>620397</v>
          </cell>
          <cell r="D2063" t="str">
            <v>Kent Street</v>
          </cell>
          <cell r="E2063" t="str">
            <v>Southern</v>
          </cell>
          <cell r="F2063" t="str">
            <v>E</v>
          </cell>
          <cell r="G2063" t="str">
            <v>Bristol</v>
          </cell>
          <cell r="H2063" t="str">
            <v>Bedminster</v>
          </cell>
          <cell r="I2063" t="str">
            <v>S Hale</v>
          </cell>
          <cell r="J2063" t="str">
            <v>Kevin Williams</v>
          </cell>
          <cell r="K2063" t="str">
            <v>Annalie Hodgkinson</v>
          </cell>
          <cell r="L2063"/>
          <cell r="M2063" t="str">
            <v>Paul Harding</v>
          </cell>
          <cell r="N2063"/>
          <cell r="O2063" t="str">
            <v>Resolution Interiors Ltd</v>
          </cell>
          <cell r="P2063" t="str">
            <v>Siegfried Block</v>
          </cell>
          <cell r="Q2063" t="str">
            <v>Ben Forward</v>
          </cell>
          <cell r="R2063" t="str">
            <v>Email: benjamin.forward@interserve.gse.gov.uk Mobile: 07483 305398</v>
          </cell>
          <cell r="S2063" t="str">
            <v>Socotec</v>
          </cell>
          <cell r="T2063" t="str">
            <v>CP Approved</v>
          </cell>
          <cell r="U2063">
            <v>1</v>
          </cell>
          <cell r="V2063" t="str">
            <v>LOW</v>
          </cell>
          <cell r="W2063" t="str">
            <v>Green</v>
          </cell>
          <cell r="X2063"/>
          <cell r="Y2063"/>
          <cell r="Z2063" t="str">
            <v>LCW-620397-Bedminster-Kent Street-Building Fabric</v>
          </cell>
          <cell r="AA2063"/>
          <cell r="AB2063">
            <v>1</v>
          </cell>
          <cell r="AC2063"/>
          <cell r="AD2063" t="str">
            <v>JC</v>
          </cell>
          <cell r="AE2063"/>
          <cell r="AF2063">
            <v>1520</v>
          </cell>
          <cell r="AG2063">
            <v>190</v>
          </cell>
          <cell r="AH2063">
            <v>342</v>
          </cell>
          <cell r="AI2063">
            <v>2052</v>
          </cell>
          <cell r="AJ2063"/>
          <cell r="AK2063">
            <v>3074.4</v>
          </cell>
          <cell r="AL2063">
            <v>0</v>
          </cell>
          <cell r="AM2063">
            <v>0</v>
          </cell>
          <cell r="AN2063">
            <v>750</v>
          </cell>
          <cell r="AO2063">
            <v>500</v>
          </cell>
          <cell r="AP2063">
            <v>1000</v>
          </cell>
          <cell r="AQ2063">
            <v>124.20574860622833</v>
          </cell>
          <cell r="AR2063">
            <v>3974.2057486062286</v>
          </cell>
          <cell r="AS2063">
            <v>1089.7211497212459</v>
          </cell>
          <cell r="AT2063">
            <v>6538.3268983274747</v>
          </cell>
          <cell r="AU2063"/>
          <cell r="AV2063">
            <v>6902.1399999999994</v>
          </cell>
          <cell r="AW2063">
            <v>0</v>
          </cell>
          <cell r="AX2063">
            <v>0</v>
          </cell>
          <cell r="AY2063">
            <v>0</v>
          </cell>
          <cell r="AZ2063">
            <v>113.64</v>
          </cell>
          <cell r="BA2063">
            <v>500</v>
          </cell>
          <cell r="BB2063">
            <v>128.98798093445947</v>
          </cell>
          <cell r="BC2063">
            <v>742.62798093445952</v>
          </cell>
          <cell r="BD2063">
            <v>1528.9535961868919</v>
          </cell>
          <cell r="BE2063">
            <v>9173.7215771213505</v>
          </cell>
          <cell r="BF2063"/>
          <cell r="BG2063"/>
          <cell r="BH2063"/>
          <cell r="BI2063"/>
          <cell r="BJ2063"/>
          <cell r="BK2063" t="str">
            <v>Y</v>
          </cell>
          <cell r="BL2063"/>
          <cell r="BM2063">
            <v>5777.9699999999993</v>
          </cell>
          <cell r="BN2063">
            <v>5777.9699999999993</v>
          </cell>
          <cell r="BO2063"/>
          <cell r="BP2063">
            <v>5777.97</v>
          </cell>
          <cell r="BQ2063">
            <v>0</v>
          </cell>
          <cell r="BR2063"/>
          <cell r="BS2063">
            <v>0</v>
          </cell>
          <cell r="BT2063">
            <v>0</v>
          </cell>
          <cell r="BU2063">
            <v>0</v>
          </cell>
          <cell r="BV2063">
            <v>113.64</v>
          </cell>
          <cell r="BW2063">
            <v>500</v>
          </cell>
          <cell r="BX2063">
            <v>128.98798093445947</v>
          </cell>
          <cell r="BY2063">
            <v>742.62798093445952</v>
          </cell>
          <cell r="BZ2063">
            <v>3615.3075961868917</v>
          </cell>
          <cell r="CA2063">
            <v>10135.90557712135</v>
          </cell>
          <cell r="CB2063">
            <v>3597.578678793875</v>
          </cell>
          <cell r="CC2063">
            <v>10135.90557712135</v>
          </cell>
          <cell r="CD2063" t="str">
            <v/>
          </cell>
          <cell r="CE2063"/>
          <cell r="CF2063">
            <v>1</v>
          </cell>
          <cell r="CG2063">
            <v>5777.97</v>
          </cell>
          <cell r="CH2063">
            <v>5777.97</v>
          </cell>
          <cell r="CI2063" t="str">
            <v>T</v>
          </cell>
          <cell r="CJ2063"/>
          <cell r="CK2063">
            <v>9572.52</v>
          </cell>
          <cell r="CL2063">
            <v>0</v>
          </cell>
          <cell r="CM2063">
            <v>0</v>
          </cell>
          <cell r="CN2063">
            <v>0</v>
          </cell>
          <cell r="CO2063">
            <v>0</v>
          </cell>
          <cell r="CP2063">
            <v>0</v>
          </cell>
          <cell r="CQ2063">
            <v>0</v>
          </cell>
          <cell r="CR2063">
            <v>0</v>
          </cell>
          <cell r="CS2063">
            <v>0</v>
          </cell>
          <cell r="CT2063">
            <v>1914.5040000000001</v>
          </cell>
          <cell r="CU2063"/>
          <cell r="CV2063"/>
          <cell r="CW2063">
            <v>0</v>
          </cell>
          <cell r="CX2063">
            <v>0</v>
          </cell>
          <cell r="CY2063">
            <v>0</v>
          </cell>
          <cell r="CZ2063">
            <v>0</v>
          </cell>
          <cell r="DA2063">
            <v>0</v>
          </cell>
          <cell r="DB2063">
            <v>0</v>
          </cell>
          <cell r="DC2063">
            <v>0</v>
          </cell>
          <cell r="DD2063">
            <v>0</v>
          </cell>
          <cell r="DE2063">
            <v>0</v>
          </cell>
          <cell r="DF2063">
            <v>0</v>
          </cell>
          <cell r="DG2063"/>
          <cell r="DH2063"/>
          <cell r="DI2063"/>
          <cell r="DJ2063"/>
          <cell r="DK2063"/>
          <cell r="DL2063">
            <v>43383</v>
          </cell>
          <cell r="DM2063">
            <v>43388</v>
          </cell>
          <cell r="DN2063">
            <v>43391</v>
          </cell>
          <cell r="DO2063">
            <v>43391</v>
          </cell>
          <cell r="DP2063">
            <v>43488</v>
          </cell>
          <cell r="DQ2063">
            <v>43488</v>
          </cell>
          <cell r="DR2063">
            <v>43551</v>
          </cell>
          <cell r="DS2063">
            <v>43545</v>
          </cell>
          <cell r="DT2063">
            <v>43488</v>
          </cell>
          <cell r="DU2063">
            <v>43545</v>
          </cell>
          <cell r="DW2063" t="str">
            <v>1001360-M01</v>
          </cell>
          <cell r="DX2063" t="str">
            <v>1001360-M01</v>
          </cell>
          <cell r="DY2063">
            <v>1</v>
          </cell>
          <cell r="DZ2063">
            <v>1</v>
          </cell>
          <cell r="EA2063">
            <v>57</v>
          </cell>
          <cell r="EB2063">
            <v>1</v>
          </cell>
          <cell r="EC2063">
            <v>0</v>
          </cell>
          <cell r="ED2063">
            <v>7669.9320000000007</v>
          </cell>
          <cell r="EE2063">
            <v>0</v>
          </cell>
          <cell r="EF2063">
            <v>43545</v>
          </cell>
          <cell r="EG2063">
            <v>43545</v>
          </cell>
          <cell r="EH2063">
            <v>43545</v>
          </cell>
          <cell r="EI2063">
            <v>43549</v>
          </cell>
        </row>
        <row r="2064">
          <cell r="A2064">
            <v>1001360</v>
          </cell>
          <cell r="B2064" t="str">
            <v>Child</v>
          </cell>
          <cell r="C2064">
            <v>620397</v>
          </cell>
          <cell r="D2064" t="str">
            <v>Kent Street</v>
          </cell>
          <cell r="E2064" t="str">
            <v>Southern</v>
          </cell>
          <cell r="F2064" t="str">
            <v>E</v>
          </cell>
          <cell r="G2064" t="str">
            <v>Bristol</v>
          </cell>
          <cell r="H2064" t="str">
            <v>Bedminster</v>
          </cell>
          <cell r="I2064" t="str">
            <v>S Hale</v>
          </cell>
          <cell r="J2064" t="str">
            <v>Kevin Williams</v>
          </cell>
          <cell r="K2064" t="str">
            <v>Annalie Hodgkinson</v>
          </cell>
          <cell r="L2064"/>
          <cell r="M2064" t="str">
            <v>Paul Harding</v>
          </cell>
          <cell r="N2064"/>
          <cell r="O2064" t="str">
            <v>Resolution Interiors Ltd</v>
          </cell>
          <cell r="P2064"/>
          <cell r="Q2064" t="str">
            <v>Ben Forward</v>
          </cell>
          <cell r="R2064" t="str">
            <v>Email: benjamin.forward@interserve.gse.gov.uk Mobile: 07483 305398</v>
          </cell>
          <cell r="S2064" t="str">
            <v>Socotec</v>
          </cell>
          <cell r="T2064" t="str">
            <v>In Development</v>
          </cell>
          <cell r="U2064">
            <v>1</v>
          </cell>
          <cell r="V2064" t="str">
            <v>LOW</v>
          </cell>
          <cell r="W2064" t="str">
            <v>Green</v>
          </cell>
          <cell r="X2064" t="str">
            <v>Welfare</v>
          </cell>
          <cell r="Y2064" t="str">
            <v>Break-out area</v>
          </cell>
          <cell r="Z2064" t="str">
            <v>Painting, Re Designing, New Furniture And Movement Of Lockers</v>
          </cell>
          <cell r="AA2064" t="str">
            <v>WELFARE LOT 1 - Additional works</v>
          </cell>
          <cell r="AB2064"/>
          <cell r="AC2064" t="str">
            <v>W</v>
          </cell>
          <cell r="AD2064" t="str">
            <v>JC</v>
          </cell>
          <cell r="AE2064">
            <v>500</v>
          </cell>
          <cell r="AF2064"/>
          <cell r="AG2064">
            <v>62.5</v>
          </cell>
          <cell r="AH2064">
            <v>112.5</v>
          </cell>
          <cell r="AI2064">
            <v>675</v>
          </cell>
          <cell r="AJ2064">
            <v>1018.3333333333334</v>
          </cell>
          <cell r="AK2064"/>
          <cell r="AL2064">
            <v>0</v>
          </cell>
          <cell r="AM2064">
            <v>0</v>
          </cell>
          <cell r="AN2064">
            <v>250</v>
          </cell>
          <cell r="AO2064">
            <v>166.66666666666666</v>
          </cell>
          <cell r="AP2064">
            <v>333.33333333333331</v>
          </cell>
          <cell r="AQ2064">
            <v>40.857154146785632</v>
          </cell>
          <cell r="AR2064">
            <v>1324.1904874801191</v>
          </cell>
          <cell r="AS2064">
            <v>361.83809749602386</v>
          </cell>
          <cell r="AT2064">
            <v>2171.0285849761431</v>
          </cell>
          <cell r="AU2064">
            <v>485</v>
          </cell>
          <cell r="AV2064">
            <v>0</v>
          </cell>
          <cell r="AW2064">
            <v>0</v>
          </cell>
          <cell r="AX2064">
            <v>0</v>
          </cell>
          <cell r="AY2064">
            <v>0</v>
          </cell>
          <cell r="AZ2064">
            <v>0</v>
          </cell>
          <cell r="BA2064">
            <v>0</v>
          </cell>
          <cell r="BB2064">
            <v>42.430256886335357</v>
          </cell>
          <cell r="BC2064">
            <v>42.430256886335357</v>
          </cell>
          <cell r="BD2064">
            <v>105.48605137726707</v>
          </cell>
          <cell r="BE2064">
            <v>632.91630826360233</v>
          </cell>
          <cell r="BF2064">
            <v>0</v>
          </cell>
          <cell r="BG2064">
            <v>0</v>
          </cell>
          <cell r="BH2064">
            <v>485</v>
          </cell>
          <cell r="BI2064">
            <v>-485</v>
          </cell>
          <cell r="BJ2064" t="str">
            <v>Year 1</v>
          </cell>
          <cell r="BK2064" t="str">
            <v>Y</v>
          </cell>
          <cell r="BL2064" t="str">
            <v>Reduced approved sum to zero</v>
          </cell>
          <cell r="BM2064">
            <v>0</v>
          </cell>
          <cell r="BN2064"/>
          <cell r="BO2064"/>
          <cell r="BP2064"/>
          <cell r="BQ2064"/>
          <cell r="BR2064"/>
          <cell r="BS2064">
            <v>0</v>
          </cell>
          <cell r="BT2064">
            <v>0</v>
          </cell>
          <cell r="BU2064">
            <v>0</v>
          </cell>
          <cell r="BV2064">
            <v>0</v>
          </cell>
          <cell r="BW2064">
            <v>0</v>
          </cell>
          <cell r="BX2064">
            <v>42.430256886335357</v>
          </cell>
          <cell r="BY2064">
            <v>42.430256886335357</v>
          </cell>
          <cell r="BZ2064">
            <v>8.4860513772670725</v>
          </cell>
          <cell r="CA2064">
            <v>50.916308263602431</v>
          </cell>
          <cell r="CB2064"/>
          <cell r="CC2064"/>
          <cell r="CD2064"/>
          <cell r="CE2064"/>
          <cell r="CF2064"/>
          <cell r="CG2064"/>
          <cell r="CH2064"/>
          <cell r="CI2064" t="str">
            <v>T</v>
          </cell>
          <cell r="CJ2064"/>
          <cell r="CK2064"/>
          <cell r="CL2064"/>
          <cell r="CM2064"/>
          <cell r="CN2064"/>
          <cell r="CO2064"/>
          <cell r="CP2064"/>
          <cell r="CQ2064"/>
          <cell r="CR2064"/>
          <cell r="CS2064">
            <v>0</v>
          </cell>
          <cell r="CT2064">
            <v>0</v>
          </cell>
          <cell r="CU2064"/>
          <cell r="CV2064"/>
          <cell r="CW2064"/>
          <cell r="CX2064"/>
          <cell r="CY2064"/>
          <cell r="CZ2064"/>
          <cell r="DA2064"/>
          <cell r="DB2064"/>
          <cell r="DC2064"/>
          <cell r="DD2064">
            <v>0</v>
          </cell>
          <cell r="DE2064">
            <v>0</v>
          </cell>
          <cell r="DF2064">
            <v>0</v>
          </cell>
          <cell r="DG2064"/>
          <cell r="DH2064"/>
          <cell r="DI2064"/>
          <cell r="DJ2064"/>
          <cell r="DK2064"/>
          <cell r="DL2064">
            <v>43383</v>
          </cell>
          <cell r="DM2064">
            <v>43388</v>
          </cell>
          <cell r="DN2064">
            <v>43391</v>
          </cell>
          <cell r="DO2064">
            <v>43391</v>
          </cell>
          <cell r="DP2064">
            <v>43488</v>
          </cell>
          <cell r="DQ2064">
            <v>43488</v>
          </cell>
          <cell r="DR2064">
            <v>43551</v>
          </cell>
          <cell r="DS2064">
            <v>43545</v>
          </cell>
          <cell r="DT2064">
            <v>43488</v>
          </cell>
          <cell r="DU2064">
            <v>43545</v>
          </cell>
          <cell r="DW2064" t="str">
            <v>1001360-M01</v>
          </cell>
          <cell r="DX2064" t="str">
            <v>1001360-M01-C01</v>
          </cell>
          <cell r="DY2064">
            <v>1</v>
          </cell>
          <cell r="DZ2064">
            <v>1</v>
          </cell>
          <cell r="EA2064">
            <v>57</v>
          </cell>
          <cell r="EB2064">
            <v>1</v>
          </cell>
          <cell r="EC2064">
            <v>0</v>
          </cell>
          <cell r="ED2064">
            <v>0</v>
          </cell>
          <cell r="EE2064">
            <v>0</v>
          </cell>
          <cell r="EF2064">
            <v>43545</v>
          </cell>
          <cell r="EG2064">
            <v>43545</v>
          </cell>
          <cell r="EH2064">
            <v>43545</v>
          </cell>
          <cell r="EI2064">
            <v>43549</v>
          </cell>
        </row>
        <row r="2065">
          <cell r="A2065">
            <v>1001360</v>
          </cell>
          <cell r="B2065" t="str">
            <v>Child</v>
          </cell>
          <cell r="C2065">
            <v>620397</v>
          </cell>
          <cell r="D2065" t="str">
            <v>Kent Street</v>
          </cell>
          <cell r="E2065" t="str">
            <v>Southern</v>
          </cell>
          <cell r="F2065" t="str">
            <v>E</v>
          </cell>
          <cell r="G2065" t="str">
            <v>Bristol</v>
          </cell>
          <cell r="H2065" t="str">
            <v>Bedminster</v>
          </cell>
          <cell r="I2065" t="str">
            <v>S Hale</v>
          </cell>
          <cell r="J2065" t="str">
            <v>Kevin Williams</v>
          </cell>
          <cell r="K2065" t="str">
            <v>Annalie Hodgkinson</v>
          </cell>
          <cell r="L2065"/>
          <cell r="M2065" t="str">
            <v>Paul Harding</v>
          </cell>
          <cell r="N2065"/>
          <cell r="O2065" t="str">
            <v>Resolution Interiors Ltd</v>
          </cell>
          <cell r="P2065" t="str">
            <v>Siegfried Block</v>
          </cell>
          <cell r="Q2065" t="str">
            <v>Ben Forward</v>
          </cell>
          <cell r="R2065" t="str">
            <v>Email: benjamin.forward@interserve.gse.gov.uk Mobile: 07483 305398</v>
          </cell>
          <cell r="S2065" t="str">
            <v>Socotec</v>
          </cell>
          <cell r="T2065" t="str">
            <v>CP Approved</v>
          </cell>
          <cell r="U2065">
            <v>1</v>
          </cell>
          <cell r="V2065" t="str">
            <v>LOW</v>
          </cell>
          <cell r="W2065" t="str">
            <v>Green</v>
          </cell>
          <cell r="X2065" t="str">
            <v>Exterior</v>
          </cell>
          <cell r="Y2065" t="str">
            <v>Car Park Surfacing</v>
          </cell>
          <cell r="Z2065" t="str">
            <v>Car Park - Make good gloss paint finish to the steel posts supporting the chain barrier / fence between the car park and pavement, allow for 8no</v>
          </cell>
          <cell r="AA2065"/>
          <cell r="AB2065"/>
          <cell r="AC2065" t="str">
            <v>A</v>
          </cell>
          <cell r="AD2065" t="str">
            <v>JC</v>
          </cell>
          <cell r="AE2065">
            <v>300</v>
          </cell>
          <cell r="AF2065"/>
          <cell r="AG2065">
            <v>37.5</v>
          </cell>
          <cell r="AH2065">
            <v>67.5</v>
          </cell>
          <cell r="AI2065">
            <v>405</v>
          </cell>
          <cell r="AJ2065">
            <v>824.33333333333337</v>
          </cell>
          <cell r="AK2065"/>
          <cell r="AL2065">
            <v>0</v>
          </cell>
          <cell r="AM2065">
            <v>0</v>
          </cell>
          <cell r="AN2065">
            <v>250</v>
          </cell>
          <cell r="AO2065">
            <v>166.66666666666666</v>
          </cell>
          <cell r="AP2065">
            <v>333.33333333333331</v>
          </cell>
          <cell r="AQ2065">
            <v>24.51429248807138</v>
          </cell>
          <cell r="AR2065">
            <v>1307.8476258214048</v>
          </cell>
          <cell r="AS2065">
            <v>319.76952516428099</v>
          </cell>
          <cell r="AT2065">
            <v>1918.6171509856858</v>
          </cell>
          <cell r="AU2065">
            <v>1737.23</v>
          </cell>
          <cell r="AV2065">
            <v>0</v>
          </cell>
          <cell r="AW2065">
            <v>0</v>
          </cell>
          <cell r="AX2065">
            <v>0</v>
          </cell>
          <cell r="AY2065">
            <v>0</v>
          </cell>
          <cell r="AZ2065">
            <v>56.82</v>
          </cell>
          <cell r="BA2065">
            <v>250</v>
          </cell>
          <cell r="BB2065">
            <v>25.458154131801216</v>
          </cell>
          <cell r="BC2065">
            <v>332.27815413180122</v>
          </cell>
          <cell r="BD2065">
            <v>413.9016308263603</v>
          </cell>
          <cell r="BE2065">
            <v>2483.4097849581617</v>
          </cell>
          <cell r="BF2065">
            <v>2597.9699999999998</v>
          </cell>
          <cell r="BG2065">
            <v>2597.9699999999998</v>
          </cell>
          <cell r="BH2065">
            <v>1737.23</v>
          </cell>
          <cell r="BI2065">
            <v>860.73999999999978</v>
          </cell>
          <cell r="BJ2065" t="str">
            <v>Year 1</v>
          </cell>
          <cell r="BK2065" t="str">
            <v>Y</v>
          </cell>
          <cell r="BL2065" t="str">
            <v>Approved sum corrected to align with Approved CPs (Incluides asbestos survey fee of £570)</v>
          </cell>
          <cell r="BM2065">
            <v>0</v>
          </cell>
          <cell r="BN2065"/>
          <cell r="BO2065"/>
          <cell r="BP2065"/>
          <cell r="BQ2065"/>
          <cell r="BR2065"/>
          <cell r="BS2065">
            <v>0</v>
          </cell>
          <cell r="BT2065">
            <v>0</v>
          </cell>
          <cell r="BU2065">
            <v>0</v>
          </cell>
          <cell r="BV2065">
            <v>56.82</v>
          </cell>
          <cell r="BW2065">
            <v>250</v>
          </cell>
          <cell r="BX2065">
            <v>25.458154131801216</v>
          </cell>
          <cell r="BY2065">
            <v>332.27815413180122</v>
          </cell>
          <cell r="BZ2065">
            <v>1625.2376308263601</v>
          </cell>
          <cell r="CA2065">
            <v>4555.4857849581613</v>
          </cell>
          <cell r="CB2065"/>
          <cell r="CC2065"/>
          <cell r="CD2065"/>
          <cell r="CE2065"/>
          <cell r="CF2065"/>
          <cell r="CG2065"/>
          <cell r="CH2065"/>
          <cell r="CI2065" t="str">
            <v>T</v>
          </cell>
          <cell r="CJ2065"/>
          <cell r="CK2065"/>
          <cell r="CL2065"/>
          <cell r="CM2065"/>
          <cell r="CN2065"/>
          <cell r="CO2065"/>
          <cell r="CP2065"/>
          <cell r="CQ2065"/>
          <cell r="CR2065"/>
          <cell r="CS2065">
            <v>0</v>
          </cell>
          <cell r="CT2065">
            <v>0</v>
          </cell>
          <cell r="CU2065"/>
          <cell r="CV2065"/>
          <cell r="CW2065"/>
          <cell r="CX2065"/>
          <cell r="CY2065"/>
          <cell r="CZ2065"/>
          <cell r="DA2065"/>
          <cell r="DB2065"/>
          <cell r="DC2065"/>
          <cell r="DD2065">
            <v>0</v>
          </cell>
          <cell r="DE2065">
            <v>0</v>
          </cell>
          <cell r="DF2065">
            <v>0</v>
          </cell>
          <cell r="DG2065"/>
          <cell r="DH2065"/>
          <cell r="DI2065"/>
          <cell r="DJ2065"/>
          <cell r="DK2065"/>
          <cell r="DL2065">
            <v>43383</v>
          </cell>
          <cell r="DM2065">
            <v>43388</v>
          </cell>
          <cell r="DN2065">
            <v>43391</v>
          </cell>
          <cell r="DO2065">
            <v>43391</v>
          </cell>
          <cell r="DP2065">
            <v>43488</v>
          </cell>
          <cell r="DQ2065">
            <v>43488</v>
          </cell>
          <cell r="DR2065">
            <v>43551</v>
          </cell>
          <cell r="DS2065">
            <v>43545</v>
          </cell>
          <cell r="DT2065">
            <v>43488</v>
          </cell>
          <cell r="DU2065">
            <v>43545</v>
          </cell>
          <cell r="DW2065" t="str">
            <v>1001360-M01</v>
          </cell>
          <cell r="DX2065" t="str">
            <v>1001360-M01-C02</v>
          </cell>
          <cell r="DY2065">
            <v>1</v>
          </cell>
          <cell r="DZ2065">
            <v>1</v>
          </cell>
          <cell r="EA2065">
            <v>57</v>
          </cell>
          <cell r="EB2065">
            <v>1</v>
          </cell>
          <cell r="EC2065">
            <v>0</v>
          </cell>
          <cell r="ED2065">
            <v>3485.748</v>
          </cell>
          <cell r="EE2065">
            <v>0</v>
          </cell>
          <cell r="EF2065">
            <v>43545</v>
          </cell>
          <cell r="EG2065">
            <v>43545</v>
          </cell>
          <cell r="EH2065">
            <v>43545</v>
          </cell>
          <cell r="EI2065">
            <v>43549</v>
          </cell>
        </row>
        <row r="2066">
          <cell r="A2066">
            <v>1001360</v>
          </cell>
          <cell r="B2066" t="str">
            <v>Child</v>
          </cell>
          <cell r="C2066">
            <v>620397</v>
          </cell>
          <cell r="D2066" t="str">
            <v>Kent Street</v>
          </cell>
          <cell r="E2066" t="str">
            <v>Southern</v>
          </cell>
          <cell r="F2066" t="str">
            <v>E</v>
          </cell>
          <cell r="G2066" t="str">
            <v>Bristol</v>
          </cell>
          <cell r="H2066" t="str">
            <v>Bedminster</v>
          </cell>
          <cell r="I2066" t="str">
            <v>S Hale</v>
          </cell>
          <cell r="J2066" t="str">
            <v>Kevin Williams</v>
          </cell>
          <cell r="K2066" t="str">
            <v>Annalie Hodgkinson</v>
          </cell>
          <cell r="L2066"/>
          <cell r="M2066" t="str">
            <v>Paul Harding</v>
          </cell>
          <cell r="N2066"/>
          <cell r="O2066" t="str">
            <v>Resolution Interiors Ltd</v>
          </cell>
          <cell r="P2066" t="str">
            <v>Siegfried Block</v>
          </cell>
          <cell r="Q2066" t="str">
            <v>Ben Forward</v>
          </cell>
          <cell r="R2066" t="str">
            <v>Email: benjamin.forward@interserve.gse.gov.uk Mobile: 07483 305398</v>
          </cell>
          <cell r="S2066" t="str">
            <v>Socotec</v>
          </cell>
          <cell r="T2066" t="str">
            <v>CP Approved</v>
          </cell>
          <cell r="U2066">
            <v>1</v>
          </cell>
          <cell r="V2066" t="str">
            <v>LOW</v>
          </cell>
          <cell r="W2066" t="str">
            <v>Green</v>
          </cell>
          <cell r="X2066" t="str">
            <v>Windows</v>
          </cell>
          <cell r="Y2066" t="str">
            <v>Window Blinds</v>
          </cell>
          <cell r="Z2066" t="str">
            <v>Ground floor public office - Clean and overhaul vertical window blinds, allowing to repair link chains and weight pockets; 50m2</v>
          </cell>
          <cell r="AA2066"/>
          <cell r="AB2066"/>
          <cell r="AC2066" t="str">
            <v>A</v>
          </cell>
          <cell r="AD2066" t="str">
            <v>JC</v>
          </cell>
          <cell r="AE2066">
            <v>720</v>
          </cell>
          <cell r="AF2066"/>
          <cell r="AG2066">
            <v>90</v>
          </cell>
          <cell r="AH2066">
            <v>162</v>
          </cell>
          <cell r="AI2066">
            <v>972</v>
          </cell>
          <cell r="AJ2066">
            <v>1231.7333333333333</v>
          </cell>
          <cell r="AK2066"/>
          <cell r="AL2066">
            <v>0</v>
          </cell>
          <cell r="AM2066">
            <v>0</v>
          </cell>
          <cell r="AN2066">
            <v>250</v>
          </cell>
          <cell r="AO2066">
            <v>166.66666666666666</v>
          </cell>
          <cell r="AP2066">
            <v>333.33333333333331</v>
          </cell>
          <cell r="AQ2066">
            <v>58.83430197137131</v>
          </cell>
          <cell r="AR2066">
            <v>1342.1676353047048</v>
          </cell>
          <cell r="AS2066">
            <v>408.11352706094095</v>
          </cell>
          <cell r="AT2066">
            <v>2448.6811623656458</v>
          </cell>
          <cell r="AU2066">
            <v>4679.91</v>
          </cell>
          <cell r="AV2066">
            <v>0</v>
          </cell>
          <cell r="AW2066">
            <v>0</v>
          </cell>
          <cell r="AX2066">
            <v>0</v>
          </cell>
          <cell r="AY2066">
            <v>0</v>
          </cell>
          <cell r="AZ2066">
            <v>56.82</v>
          </cell>
          <cell r="BA2066">
            <v>250</v>
          </cell>
          <cell r="BB2066">
            <v>61.099569916322913</v>
          </cell>
          <cell r="BC2066">
            <v>367.91956991632293</v>
          </cell>
          <cell r="BD2066">
            <v>1009.5659139832646</v>
          </cell>
          <cell r="BE2066">
            <v>6057.3954838995869</v>
          </cell>
          <cell r="BF2066">
            <v>3180</v>
          </cell>
          <cell r="BG2066">
            <v>3180</v>
          </cell>
          <cell r="BH2066">
            <v>4679.91</v>
          </cell>
          <cell r="BI2066">
            <v>-1499.9099999999999</v>
          </cell>
          <cell r="BJ2066" t="str">
            <v>Year 1</v>
          </cell>
          <cell r="BK2066" t="str">
            <v>Y</v>
          </cell>
          <cell r="BL2066" t="str">
            <v xml:space="preserve">Approved sum corrected to align with Approved CPs </v>
          </cell>
          <cell r="BM2066">
            <v>0</v>
          </cell>
          <cell r="BN2066"/>
          <cell r="BO2066"/>
          <cell r="BP2066"/>
          <cell r="BQ2066"/>
          <cell r="BR2066"/>
          <cell r="BS2066">
            <v>0</v>
          </cell>
          <cell r="BT2066">
            <v>0</v>
          </cell>
          <cell r="BU2066">
            <v>0</v>
          </cell>
          <cell r="BV2066">
            <v>56.82</v>
          </cell>
          <cell r="BW2066">
            <v>250</v>
          </cell>
          <cell r="BX2066">
            <v>61.099569916322913</v>
          </cell>
          <cell r="BY2066">
            <v>367.91956991632293</v>
          </cell>
          <cell r="BZ2066">
            <v>1981.5839139832647</v>
          </cell>
          <cell r="CA2066">
            <v>5529.5034838995871</v>
          </cell>
          <cell r="CB2066"/>
          <cell r="CC2066"/>
          <cell r="CD2066"/>
          <cell r="CE2066"/>
          <cell r="CF2066"/>
          <cell r="CG2066"/>
          <cell r="CH2066"/>
          <cell r="CI2066" t="str">
            <v>T</v>
          </cell>
          <cell r="CJ2066"/>
          <cell r="CK2066"/>
          <cell r="CL2066"/>
          <cell r="CM2066"/>
          <cell r="CN2066"/>
          <cell r="CO2066"/>
          <cell r="CP2066"/>
          <cell r="CQ2066"/>
          <cell r="CR2066"/>
          <cell r="CS2066">
            <v>0</v>
          </cell>
          <cell r="CT2066">
            <v>0</v>
          </cell>
          <cell r="CU2066"/>
          <cell r="CV2066"/>
          <cell r="CW2066"/>
          <cell r="CX2066"/>
          <cell r="CY2066"/>
          <cell r="CZ2066"/>
          <cell r="DA2066"/>
          <cell r="DB2066"/>
          <cell r="DC2066"/>
          <cell r="DD2066">
            <v>0</v>
          </cell>
          <cell r="DE2066">
            <v>0</v>
          </cell>
          <cell r="DF2066">
            <v>0</v>
          </cell>
          <cell r="DG2066"/>
          <cell r="DH2066"/>
          <cell r="DI2066"/>
          <cell r="DJ2066"/>
          <cell r="DK2066"/>
          <cell r="DL2066">
            <v>43383</v>
          </cell>
          <cell r="DM2066">
            <v>43388</v>
          </cell>
          <cell r="DN2066">
            <v>43391</v>
          </cell>
          <cell r="DO2066">
            <v>43391</v>
          </cell>
          <cell r="DP2066">
            <v>43488</v>
          </cell>
          <cell r="DQ2066">
            <v>43488</v>
          </cell>
          <cell r="DR2066">
            <v>43551</v>
          </cell>
          <cell r="DS2066">
            <v>43545</v>
          </cell>
          <cell r="DT2066">
            <v>43488</v>
          </cell>
          <cell r="DU2066">
            <v>43545</v>
          </cell>
          <cell r="DW2066" t="str">
            <v>1001360-M01</v>
          </cell>
          <cell r="DX2066" t="str">
            <v>1001360-M01-C03</v>
          </cell>
          <cell r="DY2066">
            <v>1</v>
          </cell>
          <cell r="DZ2066">
            <v>1</v>
          </cell>
          <cell r="EA2066">
            <v>57</v>
          </cell>
          <cell r="EB2066">
            <v>1</v>
          </cell>
          <cell r="EC2066">
            <v>0</v>
          </cell>
          <cell r="ED2066">
            <v>4184.1840000000002</v>
          </cell>
          <cell r="EE2066">
            <v>0</v>
          </cell>
          <cell r="EF2066">
            <v>43545</v>
          </cell>
          <cell r="EG2066">
            <v>43545</v>
          </cell>
          <cell r="EH2066">
            <v>43545</v>
          </cell>
          <cell r="EI2066">
            <v>43549</v>
          </cell>
        </row>
        <row r="2067">
          <cell r="A2067">
            <v>1001361</v>
          </cell>
          <cell r="B2067" t="str">
            <v>Master</v>
          </cell>
          <cell r="C2067">
            <v>620400</v>
          </cell>
          <cell r="D2067" t="str">
            <v>Regent House</v>
          </cell>
          <cell r="E2067" t="str">
            <v>Southern</v>
          </cell>
          <cell r="F2067" t="str">
            <v>E</v>
          </cell>
          <cell r="G2067" t="str">
            <v>Somerset</v>
          </cell>
          <cell r="H2067" t="str">
            <v>Weston Super Mare</v>
          </cell>
          <cell r="I2067" t="str">
            <v>S Hale</v>
          </cell>
          <cell r="J2067" t="str">
            <v>Kevin Williams</v>
          </cell>
          <cell r="K2067" t="str">
            <v>Annalie Hodgkinson</v>
          </cell>
          <cell r="L2067" t="str">
            <v>Iain Jackson</v>
          </cell>
          <cell r="M2067" t="str">
            <v>Paul Harding</v>
          </cell>
          <cell r="N2067"/>
          <cell r="O2067" t="str">
            <v>Resolution Interiors Ltd</v>
          </cell>
          <cell r="P2067" t="str">
            <v>Siegfried Block</v>
          </cell>
          <cell r="Q2067" t="str">
            <v>Ben Forward</v>
          </cell>
          <cell r="R2067" t="str">
            <v>Email: benjamin.forward@interserve.gse.gov.uk Mobile: 07483 305398</v>
          </cell>
          <cell r="S2067" t="str">
            <v>Socotec</v>
          </cell>
          <cell r="T2067" t="str">
            <v>CP Approved</v>
          </cell>
          <cell r="U2067">
            <v>1</v>
          </cell>
          <cell r="V2067" t="str">
            <v>MEDIUM</v>
          </cell>
          <cell r="W2067" t="str">
            <v>Green</v>
          </cell>
          <cell r="X2067"/>
          <cell r="Y2067"/>
          <cell r="Z2067" t="str">
            <v>LCW-620400-Weston Super Mare-Regent House-Building Fabric</v>
          </cell>
          <cell r="AA2067"/>
          <cell r="AB2067"/>
          <cell r="AC2067"/>
          <cell r="AD2067" t="str">
            <v>JC Off</v>
          </cell>
          <cell r="AE2067"/>
          <cell r="AF2067">
            <v>3180</v>
          </cell>
          <cell r="AG2067">
            <v>397.5</v>
          </cell>
          <cell r="AH2067">
            <v>715.5</v>
          </cell>
          <cell r="AI2067">
            <v>4293</v>
          </cell>
          <cell r="AJ2067"/>
          <cell r="AK2067">
            <v>6592.3164207678583</v>
          </cell>
          <cell r="AL2067">
            <v>0</v>
          </cell>
          <cell r="AM2067">
            <v>0</v>
          </cell>
          <cell r="AN2067">
            <v>750</v>
          </cell>
          <cell r="AO2067">
            <v>500</v>
          </cell>
          <cell r="AP2067">
            <v>1000</v>
          </cell>
          <cell r="AQ2067">
            <v>420.56049804709585</v>
          </cell>
          <cell r="AR2067">
            <v>4270.5604980470962</v>
          </cell>
          <cell r="AS2067">
            <v>1852.5753837629907</v>
          </cell>
          <cell r="AT2067">
            <v>11115.452302577945</v>
          </cell>
          <cell r="AU2067"/>
          <cell r="AV2067">
            <v>7808.8899999999994</v>
          </cell>
          <cell r="AW2067">
            <v>0</v>
          </cell>
          <cell r="AX2067">
            <v>0</v>
          </cell>
          <cell r="AY2067">
            <v>0</v>
          </cell>
          <cell r="AZ2067">
            <v>170.46</v>
          </cell>
          <cell r="BA2067">
            <v>999.99</v>
          </cell>
          <cell r="BB2067">
            <v>436.76</v>
          </cell>
          <cell r="BC2067">
            <v>1607.21</v>
          </cell>
          <cell r="BD2067">
            <v>1883.22</v>
          </cell>
          <cell r="BE2067">
            <v>11299.32</v>
          </cell>
          <cell r="BF2067"/>
          <cell r="BG2067"/>
          <cell r="BH2067"/>
          <cell r="BI2067"/>
          <cell r="BJ2067"/>
          <cell r="BK2067" t="str">
            <v>Y</v>
          </cell>
          <cell r="BL2067"/>
          <cell r="BM2067">
            <v>7808.8899999999994</v>
          </cell>
          <cell r="BN2067">
            <v>7316.7999999999993</v>
          </cell>
          <cell r="BO2067"/>
          <cell r="BP2067">
            <v>7316.8</v>
          </cell>
          <cell r="BQ2067">
            <v>0</v>
          </cell>
          <cell r="BR2067"/>
          <cell r="BS2067">
            <v>0</v>
          </cell>
          <cell r="BT2067">
            <v>0</v>
          </cell>
          <cell r="BU2067">
            <v>0</v>
          </cell>
          <cell r="BV2067">
            <v>170.46</v>
          </cell>
          <cell r="BW2067">
            <v>999.99</v>
          </cell>
          <cell r="BX2067">
            <v>436.76</v>
          </cell>
          <cell r="BY2067">
            <v>1607.21</v>
          </cell>
          <cell r="BZ2067">
            <v>4809.9400000000005</v>
          </cell>
          <cell r="CA2067">
            <v>14226.04</v>
          </cell>
          <cell r="CB2067">
            <v>3110.5876974220555</v>
          </cell>
          <cell r="CC2067">
            <v>14226.04</v>
          </cell>
          <cell r="CD2067" t="str">
            <v/>
          </cell>
          <cell r="CE2067"/>
          <cell r="CF2067">
            <v>1</v>
          </cell>
          <cell r="CG2067">
            <v>7316.8</v>
          </cell>
          <cell r="CH2067">
            <v>7316.8</v>
          </cell>
          <cell r="CI2067" t="str">
            <v>T</v>
          </cell>
          <cell r="CJ2067"/>
          <cell r="CK2067">
            <v>3981.5199999999995</v>
          </cell>
          <cell r="CL2067">
            <v>0</v>
          </cell>
          <cell r="CM2067">
            <v>0</v>
          </cell>
          <cell r="CN2067">
            <v>0</v>
          </cell>
          <cell r="CO2067">
            <v>0</v>
          </cell>
          <cell r="CP2067">
            <v>0</v>
          </cell>
          <cell r="CQ2067">
            <v>0</v>
          </cell>
          <cell r="CR2067">
            <v>0</v>
          </cell>
          <cell r="CS2067">
            <v>0</v>
          </cell>
          <cell r="CT2067">
            <v>796.30399999999997</v>
          </cell>
          <cell r="CU2067"/>
          <cell r="CV2067"/>
          <cell r="CW2067">
            <v>0</v>
          </cell>
          <cell r="CX2067">
            <v>0</v>
          </cell>
          <cell r="CY2067">
            <v>0</v>
          </cell>
          <cell r="CZ2067">
            <v>0</v>
          </cell>
          <cell r="DA2067">
            <v>0</v>
          </cell>
          <cell r="DB2067">
            <v>0</v>
          </cell>
          <cell r="DC2067">
            <v>0</v>
          </cell>
          <cell r="DD2067">
            <v>0</v>
          </cell>
          <cell r="DE2067">
            <v>0</v>
          </cell>
          <cell r="DF2067">
            <v>0</v>
          </cell>
          <cell r="DG2067"/>
          <cell r="DH2067"/>
          <cell r="DI2067"/>
          <cell r="DJ2067"/>
          <cell r="DK2067"/>
          <cell r="DL2067">
            <v>43410</v>
          </cell>
          <cell r="DM2067">
            <v>43410</v>
          </cell>
          <cell r="DN2067">
            <v>43424</v>
          </cell>
          <cell r="DO2067">
            <v>43419</v>
          </cell>
          <cell r="DP2067">
            <v>43448</v>
          </cell>
          <cell r="DQ2067">
            <v>43448</v>
          </cell>
          <cell r="DR2067">
            <v>43452</v>
          </cell>
          <cell r="DS2067">
            <v>43452</v>
          </cell>
          <cell r="DT2067">
            <v>43448</v>
          </cell>
          <cell r="DU2067">
            <v>43452</v>
          </cell>
          <cell r="DW2067" t="str">
            <v>1001361-M01</v>
          </cell>
          <cell r="DX2067" t="str">
            <v>1001361-M01</v>
          </cell>
          <cell r="DY2067">
            <v>1</v>
          </cell>
          <cell r="DZ2067">
            <v>1</v>
          </cell>
          <cell r="EA2067">
            <v>4</v>
          </cell>
          <cell r="EB2067">
            <v>1</v>
          </cell>
          <cell r="EC2067">
            <v>0</v>
          </cell>
          <cell r="ED2067">
            <v>10775.208000000001</v>
          </cell>
          <cell r="EE2067">
            <v>0</v>
          </cell>
          <cell r="EF2067">
            <v>43452</v>
          </cell>
          <cell r="EG2067">
            <v>43452</v>
          </cell>
          <cell r="EH2067">
            <v>43452</v>
          </cell>
          <cell r="EI2067">
            <v>43458</v>
          </cell>
        </row>
        <row r="2068">
          <cell r="A2068">
            <v>1001361</v>
          </cell>
          <cell r="B2068" t="str">
            <v>Child</v>
          </cell>
          <cell r="C2068">
            <v>620400</v>
          </cell>
          <cell r="D2068" t="str">
            <v>Regent House</v>
          </cell>
          <cell r="E2068" t="str">
            <v>Southern</v>
          </cell>
          <cell r="F2068" t="str">
            <v>E</v>
          </cell>
          <cell r="G2068" t="str">
            <v>Somerset</v>
          </cell>
          <cell r="H2068" t="str">
            <v>Weston Super Mare</v>
          </cell>
          <cell r="I2068" t="str">
            <v>S Hale</v>
          </cell>
          <cell r="J2068" t="str">
            <v>Kevin Williams</v>
          </cell>
          <cell r="K2068" t="str">
            <v>Annalie Hodgkinson</v>
          </cell>
          <cell r="L2068"/>
          <cell r="M2068" t="str">
            <v>Paul Harding</v>
          </cell>
          <cell r="N2068"/>
          <cell r="O2068" t="str">
            <v>Resolution Interiors Ltd</v>
          </cell>
          <cell r="P2068"/>
          <cell r="Q2068" t="str">
            <v>Ben Forward</v>
          </cell>
          <cell r="R2068" t="str">
            <v>Email: benjamin.forward@interserve.gse.gov.uk Mobile: 07483 305398</v>
          </cell>
          <cell r="S2068" t="str">
            <v>Socotec</v>
          </cell>
          <cell r="T2068" t="str">
            <v>CP Approved</v>
          </cell>
          <cell r="U2068">
            <v>1</v>
          </cell>
          <cell r="V2068" t="str">
            <v>MEDIUM</v>
          </cell>
          <cell r="W2068" t="str">
            <v>Green</v>
          </cell>
          <cell r="X2068" t="str">
            <v>Welfare</v>
          </cell>
          <cell r="Y2068" t="str">
            <v>Tea-Points</v>
          </cell>
          <cell r="Z2068" t="str">
            <v>Redecorating Of Kitchens Particularly On The 2Nd Floor. Floor 1 Kitchen Is Now Not Large Enough For Current Staffing.  Also Access To Vending Machines. There Is Usually No Cost Associated With This So Is This Something We Could Implement?</v>
          </cell>
          <cell r="AA2068" t="str">
            <v>WELFARE LOT 1 - Additional works</v>
          </cell>
          <cell r="AB2068"/>
          <cell r="AC2068" t="str">
            <v>W</v>
          </cell>
          <cell r="AD2068" t="str">
            <v>JC Off</v>
          </cell>
          <cell r="AE2068">
            <v>1500</v>
          </cell>
          <cell r="AF2068"/>
          <cell r="AG2068">
            <v>187.5</v>
          </cell>
          <cell r="AH2068">
            <v>337.5</v>
          </cell>
          <cell r="AI2068">
            <v>2025</v>
          </cell>
          <cell r="AJ2068">
            <v>3219.6996294129121</v>
          </cell>
          <cell r="AK2068"/>
          <cell r="AL2068">
            <v>0</v>
          </cell>
          <cell r="AM2068">
            <v>0</v>
          </cell>
          <cell r="AN2068">
            <v>250</v>
          </cell>
          <cell r="AO2068">
            <v>166.66666666666666</v>
          </cell>
          <cell r="AP2068">
            <v>333.33333333333331</v>
          </cell>
          <cell r="AQ2068">
            <v>226.30367392505755</v>
          </cell>
          <cell r="AR2068">
            <v>1509.6370072583911</v>
          </cell>
          <cell r="AS2068">
            <v>839.20066066759398</v>
          </cell>
          <cell r="AT2068">
            <v>5035.2039640055636</v>
          </cell>
          <cell r="AU2068">
            <v>2777.5</v>
          </cell>
          <cell r="AV2068">
            <v>0</v>
          </cell>
          <cell r="AW2068">
            <v>0</v>
          </cell>
          <cell r="AX2068">
            <v>0</v>
          </cell>
          <cell r="AY2068">
            <v>0</v>
          </cell>
          <cell r="AZ2068">
            <v>0</v>
          </cell>
          <cell r="BA2068">
            <v>333.33</v>
          </cell>
          <cell r="BB2068">
            <v>235.02</v>
          </cell>
          <cell r="BC2068">
            <v>568.35</v>
          </cell>
          <cell r="BD2068">
            <v>669.17000000000007</v>
          </cell>
          <cell r="BE2068">
            <v>4015.02</v>
          </cell>
          <cell r="BF2068">
            <v>2777.5</v>
          </cell>
          <cell r="BG2068">
            <v>2525</v>
          </cell>
          <cell r="BH2068">
            <v>2777.5</v>
          </cell>
          <cell r="BI2068">
            <v>-252.5</v>
          </cell>
          <cell r="BJ2068" t="str">
            <v>Year 1</v>
          </cell>
          <cell r="BK2068" t="str">
            <v>Y</v>
          </cell>
          <cell r="BL2068"/>
          <cell r="BM2068">
            <v>0</v>
          </cell>
          <cell r="BN2068"/>
          <cell r="BO2068"/>
          <cell r="BP2068"/>
          <cell r="BQ2068"/>
          <cell r="BR2068"/>
          <cell r="BS2068">
            <v>0</v>
          </cell>
          <cell r="BT2068">
            <v>0</v>
          </cell>
          <cell r="BU2068">
            <v>0</v>
          </cell>
          <cell r="BV2068">
            <v>0</v>
          </cell>
          <cell r="BW2068">
            <v>333.33</v>
          </cell>
          <cell r="BX2068">
            <v>235.02</v>
          </cell>
          <cell r="BY2068">
            <v>568.35</v>
          </cell>
          <cell r="BZ2068">
            <v>1679.17</v>
          </cell>
          <cell r="CA2068">
            <v>5025.0200000000004</v>
          </cell>
          <cell r="CB2068"/>
          <cell r="CC2068"/>
          <cell r="CD2068"/>
          <cell r="CE2068"/>
          <cell r="CF2068"/>
          <cell r="CG2068"/>
          <cell r="CH2068"/>
          <cell r="CI2068" t="str">
            <v>T</v>
          </cell>
          <cell r="CJ2068"/>
          <cell r="CK2068"/>
          <cell r="CL2068"/>
          <cell r="CM2068"/>
          <cell r="CN2068"/>
          <cell r="CO2068"/>
          <cell r="CP2068"/>
          <cell r="CQ2068"/>
          <cell r="CR2068"/>
          <cell r="CS2068">
            <v>0</v>
          </cell>
          <cell r="CT2068">
            <v>0</v>
          </cell>
          <cell r="CU2068"/>
          <cell r="CV2068"/>
          <cell r="CW2068"/>
          <cell r="CX2068"/>
          <cell r="CY2068"/>
          <cell r="CZ2068"/>
          <cell r="DA2068"/>
          <cell r="DB2068"/>
          <cell r="DC2068"/>
          <cell r="DD2068">
            <v>0</v>
          </cell>
          <cell r="DE2068">
            <v>0</v>
          </cell>
          <cell r="DF2068">
            <v>0</v>
          </cell>
          <cell r="DG2068"/>
          <cell r="DH2068"/>
          <cell r="DI2068"/>
          <cell r="DJ2068"/>
          <cell r="DK2068"/>
          <cell r="DL2068">
            <v>43410</v>
          </cell>
          <cell r="DM2068">
            <v>43410</v>
          </cell>
          <cell r="DN2068">
            <v>43424</v>
          </cell>
          <cell r="DO2068">
            <v>43419</v>
          </cell>
          <cell r="DP2068">
            <v>43448</v>
          </cell>
          <cell r="DQ2068">
            <v>43448</v>
          </cell>
          <cell r="DR2068">
            <v>43452</v>
          </cell>
          <cell r="DS2068">
            <v>43452</v>
          </cell>
          <cell r="DT2068">
            <v>43448</v>
          </cell>
          <cell r="DU2068">
            <v>43452</v>
          </cell>
          <cell r="DW2068" t="str">
            <v>1001361-M01</v>
          </cell>
          <cell r="DX2068" t="str">
            <v>1001361-M01-C01</v>
          </cell>
          <cell r="DY2068">
            <v>1</v>
          </cell>
          <cell r="DZ2068">
            <v>1</v>
          </cell>
          <cell r="EA2068">
            <v>4</v>
          </cell>
          <cell r="EB2068">
            <v>1</v>
          </cell>
          <cell r="EC2068">
            <v>0</v>
          </cell>
          <cell r="ED2068">
            <v>3732.9960000000001</v>
          </cell>
          <cell r="EE2068">
            <v>0</v>
          </cell>
          <cell r="EF2068">
            <v>43452</v>
          </cell>
          <cell r="EG2068">
            <v>43452</v>
          </cell>
          <cell r="EH2068">
            <v>43452</v>
          </cell>
          <cell r="EI2068">
            <v>43458</v>
          </cell>
        </row>
        <row r="2069">
          <cell r="A2069">
            <v>1001361</v>
          </cell>
          <cell r="B2069" t="str">
            <v>Child</v>
          </cell>
          <cell r="C2069">
            <v>620400</v>
          </cell>
          <cell r="D2069" t="str">
            <v>Regent House</v>
          </cell>
          <cell r="E2069" t="str">
            <v>Southern</v>
          </cell>
          <cell r="F2069" t="str">
            <v>E</v>
          </cell>
          <cell r="G2069" t="str">
            <v>Somerset</v>
          </cell>
          <cell r="H2069" t="str">
            <v>Weston Super Mare</v>
          </cell>
          <cell r="I2069" t="str">
            <v>S Hale</v>
          </cell>
          <cell r="J2069" t="str">
            <v>Kevin Williams</v>
          </cell>
          <cell r="K2069" t="str">
            <v>Annalie Hodgkinson</v>
          </cell>
          <cell r="L2069"/>
          <cell r="M2069" t="str">
            <v>Paul Harding</v>
          </cell>
          <cell r="N2069"/>
          <cell r="O2069" t="str">
            <v>Resolution Interiors Ltd</v>
          </cell>
          <cell r="P2069" t="str">
            <v>Siegfried Block</v>
          </cell>
          <cell r="Q2069" t="str">
            <v>Ben Forward</v>
          </cell>
          <cell r="R2069" t="str">
            <v>Email: benjamin.forward@interserve.gse.gov.uk Mobile: 07483 305398</v>
          </cell>
          <cell r="S2069" t="str">
            <v>Socotec</v>
          </cell>
          <cell r="T2069" t="str">
            <v>CP Approved</v>
          </cell>
          <cell r="U2069">
            <v>1</v>
          </cell>
          <cell r="V2069" t="str">
            <v>MEDIUM</v>
          </cell>
          <cell r="W2069" t="str">
            <v>Green</v>
          </cell>
          <cell r="X2069" t="str">
            <v>Interior</v>
          </cell>
          <cell r="Y2069" t="str">
            <v>Restaurant Floors</v>
          </cell>
          <cell r="Z2069" t="str">
            <v>Replace the carpet flooring within the first floor staff rest room</v>
          </cell>
          <cell r="AA2069"/>
          <cell r="AB2069">
            <v>1</v>
          </cell>
          <cell r="AC2069" t="str">
            <v>A</v>
          </cell>
          <cell r="AD2069" t="str">
            <v>JC Off</v>
          </cell>
          <cell r="AE2069">
            <v>960</v>
          </cell>
          <cell r="AF2069"/>
          <cell r="AG2069">
            <v>120</v>
          </cell>
          <cell r="AH2069">
            <v>216</v>
          </cell>
          <cell r="AI2069">
            <v>1296</v>
          </cell>
          <cell r="AJ2069">
            <v>1851.019118869493</v>
          </cell>
          <cell r="AK2069"/>
          <cell r="AL2069">
            <v>0</v>
          </cell>
          <cell r="AM2069">
            <v>0</v>
          </cell>
          <cell r="AN2069">
            <v>250</v>
          </cell>
          <cell r="AO2069">
            <v>166.66666666666666</v>
          </cell>
          <cell r="AP2069">
            <v>333.33333333333331</v>
          </cell>
          <cell r="AQ2069">
            <v>111.0038994983076</v>
          </cell>
          <cell r="AR2069">
            <v>1394.3372328316411</v>
          </cell>
          <cell r="AS2069">
            <v>542.40460367356013</v>
          </cell>
          <cell r="AT2069">
            <v>3254.4276220413603</v>
          </cell>
          <cell r="AU2069">
            <v>3011.65</v>
          </cell>
          <cell r="AV2069">
            <v>0</v>
          </cell>
          <cell r="AW2069">
            <v>0</v>
          </cell>
          <cell r="AX2069">
            <v>0</v>
          </cell>
          <cell r="AY2069">
            <v>0</v>
          </cell>
          <cell r="AZ2069">
            <v>85.23</v>
          </cell>
          <cell r="BA2069">
            <v>333.33</v>
          </cell>
          <cell r="BB2069">
            <v>115.28</v>
          </cell>
          <cell r="BC2069">
            <v>533.84</v>
          </cell>
          <cell r="BD2069">
            <v>709.09800000000007</v>
          </cell>
          <cell r="BE2069">
            <v>4254.5880000000006</v>
          </cell>
          <cell r="BF2069">
            <v>3011.65</v>
          </cell>
          <cell r="BG2069">
            <v>2868.24</v>
          </cell>
          <cell r="BH2069">
            <v>3011.65</v>
          </cell>
          <cell r="BI2069">
            <v>-143.41000000000031</v>
          </cell>
          <cell r="BJ2069" t="str">
            <v>Year 1</v>
          </cell>
          <cell r="BK2069" t="str">
            <v>Y</v>
          </cell>
          <cell r="BL2069"/>
          <cell r="BM2069">
            <v>0</v>
          </cell>
          <cell r="BN2069"/>
          <cell r="BO2069"/>
          <cell r="BP2069"/>
          <cell r="BQ2069"/>
          <cell r="BR2069"/>
          <cell r="BS2069">
            <v>0</v>
          </cell>
          <cell r="BT2069">
            <v>0</v>
          </cell>
          <cell r="BU2069">
            <v>0</v>
          </cell>
          <cell r="BV2069">
            <v>85.23</v>
          </cell>
          <cell r="BW2069">
            <v>333.33</v>
          </cell>
          <cell r="BX2069">
            <v>115.28</v>
          </cell>
          <cell r="BY2069">
            <v>533.84</v>
          </cell>
          <cell r="BZ2069">
            <v>1856.394</v>
          </cell>
          <cell r="CA2069">
            <v>5401.884</v>
          </cell>
          <cell r="CB2069"/>
          <cell r="CC2069"/>
          <cell r="CD2069"/>
          <cell r="CE2069"/>
          <cell r="CF2069"/>
          <cell r="CG2069"/>
          <cell r="CH2069"/>
          <cell r="CI2069" t="str">
            <v>T</v>
          </cell>
          <cell r="CJ2069"/>
          <cell r="CK2069"/>
          <cell r="CL2069"/>
          <cell r="CM2069"/>
          <cell r="CN2069"/>
          <cell r="CO2069"/>
          <cell r="CP2069"/>
          <cell r="CQ2069"/>
          <cell r="CR2069"/>
          <cell r="CS2069">
            <v>0</v>
          </cell>
          <cell r="CT2069">
            <v>0</v>
          </cell>
          <cell r="CU2069"/>
          <cell r="CV2069"/>
          <cell r="CW2069"/>
          <cell r="CX2069"/>
          <cell r="CY2069"/>
          <cell r="CZ2069"/>
          <cell r="DA2069"/>
          <cell r="DB2069"/>
          <cell r="DC2069"/>
          <cell r="DD2069">
            <v>0</v>
          </cell>
          <cell r="DE2069">
            <v>0</v>
          </cell>
          <cell r="DF2069">
            <v>0</v>
          </cell>
          <cell r="DG2069"/>
          <cell r="DH2069"/>
          <cell r="DI2069"/>
          <cell r="DJ2069"/>
          <cell r="DK2069"/>
          <cell r="DL2069">
            <v>43410</v>
          </cell>
          <cell r="DM2069">
            <v>43410</v>
          </cell>
          <cell r="DN2069">
            <v>43424</v>
          </cell>
          <cell r="DO2069">
            <v>43419</v>
          </cell>
          <cell r="DP2069">
            <v>43448</v>
          </cell>
          <cell r="DQ2069">
            <v>43448</v>
          </cell>
          <cell r="DR2069">
            <v>43452</v>
          </cell>
          <cell r="DS2069">
            <v>43452</v>
          </cell>
          <cell r="DT2069">
            <v>43448</v>
          </cell>
          <cell r="DU2069">
            <v>43452</v>
          </cell>
          <cell r="DW2069" t="str">
            <v>1001361-M01</v>
          </cell>
          <cell r="DX2069" t="str">
            <v>1001361-M01-C02</v>
          </cell>
          <cell r="DY2069">
            <v>1</v>
          </cell>
          <cell r="DZ2069">
            <v>1</v>
          </cell>
          <cell r="EA2069">
            <v>4</v>
          </cell>
          <cell r="EB2069">
            <v>1</v>
          </cell>
          <cell r="EC2069">
            <v>0</v>
          </cell>
          <cell r="ED2069">
            <v>4116.2520000000004</v>
          </cell>
          <cell r="EE2069">
            <v>0</v>
          </cell>
          <cell r="EF2069">
            <v>43452</v>
          </cell>
          <cell r="EG2069">
            <v>43452</v>
          </cell>
          <cell r="EH2069">
            <v>43452</v>
          </cell>
          <cell r="EI2069">
            <v>43458</v>
          </cell>
        </row>
        <row r="2070">
          <cell r="A2070">
            <v>1001361</v>
          </cell>
          <cell r="B2070" t="str">
            <v>Child</v>
          </cell>
          <cell r="C2070">
            <v>620400</v>
          </cell>
          <cell r="D2070" t="str">
            <v>Regent House</v>
          </cell>
          <cell r="E2070" t="str">
            <v>Southern</v>
          </cell>
          <cell r="F2070" t="str">
            <v>E</v>
          </cell>
          <cell r="G2070" t="str">
            <v>Somerset</v>
          </cell>
          <cell r="H2070" t="str">
            <v>Weston Super Mare</v>
          </cell>
          <cell r="I2070" t="str">
            <v>S Hale</v>
          </cell>
          <cell r="J2070" t="str">
            <v>Kevin Williams</v>
          </cell>
          <cell r="K2070" t="str">
            <v>Annalie Hodgkinson</v>
          </cell>
          <cell r="L2070"/>
          <cell r="M2070" t="str">
            <v>Paul Harding</v>
          </cell>
          <cell r="N2070"/>
          <cell r="O2070" t="str">
            <v>Resolution Interiors Ltd</v>
          </cell>
          <cell r="P2070" t="str">
            <v>Siegfried Block</v>
          </cell>
          <cell r="Q2070" t="str">
            <v>Ben Forward</v>
          </cell>
          <cell r="R2070" t="str">
            <v>Email: benjamin.forward@interserve.gse.gov.uk Mobile: 07483 305398</v>
          </cell>
          <cell r="S2070" t="str">
            <v>Socotec</v>
          </cell>
          <cell r="T2070" t="str">
            <v>CP Approved</v>
          </cell>
          <cell r="U2070">
            <v>1</v>
          </cell>
          <cell r="V2070" t="str">
            <v>MEDIUM</v>
          </cell>
          <cell r="W2070" t="str">
            <v>Green</v>
          </cell>
          <cell r="X2070" t="str">
            <v>Interior</v>
          </cell>
          <cell r="Y2070" t="str">
            <v>Restaurant Floors</v>
          </cell>
          <cell r="Z2070" t="str">
            <v>Replace vinyl flooring to the first floor staff rest room tea point</v>
          </cell>
          <cell r="AA2070"/>
          <cell r="AB2070">
            <v>1</v>
          </cell>
          <cell r="AC2070" t="str">
            <v>A</v>
          </cell>
          <cell r="AD2070" t="str">
            <v>JC Off</v>
          </cell>
          <cell r="AE2070">
            <v>720</v>
          </cell>
          <cell r="AF2070"/>
          <cell r="AG2070">
            <v>90</v>
          </cell>
          <cell r="AH2070">
            <v>162</v>
          </cell>
          <cell r="AI2070">
            <v>972</v>
          </cell>
          <cell r="AJ2070">
            <v>1521.5976724854531</v>
          </cell>
          <cell r="AK2070"/>
          <cell r="AL2070">
            <v>0</v>
          </cell>
          <cell r="AM2070">
            <v>0</v>
          </cell>
          <cell r="AN2070">
            <v>250</v>
          </cell>
          <cell r="AO2070">
            <v>166.66666666666666</v>
          </cell>
          <cell r="AP2070">
            <v>333.33333333333331</v>
          </cell>
          <cell r="AQ2070">
            <v>83.252924623730692</v>
          </cell>
          <cell r="AR2070">
            <v>1366.5862579570642</v>
          </cell>
          <cell r="AS2070">
            <v>470.97011942183673</v>
          </cell>
          <cell r="AT2070">
            <v>2825.8207165310205</v>
          </cell>
          <cell r="AU2070">
            <v>2019.74</v>
          </cell>
          <cell r="AV2070">
            <v>0</v>
          </cell>
          <cell r="AW2070">
            <v>0</v>
          </cell>
          <cell r="AX2070">
            <v>0</v>
          </cell>
          <cell r="AY2070">
            <v>0</v>
          </cell>
          <cell r="AZ2070">
            <v>85.23</v>
          </cell>
          <cell r="BA2070">
            <v>333.33</v>
          </cell>
          <cell r="BB2070">
            <v>86.46</v>
          </cell>
          <cell r="BC2070">
            <v>505.02</v>
          </cell>
          <cell r="BD2070">
            <v>504.952</v>
          </cell>
          <cell r="BE2070">
            <v>3029.7120000000004</v>
          </cell>
          <cell r="BF2070">
            <v>2019.74</v>
          </cell>
          <cell r="BG2070">
            <v>1923.56</v>
          </cell>
          <cell r="BH2070">
            <v>2019.74</v>
          </cell>
          <cell r="BI2070">
            <v>-96.180000000000064</v>
          </cell>
          <cell r="BJ2070" t="str">
            <v>Year 1</v>
          </cell>
          <cell r="BK2070" t="str">
            <v>Y</v>
          </cell>
          <cell r="BL2070"/>
          <cell r="BM2070">
            <v>0</v>
          </cell>
          <cell r="BN2070"/>
          <cell r="BO2070"/>
          <cell r="BP2070"/>
          <cell r="BQ2070"/>
          <cell r="BR2070"/>
          <cell r="BS2070">
            <v>0</v>
          </cell>
          <cell r="BT2070">
            <v>0</v>
          </cell>
          <cell r="BU2070">
            <v>0</v>
          </cell>
          <cell r="BV2070">
            <v>85.23</v>
          </cell>
          <cell r="BW2070">
            <v>333.33</v>
          </cell>
          <cell r="BX2070">
            <v>86.46</v>
          </cell>
          <cell r="BY2070">
            <v>505.02</v>
          </cell>
          <cell r="BZ2070">
            <v>1274.376</v>
          </cell>
          <cell r="CA2070">
            <v>3799.1360000000004</v>
          </cell>
          <cell r="CB2070"/>
          <cell r="CC2070"/>
          <cell r="CD2070"/>
          <cell r="CE2070"/>
          <cell r="CF2070"/>
          <cell r="CG2070"/>
          <cell r="CH2070"/>
          <cell r="CI2070" t="str">
            <v>T</v>
          </cell>
          <cell r="CJ2070"/>
          <cell r="CK2070"/>
          <cell r="CL2070"/>
          <cell r="CM2070"/>
          <cell r="CN2070"/>
          <cell r="CO2070"/>
          <cell r="CP2070"/>
          <cell r="CQ2070"/>
          <cell r="CR2070"/>
          <cell r="CS2070">
            <v>0</v>
          </cell>
          <cell r="CT2070">
            <v>0</v>
          </cell>
          <cell r="CU2070"/>
          <cell r="CV2070"/>
          <cell r="CW2070"/>
          <cell r="CX2070"/>
          <cell r="CY2070"/>
          <cell r="CZ2070"/>
          <cell r="DA2070"/>
          <cell r="DB2070"/>
          <cell r="DC2070"/>
          <cell r="DD2070">
            <v>0</v>
          </cell>
          <cell r="DE2070">
            <v>0</v>
          </cell>
          <cell r="DF2070">
            <v>0</v>
          </cell>
          <cell r="DG2070"/>
          <cell r="DH2070"/>
          <cell r="DI2070"/>
          <cell r="DJ2070"/>
          <cell r="DK2070"/>
          <cell r="DL2070">
            <v>43410</v>
          </cell>
          <cell r="DM2070">
            <v>43410</v>
          </cell>
          <cell r="DN2070">
            <v>43424</v>
          </cell>
          <cell r="DO2070">
            <v>43419</v>
          </cell>
          <cell r="DP2070">
            <v>43448</v>
          </cell>
          <cell r="DQ2070">
            <v>43448</v>
          </cell>
          <cell r="DR2070">
            <v>43452</v>
          </cell>
          <cell r="DS2070">
            <v>43452</v>
          </cell>
          <cell r="DT2070">
            <v>43448</v>
          </cell>
          <cell r="DU2070">
            <v>43452</v>
          </cell>
          <cell r="DW2070" t="str">
            <v>1001361-M01</v>
          </cell>
          <cell r="DX2070" t="str">
            <v>1001361-M01-C03</v>
          </cell>
          <cell r="DY2070">
            <v>1</v>
          </cell>
          <cell r="DZ2070">
            <v>1</v>
          </cell>
          <cell r="EA2070">
            <v>4</v>
          </cell>
          <cell r="EB2070">
            <v>1</v>
          </cell>
          <cell r="EC2070">
            <v>0</v>
          </cell>
          <cell r="ED2070">
            <v>2925.9599999999996</v>
          </cell>
          <cell r="EE2070">
            <v>0</v>
          </cell>
          <cell r="EF2070">
            <v>43452</v>
          </cell>
          <cell r="EG2070">
            <v>43452</v>
          </cell>
          <cell r="EH2070">
            <v>43452</v>
          </cell>
          <cell r="EI2070">
            <v>43458</v>
          </cell>
        </row>
        <row r="2071">
          <cell r="A2071">
            <v>1001362</v>
          </cell>
          <cell r="B2071" t="str">
            <v>Master</v>
          </cell>
          <cell r="C2071">
            <v>620412</v>
          </cell>
          <cell r="D2071" t="str">
            <v>39 South Parade</v>
          </cell>
          <cell r="E2071" t="str">
            <v>Southern</v>
          </cell>
          <cell r="F2071"/>
          <cell r="G2071" t="str">
            <v>South Glos</v>
          </cell>
          <cell r="H2071" t="str">
            <v>Yate</v>
          </cell>
          <cell r="I2071" t="str">
            <v>S Hale</v>
          </cell>
          <cell r="J2071" t="str">
            <v>Kevin Williams</v>
          </cell>
          <cell r="K2071" t="str">
            <v>Annalie Hodgkinson</v>
          </cell>
          <cell r="L2071"/>
          <cell r="M2071" t="str">
            <v>Paul Harding</v>
          </cell>
          <cell r="N2071"/>
          <cell r="O2071"/>
          <cell r="P2071" t="str">
            <v>Siegfried Block</v>
          </cell>
          <cell r="Q2071" t="str">
            <v>Ben Forward</v>
          </cell>
          <cell r="R2071" t="str">
            <v>Email: benjamin.forward@interserve.gse.gov.uk Mobile: 07483 305398</v>
          </cell>
          <cell r="S2071" t="str">
            <v>Socotec</v>
          </cell>
          <cell r="T2071" t="str">
            <v>Deleted</v>
          </cell>
          <cell r="U2071"/>
          <cell r="V2071" t="str">
            <v>LOW</v>
          </cell>
          <cell r="W2071" t="str">
            <v>Green</v>
          </cell>
          <cell r="X2071"/>
          <cell r="Y2071"/>
          <cell r="Z2071" t="str">
            <v>LCW-620412-Yate-39 South Parade-Building Fabric</v>
          </cell>
          <cell r="AA2071"/>
          <cell r="AB2071">
            <v>1</v>
          </cell>
          <cell r="AC2071"/>
          <cell r="AD2071" t="str">
            <v>JC Off</v>
          </cell>
          <cell r="AE2071"/>
          <cell r="AF2071"/>
          <cell r="AG2071"/>
          <cell r="AH2071"/>
          <cell r="AI2071"/>
          <cell r="AJ2071"/>
          <cell r="AK2071"/>
          <cell r="AL2071"/>
          <cell r="AM2071"/>
          <cell r="AN2071"/>
          <cell r="AO2071"/>
          <cell r="AP2071"/>
          <cell r="AQ2071"/>
          <cell r="AR2071"/>
          <cell r="AS2071"/>
          <cell r="AT2071"/>
          <cell r="AU2071"/>
          <cell r="AV2071"/>
          <cell r="AW2071"/>
          <cell r="AX2071"/>
          <cell r="AY2071"/>
          <cell r="AZ2071"/>
          <cell r="BA2071"/>
          <cell r="BB2071"/>
          <cell r="BC2071"/>
          <cell r="BD2071"/>
          <cell r="BE2071"/>
          <cell r="BF2071"/>
          <cell r="BG2071"/>
          <cell r="BH2071"/>
          <cell r="BI2071"/>
          <cell r="BJ2071"/>
          <cell r="BK2071"/>
          <cell r="BL2071"/>
          <cell r="BM2071">
            <v>3069.14</v>
          </cell>
          <cell r="BN2071">
            <v>0</v>
          </cell>
          <cell r="BO2071"/>
          <cell r="BP2071">
            <v>-1502.9600000000005</v>
          </cell>
          <cell r="BQ2071">
            <v>1502.9600000000005</v>
          </cell>
          <cell r="BR2071" t="str">
            <v>2Nr TO's 
TO10 - £3069.10 (includes asbestos survey costs)
TO65 - (minus)£4572.10</v>
          </cell>
          <cell r="BS2071"/>
          <cell r="BT2071"/>
          <cell r="BU2071"/>
          <cell r="BV2071"/>
          <cell r="BW2071"/>
          <cell r="BX2071"/>
          <cell r="BY2071"/>
          <cell r="BZ2071"/>
          <cell r="CA2071"/>
          <cell r="CB2071" t="str">
            <v/>
          </cell>
          <cell r="CC2071" t="str">
            <v/>
          </cell>
          <cell r="CD2071" t="str">
            <v/>
          </cell>
          <cell r="CE2071"/>
          <cell r="CF2071">
            <v>0</v>
          </cell>
          <cell r="CG2071">
            <v>-4572.1000000000004</v>
          </cell>
          <cell r="CH2071">
            <v>3069.14</v>
          </cell>
          <cell r="CI2071" t="str">
            <v>T</v>
          </cell>
          <cell r="CJ2071"/>
          <cell r="CK2071">
            <v>0</v>
          </cell>
          <cell r="CL2071">
            <v>0</v>
          </cell>
          <cell r="CM2071">
            <v>0</v>
          </cell>
          <cell r="CN2071">
            <v>0</v>
          </cell>
          <cell r="CO2071">
            <v>0</v>
          </cell>
          <cell r="CP2071">
            <v>0</v>
          </cell>
          <cell r="CQ2071">
            <v>0</v>
          </cell>
          <cell r="CR2071">
            <v>0</v>
          </cell>
          <cell r="CS2071">
            <v>0</v>
          </cell>
          <cell r="CT2071">
            <v>0</v>
          </cell>
          <cell r="CU2071"/>
          <cell r="CV2071"/>
          <cell r="CW2071"/>
          <cell r="CX2071"/>
          <cell r="CY2071"/>
          <cell r="CZ2071"/>
          <cell r="DA2071"/>
          <cell r="DB2071"/>
          <cell r="DC2071"/>
          <cell r="DD2071"/>
          <cell r="DE2071"/>
          <cell r="DF2071"/>
          <cell r="DG2071"/>
          <cell r="DH2071"/>
          <cell r="DI2071"/>
          <cell r="DJ2071"/>
          <cell r="DK2071"/>
          <cell r="DL2071">
            <v>43381</v>
          </cell>
          <cell r="DM2071">
            <v>43384</v>
          </cell>
          <cell r="DN2071">
            <v>43388</v>
          </cell>
          <cell r="DO2071">
            <v>43388</v>
          </cell>
          <cell r="DP2071"/>
          <cell r="DQ2071"/>
          <cell r="DR2071"/>
          <cell r="DS2071"/>
          <cell r="DT2071"/>
          <cell r="DU2071"/>
          <cell r="DW2071" t="str">
            <v>1001362-M01</v>
          </cell>
          <cell r="DX2071" t="str">
            <v>1001362-M01</v>
          </cell>
          <cell r="DY2071">
            <v>1</v>
          </cell>
          <cell r="DZ2071">
            <v>1</v>
          </cell>
          <cell r="EA2071">
            <v>0</v>
          </cell>
          <cell r="EB2071">
            <v>1</v>
          </cell>
          <cell r="EC2071">
            <v>0</v>
          </cell>
          <cell r="ED2071"/>
          <cell r="EE2071"/>
          <cell r="EF2071">
            <v>0</v>
          </cell>
          <cell r="EG2071">
            <v>0</v>
          </cell>
          <cell r="EH2071">
            <v>0</v>
          </cell>
          <cell r="EI2071">
            <v>2</v>
          </cell>
        </row>
        <row r="2072">
          <cell r="A2072">
            <v>1001362</v>
          </cell>
          <cell r="B2072" t="str">
            <v>Child</v>
          </cell>
          <cell r="C2072">
            <v>620412</v>
          </cell>
          <cell r="D2072" t="str">
            <v>39 South Parade</v>
          </cell>
          <cell r="E2072" t="str">
            <v>Southern</v>
          </cell>
          <cell r="F2072"/>
          <cell r="G2072" t="str">
            <v>South Glos</v>
          </cell>
          <cell r="H2072" t="str">
            <v>Yate</v>
          </cell>
          <cell r="I2072" t="str">
            <v>S Hale</v>
          </cell>
          <cell r="J2072" t="str">
            <v>Kevin Williams</v>
          </cell>
          <cell r="K2072" t="str">
            <v>Annalie Hodgkinson</v>
          </cell>
          <cell r="L2072"/>
          <cell r="M2072" t="str">
            <v>Paul Harding</v>
          </cell>
          <cell r="N2072"/>
          <cell r="O2072"/>
          <cell r="P2072" t="str">
            <v>Siegfried Block</v>
          </cell>
          <cell r="Q2072" t="str">
            <v>Ben Forward</v>
          </cell>
          <cell r="R2072" t="str">
            <v>Email: benjamin.forward@interserve.gse.gov.uk Mobile: 07483 305398</v>
          </cell>
          <cell r="S2072" t="str">
            <v>Socotec</v>
          </cell>
          <cell r="T2072" t="str">
            <v>Deleted</v>
          </cell>
          <cell r="U2072"/>
          <cell r="V2072" t="str">
            <v>LOW</v>
          </cell>
          <cell r="W2072" t="str">
            <v>Green</v>
          </cell>
          <cell r="X2072" t="str">
            <v>Exterior</v>
          </cell>
          <cell r="Y2072" t="str">
            <v>External Redecorations</v>
          </cell>
          <cell r="Z2072" t="str">
            <v>Redecorate previously painted hand and guard rails leading to public and staff entrance doors, include for the bin store fascia and post box access cover.</v>
          </cell>
          <cell r="AA2072"/>
          <cell r="AB2072"/>
          <cell r="AC2072"/>
          <cell r="AD2072" t="str">
            <v>JC Off</v>
          </cell>
          <cell r="AE2072"/>
          <cell r="AF2072"/>
          <cell r="AG2072"/>
          <cell r="AH2072"/>
          <cell r="AI2072"/>
          <cell r="AJ2072"/>
          <cell r="AK2072"/>
          <cell r="AL2072"/>
          <cell r="AM2072"/>
          <cell r="AN2072"/>
          <cell r="AO2072"/>
          <cell r="AP2072"/>
          <cell r="AQ2072"/>
          <cell r="AR2072"/>
          <cell r="AS2072"/>
          <cell r="AT2072"/>
          <cell r="AU2072"/>
          <cell r="AV2072"/>
          <cell r="AW2072"/>
          <cell r="AX2072"/>
          <cell r="AY2072"/>
          <cell r="AZ2072"/>
          <cell r="BA2072"/>
          <cell r="BB2072"/>
          <cell r="BC2072"/>
          <cell r="BD2072"/>
          <cell r="BE2072"/>
          <cell r="BF2072">
            <v>3069.14</v>
          </cell>
          <cell r="BG2072"/>
          <cell r="BH2072"/>
          <cell r="BI2072"/>
          <cell r="BJ2072"/>
          <cell r="BK2072"/>
          <cell r="BL2072" t="str">
            <v>Approved sum added in line with approved CPs (includes asbestos survey at £570)
TO 65/CE10.4 makes financial 'correction' in sum of (minus)£4572.10</v>
          </cell>
          <cell r="BM2072">
            <v>0</v>
          </cell>
          <cell r="BN2072">
            <v>0</v>
          </cell>
          <cell r="BO2072"/>
          <cell r="BP2072"/>
          <cell r="BQ2072"/>
          <cell r="BR2072"/>
          <cell r="BS2072">
            <v>0</v>
          </cell>
          <cell r="BT2072">
            <v>0</v>
          </cell>
          <cell r="BU2072">
            <v>0</v>
          </cell>
          <cell r="BV2072">
            <v>0</v>
          </cell>
          <cell r="BW2072">
            <v>0</v>
          </cell>
          <cell r="BX2072">
            <v>0</v>
          </cell>
          <cell r="BY2072">
            <v>0</v>
          </cell>
          <cell r="BZ2072">
            <v>0</v>
          </cell>
          <cell r="CA2072">
            <v>0</v>
          </cell>
          <cell r="CB2072"/>
          <cell r="CC2072"/>
          <cell r="CD2072"/>
          <cell r="CE2072"/>
          <cell r="CF2072"/>
          <cell r="CG2072"/>
          <cell r="CH2072"/>
          <cell r="CI2072" t="str">
            <v>R</v>
          </cell>
          <cell r="CJ2072"/>
          <cell r="CK2072"/>
          <cell r="CL2072"/>
          <cell r="CM2072"/>
          <cell r="CN2072"/>
          <cell r="CO2072"/>
          <cell r="CP2072"/>
          <cell r="CQ2072"/>
          <cell r="CR2072"/>
          <cell r="CS2072"/>
          <cell r="CT2072"/>
          <cell r="CU2072"/>
          <cell r="CV2072"/>
          <cell r="CW2072"/>
          <cell r="CX2072"/>
          <cell r="CY2072"/>
          <cell r="CZ2072"/>
          <cell r="DA2072"/>
          <cell r="DB2072"/>
          <cell r="DC2072"/>
          <cell r="DD2072"/>
          <cell r="DE2072"/>
          <cell r="DF2072"/>
          <cell r="DG2072"/>
          <cell r="DH2072"/>
          <cell r="DI2072"/>
          <cell r="DJ2072"/>
          <cell r="DK2072"/>
          <cell r="DL2072">
            <v>43381</v>
          </cell>
          <cell r="DM2072">
            <v>43384</v>
          </cell>
          <cell r="DN2072">
            <v>43388</v>
          </cell>
          <cell r="DO2072">
            <v>43388</v>
          </cell>
          <cell r="DP2072"/>
          <cell r="DQ2072"/>
          <cell r="DR2072"/>
          <cell r="DS2072"/>
          <cell r="DT2072">
            <v>0</v>
          </cell>
          <cell r="DU2072">
            <v>0</v>
          </cell>
          <cell r="DW2072" t="str">
            <v>1001362-M01</v>
          </cell>
          <cell r="DX2072" t="str">
            <v>1001362-M01-C01</v>
          </cell>
          <cell r="DY2072">
            <v>1</v>
          </cell>
          <cell r="DZ2072">
            <v>1</v>
          </cell>
          <cell r="EA2072">
            <v>0</v>
          </cell>
          <cell r="EB2072">
            <v>1</v>
          </cell>
          <cell r="EC2072">
            <v>0</v>
          </cell>
          <cell r="ED2072">
            <v>3682.9679999999998</v>
          </cell>
          <cell r="EE2072">
            <v>0</v>
          </cell>
          <cell r="EF2072">
            <v>0</v>
          </cell>
          <cell r="EG2072">
            <v>0</v>
          </cell>
          <cell r="EH2072">
            <v>0</v>
          </cell>
          <cell r="EI2072">
            <v>2</v>
          </cell>
        </row>
        <row r="2073">
          <cell r="A2073">
            <v>1001363</v>
          </cell>
          <cell r="B2073" t="str">
            <v>Master</v>
          </cell>
          <cell r="C2073">
            <v>620407</v>
          </cell>
          <cell r="D2073" t="str">
            <v>Cam House</v>
          </cell>
          <cell r="E2073" t="str">
            <v>Southern</v>
          </cell>
          <cell r="F2073" t="str">
            <v>E</v>
          </cell>
          <cell r="G2073" t="str">
            <v>Bristol</v>
          </cell>
          <cell r="H2073" t="str">
            <v>Bristol</v>
          </cell>
          <cell r="I2073" t="str">
            <v>S Hale</v>
          </cell>
          <cell r="J2073" t="str">
            <v>Kevin Williams</v>
          </cell>
          <cell r="K2073" t="str">
            <v>Annalie Hodgkinson</v>
          </cell>
          <cell r="L2073"/>
          <cell r="M2073" t="str">
            <v>Paul Harding</v>
          </cell>
          <cell r="N2073"/>
          <cell r="O2073" t="str">
            <v>Resolution Interiors Ltd</v>
          </cell>
          <cell r="P2073" t="str">
            <v>Siegfried Block</v>
          </cell>
          <cell r="Q2073" t="str">
            <v>Ben Forward</v>
          </cell>
          <cell r="R2073" t="str">
            <v>Email: benjamin.forward@interserve.gse.gov.uk Mobile: 07483 305398</v>
          </cell>
          <cell r="S2073" t="str">
            <v>Socotec</v>
          </cell>
          <cell r="T2073" t="str">
            <v>CP Approved</v>
          </cell>
          <cell r="U2073">
            <v>1</v>
          </cell>
          <cell r="V2073" t="str">
            <v>MEDIUM</v>
          </cell>
          <cell r="W2073" t="str">
            <v>Green</v>
          </cell>
          <cell r="X2073"/>
          <cell r="Y2073"/>
          <cell r="Z2073" t="str">
            <v>LCW-620407-Bristol-Cam House-Building Fabric</v>
          </cell>
          <cell r="AA2073"/>
          <cell r="AB2073">
            <v>1</v>
          </cell>
          <cell r="AC2073"/>
          <cell r="AD2073" t="str">
            <v>JC Off</v>
          </cell>
          <cell r="AE2073"/>
          <cell r="AF2073">
            <v>26260</v>
          </cell>
          <cell r="AG2073">
            <v>3282.5</v>
          </cell>
          <cell r="AH2073">
            <v>5908.5</v>
          </cell>
          <cell r="AI2073">
            <v>35451</v>
          </cell>
          <cell r="AJ2073"/>
          <cell r="AK2073">
            <v>33472.070817203137</v>
          </cell>
          <cell r="AL2073">
            <v>0</v>
          </cell>
          <cell r="AM2073">
            <v>0</v>
          </cell>
          <cell r="AN2073">
            <v>750</v>
          </cell>
          <cell r="AO2073">
            <v>500</v>
          </cell>
          <cell r="AP2073">
            <v>1000</v>
          </cell>
          <cell r="AQ2073">
            <v>2684.9528048571888</v>
          </cell>
          <cell r="AR2073">
            <v>6534.9528048571892</v>
          </cell>
          <cell r="AS2073">
            <v>7681.4047244120657</v>
          </cell>
          <cell r="AT2073">
            <v>46088.428346472392</v>
          </cell>
          <cell r="AU2073"/>
          <cell r="AV2073">
            <v>31366.579999999998</v>
          </cell>
          <cell r="AW2073">
            <v>0</v>
          </cell>
          <cell r="AX2073">
            <v>0</v>
          </cell>
          <cell r="AY2073">
            <v>0</v>
          </cell>
          <cell r="AZ2073">
            <v>397.74</v>
          </cell>
          <cell r="BA2073">
            <v>2000</v>
          </cell>
          <cell r="BB2073">
            <v>1736.42003421543</v>
          </cell>
          <cell r="BC2073">
            <v>4134.1600342154297</v>
          </cell>
          <cell r="BD2073">
            <v>7100.1480068430865</v>
          </cell>
          <cell r="BE2073">
            <v>42600.888041058512</v>
          </cell>
          <cell r="BF2073"/>
          <cell r="BG2073"/>
          <cell r="BH2073"/>
          <cell r="BI2073"/>
          <cell r="BJ2073"/>
          <cell r="BK2073" t="str">
            <v>Y</v>
          </cell>
          <cell r="BL2073"/>
          <cell r="BM2073">
            <v>11518.39</v>
          </cell>
          <cell r="BN2073">
            <v>11518.39</v>
          </cell>
          <cell r="BO2073"/>
          <cell r="BP2073">
            <v>11518.39</v>
          </cell>
          <cell r="BQ2073">
            <v>0</v>
          </cell>
          <cell r="BR2073" t="str">
            <v>CP uploaded to CEMAR only has one child for carpet works</v>
          </cell>
          <cell r="BS2073">
            <v>0</v>
          </cell>
          <cell r="BT2073">
            <v>0</v>
          </cell>
          <cell r="BU2073">
            <v>0</v>
          </cell>
          <cell r="BV2073">
            <v>397.74</v>
          </cell>
          <cell r="BW2073">
            <v>2000</v>
          </cell>
          <cell r="BX2073">
            <v>1736.42003421543</v>
          </cell>
          <cell r="BY2073">
            <v>4134.1600342154297</v>
          </cell>
          <cell r="BZ2073">
            <v>7737.8660068430854</v>
          </cell>
          <cell r="CA2073">
            <v>23390.416041058517</v>
          </cell>
          <cell r="CB2073">
            <v>-22698.012305413875</v>
          </cell>
          <cell r="CC2073">
            <v>23390.416041058517</v>
          </cell>
          <cell r="CD2073" t="str">
            <v/>
          </cell>
          <cell r="CE2073"/>
          <cell r="CF2073">
            <v>1</v>
          </cell>
          <cell r="CG2073">
            <v>11518.39</v>
          </cell>
          <cell r="CH2073">
            <v>11518.39</v>
          </cell>
          <cell r="CI2073" t="str">
            <v>T</v>
          </cell>
          <cell r="CJ2073"/>
          <cell r="CK2073">
            <v>22579.559999999998</v>
          </cell>
          <cell r="CL2073">
            <v>0</v>
          </cell>
          <cell r="CM2073">
            <v>0</v>
          </cell>
          <cell r="CN2073">
            <v>0</v>
          </cell>
          <cell r="CO2073">
            <v>0</v>
          </cell>
          <cell r="CP2073">
            <v>0</v>
          </cell>
          <cell r="CQ2073">
            <v>0</v>
          </cell>
          <cell r="CR2073">
            <v>0</v>
          </cell>
          <cell r="CS2073">
            <v>0</v>
          </cell>
          <cell r="CT2073">
            <v>4515.9119999999994</v>
          </cell>
          <cell r="CU2073"/>
          <cell r="CV2073"/>
          <cell r="CW2073">
            <v>0</v>
          </cell>
          <cell r="CX2073">
            <v>0</v>
          </cell>
          <cell r="CY2073">
            <v>0</v>
          </cell>
          <cell r="CZ2073">
            <v>0</v>
          </cell>
          <cell r="DA2073">
            <v>0</v>
          </cell>
          <cell r="DB2073">
            <v>0</v>
          </cell>
          <cell r="DC2073">
            <v>0</v>
          </cell>
          <cell r="DD2073">
            <v>0</v>
          </cell>
          <cell r="DE2073">
            <v>0</v>
          </cell>
          <cell r="DF2073">
            <v>0</v>
          </cell>
          <cell r="DG2073"/>
          <cell r="DH2073"/>
          <cell r="DI2073"/>
          <cell r="DJ2073"/>
          <cell r="DK2073"/>
          <cell r="DL2073">
            <v>43381</v>
          </cell>
          <cell r="DM2073">
            <v>43383</v>
          </cell>
          <cell r="DN2073">
            <v>43384</v>
          </cell>
          <cell r="DO2073">
            <v>43384</v>
          </cell>
          <cell r="DP2073">
            <v>43441</v>
          </cell>
          <cell r="DQ2073">
            <v>43439</v>
          </cell>
          <cell r="DR2073">
            <v>43458</v>
          </cell>
          <cell r="DS2073">
            <v>43458</v>
          </cell>
          <cell r="DT2073">
            <v>43439</v>
          </cell>
          <cell r="DU2073">
            <v>43458</v>
          </cell>
          <cell r="DW2073" t="str">
            <v>1001363-M01</v>
          </cell>
          <cell r="DX2073" t="str">
            <v>1001363-M01</v>
          </cell>
          <cell r="DY2073">
            <v>1</v>
          </cell>
          <cell r="DZ2073">
            <v>1</v>
          </cell>
          <cell r="EA2073">
            <v>19</v>
          </cell>
          <cell r="EB2073">
            <v>1</v>
          </cell>
          <cell r="EC2073">
            <v>0</v>
          </cell>
          <cell r="ED2073">
            <v>16699.356</v>
          </cell>
          <cell r="EE2073">
            <v>0</v>
          </cell>
          <cell r="EF2073">
            <v>43458</v>
          </cell>
          <cell r="EG2073">
            <v>43458</v>
          </cell>
          <cell r="EH2073">
            <v>43458</v>
          </cell>
          <cell r="EI2073">
            <v>43465</v>
          </cell>
        </row>
        <row r="2074">
          <cell r="A2074">
            <v>1001363</v>
          </cell>
          <cell r="B2074" t="str">
            <v>Child</v>
          </cell>
          <cell r="C2074">
            <v>620407</v>
          </cell>
          <cell r="D2074" t="str">
            <v>Cam House</v>
          </cell>
          <cell r="E2074" t="str">
            <v>Southern</v>
          </cell>
          <cell r="F2074" t="str">
            <v>E</v>
          </cell>
          <cell r="G2074" t="str">
            <v>Bristol</v>
          </cell>
          <cell r="H2074" t="str">
            <v>Bristol</v>
          </cell>
          <cell r="I2074" t="str">
            <v>S Hale</v>
          </cell>
          <cell r="J2074" t="str">
            <v>Kevin Williams</v>
          </cell>
          <cell r="K2074" t="str">
            <v>Annalie Hodgkinson</v>
          </cell>
          <cell r="L2074"/>
          <cell r="M2074" t="str">
            <v>Paul Harding</v>
          </cell>
          <cell r="N2074"/>
          <cell r="O2074" t="str">
            <v>Resolution Interiors Ltd</v>
          </cell>
          <cell r="P2074"/>
          <cell r="Q2074" t="str">
            <v>Ben Forward</v>
          </cell>
          <cell r="R2074" t="str">
            <v>Email: benjamin.forward@interserve.gse.gov.uk Mobile: 07483 305398</v>
          </cell>
          <cell r="S2074" t="str">
            <v>Socotec</v>
          </cell>
          <cell r="T2074" t="str">
            <v>In Development</v>
          </cell>
          <cell r="U2074">
            <v>1</v>
          </cell>
          <cell r="V2074" t="str">
            <v>MEDIUM</v>
          </cell>
          <cell r="W2074" t="str">
            <v>Green</v>
          </cell>
          <cell r="X2074" t="str">
            <v>Welfare</v>
          </cell>
          <cell r="Y2074" t="str">
            <v>Toilets</v>
          </cell>
          <cell r="Z2074" t="str">
            <v xml:space="preserve">Refurbishment Of Toilets </v>
          </cell>
          <cell r="AA2074" t="str">
            <v>WELFARE LOT 1 - Additional works</v>
          </cell>
          <cell r="AB2074"/>
          <cell r="AC2074" t="str">
            <v>W</v>
          </cell>
          <cell r="AD2074" t="str">
            <v>JC Off</v>
          </cell>
          <cell r="AE2074">
            <v>14000</v>
          </cell>
          <cell r="AF2074"/>
          <cell r="AG2074">
            <v>1750</v>
          </cell>
          <cell r="AH2074">
            <v>3150</v>
          </cell>
          <cell r="AI2074">
            <v>18900</v>
          </cell>
          <cell r="AJ2074">
            <v>14113.333333333334</v>
          </cell>
          <cell r="AK2074"/>
          <cell r="AL2074">
            <v>0</v>
          </cell>
          <cell r="AM2074">
            <v>0</v>
          </cell>
          <cell r="AN2074">
            <v>250</v>
          </cell>
          <cell r="AO2074">
            <v>166.66666666666666</v>
          </cell>
          <cell r="AP2074">
            <v>333.33333333333331</v>
          </cell>
          <cell r="AQ2074">
            <v>1144.0003161099978</v>
          </cell>
          <cell r="AR2074">
            <v>2427.3336494433315</v>
          </cell>
          <cell r="AS2074">
            <v>3201.4667298886666</v>
          </cell>
          <cell r="AT2074">
            <v>19208.800379331999</v>
          </cell>
          <cell r="AU2074">
            <v>13580</v>
          </cell>
          <cell r="AV2074">
            <v>0</v>
          </cell>
          <cell r="AW2074">
            <v>0</v>
          </cell>
          <cell r="AX2074">
            <v>0</v>
          </cell>
          <cell r="AY2074">
            <v>0</v>
          </cell>
          <cell r="AZ2074">
            <v>0</v>
          </cell>
          <cell r="BA2074">
            <v>0</v>
          </cell>
          <cell r="BB2074">
            <v>1188.0471928173899</v>
          </cell>
          <cell r="BC2074">
            <v>1188.0471928173899</v>
          </cell>
          <cell r="BD2074">
            <v>2953.6094385634783</v>
          </cell>
          <cell r="BE2074">
            <v>17721.656631380869</v>
          </cell>
          <cell r="BF2074">
            <v>0</v>
          </cell>
          <cell r="BG2074">
            <v>0</v>
          </cell>
          <cell r="BH2074">
            <v>13580</v>
          </cell>
          <cell r="BI2074">
            <v>-13580</v>
          </cell>
          <cell r="BJ2074" t="str">
            <v>Year 1</v>
          </cell>
          <cell r="BK2074" t="str">
            <v>Y</v>
          </cell>
          <cell r="BL2074" t="str">
            <v>Reduced approved sum to zero</v>
          </cell>
          <cell r="BM2074">
            <v>0</v>
          </cell>
          <cell r="BN2074"/>
          <cell r="BO2074"/>
          <cell r="BP2074"/>
          <cell r="BQ2074"/>
          <cell r="BR2074"/>
          <cell r="BS2074">
            <v>0</v>
          </cell>
          <cell r="BT2074">
            <v>0</v>
          </cell>
          <cell r="BU2074">
            <v>0</v>
          </cell>
          <cell r="BV2074">
            <v>0</v>
          </cell>
          <cell r="BW2074">
            <v>0</v>
          </cell>
          <cell r="BX2074">
            <v>1188.0471928173899</v>
          </cell>
          <cell r="BY2074">
            <v>1188.0471928173899</v>
          </cell>
          <cell r="BZ2074">
            <v>237.60943856347799</v>
          </cell>
          <cell r="CA2074">
            <v>1425.656631380868</v>
          </cell>
          <cell r="CB2074"/>
          <cell r="CC2074"/>
          <cell r="CD2074"/>
          <cell r="CE2074"/>
          <cell r="CF2074"/>
          <cell r="CG2074"/>
          <cell r="CH2074"/>
          <cell r="CI2074" t="str">
            <v>T</v>
          </cell>
          <cell r="CJ2074"/>
          <cell r="CK2074"/>
          <cell r="CL2074"/>
          <cell r="CM2074"/>
          <cell r="CN2074"/>
          <cell r="CO2074"/>
          <cell r="CP2074"/>
          <cell r="CQ2074"/>
          <cell r="CR2074"/>
          <cell r="CS2074">
            <v>0</v>
          </cell>
          <cell r="CT2074">
            <v>0</v>
          </cell>
          <cell r="CU2074"/>
          <cell r="CV2074"/>
          <cell r="CW2074"/>
          <cell r="CX2074"/>
          <cell r="CY2074"/>
          <cell r="CZ2074"/>
          <cell r="DA2074"/>
          <cell r="DB2074"/>
          <cell r="DC2074"/>
          <cell r="DD2074">
            <v>0</v>
          </cell>
          <cell r="DE2074">
            <v>0</v>
          </cell>
          <cell r="DF2074">
            <v>0</v>
          </cell>
          <cell r="DG2074"/>
          <cell r="DH2074"/>
          <cell r="DI2074"/>
          <cell r="DJ2074"/>
          <cell r="DK2074"/>
          <cell r="DL2074">
            <v>43381</v>
          </cell>
          <cell r="DM2074">
            <v>43383</v>
          </cell>
          <cell r="DN2074">
            <v>43384</v>
          </cell>
          <cell r="DO2074">
            <v>43384</v>
          </cell>
          <cell r="DP2074">
            <v>43441</v>
          </cell>
          <cell r="DQ2074">
            <v>43439</v>
          </cell>
          <cell r="DR2074">
            <v>43458</v>
          </cell>
          <cell r="DS2074">
            <v>43458</v>
          </cell>
          <cell r="DT2074">
            <v>43439</v>
          </cell>
          <cell r="DU2074">
            <v>43458</v>
          </cell>
          <cell r="DW2074" t="str">
            <v>1001363-M01</v>
          </cell>
          <cell r="DX2074" t="str">
            <v>1001363-M01-C01</v>
          </cell>
          <cell r="DY2074">
            <v>1</v>
          </cell>
          <cell r="DZ2074">
            <v>1</v>
          </cell>
          <cell r="EA2074">
            <v>19</v>
          </cell>
          <cell r="EB2074">
            <v>1</v>
          </cell>
          <cell r="EC2074">
            <v>0</v>
          </cell>
          <cell r="ED2074">
            <v>0</v>
          </cell>
          <cell r="EE2074">
            <v>0</v>
          </cell>
          <cell r="EF2074">
            <v>43458</v>
          </cell>
          <cell r="EG2074">
            <v>43458</v>
          </cell>
          <cell r="EH2074">
            <v>43458</v>
          </cell>
          <cell r="EI2074">
            <v>43465</v>
          </cell>
        </row>
        <row r="2075">
          <cell r="A2075">
            <v>1001363</v>
          </cell>
          <cell r="B2075" t="str">
            <v>Child</v>
          </cell>
          <cell r="C2075">
            <v>620407</v>
          </cell>
          <cell r="D2075" t="str">
            <v>Cam House</v>
          </cell>
          <cell r="E2075" t="str">
            <v>Southern</v>
          </cell>
          <cell r="F2075" t="str">
            <v>E</v>
          </cell>
          <cell r="G2075" t="str">
            <v>Bristol</v>
          </cell>
          <cell r="H2075" t="str">
            <v>Bristol</v>
          </cell>
          <cell r="I2075" t="str">
            <v>S Hale</v>
          </cell>
          <cell r="J2075" t="str">
            <v>Kevin Williams</v>
          </cell>
          <cell r="K2075" t="str">
            <v>Annalie Hodgkinson</v>
          </cell>
          <cell r="L2075"/>
          <cell r="M2075" t="str">
            <v>Paul Harding</v>
          </cell>
          <cell r="N2075"/>
          <cell r="O2075" t="str">
            <v>Resolution Interiors Ltd</v>
          </cell>
          <cell r="P2075"/>
          <cell r="Q2075" t="str">
            <v>Ben Forward</v>
          </cell>
          <cell r="R2075" t="str">
            <v>Email: benjamin.forward@interserve.gse.gov.uk Mobile: 07483 305398</v>
          </cell>
          <cell r="S2075" t="str">
            <v>Socotec</v>
          </cell>
          <cell r="T2075" t="str">
            <v>In Development</v>
          </cell>
          <cell r="U2075">
            <v>1</v>
          </cell>
          <cell r="V2075" t="str">
            <v>MEDIUM</v>
          </cell>
          <cell r="W2075" t="str">
            <v>Green</v>
          </cell>
          <cell r="X2075" t="str">
            <v>Welfare</v>
          </cell>
          <cell r="Y2075" t="str">
            <v>Break-out area</v>
          </cell>
          <cell r="Z2075" t="str">
            <v>Tea Room Re-Painted And Kitchen Refurbishment</v>
          </cell>
          <cell r="AA2075" t="str">
            <v>WELFARE LOT 1 - Additional works</v>
          </cell>
          <cell r="AB2075"/>
          <cell r="AC2075" t="str">
            <v>W</v>
          </cell>
          <cell r="AD2075" t="str">
            <v>JC Off</v>
          </cell>
          <cell r="AE2075">
            <v>3500</v>
          </cell>
          <cell r="AF2075"/>
          <cell r="AG2075">
            <v>437.5</v>
          </cell>
          <cell r="AH2075">
            <v>787.5</v>
          </cell>
          <cell r="AI2075">
            <v>4725</v>
          </cell>
          <cell r="AJ2075">
            <v>6801.5213575190164</v>
          </cell>
          <cell r="AK2075"/>
          <cell r="AL2075">
            <v>0</v>
          </cell>
          <cell r="AM2075">
            <v>0</v>
          </cell>
          <cell r="AN2075">
            <v>250</v>
          </cell>
          <cell r="AO2075">
            <v>166.66666666666666</v>
          </cell>
          <cell r="AP2075">
            <v>333.33333333333331</v>
          </cell>
          <cell r="AQ2075">
            <v>528.04190582513434</v>
          </cell>
          <cell r="AR2075">
            <v>1811.3752391584678</v>
          </cell>
          <cell r="AS2075">
            <v>1615.9126526688303</v>
          </cell>
          <cell r="AT2075">
            <v>9695.4759160129815</v>
          </cell>
          <cell r="AU2075">
            <v>6268.19</v>
          </cell>
          <cell r="AV2075">
            <v>0</v>
          </cell>
          <cell r="AW2075">
            <v>0</v>
          </cell>
          <cell r="AX2075">
            <v>0</v>
          </cell>
          <cell r="AY2075">
            <v>0</v>
          </cell>
          <cell r="AZ2075">
            <v>0</v>
          </cell>
          <cell r="BA2075">
            <v>0</v>
          </cell>
          <cell r="BB2075">
            <v>548.37284139804001</v>
          </cell>
          <cell r="BC2075">
            <v>548.37284139804001</v>
          </cell>
          <cell r="BD2075">
            <v>1363.3125682796081</v>
          </cell>
          <cell r="BE2075">
            <v>8179.8754096776474</v>
          </cell>
          <cell r="BF2075">
            <v>0</v>
          </cell>
          <cell r="BG2075">
            <v>0</v>
          </cell>
          <cell r="BH2075">
            <v>6268.19</v>
          </cell>
          <cell r="BI2075">
            <v>-6268.19</v>
          </cell>
          <cell r="BJ2075" t="str">
            <v>Year 1</v>
          </cell>
          <cell r="BK2075" t="str">
            <v>Y</v>
          </cell>
          <cell r="BL2075" t="str">
            <v>Reduced approved sum to zero</v>
          </cell>
          <cell r="BM2075">
            <v>0</v>
          </cell>
          <cell r="BN2075"/>
          <cell r="BO2075"/>
          <cell r="BP2075"/>
          <cell r="BQ2075"/>
          <cell r="BR2075"/>
          <cell r="BS2075">
            <v>0</v>
          </cell>
          <cell r="BT2075">
            <v>0</v>
          </cell>
          <cell r="BU2075">
            <v>0</v>
          </cell>
          <cell r="BV2075">
            <v>0</v>
          </cell>
          <cell r="BW2075">
            <v>0</v>
          </cell>
          <cell r="BX2075">
            <v>548.37284139804001</v>
          </cell>
          <cell r="BY2075">
            <v>548.37284139804001</v>
          </cell>
          <cell r="BZ2075">
            <v>109.67456827960801</v>
          </cell>
          <cell r="CA2075">
            <v>658.04740967764803</v>
          </cell>
          <cell r="CB2075"/>
          <cell r="CC2075"/>
          <cell r="CD2075"/>
          <cell r="CE2075"/>
          <cell r="CF2075"/>
          <cell r="CG2075"/>
          <cell r="CH2075"/>
          <cell r="CI2075" t="str">
            <v>T</v>
          </cell>
          <cell r="CJ2075"/>
          <cell r="CK2075"/>
          <cell r="CL2075"/>
          <cell r="CM2075"/>
          <cell r="CN2075"/>
          <cell r="CO2075"/>
          <cell r="CP2075"/>
          <cell r="CQ2075"/>
          <cell r="CR2075"/>
          <cell r="CS2075">
            <v>0</v>
          </cell>
          <cell r="CT2075">
            <v>0</v>
          </cell>
          <cell r="CU2075"/>
          <cell r="CV2075"/>
          <cell r="CW2075"/>
          <cell r="CX2075"/>
          <cell r="CY2075"/>
          <cell r="CZ2075"/>
          <cell r="DA2075"/>
          <cell r="DB2075"/>
          <cell r="DC2075"/>
          <cell r="DD2075">
            <v>0</v>
          </cell>
          <cell r="DE2075">
            <v>0</v>
          </cell>
          <cell r="DF2075">
            <v>0</v>
          </cell>
          <cell r="DG2075"/>
          <cell r="DH2075"/>
          <cell r="DI2075"/>
          <cell r="DJ2075"/>
          <cell r="DK2075"/>
          <cell r="DL2075">
            <v>43381</v>
          </cell>
          <cell r="DM2075">
            <v>43383</v>
          </cell>
          <cell r="DN2075">
            <v>43384</v>
          </cell>
          <cell r="DO2075">
            <v>43384</v>
          </cell>
          <cell r="DP2075">
            <v>43441</v>
          </cell>
          <cell r="DQ2075">
            <v>43439</v>
          </cell>
          <cell r="DR2075">
            <v>43458</v>
          </cell>
          <cell r="DS2075">
            <v>43458</v>
          </cell>
          <cell r="DT2075">
            <v>43439</v>
          </cell>
          <cell r="DU2075">
            <v>43458</v>
          </cell>
          <cell r="DW2075" t="str">
            <v>1001363-M01</v>
          </cell>
          <cell r="DX2075" t="str">
            <v>1001363-M01-C02</v>
          </cell>
          <cell r="DY2075">
            <v>1</v>
          </cell>
          <cell r="DZ2075">
            <v>1</v>
          </cell>
          <cell r="EA2075">
            <v>19</v>
          </cell>
          <cell r="EB2075">
            <v>1</v>
          </cell>
          <cell r="EC2075">
            <v>0</v>
          </cell>
          <cell r="ED2075">
            <v>0</v>
          </cell>
          <cell r="EE2075">
            <v>0</v>
          </cell>
          <cell r="EF2075">
            <v>43458</v>
          </cell>
          <cell r="EG2075">
            <v>43458</v>
          </cell>
          <cell r="EH2075">
            <v>43458</v>
          </cell>
          <cell r="EI2075">
            <v>43465</v>
          </cell>
        </row>
        <row r="2076">
          <cell r="A2076">
            <v>1001363</v>
          </cell>
          <cell r="B2076" t="str">
            <v>Child</v>
          </cell>
          <cell r="C2076">
            <v>620407</v>
          </cell>
          <cell r="D2076" t="str">
            <v>Cam House</v>
          </cell>
          <cell r="E2076" t="str">
            <v>Southern</v>
          </cell>
          <cell r="F2076" t="str">
            <v>E</v>
          </cell>
          <cell r="G2076" t="str">
            <v>Bristol</v>
          </cell>
          <cell r="H2076" t="str">
            <v>Bristol</v>
          </cell>
          <cell r="I2076" t="str">
            <v>S Hale</v>
          </cell>
          <cell r="J2076" t="str">
            <v>Kevin Williams</v>
          </cell>
          <cell r="K2076" t="str">
            <v>Annalie Hodgkinson</v>
          </cell>
          <cell r="L2076"/>
          <cell r="M2076" t="str">
            <v>Paul Harding</v>
          </cell>
          <cell r="N2076"/>
          <cell r="O2076" t="str">
            <v>Resolution Interiors Ltd</v>
          </cell>
          <cell r="P2076" t="str">
            <v>Siegfried Block</v>
          </cell>
          <cell r="Q2076" t="str">
            <v>Ben Forward</v>
          </cell>
          <cell r="R2076" t="str">
            <v>Email: benjamin.forward@interserve.gse.gov.uk Mobile: 07483 305398</v>
          </cell>
          <cell r="S2076" t="str">
            <v>Socotec</v>
          </cell>
          <cell r="T2076" t="str">
            <v>CP Approved</v>
          </cell>
          <cell r="U2076">
            <v>1</v>
          </cell>
          <cell r="V2076" t="str">
            <v>MEDIUM</v>
          </cell>
          <cell r="W2076" t="str">
            <v>Green</v>
          </cell>
          <cell r="X2076" t="str">
            <v>Interior</v>
          </cell>
          <cell r="Y2076" t="str">
            <v>Office Areas Floors</v>
          </cell>
          <cell r="Z2076" t="str">
            <v xml:space="preserve">Replace carpet flooring within the second floor office </v>
          </cell>
          <cell r="AA2076"/>
          <cell r="AB2076">
            <v>1</v>
          </cell>
          <cell r="AC2076" t="str">
            <v>A</v>
          </cell>
          <cell r="AD2076" t="str">
            <v>JC Off</v>
          </cell>
          <cell r="AE2076">
            <v>8760</v>
          </cell>
          <cell r="AF2076"/>
          <cell r="AG2076">
            <v>1095</v>
          </cell>
          <cell r="AH2076">
            <v>1971</v>
          </cell>
          <cell r="AI2076">
            <v>11826</v>
          </cell>
          <cell r="AJ2076">
            <v>12557.21612635079</v>
          </cell>
          <cell r="AK2076"/>
          <cell r="AL2076">
            <v>0</v>
          </cell>
          <cell r="AM2076">
            <v>0</v>
          </cell>
          <cell r="AN2076">
            <v>250</v>
          </cell>
          <cell r="AO2076">
            <v>166.66666666666666</v>
          </cell>
          <cell r="AP2076">
            <v>333.33333333333331</v>
          </cell>
          <cell r="AQ2076">
            <v>1012.9105829220567</v>
          </cell>
          <cell r="AR2076">
            <v>2296.2439162553901</v>
          </cell>
          <cell r="AS2076">
            <v>2864.025341854569</v>
          </cell>
          <cell r="AT2076">
            <v>17184.152051127414</v>
          </cell>
          <cell r="AU2076">
            <v>11518.39</v>
          </cell>
          <cell r="AV2076">
            <v>0</v>
          </cell>
          <cell r="AW2076">
            <v>0</v>
          </cell>
          <cell r="AX2076">
            <v>0</v>
          </cell>
          <cell r="AY2076">
            <v>0</v>
          </cell>
          <cell r="AZ2076">
            <v>397.74</v>
          </cell>
          <cell r="BA2076">
            <v>2000</v>
          </cell>
          <cell r="BB2076"/>
          <cell r="BC2076">
            <v>2397.7399999999998</v>
          </cell>
          <cell r="BD2076">
            <v>2783.2260000000001</v>
          </cell>
          <cell r="BE2076">
            <v>16699.356</v>
          </cell>
          <cell r="BF2076">
            <v>11518.39</v>
          </cell>
          <cell r="BG2076">
            <v>11518.39</v>
          </cell>
          <cell r="BH2076">
            <v>12910</v>
          </cell>
          <cell r="BI2076">
            <v>-1391.6100000000006</v>
          </cell>
          <cell r="BJ2076" t="str">
            <v>Year 1</v>
          </cell>
          <cell r="BK2076" t="str">
            <v>Y</v>
          </cell>
          <cell r="BL2076" t="str">
            <v>Original TO value includes £570 asbestos survey fee? But does not incluide contingency?</v>
          </cell>
          <cell r="BM2076">
            <v>0</v>
          </cell>
          <cell r="BN2076"/>
          <cell r="BO2076"/>
          <cell r="BP2076"/>
          <cell r="BQ2076"/>
          <cell r="BR2076"/>
          <cell r="BS2076">
            <v>0</v>
          </cell>
          <cell r="BT2076">
            <v>0</v>
          </cell>
          <cell r="BU2076">
            <v>0</v>
          </cell>
          <cell r="BV2076">
            <v>397.74</v>
          </cell>
          <cell r="BW2076">
            <v>2000</v>
          </cell>
          <cell r="BX2076">
            <v>0</v>
          </cell>
          <cell r="BY2076">
            <v>2397.7399999999998</v>
          </cell>
          <cell r="BZ2076">
            <v>7390.5819999999994</v>
          </cell>
          <cell r="CA2076">
            <v>21306.712</v>
          </cell>
          <cell r="CB2076"/>
          <cell r="CC2076"/>
          <cell r="CD2076"/>
          <cell r="CE2076"/>
          <cell r="CF2076"/>
          <cell r="CG2076"/>
          <cell r="CH2076"/>
          <cell r="CI2076" t="str">
            <v>T</v>
          </cell>
          <cell r="CJ2076"/>
          <cell r="CK2076"/>
          <cell r="CL2076"/>
          <cell r="CM2076"/>
          <cell r="CN2076"/>
          <cell r="CO2076"/>
          <cell r="CP2076"/>
          <cell r="CQ2076"/>
          <cell r="CR2076"/>
          <cell r="CS2076">
            <v>0</v>
          </cell>
          <cell r="CT2076">
            <v>0</v>
          </cell>
          <cell r="CU2076"/>
          <cell r="CV2076"/>
          <cell r="CW2076"/>
          <cell r="CX2076"/>
          <cell r="CY2076"/>
          <cell r="CZ2076"/>
          <cell r="DA2076"/>
          <cell r="DB2076"/>
          <cell r="DC2076"/>
          <cell r="DD2076">
            <v>0</v>
          </cell>
          <cell r="DE2076">
            <v>0</v>
          </cell>
          <cell r="DF2076">
            <v>0</v>
          </cell>
          <cell r="DG2076"/>
          <cell r="DH2076"/>
          <cell r="DI2076"/>
          <cell r="DJ2076"/>
          <cell r="DK2076"/>
          <cell r="DL2076">
            <v>43381</v>
          </cell>
          <cell r="DM2076">
            <v>43383</v>
          </cell>
          <cell r="DN2076">
            <v>43384</v>
          </cell>
          <cell r="DO2076">
            <v>43384</v>
          </cell>
          <cell r="DP2076">
            <v>43441</v>
          </cell>
          <cell r="DQ2076">
            <v>43439</v>
          </cell>
          <cell r="DR2076">
            <v>43458</v>
          </cell>
          <cell r="DS2076">
            <v>43458</v>
          </cell>
          <cell r="DT2076">
            <v>43439</v>
          </cell>
          <cell r="DU2076">
            <v>43458</v>
          </cell>
          <cell r="DW2076" t="str">
            <v>1001363-M01</v>
          </cell>
          <cell r="DX2076" t="str">
            <v>1001363-M01-C03</v>
          </cell>
          <cell r="DY2076">
            <v>1</v>
          </cell>
          <cell r="DZ2076">
            <v>1</v>
          </cell>
          <cell r="EA2076">
            <v>19</v>
          </cell>
          <cell r="EB2076">
            <v>1</v>
          </cell>
          <cell r="EC2076">
            <v>0</v>
          </cell>
          <cell r="ED2076">
            <v>16699.356</v>
          </cell>
          <cell r="EE2076">
            <v>0</v>
          </cell>
          <cell r="EF2076">
            <v>43458</v>
          </cell>
          <cell r="EG2076">
            <v>43458</v>
          </cell>
          <cell r="EH2076">
            <v>43458</v>
          </cell>
          <cell r="EI2076">
            <v>43465</v>
          </cell>
        </row>
        <row r="2077">
          <cell r="A2077">
            <v>1001364</v>
          </cell>
          <cell r="B2077" t="str">
            <v>Master</v>
          </cell>
          <cell r="C2077">
            <v>620348</v>
          </cell>
          <cell r="D2077" t="str">
            <v>Unicorn House</v>
          </cell>
          <cell r="E2077" t="str">
            <v>L &amp; HC</v>
          </cell>
          <cell r="F2077" t="str">
            <v>B</v>
          </cell>
          <cell r="G2077" t="str">
            <v>Kent</v>
          </cell>
          <cell r="H2077" t="str">
            <v>Bromley</v>
          </cell>
          <cell r="I2077" t="str">
            <v>S Hale</v>
          </cell>
          <cell r="J2077" t="str">
            <v>Kevin Williams</v>
          </cell>
          <cell r="K2077" t="str">
            <v>Sebastian Southwood</v>
          </cell>
          <cell r="L2077" t="str">
            <v>Phillip Barlow</v>
          </cell>
          <cell r="M2077" t="str">
            <v>Paul Deavall</v>
          </cell>
          <cell r="N2077" t="str">
            <v>S Kain</v>
          </cell>
          <cell r="O2077" t="str">
            <v>Styles &amp; Wood</v>
          </cell>
          <cell r="P2077" t="str">
            <v>Vaughan Lynn</v>
          </cell>
          <cell r="Q2077" t="str">
            <v>Nick Phillips</v>
          </cell>
          <cell r="R2077" t="str">
            <v>Tel:  +44 7483 305324
Email: nick.phillips@interserve.gse.gov.uk</v>
          </cell>
          <cell r="S2077" t="str">
            <v>Socotec</v>
          </cell>
          <cell r="T2077" t="str">
            <v>CP Approved</v>
          </cell>
          <cell r="U2077">
            <v>1</v>
          </cell>
          <cell r="V2077" t="str">
            <v>HIGH</v>
          </cell>
          <cell r="W2077" t="str">
            <v>Green</v>
          </cell>
          <cell r="X2077"/>
          <cell r="Y2077"/>
          <cell r="Z2077" t="str">
            <v xml:space="preserve">LCW-620348-Bromley-Unicorn House-Building Fabric, Heating &amp; Cooling Services  </v>
          </cell>
          <cell r="AA2077"/>
          <cell r="AB2077"/>
          <cell r="AC2077"/>
          <cell r="AD2077" t="str">
            <v>JC Off</v>
          </cell>
          <cell r="AE2077"/>
          <cell r="AF2077">
            <v>340507.2</v>
          </cell>
          <cell r="AG2077">
            <v>42563.4</v>
          </cell>
          <cell r="AH2077">
            <v>76614.12</v>
          </cell>
          <cell r="AI2077">
            <v>459684.72</v>
          </cell>
          <cell r="AJ2077"/>
          <cell r="AK2077">
            <v>412326.51079744066</v>
          </cell>
          <cell r="AL2077">
            <v>1818.1818181818178</v>
          </cell>
          <cell r="AM2077">
            <v>681.81818181818198</v>
          </cell>
          <cell r="AN2077">
            <v>681.81818181818198</v>
          </cell>
          <cell r="AO2077">
            <v>454.54545454545445</v>
          </cell>
          <cell r="AP2077">
            <v>909.09090909090889</v>
          </cell>
          <cell r="AQ2077">
            <v>34612.493242489552</v>
          </cell>
          <cell r="AR2077">
            <v>40612.493242489552</v>
          </cell>
          <cell r="AS2077">
            <v>90296.891717076942</v>
          </cell>
          <cell r="AT2077">
            <v>541781.35030246153</v>
          </cell>
          <cell r="AU2077"/>
          <cell r="AV2077">
            <v>449149.42000000004</v>
          </cell>
          <cell r="AW2077">
            <v>0</v>
          </cell>
          <cell r="AX2077">
            <v>0</v>
          </cell>
          <cell r="AY2077">
            <v>1000</v>
          </cell>
          <cell r="AZ2077">
            <v>6103.4400000000005</v>
          </cell>
          <cell r="BA2077">
            <v>1500</v>
          </cell>
          <cell r="BB2077">
            <v>35945.16505898827</v>
          </cell>
          <cell r="BC2077">
            <v>44548.605058988265</v>
          </cell>
          <cell r="BD2077">
            <v>98739.605011797641</v>
          </cell>
          <cell r="BE2077">
            <v>592437.63007078576</v>
          </cell>
          <cell r="BF2077"/>
          <cell r="BG2077"/>
          <cell r="BH2077"/>
          <cell r="BI2077"/>
          <cell r="BJ2077"/>
          <cell r="BK2077" t="str">
            <v>Y</v>
          </cell>
          <cell r="BL2077"/>
          <cell r="BM2077">
            <v>449149.42000000004</v>
          </cell>
          <cell r="BN2077">
            <v>449149.42000000004</v>
          </cell>
          <cell r="BO2077"/>
          <cell r="BP2077">
            <v>449149.42</v>
          </cell>
          <cell r="BQ2077">
            <v>0</v>
          </cell>
          <cell r="BR2077"/>
          <cell r="BS2077">
            <v>0</v>
          </cell>
          <cell r="BT2077">
            <v>0</v>
          </cell>
          <cell r="BU2077">
            <v>1000</v>
          </cell>
          <cell r="BV2077">
            <v>6103.4400000000005</v>
          </cell>
          <cell r="BW2077">
            <v>1500</v>
          </cell>
          <cell r="BX2077">
            <v>35945.16505898827</v>
          </cell>
          <cell r="BY2077">
            <v>44548.605058988265</v>
          </cell>
          <cell r="BZ2077" t="e">
            <v>#N/A</v>
          </cell>
          <cell r="CA2077" t="e">
            <v>#N/A</v>
          </cell>
          <cell r="CB2077" t="e">
            <v>#N/A</v>
          </cell>
          <cell r="CC2077" t="e">
            <v>#N/A</v>
          </cell>
          <cell r="CD2077" t="e">
            <v>#N/A</v>
          </cell>
          <cell r="CE2077"/>
          <cell r="CF2077" t="e">
            <v>#N/A</v>
          </cell>
          <cell r="CG2077">
            <v>449149.42</v>
          </cell>
          <cell r="CH2077">
            <v>449149.42</v>
          </cell>
          <cell r="CI2077" t="str">
            <v>T</v>
          </cell>
          <cell r="CJ2077"/>
          <cell r="CK2077">
            <v>0</v>
          </cell>
          <cell r="CL2077">
            <v>0</v>
          </cell>
          <cell r="CM2077">
            <v>0</v>
          </cell>
          <cell r="CN2077">
            <v>0</v>
          </cell>
          <cell r="CO2077">
            <v>0</v>
          </cell>
          <cell r="CP2077">
            <v>0</v>
          </cell>
          <cell r="CQ2077">
            <v>0</v>
          </cell>
          <cell r="CR2077">
            <v>0</v>
          </cell>
          <cell r="CS2077">
            <v>0</v>
          </cell>
          <cell r="CT2077">
            <v>0</v>
          </cell>
          <cell r="CU2077"/>
          <cell r="CV2077"/>
          <cell r="CW2077">
            <v>0</v>
          </cell>
          <cell r="CX2077">
            <v>0</v>
          </cell>
          <cell r="CY2077">
            <v>0</v>
          </cell>
          <cell r="CZ2077">
            <v>0</v>
          </cell>
          <cell r="DA2077">
            <v>0</v>
          </cell>
          <cell r="DB2077">
            <v>0</v>
          </cell>
          <cell r="DC2077">
            <v>0</v>
          </cell>
          <cell r="DD2077">
            <v>0</v>
          </cell>
          <cell r="DE2077">
            <v>0</v>
          </cell>
          <cell r="DF2077">
            <v>0</v>
          </cell>
          <cell r="DG2077"/>
          <cell r="DH2077"/>
          <cell r="DI2077"/>
          <cell r="DJ2077"/>
          <cell r="DK2077"/>
          <cell r="DL2077">
            <v>43379</v>
          </cell>
          <cell r="DM2077">
            <v>43395</v>
          </cell>
          <cell r="DN2077">
            <v>43409</v>
          </cell>
          <cell r="DO2077">
            <v>43416</v>
          </cell>
          <cell r="DP2077">
            <v>43521</v>
          </cell>
          <cell r="DQ2077">
            <v>43521</v>
          </cell>
          <cell r="DR2077">
            <v>43554</v>
          </cell>
          <cell r="DS2077">
            <v>43553</v>
          </cell>
          <cell r="DT2077">
            <v>43521</v>
          </cell>
          <cell r="DU2077">
            <v>43553</v>
          </cell>
          <cell r="DW2077" t="str">
            <v>1001364-M01</v>
          </cell>
          <cell r="DX2077" t="str">
            <v>1001364-M01</v>
          </cell>
          <cell r="DY2077">
            <v>2</v>
          </cell>
          <cell r="DZ2077">
            <v>1</v>
          </cell>
          <cell r="EA2077">
            <v>32</v>
          </cell>
          <cell r="EB2077">
            <v>0.9375</v>
          </cell>
          <cell r="EC2077">
            <v>6.25E-2</v>
          </cell>
          <cell r="ED2077">
            <v>514971.96750000003</v>
          </cell>
          <cell r="EE2077">
            <v>34331.464500000002</v>
          </cell>
          <cell r="EF2077">
            <v>43553</v>
          </cell>
          <cell r="EG2077">
            <v>43553</v>
          </cell>
          <cell r="EH2077">
            <v>43553</v>
          </cell>
          <cell r="EI2077">
            <v>43556</v>
          </cell>
        </row>
        <row r="2078">
          <cell r="A2078">
            <v>1001364</v>
          </cell>
          <cell r="B2078" t="str">
            <v>Child</v>
          </cell>
          <cell r="C2078">
            <v>620348</v>
          </cell>
          <cell r="D2078" t="str">
            <v>Unicorn House</v>
          </cell>
          <cell r="E2078" t="str">
            <v>L &amp; HC</v>
          </cell>
          <cell r="F2078" t="str">
            <v>B</v>
          </cell>
          <cell r="G2078" t="str">
            <v>Kent</v>
          </cell>
          <cell r="H2078" t="str">
            <v>Bromley</v>
          </cell>
          <cell r="I2078" t="str">
            <v>S Hale</v>
          </cell>
          <cell r="J2078" t="str">
            <v>Kevin Williams</v>
          </cell>
          <cell r="K2078" t="str">
            <v>Sebastian Southwood</v>
          </cell>
          <cell r="L2078" t="str">
            <v>Phillip Barlow</v>
          </cell>
          <cell r="M2078" t="str">
            <v>Paul Deavall</v>
          </cell>
          <cell r="N2078" t="str">
            <v>S Kain</v>
          </cell>
          <cell r="O2078" t="str">
            <v>Styles &amp; Wood</v>
          </cell>
          <cell r="P2078" t="str">
            <v>Vaughan Lynn</v>
          </cell>
          <cell r="Q2078" t="str">
            <v>Nick Phillips</v>
          </cell>
          <cell r="R2078" t="str">
            <v>Tel:  +44 7483 305324
Email: nick.phillips@interserve.gse.gov.uk</v>
          </cell>
          <cell r="S2078" t="str">
            <v>Socotec</v>
          </cell>
          <cell r="T2078" t="str">
            <v>CP Approved</v>
          </cell>
          <cell r="U2078">
            <v>1</v>
          </cell>
          <cell r="V2078" t="str">
            <v>HIGH</v>
          </cell>
          <cell r="W2078" t="str">
            <v>Green</v>
          </cell>
          <cell r="X2078" t="str">
            <v>Welfare</v>
          </cell>
          <cell r="Y2078" t="str">
            <v>Toilets</v>
          </cell>
          <cell r="Z2078" t="str">
            <v>Refurbishment Of Toilets - Both Male &amp; Female. Hand Dryers Installed</v>
          </cell>
          <cell r="AA2078" t="str">
            <v>WELFARE LOT 1 - Additional works</v>
          </cell>
          <cell r="AB2078"/>
          <cell r="AC2078" t="str">
            <v>W</v>
          </cell>
          <cell r="AD2078" t="str">
            <v>JC Off</v>
          </cell>
          <cell r="AE2078">
            <v>180000</v>
          </cell>
          <cell r="AF2078"/>
          <cell r="AG2078">
            <v>22500</v>
          </cell>
          <cell r="AH2078">
            <v>40500</v>
          </cell>
          <cell r="AI2078">
            <v>243000</v>
          </cell>
          <cell r="AJ2078">
            <v>153145.45454545456</v>
          </cell>
          <cell r="AK2078"/>
          <cell r="AL2078">
            <v>181.81818181818181</v>
          </cell>
          <cell r="AM2078">
            <v>68.181818181818187</v>
          </cell>
          <cell r="AN2078">
            <v>68.181818181818187</v>
          </cell>
          <cell r="AO2078">
            <v>45.454545454545453</v>
          </cell>
          <cell r="AP2078">
            <v>90.909090909090907</v>
          </cell>
          <cell r="AQ2078">
            <v>12888.957906099386</v>
          </cell>
          <cell r="AR2078">
            <v>13488.957906099386</v>
          </cell>
          <cell r="AS2078">
            <v>33297.791581219877</v>
          </cell>
          <cell r="AT2078">
            <v>199786.74948731926</v>
          </cell>
          <cell r="AU2078">
            <v>167045</v>
          </cell>
          <cell r="AV2078">
            <v>0</v>
          </cell>
          <cell r="AW2078">
            <v>0</v>
          </cell>
          <cell r="AX2078">
            <v>0</v>
          </cell>
          <cell r="AY2078">
            <v>0</v>
          </cell>
          <cell r="AZ2078">
            <v>0</v>
          </cell>
          <cell r="BA2078">
            <v>0</v>
          </cell>
          <cell r="BB2078">
            <v>13385.215058988266</v>
          </cell>
          <cell r="BC2078">
            <v>13385.215058988266</v>
          </cell>
          <cell r="BD2078">
            <v>36086.04301179765</v>
          </cell>
          <cell r="BE2078">
            <v>216516.2580707859</v>
          </cell>
          <cell r="BF2078">
            <v>167045</v>
          </cell>
          <cell r="BG2078">
            <v>167045</v>
          </cell>
          <cell r="BH2078" t="e">
            <v>#N/A</v>
          </cell>
          <cell r="BI2078" t="e">
            <v>#N/A</v>
          </cell>
          <cell r="BJ2078" t="str">
            <v>Deferred</v>
          </cell>
          <cell r="BK2078" t="str">
            <v>Y</v>
          </cell>
          <cell r="BL2078"/>
          <cell r="BM2078">
            <v>0</v>
          </cell>
          <cell r="BN2078"/>
          <cell r="BO2078"/>
          <cell r="BP2078"/>
          <cell r="BQ2078"/>
          <cell r="BR2078"/>
          <cell r="BS2078">
            <v>0</v>
          </cell>
          <cell r="BT2078">
            <v>0</v>
          </cell>
          <cell r="BU2078">
            <v>0</v>
          </cell>
          <cell r="BV2078">
            <v>0</v>
          </cell>
          <cell r="BW2078">
            <v>0</v>
          </cell>
          <cell r="BX2078">
            <v>13385.215058988266</v>
          </cell>
          <cell r="BY2078">
            <v>13385.215058988266</v>
          </cell>
          <cell r="BZ2078" t="e">
            <v>#N/A</v>
          </cell>
          <cell r="CA2078" t="e">
            <v>#N/A</v>
          </cell>
          <cell r="CB2078"/>
          <cell r="CC2078"/>
          <cell r="CD2078"/>
          <cell r="CE2078"/>
          <cell r="CF2078"/>
          <cell r="CG2078"/>
          <cell r="CH2078"/>
          <cell r="CI2078" t="str">
            <v>T</v>
          </cell>
          <cell r="CJ2078"/>
          <cell r="CK2078"/>
          <cell r="CL2078"/>
          <cell r="CM2078"/>
          <cell r="CN2078"/>
          <cell r="CO2078"/>
          <cell r="CP2078"/>
          <cell r="CQ2078"/>
          <cell r="CR2078"/>
          <cell r="CS2078">
            <v>0</v>
          </cell>
          <cell r="CT2078">
            <v>0</v>
          </cell>
          <cell r="CU2078"/>
          <cell r="CV2078"/>
          <cell r="CW2078"/>
          <cell r="CX2078"/>
          <cell r="CY2078"/>
          <cell r="CZ2078"/>
          <cell r="DA2078"/>
          <cell r="DB2078"/>
          <cell r="DC2078"/>
          <cell r="DD2078">
            <v>0</v>
          </cell>
          <cell r="DE2078">
            <v>0</v>
          </cell>
          <cell r="DF2078">
            <v>0</v>
          </cell>
          <cell r="DG2078"/>
          <cell r="DH2078"/>
          <cell r="DI2078"/>
          <cell r="DJ2078"/>
          <cell r="DK2078"/>
          <cell r="DL2078">
            <v>43379</v>
          </cell>
          <cell r="DM2078">
            <v>43395</v>
          </cell>
          <cell r="DN2078">
            <v>43409</v>
          </cell>
          <cell r="DO2078">
            <v>43416</v>
          </cell>
          <cell r="DP2078"/>
          <cell r="DQ2078"/>
          <cell r="DR2078"/>
          <cell r="DS2078"/>
          <cell r="DT2078"/>
          <cell r="DU2078"/>
          <cell r="DW2078" t="str">
            <v>1001364-M01</v>
          </cell>
          <cell r="DX2078" t="str">
            <v>1001364-M01-C01</v>
          </cell>
          <cell r="DY2078">
            <v>1</v>
          </cell>
          <cell r="DZ2078">
            <v>1</v>
          </cell>
          <cell r="EA2078">
            <v>0</v>
          </cell>
          <cell r="EB2078">
            <v>1</v>
          </cell>
          <cell r="EC2078">
            <v>0</v>
          </cell>
          <cell r="ED2078">
            <v>200454</v>
          </cell>
          <cell r="EE2078">
            <v>0</v>
          </cell>
          <cell r="EF2078">
            <v>0</v>
          </cell>
          <cell r="EG2078">
            <v>0</v>
          </cell>
          <cell r="EH2078">
            <v>0</v>
          </cell>
          <cell r="EI2078">
            <v>2</v>
          </cell>
        </row>
        <row r="2079">
          <cell r="A2079" t="str">
            <v>N/A</v>
          </cell>
          <cell r="B2079" t="str">
            <v>Child</v>
          </cell>
          <cell r="C2079">
            <v>620348</v>
          </cell>
          <cell r="D2079" t="str">
            <v>Unicorn House</v>
          </cell>
          <cell r="E2079" t="str">
            <v>L &amp; HC</v>
          </cell>
          <cell r="F2079"/>
          <cell r="G2079" t="str">
            <v>Kent</v>
          </cell>
          <cell r="H2079" t="str">
            <v>Bromley</v>
          </cell>
          <cell r="I2079"/>
          <cell r="J2079" t="str">
            <v>Kevin Williams</v>
          </cell>
          <cell r="K2079"/>
          <cell r="L2079"/>
          <cell r="M2079" t="str">
            <v>Paul Deavall</v>
          </cell>
          <cell r="N2079"/>
          <cell r="O2079"/>
          <cell r="P2079"/>
          <cell r="Q2079"/>
          <cell r="R2079"/>
          <cell r="S2079"/>
          <cell r="T2079" t="str">
            <v>Deleted</v>
          </cell>
          <cell r="U2079"/>
          <cell r="V2079"/>
          <cell r="W2079"/>
          <cell r="X2079" t="str">
            <v>Welfare</v>
          </cell>
          <cell r="Y2079" t="str">
            <v>Car-Parking (not additional spaces)</v>
          </cell>
          <cell r="Z2079" t="str">
            <v>Replacement Roller Shutter At Car Park Entrance. The Shutter Continually Breaks Down &amp; Each Time A Secuity Presence Is Required Due To Fraud Surveillance Vehicles Being Parked In Car Park</v>
          </cell>
          <cell r="AA2079" t="str">
            <v>WELFARE LOT 1 - Additional works</v>
          </cell>
          <cell r="AB2079"/>
          <cell r="AC2079" t="str">
            <v>W</v>
          </cell>
          <cell r="AD2079" t="str">
            <v>JC Off</v>
          </cell>
          <cell r="AE2079"/>
          <cell r="AF2079"/>
          <cell r="AG2079"/>
          <cell r="AH2079"/>
          <cell r="AI2079"/>
          <cell r="AJ2079"/>
          <cell r="AK2079"/>
          <cell r="AL2079"/>
          <cell r="AM2079"/>
          <cell r="AN2079"/>
          <cell r="AO2079"/>
          <cell r="AP2079"/>
          <cell r="AQ2079"/>
          <cell r="AR2079"/>
          <cell r="AS2079"/>
          <cell r="AT2079"/>
          <cell r="AU2079"/>
          <cell r="AV2079"/>
          <cell r="AW2079"/>
          <cell r="AX2079"/>
          <cell r="AY2079"/>
          <cell r="AZ2079"/>
          <cell r="BA2079"/>
          <cell r="BB2079"/>
          <cell r="BC2079"/>
          <cell r="BD2079"/>
          <cell r="BE2079"/>
          <cell r="BF2079">
            <v>0</v>
          </cell>
          <cell r="BG2079"/>
          <cell r="BH2079"/>
          <cell r="BI2079"/>
          <cell r="BJ2079"/>
          <cell r="BK2079"/>
          <cell r="BL2079"/>
          <cell r="BM2079">
            <v>0</v>
          </cell>
          <cell r="BN2079">
            <v>0</v>
          </cell>
          <cell r="BO2079"/>
          <cell r="BP2079"/>
          <cell r="BQ2079"/>
          <cell r="BR2079"/>
          <cell r="BS2079">
            <v>0</v>
          </cell>
          <cell r="BT2079">
            <v>0</v>
          </cell>
          <cell r="BU2079">
            <v>0</v>
          </cell>
          <cell r="BV2079">
            <v>0</v>
          </cell>
          <cell r="BW2079">
            <v>0</v>
          </cell>
          <cell r="BX2079">
            <v>0</v>
          </cell>
          <cell r="BY2079">
            <v>0</v>
          </cell>
          <cell r="BZ2079">
            <v>0</v>
          </cell>
          <cell r="CA2079">
            <v>0</v>
          </cell>
          <cell r="CB2079"/>
          <cell r="CC2079"/>
          <cell r="CD2079"/>
          <cell r="CE2079"/>
          <cell r="CF2079"/>
          <cell r="CG2079"/>
          <cell r="CH2079"/>
          <cell r="CI2079" t="str">
            <v>R</v>
          </cell>
          <cell r="CJ2079"/>
          <cell r="CK2079"/>
          <cell r="CL2079"/>
          <cell r="CM2079"/>
          <cell r="CN2079"/>
          <cell r="CO2079"/>
          <cell r="CP2079"/>
          <cell r="CQ2079"/>
          <cell r="CR2079"/>
          <cell r="CS2079"/>
          <cell r="CT2079"/>
          <cell r="CU2079"/>
          <cell r="CV2079"/>
          <cell r="CW2079"/>
          <cell r="CX2079"/>
          <cell r="CY2079"/>
          <cell r="CZ2079"/>
          <cell r="DA2079"/>
          <cell r="DB2079"/>
          <cell r="DC2079"/>
          <cell r="DD2079"/>
          <cell r="DE2079"/>
          <cell r="DF2079"/>
          <cell r="DG2079"/>
          <cell r="DH2079"/>
          <cell r="DI2079"/>
          <cell r="DJ2079"/>
          <cell r="DK2079"/>
          <cell r="DL2079"/>
          <cell r="DM2079"/>
          <cell r="DN2079"/>
          <cell r="DO2079"/>
          <cell r="DP2079"/>
          <cell r="DQ2079"/>
          <cell r="DR2079"/>
          <cell r="DS2079"/>
          <cell r="DT2079">
            <v>0</v>
          </cell>
          <cell r="DU2079">
            <v>0</v>
          </cell>
          <cell r="DV2079"/>
          <cell r="DW2079" t="str">
            <v>1001364-M01</v>
          </cell>
          <cell r="DX2079" t="str">
            <v>1001364-M01-C02</v>
          </cell>
          <cell r="DY2079">
            <v>1</v>
          </cell>
          <cell r="DZ2079">
            <v>1</v>
          </cell>
          <cell r="EA2079">
            <v>0</v>
          </cell>
          <cell r="EB2079">
            <v>1</v>
          </cell>
          <cell r="EC2079">
            <v>0</v>
          </cell>
          <cell r="ED2079">
            <v>0</v>
          </cell>
          <cell r="EE2079">
            <v>0</v>
          </cell>
          <cell r="EF2079"/>
          <cell r="EG2079">
            <v>0</v>
          </cell>
          <cell r="EH2079">
            <v>0</v>
          </cell>
          <cell r="EI2079">
            <v>2</v>
          </cell>
        </row>
        <row r="2080">
          <cell r="A2080">
            <v>1001364</v>
          </cell>
          <cell r="B2080" t="str">
            <v>Child</v>
          </cell>
          <cell r="C2080">
            <v>620348</v>
          </cell>
          <cell r="D2080" t="str">
            <v>Unicorn House</v>
          </cell>
          <cell r="E2080" t="str">
            <v>L &amp; HC</v>
          </cell>
          <cell r="F2080" t="str">
            <v>B</v>
          </cell>
          <cell r="G2080" t="str">
            <v>Kent</v>
          </cell>
          <cell r="H2080" t="str">
            <v>Bromley</v>
          </cell>
          <cell r="I2080" t="str">
            <v>S Hale</v>
          </cell>
          <cell r="J2080" t="str">
            <v>Kevin Williams</v>
          </cell>
          <cell r="K2080" t="str">
            <v>Sebastian Southwood</v>
          </cell>
          <cell r="L2080" t="str">
            <v>Phillip Barlow</v>
          </cell>
          <cell r="M2080" t="str">
            <v>Paul Deavall</v>
          </cell>
          <cell r="N2080" t="str">
            <v>S Kain</v>
          </cell>
          <cell r="O2080" t="str">
            <v>Styles &amp; Wood</v>
          </cell>
          <cell r="P2080" t="str">
            <v>Vaughan Lynn</v>
          </cell>
          <cell r="Q2080" t="str">
            <v>Nick Phillips</v>
          </cell>
          <cell r="R2080" t="str">
            <v>Tel:  +44 7483 305324
Email: nick.phillips@interserve.gse.gov.uk</v>
          </cell>
          <cell r="S2080" t="str">
            <v>Socotec</v>
          </cell>
          <cell r="T2080" t="str">
            <v>CP Approved</v>
          </cell>
          <cell r="U2080">
            <v>1</v>
          </cell>
          <cell r="V2080" t="str">
            <v>HIGH</v>
          </cell>
          <cell r="W2080" t="str">
            <v>Green</v>
          </cell>
          <cell r="X2080" t="str">
            <v>HVAC</v>
          </cell>
          <cell r="Y2080" t="str">
            <v>Heating System</v>
          </cell>
          <cell r="Z2080" t="str">
            <v>Replace boilers with new, include for control system, pipework and radiators as required</v>
          </cell>
          <cell r="AA2080"/>
          <cell r="AB2080">
            <v>1</v>
          </cell>
          <cell r="AC2080" t="str">
            <v>A</v>
          </cell>
          <cell r="AD2080" t="str">
            <v>JC Off</v>
          </cell>
          <cell r="AE2080">
            <v>98359.2</v>
          </cell>
          <cell r="AF2080"/>
          <cell r="AG2080">
            <v>12294.899999999994</v>
          </cell>
          <cell r="AH2080">
            <v>22130.819999999992</v>
          </cell>
          <cell r="AI2080">
            <v>132784.91999999998</v>
          </cell>
          <cell r="AJ2080">
            <v>83750.774545454537</v>
          </cell>
          <cell r="AK2080"/>
          <cell r="AL2080">
            <v>181.81818181818181</v>
          </cell>
          <cell r="AM2080">
            <v>68.181818181818187</v>
          </cell>
          <cell r="AN2080">
            <v>68.181818181818187</v>
          </cell>
          <cell r="AO2080">
            <v>45.454545454545453</v>
          </cell>
          <cell r="AP2080">
            <v>90.909090909090907</v>
          </cell>
          <cell r="AQ2080">
            <v>7043.0421582089475</v>
          </cell>
          <cell r="AR2080">
            <v>7643.0421582089475</v>
          </cell>
          <cell r="AS2080">
            <v>18249.672431641789</v>
          </cell>
          <cell r="AT2080">
            <v>109498.03458985072</v>
          </cell>
          <cell r="AU2080">
            <v>91393.07</v>
          </cell>
          <cell r="AV2080">
            <v>0</v>
          </cell>
          <cell r="AW2080">
            <v>0</v>
          </cell>
          <cell r="AX2080">
            <v>0</v>
          </cell>
          <cell r="AY2080">
            <v>125</v>
          </cell>
          <cell r="AZ2080">
            <v>762.93</v>
          </cell>
          <cell r="BA2080">
            <v>187.5</v>
          </cell>
          <cell r="BB2080">
            <v>7314.22</v>
          </cell>
          <cell r="BC2080">
            <v>8389.65</v>
          </cell>
          <cell r="BD2080">
            <v>19956.544000000002</v>
          </cell>
          <cell r="BE2080">
            <v>119739.264</v>
          </cell>
          <cell r="BF2080">
            <v>91393.07</v>
          </cell>
          <cell r="BG2080">
            <v>91393.07</v>
          </cell>
          <cell r="BH2080" t="e">
            <v>#N/A</v>
          </cell>
          <cell r="BI2080" t="e">
            <v>#N/A</v>
          </cell>
          <cell r="BJ2080" t="str">
            <v>Year 1</v>
          </cell>
          <cell r="BK2080" t="str">
            <v>Y</v>
          </cell>
          <cell r="BL2080"/>
          <cell r="BM2080">
            <v>0</v>
          </cell>
          <cell r="BN2080"/>
          <cell r="BO2080"/>
          <cell r="BP2080"/>
          <cell r="BQ2080"/>
          <cell r="BR2080"/>
          <cell r="BS2080">
            <v>0</v>
          </cell>
          <cell r="BT2080">
            <v>0</v>
          </cell>
          <cell r="BU2080">
            <v>125</v>
          </cell>
          <cell r="BV2080">
            <v>762.93</v>
          </cell>
          <cell r="BW2080">
            <v>187.5</v>
          </cell>
          <cell r="BX2080">
            <v>7314.22</v>
          </cell>
          <cell r="BY2080">
            <v>8389.65</v>
          </cell>
          <cell r="BZ2080" t="e">
            <v>#N/A</v>
          </cell>
          <cell r="CA2080" t="e">
            <v>#N/A</v>
          </cell>
          <cell r="CB2080"/>
          <cell r="CC2080"/>
          <cell r="CD2080"/>
          <cell r="CE2080"/>
          <cell r="CF2080"/>
          <cell r="CG2080"/>
          <cell r="CH2080"/>
          <cell r="CI2080" t="str">
            <v>T</v>
          </cell>
          <cell r="CJ2080"/>
          <cell r="CK2080"/>
          <cell r="CL2080"/>
          <cell r="CM2080"/>
          <cell r="CN2080"/>
          <cell r="CO2080"/>
          <cell r="CP2080"/>
          <cell r="CQ2080"/>
          <cell r="CR2080"/>
          <cell r="CS2080">
            <v>0</v>
          </cell>
          <cell r="CT2080">
            <v>0</v>
          </cell>
          <cell r="CU2080"/>
          <cell r="CV2080"/>
          <cell r="CW2080"/>
          <cell r="CX2080"/>
          <cell r="CY2080"/>
          <cell r="CZ2080"/>
          <cell r="DA2080"/>
          <cell r="DB2080"/>
          <cell r="DC2080"/>
          <cell r="DD2080">
            <v>0</v>
          </cell>
          <cell r="DE2080">
            <v>0</v>
          </cell>
          <cell r="DF2080">
            <v>0</v>
          </cell>
          <cell r="DG2080"/>
          <cell r="DH2080"/>
          <cell r="DI2080"/>
          <cell r="DJ2080"/>
          <cell r="DK2080"/>
          <cell r="DL2080">
            <v>43379</v>
          </cell>
          <cell r="DM2080">
            <v>43395</v>
          </cell>
          <cell r="DN2080">
            <v>43409</v>
          </cell>
          <cell r="DO2080">
            <v>43416</v>
          </cell>
          <cell r="DP2080"/>
          <cell r="DQ2080"/>
          <cell r="DR2080"/>
          <cell r="DS2080"/>
          <cell r="DT2080"/>
          <cell r="DU2080"/>
          <cell r="DW2080" t="str">
            <v>1001364-M01</v>
          </cell>
          <cell r="DX2080" t="str">
            <v>1001364-M01-C03</v>
          </cell>
          <cell r="DY2080">
            <v>1</v>
          </cell>
          <cell r="DZ2080">
            <v>1</v>
          </cell>
          <cell r="EA2080">
            <v>0</v>
          </cell>
          <cell r="EB2080">
            <v>1</v>
          </cell>
          <cell r="EC2080">
            <v>0</v>
          </cell>
          <cell r="ED2080">
            <v>110962.2</v>
          </cell>
          <cell r="EE2080">
            <v>0</v>
          </cell>
          <cell r="EF2080">
            <v>0</v>
          </cell>
          <cell r="EG2080">
            <v>0</v>
          </cell>
          <cell r="EH2080">
            <v>0</v>
          </cell>
          <cell r="EI2080">
            <v>2</v>
          </cell>
        </row>
        <row r="2081">
          <cell r="A2081">
            <v>1001364</v>
          </cell>
          <cell r="B2081" t="str">
            <v>Child</v>
          </cell>
          <cell r="C2081">
            <v>620348</v>
          </cell>
          <cell r="D2081" t="str">
            <v>Unicorn House</v>
          </cell>
          <cell r="E2081" t="str">
            <v>L &amp; HC</v>
          </cell>
          <cell r="F2081" t="str">
            <v>B</v>
          </cell>
          <cell r="G2081" t="str">
            <v>Kent</v>
          </cell>
          <cell r="H2081" t="str">
            <v>Bromley</v>
          </cell>
          <cell r="I2081" t="str">
            <v>S Hale</v>
          </cell>
          <cell r="J2081" t="str">
            <v>Kevin Williams</v>
          </cell>
          <cell r="K2081" t="str">
            <v>Sebastian Southwood</v>
          </cell>
          <cell r="L2081" t="str">
            <v>Phillip Barlow</v>
          </cell>
          <cell r="M2081" t="str">
            <v>Paul Deavall</v>
          </cell>
          <cell r="N2081" t="str">
            <v>S Kain</v>
          </cell>
          <cell r="O2081" t="str">
            <v>Styles &amp; Wood</v>
          </cell>
          <cell r="P2081" t="str">
            <v>Vaughan Lynn</v>
          </cell>
          <cell r="Q2081" t="str">
            <v>Nick Phillips</v>
          </cell>
          <cell r="R2081" t="str">
            <v>Tel:  +44 7483 305324
Email: nick.phillips@interserve.gse.gov.uk</v>
          </cell>
          <cell r="S2081" t="str">
            <v>Socotec</v>
          </cell>
          <cell r="T2081" t="str">
            <v>CP Approved</v>
          </cell>
          <cell r="U2081">
            <v>1</v>
          </cell>
          <cell r="V2081" t="str">
            <v>HIGH</v>
          </cell>
          <cell r="W2081" t="str">
            <v>Green</v>
          </cell>
          <cell r="X2081" t="str">
            <v>HVAC</v>
          </cell>
          <cell r="Y2081" t="str">
            <v>Package DX Cooling System</v>
          </cell>
          <cell r="Z2081" t="str">
            <v>Replace external, internal units and associated pipework</v>
          </cell>
          <cell r="AA2081"/>
          <cell r="AB2081">
            <v>1</v>
          </cell>
          <cell r="AC2081" t="str">
            <v>A</v>
          </cell>
          <cell r="AD2081" t="str">
            <v>JC Off</v>
          </cell>
          <cell r="AE2081">
            <v>9000</v>
          </cell>
          <cell r="AF2081"/>
          <cell r="AG2081">
            <v>1125</v>
          </cell>
          <cell r="AH2081">
            <v>2025</v>
          </cell>
          <cell r="AI2081">
            <v>12150</v>
          </cell>
          <cell r="AJ2081">
            <v>7795.454545454545</v>
          </cell>
          <cell r="AK2081"/>
          <cell r="AL2081">
            <v>181.81818181818181</v>
          </cell>
          <cell r="AM2081">
            <v>68.181818181818187</v>
          </cell>
          <cell r="AN2081">
            <v>68.181818181818187</v>
          </cell>
          <cell r="AO2081">
            <v>45.454545454545453</v>
          </cell>
          <cell r="AP2081">
            <v>90.909090909090907</v>
          </cell>
          <cell r="AQ2081">
            <v>644.44789530496928</v>
          </cell>
          <cell r="AR2081">
            <v>1244.4478953049693</v>
          </cell>
          <cell r="AS2081">
            <v>1778.889579060994</v>
          </cell>
          <cell r="AT2081">
            <v>10673.337474365962</v>
          </cell>
          <cell r="AU2081">
            <v>20078.150000000001</v>
          </cell>
          <cell r="AV2081">
            <v>0</v>
          </cell>
          <cell r="AW2081">
            <v>0</v>
          </cell>
          <cell r="AX2081">
            <v>0</v>
          </cell>
          <cell r="AY2081">
            <v>125</v>
          </cell>
          <cell r="AZ2081">
            <v>762.93</v>
          </cell>
          <cell r="BA2081">
            <v>187.5</v>
          </cell>
          <cell r="BB2081">
            <v>669.26</v>
          </cell>
          <cell r="BC2081">
            <v>1744.6899999999998</v>
          </cell>
          <cell r="BD2081">
            <v>4364.5680000000002</v>
          </cell>
          <cell r="BE2081">
            <v>26187.407999999999</v>
          </cell>
          <cell r="BF2081">
            <v>20078.150000000001</v>
          </cell>
          <cell r="BG2081">
            <v>20078.150000000001</v>
          </cell>
          <cell r="BH2081">
            <v>20078.150000000001</v>
          </cell>
          <cell r="BI2081">
            <v>0</v>
          </cell>
          <cell r="BJ2081" t="str">
            <v>Year 1</v>
          </cell>
          <cell r="BK2081" t="str">
            <v>Y</v>
          </cell>
          <cell r="BL2081"/>
          <cell r="BM2081">
            <v>0</v>
          </cell>
          <cell r="BN2081"/>
          <cell r="BO2081"/>
          <cell r="BP2081"/>
          <cell r="BQ2081"/>
          <cell r="BR2081"/>
          <cell r="BS2081">
            <v>0</v>
          </cell>
          <cell r="BT2081">
            <v>0</v>
          </cell>
          <cell r="BU2081">
            <v>125</v>
          </cell>
          <cell r="BV2081">
            <v>762.93</v>
          </cell>
          <cell r="BW2081">
            <v>187.5</v>
          </cell>
          <cell r="BX2081">
            <v>669.26</v>
          </cell>
          <cell r="BY2081">
            <v>1744.6899999999998</v>
          </cell>
          <cell r="BZ2081">
            <v>12395.828000000001</v>
          </cell>
          <cell r="CA2081">
            <v>34218.668000000005</v>
          </cell>
          <cell r="CB2081"/>
          <cell r="CC2081"/>
          <cell r="CD2081"/>
          <cell r="CE2081"/>
          <cell r="CF2081"/>
          <cell r="CG2081"/>
          <cell r="CH2081"/>
          <cell r="CI2081" t="str">
            <v>T</v>
          </cell>
          <cell r="CJ2081"/>
          <cell r="CK2081"/>
          <cell r="CL2081"/>
          <cell r="CM2081"/>
          <cell r="CN2081"/>
          <cell r="CO2081"/>
          <cell r="CP2081"/>
          <cell r="CQ2081"/>
          <cell r="CR2081"/>
          <cell r="CS2081">
            <v>0</v>
          </cell>
          <cell r="CT2081">
            <v>0</v>
          </cell>
          <cell r="CU2081"/>
          <cell r="CV2081"/>
          <cell r="CW2081"/>
          <cell r="CX2081"/>
          <cell r="CY2081"/>
          <cell r="CZ2081"/>
          <cell r="DA2081"/>
          <cell r="DB2081"/>
          <cell r="DC2081"/>
          <cell r="DD2081">
            <v>0</v>
          </cell>
          <cell r="DE2081">
            <v>0</v>
          </cell>
          <cell r="DF2081">
            <v>0</v>
          </cell>
          <cell r="DG2081"/>
          <cell r="DH2081"/>
          <cell r="DI2081"/>
          <cell r="DJ2081"/>
          <cell r="DK2081"/>
          <cell r="DL2081">
            <v>43379</v>
          </cell>
          <cell r="DM2081">
            <v>43395</v>
          </cell>
          <cell r="DN2081">
            <v>43409</v>
          </cell>
          <cell r="DO2081">
            <v>43416</v>
          </cell>
          <cell r="DP2081"/>
          <cell r="DQ2081"/>
          <cell r="DR2081"/>
          <cell r="DS2081"/>
          <cell r="DT2081"/>
          <cell r="DU2081"/>
          <cell r="DW2081" t="str">
            <v>1001364-M01</v>
          </cell>
          <cell r="DX2081" t="str">
            <v>1001364-M01-C04</v>
          </cell>
          <cell r="DY2081">
            <v>1</v>
          </cell>
          <cell r="DZ2081">
            <v>1</v>
          </cell>
          <cell r="EA2081">
            <v>0</v>
          </cell>
          <cell r="EB2081">
            <v>1</v>
          </cell>
          <cell r="EC2081">
            <v>0</v>
          </cell>
          <cell r="ED2081">
            <v>25384.296000000002</v>
          </cell>
          <cell r="EE2081">
            <v>0</v>
          </cell>
          <cell r="EF2081">
            <v>0</v>
          </cell>
          <cell r="EG2081">
            <v>0</v>
          </cell>
          <cell r="EH2081">
            <v>0</v>
          </cell>
          <cell r="EI2081">
            <v>2</v>
          </cell>
        </row>
        <row r="2082">
          <cell r="A2082">
            <v>1001364</v>
          </cell>
          <cell r="B2082" t="str">
            <v>Child</v>
          </cell>
          <cell r="C2082">
            <v>620348</v>
          </cell>
          <cell r="D2082" t="str">
            <v>Unicorn House</v>
          </cell>
          <cell r="E2082" t="str">
            <v>L &amp; HC</v>
          </cell>
          <cell r="F2082" t="str">
            <v>B</v>
          </cell>
          <cell r="G2082" t="str">
            <v>Kent</v>
          </cell>
          <cell r="H2082" t="str">
            <v>Bromley</v>
          </cell>
          <cell r="I2082" t="str">
            <v>S Hale</v>
          </cell>
          <cell r="J2082" t="str">
            <v>Kevin Williams</v>
          </cell>
          <cell r="K2082" t="str">
            <v>Sebastian Southwood</v>
          </cell>
          <cell r="L2082" t="str">
            <v>Phillip Barlow</v>
          </cell>
          <cell r="M2082" t="str">
            <v>Paul Deavall</v>
          </cell>
          <cell r="N2082" t="str">
            <v>S Kain</v>
          </cell>
          <cell r="O2082" t="str">
            <v>Styles &amp; Wood</v>
          </cell>
          <cell r="P2082" t="str">
            <v>Vaughan Lynn</v>
          </cell>
          <cell r="Q2082" t="str">
            <v>Nick Phillips</v>
          </cell>
          <cell r="R2082" t="str">
            <v>Tel:  +44 7483 305324
Email: nick.phillips@interserve.gse.gov.uk</v>
          </cell>
          <cell r="S2082" t="str">
            <v>Socotec</v>
          </cell>
          <cell r="T2082" t="str">
            <v>CP Approved</v>
          </cell>
          <cell r="U2082">
            <v>1</v>
          </cell>
          <cell r="V2082" t="str">
            <v>HIGH</v>
          </cell>
          <cell r="W2082" t="str">
            <v>Green</v>
          </cell>
          <cell r="X2082" t="str">
            <v>Interior</v>
          </cell>
          <cell r="Y2082" t="str">
            <v>Office Area Redecoration</v>
          </cell>
          <cell r="Z2082" t="str">
            <v>Redecorate 6th floor office areas.</v>
          </cell>
          <cell r="AA2082"/>
          <cell r="AB2082">
            <v>1</v>
          </cell>
          <cell r="AC2082" t="str">
            <v>A</v>
          </cell>
          <cell r="AD2082" t="str">
            <v>JC Off</v>
          </cell>
          <cell r="AE2082">
            <v>6720</v>
          </cell>
          <cell r="AF2082"/>
          <cell r="AG2082">
            <v>840</v>
          </cell>
          <cell r="AH2082">
            <v>1512</v>
          </cell>
          <cell r="AI2082">
            <v>9072</v>
          </cell>
          <cell r="AJ2082">
            <v>17233.003134796236</v>
          </cell>
          <cell r="AK2082"/>
          <cell r="AL2082">
            <v>181.81818181818181</v>
          </cell>
          <cell r="AM2082">
            <v>68.181818181818187</v>
          </cell>
          <cell r="AN2082">
            <v>68.181818181818187</v>
          </cell>
          <cell r="AO2082">
            <v>45.454545454545453</v>
          </cell>
          <cell r="AP2082">
            <v>90.909090909090907</v>
          </cell>
          <cell r="AQ2082">
            <v>1439.4816633101502</v>
          </cell>
          <cell r="AR2082">
            <v>2039.4816633101502</v>
          </cell>
          <cell r="AS2082">
            <v>3825.4060505303687</v>
          </cell>
          <cell r="AT2082">
            <v>22952.43630318221</v>
          </cell>
          <cell r="AU2082">
            <v>28742.13</v>
          </cell>
          <cell r="AV2082">
            <v>0</v>
          </cell>
          <cell r="AW2082">
            <v>0</v>
          </cell>
          <cell r="AX2082">
            <v>0</v>
          </cell>
          <cell r="AY2082">
            <v>125</v>
          </cell>
          <cell r="AZ2082">
            <v>762.93</v>
          </cell>
          <cell r="BA2082">
            <v>187.5</v>
          </cell>
          <cell r="BB2082">
            <v>1494.91</v>
          </cell>
          <cell r="BC2082">
            <v>2570.34</v>
          </cell>
          <cell r="BD2082">
            <v>6262.4940000000006</v>
          </cell>
          <cell r="BE2082">
            <v>37574.964</v>
          </cell>
          <cell r="BF2082">
            <v>28742.13</v>
          </cell>
          <cell r="BG2082">
            <v>28742.13</v>
          </cell>
          <cell r="BH2082">
            <v>28742.13</v>
          </cell>
          <cell r="BI2082">
            <v>0</v>
          </cell>
          <cell r="BJ2082" t="str">
            <v>Year 1</v>
          </cell>
          <cell r="BK2082" t="str">
            <v>Y</v>
          </cell>
          <cell r="BL2082"/>
          <cell r="BM2082">
            <v>0</v>
          </cell>
          <cell r="BN2082"/>
          <cell r="BO2082"/>
          <cell r="BP2082"/>
          <cell r="BQ2082"/>
          <cell r="BR2082"/>
          <cell r="BS2082">
            <v>0</v>
          </cell>
          <cell r="BT2082">
            <v>0</v>
          </cell>
          <cell r="BU2082">
            <v>125</v>
          </cell>
          <cell r="BV2082">
            <v>762.93</v>
          </cell>
          <cell r="BW2082">
            <v>187.5</v>
          </cell>
          <cell r="BX2082">
            <v>1494.91</v>
          </cell>
          <cell r="BY2082">
            <v>2570.34</v>
          </cell>
          <cell r="BZ2082">
            <v>17759.346000000001</v>
          </cell>
          <cell r="CA2082">
            <v>49071.816000000006</v>
          </cell>
          <cell r="CB2082"/>
          <cell r="CC2082"/>
          <cell r="CD2082"/>
          <cell r="CE2082"/>
          <cell r="CF2082"/>
          <cell r="CG2082"/>
          <cell r="CH2082"/>
          <cell r="CI2082" t="str">
            <v>T</v>
          </cell>
          <cell r="CJ2082"/>
          <cell r="CK2082"/>
          <cell r="CL2082"/>
          <cell r="CM2082"/>
          <cell r="CN2082"/>
          <cell r="CO2082"/>
          <cell r="CP2082"/>
          <cell r="CQ2082"/>
          <cell r="CR2082"/>
          <cell r="CS2082">
            <v>0</v>
          </cell>
          <cell r="CT2082">
            <v>0</v>
          </cell>
          <cell r="CU2082"/>
          <cell r="CV2082"/>
          <cell r="CW2082"/>
          <cell r="CX2082"/>
          <cell r="CY2082"/>
          <cell r="CZ2082"/>
          <cell r="DA2082"/>
          <cell r="DB2082"/>
          <cell r="DC2082"/>
          <cell r="DD2082">
            <v>0</v>
          </cell>
          <cell r="DE2082">
            <v>0</v>
          </cell>
          <cell r="DF2082">
            <v>0</v>
          </cell>
          <cell r="DG2082"/>
          <cell r="DH2082"/>
          <cell r="DI2082"/>
          <cell r="DJ2082"/>
          <cell r="DK2082"/>
          <cell r="DL2082">
            <v>43379</v>
          </cell>
          <cell r="DM2082">
            <v>43395</v>
          </cell>
          <cell r="DN2082">
            <v>43409</v>
          </cell>
          <cell r="DO2082">
            <v>43416</v>
          </cell>
          <cell r="DP2082"/>
          <cell r="DQ2082"/>
          <cell r="DR2082"/>
          <cell r="DS2082"/>
          <cell r="DT2082"/>
          <cell r="DU2082"/>
          <cell r="DW2082" t="str">
            <v>1001364-M01</v>
          </cell>
          <cell r="DX2082" t="str">
            <v>1001364-M01-C05</v>
          </cell>
          <cell r="DY2082">
            <v>1</v>
          </cell>
          <cell r="DZ2082">
            <v>1</v>
          </cell>
          <cell r="EA2082">
            <v>0</v>
          </cell>
          <cell r="EB2082">
            <v>1</v>
          </cell>
          <cell r="EC2082">
            <v>0</v>
          </cell>
          <cell r="ED2082">
            <v>35781.072</v>
          </cell>
          <cell r="EE2082">
            <v>0</v>
          </cell>
          <cell r="EF2082">
            <v>0</v>
          </cell>
          <cell r="EG2082">
            <v>0</v>
          </cell>
          <cell r="EH2082">
            <v>0</v>
          </cell>
          <cell r="EI2082">
            <v>2</v>
          </cell>
        </row>
        <row r="2083">
          <cell r="A2083">
            <v>1001364</v>
          </cell>
          <cell r="B2083" t="str">
            <v>Child</v>
          </cell>
          <cell r="C2083">
            <v>620348</v>
          </cell>
          <cell r="D2083" t="str">
            <v>Unicorn House</v>
          </cell>
          <cell r="E2083" t="str">
            <v>L &amp; HC</v>
          </cell>
          <cell r="F2083" t="str">
            <v>B</v>
          </cell>
          <cell r="G2083" t="str">
            <v>Kent</v>
          </cell>
          <cell r="H2083" t="str">
            <v>Bromley</v>
          </cell>
          <cell r="I2083" t="str">
            <v>S Hale</v>
          </cell>
          <cell r="J2083" t="str">
            <v>Kevin Williams</v>
          </cell>
          <cell r="K2083" t="str">
            <v>Sebastian Southwood</v>
          </cell>
          <cell r="L2083" t="str">
            <v>Phillip Barlow</v>
          </cell>
          <cell r="M2083" t="str">
            <v>Paul Deavall</v>
          </cell>
          <cell r="N2083" t="str">
            <v>S Kain</v>
          </cell>
          <cell r="O2083" t="str">
            <v>Styles &amp; Wood</v>
          </cell>
          <cell r="P2083" t="str">
            <v>Vaughan Lynn</v>
          </cell>
          <cell r="Q2083" t="str">
            <v>Nick Phillips</v>
          </cell>
          <cell r="R2083" t="str">
            <v>Tel:  +44 7483 305324
Email: nick.phillips@interserve.gse.gov.uk</v>
          </cell>
          <cell r="S2083" t="str">
            <v>Socotec</v>
          </cell>
          <cell r="T2083" t="str">
            <v>CP Approved</v>
          </cell>
          <cell r="U2083">
            <v>1</v>
          </cell>
          <cell r="V2083" t="str">
            <v>HIGH</v>
          </cell>
          <cell r="W2083" t="str">
            <v>Green</v>
          </cell>
          <cell r="X2083" t="str">
            <v>Interior</v>
          </cell>
          <cell r="Y2083" t="str">
            <v>Tea Point Replacement</v>
          </cell>
          <cell r="Z2083" t="str">
            <v>Replace small 3rd and 4th floor tea points.</v>
          </cell>
          <cell r="AA2083"/>
          <cell r="AB2083">
            <v>1</v>
          </cell>
          <cell r="AC2083" t="str">
            <v>A</v>
          </cell>
          <cell r="AD2083" t="str">
            <v>JC Off</v>
          </cell>
          <cell r="AE2083">
            <v>5400</v>
          </cell>
          <cell r="AF2083"/>
          <cell r="AG2083">
            <v>675</v>
          </cell>
          <cell r="AH2083">
            <v>1215</v>
          </cell>
          <cell r="AI2083">
            <v>7290</v>
          </cell>
          <cell r="AJ2083">
            <v>4735.454545454545</v>
          </cell>
          <cell r="AK2083"/>
          <cell r="AL2083">
            <v>181.81818181818181</v>
          </cell>
          <cell r="AM2083">
            <v>68.181818181818187</v>
          </cell>
          <cell r="AN2083">
            <v>68.181818181818187</v>
          </cell>
          <cell r="AO2083">
            <v>45.454545454545453</v>
          </cell>
          <cell r="AP2083">
            <v>90.909090909090907</v>
          </cell>
          <cell r="AQ2083">
            <v>386.66873718298149</v>
          </cell>
          <cell r="AR2083">
            <v>986.66873718298143</v>
          </cell>
          <cell r="AS2083">
            <v>1115.3337474365962</v>
          </cell>
          <cell r="AT2083">
            <v>6692.0024846195774</v>
          </cell>
          <cell r="AU2083">
            <v>21366.38</v>
          </cell>
          <cell r="AV2083">
            <v>0</v>
          </cell>
          <cell r="AW2083">
            <v>0</v>
          </cell>
          <cell r="AX2083">
            <v>0</v>
          </cell>
          <cell r="AY2083">
            <v>125</v>
          </cell>
          <cell r="AZ2083">
            <v>762.93</v>
          </cell>
          <cell r="BA2083">
            <v>187.5</v>
          </cell>
          <cell r="BB2083">
            <v>401.56</v>
          </cell>
          <cell r="BC2083">
            <v>1476.9899999999998</v>
          </cell>
          <cell r="BD2083">
            <v>4568.6740000000009</v>
          </cell>
          <cell r="BE2083">
            <v>27412.044000000002</v>
          </cell>
          <cell r="BF2083">
            <v>21366.38</v>
          </cell>
          <cell r="BG2083">
            <v>21366.38</v>
          </cell>
          <cell r="BH2083">
            <v>21366.38</v>
          </cell>
          <cell r="BI2083">
            <v>0</v>
          </cell>
          <cell r="BJ2083" t="str">
            <v>Year 1</v>
          </cell>
          <cell r="BK2083" t="str">
            <v>Y</v>
          </cell>
          <cell r="BL2083"/>
          <cell r="BM2083">
            <v>0</v>
          </cell>
          <cell r="BN2083"/>
          <cell r="BO2083"/>
          <cell r="BP2083"/>
          <cell r="BQ2083"/>
          <cell r="BR2083"/>
          <cell r="BS2083">
            <v>0</v>
          </cell>
          <cell r="BT2083">
            <v>0</v>
          </cell>
          <cell r="BU2083">
            <v>125</v>
          </cell>
          <cell r="BV2083">
            <v>762.93</v>
          </cell>
          <cell r="BW2083">
            <v>187.5</v>
          </cell>
          <cell r="BX2083">
            <v>401.56</v>
          </cell>
          <cell r="BY2083">
            <v>1476.9899999999998</v>
          </cell>
          <cell r="BZ2083">
            <v>13115.226000000002</v>
          </cell>
          <cell r="CA2083">
            <v>35958.596000000005</v>
          </cell>
          <cell r="CB2083"/>
          <cell r="CC2083"/>
          <cell r="CD2083"/>
          <cell r="CE2083"/>
          <cell r="CF2083"/>
          <cell r="CG2083"/>
          <cell r="CH2083"/>
          <cell r="CI2083" t="str">
            <v>T</v>
          </cell>
          <cell r="CJ2083"/>
          <cell r="CK2083"/>
          <cell r="CL2083"/>
          <cell r="CM2083"/>
          <cell r="CN2083"/>
          <cell r="CO2083"/>
          <cell r="CP2083"/>
          <cell r="CQ2083"/>
          <cell r="CR2083"/>
          <cell r="CS2083">
            <v>0</v>
          </cell>
          <cell r="CT2083">
            <v>0</v>
          </cell>
          <cell r="CU2083"/>
          <cell r="CV2083"/>
          <cell r="CW2083"/>
          <cell r="CX2083"/>
          <cell r="CY2083"/>
          <cell r="CZ2083"/>
          <cell r="DA2083"/>
          <cell r="DB2083"/>
          <cell r="DC2083"/>
          <cell r="DD2083">
            <v>0</v>
          </cell>
          <cell r="DE2083">
            <v>0</v>
          </cell>
          <cell r="DF2083">
            <v>0</v>
          </cell>
          <cell r="DG2083"/>
          <cell r="DH2083"/>
          <cell r="DI2083"/>
          <cell r="DJ2083"/>
          <cell r="DK2083"/>
          <cell r="DL2083">
            <v>43379</v>
          </cell>
          <cell r="DM2083">
            <v>43395</v>
          </cell>
          <cell r="DN2083">
            <v>43409</v>
          </cell>
          <cell r="DO2083">
            <v>43416</v>
          </cell>
          <cell r="DP2083"/>
          <cell r="DQ2083"/>
          <cell r="DR2083"/>
          <cell r="DS2083"/>
          <cell r="DT2083"/>
          <cell r="DU2083"/>
          <cell r="DW2083" t="str">
            <v>1001364-M01</v>
          </cell>
          <cell r="DX2083" t="str">
            <v>1001364-M01-C06</v>
          </cell>
          <cell r="DY2083">
            <v>1</v>
          </cell>
          <cell r="DZ2083">
            <v>1</v>
          </cell>
          <cell r="EA2083">
            <v>0</v>
          </cell>
          <cell r="EB2083">
            <v>1</v>
          </cell>
          <cell r="EC2083">
            <v>0</v>
          </cell>
          <cell r="ED2083">
            <v>26930.172000000002</v>
          </cell>
          <cell r="EE2083">
            <v>0</v>
          </cell>
          <cell r="EF2083">
            <v>0</v>
          </cell>
          <cell r="EG2083">
            <v>0</v>
          </cell>
          <cell r="EH2083">
            <v>0</v>
          </cell>
          <cell r="EI2083">
            <v>2</v>
          </cell>
        </row>
        <row r="2084">
          <cell r="A2084">
            <v>1001364</v>
          </cell>
          <cell r="B2084" t="str">
            <v>Child</v>
          </cell>
          <cell r="C2084">
            <v>620348</v>
          </cell>
          <cell r="D2084" t="str">
            <v>Unicorn House</v>
          </cell>
          <cell r="E2084" t="str">
            <v>L &amp; HC</v>
          </cell>
          <cell r="F2084" t="str">
            <v>B</v>
          </cell>
          <cell r="G2084" t="str">
            <v>Kent</v>
          </cell>
          <cell r="H2084" t="str">
            <v>Bromley</v>
          </cell>
          <cell r="I2084" t="str">
            <v>S Hale</v>
          </cell>
          <cell r="J2084" t="str">
            <v>Kevin Williams</v>
          </cell>
          <cell r="K2084" t="str">
            <v>Sebastian Southwood</v>
          </cell>
          <cell r="L2084" t="str">
            <v>Phillip Barlow</v>
          </cell>
          <cell r="M2084" t="str">
            <v>Paul Deavall</v>
          </cell>
          <cell r="N2084" t="str">
            <v>S Kain</v>
          </cell>
          <cell r="O2084" t="str">
            <v>Styles &amp; Wood</v>
          </cell>
          <cell r="P2084" t="str">
            <v>Vaughan Lynn</v>
          </cell>
          <cell r="Q2084" t="str">
            <v>Nick Phillips</v>
          </cell>
          <cell r="R2084" t="str">
            <v>Tel:  +44 7483 305324
Email: nick.phillips@interserve.gse.gov.uk</v>
          </cell>
          <cell r="S2084" t="str">
            <v>Socotec</v>
          </cell>
          <cell r="T2084" t="str">
            <v>CP Approved</v>
          </cell>
          <cell r="U2084">
            <v>1</v>
          </cell>
          <cell r="V2084" t="str">
            <v>HIGH</v>
          </cell>
          <cell r="W2084" t="str">
            <v>Green</v>
          </cell>
          <cell r="X2084" t="str">
            <v>Interior</v>
          </cell>
          <cell r="Y2084" t="str">
            <v>Staircase / Common Parts Redecoration</v>
          </cell>
          <cell r="Z2084" t="str">
            <v>Redecorate staircase 'A'.</v>
          </cell>
          <cell r="AA2084"/>
          <cell r="AB2084">
            <v>1</v>
          </cell>
          <cell r="AC2084" t="str">
            <v>A</v>
          </cell>
          <cell r="AD2084" t="str">
            <v>JC Off</v>
          </cell>
          <cell r="AE2084">
            <v>1680</v>
          </cell>
          <cell r="AF2084"/>
          <cell r="AG2084">
            <v>210</v>
          </cell>
          <cell r="AH2084">
            <v>378</v>
          </cell>
          <cell r="AI2084">
            <v>2268</v>
          </cell>
          <cell r="AJ2084">
            <v>4417.341692789968</v>
          </cell>
          <cell r="AK2084"/>
          <cell r="AL2084">
            <v>181.81818181818181</v>
          </cell>
          <cell r="AM2084">
            <v>68.181818181818187</v>
          </cell>
          <cell r="AN2084">
            <v>68.181818181818187</v>
          </cell>
          <cell r="AO2084">
            <v>45.454545454545453</v>
          </cell>
          <cell r="AP2084">
            <v>90.909090909090907</v>
          </cell>
          <cell r="AQ2084">
            <v>359.87041582753756</v>
          </cell>
          <cell r="AR2084">
            <v>959.8704158275375</v>
          </cell>
          <cell r="AS2084">
            <v>1046.3515126325922</v>
          </cell>
          <cell r="AT2084">
            <v>6278.1090757955526</v>
          </cell>
          <cell r="AU2084">
            <v>28298.94</v>
          </cell>
          <cell r="AV2084">
            <v>0</v>
          </cell>
          <cell r="AW2084">
            <v>0</v>
          </cell>
          <cell r="AX2084">
            <v>0</v>
          </cell>
          <cell r="AY2084">
            <v>125</v>
          </cell>
          <cell r="AZ2084">
            <v>762.93</v>
          </cell>
          <cell r="BA2084">
            <v>187.5</v>
          </cell>
          <cell r="BB2084">
            <v>373.73</v>
          </cell>
          <cell r="BC2084">
            <v>1449.1599999999999</v>
          </cell>
          <cell r="BD2084">
            <v>5949.62</v>
          </cell>
          <cell r="BE2084">
            <v>35697.72</v>
          </cell>
          <cell r="BF2084">
            <v>28298.94</v>
          </cell>
          <cell r="BG2084">
            <v>28298.94</v>
          </cell>
          <cell r="BH2084">
            <v>28298.94</v>
          </cell>
          <cell r="BI2084">
            <v>0</v>
          </cell>
          <cell r="BJ2084" t="str">
            <v>Year 1</v>
          </cell>
          <cell r="BK2084" t="str">
            <v>Y</v>
          </cell>
          <cell r="BL2084"/>
          <cell r="BM2084">
            <v>0</v>
          </cell>
          <cell r="BN2084"/>
          <cell r="BO2084"/>
          <cell r="BP2084"/>
          <cell r="BQ2084"/>
          <cell r="BR2084"/>
          <cell r="BS2084">
            <v>0</v>
          </cell>
          <cell r="BT2084">
            <v>0</v>
          </cell>
          <cell r="BU2084">
            <v>125</v>
          </cell>
          <cell r="BV2084">
            <v>762.93</v>
          </cell>
          <cell r="BW2084">
            <v>187.5</v>
          </cell>
          <cell r="BX2084">
            <v>373.73</v>
          </cell>
          <cell r="BY2084">
            <v>1449.1599999999999</v>
          </cell>
          <cell r="BZ2084">
            <v>17269.195999999996</v>
          </cell>
          <cell r="CA2084">
            <v>47017.295999999995</v>
          </cell>
          <cell r="CB2084"/>
          <cell r="CC2084"/>
          <cell r="CD2084"/>
          <cell r="CE2084"/>
          <cell r="CF2084"/>
          <cell r="CG2084"/>
          <cell r="CH2084"/>
          <cell r="CI2084" t="str">
            <v>T</v>
          </cell>
          <cell r="CJ2084"/>
          <cell r="CK2084"/>
          <cell r="CL2084"/>
          <cell r="CM2084"/>
          <cell r="CN2084"/>
          <cell r="CO2084"/>
          <cell r="CP2084"/>
          <cell r="CQ2084"/>
          <cell r="CR2084"/>
          <cell r="CS2084">
            <v>0</v>
          </cell>
          <cell r="CT2084">
            <v>0</v>
          </cell>
          <cell r="CU2084"/>
          <cell r="CV2084"/>
          <cell r="CW2084"/>
          <cell r="CX2084"/>
          <cell r="CY2084"/>
          <cell r="CZ2084"/>
          <cell r="DA2084"/>
          <cell r="DB2084"/>
          <cell r="DC2084"/>
          <cell r="DD2084">
            <v>0</v>
          </cell>
          <cell r="DE2084">
            <v>0</v>
          </cell>
          <cell r="DF2084">
            <v>0</v>
          </cell>
          <cell r="DG2084"/>
          <cell r="DH2084"/>
          <cell r="DI2084"/>
          <cell r="DJ2084"/>
          <cell r="DK2084"/>
          <cell r="DL2084">
            <v>43379</v>
          </cell>
          <cell r="DM2084">
            <v>43395</v>
          </cell>
          <cell r="DN2084">
            <v>43409</v>
          </cell>
          <cell r="DO2084">
            <v>43416</v>
          </cell>
          <cell r="DP2084"/>
          <cell r="DQ2084"/>
          <cell r="DR2084"/>
          <cell r="DS2084"/>
          <cell r="DT2084"/>
          <cell r="DU2084"/>
          <cell r="DW2084" t="str">
            <v>1001364-M01</v>
          </cell>
          <cell r="DX2084" t="str">
            <v>1001364-M01-C07</v>
          </cell>
          <cell r="DY2084">
            <v>1</v>
          </cell>
          <cell r="DZ2084">
            <v>1</v>
          </cell>
          <cell r="EA2084">
            <v>0</v>
          </cell>
          <cell r="EB2084">
            <v>1</v>
          </cell>
          <cell r="EC2084">
            <v>0</v>
          </cell>
          <cell r="ED2084">
            <v>35249.243999999999</v>
          </cell>
          <cell r="EE2084">
            <v>0</v>
          </cell>
          <cell r="EF2084">
            <v>0</v>
          </cell>
          <cell r="EG2084">
            <v>0</v>
          </cell>
          <cell r="EH2084">
            <v>0</v>
          </cell>
          <cell r="EI2084">
            <v>2</v>
          </cell>
        </row>
        <row r="2085">
          <cell r="A2085">
            <v>1001364</v>
          </cell>
          <cell r="B2085" t="str">
            <v>Child</v>
          </cell>
          <cell r="C2085">
            <v>620348</v>
          </cell>
          <cell r="D2085" t="str">
            <v>Unicorn House</v>
          </cell>
          <cell r="E2085" t="str">
            <v>L &amp; HC</v>
          </cell>
          <cell r="F2085" t="str">
            <v>B</v>
          </cell>
          <cell r="G2085" t="str">
            <v>Kent</v>
          </cell>
          <cell r="H2085" t="str">
            <v>Bromley</v>
          </cell>
          <cell r="I2085" t="str">
            <v>S Hale</v>
          </cell>
          <cell r="J2085" t="str">
            <v>Kevin Williams</v>
          </cell>
          <cell r="K2085" t="str">
            <v>Sebastian Southwood</v>
          </cell>
          <cell r="L2085" t="str">
            <v>Phillip Barlow</v>
          </cell>
          <cell r="M2085" t="str">
            <v>Paul Deavall</v>
          </cell>
          <cell r="N2085" t="str">
            <v>S Kain</v>
          </cell>
          <cell r="O2085" t="str">
            <v>Styles &amp; Wood</v>
          </cell>
          <cell r="P2085" t="str">
            <v>Vaughan Lynn</v>
          </cell>
          <cell r="Q2085" t="str">
            <v>Nick Phillips</v>
          </cell>
          <cell r="R2085" t="str">
            <v>Tel:  +44 7483 305324
Email: nick.phillips@interserve.gse.gov.uk</v>
          </cell>
          <cell r="S2085" t="str">
            <v>Socotec</v>
          </cell>
          <cell r="T2085" t="str">
            <v>CP Approved</v>
          </cell>
          <cell r="U2085">
            <v>1</v>
          </cell>
          <cell r="V2085" t="str">
            <v>HIGH</v>
          </cell>
          <cell r="W2085" t="str">
            <v>Green</v>
          </cell>
          <cell r="X2085" t="str">
            <v>Interior</v>
          </cell>
          <cell r="Y2085" t="str">
            <v>Reception Area Redecoration</v>
          </cell>
          <cell r="Z2085" t="str">
            <v>Redecorate reception area</v>
          </cell>
          <cell r="AA2085"/>
          <cell r="AB2085">
            <v>1</v>
          </cell>
          <cell r="AC2085" t="str">
            <v>A</v>
          </cell>
          <cell r="AD2085" t="str">
            <v>JC Off</v>
          </cell>
          <cell r="AE2085">
            <v>600</v>
          </cell>
          <cell r="AF2085"/>
          <cell r="AG2085">
            <v>75</v>
          </cell>
          <cell r="AH2085">
            <v>135</v>
          </cell>
          <cell r="AI2085">
            <v>810</v>
          </cell>
          <cell r="AJ2085">
            <v>1671.128526645768</v>
          </cell>
          <cell r="AK2085"/>
          <cell r="AL2085">
            <v>181.81818181818181</v>
          </cell>
          <cell r="AM2085">
            <v>68.181818181818187</v>
          </cell>
          <cell r="AN2085">
            <v>68.181818181818187</v>
          </cell>
          <cell r="AO2085">
            <v>45.454545454545453</v>
          </cell>
          <cell r="AP2085">
            <v>90.909090909090907</v>
          </cell>
          <cell r="AQ2085">
            <v>128.52514850983485</v>
          </cell>
          <cell r="AR2085">
            <v>728.52514850983482</v>
          </cell>
          <cell r="AS2085">
            <v>450.83982594021148</v>
          </cell>
          <cell r="AT2085">
            <v>2705.0389556412688</v>
          </cell>
          <cell r="AU2085">
            <v>18230.72</v>
          </cell>
          <cell r="AV2085">
            <v>0</v>
          </cell>
          <cell r="AW2085">
            <v>0</v>
          </cell>
          <cell r="AX2085">
            <v>0</v>
          </cell>
          <cell r="AY2085">
            <v>125</v>
          </cell>
          <cell r="AZ2085">
            <v>762.93</v>
          </cell>
          <cell r="BA2085">
            <v>187.5</v>
          </cell>
          <cell r="BB2085">
            <v>133.47</v>
          </cell>
          <cell r="BC2085">
            <v>1208.8999999999999</v>
          </cell>
          <cell r="BD2085">
            <v>3887.9240000000009</v>
          </cell>
          <cell r="BE2085">
            <v>23327.544000000002</v>
          </cell>
          <cell r="BF2085">
            <v>18230.72</v>
          </cell>
          <cell r="BG2085">
            <v>18230.72</v>
          </cell>
          <cell r="BH2085">
            <v>18230.72</v>
          </cell>
          <cell r="BI2085">
            <v>0</v>
          </cell>
          <cell r="BJ2085" t="str">
            <v>Year 1</v>
          </cell>
          <cell r="BK2085" t="str">
            <v>Y</v>
          </cell>
          <cell r="BL2085"/>
          <cell r="BM2085">
            <v>0</v>
          </cell>
          <cell r="BN2085"/>
          <cell r="BO2085"/>
          <cell r="BP2085"/>
          <cell r="BQ2085"/>
          <cell r="BR2085"/>
          <cell r="BS2085">
            <v>0</v>
          </cell>
          <cell r="BT2085">
            <v>0</v>
          </cell>
          <cell r="BU2085">
            <v>125</v>
          </cell>
          <cell r="BV2085">
            <v>762.93</v>
          </cell>
          <cell r="BW2085">
            <v>187.5</v>
          </cell>
          <cell r="BX2085">
            <v>133.47</v>
          </cell>
          <cell r="BY2085">
            <v>1208.8999999999999</v>
          </cell>
          <cell r="BZ2085">
            <v>11180.212000000001</v>
          </cell>
          <cell r="CA2085">
            <v>30619.832000000002</v>
          </cell>
          <cell r="CB2085"/>
          <cell r="CC2085"/>
          <cell r="CD2085"/>
          <cell r="CE2085"/>
          <cell r="CF2085"/>
          <cell r="CG2085"/>
          <cell r="CH2085"/>
          <cell r="CI2085" t="str">
            <v>T</v>
          </cell>
          <cell r="CJ2085"/>
          <cell r="CK2085"/>
          <cell r="CL2085"/>
          <cell r="CM2085"/>
          <cell r="CN2085"/>
          <cell r="CO2085"/>
          <cell r="CP2085"/>
          <cell r="CQ2085"/>
          <cell r="CR2085"/>
          <cell r="CS2085">
            <v>0</v>
          </cell>
          <cell r="CT2085">
            <v>0</v>
          </cell>
          <cell r="CU2085"/>
          <cell r="CV2085"/>
          <cell r="CW2085"/>
          <cell r="CX2085"/>
          <cell r="CY2085"/>
          <cell r="CZ2085"/>
          <cell r="DA2085"/>
          <cell r="DB2085"/>
          <cell r="DC2085"/>
          <cell r="DD2085">
            <v>0</v>
          </cell>
          <cell r="DE2085">
            <v>0</v>
          </cell>
          <cell r="DF2085">
            <v>0</v>
          </cell>
          <cell r="DG2085"/>
          <cell r="DH2085"/>
          <cell r="DI2085"/>
          <cell r="DJ2085"/>
          <cell r="DK2085"/>
          <cell r="DL2085">
            <v>43379</v>
          </cell>
          <cell r="DM2085">
            <v>43395</v>
          </cell>
          <cell r="DN2085">
            <v>43409</v>
          </cell>
          <cell r="DO2085">
            <v>43416</v>
          </cell>
          <cell r="DP2085"/>
          <cell r="DQ2085"/>
          <cell r="DR2085"/>
          <cell r="DS2085"/>
          <cell r="DT2085"/>
          <cell r="DU2085"/>
          <cell r="DW2085" t="str">
            <v>1001364-M01</v>
          </cell>
          <cell r="DX2085" t="str">
            <v>1001364-M01-C08</v>
          </cell>
          <cell r="DY2085">
            <v>1</v>
          </cell>
          <cell r="DZ2085">
            <v>1</v>
          </cell>
          <cell r="EA2085">
            <v>0</v>
          </cell>
          <cell r="EB2085">
            <v>1</v>
          </cell>
          <cell r="EC2085">
            <v>0</v>
          </cell>
          <cell r="ED2085">
            <v>23167.38</v>
          </cell>
          <cell r="EE2085">
            <v>0</v>
          </cell>
          <cell r="EF2085">
            <v>0</v>
          </cell>
          <cell r="EG2085">
            <v>0</v>
          </cell>
          <cell r="EH2085">
            <v>0</v>
          </cell>
          <cell r="EI2085">
            <v>2</v>
          </cell>
        </row>
        <row r="2086">
          <cell r="A2086">
            <v>1001364</v>
          </cell>
          <cell r="B2086" t="str">
            <v>Child</v>
          </cell>
          <cell r="C2086">
            <v>620348</v>
          </cell>
          <cell r="D2086" t="str">
            <v>Unicorn House</v>
          </cell>
          <cell r="E2086" t="str">
            <v>L &amp; HC</v>
          </cell>
          <cell r="F2086" t="str">
            <v>B</v>
          </cell>
          <cell r="G2086" t="str">
            <v>Kent</v>
          </cell>
          <cell r="H2086" t="str">
            <v>Bromley</v>
          </cell>
          <cell r="I2086" t="str">
            <v>S Hale</v>
          </cell>
          <cell r="J2086" t="str">
            <v>Kevin Williams</v>
          </cell>
          <cell r="K2086" t="str">
            <v>Sebastian Southwood</v>
          </cell>
          <cell r="L2086" t="str">
            <v>Phillip Barlow</v>
          </cell>
          <cell r="M2086" t="str">
            <v>Paul Deavall</v>
          </cell>
          <cell r="N2086" t="str">
            <v>S Kain</v>
          </cell>
          <cell r="O2086" t="str">
            <v>Styles &amp; Wood</v>
          </cell>
          <cell r="P2086" t="str">
            <v>Vaughan Lynn</v>
          </cell>
          <cell r="Q2086" t="str">
            <v>Nick Phillips</v>
          </cell>
          <cell r="R2086" t="str">
            <v>Tel:  +44 7483 305324
Email: nick.phillips@interserve.gse.gov.uk</v>
          </cell>
          <cell r="S2086" t="str">
            <v>Socotec</v>
          </cell>
          <cell r="T2086" t="str">
            <v>CP Approved</v>
          </cell>
          <cell r="U2086">
            <v>1</v>
          </cell>
          <cell r="V2086" t="str">
            <v>HIGH</v>
          </cell>
          <cell r="W2086" t="str">
            <v>Green</v>
          </cell>
          <cell r="X2086" t="str">
            <v>Interior</v>
          </cell>
          <cell r="Y2086" t="str">
            <v>Tea Point Ceilings</v>
          </cell>
          <cell r="Z2086" t="str">
            <v>Pro-coat large 3rd floor tea point ceiling.</v>
          </cell>
          <cell r="AA2086"/>
          <cell r="AB2086">
            <v>1</v>
          </cell>
          <cell r="AC2086" t="str">
            <v>A</v>
          </cell>
          <cell r="AD2086" t="str">
            <v>JC Off</v>
          </cell>
          <cell r="AE2086">
            <v>600</v>
          </cell>
          <cell r="AF2086"/>
          <cell r="AG2086">
            <v>75</v>
          </cell>
          <cell r="AH2086">
            <v>135</v>
          </cell>
          <cell r="AI2086">
            <v>810</v>
          </cell>
          <cell r="AJ2086">
            <v>1671.128526645768</v>
          </cell>
          <cell r="AK2086"/>
          <cell r="AL2086">
            <v>181.81818181818181</v>
          </cell>
          <cell r="AM2086">
            <v>68.181818181818187</v>
          </cell>
          <cell r="AN2086">
            <v>68.181818181818187</v>
          </cell>
          <cell r="AO2086">
            <v>45.454545454545453</v>
          </cell>
          <cell r="AP2086">
            <v>90.909090909090907</v>
          </cell>
          <cell r="AQ2086">
            <v>128.52514850983485</v>
          </cell>
          <cell r="AR2086">
            <v>728.52514850983482</v>
          </cell>
          <cell r="AS2086">
            <v>450.83982594021148</v>
          </cell>
          <cell r="AT2086">
            <v>2705.0389556412688</v>
          </cell>
          <cell r="AU2086">
            <v>12904.33</v>
          </cell>
          <cell r="AV2086">
            <v>0</v>
          </cell>
          <cell r="AW2086">
            <v>0</v>
          </cell>
          <cell r="AX2086">
            <v>0</v>
          </cell>
          <cell r="AY2086">
            <v>125</v>
          </cell>
          <cell r="AZ2086">
            <v>762.93</v>
          </cell>
          <cell r="BA2086">
            <v>187.5</v>
          </cell>
          <cell r="BB2086">
            <v>133.47</v>
          </cell>
          <cell r="BC2086">
            <v>1208.8999999999999</v>
          </cell>
          <cell r="BD2086">
            <v>2822.6460000000002</v>
          </cell>
          <cell r="BE2086">
            <v>16935.876</v>
          </cell>
          <cell r="BF2086">
            <v>12904.33</v>
          </cell>
          <cell r="BG2086">
            <v>12904.33</v>
          </cell>
          <cell r="BH2086">
            <v>12904.33</v>
          </cell>
          <cell r="BI2086">
            <v>0</v>
          </cell>
          <cell r="BJ2086" t="str">
            <v>Year 1</v>
          </cell>
          <cell r="BK2086" t="str">
            <v>Y</v>
          </cell>
          <cell r="BL2086"/>
          <cell r="BM2086">
            <v>0</v>
          </cell>
          <cell r="BN2086"/>
          <cell r="BO2086"/>
          <cell r="BP2086"/>
          <cell r="BQ2086"/>
          <cell r="BR2086"/>
          <cell r="BS2086">
            <v>0</v>
          </cell>
          <cell r="BT2086">
            <v>0</v>
          </cell>
          <cell r="BU2086">
            <v>125</v>
          </cell>
          <cell r="BV2086">
            <v>762.93</v>
          </cell>
          <cell r="BW2086">
            <v>187.5</v>
          </cell>
          <cell r="BX2086">
            <v>133.47</v>
          </cell>
          <cell r="BY2086">
            <v>1208.8999999999999</v>
          </cell>
          <cell r="BZ2086">
            <v>7984.3780000000006</v>
          </cell>
          <cell r="CA2086">
            <v>22097.608</v>
          </cell>
          <cell r="CB2086"/>
          <cell r="CC2086"/>
          <cell r="CD2086"/>
          <cell r="CE2086"/>
          <cell r="CF2086"/>
          <cell r="CG2086"/>
          <cell r="CH2086"/>
          <cell r="CI2086" t="str">
            <v>T</v>
          </cell>
          <cell r="CJ2086"/>
          <cell r="CK2086"/>
          <cell r="CL2086"/>
          <cell r="CM2086"/>
          <cell r="CN2086"/>
          <cell r="CO2086"/>
          <cell r="CP2086"/>
          <cell r="CQ2086"/>
          <cell r="CR2086"/>
          <cell r="CS2086">
            <v>0</v>
          </cell>
          <cell r="CT2086">
            <v>0</v>
          </cell>
          <cell r="CU2086"/>
          <cell r="CV2086"/>
          <cell r="CW2086"/>
          <cell r="CX2086"/>
          <cell r="CY2086"/>
          <cell r="CZ2086"/>
          <cell r="DA2086"/>
          <cell r="DB2086"/>
          <cell r="DC2086"/>
          <cell r="DD2086">
            <v>0</v>
          </cell>
          <cell r="DE2086">
            <v>0</v>
          </cell>
          <cell r="DF2086">
            <v>0</v>
          </cell>
          <cell r="DG2086"/>
          <cell r="DH2086"/>
          <cell r="DI2086"/>
          <cell r="DJ2086"/>
          <cell r="DK2086"/>
          <cell r="DL2086">
            <v>43379</v>
          </cell>
          <cell r="DM2086">
            <v>43395</v>
          </cell>
          <cell r="DN2086">
            <v>43409</v>
          </cell>
          <cell r="DO2086">
            <v>43416</v>
          </cell>
          <cell r="DP2086"/>
          <cell r="DQ2086"/>
          <cell r="DR2086"/>
          <cell r="DS2086"/>
          <cell r="DT2086"/>
          <cell r="DU2086"/>
          <cell r="DW2086" t="str">
            <v>1001364-M01</v>
          </cell>
          <cell r="DX2086" t="str">
            <v>1001364-M01-C09</v>
          </cell>
          <cell r="DY2086">
            <v>1</v>
          </cell>
          <cell r="DZ2086">
            <v>1</v>
          </cell>
          <cell r="EA2086">
            <v>0</v>
          </cell>
          <cell r="EB2086">
            <v>1</v>
          </cell>
          <cell r="EC2086">
            <v>0</v>
          </cell>
          <cell r="ED2086">
            <v>16775.712</v>
          </cell>
          <cell r="EE2086">
            <v>0</v>
          </cell>
          <cell r="EF2086">
            <v>0</v>
          </cell>
          <cell r="EG2086">
            <v>0</v>
          </cell>
          <cell r="EH2086">
            <v>0</v>
          </cell>
          <cell r="EI2086">
            <v>2</v>
          </cell>
        </row>
        <row r="2087">
          <cell r="A2087">
            <v>1001364</v>
          </cell>
          <cell r="B2087" t="str">
            <v>Child</v>
          </cell>
          <cell r="C2087">
            <v>620348</v>
          </cell>
          <cell r="D2087" t="str">
            <v>Unicorn House</v>
          </cell>
          <cell r="E2087" t="str">
            <v>L &amp; HC</v>
          </cell>
          <cell r="F2087" t="str">
            <v>B</v>
          </cell>
          <cell r="G2087" t="str">
            <v>Kent</v>
          </cell>
          <cell r="H2087" t="str">
            <v>Bromley</v>
          </cell>
          <cell r="I2087" t="str">
            <v>S Hale</v>
          </cell>
          <cell r="J2087" t="str">
            <v>Kevin Williams</v>
          </cell>
          <cell r="K2087" t="str">
            <v>Sebastian Southwood</v>
          </cell>
          <cell r="L2087" t="str">
            <v>Phillip Barlow</v>
          </cell>
          <cell r="M2087" t="str">
            <v>Paul Deavall</v>
          </cell>
          <cell r="N2087" t="str">
            <v>S Kain</v>
          </cell>
          <cell r="O2087" t="str">
            <v>Styles &amp; Wood</v>
          </cell>
          <cell r="P2087" t="str">
            <v>Vaughan Lynn</v>
          </cell>
          <cell r="Q2087" t="str">
            <v>Nick Phillips</v>
          </cell>
          <cell r="R2087" t="str">
            <v>Tel:  +44 7483 305324
Email: nick.phillips@interserve.gse.gov.uk</v>
          </cell>
          <cell r="S2087" t="str">
            <v>Socotec</v>
          </cell>
          <cell r="T2087" t="str">
            <v>CP Approved</v>
          </cell>
          <cell r="U2087">
            <v>1</v>
          </cell>
          <cell r="V2087" t="str">
            <v>HIGH</v>
          </cell>
          <cell r="W2087" t="str">
            <v>Green</v>
          </cell>
          <cell r="X2087" t="str">
            <v>Interior</v>
          </cell>
          <cell r="Y2087" t="str">
            <v>Office Areas Floors</v>
          </cell>
          <cell r="Z2087" t="str">
            <v>Provide new carpet tiles to the public staircase, including stair treads, nosing's and landings, including the adjacent lift lobbies, between the Ground and 2nd floors.  (Note the existing covering between the ground and 1st floor is carpet tiles.  The existing covering between the 1st and 2nd floors in vinyl)  Rate of £35/sqm used.</v>
          </cell>
          <cell r="AA2087"/>
          <cell r="AB2087">
            <v>1</v>
          </cell>
          <cell r="AC2087" t="str">
            <v>A</v>
          </cell>
          <cell r="AD2087" t="str">
            <v>JC Off</v>
          </cell>
          <cell r="AE2087">
            <v>3360</v>
          </cell>
          <cell r="AF2087"/>
          <cell r="AG2087">
            <v>420</v>
          </cell>
          <cell r="AH2087">
            <v>756</v>
          </cell>
          <cell r="AI2087">
            <v>4536</v>
          </cell>
          <cell r="AJ2087">
            <v>12266.386052303862</v>
          </cell>
          <cell r="AK2087"/>
          <cell r="AL2087">
            <v>181.81818181818181</v>
          </cell>
          <cell r="AM2087">
            <v>68.181818181818187</v>
          </cell>
          <cell r="AN2087">
            <v>68.181818181818187</v>
          </cell>
          <cell r="AO2087">
            <v>45.454545454545453</v>
          </cell>
          <cell r="AP2087">
            <v>90.909090909090907</v>
          </cell>
          <cell r="AQ2087">
            <v>1021.086117480357</v>
          </cell>
          <cell r="AR2087">
            <v>1621.086117480357</v>
          </cell>
          <cell r="AS2087">
            <v>2748.4035248659347</v>
          </cell>
          <cell r="AT2087">
            <v>16490.421149195608</v>
          </cell>
          <cell r="AU2087">
            <v>13841</v>
          </cell>
          <cell r="AV2087">
            <v>0</v>
          </cell>
          <cell r="AW2087">
            <v>0</v>
          </cell>
          <cell r="AX2087">
            <v>0</v>
          </cell>
          <cell r="AY2087">
            <v>0</v>
          </cell>
          <cell r="AZ2087">
            <v>0</v>
          </cell>
          <cell r="BA2087">
            <v>0</v>
          </cell>
          <cell r="BB2087">
            <v>1060.4000000000001</v>
          </cell>
          <cell r="BC2087">
            <v>1060.4000000000001</v>
          </cell>
          <cell r="BD2087">
            <v>2980.28</v>
          </cell>
          <cell r="BE2087">
            <v>17881.68</v>
          </cell>
          <cell r="BF2087">
            <v>13841</v>
          </cell>
          <cell r="BG2087">
            <v>13841</v>
          </cell>
          <cell r="BH2087">
            <v>13841</v>
          </cell>
          <cell r="BI2087">
            <v>0</v>
          </cell>
          <cell r="BJ2087" t="str">
            <v>Deferred</v>
          </cell>
          <cell r="BK2087" t="str">
            <v>Y</v>
          </cell>
          <cell r="BL2087"/>
          <cell r="BM2087">
            <v>0</v>
          </cell>
          <cell r="BN2087"/>
          <cell r="BO2087"/>
          <cell r="BP2087"/>
          <cell r="BQ2087"/>
          <cell r="BR2087"/>
          <cell r="BS2087">
            <v>0</v>
          </cell>
          <cell r="BT2087">
            <v>0</v>
          </cell>
          <cell r="BU2087">
            <v>0</v>
          </cell>
          <cell r="BV2087">
            <v>0</v>
          </cell>
          <cell r="BW2087">
            <v>0</v>
          </cell>
          <cell r="BX2087">
            <v>1060.4000000000001</v>
          </cell>
          <cell r="BY2087">
            <v>1060.4000000000001</v>
          </cell>
          <cell r="BZ2087">
            <v>8516.68</v>
          </cell>
          <cell r="CA2087">
            <v>23418.080000000002</v>
          </cell>
          <cell r="CB2087"/>
          <cell r="CC2087"/>
          <cell r="CD2087"/>
          <cell r="CE2087"/>
          <cell r="CF2087"/>
          <cell r="CG2087"/>
          <cell r="CH2087"/>
          <cell r="CI2087" t="str">
            <v>T</v>
          </cell>
          <cell r="CJ2087"/>
          <cell r="CK2087"/>
          <cell r="CL2087"/>
          <cell r="CM2087"/>
          <cell r="CN2087"/>
          <cell r="CO2087"/>
          <cell r="CP2087"/>
          <cell r="CQ2087"/>
          <cell r="CR2087"/>
          <cell r="CS2087">
            <v>0</v>
          </cell>
          <cell r="CT2087">
            <v>0</v>
          </cell>
          <cell r="CU2087"/>
          <cell r="CV2087"/>
          <cell r="CW2087"/>
          <cell r="CX2087"/>
          <cell r="CY2087"/>
          <cell r="CZ2087"/>
          <cell r="DA2087"/>
          <cell r="DB2087"/>
          <cell r="DC2087"/>
          <cell r="DD2087">
            <v>0</v>
          </cell>
          <cell r="DE2087">
            <v>0</v>
          </cell>
          <cell r="DF2087">
            <v>0</v>
          </cell>
          <cell r="DG2087"/>
          <cell r="DH2087"/>
          <cell r="DI2087"/>
          <cell r="DJ2087"/>
          <cell r="DK2087"/>
          <cell r="DL2087">
            <v>43379</v>
          </cell>
          <cell r="DM2087">
            <v>43395</v>
          </cell>
          <cell r="DN2087">
            <v>43409</v>
          </cell>
          <cell r="DO2087">
            <v>43416</v>
          </cell>
          <cell r="DP2087"/>
          <cell r="DQ2087"/>
          <cell r="DR2087"/>
          <cell r="DS2087"/>
          <cell r="DT2087"/>
          <cell r="DU2087"/>
          <cell r="DW2087" t="str">
            <v>1001364-M01</v>
          </cell>
          <cell r="DX2087" t="str">
            <v>1001364-M01-C10</v>
          </cell>
          <cell r="DY2087">
            <v>1</v>
          </cell>
          <cell r="DZ2087">
            <v>1</v>
          </cell>
          <cell r="EA2087">
            <v>0</v>
          </cell>
          <cell r="EB2087">
            <v>1</v>
          </cell>
          <cell r="EC2087">
            <v>0</v>
          </cell>
          <cell r="ED2087">
            <v>16609.2</v>
          </cell>
          <cell r="EE2087">
            <v>0</v>
          </cell>
          <cell r="EF2087">
            <v>0</v>
          </cell>
          <cell r="EG2087">
            <v>0</v>
          </cell>
          <cell r="EH2087">
            <v>0</v>
          </cell>
          <cell r="EI2087">
            <v>2</v>
          </cell>
        </row>
        <row r="2088">
          <cell r="A2088">
            <v>1001364</v>
          </cell>
          <cell r="B2088" t="str">
            <v>Child</v>
          </cell>
          <cell r="C2088">
            <v>620348</v>
          </cell>
          <cell r="D2088" t="str">
            <v>Unicorn House</v>
          </cell>
          <cell r="E2088" t="str">
            <v>L &amp; HC</v>
          </cell>
          <cell r="F2088" t="str">
            <v>B</v>
          </cell>
          <cell r="G2088" t="str">
            <v>Kent</v>
          </cell>
          <cell r="H2088" t="str">
            <v>Bromley</v>
          </cell>
          <cell r="I2088" t="str">
            <v>S Hale</v>
          </cell>
          <cell r="J2088" t="str">
            <v>Kevin Williams</v>
          </cell>
          <cell r="K2088" t="str">
            <v>Sebastian Southwood</v>
          </cell>
          <cell r="L2088" t="str">
            <v>Phillip Barlow</v>
          </cell>
          <cell r="M2088" t="str">
            <v>Paul Deavall</v>
          </cell>
          <cell r="N2088" t="str">
            <v>S Kain</v>
          </cell>
          <cell r="O2088" t="str">
            <v>Styles &amp; Wood</v>
          </cell>
          <cell r="P2088" t="str">
            <v>Vaughan Lynn</v>
          </cell>
          <cell r="Q2088" t="str">
            <v>Nick Phillips</v>
          </cell>
          <cell r="R2088" t="str">
            <v>Tel:  +44 7483 305324
Email: nick.phillips@interserve.gse.gov.uk</v>
          </cell>
          <cell r="S2088" t="str">
            <v>Socotec</v>
          </cell>
          <cell r="T2088" t="str">
            <v>CP Approved</v>
          </cell>
          <cell r="U2088">
            <v>1</v>
          </cell>
          <cell r="V2088" t="str">
            <v>HIGH</v>
          </cell>
          <cell r="W2088" t="str">
            <v>Green</v>
          </cell>
          <cell r="X2088" t="str">
            <v>Interior</v>
          </cell>
          <cell r="Y2088" t="str">
            <v>Office Areas Floors</v>
          </cell>
          <cell r="Z2088" t="str">
            <v>Replace carpet tiles to all 4th floor office areas, including the tea point and meeting rooms</v>
          </cell>
          <cell r="AA2088"/>
          <cell r="AB2088">
            <v>1</v>
          </cell>
          <cell r="AC2088" t="str">
            <v>A</v>
          </cell>
          <cell r="AD2088" t="str">
            <v>JC Off</v>
          </cell>
          <cell r="AE2088">
            <v>34788</v>
          </cell>
          <cell r="AF2088"/>
          <cell r="AG2088">
            <v>4348.5000000000073</v>
          </cell>
          <cell r="AH2088">
            <v>7827.2999999999956</v>
          </cell>
          <cell r="AI2088">
            <v>46963.8</v>
          </cell>
          <cell r="AJ2088">
            <v>125640.38468244084</v>
          </cell>
          <cell r="AK2088"/>
          <cell r="AL2088">
            <v>181.81818181818181</v>
          </cell>
          <cell r="AM2088">
            <v>68.181818181818187</v>
          </cell>
          <cell r="AN2088">
            <v>68.181818181818187</v>
          </cell>
          <cell r="AO2088">
            <v>45.454545454545453</v>
          </cell>
          <cell r="AP2088">
            <v>90.909090909090907</v>
          </cell>
          <cell r="AQ2088">
            <v>10571.888052055552</v>
          </cell>
          <cell r="AR2088">
            <v>11171.888052055552</v>
          </cell>
          <cell r="AS2088">
            <v>27333.363637808368</v>
          </cell>
          <cell r="AT2088">
            <v>164000.1818268502</v>
          </cell>
          <cell r="AU2088">
            <v>47249.7</v>
          </cell>
          <cell r="AV2088">
            <v>0</v>
          </cell>
          <cell r="AW2088">
            <v>0</v>
          </cell>
          <cell r="AX2088">
            <v>0</v>
          </cell>
          <cell r="AY2088">
            <v>125</v>
          </cell>
          <cell r="AZ2088">
            <v>762.93</v>
          </cell>
          <cell r="BA2088">
            <v>187.5</v>
          </cell>
          <cell r="BB2088">
            <v>10978.93</v>
          </cell>
          <cell r="BC2088">
            <v>12054.36</v>
          </cell>
          <cell r="BD2088">
            <v>11860.812</v>
          </cell>
          <cell r="BE2088">
            <v>71164.872000000003</v>
          </cell>
          <cell r="BF2088">
            <v>47249.7</v>
          </cell>
          <cell r="BG2088">
            <v>47249.7</v>
          </cell>
          <cell r="BH2088">
            <v>47249.7</v>
          </cell>
          <cell r="BI2088">
            <v>0</v>
          </cell>
          <cell r="BJ2088" t="str">
            <v>Year 1</v>
          </cell>
          <cell r="BK2088" t="str">
            <v>Y</v>
          </cell>
          <cell r="BL2088"/>
          <cell r="BM2088">
            <v>0</v>
          </cell>
          <cell r="BN2088"/>
          <cell r="BO2088"/>
          <cell r="BP2088"/>
          <cell r="BQ2088"/>
          <cell r="BR2088"/>
          <cell r="BS2088">
            <v>0</v>
          </cell>
          <cell r="BT2088">
            <v>0</v>
          </cell>
          <cell r="BU2088">
            <v>125</v>
          </cell>
          <cell r="BV2088">
            <v>762.93</v>
          </cell>
          <cell r="BW2088">
            <v>187.5</v>
          </cell>
          <cell r="BX2088">
            <v>10978.93</v>
          </cell>
          <cell r="BY2088">
            <v>12054.36</v>
          </cell>
          <cell r="BZ2088">
            <v>30760.691999999995</v>
          </cell>
          <cell r="CA2088">
            <v>90064.751999999993</v>
          </cell>
          <cell r="CB2088"/>
          <cell r="CC2088"/>
          <cell r="CD2088"/>
          <cell r="CE2088"/>
          <cell r="CF2088"/>
          <cell r="CG2088"/>
          <cell r="CH2088"/>
          <cell r="CI2088" t="str">
            <v>T</v>
          </cell>
          <cell r="CJ2088"/>
          <cell r="CK2088"/>
          <cell r="CL2088"/>
          <cell r="CM2088"/>
          <cell r="CN2088"/>
          <cell r="CO2088"/>
          <cell r="CP2088"/>
          <cell r="CQ2088"/>
          <cell r="CR2088"/>
          <cell r="CS2088">
            <v>0</v>
          </cell>
          <cell r="CT2088">
            <v>0</v>
          </cell>
          <cell r="CU2088"/>
          <cell r="CV2088"/>
          <cell r="CW2088"/>
          <cell r="CX2088"/>
          <cell r="CY2088"/>
          <cell r="CZ2088"/>
          <cell r="DA2088"/>
          <cell r="DB2088"/>
          <cell r="DC2088"/>
          <cell r="DD2088">
            <v>0</v>
          </cell>
          <cell r="DE2088">
            <v>0</v>
          </cell>
          <cell r="DF2088">
            <v>0</v>
          </cell>
          <cell r="DG2088"/>
          <cell r="DH2088"/>
          <cell r="DI2088"/>
          <cell r="DJ2088"/>
          <cell r="DK2088"/>
          <cell r="DL2088">
            <v>43379</v>
          </cell>
          <cell r="DM2088">
            <v>43395</v>
          </cell>
          <cell r="DN2088">
            <v>43409</v>
          </cell>
          <cell r="DO2088">
            <v>43416</v>
          </cell>
          <cell r="DP2088"/>
          <cell r="DQ2088"/>
          <cell r="DR2088">
            <v>43648</v>
          </cell>
          <cell r="DS2088">
            <v>43648</v>
          </cell>
          <cell r="DT2088">
            <v>0</v>
          </cell>
          <cell r="DU2088">
            <v>43648</v>
          </cell>
          <cell r="DW2088" t="str">
            <v>1001364-M01</v>
          </cell>
          <cell r="DX2088" t="str">
            <v>1001364-M01-C11</v>
          </cell>
          <cell r="DY2088">
            <v>2</v>
          </cell>
          <cell r="DZ2088">
            <v>1</v>
          </cell>
          <cell r="EA2088">
            <v>43648</v>
          </cell>
          <cell r="EB2088">
            <v>0.9977776759530792</v>
          </cell>
          <cell r="EC2088">
            <v>2.2223240469207983E-3</v>
          </cell>
          <cell r="ED2088">
            <v>57861.283081836504</v>
          </cell>
          <cell r="EE2088">
            <v>128.8729181634917</v>
          </cell>
          <cell r="EF2088">
            <v>43648</v>
          </cell>
          <cell r="EG2088">
            <v>43648</v>
          </cell>
          <cell r="EH2088">
            <v>43648</v>
          </cell>
          <cell r="EI2088">
            <v>43654</v>
          </cell>
        </row>
        <row r="2089">
          <cell r="A2089">
            <v>1001365</v>
          </cell>
          <cell r="B2089" t="str">
            <v>Master</v>
          </cell>
          <cell r="C2089">
            <v>620341</v>
          </cell>
          <cell r="D2089" t="str">
            <v>55 High Street</v>
          </cell>
          <cell r="E2089" t="str">
            <v>Southern</v>
          </cell>
          <cell r="F2089" t="str">
            <v>B</v>
          </cell>
          <cell r="G2089" t="str">
            <v>East Sussex</v>
          </cell>
          <cell r="H2089" t="str">
            <v>Newhaven</v>
          </cell>
          <cell r="I2089" t="str">
            <v>S Hale</v>
          </cell>
          <cell r="J2089" t="str">
            <v>Kevin Williams</v>
          </cell>
          <cell r="K2089" t="str">
            <v>Sebastian Southwood</v>
          </cell>
          <cell r="L2089" t="str">
            <v>Phillip Barlow</v>
          </cell>
          <cell r="M2089" t="str">
            <v>Paul Harding</v>
          </cell>
          <cell r="N2089" t="str">
            <v>S Kain</v>
          </cell>
          <cell r="O2089" t="str">
            <v>Styles &amp; Wood</v>
          </cell>
          <cell r="P2089" t="str">
            <v>Paul McNamara</v>
          </cell>
          <cell r="Q2089" t="str">
            <v>Raymond Cawte</v>
          </cell>
          <cell r="R2089" t="str">
            <v>Tel:  +44 7483 305474
Email: raymond.cawte@interserve.gse.gov.uk</v>
          </cell>
          <cell r="S2089" t="str">
            <v>Socotec</v>
          </cell>
          <cell r="T2089" t="str">
            <v>In Development</v>
          </cell>
          <cell r="U2089">
            <v>1</v>
          </cell>
          <cell r="V2089" t="str">
            <v>MEDIUM</v>
          </cell>
          <cell r="W2089" t="str">
            <v>Green</v>
          </cell>
          <cell r="X2089"/>
          <cell r="Y2089"/>
          <cell r="Z2089" t="str">
            <v>LCW-620341-Newhaven-55 High Street-Building Fabric</v>
          </cell>
          <cell r="AA2089"/>
          <cell r="AB2089">
            <v>1</v>
          </cell>
          <cell r="AC2089"/>
          <cell r="AD2089" t="str">
            <v>JC</v>
          </cell>
          <cell r="AE2089"/>
          <cell r="AF2089">
            <v>654</v>
          </cell>
          <cell r="AG2089">
            <v>81.75</v>
          </cell>
          <cell r="AH2089">
            <v>147.14999999999998</v>
          </cell>
          <cell r="AI2089">
            <v>882.9</v>
          </cell>
          <cell r="AJ2089"/>
          <cell r="AK2089">
            <v>3959.2527397260274</v>
          </cell>
          <cell r="AL2089">
            <v>0</v>
          </cell>
          <cell r="AM2089">
            <v>0</v>
          </cell>
          <cell r="AN2089">
            <v>750</v>
          </cell>
          <cell r="AO2089">
            <v>500</v>
          </cell>
          <cell r="AP2089">
            <v>1000</v>
          </cell>
          <cell r="AQ2089">
            <v>198.74711929528374</v>
          </cell>
          <cell r="AR2089">
            <v>4048.7471192952839</v>
          </cell>
          <cell r="AS2089">
            <v>1281.5999718042622</v>
          </cell>
          <cell r="AT2089">
            <v>7689.599830825573</v>
          </cell>
          <cell r="AU2089"/>
          <cell r="AV2089">
            <v>6312.28</v>
          </cell>
          <cell r="AW2089">
            <v>0</v>
          </cell>
          <cell r="AX2089">
            <v>0</v>
          </cell>
          <cell r="AY2089">
            <v>1000</v>
          </cell>
          <cell r="AZ2089">
            <v>678.16</v>
          </cell>
          <cell r="BA2089">
            <v>1500</v>
          </cell>
          <cell r="BB2089">
            <v>206.4</v>
          </cell>
          <cell r="BC2089">
            <v>3384.56</v>
          </cell>
          <cell r="BD2089">
            <v>1939.3679999999997</v>
          </cell>
          <cell r="BE2089">
            <v>11636.208000000001</v>
          </cell>
          <cell r="BF2089"/>
          <cell r="BG2089"/>
          <cell r="BH2089"/>
          <cell r="BI2089"/>
          <cell r="BJ2089"/>
          <cell r="BK2089" t="str">
            <v>Y</v>
          </cell>
          <cell r="BL2089"/>
          <cell r="BM2089">
            <v>6312.28</v>
          </cell>
          <cell r="BN2089">
            <v>6312.28</v>
          </cell>
          <cell r="BO2089"/>
          <cell r="BP2089">
            <v>6312.28</v>
          </cell>
          <cell r="BQ2089">
            <v>0</v>
          </cell>
          <cell r="BR2089"/>
          <cell r="BS2089">
            <v>0</v>
          </cell>
          <cell r="BT2089">
            <v>0</v>
          </cell>
          <cell r="BU2089">
            <v>1000</v>
          </cell>
          <cell r="BV2089">
            <v>678.16</v>
          </cell>
          <cell r="BW2089">
            <v>1500</v>
          </cell>
          <cell r="BX2089">
            <v>206.4</v>
          </cell>
          <cell r="BY2089">
            <v>3384.56</v>
          </cell>
          <cell r="BZ2089">
            <v>4464.2800000000007</v>
          </cell>
          <cell r="CA2089">
            <v>14161.12</v>
          </cell>
          <cell r="CB2089">
            <v>6471.5201691744278</v>
          </cell>
          <cell r="CC2089">
            <v>14161.12</v>
          </cell>
          <cell r="CD2089" t="str">
            <v/>
          </cell>
          <cell r="CE2089"/>
          <cell r="CF2089">
            <v>1</v>
          </cell>
          <cell r="CG2089">
            <v>6312.28</v>
          </cell>
          <cell r="CH2089">
            <v>6312.28</v>
          </cell>
          <cell r="CI2089" t="str">
            <v>T</v>
          </cell>
          <cell r="CJ2089"/>
          <cell r="CK2089">
            <v>0</v>
          </cell>
          <cell r="CL2089">
            <v>0</v>
          </cell>
          <cell r="CM2089">
            <v>0</v>
          </cell>
          <cell r="CN2089">
            <v>0</v>
          </cell>
          <cell r="CO2089">
            <v>0</v>
          </cell>
          <cell r="CP2089">
            <v>0</v>
          </cell>
          <cell r="CQ2089">
            <v>0</v>
          </cell>
          <cell r="CR2089">
            <v>0</v>
          </cell>
          <cell r="CS2089">
            <v>0</v>
          </cell>
          <cell r="CT2089">
            <v>0</v>
          </cell>
          <cell r="CU2089"/>
          <cell r="CV2089"/>
          <cell r="CW2089">
            <v>0</v>
          </cell>
          <cell r="CX2089">
            <v>0</v>
          </cell>
          <cell r="CY2089">
            <v>0</v>
          </cell>
          <cell r="CZ2089">
            <v>0</v>
          </cell>
          <cell r="DA2089">
            <v>0</v>
          </cell>
          <cell r="DB2089">
            <v>0</v>
          </cell>
          <cell r="DC2089">
            <v>0</v>
          </cell>
          <cell r="DD2089">
            <v>0</v>
          </cell>
          <cell r="DE2089">
            <v>0</v>
          </cell>
          <cell r="DF2089">
            <v>0</v>
          </cell>
          <cell r="DG2089"/>
          <cell r="DH2089"/>
          <cell r="DI2089"/>
          <cell r="DJ2089"/>
          <cell r="DK2089"/>
          <cell r="DL2089">
            <v>43424</v>
          </cell>
          <cell r="DM2089">
            <v>43425</v>
          </cell>
          <cell r="DN2089">
            <v>43431</v>
          </cell>
          <cell r="DO2089" t="str">
            <v>Overdue</v>
          </cell>
          <cell r="DP2089">
            <v>43472</v>
          </cell>
          <cell r="DQ2089">
            <v>43470</v>
          </cell>
          <cell r="DR2089">
            <v>43476</v>
          </cell>
          <cell r="DS2089">
            <v>43472</v>
          </cell>
          <cell r="DT2089">
            <v>43470</v>
          </cell>
          <cell r="DU2089">
            <v>43472</v>
          </cell>
          <cell r="DW2089" t="str">
            <v>1001365-M01</v>
          </cell>
          <cell r="DX2089" t="str">
            <v>1001365-M01</v>
          </cell>
          <cell r="DY2089">
            <v>1</v>
          </cell>
          <cell r="DZ2089">
            <v>1</v>
          </cell>
          <cell r="EA2089">
            <v>2</v>
          </cell>
          <cell r="EB2089">
            <v>1</v>
          </cell>
          <cell r="EC2089">
            <v>0</v>
          </cell>
          <cell r="ED2089">
            <v>11388.527999999998</v>
          </cell>
          <cell r="EE2089">
            <v>0</v>
          </cell>
          <cell r="EF2089">
            <v>43472</v>
          </cell>
          <cell r="EG2089">
            <v>43472</v>
          </cell>
          <cell r="EH2089">
            <v>43472</v>
          </cell>
          <cell r="EI2089">
            <v>43479</v>
          </cell>
        </row>
        <row r="2090">
          <cell r="A2090">
            <v>1001365</v>
          </cell>
          <cell r="B2090" t="str">
            <v>Child</v>
          </cell>
          <cell r="C2090">
            <v>620341</v>
          </cell>
          <cell r="D2090" t="str">
            <v>55 High Street</v>
          </cell>
          <cell r="E2090" t="str">
            <v>Southern</v>
          </cell>
          <cell r="F2090" t="str">
            <v>B</v>
          </cell>
          <cell r="G2090" t="str">
            <v>East Sussex</v>
          </cell>
          <cell r="H2090" t="str">
            <v>Newhaven</v>
          </cell>
          <cell r="I2090" t="str">
            <v>S Hale</v>
          </cell>
          <cell r="J2090" t="str">
            <v>Kevin Williams</v>
          </cell>
          <cell r="K2090" t="str">
            <v>Sebastian Southwood</v>
          </cell>
          <cell r="L2090" t="str">
            <v>Phillip Barlow</v>
          </cell>
          <cell r="M2090" t="str">
            <v>Paul Harding</v>
          </cell>
          <cell r="N2090" t="str">
            <v>S Kain</v>
          </cell>
          <cell r="O2090" t="str">
            <v>Styles &amp; Wood</v>
          </cell>
          <cell r="P2090" t="str">
            <v>Paul McNamara</v>
          </cell>
          <cell r="Q2090" t="str">
            <v>Raymond Cawte</v>
          </cell>
          <cell r="R2090" t="str">
            <v>Tel:  +44 7483 305474
Email: raymond.cawte@interserve.gse.gov.uk</v>
          </cell>
          <cell r="S2090" t="str">
            <v>Socotec</v>
          </cell>
          <cell r="T2090" t="str">
            <v>In Development</v>
          </cell>
          <cell r="U2090">
            <v>1</v>
          </cell>
          <cell r="V2090" t="str">
            <v>MEDIUM</v>
          </cell>
          <cell r="W2090" t="str">
            <v>Green</v>
          </cell>
          <cell r="X2090" t="str">
            <v>Interior</v>
          </cell>
          <cell r="Y2090" t="str">
            <v>Toilet Area Floors</v>
          </cell>
          <cell r="Z2090" t="str">
            <v>Replace flooring to 2nd and 1st floor gents toilets</v>
          </cell>
          <cell r="AA2090"/>
          <cell r="AB2090"/>
          <cell r="AC2090" t="str">
            <v>A</v>
          </cell>
          <cell r="AD2090" t="str">
            <v>JC</v>
          </cell>
          <cell r="AE2090">
            <v>654</v>
          </cell>
          <cell r="AF2090"/>
          <cell r="AG2090">
            <v>81.75</v>
          </cell>
          <cell r="AH2090">
            <v>147.14999999999998</v>
          </cell>
          <cell r="AI2090">
            <v>882.9</v>
          </cell>
          <cell r="AJ2090">
            <v>3959.2527397260274</v>
          </cell>
          <cell r="AK2090"/>
          <cell r="AL2090">
            <v>0</v>
          </cell>
          <cell r="AM2090">
            <v>0</v>
          </cell>
          <cell r="AN2090">
            <v>750</v>
          </cell>
          <cell r="AO2090">
            <v>500</v>
          </cell>
          <cell r="AP2090">
            <v>1000</v>
          </cell>
          <cell r="AQ2090">
            <v>198.74711929528374</v>
          </cell>
          <cell r="AR2090">
            <v>4048.7471192952839</v>
          </cell>
          <cell r="AS2090">
            <v>1281.5999718042622</v>
          </cell>
          <cell r="AT2090">
            <v>7689.599830825573</v>
          </cell>
          <cell r="AU2090">
            <v>6312.28</v>
          </cell>
          <cell r="AV2090">
            <v>0</v>
          </cell>
          <cell r="AW2090">
            <v>0</v>
          </cell>
          <cell r="AX2090">
            <v>0</v>
          </cell>
          <cell r="AY2090">
            <v>1000</v>
          </cell>
          <cell r="AZ2090">
            <v>678.16</v>
          </cell>
          <cell r="BA2090">
            <v>1500</v>
          </cell>
          <cell r="BB2090">
            <v>206.4</v>
          </cell>
          <cell r="BC2090">
            <v>3384.56</v>
          </cell>
          <cell r="BD2090">
            <v>1939.3679999999997</v>
          </cell>
          <cell r="BE2090">
            <v>11636.208000000001</v>
          </cell>
          <cell r="BF2090">
            <v>6312.28</v>
          </cell>
          <cell r="BG2090">
            <v>6312.28</v>
          </cell>
          <cell r="BH2090">
            <v>6312.28</v>
          </cell>
          <cell r="BI2090">
            <v>0</v>
          </cell>
          <cell r="BJ2090" t="str">
            <v>Year 1</v>
          </cell>
          <cell r="BK2090" t="str">
            <v>Y</v>
          </cell>
          <cell r="BL2090"/>
          <cell r="BM2090">
            <v>0</v>
          </cell>
          <cell r="BN2090"/>
          <cell r="BO2090"/>
          <cell r="BP2090"/>
          <cell r="BQ2090"/>
          <cell r="BR2090"/>
          <cell r="BS2090">
            <v>0</v>
          </cell>
          <cell r="BT2090">
            <v>0</v>
          </cell>
          <cell r="BU2090">
            <v>1000</v>
          </cell>
          <cell r="BV2090">
            <v>678.16</v>
          </cell>
          <cell r="BW2090">
            <v>1500</v>
          </cell>
          <cell r="BX2090">
            <v>206.4</v>
          </cell>
          <cell r="BY2090">
            <v>3384.56</v>
          </cell>
          <cell r="BZ2090">
            <v>4464.2800000000007</v>
          </cell>
          <cell r="CA2090">
            <v>14161.12</v>
          </cell>
          <cell r="CB2090"/>
          <cell r="CC2090"/>
          <cell r="CD2090"/>
          <cell r="CE2090"/>
          <cell r="CF2090"/>
          <cell r="CG2090"/>
          <cell r="CH2090"/>
          <cell r="CI2090" t="str">
            <v>T</v>
          </cell>
          <cell r="CJ2090"/>
          <cell r="CK2090"/>
          <cell r="CL2090"/>
          <cell r="CM2090"/>
          <cell r="CN2090"/>
          <cell r="CO2090"/>
          <cell r="CP2090"/>
          <cell r="CQ2090"/>
          <cell r="CR2090"/>
          <cell r="CS2090">
            <v>0</v>
          </cell>
          <cell r="CT2090">
            <v>0</v>
          </cell>
          <cell r="CU2090"/>
          <cell r="CV2090"/>
          <cell r="CW2090"/>
          <cell r="CX2090"/>
          <cell r="CY2090"/>
          <cell r="CZ2090"/>
          <cell r="DA2090"/>
          <cell r="DB2090"/>
          <cell r="DC2090"/>
          <cell r="DD2090">
            <v>0</v>
          </cell>
          <cell r="DE2090">
            <v>0</v>
          </cell>
          <cell r="DF2090">
            <v>0</v>
          </cell>
          <cell r="DG2090"/>
          <cell r="DH2090"/>
          <cell r="DI2090"/>
          <cell r="DJ2090"/>
          <cell r="DK2090"/>
          <cell r="DL2090">
            <v>43424</v>
          </cell>
          <cell r="DM2090">
            <v>43425</v>
          </cell>
          <cell r="DN2090">
            <v>43431</v>
          </cell>
          <cell r="DO2090" t="str">
            <v>Overdue</v>
          </cell>
          <cell r="DP2090">
            <v>43472</v>
          </cell>
          <cell r="DQ2090">
            <v>43470</v>
          </cell>
          <cell r="DR2090">
            <v>43476</v>
          </cell>
          <cell r="DS2090">
            <v>43472</v>
          </cell>
          <cell r="DT2090">
            <v>43470</v>
          </cell>
          <cell r="DU2090">
            <v>43472</v>
          </cell>
          <cell r="DW2090" t="str">
            <v>1001365-M01</v>
          </cell>
          <cell r="DX2090" t="str">
            <v>1001365-M01-C01</v>
          </cell>
          <cell r="DY2090">
            <v>1</v>
          </cell>
          <cell r="DZ2090">
            <v>1</v>
          </cell>
          <cell r="EA2090">
            <v>2</v>
          </cell>
          <cell r="EB2090">
            <v>1</v>
          </cell>
          <cell r="EC2090">
            <v>0</v>
          </cell>
          <cell r="ED2090">
            <v>11388.527999999998</v>
          </cell>
          <cell r="EE2090">
            <v>0</v>
          </cell>
          <cell r="EF2090">
            <v>43472</v>
          </cell>
          <cell r="EG2090">
            <v>43472</v>
          </cell>
          <cell r="EH2090">
            <v>43472</v>
          </cell>
          <cell r="EI2090">
            <v>43479</v>
          </cell>
        </row>
        <row r="2091">
          <cell r="A2091">
            <v>1001366</v>
          </cell>
          <cell r="B2091" t="str">
            <v>Master</v>
          </cell>
          <cell r="C2091">
            <v>620352</v>
          </cell>
          <cell r="D2091" t="str">
            <v>Crown Building</v>
          </cell>
          <cell r="E2091" t="str">
            <v>Southern</v>
          </cell>
          <cell r="F2091" t="str">
            <v>B</v>
          </cell>
          <cell r="G2091" t="str">
            <v>West Sussex</v>
          </cell>
          <cell r="H2091" t="str">
            <v xml:space="preserve">Littlehampton                     </v>
          </cell>
          <cell r="I2091" t="str">
            <v>S Hale</v>
          </cell>
          <cell r="J2091" t="str">
            <v>Kevin Williams</v>
          </cell>
          <cell r="K2091" t="str">
            <v>Dinase Patel</v>
          </cell>
          <cell r="L2091" t="str">
            <v>Phillip Barlow</v>
          </cell>
          <cell r="M2091" t="str">
            <v>Paul Harding</v>
          </cell>
          <cell r="N2091" t="str">
            <v>P Mees</v>
          </cell>
          <cell r="O2091" t="str">
            <v>Styles &amp; Wood</v>
          </cell>
          <cell r="P2091" t="str">
            <v>Paul McNamara</v>
          </cell>
          <cell r="Q2091" t="str">
            <v>Raymond Cawte</v>
          </cell>
          <cell r="R2091" t="str">
            <v>Tel:  +44 7483 305474
Email: raymond.cawte@interserve.gse.gov.uk</v>
          </cell>
          <cell r="S2091" t="str">
            <v>Socotec</v>
          </cell>
          <cell r="T2091" t="str">
            <v>In Development</v>
          </cell>
          <cell r="U2091">
            <v>1</v>
          </cell>
          <cell r="V2091" t="str">
            <v>MEDIUM</v>
          </cell>
          <cell r="W2091" t="str">
            <v>Green</v>
          </cell>
          <cell r="X2091"/>
          <cell r="Y2091"/>
          <cell r="Z2091" t="str">
            <v>LCW-620352-Littlehampton Crown Building-Building Fabric</v>
          </cell>
          <cell r="AA2091"/>
          <cell r="AB2091"/>
          <cell r="AC2091"/>
          <cell r="AD2091" t="str">
            <v>JC Off</v>
          </cell>
          <cell r="AE2091"/>
          <cell r="AF2091">
            <v>9980</v>
          </cell>
          <cell r="AG2091">
            <v>1247.5</v>
          </cell>
          <cell r="AH2091">
            <v>2245.5</v>
          </cell>
          <cell r="AI2091">
            <v>13473</v>
          </cell>
          <cell r="AJ2091"/>
          <cell r="AK2091">
            <v>16665.063597715463</v>
          </cell>
          <cell r="AL2091">
            <v>0</v>
          </cell>
          <cell r="AM2091">
            <v>0</v>
          </cell>
          <cell r="AN2091">
            <v>749.99999999999989</v>
          </cell>
          <cell r="AO2091">
            <v>500.00000000000006</v>
          </cell>
          <cell r="AP2091">
            <v>1000.0000000000001</v>
          </cell>
          <cell r="AQ2091">
            <v>1269.104382769051</v>
          </cell>
          <cell r="AR2091">
            <v>5119.1043827690519</v>
          </cell>
          <cell r="AS2091">
            <v>4036.833596096903</v>
          </cell>
          <cell r="AT2091">
            <v>24221.001576581424</v>
          </cell>
          <cell r="AU2091"/>
          <cell r="AV2091">
            <v>40509.440000000002</v>
          </cell>
          <cell r="AW2091">
            <v>4500</v>
          </cell>
          <cell r="AX2091">
            <v>0</v>
          </cell>
          <cell r="AY2091">
            <v>999.99999999999989</v>
          </cell>
          <cell r="AZ2091">
            <v>1356.3</v>
          </cell>
          <cell r="BA2091">
            <v>1500</v>
          </cell>
          <cell r="BB2091">
            <v>1317.96</v>
          </cell>
          <cell r="BC2091">
            <v>9674.26</v>
          </cell>
          <cell r="BD2091">
            <v>10036.740000000002</v>
          </cell>
          <cell r="BE2091">
            <v>60220.439999999995</v>
          </cell>
          <cell r="BF2091"/>
          <cell r="BG2091"/>
          <cell r="BH2091"/>
          <cell r="BI2091"/>
          <cell r="BJ2091"/>
          <cell r="BK2091" t="str">
            <v>Y</v>
          </cell>
          <cell r="BL2091"/>
          <cell r="BM2091">
            <v>40509.440000000002</v>
          </cell>
          <cell r="BN2091">
            <v>40509.440000000002</v>
          </cell>
          <cell r="BO2091"/>
          <cell r="BP2091">
            <v>40509.440000000002</v>
          </cell>
          <cell r="BQ2091">
            <v>0</v>
          </cell>
          <cell r="BR2091"/>
          <cell r="BS2091">
            <v>4500</v>
          </cell>
          <cell r="BT2091">
            <v>0</v>
          </cell>
          <cell r="BU2091">
            <v>999.99999999999989</v>
          </cell>
          <cell r="BV2091">
            <v>1356.3</v>
          </cell>
          <cell r="BW2091">
            <v>1500</v>
          </cell>
          <cell r="BX2091">
            <v>1317.96</v>
          </cell>
          <cell r="BY2091">
            <v>9674.26</v>
          </cell>
          <cell r="BZ2091" t="e">
            <v>#N/A</v>
          </cell>
          <cell r="CA2091" t="e">
            <v>#N/A</v>
          </cell>
          <cell r="CB2091" t="e">
            <v>#N/A</v>
          </cell>
          <cell r="CC2091" t="e">
            <v>#N/A</v>
          </cell>
          <cell r="CD2091" t="e">
            <v>#N/A</v>
          </cell>
          <cell r="CE2091"/>
          <cell r="CF2091" t="e">
            <v>#N/A</v>
          </cell>
          <cell r="CG2091">
            <v>40509.440000000002</v>
          </cell>
          <cell r="CH2091">
            <v>40509.440000000002</v>
          </cell>
          <cell r="CI2091" t="str">
            <v>T</v>
          </cell>
          <cell r="CJ2091"/>
          <cell r="CK2091">
            <v>0</v>
          </cell>
          <cell r="CL2091">
            <v>0</v>
          </cell>
          <cell r="CM2091">
            <v>0</v>
          </cell>
          <cell r="CN2091">
            <v>0</v>
          </cell>
          <cell r="CO2091">
            <v>0</v>
          </cell>
          <cell r="CP2091">
            <v>0</v>
          </cell>
          <cell r="CQ2091">
            <v>0</v>
          </cell>
          <cell r="CR2091">
            <v>0</v>
          </cell>
          <cell r="CS2091">
            <v>0</v>
          </cell>
          <cell r="CT2091">
            <v>0</v>
          </cell>
          <cell r="CU2091"/>
          <cell r="CV2091"/>
          <cell r="CW2091">
            <v>0</v>
          </cell>
          <cell r="CX2091">
            <v>0</v>
          </cell>
          <cell r="CY2091">
            <v>0</v>
          </cell>
          <cell r="CZ2091">
            <v>0</v>
          </cell>
          <cell r="DA2091">
            <v>0</v>
          </cell>
          <cell r="DB2091">
            <v>0</v>
          </cell>
          <cell r="DC2091">
            <v>0</v>
          </cell>
          <cell r="DD2091">
            <v>0</v>
          </cell>
          <cell r="DE2091">
            <v>0</v>
          </cell>
          <cell r="DF2091">
            <v>0</v>
          </cell>
          <cell r="DG2091"/>
          <cell r="DH2091"/>
          <cell r="DI2091"/>
          <cell r="DJ2091"/>
          <cell r="DK2091"/>
          <cell r="DL2091">
            <v>43424</v>
          </cell>
          <cell r="DM2091" t="str">
            <v>Bkd-14/12/18</v>
          </cell>
          <cell r="DN2091">
            <v>43438</v>
          </cell>
          <cell r="DO2091" t="str">
            <v>-</v>
          </cell>
          <cell r="DP2091">
            <v>43524</v>
          </cell>
          <cell r="DQ2091">
            <v>43528</v>
          </cell>
          <cell r="DR2091">
            <v>43550</v>
          </cell>
          <cell r="DS2091">
            <v>43550</v>
          </cell>
          <cell r="DT2091">
            <v>43528</v>
          </cell>
          <cell r="DU2091">
            <v>43550</v>
          </cell>
          <cell r="DW2091" t="str">
            <v>1001366-M01</v>
          </cell>
          <cell r="DX2091" t="str">
            <v>1001366-M01</v>
          </cell>
          <cell r="DY2091">
            <v>2</v>
          </cell>
          <cell r="DZ2091">
            <v>1</v>
          </cell>
          <cell r="EA2091">
            <v>22</v>
          </cell>
          <cell r="EB2091">
            <v>1.2272727272727273</v>
          </cell>
          <cell r="EC2091">
            <v>-0.22727272727272729</v>
          </cell>
          <cell r="ED2091">
            <v>71965.907999999996</v>
          </cell>
          <cell r="EE2091">
            <v>-13327.019999999997</v>
          </cell>
          <cell r="EF2091">
            <v>43550</v>
          </cell>
          <cell r="EG2091">
            <v>43550</v>
          </cell>
          <cell r="EH2091">
            <v>43550</v>
          </cell>
          <cell r="EI2091">
            <v>43556</v>
          </cell>
        </row>
        <row r="2092">
          <cell r="A2092">
            <v>1001366</v>
          </cell>
          <cell r="B2092" t="str">
            <v>Child</v>
          </cell>
          <cell r="C2092">
            <v>620352</v>
          </cell>
          <cell r="D2092" t="str">
            <v>Crown Building</v>
          </cell>
          <cell r="E2092" t="str">
            <v>Southern</v>
          </cell>
          <cell r="F2092" t="str">
            <v>B</v>
          </cell>
          <cell r="G2092" t="str">
            <v>West Sussex</v>
          </cell>
          <cell r="H2092" t="str">
            <v xml:space="preserve">Littlehampton                     </v>
          </cell>
          <cell r="I2092" t="str">
            <v>S Hale</v>
          </cell>
          <cell r="J2092" t="str">
            <v>Kevin Williams</v>
          </cell>
          <cell r="K2092" t="str">
            <v>Dinase Patel</v>
          </cell>
          <cell r="L2092" t="str">
            <v>Phillip Barlow</v>
          </cell>
          <cell r="M2092" t="str">
            <v>Paul Harding</v>
          </cell>
          <cell r="N2092" t="str">
            <v>P Mees</v>
          </cell>
          <cell r="O2092" t="str">
            <v>Styles &amp; Wood</v>
          </cell>
          <cell r="P2092" t="str">
            <v>Paul McNamara</v>
          </cell>
          <cell r="Q2092" t="str">
            <v>Raymond Cawte</v>
          </cell>
          <cell r="R2092" t="str">
            <v>Tel:  +44 7483 305474
Email: raymond.cawte@interserve.gse.gov.uk</v>
          </cell>
          <cell r="S2092" t="str">
            <v>Socotec</v>
          </cell>
          <cell r="T2092" t="str">
            <v>In Development</v>
          </cell>
          <cell r="U2092">
            <v>1</v>
          </cell>
          <cell r="V2092" t="str">
            <v>MEDIUM</v>
          </cell>
          <cell r="W2092" t="str">
            <v>Green</v>
          </cell>
          <cell r="X2092" t="str">
            <v>Welfare</v>
          </cell>
          <cell r="Y2092" t="str">
            <v>Car-Parking (not additional spaces)</v>
          </cell>
          <cell r="Z2092" t="str">
            <v>Car Parking – This Is  An On Going Work Order That Has Been Outstanding For At Least 4 Months. The Lines And Numbers Of Each Space Totalling 19 Have Faded And Need Repainting</v>
          </cell>
          <cell r="AA2092" t="str">
            <v>WELFARE LOT 1 - Additional works</v>
          </cell>
          <cell r="AB2092"/>
          <cell r="AC2092" t="str">
            <v>W</v>
          </cell>
          <cell r="AD2092" t="str">
            <v>JC Off</v>
          </cell>
          <cell r="AE2092">
            <v>3500</v>
          </cell>
          <cell r="AF2092"/>
          <cell r="AG2092">
            <v>437.5</v>
          </cell>
          <cell r="AH2092">
            <v>787.5</v>
          </cell>
          <cell r="AI2092">
            <v>4725</v>
          </cell>
          <cell r="AJ2092">
            <v>3203.5714285714284</v>
          </cell>
          <cell r="AK2092"/>
          <cell r="AL2092">
            <v>0</v>
          </cell>
          <cell r="AM2092">
            <v>0</v>
          </cell>
          <cell r="AN2092">
            <v>107.14285714285714</v>
          </cell>
          <cell r="AO2092">
            <v>71.428571428571431</v>
          </cell>
          <cell r="AP2092">
            <v>142.85714285714286</v>
          </cell>
          <cell r="AQ2092">
            <v>250.6186259519325</v>
          </cell>
          <cell r="AR2092">
            <v>800.61862595193247</v>
          </cell>
          <cell r="AS2092">
            <v>755.12372519038661</v>
          </cell>
          <cell r="AT2092">
            <v>4530.7423511423194</v>
          </cell>
          <cell r="AU2092">
            <v>3785.27</v>
          </cell>
          <cell r="AV2092">
            <v>0</v>
          </cell>
          <cell r="AW2092">
            <v>0</v>
          </cell>
          <cell r="AX2092">
            <v>0</v>
          </cell>
          <cell r="AY2092">
            <v>0</v>
          </cell>
          <cell r="AZ2092">
            <v>0</v>
          </cell>
          <cell r="BA2092">
            <v>0</v>
          </cell>
          <cell r="BB2092">
            <v>260.27</v>
          </cell>
          <cell r="BC2092">
            <v>260.27</v>
          </cell>
          <cell r="BD2092">
            <v>809.10800000000006</v>
          </cell>
          <cell r="BE2092">
            <v>4854.6480000000001</v>
          </cell>
          <cell r="BF2092">
            <v>3785.27</v>
          </cell>
          <cell r="BG2092">
            <v>3785.27</v>
          </cell>
          <cell r="BH2092" t="e">
            <v>#N/A</v>
          </cell>
          <cell r="BI2092" t="e">
            <v>#N/A</v>
          </cell>
          <cell r="BJ2092" t="str">
            <v>Deferred</v>
          </cell>
          <cell r="BK2092" t="str">
            <v>Y</v>
          </cell>
          <cell r="BL2092"/>
          <cell r="BM2092">
            <v>0</v>
          </cell>
          <cell r="BN2092"/>
          <cell r="BO2092"/>
          <cell r="BP2092"/>
          <cell r="BQ2092"/>
          <cell r="BR2092"/>
          <cell r="BS2092">
            <v>0</v>
          </cell>
          <cell r="BT2092">
            <v>0</v>
          </cell>
          <cell r="BU2092">
            <v>0</v>
          </cell>
          <cell r="BV2092">
            <v>0</v>
          </cell>
          <cell r="BW2092">
            <v>0</v>
          </cell>
          <cell r="BX2092">
            <v>260.27</v>
          </cell>
          <cell r="BY2092">
            <v>260.27</v>
          </cell>
          <cell r="BZ2092" t="e">
            <v>#N/A</v>
          </cell>
          <cell r="CA2092" t="e">
            <v>#N/A</v>
          </cell>
          <cell r="CB2092"/>
          <cell r="CC2092"/>
          <cell r="CD2092"/>
          <cell r="CE2092"/>
          <cell r="CF2092"/>
          <cell r="CG2092"/>
          <cell r="CH2092"/>
          <cell r="CI2092" t="str">
            <v>T</v>
          </cell>
          <cell r="CJ2092"/>
          <cell r="CK2092"/>
          <cell r="CL2092"/>
          <cell r="CM2092"/>
          <cell r="CN2092"/>
          <cell r="CO2092"/>
          <cell r="CP2092"/>
          <cell r="CQ2092"/>
          <cell r="CR2092"/>
          <cell r="CS2092">
            <v>0</v>
          </cell>
          <cell r="CT2092">
            <v>0</v>
          </cell>
          <cell r="CU2092"/>
          <cell r="CV2092"/>
          <cell r="CW2092"/>
          <cell r="CX2092"/>
          <cell r="CY2092"/>
          <cell r="CZ2092"/>
          <cell r="DA2092"/>
          <cell r="DB2092"/>
          <cell r="DC2092"/>
          <cell r="DD2092">
            <v>0</v>
          </cell>
          <cell r="DE2092">
            <v>0</v>
          </cell>
          <cell r="DF2092">
            <v>0</v>
          </cell>
          <cell r="DG2092"/>
          <cell r="DH2092"/>
          <cell r="DI2092"/>
          <cell r="DJ2092"/>
          <cell r="DK2092"/>
          <cell r="DL2092">
            <v>43424</v>
          </cell>
          <cell r="DM2092" t="str">
            <v>Bkd-14/12/18</v>
          </cell>
          <cell r="DN2092">
            <v>43438</v>
          </cell>
          <cell r="DO2092" t="str">
            <v>-</v>
          </cell>
          <cell r="DP2092"/>
          <cell r="DQ2092"/>
          <cell r="DR2092"/>
          <cell r="DS2092"/>
          <cell r="DT2092"/>
          <cell r="DU2092"/>
          <cell r="DW2092" t="str">
            <v>1001366-M01</v>
          </cell>
          <cell r="DX2092" t="str">
            <v>1001366-M01-C01</v>
          </cell>
          <cell r="DY2092">
            <v>1</v>
          </cell>
          <cell r="DZ2092">
            <v>1</v>
          </cell>
          <cell r="EA2092">
            <v>0</v>
          </cell>
          <cell r="EB2092">
            <v>1</v>
          </cell>
          <cell r="EC2092">
            <v>0</v>
          </cell>
          <cell r="ED2092">
            <v>4542.3240000000005</v>
          </cell>
          <cell r="EE2092">
            <v>0</v>
          </cell>
          <cell r="EF2092">
            <v>0</v>
          </cell>
          <cell r="EG2092">
            <v>0</v>
          </cell>
          <cell r="EH2092">
            <v>0</v>
          </cell>
          <cell r="EI2092">
            <v>2</v>
          </cell>
        </row>
        <row r="2093">
          <cell r="A2093">
            <v>1001366</v>
          </cell>
          <cell r="B2093" t="str">
            <v>Child</v>
          </cell>
          <cell r="C2093">
            <v>620352</v>
          </cell>
          <cell r="D2093" t="str">
            <v>Crown Building</v>
          </cell>
          <cell r="E2093" t="str">
            <v>Southern</v>
          </cell>
          <cell r="F2093" t="str">
            <v>B</v>
          </cell>
          <cell r="G2093" t="str">
            <v>West Sussex</v>
          </cell>
          <cell r="H2093" t="str">
            <v xml:space="preserve">Littlehampton                     </v>
          </cell>
          <cell r="I2093" t="str">
            <v>S Hale</v>
          </cell>
          <cell r="J2093" t="str">
            <v>Kevin Williams</v>
          </cell>
          <cell r="K2093" t="str">
            <v>Dinase Patel</v>
          </cell>
          <cell r="L2093" t="str">
            <v>Phillip Barlow</v>
          </cell>
          <cell r="M2093" t="str">
            <v>Paul Harding</v>
          </cell>
          <cell r="N2093" t="str">
            <v>P Mees</v>
          </cell>
          <cell r="O2093" t="str">
            <v>Styles &amp; Wood</v>
          </cell>
          <cell r="P2093" t="str">
            <v>Paul McNamara</v>
          </cell>
          <cell r="Q2093" t="str">
            <v>Raymond Cawte</v>
          </cell>
          <cell r="R2093" t="str">
            <v>Tel:  +44 7483 305474
Email: raymond.cawte@interserve.gse.gov.uk</v>
          </cell>
          <cell r="S2093" t="str">
            <v>Socotec</v>
          </cell>
          <cell r="T2093" t="str">
            <v>In Development</v>
          </cell>
          <cell r="U2093">
            <v>1</v>
          </cell>
          <cell r="V2093" t="str">
            <v>MEDIUM</v>
          </cell>
          <cell r="W2093" t="str">
            <v>Green</v>
          </cell>
          <cell r="X2093" t="str">
            <v>Exterior</v>
          </cell>
          <cell r="Y2093" t="str">
            <v>External Redecorations</v>
          </cell>
          <cell r="Z2093" t="str">
            <v>External walls - Repairs to timber and redecorate to rear extension</v>
          </cell>
          <cell r="AA2093"/>
          <cell r="AB2093">
            <v>1</v>
          </cell>
          <cell r="AC2093" t="str">
            <v>A</v>
          </cell>
          <cell r="AD2093" t="str">
            <v>JC Off</v>
          </cell>
          <cell r="AE2093">
            <v>1920</v>
          </cell>
          <cell r="AF2093"/>
          <cell r="AG2093">
            <v>240</v>
          </cell>
          <cell r="AH2093">
            <v>432</v>
          </cell>
          <cell r="AI2093">
            <v>2592</v>
          </cell>
          <cell r="AJ2093">
            <v>1860.5714285714287</v>
          </cell>
          <cell r="AK2093"/>
          <cell r="AL2093">
            <v>0</v>
          </cell>
          <cell r="AM2093">
            <v>0</v>
          </cell>
          <cell r="AN2093">
            <v>107.14285714285714</v>
          </cell>
          <cell r="AO2093">
            <v>71.428571428571431</v>
          </cell>
          <cell r="AP2093">
            <v>142.85714285714286</v>
          </cell>
          <cell r="AQ2093">
            <v>137.48221766506012</v>
          </cell>
          <cell r="AR2093">
            <v>687.48221766506015</v>
          </cell>
          <cell r="AS2093">
            <v>463.89644353301202</v>
          </cell>
          <cell r="AT2093">
            <v>2783.3786611980722</v>
          </cell>
          <cell r="AU2093">
            <v>8559.09</v>
          </cell>
          <cell r="AV2093">
            <v>0</v>
          </cell>
          <cell r="AW2093">
            <v>750</v>
          </cell>
          <cell r="AX2093">
            <v>0</v>
          </cell>
          <cell r="AY2093">
            <v>166.66666666666666</v>
          </cell>
          <cell r="AZ2093">
            <v>226.05</v>
          </cell>
          <cell r="BA2093">
            <v>250</v>
          </cell>
          <cell r="BB2093">
            <v>142.78</v>
          </cell>
          <cell r="BC2093">
            <v>1535.4966666666667</v>
          </cell>
          <cell r="BD2093">
            <v>2018.9173333333333</v>
          </cell>
          <cell r="BE2093">
            <v>12113.503999999999</v>
          </cell>
          <cell r="BF2093">
            <v>8559.09</v>
          </cell>
          <cell r="BG2093">
            <v>8559.09</v>
          </cell>
          <cell r="BH2093">
            <v>8559.09</v>
          </cell>
          <cell r="BI2093">
            <v>0</v>
          </cell>
          <cell r="BJ2093" t="str">
            <v>Year 1</v>
          </cell>
          <cell r="BK2093" t="str">
            <v>Y</v>
          </cell>
          <cell r="BL2093"/>
          <cell r="BM2093">
            <v>0</v>
          </cell>
          <cell r="BN2093"/>
          <cell r="BO2093"/>
          <cell r="BP2093"/>
          <cell r="BQ2093"/>
          <cell r="BR2093"/>
          <cell r="BS2093">
            <v>750</v>
          </cell>
          <cell r="BT2093">
            <v>0</v>
          </cell>
          <cell r="BU2093">
            <v>166.66666666666666</v>
          </cell>
          <cell r="BV2093">
            <v>226.05</v>
          </cell>
          <cell r="BW2093">
            <v>250</v>
          </cell>
          <cell r="BX2093">
            <v>142.78</v>
          </cell>
          <cell r="BY2093">
            <v>1535.4966666666667</v>
          </cell>
          <cell r="BZ2093">
            <v>5442.5533333333333</v>
          </cell>
          <cell r="CA2093">
            <v>15537.14</v>
          </cell>
          <cell r="CB2093"/>
          <cell r="CC2093"/>
          <cell r="CD2093"/>
          <cell r="CE2093"/>
          <cell r="CF2093"/>
          <cell r="CG2093"/>
          <cell r="CH2093"/>
          <cell r="CI2093" t="str">
            <v>T</v>
          </cell>
          <cell r="CJ2093"/>
          <cell r="CK2093"/>
          <cell r="CL2093"/>
          <cell r="CM2093"/>
          <cell r="CN2093"/>
          <cell r="CO2093"/>
          <cell r="CP2093"/>
          <cell r="CQ2093"/>
          <cell r="CR2093"/>
          <cell r="CS2093">
            <v>0</v>
          </cell>
          <cell r="CT2093">
            <v>0</v>
          </cell>
          <cell r="CU2093"/>
          <cell r="CV2093"/>
          <cell r="CW2093"/>
          <cell r="CX2093"/>
          <cell r="CY2093"/>
          <cell r="CZ2093"/>
          <cell r="DA2093"/>
          <cell r="DB2093"/>
          <cell r="DC2093"/>
          <cell r="DD2093">
            <v>0</v>
          </cell>
          <cell r="DE2093">
            <v>0</v>
          </cell>
          <cell r="DF2093">
            <v>0</v>
          </cell>
          <cell r="DG2093"/>
          <cell r="DH2093"/>
          <cell r="DI2093"/>
          <cell r="DJ2093"/>
          <cell r="DK2093"/>
          <cell r="DL2093">
            <v>43424</v>
          </cell>
          <cell r="DM2093" t="str">
            <v>Bkd-14/12/18</v>
          </cell>
          <cell r="DN2093">
            <v>43438</v>
          </cell>
          <cell r="DO2093" t="str">
            <v>-</v>
          </cell>
          <cell r="DP2093">
            <v>43524</v>
          </cell>
          <cell r="DQ2093">
            <v>43528</v>
          </cell>
          <cell r="DR2093">
            <v>43550</v>
          </cell>
          <cell r="DS2093">
            <v>43550</v>
          </cell>
          <cell r="DT2093">
            <v>43528</v>
          </cell>
          <cell r="DU2093">
            <v>43550</v>
          </cell>
          <cell r="DW2093" t="str">
            <v>1001366-M01</v>
          </cell>
          <cell r="DX2093" t="str">
            <v>1001366-M01-C02</v>
          </cell>
          <cell r="DY2093">
            <v>2</v>
          </cell>
          <cell r="DZ2093">
            <v>1</v>
          </cell>
          <cell r="EA2093">
            <v>22</v>
          </cell>
          <cell r="EB2093">
            <v>1.2272727272727273</v>
          </cell>
          <cell r="EC2093">
            <v>-0.22727272727272729</v>
          </cell>
          <cell r="ED2093">
            <v>14656.297090909089</v>
          </cell>
          <cell r="EE2093">
            <v>-2714.1290909090912</v>
          </cell>
          <cell r="EF2093">
            <v>43550</v>
          </cell>
          <cell r="EG2093">
            <v>43550</v>
          </cell>
          <cell r="EH2093">
            <v>43550</v>
          </cell>
          <cell r="EI2093">
            <v>43556</v>
          </cell>
        </row>
        <row r="2094">
          <cell r="A2094">
            <v>1001366</v>
          </cell>
          <cell r="B2094" t="str">
            <v>Child</v>
          </cell>
          <cell r="C2094">
            <v>620352</v>
          </cell>
          <cell r="D2094" t="str">
            <v>Crown Building</v>
          </cell>
          <cell r="E2094" t="str">
            <v>Southern</v>
          </cell>
          <cell r="F2094" t="str">
            <v>B</v>
          </cell>
          <cell r="G2094" t="str">
            <v>West Sussex</v>
          </cell>
          <cell r="H2094" t="str">
            <v xml:space="preserve">Littlehampton                     </v>
          </cell>
          <cell r="I2094" t="str">
            <v>S Hale</v>
          </cell>
          <cell r="J2094" t="str">
            <v>Kevin Williams</v>
          </cell>
          <cell r="K2094" t="str">
            <v>Dinase Patel</v>
          </cell>
          <cell r="L2094" t="str">
            <v>Phillip Barlow</v>
          </cell>
          <cell r="M2094" t="str">
            <v>Paul Harding</v>
          </cell>
          <cell r="N2094" t="str">
            <v>P Mees</v>
          </cell>
          <cell r="O2094" t="str">
            <v>Styles &amp; Wood</v>
          </cell>
          <cell r="P2094" t="str">
            <v>Paul McNamara</v>
          </cell>
          <cell r="Q2094" t="str">
            <v>Raymond Cawte</v>
          </cell>
          <cell r="R2094" t="str">
            <v>Tel:  +44 7483 305474
Email: raymond.cawte@interserve.gse.gov.uk</v>
          </cell>
          <cell r="S2094" t="str">
            <v>Socotec</v>
          </cell>
          <cell r="T2094" t="str">
            <v>In Development</v>
          </cell>
          <cell r="U2094">
            <v>1</v>
          </cell>
          <cell r="V2094" t="str">
            <v>MEDIUM</v>
          </cell>
          <cell r="W2094" t="str">
            <v>Green</v>
          </cell>
          <cell r="X2094" t="str">
            <v>Interior</v>
          </cell>
          <cell r="Y2094" t="str">
            <v>Public Area Redecoration</v>
          </cell>
          <cell r="Z2094" t="str">
            <v>Redecorate ground Floor PWA walls and joinery</v>
          </cell>
          <cell r="AA2094"/>
          <cell r="AB2094">
            <v>1</v>
          </cell>
          <cell r="AC2094" t="str">
            <v>A</v>
          </cell>
          <cell r="AD2094" t="str">
            <v>JC Off</v>
          </cell>
          <cell r="AE2094">
            <v>1320</v>
          </cell>
          <cell r="AF2094"/>
          <cell r="AG2094">
            <v>165</v>
          </cell>
          <cell r="AH2094">
            <v>297</v>
          </cell>
          <cell r="AI2094">
            <v>1782</v>
          </cell>
          <cell r="AJ2094">
            <v>3585.0541871921182</v>
          </cell>
          <cell r="AK2094"/>
          <cell r="AL2094">
            <v>0</v>
          </cell>
          <cell r="AM2094">
            <v>0</v>
          </cell>
          <cell r="AN2094">
            <v>107.14285714285714</v>
          </cell>
          <cell r="AO2094">
            <v>71.428571428571431</v>
          </cell>
          <cell r="AP2094">
            <v>142.85714285714286</v>
          </cell>
          <cell r="AQ2094">
            <v>282.75532672163666</v>
          </cell>
          <cell r="AR2094">
            <v>832.75532672163672</v>
          </cell>
          <cell r="AS2094">
            <v>837.8476170684653</v>
          </cell>
          <cell r="AT2094">
            <v>5027.0857024107918</v>
          </cell>
          <cell r="AU2094">
            <v>5650.98</v>
          </cell>
          <cell r="AV2094">
            <v>0</v>
          </cell>
          <cell r="AW2094">
            <v>750</v>
          </cell>
          <cell r="AX2094">
            <v>0</v>
          </cell>
          <cell r="AY2094">
            <v>166.66666666666666</v>
          </cell>
          <cell r="AZ2094">
            <v>226.05</v>
          </cell>
          <cell r="BA2094">
            <v>250</v>
          </cell>
          <cell r="BB2094">
            <v>293.64</v>
          </cell>
          <cell r="BC2094">
            <v>1686.3566666666666</v>
          </cell>
          <cell r="BD2094">
            <v>1467.4673333333335</v>
          </cell>
          <cell r="BE2094">
            <v>8804.8040000000001</v>
          </cell>
          <cell r="BF2094">
            <v>5650.98</v>
          </cell>
          <cell r="BG2094">
            <v>5650.98</v>
          </cell>
          <cell r="BH2094">
            <v>5650.98</v>
          </cell>
          <cell r="BI2094">
            <v>0</v>
          </cell>
          <cell r="BJ2094" t="str">
            <v>Year 1</v>
          </cell>
          <cell r="BK2094" t="str">
            <v>Y</v>
          </cell>
          <cell r="BL2094"/>
          <cell r="BM2094">
            <v>0</v>
          </cell>
          <cell r="BN2094"/>
          <cell r="BO2094"/>
          <cell r="BP2094"/>
          <cell r="BQ2094"/>
          <cell r="BR2094"/>
          <cell r="BS2094">
            <v>750</v>
          </cell>
          <cell r="BT2094">
            <v>0</v>
          </cell>
          <cell r="BU2094">
            <v>166.66666666666666</v>
          </cell>
          <cell r="BV2094">
            <v>226.05</v>
          </cell>
          <cell r="BW2094">
            <v>250</v>
          </cell>
          <cell r="BX2094">
            <v>293.64</v>
          </cell>
          <cell r="BY2094">
            <v>1686.3566666666666</v>
          </cell>
          <cell r="BZ2094">
            <v>3727.8593333333333</v>
          </cell>
          <cell r="CA2094">
            <v>11065.196</v>
          </cell>
          <cell r="CB2094"/>
          <cell r="CC2094"/>
          <cell r="CD2094"/>
          <cell r="CE2094"/>
          <cell r="CF2094"/>
          <cell r="CG2094"/>
          <cell r="CH2094"/>
          <cell r="CI2094" t="str">
            <v>T</v>
          </cell>
          <cell r="CJ2094"/>
          <cell r="CK2094"/>
          <cell r="CL2094"/>
          <cell r="CM2094"/>
          <cell r="CN2094"/>
          <cell r="CO2094"/>
          <cell r="CP2094"/>
          <cell r="CQ2094"/>
          <cell r="CR2094"/>
          <cell r="CS2094">
            <v>0</v>
          </cell>
          <cell r="CT2094">
            <v>0</v>
          </cell>
          <cell r="CU2094"/>
          <cell r="CV2094"/>
          <cell r="CW2094"/>
          <cell r="CX2094"/>
          <cell r="CY2094"/>
          <cell r="CZ2094"/>
          <cell r="DA2094"/>
          <cell r="DB2094"/>
          <cell r="DC2094"/>
          <cell r="DD2094">
            <v>0</v>
          </cell>
          <cell r="DE2094">
            <v>0</v>
          </cell>
          <cell r="DF2094">
            <v>0</v>
          </cell>
          <cell r="DG2094"/>
          <cell r="DH2094"/>
          <cell r="DI2094"/>
          <cell r="DJ2094"/>
          <cell r="DK2094"/>
          <cell r="DL2094">
            <v>43424</v>
          </cell>
          <cell r="DM2094" t="str">
            <v>Bkd-14/12/18</v>
          </cell>
          <cell r="DN2094">
            <v>43438</v>
          </cell>
          <cell r="DO2094" t="str">
            <v>-</v>
          </cell>
          <cell r="DP2094">
            <v>43524</v>
          </cell>
          <cell r="DQ2094">
            <v>43528</v>
          </cell>
          <cell r="DR2094">
            <v>43550</v>
          </cell>
          <cell r="DS2094">
            <v>43550</v>
          </cell>
          <cell r="DT2094">
            <v>43528</v>
          </cell>
          <cell r="DU2094">
            <v>43550</v>
          </cell>
          <cell r="DW2094" t="str">
            <v>1001366-M01</v>
          </cell>
          <cell r="DX2094" t="str">
            <v>1001366-M01-C03</v>
          </cell>
          <cell r="DY2094">
            <v>2</v>
          </cell>
          <cell r="DZ2094">
            <v>1</v>
          </cell>
          <cell r="EA2094">
            <v>22</v>
          </cell>
          <cell r="EB2094">
            <v>1.2272727272727273</v>
          </cell>
          <cell r="EC2094">
            <v>-0.22727272727272729</v>
          </cell>
          <cell r="ED2094">
            <v>10373.444181818182</v>
          </cell>
          <cell r="EE2094">
            <v>-1921.0081818181825</v>
          </cell>
          <cell r="EF2094">
            <v>43550</v>
          </cell>
          <cell r="EG2094">
            <v>43550</v>
          </cell>
          <cell r="EH2094">
            <v>43550</v>
          </cell>
          <cell r="EI2094">
            <v>43556</v>
          </cell>
        </row>
        <row r="2095">
          <cell r="A2095">
            <v>1001366</v>
          </cell>
          <cell r="B2095" t="str">
            <v>Child</v>
          </cell>
          <cell r="C2095">
            <v>620352</v>
          </cell>
          <cell r="D2095" t="str">
            <v>Crown Building</v>
          </cell>
          <cell r="E2095" t="str">
            <v>Southern</v>
          </cell>
          <cell r="F2095" t="str">
            <v>B</v>
          </cell>
          <cell r="G2095" t="str">
            <v>West Sussex</v>
          </cell>
          <cell r="H2095" t="str">
            <v xml:space="preserve">Littlehampton                     </v>
          </cell>
          <cell r="I2095" t="str">
            <v>S Hale</v>
          </cell>
          <cell r="J2095" t="str">
            <v>Kevin Williams</v>
          </cell>
          <cell r="K2095" t="str">
            <v>Dinase Patel</v>
          </cell>
          <cell r="L2095" t="str">
            <v>Phillip Barlow</v>
          </cell>
          <cell r="M2095" t="str">
            <v>Paul Harding</v>
          </cell>
          <cell r="N2095" t="str">
            <v>P Mees</v>
          </cell>
          <cell r="O2095" t="str">
            <v>Styles &amp; Wood</v>
          </cell>
          <cell r="P2095" t="str">
            <v>Paul McNamara</v>
          </cell>
          <cell r="Q2095" t="str">
            <v>Raymond Cawte</v>
          </cell>
          <cell r="R2095" t="str">
            <v>Tel:  +44 7483 305474
Email: raymond.cawte@interserve.gse.gov.uk</v>
          </cell>
          <cell r="S2095" t="str">
            <v>Socotec</v>
          </cell>
          <cell r="T2095" t="str">
            <v>In Development</v>
          </cell>
          <cell r="U2095">
            <v>1</v>
          </cell>
          <cell r="V2095" t="str">
            <v>MEDIUM</v>
          </cell>
          <cell r="W2095" t="str">
            <v>Green</v>
          </cell>
          <cell r="X2095" t="str">
            <v>Exterior</v>
          </cell>
          <cell r="Y2095" t="str">
            <v>Car Park</v>
          </cell>
          <cell r="Z2095" t="str">
            <v>Re-line car park bays.  Sweep all car park surfacing and remove debris and loose stones.  Re-apply all line marking to car park bays and roadway markings, including numbering of the bays to match the existing, using thermoplastic line marking paint.</v>
          </cell>
          <cell r="AA2095"/>
          <cell r="AB2095">
            <v>1</v>
          </cell>
          <cell r="AC2095" t="str">
            <v>A</v>
          </cell>
          <cell r="AD2095" t="str">
            <v>JC Off</v>
          </cell>
          <cell r="AE2095">
            <v>1200</v>
          </cell>
          <cell r="AF2095"/>
          <cell r="AG2095">
            <v>150</v>
          </cell>
          <cell r="AH2095">
            <v>270</v>
          </cell>
          <cell r="AI2095">
            <v>1620</v>
          </cell>
          <cell r="AJ2095">
            <v>1248.5714285714287</v>
          </cell>
          <cell r="AK2095"/>
          <cell r="AL2095">
            <v>0</v>
          </cell>
          <cell r="AM2095">
            <v>0</v>
          </cell>
          <cell r="AN2095">
            <v>107.14285714285714</v>
          </cell>
          <cell r="AO2095">
            <v>71.428571428571431</v>
          </cell>
          <cell r="AP2095">
            <v>142.85714285714286</v>
          </cell>
          <cell r="AQ2095">
            <v>85.926386040662564</v>
          </cell>
          <cell r="AR2095">
            <v>635.92638604066258</v>
          </cell>
          <cell r="AS2095">
            <v>331.18527720813256</v>
          </cell>
          <cell r="AT2095">
            <v>1987.1116632487951</v>
          </cell>
          <cell r="AU2095">
            <v>7406.62</v>
          </cell>
          <cell r="AV2095">
            <v>0</v>
          </cell>
          <cell r="AW2095">
            <v>750</v>
          </cell>
          <cell r="AX2095">
            <v>0</v>
          </cell>
          <cell r="AY2095">
            <v>166.66666666666666</v>
          </cell>
          <cell r="AZ2095">
            <v>226.05</v>
          </cell>
          <cell r="BA2095">
            <v>250</v>
          </cell>
          <cell r="BB2095">
            <v>89.23</v>
          </cell>
          <cell r="BC2095">
            <v>1481.9466666666667</v>
          </cell>
          <cell r="BD2095">
            <v>1777.7133333333331</v>
          </cell>
          <cell r="BE2095">
            <v>10666.279999999999</v>
          </cell>
          <cell r="BF2095">
            <v>7406.62</v>
          </cell>
          <cell r="BG2095">
            <v>7406.62</v>
          </cell>
          <cell r="BH2095">
            <v>7406.62</v>
          </cell>
          <cell r="BI2095">
            <v>0</v>
          </cell>
          <cell r="BJ2095" t="str">
            <v>Year 1</v>
          </cell>
          <cell r="BK2095" t="str">
            <v>Y</v>
          </cell>
          <cell r="BL2095"/>
          <cell r="BM2095">
            <v>0</v>
          </cell>
          <cell r="BN2095"/>
          <cell r="BO2095"/>
          <cell r="BP2095"/>
          <cell r="BQ2095"/>
          <cell r="BR2095"/>
          <cell r="BS2095">
            <v>750</v>
          </cell>
          <cell r="BT2095">
            <v>0</v>
          </cell>
          <cell r="BU2095">
            <v>166.66666666666666</v>
          </cell>
          <cell r="BV2095">
            <v>226.05</v>
          </cell>
          <cell r="BW2095">
            <v>250</v>
          </cell>
          <cell r="BX2095">
            <v>89.23</v>
          </cell>
          <cell r="BY2095">
            <v>1481.9466666666667</v>
          </cell>
          <cell r="BZ2095">
            <v>4740.3613333333333</v>
          </cell>
          <cell r="CA2095">
            <v>13628.928</v>
          </cell>
          <cell r="CB2095"/>
          <cell r="CC2095"/>
          <cell r="CD2095"/>
          <cell r="CE2095"/>
          <cell r="CF2095"/>
          <cell r="CG2095"/>
          <cell r="CH2095"/>
          <cell r="CI2095" t="str">
            <v>T</v>
          </cell>
          <cell r="CJ2095"/>
          <cell r="CK2095"/>
          <cell r="CL2095"/>
          <cell r="CM2095"/>
          <cell r="CN2095"/>
          <cell r="CO2095"/>
          <cell r="CP2095"/>
          <cell r="CQ2095"/>
          <cell r="CR2095"/>
          <cell r="CS2095">
            <v>0</v>
          </cell>
          <cell r="CT2095">
            <v>0</v>
          </cell>
          <cell r="CU2095"/>
          <cell r="CV2095"/>
          <cell r="CW2095"/>
          <cell r="CX2095"/>
          <cell r="CY2095"/>
          <cell r="CZ2095"/>
          <cell r="DA2095"/>
          <cell r="DB2095"/>
          <cell r="DC2095"/>
          <cell r="DD2095">
            <v>0</v>
          </cell>
          <cell r="DE2095">
            <v>0</v>
          </cell>
          <cell r="DF2095">
            <v>0</v>
          </cell>
          <cell r="DG2095"/>
          <cell r="DH2095"/>
          <cell r="DI2095"/>
          <cell r="DJ2095"/>
          <cell r="DK2095"/>
          <cell r="DL2095">
            <v>43424</v>
          </cell>
          <cell r="DM2095" t="str">
            <v>Bkd-14/12/18</v>
          </cell>
          <cell r="DN2095">
            <v>43438</v>
          </cell>
          <cell r="DO2095" t="str">
            <v>-</v>
          </cell>
          <cell r="DP2095">
            <v>43524</v>
          </cell>
          <cell r="DQ2095">
            <v>43528</v>
          </cell>
          <cell r="DR2095">
            <v>43550</v>
          </cell>
          <cell r="DS2095">
            <v>43550</v>
          </cell>
          <cell r="DT2095">
            <v>43528</v>
          </cell>
          <cell r="DU2095">
            <v>43550</v>
          </cell>
          <cell r="DW2095" t="str">
            <v>1001366-M01</v>
          </cell>
          <cell r="DX2095" t="str">
            <v>1001366-M01-C04</v>
          </cell>
          <cell r="DY2095">
            <v>2</v>
          </cell>
          <cell r="DZ2095">
            <v>1</v>
          </cell>
          <cell r="EA2095">
            <v>22</v>
          </cell>
          <cell r="EB2095">
            <v>1.2272727272727273</v>
          </cell>
          <cell r="EC2095">
            <v>-0.22727272727272729</v>
          </cell>
          <cell r="ED2095">
            <v>12959.023090909091</v>
          </cell>
          <cell r="EE2095">
            <v>-2399.8190909090918</v>
          </cell>
          <cell r="EF2095">
            <v>43550</v>
          </cell>
          <cell r="EG2095">
            <v>43550</v>
          </cell>
          <cell r="EH2095">
            <v>43550</v>
          </cell>
          <cell r="EI2095">
            <v>43556</v>
          </cell>
        </row>
        <row r="2096">
          <cell r="A2096">
            <v>1001366</v>
          </cell>
          <cell r="B2096" t="str">
            <v>Child</v>
          </cell>
          <cell r="C2096">
            <v>620352</v>
          </cell>
          <cell r="D2096" t="str">
            <v>Crown Building</v>
          </cell>
          <cell r="E2096" t="str">
            <v>Southern</v>
          </cell>
          <cell r="F2096" t="str">
            <v>B</v>
          </cell>
          <cell r="G2096" t="str">
            <v>West Sussex</v>
          </cell>
          <cell r="H2096" t="str">
            <v xml:space="preserve">Littlehampton                     </v>
          </cell>
          <cell r="I2096" t="str">
            <v>S Hale</v>
          </cell>
          <cell r="J2096" t="str">
            <v>Kevin Williams</v>
          </cell>
          <cell r="K2096" t="str">
            <v>Dinase Patel</v>
          </cell>
          <cell r="L2096" t="str">
            <v>Phillip Barlow</v>
          </cell>
          <cell r="M2096" t="str">
            <v>Paul Harding</v>
          </cell>
          <cell r="N2096" t="str">
            <v>P Mees</v>
          </cell>
          <cell r="O2096" t="str">
            <v>Styles &amp; Wood</v>
          </cell>
          <cell r="P2096" t="str">
            <v>Paul McNamara</v>
          </cell>
          <cell r="Q2096" t="str">
            <v>Raymond Cawte</v>
          </cell>
          <cell r="R2096" t="str">
            <v>Tel:  +44 7483 305474
Email: raymond.cawte@interserve.gse.gov.uk</v>
          </cell>
          <cell r="S2096" t="str">
            <v>Socotec</v>
          </cell>
          <cell r="T2096" t="str">
            <v>In Development</v>
          </cell>
          <cell r="U2096">
            <v>1</v>
          </cell>
          <cell r="V2096" t="str">
            <v>MEDIUM</v>
          </cell>
          <cell r="W2096" t="str">
            <v>Green</v>
          </cell>
          <cell r="X2096" t="str">
            <v>Interior</v>
          </cell>
          <cell r="Y2096" t="str">
            <v>Public Areas Floors</v>
          </cell>
          <cell r="Z2096" t="str">
            <v>Replace PWA entrance matting</v>
          </cell>
          <cell r="AA2096"/>
          <cell r="AB2096">
            <v>1</v>
          </cell>
          <cell r="AC2096" t="str">
            <v>A</v>
          </cell>
          <cell r="AD2096" t="str">
            <v>JC Off</v>
          </cell>
          <cell r="AE2096">
            <v>840</v>
          </cell>
          <cell r="AF2096"/>
          <cell r="AG2096">
            <v>105</v>
          </cell>
          <cell r="AH2096">
            <v>189</v>
          </cell>
          <cell r="AI2096">
            <v>1134</v>
          </cell>
          <cell r="AJ2096">
            <v>3258.8043052837575</v>
          </cell>
          <cell r="AK2096"/>
          <cell r="AL2096">
            <v>0</v>
          </cell>
          <cell r="AM2096">
            <v>0</v>
          </cell>
          <cell r="AN2096">
            <v>107.14285714285714</v>
          </cell>
          <cell r="AO2096">
            <v>71.428571428571431</v>
          </cell>
          <cell r="AP2096">
            <v>142.85714285714286</v>
          </cell>
          <cell r="AQ2096">
            <v>255.27152937008924</v>
          </cell>
          <cell r="AR2096">
            <v>805.27152937008918</v>
          </cell>
          <cell r="AS2096">
            <v>767.10088121648369</v>
          </cell>
          <cell r="AT2096">
            <v>4602.6052872989021</v>
          </cell>
          <cell r="AU2096">
            <v>3805.52</v>
          </cell>
          <cell r="AV2096">
            <v>0</v>
          </cell>
          <cell r="AW2096">
            <v>750</v>
          </cell>
          <cell r="AX2096">
            <v>0</v>
          </cell>
          <cell r="AY2096">
            <v>166.66666666666666</v>
          </cell>
          <cell r="AZ2096">
            <v>226.05</v>
          </cell>
          <cell r="BA2096">
            <v>250</v>
          </cell>
          <cell r="BB2096">
            <v>265.10000000000002</v>
          </cell>
          <cell r="BC2096">
            <v>1657.8166666666666</v>
          </cell>
          <cell r="BD2096">
            <v>1092.6673333333335</v>
          </cell>
          <cell r="BE2096">
            <v>6556.0039999999999</v>
          </cell>
          <cell r="BF2096">
            <v>3805.52</v>
          </cell>
          <cell r="BG2096">
            <v>3805.52</v>
          </cell>
          <cell r="BH2096">
            <v>3805.52</v>
          </cell>
          <cell r="BI2096">
            <v>0</v>
          </cell>
          <cell r="BJ2096" t="str">
            <v>Year 1</v>
          </cell>
          <cell r="BK2096" t="str">
            <v>Y</v>
          </cell>
          <cell r="BL2096"/>
          <cell r="BM2096">
            <v>0</v>
          </cell>
          <cell r="BN2096"/>
          <cell r="BO2096"/>
          <cell r="BP2096"/>
          <cell r="BQ2096"/>
          <cell r="BR2096"/>
          <cell r="BS2096">
            <v>750</v>
          </cell>
          <cell r="BT2096">
            <v>0</v>
          </cell>
          <cell r="BU2096">
            <v>166.66666666666666</v>
          </cell>
          <cell r="BV2096">
            <v>226.05</v>
          </cell>
          <cell r="BW2096">
            <v>250</v>
          </cell>
          <cell r="BX2096">
            <v>265.10000000000002</v>
          </cell>
          <cell r="BY2096">
            <v>1657.8166666666666</v>
          </cell>
          <cell r="BZ2096">
            <v>2614.8753333333334</v>
          </cell>
          <cell r="CA2096">
            <v>8078.2119999999995</v>
          </cell>
          <cell r="CB2096"/>
          <cell r="CC2096"/>
          <cell r="CD2096"/>
          <cell r="CE2096"/>
          <cell r="CF2096"/>
          <cell r="CG2096"/>
          <cell r="CH2096"/>
          <cell r="CI2096" t="str">
            <v>T</v>
          </cell>
          <cell r="CJ2096"/>
          <cell r="CK2096"/>
          <cell r="CL2096"/>
          <cell r="CM2096"/>
          <cell r="CN2096"/>
          <cell r="CO2096"/>
          <cell r="CP2096"/>
          <cell r="CQ2096"/>
          <cell r="CR2096"/>
          <cell r="CS2096">
            <v>0</v>
          </cell>
          <cell r="CT2096">
            <v>0</v>
          </cell>
          <cell r="CU2096"/>
          <cell r="CV2096"/>
          <cell r="CW2096"/>
          <cell r="CX2096"/>
          <cell r="CY2096"/>
          <cell r="CZ2096"/>
          <cell r="DA2096"/>
          <cell r="DB2096"/>
          <cell r="DC2096"/>
          <cell r="DD2096">
            <v>0</v>
          </cell>
          <cell r="DE2096">
            <v>0</v>
          </cell>
          <cell r="DF2096">
            <v>0</v>
          </cell>
          <cell r="DG2096"/>
          <cell r="DH2096"/>
          <cell r="DI2096"/>
          <cell r="DJ2096"/>
          <cell r="DK2096"/>
          <cell r="DL2096">
            <v>43424</v>
          </cell>
          <cell r="DM2096" t="str">
            <v>Bkd-14/12/18</v>
          </cell>
          <cell r="DN2096">
            <v>43438</v>
          </cell>
          <cell r="DO2096" t="str">
            <v>-</v>
          </cell>
          <cell r="DP2096">
            <v>43524</v>
          </cell>
          <cell r="DQ2096">
            <v>43528</v>
          </cell>
          <cell r="DR2096">
            <v>43550</v>
          </cell>
          <cell r="DS2096">
            <v>43550</v>
          </cell>
          <cell r="DT2096">
            <v>43528</v>
          </cell>
          <cell r="DU2096">
            <v>43550</v>
          </cell>
          <cell r="DW2096" t="str">
            <v>1001366-M01</v>
          </cell>
          <cell r="DX2096" t="str">
            <v>1001366-M01-C05</v>
          </cell>
          <cell r="DY2096">
            <v>2</v>
          </cell>
          <cell r="DZ2096">
            <v>1</v>
          </cell>
          <cell r="EA2096">
            <v>22</v>
          </cell>
          <cell r="EB2096">
            <v>1.2272727272727273</v>
          </cell>
          <cell r="EC2096">
            <v>-0.22727272727272729</v>
          </cell>
          <cell r="ED2096">
            <v>7655.5849090909105</v>
          </cell>
          <cell r="EE2096">
            <v>-1417.7009090909096</v>
          </cell>
          <cell r="EF2096">
            <v>43550</v>
          </cell>
          <cell r="EG2096">
            <v>43550</v>
          </cell>
          <cell r="EH2096">
            <v>43550</v>
          </cell>
          <cell r="EI2096">
            <v>43556</v>
          </cell>
        </row>
        <row r="2097">
          <cell r="A2097">
            <v>1001366</v>
          </cell>
          <cell r="B2097" t="str">
            <v>Child</v>
          </cell>
          <cell r="C2097">
            <v>620352</v>
          </cell>
          <cell r="D2097" t="str">
            <v>Crown Building</v>
          </cell>
          <cell r="E2097" t="str">
            <v>Southern</v>
          </cell>
          <cell r="F2097" t="str">
            <v>B</v>
          </cell>
          <cell r="G2097" t="str">
            <v>West Sussex</v>
          </cell>
          <cell r="H2097" t="str">
            <v xml:space="preserve">Littlehampton                     </v>
          </cell>
          <cell r="I2097" t="str">
            <v>S Hale</v>
          </cell>
          <cell r="J2097" t="str">
            <v>Kevin Williams</v>
          </cell>
          <cell r="K2097" t="str">
            <v>Dinase Patel</v>
          </cell>
          <cell r="L2097" t="str">
            <v>Phillip Barlow</v>
          </cell>
          <cell r="M2097" t="str">
            <v>Paul Harding</v>
          </cell>
          <cell r="N2097" t="str">
            <v>P Mees</v>
          </cell>
          <cell r="O2097" t="str">
            <v>Styles &amp; Wood</v>
          </cell>
          <cell r="P2097" t="str">
            <v>Paul McNamara</v>
          </cell>
          <cell r="Q2097" t="str">
            <v>Raymond Cawte</v>
          </cell>
          <cell r="R2097" t="str">
            <v>Tel:  +44 7483 305474
Email: raymond.cawte@interserve.gse.gov.uk</v>
          </cell>
          <cell r="S2097" t="str">
            <v>Socotec</v>
          </cell>
          <cell r="T2097" t="str">
            <v>In Development</v>
          </cell>
          <cell r="U2097">
            <v>1</v>
          </cell>
          <cell r="V2097" t="str">
            <v>MEDIUM</v>
          </cell>
          <cell r="W2097" t="str">
            <v>Green</v>
          </cell>
          <cell r="X2097" t="str">
            <v>Interior</v>
          </cell>
          <cell r="Y2097" t="str">
            <v>Office Area Redecoration</v>
          </cell>
          <cell r="Z2097" t="str">
            <v>Redecorate BoH office areas in Portacabin</v>
          </cell>
          <cell r="AA2097"/>
          <cell r="AB2097">
            <v>1</v>
          </cell>
          <cell r="AC2097" t="str">
            <v>A</v>
          </cell>
          <cell r="AD2097" t="str">
            <v>JC Off</v>
          </cell>
          <cell r="AE2097">
            <v>600</v>
          </cell>
          <cell r="AF2097"/>
          <cell r="AG2097">
            <v>75</v>
          </cell>
          <cell r="AH2097">
            <v>135</v>
          </cell>
          <cell r="AI2097">
            <v>810</v>
          </cell>
          <cell r="AJ2097">
            <v>1754.2454097626512</v>
          </cell>
          <cell r="AK2097"/>
          <cell r="AL2097">
            <v>0</v>
          </cell>
          <cell r="AM2097">
            <v>0</v>
          </cell>
          <cell r="AN2097">
            <v>107.14285714285714</v>
          </cell>
          <cell r="AO2097">
            <v>71.428571428571431</v>
          </cell>
          <cell r="AP2097">
            <v>142.85714285714286</v>
          </cell>
          <cell r="AQ2097">
            <v>128.52514850983485</v>
          </cell>
          <cell r="AR2097">
            <v>678.52514850983482</v>
          </cell>
          <cell r="AS2097">
            <v>440.83982594021148</v>
          </cell>
          <cell r="AT2097">
            <v>2645.0389556412688</v>
          </cell>
          <cell r="AU2097">
            <v>5650.98</v>
          </cell>
          <cell r="AV2097">
            <v>0</v>
          </cell>
          <cell r="AW2097">
            <v>750</v>
          </cell>
          <cell r="AX2097">
            <v>0</v>
          </cell>
          <cell r="AY2097">
            <v>166.66666666666666</v>
          </cell>
          <cell r="AZ2097">
            <v>226.05</v>
          </cell>
          <cell r="BA2097">
            <v>250</v>
          </cell>
          <cell r="BB2097">
            <v>133.47</v>
          </cell>
          <cell r="BC2097">
            <v>1526.1866666666667</v>
          </cell>
          <cell r="BD2097">
            <v>1435.4333333333334</v>
          </cell>
          <cell r="BE2097">
            <v>8612.5999999999985</v>
          </cell>
          <cell r="BF2097">
            <v>5650.98</v>
          </cell>
          <cell r="BG2097">
            <v>5650.98</v>
          </cell>
          <cell r="BH2097">
            <v>5650.98</v>
          </cell>
          <cell r="BI2097">
            <v>0</v>
          </cell>
          <cell r="BJ2097" t="str">
            <v>Year 1</v>
          </cell>
          <cell r="BK2097" t="str">
            <v>Y</v>
          </cell>
          <cell r="BL2097"/>
          <cell r="BM2097">
            <v>0</v>
          </cell>
          <cell r="BN2097"/>
          <cell r="BO2097"/>
          <cell r="BP2097"/>
          <cell r="BQ2097"/>
          <cell r="BR2097"/>
          <cell r="BS2097">
            <v>750</v>
          </cell>
          <cell r="BT2097">
            <v>0</v>
          </cell>
          <cell r="BU2097">
            <v>166.66666666666666</v>
          </cell>
          <cell r="BV2097">
            <v>226.05</v>
          </cell>
          <cell r="BW2097">
            <v>250</v>
          </cell>
          <cell r="BX2097">
            <v>133.47</v>
          </cell>
          <cell r="BY2097">
            <v>1526.1866666666667</v>
          </cell>
          <cell r="BZ2097">
            <v>3695.8253333333337</v>
          </cell>
          <cell r="CA2097">
            <v>10872.992</v>
          </cell>
          <cell r="CB2097"/>
          <cell r="CC2097"/>
          <cell r="CD2097"/>
          <cell r="CE2097"/>
          <cell r="CF2097"/>
          <cell r="CG2097"/>
          <cell r="CH2097"/>
          <cell r="CI2097" t="str">
            <v>T</v>
          </cell>
          <cell r="CJ2097"/>
          <cell r="CK2097"/>
          <cell r="CL2097"/>
          <cell r="CM2097"/>
          <cell r="CN2097"/>
          <cell r="CO2097"/>
          <cell r="CP2097"/>
          <cell r="CQ2097"/>
          <cell r="CR2097"/>
          <cell r="CS2097">
            <v>0</v>
          </cell>
          <cell r="CT2097">
            <v>0</v>
          </cell>
          <cell r="CU2097"/>
          <cell r="CV2097"/>
          <cell r="CW2097"/>
          <cell r="CX2097"/>
          <cell r="CY2097"/>
          <cell r="CZ2097"/>
          <cell r="DA2097"/>
          <cell r="DB2097"/>
          <cell r="DC2097"/>
          <cell r="DD2097">
            <v>0</v>
          </cell>
          <cell r="DE2097">
            <v>0</v>
          </cell>
          <cell r="DF2097">
            <v>0</v>
          </cell>
          <cell r="DG2097"/>
          <cell r="DH2097"/>
          <cell r="DI2097"/>
          <cell r="DJ2097"/>
          <cell r="DK2097"/>
          <cell r="DL2097">
            <v>43424</v>
          </cell>
          <cell r="DM2097" t="str">
            <v>Bkd-14/12/18</v>
          </cell>
          <cell r="DN2097">
            <v>43438</v>
          </cell>
          <cell r="DO2097" t="str">
            <v>-</v>
          </cell>
          <cell r="DP2097">
            <v>43524</v>
          </cell>
          <cell r="DQ2097">
            <v>43528</v>
          </cell>
          <cell r="DR2097">
            <v>43550</v>
          </cell>
          <cell r="DS2097">
            <v>43550</v>
          </cell>
          <cell r="DT2097">
            <v>43528</v>
          </cell>
          <cell r="DU2097">
            <v>43550</v>
          </cell>
          <cell r="DW2097" t="str">
            <v>1001366-M01</v>
          </cell>
          <cell r="DX2097" t="str">
            <v>1001366-M01-C06</v>
          </cell>
          <cell r="DY2097">
            <v>2</v>
          </cell>
          <cell r="DZ2097">
            <v>1</v>
          </cell>
          <cell r="EA2097">
            <v>22</v>
          </cell>
          <cell r="EB2097">
            <v>1.2272727272727273</v>
          </cell>
          <cell r="EC2097">
            <v>-0.22727272727272729</v>
          </cell>
          <cell r="ED2097">
            <v>10373.444181818182</v>
          </cell>
          <cell r="EE2097">
            <v>-1921.0081818181825</v>
          </cell>
          <cell r="EF2097">
            <v>43550</v>
          </cell>
          <cell r="EG2097">
            <v>43550</v>
          </cell>
          <cell r="EH2097">
            <v>43550</v>
          </cell>
          <cell r="EI2097">
            <v>43556</v>
          </cell>
        </row>
        <row r="2098">
          <cell r="A2098">
            <v>1001366</v>
          </cell>
          <cell r="B2098" t="str">
            <v>Child</v>
          </cell>
          <cell r="C2098">
            <v>620352</v>
          </cell>
          <cell r="D2098" t="str">
            <v>Crown Building</v>
          </cell>
          <cell r="E2098" t="str">
            <v>Southern</v>
          </cell>
          <cell r="F2098" t="str">
            <v>B</v>
          </cell>
          <cell r="G2098" t="str">
            <v>West Sussex</v>
          </cell>
          <cell r="H2098" t="str">
            <v xml:space="preserve">Littlehampton                     </v>
          </cell>
          <cell r="I2098" t="str">
            <v>S Hale</v>
          </cell>
          <cell r="J2098" t="str">
            <v>Kevin Williams</v>
          </cell>
          <cell r="K2098" t="str">
            <v>Dinase Patel</v>
          </cell>
          <cell r="L2098" t="str">
            <v>Phillip Barlow</v>
          </cell>
          <cell r="M2098" t="str">
            <v>Paul Harding</v>
          </cell>
          <cell r="N2098" t="str">
            <v>P Mees</v>
          </cell>
          <cell r="O2098" t="str">
            <v>Styles &amp; Wood</v>
          </cell>
          <cell r="P2098" t="str">
            <v>Paul McNamara</v>
          </cell>
          <cell r="Q2098" t="str">
            <v>Raymond Cawte</v>
          </cell>
          <cell r="R2098" t="str">
            <v>Tel:  +44 7483 305474
Email: raymond.cawte@interserve.gse.gov.uk</v>
          </cell>
          <cell r="S2098" t="str">
            <v>Socotec</v>
          </cell>
          <cell r="T2098" t="str">
            <v>In Development</v>
          </cell>
          <cell r="U2098">
            <v>1</v>
          </cell>
          <cell r="V2098" t="str">
            <v>MEDIUM</v>
          </cell>
          <cell r="W2098" t="str">
            <v>Green</v>
          </cell>
          <cell r="X2098" t="str">
            <v>Interior</v>
          </cell>
          <cell r="Y2098" t="str">
            <v>Public Area Redecoration</v>
          </cell>
          <cell r="Z2098" t="str">
            <v>Redecorate FoH social fund</v>
          </cell>
          <cell r="AA2098"/>
          <cell r="AB2098">
            <v>1</v>
          </cell>
          <cell r="AC2098" t="str">
            <v>A</v>
          </cell>
          <cell r="AD2098" t="str">
            <v>JC Off</v>
          </cell>
          <cell r="AE2098">
            <v>600</v>
          </cell>
          <cell r="AF2098"/>
          <cell r="AG2098">
            <v>75</v>
          </cell>
          <cell r="AH2098">
            <v>135</v>
          </cell>
          <cell r="AI2098">
            <v>810</v>
          </cell>
          <cell r="AJ2098">
            <v>1754.2454097626512</v>
          </cell>
          <cell r="AK2098"/>
          <cell r="AL2098">
            <v>0</v>
          </cell>
          <cell r="AM2098">
            <v>0</v>
          </cell>
          <cell r="AN2098">
            <v>107.14285714285714</v>
          </cell>
          <cell r="AO2098">
            <v>71.428571428571431</v>
          </cell>
          <cell r="AP2098">
            <v>142.85714285714286</v>
          </cell>
          <cell r="AQ2098">
            <v>128.52514850983485</v>
          </cell>
          <cell r="AR2098">
            <v>678.52514850983482</v>
          </cell>
          <cell r="AS2098">
            <v>440.83982594021148</v>
          </cell>
          <cell r="AT2098">
            <v>2645.0389556412688</v>
          </cell>
          <cell r="AU2098">
            <v>5650.98</v>
          </cell>
          <cell r="AV2098">
            <v>0</v>
          </cell>
          <cell r="AW2098">
            <v>750</v>
          </cell>
          <cell r="AX2098">
            <v>0</v>
          </cell>
          <cell r="AY2098">
            <v>166.66666666666666</v>
          </cell>
          <cell r="AZ2098">
            <v>226.05</v>
          </cell>
          <cell r="BA2098">
            <v>250</v>
          </cell>
          <cell r="BB2098">
            <v>133.47</v>
          </cell>
          <cell r="BC2098">
            <v>1526.1866666666667</v>
          </cell>
          <cell r="BD2098">
            <v>1435.4333333333334</v>
          </cell>
          <cell r="BE2098">
            <v>8612.5999999999985</v>
          </cell>
          <cell r="BF2098">
            <v>5650.98</v>
          </cell>
          <cell r="BG2098">
            <v>5650.98</v>
          </cell>
          <cell r="BH2098">
            <v>5650.98</v>
          </cell>
          <cell r="BI2098">
            <v>0</v>
          </cell>
          <cell r="BJ2098" t="str">
            <v>Year 1</v>
          </cell>
          <cell r="BK2098" t="str">
            <v>Y</v>
          </cell>
          <cell r="BL2098"/>
          <cell r="BM2098">
            <v>0</v>
          </cell>
          <cell r="BN2098"/>
          <cell r="BO2098"/>
          <cell r="BP2098"/>
          <cell r="BQ2098"/>
          <cell r="BR2098"/>
          <cell r="BS2098">
            <v>750</v>
          </cell>
          <cell r="BT2098">
            <v>0</v>
          </cell>
          <cell r="BU2098">
            <v>166.66666666666666</v>
          </cell>
          <cell r="BV2098">
            <v>226.05</v>
          </cell>
          <cell r="BW2098">
            <v>250</v>
          </cell>
          <cell r="BX2098">
            <v>133.47</v>
          </cell>
          <cell r="BY2098">
            <v>1526.1866666666667</v>
          </cell>
          <cell r="BZ2098">
            <v>3695.8253333333337</v>
          </cell>
          <cell r="CA2098">
            <v>10872.992</v>
          </cell>
          <cell r="CB2098"/>
          <cell r="CC2098"/>
          <cell r="CD2098"/>
          <cell r="CE2098"/>
          <cell r="CF2098"/>
          <cell r="CG2098"/>
          <cell r="CH2098"/>
          <cell r="CI2098" t="str">
            <v>T</v>
          </cell>
          <cell r="CJ2098"/>
          <cell r="CK2098"/>
          <cell r="CL2098"/>
          <cell r="CM2098"/>
          <cell r="CN2098"/>
          <cell r="CO2098"/>
          <cell r="CP2098"/>
          <cell r="CQ2098"/>
          <cell r="CR2098"/>
          <cell r="CS2098">
            <v>0</v>
          </cell>
          <cell r="CT2098">
            <v>0</v>
          </cell>
          <cell r="CU2098"/>
          <cell r="CV2098"/>
          <cell r="CW2098"/>
          <cell r="CX2098"/>
          <cell r="CY2098"/>
          <cell r="CZ2098"/>
          <cell r="DA2098"/>
          <cell r="DB2098"/>
          <cell r="DC2098"/>
          <cell r="DD2098">
            <v>0</v>
          </cell>
          <cell r="DE2098">
            <v>0</v>
          </cell>
          <cell r="DF2098">
            <v>0</v>
          </cell>
          <cell r="DG2098"/>
          <cell r="DH2098"/>
          <cell r="DI2098"/>
          <cell r="DJ2098"/>
          <cell r="DK2098"/>
          <cell r="DL2098">
            <v>43424</v>
          </cell>
          <cell r="DM2098" t="str">
            <v>Bkd-14/12/18</v>
          </cell>
          <cell r="DN2098">
            <v>43438</v>
          </cell>
          <cell r="DO2098" t="str">
            <v>-</v>
          </cell>
          <cell r="DP2098">
            <v>43524</v>
          </cell>
          <cell r="DQ2098">
            <v>43528</v>
          </cell>
          <cell r="DR2098">
            <v>43550</v>
          </cell>
          <cell r="DS2098">
            <v>43550</v>
          </cell>
          <cell r="DT2098">
            <v>43528</v>
          </cell>
          <cell r="DU2098">
            <v>43550</v>
          </cell>
          <cell r="DW2098" t="str">
            <v>1001366-M01</v>
          </cell>
          <cell r="DX2098" t="str">
            <v>1001366-M01-C07</v>
          </cell>
          <cell r="DY2098">
            <v>2</v>
          </cell>
          <cell r="DZ2098">
            <v>1</v>
          </cell>
          <cell r="EA2098">
            <v>22</v>
          </cell>
          <cell r="EB2098">
            <v>1.2272727272727273</v>
          </cell>
          <cell r="EC2098">
            <v>-0.22727272727272729</v>
          </cell>
          <cell r="ED2098">
            <v>10373.444181818182</v>
          </cell>
          <cell r="EE2098">
            <v>-1921.0081818181825</v>
          </cell>
          <cell r="EF2098">
            <v>43550</v>
          </cell>
          <cell r="EG2098">
            <v>43550</v>
          </cell>
          <cell r="EH2098">
            <v>43550</v>
          </cell>
          <cell r="EI2098">
            <v>43556</v>
          </cell>
        </row>
        <row r="2099">
          <cell r="A2099">
            <v>1001367</v>
          </cell>
          <cell r="B2099" t="str">
            <v>Master</v>
          </cell>
          <cell r="C2099">
            <v>620493</v>
          </cell>
          <cell r="D2099" t="str">
            <v xml:space="preserve">52 BLACKHORSE STREET </v>
          </cell>
          <cell r="E2099" t="str">
            <v>NW England</v>
          </cell>
          <cell r="F2099" t="str">
            <v>C</v>
          </cell>
          <cell r="G2099" t="str">
            <v>Lancashire</v>
          </cell>
          <cell r="H2099" t="str">
            <v>Bolton</v>
          </cell>
          <cell r="I2099" t="str">
            <v>B McDowall</v>
          </cell>
          <cell r="J2099" t="str">
            <v>Mark Constantine</v>
          </cell>
          <cell r="K2099" t="str">
            <v>Hayley Chamberlain</v>
          </cell>
          <cell r="L2099" t="str">
            <v>Phil Barlow</v>
          </cell>
          <cell r="M2099" t="str">
            <v>Phil Leonard</v>
          </cell>
          <cell r="N2099"/>
          <cell r="O2099" t="str">
            <v>Styles &amp; Wood</v>
          </cell>
          <cell r="P2099" t="str">
            <v>Rob Winder</v>
          </cell>
          <cell r="Q2099" t="str">
            <v>Gary Edwards</v>
          </cell>
          <cell r="R2099" t="str">
            <v>Gary.Edwards@interserve.gse.gov.uk Mobile: 07483305270</v>
          </cell>
          <cell r="S2099" t="str">
            <v>ASKAMS</v>
          </cell>
          <cell r="T2099" t="str">
            <v>In Development</v>
          </cell>
          <cell r="U2099">
            <v>1</v>
          </cell>
          <cell r="V2099" t="str">
            <v>HIGH</v>
          </cell>
          <cell r="W2099" t="str">
            <v>Green</v>
          </cell>
          <cell r="X2099"/>
          <cell r="Y2099"/>
          <cell r="Z2099" t="str">
            <v xml:space="preserve">LCW-620493-Bolton-BOLTON 52 BLACKHORSE STREET -Heating &amp; Controls     </v>
          </cell>
          <cell r="AA2099"/>
          <cell r="AB2099">
            <v>1</v>
          </cell>
          <cell r="AC2099"/>
          <cell r="AD2099" t="str">
            <v>JC Off</v>
          </cell>
          <cell r="AE2099"/>
          <cell r="AF2099">
            <v>55020</v>
          </cell>
          <cell r="AG2099">
            <v>6877.5</v>
          </cell>
          <cell r="AH2099">
            <v>12379.5</v>
          </cell>
          <cell r="AI2099">
            <v>74277</v>
          </cell>
          <cell r="AJ2099"/>
          <cell r="AK2099">
            <v>32838.323076923065</v>
          </cell>
          <cell r="AL2099">
            <v>1846.153846153846</v>
          </cell>
          <cell r="AM2099">
            <v>692.30769230769238</v>
          </cell>
          <cell r="AN2099">
            <v>692.30769230769238</v>
          </cell>
          <cell r="AO2099">
            <v>461.53846153846149</v>
          </cell>
          <cell r="AP2099">
            <v>923.07692307692298</v>
          </cell>
          <cell r="AQ2099">
            <v>2641.9331011525846</v>
          </cell>
          <cell r="AR2099">
            <v>8734.2407934602725</v>
          </cell>
          <cell r="AS2099">
            <v>8019.1281586920522</v>
          </cell>
          <cell r="AT2099">
            <v>48114.768952152343</v>
          </cell>
          <cell r="AU2099"/>
          <cell r="AV2099">
            <v>51891.48</v>
          </cell>
          <cell r="AW2099">
            <v>0</v>
          </cell>
          <cell r="AX2099">
            <v>0</v>
          </cell>
          <cell r="AY2099">
            <v>1000.0000000000001</v>
          </cell>
          <cell r="AZ2099">
            <v>2712.6000000000004</v>
          </cell>
          <cell r="BA2099">
            <v>1500</v>
          </cell>
          <cell r="BB2099">
            <v>0</v>
          </cell>
          <cell r="BC2099">
            <v>5212.5999999999995</v>
          </cell>
          <cell r="BD2099">
            <v>11420.815999999999</v>
          </cell>
          <cell r="BE2099">
            <v>68524.896000000008</v>
          </cell>
          <cell r="BF2099"/>
          <cell r="BG2099"/>
          <cell r="BH2099"/>
          <cell r="BI2099"/>
          <cell r="BJ2099"/>
          <cell r="BK2099" t="str">
            <v>Y</v>
          </cell>
          <cell r="BL2099"/>
          <cell r="BM2099">
            <v>81593.56</v>
          </cell>
          <cell r="BN2099">
            <v>81593.56</v>
          </cell>
          <cell r="BO2099"/>
          <cell r="BP2099">
            <v>81593.56</v>
          </cell>
          <cell r="BQ2099">
            <v>0</v>
          </cell>
          <cell r="BR2099"/>
          <cell r="BS2099">
            <v>0</v>
          </cell>
          <cell r="BT2099">
            <v>0</v>
          </cell>
          <cell r="BU2099">
            <v>1000.0000000000001</v>
          </cell>
          <cell r="BV2099">
            <v>2712.6000000000004</v>
          </cell>
          <cell r="BW2099">
            <v>1500</v>
          </cell>
          <cell r="BX2099">
            <v>2743.6499999999996</v>
          </cell>
          <cell r="BY2099">
            <v>7956.25</v>
          </cell>
          <cell r="BZ2099">
            <v>50547.385999999977</v>
          </cell>
          <cell r="CA2099">
            <v>140097.19600000005</v>
          </cell>
          <cell r="CB2099">
            <v>91982.427047847712</v>
          </cell>
          <cell r="CC2099" t="str">
            <v/>
          </cell>
          <cell r="CD2099">
            <v>140097.19600000005</v>
          </cell>
          <cell r="CE2099"/>
          <cell r="CF2099">
            <v>2</v>
          </cell>
          <cell r="CG2099">
            <v>81593.56</v>
          </cell>
          <cell r="CH2099">
            <v>81593.56</v>
          </cell>
          <cell r="CI2099" t="str">
            <v>T</v>
          </cell>
          <cell r="CJ2099"/>
          <cell r="CK2099">
            <v>0</v>
          </cell>
          <cell r="CL2099">
            <v>0</v>
          </cell>
          <cell r="CM2099">
            <v>0</v>
          </cell>
          <cell r="CN2099">
            <v>0</v>
          </cell>
          <cell r="CO2099">
            <v>0</v>
          </cell>
          <cell r="CP2099">
            <v>0</v>
          </cell>
          <cell r="CQ2099">
            <v>0</v>
          </cell>
          <cell r="CR2099">
            <v>0</v>
          </cell>
          <cell r="CS2099">
            <v>0</v>
          </cell>
          <cell r="CT2099">
            <v>0</v>
          </cell>
          <cell r="CU2099"/>
          <cell r="CV2099"/>
          <cell r="CW2099">
            <v>0</v>
          </cell>
          <cell r="CX2099">
            <v>0</v>
          </cell>
          <cell r="CY2099">
            <v>0</v>
          </cell>
          <cell r="CZ2099">
            <v>0</v>
          </cell>
          <cell r="DA2099">
            <v>0</v>
          </cell>
          <cell r="DB2099">
            <v>0</v>
          </cell>
          <cell r="DC2099">
            <v>0</v>
          </cell>
          <cell r="DD2099">
            <v>0</v>
          </cell>
          <cell r="DE2099">
            <v>0</v>
          </cell>
          <cell r="DF2099">
            <v>0</v>
          </cell>
          <cell r="DG2099"/>
          <cell r="DH2099"/>
          <cell r="DI2099"/>
          <cell r="DJ2099"/>
          <cell r="DK2099"/>
          <cell r="DL2099">
            <v>43437</v>
          </cell>
          <cell r="DM2099" t="str">
            <v>Overdue</v>
          </cell>
          <cell r="DN2099">
            <v>43452</v>
          </cell>
          <cell r="DO2099" t="str">
            <v>Overdue</v>
          </cell>
          <cell r="DP2099">
            <v>43501</v>
          </cell>
          <cell r="DQ2099">
            <v>43501</v>
          </cell>
          <cell r="DR2099">
            <v>43518</v>
          </cell>
          <cell r="DS2099">
            <v>43515</v>
          </cell>
          <cell r="DT2099">
            <v>43501</v>
          </cell>
          <cell r="DU2099">
            <v>43515</v>
          </cell>
          <cell r="DW2099" t="str">
            <v>1001367-M01</v>
          </cell>
          <cell r="DX2099" t="str">
            <v>1001367-M01</v>
          </cell>
          <cell r="DY2099">
            <v>1</v>
          </cell>
          <cell r="DZ2099">
            <v>1</v>
          </cell>
          <cell r="EA2099">
            <v>14</v>
          </cell>
          <cell r="EB2099">
            <v>1</v>
          </cell>
          <cell r="EC2099">
            <v>0</v>
          </cell>
          <cell r="ED2099">
            <v>104167.39199999999</v>
          </cell>
          <cell r="EE2099">
            <v>0</v>
          </cell>
          <cell r="EF2099">
            <v>43515</v>
          </cell>
          <cell r="EG2099">
            <v>43515</v>
          </cell>
          <cell r="EH2099">
            <v>43515</v>
          </cell>
          <cell r="EI2099">
            <v>43521</v>
          </cell>
        </row>
        <row r="2100">
          <cell r="A2100" t="str">
            <v>N/A</v>
          </cell>
          <cell r="B2100" t="str">
            <v>Child</v>
          </cell>
          <cell r="C2100">
            <v>620493</v>
          </cell>
          <cell r="D2100" t="str">
            <v xml:space="preserve">52 BLACKHORSE STREET </v>
          </cell>
          <cell r="E2100" t="str">
            <v>NW England</v>
          </cell>
          <cell r="F2100"/>
          <cell r="G2100" t="str">
            <v>Lancashire</v>
          </cell>
          <cell r="H2100" t="str">
            <v>Bolton</v>
          </cell>
          <cell r="I2100"/>
          <cell r="J2100" t="str">
            <v>Kevin Williams</v>
          </cell>
          <cell r="K2100"/>
          <cell r="L2100"/>
          <cell r="M2100" t="str">
            <v>Phil Leonard</v>
          </cell>
          <cell r="N2100"/>
          <cell r="O2100"/>
          <cell r="P2100"/>
          <cell r="Q2100"/>
          <cell r="R2100"/>
          <cell r="S2100"/>
          <cell r="T2100" t="str">
            <v>Deleted</v>
          </cell>
          <cell r="U2100"/>
          <cell r="V2100"/>
          <cell r="W2100"/>
          <cell r="X2100" t="str">
            <v>Welfare</v>
          </cell>
          <cell r="Y2100" t="str">
            <v>Break-out area</v>
          </cell>
          <cell r="Z2100" t="str">
            <v>A Recreational Area For Staff - With The Possibility To Include Television, Newsfeed, Radio, Multi Games Table, Comfy Chairs Etc. Make It Vibrant/Inviting.</v>
          </cell>
          <cell r="AA2100" t="str">
            <v>WELFARE LOT 1 - Additional works</v>
          </cell>
          <cell r="AB2100"/>
          <cell r="AC2100" t="str">
            <v>W</v>
          </cell>
          <cell r="AD2100" t="str">
            <v>JC Off</v>
          </cell>
          <cell r="AE2100"/>
          <cell r="AF2100"/>
          <cell r="AG2100"/>
          <cell r="AH2100"/>
          <cell r="AI2100"/>
          <cell r="AJ2100"/>
          <cell r="AK2100"/>
          <cell r="AL2100"/>
          <cell r="AM2100"/>
          <cell r="AN2100"/>
          <cell r="AO2100"/>
          <cell r="AP2100"/>
          <cell r="AQ2100"/>
          <cell r="AR2100"/>
          <cell r="AS2100"/>
          <cell r="AT2100"/>
          <cell r="AU2100"/>
          <cell r="AV2100"/>
          <cell r="AW2100"/>
          <cell r="AX2100"/>
          <cell r="AY2100"/>
          <cell r="AZ2100"/>
          <cell r="BA2100"/>
          <cell r="BB2100"/>
          <cell r="BC2100"/>
          <cell r="BD2100"/>
          <cell r="BE2100"/>
          <cell r="BF2100">
            <v>0</v>
          </cell>
          <cell r="BG2100"/>
          <cell r="BH2100"/>
          <cell r="BI2100"/>
          <cell r="BJ2100"/>
          <cell r="BK2100"/>
          <cell r="BL2100"/>
          <cell r="BM2100">
            <v>0</v>
          </cell>
          <cell r="BN2100">
            <v>0</v>
          </cell>
          <cell r="BO2100"/>
          <cell r="BP2100"/>
          <cell r="BQ2100"/>
          <cell r="BR2100"/>
          <cell r="BS2100">
            <v>0</v>
          </cell>
          <cell r="BT2100">
            <v>0</v>
          </cell>
          <cell r="BU2100">
            <v>0</v>
          </cell>
          <cell r="BV2100">
            <v>0</v>
          </cell>
          <cell r="BW2100">
            <v>0</v>
          </cell>
          <cell r="BX2100">
            <v>0</v>
          </cell>
          <cell r="BY2100">
            <v>0</v>
          </cell>
          <cell r="BZ2100">
            <v>0</v>
          </cell>
          <cell r="CA2100">
            <v>0</v>
          </cell>
          <cell r="CB2100"/>
          <cell r="CC2100"/>
          <cell r="CD2100"/>
          <cell r="CE2100"/>
          <cell r="CF2100"/>
          <cell r="CG2100"/>
          <cell r="CH2100"/>
          <cell r="CI2100" t="str">
            <v>R</v>
          </cell>
          <cell r="CJ2100"/>
          <cell r="CK2100"/>
          <cell r="CL2100"/>
          <cell r="CM2100"/>
          <cell r="CN2100"/>
          <cell r="CO2100"/>
          <cell r="CP2100"/>
          <cell r="CQ2100"/>
          <cell r="CR2100"/>
          <cell r="CS2100"/>
          <cell r="CT2100"/>
          <cell r="CU2100"/>
          <cell r="CV2100"/>
          <cell r="CW2100"/>
          <cell r="CX2100"/>
          <cell r="CY2100"/>
          <cell r="CZ2100"/>
          <cell r="DA2100"/>
          <cell r="DB2100"/>
          <cell r="DC2100"/>
          <cell r="DD2100"/>
          <cell r="DE2100"/>
          <cell r="DF2100"/>
          <cell r="DG2100"/>
          <cell r="DH2100"/>
          <cell r="DI2100"/>
          <cell r="DJ2100"/>
          <cell r="DK2100"/>
          <cell r="DL2100"/>
          <cell r="DM2100"/>
          <cell r="DN2100"/>
          <cell r="DO2100"/>
          <cell r="DP2100"/>
          <cell r="DQ2100"/>
          <cell r="DR2100"/>
          <cell r="DS2100"/>
          <cell r="DT2100">
            <v>0</v>
          </cell>
          <cell r="DU2100">
            <v>0</v>
          </cell>
          <cell r="DW2100" t="str">
            <v>1001367-M01</v>
          </cell>
          <cell r="DX2100" t="str">
            <v>1001367-M01-C01</v>
          </cell>
          <cell r="DY2100">
            <v>1</v>
          </cell>
          <cell r="DZ2100">
            <v>1</v>
          </cell>
          <cell r="EA2100">
            <v>0</v>
          </cell>
          <cell r="EB2100">
            <v>1</v>
          </cell>
          <cell r="EC2100">
            <v>0</v>
          </cell>
          <cell r="ED2100">
            <v>0</v>
          </cell>
          <cell r="EE2100">
            <v>0</v>
          </cell>
          <cell r="EF2100"/>
          <cell r="EG2100">
            <v>0</v>
          </cell>
          <cell r="EH2100">
            <v>0</v>
          </cell>
          <cell r="EI2100">
            <v>2</v>
          </cell>
        </row>
        <row r="2101">
          <cell r="A2101">
            <v>1001367</v>
          </cell>
          <cell r="B2101" t="str">
            <v>Child</v>
          </cell>
          <cell r="C2101">
            <v>620493</v>
          </cell>
          <cell r="D2101" t="str">
            <v xml:space="preserve">52 BLACKHORSE STREET </v>
          </cell>
          <cell r="E2101" t="str">
            <v>NW England</v>
          </cell>
          <cell r="F2101" t="str">
            <v>C</v>
          </cell>
          <cell r="G2101" t="str">
            <v>Lancashire</v>
          </cell>
          <cell r="H2101" t="str">
            <v>Bolton</v>
          </cell>
          <cell r="I2101" t="str">
            <v>B McDowall</v>
          </cell>
          <cell r="J2101" t="str">
            <v>Mark Constantine</v>
          </cell>
          <cell r="K2101" t="str">
            <v>Hayley Chamberlain</v>
          </cell>
          <cell r="L2101" t="str">
            <v>Phil Barlow</v>
          </cell>
          <cell r="M2101" t="str">
            <v>Phil Leonard</v>
          </cell>
          <cell r="N2101"/>
          <cell r="O2101" t="str">
            <v>Styles &amp; Wood</v>
          </cell>
          <cell r="P2101" t="str">
            <v>Rob Winder</v>
          </cell>
          <cell r="Q2101" t="str">
            <v>Gary Edwards</v>
          </cell>
          <cell r="R2101" t="str">
            <v>Gary.Edwards@interserve.gse.gov.uk Mobile: 07483305270</v>
          </cell>
          <cell r="S2101" t="str">
            <v>ASKAMS</v>
          </cell>
          <cell r="T2101" t="str">
            <v>In Development</v>
          </cell>
          <cell r="U2101">
            <v>1</v>
          </cell>
          <cell r="V2101" t="str">
            <v>HIGH</v>
          </cell>
          <cell r="W2101" t="str">
            <v>Green</v>
          </cell>
          <cell r="X2101" t="str">
            <v>HVAC</v>
          </cell>
          <cell r="Y2101" t="str">
            <v>Control System</v>
          </cell>
          <cell r="Z2101" t="str">
            <v xml:space="preserve">CIBSE life expired </v>
          </cell>
          <cell r="AA2101"/>
          <cell r="AB2101"/>
          <cell r="AC2101" t="str">
            <v>A</v>
          </cell>
          <cell r="AD2101" t="str">
            <v>JC Off</v>
          </cell>
          <cell r="AE2101">
            <v>36000</v>
          </cell>
          <cell r="AF2101"/>
          <cell r="AG2101">
            <v>4500</v>
          </cell>
          <cell r="AH2101">
            <v>8100</v>
          </cell>
          <cell r="AI2101">
            <v>48600</v>
          </cell>
          <cell r="AJ2101">
            <v>20643.076923076922</v>
          </cell>
          <cell r="AK2101"/>
          <cell r="AL2101">
            <v>153.84615384615384</v>
          </cell>
          <cell r="AM2101">
            <v>57.692307692307693</v>
          </cell>
          <cell r="AN2101">
            <v>57.692307692307693</v>
          </cell>
          <cell r="AO2101">
            <v>38.46153846153846</v>
          </cell>
          <cell r="AP2101">
            <v>76.92307692307692</v>
          </cell>
          <cell r="AQ2101">
            <v>1728.6367074062703</v>
          </cell>
          <cell r="AR2101">
            <v>2236.3290150985781</v>
          </cell>
          <cell r="AS2101">
            <v>4551.2658030197153</v>
          </cell>
          <cell r="AT2101">
            <v>27307.594818118294</v>
          </cell>
          <cell r="AU2101">
            <v>6898.29</v>
          </cell>
          <cell r="AV2101">
            <v>0</v>
          </cell>
          <cell r="AW2101">
            <v>0</v>
          </cell>
          <cell r="AX2101">
            <v>0</v>
          </cell>
          <cell r="AY2101">
            <v>83.333333333333329</v>
          </cell>
          <cell r="AZ2101">
            <v>226.05</v>
          </cell>
          <cell r="BA2101">
            <v>125</v>
          </cell>
          <cell r="BB2101">
            <v>0</v>
          </cell>
          <cell r="BC2101">
            <v>434.38333333333333</v>
          </cell>
          <cell r="BD2101">
            <v>1466.5346666666667</v>
          </cell>
          <cell r="BE2101">
            <v>8799.2080000000005</v>
          </cell>
          <cell r="BF2101">
            <v>46040.13</v>
          </cell>
          <cell r="BG2101">
            <v>46040.13</v>
          </cell>
          <cell r="BH2101">
            <v>46040.13</v>
          </cell>
          <cell r="BI2101">
            <v>0</v>
          </cell>
          <cell r="BJ2101" t="str">
            <v>Year 1</v>
          </cell>
          <cell r="BK2101" t="str">
            <v>Y</v>
          </cell>
          <cell r="BL2101"/>
          <cell r="BM2101">
            <v>0</v>
          </cell>
          <cell r="BN2101"/>
          <cell r="BO2101"/>
          <cell r="BP2101"/>
          <cell r="BQ2101"/>
          <cell r="BR2101"/>
          <cell r="BS2101">
            <v>0</v>
          </cell>
          <cell r="BT2101">
            <v>0</v>
          </cell>
          <cell r="BU2101">
            <v>83.33</v>
          </cell>
          <cell r="BV2101">
            <v>226.05</v>
          </cell>
          <cell r="BW2101">
            <v>125</v>
          </cell>
          <cell r="BX2101">
            <v>228.64</v>
          </cell>
          <cell r="BY2101">
            <v>663.02</v>
          </cell>
          <cell r="BZ2101">
            <v>27756.681999999997</v>
          </cell>
          <cell r="CA2101">
            <v>74459.831999999995</v>
          </cell>
          <cell r="CB2101"/>
          <cell r="CC2101"/>
          <cell r="CD2101"/>
          <cell r="CE2101"/>
          <cell r="CF2101"/>
          <cell r="CG2101"/>
          <cell r="CH2101"/>
          <cell r="CI2101" t="str">
            <v>T</v>
          </cell>
          <cell r="CJ2101"/>
          <cell r="CK2101"/>
          <cell r="CL2101"/>
          <cell r="CM2101"/>
          <cell r="CN2101"/>
          <cell r="CO2101"/>
          <cell r="CP2101"/>
          <cell r="CQ2101"/>
          <cell r="CR2101"/>
          <cell r="CS2101">
            <v>0</v>
          </cell>
          <cell r="CT2101">
            <v>0</v>
          </cell>
          <cell r="CU2101"/>
          <cell r="CV2101"/>
          <cell r="CW2101"/>
          <cell r="CX2101"/>
          <cell r="CY2101"/>
          <cell r="CZ2101"/>
          <cell r="DA2101"/>
          <cell r="DB2101"/>
          <cell r="DC2101"/>
          <cell r="DD2101">
            <v>0</v>
          </cell>
          <cell r="DE2101">
            <v>0</v>
          </cell>
          <cell r="DF2101">
            <v>0</v>
          </cell>
          <cell r="DG2101"/>
          <cell r="DH2101"/>
          <cell r="DI2101"/>
          <cell r="DJ2101"/>
          <cell r="DK2101"/>
          <cell r="DL2101">
            <v>43437</v>
          </cell>
          <cell r="DM2101" t="str">
            <v>Overdue</v>
          </cell>
          <cell r="DN2101">
            <v>43452</v>
          </cell>
          <cell r="DO2101" t="str">
            <v>Overdue</v>
          </cell>
          <cell r="DP2101">
            <v>43501</v>
          </cell>
          <cell r="DQ2101">
            <v>43501</v>
          </cell>
          <cell r="DR2101">
            <v>43518</v>
          </cell>
          <cell r="DS2101">
            <v>43515</v>
          </cell>
          <cell r="DT2101">
            <v>43501</v>
          </cell>
          <cell r="DU2101">
            <v>43515</v>
          </cell>
          <cell r="DW2101" t="str">
            <v>1001367-M01</v>
          </cell>
          <cell r="DX2101" t="str">
            <v>1001367-M01-C02</v>
          </cell>
          <cell r="DY2101">
            <v>1</v>
          </cell>
          <cell r="DZ2101">
            <v>1</v>
          </cell>
          <cell r="EA2101">
            <v>14</v>
          </cell>
          <cell r="EB2101">
            <v>1</v>
          </cell>
          <cell r="EC2101">
            <v>0</v>
          </cell>
          <cell r="ED2101">
            <v>55769.412000000004</v>
          </cell>
          <cell r="EE2101">
            <v>0</v>
          </cell>
          <cell r="EF2101">
            <v>43515</v>
          </cell>
          <cell r="EG2101">
            <v>43515</v>
          </cell>
          <cell r="EH2101">
            <v>43515</v>
          </cell>
          <cell r="EI2101">
            <v>43521</v>
          </cell>
        </row>
        <row r="2102">
          <cell r="A2102">
            <v>1001367</v>
          </cell>
          <cell r="B2102" t="str">
            <v>Child</v>
          </cell>
          <cell r="C2102">
            <v>620493</v>
          </cell>
          <cell r="D2102" t="str">
            <v xml:space="preserve">52 BLACKHORSE STREET </v>
          </cell>
          <cell r="E2102" t="str">
            <v>NW England</v>
          </cell>
          <cell r="F2102" t="str">
            <v>C</v>
          </cell>
          <cell r="G2102" t="str">
            <v>Lancashire</v>
          </cell>
          <cell r="H2102" t="str">
            <v>Bolton</v>
          </cell>
          <cell r="I2102" t="str">
            <v>B McDowall</v>
          </cell>
          <cell r="J2102" t="str">
            <v>Mark Constantine</v>
          </cell>
          <cell r="K2102" t="str">
            <v>Hayley Chamberlain</v>
          </cell>
          <cell r="L2102" t="str">
            <v>Phil Barlow</v>
          </cell>
          <cell r="M2102" t="str">
            <v>Phil Leonard</v>
          </cell>
          <cell r="N2102"/>
          <cell r="O2102" t="str">
            <v>Styles &amp; Wood</v>
          </cell>
          <cell r="P2102" t="str">
            <v>Rob Winder</v>
          </cell>
          <cell r="Q2102" t="str">
            <v>Gary Edwards</v>
          </cell>
          <cell r="R2102" t="str">
            <v>Gary.Edwards@interserve.gse.gov.uk Mobile: 07483305270</v>
          </cell>
          <cell r="S2102" t="str">
            <v>ASKAMS</v>
          </cell>
          <cell r="T2102" t="str">
            <v>In Development</v>
          </cell>
          <cell r="U2102">
            <v>1</v>
          </cell>
          <cell r="V2102" t="str">
            <v>HIGH</v>
          </cell>
          <cell r="W2102" t="str">
            <v>Green</v>
          </cell>
          <cell r="X2102" t="str">
            <v>HVAC</v>
          </cell>
          <cell r="Y2102" t="str">
            <v>Pumps</v>
          </cell>
          <cell r="Z2102" t="str">
            <v xml:space="preserve">CIBSE life expired </v>
          </cell>
          <cell r="AA2102"/>
          <cell r="AB2102"/>
          <cell r="AC2102" t="str">
            <v>A</v>
          </cell>
          <cell r="AD2102" t="str">
            <v>JC Off</v>
          </cell>
          <cell r="AE2102">
            <v>9600</v>
          </cell>
          <cell r="AF2102"/>
          <cell r="AG2102">
            <v>1200</v>
          </cell>
          <cell r="AH2102">
            <v>2160</v>
          </cell>
          <cell r="AI2102">
            <v>12960</v>
          </cell>
          <cell r="AJ2102">
            <v>5595.0769230769229</v>
          </cell>
          <cell r="AK2102"/>
          <cell r="AL2102">
            <v>153.84615384615384</v>
          </cell>
          <cell r="AM2102">
            <v>57.692307692307693</v>
          </cell>
          <cell r="AN2102">
            <v>57.692307692307693</v>
          </cell>
          <cell r="AO2102">
            <v>38.46153846153846</v>
          </cell>
          <cell r="AP2102">
            <v>76.92307692307692</v>
          </cell>
          <cell r="AQ2102">
            <v>460.9697886416721</v>
          </cell>
          <cell r="AR2102">
            <v>968.66209633397978</v>
          </cell>
          <cell r="AS2102">
            <v>1288.1324192667962</v>
          </cell>
          <cell r="AT2102">
            <v>7728.7945156007763</v>
          </cell>
          <cell r="AU2102">
            <v>4090.29</v>
          </cell>
          <cell r="AV2102">
            <v>0</v>
          </cell>
          <cell r="AW2102">
            <v>0</v>
          </cell>
          <cell r="AX2102">
            <v>0</v>
          </cell>
          <cell r="AY2102">
            <v>83.333333333333329</v>
          </cell>
          <cell r="AZ2102">
            <v>226.05</v>
          </cell>
          <cell r="BA2102">
            <v>125</v>
          </cell>
          <cell r="BB2102">
            <v>0</v>
          </cell>
          <cell r="BC2102">
            <v>434.38333333333333</v>
          </cell>
          <cell r="BD2102">
            <v>904.93466666666666</v>
          </cell>
          <cell r="BE2102">
            <v>5429.6080000000002</v>
          </cell>
          <cell r="BF2102">
            <v>3232.13</v>
          </cell>
          <cell r="BG2102">
            <v>3232.13</v>
          </cell>
          <cell r="BH2102">
            <v>3232.13</v>
          </cell>
          <cell r="BI2102">
            <v>0</v>
          </cell>
          <cell r="BJ2102" t="str">
            <v>Year 1</v>
          </cell>
          <cell r="BK2102" t="str">
            <v>Y</v>
          </cell>
          <cell r="BL2102"/>
          <cell r="BM2102">
            <v>0</v>
          </cell>
          <cell r="BN2102"/>
          <cell r="BO2102"/>
          <cell r="BP2102"/>
          <cell r="BQ2102"/>
          <cell r="BR2102"/>
          <cell r="BS2102">
            <v>0</v>
          </cell>
          <cell r="BT2102">
            <v>0</v>
          </cell>
          <cell r="BU2102">
            <v>83.33</v>
          </cell>
          <cell r="BV2102">
            <v>226.05</v>
          </cell>
          <cell r="BW2102">
            <v>125</v>
          </cell>
          <cell r="BX2102">
            <v>228.64</v>
          </cell>
          <cell r="BY2102">
            <v>663.02</v>
          </cell>
          <cell r="BZ2102">
            <v>2071.8819999999996</v>
          </cell>
          <cell r="CA2102">
            <v>5967.0319999999992</v>
          </cell>
          <cell r="CB2102"/>
          <cell r="CC2102"/>
          <cell r="CD2102"/>
          <cell r="CE2102"/>
          <cell r="CF2102"/>
          <cell r="CG2102"/>
          <cell r="CH2102"/>
          <cell r="CI2102" t="str">
            <v>T</v>
          </cell>
          <cell r="CJ2102"/>
          <cell r="CK2102"/>
          <cell r="CL2102"/>
          <cell r="CM2102"/>
          <cell r="CN2102"/>
          <cell r="CO2102"/>
          <cell r="CP2102"/>
          <cell r="CQ2102"/>
          <cell r="CR2102"/>
          <cell r="CS2102">
            <v>0</v>
          </cell>
          <cell r="CT2102">
            <v>0</v>
          </cell>
          <cell r="CU2102"/>
          <cell r="CV2102"/>
          <cell r="CW2102"/>
          <cell r="CX2102"/>
          <cell r="CY2102"/>
          <cell r="CZ2102"/>
          <cell r="DA2102"/>
          <cell r="DB2102"/>
          <cell r="DC2102"/>
          <cell r="DD2102">
            <v>0</v>
          </cell>
          <cell r="DE2102">
            <v>0</v>
          </cell>
          <cell r="DF2102">
            <v>0</v>
          </cell>
          <cell r="DG2102"/>
          <cell r="DH2102"/>
          <cell r="DI2102"/>
          <cell r="DJ2102"/>
          <cell r="DK2102"/>
          <cell r="DL2102">
            <v>43437</v>
          </cell>
          <cell r="DM2102" t="str">
            <v>Overdue</v>
          </cell>
          <cell r="DN2102">
            <v>43452</v>
          </cell>
          <cell r="DO2102" t="str">
            <v>Overdue</v>
          </cell>
          <cell r="DP2102">
            <v>43501</v>
          </cell>
          <cell r="DQ2102">
            <v>43501</v>
          </cell>
          <cell r="DR2102">
            <v>43518</v>
          </cell>
          <cell r="DS2102">
            <v>43515</v>
          </cell>
          <cell r="DT2102">
            <v>43501</v>
          </cell>
          <cell r="DU2102">
            <v>43515</v>
          </cell>
          <cell r="DW2102" t="str">
            <v>1001367-M01</v>
          </cell>
          <cell r="DX2102" t="str">
            <v>1001367-M01-C03</v>
          </cell>
          <cell r="DY2102">
            <v>1</v>
          </cell>
          <cell r="DZ2102">
            <v>1</v>
          </cell>
          <cell r="EA2102">
            <v>14</v>
          </cell>
          <cell r="EB2102">
            <v>1</v>
          </cell>
          <cell r="EC2102">
            <v>0</v>
          </cell>
          <cell r="ED2102">
            <v>4399.8119999999999</v>
          </cell>
          <cell r="EE2102">
            <v>0</v>
          </cell>
          <cell r="EF2102">
            <v>43515</v>
          </cell>
          <cell r="EG2102">
            <v>43515</v>
          </cell>
          <cell r="EH2102">
            <v>43515</v>
          </cell>
          <cell r="EI2102">
            <v>43521</v>
          </cell>
        </row>
        <row r="2103">
          <cell r="A2103">
            <v>1001367</v>
          </cell>
          <cell r="B2103" t="str">
            <v>Child</v>
          </cell>
          <cell r="C2103">
            <v>620493</v>
          </cell>
          <cell r="D2103" t="str">
            <v xml:space="preserve">52 BLACKHORSE STREET </v>
          </cell>
          <cell r="E2103" t="str">
            <v>NW England</v>
          </cell>
          <cell r="F2103" t="str">
            <v>C</v>
          </cell>
          <cell r="G2103" t="str">
            <v>Lancashire</v>
          </cell>
          <cell r="H2103" t="str">
            <v>Bolton</v>
          </cell>
          <cell r="I2103" t="str">
            <v>B McDowall</v>
          </cell>
          <cell r="J2103" t="str">
            <v>Mark Constantine</v>
          </cell>
          <cell r="K2103" t="str">
            <v>Hayley Chamberlain</v>
          </cell>
          <cell r="L2103" t="str">
            <v>Phil Barlow</v>
          </cell>
          <cell r="M2103" t="str">
            <v>Phil Leonard</v>
          </cell>
          <cell r="N2103"/>
          <cell r="O2103" t="str">
            <v>Styles &amp; Wood</v>
          </cell>
          <cell r="P2103" t="str">
            <v>Rob Winder</v>
          </cell>
          <cell r="Q2103" t="str">
            <v>Gary Edwards</v>
          </cell>
          <cell r="R2103" t="str">
            <v>Gary.Edwards@interserve.gse.gov.uk Mobile: 07483305270</v>
          </cell>
          <cell r="S2103" t="str">
            <v>ASKAMS</v>
          </cell>
          <cell r="T2103" t="str">
            <v>In Development</v>
          </cell>
          <cell r="U2103">
            <v>1</v>
          </cell>
          <cell r="V2103" t="str">
            <v>HIGH</v>
          </cell>
          <cell r="W2103" t="str">
            <v>Green</v>
          </cell>
          <cell r="X2103" t="str">
            <v>HVAC</v>
          </cell>
          <cell r="Y2103" t="str">
            <v>Control System</v>
          </cell>
          <cell r="Z2103" t="str">
            <v xml:space="preserve">CIBSE life expired </v>
          </cell>
          <cell r="AA2103"/>
          <cell r="AB2103"/>
          <cell r="AC2103" t="str">
            <v>A</v>
          </cell>
          <cell r="AD2103" t="str">
            <v>JC Off</v>
          </cell>
          <cell r="AE2103">
            <v>1200</v>
          </cell>
          <cell r="AF2103"/>
          <cell r="AG2103">
            <v>150</v>
          </cell>
          <cell r="AH2103">
            <v>270</v>
          </cell>
          <cell r="AI2103">
            <v>1620</v>
          </cell>
          <cell r="AJ2103">
            <v>807.07692307692309</v>
          </cell>
          <cell r="AK2103"/>
          <cell r="AL2103">
            <v>153.84615384615384</v>
          </cell>
          <cell r="AM2103">
            <v>57.692307692307693</v>
          </cell>
          <cell r="AN2103">
            <v>57.692307692307693</v>
          </cell>
          <cell r="AO2103">
            <v>38.46153846153846</v>
          </cell>
          <cell r="AP2103">
            <v>76.92307692307692</v>
          </cell>
          <cell r="AQ2103">
            <v>57.621223580209012</v>
          </cell>
          <cell r="AR2103">
            <v>565.31353127251668</v>
          </cell>
          <cell r="AS2103">
            <v>249.86270625450334</v>
          </cell>
          <cell r="AT2103">
            <v>1499.17623752702</v>
          </cell>
          <cell r="AU2103">
            <v>4090.29</v>
          </cell>
          <cell r="AV2103">
            <v>0</v>
          </cell>
          <cell r="AW2103">
            <v>0</v>
          </cell>
          <cell r="AX2103">
            <v>0</v>
          </cell>
          <cell r="AY2103">
            <v>83.333333333333329</v>
          </cell>
          <cell r="AZ2103">
            <v>226.05</v>
          </cell>
          <cell r="BA2103">
            <v>125</v>
          </cell>
          <cell r="BB2103">
            <v>0</v>
          </cell>
          <cell r="BC2103">
            <v>434.38333333333333</v>
          </cell>
          <cell r="BD2103">
            <v>904.93466666666666</v>
          </cell>
          <cell r="BE2103">
            <v>5429.6080000000002</v>
          </cell>
          <cell r="BF2103">
            <v>3232.13</v>
          </cell>
          <cell r="BG2103">
            <v>3232.13</v>
          </cell>
          <cell r="BH2103">
            <v>3232.13</v>
          </cell>
          <cell r="BI2103">
            <v>0</v>
          </cell>
          <cell r="BJ2103" t="str">
            <v>Year 1</v>
          </cell>
          <cell r="BK2103" t="str">
            <v>Y</v>
          </cell>
          <cell r="BL2103"/>
          <cell r="BM2103">
            <v>0</v>
          </cell>
          <cell r="BN2103"/>
          <cell r="BO2103"/>
          <cell r="BP2103"/>
          <cell r="BQ2103"/>
          <cell r="BR2103"/>
          <cell r="BS2103">
            <v>0</v>
          </cell>
          <cell r="BT2103">
            <v>0</v>
          </cell>
          <cell r="BU2103">
            <v>83.33</v>
          </cell>
          <cell r="BV2103">
            <v>226.05</v>
          </cell>
          <cell r="BW2103">
            <v>125</v>
          </cell>
          <cell r="BX2103">
            <v>228.64</v>
          </cell>
          <cell r="BY2103">
            <v>663.02</v>
          </cell>
          <cell r="BZ2103">
            <v>2071.8819999999996</v>
          </cell>
          <cell r="CA2103">
            <v>5967.0319999999992</v>
          </cell>
          <cell r="CB2103"/>
          <cell r="CC2103"/>
          <cell r="CD2103"/>
          <cell r="CE2103"/>
          <cell r="CF2103"/>
          <cell r="CG2103"/>
          <cell r="CH2103"/>
          <cell r="CI2103" t="str">
            <v>T</v>
          </cell>
          <cell r="CJ2103"/>
          <cell r="CK2103"/>
          <cell r="CL2103"/>
          <cell r="CM2103"/>
          <cell r="CN2103"/>
          <cell r="CO2103"/>
          <cell r="CP2103"/>
          <cell r="CQ2103"/>
          <cell r="CR2103"/>
          <cell r="CS2103">
            <v>0</v>
          </cell>
          <cell r="CT2103">
            <v>0</v>
          </cell>
          <cell r="CU2103"/>
          <cell r="CV2103"/>
          <cell r="CW2103"/>
          <cell r="CX2103"/>
          <cell r="CY2103"/>
          <cell r="CZ2103"/>
          <cell r="DA2103"/>
          <cell r="DB2103"/>
          <cell r="DC2103"/>
          <cell r="DD2103">
            <v>0</v>
          </cell>
          <cell r="DE2103">
            <v>0</v>
          </cell>
          <cell r="DF2103">
            <v>0</v>
          </cell>
          <cell r="DG2103"/>
          <cell r="DH2103"/>
          <cell r="DI2103"/>
          <cell r="DJ2103"/>
          <cell r="DK2103"/>
          <cell r="DL2103">
            <v>43437</v>
          </cell>
          <cell r="DM2103" t="str">
            <v>Overdue</v>
          </cell>
          <cell r="DN2103">
            <v>43452</v>
          </cell>
          <cell r="DO2103" t="str">
            <v>Overdue</v>
          </cell>
          <cell r="DP2103">
            <v>43501</v>
          </cell>
          <cell r="DQ2103">
            <v>43501</v>
          </cell>
          <cell r="DR2103">
            <v>43518</v>
          </cell>
          <cell r="DS2103">
            <v>43515</v>
          </cell>
          <cell r="DT2103">
            <v>43501</v>
          </cell>
          <cell r="DU2103">
            <v>43515</v>
          </cell>
          <cell r="DW2103" t="str">
            <v>1001367-M01</v>
          </cell>
          <cell r="DX2103" t="str">
            <v>1001367-M01-C04</v>
          </cell>
          <cell r="DY2103">
            <v>1</v>
          </cell>
          <cell r="DZ2103">
            <v>1</v>
          </cell>
          <cell r="EA2103">
            <v>14</v>
          </cell>
          <cell r="EB2103">
            <v>1</v>
          </cell>
          <cell r="EC2103">
            <v>0</v>
          </cell>
          <cell r="ED2103">
            <v>4399.8119999999999</v>
          </cell>
          <cell r="EE2103">
            <v>0</v>
          </cell>
          <cell r="EF2103">
            <v>43515</v>
          </cell>
          <cell r="EG2103">
            <v>43515</v>
          </cell>
          <cell r="EH2103">
            <v>43515</v>
          </cell>
          <cell r="EI2103">
            <v>43521</v>
          </cell>
        </row>
        <row r="2104">
          <cell r="A2104">
            <v>1001367</v>
          </cell>
          <cell r="B2104" t="str">
            <v>Child</v>
          </cell>
          <cell r="C2104">
            <v>620493</v>
          </cell>
          <cell r="D2104" t="str">
            <v xml:space="preserve">52 BLACKHORSE STREET </v>
          </cell>
          <cell r="E2104" t="str">
            <v>NW England</v>
          </cell>
          <cell r="F2104" t="str">
            <v>C</v>
          </cell>
          <cell r="G2104" t="str">
            <v>Lancashire</v>
          </cell>
          <cell r="H2104" t="str">
            <v>Bolton</v>
          </cell>
          <cell r="I2104" t="str">
            <v>B McDowall</v>
          </cell>
          <cell r="J2104" t="str">
            <v>Mark Constantine</v>
          </cell>
          <cell r="K2104" t="str">
            <v>Hayley Chamberlain</v>
          </cell>
          <cell r="L2104" t="str">
            <v>Phil Barlow</v>
          </cell>
          <cell r="M2104" t="str">
            <v>Phil Leonard</v>
          </cell>
          <cell r="N2104"/>
          <cell r="O2104" t="str">
            <v>Styles &amp; Wood</v>
          </cell>
          <cell r="P2104" t="str">
            <v>Rob Winder</v>
          </cell>
          <cell r="Q2104" t="str">
            <v>Gary Edwards</v>
          </cell>
          <cell r="R2104" t="str">
            <v>Gary.Edwards@interserve.gse.gov.uk Mobile: 07483305270</v>
          </cell>
          <cell r="S2104" t="str">
            <v>ASKAMS</v>
          </cell>
          <cell r="T2104" t="str">
            <v>In Development</v>
          </cell>
          <cell r="U2104">
            <v>1</v>
          </cell>
          <cell r="V2104" t="str">
            <v>HIGH</v>
          </cell>
          <cell r="W2104" t="str">
            <v>Green</v>
          </cell>
          <cell r="X2104" t="str">
            <v>HVAC</v>
          </cell>
          <cell r="Y2104" t="str">
            <v>Control System</v>
          </cell>
          <cell r="Z2104" t="str">
            <v xml:space="preserve">CIBSE life expired </v>
          </cell>
          <cell r="AA2104"/>
          <cell r="AB2104"/>
          <cell r="AC2104" t="str">
            <v>A</v>
          </cell>
          <cell r="AD2104" t="str">
            <v>JC Off</v>
          </cell>
          <cell r="AE2104">
            <v>960</v>
          </cell>
          <cell r="AF2104"/>
          <cell r="AG2104">
            <v>120</v>
          </cell>
          <cell r="AH2104">
            <v>216</v>
          </cell>
          <cell r="AI2104">
            <v>1296</v>
          </cell>
          <cell r="AJ2104">
            <v>670.27692307692314</v>
          </cell>
          <cell r="AK2104"/>
          <cell r="AL2104">
            <v>153.84615384615384</v>
          </cell>
          <cell r="AM2104">
            <v>57.692307692307693</v>
          </cell>
          <cell r="AN2104">
            <v>57.692307692307693</v>
          </cell>
          <cell r="AO2104">
            <v>38.46153846153846</v>
          </cell>
          <cell r="AP2104">
            <v>76.92307692307692</v>
          </cell>
          <cell r="AQ2104">
            <v>46.09697886416722</v>
          </cell>
          <cell r="AR2104">
            <v>553.78928655647485</v>
          </cell>
          <cell r="AS2104">
            <v>220.19785731129497</v>
          </cell>
          <cell r="AT2104">
            <v>1321.1871438677697</v>
          </cell>
          <cell r="AU2104">
            <v>4090.29</v>
          </cell>
          <cell r="AV2104">
            <v>0</v>
          </cell>
          <cell r="AW2104">
            <v>0</v>
          </cell>
          <cell r="AX2104">
            <v>0</v>
          </cell>
          <cell r="AY2104">
            <v>83.333333333333329</v>
          </cell>
          <cell r="AZ2104">
            <v>226.05</v>
          </cell>
          <cell r="BA2104">
            <v>125</v>
          </cell>
          <cell r="BB2104">
            <v>0</v>
          </cell>
          <cell r="BC2104">
            <v>434.38333333333333</v>
          </cell>
          <cell r="BD2104">
            <v>904.93466666666666</v>
          </cell>
          <cell r="BE2104">
            <v>5429.6080000000002</v>
          </cell>
          <cell r="BF2104">
            <v>3232.13</v>
          </cell>
          <cell r="BG2104">
            <v>3232.13</v>
          </cell>
          <cell r="BH2104">
            <v>3232.13</v>
          </cell>
          <cell r="BI2104">
            <v>0</v>
          </cell>
          <cell r="BJ2104" t="str">
            <v>Year 1</v>
          </cell>
          <cell r="BK2104" t="str">
            <v>Y</v>
          </cell>
          <cell r="BL2104"/>
          <cell r="BM2104">
            <v>0</v>
          </cell>
          <cell r="BN2104"/>
          <cell r="BO2104"/>
          <cell r="BP2104"/>
          <cell r="BQ2104"/>
          <cell r="BR2104"/>
          <cell r="BS2104">
            <v>0</v>
          </cell>
          <cell r="BT2104">
            <v>0</v>
          </cell>
          <cell r="BU2104">
            <v>83.33</v>
          </cell>
          <cell r="BV2104">
            <v>226.05</v>
          </cell>
          <cell r="BW2104">
            <v>125</v>
          </cell>
          <cell r="BX2104">
            <v>228.64</v>
          </cell>
          <cell r="BY2104">
            <v>663.02</v>
          </cell>
          <cell r="BZ2104">
            <v>2071.8819999999996</v>
          </cell>
          <cell r="CA2104">
            <v>5967.0319999999992</v>
          </cell>
          <cell r="CB2104"/>
          <cell r="CC2104"/>
          <cell r="CD2104"/>
          <cell r="CE2104"/>
          <cell r="CF2104"/>
          <cell r="CG2104"/>
          <cell r="CH2104"/>
          <cell r="CI2104" t="str">
            <v>T</v>
          </cell>
          <cell r="CJ2104"/>
          <cell r="CK2104"/>
          <cell r="CL2104"/>
          <cell r="CM2104"/>
          <cell r="CN2104"/>
          <cell r="CO2104"/>
          <cell r="CP2104"/>
          <cell r="CQ2104"/>
          <cell r="CR2104"/>
          <cell r="CS2104">
            <v>0</v>
          </cell>
          <cell r="CT2104">
            <v>0</v>
          </cell>
          <cell r="CU2104"/>
          <cell r="CV2104"/>
          <cell r="CW2104"/>
          <cell r="CX2104"/>
          <cell r="CY2104"/>
          <cell r="CZ2104"/>
          <cell r="DA2104"/>
          <cell r="DB2104"/>
          <cell r="DC2104"/>
          <cell r="DD2104">
            <v>0</v>
          </cell>
          <cell r="DE2104">
            <v>0</v>
          </cell>
          <cell r="DF2104">
            <v>0</v>
          </cell>
          <cell r="DG2104"/>
          <cell r="DH2104"/>
          <cell r="DI2104"/>
          <cell r="DJ2104"/>
          <cell r="DK2104"/>
          <cell r="DL2104">
            <v>43437</v>
          </cell>
          <cell r="DM2104" t="str">
            <v>Overdue</v>
          </cell>
          <cell r="DN2104">
            <v>43452</v>
          </cell>
          <cell r="DO2104" t="str">
            <v>Overdue</v>
          </cell>
          <cell r="DP2104">
            <v>43501</v>
          </cell>
          <cell r="DQ2104">
            <v>43501</v>
          </cell>
          <cell r="DR2104">
            <v>43518</v>
          </cell>
          <cell r="DS2104">
            <v>43515</v>
          </cell>
          <cell r="DT2104">
            <v>43501</v>
          </cell>
          <cell r="DU2104">
            <v>43515</v>
          </cell>
          <cell r="DW2104" t="str">
            <v>1001367-M01</v>
          </cell>
          <cell r="DX2104" t="str">
            <v>1001367-M01-C05</v>
          </cell>
          <cell r="DY2104">
            <v>1</v>
          </cell>
          <cell r="DZ2104">
            <v>1</v>
          </cell>
          <cell r="EA2104">
            <v>14</v>
          </cell>
          <cell r="EB2104">
            <v>1</v>
          </cell>
          <cell r="EC2104">
            <v>0</v>
          </cell>
          <cell r="ED2104">
            <v>4399.8119999999999</v>
          </cell>
          <cell r="EE2104">
            <v>0</v>
          </cell>
          <cell r="EF2104">
            <v>43515</v>
          </cell>
          <cell r="EG2104">
            <v>43515</v>
          </cell>
          <cell r="EH2104">
            <v>43515</v>
          </cell>
          <cell r="EI2104">
            <v>43521</v>
          </cell>
        </row>
        <row r="2105">
          <cell r="A2105">
            <v>1001367</v>
          </cell>
          <cell r="B2105" t="str">
            <v>Child</v>
          </cell>
          <cell r="C2105">
            <v>620493</v>
          </cell>
          <cell r="D2105" t="str">
            <v xml:space="preserve">52 BLACKHORSE STREET </v>
          </cell>
          <cell r="E2105" t="str">
            <v>NW England</v>
          </cell>
          <cell r="F2105" t="str">
            <v>C</v>
          </cell>
          <cell r="G2105" t="str">
            <v>Lancashire</v>
          </cell>
          <cell r="H2105" t="str">
            <v>Bolton</v>
          </cell>
          <cell r="I2105" t="str">
            <v>B McDowall</v>
          </cell>
          <cell r="J2105" t="str">
            <v>Mark Constantine</v>
          </cell>
          <cell r="K2105" t="str">
            <v>Hayley Chamberlain</v>
          </cell>
          <cell r="L2105" t="str">
            <v>Phil Barlow</v>
          </cell>
          <cell r="M2105" t="str">
            <v>Phil Leonard</v>
          </cell>
          <cell r="N2105"/>
          <cell r="O2105" t="str">
            <v>Styles &amp; Wood</v>
          </cell>
          <cell r="P2105" t="str">
            <v>Rob Winder</v>
          </cell>
          <cell r="Q2105" t="str">
            <v>Gary Edwards</v>
          </cell>
          <cell r="R2105" t="str">
            <v>Gary.Edwards@interserve.gse.gov.uk Mobile: 07483305270</v>
          </cell>
          <cell r="S2105" t="str">
            <v>ASKAMS</v>
          </cell>
          <cell r="T2105" t="str">
            <v>In Development</v>
          </cell>
          <cell r="U2105">
            <v>1</v>
          </cell>
          <cell r="V2105" t="str">
            <v>HIGH</v>
          </cell>
          <cell r="W2105" t="str">
            <v>Green</v>
          </cell>
          <cell r="X2105" t="str">
            <v>HVAC</v>
          </cell>
          <cell r="Y2105" t="str">
            <v>Control System</v>
          </cell>
          <cell r="Z2105" t="str">
            <v xml:space="preserve">CIBSE life expired </v>
          </cell>
          <cell r="AA2105"/>
          <cell r="AB2105"/>
          <cell r="AC2105" t="str">
            <v>A</v>
          </cell>
          <cell r="AD2105" t="str">
            <v>JC Off</v>
          </cell>
          <cell r="AE2105">
            <v>960</v>
          </cell>
          <cell r="AF2105"/>
          <cell r="AG2105">
            <v>120</v>
          </cell>
          <cell r="AH2105">
            <v>216</v>
          </cell>
          <cell r="AI2105">
            <v>1296</v>
          </cell>
          <cell r="AJ2105">
            <v>670.27692307692314</v>
          </cell>
          <cell r="AK2105"/>
          <cell r="AL2105">
            <v>153.84615384615384</v>
          </cell>
          <cell r="AM2105">
            <v>57.692307692307693</v>
          </cell>
          <cell r="AN2105">
            <v>57.692307692307693</v>
          </cell>
          <cell r="AO2105">
            <v>38.46153846153846</v>
          </cell>
          <cell r="AP2105">
            <v>76.92307692307692</v>
          </cell>
          <cell r="AQ2105">
            <v>46.09697886416722</v>
          </cell>
          <cell r="AR2105">
            <v>553.78928655647485</v>
          </cell>
          <cell r="AS2105">
            <v>220.19785731129497</v>
          </cell>
          <cell r="AT2105">
            <v>1321.1871438677697</v>
          </cell>
          <cell r="AU2105">
            <v>4090.29</v>
          </cell>
          <cell r="AV2105">
            <v>0</v>
          </cell>
          <cell r="AW2105">
            <v>0</v>
          </cell>
          <cell r="AX2105">
            <v>0</v>
          </cell>
          <cell r="AY2105">
            <v>83.333333333333329</v>
          </cell>
          <cell r="AZ2105">
            <v>226.05</v>
          </cell>
          <cell r="BA2105">
            <v>125</v>
          </cell>
          <cell r="BB2105">
            <v>0</v>
          </cell>
          <cell r="BC2105">
            <v>434.38333333333333</v>
          </cell>
          <cell r="BD2105">
            <v>904.93466666666666</v>
          </cell>
          <cell r="BE2105">
            <v>5429.6080000000002</v>
          </cell>
          <cell r="BF2105">
            <v>3232.13</v>
          </cell>
          <cell r="BG2105">
            <v>3232.13</v>
          </cell>
          <cell r="BH2105">
            <v>3232.13</v>
          </cell>
          <cell r="BI2105">
            <v>0</v>
          </cell>
          <cell r="BJ2105" t="str">
            <v>Year 1</v>
          </cell>
          <cell r="BK2105" t="str">
            <v>Y</v>
          </cell>
          <cell r="BL2105"/>
          <cell r="BM2105">
            <v>0</v>
          </cell>
          <cell r="BN2105"/>
          <cell r="BO2105"/>
          <cell r="BP2105"/>
          <cell r="BQ2105"/>
          <cell r="BR2105"/>
          <cell r="BS2105">
            <v>0</v>
          </cell>
          <cell r="BT2105">
            <v>0</v>
          </cell>
          <cell r="BU2105">
            <v>83.33</v>
          </cell>
          <cell r="BV2105">
            <v>226.05</v>
          </cell>
          <cell r="BW2105">
            <v>125</v>
          </cell>
          <cell r="BX2105">
            <v>228.64</v>
          </cell>
          <cell r="BY2105">
            <v>663.02</v>
          </cell>
          <cell r="BZ2105">
            <v>2071.8819999999996</v>
          </cell>
          <cell r="CA2105">
            <v>5967.0319999999992</v>
          </cell>
          <cell r="CB2105"/>
          <cell r="CC2105"/>
          <cell r="CD2105"/>
          <cell r="CE2105"/>
          <cell r="CF2105"/>
          <cell r="CG2105"/>
          <cell r="CH2105"/>
          <cell r="CI2105" t="str">
            <v>T</v>
          </cell>
          <cell r="CJ2105"/>
          <cell r="CK2105"/>
          <cell r="CL2105"/>
          <cell r="CM2105"/>
          <cell r="CN2105"/>
          <cell r="CO2105"/>
          <cell r="CP2105"/>
          <cell r="CQ2105"/>
          <cell r="CR2105"/>
          <cell r="CS2105">
            <v>0</v>
          </cell>
          <cell r="CT2105">
            <v>0</v>
          </cell>
          <cell r="CU2105"/>
          <cell r="CV2105"/>
          <cell r="CW2105"/>
          <cell r="CX2105"/>
          <cell r="CY2105"/>
          <cell r="CZ2105"/>
          <cell r="DA2105"/>
          <cell r="DB2105"/>
          <cell r="DC2105"/>
          <cell r="DD2105">
            <v>0</v>
          </cell>
          <cell r="DE2105">
            <v>0</v>
          </cell>
          <cell r="DF2105">
            <v>0</v>
          </cell>
          <cell r="DG2105"/>
          <cell r="DH2105"/>
          <cell r="DI2105"/>
          <cell r="DJ2105"/>
          <cell r="DK2105"/>
          <cell r="DL2105">
            <v>43437</v>
          </cell>
          <cell r="DM2105" t="str">
            <v>Overdue</v>
          </cell>
          <cell r="DN2105">
            <v>43452</v>
          </cell>
          <cell r="DO2105" t="str">
            <v>Overdue</v>
          </cell>
          <cell r="DP2105">
            <v>43501</v>
          </cell>
          <cell r="DQ2105">
            <v>43501</v>
          </cell>
          <cell r="DR2105">
            <v>43518</v>
          </cell>
          <cell r="DS2105">
            <v>43515</v>
          </cell>
          <cell r="DT2105">
            <v>43501</v>
          </cell>
          <cell r="DU2105">
            <v>43515</v>
          </cell>
          <cell r="DW2105" t="str">
            <v>1001367-M01</v>
          </cell>
          <cell r="DX2105" t="str">
            <v>1001367-M01-C06</v>
          </cell>
          <cell r="DY2105">
            <v>1</v>
          </cell>
          <cell r="DZ2105">
            <v>1</v>
          </cell>
          <cell r="EA2105">
            <v>14</v>
          </cell>
          <cell r="EB2105">
            <v>1</v>
          </cell>
          <cell r="EC2105">
            <v>0</v>
          </cell>
          <cell r="ED2105">
            <v>4399.8119999999999</v>
          </cell>
          <cell r="EE2105">
            <v>0</v>
          </cell>
          <cell r="EF2105">
            <v>43515</v>
          </cell>
          <cell r="EG2105">
            <v>43515</v>
          </cell>
          <cell r="EH2105">
            <v>43515</v>
          </cell>
          <cell r="EI2105">
            <v>43521</v>
          </cell>
        </row>
        <row r="2106">
          <cell r="A2106">
            <v>1001367</v>
          </cell>
          <cell r="B2106" t="str">
            <v>Child</v>
          </cell>
          <cell r="C2106">
            <v>620493</v>
          </cell>
          <cell r="D2106" t="str">
            <v xml:space="preserve">52 BLACKHORSE STREET </v>
          </cell>
          <cell r="E2106" t="str">
            <v>NW England</v>
          </cell>
          <cell r="F2106" t="str">
            <v>C</v>
          </cell>
          <cell r="G2106" t="str">
            <v>Lancashire</v>
          </cell>
          <cell r="H2106" t="str">
            <v>Bolton</v>
          </cell>
          <cell r="I2106" t="str">
            <v>B McDowall</v>
          </cell>
          <cell r="J2106" t="str">
            <v>Mark Constantine</v>
          </cell>
          <cell r="K2106" t="str">
            <v>Hayley Chamberlain</v>
          </cell>
          <cell r="L2106" t="str">
            <v>Phil Barlow</v>
          </cell>
          <cell r="M2106" t="str">
            <v>Phil Leonard</v>
          </cell>
          <cell r="N2106"/>
          <cell r="O2106" t="str">
            <v>Styles &amp; Wood</v>
          </cell>
          <cell r="P2106" t="str">
            <v>Rob Winder</v>
          </cell>
          <cell r="Q2106" t="str">
            <v>Gary Edwards</v>
          </cell>
          <cell r="R2106" t="str">
            <v>Gary.Edwards@interserve.gse.gov.uk Mobile: 07483305270</v>
          </cell>
          <cell r="S2106" t="str">
            <v>ASKAMS</v>
          </cell>
          <cell r="T2106" t="str">
            <v>In Development</v>
          </cell>
          <cell r="U2106">
            <v>1</v>
          </cell>
          <cell r="V2106" t="str">
            <v>HIGH</v>
          </cell>
          <cell r="W2106" t="str">
            <v>Green</v>
          </cell>
          <cell r="X2106" t="str">
            <v>HVAC</v>
          </cell>
          <cell r="Y2106" t="str">
            <v>Pumps</v>
          </cell>
          <cell r="Z2106" t="str">
            <v xml:space="preserve">CIBSE life expired </v>
          </cell>
          <cell r="AA2106"/>
          <cell r="AB2106"/>
          <cell r="AC2106" t="str">
            <v>A</v>
          </cell>
          <cell r="AD2106" t="str">
            <v>JC Off</v>
          </cell>
          <cell r="AE2106">
            <v>900</v>
          </cell>
          <cell r="AF2106"/>
          <cell r="AG2106">
            <v>112.5</v>
          </cell>
          <cell r="AH2106">
            <v>202.5</v>
          </cell>
          <cell r="AI2106">
            <v>1215</v>
          </cell>
          <cell r="AJ2106">
            <v>636.07692307692309</v>
          </cell>
          <cell r="AK2106"/>
          <cell r="AL2106">
            <v>153.84615384615384</v>
          </cell>
          <cell r="AM2106">
            <v>57.692307692307693</v>
          </cell>
          <cell r="AN2106">
            <v>57.692307692307693</v>
          </cell>
          <cell r="AO2106">
            <v>38.46153846153846</v>
          </cell>
          <cell r="AP2106">
            <v>76.92307692307692</v>
          </cell>
          <cell r="AQ2106">
            <v>43.215917685156761</v>
          </cell>
          <cell r="AR2106">
            <v>550.90822537746442</v>
          </cell>
          <cell r="AS2106">
            <v>212.78164507549292</v>
          </cell>
          <cell r="AT2106">
            <v>1276.6898704529574</v>
          </cell>
          <cell r="AU2106">
            <v>4090.29</v>
          </cell>
          <cell r="AV2106">
            <v>0</v>
          </cell>
          <cell r="AW2106">
            <v>0</v>
          </cell>
          <cell r="AX2106">
            <v>0</v>
          </cell>
          <cell r="AY2106">
            <v>83.333333333333329</v>
          </cell>
          <cell r="AZ2106">
            <v>226.05</v>
          </cell>
          <cell r="BA2106">
            <v>125</v>
          </cell>
          <cell r="BB2106">
            <v>0</v>
          </cell>
          <cell r="BC2106">
            <v>434.38333333333333</v>
          </cell>
          <cell r="BD2106">
            <v>904.93466666666666</v>
          </cell>
          <cell r="BE2106">
            <v>5429.6080000000002</v>
          </cell>
          <cell r="BF2106">
            <v>3232.13</v>
          </cell>
          <cell r="BG2106">
            <v>3232.13</v>
          </cell>
          <cell r="BH2106">
            <v>3232.13</v>
          </cell>
          <cell r="BI2106">
            <v>0</v>
          </cell>
          <cell r="BJ2106" t="str">
            <v>Year 1</v>
          </cell>
          <cell r="BK2106" t="str">
            <v>Y</v>
          </cell>
          <cell r="BL2106"/>
          <cell r="BM2106">
            <v>0</v>
          </cell>
          <cell r="BN2106"/>
          <cell r="BO2106"/>
          <cell r="BP2106"/>
          <cell r="BQ2106"/>
          <cell r="BR2106"/>
          <cell r="BS2106">
            <v>0</v>
          </cell>
          <cell r="BT2106">
            <v>0</v>
          </cell>
          <cell r="BU2106">
            <v>83.33</v>
          </cell>
          <cell r="BV2106">
            <v>226.05</v>
          </cell>
          <cell r="BW2106">
            <v>125</v>
          </cell>
          <cell r="BX2106">
            <v>228.64</v>
          </cell>
          <cell r="BY2106">
            <v>663.02</v>
          </cell>
          <cell r="BZ2106">
            <v>2071.8819999999996</v>
          </cell>
          <cell r="CA2106">
            <v>5967.0319999999992</v>
          </cell>
          <cell r="CB2106"/>
          <cell r="CC2106"/>
          <cell r="CD2106"/>
          <cell r="CE2106"/>
          <cell r="CF2106"/>
          <cell r="CG2106"/>
          <cell r="CH2106"/>
          <cell r="CI2106" t="str">
            <v>T</v>
          </cell>
          <cell r="CJ2106"/>
          <cell r="CK2106"/>
          <cell r="CL2106"/>
          <cell r="CM2106"/>
          <cell r="CN2106"/>
          <cell r="CO2106"/>
          <cell r="CP2106"/>
          <cell r="CQ2106"/>
          <cell r="CR2106"/>
          <cell r="CS2106">
            <v>0</v>
          </cell>
          <cell r="CT2106">
            <v>0</v>
          </cell>
          <cell r="CU2106"/>
          <cell r="CV2106"/>
          <cell r="CW2106"/>
          <cell r="CX2106"/>
          <cell r="CY2106"/>
          <cell r="CZ2106"/>
          <cell r="DA2106"/>
          <cell r="DB2106"/>
          <cell r="DC2106"/>
          <cell r="DD2106">
            <v>0</v>
          </cell>
          <cell r="DE2106">
            <v>0</v>
          </cell>
          <cell r="DF2106">
            <v>0</v>
          </cell>
          <cell r="DG2106"/>
          <cell r="DH2106"/>
          <cell r="DI2106"/>
          <cell r="DJ2106"/>
          <cell r="DK2106"/>
          <cell r="DL2106">
            <v>43437</v>
          </cell>
          <cell r="DM2106" t="str">
            <v>Overdue</v>
          </cell>
          <cell r="DN2106">
            <v>43452</v>
          </cell>
          <cell r="DO2106" t="str">
            <v>Overdue</v>
          </cell>
          <cell r="DP2106">
            <v>43501</v>
          </cell>
          <cell r="DQ2106">
            <v>43501</v>
          </cell>
          <cell r="DR2106">
            <v>43518</v>
          </cell>
          <cell r="DS2106">
            <v>43515</v>
          </cell>
          <cell r="DT2106">
            <v>43501</v>
          </cell>
          <cell r="DU2106">
            <v>43515</v>
          </cell>
          <cell r="DW2106" t="str">
            <v>1001367-M01</v>
          </cell>
          <cell r="DX2106" t="str">
            <v>1001367-M01-C07</v>
          </cell>
          <cell r="DY2106">
            <v>1</v>
          </cell>
          <cell r="DZ2106">
            <v>1</v>
          </cell>
          <cell r="EA2106">
            <v>14</v>
          </cell>
          <cell r="EB2106">
            <v>1</v>
          </cell>
          <cell r="EC2106">
            <v>0</v>
          </cell>
          <cell r="ED2106">
            <v>4399.8119999999999</v>
          </cell>
          <cell r="EE2106">
            <v>0</v>
          </cell>
          <cell r="EF2106">
            <v>43515</v>
          </cell>
          <cell r="EG2106">
            <v>43515</v>
          </cell>
          <cell r="EH2106">
            <v>43515</v>
          </cell>
          <cell r="EI2106">
            <v>43521</v>
          </cell>
        </row>
        <row r="2107">
          <cell r="A2107">
            <v>1001367</v>
          </cell>
          <cell r="B2107" t="str">
            <v>Child</v>
          </cell>
          <cell r="C2107">
            <v>620493</v>
          </cell>
          <cell r="D2107" t="str">
            <v xml:space="preserve">52 BLACKHORSE STREET </v>
          </cell>
          <cell r="E2107" t="str">
            <v>NW England</v>
          </cell>
          <cell r="F2107" t="str">
            <v>C</v>
          </cell>
          <cell r="G2107" t="str">
            <v>Lancashire</v>
          </cell>
          <cell r="H2107" t="str">
            <v>Bolton</v>
          </cell>
          <cell r="I2107" t="str">
            <v>B McDowall</v>
          </cell>
          <cell r="J2107" t="str">
            <v>Mark Constantine</v>
          </cell>
          <cell r="K2107" t="str">
            <v>Hayley Chamberlain</v>
          </cell>
          <cell r="L2107" t="str">
            <v>Phil Barlow</v>
          </cell>
          <cell r="M2107" t="str">
            <v>Phil Leonard</v>
          </cell>
          <cell r="N2107"/>
          <cell r="O2107" t="str">
            <v>Styles &amp; Wood</v>
          </cell>
          <cell r="P2107" t="str">
            <v>Rob Winder</v>
          </cell>
          <cell r="Q2107" t="str">
            <v>Gary Edwards</v>
          </cell>
          <cell r="R2107" t="str">
            <v>Gary.Edwards@interserve.gse.gov.uk Mobile: 07483305270</v>
          </cell>
          <cell r="S2107" t="str">
            <v>ASKAMS</v>
          </cell>
          <cell r="T2107" t="str">
            <v>In Development</v>
          </cell>
          <cell r="U2107">
            <v>1</v>
          </cell>
          <cell r="V2107" t="str">
            <v>HIGH</v>
          </cell>
          <cell r="W2107" t="str">
            <v>Green</v>
          </cell>
          <cell r="X2107" t="str">
            <v>HVAC</v>
          </cell>
          <cell r="Y2107" t="str">
            <v>Pumps</v>
          </cell>
          <cell r="Z2107" t="str">
            <v xml:space="preserve">CIBSE life expired </v>
          </cell>
          <cell r="AA2107"/>
          <cell r="AB2107"/>
          <cell r="AC2107" t="str">
            <v>A</v>
          </cell>
          <cell r="AD2107" t="str">
            <v>JC Off</v>
          </cell>
          <cell r="AE2107">
            <v>900</v>
          </cell>
          <cell r="AF2107"/>
          <cell r="AG2107">
            <v>112.5</v>
          </cell>
          <cell r="AH2107">
            <v>202.5</v>
          </cell>
          <cell r="AI2107">
            <v>1215</v>
          </cell>
          <cell r="AJ2107">
            <v>636.07692307692309</v>
          </cell>
          <cell r="AK2107"/>
          <cell r="AL2107">
            <v>153.84615384615384</v>
          </cell>
          <cell r="AM2107">
            <v>57.692307692307693</v>
          </cell>
          <cell r="AN2107">
            <v>57.692307692307693</v>
          </cell>
          <cell r="AO2107">
            <v>38.46153846153846</v>
          </cell>
          <cell r="AP2107">
            <v>76.92307692307692</v>
          </cell>
          <cell r="AQ2107">
            <v>43.215917685156761</v>
          </cell>
          <cell r="AR2107">
            <v>550.90822537746442</v>
          </cell>
          <cell r="AS2107">
            <v>212.78164507549292</v>
          </cell>
          <cell r="AT2107">
            <v>1276.6898704529574</v>
          </cell>
          <cell r="AU2107">
            <v>4090.29</v>
          </cell>
          <cell r="AV2107">
            <v>0</v>
          </cell>
          <cell r="AW2107">
            <v>0</v>
          </cell>
          <cell r="AX2107">
            <v>0</v>
          </cell>
          <cell r="AY2107">
            <v>83.333333333333329</v>
          </cell>
          <cell r="AZ2107">
            <v>226.05</v>
          </cell>
          <cell r="BA2107">
            <v>125</v>
          </cell>
          <cell r="BB2107">
            <v>0</v>
          </cell>
          <cell r="BC2107">
            <v>434.38333333333333</v>
          </cell>
          <cell r="BD2107">
            <v>904.93466666666666</v>
          </cell>
          <cell r="BE2107">
            <v>5429.6080000000002</v>
          </cell>
          <cell r="BF2107">
            <v>3232.13</v>
          </cell>
          <cell r="BG2107">
            <v>3232.13</v>
          </cell>
          <cell r="BH2107">
            <v>3232.13</v>
          </cell>
          <cell r="BI2107">
            <v>0</v>
          </cell>
          <cell r="BJ2107" t="str">
            <v>Year 1</v>
          </cell>
          <cell r="BK2107" t="str">
            <v>Y</v>
          </cell>
          <cell r="BL2107"/>
          <cell r="BM2107">
            <v>0</v>
          </cell>
          <cell r="BN2107"/>
          <cell r="BO2107"/>
          <cell r="BP2107"/>
          <cell r="BQ2107"/>
          <cell r="BR2107"/>
          <cell r="BS2107">
            <v>0</v>
          </cell>
          <cell r="BT2107">
            <v>0</v>
          </cell>
          <cell r="BU2107">
            <v>83.33</v>
          </cell>
          <cell r="BV2107">
            <v>226.05</v>
          </cell>
          <cell r="BW2107">
            <v>125</v>
          </cell>
          <cell r="BX2107">
            <v>228.64</v>
          </cell>
          <cell r="BY2107">
            <v>663.02</v>
          </cell>
          <cell r="BZ2107">
            <v>2071.8819999999996</v>
          </cell>
          <cell r="CA2107">
            <v>5967.0319999999992</v>
          </cell>
          <cell r="CB2107"/>
          <cell r="CC2107"/>
          <cell r="CD2107"/>
          <cell r="CE2107"/>
          <cell r="CF2107"/>
          <cell r="CG2107"/>
          <cell r="CH2107"/>
          <cell r="CI2107" t="str">
            <v>T</v>
          </cell>
          <cell r="CJ2107"/>
          <cell r="CK2107"/>
          <cell r="CL2107"/>
          <cell r="CM2107"/>
          <cell r="CN2107"/>
          <cell r="CO2107"/>
          <cell r="CP2107"/>
          <cell r="CQ2107"/>
          <cell r="CR2107"/>
          <cell r="CS2107">
            <v>0</v>
          </cell>
          <cell r="CT2107">
            <v>0</v>
          </cell>
          <cell r="CU2107"/>
          <cell r="CV2107"/>
          <cell r="CW2107"/>
          <cell r="CX2107"/>
          <cell r="CY2107"/>
          <cell r="CZ2107"/>
          <cell r="DA2107"/>
          <cell r="DB2107"/>
          <cell r="DC2107"/>
          <cell r="DD2107">
            <v>0</v>
          </cell>
          <cell r="DE2107">
            <v>0</v>
          </cell>
          <cell r="DF2107">
            <v>0</v>
          </cell>
          <cell r="DG2107"/>
          <cell r="DH2107"/>
          <cell r="DI2107"/>
          <cell r="DJ2107"/>
          <cell r="DK2107"/>
          <cell r="DL2107">
            <v>43437</v>
          </cell>
          <cell r="DM2107" t="str">
            <v>Overdue</v>
          </cell>
          <cell r="DN2107">
            <v>43452</v>
          </cell>
          <cell r="DO2107" t="str">
            <v>Overdue</v>
          </cell>
          <cell r="DP2107">
            <v>43501</v>
          </cell>
          <cell r="DQ2107">
            <v>43501</v>
          </cell>
          <cell r="DR2107">
            <v>43518</v>
          </cell>
          <cell r="DS2107">
            <v>43515</v>
          </cell>
          <cell r="DT2107">
            <v>43501</v>
          </cell>
          <cell r="DU2107">
            <v>43515</v>
          </cell>
          <cell r="DW2107" t="str">
            <v>1001367-M01</v>
          </cell>
          <cell r="DX2107" t="str">
            <v>1001367-M01-C08</v>
          </cell>
          <cell r="DY2107">
            <v>1</v>
          </cell>
          <cell r="DZ2107">
            <v>1</v>
          </cell>
          <cell r="EA2107">
            <v>14</v>
          </cell>
          <cell r="EB2107">
            <v>1</v>
          </cell>
          <cell r="EC2107">
            <v>0</v>
          </cell>
          <cell r="ED2107">
            <v>4399.8119999999999</v>
          </cell>
          <cell r="EE2107">
            <v>0</v>
          </cell>
          <cell r="EF2107">
            <v>43515</v>
          </cell>
          <cell r="EG2107">
            <v>43515</v>
          </cell>
          <cell r="EH2107">
            <v>43515</v>
          </cell>
          <cell r="EI2107">
            <v>43521</v>
          </cell>
        </row>
        <row r="2108">
          <cell r="A2108">
            <v>1001367</v>
          </cell>
          <cell r="B2108" t="str">
            <v>Child</v>
          </cell>
          <cell r="C2108">
            <v>620493</v>
          </cell>
          <cell r="D2108" t="str">
            <v xml:space="preserve">52 BLACKHORSE STREET </v>
          </cell>
          <cell r="E2108" t="str">
            <v>NW England</v>
          </cell>
          <cell r="F2108" t="str">
            <v>C</v>
          </cell>
          <cell r="G2108" t="str">
            <v>Lancashire</v>
          </cell>
          <cell r="H2108" t="str">
            <v>Bolton</v>
          </cell>
          <cell r="I2108" t="str">
            <v>B McDowall</v>
          </cell>
          <cell r="J2108" t="str">
            <v>Mark Constantine</v>
          </cell>
          <cell r="K2108" t="str">
            <v>Hayley Chamberlain</v>
          </cell>
          <cell r="L2108" t="str">
            <v>Phil Barlow</v>
          </cell>
          <cell r="M2108" t="str">
            <v>Phil Leonard</v>
          </cell>
          <cell r="N2108"/>
          <cell r="O2108" t="str">
            <v>Styles &amp; Wood</v>
          </cell>
          <cell r="P2108" t="str">
            <v>Rob Winder</v>
          </cell>
          <cell r="Q2108" t="str">
            <v>Gary Edwards</v>
          </cell>
          <cell r="R2108" t="str">
            <v>Gary.Edwards@interserve.gse.gov.uk Mobile: 07483305270</v>
          </cell>
          <cell r="S2108" t="str">
            <v>ASKAMS</v>
          </cell>
          <cell r="T2108" t="str">
            <v>In Development</v>
          </cell>
          <cell r="U2108">
            <v>1</v>
          </cell>
          <cell r="V2108" t="str">
            <v>HIGH</v>
          </cell>
          <cell r="W2108" t="str">
            <v>Green</v>
          </cell>
          <cell r="X2108" t="str">
            <v>HVAC</v>
          </cell>
          <cell r="Y2108" t="str">
            <v>Heat pumps</v>
          </cell>
          <cell r="Z2108" t="str">
            <v xml:space="preserve">CIBSE life expired </v>
          </cell>
          <cell r="AA2108"/>
          <cell r="AB2108"/>
          <cell r="AC2108" t="str">
            <v>A</v>
          </cell>
          <cell r="AD2108" t="str">
            <v>JC Off</v>
          </cell>
          <cell r="AE2108">
            <v>900</v>
          </cell>
          <cell r="AF2108"/>
          <cell r="AG2108">
            <v>112.5</v>
          </cell>
          <cell r="AH2108">
            <v>202.5</v>
          </cell>
          <cell r="AI2108">
            <v>1215</v>
          </cell>
          <cell r="AJ2108">
            <v>636.07692307692309</v>
          </cell>
          <cell r="AK2108"/>
          <cell r="AL2108">
            <v>153.84615384615384</v>
          </cell>
          <cell r="AM2108">
            <v>57.692307692307693</v>
          </cell>
          <cell r="AN2108">
            <v>57.692307692307693</v>
          </cell>
          <cell r="AO2108">
            <v>38.46153846153846</v>
          </cell>
          <cell r="AP2108">
            <v>76.92307692307692</v>
          </cell>
          <cell r="AQ2108">
            <v>43.215917685156761</v>
          </cell>
          <cell r="AR2108">
            <v>550.90822537746442</v>
          </cell>
          <cell r="AS2108">
            <v>212.78164507549292</v>
          </cell>
          <cell r="AT2108">
            <v>1276.6898704529574</v>
          </cell>
          <cell r="AU2108">
            <v>4090.29</v>
          </cell>
          <cell r="AV2108">
            <v>0</v>
          </cell>
          <cell r="AW2108">
            <v>0</v>
          </cell>
          <cell r="AX2108">
            <v>0</v>
          </cell>
          <cell r="AY2108">
            <v>83.333333333333329</v>
          </cell>
          <cell r="AZ2108">
            <v>226.05</v>
          </cell>
          <cell r="BA2108">
            <v>125</v>
          </cell>
          <cell r="BB2108">
            <v>0</v>
          </cell>
          <cell r="BC2108">
            <v>434.38333333333333</v>
          </cell>
          <cell r="BD2108">
            <v>904.93466666666666</v>
          </cell>
          <cell r="BE2108">
            <v>5429.6080000000002</v>
          </cell>
          <cell r="BF2108">
            <v>3232.13</v>
          </cell>
          <cell r="BG2108">
            <v>3232.13</v>
          </cell>
          <cell r="BH2108">
            <v>3232.13</v>
          </cell>
          <cell r="BI2108">
            <v>0</v>
          </cell>
          <cell r="BJ2108" t="str">
            <v>Year 1</v>
          </cell>
          <cell r="BK2108" t="str">
            <v>Y</v>
          </cell>
          <cell r="BL2108"/>
          <cell r="BM2108">
            <v>0</v>
          </cell>
          <cell r="BN2108"/>
          <cell r="BO2108"/>
          <cell r="BP2108"/>
          <cell r="BQ2108"/>
          <cell r="BR2108"/>
          <cell r="BS2108">
            <v>0</v>
          </cell>
          <cell r="BT2108">
            <v>0</v>
          </cell>
          <cell r="BU2108">
            <v>83.33</v>
          </cell>
          <cell r="BV2108">
            <v>226.05</v>
          </cell>
          <cell r="BW2108">
            <v>125</v>
          </cell>
          <cell r="BX2108">
            <v>228.64</v>
          </cell>
          <cell r="BY2108">
            <v>663.02</v>
          </cell>
          <cell r="BZ2108">
            <v>2071.8819999999996</v>
          </cell>
          <cell r="CA2108">
            <v>5967.0319999999992</v>
          </cell>
          <cell r="CB2108"/>
          <cell r="CC2108"/>
          <cell r="CD2108"/>
          <cell r="CE2108"/>
          <cell r="CF2108"/>
          <cell r="CG2108"/>
          <cell r="CH2108"/>
          <cell r="CI2108" t="str">
            <v>T</v>
          </cell>
          <cell r="CJ2108"/>
          <cell r="CK2108"/>
          <cell r="CL2108"/>
          <cell r="CM2108"/>
          <cell r="CN2108"/>
          <cell r="CO2108"/>
          <cell r="CP2108"/>
          <cell r="CQ2108"/>
          <cell r="CR2108"/>
          <cell r="CS2108">
            <v>0</v>
          </cell>
          <cell r="CT2108">
            <v>0</v>
          </cell>
          <cell r="CU2108"/>
          <cell r="CV2108"/>
          <cell r="CW2108"/>
          <cell r="CX2108"/>
          <cell r="CY2108"/>
          <cell r="CZ2108"/>
          <cell r="DA2108"/>
          <cell r="DB2108"/>
          <cell r="DC2108"/>
          <cell r="DD2108">
            <v>0</v>
          </cell>
          <cell r="DE2108">
            <v>0</v>
          </cell>
          <cell r="DF2108">
            <v>0</v>
          </cell>
          <cell r="DG2108"/>
          <cell r="DH2108"/>
          <cell r="DI2108"/>
          <cell r="DJ2108"/>
          <cell r="DK2108"/>
          <cell r="DL2108">
            <v>43437</v>
          </cell>
          <cell r="DM2108" t="str">
            <v>Overdue</v>
          </cell>
          <cell r="DN2108">
            <v>43452</v>
          </cell>
          <cell r="DO2108" t="str">
            <v>Overdue</v>
          </cell>
          <cell r="DP2108">
            <v>43501</v>
          </cell>
          <cell r="DQ2108">
            <v>43501</v>
          </cell>
          <cell r="DR2108">
            <v>43518</v>
          </cell>
          <cell r="DS2108">
            <v>43515</v>
          </cell>
          <cell r="DT2108">
            <v>43501</v>
          </cell>
          <cell r="DU2108">
            <v>43515</v>
          </cell>
          <cell r="DW2108" t="str">
            <v>1001367-M01</v>
          </cell>
          <cell r="DX2108" t="str">
            <v>1001367-M01-C09</v>
          </cell>
          <cell r="DY2108">
            <v>1</v>
          </cell>
          <cell r="DZ2108">
            <v>1</v>
          </cell>
          <cell r="EA2108">
            <v>14</v>
          </cell>
          <cell r="EB2108">
            <v>1</v>
          </cell>
          <cell r="EC2108">
            <v>0</v>
          </cell>
          <cell r="ED2108">
            <v>4399.8119999999999</v>
          </cell>
          <cell r="EE2108">
            <v>0</v>
          </cell>
          <cell r="EF2108">
            <v>43515</v>
          </cell>
          <cell r="EG2108">
            <v>43515</v>
          </cell>
          <cell r="EH2108">
            <v>43515</v>
          </cell>
          <cell r="EI2108">
            <v>43521</v>
          </cell>
        </row>
        <row r="2109">
          <cell r="A2109">
            <v>1001367</v>
          </cell>
          <cell r="B2109" t="str">
            <v>Child</v>
          </cell>
          <cell r="C2109">
            <v>620493</v>
          </cell>
          <cell r="D2109" t="str">
            <v xml:space="preserve">52 BLACKHORSE STREET </v>
          </cell>
          <cell r="E2109" t="str">
            <v>NW England</v>
          </cell>
          <cell r="F2109" t="str">
            <v>C</v>
          </cell>
          <cell r="G2109" t="str">
            <v>Lancashire</v>
          </cell>
          <cell r="H2109" t="str">
            <v>Bolton</v>
          </cell>
          <cell r="I2109" t="str">
            <v>B McDowall</v>
          </cell>
          <cell r="J2109" t="str">
            <v>Mark Constantine</v>
          </cell>
          <cell r="K2109" t="str">
            <v>Hayley Chamberlain</v>
          </cell>
          <cell r="L2109" t="str">
            <v>Phil Barlow</v>
          </cell>
          <cell r="M2109" t="str">
            <v>Phil Leonard</v>
          </cell>
          <cell r="N2109"/>
          <cell r="O2109" t="str">
            <v>Styles &amp; Wood</v>
          </cell>
          <cell r="P2109" t="str">
            <v>Rob Winder</v>
          </cell>
          <cell r="Q2109" t="str">
            <v>Gary Edwards</v>
          </cell>
          <cell r="R2109" t="str">
            <v>Gary.Edwards@interserve.gse.gov.uk Mobile: 07483305270</v>
          </cell>
          <cell r="S2109" t="str">
            <v>ASKAMS</v>
          </cell>
          <cell r="T2109" t="str">
            <v>In Development</v>
          </cell>
          <cell r="U2109">
            <v>1</v>
          </cell>
          <cell r="V2109" t="str">
            <v>HIGH</v>
          </cell>
          <cell r="W2109" t="str">
            <v>Green</v>
          </cell>
          <cell r="X2109" t="str">
            <v>HVAC</v>
          </cell>
          <cell r="Y2109" t="str">
            <v>Heat pumps</v>
          </cell>
          <cell r="Z2109" t="str">
            <v xml:space="preserve">CIBSE life expired </v>
          </cell>
          <cell r="AA2109"/>
          <cell r="AB2109"/>
          <cell r="AC2109" t="str">
            <v>A</v>
          </cell>
          <cell r="AD2109" t="str">
            <v>JC Off</v>
          </cell>
          <cell r="AE2109">
            <v>900</v>
          </cell>
          <cell r="AF2109"/>
          <cell r="AG2109">
            <v>112.5</v>
          </cell>
          <cell r="AH2109">
            <v>202.5</v>
          </cell>
          <cell r="AI2109">
            <v>1215</v>
          </cell>
          <cell r="AJ2109">
            <v>636.07692307692309</v>
          </cell>
          <cell r="AK2109"/>
          <cell r="AL2109">
            <v>153.84615384615384</v>
          </cell>
          <cell r="AM2109">
            <v>57.692307692307693</v>
          </cell>
          <cell r="AN2109">
            <v>57.692307692307693</v>
          </cell>
          <cell r="AO2109">
            <v>38.46153846153846</v>
          </cell>
          <cell r="AP2109">
            <v>76.92307692307692</v>
          </cell>
          <cell r="AQ2109">
            <v>43.215917685156761</v>
          </cell>
          <cell r="AR2109">
            <v>550.90822537746442</v>
          </cell>
          <cell r="AS2109">
            <v>212.78164507549292</v>
          </cell>
          <cell r="AT2109">
            <v>1276.6898704529574</v>
          </cell>
          <cell r="AU2109">
            <v>4090.29</v>
          </cell>
          <cell r="AV2109">
            <v>0</v>
          </cell>
          <cell r="AW2109">
            <v>0</v>
          </cell>
          <cell r="AX2109">
            <v>0</v>
          </cell>
          <cell r="AY2109">
            <v>83.333333333333329</v>
          </cell>
          <cell r="AZ2109">
            <v>226.05</v>
          </cell>
          <cell r="BA2109">
            <v>125</v>
          </cell>
          <cell r="BB2109">
            <v>0</v>
          </cell>
          <cell r="BC2109">
            <v>434.38333333333333</v>
          </cell>
          <cell r="BD2109">
            <v>904.93466666666666</v>
          </cell>
          <cell r="BE2109">
            <v>5429.6080000000002</v>
          </cell>
          <cell r="BF2109">
            <v>3232.13</v>
          </cell>
          <cell r="BG2109">
            <v>3232.13</v>
          </cell>
          <cell r="BH2109">
            <v>3232.13</v>
          </cell>
          <cell r="BI2109">
            <v>0</v>
          </cell>
          <cell r="BJ2109" t="str">
            <v>Year 1</v>
          </cell>
          <cell r="BK2109" t="str">
            <v>Y</v>
          </cell>
          <cell r="BL2109"/>
          <cell r="BM2109">
            <v>0</v>
          </cell>
          <cell r="BN2109"/>
          <cell r="BO2109"/>
          <cell r="BP2109"/>
          <cell r="BQ2109"/>
          <cell r="BR2109"/>
          <cell r="BS2109">
            <v>0</v>
          </cell>
          <cell r="BT2109">
            <v>0</v>
          </cell>
          <cell r="BU2109">
            <v>83.34</v>
          </cell>
          <cell r="BV2109">
            <v>226.05</v>
          </cell>
          <cell r="BW2109">
            <v>125</v>
          </cell>
          <cell r="BX2109">
            <v>228.64</v>
          </cell>
          <cell r="BY2109">
            <v>663.03</v>
          </cell>
          <cell r="BZ2109">
            <v>2071.8839999999996</v>
          </cell>
          <cell r="CA2109">
            <v>5967.0439999999999</v>
          </cell>
          <cell r="CB2109"/>
          <cell r="CC2109"/>
          <cell r="CD2109"/>
          <cell r="CE2109"/>
          <cell r="CF2109"/>
          <cell r="CG2109"/>
          <cell r="CH2109"/>
          <cell r="CI2109" t="str">
            <v>T</v>
          </cell>
          <cell r="CJ2109"/>
          <cell r="CK2109"/>
          <cell r="CL2109"/>
          <cell r="CM2109"/>
          <cell r="CN2109"/>
          <cell r="CO2109"/>
          <cell r="CP2109"/>
          <cell r="CQ2109"/>
          <cell r="CR2109"/>
          <cell r="CS2109">
            <v>0</v>
          </cell>
          <cell r="CT2109">
            <v>0</v>
          </cell>
          <cell r="CU2109"/>
          <cell r="CV2109"/>
          <cell r="CW2109"/>
          <cell r="CX2109"/>
          <cell r="CY2109"/>
          <cell r="CZ2109"/>
          <cell r="DA2109"/>
          <cell r="DB2109"/>
          <cell r="DC2109"/>
          <cell r="DD2109">
            <v>0</v>
          </cell>
          <cell r="DE2109">
            <v>0</v>
          </cell>
          <cell r="DF2109">
            <v>0</v>
          </cell>
          <cell r="DG2109"/>
          <cell r="DH2109"/>
          <cell r="DI2109"/>
          <cell r="DJ2109"/>
          <cell r="DK2109"/>
          <cell r="DL2109">
            <v>43437</v>
          </cell>
          <cell r="DM2109" t="str">
            <v>Overdue</v>
          </cell>
          <cell r="DN2109">
            <v>43452</v>
          </cell>
          <cell r="DO2109" t="str">
            <v>Overdue</v>
          </cell>
          <cell r="DP2109">
            <v>43501</v>
          </cell>
          <cell r="DQ2109">
            <v>43501</v>
          </cell>
          <cell r="DR2109">
            <v>43518</v>
          </cell>
          <cell r="DS2109">
            <v>43515</v>
          </cell>
          <cell r="DT2109">
            <v>43501</v>
          </cell>
          <cell r="DU2109">
            <v>43515</v>
          </cell>
          <cell r="DW2109" t="str">
            <v>1001367-M01</v>
          </cell>
          <cell r="DX2109" t="str">
            <v>1001367-M01-C10</v>
          </cell>
          <cell r="DY2109">
            <v>1</v>
          </cell>
          <cell r="DZ2109">
            <v>1</v>
          </cell>
          <cell r="EA2109">
            <v>14</v>
          </cell>
          <cell r="EB2109">
            <v>1</v>
          </cell>
          <cell r="EC2109">
            <v>0</v>
          </cell>
          <cell r="ED2109">
            <v>4399.8240000000005</v>
          </cell>
          <cell r="EE2109">
            <v>0</v>
          </cell>
          <cell r="EF2109">
            <v>43515</v>
          </cell>
          <cell r="EG2109">
            <v>43515</v>
          </cell>
          <cell r="EH2109">
            <v>43515</v>
          </cell>
          <cell r="EI2109">
            <v>43521</v>
          </cell>
        </row>
        <row r="2110">
          <cell r="A2110">
            <v>1001367</v>
          </cell>
          <cell r="B2110" t="str">
            <v>Child</v>
          </cell>
          <cell r="C2110">
            <v>620493</v>
          </cell>
          <cell r="D2110" t="str">
            <v xml:space="preserve">52 BLACKHORSE STREET </v>
          </cell>
          <cell r="E2110" t="str">
            <v>NW England</v>
          </cell>
          <cell r="F2110" t="str">
            <v>C</v>
          </cell>
          <cell r="G2110" t="str">
            <v>Lancashire</v>
          </cell>
          <cell r="H2110" t="str">
            <v>Bolton</v>
          </cell>
          <cell r="I2110" t="str">
            <v>B McDowall</v>
          </cell>
          <cell r="J2110" t="str">
            <v>Mark Constantine</v>
          </cell>
          <cell r="K2110" t="str">
            <v>Hayley Chamberlain</v>
          </cell>
          <cell r="L2110" t="str">
            <v>Phil Barlow</v>
          </cell>
          <cell r="M2110" t="str">
            <v>Phil Leonard</v>
          </cell>
          <cell r="N2110"/>
          <cell r="O2110" t="str">
            <v>Styles &amp; Wood</v>
          </cell>
          <cell r="P2110" t="str">
            <v>Rob Winder</v>
          </cell>
          <cell r="Q2110" t="str">
            <v>Gary Edwards</v>
          </cell>
          <cell r="R2110" t="str">
            <v>Gary.Edwards@interserve.gse.gov.uk Mobile: 07483305270</v>
          </cell>
          <cell r="S2110" t="str">
            <v>ASKAMS</v>
          </cell>
          <cell r="T2110" t="str">
            <v>In Development</v>
          </cell>
          <cell r="U2110">
            <v>1</v>
          </cell>
          <cell r="V2110" t="str">
            <v>HIGH</v>
          </cell>
          <cell r="W2110" t="str">
            <v>Green</v>
          </cell>
          <cell r="X2110" t="str">
            <v>HVAC</v>
          </cell>
          <cell r="Y2110" t="str">
            <v>Heat pumps</v>
          </cell>
          <cell r="Z2110" t="str">
            <v xml:space="preserve">CIBSE life expired </v>
          </cell>
          <cell r="AA2110"/>
          <cell r="AB2110"/>
          <cell r="AC2110" t="str">
            <v>A</v>
          </cell>
          <cell r="AD2110" t="str">
            <v>JC Off</v>
          </cell>
          <cell r="AE2110">
            <v>900</v>
          </cell>
          <cell r="AF2110"/>
          <cell r="AG2110">
            <v>112.5</v>
          </cell>
          <cell r="AH2110">
            <v>202.5</v>
          </cell>
          <cell r="AI2110">
            <v>1215</v>
          </cell>
          <cell r="AJ2110">
            <v>636.07692307692309</v>
          </cell>
          <cell r="AK2110"/>
          <cell r="AL2110">
            <v>153.84615384615384</v>
          </cell>
          <cell r="AM2110">
            <v>57.692307692307693</v>
          </cell>
          <cell r="AN2110">
            <v>57.692307692307693</v>
          </cell>
          <cell r="AO2110">
            <v>38.46153846153846</v>
          </cell>
          <cell r="AP2110">
            <v>76.92307692307692</v>
          </cell>
          <cell r="AQ2110">
            <v>43.215917685156761</v>
          </cell>
          <cell r="AR2110">
            <v>550.90822537746442</v>
          </cell>
          <cell r="AS2110">
            <v>212.78164507549292</v>
          </cell>
          <cell r="AT2110">
            <v>1276.6898704529574</v>
          </cell>
          <cell r="AU2110">
            <v>4090.29</v>
          </cell>
          <cell r="AV2110">
            <v>0</v>
          </cell>
          <cell r="AW2110">
            <v>0</v>
          </cell>
          <cell r="AX2110">
            <v>0</v>
          </cell>
          <cell r="AY2110">
            <v>83.333333333333329</v>
          </cell>
          <cell r="AZ2110">
            <v>226.05</v>
          </cell>
          <cell r="BA2110">
            <v>125</v>
          </cell>
          <cell r="BB2110">
            <v>0</v>
          </cell>
          <cell r="BC2110">
            <v>434.38333333333333</v>
          </cell>
          <cell r="BD2110">
            <v>904.93466666666666</v>
          </cell>
          <cell r="BE2110">
            <v>5429.6080000000002</v>
          </cell>
          <cell r="BF2110">
            <v>3232.13</v>
          </cell>
          <cell r="BG2110">
            <v>3232.13</v>
          </cell>
          <cell r="BH2110">
            <v>3232.13</v>
          </cell>
          <cell r="BI2110">
            <v>0</v>
          </cell>
          <cell r="BJ2110" t="str">
            <v>Year 1</v>
          </cell>
          <cell r="BK2110" t="str">
            <v>Y</v>
          </cell>
          <cell r="BL2110"/>
          <cell r="BM2110">
            <v>0</v>
          </cell>
          <cell r="BN2110"/>
          <cell r="BO2110"/>
          <cell r="BP2110"/>
          <cell r="BQ2110"/>
          <cell r="BR2110"/>
          <cell r="BS2110">
            <v>0</v>
          </cell>
          <cell r="BT2110">
            <v>0</v>
          </cell>
          <cell r="BU2110">
            <v>83.34</v>
          </cell>
          <cell r="BV2110">
            <v>226.05</v>
          </cell>
          <cell r="BW2110">
            <v>125</v>
          </cell>
          <cell r="BX2110">
            <v>228.63</v>
          </cell>
          <cell r="BY2110">
            <v>663.02</v>
          </cell>
          <cell r="BZ2110">
            <v>2071.8819999999996</v>
          </cell>
          <cell r="CA2110">
            <v>5967.0319999999992</v>
          </cell>
          <cell r="CB2110"/>
          <cell r="CC2110"/>
          <cell r="CD2110"/>
          <cell r="CE2110"/>
          <cell r="CF2110"/>
          <cell r="CG2110"/>
          <cell r="CH2110"/>
          <cell r="CI2110" t="str">
            <v>T</v>
          </cell>
          <cell r="CJ2110"/>
          <cell r="CK2110"/>
          <cell r="CL2110"/>
          <cell r="CM2110"/>
          <cell r="CN2110"/>
          <cell r="CO2110"/>
          <cell r="CP2110"/>
          <cell r="CQ2110"/>
          <cell r="CR2110"/>
          <cell r="CS2110">
            <v>0</v>
          </cell>
          <cell r="CT2110">
            <v>0</v>
          </cell>
          <cell r="CU2110"/>
          <cell r="CV2110"/>
          <cell r="CW2110"/>
          <cell r="CX2110"/>
          <cell r="CY2110"/>
          <cell r="CZ2110"/>
          <cell r="DA2110"/>
          <cell r="DB2110"/>
          <cell r="DC2110"/>
          <cell r="DD2110">
            <v>0</v>
          </cell>
          <cell r="DE2110">
            <v>0</v>
          </cell>
          <cell r="DF2110">
            <v>0</v>
          </cell>
          <cell r="DG2110"/>
          <cell r="DH2110"/>
          <cell r="DI2110"/>
          <cell r="DJ2110"/>
          <cell r="DK2110"/>
          <cell r="DL2110">
            <v>43437</v>
          </cell>
          <cell r="DM2110" t="str">
            <v>Overdue</v>
          </cell>
          <cell r="DN2110">
            <v>43452</v>
          </cell>
          <cell r="DO2110" t="str">
            <v>Overdue</v>
          </cell>
          <cell r="DP2110">
            <v>43501</v>
          </cell>
          <cell r="DQ2110">
            <v>43501</v>
          </cell>
          <cell r="DR2110">
            <v>43518</v>
          </cell>
          <cell r="DS2110">
            <v>43515</v>
          </cell>
          <cell r="DT2110">
            <v>43501</v>
          </cell>
          <cell r="DU2110">
            <v>43515</v>
          </cell>
          <cell r="DW2110" t="str">
            <v>1001367-M01</v>
          </cell>
          <cell r="DX2110" t="str">
            <v>1001367-M01-C11</v>
          </cell>
          <cell r="DY2110">
            <v>1</v>
          </cell>
          <cell r="DZ2110">
            <v>1</v>
          </cell>
          <cell r="EA2110">
            <v>14</v>
          </cell>
          <cell r="EB2110">
            <v>1</v>
          </cell>
          <cell r="EC2110">
            <v>0</v>
          </cell>
          <cell r="ED2110">
            <v>4399.8240000000005</v>
          </cell>
          <cell r="EE2110">
            <v>0</v>
          </cell>
          <cell r="EF2110">
            <v>43515</v>
          </cell>
          <cell r="EG2110">
            <v>43515</v>
          </cell>
          <cell r="EH2110">
            <v>43515</v>
          </cell>
          <cell r="EI2110">
            <v>43521</v>
          </cell>
        </row>
        <row r="2111">
          <cell r="A2111">
            <v>1001367</v>
          </cell>
          <cell r="B2111" t="str">
            <v>Child</v>
          </cell>
          <cell r="C2111">
            <v>620493</v>
          </cell>
          <cell r="D2111" t="str">
            <v xml:space="preserve">52 BLACKHORSE STREET </v>
          </cell>
          <cell r="E2111" t="str">
            <v>NW England</v>
          </cell>
          <cell r="F2111" t="str">
            <v>C</v>
          </cell>
          <cell r="G2111" t="str">
            <v>Lancashire</v>
          </cell>
          <cell r="H2111" t="str">
            <v>Bolton</v>
          </cell>
          <cell r="I2111" t="str">
            <v>B McDowall</v>
          </cell>
          <cell r="J2111" t="str">
            <v>Mark Constantine</v>
          </cell>
          <cell r="K2111" t="str">
            <v>Hayley Chamberlain</v>
          </cell>
          <cell r="L2111" t="str">
            <v>Phil Barlow</v>
          </cell>
          <cell r="M2111" t="str">
            <v>Phil Leonard</v>
          </cell>
          <cell r="N2111"/>
          <cell r="O2111" t="str">
            <v>Styles &amp; Wood</v>
          </cell>
          <cell r="P2111" t="str">
            <v>Rob Winder</v>
          </cell>
          <cell r="Q2111" t="str">
            <v>Gary Edwards</v>
          </cell>
          <cell r="R2111" t="str">
            <v>Gary.Edwards@interserve.gse.gov.uk Mobile: 07483305270</v>
          </cell>
          <cell r="S2111" t="str">
            <v>ASKAMS</v>
          </cell>
          <cell r="T2111" t="str">
            <v>In Development</v>
          </cell>
          <cell r="U2111">
            <v>1</v>
          </cell>
          <cell r="V2111" t="str">
            <v>HIGH</v>
          </cell>
          <cell r="W2111" t="str">
            <v>Green</v>
          </cell>
          <cell r="X2111" t="str">
            <v>HVAC</v>
          </cell>
          <cell r="Y2111" t="str">
            <v>Heat pumps</v>
          </cell>
          <cell r="Z2111" t="str">
            <v xml:space="preserve">CIBSE life expired </v>
          </cell>
          <cell r="AA2111"/>
          <cell r="AB2111"/>
          <cell r="AC2111" t="str">
            <v>A</v>
          </cell>
          <cell r="AD2111" t="str">
            <v>JC Off</v>
          </cell>
          <cell r="AE2111">
            <v>900</v>
          </cell>
          <cell r="AF2111"/>
          <cell r="AG2111">
            <v>112.5</v>
          </cell>
          <cell r="AH2111">
            <v>202.5</v>
          </cell>
          <cell r="AI2111">
            <v>1215</v>
          </cell>
          <cell r="AJ2111">
            <v>636.07692307692309</v>
          </cell>
          <cell r="AK2111"/>
          <cell r="AL2111">
            <v>153.84615384615384</v>
          </cell>
          <cell r="AM2111">
            <v>57.692307692307693</v>
          </cell>
          <cell r="AN2111">
            <v>57.692307692307693</v>
          </cell>
          <cell r="AO2111">
            <v>38.46153846153846</v>
          </cell>
          <cell r="AP2111">
            <v>76.92307692307692</v>
          </cell>
          <cell r="AQ2111">
            <v>43.215917685156761</v>
          </cell>
          <cell r="AR2111">
            <v>550.90822537746442</v>
          </cell>
          <cell r="AS2111">
            <v>212.78164507549292</v>
          </cell>
          <cell r="AT2111">
            <v>1276.6898704529574</v>
          </cell>
          <cell r="AU2111">
            <v>4090.29</v>
          </cell>
          <cell r="AV2111">
            <v>0</v>
          </cell>
          <cell r="AW2111">
            <v>0</v>
          </cell>
          <cell r="AX2111">
            <v>0</v>
          </cell>
          <cell r="AY2111">
            <v>83.333333333333329</v>
          </cell>
          <cell r="AZ2111">
            <v>226.05</v>
          </cell>
          <cell r="BA2111">
            <v>125</v>
          </cell>
          <cell r="BB2111">
            <v>0</v>
          </cell>
          <cell r="BC2111">
            <v>434.38333333333333</v>
          </cell>
          <cell r="BD2111">
            <v>904.93466666666666</v>
          </cell>
          <cell r="BE2111">
            <v>5429.6080000000002</v>
          </cell>
          <cell r="BF2111">
            <v>3232.13</v>
          </cell>
          <cell r="BG2111">
            <v>3232.13</v>
          </cell>
          <cell r="BH2111">
            <v>3232.13</v>
          </cell>
          <cell r="BI2111">
            <v>0</v>
          </cell>
          <cell r="BJ2111" t="str">
            <v>Year 1</v>
          </cell>
          <cell r="BK2111" t="str">
            <v>Y</v>
          </cell>
          <cell r="BL2111"/>
          <cell r="BM2111">
            <v>0</v>
          </cell>
          <cell r="BN2111"/>
          <cell r="BO2111"/>
          <cell r="BP2111"/>
          <cell r="BQ2111"/>
          <cell r="BR2111"/>
          <cell r="BS2111">
            <v>0</v>
          </cell>
          <cell r="BT2111">
            <v>0</v>
          </cell>
          <cell r="BU2111">
            <v>83.34</v>
          </cell>
          <cell r="BV2111">
            <v>226.05</v>
          </cell>
          <cell r="BW2111">
            <v>125</v>
          </cell>
          <cell r="BX2111">
            <v>228.63</v>
          </cell>
          <cell r="BY2111">
            <v>663.02</v>
          </cell>
          <cell r="BZ2111">
            <v>2071.8819999999996</v>
          </cell>
          <cell r="CA2111">
            <v>5967.0319999999992</v>
          </cell>
          <cell r="CB2111"/>
          <cell r="CC2111"/>
          <cell r="CD2111"/>
          <cell r="CE2111"/>
          <cell r="CF2111"/>
          <cell r="CG2111"/>
          <cell r="CH2111"/>
          <cell r="CI2111" t="str">
            <v>T</v>
          </cell>
          <cell r="CJ2111"/>
          <cell r="CK2111"/>
          <cell r="CL2111"/>
          <cell r="CM2111"/>
          <cell r="CN2111"/>
          <cell r="CO2111"/>
          <cell r="CP2111"/>
          <cell r="CQ2111"/>
          <cell r="CR2111"/>
          <cell r="CS2111">
            <v>0</v>
          </cell>
          <cell r="CT2111">
            <v>0</v>
          </cell>
          <cell r="CU2111"/>
          <cell r="CV2111"/>
          <cell r="CW2111"/>
          <cell r="CX2111"/>
          <cell r="CY2111"/>
          <cell r="CZ2111"/>
          <cell r="DA2111"/>
          <cell r="DB2111"/>
          <cell r="DC2111"/>
          <cell r="DD2111">
            <v>0</v>
          </cell>
          <cell r="DE2111">
            <v>0</v>
          </cell>
          <cell r="DF2111">
            <v>0</v>
          </cell>
          <cell r="DG2111"/>
          <cell r="DH2111"/>
          <cell r="DI2111"/>
          <cell r="DJ2111"/>
          <cell r="DK2111"/>
          <cell r="DL2111">
            <v>43437</v>
          </cell>
          <cell r="DM2111" t="str">
            <v>Overdue</v>
          </cell>
          <cell r="DN2111">
            <v>43452</v>
          </cell>
          <cell r="DO2111" t="str">
            <v>Overdue</v>
          </cell>
          <cell r="DP2111">
            <v>43501</v>
          </cell>
          <cell r="DQ2111">
            <v>43501</v>
          </cell>
          <cell r="DR2111">
            <v>43518</v>
          </cell>
          <cell r="DS2111">
            <v>43515</v>
          </cell>
          <cell r="DT2111">
            <v>43501</v>
          </cell>
          <cell r="DU2111">
            <v>43515</v>
          </cell>
          <cell r="DW2111" t="str">
            <v>1001367-M01</v>
          </cell>
          <cell r="DX2111" t="str">
            <v>1001367-M01-C12</v>
          </cell>
          <cell r="DY2111">
            <v>1</v>
          </cell>
          <cell r="DZ2111">
            <v>1</v>
          </cell>
          <cell r="EA2111">
            <v>14</v>
          </cell>
          <cell r="EB2111">
            <v>1</v>
          </cell>
          <cell r="EC2111">
            <v>0</v>
          </cell>
          <cell r="ED2111">
            <v>4399.8240000000005</v>
          </cell>
          <cell r="EE2111">
            <v>0</v>
          </cell>
          <cell r="EF2111">
            <v>43515</v>
          </cell>
          <cell r="EG2111">
            <v>43515</v>
          </cell>
          <cell r="EH2111">
            <v>43515</v>
          </cell>
          <cell r="EI2111">
            <v>43521</v>
          </cell>
        </row>
        <row r="2112">
          <cell r="A2112">
            <v>1001367</v>
          </cell>
          <cell r="B2112" t="str">
            <v>Child</v>
          </cell>
          <cell r="C2112">
            <v>620493</v>
          </cell>
          <cell r="D2112" t="str">
            <v xml:space="preserve">52 BLACKHORSE STREET </v>
          </cell>
          <cell r="E2112" t="str">
            <v>NW England</v>
          </cell>
          <cell r="F2112" t="str">
            <v>C</v>
          </cell>
          <cell r="G2112" t="str">
            <v>Lancashire</v>
          </cell>
          <cell r="H2112" t="str">
            <v>Bolton</v>
          </cell>
          <cell r="I2112" t="str">
            <v>B McDowall</v>
          </cell>
          <cell r="J2112" t="str">
            <v>Mark Constantine</v>
          </cell>
          <cell r="K2112" t="str">
            <v>Hayley Chamberlain</v>
          </cell>
          <cell r="L2112" t="str">
            <v>Phil Barlow</v>
          </cell>
          <cell r="M2112" t="str">
            <v>Phil Leonard</v>
          </cell>
          <cell r="N2112"/>
          <cell r="O2112" t="str">
            <v>Styles &amp; Wood</v>
          </cell>
          <cell r="P2112" t="str">
            <v>Rob Winder</v>
          </cell>
          <cell r="Q2112" t="str">
            <v>Gary Edwards</v>
          </cell>
          <cell r="R2112" t="str">
            <v>Gary.Edwards@interserve.gse.gov.uk Mobile: 07483305270</v>
          </cell>
          <cell r="S2112" t="str">
            <v>ASKAMS</v>
          </cell>
          <cell r="T2112" t="str">
            <v>In Development</v>
          </cell>
          <cell r="U2112">
            <v>1</v>
          </cell>
          <cell r="V2112" t="str">
            <v>HIGH</v>
          </cell>
          <cell r="W2112" t="str">
            <v>Green</v>
          </cell>
          <cell r="X2112" t="str">
            <v>HVAC</v>
          </cell>
          <cell r="Y2112" t="str">
            <v>Heat pumps</v>
          </cell>
          <cell r="Z2112" t="str">
            <v xml:space="preserve">CIBSE life expired </v>
          </cell>
          <cell r="AA2112"/>
          <cell r="AB2112"/>
          <cell r="AC2112" t="str">
            <v>A</v>
          </cell>
          <cell r="AD2112" t="str">
            <v>JC Off</v>
          </cell>
          <cell r="AE2112">
            <v>900</v>
          </cell>
          <cell r="AF2112"/>
          <cell r="AG2112">
            <v>112.5</v>
          </cell>
          <cell r="AH2112">
            <v>202.5</v>
          </cell>
          <cell r="AI2112">
            <v>1215</v>
          </cell>
          <cell r="AJ2112">
            <v>636.07692307692309</v>
          </cell>
          <cell r="AK2112"/>
          <cell r="AL2112">
            <v>153.84615384615384</v>
          </cell>
          <cell r="AM2112">
            <v>57.692307692307693</v>
          </cell>
          <cell r="AN2112">
            <v>57.692307692307693</v>
          </cell>
          <cell r="AO2112">
            <v>38.46153846153846</v>
          </cell>
          <cell r="AP2112">
            <v>76.92307692307692</v>
          </cell>
          <cell r="AQ2112">
            <v>43.215917685156761</v>
          </cell>
          <cell r="AR2112">
            <v>550.90822537746442</v>
          </cell>
          <cell r="AS2112">
            <v>212.78164507549292</v>
          </cell>
          <cell r="AT2112">
            <v>1276.6898704529574</v>
          </cell>
          <cell r="AU2112">
            <v>4090.29</v>
          </cell>
          <cell r="AV2112">
            <v>0</v>
          </cell>
          <cell r="AW2112">
            <v>0</v>
          </cell>
          <cell r="AX2112">
            <v>0</v>
          </cell>
          <cell r="AY2112">
            <v>83.333333333333329</v>
          </cell>
          <cell r="AZ2112">
            <v>226.05</v>
          </cell>
          <cell r="BA2112">
            <v>125</v>
          </cell>
          <cell r="BB2112">
            <v>0</v>
          </cell>
          <cell r="BC2112">
            <v>434.38333333333333</v>
          </cell>
          <cell r="BD2112">
            <v>904.93466666666666</v>
          </cell>
          <cell r="BE2112">
            <v>5429.6080000000002</v>
          </cell>
          <cell r="BF2112">
            <v>3232.13</v>
          </cell>
          <cell r="BG2112">
            <v>3232.13</v>
          </cell>
          <cell r="BH2112">
            <v>3232.13</v>
          </cell>
          <cell r="BI2112">
            <v>0</v>
          </cell>
          <cell r="BJ2112" t="str">
            <v>Year 1</v>
          </cell>
          <cell r="BK2112" t="str">
            <v>Y</v>
          </cell>
          <cell r="BL2112"/>
          <cell r="BM2112">
            <v>0</v>
          </cell>
          <cell r="BN2112"/>
          <cell r="BO2112"/>
          <cell r="BP2112"/>
          <cell r="BQ2112"/>
          <cell r="BR2112"/>
          <cell r="BS2112">
            <v>0</v>
          </cell>
          <cell r="BT2112">
            <v>0</v>
          </cell>
          <cell r="BU2112">
            <v>83.34</v>
          </cell>
          <cell r="BV2112">
            <v>226.05</v>
          </cell>
          <cell r="BW2112">
            <v>125</v>
          </cell>
          <cell r="BX2112">
            <v>228.63</v>
          </cell>
          <cell r="BY2112">
            <v>663.02</v>
          </cell>
          <cell r="BZ2112">
            <v>2071.8819999999996</v>
          </cell>
          <cell r="CA2112">
            <v>5967.0319999999992</v>
          </cell>
          <cell r="CB2112"/>
          <cell r="CC2112"/>
          <cell r="CD2112"/>
          <cell r="CE2112"/>
          <cell r="CF2112"/>
          <cell r="CG2112"/>
          <cell r="CH2112"/>
          <cell r="CI2112" t="str">
            <v>T</v>
          </cell>
          <cell r="CJ2112"/>
          <cell r="CK2112"/>
          <cell r="CL2112"/>
          <cell r="CM2112"/>
          <cell r="CN2112"/>
          <cell r="CO2112"/>
          <cell r="CP2112"/>
          <cell r="CQ2112"/>
          <cell r="CR2112"/>
          <cell r="CS2112">
            <v>0</v>
          </cell>
          <cell r="CT2112">
            <v>0</v>
          </cell>
          <cell r="CU2112"/>
          <cell r="CV2112"/>
          <cell r="CW2112"/>
          <cell r="CX2112"/>
          <cell r="CY2112"/>
          <cell r="CZ2112"/>
          <cell r="DA2112"/>
          <cell r="DB2112"/>
          <cell r="DC2112"/>
          <cell r="DD2112">
            <v>0</v>
          </cell>
          <cell r="DE2112">
            <v>0</v>
          </cell>
          <cell r="DF2112">
            <v>0</v>
          </cell>
          <cell r="DG2112"/>
          <cell r="DH2112"/>
          <cell r="DI2112"/>
          <cell r="DJ2112"/>
          <cell r="DK2112"/>
          <cell r="DL2112">
            <v>43437</v>
          </cell>
          <cell r="DM2112" t="str">
            <v>Overdue</v>
          </cell>
          <cell r="DN2112">
            <v>43452</v>
          </cell>
          <cell r="DO2112" t="str">
            <v>Overdue</v>
          </cell>
          <cell r="DP2112">
            <v>43501</v>
          </cell>
          <cell r="DQ2112">
            <v>43501</v>
          </cell>
          <cell r="DR2112">
            <v>43518</v>
          </cell>
          <cell r="DS2112">
            <v>43515</v>
          </cell>
          <cell r="DT2112">
            <v>43501</v>
          </cell>
          <cell r="DU2112">
            <v>43515</v>
          </cell>
          <cell r="DW2112" t="str">
            <v>1001367-M01</v>
          </cell>
          <cell r="DX2112" t="str">
            <v>1001367-M01-C13</v>
          </cell>
          <cell r="DY2112">
            <v>1</v>
          </cell>
          <cell r="DZ2112">
            <v>1</v>
          </cell>
          <cell r="EA2112">
            <v>14</v>
          </cell>
          <cell r="EB2112">
            <v>1</v>
          </cell>
          <cell r="EC2112">
            <v>0</v>
          </cell>
          <cell r="ED2112">
            <v>4399.8240000000005</v>
          </cell>
          <cell r="EE2112">
            <v>0</v>
          </cell>
          <cell r="EF2112">
            <v>43515</v>
          </cell>
          <cell r="EG2112">
            <v>43515</v>
          </cell>
          <cell r="EH2112">
            <v>43515</v>
          </cell>
          <cell r="EI2112">
            <v>43521</v>
          </cell>
        </row>
        <row r="2113">
          <cell r="A2113">
            <v>1001368</v>
          </cell>
          <cell r="B2113" t="str">
            <v>Master</v>
          </cell>
          <cell r="C2113">
            <v>620406</v>
          </cell>
          <cell r="D2113" t="str">
            <v>Southampton Road</v>
          </cell>
          <cell r="E2113" t="str">
            <v>Southern</v>
          </cell>
          <cell r="F2113" t="str">
            <v>B</v>
          </cell>
          <cell r="G2113" t="str">
            <v>Hampshire</v>
          </cell>
          <cell r="H2113" t="str">
            <v>Ringwood</v>
          </cell>
          <cell r="I2113" t="str">
            <v>S Hale</v>
          </cell>
          <cell r="J2113" t="str">
            <v>Kevin Williams</v>
          </cell>
          <cell r="K2113" t="str">
            <v>Sebastian Southwood</v>
          </cell>
          <cell r="L2113" t="str">
            <v>Phillip Barlow</v>
          </cell>
          <cell r="M2113" t="str">
            <v>Paul Harding</v>
          </cell>
          <cell r="N2113" t="str">
            <v>P Mees</v>
          </cell>
          <cell r="O2113" t="str">
            <v>Styles &amp; Wood</v>
          </cell>
          <cell r="P2113" t="str">
            <v>Paul McNamara</v>
          </cell>
          <cell r="Q2113" t="str">
            <v>Raymond Cawte</v>
          </cell>
          <cell r="R2113" t="str">
            <v>Tel:  +44 7483 305474
Email: raymond.cawte@interserve.gse.gov.uk</v>
          </cell>
          <cell r="S2113" t="str">
            <v>Socotec</v>
          </cell>
          <cell r="T2113" t="str">
            <v>In Development</v>
          </cell>
          <cell r="U2113">
            <v>1</v>
          </cell>
          <cell r="V2113" t="str">
            <v>MEDIUM</v>
          </cell>
          <cell r="W2113" t="str">
            <v>Green</v>
          </cell>
          <cell r="X2113"/>
          <cell r="Y2113"/>
          <cell r="Z2113" t="str">
            <v>LCW-620406-Ringwood-Southampton Road-Building Fabric</v>
          </cell>
          <cell r="AA2113"/>
          <cell r="AB2113">
            <v>1</v>
          </cell>
          <cell r="AC2113"/>
          <cell r="AD2113" t="str">
            <v>JC Off</v>
          </cell>
          <cell r="AE2113"/>
          <cell r="AF2113">
            <v>7320</v>
          </cell>
          <cell r="AG2113">
            <v>915</v>
          </cell>
          <cell r="AH2113">
            <v>1647</v>
          </cell>
          <cell r="AI2113">
            <v>9882</v>
          </cell>
          <cell r="AJ2113"/>
          <cell r="AK2113">
            <v>16789.304719371325</v>
          </cell>
          <cell r="AL2113">
            <v>0</v>
          </cell>
          <cell r="AM2113">
            <v>0</v>
          </cell>
          <cell r="AN2113">
            <v>750</v>
          </cell>
          <cell r="AO2113">
            <v>500</v>
          </cell>
          <cell r="AP2113">
            <v>1000</v>
          </cell>
          <cell r="AQ2113">
            <v>1279.5706480450569</v>
          </cell>
          <cell r="AR2113">
            <v>5129.5706480450572</v>
          </cell>
          <cell r="AS2113">
            <v>4063.7750734832766</v>
          </cell>
          <cell r="AT2113">
            <v>24382.650440899659</v>
          </cell>
          <cell r="AU2113"/>
          <cell r="AV2113">
            <v>91942.49</v>
          </cell>
          <cell r="AW2113">
            <v>0</v>
          </cell>
          <cell r="AX2113">
            <v>0</v>
          </cell>
          <cell r="AY2113">
            <v>1000</v>
          </cell>
          <cell r="AZ2113">
            <v>1500</v>
          </cell>
          <cell r="BA2113">
            <v>0</v>
          </cell>
          <cell r="BB2113">
            <v>0</v>
          </cell>
          <cell r="BC2113">
            <v>2500</v>
          </cell>
          <cell r="BD2113">
            <v>18888.498</v>
          </cell>
          <cell r="BE2113">
            <v>113330.988</v>
          </cell>
          <cell r="BF2113"/>
          <cell r="BG2113"/>
          <cell r="BH2113"/>
          <cell r="BI2113"/>
          <cell r="BJ2113"/>
          <cell r="BK2113" t="str">
            <v>Y</v>
          </cell>
          <cell r="BL2113"/>
          <cell r="BM2113">
            <v>91942.49</v>
          </cell>
          <cell r="BN2113">
            <v>91942.49</v>
          </cell>
          <cell r="BO2113"/>
          <cell r="BP2113">
            <v>91942.49</v>
          </cell>
          <cell r="BQ2113">
            <v>0</v>
          </cell>
          <cell r="BR2113"/>
          <cell r="BS2113">
            <v>0</v>
          </cell>
          <cell r="BT2113">
            <v>0</v>
          </cell>
          <cell r="BU2113">
            <v>1000</v>
          </cell>
          <cell r="BV2113">
            <v>2034.48</v>
          </cell>
          <cell r="BW2113">
            <v>1500</v>
          </cell>
          <cell r="BX2113">
            <v>1328.83</v>
          </cell>
          <cell r="BY2113">
            <v>5863.3099999999995</v>
          </cell>
          <cell r="BZ2113">
            <v>56338.156000000003</v>
          </cell>
          <cell r="CA2113">
            <v>154143.95600000001</v>
          </cell>
          <cell r="CB2113">
            <v>129761.30555910035</v>
          </cell>
          <cell r="CC2113" t="str">
            <v/>
          </cell>
          <cell r="CD2113">
            <v>154143.95600000001</v>
          </cell>
          <cell r="CE2113"/>
          <cell r="CF2113">
            <v>2</v>
          </cell>
          <cell r="CG2113">
            <v>91942.49</v>
          </cell>
          <cell r="CH2113">
            <v>91942.49</v>
          </cell>
          <cell r="CI2113" t="str">
            <v>T</v>
          </cell>
          <cell r="CJ2113"/>
          <cell r="CK2113">
            <v>0</v>
          </cell>
          <cell r="CL2113">
            <v>0</v>
          </cell>
          <cell r="CM2113">
            <v>0</v>
          </cell>
          <cell r="CN2113">
            <v>0</v>
          </cell>
          <cell r="CO2113">
            <v>0</v>
          </cell>
          <cell r="CP2113">
            <v>0</v>
          </cell>
          <cell r="CQ2113">
            <v>0</v>
          </cell>
          <cell r="CR2113">
            <v>0</v>
          </cell>
          <cell r="CS2113">
            <v>0</v>
          </cell>
          <cell r="CT2113">
            <v>0</v>
          </cell>
          <cell r="CU2113"/>
          <cell r="CV2113"/>
          <cell r="CW2113">
            <v>0</v>
          </cell>
          <cell r="CX2113">
            <v>0</v>
          </cell>
          <cell r="CY2113">
            <v>0</v>
          </cell>
          <cell r="CZ2113">
            <v>0</v>
          </cell>
          <cell r="DA2113">
            <v>0</v>
          </cell>
          <cell r="DB2113">
            <v>0</v>
          </cell>
          <cell r="DC2113">
            <v>0</v>
          </cell>
          <cell r="DD2113">
            <v>0</v>
          </cell>
          <cell r="DE2113">
            <v>0</v>
          </cell>
          <cell r="DF2113">
            <v>0</v>
          </cell>
          <cell r="DG2113"/>
          <cell r="DH2113"/>
          <cell r="DI2113"/>
          <cell r="DJ2113"/>
          <cell r="DK2113"/>
          <cell r="DL2113">
            <v>43427</v>
          </cell>
          <cell r="DM2113" t="str">
            <v>Bkd-14/12/18</v>
          </cell>
          <cell r="DN2113">
            <v>43441</v>
          </cell>
          <cell r="DO2113" t="str">
            <v>-</v>
          </cell>
          <cell r="DP2113">
            <v>43514</v>
          </cell>
          <cell r="DQ2113">
            <v>43514</v>
          </cell>
          <cell r="DR2113">
            <v>43555</v>
          </cell>
          <cell r="DS2113">
            <v>43555</v>
          </cell>
          <cell r="DT2113">
            <v>43514</v>
          </cell>
          <cell r="DU2113">
            <v>43555</v>
          </cell>
          <cell r="DW2113" t="str">
            <v>1001368-M01</v>
          </cell>
          <cell r="DX2113" t="str">
            <v>1001368-M01</v>
          </cell>
          <cell r="DY2113">
            <v>2</v>
          </cell>
          <cell r="DZ2113">
            <v>1</v>
          </cell>
          <cell r="EA2113">
            <v>41</v>
          </cell>
          <cell r="EB2113">
            <v>0.90243902439024393</v>
          </cell>
          <cell r="EC2113">
            <v>9.7560975609756073E-2</v>
          </cell>
          <cell r="ED2113">
            <v>104477.4992195122</v>
          </cell>
          <cell r="EE2113">
            <v>11294.864780487798</v>
          </cell>
          <cell r="EF2113">
            <v>43555</v>
          </cell>
          <cell r="EG2113">
            <v>43555</v>
          </cell>
          <cell r="EH2113">
            <v>43555</v>
          </cell>
          <cell r="EI2113">
            <v>43556</v>
          </cell>
        </row>
        <row r="2114">
          <cell r="A2114">
            <v>1001368</v>
          </cell>
          <cell r="B2114" t="str">
            <v>Child</v>
          </cell>
          <cell r="C2114">
            <v>620406</v>
          </cell>
          <cell r="D2114" t="str">
            <v>Southampton Road</v>
          </cell>
          <cell r="E2114" t="str">
            <v>Southern</v>
          </cell>
          <cell r="F2114" t="str">
            <v>B</v>
          </cell>
          <cell r="G2114" t="str">
            <v>Hampshire</v>
          </cell>
          <cell r="H2114" t="str">
            <v>Ringwood</v>
          </cell>
          <cell r="I2114" t="str">
            <v>S Hale</v>
          </cell>
          <cell r="J2114" t="str">
            <v>Kevin Williams</v>
          </cell>
          <cell r="K2114" t="str">
            <v>Sebastian Southwood</v>
          </cell>
          <cell r="L2114" t="str">
            <v>Phillip Barlow</v>
          </cell>
          <cell r="M2114" t="str">
            <v>Paul Harding</v>
          </cell>
          <cell r="N2114" t="str">
            <v>P Mees</v>
          </cell>
          <cell r="O2114" t="str">
            <v>Styles &amp; Wood</v>
          </cell>
          <cell r="P2114" t="str">
            <v>Paul McNamara</v>
          </cell>
          <cell r="Q2114" t="str">
            <v>Raymond Cawte</v>
          </cell>
          <cell r="R2114" t="str">
            <v>Tel:  +44 7483 305474
Email: raymond.cawte@interserve.gse.gov.uk</v>
          </cell>
          <cell r="S2114" t="str">
            <v>Socotec</v>
          </cell>
          <cell r="T2114" t="str">
            <v>In Development</v>
          </cell>
          <cell r="U2114">
            <v>1</v>
          </cell>
          <cell r="V2114" t="str">
            <v>MEDIUM</v>
          </cell>
          <cell r="W2114" t="str">
            <v>Green</v>
          </cell>
          <cell r="X2114" t="str">
            <v>Exterior</v>
          </cell>
          <cell r="Y2114" t="str">
            <v>External Redecorations</v>
          </cell>
          <cell r="Z2114" t="str">
            <v>External - Redecorate the 1st floor windows and the eves soffit and barge  boards to the front elevation and side elevations - Quantity: 46msq</v>
          </cell>
          <cell r="AA2114"/>
          <cell r="AB2114">
            <v>1</v>
          </cell>
          <cell r="AC2114" t="str">
            <v>A</v>
          </cell>
          <cell r="AD2114" t="str">
            <v>JC Off</v>
          </cell>
          <cell r="AE2114">
            <v>3120</v>
          </cell>
          <cell r="AF2114"/>
          <cell r="AG2114">
            <v>390</v>
          </cell>
          <cell r="AH2114">
            <v>702</v>
          </cell>
          <cell r="AI2114">
            <v>4212</v>
          </cell>
          <cell r="AJ2114">
            <v>8253.5047021943574</v>
          </cell>
          <cell r="AK2114"/>
          <cell r="AL2114">
            <v>0</v>
          </cell>
          <cell r="AM2114">
            <v>0</v>
          </cell>
          <cell r="AN2114">
            <v>150</v>
          </cell>
          <cell r="AO2114">
            <v>100</v>
          </cell>
          <cell r="AP2114">
            <v>200</v>
          </cell>
          <cell r="AQ2114">
            <v>668.33077225114118</v>
          </cell>
          <cell r="AR2114">
            <v>1438.3307722511413</v>
          </cell>
          <cell r="AS2114">
            <v>1874.3670948890999</v>
          </cell>
          <cell r="AT2114">
            <v>11246.202569334599</v>
          </cell>
          <cell r="AU2114">
            <v>28973.22</v>
          </cell>
          <cell r="AV2114">
            <v>0</v>
          </cell>
          <cell r="AW2114">
            <v>0</v>
          </cell>
          <cell r="AX2114">
            <v>0</v>
          </cell>
          <cell r="AY2114">
            <v>200</v>
          </cell>
          <cell r="AZ2114">
            <v>300</v>
          </cell>
          <cell r="BA2114">
            <v>0</v>
          </cell>
          <cell r="BB2114">
            <v>0</v>
          </cell>
          <cell r="BC2114">
            <v>500</v>
          </cell>
          <cell r="BD2114">
            <v>5894.6440000000002</v>
          </cell>
          <cell r="BE2114">
            <v>35367.864000000001</v>
          </cell>
          <cell r="BF2114">
            <v>28973.22</v>
          </cell>
          <cell r="BG2114">
            <v>28973.22</v>
          </cell>
          <cell r="BH2114">
            <v>28973.22</v>
          </cell>
          <cell r="BI2114">
            <v>0</v>
          </cell>
          <cell r="BJ2114" t="str">
            <v>Year 1</v>
          </cell>
          <cell r="BK2114" t="str">
            <v>Y</v>
          </cell>
          <cell r="BL2114"/>
          <cell r="BM2114">
            <v>0</v>
          </cell>
          <cell r="BN2114"/>
          <cell r="BO2114"/>
          <cell r="BP2114"/>
          <cell r="BQ2114"/>
          <cell r="BR2114"/>
          <cell r="BS2114">
            <v>0</v>
          </cell>
          <cell r="BT2114">
            <v>0</v>
          </cell>
          <cell r="BU2114">
            <v>200</v>
          </cell>
          <cell r="BV2114">
            <v>406.9</v>
          </cell>
          <cell r="BW2114">
            <v>300</v>
          </cell>
          <cell r="BX2114">
            <v>694.06</v>
          </cell>
          <cell r="BY2114">
            <v>1600.96</v>
          </cell>
          <cell r="BZ2114">
            <v>17704.124</v>
          </cell>
          <cell r="CA2114">
            <v>48278.304000000004</v>
          </cell>
          <cell r="CB2114"/>
          <cell r="CC2114"/>
          <cell r="CD2114"/>
          <cell r="CE2114"/>
          <cell r="CF2114"/>
          <cell r="CG2114"/>
          <cell r="CH2114"/>
          <cell r="CI2114" t="str">
            <v>T</v>
          </cell>
          <cell r="CJ2114"/>
          <cell r="CK2114"/>
          <cell r="CL2114"/>
          <cell r="CM2114"/>
          <cell r="CN2114"/>
          <cell r="CO2114"/>
          <cell r="CP2114"/>
          <cell r="CQ2114"/>
          <cell r="CR2114"/>
          <cell r="CS2114">
            <v>0</v>
          </cell>
          <cell r="CT2114">
            <v>0</v>
          </cell>
          <cell r="CU2114"/>
          <cell r="CV2114"/>
          <cell r="CW2114"/>
          <cell r="CX2114"/>
          <cell r="CY2114"/>
          <cell r="CZ2114"/>
          <cell r="DA2114"/>
          <cell r="DB2114"/>
          <cell r="DC2114"/>
          <cell r="DD2114">
            <v>0</v>
          </cell>
          <cell r="DE2114">
            <v>0</v>
          </cell>
          <cell r="DF2114">
            <v>0</v>
          </cell>
          <cell r="DG2114"/>
          <cell r="DH2114"/>
          <cell r="DI2114"/>
          <cell r="DJ2114"/>
          <cell r="DK2114"/>
          <cell r="DL2114">
            <v>43427</v>
          </cell>
          <cell r="DM2114" t="str">
            <v>Bkd-14/12/18</v>
          </cell>
          <cell r="DN2114">
            <v>43441</v>
          </cell>
          <cell r="DO2114" t="str">
            <v>-</v>
          </cell>
          <cell r="DP2114">
            <v>43514</v>
          </cell>
          <cell r="DQ2114">
            <v>43514</v>
          </cell>
          <cell r="DR2114">
            <v>43555</v>
          </cell>
          <cell r="DS2114">
            <v>43555</v>
          </cell>
          <cell r="DT2114">
            <v>43514</v>
          </cell>
          <cell r="DU2114">
            <v>43555</v>
          </cell>
          <cell r="DW2114" t="str">
            <v>1001368-M01</v>
          </cell>
          <cell r="DX2114" t="str">
            <v>1001368-M01-C01</v>
          </cell>
          <cell r="DY2114">
            <v>2</v>
          </cell>
          <cell r="DZ2114">
            <v>1</v>
          </cell>
          <cell r="EA2114">
            <v>41</v>
          </cell>
          <cell r="EB2114">
            <v>0.90243902439024393</v>
          </cell>
          <cell r="EC2114">
            <v>9.7560975609756073E-2</v>
          </cell>
          <cell r="ED2114">
            <v>32357.983609756098</v>
          </cell>
          <cell r="EE2114">
            <v>3498.1603902439019</v>
          </cell>
          <cell r="EF2114">
            <v>43555</v>
          </cell>
          <cell r="EG2114">
            <v>43555</v>
          </cell>
          <cell r="EH2114">
            <v>43555</v>
          </cell>
          <cell r="EI2114">
            <v>43556</v>
          </cell>
        </row>
        <row r="2115">
          <cell r="A2115">
            <v>1001368</v>
          </cell>
          <cell r="B2115" t="str">
            <v>Child</v>
          </cell>
          <cell r="C2115">
            <v>620406</v>
          </cell>
          <cell r="D2115" t="str">
            <v>Southampton Road</v>
          </cell>
          <cell r="E2115" t="str">
            <v>Southern</v>
          </cell>
          <cell r="F2115" t="str">
            <v>B</v>
          </cell>
          <cell r="G2115" t="str">
            <v>Hampshire</v>
          </cell>
          <cell r="H2115" t="str">
            <v>Ringwood</v>
          </cell>
          <cell r="I2115" t="str">
            <v>S Hale</v>
          </cell>
          <cell r="J2115" t="str">
            <v>Kevin Williams</v>
          </cell>
          <cell r="K2115" t="str">
            <v>Sebastian Southwood</v>
          </cell>
          <cell r="L2115" t="str">
            <v>Phillip Barlow</v>
          </cell>
          <cell r="M2115" t="str">
            <v>Paul Harding</v>
          </cell>
          <cell r="N2115" t="str">
            <v>P Mees</v>
          </cell>
          <cell r="O2115" t="str">
            <v>Styles &amp; Wood</v>
          </cell>
          <cell r="P2115" t="str">
            <v>Paul McNamara</v>
          </cell>
          <cell r="Q2115" t="str">
            <v>Raymond Cawte</v>
          </cell>
          <cell r="R2115" t="str">
            <v>Tel:  +44 7483 305474
Email: raymond.cawte@interserve.gse.gov.uk</v>
          </cell>
          <cell r="S2115" t="str">
            <v>Socotec</v>
          </cell>
          <cell r="T2115" t="str">
            <v>In Development</v>
          </cell>
          <cell r="U2115">
            <v>1</v>
          </cell>
          <cell r="V2115" t="str">
            <v>MEDIUM</v>
          </cell>
          <cell r="W2115" t="str">
            <v>Green</v>
          </cell>
          <cell r="X2115" t="str">
            <v>Site</v>
          </cell>
          <cell r="Y2115" t="str">
            <v>Paving / Surfacing</v>
          </cell>
          <cell r="Z2115" t="str">
            <v>Replace carpark surface</v>
          </cell>
          <cell r="AA2115"/>
          <cell r="AB2115">
            <v>1</v>
          </cell>
          <cell r="AC2115" t="str">
            <v>A</v>
          </cell>
          <cell r="AD2115" t="str">
            <v>JC Off</v>
          </cell>
          <cell r="AE2115">
            <v>2400</v>
          </cell>
          <cell r="AF2115"/>
          <cell r="AG2115">
            <v>300</v>
          </cell>
          <cell r="AH2115">
            <v>540</v>
          </cell>
          <cell r="AI2115">
            <v>3240</v>
          </cell>
          <cell r="AJ2115">
            <v>2360</v>
          </cell>
          <cell r="AK2115"/>
          <cell r="AL2115">
            <v>0</v>
          </cell>
          <cell r="AM2115">
            <v>0</v>
          </cell>
          <cell r="AN2115">
            <v>150</v>
          </cell>
          <cell r="AO2115">
            <v>100</v>
          </cell>
          <cell r="AP2115">
            <v>200</v>
          </cell>
          <cell r="AQ2115">
            <v>171.85277208132513</v>
          </cell>
          <cell r="AR2115">
            <v>941.85277208132516</v>
          </cell>
          <cell r="AS2115">
            <v>596.37055441626512</v>
          </cell>
          <cell r="AT2115">
            <v>3578.2233264975903</v>
          </cell>
          <cell r="AU2115">
            <v>39786.519999999997</v>
          </cell>
          <cell r="AV2115">
            <v>0</v>
          </cell>
          <cell r="AW2115">
            <v>0</v>
          </cell>
          <cell r="AX2115">
            <v>0</v>
          </cell>
          <cell r="AY2115">
            <v>200</v>
          </cell>
          <cell r="AZ2115">
            <v>300</v>
          </cell>
          <cell r="BA2115">
            <v>0</v>
          </cell>
          <cell r="BB2115">
            <v>0</v>
          </cell>
          <cell r="BC2115">
            <v>500</v>
          </cell>
          <cell r="BD2115">
            <v>8057.3040000000001</v>
          </cell>
          <cell r="BE2115">
            <v>48343.823999999993</v>
          </cell>
          <cell r="BF2115">
            <v>39786.519999999997</v>
          </cell>
          <cell r="BG2115">
            <v>39786.519999999997</v>
          </cell>
          <cell r="BH2115">
            <v>39786.519999999997</v>
          </cell>
          <cell r="BI2115">
            <v>0</v>
          </cell>
          <cell r="BJ2115" t="str">
            <v>Year 1</v>
          </cell>
          <cell r="BK2115" t="str">
            <v>Y</v>
          </cell>
          <cell r="BL2115"/>
          <cell r="BM2115">
            <v>0</v>
          </cell>
          <cell r="BN2115"/>
          <cell r="BO2115"/>
          <cell r="BP2115"/>
          <cell r="BQ2115"/>
          <cell r="BR2115"/>
          <cell r="BS2115">
            <v>0</v>
          </cell>
          <cell r="BT2115">
            <v>0</v>
          </cell>
          <cell r="BU2115">
            <v>200</v>
          </cell>
          <cell r="BV2115">
            <v>406.9</v>
          </cell>
          <cell r="BW2115">
            <v>300</v>
          </cell>
          <cell r="BX2115">
            <v>178.47</v>
          </cell>
          <cell r="BY2115">
            <v>1085.3699999999999</v>
          </cell>
          <cell r="BZ2115">
            <v>24088.986000000001</v>
          </cell>
          <cell r="CA2115">
            <v>64960.876000000004</v>
          </cell>
          <cell r="CB2115"/>
          <cell r="CC2115"/>
          <cell r="CD2115"/>
          <cell r="CE2115"/>
          <cell r="CF2115"/>
          <cell r="CG2115"/>
          <cell r="CH2115"/>
          <cell r="CI2115" t="str">
            <v>T</v>
          </cell>
          <cell r="CJ2115"/>
          <cell r="CK2115"/>
          <cell r="CL2115"/>
          <cell r="CM2115"/>
          <cell r="CN2115"/>
          <cell r="CO2115"/>
          <cell r="CP2115"/>
          <cell r="CQ2115"/>
          <cell r="CR2115"/>
          <cell r="CS2115">
            <v>0</v>
          </cell>
          <cell r="CT2115">
            <v>0</v>
          </cell>
          <cell r="CU2115"/>
          <cell r="CV2115"/>
          <cell r="CW2115"/>
          <cell r="CX2115"/>
          <cell r="CY2115"/>
          <cell r="CZ2115"/>
          <cell r="DA2115"/>
          <cell r="DB2115"/>
          <cell r="DC2115"/>
          <cell r="DD2115">
            <v>0</v>
          </cell>
          <cell r="DE2115">
            <v>0</v>
          </cell>
          <cell r="DF2115">
            <v>0</v>
          </cell>
          <cell r="DG2115"/>
          <cell r="DH2115"/>
          <cell r="DI2115"/>
          <cell r="DJ2115"/>
          <cell r="DK2115"/>
          <cell r="DL2115">
            <v>43427</v>
          </cell>
          <cell r="DM2115" t="str">
            <v>Bkd-14/12/18</v>
          </cell>
          <cell r="DN2115">
            <v>43441</v>
          </cell>
          <cell r="DO2115" t="str">
            <v>-</v>
          </cell>
          <cell r="DP2115">
            <v>43514</v>
          </cell>
          <cell r="DQ2115">
            <v>43514</v>
          </cell>
          <cell r="DR2115">
            <v>43555</v>
          </cell>
          <cell r="DS2115">
            <v>43555</v>
          </cell>
          <cell r="DT2115">
            <v>43514</v>
          </cell>
          <cell r="DU2115">
            <v>43555</v>
          </cell>
          <cell r="DW2115" t="str">
            <v>1001368-M01</v>
          </cell>
          <cell r="DX2115" t="str">
            <v>1001368-M01-C02</v>
          </cell>
          <cell r="DY2115">
            <v>2</v>
          </cell>
          <cell r="DZ2115">
            <v>1</v>
          </cell>
          <cell r="EA2115">
            <v>41</v>
          </cell>
          <cell r="EB2115">
            <v>0.90243902439024393</v>
          </cell>
          <cell r="EC2115">
            <v>9.7560975609756073E-2</v>
          </cell>
          <cell r="ED2115">
            <v>44067.996292682925</v>
          </cell>
          <cell r="EE2115">
            <v>4764.1077073170745</v>
          </cell>
          <cell r="EF2115">
            <v>43555</v>
          </cell>
          <cell r="EG2115">
            <v>43555</v>
          </cell>
          <cell r="EH2115">
            <v>43555</v>
          </cell>
          <cell r="EI2115">
            <v>43556</v>
          </cell>
        </row>
        <row r="2116">
          <cell r="A2116">
            <v>1001368</v>
          </cell>
          <cell r="B2116" t="str">
            <v>Child</v>
          </cell>
          <cell r="C2116">
            <v>620406</v>
          </cell>
          <cell r="D2116" t="str">
            <v>Southampton Road</v>
          </cell>
          <cell r="E2116" t="str">
            <v>Southern</v>
          </cell>
          <cell r="F2116" t="str">
            <v>B</v>
          </cell>
          <cell r="G2116" t="str">
            <v>Hampshire</v>
          </cell>
          <cell r="H2116" t="str">
            <v>Ringwood</v>
          </cell>
          <cell r="I2116" t="str">
            <v>S Hale</v>
          </cell>
          <cell r="J2116" t="str">
            <v>Kevin Williams</v>
          </cell>
          <cell r="K2116" t="str">
            <v>Sebastian Southwood</v>
          </cell>
          <cell r="L2116" t="str">
            <v>Phillip Barlow</v>
          </cell>
          <cell r="M2116" t="str">
            <v>Paul Harding</v>
          </cell>
          <cell r="N2116" t="str">
            <v>P Mees</v>
          </cell>
          <cell r="O2116" t="str">
            <v>Styles &amp; Wood</v>
          </cell>
          <cell r="P2116" t="str">
            <v>Paul McNamara</v>
          </cell>
          <cell r="Q2116" t="str">
            <v>Raymond Cawte</v>
          </cell>
          <cell r="R2116" t="str">
            <v>Tel:  +44 7483 305474
Email: raymond.cawte@interserve.gse.gov.uk</v>
          </cell>
          <cell r="S2116" t="str">
            <v>Socotec</v>
          </cell>
          <cell r="T2116" t="str">
            <v>In Development</v>
          </cell>
          <cell r="U2116">
            <v>1</v>
          </cell>
          <cell r="V2116" t="str">
            <v>MEDIUM</v>
          </cell>
          <cell r="W2116" t="str">
            <v>Green</v>
          </cell>
          <cell r="X2116" t="str">
            <v>Interior</v>
          </cell>
          <cell r="Y2116" t="str">
            <v>Office Areas Floors</v>
          </cell>
          <cell r="Z2116" t="str">
            <v>Replace carpet to finance office</v>
          </cell>
          <cell r="AA2116"/>
          <cell r="AB2116">
            <v>1</v>
          </cell>
          <cell r="AC2116" t="str">
            <v>A</v>
          </cell>
          <cell r="AD2116" t="str">
            <v>JC Off</v>
          </cell>
          <cell r="AE2116">
            <v>600</v>
          </cell>
          <cell r="AF2116"/>
          <cell r="AG2116">
            <v>75</v>
          </cell>
          <cell r="AH2116">
            <v>135</v>
          </cell>
          <cell r="AI2116">
            <v>810</v>
          </cell>
          <cell r="AJ2116">
            <v>2484.4520547945203</v>
          </cell>
          <cell r="AK2116"/>
          <cell r="AL2116">
            <v>0</v>
          </cell>
          <cell r="AM2116">
            <v>0</v>
          </cell>
          <cell r="AN2116">
            <v>150</v>
          </cell>
          <cell r="AO2116">
            <v>100</v>
          </cell>
          <cell r="AP2116">
            <v>200</v>
          </cell>
          <cell r="AQ2116">
            <v>182.33680669292085</v>
          </cell>
          <cell r="AR2116">
            <v>952.33680669292085</v>
          </cell>
          <cell r="AS2116">
            <v>623.35777229748828</v>
          </cell>
          <cell r="AT2116">
            <v>3740.1466337849292</v>
          </cell>
          <cell r="AU2116">
            <v>7026.05</v>
          </cell>
          <cell r="AV2116">
            <v>0</v>
          </cell>
          <cell r="AW2116">
            <v>0</v>
          </cell>
          <cell r="AX2116">
            <v>0</v>
          </cell>
          <cell r="AY2116">
            <v>200</v>
          </cell>
          <cell r="AZ2116">
            <v>300</v>
          </cell>
          <cell r="BA2116">
            <v>0</v>
          </cell>
          <cell r="BB2116">
            <v>0</v>
          </cell>
          <cell r="BC2116">
            <v>500</v>
          </cell>
          <cell r="BD2116">
            <v>1505.21</v>
          </cell>
          <cell r="BE2116">
            <v>9031.26</v>
          </cell>
          <cell r="BF2116">
            <v>7026.05</v>
          </cell>
          <cell r="BG2116">
            <v>7026.05</v>
          </cell>
          <cell r="BH2116">
            <v>7026.05</v>
          </cell>
          <cell r="BI2116">
            <v>0</v>
          </cell>
          <cell r="BJ2116" t="str">
            <v>Year 1</v>
          </cell>
          <cell r="BK2116" t="str">
            <v>Y</v>
          </cell>
          <cell r="BL2116"/>
          <cell r="BM2116">
            <v>0</v>
          </cell>
          <cell r="BN2116"/>
          <cell r="BO2116"/>
          <cell r="BP2116"/>
          <cell r="BQ2116"/>
          <cell r="BR2116"/>
          <cell r="BS2116">
            <v>0</v>
          </cell>
          <cell r="BT2116">
            <v>0</v>
          </cell>
          <cell r="BU2116">
            <v>200</v>
          </cell>
          <cell r="BV2116">
            <v>406.9</v>
          </cell>
          <cell r="BW2116">
            <v>300</v>
          </cell>
          <cell r="BX2116">
            <v>189.36</v>
          </cell>
          <cell r="BY2116">
            <v>1096.26</v>
          </cell>
          <cell r="BZ2116">
            <v>4434.8820000000005</v>
          </cell>
          <cell r="CA2116">
            <v>12557.192000000001</v>
          </cell>
          <cell r="CB2116"/>
          <cell r="CC2116"/>
          <cell r="CD2116"/>
          <cell r="CE2116"/>
          <cell r="CF2116"/>
          <cell r="CG2116"/>
          <cell r="CH2116"/>
          <cell r="CI2116" t="str">
            <v>T</v>
          </cell>
          <cell r="CJ2116"/>
          <cell r="CK2116"/>
          <cell r="CL2116"/>
          <cell r="CM2116"/>
          <cell r="CN2116"/>
          <cell r="CO2116"/>
          <cell r="CP2116"/>
          <cell r="CQ2116"/>
          <cell r="CR2116"/>
          <cell r="CS2116">
            <v>0</v>
          </cell>
          <cell r="CT2116">
            <v>0</v>
          </cell>
          <cell r="CU2116"/>
          <cell r="CV2116"/>
          <cell r="CW2116"/>
          <cell r="CX2116"/>
          <cell r="CY2116"/>
          <cell r="CZ2116"/>
          <cell r="DA2116"/>
          <cell r="DB2116"/>
          <cell r="DC2116"/>
          <cell r="DD2116">
            <v>0</v>
          </cell>
          <cell r="DE2116">
            <v>0</v>
          </cell>
          <cell r="DF2116">
            <v>0</v>
          </cell>
          <cell r="DG2116"/>
          <cell r="DH2116"/>
          <cell r="DI2116"/>
          <cell r="DJ2116"/>
          <cell r="DK2116"/>
          <cell r="DL2116">
            <v>43427</v>
          </cell>
          <cell r="DM2116" t="str">
            <v>Bkd-14/12/18</v>
          </cell>
          <cell r="DN2116">
            <v>43441</v>
          </cell>
          <cell r="DO2116" t="str">
            <v>-</v>
          </cell>
          <cell r="DP2116">
            <v>43514</v>
          </cell>
          <cell r="DQ2116">
            <v>43514</v>
          </cell>
          <cell r="DR2116">
            <v>43555</v>
          </cell>
          <cell r="DS2116">
            <v>43555</v>
          </cell>
          <cell r="DT2116">
            <v>43514</v>
          </cell>
          <cell r="DU2116">
            <v>43555</v>
          </cell>
          <cell r="DW2116" t="str">
            <v>1001368-M01</v>
          </cell>
          <cell r="DX2116" t="str">
            <v>1001368-M01-C03</v>
          </cell>
          <cell r="DY2116">
            <v>2</v>
          </cell>
          <cell r="DZ2116">
            <v>1</v>
          </cell>
          <cell r="EA2116">
            <v>41</v>
          </cell>
          <cell r="EB2116">
            <v>0.90243902439024393</v>
          </cell>
          <cell r="EC2116">
            <v>9.7560975609756073E-2</v>
          </cell>
          <cell r="ED2116">
            <v>8590.804390243904</v>
          </cell>
          <cell r="EE2116">
            <v>928.73560975609689</v>
          </cell>
          <cell r="EF2116">
            <v>43555</v>
          </cell>
          <cell r="EG2116">
            <v>43555</v>
          </cell>
          <cell r="EH2116">
            <v>43555</v>
          </cell>
          <cell r="EI2116">
            <v>43556</v>
          </cell>
        </row>
        <row r="2117">
          <cell r="A2117">
            <v>1001368</v>
          </cell>
          <cell r="B2117" t="str">
            <v>Child</v>
          </cell>
          <cell r="C2117">
            <v>620406</v>
          </cell>
          <cell r="D2117" t="str">
            <v>Southampton Road</v>
          </cell>
          <cell r="E2117" t="str">
            <v>Southern</v>
          </cell>
          <cell r="F2117" t="str">
            <v>B</v>
          </cell>
          <cell r="G2117" t="str">
            <v>Hampshire</v>
          </cell>
          <cell r="H2117" t="str">
            <v>Ringwood</v>
          </cell>
          <cell r="I2117" t="str">
            <v>S Hale</v>
          </cell>
          <cell r="J2117" t="str">
            <v>Kevin Williams</v>
          </cell>
          <cell r="K2117" t="str">
            <v>Sebastian Southwood</v>
          </cell>
          <cell r="L2117" t="str">
            <v>Phillip Barlow</v>
          </cell>
          <cell r="M2117" t="str">
            <v>Paul Harding</v>
          </cell>
          <cell r="N2117" t="str">
            <v>P Mees</v>
          </cell>
          <cell r="O2117" t="str">
            <v>Styles &amp; Wood</v>
          </cell>
          <cell r="P2117" t="str">
            <v>Paul McNamara</v>
          </cell>
          <cell r="Q2117" t="str">
            <v>Raymond Cawte</v>
          </cell>
          <cell r="R2117" t="str">
            <v>Tel:  +44 7483 305474
Email: raymond.cawte@interserve.gse.gov.uk</v>
          </cell>
          <cell r="S2117" t="str">
            <v>Socotec</v>
          </cell>
          <cell r="T2117" t="str">
            <v>In Development</v>
          </cell>
          <cell r="U2117">
            <v>1</v>
          </cell>
          <cell r="V2117" t="str">
            <v>MEDIUM</v>
          </cell>
          <cell r="W2117" t="str">
            <v>Green</v>
          </cell>
          <cell r="X2117" t="str">
            <v>Interior</v>
          </cell>
          <cell r="Y2117" t="str">
            <v>Other Areas Redecoration</v>
          </cell>
          <cell r="Z2117" t="str">
            <v>Redecorate lobby area to 1st floor</v>
          </cell>
          <cell r="AA2117"/>
          <cell r="AB2117">
            <v>1</v>
          </cell>
          <cell r="AC2117" t="str">
            <v>A</v>
          </cell>
          <cell r="AD2117" t="str">
            <v>JC Off</v>
          </cell>
          <cell r="AE2117">
            <v>600</v>
          </cell>
          <cell r="AF2117"/>
          <cell r="AG2117">
            <v>75</v>
          </cell>
          <cell r="AH2117">
            <v>135</v>
          </cell>
          <cell r="AI2117">
            <v>810</v>
          </cell>
          <cell r="AJ2117">
            <v>1845.6739811912225</v>
          </cell>
          <cell r="AK2117"/>
          <cell r="AL2117">
            <v>0</v>
          </cell>
          <cell r="AM2117">
            <v>0</v>
          </cell>
          <cell r="AN2117">
            <v>150</v>
          </cell>
          <cell r="AO2117">
            <v>100</v>
          </cell>
          <cell r="AP2117">
            <v>200</v>
          </cell>
          <cell r="AQ2117">
            <v>128.52514850983485</v>
          </cell>
          <cell r="AR2117">
            <v>898.52514850983482</v>
          </cell>
          <cell r="AS2117">
            <v>484.83982594021148</v>
          </cell>
          <cell r="AT2117">
            <v>2909.0389556412688</v>
          </cell>
          <cell r="AU2117">
            <v>8078.35</v>
          </cell>
          <cell r="AV2117">
            <v>0</v>
          </cell>
          <cell r="AW2117">
            <v>0</v>
          </cell>
          <cell r="AX2117">
            <v>0</v>
          </cell>
          <cell r="AY2117">
            <v>200</v>
          </cell>
          <cell r="AZ2117">
            <v>300</v>
          </cell>
          <cell r="BA2117">
            <v>0</v>
          </cell>
          <cell r="BB2117">
            <v>0</v>
          </cell>
          <cell r="BC2117">
            <v>500</v>
          </cell>
          <cell r="BD2117">
            <v>1715.67</v>
          </cell>
          <cell r="BE2117">
            <v>10294.02</v>
          </cell>
          <cell r="BF2117">
            <v>8078.35</v>
          </cell>
          <cell r="BG2117">
            <v>8078.35</v>
          </cell>
          <cell r="BH2117">
            <v>8078.35</v>
          </cell>
          <cell r="BI2117">
            <v>0</v>
          </cell>
          <cell r="BJ2117" t="str">
            <v>Year 1</v>
          </cell>
          <cell r="BK2117" t="str">
            <v>Y</v>
          </cell>
          <cell r="BL2117"/>
          <cell r="BM2117">
            <v>0</v>
          </cell>
          <cell r="BN2117"/>
          <cell r="BO2117"/>
          <cell r="BP2117"/>
          <cell r="BQ2117"/>
          <cell r="BR2117"/>
          <cell r="BS2117">
            <v>0</v>
          </cell>
          <cell r="BT2117">
            <v>0</v>
          </cell>
          <cell r="BU2117">
            <v>200</v>
          </cell>
          <cell r="BV2117">
            <v>406.9</v>
          </cell>
          <cell r="BW2117">
            <v>300</v>
          </cell>
          <cell r="BX2117">
            <v>133.47</v>
          </cell>
          <cell r="BY2117">
            <v>1040.3699999999999</v>
          </cell>
          <cell r="BZ2117">
            <v>5055.0840000000017</v>
          </cell>
          <cell r="CA2117">
            <v>14173.804000000004</v>
          </cell>
          <cell r="CB2117"/>
          <cell r="CC2117"/>
          <cell r="CD2117"/>
          <cell r="CE2117"/>
          <cell r="CF2117"/>
          <cell r="CG2117"/>
          <cell r="CH2117"/>
          <cell r="CI2117" t="str">
            <v>T</v>
          </cell>
          <cell r="CJ2117"/>
          <cell r="CK2117"/>
          <cell r="CL2117"/>
          <cell r="CM2117"/>
          <cell r="CN2117"/>
          <cell r="CO2117"/>
          <cell r="CP2117"/>
          <cell r="CQ2117"/>
          <cell r="CR2117"/>
          <cell r="CS2117">
            <v>0</v>
          </cell>
          <cell r="CT2117">
            <v>0</v>
          </cell>
          <cell r="CU2117"/>
          <cell r="CV2117"/>
          <cell r="CW2117"/>
          <cell r="CX2117"/>
          <cell r="CY2117"/>
          <cell r="CZ2117"/>
          <cell r="DA2117"/>
          <cell r="DB2117"/>
          <cell r="DC2117"/>
          <cell r="DD2117">
            <v>0</v>
          </cell>
          <cell r="DE2117">
            <v>0</v>
          </cell>
          <cell r="DF2117">
            <v>0</v>
          </cell>
          <cell r="DG2117"/>
          <cell r="DH2117"/>
          <cell r="DI2117"/>
          <cell r="DJ2117"/>
          <cell r="DK2117"/>
          <cell r="DL2117">
            <v>43427</v>
          </cell>
          <cell r="DM2117" t="str">
            <v>Bkd-14/12/18</v>
          </cell>
          <cell r="DN2117">
            <v>43441</v>
          </cell>
          <cell r="DO2117" t="str">
            <v>-</v>
          </cell>
          <cell r="DP2117">
            <v>43514</v>
          </cell>
          <cell r="DQ2117">
            <v>43514</v>
          </cell>
          <cell r="DR2117">
            <v>43555</v>
          </cell>
          <cell r="DS2117">
            <v>43555</v>
          </cell>
          <cell r="DT2117">
            <v>43514</v>
          </cell>
          <cell r="DU2117">
            <v>43555</v>
          </cell>
          <cell r="DW2117" t="str">
            <v>1001368-M01</v>
          </cell>
          <cell r="DX2117" t="str">
            <v>1001368-M01-C04</v>
          </cell>
          <cell r="DY2117">
            <v>2</v>
          </cell>
          <cell r="DZ2117">
            <v>1</v>
          </cell>
          <cell r="EA2117">
            <v>41</v>
          </cell>
          <cell r="EB2117">
            <v>0.90243902439024393</v>
          </cell>
          <cell r="EC2117">
            <v>9.7560975609756073E-2</v>
          </cell>
          <cell r="ED2117">
            <v>9730.368292682926</v>
          </cell>
          <cell r="EE2117">
            <v>1051.9317073170732</v>
          </cell>
          <cell r="EF2117">
            <v>43555</v>
          </cell>
          <cell r="EG2117">
            <v>43555</v>
          </cell>
          <cell r="EH2117">
            <v>43555</v>
          </cell>
          <cell r="EI2117">
            <v>43556</v>
          </cell>
        </row>
        <row r="2118">
          <cell r="A2118">
            <v>1001368</v>
          </cell>
          <cell r="B2118" t="str">
            <v>Child</v>
          </cell>
          <cell r="C2118">
            <v>620406</v>
          </cell>
          <cell r="D2118" t="str">
            <v>Southampton Road</v>
          </cell>
          <cell r="E2118" t="str">
            <v>Southern</v>
          </cell>
          <cell r="F2118" t="str">
            <v>B</v>
          </cell>
          <cell r="G2118" t="str">
            <v>Hampshire</v>
          </cell>
          <cell r="H2118" t="str">
            <v>Ringwood</v>
          </cell>
          <cell r="I2118" t="str">
            <v>S Hale</v>
          </cell>
          <cell r="J2118" t="str">
            <v>Kevin Williams</v>
          </cell>
          <cell r="K2118" t="str">
            <v>Sebastian Southwood</v>
          </cell>
          <cell r="L2118" t="str">
            <v>Phillip Barlow</v>
          </cell>
          <cell r="M2118" t="str">
            <v>Paul Harding</v>
          </cell>
          <cell r="N2118" t="str">
            <v>P Mees</v>
          </cell>
          <cell r="O2118" t="str">
            <v>Styles &amp; Wood</v>
          </cell>
          <cell r="P2118" t="str">
            <v>Paul McNamara</v>
          </cell>
          <cell r="Q2118" t="str">
            <v>Raymond Cawte</v>
          </cell>
          <cell r="R2118" t="str">
            <v>Tel:  +44 7483 305474
Email: raymond.cawte@interserve.gse.gov.uk</v>
          </cell>
          <cell r="S2118" t="str">
            <v>Socotec</v>
          </cell>
          <cell r="T2118" t="str">
            <v>In Development</v>
          </cell>
          <cell r="U2118">
            <v>1</v>
          </cell>
          <cell r="V2118" t="str">
            <v>MEDIUM</v>
          </cell>
          <cell r="W2118" t="str">
            <v>Green</v>
          </cell>
          <cell r="X2118" t="str">
            <v>Interior</v>
          </cell>
          <cell r="Y2118" t="str">
            <v>Staircase / Common Parts Redecoration</v>
          </cell>
          <cell r="Z2118" t="str">
            <v>Redecorate 1st floor BOH corridor</v>
          </cell>
          <cell r="AA2118"/>
          <cell r="AB2118">
            <v>1</v>
          </cell>
          <cell r="AC2118" t="str">
            <v>A</v>
          </cell>
          <cell r="AD2118" t="str">
            <v>JC Off</v>
          </cell>
          <cell r="AE2118">
            <v>600</v>
          </cell>
          <cell r="AF2118"/>
          <cell r="AG2118">
            <v>75</v>
          </cell>
          <cell r="AH2118">
            <v>135</v>
          </cell>
          <cell r="AI2118">
            <v>810</v>
          </cell>
          <cell r="AJ2118">
            <v>1845.6739811912225</v>
          </cell>
          <cell r="AK2118"/>
          <cell r="AL2118">
            <v>0</v>
          </cell>
          <cell r="AM2118">
            <v>0</v>
          </cell>
          <cell r="AN2118">
            <v>150</v>
          </cell>
          <cell r="AO2118">
            <v>100</v>
          </cell>
          <cell r="AP2118">
            <v>200</v>
          </cell>
          <cell r="AQ2118">
            <v>128.52514850983485</v>
          </cell>
          <cell r="AR2118">
            <v>898.52514850983482</v>
          </cell>
          <cell r="AS2118">
            <v>484.83982594021148</v>
          </cell>
          <cell r="AT2118">
            <v>2909.0389556412688</v>
          </cell>
          <cell r="AU2118">
            <v>8078.35</v>
          </cell>
          <cell r="AV2118">
            <v>0</v>
          </cell>
          <cell r="AW2118">
            <v>0</v>
          </cell>
          <cell r="AX2118">
            <v>0</v>
          </cell>
          <cell r="AY2118">
            <v>200</v>
          </cell>
          <cell r="AZ2118">
            <v>300</v>
          </cell>
          <cell r="BA2118">
            <v>0</v>
          </cell>
          <cell r="BB2118">
            <v>0</v>
          </cell>
          <cell r="BC2118">
            <v>500</v>
          </cell>
          <cell r="BD2118">
            <v>1715.67</v>
          </cell>
          <cell r="BE2118">
            <v>10294.02</v>
          </cell>
          <cell r="BF2118">
            <v>8078.35</v>
          </cell>
          <cell r="BG2118">
            <v>8078.35</v>
          </cell>
          <cell r="BH2118">
            <v>8078.35</v>
          </cell>
          <cell r="BI2118">
            <v>0</v>
          </cell>
          <cell r="BJ2118" t="str">
            <v>Year 1</v>
          </cell>
          <cell r="BK2118" t="str">
            <v>Y</v>
          </cell>
          <cell r="BL2118"/>
          <cell r="BM2118">
            <v>0</v>
          </cell>
          <cell r="BN2118"/>
          <cell r="BO2118"/>
          <cell r="BP2118"/>
          <cell r="BQ2118"/>
          <cell r="BR2118"/>
          <cell r="BS2118">
            <v>0</v>
          </cell>
          <cell r="BT2118">
            <v>0</v>
          </cell>
          <cell r="BU2118">
            <v>200</v>
          </cell>
          <cell r="BV2118">
            <v>406.88</v>
          </cell>
          <cell r="BW2118">
            <v>300</v>
          </cell>
          <cell r="BX2118">
            <v>133.47</v>
          </cell>
          <cell r="BY2118">
            <v>1040.3499999999999</v>
          </cell>
          <cell r="BZ2118">
            <v>5055.0800000000017</v>
          </cell>
          <cell r="CA2118">
            <v>14173.780000000002</v>
          </cell>
          <cell r="CB2118"/>
          <cell r="CC2118"/>
          <cell r="CD2118"/>
          <cell r="CE2118"/>
          <cell r="CF2118"/>
          <cell r="CG2118"/>
          <cell r="CH2118"/>
          <cell r="CI2118" t="str">
            <v>T</v>
          </cell>
          <cell r="CJ2118"/>
          <cell r="CK2118"/>
          <cell r="CL2118"/>
          <cell r="CM2118"/>
          <cell r="CN2118"/>
          <cell r="CO2118"/>
          <cell r="CP2118"/>
          <cell r="CQ2118"/>
          <cell r="CR2118"/>
          <cell r="CS2118">
            <v>0</v>
          </cell>
          <cell r="CT2118">
            <v>0</v>
          </cell>
          <cell r="CU2118"/>
          <cell r="CV2118"/>
          <cell r="CW2118"/>
          <cell r="CX2118"/>
          <cell r="CY2118"/>
          <cell r="CZ2118"/>
          <cell r="DA2118"/>
          <cell r="DB2118"/>
          <cell r="DC2118"/>
          <cell r="DD2118">
            <v>0</v>
          </cell>
          <cell r="DE2118">
            <v>0</v>
          </cell>
          <cell r="DF2118">
            <v>0</v>
          </cell>
          <cell r="DG2118"/>
          <cell r="DH2118"/>
          <cell r="DI2118"/>
          <cell r="DJ2118"/>
          <cell r="DK2118"/>
          <cell r="DL2118">
            <v>43427</v>
          </cell>
          <cell r="DM2118" t="str">
            <v>Bkd-14/12/18</v>
          </cell>
          <cell r="DN2118">
            <v>43441</v>
          </cell>
          <cell r="DO2118" t="str">
            <v>-</v>
          </cell>
          <cell r="DP2118">
            <v>43514</v>
          </cell>
          <cell r="DQ2118">
            <v>43514</v>
          </cell>
          <cell r="DR2118">
            <v>43555</v>
          </cell>
          <cell r="DS2118">
            <v>43555</v>
          </cell>
          <cell r="DT2118">
            <v>43514</v>
          </cell>
          <cell r="DU2118">
            <v>43555</v>
          </cell>
          <cell r="DW2118" t="str">
            <v>1001368-M01</v>
          </cell>
          <cell r="DX2118" t="str">
            <v>1001368-M01-C05</v>
          </cell>
          <cell r="DY2118">
            <v>2</v>
          </cell>
          <cell r="DZ2118">
            <v>1</v>
          </cell>
          <cell r="EA2118">
            <v>41</v>
          </cell>
          <cell r="EB2118">
            <v>0.90243902439024393</v>
          </cell>
          <cell r="EC2118">
            <v>9.7560975609756073E-2</v>
          </cell>
          <cell r="ED2118">
            <v>9730.3466341463409</v>
          </cell>
          <cell r="EE2118">
            <v>1051.929365853659</v>
          </cell>
          <cell r="EF2118">
            <v>43555</v>
          </cell>
          <cell r="EG2118">
            <v>43555</v>
          </cell>
          <cell r="EH2118">
            <v>43555</v>
          </cell>
          <cell r="EI2118">
            <v>43556</v>
          </cell>
        </row>
        <row r="2119">
          <cell r="A2119">
            <v>1001369</v>
          </cell>
          <cell r="B2119" t="str">
            <v>Master</v>
          </cell>
          <cell r="C2119">
            <v>620416</v>
          </cell>
          <cell r="D2119" t="str">
            <v>Old Town Market</v>
          </cell>
          <cell r="E2119" t="str">
            <v>Southern</v>
          </cell>
          <cell r="F2119" t="str">
            <v>E</v>
          </cell>
          <cell r="G2119" t="str">
            <v>Dorset</v>
          </cell>
          <cell r="H2119" t="str">
            <v>Poole</v>
          </cell>
          <cell r="I2119" t="str">
            <v>S Hale</v>
          </cell>
          <cell r="J2119" t="str">
            <v>Kevin Williams</v>
          </cell>
          <cell r="K2119" t="str">
            <v>Annalie Hodgkinson</v>
          </cell>
          <cell r="L2119"/>
          <cell r="M2119" t="str">
            <v>Paul Harding</v>
          </cell>
          <cell r="N2119"/>
          <cell r="O2119" t="str">
            <v>Resolution Interiors Ltd</v>
          </cell>
          <cell r="P2119" t="str">
            <v>Andy Altass</v>
          </cell>
          <cell r="Q2119"/>
          <cell r="R2119"/>
          <cell r="S2119" t="str">
            <v>Lucion</v>
          </cell>
          <cell r="T2119" t="str">
            <v>Complete</v>
          </cell>
          <cell r="U2119">
            <v>1</v>
          </cell>
          <cell r="V2119" t="str">
            <v>LOW</v>
          </cell>
          <cell r="W2119" t="str">
            <v>Green</v>
          </cell>
          <cell r="X2119"/>
          <cell r="Y2119"/>
          <cell r="Z2119" t="str">
            <v>LCW-620416-Poole-Old Town Market-Building Fabric</v>
          </cell>
          <cell r="AA2119"/>
          <cell r="AB2119">
            <v>1</v>
          </cell>
          <cell r="AC2119"/>
          <cell r="AD2119" t="str">
            <v>JC</v>
          </cell>
          <cell r="AE2119"/>
          <cell r="AF2119">
            <v>1944</v>
          </cell>
          <cell r="AG2119">
            <v>243</v>
          </cell>
          <cell r="AH2119">
            <v>437.4</v>
          </cell>
          <cell r="AI2119">
            <v>2624.4</v>
          </cell>
          <cell r="AJ2119"/>
          <cell r="AK2119">
            <v>5081.5307197191341</v>
          </cell>
          <cell r="AL2119">
            <v>0</v>
          </cell>
          <cell r="AM2119">
            <v>0</v>
          </cell>
          <cell r="AN2119">
            <v>750</v>
          </cell>
          <cell r="AO2119">
            <v>500</v>
          </cell>
          <cell r="AP2119">
            <v>1000</v>
          </cell>
          <cell r="AQ2119">
            <v>293.28956140687455</v>
          </cell>
          <cell r="AR2119">
            <v>4143.2895614068748</v>
          </cell>
          <cell r="AS2119">
            <v>1524.9640562252021</v>
          </cell>
          <cell r="AT2119">
            <v>9149.7843373512114</v>
          </cell>
          <cell r="AU2119"/>
          <cell r="AV2119">
            <v>8094.17</v>
          </cell>
          <cell r="AW2119">
            <v>0</v>
          </cell>
          <cell r="AX2119">
            <v>0</v>
          </cell>
          <cell r="AY2119">
            <v>0</v>
          </cell>
          <cell r="AZ2119">
            <v>568.20000000000005</v>
          </cell>
          <cell r="BA2119">
            <v>0</v>
          </cell>
          <cell r="BB2119">
            <v>304.58194390793994</v>
          </cell>
          <cell r="BC2119">
            <v>872.7819439079401</v>
          </cell>
          <cell r="BD2119">
            <v>1793.3903887815882</v>
          </cell>
          <cell r="BE2119">
            <v>10760.342332689528</v>
          </cell>
          <cell r="BF2119"/>
          <cell r="BG2119"/>
          <cell r="BH2119"/>
          <cell r="BI2119"/>
          <cell r="BJ2119"/>
          <cell r="BK2119" t="str">
            <v>Y</v>
          </cell>
          <cell r="BL2119"/>
          <cell r="BM2119">
            <v>8094.17</v>
          </cell>
          <cell r="BN2119">
            <v>8094.17</v>
          </cell>
          <cell r="BO2119"/>
          <cell r="BP2119">
            <v>8094.16</v>
          </cell>
          <cell r="BQ2119">
            <v>1.0000000000218279E-2</v>
          </cell>
          <cell r="BR2119"/>
          <cell r="BS2119">
            <v>0</v>
          </cell>
          <cell r="BT2119">
            <v>0</v>
          </cell>
          <cell r="BU2119">
            <v>0</v>
          </cell>
          <cell r="BV2119">
            <v>568.20000000000005</v>
          </cell>
          <cell r="BW2119">
            <v>0</v>
          </cell>
          <cell r="BX2119">
            <v>304.58194390793994</v>
          </cell>
          <cell r="BY2119">
            <v>872.7819439079401</v>
          </cell>
          <cell r="BZ2119">
            <v>5031.0583887815883</v>
          </cell>
          <cell r="CA2119">
            <v>13998.010332689526</v>
          </cell>
          <cell r="CB2119">
            <v>4848.2259953383145</v>
          </cell>
          <cell r="CC2119">
            <v>13998.010332689526</v>
          </cell>
          <cell r="CD2119" t="str">
            <v/>
          </cell>
          <cell r="CE2119"/>
          <cell r="CF2119">
            <v>1</v>
          </cell>
          <cell r="CG2119">
            <v>8094.16</v>
          </cell>
          <cell r="CH2119">
            <v>8094.16</v>
          </cell>
          <cell r="CI2119" t="str">
            <v>T</v>
          </cell>
          <cell r="CJ2119"/>
          <cell r="CK2119">
            <v>1620.8500000000004</v>
          </cell>
          <cell r="CL2119">
            <v>0</v>
          </cell>
          <cell r="CM2119">
            <v>0</v>
          </cell>
          <cell r="CN2119">
            <v>0</v>
          </cell>
          <cell r="CO2119">
            <v>0</v>
          </cell>
          <cell r="CP2119">
            <v>0</v>
          </cell>
          <cell r="CQ2119">
            <v>0</v>
          </cell>
          <cell r="CR2119">
            <v>0</v>
          </cell>
          <cell r="CS2119">
            <v>0</v>
          </cell>
          <cell r="CT2119">
            <v>324.17000000000007</v>
          </cell>
          <cell r="CU2119"/>
          <cell r="CV2119"/>
          <cell r="CW2119">
            <v>0</v>
          </cell>
          <cell r="CX2119">
            <v>0</v>
          </cell>
          <cell r="CY2119">
            <v>0</v>
          </cell>
          <cell r="CZ2119">
            <v>0</v>
          </cell>
          <cell r="DA2119">
            <v>0</v>
          </cell>
          <cell r="DB2119">
            <v>0</v>
          </cell>
          <cell r="DC2119">
            <v>0</v>
          </cell>
          <cell r="DD2119">
            <v>0</v>
          </cell>
          <cell r="DE2119">
            <v>0</v>
          </cell>
          <cell r="DF2119">
            <v>0</v>
          </cell>
          <cell r="DG2119"/>
          <cell r="DH2119"/>
          <cell r="DI2119"/>
          <cell r="DJ2119"/>
          <cell r="DK2119"/>
          <cell r="DL2119">
            <v>43369</v>
          </cell>
          <cell r="DM2119">
            <v>43375</v>
          </cell>
          <cell r="DN2119">
            <v>43383</v>
          </cell>
          <cell r="DO2119">
            <v>43383</v>
          </cell>
          <cell r="DP2119">
            <v>43403</v>
          </cell>
          <cell r="DQ2119">
            <v>43404</v>
          </cell>
          <cell r="DR2119">
            <v>43409</v>
          </cell>
          <cell r="DS2119">
            <v>43409</v>
          </cell>
          <cell r="DT2119">
            <v>43404</v>
          </cell>
          <cell r="DU2119">
            <v>43409</v>
          </cell>
          <cell r="DW2119" t="str">
            <v>1001369-M01</v>
          </cell>
          <cell r="DX2119" t="str">
            <v>1001369-M01</v>
          </cell>
          <cell r="DY2119">
            <v>1</v>
          </cell>
          <cell r="DZ2119">
            <v>1</v>
          </cell>
          <cell r="EA2119">
            <v>5</v>
          </cell>
          <cell r="EB2119">
            <v>1</v>
          </cell>
          <cell r="EC2119">
            <v>0</v>
          </cell>
          <cell r="ED2119">
            <v>10394.844000000001</v>
          </cell>
          <cell r="EE2119">
            <v>0</v>
          </cell>
          <cell r="EF2119">
            <v>43409</v>
          </cell>
          <cell r="EG2119">
            <v>43409</v>
          </cell>
          <cell r="EH2119">
            <v>43409</v>
          </cell>
          <cell r="EI2119">
            <v>43416</v>
          </cell>
        </row>
        <row r="2120">
          <cell r="A2120">
            <v>1001369</v>
          </cell>
          <cell r="B2120" t="str">
            <v>Child</v>
          </cell>
          <cell r="C2120">
            <v>620416</v>
          </cell>
          <cell r="D2120" t="str">
            <v>Old Town Market</v>
          </cell>
          <cell r="E2120" t="str">
            <v>Southern</v>
          </cell>
          <cell r="F2120" t="str">
            <v>E</v>
          </cell>
          <cell r="G2120" t="str">
            <v>Dorset</v>
          </cell>
          <cell r="H2120" t="str">
            <v>Poole</v>
          </cell>
          <cell r="I2120" t="str">
            <v>S Hale</v>
          </cell>
          <cell r="J2120" t="str">
            <v>Kevin Williams</v>
          </cell>
          <cell r="K2120" t="str">
            <v>Annalie Hodgkinson</v>
          </cell>
          <cell r="L2120"/>
          <cell r="M2120" t="str">
            <v>Paul Harding</v>
          </cell>
          <cell r="N2120"/>
          <cell r="O2120" t="str">
            <v>Resolution Interiors Ltd</v>
          </cell>
          <cell r="P2120" t="str">
            <v>Andy Altass</v>
          </cell>
          <cell r="Q2120"/>
          <cell r="R2120"/>
          <cell r="S2120" t="str">
            <v>Lucion</v>
          </cell>
          <cell r="T2120" t="str">
            <v>Complete</v>
          </cell>
          <cell r="U2120">
            <v>1</v>
          </cell>
          <cell r="V2120" t="str">
            <v>LOW</v>
          </cell>
          <cell r="W2120" t="str">
            <v>Green</v>
          </cell>
          <cell r="X2120" t="str">
            <v>Interior</v>
          </cell>
          <cell r="Y2120" t="str">
            <v>Public Area Redecoration</v>
          </cell>
          <cell r="Z2120" t="str">
            <v>Redecorate previously painted surfaces throughout the ground floor public entrance lobby and forum</v>
          </cell>
          <cell r="AA2120"/>
          <cell r="AB2120">
            <v>1</v>
          </cell>
          <cell r="AC2120" t="str">
            <v>A</v>
          </cell>
          <cell r="AD2120" t="str">
            <v>JC</v>
          </cell>
          <cell r="AE2120">
            <v>744</v>
          </cell>
          <cell r="AF2120"/>
          <cell r="AG2120">
            <v>93</v>
          </cell>
          <cell r="AH2120">
            <v>167.39999999999998</v>
          </cell>
          <cell r="AI2120">
            <v>1004.4</v>
          </cell>
          <cell r="AJ2120">
            <v>1865.7710161888044</v>
          </cell>
          <cell r="AK2120"/>
          <cell r="AL2120">
            <v>0</v>
          </cell>
          <cell r="AM2120">
            <v>0</v>
          </cell>
          <cell r="AN2120">
            <v>250</v>
          </cell>
          <cell r="AO2120">
            <v>166.66666666666666</v>
          </cell>
          <cell r="AP2120">
            <v>333.33333333333331</v>
          </cell>
          <cell r="AQ2120">
            <v>112.24662226682854</v>
          </cell>
          <cell r="AR2120">
            <v>1395.5799556001621</v>
          </cell>
          <cell r="AS2120">
            <v>545.6035276911266</v>
          </cell>
          <cell r="AT2120">
            <v>3273.6211661467596</v>
          </cell>
          <cell r="AU2120">
            <v>1601.76</v>
          </cell>
          <cell r="AV2120">
            <v>0</v>
          </cell>
          <cell r="AW2120">
            <v>0</v>
          </cell>
          <cell r="AX2120">
            <v>0</v>
          </cell>
          <cell r="AY2120">
            <v>0</v>
          </cell>
          <cell r="AZ2120">
            <v>189.4</v>
          </cell>
          <cell r="BA2120">
            <v>0</v>
          </cell>
          <cell r="BB2120">
            <v>116.5683982857548</v>
          </cell>
          <cell r="BC2120">
            <v>305.9683982857548</v>
          </cell>
          <cell r="BD2120">
            <v>381.54567965715097</v>
          </cell>
          <cell r="BE2120">
            <v>2289.2740779429059</v>
          </cell>
          <cell r="BF2120">
            <v>1601.76</v>
          </cell>
          <cell r="BG2120">
            <v>1601.76</v>
          </cell>
          <cell r="BH2120">
            <v>1601.76</v>
          </cell>
          <cell r="BI2120">
            <v>0</v>
          </cell>
          <cell r="BJ2120" t="str">
            <v>Year 1</v>
          </cell>
          <cell r="BK2120" t="str">
            <v>Y</v>
          </cell>
          <cell r="BL2120"/>
          <cell r="BM2120">
            <v>0</v>
          </cell>
          <cell r="BN2120"/>
          <cell r="BO2120"/>
          <cell r="BP2120"/>
          <cell r="BQ2120"/>
          <cell r="BR2120"/>
          <cell r="BS2120">
            <v>0</v>
          </cell>
          <cell r="BT2120">
            <v>0</v>
          </cell>
          <cell r="BU2120">
            <v>0</v>
          </cell>
          <cell r="BV2120">
            <v>189.4</v>
          </cell>
          <cell r="BW2120">
            <v>0</v>
          </cell>
          <cell r="BX2120">
            <v>116.5683982857548</v>
          </cell>
          <cell r="BY2120">
            <v>305.9683982857548</v>
          </cell>
          <cell r="BZ2120">
            <v>1022.2496796571509</v>
          </cell>
          <cell r="CA2120">
            <v>2929.9780779429057</v>
          </cell>
          <cell r="CB2120"/>
          <cell r="CC2120"/>
          <cell r="CD2120"/>
          <cell r="CE2120"/>
          <cell r="CF2120"/>
          <cell r="CG2120"/>
          <cell r="CH2120"/>
          <cell r="CI2120" t="str">
            <v>T</v>
          </cell>
          <cell r="CJ2120"/>
          <cell r="CK2120"/>
          <cell r="CL2120"/>
          <cell r="CM2120"/>
          <cell r="CN2120"/>
          <cell r="CO2120"/>
          <cell r="CP2120"/>
          <cell r="CQ2120"/>
          <cell r="CR2120"/>
          <cell r="CS2120">
            <v>0</v>
          </cell>
          <cell r="CT2120">
            <v>0</v>
          </cell>
          <cell r="CU2120"/>
          <cell r="CV2120"/>
          <cell r="CW2120"/>
          <cell r="CX2120"/>
          <cell r="CY2120"/>
          <cell r="CZ2120"/>
          <cell r="DA2120"/>
          <cell r="DB2120"/>
          <cell r="DC2120"/>
          <cell r="DD2120">
            <v>0</v>
          </cell>
          <cell r="DE2120">
            <v>0</v>
          </cell>
          <cell r="DF2120">
            <v>0</v>
          </cell>
          <cell r="DG2120"/>
          <cell r="DH2120"/>
          <cell r="DI2120"/>
          <cell r="DJ2120"/>
          <cell r="DK2120"/>
          <cell r="DL2120">
            <v>43369</v>
          </cell>
          <cell r="DM2120">
            <v>43375</v>
          </cell>
          <cell r="DN2120">
            <v>43383</v>
          </cell>
          <cell r="DO2120">
            <v>43383</v>
          </cell>
          <cell r="DP2120">
            <v>43403</v>
          </cell>
          <cell r="DQ2120">
            <v>43404</v>
          </cell>
          <cell r="DR2120">
            <v>43409</v>
          </cell>
          <cell r="DS2120">
            <v>43409</v>
          </cell>
          <cell r="DT2120">
            <v>43404</v>
          </cell>
          <cell r="DU2120">
            <v>43409</v>
          </cell>
          <cell r="DW2120" t="str">
            <v>1001369-M01</v>
          </cell>
          <cell r="DX2120" t="str">
            <v>1001369-M01-C01</v>
          </cell>
          <cell r="DY2120">
            <v>1</v>
          </cell>
          <cell r="DZ2120">
            <v>1</v>
          </cell>
          <cell r="EA2120">
            <v>5</v>
          </cell>
          <cell r="EB2120">
            <v>1</v>
          </cell>
          <cell r="EC2120">
            <v>0</v>
          </cell>
          <cell r="ED2120">
            <v>2149.3920000000003</v>
          </cell>
          <cell r="EE2120">
            <v>0</v>
          </cell>
          <cell r="EF2120">
            <v>43409</v>
          </cell>
          <cell r="EG2120">
            <v>43409</v>
          </cell>
          <cell r="EH2120">
            <v>43409</v>
          </cell>
          <cell r="EI2120">
            <v>43416</v>
          </cell>
        </row>
        <row r="2121">
          <cell r="A2121">
            <v>1001369</v>
          </cell>
          <cell r="B2121" t="str">
            <v>Child</v>
          </cell>
          <cell r="C2121">
            <v>620416</v>
          </cell>
          <cell r="D2121" t="str">
            <v>Old Town Market</v>
          </cell>
          <cell r="E2121" t="str">
            <v>Southern</v>
          </cell>
          <cell r="F2121" t="str">
            <v>E</v>
          </cell>
          <cell r="G2121" t="str">
            <v>Dorset</v>
          </cell>
          <cell r="H2121" t="str">
            <v>Poole</v>
          </cell>
          <cell r="I2121" t="str">
            <v>S Hale</v>
          </cell>
          <cell r="J2121" t="str">
            <v>Kevin Williams</v>
          </cell>
          <cell r="K2121" t="str">
            <v>Annalie Hodgkinson</v>
          </cell>
          <cell r="L2121"/>
          <cell r="M2121" t="str">
            <v>Paul Harding</v>
          </cell>
          <cell r="N2121"/>
          <cell r="O2121" t="str">
            <v>Resolution Interiors Ltd</v>
          </cell>
          <cell r="P2121" t="str">
            <v>Andy Altass</v>
          </cell>
          <cell r="Q2121"/>
          <cell r="R2121"/>
          <cell r="S2121" t="str">
            <v>Lucion</v>
          </cell>
          <cell r="T2121" t="str">
            <v>Complete</v>
          </cell>
          <cell r="U2121">
            <v>1</v>
          </cell>
          <cell r="V2121" t="str">
            <v>LOW</v>
          </cell>
          <cell r="W2121" t="str">
            <v>Green</v>
          </cell>
          <cell r="X2121" t="str">
            <v>Interior</v>
          </cell>
          <cell r="Y2121" t="str">
            <v>Public Area Redecoration</v>
          </cell>
          <cell r="Z2121" t="str">
            <v>Redecorate previously painted surfaces throughout the social fund office and disabled toilet</v>
          </cell>
          <cell r="AA2121"/>
          <cell r="AB2121">
            <v>1</v>
          </cell>
          <cell r="AC2121" t="str">
            <v>A</v>
          </cell>
          <cell r="AD2121" t="str">
            <v>JC</v>
          </cell>
          <cell r="AE2121">
            <v>600</v>
          </cell>
          <cell r="AF2121"/>
          <cell r="AG2121">
            <v>75</v>
          </cell>
          <cell r="AH2121">
            <v>135</v>
          </cell>
          <cell r="AI2121">
            <v>810</v>
          </cell>
          <cell r="AJ2121">
            <v>1607.8798517651649</v>
          </cell>
          <cell r="AK2121"/>
          <cell r="AL2121">
            <v>0</v>
          </cell>
          <cell r="AM2121">
            <v>0</v>
          </cell>
          <cell r="AN2121">
            <v>250</v>
          </cell>
          <cell r="AO2121">
            <v>166.66666666666666</v>
          </cell>
          <cell r="AP2121">
            <v>333.33333333333331</v>
          </cell>
          <cell r="AQ2121">
            <v>90.521469570023015</v>
          </cell>
          <cell r="AR2121">
            <v>1373.8548029033566</v>
          </cell>
          <cell r="AS2121">
            <v>489.68026426703767</v>
          </cell>
          <cell r="AT2121">
            <v>2938.0815856022259</v>
          </cell>
          <cell r="AU2121">
            <v>1834.43</v>
          </cell>
          <cell r="AV2121">
            <v>0</v>
          </cell>
          <cell r="AW2121">
            <v>0</v>
          </cell>
          <cell r="AX2121">
            <v>0</v>
          </cell>
          <cell r="AY2121">
            <v>0</v>
          </cell>
          <cell r="AZ2121">
            <v>189.4</v>
          </cell>
          <cell r="BA2121">
            <v>0</v>
          </cell>
          <cell r="BB2121">
            <v>94.006772811092574</v>
          </cell>
          <cell r="BC2121">
            <v>283.40677281109259</v>
          </cell>
          <cell r="BD2121">
            <v>423.56735456221861</v>
          </cell>
          <cell r="BE2121">
            <v>2541.404127373311</v>
          </cell>
          <cell r="BF2121">
            <v>1834.43</v>
          </cell>
          <cell r="BG2121">
            <v>1834.43</v>
          </cell>
          <cell r="BH2121">
            <v>1834.43</v>
          </cell>
          <cell r="BI2121">
            <v>0</v>
          </cell>
          <cell r="BJ2121" t="str">
            <v>Year 1</v>
          </cell>
          <cell r="BK2121" t="str">
            <v>Y</v>
          </cell>
          <cell r="BL2121"/>
          <cell r="BM2121">
            <v>0</v>
          </cell>
          <cell r="BN2121"/>
          <cell r="BO2121"/>
          <cell r="BP2121"/>
          <cell r="BQ2121"/>
          <cell r="BR2121"/>
          <cell r="BS2121">
            <v>0</v>
          </cell>
          <cell r="BT2121">
            <v>0</v>
          </cell>
          <cell r="BU2121">
            <v>0</v>
          </cell>
          <cell r="BV2121">
            <v>189.4</v>
          </cell>
          <cell r="BW2121">
            <v>0</v>
          </cell>
          <cell r="BX2121">
            <v>94.006772811092574</v>
          </cell>
          <cell r="BY2121">
            <v>283.40677281109259</v>
          </cell>
          <cell r="BZ2121">
            <v>1157.3393545622184</v>
          </cell>
          <cell r="CA2121">
            <v>3275.1761273733109</v>
          </cell>
          <cell r="CB2121"/>
          <cell r="CC2121"/>
          <cell r="CD2121"/>
          <cell r="CE2121"/>
          <cell r="CF2121"/>
          <cell r="CG2121"/>
          <cell r="CH2121"/>
          <cell r="CI2121" t="str">
            <v>T</v>
          </cell>
          <cell r="CJ2121"/>
          <cell r="CK2121"/>
          <cell r="CL2121"/>
          <cell r="CM2121"/>
          <cell r="CN2121"/>
          <cell r="CO2121"/>
          <cell r="CP2121"/>
          <cell r="CQ2121"/>
          <cell r="CR2121"/>
          <cell r="CS2121">
            <v>0</v>
          </cell>
          <cell r="CT2121">
            <v>0</v>
          </cell>
          <cell r="CU2121"/>
          <cell r="CV2121"/>
          <cell r="CW2121"/>
          <cell r="CX2121"/>
          <cell r="CY2121"/>
          <cell r="CZ2121"/>
          <cell r="DA2121"/>
          <cell r="DB2121"/>
          <cell r="DC2121"/>
          <cell r="DD2121">
            <v>0</v>
          </cell>
          <cell r="DE2121">
            <v>0</v>
          </cell>
          <cell r="DF2121">
            <v>0</v>
          </cell>
          <cell r="DG2121"/>
          <cell r="DH2121"/>
          <cell r="DI2121"/>
          <cell r="DJ2121"/>
          <cell r="DK2121"/>
          <cell r="DL2121">
            <v>43369</v>
          </cell>
          <cell r="DM2121">
            <v>43375</v>
          </cell>
          <cell r="DN2121">
            <v>43383</v>
          </cell>
          <cell r="DO2121">
            <v>43383</v>
          </cell>
          <cell r="DP2121">
            <v>43403</v>
          </cell>
          <cell r="DQ2121">
            <v>43404</v>
          </cell>
          <cell r="DR2121">
            <v>43409</v>
          </cell>
          <cell r="DS2121">
            <v>43409</v>
          </cell>
          <cell r="DT2121">
            <v>43404</v>
          </cell>
          <cell r="DU2121">
            <v>43409</v>
          </cell>
          <cell r="DW2121" t="str">
            <v>1001369-M01</v>
          </cell>
          <cell r="DX2121" t="str">
            <v>1001369-M01-C02</v>
          </cell>
          <cell r="DY2121">
            <v>1</v>
          </cell>
          <cell r="DZ2121">
            <v>1</v>
          </cell>
          <cell r="EA2121">
            <v>5</v>
          </cell>
          <cell r="EB2121">
            <v>1</v>
          </cell>
          <cell r="EC2121">
            <v>0</v>
          </cell>
          <cell r="ED2121">
            <v>2428.5960000000005</v>
          </cell>
          <cell r="EE2121">
            <v>0</v>
          </cell>
          <cell r="EF2121">
            <v>43409</v>
          </cell>
          <cell r="EG2121">
            <v>43409</v>
          </cell>
          <cell r="EH2121">
            <v>43409</v>
          </cell>
          <cell r="EI2121">
            <v>43416</v>
          </cell>
        </row>
        <row r="2122">
          <cell r="A2122">
            <v>1001369</v>
          </cell>
          <cell r="B2122" t="str">
            <v>Child</v>
          </cell>
          <cell r="C2122">
            <v>620416</v>
          </cell>
          <cell r="D2122" t="str">
            <v>Old Town Market</v>
          </cell>
          <cell r="E2122" t="str">
            <v>Southern</v>
          </cell>
          <cell r="F2122" t="str">
            <v>E</v>
          </cell>
          <cell r="G2122" t="str">
            <v>Dorset</v>
          </cell>
          <cell r="H2122" t="str">
            <v>Poole</v>
          </cell>
          <cell r="I2122" t="str">
            <v>S Hale</v>
          </cell>
          <cell r="J2122" t="str">
            <v>Kevin Williams</v>
          </cell>
          <cell r="K2122" t="str">
            <v>Annalie Hodgkinson</v>
          </cell>
          <cell r="L2122"/>
          <cell r="M2122" t="str">
            <v>Paul Harding</v>
          </cell>
          <cell r="N2122"/>
          <cell r="O2122" t="str">
            <v>Resolution Interiors Ltd</v>
          </cell>
          <cell r="P2122" t="str">
            <v>Andy Altass</v>
          </cell>
          <cell r="Q2122"/>
          <cell r="R2122"/>
          <cell r="S2122" t="str">
            <v>Lucion</v>
          </cell>
          <cell r="T2122" t="str">
            <v>Complete</v>
          </cell>
          <cell r="U2122">
            <v>1</v>
          </cell>
          <cell r="V2122" t="str">
            <v>LOW</v>
          </cell>
          <cell r="W2122" t="str">
            <v>Green</v>
          </cell>
          <cell r="X2122" t="str">
            <v>Interior</v>
          </cell>
          <cell r="Y2122" t="str">
            <v>Staircase / Common Parts Redecoration</v>
          </cell>
          <cell r="Z2122" t="str">
            <v>Redecorate previously painted surfaces within the public stair enclosure</v>
          </cell>
          <cell r="AA2122"/>
          <cell r="AB2122">
            <v>1</v>
          </cell>
          <cell r="AC2122" t="str">
            <v>A</v>
          </cell>
          <cell r="AD2122" t="str">
            <v>JC</v>
          </cell>
          <cell r="AE2122">
            <v>600</v>
          </cell>
          <cell r="AF2122"/>
          <cell r="AG2122">
            <v>75</v>
          </cell>
          <cell r="AH2122">
            <v>135</v>
          </cell>
          <cell r="AI2122">
            <v>810</v>
          </cell>
          <cell r="AJ2122">
            <v>1607.8798517651649</v>
          </cell>
          <cell r="AK2122"/>
          <cell r="AL2122">
            <v>0</v>
          </cell>
          <cell r="AM2122">
            <v>0</v>
          </cell>
          <cell r="AN2122">
            <v>250</v>
          </cell>
          <cell r="AO2122">
            <v>166.66666666666666</v>
          </cell>
          <cell r="AP2122">
            <v>333.33333333333331</v>
          </cell>
          <cell r="AQ2122">
            <v>90.521469570023015</v>
          </cell>
          <cell r="AR2122">
            <v>1373.8548029033566</v>
          </cell>
          <cell r="AS2122">
            <v>489.68026426703767</v>
          </cell>
          <cell r="AT2122">
            <v>2938.0815856022259</v>
          </cell>
          <cell r="AU2122">
            <v>4657.9799999999996</v>
          </cell>
          <cell r="AV2122">
            <v>0</v>
          </cell>
          <cell r="AW2122">
            <v>0</v>
          </cell>
          <cell r="AX2122">
            <v>0</v>
          </cell>
          <cell r="AY2122">
            <v>0</v>
          </cell>
          <cell r="AZ2122">
            <v>189.4</v>
          </cell>
          <cell r="BA2122">
            <v>0</v>
          </cell>
          <cell r="BB2122">
            <v>94.006772811092574</v>
          </cell>
          <cell r="BC2122">
            <v>283.40677281109259</v>
          </cell>
          <cell r="BD2122">
            <v>988.27735456221842</v>
          </cell>
          <cell r="BE2122">
            <v>5929.6641273733103</v>
          </cell>
          <cell r="BF2122">
            <v>4657.9799999999996</v>
          </cell>
          <cell r="BG2122">
            <v>4657.9799999999996</v>
          </cell>
          <cell r="BH2122">
            <v>4657.9799999999996</v>
          </cell>
          <cell r="BI2122">
            <v>0</v>
          </cell>
          <cell r="BJ2122" t="str">
            <v>Year 1</v>
          </cell>
          <cell r="BK2122" t="str">
            <v>Y</v>
          </cell>
          <cell r="BL2122"/>
          <cell r="BM2122">
            <v>0</v>
          </cell>
          <cell r="BN2122"/>
          <cell r="BO2122"/>
          <cell r="BP2122"/>
          <cell r="BQ2122"/>
          <cell r="BR2122"/>
          <cell r="BS2122">
            <v>0</v>
          </cell>
          <cell r="BT2122">
            <v>0</v>
          </cell>
          <cell r="BU2122">
            <v>0</v>
          </cell>
          <cell r="BV2122">
            <v>189.4</v>
          </cell>
          <cell r="BW2122">
            <v>0</v>
          </cell>
          <cell r="BX2122">
            <v>94.006772811092574</v>
          </cell>
          <cell r="BY2122">
            <v>283.40677281109259</v>
          </cell>
          <cell r="BZ2122">
            <v>2851.4693545622185</v>
          </cell>
          <cell r="CA2122">
            <v>7792.8561273733103</v>
          </cell>
          <cell r="CB2122"/>
          <cell r="CC2122"/>
          <cell r="CD2122"/>
          <cell r="CE2122"/>
          <cell r="CF2122"/>
          <cell r="CG2122"/>
          <cell r="CH2122"/>
          <cell r="CI2122" t="str">
            <v>T</v>
          </cell>
          <cell r="CJ2122"/>
          <cell r="CK2122"/>
          <cell r="CL2122"/>
          <cell r="CM2122"/>
          <cell r="CN2122"/>
          <cell r="CO2122"/>
          <cell r="CP2122"/>
          <cell r="CQ2122"/>
          <cell r="CR2122"/>
          <cell r="CS2122">
            <v>0</v>
          </cell>
          <cell r="CT2122">
            <v>0</v>
          </cell>
          <cell r="CU2122"/>
          <cell r="CV2122"/>
          <cell r="CW2122"/>
          <cell r="CX2122"/>
          <cell r="CY2122"/>
          <cell r="CZ2122"/>
          <cell r="DA2122"/>
          <cell r="DB2122"/>
          <cell r="DC2122"/>
          <cell r="DD2122">
            <v>0</v>
          </cell>
          <cell r="DE2122">
            <v>0</v>
          </cell>
          <cell r="DF2122">
            <v>0</v>
          </cell>
          <cell r="DG2122"/>
          <cell r="DH2122"/>
          <cell r="DI2122"/>
          <cell r="DJ2122"/>
          <cell r="DK2122"/>
          <cell r="DL2122">
            <v>43369</v>
          </cell>
          <cell r="DM2122">
            <v>43375</v>
          </cell>
          <cell r="DN2122">
            <v>43383</v>
          </cell>
          <cell r="DO2122">
            <v>43383</v>
          </cell>
          <cell r="DP2122">
            <v>43403</v>
          </cell>
          <cell r="DQ2122">
            <v>43404</v>
          </cell>
          <cell r="DR2122">
            <v>43409</v>
          </cell>
          <cell r="DS2122">
            <v>43409</v>
          </cell>
          <cell r="DT2122">
            <v>43404</v>
          </cell>
          <cell r="DU2122">
            <v>43409</v>
          </cell>
          <cell r="DW2122" t="str">
            <v>1001369-M01</v>
          </cell>
          <cell r="DX2122" t="str">
            <v>1001369-M01-C03</v>
          </cell>
          <cell r="DY2122">
            <v>1</v>
          </cell>
          <cell r="DZ2122">
            <v>1</v>
          </cell>
          <cell r="EA2122">
            <v>5</v>
          </cell>
          <cell r="EB2122">
            <v>1</v>
          </cell>
          <cell r="EC2122">
            <v>0</v>
          </cell>
          <cell r="ED2122">
            <v>5816.8559999999989</v>
          </cell>
          <cell r="EE2122">
            <v>0</v>
          </cell>
          <cell r="EF2122">
            <v>43409</v>
          </cell>
          <cell r="EG2122">
            <v>43409</v>
          </cell>
          <cell r="EH2122">
            <v>43409</v>
          </cell>
          <cell r="EI2122">
            <v>43416</v>
          </cell>
        </row>
        <row r="2123">
          <cell r="A2123">
            <v>1001370</v>
          </cell>
          <cell r="B2123" t="str">
            <v>Master</v>
          </cell>
          <cell r="C2123">
            <v>620437</v>
          </cell>
          <cell r="D2123" t="str">
            <v>Eastbrook Court</v>
          </cell>
          <cell r="E2123" t="str">
            <v>NE England</v>
          </cell>
          <cell r="F2123" t="str">
            <v>D</v>
          </cell>
          <cell r="G2123" t="str">
            <v>West Yorkshire</v>
          </cell>
          <cell r="H2123" t="str">
            <v>Bradford</v>
          </cell>
          <cell r="I2123" t="str">
            <v>B McDowall</v>
          </cell>
          <cell r="J2123" t="str">
            <v>Mark Constantine</v>
          </cell>
          <cell r="K2123" t="str">
            <v>Alex Sutcliffe</v>
          </cell>
          <cell r="L2123" t="str">
            <v>Paul Holt</v>
          </cell>
          <cell r="M2123" t="str">
            <v>Phil Leonard</v>
          </cell>
          <cell r="N2123"/>
          <cell r="O2123" t="str">
            <v>Mitie</v>
          </cell>
          <cell r="P2123" t="str">
            <v>David Leatharal</v>
          </cell>
          <cell r="Q2123" t="str">
            <v>Solly Noakes</v>
          </cell>
          <cell r="R2123" t="str">
            <v>07483 305 396</v>
          </cell>
          <cell r="S2123" t="str">
            <v>ASKAMS</v>
          </cell>
          <cell r="T2123" t="str">
            <v>CP Submitted</v>
          </cell>
          <cell r="U2123">
            <v>1</v>
          </cell>
          <cell r="V2123" t="str">
            <v>MEDIUM</v>
          </cell>
          <cell r="W2123" t="str">
            <v>Green</v>
          </cell>
          <cell r="X2123"/>
          <cell r="Y2123"/>
          <cell r="Z2123" t="str">
            <v>LCW-620437-Bradford-Eastbrook Court-Building Fabric</v>
          </cell>
          <cell r="AA2123"/>
          <cell r="AB2123">
            <v>1</v>
          </cell>
          <cell r="AC2123"/>
          <cell r="AD2123" t="str">
            <v>JC</v>
          </cell>
          <cell r="AE2123"/>
          <cell r="AF2123">
            <v>9240</v>
          </cell>
          <cell r="AG2123">
            <v>1155</v>
          </cell>
          <cell r="AH2123">
            <v>2079</v>
          </cell>
          <cell r="AI2123">
            <v>12474</v>
          </cell>
          <cell r="AJ2123"/>
          <cell r="AK2123">
            <v>18790.677777777779</v>
          </cell>
          <cell r="AL2123">
            <v>0</v>
          </cell>
          <cell r="AM2123">
            <v>0</v>
          </cell>
          <cell r="AN2123">
            <v>750</v>
          </cell>
          <cell r="AO2123">
            <v>500</v>
          </cell>
          <cell r="AP2123">
            <v>1000</v>
          </cell>
          <cell r="AQ2123">
            <v>1448.1694265038948</v>
          </cell>
          <cell r="AR2123">
            <v>5298.169426503895</v>
          </cell>
          <cell r="AS2123">
            <v>4497.7694408563348</v>
          </cell>
          <cell r="AT2123">
            <v>26986.616645138005</v>
          </cell>
          <cell r="AU2123"/>
          <cell r="AV2123">
            <v>16039.73</v>
          </cell>
          <cell r="AW2123">
            <v>0</v>
          </cell>
          <cell r="AX2123">
            <v>0</v>
          </cell>
          <cell r="AY2123">
            <v>1000</v>
          </cell>
          <cell r="AZ2123">
            <v>227.28</v>
          </cell>
          <cell r="BA2123">
            <v>1500</v>
          </cell>
          <cell r="BB2123">
            <v>1503.93</v>
          </cell>
          <cell r="BC2123">
            <v>4231.21</v>
          </cell>
          <cell r="BD2123">
            <v>4054.1880000000001</v>
          </cell>
          <cell r="BE2123">
            <v>24325.127999999997</v>
          </cell>
          <cell r="BF2123"/>
          <cell r="BG2123"/>
          <cell r="BH2123"/>
          <cell r="BI2123"/>
          <cell r="BJ2123"/>
          <cell r="BK2123" t="str">
            <v>Y</v>
          </cell>
          <cell r="BL2123"/>
          <cell r="BM2123">
            <v>16039.73</v>
          </cell>
          <cell r="BN2123">
            <v>16039.73</v>
          </cell>
          <cell r="BO2123"/>
          <cell r="BP2123">
            <v>16038.73</v>
          </cell>
          <cell r="BQ2123">
            <v>1</v>
          </cell>
          <cell r="BR2123"/>
          <cell r="BS2123">
            <v>0</v>
          </cell>
          <cell r="BT2123">
            <v>0</v>
          </cell>
          <cell r="BU2123">
            <v>1000</v>
          </cell>
          <cell r="BV2123">
            <v>227.28</v>
          </cell>
          <cell r="BW2123">
            <v>1500</v>
          </cell>
          <cell r="BX2123">
            <v>1503.93</v>
          </cell>
          <cell r="BY2123">
            <v>4231.21</v>
          </cell>
          <cell r="BZ2123">
            <v>10470.080000000002</v>
          </cell>
          <cell r="CA2123">
            <v>30741.02</v>
          </cell>
          <cell r="CB2123">
            <v>3754.4033548619955</v>
          </cell>
          <cell r="CC2123">
            <v>30741.02</v>
          </cell>
          <cell r="CD2123" t="str">
            <v/>
          </cell>
          <cell r="CE2123"/>
          <cell r="CF2123">
            <v>1</v>
          </cell>
          <cell r="CG2123">
            <v>16038.73</v>
          </cell>
          <cell r="CH2123">
            <v>16038.73</v>
          </cell>
          <cell r="CI2123" t="str">
            <v>T</v>
          </cell>
          <cell r="CJ2123"/>
          <cell r="CK2123">
            <v>0</v>
          </cell>
          <cell r="CL2123">
            <v>0</v>
          </cell>
          <cell r="CM2123">
            <v>0</v>
          </cell>
          <cell r="CN2123">
            <v>0</v>
          </cell>
          <cell r="CO2123">
            <v>0</v>
          </cell>
          <cell r="CP2123">
            <v>0</v>
          </cell>
          <cell r="CQ2123">
            <v>0</v>
          </cell>
          <cell r="CR2123">
            <v>0</v>
          </cell>
          <cell r="CS2123">
            <v>0</v>
          </cell>
          <cell r="CT2123">
            <v>0</v>
          </cell>
          <cell r="CU2123"/>
          <cell r="CV2123"/>
          <cell r="CW2123">
            <v>0</v>
          </cell>
          <cell r="CX2123">
            <v>0</v>
          </cell>
          <cell r="CY2123">
            <v>0</v>
          </cell>
          <cell r="CZ2123">
            <v>0</v>
          </cell>
          <cell r="DA2123">
            <v>0</v>
          </cell>
          <cell r="DB2123">
            <v>0</v>
          </cell>
          <cell r="DC2123">
            <v>0</v>
          </cell>
          <cell r="DD2123">
            <v>0</v>
          </cell>
          <cell r="DE2123">
            <v>0</v>
          </cell>
          <cell r="DF2123">
            <v>0</v>
          </cell>
          <cell r="DG2123"/>
          <cell r="DH2123"/>
          <cell r="DI2123"/>
          <cell r="DJ2123"/>
          <cell r="DK2123"/>
          <cell r="DL2123">
            <v>43416</v>
          </cell>
          <cell r="DM2123">
            <v>43407</v>
          </cell>
          <cell r="DN2123">
            <v>43421</v>
          </cell>
          <cell r="DO2123" t="str">
            <v>Overdue</v>
          </cell>
          <cell r="DP2123">
            <v>43509</v>
          </cell>
          <cell r="DQ2123">
            <v>43509</v>
          </cell>
          <cell r="DR2123">
            <v>43522</v>
          </cell>
          <cell r="DS2123">
            <v>43511</v>
          </cell>
          <cell r="DT2123">
            <v>43509</v>
          </cell>
          <cell r="DU2123">
            <v>43511</v>
          </cell>
          <cell r="DW2123" t="str">
            <v>1001370-M01</v>
          </cell>
          <cell r="DX2123" t="str">
            <v>1001370-M01</v>
          </cell>
          <cell r="DY2123">
            <v>1</v>
          </cell>
          <cell r="DZ2123">
            <v>1</v>
          </cell>
          <cell r="EA2123">
            <v>2</v>
          </cell>
          <cell r="EB2123">
            <v>1</v>
          </cell>
          <cell r="EC2123">
            <v>0</v>
          </cell>
          <cell r="ED2123">
            <v>22520.411999999997</v>
          </cell>
          <cell r="EE2123">
            <v>0</v>
          </cell>
          <cell r="EF2123">
            <v>43511</v>
          </cell>
          <cell r="EG2123">
            <v>43511</v>
          </cell>
          <cell r="EH2123">
            <v>43511</v>
          </cell>
          <cell r="EI2123">
            <v>43514</v>
          </cell>
        </row>
        <row r="2124">
          <cell r="A2124">
            <v>1001370</v>
          </cell>
          <cell r="B2124" t="str">
            <v>Child</v>
          </cell>
          <cell r="C2124">
            <v>620437</v>
          </cell>
          <cell r="D2124" t="str">
            <v>Eastbrook Court</v>
          </cell>
          <cell r="E2124" t="str">
            <v>NE England</v>
          </cell>
          <cell r="F2124" t="str">
            <v>D</v>
          </cell>
          <cell r="G2124" t="str">
            <v>West Yorkshire</v>
          </cell>
          <cell r="H2124" t="str">
            <v>Bradford</v>
          </cell>
          <cell r="I2124" t="str">
            <v>B McDowall</v>
          </cell>
          <cell r="J2124" t="str">
            <v>Mark Constantine</v>
          </cell>
          <cell r="K2124" t="str">
            <v>Alex Sutcliffe</v>
          </cell>
          <cell r="L2124" t="str">
            <v>Paul Holt</v>
          </cell>
          <cell r="M2124" t="str">
            <v>Phil Leonard</v>
          </cell>
          <cell r="N2124"/>
          <cell r="O2124" t="str">
            <v>Mitie</v>
          </cell>
          <cell r="P2124" t="str">
            <v>David Leatharal</v>
          </cell>
          <cell r="Q2124" t="str">
            <v>Solly Noakes</v>
          </cell>
          <cell r="R2124" t="str">
            <v>07483 305 396</v>
          </cell>
          <cell r="S2124" t="str">
            <v>ASKAMS</v>
          </cell>
          <cell r="T2124" t="str">
            <v>CP Submitted</v>
          </cell>
          <cell r="U2124">
            <v>1</v>
          </cell>
          <cell r="V2124" t="str">
            <v>MEDIUM</v>
          </cell>
          <cell r="W2124" t="str">
            <v>Green</v>
          </cell>
          <cell r="X2124" t="str">
            <v>Interior</v>
          </cell>
          <cell r="Y2124" t="str">
            <v>Public Areas Floors</v>
          </cell>
          <cell r="Z2124" t="str">
            <v>Replace carpet tile floor finishes to third floor JCP front of house Public areas.</v>
          </cell>
          <cell r="AA2124"/>
          <cell r="AB2124">
            <v>1</v>
          </cell>
          <cell r="AC2124" t="str">
            <v>A</v>
          </cell>
          <cell r="AD2124" t="str">
            <v>JC</v>
          </cell>
          <cell r="AE2124">
            <v>9240</v>
          </cell>
          <cell r="AF2124"/>
          <cell r="AG2124">
            <v>1155</v>
          </cell>
          <cell r="AH2124">
            <v>2079</v>
          </cell>
          <cell r="AI2124">
            <v>12474</v>
          </cell>
          <cell r="AJ2124">
            <v>18790.677777777779</v>
          </cell>
          <cell r="AK2124"/>
          <cell r="AL2124">
            <v>0</v>
          </cell>
          <cell r="AM2124">
            <v>0</v>
          </cell>
          <cell r="AN2124">
            <v>750</v>
          </cell>
          <cell r="AO2124">
            <v>500</v>
          </cell>
          <cell r="AP2124">
            <v>1000</v>
          </cell>
          <cell r="AQ2124">
            <v>1448.1694265038948</v>
          </cell>
          <cell r="AR2124">
            <v>5298.169426503895</v>
          </cell>
          <cell r="AS2124">
            <v>4497.7694408563348</v>
          </cell>
          <cell r="AT2124">
            <v>26986.616645138005</v>
          </cell>
          <cell r="AU2124">
            <v>16039.73</v>
          </cell>
          <cell r="AV2124">
            <v>0</v>
          </cell>
          <cell r="AW2124">
            <v>0</v>
          </cell>
          <cell r="AX2124">
            <v>0</v>
          </cell>
          <cell r="AY2124">
            <v>1000</v>
          </cell>
          <cell r="AZ2124">
            <v>227.28</v>
          </cell>
          <cell r="BA2124">
            <v>1500</v>
          </cell>
          <cell r="BB2124">
            <v>1503.93</v>
          </cell>
          <cell r="BC2124">
            <v>4231.21</v>
          </cell>
          <cell r="BD2124">
            <v>4054.1880000000001</v>
          </cell>
          <cell r="BE2124">
            <v>24325.127999999997</v>
          </cell>
          <cell r="BF2124">
            <v>16039.73</v>
          </cell>
          <cell r="BG2124">
            <v>16039.73</v>
          </cell>
          <cell r="BH2124">
            <v>16039.73</v>
          </cell>
          <cell r="BI2124">
            <v>0</v>
          </cell>
          <cell r="BJ2124" t="str">
            <v>Year 1</v>
          </cell>
          <cell r="BK2124" t="str">
            <v>Y</v>
          </cell>
          <cell r="BL2124"/>
          <cell r="BM2124">
            <v>0</v>
          </cell>
          <cell r="BN2124"/>
          <cell r="BO2124"/>
          <cell r="BP2124"/>
          <cell r="BQ2124"/>
          <cell r="BR2124"/>
          <cell r="BS2124">
            <v>0</v>
          </cell>
          <cell r="BT2124">
            <v>0</v>
          </cell>
          <cell r="BU2124">
            <v>1000</v>
          </cell>
          <cell r="BV2124">
            <v>227.28</v>
          </cell>
          <cell r="BW2124">
            <v>1500</v>
          </cell>
          <cell r="BX2124">
            <v>1503.93</v>
          </cell>
          <cell r="BY2124">
            <v>4231.21</v>
          </cell>
          <cell r="BZ2124">
            <v>10470.080000000002</v>
          </cell>
          <cell r="CA2124">
            <v>30741.02</v>
          </cell>
          <cell r="CB2124"/>
          <cell r="CC2124"/>
          <cell r="CD2124"/>
          <cell r="CE2124"/>
          <cell r="CF2124"/>
          <cell r="CG2124"/>
          <cell r="CH2124"/>
          <cell r="CI2124" t="str">
            <v>T</v>
          </cell>
          <cell r="CJ2124"/>
          <cell r="CK2124"/>
          <cell r="CL2124"/>
          <cell r="CM2124"/>
          <cell r="CN2124"/>
          <cell r="CO2124"/>
          <cell r="CP2124"/>
          <cell r="CQ2124"/>
          <cell r="CR2124"/>
          <cell r="CS2124">
            <v>0</v>
          </cell>
          <cell r="CT2124">
            <v>0</v>
          </cell>
          <cell r="CU2124"/>
          <cell r="CV2124"/>
          <cell r="CW2124"/>
          <cell r="CX2124"/>
          <cell r="CY2124"/>
          <cell r="CZ2124"/>
          <cell r="DA2124"/>
          <cell r="DB2124"/>
          <cell r="DC2124"/>
          <cell r="DD2124">
            <v>0</v>
          </cell>
          <cell r="DE2124">
            <v>0</v>
          </cell>
          <cell r="DF2124">
            <v>0</v>
          </cell>
          <cell r="DG2124"/>
          <cell r="DH2124"/>
          <cell r="DI2124"/>
          <cell r="DJ2124"/>
          <cell r="DK2124"/>
          <cell r="DL2124">
            <v>43416</v>
          </cell>
          <cell r="DM2124">
            <v>43407</v>
          </cell>
          <cell r="DN2124">
            <v>43421</v>
          </cell>
          <cell r="DO2124" t="str">
            <v>Overdue</v>
          </cell>
          <cell r="DP2124">
            <v>43509</v>
          </cell>
          <cell r="DQ2124">
            <v>43509</v>
          </cell>
          <cell r="DR2124">
            <v>43522</v>
          </cell>
          <cell r="DS2124">
            <v>43511</v>
          </cell>
          <cell r="DT2124">
            <v>43509</v>
          </cell>
          <cell r="DU2124">
            <v>43511</v>
          </cell>
          <cell r="DW2124" t="str">
            <v>1001370-M01</v>
          </cell>
          <cell r="DX2124" t="str">
            <v>1001370-M01-C01</v>
          </cell>
          <cell r="DY2124">
            <v>1</v>
          </cell>
          <cell r="DZ2124">
            <v>1</v>
          </cell>
          <cell r="EA2124">
            <v>2</v>
          </cell>
          <cell r="EB2124">
            <v>1</v>
          </cell>
          <cell r="EC2124">
            <v>0</v>
          </cell>
          <cell r="ED2124">
            <v>22520.411999999997</v>
          </cell>
          <cell r="EE2124">
            <v>0</v>
          </cell>
          <cell r="EF2124">
            <v>43511</v>
          </cell>
          <cell r="EG2124">
            <v>43511</v>
          </cell>
          <cell r="EH2124">
            <v>43511</v>
          </cell>
          <cell r="EI2124">
            <v>43514</v>
          </cell>
        </row>
        <row r="2125">
          <cell r="A2125">
            <v>1001371</v>
          </cell>
          <cell r="B2125" t="str">
            <v>Master</v>
          </cell>
          <cell r="C2125">
            <v>620475</v>
          </cell>
          <cell r="D2125" t="str">
            <v xml:space="preserve"> Bacup Road </v>
          </cell>
          <cell r="E2125" t="str">
            <v>NW England</v>
          </cell>
          <cell r="F2125"/>
          <cell r="G2125" t="str">
            <v>Lancashire</v>
          </cell>
          <cell r="H2125" t="str">
            <v>Rawtenstall</v>
          </cell>
          <cell r="I2125" t="str">
            <v>B McDowall</v>
          </cell>
          <cell r="J2125" t="str">
            <v>Mark Constantine</v>
          </cell>
          <cell r="K2125" t="str">
            <v>Hayley Chamberlain</v>
          </cell>
          <cell r="L2125"/>
          <cell r="M2125" t="str">
            <v>Phil Leonard</v>
          </cell>
          <cell r="N2125"/>
          <cell r="O2125"/>
          <cell r="P2125" t="str">
            <v>Jim Whiteside</v>
          </cell>
          <cell r="Q2125"/>
          <cell r="R2125"/>
          <cell r="S2125" t="str">
            <v>ASKAMS</v>
          </cell>
          <cell r="T2125" t="str">
            <v>Deleted</v>
          </cell>
          <cell r="U2125"/>
          <cell r="V2125" t="str">
            <v>HIGH</v>
          </cell>
          <cell r="W2125" t="str">
            <v>Green</v>
          </cell>
          <cell r="X2125"/>
          <cell r="Y2125"/>
          <cell r="Z2125" t="str">
            <v>LCW-620475-Rawtenstall- Bacup Road -Building Fabric</v>
          </cell>
          <cell r="AA2125"/>
          <cell r="AB2125">
            <v>1</v>
          </cell>
          <cell r="AC2125"/>
          <cell r="AD2125" t="str">
            <v>JC</v>
          </cell>
          <cell r="AE2125"/>
          <cell r="AF2125"/>
          <cell r="AG2125"/>
          <cell r="AH2125"/>
          <cell r="AI2125"/>
          <cell r="AJ2125"/>
          <cell r="AK2125"/>
          <cell r="AL2125"/>
          <cell r="AM2125"/>
          <cell r="AN2125"/>
          <cell r="AO2125"/>
          <cell r="AP2125"/>
          <cell r="AQ2125"/>
          <cell r="AR2125"/>
          <cell r="AS2125"/>
          <cell r="AT2125"/>
          <cell r="AU2125"/>
          <cell r="AV2125"/>
          <cell r="AW2125"/>
          <cell r="AX2125"/>
          <cell r="AY2125"/>
          <cell r="AZ2125"/>
          <cell r="BA2125"/>
          <cell r="BB2125"/>
          <cell r="BC2125"/>
          <cell r="BD2125"/>
          <cell r="BE2125"/>
          <cell r="BF2125"/>
          <cell r="BG2125"/>
          <cell r="BH2125"/>
          <cell r="BI2125"/>
          <cell r="BJ2125"/>
          <cell r="BK2125"/>
          <cell r="BL2125"/>
          <cell r="BM2125"/>
          <cell r="BN2125"/>
          <cell r="BO2125"/>
          <cell r="BP2125"/>
          <cell r="BQ2125"/>
          <cell r="BR2125"/>
          <cell r="BS2125"/>
          <cell r="BT2125"/>
          <cell r="BU2125"/>
          <cell r="BV2125"/>
          <cell r="BW2125"/>
          <cell r="BX2125"/>
          <cell r="BY2125"/>
          <cell r="BZ2125"/>
          <cell r="CA2125"/>
          <cell r="CB2125" t="str">
            <v/>
          </cell>
          <cell r="CC2125" t="str">
            <v/>
          </cell>
          <cell r="CD2125" t="str">
            <v/>
          </cell>
          <cell r="CE2125"/>
          <cell r="CF2125">
            <v>0</v>
          </cell>
          <cell r="CG2125" t="e">
            <v>#N/A</v>
          </cell>
          <cell r="CH2125"/>
          <cell r="CI2125" t="str">
            <v>R</v>
          </cell>
          <cell r="CJ2125"/>
          <cell r="CK2125"/>
          <cell r="CL2125">
            <v>0</v>
          </cell>
          <cell r="CM2125">
            <v>0</v>
          </cell>
          <cell r="CN2125">
            <v>0</v>
          </cell>
          <cell r="CO2125">
            <v>0</v>
          </cell>
          <cell r="CP2125">
            <v>0</v>
          </cell>
          <cell r="CQ2125">
            <v>0</v>
          </cell>
          <cell r="CR2125">
            <v>0</v>
          </cell>
          <cell r="CS2125">
            <v>0</v>
          </cell>
          <cell r="CT2125">
            <v>0</v>
          </cell>
          <cell r="CU2125"/>
          <cell r="CV2125"/>
          <cell r="CW2125"/>
          <cell r="CX2125"/>
          <cell r="CY2125"/>
          <cell r="CZ2125"/>
          <cell r="DA2125"/>
          <cell r="DB2125"/>
          <cell r="DC2125"/>
          <cell r="DD2125"/>
          <cell r="DE2125"/>
          <cell r="DF2125"/>
          <cell r="DG2125"/>
          <cell r="DH2125"/>
          <cell r="DI2125"/>
          <cell r="DJ2125"/>
          <cell r="DK2125"/>
          <cell r="DL2125" t="str">
            <v>DEL</v>
          </cell>
          <cell r="DM2125" t="str">
            <v>N/A</v>
          </cell>
          <cell r="DN2125" t="str">
            <v>DEL</v>
          </cell>
          <cell r="DO2125" t="str">
            <v>N/A</v>
          </cell>
          <cell r="DP2125"/>
          <cell r="DQ2125"/>
          <cell r="DR2125"/>
          <cell r="DS2125"/>
          <cell r="DT2125">
            <v>0</v>
          </cell>
          <cell r="DU2125">
            <v>0</v>
          </cell>
          <cell r="DW2125" t="str">
            <v>1001371-M01</v>
          </cell>
          <cell r="DX2125" t="str">
            <v>1001371-M01</v>
          </cell>
          <cell r="DY2125">
            <v>1</v>
          </cell>
          <cell r="DZ2125">
            <v>1</v>
          </cell>
          <cell r="EA2125">
            <v>0</v>
          </cell>
          <cell r="EB2125">
            <v>1</v>
          </cell>
          <cell r="EC2125">
            <v>0</v>
          </cell>
          <cell r="ED2125">
            <v>0</v>
          </cell>
          <cell r="EE2125">
            <v>0</v>
          </cell>
          <cell r="EF2125">
            <v>0</v>
          </cell>
          <cell r="EG2125">
            <v>0</v>
          </cell>
          <cell r="EH2125">
            <v>0</v>
          </cell>
          <cell r="EI2125">
            <v>2</v>
          </cell>
        </row>
        <row r="2126">
          <cell r="A2126">
            <v>1001371</v>
          </cell>
          <cell r="B2126" t="str">
            <v>Child</v>
          </cell>
          <cell r="C2126">
            <v>620475</v>
          </cell>
          <cell r="D2126" t="str">
            <v xml:space="preserve"> Bacup Road </v>
          </cell>
          <cell r="E2126" t="str">
            <v>NW England</v>
          </cell>
          <cell r="F2126" t="str">
            <v>C</v>
          </cell>
          <cell r="G2126" t="str">
            <v>Lancashire</v>
          </cell>
          <cell r="H2126" t="str">
            <v>Rawtenstall</v>
          </cell>
          <cell r="I2126" t="str">
            <v>B McDowall</v>
          </cell>
          <cell r="J2126" t="str">
            <v>Mark Constantine</v>
          </cell>
          <cell r="K2126" t="str">
            <v>Hayley Chamberlain</v>
          </cell>
          <cell r="L2126"/>
          <cell r="M2126" t="str">
            <v>Phil Leonard</v>
          </cell>
          <cell r="N2126"/>
          <cell r="O2126" t="str">
            <v>Interserve IFM</v>
          </cell>
          <cell r="P2126"/>
          <cell r="Q2126"/>
          <cell r="R2126"/>
          <cell r="S2126" t="str">
            <v>ASKAMS</v>
          </cell>
          <cell r="T2126" t="str">
            <v>Deleted</v>
          </cell>
          <cell r="U2126"/>
          <cell r="V2126" t="str">
            <v>HIGH</v>
          </cell>
          <cell r="W2126" t="str">
            <v>Green</v>
          </cell>
          <cell r="X2126" t="str">
            <v>Welfare</v>
          </cell>
          <cell r="Y2126" t="str">
            <v>Tea-Points</v>
          </cell>
          <cell r="Z2126" t="str">
            <v>Complete Revamp Of Kitchen, New Unit, Blinds, Cooker, Water Machine, Coffee Machine, Chairs With Cushions. This Is Where We Hold Our Well-Being Events</v>
          </cell>
          <cell r="AA2126" t="str">
            <v>WELFARE - LOT 2- New  Scheme</v>
          </cell>
          <cell r="AB2126"/>
          <cell r="AC2126" t="str">
            <v>W</v>
          </cell>
          <cell r="AD2126" t="str">
            <v>JC</v>
          </cell>
          <cell r="AE2126"/>
          <cell r="AF2126"/>
          <cell r="AG2126"/>
          <cell r="AH2126"/>
          <cell r="AI2126"/>
          <cell r="AJ2126"/>
          <cell r="AK2126"/>
          <cell r="AL2126"/>
          <cell r="AM2126"/>
          <cell r="AN2126"/>
          <cell r="AO2126"/>
          <cell r="AP2126"/>
          <cell r="AQ2126"/>
          <cell r="AR2126"/>
          <cell r="AS2126"/>
          <cell r="AT2126"/>
          <cell r="AU2126"/>
          <cell r="AV2126"/>
          <cell r="AW2126"/>
          <cell r="AX2126"/>
          <cell r="AY2126"/>
          <cell r="AZ2126"/>
          <cell r="BA2126"/>
          <cell r="BB2126"/>
          <cell r="BC2126"/>
          <cell r="BD2126"/>
          <cell r="BE2126"/>
          <cell r="BF2126">
            <v>0</v>
          </cell>
          <cell r="BG2126"/>
          <cell r="BH2126"/>
          <cell r="BI2126"/>
          <cell r="BJ2126"/>
          <cell r="BK2126"/>
          <cell r="BL2126"/>
          <cell r="BM2126">
            <v>0</v>
          </cell>
          <cell r="BN2126">
            <v>0</v>
          </cell>
          <cell r="BO2126"/>
          <cell r="BP2126"/>
          <cell r="BQ2126"/>
          <cell r="BR2126"/>
          <cell r="BS2126">
            <v>0</v>
          </cell>
          <cell r="BT2126">
            <v>0</v>
          </cell>
          <cell r="BU2126">
            <v>0</v>
          </cell>
          <cell r="BV2126">
            <v>0</v>
          </cell>
          <cell r="BW2126">
            <v>0</v>
          </cell>
          <cell r="BX2126">
            <v>0</v>
          </cell>
          <cell r="BY2126">
            <v>0</v>
          </cell>
          <cell r="BZ2126">
            <v>0</v>
          </cell>
          <cell r="CA2126">
            <v>0</v>
          </cell>
          <cell r="CB2126"/>
          <cell r="CC2126"/>
          <cell r="CD2126"/>
          <cell r="CE2126"/>
          <cell r="CF2126"/>
          <cell r="CG2126"/>
          <cell r="CH2126"/>
          <cell r="CI2126" t="str">
            <v>R</v>
          </cell>
          <cell r="CJ2126"/>
          <cell r="CK2126"/>
          <cell r="CL2126"/>
          <cell r="CM2126"/>
          <cell r="CN2126"/>
          <cell r="CO2126"/>
          <cell r="CP2126"/>
          <cell r="CQ2126"/>
          <cell r="CR2126"/>
          <cell r="CS2126"/>
          <cell r="CT2126"/>
          <cell r="CU2126"/>
          <cell r="CV2126"/>
          <cell r="CW2126"/>
          <cell r="CX2126"/>
          <cell r="CY2126"/>
          <cell r="CZ2126"/>
          <cell r="DA2126"/>
          <cell r="DB2126"/>
          <cell r="DC2126"/>
          <cell r="DD2126"/>
          <cell r="DE2126"/>
          <cell r="DF2126"/>
          <cell r="DG2126"/>
          <cell r="DH2126"/>
          <cell r="DI2126"/>
          <cell r="DJ2126"/>
          <cell r="DK2126"/>
          <cell r="DL2126" t="str">
            <v>DEL</v>
          </cell>
          <cell r="DM2126" t="str">
            <v>N/A</v>
          </cell>
          <cell r="DN2126" t="str">
            <v>DEL</v>
          </cell>
          <cell r="DO2126" t="str">
            <v>N/A</v>
          </cell>
          <cell r="DP2126"/>
          <cell r="DQ2126"/>
          <cell r="DR2126"/>
          <cell r="DS2126"/>
          <cell r="DT2126">
            <v>0</v>
          </cell>
          <cell r="DU2126">
            <v>0</v>
          </cell>
          <cell r="DW2126" t="str">
            <v>1001371-M01</v>
          </cell>
          <cell r="DX2126" t="str">
            <v>1001371-M01-C01</v>
          </cell>
          <cell r="DY2126">
            <v>1</v>
          </cell>
          <cell r="DZ2126">
            <v>1</v>
          </cell>
          <cell r="EA2126">
            <v>0</v>
          </cell>
          <cell r="EB2126">
            <v>1</v>
          </cell>
          <cell r="EC2126">
            <v>0</v>
          </cell>
          <cell r="ED2126">
            <v>0</v>
          </cell>
          <cell r="EE2126">
            <v>0</v>
          </cell>
          <cell r="EF2126">
            <v>0</v>
          </cell>
          <cell r="EG2126">
            <v>0</v>
          </cell>
          <cell r="EH2126">
            <v>0</v>
          </cell>
          <cell r="EI2126">
            <v>2</v>
          </cell>
        </row>
        <row r="2127">
          <cell r="A2127">
            <v>1001371</v>
          </cell>
          <cell r="B2127" t="str">
            <v>Child</v>
          </cell>
          <cell r="C2127">
            <v>620475</v>
          </cell>
          <cell r="D2127" t="str">
            <v xml:space="preserve"> Bacup Road </v>
          </cell>
          <cell r="E2127" t="str">
            <v>NW England</v>
          </cell>
          <cell r="F2127" t="str">
            <v>C</v>
          </cell>
          <cell r="G2127" t="str">
            <v>Lancashire</v>
          </cell>
          <cell r="H2127" t="str">
            <v>Rawtenstall</v>
          </cell>
          <cell r="I2127" t="str">
            <v>B McDowall</v>
          </cell>
          <cell r="J2127" t="str">
            <v>Mark Constantine</v>
          </cell>
          <cell r="K2127" t="str">
            <v>Hayley Chamberlain</v>
          </cell>
          <cell r="L2127"/>
          <cell r="M2127" t="str">
            <v>Phil Leonard</v>
          </cell>
          <cell r="N2127"/>
          <cell r="O2127" t="str">
            <v>Interserve IFM</v>
          </cell>
          <cell r="P2127"/>
          <cell r="Q2127"/>
          <cell r="R2127"/>
          <cell r="S2127" t="str">
            <v>ASKAMS</v>
          </cell>
          <cell r="T2127" t="str">
            <v>Deleted</v>
          </cell>
          <cell r="U2127"/>
          <cell r="V2127" t="str">
            <v>HIGH</v>
          </cell>
          <cell r="W2127" t="str">
            <v>Green</v>
          </cell>
          <cell r="X2127" t="str">
            <v>Welfare</v>
          </cell>
          <cell r="Y2127" t="str">
            <v>Car-Parking (not additional spaces)</v>
          </cell>
          <cell r="Z2127" t="str">
            <v>Lines And Numbers On Floor</v>
          </cell>
          <cell r="AA2127" t="str">
            <v>WELFARE - LOT 2- New  Scheme</v>
          </cell>
          <cell r="AB2127"/>
          <cell r="AC2127" t="str">
            <v>W</v>
          </cell>
          <cell r="AD2127" t="str">
            <v>JC</v>
          </cell>
          <cell r="AE2127"/>
          <cell r="AF2127"/>
          <cell r="AG2127"/>
          <cell r="AH2127"/>
          <cell r="AI2127"/>
          <cell r="AJ2127"/>
          <cell r="AK2127"/>
          <cell r="AL2127"/>
          <cell r="AM2127"/>
          <cell r="AN2127"/>
          <cell r="AO2127"/>
          <cell r="AP2127"/>
          <cell r="AQ2127"/>
          <cell r="AR2127"/>
          <cell r="AS2127"/>
          <cell r="AT2127"/>
          <cell r="AU2127"/>
          <cell r="AV2127"/>
          <cell r="AW2127"/>
          <cell r="AX2127"/>
          <cell r="AY2127"/>
          <cell r="AZ2127"/>
          <cell r="BA2127"/>
          <cell r="BB2127"/>
          <cell r="BC2127"/>
          <cell r="BD2127"/>
          <cell r="BE2127"/>
          <cell r="BF2127">
            <v>0</v>
          </cell>
          <cell r="BG2127"/>
          <cell r="BH2127"/>
          <cell r="BI2127"/>
          <cell r="BJ2127"/>
          <cell r="BK2127"/>
          <cell r="BL2127"/>
          <cell r="BM2127">
            <v>0</v>
          </cell>
          <cell r="BN2127">
            <v>0</v>
          </cell>
          <cell r="BO2127"/>
          <cell r="BP2127"/>
          <cell r="BQ2127"/>
          <cell r="BR2127"/>
          <cell r="BS2127">
            <v>0</v>
          </cell>
          <cell r="BT2127">
            <v>0</v>
          </cell>
          <cell r="BU2127">
            <v>0</v>
          </cell>
          <cell r="BV2127">
            <v>0</v>
          </cell>
          <cell r="BW2127">
            <v>0</v>
          </cell>
          <cell r="BX2127">
            <v>0</v>
          </cell>
          <cell r="BY2127">
            <v>0</v>
          </cell>
          <cell r="BZ2127">
            <v>0</v>
          </cell>
          <cell r="CA2127">
            <v>0</v>
          </cell>
          <cell r="CB2127"/>
          <cell r="CC2127"/>
          <cell r="CD2127"/>
          <cell r="CE2127"/>
          <cell r="CF2127"/>
          <cell r="CG2127"/>
          <cell r="CH2127"/>
          <cell r="CI2127" t="str">
            <v>R</v>
          </cell>
          <cell r="CJ2127"/>
          <cell r="CK2127"/>
          <cell r="CL2127"/>
          <cell r="CM2127"/>
          <cell r="CN2127"/>
          <cell r="CO2127"/>
          <cell r="CP2127"/>
          <cell r="CQ2127"/>
          <cell r="CR2127"/>
          <cell r="CS2127"/>
          <cell r="CT2127"/>
          <cell r="CU2127"/>
          <cell r="CV2127"/>
          <cell r="CW2127"/>
          <cell r="CX2127"/>
          <cell r="CY2127"/>
          <cell r="CZ2127"/>
          <cell r="DA2127"/>
          <cell r="DB2127"/>
          <cell r="DC2127"/>
          <cell r="DD2127"/>
          <cell r="DE2127"/>
          <cell r="DF2127"/>
          <cell r="DG2127"/>
          <cell r="DH2127"/>
          <cell r="DI2127"/>
          <cell r="DJ2127"/>
          <cell r="DK2127"/>
          <cell r="DL2127" t="str">
            <v>DEL</v>
          </cell>
          <cell r="DM2127" t="str">
            <v>N/A</v>
          </cell>
          <cell r="DN2127" t="str">
            <v>DEL</v>
          </cell>
          <cell r="DO2127" t="str">
            <v>N/A</v>
          </cell>
          <cell r="DP2127"/>
          <cell r="DQ2127"/>
          <cell r="DR2127"/>
          <cell r="DS2127"/>
          <cell r="DT2127">
            <v>0</v>
          </cell>
          <cell r="DU2127">
            <v>0</v>
          </cell>
          <cell r="DW2127" t="str">
            <v>1001371-M01</v>
          </cell>
          <cell r="DX2127" t="str">
            <v>1001371-M01-C02</v>
          </cell>
          <cell r="DY2127">
            <v>1</v>
          </cell>
          <cell r="DZ2127">
            <v>1</v>
          </cell>
          <cell r="EA2127">
            <v>0</v>
          </cell>
          <cell r="EB2127">
            <v>1</v>
          </cell>
          <cell r="EC2127">
            <v>0</v>
          </cell>
          <cell r="ED2127">
            <v>0</v>
          </cell>
          <cell r="EE2127">
            <v>0</v>
          </cell>
          <cell r="EF2127">
            <v>0</v>
          </cell>
          <cell r="EG2127">
            <v>0</v>
          </cell>
          <cell r="EH2127">
            <v>0</v>
          </cell>
          <cell r="EI2127">
            <v>2</v>
          </cell>
        </row>
        <row r="2128">
          <cell r="A2128">
            <v>1001371</v>
          </cell>
          <cell r="B2128" t="str">
            <v>Child</v>
          </cell>
          <cell r="C2128">
            <v>620475</v>
          </cell>
          <cell r="D2128" t="str">
            <v xml:space="preserve"> Bacup Road </v>
          </cell>
          <cell r="E2128" t="str">
            <v>NW England</v>
          </cell>
          <cell r="F2128" t="str">
            <v>C</v>
          </cell>
          <cell r="G2128" t="str">
            <v>Lancashire</v>
          </cell>
          <cell r="H2128" t="str">
            <v>Rawtenstall</v>
          </cell>
          <cell r="I2128" t="str">
            <v>B McDowall</v>
          </cell>
          <cell r="J2128" t="str">
            <v>Mark Constantine</v>
          </cell>
          <cell r="K2128" t="str">
            <v>Hayley Chamberlain</v>
          </cell>
          <cell r="L2128"/>
          <cell r="M2128" t="str">
            <v>Phil Leonard</v>
          </cell>
          <cell r="N2128"/>
          <cell r="O2128"/>
          <cell r="P2128" t="str">
            <v>Jim Whiteside</v>
          </cell>
          <cell r="Q2128"/>
          <cell r="R2128"/>
          <cell r="S2128" t="str">
            <v>ASKAMS</v>
          </cell>
          <cell r="T2128" t="str">
            <v>Deleted</v>
          </cell>
          <cell r="U2128"/>
          <cell r="V2128" t="str">
            <v>HIGH</v>
          </cell>
          <cell r="W2128" t="str">
            <v>Green</v>
          </cell>
          <cell r="X2128" t="str">
            <v>Interior</v>
          </cell>
          <cell r="Y2128" t="str">
            <v>Plantroom Redecoration</v>
          </cell>
          <cell r="Z2128" t="str">
            <v>Treat dampness and redecorate all walls and floor surface to plant room area. Note: Asbestos identified in plant room wall surface.</v>
          </cell>
          <cell r="AA2128" t="str">
            <v>Delete item. Work carried out before end of TT contract. -Contractor not to complete this scheme</v>
          </cell>
          <cell r="AB2128">
            <v>1</v>
          </cell>
          <cell r="AC2128" t="str">
            <v>A</v>
          </cell>
          <cell r="AD2128" t="str">
            <v>JC</v>
          </cell>
          <cell r="AE2128"/>
          <cell r="AF2128"/>
          <cell r="AG2128"/>
          <cell r="AH2128"/>
          <cell r="AI2128"/>
          <cell r="AJ2128"/>
          <cell r="AK2128"/>
          <cell r="AL2128"/>
          <cell r="AM2128"/>
          <cell r="AN2128"/>
          <cell r="AO2128"/>
          <cell r="AP2128"/>
          <cell r="AQ2128"/>
          <cell r="AR2128"/>
          <cell r="AS2128"/>
          <cell r="AT2128"/>
          <cell r="AU2128"/>
          <cell r="AV2128"/>
          <cell r="AW2128"/>
          <cell r="AX2128"/>
          <cell r="AY2128"/>
          <cell r="AZ2128"/>
          <cell r="BA2128"/>
          <cell r="BB2128"/>
          <cell r="BC2128"/>
          <cell r="BD2128"/>
          <cell r="BE2128"/>
          <cell r="BF2128">
            <v>0</v>
          </cell>
          <cell r="BG2128"/>
          <cell r="BH2128"/>
          <cell r="BI2128"/>
          <cell r="BJ2128"/>
          <cell r="BK2128"/>
          <cell r="BL2128"/>
          <cell r="BM2128">
            <v>0</v>
          </cell>
          <cell r="BN2128">
            <v>0</v>
          </cell>
          <cell r="BO2128"/>
          <cell r="BP2128"/>
          <cell r="BQ2128"/>
          <cell r="BR2128"/>
          <cell r="BS2128">
            <v>0</v>
          </cell>
          <cell r="BT2128">
            <v>0</v>
          </cell>
          <cell r="BU2128">
            <v>0</v>
          </cell>
          <cell r="BV2128">
            <v>0</v>
          </cell>
          <cell r="BW2128">
            <v>0</v>
          </cell>
          <cell r="BX2128">
            <v>0</v>
          </cell>
          <cell r="BY2128">
            <v>0</v>
          </cell>
          <cell r="BZ2128">
            <v>0</v>
          </cell>
          <cell r="CA2128">
            <v>0</v>
          </cell>
          <cell r="CB2128"/>
          <cell r="CC2128"/>
          <cell r="CD2128"/>
          <cell r="CE2128"/>
          <cell r="CF2128"/>
          <cell r="CG2128"/>
          <cell r="CH2128"/>
          <cell r="CI2128" t="str">
            <v>R</v>
          </cell>
          <cell r="CJ2128"/>
          <cell r="CK2128"/>
          <cell r="CL2128"/>
          <cell r="CM2128"/>
          <cell r="CN2128"/>
          <cell r="CO2128"/>
          <cell r="CP2128"/>
          <cell r="CQ2128"/>
          <cell r="CR2128"/>
          <cell r="CS2128"/>
          <cell r="CT2128"/>
          <cell r="CU2128"/>
          <cell r="CV2128"/>
          <cell r="CW2128"/>
          <cell r="CX2128"/>
          <cell r="CY2128"/>
          <cell r="CZ2128"/>
          <cell r="DA2128"/>
          <cell r="DB2128"/>
          <cell r="DC2128"/>
          <cell r="DD2128"/>
          <cell r="DE2128"/>
          <cell r="DF2128"/>
          <cell r="DG2128"/>
          <cell r="DH2128"/>
          <cell r="DI2128"/>
          <cell r="DJ2128"/>
          <cell r="DK2128"/>
          <cell r="DL2128">
            <v>43329</v>
          </cell>
          <cell r="DM2128"/>
          <cell r="DN2128"/>
          <cell r="DO2128"/>
          <cell r="DP2128"/>
          <cell r="DQ2128"/>
          <cell r="DR2128"/>
          <cell r="DS2128"/>
          <cell r="DT2128">
            <v>0</v>
          </cell>
          <cell r="DU2128">
            <v>0</v>
          </cell>
          <cell r="DW2128" t="str">
            <v>1001371-M01</v>
          </cell>
          <cell r="DX2128" t="str">
            <v>1001371-M01-C03</v>
          </cell>
          <cell r="DY2128">
            <v>1</v>
          </cell>
          <cell r="DZ2128">
            <v>1</v>
          </cell>
          <cell r="EA2128">
            <v>0</v>
          </cell>
          <cell r="EB2128">
            <v>1</v>
          </cell>
          <cell r="EC2128">
            <v>0</v>
          </cell>
          <cell r="ED2128">
            <v>0</v>
          </cell>
          <cell r="EE2128">
            <v>0</v>
          </cell>
          <cell r="EF2128">
            <v>0</v>
          </cell>
          <cell r="EG2128">
            <v>0</v>
          </cell>
          <cell r="EH2128">
            <v>0</v>
          </cell>
          <cell r="EI2128">
            <v>2</v>
          </cell>
        </row>
        <row r="2129">
          <cell r="A2129">
            <v>1001372</v>
          </cell>
          <cell r="B2129" t="str">
            <v>Master</v>
          </cell>
          <cell r="C2129">
            <v>620496</v>
          </cell>
          <cell r="D2129" t="str">
            <v>Cardwell Place</v>
          </cell>
          <cell r="E2129" t="str">
            <v>NW England</v>
          </cell>
          <cell r="F2129" t="str">
            <v>C</v>
          </cell>
          <cell r="G2129" t="str">
            <v>Lancashire</v>
          </cell>
          <cell r="H2129" t="str">
            <v>Blackburn</v>
          </cell>
          <cell r="I2129" t="str">
            <v>B McDowall</v>
          </cell>
          <cell r="J2129" t="str">
            <v>Mark Constantine</v>
          </cell>
          <cell r="K2129" t="str">
            <v>Hayley Chamberlain</v>
          </cell>
          <cell r="L2129" t="str">
            <v>Phil Barlow</v>
          </cell>
          <cell r="M2129" t="str">
            <v>Simon Phillips</v>
          </cell>
          <cell r="N2129"/>
          <cell r="O2129" t="str">
            <v>Styles &amp; Wood</v>
          </cell>
          <cell r="P2129" t="str">
            <v>Jim Whiteside</v>
          </cell>
          <cell r="Q2129" t="str">
            <v>Michael Schkirpan</v>
          </cell>
          <cell r="R2129" t="str">
            <v>Email: michael.schkirpan@interserve.gse.gov.uk Mobile:07483-305359</v>
          </cell>
          <cell r="S2129" t="str">
            <v>ASKAMS</v>
          </cell>
          <cell r="T2129" t="str">
            <v>In Development</v>
          </cell>
          <cell r="U2129">
            <v>1</v>
          </cell>
          <cell r="V2129" t="str">
            <v>HIGH</v>
          </cell>
          <cell r="W2129" t="str">
            <v>Green</v>
          </cell>
          <cell r="X2129"/>
          <cell r="Y2129"/>
          <cell r="Z2129" t="str">
            <v xml:space="preserve">LCW-620496-Blackburn-Cardwell Place-Building Fabric, &amp; Cooling Services   </v>
          </cell>
          <cell r="AA2129"/>
          <cell r="AB2129"/>
          <cell r="AC2129"/>
          <cell r="AD2129" t="str">
            <v>Off</v>
          </cell>
          <cell r="AE2129"/>
          <cell r="AF2129">
            <v>57150</v>
          </cell>
          <cell r="AG2129">
            <v>7143.75</v>
          </cell>
          <cell r="AH2129">
            <v>12858.75</v>
          </cell>
          <cell r="AI2129">
            <v>77152.5</v>
          </cell>
          <cell r="AJ2129"/>
          <cell r="AK2129">
            <v>36838.694666378753</v>
          </cell>
          <cell r="AL2129">
            <v>1714.2857142857144</v>
          </cell>
          <cell r="AM2129">
            <v>642.85714285714278</v>
          </cell>
          <cell r="AN2129">
            <v>642.85714285714278</v>
          </cell>
          <cell r="AO2129">
            <v>428.57142857142861</v>
          </cell>
          <cell r="AP2129">
            <v>857.14285714285722</v>
          </cell>
          <cell r="AQ2129">
            <v>2987.8176453741094</v>
          </cell>
          <cell r="AR2129">
            <v>8644.9605025169676</v>
          </cell>
          <cell r="AS2129">
            <v>8822.4453194934285</v>
          </cell>
          <cell r="AT2129">
            <v>52934.671916960571</v>
          </cell>
          <cell r="AU2129"/>
          <cell r="AV2129">
            <v>218456.86</v>
          </cell>
          <cell r="AW2129">
            <v>4500</v>
          </cell>
          <cell r="AX2129">
            <v>0</v>
          </cell>
          <cell r="AY2129">
            <v>1000</v>
          </cell>
          <cell r="AZ2129">
            <v>10850.56</v>
          </cell>
          <cell r="BA2129">
            <v>1500</v>
          </cell>
          <cell r="BB2129">
            <v>3701.2599999999998</v>
          </cell>
          <cell r="BC2129">
            <v>21551.82</v>
          </cell>
          <cell r="BD2129">
            <v>48001.735999999997</v>
          </cell>
          <cell r="BE2129">
            <v>288010.41599999997</v>
          </cell>
          <cell r="BF2129"/>
          <cell r="BG2129"/>
          <cell r="BH2129"/>
          <cell r="BI2129"/>
          <cell r="BJ2129"/>
          <cell r="BK2129"/>
          <cell r="BL2129"/>
          <cell r="BM2129">
            <v>218456.86</v>
          </cell>
          <cell r="BN2129">
            <v>218456.86</v>
          </cell>
          <cell r="BO2129"/>
          <cell r="BP2129"/>
          <cell r="BQ2129"/>
          <cell r="BR2129"/>
          <cell r="BS2129">
            <v>4500</v>
          </cell>
          <cell r="BT2129">
            <v>0</v>
          </cell>
          <cell r="BU2129">
            <v>1000</v>
          </cell>
          <cell r="BV2129">
            <v>10850.56</v>
          </cell>
          <cell r="BW2129">
            <v>1500</v>
          </cell>
          <cell r="BX2129">
            <v>3701.2599999999998</v>
          </cell>
          <cell r="BY2129">
            <v>21551.82</v>
          </cell>
          <cell r="BZ2129" t="e">
            <v>#N/A</v>
          </cell>
          <cell r="CA2129" t="e">
            <v>#N/A</v>
          </cell>
          <cell r="CB2129" t="e">
            <v>#N/A</v>
          </cell>
          <cell r="CC2129" t="e">
            <v>#N/A</v>
          </cell>
          <cell r="CD2129" t="e">
            <v>#N/A</v>
          </cell>
          <cell r="CE2129"/>
          <cell r="CF2129" t="e">
            <v>#N/A</v>
          </cell>
          <cell r="CG2129" t="e">
            <v>#N/A</v>
          </cell>
          <cell r="CH2129"/>
          <cell r="CI2129" t="str">
            <v>AB</v>
          </cell>
          <cell r="CJ2129"/>
          <cell r="CK2129"/>
          <cell r="CL2129">
            <v>0</v>
          </cell>
          <cell r="CM2129">
            <v>0</v>
          </cell>
          <cell r="CN2129">
            <v>0</v>
          </cell>
          <cell r="CO2129">
            <v>0</v>
          </cell>
          <cell r="CP2129">
            <v>0</v>
          </cell>
          <cell r="CQ2129">
            <v>0</v>
          </cell>
          <cell r="CR2129">
            <v>0</v>
          </cell>
          <cell r="CS2129">
            <v>0</v>
          </cell>
          <cell r="CT2129">
            <v>0</v>
          </cell>
          <cell r="CU2129"/>
          <cell r="CV2129"/>
          <cell r="CW2129">
            <v>0</v>
          </cell>
          <cell r="CX2129">
            <v>0</v>
          </cell>
          <cell r="CY2129">
            <v>0</v>
          </cell>
          <cell r="CZ2129">
            <v>0</v>
          </cell>
          <cell r="DA2129">
            <v>0</v>
          </cell>
          <cell r="DB2129">
            <v>0</v>
          </cell>
          <cell r="DC2129">
            <v>0</v>
          </cell>
          <cell r="DD2129">
            <v>0</v>
          </cell>
          <cell r="DE2129">
            <v>0</v>
          </cell>
          <cell r="DF2129">
            <v>0</v>
          </cell>
          <cell r="DG2129"/>
          <cell r="DH2129"/>
          <cell r="DI2129"/>
          <cell r="DJ2129"/>
          <cell r="DK2129"/>
          <cell r="DL2129">
            <v>43419</v>
          </cell>
          <cell r="DM2129" t="str">
            <v>Overdue</v>
          </cell>
          <cell r="DN2129">
            <v>43433</v>
          </cell>
          <cell r="DO2129" t="str">
            <v>Overdue</v>
          </cell>
          <cell r="DP2129"/>
          <cell r="DQ2129"/>
          <cell r="DR2129"/>
          <cell r="DS2129"/>
          <cell r="DT2129">
            <v>0</v>
          </cell>
          <cell r="DU2129">
            <v>0</v>
          </cell>
          <cell r="DW2129" t="str">
            <v>1001372-M01</v>
          </cell>
          <cell r="DX2129" t="str">
            <v>1001372-M01</v>
          </cell>
          <cell r="DY2129">
            <v>1</v>
          </cell>
          <cell r="DZ2129">
            <v>1</v>
          </cell>
          <cell r="EA2129">
            <v>0</v>
          </cell>
          <cell r="EB2129">
            <v>1</v>
          </cell>
          <cell r="EC2129">
            <v>0</v>
          </cell>
          <cell r="ED2129">
            <v>283568.90399999998</v>
          </cell>
          <cell r="EE2129">
            <v>0</v>
          </cell>
          <cell r="EF2129">
            <v>0</v>
          </cell>
          <cell r="EG2129">
            <v>0</v>
          </cell>
          <cell r="EH2129">
            <v>0</v>
          </cell>
          <cell r="EI2129">
            <v>2</v>
          </cell>
        </row>
        <row r="2130">
          <cell r="A2130">
            <v>1001372</v>
          </cell>
          <cell r="B2130" t="str">
            <v>Child</v>
          </cell>
          <cell r="C2130">
            <v>620496</v>
          </cell>
          <cell r="D2130" t="str">
            <v>Cardwell Place</v>
          </cell>
          <cell r="E2130" t="str">
            <v>NW England</v>
          </cell>
          <cell r="F2130" t="str">
            <v>C</v>
          </cell>
          <cell r="G2130" t="str">
            <v>Lancashire</v>
          </cell>
          <cell r="H2130" t="str">
            <v>Blackburn</v>
          </cell>
          <cell r="I2130" t="str">
            <v>B McDowall</v>
          </cell>
          <cell r="J2130" t="str">
            <v>Mark Constantine</v>
          </cell>
          <cell r="K2130" t="str">
            <v>Hayley Chamberlain</v>
          </cell>
          <cell r="L2130" t="str">
            <v>Phil Barlow</v>
          </cell>
          <cell r="M2130" t="str">
            <v>Simon Phillips</v>
          </cell>
          <cell r="N2130"/>
          <cell r="O2130" t="str">
            <v>Styles &amp; Wood</v>
          </cell>
          <cell r="P2130" t="str">
            <v>Jim Whiteside</v>
          </cell>
          <cell r="Q2130" t="str">
            <v>Michael Schkirpan</v>
          </cell>
          <cell r="R2130" t="str">
            <v>Email: michael.schkirpan@interserve.gse.gov.uk Mobile:07483-305359</v>
          </cell>
          <cell r="S2130" t="str">
            <v>ASKAMS</v>
          </cell>
          <cell r="T2130" t="str">
            <v>In Development</v>
          </cell>
          <cell r="U2130">
            <v>1</v>
          </cell>
          <cell r="V2130" t="str">
            <v>HIGH</v>
          </cell>
          <cell r="W2130" t="str">
            <v>Green</v>
          </cell>
          <cell r="X2130" t="str">
            <v>Welfare</v>
          </cell>
          <cell r="Y2130" t="str">
            <v>Toilets</v>
          </cell>
          <cell r="Z2130" t="str">
            <v>Ladies Toilets To Be Refurbished, Plumbing Issues With Toilets On First Floor Toilets Look Outdated And None Of The Taps On The Sinks Match And Are Stiff To Turn The Plugs Are All Broken And Trillium Thought A Good Solution To This Was To Supply Plastic Plugs Complete With Chain But Not Actually Attached To Anything.</v>
          </cell>
          <cell r="AA2130" t="str">
            <v>WELFARE LOT 1 - Additional works</v>
          </cell>
          <cell r="AB2130"/>
          <cell r="AC2130" t="str">
            <v>W</v>
          </cell>
          <cell r="AD2130" t="str">
            <v>Off</v>
          </cell>
          <cell r="AE2130">
            <v>15000</v>
          </cell>
          <cell r="AF2130"/>
          <cell r="AG2130">
            <v>1875</v>
          </cell>
          <cell r="AH2130">
            <v>3375</v>
          </cell>
          <cell r="AI2130">
            <v>20250</v>
          </cell>
          <cell r="AJ2130">
            <v>8778.5714285714294</v>
          </cell>
          <cell r="AK2130"/>
          <cell r="AL2130">
            <v>285.71428571428572</v>
          </cell>
          <cell r="AM2130">
            <v>107.14285714285714</v>
          </cell>
          <cell r="AN2130">
            <v>107.14285714285714</v>
          </cell>
          <cell r="AO2130">
            <v>71.428571428571431</v>
          </cell>
          <cell r="AP2130">
            <v>142.85714285714286</v>
          </cell>
          <cell r="AQ2130">
            <v>720.2652947526127</v>
          </cell>
          <cell r="AR2130">
            <v>1663.1224376097557</v>
          </cell>
          <cell r="AS2130">
            <v>2042.6244875219513</v>
          </cell>
          <cell r="AT2130">
            <v>12255.746925131707</v>
          </cell>
          <cell r="AU2130">
            <v>10200</v>
          </cell>
          <cell r="AV2130">
            <v>0</v>
          </cell>
          <cell r="AW2130">
            <v>0</v>
          </cell>
          <cell r="AX2130">
            <v>0</v>
          </cell>
          <cell r="AY2130">
            <v>0</v>
          </cell>
          <cell r="AZ2130">
            <v>0</v>
          </cell>
          <cell r="BA2130">
            <v>0</v>
          </cell>
          <cell r="BB2130">
            <v>748</v>
          </cell>
          <cell r="BC2130">
            <v>748</v>
          </cell>
          <cell r="BD2130">
            <v>2189.6</v>
          </cell>
          <cell r="BE2130">
            <v>13137.6</v>
          </cell>
          <cell r="BF2130">
            <v>10200</v>
          </cell>
          <cell r="BG2130"/>
          <cell r="BH2130" t="e">
            <v>#N/A</v>
          </cell>
          <cell r="BI2130" t="e">
            <v>#N/A</v>
          </cell>
          <cell r="BJ2130"/>
          <cell r="BK2130"/>
          <cell r="BL2130"/>
          <cell r="BM2130">
            <v>0</v>
          </cell>
          <cell r="BN2130">
            <v>0</v>
          </cell>
          <cell r="BO2130"/>
          <cell r="BP2130"/>
          <cell r="BQ2130"/>
          <cell r="BR2130"/>
          <cell r="BS2130">
            <v>0</v>
          </cell>
          <cell r="BT2130">
            <v>0</v>
          </cell>
          <cell r="BU2130">
            <v>0</v>
          </cell>
          <cell r="BV2130">
            <v>0</v>
          </cell>
          <cell r="BW2130">
            <v>0</v>
          </cell>
          <cell r="BX2130">
            <v>748</v>
          </cell>
          <cell r="BY2130">
            <v>748</v>
          </cell>
          <cell r="BZ2130" t="e">
            <v>#N/A</v>
          </cell>
          <cell r="CA2130" t="e">
            <v>#N/A</v>
          </cell>
          <cell r="CB2130"/>
          <cell r="CC2130"/>
          <cell r="CD2130"/>
          <cell r="CE2130"/>
          <cell r="CF2130"/>
          <cell r="CG2130"/>
          <cell r="CH2130"/>
          <cell r="CI2130" t="str">
            <v>A</v>
          </cell>
          <cell r="CJ2130"/>
          <cell r="CK2130"/>
          <cell r="CL2130"/>
          <cell r="CM2130"/>
          <cell r="CN2130"/>
          <cell r="CO2130"/>
          <cell r="CP2130"/>
          <cell r="CQ2130"/>
          <cell r="CR2130"/>
          <cell r="CS2130">
            <v>0</v>
          </cell>
          <cell r="CT2130">
            <v>0</v>
          </cell>
          <cell r="CU2130"/>
          <cell r="CV2130"/>
          <cell r="CW2130"/>
          <cell r="CX2130"/>
          <cell r="CY2130"/>
          <cell r="CZ2130"/>
          <cell r="DA2130"/>
          <cell r="DB2130"/>
          <cell r="DC2130"/>
          <cell r="DD2130">
            <v>0</v>
          </cell>
          <cell r="DE2130">
            <v>0</v>
          </cell>
          <cell r="DF2130">
            <v>0</v>
          </cell>
          <cell r="DG2130"/>
          <cell r="DH2130"/>
          <cell r="DI2130"/>
          <cell r="DJ2130"/>
          <cell r="DK2130"/>
          <cell r="DL2130">
            <v>43419</v>
          </cell>
          <cell r="DM2130" t="str">
            <v>Overdue</v>
          </cell>
          <cell r="DN2130">
            <v>43433</v>
          </cell>
          <cell r="DO2130" t="str">
            <v>Overdue</v>
          </cell>
          <cell r="DP2130"/>
          <cell r="DQ2130"/>
          <cell r="DR2130"/>
          <cell r="DS2130"/>
          <cell r="DT2130">
            <v>0</v>
          </cell>
          <cell r="DU2130">
            <v>0</v>
          </cell>
          <cell r="DW2130" t="str">
            <v>1001372-M01</v>
          </cell>
          <cell r="DX2130" t="str">
            <v>1001372-M01-C01</v>
          </cell>
          <cell r="DY2130">
            <v>1</v>
          </cell>
          <cell r="DZ2130">
            <v>1</v>
          </cell>
          <cell r="EA2130">
            <v>0</v>
          </cell>
          <cell r="EB2130">
            <v>1</v>
          </cell>
          <cell r="EC2130">
            <v>0</v>
          </cell>
          <cell r="ED2130">
            <v>12240</v>
          </cell>
          <cell r="EE2130">
            <v>0</v>
          </cell>
          <cell r="EF2130">
            <v>0</v>
          </cell>
          <cell r="EG2130">
            <v>0</v>
          </cell>
          <cell r="EH2130">
            <v>0</v>
          </cell>
          <cell r="EI2130">
            <v>2</v>
          </cell>
        </row>
        <row r="2131">
          <cell r="A2131">
            <v>1001372</v>
          </cell>
          <cell r="B2131" t="str">
            <v>Child</v>
          </cell>
          <cell r="C2131">
            <v>620496</v>
          </cell>
          <cell r="D2131" t="str">
            <v>Cardwell Place</v>
          </cell>
          <cell r="E2131" t="str">
            <v>NW England</v>
          </cell>
          <cell r="F2131" t="str">
            <v>C</v>
          </cell>
          <cell r="G2131" t="str">
            <v>Lancashire</v>
          </cell>
          <cell r="H2131" t="str">
            <v>Blackburn</v>
          </cell>
          <cell r="I2131" t="str">
            <v>B McDowall</v>
          </cell>
          <cell r="J2131" t="str">
            <v>Mark Constantine</v>
          </cell>
          <cell r="K2131" t="str">
            <v>Hayley Chamberlain</v>
          </cell>
          <cell r="L2131" t="str">
            <v>Phil Barlow</v>
          </cell>
          <cell r="M2131" t="str">
            <v>Simon Phillips</v>
          </cell>
          <cell r="N2131"/>
          <cell r="O2131" t="str">
            <v>Styles &amp; Wood</v>
          </cell>
          <cell r="P2131" t="str">
            <v>Jim Whiteside</v>
          </cell>
          <cell r="Q2131" t="str">
            <v>Michael Schkirpan</v>
          </cell>
          <cell r="R2131" t="str">
            <v>Email: michael.schkirpan@interserve.gse.gov.uk Mobile:07483-305359</v>
          </cell>
          <cell r="S2131" t="str">
            <v>ASKAMS</v>
          </cell>
          <cell r="T2131" t="str">
            <v>In Development</v>
          </cell>
          <cell r="U2131">
            <v>1</v>
          </cell>
          <cell r="V2131" t="str">
            <v>HIGH</v>
          </cell>
          <cell r="W2131" t="str">
            <v>Green</v>
          </cell>
          <cell r="X2131" t="str">
            <v>Welfare</v>
          </cell>
          <cell r="Y2131" t="str">
            <v>Tea-Points</v>
          </cell>
          <cell r="Z2131" t="str">
            <v xml:space="preserve">Canteen To Be Refurbished </v>
          </cell>
          <cell r="AA2131" t="str">
            <v>WELFARE LOT 1 - Additional works</v>
          </cell>
          <cell r="AB2131"/>
          <cell r="AC2131" t="str">
            <v>W</v>
          </cell>
          <cell r="AD2131" t="str">
            <v>Off</v>
          </cell>
          <cell r="AE2131">
            <v>12000</v>
          </cell>
          <cell r="AF2131"/>
          <cell r="AG2131">
            <v>1500</v>
          </cell>
          <cell r="AH2131">
            <v>2700</v>
          </cell>
          <cell r="AI2131">
            <v>16200</v>
          </cell>
          <cell r="AJ2131">
            <v>7068.5714285714284</v>
          </cell>
          <cell r="AK2131"/>
          <cell r="AL2131">
            <v>285.71428571428572</v>
          </cell>
          <cell r="AM2131">
            <v>107.14285714285714</v>
          </cell>
          <cell r="AN2131">
            <v>107.14285714285714</v>
          </cell>
          <cell r="AO2131">
            <v>71.428571428571431</v>
          </cell>
          <cell r="AP2131">
            <v>142.85714285714286</v>
          </cell>
          <cell r="AQ2131">
            <v>576.21223580209016</v>
          </cell>
          <cell r="AR2131">
            <v>1519.0693786592331</v>
          </cell>
          <cell r="AS2131">
            <v>1671.8138757318466</v>
          </cell>
          <cell r="AT2131">
            <v>10030.883254391079</v>
          </cell>
          <cell r="AU2131">
            <v>8400</v>
          </cell>
          <cell r="AV2131">
            <v>0</v>
          </cell>
          <cell r="AW2131">
            <v>0</v>
          </cell>
          <cell r="AX2131">
            <v>0</v>
          </cell>
          <cell r="AY2131">
            <v>0</v>
          </cell>
          <cell r="AZ2131">
            <v>0</v>
          </cell>
          <cell r="BA2131">
            <v>0</v>
          </cell>
          <cell r="BB2131">
            <v>598.4</v>
          </cell>
          <cell r="BC2131">
            <v>598.4</v>
          </cell>
          <cell r="BD2131">
            <v>1799.68</v>
          </cell>
          <cell r="BE2131">
            <v>10798.08</v>
          </cell>
          <cell r="BF2131">
            <v>8400</v>
          </cell>
          <cell r="BG2131"/>
          <cell r="BH2131" t="e">
            <v>#N/A</v>
          </cell>
          <cell r="BI2131" t="e">
            <v>#N/A</v>
          </cell>
          <cell r="BJ2131"/>
          <cell r="BK2131"/>
          <cell r="BL2131"/>
          <cell r="BM2131">
            <v>0</v>
          </cell>
          <cell r="BN2131">
            <v>0</v>
          </cell>
          <cell r="BO2131"/>
          <cell r="BP2131"/>
          <cell r="BQ2131"/>
          <cell r="BR2131"/>
          <cell r="BS2131">
            <v>0</v>
          </cell>
          <cell r="BT2131">
            <v>0</v>
          </cell>
          <cell r="BU2131">
            <v>0</v>
          </cell>
          <cell r="BV2131">
            <v>0</v>
          </cell>
          <cell r="BW2131">
            <v>0</v>
          </cell>
          <cell r="BX2131">
            <v>598.4</v>
          </cell>
          <cell r="BY2131">
            <v>598.4</v>
          </cell>
          <cell r="BZ2131" t="e">
            <v>#N/A</v>
          </cell>
          <cell r="CA2131" t="e">
            <v>#N/A</v>
          </cell>
          <cell r="CB2131"/>
          <cell r="CC2131"/>
          <cell r="CD2131"/>
          <cell r="CE2131"/>
          <cell r="CF2131"/>
          <cell r="CG2131"/>
          <cell r="CH2131"/>
          <cell r="CI2131" t="str">
            <v>A</v>
          </cell>
          <cell r="CJ2131"/>
          <cell r="CK2131"/>
          <cell r="CL2131"/>
          <cell r="CM2131"/>
          <cell r="CN2131"/>
          <cell r="CO2131"/>
          <cell r="CP2131"/>
          <cell r="CQ2131"/>
          <cell r="CR2131"/>
          <cell r="CS2131">
            <v>0</v>
          </cell>
          <cell r="CT2131">
            <v>0</v>
          </cell>
          <cell r="CU2131"/>
          <cell r="CV2131"/>
          <cell r="CW2131"/>
          <cell r="CX2131"/>
          <cell r="CY2131"/>
          <cell r="CZ2131"/>
          <cell r="DA2131"/>
          <cell r="DB2131"/>
          <cell r="DC2131"/>
          <cell r="DD2131">
            <v>0</v>
          </cell>
          <cell r="DE2131">
            <v>0</v>
          </cell>
          <cell r="DF2131">
            <v>0</v>
          </cell>
          <cell r="DG2131"/>
          <cell r="DH2131"/>
          <cell r="DI2131"/>
          <cell r="DJ2131"/>
          <cell r="DK2131"/>
          <cell r="DL2131">
            <v>43419</v>
          </cell>
          <cell r="DM2131" t="str">
            <v>Overdue</v>
          </cell>
          <cell r="DN2131">
            <v>43433</v>
          </cell>
          <cell r="DO2131" t="str">
            <v>Overdue</v>
          </cell>
          <cell r="DP2131"/>
          <cell r="DQ2131"/>
          <cell r="DR2131"/>
          <cell r="DS2131"/>
          <cell r="DT2131">
            <v>0</v>
          </cell>
          <cell r="DU2131">
            <v>0</v>
          </cell>
          <cell r="DW2131" t="str">
            <v>1001372-M01</v>
          </cell>
          <cell r="DX2131" t="str">
            <v>1001372-M01-C02</v>
          </cell>
          <cell r="DY2131">
            <v>1</v>
          </cell>
          <cell r="DZ2131">
            <v>1</v>
          </cell>
          <cell r="EA2131">
            <v>0</v>
          </cell>
          <cell r="EB2131">
            <v>1</v>
          </cell>
          <cell r="EC2131">
            <v>0</v>
          </cell>
          <cell r="ED2131">
            <v>10080</v>
          </cell>
          <cell r="EE2131">
            <v>0</v>
          </cell>
          <cell r="EF2131">
            <v>0</v>
          </cell>
          <cell r="EG2131">
            <v>0</v>
          </cell>
          <cell r="EH2131">
            <v>0</v>
          </cell>
          <cell r="EI2131">
            <v>2</v>
          </cell>
        </row>
        <row r="2132">
          <cell r="A2132">
            <v>1001372</v>
          </cell>
          <cell r="B2132" t="str">
            <v>Child</v>
          </cell>
          <cell r="C2132">
            <v>620496</v>
          </cell>
          <cell r="D2132" t="str">
            <v>Cardwell Place</v>
          </cell>
          <cell r="E2132" t="str">
            <v>NW England</v>
          </cell>
          <cell r="F2132" t="str">
            <v>C</v>
          </cell>
          <cell r="G2132" t="str">
            <v>Lancashire</v>
          </cell>
          <cell r="H2132" t="str">
            <v>Blackburn</v>
          </cell>
          <cell r="I2132" t="str">
            <v>B McDowall</v>
          </cell>
          <cell r="J2132" t="str">
            <v>Mark Constantine</v>
          </cell>
          <cell r="K2132" t="str">
            <v>Hayley Chamberlain</v>
          </cell>
          <cell r="L2132" t="str">
            <v>Phil Barlow</v>
          </cell>
          <cell r="M2132" t="str">
            <v>Simon Phillips</v>
          </cell>
          <cell r="N2132"/>
          <cell r="O2132" t="str">
            <v>Styles &amp; Wood</v>
          </cell>
          <cell r="P2132" t="str">
            <v>Jim Whiteside</v>
          </cell>
          <cell r="Q2132" t="str">
            <v>Michael Schkirpan</v>
          </cell>
          <cell r="R2132" t="str">
            <v>Email: michael.schkirpan@interserve.gse.gov.uk Mobile:07483-305359</v>
          </cell>
          <cell r="S2132" t="str">
            <v>ASKAMS</v>
          </cell>
          <cell r="T2132" t="str">
            <v>In Development</v>
          </cell>
          <cell r="U2132">
            <v>1</v>
          </cell>
          <cell r="V2132" t="str">
            <v>HIGH</v>
          </cell>
          <cell r="W2132" t="str">
            <v>Green</v>
          </cell>
          <cell r="X2132" t="str">
            <v>Welfare</v>
          </cell>
          <cell r="Y2132" t="str">
            <v>Meeting rooms</v>
          </cell>
          <cell r="Z2132" t="str">
            <v>New Carpet For Prayer Room On Third Floor</v>
          </cell>
          <cell r="AA2132" t="str">
            <v>WELFARE LOT 1 - Additional works</v>
          </cell>
          <cell r="AB2132"/>
          <cell r="AC2132" t="str">
            <v>W</v>
          </cell>
          <cell r="AD2132" t="str">
            <v>Off</v>
          </cell>
          <cell r="AE2132">
            <v>750</v>
          </cell>
          <cell r="AF2132"/>
          <cell r="AG2132">
            <v>93.75</v>
          </cell>
          <cell r="AH2132">
            <v>168.75</v>
          </cell>
          <cell r="AI2132">
            <v>1012.5</v>
          </cell>
          <cell r="AJ2132">
            <v>1047.5907702748559</v>
          </cell>
          <cell r="AK2132"/>
          <cell r="AL2132">
            <v>285.71428571428572</v>
          </cell>
          <cell r="AM2132">
            <v>107.14285714285714</v>
          </cell>
          <cell r="AN2132">
            <v>107.14285714285714</v>
          </cell>
          <cell r="AO2132">
            <v>71.428571428571431</v>
          </cell>
          <cell r="AP2132">
            <v>142.85714285714286</v>
          </cell>
          <cell r="AQ2132">
            <v>68.995462872527469</v>
          </cell>
          <cell r="AR2132">
            <v>1011.8526057296704</v>
          </cell>
          <cell r="AS2132">
            <v>366.17438948661953</v>
          </cell>
          <cell r="AT2132">
            <v>2197.0463369197173</v>
          </cell>
          <cell r="AU2132">
            <v>1800</v>
          </cell>
          <cell r="AV2132">
            <v>0</v>
          </cell>
          <cell r="AW2132">
            <v>0</v>
          </cell>
          <cell r="AX2132">
            <v>0</v>
          </cell>
          <cell r="AY2132">
            <v>0</v>
          </cell>
          <cell r="AZ2132">
            <v>0</v>
          </cell>
          <cell r="BA2132">
            <v>0</v>
          </cell>
          <cell r="BB2132">
            <v>71.650000000000006</v>
          </cell>
          <cell r="BC2132">
            <v>71.650000000000006</v>
          </cell>
          <cell r="BD2132">
            <v>374.33000000000004</v>
          </cell>
          <cell r="BE2132">
            <v>2245.98</v>
          </cell>
          <cell r="BF2132">
            <v>1800</v>
          </cell>
          <cell r="BG2132"/>
          <cell r="BH2132" t="e">
            <v>#N/A</v>
          </cell>
          <cell r="BI2132" t="e">
            <v>#N/A</v>
          </cell>
          <cell r="BJ2132"/>
          <cell r="BK2132"/>
          <cell r="BL2132"/>
          <cell r="BM2132">
            <v>0</v>
          </cell>
          <cell r="BN2132">
            <v>0</v>
          </cell>
          <cell r="BO2132"/>
          <cell r="BP2132"/>
          <cell r="BQ2132"/>
          <cell r="BR2132"/>
          <cell r="BS2132">
            <v>0</v>
          </cell>
          <cell r="BT2132">
            <v>0</v>
          </cell>
          <cell r="BU2132">
            <v>0</v>
          </cell>
          <cell r="BV2132">
            <v>0</v>
          </cell>
          <cell r="BW2132">
            <v>0</v>
          </cell>
          <cell r="BX2132">
            <v>71.650000000000006</v>
          </cell>
          <cell r="BY2132">
            <v>71.650000000000006</v>
          </cell>
          <cell r="BZ2132" t="e">
            <v>#N/A</v>
          </cell>
          <cell r="CA2132" t="e">
            <v>#N/A</v>
          </cell>
          <cell r="CB2132"/>
          <cell r="CC2132"/>
          <cell r="CD2132"/>
          <cell r="CE2132"/>
          <cell r="CF2132"/>
          <cell r="CG2132"/>
          <cell r="CH2132"/>
          <cell r="CI2132" t="str">
            <v>A</v>
          </cell>
          <cell r="CJ2132"/>
          <cell r="CK2132"/>
          <cell r="CL2132"/>
          <cell r="CM2132"/>
          <cell r="CN2132"/>
          <cell r="CO2132"/>
          <cell r="CP2132"/>
          <cell r="CQ2132"/>
          <cell r="CR2132"/>
          <cell r="CS2132">
            <v>0</v>
          </cell>
          <cell r="CT2132">
            <v>0</v>
          </cell>
          <cell r="CU2132"/>
          <cell r="CV2132"/>
          <cell r="CW2132"/>
          <cell r="CX2132"/>
          <cell r="CY2132"/>
          <cell r="CZ2132"/>
          <cell r="DA2132"/>
          <cell r="DB2132"/>
          <cell r="DC2132"/>
          <cell r="DD2132">
            <v>0</v>
          </cell>
          <cell r="DE2132">
            <v>0</v>
          </cell>
          <cell r="DF2132">
            <v>0</v>
          </cell>
          <cell r="DG2132"/>
          <cell r="DH2132"/>
          <cell r="DI2132"/>
          <cell r="DJ2132"/>
          <cell r="DK2132"/>
          <cell r="DL2132">
            <v>43419</v>
          </cell>
          <cell r="DM2132" t="str">
            <v>Overdue</v>
          </cell>
          <cell r="DN2132">
            <v>43433</v>
          </cell>
          <cell r="DO2132" t="str">
            <v>Overdue</v>
          </cell>
          <cell r="DP2132"/>
          <cell r="DQ2132"/>
          <cell r="DR2132"/>
          <cell r="DS2132"/>
          <cell r="DT2132">
            <v>0</v>
          </cell>
          <cell r="DU2132">
            <v>0</v>
          </cell>
          <cell r="DW2132" t="str">
            <v>1001372-M01</v>
          </cell>
          <cell r="DX2132" t="str">
            <v>1001372-M01-C03</v>
          </cell>
          <cell r="DY2132">
            <v>1</v>
          </cell>
          <cell r="DZ2132">
            <v>1</v>
          </cell>
          <cell r="EA2132">
            <v>0</v>
          </cell>
          <cell r="EB2132">
            <v>1</v>
          </cell>
          <cell r="EC2132">
            <v>0</v>
          </cell>
          <cell r="ED2132">
            <v>2160</v>
          </cell>
          <cell r="EE2132">
            <v>0</v>
          </cell>
          <cell r="EF2132">
            <v>0</v>
          </cell>
          <cell r="EG2132">
            <v>0</v>
          </cell>
          <cell r="EH2132">
            <v>0</v>
          </cell>
          <cell r="EI2132">
            <v>2</v>
          </cell>
        </row>
        <row r="2133">
          <cell r="A2133">
            <v>1001372</v>
          </cell>
          <cell r="B2133" t="str">
            <v>Child</v>
          </cell>
          <cell r="C2133">
            <v>620496</v>
          </cell>
          <cell r="D2133" t="str">
            <v>Cardwell Place</v>
          </cell>
          <cell r="E2133" t="str">
            <v>NW England</v>
          </cell>
          <cell r="F2133" t="str">
            <v>C</v>
          </cell>
          <cell r="G2133" t="str">
            <v>Lancashire</v>
          </cell>
          <cell r="H2133" t="str">
            <v>Blackburn</v>
          </cell>
          <cell r="I2133" t="str">
            <v>B McDowall</v>
          </cell>
          <cell r="J2133" t="str">
            <v>Mark Constantine</v>
          </cell>
          <cell r="K2133" t="str">
            <v>Hayley Chamberlain</v>
          </cell>
          <cell r="L2133" t="str">
            <v>Phil Barlow</v>
          </cell>
          <cell r="M2133" t="str">
            <v>Simon Phillips</v>
          </cell>
          <cell r="N2133"/>
          <cell r="O2133" t="str">
            <v>Styles &amp; Wood</v>
          </cell>
          <cell r="P2133" t="str">
            <v>Jim Whiteside</v>
          </cell>
          <cell r="Q2133" t="str">
            <v>Michael Schkirpan</v>
          </cell>
          <cell r="R2133" t="str">
            <v>Email: michael.schkirpan@interserve.gse.gov.uk Mobile:07483-305359</v>
          </cell>
          <cell r="S2133" t="str">
            <v>ASKAMS</v>
          </cell>
          <cell r="T2133" t="str">
            <v>Deleted</v>
          </cell>
          <cell r="U2133"/>
          <cell r="V2133" t="str">
            <v>HIGH</v>
          </cell>
          <cell r="W2133" t="str">
            <v>Green</v>
          </cell>
          <cell r="X2133" t="str">
            <v>Exterior</v>
          </cell>
          <cell r="Y2133" t="str">
            <v>External Walls</v>
          </cell>
          <cell r="Z2133" t="str">
            <v>Rebed perimeter corner edge caps to parapet wall and rake out and repoint areas of brickwork</v>
          </cell>
          <cell r="AA2133" t="str">
            <v>Delete item.-Contractor to show DEL on CP</v>
          </cell>
          <cell r="AB2133">
            <v>1</v>
          </cell>
          <cell r="AC2133" t="str">
            <v>A</v>
          </cell>
          <cell r="AD2133" t="str">
            <v>Off</v>
          </cell>
          <cell r="AE2133"/>
          <cell r="AF2133"/>
          <cell r="AG2133"/>
          <cell r="AH2133"/>
          <cell r="AI2133"/>
          <cell r="AJ2133"/>
          <cell r="AK2133"/>
          <cell r="AL2133"/>
          <cell r="AM2133"/>
          <cell r="AN2133"/>
          <cell r="AO2133"/>
          <cell r="AP2133"/>
          <cell r="AQ2133"/>
          <cell r="AR2133"/>
          <cell r="AS2133"/>
          <cell r="AT2133"/>
          <cell r="AU2133"/>
          <cell r="AV2133"/>
          <cell r="AW2133"/>
          <cell r="AX2133"/>
          <cell r="AY2133"/>
          <cell r="AZ2133"/>
          <cell r="BA2133"/>
          <cell r="BB2133"/>
          <cell r="BC2133"/>
          <cell r="BD2133"/>
          <cell r="BE2133"/>
          <cell r="BF2133">
            <v>0</v>
          </cell>
          <cell r="BG2133"/>
          <cell r="BH2133"/>
          <cell r="BI2133"/>
          <cell r="BJ2133"/>
          <cell r="BK2133"/>
          <cell r="BL2133"/>
          <cell r="BM2133">
            <v>0</v>
          </cell>
          <cell r="BN2133">
            <v>0</v>
          </cell>
          <cell r="BO2133"/>
          <cell r="BP2133"/>
          <cell r="BQ2133"/>
          <cell r="BR2133"/>
          <cell r="BS2133">
            <v>0</v>
          </cell>
          <cell r="BT2133">
            <v>0</v>
          </cell>
          <cell r="BU2133">
            <v>0</v>
          </cell>
          <cell r="BV2133">
            <v>0</v>
          </cell>
          <cell r="BW2133">
            <v>0</v>
          </cell>
          <cell r="BX2133">
            <v>0</v>
          </cell>
          <cell r="BY2133">
            <v>0</v>
          </cell>
          <cell r="BZ2133">
            <v>0</v>
          </cell>
          <cell r="CA2133">
            <v>0</v>
          </cell>
          <cell r="CB2133"/>
          <cell r="CC2133"/>
          <cell r="CD2133"/>
          <cell r="CE2133"/>
          <cell r="CF2133"/>
          <cell r="CG2133"/>
          <cell r="CH2133"/>
          <cell r="CI2133" t="str">
            <v>R</v>
          </cell>
          <cell r="CJ2133"/>
          <cell r="CK2133"/>
          <cell r="CL2133"/>
          <cell r="CM2133"/>
          <cell r="CN2133"/>
          <cell r="CO2133"/>
          <cell r="CP2133"/>
          <cell r="CQ2133"/>
          <cell r="CR2133"/>
          <cell r="CS2133"/>
          <cell r="CT2133"/>
          <cell r="CU2133"/>
          <cell r="CV2133"/>
          <cell r="CW2133"/>
          <cell r="CX2133"/>
          <cell r="CY2133"/>
          <cell r="CZ2133"/>
          <cell r="DA2133"/>
          <cell r="DB2133"/>
          <cell r="DC2133"/>
          <cell r="DD2133"/>
          <cell r="DE2133"/>
          <cell r="DF2133"/>
          <cell r="DG2133"/>
          <cell r="DH2133"/>
          <cell r="DI2133"/>
          <cell r="DJ2133"/>
          <cell r="DK2133"/>
          <cell r="DL2133">
            <v>43388</v>
          </cell>
          <cell r="DM2133"/>
          <cell r="DN2133"/>
          <cell r="DO2133"/>
          <cell r="DP2133"/>
          <cell r="DQ2133"/>
          <cell r="DR2133"/>
          <cell r="DS2133"/>
          <cell r="DT2133">
            <v>0</v>
          </cell>
          <cell r="DU2133">
            <v>0</v>
          </cell>
          <cell r="DW2133" t="str">
            <v>1001372-M01</v>
          </cell>
          <cell r="DX2133" t="str">
            <v>1001372-M01-C04</v>
          </cell>
          <cell r="DY2133">
            <v>1</v>
          </cell>
          <cell r="DZ2133">
            <v>1</v>
          </cell>
          <cell r="EA2133">
            <v>0</v>
          </cell>
          <cell r="EB2133">
            <v>1</v>
          </cell>
          <cell r="EC2133">
            <v>0</v>
          </cell>
          <cell r="ED2133">
            <v>0</v>
          </cell>
          <cell r="EE2133">
            <v>0</v>
          </cell>
          <cell r="EF2133">
            <v>0</v>
          </cell>
          <cell r="EG2133">
            <v>0</v>
          </cell>
          <cell r="EH2133">
            <v>0</v>
          </cell>
          <cell r="EI2133">
            <v>2</v>
          </cell>
        </row>
        <row r="2134">
          <cell r="A2134">
            <v>1001372</v>
          </cell>
          <cell r="B2134" t="str">
            <v>Child</v>
          </cell>
          <cell r="C2134">
            <v>620496</v>
          </cell>
          <cell r="D2134" t="str">
            <v>Cardwell Place</v>
          </cell>
          <cell r="E2134" t="str">
            <v>NW England</v>
          </cell>
          <cell r="F2134" t="str">
            <v>C</v>
          </cell>
          <cell r="G2134" t="str">
            <v>Lancashire</v>
          </cell>
          <cell r="H2134" t="str">
            <v>Blackburn</v>
          </cell>
          <cell r="I2134" t="str">
            <v>B McDowall</v>
          </cell>
          <cell r="J2134" t="str">
            <v>Mark Constantine</v>
          </cell>
          <cell r="K2134" t="str">
            <v>Hayley Chamberlain</v>
          </cell>
          <cell r="L2134" t="str">
            <v>Phil Barlow</v>
          </cell>
          <cell r="M2134" t="str">
            <v>Simon Phillips</v>
          </cell>
          <cell r="N2134"/>
          <cell r="O2134" t="str">
            <v>Styles &amp; Wood</v>
          </cell>
          <cell r="P2134" t="str">
            <v>Jim Whiteside</v>
          </cell>
          <cell r="Q2134" t="str">
            <v>Michael Schkirpan</v>
          </cell>
          <cell r="R2134" t="str">
            <v>Email: michael.schkirpan@interserve.gse.gov.uk Mobile:07483-305359</v>
          </cell>
          <cell r="S2134" t="str">
            <v>ASKAMS</v>
          </cell>
          <cell r="T2134" t="str">
            <v>In Development</v>
          </cell>
          <cell r="U2134">
            <v>1</v>
          </cell>
          <cell r="V2134" t="str">
            <v>HIGH</v>
          </cell>
          <cell r="W2134" t="str">
            <v>Green</v>
          </cell>
          <cell r="X2134" t="str">
            <v>HVAC</v>
          </cell>
          <cell r="Y2134" t="str">
            <v>Package DX Cooling System</v>
          </cell>
          <cell r="Z2134" t="str">
            <v>Replace external, internal units and associated pipework</v>
          </cell>
          <cell r="AA2134"/>
          <cell r="AB2134">
            <v>1</v>
          </cell>
          <cell r="AC2134" t="str">
            <v>A</v>
          </cell>
          <cell r="AD2134" t="str">
            <v>Off</v>
          </cell>
          <cell r="AE2134">
            <v>9000</v>
          </cell>
          <cell r="AF2134"/>
          <cell r="AG2134">
            <v>1125</v>
          </cell>
          <cell r="AH2134">
            <v>2025</v>
          </cell>
          <cell r="AI2134">
            <v>12150</v>
          </cell>
          <cell r="AJ2134">
            <v>5358.5714285714284</v>
          </cell>
          <cell r="AK2134"/>
          <cell r="AL2134">
            <v>285.71428571428572</v>
          </cell>
          <cell r="AM2134">
            <v>107.14285714285714</v>
          </cell>
          <cell r="AN2134">
            <v>107.14285714285714</v>
          </cell>
          <cell r="AO2134">
            <v>71.428571428571431</v>
          </cell>
          <cell r="AP2134">
            <v>142.85714285714286</v>
          </cell>
          <cell r="AQ2134">
            <v>432.15917685156757</v>
          </cell>
          <cell r="AR2134">
            <v>1375.0163197087104</v>
          </cell>
          <cell r="AS2134">
            <v>1301.0032639417423</v>
          </cell>
          <cell r="AT2134">
            <v>7806.0195836504527</v>
          </cell>
          <cell r="AU2134">
            <v>42914.32</v>
          </cell>
          <cell r="AV2134">
            <v>0</v>
          </cell>
          <cell r="AW2134">
            <v>1500</v>
          </cell>
          <cell r="AX2134">
            <v>0</v>
          </cell>
          <cell r="AY2134">
            <v>333.33</v>
          </cell>
          <cell r="AZ2134">
            <v>3616.853333333333</v>
          </cell>
          <cell r="BA2134">
            <v>500</v>
          </cell>
          <cell r="BB2134">
            <v>1047.2</v>
          </cell>
          <cell r="BC2134">
            <v>6997.3833333333323</v>
          </cell>
          <cell r="BD2134">
            <v>9982.3406666666669</v>
          </cell>
          <cell r="BE2134">
            <v>59894.043999999994</v>
          </cell>
          <cell r="BF2134">
            <v>42914.32</v>
          </cell>
          <cell r="BG2134"/>
          <cell r="BH2134" t="e">
            <v>#N/A</v>
          </cell>
          <cell r="BI2134" t="e">
            <v>#N/A</v>
          </cell>
          <cell r="BJ2134"/>
          <cell r="BK2134"/>
          <cell r="BL2134"/>
          <cell r="BM2134">
            <v>0</v>
          </cell>
          <cell r="BN2134">
            <v>0</v>
          </cell>
          <cell r="BO2134"/>
          <cell r="BP2134"/>
          <cell r="BQ2134"/>
          <cell r="BR2134"/>
          <cell r="BS2134">
            <v>1500</v>
          </cell>
          <cell r="BT2134">
            <v>0</v>
          </cell>
          <cell r="BU2134">
            <v>333.33</v>
          </cell>
          <cell r="BV2134">
            <v>3616.853333333333</v>
          </cell>
          <cell r="BW2134">
            <v>500</v>
          </cell>
          <cell r="BX2134">
            <v>1047.2</v>
          </cell>
          <cell r="BY2134">
            <v>6997.3833333333323</v>
          </cell>
          <cell r="BZ2134" t="e">
            <v>#N/A</v>
          </cell>
          <cell r="CA2134" t="e">
            <v>#N/A</v>
          </cell>
          <cell r="CB2134"/>
          <cell r="CC2134"/>
          <cell r="CD2134"/>
          <cell r="CE2134"/>
          <cell r="CF2134"/>
          <cell r="CG2134"/>
          <cell r="CH2134"/>
          <cell r="CI2134" t="str">
            <v>A</v>
          </cell>
          <cell r="CJ2134"/>
          <cell r="CK2134"/>
          <cell r="CL2134"/>
          <cell r="CM2134"/>
          <cell r="CN2134"/>
          <cell r="CO2134"/>
          <cell r="CP2134"/>
          <cell r="CQ2134"/>
          <cell r="CR2134"/>
          <cell r="CS2134">
            <v>0</v>
          </cell>
          <cell r="CT2134">
            <v>0</v>
          </cell>
          <cell r="CU2134"/>
          <cell r="CV2134"/>
          <cell r="CW2134"/>
          <cell r="CX2134"/>
          <cell r="CY2134"/>
          <cell r="CZ2134"/>
          <cell r="DA2134"/>
          <cell r="DB2134"/>
          <cell r="DC2134"/>
          <cell r="DD2134">
            <v>0</v>
          </cell>
          <cell r="DE2134">
            <v>0</v>
          </cell>
          <cell r="DF2134">
            <v>0</v>
          </cell>
          <cell r="DG2134"/>
          <cell r="DH2134"/>
          <cell r="DI2134"/>
          <cell r="DJ2134"/>
          <cell r="DK2134"/>
          <cell r="DL2134">
            <v>43419</v>
          </cell>
          <cell r="DM2134" t="str">
            <v>Overdue</v>
          </cell>
          <cell r="DN2134">
            <v>43433</v>
          </cell>
          <cell r="DO2134" t="str">
            <v>Overdue</v>
          </cell>
          <cell r="DP2134"/>
          <cell r="DQ2134"/>
          <cell r="DR2134"/>
          <cell r="DS2134"/>
          <cell r="DT2134">
            <v>0</v>
          </cell>
          <cell r="DU2134">
            <v>0</v>
          </cell>
          <cell r="DW2134" t="str">
            <v>1001372-M01</v>
          </cell>
          <cell r="DX2134" t="str">
            <v>1001372-M01-C05</v>
          </cell>
          <cell r="DY2134">
            <v>1</v>
          </cell>
          <cell r="DZ2134">
            <v>1</v>
          </cell>
          <cell r="EA2134">
            <v>0</v>
          </cell>
          <cell r="EB2134">
            <v>1</v>
          </cell>
          <cell r="EC2134">
            <v>0</v>
          </cell>
          <cell r="ED2134">
            <v>58637.404000000002</v>
          </cell>
          <cell r="EE2134">
            <v>0</v>
          </cell>
          <cell r="EF2134">
            <v>0</v>
          </cell>
          <cell r="EG2134">
            <v>0</v>
          </cell>
          <cell r="EH2134">
            <v>0</v>
          </cell>
          <cell r="EI2134">
            <v>2</v>
          </cell>
        </row>
        <row r="2135">
          <cell r="A2135">
            <v>1001372</v>
          </cell>
          <cell r="B2135" t="str">
            <v>Child</v>
          </cell>
          <cell r="C2135">
            <v>620496</v>
          </cell>
          <cell r="D2135" t="str">
            <v>Cardwell Place</v>
          </cell>
          <cell r="E2135" t="str">
            <v>NW England</v>
          </cell>
          <cell r="F2135" t="str">
            <v>C</v>
          </cell>
          <cell r="G2135" t="str">
            <v>Lancashire</v>
          </cell>
          <cell r="H2135" t="str">
            <v>Blackburn</v>
          </cell>
          <cell r="I2135" t="str">
            <v>B McDowall</v>
          </cell>
          <cell r="J2135" t="str">
            <v>Mark Constantine</v>
          </cell>
          <cell r="K2135" t="str">
            <v>Hayley Chamberlain</v>
          </cell>
          <cell r="L2135" t="str">
            <v>Phil Barlow</v>
          </cell>
          <cell r="M2135" t="str">
            <v>Simon Phillips</v>
          </cell>
          <cell r="N2135"/>
          <cell r="O2135" t="str">
            <v>Styles &amp; Wood</v>
          </cell>
          <cell r="P2135" t="str">
            <v>Jim Whiteside</v>
          </cell>
          <cell r="Q2135" t="str">
            <v>Michael Schkirpan</v>
          </cell>
          <cell r="R2135" t="str">
            <v>Email: michael.schkirpan@interserve.gse.gov.uk Mobile:07483-305359</v>
          </cell>
          <cell r="S2135" t="str">
            <v>ASKAMS</v>
          </cell>
          <cell r="T2135" t="str">
            <v>In Development</v>
          </cell>
          <cell r="U2135">
            <v>1</v>
          </cell>
          <cell r="V2135" t="str">
            <v>HIGH</v>
          </cell>
          <cell r="W2135" t="str">
            <v>Green</v>
          </cell>
          <cell r="X2135" t="str">
            <v>Exterior</v>
          </cell>
          <cell r="Y2135" t="str">
            <v>External Walls</v>
          </cell>
          <cell r="Z2135" t="str">
            <v>Take off and re-bed and realign all concrete coping stones</v>
          </cell>
          <cell r="AA2135"/>
          <cell r="AB2135">
            <v>1</v>
          </cell>
          <cell r="AC2135" t="str">
            <v>A</v>
          </cell>
          <cell r="AD2135" t="str">
            <v>Off</v>
          </cell>
          <cell r="AE2135">
            <v>18000</v>
          </cell>
          <cell r="AF2135"/>
          <cell r="AG2135">
            <v>2250</v>
          </cell>
          <cell r="AH2135">
            <v>4050</v>
          </cell>
          <cell r="AI2135">
            <v>24300</v>
          </cell>
          <cell r="AJ2135">
            <v>10488.571428571429</v>
          </cell>
          <cell r="AK2135"/>
          <cell r="AL2135">
            <v>285.71428571428572</v>
          </cell>
          <cell r="AM2135">
            <v>107.14285714285714</v>
          </cell>
          <cell r="AN2135">
            <v>107.14285714285714</v>
          </cell>
          <cell r="AO2135">
            <v>71.428571428571431</v>
          </cell>
          <cell r="AP2135">
            <v>142.85714285714286</v>
          </cell>
          <cell r="AQ2135">
            <v>864.31835370313513</v>
          </cell>
          <cell r="AR2135">
            <v>1807.1754965602781</v>
          </cell>
          <cell r="AS2135">
            <v>2413.4350993120556</v>
          </cell>
          <cell r="AT2135">
            <v>14480.610595872333</v>
          </cell>
          <cell r="AU2135">
            <v>127964.76</v>
          </cell>
          <cell r="AV2135">
            <v>0</v>
          </cell>
          <cell r="AW2135">
            <v>1500</v>
          </cell>
          <cell r="AX2135">
            <v>0</v>
          </cell>
          <cell r="AY2135">
            <v>333.33</v>
          </cell>
          <cell r="AZ2135">
            <v>3616.853333333333</v>
          </cell>
          <cell r="BA2135">
            <v>500</v>
          </cell>
          <cell r="BB2135">
            <v>897.6</v>
          </cell>
          <cell r="BC2135">
            <v>6847.7833333333328</v>
          </cell>
          <cell r="BD2135">
            <v>26962.508666666668</v>
          </cell>
          <cell r="BE2135">
            <v>161775.052</v>
          </cell>
          <cell r="BF2135">
            <v>127964.76</v>
          </cell>
          <cell r="BG2135"/>
          <cell r="BH2135" t="e">
            <v>#N/A</v>
          </cell>
          <cell r="BI2135" t="e">
            <v>#N/A</v>
          </cell>
          <cell r="BJ2135"/>
          <cell r="BK2135"/>
          <cell r="BL2135"/>
          <cell r="BM2135">
            <v>0</v>
          </cell>
          <cell r="BN2135">
            <v>0</v>
          </cell>
          <cell r="BO2135"/>
          <cell r="BP2135"/>
          <cell r="BQ2135"/>
          <cell r="BR2135"/>
          <cell r="BS2135">
            <v>1500</v>
          </cell>
          <cell r="BT2135">
            <v>0</v>
          </cell>
          <cell r="BU2135">
            <v>333.33</v>
          </cell>
          <cell r="BV2135">
            <v>3616.853333333333</v>
          </cell>
          <cell r="BW2135">
            <v>500</v>
          </cell>
          <cell r="BX2135">
            <v>897.6</v>
          </cell>
          <cell r="BY2135">
            <v>6847.7833333333328</v>
          </cell>
          <cell r="BZ2135" t="e">
            <v>#N/A</v>
          </cell>
          <cell r="CA2135" t="e">
            <v>#N/A</v>
          </cell>
          <cell r="CB2135"/>
          <cell r="CC2135"/>
          <cell r="CD2135"/>
          <cell r="CE2135"/>
          <cell r="CF2135"/>
          <cell r="CG2135"/>
          <cell r="CH2135"/>
          <cell r="CI2135" t="str">
            <v>A</v>
          </cell>
          <cell r="CJ2135"/>
          <cell r="CK2135"/>
          <cell r="CL2135"/>
          <cell r="CM2135"/>
          <cell r="CN2135"/>
          <cell r="CO2135"/>
          <cell r="CP2135"/>
          <cell r="CQ2135"/>
          <cell r="CR2135"/>
          <cell r="CS2135">
            <v>0</v>
          </cell>
          <cell r="CT2135">
            <v>0</v>
          </cell>
          <cell r="CU2135"/>
          <cell r="CV2135"/>
          <cell r="CW2135"/>
          <cell r="CX2135"/>
          <cell r="CY2135"/>
          <cell r="CZ2135"/>
          <cell r="DA2135"/>
          <cell r="DB2135"/>
          <cell r="DC2135"/>
          <cell r="DD2135">
            <v>0</v>
          </cell>
          <cell r="DE2135">
            <v>0</v>
          </cell>
          <cell r="DF2135">
            <v>0</v>
          </cell>
          <cell r="DG2135"/>
          <cell r="DH2135"/>
          <cell r="DI2135"/>
          <cell r="DJ2135"/>
          <cell r="DK2135"/>
          <cell r="DL2135">
            <v>43419</v>
          </cell>
          <cell r="DM2135" t="str">
            <v>Overdue</v>
          </cell>
          <cell r="DN2135">
            <v>43433</v>
          </cell>
          <cell r="DO2135" t="str">
            <v>Overdue</v>
          </cell>
          <cell r="DP2135"/>
          <cell r="DQ2135"/>
          <cell r="DR2135"/>
          <cell r="DS2135"/>
          <cell r="DT2135">
            <v>0</v>
          </cell>
          <cell r="DU2135">
            <v>0</v>
          </cell>
          <cell r="DW2135" t="str">
            <v>1001372-M01</v>
          </cell>
          <cell r="DX2135" t="str">
            <v>1001372-M01-C06</v>
          </cell>
          <cell r="DY2135">
            <v>1</v>
          </cell>
          <cell r="DZ2135">
            <v>1</v>
          </cell>
          <cell r="EA2135">
            <v>0</v>
          </cell>
          <cell r="EB2135">
            <v>1</v>
          </cell>
          <cell r="EC2135">
            <v>0</v>
          </cell>
          <cell r="ED2135">
            <v>160697.932</v>
          </cell>
          <cell r="EE2135">
            <v>0</v>
          </cell>
          <cell r="EF2135">
            <v>0</v>
          </cell>
          <cell r="EG2135">
            <v>0</v>
          </cell>
          <cell r="EH2135">
            <v>0</v>
          </cell>
          <cell r="EI2135">
            <v>2</v>
          </cell>
        </row>
        <row r="2136">
          <cell r="A2136">
            <v>1001372</v>
          </cell>
          <cell r="B2136" t="str">
            <v>Child</v>
          </cell>
          <cell r="C2136">
            <v>620496</v>
          </cell>
          <cell r="D2136" t="str">
            <v>Cardwell Place</v>
          </cell>
          <cell r="E2136" t="str">
            <v>NW England</v>
          </cell>
          <cell r="F2136" t="str">
            <v>C</v>
          </cell>
          <cell r="G2136" t="str">
            <v>Lancashire</v>
          </cell>
          <cell r="H2136" t="str">
            <v>Blackburn</v>
          </cell>
          <cell r="I2136" t="str">
            <v>B McDowall</v>
          </cell>
          <cell r="J2136" t="str">
            <v>Mark Constantine</v>
          </cell>
          <cell r="K2136" t="str">
            <v>Hayley Chamberlain</v>
          </cell>
          <cell r="L2136" t="str">
            <v>Phil Barlow</v>
          </cell>
          <cell r="M2136" t="str">
            <v>Simon Phillips</v>
          </cell>
          <cell r="N2136"/>
          <cell r="O2136" t="str">
            <v>Styles &amp; Wood</v>
          </cell>
          <cell r="P2136" t="str">
            <v>Jim Whiteside</v>
          </cell>
          <cell r="Q2136" t="str">
            <v>Michael Schkirpan</v>
          </cell>
          <cell r="R2136" t="str">
            <v>Email: michael.schkirpan@interserve.gse.gov.uk Mobile:07483-305359</v>
          </cell>
          <cell r="S2136" t="str">
            <v>ASKAMS</v>
          </cell>
          <cell r="T2136" t="str">
            <v>In Development</v>
          </cell>
          <cell r="U2136">
            <v>1</v>
          </cell>
          <cell r="V2136" t="str">
            <v>HIGH</v>
          </cell>
          <cell r="W2136" t="str">
            <v>Green</v>
          </cell>
          <cell r="X2136" t="str">
            <v>Interior</v>
          </cell>
          <cell r="Y2136" t="str">
            <v>Internal Doors</v>
          </cell>
          <cell r="Z2136" t="str">
            <v>Redecorate internal doors</v>
          </cell>
          <cell r="AA2136"/>
          <cell r="AB2136">
            <v>1</v>
          </cell>
          <cell r="AC2136" t="str">
            <v>A</v>
          </cell>
          <cell r="AD2136" t="str">
            <v>Off</v>
          </cell>
          <cell r="AE2136">
            <v>2400</v>
          </cell>
          <cell r="AF2136"/>
          <cell r="AG2136">
            <v>300</v>
          </cell>
          <cell r="AH2136">
            <v>540</v>
          </cell>
          <cell r="AI2136">
            <v>3240</v>
          </cell>
          <cell r="AJ2136">
            <v>4096.818181818182</v>
          </cell>
          <cell r="AK2136"/>
          <cell r="AL2136">
            <v>285.71428571428572</v>
          </cell>
          <cell r="AM2136">
            <v>107.14285714285714</v>
          </cell>
          <cell r="AN2136">
            <v>107.14285714285714</v>
          </cell>
          <cell r="AO2136">
            <v>71.428571428571431</v>
          </cell>
          <cell r="AP2136">
            <v>142.85714285714286</v>
          </cell>
          <cell r="AQ2136">
            <v>325.86712139217661</v>
          </cell>
          <cell r="AR2136">
            <v>1268.7242642493195</v>
          </cell>
          <cell r="AS2136">
            <v>1027.3942034992147</v>
          </cell>
          <cell r="AT2136">
            <v>6164.365220995287</v>
          </cell>
          <cell r="AU2136">
            <v>27177.78</v>
          </cell>
          <cell r="AV2136">
            <v>0</v>
          </cell>
          <cell r="AW2136">
            <v>1500</v>
          </cell>
          <cell r="AX2136">
            <v>0</v>
          </cell>
          <cell r="AY2136">
            <v>333.34</v>
          </cell>
          <cell r="AZ2136">
            <v>3616.853333333333</v>
          </cell>
          <cell r="BA2136">
            <v>500</v>
          </cell>
          <cell r="BB2136">
            <v>338.41</v>
          </cell>
          <cell r="BC2136">
            <v>6288.6033333333326</v>
          </cell>
          <cell r="BD2136">
            <v>6693.2766666666666</v>
          </cell>
          <cell r="BE2136">
            <v>40159.659999999996</v>
          </cell>
          <cell r="BF2136">
            <v>27177.78</v>
          </cell>
          <cell r="BG2136"/>
          <cell r="BH2136" t="e">
            <v>#N/A</v>
          </cell>
          <cell r="BI2136" t="e">
            <v>#N/A</v>
          </cell>
          <cell r="BJ2136"/>
          <cell r="BK2136"/>
          <cell r="BL2136"/>
          <cell r="BM2136">
            <v>0</v>
          </cell>
          <cell r="BN2136">
            <v>0</v>
          </cell>
          <cell r="BO2136"/>
          <cell r="BP2136"/>
          <cell r="BQ2136"/>
          <cell r="BR2136"/>
          <cell r="BS2136">
            <v>1500</v>
          </cell>
          <cell r="BT2136">
            <v>0</v>
          </cell>
          <cell r="BU2136">
            <v>333.34</v>
          </cell>
          <cell r="BV2136">
            <v>3616.853333333333</v>
          </cell>
          <cell r="BW2136">
            <v>500</v>
          </cell>
          <cell r="BX2136">
            <v>338.41</v>
          </cell>
          <cell r="BY2136">
            <v>6288.6033333333326</v>
          </cell>
          <cell r="BZ2136" t="e">
            <v>#N/A</v>
          </cell>
          <cell r="CA2136" t="e">
            <v>#N/A</v>
          </cell>
          <cell r="CB2136"/>
          <cell r="CC2136"/>
          <cell r="CD2136"/>
          <cell r="CE2136"/>
          <cell r="CF2136"/>
          <cell r="CG2136"/>
          <cell r="CH2136"/>
          <cell r="CI2136" t="str">
            <v>A</v>
          </cell>
          <cell r="CJ2136"/>
          <cell r="CK2136"/>
          <cell r="CL2136"/>
          <cell r="CM2136"/>
          <cell r="CN2136"/>
          <cell r="CO2136"/>
          <cell r="CP2136"/>
          <cell r="CQ2136"/>
          <cell r="CR2136"/>
          <cell r="CS2136">
            <v>0</v>
          </cell>
          <cell r="CT2136">
            <v>0</v>
          </cell>
          <cell r="CU2136"/>
          <cell r="CV2136"/>
          <cell r="CW2136"/>
          <cell r="CX2136"/>
          <cell r="CY2136"/>
          <cell r="CZ2136"/>
          <cell r="DA2136"/>
          <cell r="DB2136"/>
          <cell r="DC2136"/>
          <cell r="DD2136">
            <v>0</v>
          </cell>
          <cell r="DE2136">
            <v>0</v>
          </cell>
          <cell r="DF2136">
            <v>0</v>
          </cell>
          <cell r="DG2136"/>
          <cell r="DH2136"/>
          <cell r="DI2136"/>
          <cell r="DJ2136"/>
          <cell r="DK2136"/>
          <cell r="DL2136">
            <v>43419</v>
          </cell>
          <cell r="DM2136" t="str">
            <v>Overdue</v>
          </cell>
          <cell r="DN2136">
            <v>43433</v>
          </cell>
          <cell r="DO2136" t="str">
            <v>Overdue</v>
          </cell>
          <cell r="DP2136"/>
          <cell r="DQ2136"/>
          <cell r="DR2136"/>
          <cell r="DS2136"/>
          <cell r="DT2136">
            <v>0</v>
          </cell>
          <cell r="DU2136">
            <v>0</v>
          </cell>
          <cell r="DW2136" t="str">
            <v>1001372-M01</v>
          </cell>
          <cell r="DX2136" t="str">
            <v>1001372-M01-C07</v>
          </cell>
          <cell r="DY2136">
            <v>1</v>
          </cell>
          <cell r="DZ2136">
            <v>1</v>
          </cell>
          <cell r="EA2136">
            <v>0</v>
          </cell>
          <cell r="EB2136">
            <v>1</v>
          </cell>
          <cell r="EC2136">
            <v>0</v>
          </cell>
          <cell r="ED2136">
            <v>39753.567999999992</v>
          </cell>
          <cell r="EE2136">
            <v>0</v>
          </cell>
          <cell r="EF2136">
            <v>0</v>
          </cell>
          <cell r="EG2136">
            <v>0</v>
          </cell>
          <cell r="EH2136">
            <v>0</v>
          </cell>
          <cell r="EI2136">
            <v>2</v>
          </cell>
        </row>
        <row r="2137">
          <cell r="A2137">
            <v>1001373</v>
          </cell>
          <cell r="B2137" t="str">
            <v>Master</v>
          </cell>
          <cell r="C2137">
            <v>620417</v>
          </cell>
          <cell r="D2137" t="str">
            <v>SOMERSET HALL</v>
          </cell>
          <cell r="E2137" t="str">
            <v>Southern</v>
          </cell>
          <cell r="F2137" t="str">
            <v>E</v>
          </cell>
          <cell r="G2137" t="str">
            <v>Avon</v>
          </cell>
          <cell r="H2137" t="str">
            <v>Bath</v>
          </cell>
          <cell r="I2137" t="str">
            <v>S Hale</v>
          </cell>
          <cell r="J2137" t="str">
            <v>Kevin Williams</v>
          </cell>
          <cell r="K2137" t="str">
            <v>Annalie Hodgkinson</v>
          </cell>
          <cell r="L2137"/>
          <cell r="M2137" t="str">
            <v>Paul Harding</v>
          </cell>
          <cell r="N2137"/>
          <cell r="O2137" t="str">
            <v>Resolution Interiors Ltd</v>
          </cell>
          <cell r="P2137" t="str">
            <v>Andy Altass</v>
          </cell>
          <cell r="Q2137" t="str">
            <v>Ben Forward</v>
          </cell>
          <cell r="R2137" t="str">
            <v>Email: benjamin.forward@interserve.gse.gov.uk Mobile: 07483 305398</v>
          </cell>
          <cell r="S2137" t="str">
            <v>Socotec</v>
          </cell>
          <cell r="T2137" t="str">
            <v>CP Submitted</v>
          </cell>
          <cell r="U2137">
            <v>1</v>
          </cell>
          <cell r="V2137" t="str">
            <v>MEDIUM</v>
          </cell>
          <cell r="W2137" t="str">
            <v>Green</v>
          </cell>
          <cell r="X2137"/>
          <cell r="Y2137"/>
          <cell r="Z2137" t="str">
            <v xml:space="preserve">LCW-620417-Bath-BATH SOMERSET HALL-Ventilation       </v>
          </cell>
          <cell r="AA2137"/>
          <cell r="AB2137"/>
          <cell r="AC2137"/>
          <cell r="AD2137" t="str">
            <v>JC Off</v>
          </cell>
          <cell r="AE2137"/>
          <cell r="AF2137">
            <v>108000</v>
          </cell>
          <cell r="AG2137">
            <v>13500</v>
          </cell>
          <cell r="AH2137">
            <v>24300</v>
          </cell>
          <cell r="AI2137">
            <v>145800</v>
          </cell>
          <cell r="AJ2137"/>
          <cell r="AK2137">
            <v>106359.99999999999</v>
          </cell>
          <cell r="AL2137">
            <v>0</v>
          </cell>
          <cell r="AM2137">
            <v>0</v>
          </cell>
          <cell r="AN2137">
            <v>750</v>
          </cell>
          <cell r="AO2137">
            <v>500</v>
          </cell>
          <cell r="AP2137">
            <v>1000</v>
          </cell>
          <cell r="AQ2137">
            <v>8825.1452957056972</v>
          </cell>
          <cell r="AR2137">
            <v>12675.145295705695</v>
          </cell>
          <cell r="AS2137">
            <v>23487.029059141143</v>
          </cell>
          <cell r="AT2137">
            <v>140922.17435484685</v>
          </cell>
          <cell r="AU2137"/>
          <cell r="AV2137">
            <v>111609.4</v>
          </cell>
          <cell r="AW2137">
            <v>0</v>
          </cell>
          <cell r="AX2137">
            <v>0</v>
          </cell>
          <cell r="AY2137">
            <v>0</v>
          </cell>
          <cell r="AZ2137">
            <v>1193.22</v>
          </cell>
          <cell r="BA2137">
            <v>1000</v>
          </cell>
          <cell r="BB2137">
            <v>9164.9354874484361</v>
          </cell>
          <cell r="BC2137">
            <v>11358.155487448437</v>
          </cell>
          <cell r="BD2137">
            <v>24593.511097489685</v>
          </cell>
          <cell r="BE2137">
            <v>147561.06658493812</v>
          </cell>
          <cell r="BF2137"/>
          <cell r="BG2137"/>
          <cell r="BH2137"/>
          <cell r="BI2137"/>
          <cell r="BJ2137"/>
          <cell r="BK2137" t="str">
            <v>Y</v>
          </cell>
          <cell r="BL2137"/>
          <cell r="BM2137">
            <v>111609.4</v>
          </cell>
          <cell r="BN2137">
            <v>111609.4</v>
          </cell>
          <cell r="BO2137"/>
          <cell r="BP2137">
            <v>111609.4</v>
          </cell>
          <cell r="BQ2137">
            <v>0</v>
          </cell>
          <cell r="BR2137"/>
          <cell r="BS2137">
            <v>0</v>
          </cell>
          <cell r="BT2137">
            <v>0</v>
          </cell>
          <cell r="BU2137">
            <v>1000</v>
          </cell>
          <cell r="BV2137">
            <v>1193.22</v>
          </cell>
          <cell r="BW2137">
            <v>1500</v>
          </cell>
          <cell r="BX2137">
            <v>9164.9354874484361</v>
          </cell>
          <cell r="BY2137">
            <v>12858.155487448437</v>
          </cell>
          <cell r="BZ2137" t="e">
            <v>#N/A</v>
          </cell>
          <cell r="CA2137" t="e">
            <v>#N/A</v>
          </cell>
          <cell r="CB2137" t="e">
            <v>#N/A</v>
          </cell>
          <cell r="CC2137" t="e">
            <v>#N/A</v>
          </cell>
          <cell r="CD2137" t="e">
            <v>#N/A</v>
          </cell>
          <cell r="CE2137"/>
          <cell r="CF2137" t="e">
            <v>#N/A</v>
          </cell>
          <cell r="CG2137">
            <v>111609.4</v>
          </cell>
          <cell r="CH2137">
            <v>111609.4</v>
          </cell>
          <cell r="CI2137" t="str">
            <v>T</v>
          </cell>
          <cell r="CJ2137"/>
          <cell r="CK2137">
            <v>118738.03</v>
          </cell>
          <cell r="CL2137">
            <v>0</v>
          </cell>
          <cell r="CM2137">
            <v>0</v>
          </cell>
          <cell r="CN2137">
            <v>0</v>
          </cell>
          <cell r="CO2137">
            <v>0</v>
          </cell>
          <cell r="CP2137">
            <v>0</v>
          </cell>
          <cell r="CQ2137">
            <v>0</v>
          </cell>
          <cell r="CR2137">
            <v>0</v>
          </cell>
          <cell r="CS2137">
            <v>0</v>
          </cell>
          <cell r="CT2137">
            <v>23747.606</v>
          </cell>
          <cell r="CU2137"/>
          <cell r="CV2137"/>
          <cell r="CW2137">
            <v>0</v>
          </cell>
          <cell r="CX2137">
            <v>0</v>
          </cell>
          <cell r="CY2137">
            <v>0</v>
          </cell>
          <cell r="CZ2137">
            <v>0</v>
          </cell>
          <cell r="DA2137">
            <v>0</v>
          </cell>
          <cell r="DB2137">
            <v>0</v>
          </cell>
          <cell r="DC2137">
            <v>0</v>
          </cell>
          <cell r="DD2137">
            <v>0</v>
          </cell>
          <cell r="DE2137">
            <v>0</v>
          </cell>
          <cell r="DF2137">
            <v>0</v>
          </cell>
          <cell r="DG2137"/>
          <cell r="DH2137"/>
          <cell r="DI2137"/>
          <cell r="DJ2137"/>
          <cell r="DK2137"/>
          <cell r="DL2137">
            <v>43389</v>
          </cell>
          <cell r="DM2137">
            <v>43391</v>
          </cell>
          <cell r="DN2137">
            <v>43420</v>
          </cell>
          <cell r="DO2137" t="str">
            <v>Overdue</v>
          </cell>
          <cell r="DP2137">
            <v>43489</v>
          </cell>
          <cell r="DQ2137">
            <v>43489</v>
          </cell>
          <cell r="DR2137">
            <v>43549</v>
          </cell>
          <cell r="DS2137">
            <v>43549</v>
          </cell>
          <cell r="DT2137">
            <v>43489</v>
          </cell>
          <cell r="DU2137">
            <v>43549</v>
          </cell>
          <cell r="DW2137" t="str">
            <v>1001373-M01</v>
          </cell>
          <cell r="DX2137" t="str">
            <v>1001373-M01</v>
          </cell>
          <cell r="DY2137">
            <v>2</v>
          </cell>
          <cell r="DZ2137">
            <v>1</v>
          </cell>
          <cell r="EA2137">
            <v>60</v>
          </cell>
          <cell r="EB2137">
            <v>1.0333333333333334</v>
          </cell>
          <cell r="EC2137">
            <v>-3.3333333333333437E-2</v>
          </cell>
          <cell r="ED2137">
            <v>142975.2488</v>
          </cell>
          <cell r="EE2137">
            <v>-4612.104800000001</v>
          </cell>
          <cell r="EF2137">
            <v>43549</v>
          </cell>
          <cell r="EG2137">
            <v>43549</v>
          </cell>
          <cell r="EH2137">
            <v>43549</v>
          </cell>
          <cell r="EI2137">
            <v>43556</v>
          </cell>
        </row>
        <row r="2138">
          <cell r="A2138">
            <v>1001373</v>
          </cell>
          <cell r="B2138" t="str">
            <v>Child</v>
          </cell>
          <cell r="C2138">
            <v>620417</v>
          </cell>
          <cell r="D2138" t="str">
            <v>SOMERSET HALL</v>
          </cell>
          <cell r="E2138" t="str">
            <v>Southern</v>
          </cell>
          <cell r="F2138" t="str">
            <v>E</v>
          </cell>
          <cell r="G2138" t="str">
            <v>Avon</v>
          </cell>
          <cell r="H2138" t="str">
            <v>Bath</v>
          </cell>
          <cell r="I2138" t="str">
            <v>S Hale</v>
          </cell>
          <cell r="J2138" t="str">
            <v>Kevin Williams</v>
          </cell>
          <cell r="K2138" t="str">
            <v>Annalie Hodgkinson</v>
          </cell>
          <cell r="L2138"/>
          <cell r="M2138" t="str">
            <v>Paul Harding</v>
          </cell>
          <cell r="N2138"/>
          <cell r="O2138" t="str">
            <v>Resolution Interiors Ltd</v>
          </cell>
          <cell r="P2138"/>
          <cell r="Q2138" t="str">
            <v>Ben Forward</v>
          </cell>
          <cell r="R2138" t="str">
            <v>Email: benjamin.forward@interserve.gse.gov.uk Mobile: 07483 305398</v>
          </cell>
          <cell r="S2138" t="str">
            <v>Socotec</v>
          </cell>
          <cell r="T2138" t="str">
            <v>In Development</v>
          </cell>
          <cell r="U2138">
            <v>1</v>
          </cell>
          <cell r="V2138" t="str">
            <v>MEDIUM</v>
          </cell>
          <cell r="W2138" t="str">
            <v>Green</v>
          </cell>
          <cell r="X2138" t="str">
            <v>Welfare</v>
          </cell>
          <cell r="Y2138" t="str">
            <v>Toilets</v>
          </cell>
          <cell r="Z2138" t="str">
            <v>They Are Old And Unreliable. Needing Frequent Maintainance With Poor Plumbing And Ventilation</v>
          </cell>
          <cell r="AA2138" t="str">
            <v>WELFARE LOT 1 - Additional works</v>
          </cell>
          <cell r="AB2138"/>
          <cell r="AC2138" t="str">
            <v>W</v>
          </cell>
          <cell r="AD2138" t="str">
            <v>JC Off</v>
          </cell>
          <cell r="AE2138">
            <v>100000</v>
          </cell>
          <cell r="AF2138"/>
          <cell r="AG2138">
            <v>12500</v>
          </cell>
          <cell r="AH2138">
            <v>22500</v>
          </cell>
          <cell r="AI2138">
            <v>135000</v>
          </cell>
          <cell r="AJ2138">
            <v>97533.333333333328</v>
          </cell>
          <cell r="AK2138"/>
          <cell r="AL2138">
            <v>0</v>
          </cell>
          <cell r="AM2138">
            <v>0</v>
          </cell>
          <cell r="AN2138">
            <v>250</v>
          </cell>
          <cell r="AO2138">
            <v>166.66666666666666</v>
          </cell>
          <cell r="AP2138">
            <v>333.33333333333331</v>
          </cell>
          <cell r="AQ2138">
            <v>8171.4308293571257</v>
          </cell>
          <cell r="AR2138">
            <v>9454.7641626904588</v>
          </cell>
          <cell r="AS2138">
            <v>21290.952832538096</v>
          </cell>
          <cell r="AT2138">
            <v>127745.71699522856</v>
          </cell>
          <cell r="AU2138">
            <v>97000</v>
          </cell>
          <cell r="AV2138">
            <v>0</v>
          </cell>
          <cell r="AW2138">
            <v>0</v>
          </cell>
          <cell r="AX2138">
            <v>0</v>
          </cell>
          <cell r="AY2138">
            <v>0</v>
          </cell>
          <cell r="AZ2138">
            <v>0</v>
          </cell>
          <cell r="BA2138">
            <v>0</v>
          </cell>
          <cell r="BB2138">
            <v>8486.0513772670711</v>
          </cell>
          <cell r="BC2138">
            <v>8486.0513772670711</v>
          </cell>
          <cell r="BD2138">
            <v>21097.210275453413</v>
          </cell>
          <cell r="BE2138">
            <v>126583.26165272048</v>
          </cell>
          <cell r="BF2138">
            <v>97000</v>
          </cell>
          <cell r="BG2138">
            <v>97000</v>
          </cell>
          <cell r="BH2138" t="e">
            <v>#N/A</v>
          </cell>
          <cell r="BI2138" t="e">
            <v>#N/A</v>
          </cell>
          <cell r="BJ2138" t="str">
            <v>Deferred</v>
          </cell>
          <cell r="BK2138" t="str">
            <v>Y</v>
          </cell>
          <cell r="BL2138"/>
          <cell r="BM2138">
            <v>0</v>
          </cell>
          <cell r="BN2138"/>
          <cell r="BO2138"/>
          <cell r="BP2138"/>
          <cell r="BQ2138"/>
          <cell r="BR2138"/>
          <cell r="BS2138">
            <v>0</v>
          </cell>
          <cell r="BT2138">
            <v>0</v>
          </cell>
          <cell r="BU2138">
            <v>333.33333333333331</v>
          </cell>
          <cell r="BV2138">
            <v>0</v>
          </cell>
          <cell r="BW2138">
            <v>500</v>
          </cell>
          <cell r="BX2138">
            <v>8486.0513772670711</v>
          </cell>
          <cell r="BY2138">
            <v>9319.384710600405</v>
          </cell>
          <cell r="BZ2138" t="e">
            <v>#N/A</v>
          </cell>
          <cell r="CA2138" t="e">
            <v>#N/A</v>
          </cell>
          <cell r="CB2138"/>
          <cell r="CC2138"/>
          <cell r="CD2138"/>
          <cell r="CE2138"/>
          <cell r="CF2138"/>
          <cell r="CG2138"/>
          <cell r="CH2138"/>
          <cell r="CI2138" t="str">
            <v>T</v>
          </cell>
          <cell r="CJ2138"/>
          <cell r="CK2138"/>
          <cell r="CL2138"/>
          <cell r="CM2138"/>
          <cell r="CN2138"/>
          <cell r="CO2138"/>
          <cell r="CP2138"/>
          <cell r="CQ2138"/>
          <cell r="CR2138"/>
          <cell r="CS2138">
            <v>0</v>
          </cell>
          <cell r="CT2138">
            <v>0</v>
          </cell>
          <cell r="CU2138"/>
          <cell r="CV2138"/>
          <cell r="CW2138"/>
          <cell r="CX2138"/>
          <cell r="CY2138"/>
          <cell r="CZ2138"/>
          <cell r="DA2138"/>
          <cell r="DB2138"/>
          <cell r="DC2138"/>
          <cell r="DD2138">
            <v>0</v>
          </cell>
          <cell r="DE2138">
            <v>0</v>
          </cell>
          <cell r="DF2138">
            <v>0</v>
          </cell>
          <cell r="DG2138"/>
          <cell r="DH2138"/>
          <cell r="DI2138"/>
          <cell r="DJ2138"/>
          <cell r="DK2138"/>
          <cell r="DL2138">
            <v>43389</v>
          </cell>
          <cell r="DM2138">
            <v>43391</v>
          </cell>
          <cell r="DN2138">
            <v>43420</v>
          </cell>
          <cell r="DO2138" t="str">
            <v>Overdue</v>
          </cell>
          <cell r="DP2138"/>
          <cell r="DQ2138"/>
          <cell r="DR2138"/>
          <cell r="DS2138"/>
          <cell r="DT2138"/>
          <cell r="DU2138"/>
          <cell r="DW2138" t="str">
            <v>1001373-M01</v>
          </cell>
          <cell r="DX2138" t="str">
            <v>1001373-M01-C01</v>
          </cell>
          <cell r="DY2138">
            <v>1</v>
          </cell>
          <cell r="DZ2138">
            <v>1</v>
          </cell>
          <cell r="EA2138">
            <v>0</v>
          </cell>
          <cell r="EB2138">
            <v>1</v>
          </cell>
          <cell r="EC2138">
            <v>0</v>
          </cell>
          <cell r="ED2138">
            <v>117400</v>
          </cell>
          <cell r="EE2138">
            <v>0</v>
          </cell>
          <cell r="EF2138">
            <v>0</v>
          </cell>
          <cell r="EG2138">
            <v>0</v>
          </cell>
          <cell r="EH2138">
            <v>0</v>
          </cell>
          <cell r="EI2138">
            <v>2</v>
          </cell>
        </row>
        <row r="2139">
          <cell r="A2139">
            <v>1001373</v>
          </cell>
          <cell r="B2139" t="str">
            <v>Child</v>
          </cell>
          <cell r="C2139">
            <v>620417</v>
          </cell>
          <cell r="D2139" t="str">
            <v>SOMERSET HALL</v>
          </cell>
          <cell r="E2139" t="str">
            <v>Southern</v>
          </cell>
          <cell r="F2139" t="str">
            <v>E</v>
          </cell>
          <cell r="G2139" t="str">
            <v>Avon</v>
          </cell>
          <cell r="H2139" t="str">
            <v>Bath</v>
          </cell>
          <cell r="I2139" t="str">
            <v>S Hale</v>
          </cell>
          <cell r="J2139" t="str">
            <v>Kevin Williams</v>
          </cell>
          <cell r="K2139" t="str">
            <v>Annalie Hodgkinson</v>
          </cell>
          <cell r="L2139"/>
          <cell r="M2139" t="str">
            <v>Paul Harding</v>
          </cell>
          <cell r="N2139"/>
          <cell r="O2139" t="str">
            <v>Resolution Interiors Ltd</v>
          </cell>
          <cell r="P2139"/>
          <cell r="Q2139" t="str">
            <v>Ben Forward</v>
          </cell>
          <cell r="R2139" t="str">
            <v>Email: benjamin.forward@interserve.gse.gov.uk Mobile: 07483 305398</v>
          </cell>
          <cell r="S2139" t="str">
            <v>Socotec</v>
          </cell>
          <cell r="T2139" t="str">
            <v>In Development</v>
          </cell>
          <cell r="U2139">
            <v>1</v>
          </cell>
          <cell r="V2139" t="str">
            <v>MEDIUM</v>
          </cell>
          <cell r="W2139" t="str">
            <v>Green</v>
          </cell>
          <cell r="X2139" t="str">
            <v>Welfare</v>
          </cell>
          <cell r="Y2139" t="str">
            <v>Car-Parking (not additional spaces)</v>
          </cell>
          <cell r="Z2139" t="str">
            <v>Current Gate And Lock Is Inadequate And Possess A  H&amp;S Risk T Lone Staff Due To Poor Visibility , Isolated Area And  Unsatisfactory Openig And Closing Process</v>
          </cell>
          <cell r="AA2139" t="str">
            <v>WELFARE LOT 1 - Additional works</v>
          </cell>
          <cell r="AB2139"/>
          <cell r="AC2139" t="str">
            <v>W</v>
          </cell>
          <cell r="AD2139" t="str">
            <v>JC Off</v>
          </cell>
          <cell r="AE2139">
            <v>5000</v>
          </cell>
          <cell r="AF2139"/>
          <cell r="AG2139">
            <v>625</v>
          </cell>
          <cell r="AH2139">
            <v>1125</v>
          </cell>
          <cell r="AI2139">
            <v>6750</v>
          </cell>
          <cell r="AJ2139">
            <v>5383.333333333333</v>
          </cell>
          <cell r="AK2139"/>
          <cell r="AL2139">
            <v>0</v>
          </cell>
          <cell r="AM2139">
            <v>0</v>
          </cell>
          <cell r="AN2139">
            <v>250</v>
          </cell>
          <cell r="AO2139">
            <v>166.66666666666666</v>
          </cell>
          <cell r="AP2139">
            <v>333.33333333333331</v>
          </cell>
          <cell r="AQ2139">
            <v>408.57154146785632</v>
          </cell>
          <cell r="AR2139">
            <v>1691.9048748011899</v>
          </cell>
          <cell r="AS2139">
            <v>1308.3809749602381</v>
          </cell>
          <cell r="AT2139">
            <v>7850.2858497614279</v>
          </cell>
          <cell r="AU2139">
            <v>4850</v>
          </cell>
          <cell r="AV2139">
            <v>0</v>
          </cell>
          <cell r="AW2139">
            <v>0</v>
          </cell>
          <cell r="AX2139">
            <v>0</v>
          </cell>
          <cell r="AY2139">
            <v>0</v>
          </cell>
          <cell r="AZ2139">
            <v>0</v>
          </cell>
          <cell r="BA2139">
            <v>0</v>
          </cell>
          <cell r="BB2139">
            <v>424.3025688633536</v>
          </cell>
          <cell r="BC2139">
            <v>424.3025688633536</v>
          </cell>
          <cell r="BD2139">
            <v>1054.8605137726706</v>
          </cell>
          <cell r="BE2139">
            <v>6329.1630826360242</v>
          </cell>
          <cell r="BF2139">
            <v>4850</v>
          </cell>
          <cell r="BG2139">
            <v>4850</v>
          </cell>
          <cell r="BH2139">
            <v>4850</v>
          </cell>
          <cell r="BI2139">
            <v>0</v>
          </cell>
          <cell r="BJ2139" t="str">
            <v>Year 1</v>
          </cell>
          <cell r="BK2139" t="str">
            <v>Y</v>
          </cell>
          <cell r="BL2139"/>
          <cell r="BM2139">
            <v>0</v>
          </cell>
          <cell r="BN2139"/>
          <cell r="BO2139"/>
          <cell r="BP2139"/>
          <cell r="BQ2139"/>
          <cell r="BR2139"/>
          <cell r="BS2139">
            <v>0</v>
          </cell>
          <cell r="BT2139">
            <v>0</v>
          </cell>
          <cell r="BU2139">
            <v>333.33333333333331</v>
          </cell>
          <cell r="BV2139">
            <v>0</v>
          </cell>
          <cell r="BW2139">
            <v>500</v>
          </cell>
          <cell r="BX2139">
            <v>424.3025688633536</v>
          </cell>
          <cell r="BY2139">
            <v>1257.6359021966869</v>
          </cell>
          <cell r="BZ2139">
            <v>3161.5271804393378</v>
          </cell>
          <cell r="CA2139">
            <v>9269.1630826360251</v>
          </cell>
          <cell r="CB2139"/>
          <cell r="CC2139"/>
          <cell r="CD2139"/>
          <cell r="CE2139"/>
          <cell r="CF2139"/>
          <cell r="CG2139"/>
          <cell r="CH2139"/>
          <cell r="CI2139" t="str">
            <v>T</v>
          </cell>
          <cell r="CJ2139"/>
          <cell r="CK2139"/>
          <cell r="CL2139"/>
          <cell r="CM2139"/>
          <cell r="CN2139"/>
          <cell r="CO2139"/>
          <cell r="CP2139"/>
          <cell r="CQ2139"/>
          <cell r="CR2139"/>
          <cell r="CS2139">
            <v>0</v>
          </cell>
          <cell r="CT2139">
            <v>0</v>
          </cell>
          <cell r="CU2139"/>
          <cell r="CV2139"/>
          <cell r="CW2139"/>
          <cell r="CX2139"/>
          <cell r="CY2139"/>
          <cell r="CZ2139"/>
          <cell r="DA2139"/>
          <cell r="DB2139"/>
          <cell r="DC2139"/>
          <cell r="DD2139">
            <v>0</v>
          </cell>
          <cell r="DE2139">
            <v>0</v>
          </cell>
          <cell r="DF2139">
            <v>0</v>
          </cell>
          <cell r="DG2139"/>
          <cell r="DH2139"/>
          <cell r="DI2139"/>
          <cell r="DJ2139"/>
          <cell r="DK2139"/>
          <cell r="DL2139">
            <v>43389</v>
          </cell>
          <cell r="DM2139">
            <v>43391</v>
          </cell>
          <cell r="DN2139">
            <v>43420</v>
          </cell>
          <cell r="DO2139" t="str">
            <v>Overdue</v>
          </cell>
          <cell r="DP2139">
            <v>43489</v>
          </cell>
          <cell r="DQ2139">
            <v>43489</v>
          </cell>
          <cell r="DR2139">
            <v>43549</v>
          </cell>
          <cell r="DS2139">
            <v>43549</v>
          </cell>
          <cell r="DT2139">
            <v>43489</v>
          </cell>
          <cell r="DU2139">
            <v>43549</v>
          </cell>
          <cell r="DW2139" t="str">
            <v>1001373-M01</v>
          </cell>
          <cell r="DX2139" t="str">
            <v>1001373-M01-C02</v>
          </cell>
          <cell r="DY2139">
            <v>2</v>
          </cell>
          <cell r="DZ2139">
            <v>1</v>
          </cell>
          <cell r="EA2139">
            <v>60</v>
          </cell>
          <cell r="EB2139">
            <v>1.0333333333333334</v>
          </cell>
          <cell r="EC2139">
            <v>-3.3333333333333437E-2</v>
          </cell>
          <cell r="ED2139">
            <v>7047.3333333333339</v>
          </cell>
          <cell r="EE2139">
            <v>-227.33333333333394</v>
          </cell>
          <cell r="EF2139">
            <v>43549</v>
          </cell>
          <cell r="EG2139">
            <v>43549</v>
          </cell>
          <cell r="EH2139">
            <v>43549</v>
          </cell>
          <cell r="EI2139">
            <v>43556</v>
          </cell>
        </row>
        <row r="2140">
          <cell r="A2140">
            <v>1001373</v>
          </cell>
          <cell r="B2140" t="str">
            <v>Child</v>
          </cell>
          <cell r="C2140">
            <v>620417</v>
          </cell>
          <cell r="D2140" t="str">
            <v>SOMERSET HALL</v>
          </cell>
          <cell r="E2140" t="str">
            <v>Southern</v>
          </cell>
          <cell r="F2140" t="str">
            <v>E</v>
          </cell>
          <cell r="G2140" t="str">
            <v>Avon</v>
          </cell>
          <cell r="H2140" t="str">
            <v>Bath</v>
          </cell>
          <cell r="I2140" t="str">
            <v>S Hale</v>
          </cell>
          <cell r="J2140" t="str">
            <v>Kevin Williams</v>
          </cell>
          <cell r="K2140" t="str">
            <v>Annalie Hodgkinson</v>
          </cell>
          <cell r="L2140"/>
          <cell r="M2140" t="str">
            <v>Paul Harding</v>
          </cell>
          <cell r="N2140"/>
          <cell r="O2140" t="str">
            <v>Resolution Interiors Ltd</v>
          </cell>
          <cell r="P2140" t="str">
            <v>Andy Altass</v>
          </cell>
          <cell r="Q2140" t="str">
            <v>Ben Forward</v>
          </cell>
          <cell r="R2140" t="str">
            <v>Email: benjamin.forward@interserve.gse.gov.uk Mobile: 07483 305398</v>
          </cell>
          <cell r="S2140" t="str">
            <v>Socotec</v>
          </cell>
          <cell r="T2140" t="str">
            <v>CP Submitted</v>
          </cell>
          <cell r="U2140">
            <v>1</v>
          </cell>
          <cell r="V2140" t="str">
            <v>MEDIUM</v>
          </cell>
          <cell r="W2140" t="str">
            <v>Green</v>
          </cell>
          <cell r="X2140" t="str">
            <v>HVAC</v>
          </cell>
          <cell r="Y2140" t="str">
            <v>FAN (EXTRACT INC. SMOKE EXTRACT)</v>
          </cell>
          <cell r="Z2140" t="str">
            <v>Reinstate wall mounted supply/extract fans throughout the building.</v>
          </cell>
          <cell r="AA2140" t="str">
            <v>Asset to provide DATA</v>
          </cell>
          <cell r="AB2140"/>
          <cell r="AC2140" t="str">
            <v>A</v>
          </cell>
          <cell r="AD2140" t="str">
            <v>JC Off</v>
          </cell>
          <cell r="AE2140">
            <v>3000</v>
          </cell>
          <cell r="AF2140"/>
          <cell r="AG2140">
            <v>375</v>
          </cell>
          <cell r="AH2140">
            <v>675</v>
          </cell>
          <cell r="AI2140">
            <v>4050</v>
          </cell>
          <cell r="AJ2140">
            <v>3443.3333333333335</v>
          </cell>
          <cell r="AK2140"/>
          <cell r="AL2140">
            <v>0</v>
          </cell>
          <cell r="AM2140">
            <v>0</v>
          </cell>
          <cell r="AN2140">
            <v>250</v>
          </cell>
          <cell r="AO2140">
            <v>166.66666666666666</v>
          </cell>
          <cell r="AP2140">
            <v>333.33333333333331</v>
          </cell>
          <cell r="AQ2140">
            <v>245.14292488071379</v>
          </cell>
          <cell r="AR2140">
            <v>1528.4762582140472</v>
          </cell>
          <cell r="AS2140">
            <v>887.69525164280958</v>
          </cell>
          <cell r="AT2140">
            <v>5326.1715098568566</v>
          </cell>
          <cell r="AU2140">
            <v>9759.4</v>
          </cell>
          <cell r="AV2140">
            <v>0</v>
          </cell>
          <cell r="AW2140">
            <v>0</v>
          </cell>
          <cell r="AX2140">
            <v>0</v>
          </cell>
          <cell r="AY2140">
            <v>0</v>
          </cell>
          <cell r="AZ2140">
            <v>1193.22</v>
          </cell>
          <cell r="BA2140">
            <v>1000</v>
          </cell>
          <cell r="BB2140">
            <v>254.58154131801211</v>
          </cell>
          <cell r="BC2140">
            <v>2447.8015413180124</v>
          </cell>
          <cell r="BD2140">
            <v>2441.4403082636022</v>
          </cell>
          <cell r="BE2140">
            <v>14648.641849581614</v>
          </cell>
          <cell r="BF2140">
            <v>9759.4</v>
          </cell>
          <cell r="BG2140">
            <v>9759.4</v>
          </cell>
          <cell r="BH2140">
            <v>9759.4</v>
          </cell>
          <cell r="BI2140">
            <v>0</v>
          </cell>
          <cell r="BJ2140" t="str">
            <v>Year 1</v>
          </cell>
          <cell r="BK2140" t="str">
            <v>Y</v>
          </cell>
          <cell r="BL2140"/>
          <cell r="BM2140">
            <v>0</v>
          </cell>
          <cell r="BN2140"/>
          <cell r="BO2140"/>
          <cell r="BP2140"/>
          <cell r="BQ2140"/>
          <cell r="BR2140"/>
          <cell r="BS2140">
            <v>0</v>
          </cell>
          <cell r="BT2140">
            <v>0</v>
          </cell>
          <cell r="BU2140">
            <v>333.33333333333331</v>
          </cell>
          <cell r="BV2140">
            <v>1193.22</v>
          </cell>
          <cell r="BW2140">
            <v>500</v>
          </cell>
          <cell r="BX2140">
            <v>254.58154131801211</v>
          </cell>
          <cell r="BY2140">
            <v>2281.1348746513454</v>
          </cell>
          <cell r="BZ2140">
            <v>6311.866974930269</v>
          </cell>
          <cell r="CA2140">
            <v>18352.401849581613</v>
          </cell>
          <cell r="CB2140"/>
          <cell r="CC2140"/>
          <cell r="CD2140"/>
          <cell r="CE2140"/>
          <cell r="CF2140"/>
          <cell r="CG2140"/>
          <cell r="CH2140"/>
          <cell r="CI2140" t="str">
            <v>T</v>
          </cell>
          <cell r="CJ2140"/>
          <cell r="CK2140"/>
          <cell r="CL2140"/>
          <cell r="CM2140"/>
          <cell r="CN2140"/>
          <cell r="CO2140"/>
          <cell r="CP2140"/>
          <cell r="CQ2140"/>
          <cell r="CR2140"/>
          <cell r="CS2140">
            <v>0</v>
          </cell>
          <cell r="CT2140">
            <v>0</v>
          </cell>
          <cell r="CU2140"/>
          <cell r="CV2140"/>
          <cell r="CW2140"/>
          <cell r="CX2140"/>
          <cell r="CY2140"/>
          <cell r="CZ2140"/>
          <cell r="DA2140"/>
          <cell r="DB2140"/>
          <cell r="DC2140"/>
          <cell r="DD2140">
            <v>0</v>
          </cell>
          <cell r="DE2140">
            <v>0</v>
          </cell>
          <cell r="DF2140">
            <v>0</v>
          </cell>
          <cell r="DG2140"/>
          <cell r="DH2140"/>
          <cell r="DI2140"/>
          <cell r="DJ2140"/>
          <cell r="DK2140"/>
          <cell r="DL2140">
            <v>43389</v>
          </cell>
          <cell r="DM2140">
            <v>43391</v>
          </cell>
          <cell r="DN2140">
            <v>43420</v>
          </cell>
          <cell r="DO2140" t="str">
            <v>Overdue</v>
          </cell>
          <cell r="DP2140">
            <v>43489</v>
          </cell>
          <cell r="DQ2140">
            <v>43489</v>
          </cell>
          <cell r="DR2140">
            <v>43549</v>
          </cell>
          <cell r="DS2140">
            <v>43549</v>
          </cell>
          <cell r="DT2140">
            <v>43489</v>
          </cell>
          <cell r="DU2140">
            <v>43549</v>
          </cell>
          <cell r="DW2140" t="str">
            <v>1001373-M01</v>
          </cell>
          <cell r="DX2140" t="str">
            <v>1001373-M01-C03</v>
          </cell>
          <cell r="DY2140">
            <v>2</v>
          </cell>
          <cell r="DZ2140">
            <v>1</v>
          </cell>
          <cell r="EA2140">
            <v>60</v>
          </cell>
          <cell r="EB2140">
            <v>1.0333333333333334</v>
          </cell>
          <cell r="EC2140">
            <v>-3.3333333333333437E-2</v>
          </cell>
          <cell r="ED2140">
            <v>14614.582133333335</v>
          </cell>
          <cell r="EE2140">
            <v>-471.43813333333492</v>
          </cell>
          <cell r="EF2140">
            <v>43549</v>
          </cell>
          <cell r="EG2140">
            <v>43549</v>
          </cell>
          <cell r="EH2140">
            <v>43549</v>
          </cell>
          <cell r="EI2140">
            <v>43556</v>
          </cell>
        </row>
        <row r="2141">
          <cell r="A2141">
            <v>1001374</v>
          </cell>
          <cell r="B2141" t="str">
            <v>Master</v>
          </cell>
          <cell r="C2141">
            <v>620367</v>
          </cell>
          <cell r="D2141" t="str">
            <v>Park House</v>
          </cell>
          <cell r="E2141" t="str">
            <v>Central</v>
          </cell>
          <cell r="F2141" t="str">
            <v>A</v>
          </cell>
          <cell r="G2141" t="str">
            <v>West Midlands</v>
          </cell>
          <cell r="H2141" t="str">
            <v>Solihull</v>
          </cell>
          <cell r="I2141" t="str">
            <v>S Hale</v>
          </cell>
          <cell r="J2141" t="str">
            <v>Kevin Williams</v>
          </cell>
          <cell r="K2141" t="str">
            <v>Mehdi Jaffer</v>
          </cell>
          <cell r="L2141" t="str">
            <v>Lewis Hunt</v>
          </cell>
          <cell r="M2141" t="str">
            <v>John Reid</v>
          </cell>
          <cell r="N2141"/>
          <cell r="O2141" t="str">
            <v>Shaylor Group PLC</v>
          </cell>
          <cell r="P2141" t="str">
            <v>Darryl Richards</v>
          </cell>
          <cell r="Q2141" t="str">
            <v>Marc Brownlee</v>
          </cell>
          <cell r="R2141" t="str">
            <v>Tel:  +44 7483 305414
Email: Marc.Brownlee@interserve.gse.gov.uk</v>
          </cell>
          <cell r="S2141" t="str">
            <v>Socotec</v>
          </cell>
          <cell r="T2141" t="str">
            <v>CP Submitted</v>
          </cell>
          <cell r="U2141">
            <v>1</v>
          </cell>
          <cell r="V2141" t="str">
            <v>HIGH</v>
          </cell>
          <cell r="W2141" t="str">
            <v>Green</v>
          </cell>
          <cell r="X2141"/>
          <cell r="Y2141"/>
          <cell r="Z2141" t="str">
            <v xml:space="preserve">LCW-620367-Solihull-Park House-Building Fabric, &amp; Cooling Services   </v>
          </cell>
          <cell r="AA2141"/>
          <cell r="AB2141"/>
          <cell r="AC2141"/>
          <cell r="AD2141" t="str">
            <v>JC Off</v>
          </cell>
          <cell r="AE2141"/>
          <cell r="AF2141">
            <v>24480</v>
          </cell>
          <cell r="AG2141">
            <v>3060</v>
          </cell>
          <cell r="AH2141">
            <v>5508</v>
          </cell>
          <cell r="AI2141">
            <v>33048</v>
          </cell>
          <cell r="AJ2141"/>
          <cell r="AK2141">
            <v>23387.200000000001</v>
          </cell>
          <cell r="AL2141">
            <v>2000</v>
          </cell>
          <cell r="AM2141">
            <v>750</v>
          </cell>
          <cell r="AN2141">
            <v>750</v>
          </cell>
          <cell r="AO2141">
            <v>500</v>
          </cell>
          <cell r="AP2141">
            <v>1000</v>
          </cell>
          <cell r="AQ2141">
            <v>1835.3876058285525</v>
          </cell>
          <cell r="AR2141">
            <v>8435.3876058285532</v>
          </cell>
          <cell r="AS2141">
            <v>6044.5175211657115</v>
          </cell>
          <cell r="AT2141">
            <v>36267.105126994262</v>
          </cell>
          <cell r="AU2141"/>
          <cell r="AV2141">
            <v>41697</v>
          </cell>
          <cell r="AW2141">
            <v>0</v>
          </cell>
          <cell r="AX2141">
            <v>0</v>
          </cell>
          <cell r="AY2141">
            <v>1000</v>
          </cell>
          <cell r="AZ2141">
            <v>461.1</v>
          </cell>
          <cell r="BA2141">
            <v>1500</v>
          </cell>
          <cell r="BB2141">
            <v>1906.05</v>
          </cell>
          <cell r="BC2141">
            <v>4867.1499999999996</v>
          </cell>
          <cell r="BD2141">
            <v>9312.83</v>
          </cell>
          <cell r="BE2141">
            <v>55876.979999999996</v>
          </cell>
          <cell r="BF2141"/>
          <cell r="BG2141"/>
          <cell r="BH2141"/>
          <cell r="BI2141"/>
          <cell r="BJ2141"/>
          <cell r="BK2141" t="str">
            <v>Y</v>
          </cell>
          <cell r="BL2141"/>
          <cell r="BM2141">
            <v>41697</v>
          </cell>
          <cell r="BN2141">
            <v>41697</v>
          </cell>
          <cell r="BO2141" t="str">
            <v>Master</v>
          </cell>
          <cell r="BP2141">
            <v>41697</v>
          </cell>
          <cell r="BQ2141">
            <v>0</v>
          </cell>
          <cell r="BR2141"/>
          <cell r="BS2141">
            <v>0</v>
          </cell>
          <cell r="BT2141">
            <v>0</v>
          </cell>
          <cell r="BU2141">
            <v>1000</v>
          </cell>
          <cell r="BV2141">
            <v>461.1</v>
          </cell>
          <cell r="BW2141">
            <v>1500</v>
          </cell>
          <cell r="BX2141">
            <v>1906.05</v>
          </cell>
          <cell r="BY2141">
            <v>4867.1499999999996</v>
          </cell>
          <cell r="BZ2141" t="e">
            <v>#N/A</v>
          </cell>
          <cell r="CA2141" t="e">
            <v>#N/A</v>
          </cell>
          <cell r="CB2141" t="e">
            <v>#N/A</v>
          </cell>
          <cell r="CC2141" t="e">
            <v>#N/A</v>
          </cell>
          <cell r="CD2141" t="e">
            <v>#N/A</v>
          </cell>
          <cell r="CE2141"/>
          <cell r="CF2141" t="e">
            <v>#N/A</v>
          </cell>
          <cell r="CG2141">
            <v>41697</v>
          </cell>
          <cell r="CH2141">
            <v>41697</v>
          </cell>
          <cell r="CI2141" t="str">
            <v>T</v>
          </cell>
          <cell r="CJ2141"/>
          <cell r="CK2141">
            <v>0</v>
          </cell>
          <cell r="CL2141">
            <v>0</v>
          </cell>
          <cell r="CM2141">
            <v>0</v>
          </cell>
          <cell r="CN2141">
            <v>0</v>
          </cell>
          <cell r="CO2141">
            <v>0</v>
          </cell>
          <cell r="CP2141">
            <v>0</v>
          </cell>
          <cell r="CQ2141">
            <v>0</v>
          </cell>
          <cell r="CR2141">
            <v>0</v>
          </cell>
          <cell r="CS2141">
            <v>0</v>
          </cell>
          <cell r="CT2141">
            <v>0</v>
          </cell>
          <cell r="CU2141"/>
          <cell r="CV2141"/>
          <cell r="CW2141">
            <v>0</v>
          </cell>
          <cell r="CX2141">
            <v>0</v>
          </cell>
          <cell r="CY2141">
            <v>0</v>
          </cell>
          <cell r="CZ2141">
            <v>0</v>
          </cell>
          <cell r="DA2141">
            <v>0</v>
          </cell>
          <cell r="DB2141">
            <v>0</v>
          </cell>
          <cell r="DC2141">
            <v>0</v>
          </cell>
          <cell r="DD2141">
            <v>0</v>
          </cell>
          <cell r="DE2141">
            <v>0</v>
          </cell>
          <cell r="DF2141">
            <v>0</v>
          </cell>
          <cell r="DG2141"/>
          <cell r="DH2141"/>
          <cell r="DI2141"/>
          <cell r="DJ2141"/>
          <cell r="DK2141"/>
          <cell r="DL2141">
            <v>43395</v>
          </cell>
          <cell r="DM2141">
            <v>43405</v>
          </cell>
          <cell r="DN2141">
            <v>43416</v>
          </cell>
          <cell r="DO2141">
            <v>43416</v>
          </cell>
          <cell r="DP2141">
            <v>43451</v>
          </cell>
          <cell r="DQ2141">
            <v>43451</v>
          </cell>
          <cell r="DR2141">
            <v>43455</v>
          </cell>
          <cell r="DS2141">
            <v>43455</v>
          </cell>
          <cell r="DT2141">
            <v>43451</v>
          </cell>
          <cell r="DU2141">
            <v>43455</v>
          </cell>
          <cell r="DW2141" t="str">
            <v>1001374-M01</v>
          </cell>
          <cell r="DX2141" t="str">
            <v>1001374-M01</v>
          </cell>
          <cell r="DY2141">
            <v>1</v>
          </cell>
          <cell r="DZ2141">
            <v>1</v>
          </cell>
          <cell r="EA2141">
            <v>4</v>
          </cell>
          <cell r="EB2141">
            <v>1</v>
          </cell>
          <cell r="EC2141">
            <v>0</v>
          </cell>
          <cell r="ED2141">
            <v>53589.72</v>
          </cell>
          <cell r="EE2141">
            <v>0</v>
          </cell>
          <cell r="EF2141">
            <v>43455</v>
          </cell>
          <cell r="EG2141">
            <v>43455</v>
          </cell>
          <cell r="EH2141">
            <v>43455</v>
          </cell>
          <cell r="EI2141">
            <v>43458</v>
          </cell>
        </row>
        <row r="2142">
          <cell r="A2142">
            <v>1001374</v>
          </cell>
          <cell r="B2142" t="str">
            <v>Child</v>
          </cell>
          <cell r="C2142">
            <v>620367</v>
          </cell>
          <cell r="D2142" t="str">
            <v>Park House</v>
          </cell>
          <cell r="E2142" t="str">
            <v>Central</v>
          </cell>
          <cell r="F2142" t="str">
            <v>A</v>
          </cell>
          <cell r="G2142" t="str">
            <v>West Midlands</v>
          </cell>
          <cell r="H2142" t="str">
            <v>Solihull</v>
          </cell>
          <cell r="I2142" t="str">
            <v>S Hale</v>
          </cell>
          <cell r="J2142" t="str">
            <v>Kevin Williams</v>
          </cell>
          <cell r="K2142" t="str">
            <v>Mehdi Jaffer</v>
          </cell>
          <cell r="L2142" t="str">
            <v>Lewis Hunt</v>
          </cell>
          <cell r="M2142" t="str">
            <v>John Reid</v>
          </cell>
          <cell r="N2142"/>
          <cell r="O2142" t="str">
            <v>Shaylor Group PLC</v>
          </cell>
          <cell r="P2142" t="str">
            <v>Darryl Richards</v>
          </cell>
          <cell r="Q2142" t="str">
            <v>Marc Brownlee</v>
          </cell>
          <cell r="R2142" t="str">
            <v>Tel:  +44 7483 305414
Email: Marc.Brownlee@interserve.gse.gov.uk</v>
          </cell>
          <cell r="S2142" t="str">
            <v>Socotec</v>
          </cell>
          <cell r="T2142" t="str">
            <v>CP Submitted</v>
          </cell>
          <cell r="U2142">
            <v>1</v>
          </cell>
          <cell r="V2142" t="str">
            <v>HIGH</v>
          </cell>
          <cell r="W2142" t="str">
            <v>Green</v>
          </cell>
          <cell r="X2142" t="str">
            <v>HVAC</v>
          </cell>
          <cell r="Y2142" t="str">
            <v>Package DX Cooling System</v>
          </cell>
          <cell r="Z2142" t="str">
            <v>Replace 3no. AC units</v>
          </cell>
          <cell r="AA2142"/>
          <cell r="AB2142"/>
          <cell r="AC2142" t="str">
            <v>A</v>
          </cell>
          <cell r="AD2142" t="str">
            <v>JC Off</v>
          </cell>
          <cell r="AE2142">
            <v>24000</v>
          </cell>
          <cell r="AF2142"/>
          <cell r="AG2142">
            <v>3000</v>
          </cell>
          <cell r="AH2142">
            <v>5400</v>
          </cell>
          <cell r="AI2142">
            <v>32400</v>
          </cell>
          <cell r="AJ2142">
            <v>22160</v>
          </cell>
          <cell r="AK2142"/>
          <cell r="AL2142">
            <v>1000</v>
          </cell>
          <cell r="AM2142">
            <v>375</v>
          </cell>
          <cell r="AN2142">
            <v>375</v>
          </cell>
          <cell r="AO2142">
            <v>250</v>
          </cell>
          <cell r="AP2142">
            <v>500</v>
          </cell>
          <cell r="AQ2142">
            <v>1799.3996135574043</v>
          </cell>
          <cell r="AR2142">
            <v>5099.3996135574043</v>
          </cell>
          <cell r="AS2142">
            <v>5291.8799227114814</v>
          </cell>
          <cell r="AT2142">
            <v>31751.279536268885</v>
          </cell>
          <cell r="AU2142">
            <v>27626.85</v>
          </cell>
          <cell r="AV2142">
            <v>0</v>
          </cell>
          <cell r="AW2142">
            <v>0</v>
          </cell>
          <cell r="AX2142">
            <v>0</v>
          </cell>
          <cell r="AY2142">
            <v>500</v>
          </cell>
          <cell r="AZ2142">
            <v>230.55</v>
          </cell>
          <cell r="BA2142">
            <v>750</v>
          </cell>
          <cell r="BB2142">
            <v>953.02499999999998</v>
          </cell>
          <cell r="BC2142">
            <v>2433.5749999999998</v>
          </cell>
          <cell r="BD2142">
            <v>6012.085</v>
          </cell>
          <cell r="BE2142">
            <v>36072.51</v>
          </cell>
          <cell r="BF2142">
            <v>27626.85</v>
          </cell>
          <cell r="BG2142">
            <v>27626.85</v>
          </cell>
          <cell r="BH2142">
            <v>27626.85</v>
          </cell>
          <cell r="BI2142">
            <v>0</v>
          </cell>
          <cell r="BJ2142" t="str">
            <v>Year 1</v>
          </cell>
          <cell r="BK2142" t="str">
            <v>Y</v>
          </cell>
          <cell r="BL2142"/>
          <cell r="BM2142">
            <v>0</v>
          </cell>
          <cell r="BN2142"/>
          <cell r="BO2142"/>
          <cell r="BP2142"/>
          <cell r="BQ2142"/>
          <cell r="BR2142"/>
          <cell r="BS2142">
            <v>0</v>
          </cell>
          <cell r="BT2142">
            <v>0</v>
          </cell>
          <cell r="BU2142">
            <v>500</v>
          </cell>
          <cell r="BV2142">
            <v>230.55</v>
          </cell>
          <cell r="BW2142">
            <v>750</v>
          </cell>
          <cell r="BX2142">
            <v>953.02499999999998</v>
          </cell>
          <cell r="BY2142">
            <v>2433.5749999999998</v>
          </cell>
          <cell r="BZ2142">
            <v>17062.824999999997</v>
          </cell>
          <cell r="CA2142">
            <v>47123.25</v>
          </cell>
          <cell r="CB2142"/>
          <cell r="CC2142"/>
          <cell r="CD2142"/>
          <cell r="CE2142"/>
          <cell r="CF2142"/>
          <cell r="CG2142"/>
          <cell r="CH2142"/>
          <cell r="CI2142" t="str">
            <v>T</v>
          </cell>
          <cell r="CJ2142"/>
          <cell r="CK2142"/>
          <cell r="CL2142"/>
          <cell r="CM2142"/>
          <cell r="CN2142"/>
          <cell r="CO2142"/>
          <cell r="CP2142"/>
          <cell r="CQ2142"/>
          <cell r="CR2142"/>
          <cell r="CS2142">
            <v>0</v>
          </cell>
          <cell r="CT2142">
            <v>0</v>
          </cell>
          <cell r="CU2142"/>
          <cell r="CV2142"/>
          <cell r="CW2142"/>
          <cell r="CX2142"/>
          <cell r="CY2142"/>
          <cell r="CZ2142"/>
          <cell r="DA2142"/>
          <cell r="DB2142"/>
          <cell r="DC2142"/>
          <cell r="DD2142">
            <v>0</v>
          </cell>
          <cell r="DE2142">
            <v>0</v>
          </cell>
          <cell r="DF2142">
            <v>0</v>
          </cell>
          <cell r="DG2142"/>
          <cell r="DH2142"/>
          <cell r="DI2142"/>
          <cell r="DJ2142"/>
          <cell r="DK2142"/>
          <cell r="DL2142">
            <v>43395</v>
          </cell>
          <cell r="DM2142">
            <v>43405</v>
          </cell>
          <cell r="DN2142">
            <v>43416</v>
          </cell>
          <cell r="DO2142">
            <v>43416</v>
          </cell>
          <cell r="DP2142">
            <v>43451</v>
          </cell>
          <cell r="DQ2142">
            <v>43451</v>
          </cell>
          <cell r="DR2142">
            <v>43455</v>
          </cell>
          <cell r="DS2142">
            <v>43455</v>
          </cell>
          <cell r="DT2142">
            <v>43451</v>
          </cell>
          <cell r="DU2142">
            <v>43455</v>
          </cell>
          <cell r="DW2142" t="str">
            <v>1001374-M01</v>
          </cell>
          <cell r="DX2142" t="str">
            <v>1001374-M01-C01</v>
          </cell>
          <cell r="DY2142">
            <v>1</v>
          </cell>
          <cell r="DZ2142">
            <v>1</v>
          </cell>
          <cell r="EA2142">
            <v>4</v>
          </cell>
          <cell r="EB2142">
            <v>1</v>
          </cell>
          <cell r="EC2142">
            <v>0</v>
          </cell>
          <cell r="ED2142">
            <v>34928.879999999997</v>
          </cell>
          <cell r="EE2142">
            <v>0</v>
          </cell>
          <cell r="EF2142">
            <v>43455</v>
          </cell>
          <cell r="EG2142">
            <v>43455</v>
          </cell>
          <cell r="EH2142">
            <v>43455</v>
          </cell>
          <cell r="EI2142">
            <v>43458</v>
          </cell>
        </row>
        <row r="2143">
          <cell r="A2143">
            <v>1001374</v>
          </cell>
          <cell r="B2143" t="str">
            <v>Child</v>
          </cell>
          <cell r="C2143">
            <v>620367</v>
          </cell>
          <cell r="D2143" t="str">
            <v>Park House</v>
          </cell>
          <cell r="E2143" t="str">
            <v>Central</v>
          </cell>
          <cell r="F2143" t="str">
            <v>A</v>
          </cell>
          <cell r="G2143" t="str">
            <v>West Midlands</v>
          </cell>
          <cell r="H2143" t="str">
            <v>Solihull</v>
          </cell>
          <cell r="I2143" t="str">
            <v>S Hale</v>
          </cell>
          <cell r="J2143" t="str">
            <v>Kevin Williams</v>
          </cell>
          <cell r="K2143" t="str">
            <v>Mehdi Jaffer</v>
          </cell>
          <cell r="L2143" t="str">
            <v>Lewis Hunt</v>
          </cell>
          <cell r="M2143" t="str">
            <v>John Reid</v>
          </cell>
          <cell r="N2143"/>
          <cell r="O2143" t="str">
            <v>Shaylor Group PLC</v>
          </cell>
          <cell r="P2143" t="str">
            <v>Darryl Richards</v>
          </cell>
          <cell r="Q2143" t="str">
            <v>Marc Brownlee</v>
          </cell>
          <cell r="R2143" t="str">
            <v>Tel:  +44 7483 305414
Email: Marc.Brownlee@interserve.gse.gov.uk</v>
          </cell>
          <cell r="S2143" t="str">
            <v>Socotec</v>
          </cell>
          <cell r="T2143" t="str">
            <v>CP Submitted</v>
          </cell>
          <cell r="U2143">
            <v>1</v>
          </cell>
          <cell r="V2143" t="str">
            <v>HIGH</v>
          </cell>
          <cell r="W2143" t="str">
            <v>Green</v>
          </cell>
          <cell r="X2143" t="str">
            <v>Exterior</v>
          </cell>
          <cell r="Y2143" t="str">
            <v>External Walls</v>
          </cell>
          <cell r="Z2143" t="str">
            <v>GF elevations - Repoint the top of the  brickwork piers to the front and rear elevations (10m2)</v>
          </cell>
          <cell r="AA2143"/>
          <cell r="AB2143"/>
          <cell r="AC2143" t="str">
            <v>A</v>
          </cell>
          <cell r="AD2143" t="str">
            <v>JC Off</v>
          </cell>
          <cell r="AE2143">
            <v>480</v>
          </cell>
          <cell r="AF2143"/>
          <cell r="AG2143">
            <v>60</v>
          </cell>
          <cell r="AH2143">
            <v>108</v>
          </cell>
          <cell r="AI2143">
            <v>648</v>
          </cell>
          <cell r="AJ2143">
            <v>1227.2</v>
          </cell>
          <cell r="AK2143"/>
          <cell r="AL2143">
            <v>1000</v>
          </cell>
          <cell r="AM2143">
            <v>375</v>
          </cell>
          <cell r="AN2143">
            <v>375</v>
          </cell>
          <cell r="AO2143">
            <v>250</v>
          </cell>
          <cell r="AP2143">
            <v>500</v>
          </cell>
          <cell r="AQ2143">
            <v>35.987992271148087</v>
          </cell>
          <cell r="AR2143">
            <v>3335.987992271148</v>
          </cell>
          <cell r="AS2143">
            <v>752.63759845422965</v>
          </cell>
          <cell r="AT2143">
            <v>4515.825590725377</v>
          </cell>
          <cell r="AU2143">
            <v>14070.15</v>
          </cell>
          <cell r="AV2143">
            <v>0</v>
          </cell>
          <cell r="AW2143">
            <v>0</v>
          </cell>
          <cell r="AX2143">
            <v>0</v>
          </cell>
          <cell r="AY2143">
            <v>500</v>
          </cell>
          <cell r="AZ2143">
            <v>230.55</v>
          </cell>
          <cell r="BA2143">
            <v>750</v>
          </cell>
          <cell r="BB2143">
            <v>953.02499999999998</v>
          </cell>
          <cell r="BC2143">
            <v>2433.5749999999998</v>
          </cell>
          <cell r="BD2143">
            <v>3300.7449999999999</v>
          </cell>
          <cell r="BE2143">
            <v>19804.469999999998</v>
          </cell>
          <cell r="BF2143">
            <v>14070.15</v>
          </cell>
          <cell r="BG2143">
            <v>14070.15</v>
          </cell>
          <cell r="BH2143" t="e">
            <v>#N/A</v>
          </cell>
          <cell r="BI2143" t="e">
            <v>#N/A</v>
          </cell>
          <cell r="BJ2143" t="str">
            <v>Deferred</v>
          </cell>
          <cell r="BK2143" t="str">
            <v>Y</v>
          </cell>
          <cell r="BL2143"/>
          <cell r="BM2143">
            <v>0</v>
          </cell>
          <cell r="BN2143"/>
          <cell r="BO2143"/>
          <cell r="BP2143"/>
          <cell r="BQ2143"/>
          <cell r="BR2143"/>
          <cell r="BS2143">
            <v>0</v>
          </cell>
          <cell r="BT2143">
            <v>0</v>
          </cell>
          <cell r="BU2143">
            <v>500</v>
          </cell>
          <cell r="BV2143">
            <v>230.55</v>
          </cell>
          <cell r="BW2143">
            <v>750</v>
          </cell>
          <cell r="BX2143">
            <v>953.02499999999998</v>
          </cell>
          <cell r="BY2143">
            <v>2433.5749999999998</v>
          </cell>
          <cell r="BZ2143" t="e">
            <v>#N/A</v>
          </cell>
          <cell r="CA2143" t="e">
            <v>#N/A</v>
          </cell>
          <cell r="CB2143"/>
          <cell r="CC2143"/>
          <cell r="CD2143"/>
          <cell r="CE2143"/>
          <cell r="CF2143"/>
          <cell r="CG2143"/>
          <cell r="CH2143"/>
          <cell r="CI2143" t="str">
            <v>T</v>
          </cell>
          <cell r="CJ2143"/>
          <cell r="CK2143"/>
          <cell r="CL2143"/>
          <cell r="CM2143"/>
          <cell r="CN2143"/>
          <cell r="CO2143"/>
          <cell r="CP2143"/>
          <cell r="CQ2143"/>
          <cell r="CR2143"/>
          <cell r="CS2143">
            <v>0</v>
          </cell>
          <cell r="CT2143">
            <v>0</v>
          </cell>
          <cell r="CU2143"/>
          <cell r="CV2143"/>
          <cell r="CW2143"/>
          <cell r="CX2143"/>
          <cell r="CY2143"/>
          <cell r="CZ2143"/>
          <cell r="DA2143"/>
          <cell r="DB2143"/>
          <cell r="DC2143"/>
          <cell r="DD2143">
            <v>0</v>
          </cell>
          <cell r="DE2143">
            <v>0</v>
          </cell>
          <cell r="DF2143">
            <v>0</v>
          </cell>
          <cell r="DG2143"/>
          <cell r="DH2143"/>
          <cell r="DI2143"/>
          <cell r="DJ2143"/>
          <cell r="DK2143"/>
          <cell r="DL2143">
            <v>43395</v>
          </cell>
          <cell r="DM2143">
            <v>43405</v>
          </cell>
          <cell r="DN2143">
            <v>43416</v>
          </cell>
          <cell r="DO2143">
            <v>43416</v>
          </cell>
          <cell r="DP2143"/>
          <cell r="DQ2143"/>
          <cell r="DR2143"/>
          <cell r="DS2143"/>
          <cell r="DT2143"/>
          <cell r="DU2143"/>
          <cell r="DW2143" t="str">
            <v>1001374-M01</v>
          </cell>
          <cell r="DX2143" t="str">
            <v>1001374-M01-C02</v>
          </cell>
          <cell r="DY2143">
            <v>1</v>
          </cell>
          <cell r="DZ2143">
            <v>1</v>
          </cell>
          <cell r="EA2143">
            <v>0</v>
          </cell>
          <cell r="EB2143">
            <v>1</v>
          </cell>
          <cell r="EC2143">
            <v>0</v>
          </cell>
          <cell r="ED2143">
            <v>18660.84</v>
          </cell>
          <cell r="EE2143">
            <v>0</v>
          </cell>
          <cell r="EF2143">
            <v>0</v>
          </cell>
          <cell r="EG2143">
            <v>0</v>
          </cell>
          <cell r="EH2143">
            <v>0</v>
          </cell>
          <cell r="EI2143">
            <v>2</v>
          </cell>
        </row>
        <row r="2144">
          <cell r="A2144">
            <v>1001375</v>
          </cell>
          <cell r="B2144" t="str">
            <v>Master</v>
          </cell>
          <cell r="C2144">
            <v>620369</v>
          </cell>
          <cell r="D2144" t="str">
            <v>295 Washwood Heath Road</v>
          </cell>
          <cell r="E2144" t="str">
            <v>Central</v>
          </cell>
          <cell r="F2144" t="str">
            <v>A</v>
          </cell>
          <cell r="G2144" t="str">
            <v>West Midlands</v>
          </cell>
          <cell r="H2144" t="str">
            <v>Birmingham</v>
          </cell>
          <cell r="I2144" t="str">
            <v>S Hale</v>
          </cell>
          <cell r="J2144" t="str">
            <v>Kevin Williams</v>
          </cell>
          <cell r="K2144" t="str">
            <v>Mehdi Jaffer</v>
          </cell>
          <cell r="L2144" t="str">
            <v>Lewis Hunt</v>
          </cell>
          <cell r="M2144" t="str">
            <v>John Reid</v>
          </cell>
          <cell r="N2144"/>
          <cell r="O2144" t="str">
            <v>Shaylor Group PLC</v>
          </cell>
          <cell r="P2144" t="str">
            <v>Darryl Richards</v>
          </cell>
          <cell r="Q2144" t="str">
            <v>Marc Brownlee</v>
          </cell>
          <cell r="R2144" t="str">
            <v>Tel:  +44 7483 305414
Email: Marc.Brownlee@interserve.gse.gov.uk</v>
          </cell>
          <cell r="S2144" t="str">
            <v>Socotec</v>
          </cell>
          <cell r="T2144" t="str">
            <v>In Development</v>
          </cell>
          <cell r="U2144">
            <v>1</v>
          </cell>
          <cell r="V2144" t="str">
            <v>HIGH</v>
          </cell>
          <cell r="W2144" t="str">
            <v>Green</v>
          </cell>
          <cell r="X2144"/>
          <cell r="Y2144"/>
          <cell r="Z2144" t="str">
            <v xml:space="preserve">LCW-620369-Birmingham-295 Washwood Heath Road-Building Fabric, &amp; Heating Services   </v>
          </cell>
          <cell r="AA2144"/>
          <cell r="AB2144">
            <v>1</v>
          </cell>
          <cell r="AC2144"/>
          <cell r="AD2144" t="str">
            <v>JC Off</v>
          </cell>
          <cell r="AE2144"/>
          <cell r="AF2144">
            <v>61800</v>
          </cell>
          <cell r="AG2144">
            <v>7725</v>
          </cell>
          <cell r="AH2144">
            <v>13905</v>
          </cell>
          <cell r="AI2144">
            <v>83430</v>
          </cell>
          <cell r="AJ2144"/>
          <cell r="AK2144">
            <v>56602</v>
          </cell>
          <cell r="AL2144">
            <v>2000.0000000000002</v>
          </cell>
          <cell r="AM2144">
            <v>749.99999999999989</v>
          </cell>
          <cell r="AN2144">
            <v>749.99999999999989</v>
          </cell>
          <cell r="AO2144">
            <v>500.00000000000006</v>
          </cell>
          <cell r="AP2144">
            <v>1000.0000000000001</v>
          </cell>
          <cell r="AQ2144">
            <v>4633.4540049103161</v>
          </cell>
          <cell r="AR2144">
            <v>11233.454004910316</v>
          </cell>
          <cell r="AS2144">
            <v>13247.090800982061</v>
          </cell>
          <cell r="AT2144">
            <v>79482.544805892379</v>
          </cell>
          <cell r="AU2144"/>
          <cell r="AV2144">
            <v>98897.35</v>
          </cell>
          <cell r="AW2144">
            <v>0</v>
          </cell>
          <cell r="AX2144">
            <v>0</v>
          </cell>
          <cell r="AY2144">
            <v>1000.0000000000001</v>
          </cell>
          <cell r="AZ2144">
            <v>2305.5</v>
          </cell>
          <cell r="BA2144">
            <v>1500</v>
          </cell>
          <cell r="BB2144">
            <v>4811.8499999999995</v>
          </cell>
          <cell r="BC2144">
            <v>9617.3499999999985</v>
          </cell>
          <cell r="BD2144">
            <v>21702.940000000002</v>
          </cell>
          <cell r="BE2144">
            <v>130217.64</v>
          </cell>
          <cell r="BF2144"/>
          <cell r="BG2144"/>
          <cell r="BH2144"/>
          <cell r="BI2144"/>
          <cell r="BJ2144"/>
          <cell r="BK2144" t="str">
            <v>Y</v>
          </cell>
          <cell r="BL2144"/>
          <cell r="BM2144">
            <v>98897.35</v>
          </cell>
          <cell r="BN2144">
            <v>98897.35</v>
          </cell>
          <cell r="BO2144" t="str">
            <v>Master</v>
          </cell>
          <cell r="BP2144">
            <v>98897.35</v>
          </cell>
          <cell r="BQ2144">
            <v>0</v>
          </cell>
          <cell r="BR2144"/>
          <cell r="BS2144">
            <v>0</v>
          </cell>
          <cell r="BT2144">
            <v>0</v>
          </cell>
          <cell r="BU2144">
            <v>1000.0000000000001</v>
          </cell>
          <cell r="BV2144">
            <v>2305.5</v>
          </cell>
          <cell r="BW2144">
            <v>1500</v>
          </cell>
          <cell r="BX2144">
            <v>4811.8499999999995</v>
          </cell>
          <cell r="BY2144">
            <v>9617.3499999999985</v>
          </cell>
          <cell r="BZ2144">
            <v>61261.88</v>
          </cell>
          <cell r="CA2144">
            <v>169776.58000000002</v>
          </cell>
          <cell r="CB2144">
            <v>90294.035194107637</v>
          </cell>
          <cell r="CC2144" t="str">
            <v/>
          </cell>
          <cell r="CD2144">
            <v>169776.58000000002</v>
          </cell>
          <cell r="CE2144"/>
          <cell r="CF2144">
            <v>2</v>
          </cell>
          <cell r="CG2144" t="e">
            <v>#N/A</v>
          </cell>
          <cell r="CH2144"/>
          <cell r="CI2144" t="str">
            <v>T</v>
          </cell>
          <cell r="CJ2144"/>
          <cell r="CK2144"/>
          <cell r="CL2144">
            <v>0</v>
          </cell>
          <cell r="CM2144">
            <v>0</v>
          </cell>
          <cell r="CN2144">
            <v>0</v>
          </cell>
          <cell r="CO2144">
            <v>0</v>
          </cell>
          <cell r="CP2144">
            <v>0</v>
          </cell>
          <cell r="CQ2144">
            <v>0</v>
          </cell>
          <cell r="CR2144">
            <v>0</v>
          </cell>
          <cell r="CS2144">
            <v>0</v>
          </cell>
          <cell r="CT2144">
            <v>0</v>
          </cell>
          <cell r="CU2144"/>
          <cell r="CV2144"/>
          <cell r="CW2144">
            <v>0</v>
          </cell>
          <cell r="CX2144">
            <v>0</v>
          </cell>
          <cell r="CY2144">
            <v>0</v>
          </cell>
          <cell r="CZ2144">
            <v>0</v>
          </cell>
          <cell r="DA2144">
            <v>0</v>
          </cell>
          <cell r="DB2144">
            <v>0</v>
          </cell>
          <cell r="DC2144">
            <v>0</v>
          </cell>
          <cell r="DD2144">
            <v>0</v>
          </cell>
          <cell r="DE2144">
            <v>0</v>
          </cell>
          <cell r="DF2144">
            <v>0</v>
          </cell>
          <cell r="DG2144"/>
          <cell r="DH2144"/>
          <cell r="DI2144"/>
          <cell r="DJ2144"/>
          <cell r="DK2144"/>
          <cell r="DL2144">
            <v>43391</v>
          </cell>
          <cell r="DM2144" t="str">
            <v>Overdue</v>
          </cell>
          <cell r="DN2144"/>
          <cell r="DO2144" t="str">
            <v>Overdue</v>
          </cell>
          <cell r="DP2144">
            <v>43493</v>
          </cell>
          <cell r="DQ2144">
            <v>43486</v>
          </cell>
          <cell r="DR2144">
            <v>43510</v>
          </cell>
          <cell r="DS2144">
            <v>43498</v>
          </cell>
          <cell r="DT2144">
            <v>43486</v>
          </cell>
          <cell r="DU2144">
            <v>43498</v>
          </cell>
          <cell r="DW2144" t="str">
            <v>1001375-M01</v>
          </cell>
          <cell r="DX2144" t="str">
            <v>1001375-M01</v>
          </cell>
          <cell r="DY2144">
            <v>1</v>
          </cell>
          <cell r="DZ2144">
            <v>1</v>
          </cell>
          <cell r="EA2144">
            <v>12</v>
          </cell>
          <cell r="EB2144">
            <v>1</v>
          </cell>
          <cell r="EC2144">
            <v>0</v>
          </cell>
          <cell r="ED2144">
            <v>124443.42000000001</v>
          </cell>
          <cell r="EE2144">
            <v>0</v>
          </cell>
          <cell r="EF2144">
            <v>43498</v>
          </cell>
          <cell r="EG2144">
            <v>43498</v>
          </cell>
          <cell r="EH2144">
            <v>43498</v>
          </cell>
          <cell r="EI2144">
            <v>43500</v>
          </cell>
        </row>
        <row r="2145">
          <cell r="A2145">
            <v>1001375</v>
          </cell>
          <cell r="B2145" t="str">
            <v>Child</v>
          </cell>
          <cell r="C2145">
            <v>620369</v>
          </cell>
          <cell r="D2145" t="str">
            <v>295 Washwood Heath Road</v>
          </cell>
          <cell r="E2145" t="str">
            <v>Central</v>
          </cell>
          <cell r="F2145" t="str">
            <v>A</v>
          </cell>
          <cell r="G2145" t="str">
            <v>West Midlands</v>
          </cell>
          <cell r="H2145" t="str">
            <v>Birmingham</v>
          </cell>
          <cell r="I2145" t="str">
            <v>S Hale</v>
          </cell>
          <cell r="J2145" t="str">
            <v>Kevin Williams</v>
          </cell>
          <cell r="K2145" t="str">
            <v>Mehdi Jaffer</v>
          </cell>
          <cell r="L2145" t="str">
            <v>Lewis Hunt</v>
          </cell>
          <cell r="M2145" t="str">
            <v>John Reid</v>
          </cell>
          <cell r="N2145"/>
          <cell r="O2145" t="str">
            <v>Shaylor Group PLC</v>
          </cell>
          <cell r="P2145" t="str">
            <v>Darryl Richards</v>
          </cell>
          <cell r="Q2145" t="str">
            <v>Marc Brownlee</v>
          </cell>
          <cell r="R2145" t="str">
            <v>Tel:  +44 7483 305414
Email: Marc.Brownlee@interserve.gse.gov.uk</v>
          </cell>
          <cell r="S2145" t="str">
            <v>Socotec</v>
          </cell>
          <cell r="T2145" t="str">
            <v>In Development</v>
          </cell>
          <cell r="U2145">
            <v>1</v>
          </cell>
          <cell r="V2145" t="str">
            <v>HIGH</v>
          </cell>
          <cell r="W2145" t="str">
            <v>Green</v>
          </cell>
          <cell r="X2145" t="str">
            <v>HVAC</v>
          </cell>
          <cell r="Y2145" t="str">
            <v>Boilers</v>
          </cell>
          <cell r="Z2145" t="str">
            <v>Replace Heating Boiler</v>
          </cell>
          <cell r="AA2145"/>
          <cell r="AB2145"/>
          <cell r="AC2145" t="str">
            <v>A</v>
          </cell>
          <cell r="AD2145" t="str">
            <v>JC Off</v>
          </cell>
          <cell r="AE2145">
            <v>18000</v>
          </cell>
          <cell r="AF2145"/>
          <cell r="AG2145">
            <v>2250</v>
          </cell>
          <cell r="AH2145">
            <v>4050</v>
          </cell>
          <cell r="AI2145">
            <v>24300</v>
          </cell>
          <cell r="AJ2145">
            <v>16248.571428571429</v>
          </cell>
          <cell r="AK2145"/>
          <cell r="AL2145">
            <v>285.71428571428572</v>
          </cell>
          <cell r="AM2145">
            <v>107.14285714285714</v>
          </cell>
          <cell r="AN2145">
            <v>107.14285714285714</v>
          </cell>
          <cell r="AO2145">
            <v>71.428571428571431</v>
          </cell>
          <cell r="AP2145">
            <v>142.85714285714286</v>
          </cell>
          <cell r="AQ2145">
            <v>1349.5497101680533</v>
          </cell>
          <cell r="AR2145">
            <v>2292.4068530251961</v>
          </cell>
          <cell r="AS2145">
            <v>3662.4813706050395</v>
          </cell>
          <cell r="AT2145">
            <v>21974.888223630238</v>
          </cell>
          <cell r="AU2145">
            <v>24951.4</v>
          </cell>
          <cell r="AV2145">
            <v>0</v>
          </cell>
          <cell r="AW2145">
            <v>0</v>
          </cell>
          <cell r="AX2145">
            <v>0</v>
          </cell>
          <cell r="AY2145">
            <v>142.86000000000001</v>
          </cell>
          <cell r="AZ2145">
            <v>329.36</v>
          </cell>
          <cell r="BA2145">
            <v>214.29</v>
          </cell>
          <cell r="BB2145">
            <v>1401.51</v>
          </cell>
          <cell r="BC2145">
            <v>2088.02</v>
          </cell>
          <cell r="BD2145">
            <v>5407.8840000000009</v>
          </cell>
          <cell r="BE2145">
            <v>32447.304000000004</v>
          </cell>
          <cell r="BF2145">
            <v>24951.4</v>
          </cell>
          <cell r="BG2145">
            <v>24951.4</v>
          </cell>
          <cell r="BH2145">
            <v>24951.4</v>
          </cell>
          <cell r="BI2145">
            <v>0</v>
          </cell>
          <cell r="BJ2145" t="str">
            <v>Year 1</v>
          </cell>
          <cell r="BK2145" t="str">
            <v>Y</v>
          </cell>
          <cell r="BL2145"/>
          <cell r="BM2145">
            <v>0</v>
          </cell>
          <cell r="BN2145"/>
          <cell r="BO2145"/>
          <cell r="BP2145"/>
          <cell r="BQ2145"/>
          <cell r="BR2145"/>
          <cell r="BS2145">
            <v>0</v>
          </cell>
          <cell r="BT2145">
            <v>0</v>
          </cell>
          <cell r="BU2145">
            <v>142.86000000000001</v>
          </cell>
          <cell r="BV2145">
            <v>329.36</v>
          </cell>
          <cell r="BW2145">
            <v>214.29</v>
          </cell>
          <cell r="BX2145">
            <v>1401.51</v>
          </cell>
          <cell r="BY2145">
            <v>2088.02</v>
          </cell>
          <cell r="BZ2145">
            <v>15388.444000000001</v>
          </cell>
          <cell r="CA2145">
            <v>42427.864000000001</v>
          </cell>
          <cell r="CB2145"/>
          <cell r="CC2145"/>
          <cell r="CD2145"/>
          <cell r="CE2145"/>
          <cell r="CF2145"/>
          <cell r="CG2145"/>
          <cell r="CH2145"/>
          <cell r="CI2145" t="str">
            <v>T</v>
          </cell>
          <cell r="CJ2145"/>
          <cell r="CK2145"/>
          <cell r="CL2145"/>
          <cell r="CM2145"/>
          <cell r="CN2145"/>
          <cell r="CO2145"/>
          <cell r="CP2145"/>
          <cell r="CQ2145"/>
          <cell r="CR2145"/>
          <cell r="CS2145">
            <v>0</v>
          </cell>
          <cell r="CT2145">
            <v>0</v>
          </cell>
          <cell r="CU2145"/>
          <cell r="CV2145"/>
          <cell r="CW2145"/>
          <cell r="CX2145"/>
          <cell r="CY2145"/>
          <cell r="CZ2145"/>
          <cell r="DA2145"/>
          <cell r="DB2145"/>
          <cell r="DC2145"/>
          <cell r="DD2145">
            <v>0</v>
          </cell>
          <cell r="DE2145">
            <v>0</v>
          </cell>
          <cell r="DF2145">
            <v>0</v>
          </cell>
          <cell r="DG2145"/>
          <cell r="DH2145"/>
          <cell r="DI2145"/>
          <cell r="DJ2145"/>
          <cell r="DK2145"/>
          <cell r="DL2145">
            <v>43391</v>
          </cell>
          <cell r="DM2145" t="str">
            <v>Overdue</v>
          </cell>
          <cell r="DN2145"/>
          <cell r="DO2145" t="str">
            <v>Overdue</v>
          </cell>
          <cell r="DP2145">
            <v>43493</v>
          </cell>
          <cell r="DQ2145">
            <v>43486</v>
          </cell>
          <cell r="DR2145">
            <v>43510</v>
          </cell>
          <cell r="DS2145">
            <v>43498</v>
          </cell>
          <cell r="DT2145">
            <v>43486</v>
          </cell>
          <cell r="DU2145">
            <v>43498</v>
          </cell>
          <cell r="DW2145" t="str">
            <v>1001375-M01</v>
          </cell>
          <cell r="DX2145" t="str">
            <v>1001375-M01-C01</v>
          </cell>
          <cell r="DY2145">
            <v>1</v>
          </cell>
          <cell r="DZ2145">
            <v>1</v>
          </cell>
          <cell r="EA2145">
            <v>12</v>
          </cell>
          <cell r="EB2145">
            <v>1</v>
          </cell>
          <cell r="EC2145">
            <v>0</v>
          </cell>
          <cell r="ED2145">
            <v>30765.492000000006</v>
          </cell>
          <cell r="EE2145">
            <v>0</v>
          </cell>
          <cell r="EF2145">
            <v>43498</v>
          </cell>
          <cell r="EG2145">
            <v>43498</v>
          </cell>
          <cell r="EH2145">
            <v>43498</v>
          </cell>
          <cell r="EI2145">
            <v>43500</v>
          </cell>
        </row>
        <row r="2146">
          <cell r="A2146">
            <v>1001375</v>
          </cell>
          <cell r="B2146" t="str">
            <v>Child</v>
          </cell>
          <cell r="C2146">
            <v>620369</v>
          </cell>
          <cell r="D2146" t="str">
            <v>295 Washwood Heath Road</v>
          </cell>
          <cell r="E2146" t="str">
            <v>Central</v>
          </cell>
          <cell r="F2146" t="str">
            <v>A</v>
          </cell>
          <cell r="G2146" t="str">
            <v>West Midlands</v>
          </cell>
          <cell r="H2146" t="str">
            <v>Birmingham</v>
          </cell>
          <cell r="I2146" t="str">
            <v>S Hale</v>
          </cell>
          <cell r="J2146" t="str">
            <v>Kevin Williams</v>
          </cell>
          <cell r="K2146" t="str">
            <v>Mehdi Jaffer</v>
          </cell>
          <cell r="L2146" t="str">
            <v>Lewis Hunt</v>
          </cell>
          <cell r="M2146" t="str">
            <v>John Reid</v>
          </cell>
          <cell r="N2146"/>
          <cell r="O2146" t="str">
            <v>Shaylor Group PLC</v>
          </cell>
          <cell r="P2146" t="str">
            <v>Darryl Richards</v>
          </cell>
          <cell r="Q2146" t="str">
            <v>Marc Brownlee</v>
          </cell>
          <cell r="R2146" t="str">
            <v>Tel:  +44 7483 305414
Email: Marc.Brownlee@interserve.gse.gov.uk</v>
          </cell>
          <cell r="S2146" t="str">
            <v>Socotec</v>
          </cell>
          <cell r="T2146" t="str">
            <v>In Development</v>
          </cell>
          <cell r="U2146">
            <v>1</v>
          </cell>
          <cell r="V2146" t="str">
            <v>HIGH</v>
          </cell>
          <cell r="W2146" t="str">
            <v>Green</v>
          </cell>
          <cell r="X2146" t="str">
            <v>HVAC</v>
          </cell>
          <cell r="Y2146" t="str">
            <v>Boilers</v>
          </cell>
          <cell r="Z2146" t="str">
            <v>Replace Heating Boiler</v>
          </cell>
          <cell r="AA2146"/>
          <cell r="AB2146"/>
          <cell r="AC2146" t="str">
            <v>A</v>
          </cell>
          <cell r="AD2146" t="str">
            <v>JC Off</v>
          </cell>
          <cell r="AE2146">
            <v>15000</v>
          </cell>
          <cell r="AF2146"/>
          <cell r="AG2146">
            <v>1875</v>
          </cell>
          <cell r="AH2146">
            <v>3375</v>
          </cell>
          <cell r="AI2146">
            <v>20250</v>
          </cell>
          <cell r="AJ2146">
            <v>13578.571428571429</v>
          </cell>
          <cell r="AK2146"/>
          <cell r="AL2146">
            <v>285.71428571428572</v>
          </cell>
          <cell r="AM2146">
            <v>107.14285714285714</v>
          </cell>
          <cell r="AN2146">
            <v>107.14285714285714</v>
          </cell>
          <cell r="AO2146">
            <v>71.428571428571431</v>
          </cell>
          <cell r="AP2146">
            <v>142.85714285714286</v>
          </cell>
          <cell r="AQ2146">
            <v>1124.6247584733778</v>
          </cell>
          <cell r="AR2146">
            <v>2067.4819013305205</v>
          </cell>
          <cell r="AS2146">
            <v>3083.4963802661041</v>
          </cell>
          <cell r="AT2146">
            <v>18500.978281596625</v>
          </cell>
          <cell r="AU2146">
            <v>24951.4</v>
          </cell>
          <cell r="AV2146">
            <v>0</v>
          </cell>
          <cell r="AW2146">
            <v>0</v>
          </cell>
          <cell r="AX2146">
            <v>0</v>
          </cell>
          <cell r="AY2146">
            <v>142.86000000000001</v>
          </cell>
          <cell r="AZ2146">
            <v>329.36</v>
          </cell>
          <cell r="BA2146">
            <v>214.29</v>
          </cell>
          <cell r="BB2146">
            <v>1167.93</v>
          </cell>
          <cell r="BC2146">
            <v>1854.44</v>
          </cell>
          <cell r="BD2146">
            <v>5361.1680000000015</v>
          </cell>
          <cell r="BE2146">
            <v>32167.008000000002</v>
          </cell>
          <cell r="BF2146">
            <v>24951.4</v>
          </cell>
          <cell r="BG2146">
            <v>24951.4</v>
          </cell>
          <cell r="BH2146">
            <v>24951.4</v>
          </cell>
          <cell r="BI2146">
            <v>0</v>
          </cell>
          <cell r="BJ2146" t="str">
            <v>Year 1</v>
          </cell>
          <cell r="BK2146" t="str">
            <v>Y</v>
          </cell>
          <cell r="BL2146"/>
          <cell r="BM2146">
            <v>0</v>
          </cell>
          <cell r="BN2146"/>
          <cell r="BO2146"/>
          <cell r="BP2146"/>
          <cell r="BQ2146"/>
          <cell r="BR2146"/>
          <cell r="BS2146">
            <v>0</v>
          </cell>
          <cell r="BT2146">
            <v>0</v>
          </cell>
          <cell r="BU2146">
            <v>142.86000000000001</v>
          </cell>
          <cell r="BV2146">
            <v>329.36</v>
          </cell>
          <cell r="BW2146">
            <v>214.29</v>
          </cell>
          <cell r="BX2146">
            <v>1167.93</v>
          </cell>
          <cell r="BY2146">
            <v>1854.44</v>
          </cell>
          <cell r="BZ2146">
            <v>15341.728000000001</v>
          </cell>
          <cell r="CA2146">
            <v>42147.567999999999</v>
          </cell>
          <cell r="CB2146"/>
          <cell r="CC2146"/>
          <cell r="CD2146"/>
          <cell r="CE2146"/>
          <cell r="CF2146"/>
          <cell r="CG2146"/>
          <cell r="CH2146"/>
          <cell r="CI2146" t="str">
            <v>T</v>
          </cell>
          <cell r="CJ2146"/>
          <cell r="CK2146"/>
          <cell r="CL2146"/>
          <cell r="CM2146"/>
          <cell r="CN2146"/>
          <cell r="CO2146"/>
          <cell r="CP2146"/>
          <cell r="CQ2146"/>
          <cell r="CR2146"/>
          <cell r="CS2146">
            <v>0</v>
          </cell>
          <cell r="CT2146">
            <v>0</v>
          </cell>
          <cell r="CU2146"/>
          <cell r="CV2146"/>
          <cell r="CW2146"/>
          <cell r="CX2146"/>
          <cell r="CY2146"/>
          <cell r="CZ2146"/>
          <cell r="DA2146"/>
          <cell r="DB2146"/>
          <cell r="DC2146"/>
          <cell r="DD2146">
            <v>0</v>
          </cell>
          <cell r="DE2146">
            <v>0</v>
          </cell>
          <cell r="DF2146">
            <v>0</v>
          </cell>
          <cell r="DG2146"/>
          <cell r="DH2146"/>
          <cell r="DI2146"/>
          <cell r="DJ2146"/>
          <cell r="DK2146"/>
          <cell r="DL2146">
            <v>43391</v>
          </cell>
          <cell r="DM2146" t="str">
            <v>Overdue</v>
          </cell>
          <cell r="DN2146"/>
          <cell r="DO2146" t="str">
            <v>Overdue</v>
          </cell>
          <cell r="DP2146">
            <v>43493</v>
          </cell>
          <cell r="DQ2146">
            <v>43486</v>
          </cell>
          <cell r="DR2146">
            <v>43510</v>
          </cell>
          <cell r="DS2146">
            <v>43498</v>
          </cell>
          <cell r="DT2146">
            <v>43486</v>
          </cell>
          <cell r="DU2146">
            <v>43498</v>
          </cell>
          <cell r="DW2146" t="str">
            <v>1001375-M01</v>
          </cell>
          <cell r="DX2146" t="str">
            <v>1001375-M01-C02</v>
          </cell>
          <cell r="DY2146">
            <v>1</v>
          </cell>
          <cell r="DZ2146">
            <v>1</v>
          </cell>
          <cell r="EA2146">
            <v>12</v>
          </cell>
          <cell r="EB2146">
            <v>1</v>
          </cell>
          <cell r="EC2146">
            <v>0</v>
          </cell>
          <cell r="ED2146">
            <v>30765.492000000006</v>
          </cell>
          <cell r="EE2146">
            <v>0</v>
          </cell>
          <cell r="EF2146">
            <v>43498</v>
          </cell>
          <cell r="EG2146">
            <v>43498</v>
          </cell>
          <cell r="EH2146">
            <v>43498</v>
          </cell>
          <cell r="EI2146">
            <v>43500</v>
          </cell>
        </row>
        <row r="2147">
          <cell r="A2147">
            <v>1001375</v>
          </cell>
          <cell r="B2147" t="str">
            <v>Child</v>
          </cell>
          <cell r="C2147">
            <v>620369</v>
          </cell>
          <cell r="D2147" t="str">
            <v>295 Washwood Heath Road</v>
          </cell>
          <cell r="E2147" t="str">
            <v>Central</v>
          </cell>
          <cell r="F2147" t="str">
            <v>A</v>
          </cell>
          <cell r="G2147" t="str">
            <v>West Midlands</v>
          </cell>
          <cell r="H2147" t="str">
            <v>Birmingham</v>
          </cell>
          <cell r="I2147" t="str">
            <v>S Hale</v>
          </cell>
          <cell r="J2147" t="str">
            <v>Kevin Williams</v>
          </cell>
          <cell r="K2147" t="str">
            <v>Mehdi Jaffer</v>
          </cell>
          <cell r="L2147" t="str">
            <v>Lewis Hunt</v>
          </cell>
          <cell r="M2147" t="str">
            <v>John Reid</v>
          </cell>
          <cell r="N2147"/>
          <cell r="O2147" t="str">
            <v>Shaylor Group PLC</v>
          </cell>
          <cell r="P2147" t="str">
            <v>Darryl Richards</v>
          </cell>
          <cell r="Q2147" t="str">
            <v>Marc Brownlee</v>
          </cell>
          <cell r="R2147" t="str">
            <v>Tel:  +44 7483 305414
Email: Marc.Brownlee@interserve.gse.gov.uk</v>
          </cell>
          <cell r="S2147" t="str">
            <v>Socotec</v>
          </cell>
          <cell r="T2147" t="str">
            <v>In Development</v>
          </cell>
          <cell r="U2147">
            <v>1</v>
          </cell>
          <cell r="V2147" t="str">
            <v>HIGH</v>
          </cell>
          <cell r="W2147" t="str">
            <v>Green</v>
          </cell>
          <cell r="X2147" t="str">
            <v>HVAC</v>
          </cell>
          <cell r="Y2147" t="str">
            <v>Control System</v>
          </cell>
          <cell r="Z2147" t="str">
            <v>Replace motor control panel and Trend heating controls.</v>
          </cell>
          <cell r="AA2147"/>
          <cell r="AB2147"/>
          <cell r="AC2147" t="str">
            <v>A</v>
          </cell>
          <cell r="AD2147" t="str">
            <v>JC Off</v>
          </cell>
          <cell r="AE2147">
            <v>12000</v>
          </cell>
          <cell r="AF2147"/>
          <cell r="AG2147">
            <v>1500</v>
          </cell>
          <cell r="AH2147">
            <v>2700</v>
          </cell>
          <cell r="AI2147">
            <v>16200</v>
          </cell>
          <cell r="AJ2147">
            <v>10908.571428571429</v>
          </cell>
          <cell r="AK2147"/>
          <cell r="AL2147">
            <v>285.71428571428572</v>
          </cell>
          <cell r="AM2147">
            <v>107.14285714285714</v>
          </cell>
          <cell r="AN2147">
            <v>107.14285714285714</v>
          </cell>
          <cell r="AO2147">
            <v>71.428571428571431</v>
          </cell>
          <cell r="AP2147">
            <v>142.85714285714286</v>
          </cell>
          <cell r="AQ2147">
            <v>899.69980677870217</v>
          </cell>
          <cell r="AR2147">
            <v>1842.5569496358451</v>
          </cell>
          <cell r="AS2147">
            <v>2504.5113899271691</v>
          </cell>
          <cell r="AT2147">
            <v>15027.068339563015</v>
          </cell>
          <cell r="AU2147">
            <v>5772.4</v>
          </cell>
          <cell r="AV2147">
            <v>0</v>
          </cell>
          <cell r="AW2147">
            <v>0</v>
          </cell>
          <cell r="AX2147">
            <v>0</v>
          </cell>
          <cell r="AY2147">
            <v>142.86000000000001</v>
          </cell>
          <cell r="AZ2147">
            <v>329.36</v>
          </cell>
          <cell r="BA2147">
            <v>214.29</v>
          </cell>
          <cell r="BB2147">
            <v>934.34</v>
          </cell>
          <cell r="BC2147">
            <v>1620.85</v>
          </cell>
          <cell r="BD2147">
            <v>1478.6499999999999</v>
          </cell>
          <cell r="BE2147">
            <v>8871.9</v>
          </cell>
          <cell r="BF2147">
            <v>5772.4</v>
          </cell>
          <cell r="BG2147">
            <v>5772.4</v>
          </cell>
          <cell r="BH2147">
            <v>5772.4</v>
          </cell>
          <cell r="BI2147">
            <v>0</v>
          </cell>
          <cell r="BJ2147" t="str">
            <v>Year 1</v>
          </cell>
          <cell r="BK2147" t="str">
            <v>Y</v>
          </cell>
          <cell r="BL2147"/>
          <cell r="BM2147">
            <v>0</v>
          </cell>
          <cell r="BN2147"/>
          <cell r="BO2147"/>
          <cell r="BP2147"/>
          <cell r="BQ2147"/>
          <cell r="BR2147"/>
          <cell r="BS2147">
            <v>0</v>
          </cell>
          <cell r="BT2147">
            <v>0</v>
          </cell>
          <cell r="BU2147">
            <v>142.86000000000001</v>
          </cell>
          <cell r="BV2147">
            <v>329.36</v>
          </cell>
          <cell r="BW2147">
            <v>214.29</v>
          </cell>
          <cell r="BX2147">
            <v>934.34</v>
          </cell>
          <cell r="BY2147">
            <v>1620.85</v>
          </cell>
          <cell r="BZ2147">
            <v>3787.61</v>
          </cell>
          <cell r="CA2147">
            <v>11180.86</v>
          </cell>
          <cell r="CB2147"/>
          <cell r="CC2147"/>
          <cell r="CD2147"/>
          <cell r="CE2147"/>
          <cell r="CF2147"/>
          <cell r="CG2147"/>
          <cell r="CH2147"/>
          <cell r="CI2147" t="str">
            <v>T</v>
          </cell>
          <cell r="CJ2147"/>
          <cell r="CK2147"/>
          <cell r="CL2147"/>
          <cell r="CM2147"/>
          <cell r="CN2147"/>
          <cell r="CO2147"/>
          <cell r="CP2147"/>
          <cell r="CQ2147"/>
          <cell r="CR2147"/>
          <cell r="CS2147">
            <v>0</v>
          </cell>
          <cell r="CT2147">
            <v>0</v>
          </cell>
          <cell r="CU2147"/>
          <cell r="CV2147"/>
          <cell r="CW2147"/>
          <cell r="CX2147"/>
          <cell r="CY2147"/>
          <cell r="CZ2147"/>
          <cell r="DA2147"/>
          <cell r="DB2147"/>
          <cell r="DC2147"/>
          <cell r="DD2147">
            <v>0</v>
          </cell>
          <cell r="DE2147">
            <v>0</v>
          </cell>
          <cell r="DF2147">
            <v>0</v>
          </cell>
          <cell r="DG2147"/>
          <cell r="DH2147"/>
          <cell r="DI2147"/>
          <cell r="DJ2147"/>
          <cell r="DK2147"/>
          <cell r="DL2147">
            <v>43391</v>
          </cell>
          <cell r="DM2147" t="str">
            <v>Overdue</v>
          </cell>
          <cell r="DN2147"/>
          <cell r="DO2147" t="str">
            <v>Overdue</v>
          </cell>
          <cell r="DP2147">
            <v>43493</v>
          </cell>
          <cell r="DQ2147">
            <v>43486</v>
          </cell>
          <cell r="DR2147">
            <v>43510</v>
          </cell>
          <cell r="DS2147">
            <v>43498</v>
          </cell>
          <cell r="DT2147">
            <v>43486</v>
          </cell>
          <cell r="DU2147">
            <v>43498</v>
          </cell>
          <cell r="DW2147" t="str">
            <v>1001375-M01</v>
          </cell>
          <cell r="DX2147" t="str">
            <v>1001375-M01-C03</v>
          </cell>
          <cell r="DY2147">
            <v>1</v>
          </cell>
          <cell r="DZ2147">
            <v>1</v>
          </cell>
          <cell r="EA2147">
            <v>12</v>
          </cell>
          <cell r="EB2147">
            <v>1</v>
          </cell>
          <cell r="EC2147">
            <v>0</v>
          </cell>
          <cell r="ED2147">
            <v>7750.6919999999991</v>
          </cell>
          <cell r="EE2147">
            <v>0</v>
          </cell>
          <cell r="EF2147">
            <v>43498</v>
          </cell>
          <cell r="EG2147">
            <v>43498</v>
          </cell>
          <cell r="EH2147">
            <v>43498</v>
          </cell>
          <cell r="EI2147">
            <v>43500</v>
          </cell>
        </row>
        <row r="2148">
          <cell r="A2148">
            <v>1001375</v>
          </cell>
          <cell r="B2148" t="str">
            <v>Child</v>
          </cell>
          <cell r="C2148">
            <v>620369</v>
          </cell>
          <cell r="D2148" t="str">
            <v>295 Washwood Heath Road</v>
          </cell>
          <cell r="E2148" t="str">
            <v>Central</v>
          </cell>
          <cell r="F2148" t="str">
            <v>A</v>
          </cell>
          <cell r="G2148" t="str">
            <v>West Midlands</v>
          </cell>
          <cell r="H2148" t="str">
            <v>Birmingham</v>
          </cell>
          <cell r="I2148" t="str">
            <v>S Hale</v>
          </cell>
          <cell r="J2148" t="str">
            <v>Kevin Williams</v>
          </cell>
          <cell r="K2148" t="str">
            <v>Mehdi Jaffer</v>
          </cell>
          <cell r="L2148" t="str">
            <v>Lewis Hunt</v>
          </cell>
          <cell r="M2148" t="str">
            <v>John Reid</v>
          </cell>
          <cell r="N2148"/>
          <cell r="O2148" t="str">
            <v>Shaylor Group PLC</v>
          </cell>
          <cell r="P2148" t="str">
            <v>Darryl Richards</v>
          </cell>
          <cell r="Q2148" t="str">
            <v>Marc Brownlee</v>
          </cell>
          <cell r="R2148" t="str">
            <v>Tel:  +44 7483 305414
Email: Marc.Brownlee@interserve.gse.gov.uk</v>
          </cell>
          <cell r="S2148" t="str">
            <v>Socotec</v>
          </cell>
          <cell r="T2148" t="str">
            <v>In Development</v>
          </cell>
          <cell r="U2148">
            <v>1</v>
          </cell>
          <cell r="V2148" t="str">
            <v>HIGH</v>
          </cell>
          <cell r="W2148" t="str">
            <v>Green</v>
          </cell>
          <cell r="X2148" t="str">
            <v>HVAC</v>
          </cell>
          <cell r="Y2148" t="str">
            <v>DOSING POTS</v>
          </cell>
          <cell r="Z2148" t="str">
            <v>Replace dosing pot</v>
          </cell>
          <cell r="AA2148"/>
          <cell r="AB2148"/>
          <cell r="AC2148" t="str">
            <v>A</v>
          </cell>
          <cell r="AD2148" t="str">
            <v>JC Off</v>
          </cell>
          <cell r="AE2148">
            <v>2400</v>
          </cell>
          <cell r="AF2148"/>
          <cell r="AG2148">
            <v>300</v>
          </cell>
          <cell r="AH2148">
            <v>540</v>
          </cell>
          <cell r="AI2148">
            <v>3240</v>
          </cell>
          <cell r="AJ2148">
            <v>2364.5714285714284</v>
          </cell>
          <cell r="AK2148"/>
          <cell r="AL2148">
            <v>285.71428571428572</v>
          </cell>
          <cell r="AM2148">
            <v>107.14285714285714</v>
          </cell>
          <cell r="AN2148">
            <v>107.14285714285714</v>
          </cell>
          <cell r="AO2148">
            <v>71.428571428571431</v>
          </cell>
          <cell r="AP2148">
            <v>142.85714285714286</v>
          </cell>
          <cell r="AQ2148">
            <v>179.93996135574042</v>
          </cell>
          <cell r="AR2148">
            <v>1122.7971042128834</v>
          </cell>
          <cell r="AS2148">
            <v>651.75942084257667</v>
          </cell>
          <cell r="AT2148">
            <v>3910.55652505546</v>
          </cell>
          <cell r="AU2148">
            <v>3589.4</v>
          </cell>
          <cell r="AV2148">
            <v>0</v>
          </cell>
          <cell r="AW2148">
            <v>0</v>
          </cell>
          <cell r="AX2148">
            <v>0</v>
          </cell>
          <cell r="AY2148">
            <v>142.86000000000001</v>
          </cell>
          <cell r="AZ2148">
            <v>329.36</v>
          </cell>
          <cell r="BA2148">
            <v>214.29</v>
          </cell>
          <cell r="BB2148">
            <v>186.87</v>
          </cell>
          <cell r="BC2148">
            <v>873.38</v>
          </cell>
          <cell r="BD2148">
            <v>892.55600000000015</v>
          </cell>
          <cell r="BE2148">
            <v>5355.3360000000002</v>
          </cell>
          <cell r="BF2148">
            <v>3589.4</v>
          </cell>
          <cell r="BG2148">
            <v>3589.4</v>
          </cell>
          <cell r="BH2148">
            <v>3589.4</v>
          </cell>
          <cell r="BI2148">
            <v>0</v>
          </cell>
          <cell r="BJ2148" t="str">
            <v>Year 1</v>
          </cell>
          <cell r="BK2148" t="str">
            <v>Y</v>
          </cell>
          <cell r="BL2148"/>
          <cell r="BM2148">
            <v>0</v>
          </cell>
          <cell r="BN2148"/>
          <cell r="BO2148"/>
          <cell r="BP2148"/>
          <cell r="BQ2148"/>
          <cell r="BR2148"/>
          <cell r="BS2148">
            <v>0</v>
          </cell>
          <cell r="BT2148">
            <v>0</v>
          </cell>
          <cell r="BU2148">
            <v>142.86000000000001</v>
          </cell>
          <cell r="BV2148">
            <v>329.36</v>
          </cell>
          <cell r="BW2148">
            <v>214.29</v>
          </cell>
          <cell r="BX2148">
            <v>186.87</v>
          </cell>
          <cell r="BY2148">
            <v>873.38</v>
          </cell>
          <cell r="BZ2148">
            <v>2328.3160000000007</v>
          </cell>
          <cell r="CA2148">
            <v>6791.0960000000005</v>
          </cell>
          <cell r="CB2148"/>
          <cell r="CC2148"/>
          <cell r="CD2148"/>
          <cell r="CE2148"/>
          <cell r="CF2148"/>
          <cell r="CG2148"/>
          <cell r="CH2148"/>
          <cell r="CI2148" t="str">
            <v>T</v>
          </cell>
          <cell r="CJ2148"/>
          <cell r="CK2148"/>
          <cell r="CL2148"/>
          <cell r="CM2148"/>
          <cell r="CN2148"/>
          <cell r="CO2148"/>
          <cell r="CP2148"/>
          <cell r="CQ2148"/>
          <cell r="CR2148"/>
          <cell r="CS2148">
            <v>0</v>
          </cell>
          <cell r="CT2148">
            <v>0</v>
          </cell>
          <cell r="CU2148"/>
          <cell r="CV2148"/>
          <cell r="CW2148"/>
          <cell r="CX2148"/>
          <cell r="CY2148"/>
          <cell r="CZ2148"/>
          <cell r="DA2148"/>
          <cell r="DB2148"/>
          <cell r="DC2148"/>
          <cell r="DD2148">
            <v>0</v>
          </cell>
          <cell r="DE2148">
            <v>0</v>
          </cell>
          <cell r="DF2148">
            <v>0</v>
          </cell>
          <cell r="DG2148"/>
          <cell r="DH2148"/>
          <cell r="DI2148"/>
          <cell r="DJ2148"/>
          <cell r="DK2148"/>
          <cell r="DL2148">
            <v>43391</v>
          </cell>
          <cell r="DM2148" t="str">
            <v>Overdue</v>
          </cell>
          <cell r="DN2148"/>
          <cell r="DO2148" t="str">
            <v>Overdue</v>
          </cell>
          <cell r="DP2148">
            <v>43493</v>
          </cell>
          <cell r="DQ2148">
            <v>43486</v>
          </cell>
          <cell r="DR2148">
            <v>43510</v>
          </cell>
          <cell r="DS2148">
            <v>43498</v>
          </cell>
          <cell r="DT2148">
            <v>43486</v>
          </cell>
          <cell r="DU2148">
            <v>43498</v>
          </cell>
          <cell r="DW2148" t="str">
            <v>1001375-M01</v>
          </cell>
          <cell r="DX2148" t="str">
            <v>1001375-M01-C04</v>
          </cell>
          <cell r="DY2148">
            <v>1</v>
          </cell>
          <cell r="DZ2148">
            <v>1</v>
          </cell>
          <cell r="EA2148">
            <v>12</v>
          </cell>
          <cell r="EB2148">
            <v>1</v>
          </cell>
          <cell r="EC2148">
            <v>0</v>
          </cell>
          <cell r="ED2148">
            <v>5131.0920000000006</v>
          </cell>
          <cell r="EE2148">
            <v>0</v>
          </cell>
          <cell r="EF2148">
            <v>43498</v>
          </cell>
          <cell r="EG2148">
            <v>43498</v>
          </cell>
          <cell r="EH2148">
            <v>43498</v>
          </cell>
          <cell r="EI2148">
            <v>43500</v>
          </cell>
        </row>
        <row r="2149">
          <cell r="A2149">
            <v>1001375</v>
          </cell>
          <cell r="B2149" t="str">
            <v>Child</v>
          </cell>
          <cell r="C2149">
            <v>620369</v>
          </cell>
          <cell r="D2149" t="str">
            <v>295 Washwood Heath Road</v>
          </cell>
          <cell r="E2149" t="str">
            <v>Central</v>
          </cell>
          <cell r="F2149" t="str">
            <v>A</v>
          </cell>
          <cell r="G2149" t="str">
            <v>West Midlands</v>
          </cell>
          <cell r="H2149" t="str">
            <v>Birmingham</v>
          </cell>
          <cell r="I2149" t="str">
            <v>S Hale</v>
          </cell>
          <cell r="J2149" t="str">
            <v>Kevin Williams</v>
          </cell>
          <cell r="K2149" t="str">
            <v>Mehdi Jaffer</v>
          </cell>
          <cell r="L2149" t="str">
            <v>Lewis Hunt</v>
          </cell>
          <cell r="M2149" t="str">
            <v>John Reid</v>
          </cell>
          <cell r="N2149"/>
          <cell r="O2149" t="str">
            <v>Shaylor Group PLC</v>
          </cell>
          <cell r="P2149" t="str">
            <v>Darryl Richards</v>
          </cell>
          <cell r="Q2149" t="str">
            <v>Marc Brownlee</v>
          </cell>
          <cell r="R2149" t="str">
            <v>Tel:  +44 7483 305414
Email: Marc.Brownlee@interserve.gse.gov.uk</v>
          </cell>
          <cell r="S2149" t="str">
            <v>Socotec</v>
          </cell>
          <cell r="T2149" t="str">
            <v>In Development</v>
          </cell>
          <cell r="U2149">
            <v>1</v>
          </cell>
          <cell r="V2149" t="str">
            <v>HIGH</v>
          </cell>
          <cell r="W2149" t="str">
            <v>Green</v>
          </cell>
          <cell r="X2149" t="str">
            <v>HVAC</v>
          </cell>
          <cell r="Y2149" t="str">
            <v>Pumps</v>
          </cell>
          <cell r="Z2149" t="str">
            <v>Replace heating pumps</v>
          </cell>
          <cell r="AA2149"/>
          <cell r="AB2149"/>
          <cell r="AC2149" t="str">
            <v>A</v>
          </cell>
          <cell r="AD2149" t="str">
            <v>JC Off</v>
          </cell>
          <cell r="AE2149">
            <v>1200</v>
          </cell>
          <cell r="AF2149"/>
          <cell r="AG2149">
            <v>150</v>
          </cell>
          <cell r="AH2149">
            <v>270</v>
          </cell>
          <cell r="AI2149">
            <v>1620</v>
          </cell>
          <cell r="AJ2149">
            <v>1296.5714285714287</v>
          </cell>
          <cell r="AK2149"/>
          <cell r="AL2149">
            <v>285.71428571428572</v>
          </cell>
          <cell r="AM2149">
            <v>107.14285714285714</v>
          </cell>
          <cell r="AN2149">
            <v>107.14285714285714</v>
          </cell>
          <cell r="AO2149">
            <v>71.428571428571431</v>
          </cell>
          <cell r="AP2149">
            <v>142.85714285714286</v>
          </cell>
          <cell r="AQ2149">
            <v>89.969980677870211</v>
          </cell>
          <cell r="AR2149">
            <v>1032.827123535013</v>
          </cell>
          <cell r="AS2149">
            <v>420.16542470700261</v>
          </cell>
          <cell r="AT2149">
            <v>2520.9925482420158</v>
          </cell>
          <cell r="AU2149">
            <v>3322.4</v>
          </cell>
          <cell r="AV2149">
            <v>0</v>
          </cell>
          <cell r="AW2149">
            <v>0</v>
          </cell>
          <cell r="AX2149">
            <v>0</v>
          </cell>
          <cell r="AY2149">
            <v>142.86000000000001</v>
          </cell>
          <cell r="AZ2149">
            <v>329.36</v>
          </cell>
          <cell r="BA2149">
            <v>214.29</v>
          </cell>
          <cell r="BB2149">
            <v>93.43</v>
          </cell>
          <cell r="BC2149">
            <v>779.94</v>
          </cell>
          <cell r="BD2149">
            <v>820.46800000000007</v>
          </cell>
          <cell r="BE2149">
            <v>4922.808</v>
          </cell>
          <cell r="BF2149">
            <v>3322.4</v>
          </cell>
          <cell r="BG2149">
            <v>3322.4</v>
          </cell>
          <cell r="BH2149">
            <v>3322.4</v>
          </cell>
          <cell r="BI2149">
            <v>0</v>
          </cell>
          <cell r="BJ2149" t="str">
            <v>Year 1</v>
          </cell>
          <cell r="BK2149" t="str">
            <v>Y</v>
          </cell>
          <cell r="BL2149"/>
          <cell r="BM2149">
            <v>0</v>
          </cell>
          <cell r="BN2149"/>
          <cell r="BO2149"/>
          <cell r="BP2149"/>
          <cell r="BQ2149"/>
          <cell r="BR2149"/>
          <cell r="BS2149">
            <v>0</v>
          </cell>
          <cell r="BT2149">
            <v>0</v>
          </cell>
          <cell r="BU2149">
            <v>142.86000000000001</v>
          </cell>
          <cell r="BV2149">
            <v>329.36</v>
          </cell>
          <cell r="BW2149">
            <v>214.29</v>
          </cell>
          <cell r="BX2149">
            <v>93.43</v>
          </cell>
          <cell r="BY2149">
            <v>779.94</v>
          </cell>
          <cell r="BZ2149">
            <v>2149.4280000000008</v>
          </cell>
          <cell r="CA2149">
            <v>6251.7680000000009</v>
          </cell>
          <cell r="CB2149"/>
          <cell r="CC2149"/>
          <cell r="CD2149"/>
          <cell r="CE2149"/>
          <cell r="CF2149"/>
          <cell r="CG2149"/>
          <cell r="CH2149"/>
          <cell r="CI2149" t="str">
            <v>T</v>
          </cell>
          <cell r="CJ2149"/>
          <cell r="CK2149"/>
          <cell r="CL2149"/>
          <cell r="CM2149"/>
          <cell r="CN2149"/>
          <cell r="CO2149"/>
          <cell r="CP2149"/>
          <cell r="CQ2149"/>
          <cell r="CR2149"/>
          <cell r="CS2149">
            <v>0</v>
          </cell>
          <cell r="CT2149">
            <v>0</v>
          </cell>
          <cell r="CU2149"/>
          <cell r="CV2149"/>
          <cell r="CW2149"/>
          <cell r="CX2149"/>
          <cell r="CY2149"/>
          <cell r="CZ2149"/>
          <cell r="DA2149"/>
          <cell r="DB2149"/>
          <cell r="DC2149"/>
          <cell r="DD2149">
            <v>0</v>
          </cell>
          <cell r="DE2149">
            <v>0</v>
          </cell>
          <cell r="DF2149">
            <v>0</v>
          </cell>
          <cell r="DG2149"/>
          <cell r="DH2149"/>
          <cell r="DI2149"/>
          <cell r="DJ2149"/>
          <cell r="DK2149"/>
          <cell r="DL2149">
            <v>43391</v>
          </cell>
          <cell r="DM2149" t="str">
            <v>Overdue</v>
          </cell>
          <cell r="DN2149"/>
          <cell r="DO2149" t="str">
            <v>Overdue</v>
          </cell>
          <cell r="DP2149">
            <v>43493</v>
          </cell>
          <cell r="DQ2149">
            <v>43486</v>
          </cell>
          <cell r="DR2149">
            <v>43510</v>
          </cell>
          <cell r="DS2149">
            <v>43498</v>
          </cell>
          <cell r="DT2149">
            <v>43486</v>
          </cell>
          <cell r="DU2149">
            <v>43498</v>
          </cell>
          <cell r="DW2149" t="str">
            <v>1001375-M01</v>
          </cell>
          <cell r="DX2149" t="str">
            <v>1001375-M01-C05</v>
          </cell>
          <cell r="DY2149">
            <v>1</v>
          </cell>
          <cell r="DZ2149">
            <v>1</v>
          </cell>
          <cell r="EA2149">
            <v>12</v>
          </cell>
          <cell r="EB2149">
            <v>1</v>
          </cell>
          <cell r="EC2149">
            <v>0</v>
          </cell>
          <cell r="ED2149">
            <v>4810.6920000000009</v>
          </cell>
          <cell r="EE2149">
            <v>0</v>
          </cell>
          <cell r="EF2149">
            <v>43498</v>
          </cell>
          <cell r="EG2149">
            <v>43498</v>
          </cell>
          <cell r="EH2149">
            <v>43498</v>
          </cell>
          <cell r="EI2149">
            <v>43500</v>
          </cell>
        </row>
        <row r="2150">
          <cell r="A2150">
            <v>1001375</v>
          </cell>
          <cell r="B2150" t="str">
            <v>Child</v>
          </cell>
          <cell r="C2150">
            <v>620369</v>
          </cell>
          <cell r="D2150" t="str">
            <v>295 Washwood Heath Road</v>
          </cell>
          <cell r="E2150" t="str">
            <v>Central</v>
          </cell>
          <cell r="F2150" t="str">
            <v>A</v>
          </cell>
          <cell r="G2150" t="str">
            <v>West Midlands</v>
          </cell>
          <cell r="H2150" t="str">
            <v>Birmingham</v>
          </cell>
          <cell r="I2150" t="str">
            <v>S Hale</v>
          </cell>
          <cell r="J2150" t="str">
            <v>Kevin Williams</v>
          </cell>
          <cell r="K2150" t="str">
            <v>Mehdi Jaffer</v>
          </cell>
          <cell r="L2150" t="str">
            <v>Lewis Hunt</v>
          </cell>
          <cell r="M2150" t="str">
            <v>John Reid</v>
          </cell>
          <cell r="N2150"/>
          <cell r="O2150" t="str">
            <v>Shaylor Group PLC</v>
          </cell>
          <cell r="P2150" t="str">
            <v>Darryl Richards</v>
          </cell>
          <cell r="Q2150" t="str">
            <v>Marc Brownlee</v>
          </cell>
          <cell r="R2150" t="str">
            <v>Tel:  +44 7483 305414
Email: Marc.Brownlee@interserve.gse.gov.uk</v>
          </cell>
          <cell r="S2150" t="str">
            <v>Socotec</v>
          </cell>
          <cell r="T2150" t="str">
            <v>In Development</v>
          </cell>
          <cell r="U2150">
            <v>1</v>
          </cell>
          <cell r="V2150" t="str">
            <v>HIGH</v>
          </cell>
          <cell r="W2150" t="str">
            <v>Green</v>
          </cell>
          <cell r="X2150" t="str">
            <v>HVAC</v>
          </cell>
          <cell r="Y2150" t="str">
            <v>Pumps</v>
          </cell>
          <cell r="Z2150" t="str">
            <v>Replace heating pumps</v>
          </cell>
          <cell r="AA2150"/>
          <cell r="AB2150"/>
          <cell r="AC2150" t="str">
            <v>A</v>
          </cell>
          <cell r="AD2150" t="str">
            <v>JC Off</v>
          </cell>
          <cell r="AE2150">
            <v>1200</v>
          </cell>
          <cell r="AF2150"/>
          <cell r="AG2150">
            <v>150</v>
          </cell>
          <cell r="AH2150">
            <v>270</v>
          </cell>
          <cell r="AI2150">
            <v>1620</v>
          </cell>
          <cell r="AJ2150">
            <v>1296.5714285714287</v>
          </cell>
          <cell r="AK2150"/>
          <cell r="AL2150">
            <v>285.71428571428572</v>
          </cell>
          <cell r="AM2150">
            <v>107.14285714285714</v>
          </cell>
          <cell r="AN2150">
            <v>107.14285714285714</v>
          </cell>
          <cell r="AO2150">
            <v>71.428571428571431</v>
          </cell>
          <cell r="AP2150">
            <v>142.85714285714286</v>
          </cell>
          <cell r="AQ2150">
            <v>89.969980677870211</v>
          </cell>
          <cell r="AR2150">
            <v>1032.827123535013</v>
          </cell>
          <cell r="AS2150">
            <v>420.16542470700261</v>
          </cell>
          <cell r="AT2150">
            <v>2520.9925482420158</v>
          </cell>
          <cell r="AU2150">
            <v>3322.4</v>
          </cell>
          <cell r="AV2150">
            <v>0</v>
          </cell>
          <cell r="AW2150">
            <v>0</v>
          </cell>
          <cell r="AX2150">
            <v>0</v>
          </cell>
          <cell r="AY2150">
            <v>142.86000000000001</v>
          </cell>
          <cell r="AZ2150">
            <v>329.35</v>
          </cell>
          <cell r="BA2150">
            <v>214.29</v>
          </cell>
          <cell r="BB2150">
            <v>93.43</v>
          </cell>
          <cell r="BC2150">
            <v>779.93000000000006</v>
          </cell>
          <cell r="BD2150">
            <v>820.46600000000001</v>
          </cell>
          <cell r="BE2150">
            <v>4922.7960000000003</v>
          </cell>
          <cell r="BF2150">
            <v>3322.4</v>
          </cell>
          <cell r="BG2150">
            <v>3322.4</v>
          </cell>
          <cell r="BH2150">
            <v>3322.4</v>
          </cell>
          <cell r="BI2150">
            <v>0</v>
          </cell>
          <cell r="BJ2150" t="str">
            <v>Year 1</v>
          </cell>
          <cell r="BK2150" t="str">
            <v>Y</v>
          </cell>
          <cell r="BL2150"/>
          <cell r="BM2150">
            <v>0</v>
          </cell>
          <cell r="BN2150"/>
          <cell r="BO2150"/>
          <cell r="BP2150"/>
          <cell r="BQ2150"/>
          <cell r="BR2150"/>
          <cell r="BS2150">
            <v>0</v>
          </cell>
          <cell r="BT2150">
            <v>0</v>
          </cell>
          <cell r="BU2150">
            <v>142.86000000000001</v>
          </cell>
          <cell r="BV2150">
            <v>329.35</v>
          </cell>
          <cell r="BW2150">
            <v>214.29</v>
          </cell>
          <cell r="BX2150">
            <v>93.43</v>
          </cell>
          <cell r="BY2150">
            <v>779.93000000000006</v>
          </cell>
          <cell r="BZ2150">
            <v>2149.4260000000008</v>
          </cell>
          <cell r="CA2150">
            <v>6251.7560000000012</v>
          </cell>
          <cell r="CB2150"/>
          <cell r="CC2150"/>
          <cell r="CD2150"/>
          <cell r="CE2150"/>
          <cell r="CF2150"/>
          <cell r="CG2150"/>
          <cell r="CH2150"/>
          <cell r="CI2150" t="str">
            <v>T</v>
          </cell>
          <cell r="CJ2150"/>
          <cell r="CK2150"/>
          <cell r="CL2150"/>
          <cell r="CM2150"/>
          <cell r="CN2150"/>
          <cell r="CO2150"/>
          <cell r="CP2150"/>
          <cell r="CQ2150"/>
          <cell r="CR2150"/>
          <cell r="CS2150">
            <v>0</v>
          </cell>
          <cell r="CT2150">
            <v>0</v>
          </cell>
          <cell r="CU2150"/>
          <cell r="CV2150"/>
          <cell r="CW2150"/>
          <cell r="CX2150"/>
          <cell r="CY2150"/>
          <cell r="CZ2150"/>
          <cell r="DA2150"/>
          <cell r="DB2150"/>
          <cell r="DC2150"/>
          <cell r="DD2150">
            <v>0</v>
          </cell>
          <cell r="DE2150">
            <v>0</v>
          </cell>
          <cell r="DF2150">
            <v>0</v>
          </cell>
          <cell r="DG2150"/>
          <cell r="DH2150"/>
          <cell r="DI2150"/>
          <cell r="DJ2150"/>
          <cell r="DK2150"/>
          <cell r="DL2150">
            <v>43391</v>
          </cell>
          <cell r="DM2150" t="str">
            <v>Overdue</v>
          </cell>
          <cell r="DN2150"/>
          <cell r="DO2150" t="str">
            <v>Overdue</v>
          </cell>
          <cell r="DP2150">
            <v>43493</v>
          </cell>
          <cell r="DQ2150">
            <v>43486</v>
          </cell>
          <cell r="DR2150">
            <v>43510</v>
          </cell>
          <cell r="DS2150">
            <v>43498</v>
          </cell>
          <cell r="DT2150">
            <v>43486</v>
          </cell>
          <cell r="DU2150">
            <v>43498</v>
          </cell>
          <cell r="DW2150" t="str">
            <v>1001375-M01</v>
          </cell>
          <cell r="DX2150" t="str">
            <v>1001375-M01-C06</v>
          </cell>
          <cell r="DY2150">
            <v>1</v>
          </cell>
          <cell r="DZ2150">
            <v>1</v>
          </cell>
          <cell r="EA2150">
            <v>12</v>
          </cell>
          <cell r="EB2150">
            <v>1</v>
          </cell>
          <cell r="EC2150">
            <v>0</v>
          </cell>
          <cell r="ED2150">
            <v>4810.68</v>
          </cell>
          <cell r="EE2150">
            <v>0</v>
          </cell>
          <cell r="EF2150">
            <v>43498</v>
          </cell>
          <cell r="EG2150">
            <v>43498</v>
          </cell>
          <cell r="EH2150">
            <v>43498</v>
          </cell>
          <cell r="EI2150">
            <v>43500</v>
          </cell>
        </row>
        <row r="2151">
          <cell r="A2151">
            <v>1001375</v>
          </cell>
          <cell r="B2151" t="str">
            <v>Child</v>
          </cell>
          <cell r="C2151">
            <v>620369</v>
          </cell>
          <cell r="D2151" t="str">
            <v>295 Washwood Heath Road</v>
          </cell>
          <cell r="E2151" t="str">
            <v>Central</v>
          </cell>
          <cell r="F2151" t="str">
            <v>A</v>
          </cell>
          <cell r="G2151" t="str">
            <v>West Midlands</v>
          </cell>
          <cell r="H2151" t="str">
            <v>Birmingham</v>
          </cell>
          <cell r="I2151" t="str">
            <v>S Hale</v>
          </cell>
          <cell r="J2151" t="str">
            <v>Kevin Williams</v>
          </cell>
          <cell r="K2151" t="str">
            <v>Mehdi Jaffer</v>
          </cell>
          <cell r="L2151" t="str">
            <v>Lewis Hunt</v>
          </cell>
          <cell r="M2151" t="str">
            <v>John Reid</v>
          </cell>
          <cell r="N2151"/>
          <cell r="O2151" t="str">
            <v>Shaylor Group PLC</v>
          </cell>
          <cell r="P2151" t="str">
            <v>Darryl Richards</v>
          </cell>
          <cell r="Q2151" t="str">
            <v>Marc Brownlee</v>
          </cell>
          <cell r="R2151" t="str">
            <v>Tel:  +44 7483 305414
Email: Marc.Brownlee@interserve.gse.gov.uk</v>
          </cell>
          <cell r="S2151" t="str">
            <v>Socotec</v>
          </cell>
          <cell r="T2151" t="str">
            <v>In Development</v>
          </cell>
          <cell r="U2151">
            <v>1</v>
          </cell>
          <cell r="V2151" t="str">
            <v>HIGH</v>
          </cell>
          <cell r="W2151" t="str">
            <v>Green</v>
          </cell>
          <cell r="X2151" t="str">
            <v>Roofs</v>
          </cell>
          <cell r="Y2151" t="str">
            <v>Parapet</v>
          </cell>
          <cell r="Z2151" t="str">
            <v>Replace parapet coping stone joints to all flat roof parapets with mastic</v>
          </cell>
          <cell r="AA2151"/>
          <cell r="AB2151"/>
          <cell r="AC2151" t="str">
            <v>A</v>
          </cell>
          <cell r="AD2151" t="str">
            <v>JC Off</v>
          </cell>
          <cell r="AE2151">
            <v>12000</v>
          </cell>
          <cell r="AF2151"/>
          <cell r="AG2151">
            <v>1500</v>
          </cell>
          <cell r="AH2151">
            <v>2700</v>
          </cell>
          <cell r="AI2151">
            <v>16200</v>
          </cell>
          <cell r="AJ2151">
            <v>10908.571428571429</v>
          </cell>
          <cell r="AK2151"/>
          <cell r="AL2151">
            <v>285.71428571428572</v>
          </cell>
          <cell r="AM2151">
            <v>107.14285714285714</v>
          </cell>
          <cell r="AN2151">
            <v>107.14285714285714</v>
          </cell>
          <cell r="AO2151">
            <v>71.428571428571431</v>
          </cell>
          <cell r="AP2151">
            <v>142.85714285714286</v>
          </cell>
          <cell r="AQ2151">
            <v>899.69980677870217</v>
          </cell>
          <cell r="AR2151">
            <v>1842.5569496358451</v>
          </cell>
          <cell r="AS2151">
            <v>2504.5113899271691</v>
          </cell>
          <cell r="AT2151">
            <v>15027.068339563015</v>
          </cell>
          <cell r="AU2151">
            <v>32987.949999999997</v>
          </cell>
          <cell r="AV2151">
            <v>0</v>
          </cell>
          <cell r="AW2151">
            <v>0</v>
          </cell>
          <cell r="AX2151">
            <v>0</v>
          </cell>
          <cell r="AY2151">
            <v>142.84</v>
          </cell>
          <cell r="AZ2151">
            <v>329.35</v>
          </cell>
          <cell r="BA2151">
            <v>214.26</v>
          </cell>
          <cell r="BB2151">
            <v>934.34</v>
          </cell>
          <cell r="BC2151">
            <v>1620.79</v>
          </cell>
          <cell r="BD2151">
            <v>6921.7479999999987</v>
          </cell>
          <cell r="BE2151">
            <v>41530.487999999998</v>
          </cell>
          <cell r="BF2151">
            <v>32987.949999999997</v>
          </cell>
          <cell r="BG2151">
            <v>32987.949999999997</v>
          </cell>
          <cell r="BH2151">
            <v>32987.949999999997</v>
          </cell>
          <cell r="BI2151">
            <v>0</v>
          </cell>
          <cell r="BJ2151" t="str">
            <v>Year 1</v>
          </cell>
          <cell r="BK2151" t="str">
            <v>Y</v>
          </cell>
          <cell r="BL2151"/>
          <cell r="BM2151">
            <v>0</v>
          </cell>
          <cell r="BN2151"/>
          <cell r="BO2151"/>
          <cell r="BP2151"/>
          <cell r="BQ2151"/>
          <cell r="BR2151"/>
          <cell r="BS2151">
            <v>0</v>
          </cell>
          <cell r="BT2151">
            <v>0</v>
          </cell>
          <cell r="BU2151">
            <v>142.84</v>
          </cell>
          <cell r="BV2151">
            <v>329.35</v>
          </cell>
          <cell r="BW2151">
            <v>214.26</v>
          </cell>
          <cell r="BX2151">
            <v>934.34</v>
          </cell>
          <cell r="BY2151">
            <v>1620.79</v>
          </cell>
          <cell r="BZ2151">
            <v>20116.928</v>
          </cell>
          <cell r="CA2151">
            <v>54725.667999999998</v>
          </cell>
          <cell r="CB2151"/>
          <cell r="CC2151"/>
          <cell r="CD2151"/>
          <cell r="CE2151"/>
          <cell r="CF2151"/>
          <cell r="CG2151"/>
          <cell r="CH2151"/>
          <cell r="CI2151" t="str">
            <v>T</v>
          </cell>
          <cell r="CJ2151"/>
          <cell r="CK2151"/>
          <cell r="CL2151"/>
          <cell r="CM2151"/>
          <cell r="CN2151"/>
          <cell r="CO2151"/>
          <cell r="CP2151"/>
          <cell r="CQ2151"/>
          <cell r="CR2151"/>
          <cell r="CS2151">
            <v>0</v>
          </cell>
          <cell r="CT2151">
            <v>0</v>
          </cell>
          <cell r="CU2151"/>
          <cell r="CV2151"/>
          <cell r="CW2151"/>
          <cell r="CX2151"/>
          <cell r="CY2151"/>
          <cell r="CZ2151"/>
          <cell r="DA2151"/>
          <cell r="DB2151"/>
          <cell r="DC2151"/>
          <cell r="DD2151">
            <v>0</v>
          </cell>
          <cell r="DE2151">
            <v>0</v>
          </cell>
          <cell r="DF2151">
            <v>0</v>
          </cell>
          <cell r="DG2151"/>
          <cell r="DH2151"/>
          <cell r="DI2151"/>
          <cell r="DJ2151"/>
          <cell r="DK2151"/>
          <cell r="DL2151">
            <v>43391</v>
          </cell>
          <cell r="DM2151" t="str">
            <v>Overdue</v>
          </cell>
          <cell r="DN2151"/>
          <cell r="DO2151" t="str">
            <v>Overdue</v>
          </cell>
          <cell r="DP2151">
            <v>43493</v>
          </cell>
          <cell r="DQ2151">
            <v>43486</v>
          </cell>
          <cell r="DR2151">
            <v>43510</v>
          </cell>
          <cell r="DS2151">
            <v>43498</v>
          </cell>
          <cell r="DT2151">
            <v>43486</v>
          </cell>
          <cell r="DU2151">
            <v>43498</v>
          </cell>
          <cell r="DW2151" t="str">
            <v>1001375-M01</v>
          </cell>
          <cell r="DX2151" t="str">
            <v>1001375-M01-C07</v>
          </cell>
          <cell r="DY2151">
            <v>1</v>
          </cell>
          <cell r="DZ2151">
            <v>1</v>
          </cell>
          <cell r="EA2151">
            <v>12</v>
          </cell>
          <cell r="EB2151">
            <v>1</v>
          </cell>
          <cell r="EC2151">
            <v>0</v>
          </cell>
          <cell r="ED2151">
            <v>40409.279999999992</v>
          </cell>
          <cell r="EE2151">
            <v>0</v>
          </cell>
          <cell r="EF2151">
            <v>43498</v>
          </cell>
          <cell r="EG2151">
            <v>43498</v>
          </cell>
          <cell r="EH2151">
            <v>43498</v>
          </cell>
          <cell r="EI2151">
            <v>43500</v>
          </cell>
        </row>
        <row r="2152">
          <cell r="A2152">
            <v>1001376</v>
          </cell>
          <cell r="B2152" t="str">
            <v>Master</v>
          </cell>
          <cell r="C2152">
            <v>620372</v>
          </cell>
          <cell r="D2152" t="str">
            <v>King Edward Court</v>
          </cell>
          <cell r="E2152" t="str">
            <v>Central</v>
          </cell>
          <cell r="F2152" t="str">
            <v>A</v>
          </cell>
          <cell r="G2152" t="str">
            <v>West Midlands</v>
          </cell>
          <cell r="H2152" t="str">
            <v>Sutton Coldfield</v>
          </cell>
          <cell r="I2152" t="str">
            <v>S Hale</v>
          </cell>
          <cell r="J2152" t="str">
            <v>Kevin Williams</v>
          </cell>
          <cell r="K2152" t="str">
            <v>Mehdi Jaffer</v>
          </cell>
          <cell r="L2152"/>
          <cell r="M2152" t="str">
            <v>John Reid</v>
          </cell>
          <cell r="N2152"/>
          <cell r="O2152" t="str">
            <v>Shaylor Group PLC</v>
          </cell>
          <cell r="P2152" t="str">
            <v>Darryl Richards</v>
          </cell>
          <cell r="Q2152" t="str">
            <v>Marc Brownlee</v>
          </cell>
          <cell r="R2152" t="str">
            <v>Tel:  +44 7483 305414
Email: Marc.Brownlee@interserve.gse.gov.uk</v>
          </cell>
          <cell r="S2152" t="str">
            <v>Socotec</v>
          </cell>
          <cell r="T2152" t="str">
            <v>In Development</v>
          </cell>
          <cell r="U2152">
            <v>1</v>
          </cell>
          <cell r="V2152" t="str">
            <v>HIGH</v>
          </cell>
          <cell r="W2152" t="str">
            <v>Green</v>
          </cell>
          <cell r="X2152"/>
          <cell r="Y2152"/>
          <cell r="Z2152" t="str">
            <v xml:space="preserve">LCW-620372-Sutton Coldfield-King Edward Court-Building Fabric, &amp; Ventilation    </v>
          </cell>
          <cell r="AA2152"/>
          <cell r="AB2152">
            <v>1</v>
          </cell>
          <cell r="AC2152"/>
          <cell r="AD2152" t="str">
            <v>JC Off</v>
          </cell>
          <cell r="AE2152"/>
          <cell r="AF2152">
            <v>35760</v>
          </cell>
          <cell r="AG2152">
            <v>4470</v>
          </cell>
          <cell r="AH2152">
            <v>8046</v>
          </cell>
          <cell r="AI2152">
            <v>48276</v>
          </cell>
          <cell r="AJ2152"/>
          <cell r="AK2152">
            <v>35194.044151965936</v>
          </cell>
          <cell r="AL2152">
            <v>2000</v>
          </cell>
          <cell r="AM2152">
            <v>750</v>
          </cell>
          <cell r="AN2152">
            <v>750</v>
          </cell>
          <cell r="AO2152">
            <v>500</v>
          </cell>
          <cell r="AP2152">
            <v>1000</v>
          </cell>
          <cell r="AQ2152">
            <v>2830.0145161459686</v>
          </cell>
          <cell r="AR2152">
            <v>9430.0145161459677</v>
          </cell>
          <cell r="AS2152">
            <v>8604.8117336223804</v>
          </cell>
          <cell r="AT2152">
            <v>51628.870401734282</v>
          </cell>
          <cell r="AU2152"/>
          <cell r="AV2152">
            <v>0</v>
          </cell>
          <cell r="AW2152">
            <v>0</v>
          </cell>
          <cell r="AX2152">
            <v>0</v>
          </cell>
          <cell r="AY2152">
            <v>0</v>
          </cell>
          <cell r="AZ2152">
            <v>0</v>
          </cell>
          <cell r="BA2152">
            <v>0</v>
          </cell>
          <cell r="BB2152">
            <v>0</v>
          </cell>
          <cell r="BC2152">
            <v>0</v>
          </cell>
          <cell r="BD2152">
            <v>0</v>
          </cell>
          <cell r="BE2152">
            <v>0</v>
          </cell>
          <cell r="BF2152"/>
          <cell r="BG2152"/>
          <cell r="BH2152"/>
          <cell r="BI2152"/>
          <cell r="BJ2152"/>
          <cell r="BK2152"/>
          <cell r="BL2152"/>
          <cell r="BM2152">
            <v>0</v>
          </cell>
          <cell r="BN2152">
            <v>0</v>
          </cell>
          <cell r="BO2152" t="str">
            <v>Master</v>
          </cell>
          <cell r="BP2152"/>
          <cell r="BQ2152"/>
          <cell r="BR2152"/>
          <cell r="BS2152"/>
          <cell r="BT2152"/>
          <cell r="BU2152"/>
          <cell r="BV2152"/>
          <cell r="BW2152"/>
          <cell r="BX2152"/>
          <cell r="BY2152"/>
          <cell r="BZ2152">
            <v>0</v>
          </cell>
          <cell r="CA2152">
            <v>0</v>
          </cell>
          <cell r="CB2152" t="str">
            <v/>
          </cell>
          <cell r="CC2152" t="str">
            <v/>
          </cell>
          <cell r="CD2152" t="str">
            <v/>
          </cell>
          <cell r="CE2152"/>
          <cell r="CF2152">
            <v>0</v>
          </cell>
          <cell r="CG2152" t="e">
            <v>#N/A</v>
          </cell>
          <cell r="CH2152"/>
          <cell r="CI2152" t="str">
            <v>AB</v>
          </cell>
          <cell r="CJ2152"/>
          <cell r="CK2152"/>
          <cell r="CL2152">
            <v>0</v>
          </cell>
          <cell r="CM2152">
            <v>0</v>
          </cell>
          <cell r="CN2152">
            <v>0</v>
          </cell>
          <cell r="CO2152">
            <v>0</v>
          </cell>
          <cell r="CP2152">
            <v>0</v>
          </cell>
          <cell r="CQ2152">
            <v>0</v>
          </cell>
          <cell r="CR2152">
            <v>0</v>
          </cell>
          <cell r="CS2152">
            <v>0</v>
          </cell>
          <cell r="CT2152">
            <v>0</v>
          </cell>
          <cell r="CU2152"/>
          <cell r="CV2152"/>
          <cell r="CW2152">
            <v>0</v>
          </cell>
          <cell r="CX2152">
            <v>0</v>
          </cell>
          <cell r="CY2152">
            <v>0</v>
          </cell>
          <cell r="CZ2152">
            <v>0</v>
          </cell>
          <cell r="DA2152">
            <v>0</v>
          </cell>
          <cell r="DB2152">
            <v>0</v>
          </cell>
          <cell r="DC2152">
            <v>0</v>
          </cell>
          <cell r="DD2152">
            <v>0</v>
          </cell>
          <cell r="DE2152">
            <v>0</v>
          </cell>
          <cell r="DF2152">
            <v>0</v>
          </cell>
          <cell r="DG2152"/>
          <cell r="DH2152"/>
          <cell r="DI2152"/>
          <cell r="DJ2152"/>
          <cell r="DK2152"/>
          <cell r="DL2152">
            <v>43389</v>
          </cell>
          <cell r="DM2152" t="str">
            <v>Overdue</v>
          </cell>
          <cell r="DN2152"/>
          <cell r="DO2152" t="str">
            <v>Overdue</v>
          </cell>
          <cell r="DP2152"/>
          <cell r="DQ2152"/>
          <cell r="DR2152"/>
          <cell r="DS2152"/>
          <cell r="DT2152"/>
          <cell r="DU2152"/>
          <cell r="DW2152" t="str">
            <v>1001376-M01</v>
          </cell>
          <cell r="DX2152" t="str">
            <v>1001376-M01</v>
          </cell>
          <cell r="DY2152">
            <v>1</v>
          </cell>
          <cell r="DZ2152">
            <v>1</v>
          </cell>
          <cell r="EA2152">
            <v>0</v>
          </cell>
          <cell r="EB2152">
            <v>1</v>
          </cell>
          <cell r="EC2152">
            <v>0</v>
          </cell>
          <cell r="ED2152">
            <v>1102.8699999999999</v>
          </cell>
          <cell r="EE2152">
            <v>0</v>
          </cell>
          <cell r="EF2152">
            <v>0</v>
          </cell>
          <cell r="EG2152">
            <v>0</v>
          </cell>
          <cell r="EH2152">
            <v>0</v>
          </cell>
          <cell r="EI2152">
            <v>2</v>
          </cell>
        </row>
        <row r="2153">
          <cell r="A2153">
            <v>1001376</v>
          </cell>
          <cell r="B2153" t="str">
            <v>Child</v>
          </cell>
          <cell r="C2153">
            <v>620372</v>
          </cell>
          <cell r="D2153" t="str">
            <v>King Edward Court</v>
          </cell>
          <cell r="E2153" t="str">
            <v>Central</v>
          </cell>
          <cell r="F2153" t="str">
            <v>A</v>
          </cell>
          <cell r="G2153" t="str">
            <v>West Midlands</v>
          </cell>
          <cell r="H2153" t="str">
            <v>Sutton Coldfield</v>
          </cell>
          <cell r="I2153" t="str">
            <v>S Hale</v>
          </cell>
          <cell r="J2153" t="str">
            <v>Kevin Williams</v>
          </cell>
          <cell r="K2153" t="str">
            <v>Mehdi Jaffer</v>
          </cell>
          <cell r="L2153"/>
          <cell r="M2153" t="str">
            <v>John Reid</v>
          </cell>
          <cell r="N2153"/>
          <cell r="O2153" t="str">
            <v>Shaylor Group PLC</v>
          </cell>
          <cell r="P2153" t="str">
            <v>Darryl Richards</v>
          </cell>
          <cell r="Q2153" t="str">
            <v>Marc Brownlee</v>
          </cell>
          <cell r="R2153" t="str">
            <v>Tel:  +44 7483 305414
Email: Marc.Brownlee@interserve.gse.gov.uk</v>
          </cell>
          <cell r="S2153" t="str">
            <v>Socotec</v>
          </cell>
          <cell r="T2153" t="str">
            <v>In Development</v>
          </cell>
          <cell r="U2153">
            <v>1</v>
          </cell>
          <cell r="V2153" t="str">
            <v>HIGH</v>
          </cell>
          <cell r="W2153" t="str">
            <v>Green</v>
          </cell>
          <cell r="X2153" t="str">
            <v>Roofs</v>
          </cell>
          <cell r="Y2153" t="str">
            <v>Roof Coverings</v>
          </cell>
          <cell r="Z2153" t="str">
            <v>Replace pitched tiled roof to the front elevation</v>
          </cell>
          <cell r="AA2153"/>
          <cell r="AB2153">
            <v>1</v>
          </cell>
          <cell r="AC2153" t="str">
            <v>A</v>
          </cell>
          <cell r="AD2153" t="str">
            <v>JC Off</v>
          </cell>
          <cell r="AE2153">
            <v>30000</v>
          </cell>
          <cell r="AF2153"/>
          <cell r="AG2153">
            <v>3750</v>
          </cell>
          <cell r="AH2153">
            <v>6750</v>
          </cell>
          <cell r="AI2153">
            <v>40500</v>
          </cell>
          <cell r="AJ2153">
            <v>27100</v>
          </cell>
          <cell r="AK2153"/>
          <cell r="AL2153">
            <v>500</v>
          </cell>
          <cell r="AM2153">
            <v>187.5</v>
          </cell>
          <cell r="AN2153">
            <v>187.5</v>
          </cell>
          <cell r="AO2153">
            <v>125</v>
          </cell>
          <cell r="AP2153">
            <v>250</v>
          </cell>
          <cell r="AQ2153">
            <v>2249.2495169467556</v>
          </cell>
          <cell r="AR2153">
            <v>3899.2495169467556</v>
          </cell>
          <cell r="AS2153">
            <v>6119.8499033893513</v>
          </cell>
          <cell r="AT2153">
            <v>36719.099420336104</v>
          </cell>
          <cell r="AU2153"/>
          <cell r="AV2153"/>
          <cell r="AW2153"/>
          <cell r="AX2153"/>
          <cell r="AY2153"/>
          <cell r="AZ2153"/>
          <cell r="BA2153"/>
          <cell r="BB2153"/>
          <cell r="BC2153">
            <v>0</v>
          </cell>
          <cell r="BD2153">
            <v>0</v>
          </cell>
          <cell r="BE2153">
            <v>0</v>
          </cell>
          <cell r="BF2153"/>
          <cell r="BG2153"/>
          <cell r="BH2153"/>
          <cell r="BI2153"/>
          <cell r="BJ2153"/>
          <cell r="BK2153"/>
          <cell r="BL2153"/>
          <cell r="BM2153"/>
          <cell r="BN2153"/>
          <cell r="BO2153"/>
          <cell r="BP2153"/>
          <cell r="BQ2153"/>
          <cell r="BR2153"/>
          <cell r="BS2153"/>
          <cell r="BT2153"/>
          <cell r="BU2153"/>
          <cell r="BV2153"/>
          <cell r="BW2153"/>
          <cell r="BX2153"/>
          <cell r="BY2153"/>
          <cell r="BZ2153">
            <v>0</v>
          </cell>
          <cell r="CA2153">
            <v>0</v>
          </cell>
          <cell r="CB2153"/>
          <cell r="CC2153"/>
          <cell r="CD2153"/>
          <cell r="CE2153"/>
          <cell r="CF2153"/>
          <cell r="CG2153"/>
          <cell r="CH2153"/>
          <cell r="CI2153" t="str">
            <v>P</v>
          </cell>
          <cell r="CJ2153"/>
          <cell r="CK2153"/>
          <cell r="CL2153"/>
          <cell r="CM2153"/>
          <cell r="CN2153"/>
          <cell r="CO2153"/>
          <cell r="CP2153"/>
          <cell r="CQ2153"/>
          <cell r="CR2153"/>
          <cell r="CS2153">
            <v>0</v>
          </cell>
          <cell r="CT2153">
            <v>0</v>
          </cell>
          <cell r="CU2153"/>
          <cell r="CV2153"/>
          <cell r="CW2153"/>
          <cell r="CX2153"/>
          <cell r="CY2153"/>
          <cell r="CZ2153"/>
          <cell r="DA2153"/>
          <cell r="DB2153"/>
          <cell r="DC2153"/>
          <cell r="DD2153">
            <v>0</v>
          </cell>
          <cell r="DE2153">
            <v>0</v>
          </cell>
          <cell r="DF2153">
            <v>0</v>
          </cell>
          <cell r="DG2153"/>
          <cell r="DH2153"/>
          <cell r="DI2153"/>
          <cell r="DJ2153"/>
          <cell r="DK2153"/>
          <cell r="DL2153">
            <v>43389</v>
          </cell>
          <cell r="DM2153" t="str">
            <v>Overdue</v>
          </cell>
          <cell r="DN2153"/>
          <cell r="DO2153" t="str">
            <v>Overdue</v>
          </cell>
          <cell r="DP2153"/>
          <cell r="DQ2153"/>
          <cell r="DR2153"/>
          <cell r="DS2153"/>
          <cell r="DT2153">
            <v>0</v>
          </cell>
          <cell r="DU2153">
            <v>0</v>
          </cell>
          <cell r="DW2153" t="str">
            <v>1001376-M01</v>
          </cell>
          <cell r="DX2153" t="str">
            <v>1001376-M01-C01</v>
          </cell>
          <cell r="DY2153">
            <v>1</v>
          </cell>
          <cell r="DZ2153">
            <v>1</v>
          </cell>
          <cell r="EA2153">
            <v>0</v>
          </cell>
          <cell r="EB2153">
            <v>1</v>
          </cell>
          <cell r="EC2153">
            <v>0</v>
          </cell>
          <cell r="ED2153">
            <v>0</v>
          </cell>
          <cell r="EE2153">
            <v>0</v>
          </cell>
          <cell r="EF2153">
            <v>0</v>
          </cell>
          <cell r="EG2153">
            <v>0</v>
          </cell>
          <cell r="EH2153">
            <v>0</v>
          </cell>
          <cell r="EI2153">
            <v>2</v>
          </cell>
        </row>
        <row r="2154">
          <cell r="A2154">
            <v>1001376</v>
          </cell>
          <cell r="B2154" t="str">
            <v>Child</v>
          </cell>
          <cell r="C2154">
            <v>620372</v>
          </cell>
          <cell r="D2154" t="str">
            <v>King Edward Court</v>
          </cell>
          <cell r="E2154" t="str">
            <v>Central</v>
          </cell>
          <cell r="F2154" t="str">
            <v>A</v>
          </cell>
          <cell r="G2154" t="str">
            <v>West Midlands</v>
          </cell>
          <cell r="H2154" t="str">
            <v>Sutton Coldfield</v>
          </cell>
          <cell r="I2154" t="str">
            <v>S Hale</v>
          </cell>
          <cell r="J2154" t="str">
            <v>Kevin Williams</v>
          </cell>
          <cell r="K2154" t="str">
            <v>Mehdi Jaffer</v>
          </cell>
          <cell r="L2154"/>
          <cell r="M2154" t="str">
            <v>John Reid</v>
          </cell>
          <cell r="N2154"/>
          <cell r="O2154" t="str">
            <v>Shaylor Group PLC</v>
          </cell>
          <cell r="P2154" t="str">
            <v>Darryl Richards</v>
          </cell>
          <cell r="Q2154" t="str">
            <v>Marc Brownlee</v>
          </cell>
          <cell r="R2154" t="str">
            <v>Tel:  +44 7483 305414
Email: Marc.Brownlee@interserve.gse.gov.uk</v>
          </cell>
          <cell r="S2154" t="str">
            <v>Socotec</v>
          </cell>
          <cell r="T2154" t="str">
            <v>In Development</v>
          </cell>
          <cell r="U2154">
            <v>1</v>
          </cell>
          <cell r="V2154" t="str">
            <v>HIGH</v>
          </cell>
          <cell r="W2154" t="str">
            <v>Green</v>
          </cell>
          <cell r="X2154" t="str">
            <v>HVAC</v>
          </cell>
          <cell r="Y2154" t="str">
            <v>Ductwork</v>
          </cell>
          <cell r="Z2154" t="str">
            <v>External ventilation louvres at high level, LH side of building - Needs attention, i.e. one slat missing, requires replacement. - Quantity: 1</v>
          </cell>
          <cell r="AA2154"/>
          <cell r="AB2154">
            <v>1</v>
          </cell>
          <cell r="AC2154" t="str">
            <v>A</v>
          </cell>
          <cell r="AD2154" t="str">
            <v>JC Off</v>
          </cell>
          <cell r="AE2154">
            <v>3120</v>
          </cell>
          <cell r="AF2154"/>
          <cell r="AG2154">
            <v>390</v>
          </cell>
          <cell r="AH2154">
            <v>702</v>
          </cell>
          <cell r="AI2154">
            <v>4212</v>
          </cell>
          <cell r="AJ2154">
            <v>3176.8</v>
          </cell>
          <cell r="AK2154"/>
          <cell r="AL2154">
            <v>500</v>
          </cell>
          <cell r="AM2154">
            <v>187.5</v>
          </cell>
          <cell r="AN2154">
            <v>187.5</v>
          </cell>
          <cell r="AO2154">
            <v>125</v>
          </cell>
          <cell r="AP2154">
            <v>250</v>
          </cell>
          <cell r="AQ2154">
            <v>233.92194976246259</v>
          </cell>
          <cell r="AR2154">
            <v>1883.9219497624626</v>
          </cell>
          <cell r="AS2154">
            <v>932.14438995249259</v>
          </cell>
          <cell r="AT2154">
            <v>5592.8663397149558</v>
          </cell>
          <cell r="AU2154"/>
          <cell r="AV2154"/>
          <cell r="AW2154"/>
          <cell r="AX2154"/>
          <cell r="AY2154"/>
          <cell r="AZ2154"/>
          <cell r="BA2154"/>
          <cell r="BB2154"/>
          <cell r="BC2154">
            <v>0</v>
          </cell>
          <cell r="BD2154">
            <v>0</v>
          </cell>
          <cell r="BE2154">
            <v>0</v>
          </cell>
          <cell r="BF2154"/>
          <cell r="BG2154"/>
          <cell r="BH2154"/>
          <cell r="BI2154"/>
          <cell r="BJ2154"/>
          <cell r="BK2154"/>
          <cell r="BL2154"/>
          <cell r="BM2154"/>
          <cell r="BN2154"/>
          <cell r="BO2154"/>
          <cell r="BP2154"/>
          <cell r="BQ2154"/>
          <cell r="BR2154"/>
          <cell r="BS2154"/>
          <cell r="BT2154"/>
          <cell r="BU2154"/>
          <cell r="BV2154"/>
          <cell r="BW2154"/>
          <cell r="BX2154"/>
          <cell r="BY2154"/>
          <cell r="BZ2154">
            <v>0</v>
          </cell>
          <cell r="CA2154">
            <v>0</v>
          </cell>
          <cell r="CB2154"/>
          <cell r="CC2154"/>
          <cell r="CD2154"/>
          <cell r="CE2154"/>
          <cell r="CF2154"/>
          <cell r="CG2154"/>
          <cell r="CH2154"/>
          <cell r="CI2154" t="str">
            <v>P</v>
          </cell>
          <cell r="CJ2154"/>
          <cell r="CK2154"/>
          <cell r="CL2154"/>
          <cell r="CM2154"/>
          <cell r="CN2154"/>
          <cell r="CO2154"/>
          <cell r="CP2154"/>
          <cell r="CQ2154"/>
          <cell r="CR2154"/>
          <cell r="CS2154">
            <v>0</v>
          </cell>
          <cell r="CT2154">
            <v>0</v>
          </cell>
          <cell r="CU2154"/>
          <cell r="CV2154"/>
          <cell r="CW2154"/>
          <cell r="CX2154"/>
          <cell r="CY2154"/>
          <cell r="CZ2154"/>
          <cell r="DA2154"/>
          <cell r="DB2154"/>
          <cell r="DC2154"/>
          <cell r="DD2154">
            <v>0</v>
          </cell>
          <cell r="DE2154">
            <v>0</v>
          </cell>
          <cell r="DF2154">
            <v>0</v>
          </cell>
          <cell r="DG2154"/>
          <cell r="DH2154"/>
          <cell r="DI2154"/>
          <cell r="DJ2154"/>
          <cell r="DK2154"/>
          <cell r="DL2154">
            <v>43389</v>
          </cell>
          <cell r="DM2154" t="str">
            <v>Overdue</v>
          </cell>
          <cell r="DN2154"/>
          <cell r="DO2154" t="str">
            <v>Overdue</v>
          </cell>
          <cell r="DP2154"/>
          <cell r="DQ2154"/>
          <cell r="DR2154"/>
          <cell r="DS2154"/>
          <cell r="DT2154">
            <v>0</v>
          </cell>
          <cell r="DU2154">
            <v>0</v>
          </cell>
          <cell r="DW2154" t="str">
            <v>1001376-M01</v>
          </cell>
          <cell r="DX2154" t="str">
            <v>1001376-M01-C02</v>
          </cell>
          <cell r="DY2154">
            <v>1</v>
          </cell>
          <cell r="DZ2154">
            <v>1</v>
          </cell>
          <cell r="EA2154">
            <v>0</v>
          </cell>
          <cell r="EB2154">
            <v>1</v>
          </cell>
          <cell r="EC2154">
            <v>0</v>
          </cell>
          <cell r="ED2154">
            <v>0</v>
          </cell>
          <cell r="EE2154">
            <v>0</v>
          </cell>
          <cell r="EF2154">
            <v>0</v>
          </cell>
          <cell r="EG2154">
            <v>0</v>
          </cell>
          <cell r="EH2154">
            <v>0</v>
          </cell>
          <cell r="EI2154">
            <v>2</v>
          </cell>
        </row>
        <row r="2155">
          <cell r="A2155">
            <v>1001376</v>
          </cell>
          <cell r="B2155" t="str">
            <v>Child</v>
          </cell>
          <cell r="C2155">
            <v>620372</v>
          </cell>
          <cell r="D2155" t="str">
            <v>King Edward Court</v>
          </cell>
          <cell r="E2155" t="str">
            <v>Central</v>
          </cell>
          <cell r="F2155" t="str">
            <v>A</v>
          </cell>
          <cell r="G2155" t="str">
            <v>West Midlands</v>
          </cell>
          <cell r="H2155" t="str">
            <v>Sutton Coldfield</v>
          </cell>
          <cell r="I2155" t="str">
            <v>S Hale</v>
          </cell>
          <cell r="J2155" t="str">
            <v>Kevin Williams</v>
          </cell>
          <cell r="K2155" t="str">
            <v>Mehdi Jaffer</v>
          </cell>
          <cell r="L2155"/>
          <cell r="M2155" t="str">
            <v>John Reid</v>
          </cell>
          <cell r="N2155"/>
          <cell r="O2155" t="str">
            <v>Shaylor Group PLC</v>
          </cell>
          <cell r="P2155" t="str">
            <v>Darryl Richards</v>
          </cell>
          <cell r="Q2155" t="str">
            <v>Marc Brownlee</v>
          </cell>
          <cell r="R2155" t="str">
            <v>Tel:  +44 7483 305414
Email: Marc.Brownlee@interserve.gse.gov.uk</v>
          </cell>
          <cell r="S2155" t="str">
            <v>Socotec</v>
          </cell>
          <cell r="T2155" t="str">
            <v>In Development</v>
          </cell>
          <cell r="U2155">
            <v>1</v>
          </cell>
          <cell r="V2155" t="str">
            <v>HIGH</v>
          </cell>
          <cell r="W2155" t="str">
            <v>Green</v>
          </cell>
          <cell r="X2155" t="str">
            <v>Interior</v>
          </cell>
          <cell r="Y2155" t="str">
            <v>Other Areas Floors</v>
          </cell>
          <cell r="Z2155" t="str">
            <v>Replace carpet to 2nd floor mess room</v>
          </cell>
          <cell r="AA2155"/>
          <cell r="AB2155">
            <v>1</v>
          </cell>
          <cell r="AC2155" t="str">
            <v>A</v>
          </cell>
          <cell r="AD2155" t="str">
            <v>JC Off</v>
          </cell>
          <cell r="AE2155">
            <v>2040</v>
          </cell>
          <cell r="AF2155"/>
          <cell r="AG2155">
            <v>255</v>
          </cell>
          <cell r="AH2155">
            <v>459</v>
          </cell>
          <cell r="AI2155">
            <v>2754</v>
          </cell>
          <cell r="AJ2155">
            <v>2970.9719626168226</v>
          </cell>
          <cell r="AK2155"/>
          <cell r="AL2155">
            <v>500</v>
          </cell>
          <cell r="AM2155">
            <v>187.5</v>
          </cell>
          <cell r="AN2155">
            <v>187.5</v>
          </cell>
          <cell r="AO2155">
            <v>125</v>
          </cell>
          <cell r="AP2155">
            <v>250</v>
          </cell>
          <cell r="AQ2155">
            <v>216.58267584267941</v>
          </cell>
          <cell r="AR2155">
            <v>1866.5826758426795</v>
          </cell>
          <cell r="AS2155">
            <v>887.51092769190041</v>
          </cell>
          <cell r="AT2155">
            <v>5325.065566151402</v>
          </cell>
          <cell r="AU2155"/>
          <cell r="AV2155"/>
          <cell r="AW2155"/>
          <cell r="AX2155"/>
          <cell r="AY2155"/>
          <cell r="AZ2155"/>
          <cell r="BA2155"/>
          <cell r="BB2155"/>
          <cell r="BC2155">
            <v>0</v>
          </cell>
          <cell r="BD2155">
            <v>0</v>
          </cell>
          <cell r="BE2155">
            <v>0</v>
          </cell>
          <cell r="BF2155"/>
          <cell r="BG2155"/>
          <cell r="BH2155"/>
          <cell r="BI2155"/>
          <cell r="BJ2155"/>
          <cell r="BK2155"/>
          <cell r="BL2155"/>
          <cell r="BM2155"/>
          <cell r="BN2155"/>
          <cell r="BO2155"/>
          <cell r="BP2155"/>
          <cell r="BQ2155"/>
          <cell r="BR2155"/>
          <cell r="BS2155"/>
          <cell r="BT2155"/>
          <cell r="BU2155"/>
          <cell r="BV2155"/>
          <cell r="BW2155"/>
          <cell r="BX2155"/>
          <cell r="BY2155"/>
          <cell r="BZ2155">
            <v>0</v>
          </cell>
          <cell r="CA2155">
            <v>0</v>
          </cell>
          <cell r="CB2155"/>
          <cell r="CC2155"/>
          <cell r="CD2155"/>
          <cell r="CE2155"/>
          <cell r="CF2155"/>
          <cell r="CG2155"/>
          <cell r="CH2155"/>
          <cell r="CI2155" t="str">
            <v>P</v>
          </cell>
          <cell r="CJ2155"/>
          <cell r="CK2155"/>
          <cell r="CL2155"/>
          <cell r="CM2155"/>
          <cell r="CN2155"/>
          <cell r="CO2155"/>
          <cell r="CP2155"/>
          <cell r="CQ2155"/>
          <cell r="CR2155"/>
          <cell r="CS2155">
            <v>0</v>
          </cell>
          <cell r="CT2155">
            <v>0</v>
          </cell>
          <cell r="CU2155"/>
          <cell r="CV2155"/>
          <cell r="CW2155"/>
          <cell r="CX2155"/>
          <cell r="CY2155"/>
          <cell r="CZ2155"/>
          <cell r="DA2155"/>
          <cell r="DB2155"/>
          <cell r="DC2155"/>
          <cell r="DD2155">
            <v>0</v>
          </cell>
          <cell r="DE2155">
            <v>0</v>
          </cell>
          <cell r="DF2155">
            <v>0</v>
          </cell>
          <cell r="DG2155"/>
          <cell r="DH2155"/>
          <cell r="DI2155"/>
          <cell r="DJ2155"/>
          <cell r="DK2155"/>
          <cell r="DL2155">
            <v>43389</v>
          </cell>
          <cell r="DM2155" t="str">
            <v>Overdue</v>
          </cell>
          <cell r="DN2155"/>
          <cell r="DO2155" t="str">
            <v>Overdue</v>
          </cell>
          <cell r="DP2155"/>
          <cell r="DQ2155"/>
          <cell r="DR2155"/>
          <cell r="DS2155"/>
          <cell r="DT2155">
            <v>0</v>
          </cell>
          <cell r="DU2155">
            <v>0</v>
          </cell>
          <cell r="DW2155" t="str">
            <v>1001376-M01</v>
          </cell>
          <cell r="DX2155" t="str">
            <v>1001376-M01-C03</v>
          </cell>
          <cell r="DY2155">
            <v>1</v>
          </cell>
          <cell r="DZ2155">
            <v>1</v>
          </cell>
          <cell r="EA2155">
            <v>0</v>
          </cell>
          <cell r="EB2155">
            <v>1</v>
          </cell>
          <cell r="EC2155">
            <v>0</v>
          </cell>
          <cell r="ED2155">
            <v>0</v>
          </cell>
          <cell r="EE2155">
            <v>0</v>
          </cell>
          <cell r="EF2155">
            <v>0</v>
          </cell>
          <cell r="EG2155">
            <v>0</v>
          </cell>
          <cell r="EH2155">
            <v>0</v>
          </cell>
          <cell r="EI2155">
            <v>2</v>
          </cell>
        </row>
        <row r="2156">
          <cell r="A2156">
            <v>1001376</v>
          </cell>
          <cell r="B2156" t="str">
            <v>Child</v>
          </cell>
          <cell r="C2156">
            <v>620372</v>
          </cell>
          <cell r="D2156" t="str">
            <v>King Edward Court</v>
          </cell>
          <cell r="E2156" t="str">
            <v>Central</v>
          </cell>
          <cell r="F2156" t="str">
            <v>A</v>
          </cell>
          <cell r="G2156" t="str">
            <v>West Midlands</v>
          </cell>
          <cell r="H2156" t="str">
            <v>Sutton Coldfield</v>
          </cell>
          <cell r="I2156" t="str">
            <v>S Hale</v>
          </cell>
          <cell r="J2156" t="str">
            <v>Kevin Williams</v>
          </cell>
          <cell r="K2156" t="str">
            <v>Mehdi Jaffer</v>
          </cell>
          <cell r="L2156"/>
          <cell r="M2156" t="str">
            <v>John Reid</v>
          </cell>
          <cell r="N2156"/>
          <cell r="O2156" t="str">
            <v>Shaylor Group PLC</v>
          </cell>
          <cell r="P2156" t="str">
            <v>Darryl Richards</v>
          </cell>
          <cell r="Q2156" t="str">
            <v>Marc Brownlee</v>
          </cell>
          <cell r="R2156" t="str">
            <v>Tel:  +44 7483 305414
Email: Marc.Brownlee@interserve.gse.gov.uk</v>
          </cell>
          <cell r="S2156" t="str">
            <v>Socotec</v>
          </cell>
          <cell r="T2156" t="str">
            <v>In Development</v>
          </cell>
          <cell r="U2156">
            <v>1</v>
          </cell>
          <cell r="V2156" t="str">
            <v>HIGH</v>
          </cell>
          <cell r="W2156" t="str">
            <v>Green</v>
          </cell>
          <cell r="X2156" t="str">
            <v>Interior</v>
          </cell>
          <cell r="Y2156" t="str">
            <v>Toilet Area Redecoration</v>
          </cell>
          <cell r="Z2156" t="str">
            <v>Redecorate painted walls, joinery &amp; pipework to GF, 1st fl &amp; 2nd fl toilets</v>
          </cell>
          <cell r="AA2156"/>
          <cell r="AB2156">
            <v>1</v>
          </cell>
          <cell r="AC2156" t="str">
            <v>A</v>
          </cell>
          <cell r="AD2156" t="str">
            <v>JC Off</v>
          </cell>
          <cell r="AE2156">
            <v>600</v>
          </cell>
          <cell r="AF2156"/>
          <cell r="AG2156">
            <v>75</v>
          </cell>
          <cell r="AH2156">
            <v>135</v>
          </cell>
          <cell r="AI2156">
            <v>810</v>
          </cell>
          <cell r="AJ2156">
            <v>1946.2721893491125</v>
          </cell>
          <cell r="AK2156"/>
          <cell r="AL2156">
            <v>500</v>
          </cell>
          <cell r="AM2156">
            <v>187.5</v>
          </cell>
          <cell r="AN2156">
            <v>187.5</v>
          </cell>
          <cell r="AO2156">
            <v>125</v>
          </cell>
          <cell r="AP2156">
            <v>250</v>
          </cell>
          <cell r="AQ2156">
            <v>130.26037359407093</v>
          </cell>
          <cell r="AR2156">
            <v>1780.2603735940709</v>
          </cell>
          <cell r="AS2156">
            <v>665.30651258863679</v>
          </cell>
          <cell r="AT2156">
            <v>3991.8390755318205</v>
          </cell>
          <cell r="AU2156"/>
          <cell r="AV2156"/>
          <cell r="AW2156"/>
          <cell r="AX2156"/>
          <cell r="AY2156"/>
          <cell r="AZ2156"/>
          <cell r="BA2156"/>
          <cell r="BB2156"/>
          <cell r="BC2156">
            <v>0</v>
          </cell>
          <cell r="BD2156">
            <v>0</v>
          </cell>
          <cell r="BE2156">
            <v>0</v>
          </cell>
          <cell r="BF2156"/>
          <cell r="BG2156"/>
          <cell r="BH2156"/>
          <cell r="BI2156"/>
          <cell r="BJ2156"/>
          <cell r="BK2156"/>
          <cell r="BL2156"/>
          <cell r="BM2156"/>
          <cell r="BN2156"/>
          <cell r="BO2156"/>
          <cell r="BP2156"/>
          <cell r="BQ2156"/>
          <cell r="BR2156"/>
          <cell r="BS2156"/>
          <cell r="BT2156"/>
          <cell r="BU2156"/>
          <cell r="BV2156"/>
          <cell r="BW2156"/>
          <cell r="BX2156"/>
          <cell r="BY2156"/>
          <cell r="BZ2156">
            <v>0</v>
          </cell>
          <cell r="CA2156">
            <v>0</v>
          </cell>
          <cell r="CB2156"/>
          <cell r="CC2156"/>
          <cell r="CD2156"/>
          <cell r="CE2156"/>
          <cell r="CF2156"/>
          <cell r="CG2156"/>
          <cell r="CH2156"/>
          <cell r="CI2156" t="str">
            <v>P</v>
          </cell>
          <cell r="CJ2156"/>
          <cell r="CK2156"/>
          <cell r="CL2156"/>
          <cell r="CM2156"/>
          <cell r="CN2156"/>
          <cell r="CO2156"/>
          <cell r="CP2156"/>
          <cell r="CQ2156"/>
          <cell r="CR2156"/>
          <cell r="CS2156">
            <v>0</v>
          </cell>
          <cell r="CT2156">
            <v>0</v>
          </cell>
          <cell r="CU2156"/>
          <cell r="CV2156"/>
          <cell r="CW2156"/>
          <cell r="CX2156"/>
          <cell r="CY2156"/>
          <cell r="CZ2156"/>
          <cell r="DA2156"/>
          <cell r="DB2156"/>
          <cell r="DC2156"/>
          <cell r="DD2156">
            <v>0</v>
          </cell>
          <cell r="DE2156">
            <v>0</v>
          </cell>
          <cell r="DF2156">
            <v>0</v>
          </cell>
          <cell r="DG2156"/>
          <cell r="DH2156"/>
          <cell r="DI2156"/>
          <cell r="DJ2156"/>
          <cell r="DK2156"/>
          <cell r="DL2156">
            <v>43389</v>
          </cell>
          <cell r="DM2156" t="str">
            <v>Overdue</v>
          </cell>
          <cell r="DN2156"/>
          <cell r="DO2156" t="str">
            <v>Overdue</v>
          </cell>
          <cell r="DP2156"/>
          <cell r="DQ2156"/>
          <cell r="DR2156"/>
          <cell r="DS2156"/>
          <cell r="DT2156">
            <v>0</v>
          </cell>
          <cell r="DU2156">
            <v>0</v>
          </cell>
          <cell r="DW2156" t="str">
            <v>1001376-M01</v>
          </cell>
          <cell r="DX2156" t="str">
            <v>1001376-M01-C04</v>
          </cell>
          <cell r="DY2156">
            <v>1</v>
          </cell>
          <cell r="DZ2156">
            <v>1</v>
          </cell>
          <cell r="EA2156">
            <v>0</v>
          </cell>
          <cell r="EB2156">
            <v>1</v>
          </cell>
          <cell r="EC2156">
            <v>0</v>
          </cell>
          <cell r="ED2156">
            <v>0</v>
          </cell>
          <cell r="EE2156">
            <v>0</v>
          </cell>
          <cell r="EF2156">
            <v>0</v>
          </cell>
          <cell r="EG2156">
            <v>0</v>
          </cell>
          <cell r="EH2156">
            <v>0</v>
          </cell>
          <cell r="EI2156">
            <v>2</v>
          </cell>
        </row>
        <row r="2157">
          <cell r="A2157">
            <v>1001377</v>
          </cell>
          <cell r="B2157" t="str">
            <v>Master</v>
          </cell>
          <cell r="C2157">
            <v>620387</v>
          </cell>
          <cell r="D2157" t="str">
            <v>Christchurch House</v>
          </cell>
          <cell r="E2157" t="str">
            <v>Central</v>
          </cell>
          <cell r="F2157" t="str">
            <v>A</v>
          </cell>
          <cell r="G2157" t="str">
            <v>West Midlands</v>
          </cell>
          <cell r="H2157" t="str">
            <v>West Bromwich</v>
          </cell>
          <cell r="I2157" t="str">
            <v>S Hale</v>
          </cell>
          <cell r="J2157" t="str">
            <v>Kevin Williams</v>
          </cell>
          <cell r="K2157" t="str">
            <v>Anthony Crow</v>
          </cell>
          <cell r="L2157" t="str">
            <v>Lewis Hunt</v>
          </cell>
          <cell r="M2157" t="str">
            <v>John Reid</v>
          </cell>
          <cell r="N2157"/>
          <cell r="O2157" t="str">
            <v>Shaylor Group PLC</v>
          </cell>
          <cell r="P2157" t="str">
            <v>Darryl Richards</v>
          </cell>
          <cell r="Q2157" t="str">
            <v>Marc Brownlee</v>
          </cell>
          <cell r="R2157" t="str">
            <v>Tel:  +44 7483 305414
Email: Marc.Brownlee@interserve.gse.gov.uk</v>
          </cell>
          <cell r="S2157" t="str">
            <v>Socotec</v>
          </cell>
          <cell r="T2157" t="str">
            <v>CP Approved</v>
          </cell>
          <cell r="U2157">
            <v>1</v>
          </cell>
          <cell r="V2157" t="str">
            <v>LOW</v>
          </cell>
          <cell r="W2157" t="str">
            <v>Green</v>
          </cell>
          <cell r="X2157"/>
          <cell r="Y2157"/>
          <cell r="Z2157" t="str">
            <v>LCW-620387-West Bromwich-Christchurch House-Building Fabric</v>
          </cell>
          <cell r="AA2157"/>
          <cell r="AB2157">
            <v>1</v>
          </cell>
          <cell r="AC2157"/>
          <cell r="AD2157" t="str">
            <v>JC Off</v>
          </cell>
          <cell r="AE2157"/>
          <cell r="AF2157">
            <v>12360</v>
          </cell>
          <cell r="AG2157">
            <v>1545</v>
          </cell>
          <cell r="AH2157">
            <v>2781</v>
          </cell>
          <cell r="AI2157">
            <v>16686</v>
          </cell>
          <cell r="AJ2157"/>
          <cell r="AK2157">
            <v>33453.207100591724</v>
          </cell>
          <cell r="AL2157">
            <v>0</v>
          </cell>
          <cell r="AM2157">
            <v>0</v>
          </cell>
          <cell r="AN2157">
            <v>750</v>
          </cell>
          <cell r="AO2157">
            <v>500</v>
          </cell>
          <cell r="AP2157">
            <v>1000</v>
          </cell>
          <cell r="AQ2157">
            <v>2683.3636960378608</v>
          </cell>
          <cell r="AR2157">
            <v>6533.3636960378608</v>
          </cell>
          <cell r="AS2157">
            <v>7677.314159325917</v>
          </cell>
          <cell r="AT2157">
            <v>46063.884955955502</v>
          </cell>
          <cell r="AU2157"/>
          <cell r="AV2157">
            <v>26924.12</v>
          </cell>
          <cell r="AW2157">
            <v>0</v>
          </cell>
          <cell r="AX2157">
            <v>0</v>
          </cell>
          <cell r="AY2157">
            <v>1000</v>
          </cell>
          <cell r="AZ2157">
            <v>1537</v>
          </cell>
          <cell r="BA2157">
            <v>0</v>
          </cell>
          <cell r="BB2157">
            <v>2786.68</v>
          </cell>
          <cell r="BC2157">
            <v>5323.68</v>
          </cell>
          <cell r="BD2157">
            <v>6449.56</v>
          </cell>
          <cell r="BE2157">
            <v>38697.360000000001</v>
          </cell>
          <cell r="BF2157"/>
          <cell r="BG2157"/>
          <cell r="BH2157"/>
          <cell r="BI2157"/>
          <cell r="BJ2157"/>
          <cell r="BK2157" t="str">
            <v>Y</v>
          </cell>
          <cell r="BL2157"/>
          <cell r="BM2157">
            <v>23045.87</v>
          </cell>
          <cell r="BN2157">
            <v>23045.87</v>
          </cell>
          <cell r="BO2157" t="str">
            <v>Master</v>
          </cell>
          <cell r="BP2157">
            <v>23045.87</v>
          </cell>
          <cell r="BQ2157">
            <v>0</v>
          </cell>
          <cell r="BR2157"/>
          <cell r="BS2157">
            <v>0</v>
          </cell>
          <cell r="BT2157">
            <v>0</v>
          </cell>
          <cell r="BU2157">
            <v>1000</v>
          </cell>
          <cell r="BV2157">
            <v>1536.9900000000002</v>
          </cell>
          <cell r="BW2157">
            <v>0</v>
          </cell>
          <cell r="BX2157">
            <v>2786.68</v>
          </cell>
          <cell r="BY2157">
            <v>5323.67</v>
          </cell>
          <cell r="BZ2157">
            <v>14892.256000000001</v>
          </cell>
          <cell r="CA2157">
            <v>43261.796000000002</v>
          </cell>
          <cell r="CB2157">
            <v>-2802.0889559554998</v>
          </cell>
          <cell r="CC2157">
            <v>43261.796000000002</v>
          </cell>
          <cell r="CD2157" t="str">
            <v/>
          </cell>
          <cell r="CE2157"/>
          <cell r="CF2157">
            <v>1</v>
          </cell>
          <cell r="CG2157">
            <v>23045.87</v>
          </cell>
          <cell r="CH2157">
            <v>23045.87</v>
          </cell>
          <cell r="CI2157" t="str">
            <v>T</v>
          </cell>
          <cell r="CJ2157"/>
          <cell r="CK2157">
            <v>0</v>
          </cell>
          <cell r="CL2157">
            <v>0</v>
          </cell>
          <cell r="CM2157">
            <v>0</v>
          </cell>
          <cell r="CN2157">
            <v>0</v>
          </cell>
          <cell r="CO2157">
            <v>0</v>
          </cell>
          <cell r="CP2157">
            <v>0</v>
          </cell>
          <cell r="CQ2157">
            <v>0</v>
          </cell>
          <cell r="CR2157">
            <v>0</v>
          </cell>
          <cell r="CS2157">
            <v>0</v>
          </cell>
          <cell r="CT2157">
            <v>0</v>
          </cell>
          <cell r="CU2157"/>
          <cell r="CV2157"/>
          <cell r="CW2157">
            <v>0</v>
          </cell>
          <cell r="CX2157">
            <v>0</v>
          </cell>
          <cell r="CY2157">
            <v>0</v>
          </cell>
          <cell r="CZ2157">
            <v>0</v>
          </cell>
          <cell r="DA2157">
            <v>0</v>
          </cell>
          <cell r="DB2157">
            <v>0</v>
          </cell>
          <cell r="DC2157">
            <v>0</v>
          </cell>
          <cell r="DD2157">
            <v>0</v>
          </cell>
          <cell r="DE2157">
            <v>0</v>
          </cell>
          <cell r="DF2157">
            <v>0</v>
          </cell>
          <cell r="DG2157"/>
          <cell r="DH2157"/>
          <cell r="DI2157"/>
          <cell r="DJ2157"/>
          <cell r="DK2157"/>
          <cell r="DL2157">
            <v>43403</v>
          </cell>
          <cell r="DM2157">
            <v>43403</v>
          </cell>
          <cell r="DN2157">
            <v>43403</v>
          </cell>
          <cell r="DO2157">
            <v>43403</v>
          </cell>
          <cell r="DP2157">
            <v>43437</v>
          </cell>
          <cell r="DQ2157">
            <v>43437</v>
          </cell>
          <cell r="DR2157">
            <v>43454</v>
          </cell>
          <cell r="DS2157">
            <v>43454</v>
          </cell>
          <cell r="DT2157">
            <v>43437</v>
          </cell>
          <cell r="DU2157">
            <v>43454</v>
          </cell>
          <cell r="DW2157" t="str">
            <v>1001377-M01</v>
          </cell>
          <cell r="DX2157" t="str">
            <v>1001377-M01</v>
          </cell>
          <cell r="DY2157">
            <v>1</v>
          </cell>
          <cell r="DZ2157">
            <v>1</v>
          </cell>
          <cell r="EA2157">
            <v>17</v>
          </cell>
          <cell r="EB2157">
            <v>1</v>
          </cell>
          <cell r="EC2157">
            <v>0</v>
          </cell>
          <cell r="ED2157">
            <v>30699.432000000001</v>
          </cell>
          <cell r="EE2157">
            <v>0</v>
          </cell>
          <cell r="EF2157">
            <v>43454</v>
          </cell>
          <cell r="EG2157">
            <v>43454</v>
          </cell>
          <cell r="EH2157">
            <v>43454</v>
          </cell>
          <cell r="EI2157">
            <v>43458</v>
          </cell>
        </row>
        <row r="2158">
          <cell r="A2158">
            <v>1001377</v>
          </cell>
          <cell r="B2158" t="str">
            <v>Child</v>
          </cell>
          <cell r="C2158">
            <v>620387</v>
          </cell>
          <cell r="D2158" t="str">
            <v>Christchurch House</v>
          </cell>
          <cell r="E2158" t="str">
            <v>Central</v>
          </cell>
          <cell r="F2158" t="str">
            <v>A</v>
          </cell>
          <cell r="G2158" t="str">
            <v>West Midlands</v>
          </cell>
          <cell r="H2158" t="str">
            <v>West Bromwich</v>
          </cell>
          <cell r="I2158" t="str">
            <v>S Hale</v>
          </cell>
          <cell r="J2158" t="str">
            <v>Kevin Williams</v>
          </cell>
          <cell r="K2158" t="str">
            <v>Anthony Crow</v>
          </cell>
          <cell r="L2158" t="str">
            <v>Lewis Hunt</v>
          </cell>
          <cell r="M2158" t="str">
            <v>John Reid</v>
          </cell>
          <cell r="N2158"/>
          <cell r="O2158" t="str">
            <v>Shaylor Group PLC</v>
          </cell>
          <cell r="P2158" t="str">
            <v>Darryl Richards</v>
          </cell>
          <cell r="Q2158" t="str">
            <v>Marc Brownlee</v>
          </cell>
          <cell r="R2158" t="str">
            <v>Tel:  +44 7483 305414
Email: Marc.Brownlee@interserve.gse.gov.uk</v>
          </cell>
          <cell r="S2158" t="str">
            <v>Socotec</v>
          </cell>
          <cell r="T2158" t="str">
            <v>CP Approved</v>
          </cell>
          <cell r="U2158">
            <v>1</v>
          </cell>
          <cell r="V2158" t="str">
            <v>LOW</v>
          </cell>
          <cell r="W2158" t="str">
            <v>Green</v>
          </cell>
          <cell r="X2158" t="str">
            <v>Interior</v>
          </cell>
          <cell r="Y2158" t="str">
            <v>Office Area Redecoration</v>
          </cell>
          <cell r="Z2158" t="str">
            <v>Redecorate painted walls &amp; joinery to 2nd floor open plan office, skills rooms 1 &amp; 2, conference room 1 and PC rooms 1 &amp; 2</v>
          </cell>
          <cell r="AA2158"/>
          <cell r="AB2158">
            <v>1</v>
          </cell>
          <cell r="AC2158" t="str">
            <v>A</v>
          </cell>
          <cell r="AD2158" t="str">
            <v>JC Off</v>
          </cell>
          <cell r="AE2158">
            <v>6000</v>
          </cell>
          <cell r="AF2158"/>
          <cell r="AG2158">
            <v>750</v>
          </cell>
          <cell r="AH2158">
            <v>1350</v>
          </cell>
          <cell r="AI2158">
            <v>8100</v>
          </cell>
          <cell r="AJ2158">
            <v>15996.055226824459</v>
          </cell>
          <cell r="AK2158"/>
          <cell r="AL2158">
            <v>0</v>
          </cell>
          <cell r="AM2158">
            <v>0</v>
          </cell>
          <cell r="AN2158">
            <v>250</v>
          </cell>
          <cell r="AO2158">
            <v>166.66666666666666</v>
          </cell>
          <cell r="AP2158">
            <v>333.33333333333331</v>
          </cell>
          <cell r="AQ2158">
            <v>1302.6037359407092</v>
          </cell>
          <cell r="AR2158">
            <v>2585.9370692740426</v>
          </cell>
          <cell r="AS2158">
            <v>3609.7317925530333</v>
          </cell>
          <cell r="AT2158">
            <v>21658.3907553182</v>
          </cell>
          <cell r="AU2158">
            <v>11372.37</v>
          </cell>
          <cell r="AV2158">
            <v>0</v>
          </cell>
          <cell r="AW2158">
            <v>0</v>
          </cell>
          <cell r="AX2158">
            <v>0</v>
          </cell>
          <cell r="AY2158">
            <v>333.33333333333331</v>
          </cell>
          <cell r="AZ2158">
            <v>512.34</v>
          </cell>
          <cell r="BA2158">
            <v>0</v>
          </cell>
          <cell r="BB2158">
            <v>928.89333333333332</v>
          </cell>
          <cell r="BC2158">
            <v>1774.5666666666666</v>
          </cell>
          <cell r="BD2158">
            <v>2629.387333333334</v>
          </cell>
          <cell r="BE2158">
            <v>15776.324000000002</v>
          </cell>
          <cell r="BF2158">
            <v>10079.620000000001</v>
          </cell>
          <cell r="BG2158">
            <v>10079.620000000001</v>
          </cell>
          <cell r="BH2158">
            <v>10079.620000000001</v>
          </cell>
          <cell r="BI2158">
            <v>0</v>
          </cell>
          <cell r="BJ2158" t="str">
            <v>Year 1</v>
          </cell>
          <cell r="BK2158" t="str">
            <v>Y</v>
          </cell>
          <cell r="BL2158"/>
          <cell r="BM2158">
            <v>0</v>
          </cell>
          <cell r="BN2158"/>
          <cell r="BO2158"/>
          <cell r="BP2158"/>
          <cell r="BQ2158"/>
          <cell r="BR2158"/>
          <cell r="BS2158">
            <v>0</v>
          </cell>
          <cell r="BT2158">
            <v>0</v>
          </cell>
          <cell r="BU2158">
            <v>333.33333333333331</v>
          </cell>
          <cell r="BV2158">
            <v>512.33000000000004</v>
          </cell>
          <cell r="BW2158">
            <v>0</v>
          </cell>
          <cell r="BX2158">
            <v>928.89333333333332</v>
          </cell>
          <cell r="BY2158">
            <v>1774.5566666666668</v>
          </cell>
          <cell r="BZ2158">
            <v>6402.6833333333343</v>
          </cell>
          <cell r="CA2158">
            <v>18256.86</v>
          </cell>
          <cell r="CB2158"/>
          <cell r="CC2158"/>
          <cell r="CD2158"/>
          <cell r="CE2158"/>
          <cell r="CF2158"/>
          <cell r="CG2158"/>
          <cell r="CH2158"/>
          <cell r="CI2158" t="str">
            <v>T</v>
          </cell>
          <cell r="CJ2158"/>
          <cell r="CK2158"/>
          <cell r="CL2158"/>
          <cell r="CM2158"/>
          <cell r="CN2158"/>
          <cell r="CO2158"/>
          <cell r="CP2158"/>
          <cell r="CQ2158"/>
          <cell r="CR2158"/>
          <cell r="CS2158">
            <v>0</v>
          </cell>
          <cell r="CT2158">
            <v>0</v>
          </cell>
          <cell r="CU2158"/>
          <cell r="CV2158"/>
          <cell r="CW2158"/>
          <cell r="CX2158"/>
          <cell r="CY2158"/>
          <cell r="CZ2158"/>
          <cell r="DA2158"/>
          <cell r="DB2158"/>
          <cell r="DC2158"/>
          <cell r="DD2158">
            <v>0</v>
          </cell>
          <cell r="DE2158">
            <v>0</v>
          </cell>
          <cell r="DF2158">
            <v>0</v>
          </cell>
          <cell r="DG2158"/>
          <cell r="DH2158"/>
          <cell r="DI2158"/>
          <cell r="DJ2158"/>
          <cell r="DK2158"/>
          <cell r="DL2158">
            <v>43403</v>
          </cell>
          <cell r="DM2158">
            <v>43403</v>
          </cell>
          <cell r="DN2158">
            <v>43403</v>
          </cell>
          <cell r="DO2158">
            <v>43403</v>
          </cell>
          <cell r="DP2158">
            <v>43437</v>
          </cell>
          <cell r="DQ2158">
            <v>43437</v>
          </cell>
          <cell r="DR2158">
            <v>43454</v>
          </cell>
          <cell r="DS2158">
            <v>43454</v>
          </cell>
          <cell r="DT2158">
            <v>43437</v>
          </cell>
          <cell r="DU2158">
            <v>43454</v>
          </cell>
          <cell r="DW2158" t="str">
            <v>1001377-M01</v>
          </cell>
          <cell r="DX2158" t="str">
            <v>1001377-M01-C01</v>
          </cell>
          <cell r="DY2158">
            <v>1</v>
          </cell>
          <cell r="DZ2158">
            <v>1</v>
          </cell>
          <cell r="EA2158">
            <v>17</v>
          </cell>
          <cell r="EB2158">
            <v>1</v>
          </cell>
          <cell r="EC2158">
            <v>0</v>
          </cell>
          <cell r="ED2158">
            <v>13110.340000000002</v>
          </cell>
          <cell r="EE2158">
            <v>0</v>
          </cell>
          <cell r="EF2158">
            <v>43454</v>
          </cell>
          <cell r="EG2158">
            <v>43454</v>
          </cell>
          <cell r="EH2158">
            <v>43454</v>
          </cell>
          <cell r="EI2158">
            <v>43458</v>
          </cell>
        </row>
        <row r="2159">
          <cell r="A2159">
            <v>1001377</v>
          </cell>
          <cell r="B2159" t="str">
            <v>Child</v>
          </cell>
          <cell r="C2159">
            <v>620387</v>
          </cell>
          <cell r="D2159" t="str">
            <v>Christchurch House</v>
          </cell>
          <cell r="E2159" t="str">
            <v>Central</v>
          </cell>
          <cell r="F2159" t="str">
            <v>A</v>
          </cell>
          <cell r="G2159" t="str">
            <v>West Midlands</v>
          </cell>
          <cell r="H2159" t="str">
            <v>West Bromwich</v>
          </cell>
          <cell r="I2159" t="str">
            <v>S Hale</v>
          </cell>
          <cell r="J2159" t="str">
            <v>Kevin Williams</v>
          </cell>
          <cell r="K2159" t="str">
            <v>Anthony Crow</v>
          </cell>
          <cell r="L2159" t="str">
            <v>Lewis Hunt</v>
          </cell>
          <cell r="M2159" t="str">
            <v>John Reid</v>
          </cell>
          <cell r="N2159"/>
          <cell r="O2159" t="str">
            <v>Shaylor Group PLC</v>
          </cell>
          <cell r="P2159" t="str">
            <v>Darryl Richards</v>
          </cell>
          <cell r="Q2159" t="str">
            <v>Marc Brownlee</v>
          </cell>
          <cell r="R2159" t="str">
            <v>Tel:  +44 7483 305414
Email: Marc.Brownlee@interserve.gse.gov.uk</v>
          </cell>
          <cell r="S2159" t="str">
            <v>Socotec</v>
          </cell>
          <cell r="T2159" t="str">
            <v>CP Approved</v>
          </cell>
          <cell r="U2159">
            <v>1</v>
          </cell>
          <cell r="V2159" t="str">
            <v>LOW</v>
          </cell>
          <cell r="W2159" t="str">
            <v>Green</v>
          </cell>
          <cell r="X2159" t="str">
            <v>Interior</v>
          </cell>
          <cell r="Y2159" t="str">
            <v>Public Area Redecoration</v>
          </cell>
          <cell r="Z2159" t="str">
            <v>Redecorate painted walls &amp; joinery to GF FOH main open plan area, interview rooms 1 &amp; 2 and fraud office</v>
          </cell>
          <cell r="AA2159"/>
          <cell r="AB2159">
            <v>1</v>
          </cell>
          <cell r="AC2159" t="str">
            <v>A</v>
          </cell>
          <cell r="AD2159" t="str">
            <v>JC Off</v>
          </cell>
          <cell r="AE2159">
            <v>3360</v>
          </cell>
          <cell r="AF2159"/>
          <cell r="AG2159">
            <v>420</v>
          </cell>
          <cell r="AH2159">
            <v>756</v>
          </cell>
          <cell r="AI2159">
            <v>4536</v>
          </cell>
          <cell r="AJ2159">
            <v>9192.4575936883648</v>
          </cell>
          <cell r="AK2159"/>
          <cell r="AL2159">
            <v>0</v>
          </cell>
          <cell r="AM2159">
            <v>0</v>
          </cell>
          <cell r="AN2159">
            <v>250</v>
          </cell>
          <cell r="AO2159">
            <v>166.66666666666666</v>
          </cell>
          <cell r="AP2159">
            <v>333.33333333333331</v>
          </cell>
          <cell r="AQ2159">
            <v>729.45809212679717</v>
          </cell>
          <cell r="AR2159">
            <v>2012.7914254601305</v>
          </cell>
          <cell r="AS2159">
            <v>2134.3831371630326</v>
          </cell>
          <cell r="AT2159">
            <v>12806.298822978195</v>
          </cell>
          <cell r="AU2159">
            <v>7551.04</v>
          </cell>
          <cell r="AV2159">
            <v>0</v>
          </cell>
          <cell r="AW2159">
            <v>0</v>
          </cell>
          <cell r="AX2159">
            <v>0</v>
          </cell>
          <cell r="AY2159">
            <v>333.33333333333331</v>
          </cell>
          <cell r="AZ2159">
            <v>512.33000000000004</v>
          </cell>
          <cell r="BA2159">
            <v>0</v>
          </cell>
          <cell r="BB2159">
            <v>928.89333333333332</v>
          </cell>
          <cell r="BC2159">
            <v>1774.5566666666668</v>
          </cell>
          <cell r="BD2159">
            <v>1865.1193333333333</v>
          </cell>
          <cell r="BE2159">
            <v>11190.716</v>
          </cell>
          <cell r="BF2159">
            <v>6258.29</v>
          </cell>
          <cell r="BG2159">
            <v>6258.29</v>
          </cell>
          <cell r="BH2159">
            <v>6258.29</v>
          </cell>
          <cell r="BI2159">
            <v>0</v>
          </cell>
          <cell r="BJ2159" t="str">
            <v>Year 1</v>
          </cell>
          <cell r="BK2159" t="str">
            <v>Y</v>
          </cell>
          <cell r="BL2159"/>
          <cell r="BM2159">
            <v>0</v>
          </cell>
          <cell r="BN2159"/>
          <cell r="BO2159"/>
          <cell r="BP2159"/>
          <cell r="BQ2159"/>
          <cell r="BR2159"/>
          <cell r="BS2159">
            <v>0</v>
          </cell>
          <cell r="BT2159">
            <v>0</v>
          </cell>
          <cell r="BU2159">
            <v>333.33333333333331</v>
          </cell>
          <cell r="BV2159">
            <v>512.33000000000004</v>
          </cell>
          <cell r="BW2159">
            <v>0</v>
          </cell>
          <cell r="BX2159">
            <v>928.89333333333332</v>
          </cell>
          <cell r="BY2159">
            <v>1774.5566666666668</v>
          </cell>
          <cell r="BZ2159">
            <v>4109.8853333333336</v>
          </cell>
          <cell r="CA2159">
            <v>12142.732</v>
          </cell>
          <cell r="CB2159"/>
          <cell r="CC2159"/>
          <cell r="CD2159"/>
          <cell r="CE2159"/>
          <cell r="CF2159"/>
          <cell r="CG2159"/>
          <cell r="CH2159"/>
          <cell r="CI2159" t="str">
            <v>T</v>
          </cell>
          <cell r="CJ2159"/>
          <cell r="CK2159"/>
          <cell r="CL2159"/>
          <cell r="CM2159"/>
          <cell r="CN2159"/>
          <cell r="CO2159"/>
          <cell r="CP2159"/>
          <cell r="CQ2159"/>
          <cell r="CR2159"/>
          <cell r="CS2159">
            <v>0</v>
          </cell>
          <cell r="CT2159">
            <v>0</v>
          </cell>
          <cell r="CU2159"/>
          <cell r="CV2159"/>
          <cell r="CW2159"/>
          <cell r="CX2159"/>
          <cell r="CY2159"/>
          <cell r="CZ2159"/>
          <cell r="DA2159"/>
          <cell r="DB2159"/>
          <cell r="DC2159"/>
          <cell r="DD2159">
            <v>0</v>
          </cell>
          <cell r="DE2159">
            <v>0</v>
          </cell>
          <cell r="DF2159">
            <v>0</v>
          </cell>
          <cell r="DG2159"/>
          <cell r="DH2159"/>
          <cell r="DI2159"/>
          <cell r="DJ2159"/>
          <cell r="DK2159"/>
          <cell r="DL2159">
            <v>43403</v>
          </cell>
          <cell r="DM2159">
            <v>43403</v>
          </cell>
          <cell r="DN2159">
            <v>43403</v>
          </cell>
          <cell r="DO2159">
            <v>43403</v>
          </cell>
          <cell r="DP2159">
            <v>43437</v>
          </cell>
          <cell r="DQ2159">
            <v>43437</v>
          </cell>
          <cell r="DR2159">
            <v>43454</v>
          </cell>
          <cell r="DS2159">
            <v>43454</v>
          </cell>
          <cell r="DT2159">
            <v>43437</v>
          </cell>
          <cell r="DU2159">
            <v>43454</v>
          </cell>
          <cell r="DW2159" t="str">
            <v>1001377-M01</v>
          </cell>
          <cell r="DX2159" t="str">
            <v>1001377-M01-C02</v>
          </cell>
          <cell r="DY2159">
            <v>1</v>
          </cell>
          <cell r="DZ2159">
            <v>1</v>
          </cell>
          <cell r="EA2159">
            <v>17</v>
          </cell>
          <cell r="EB2159">
            <v>1</v>
          </cell>
          <cell r="EC2159">
            <v>0</v>
          </cell>
          <cell r="ED2159">
            <v>8524.7439999999988</v>
          </cell>
          <cell r="EE2159">
            <v>0</v>
          </cell>
          <cell r="EF2159">
            <v>43454</v>
          </cell>
          <cell r="EG2159">
            <v>43454</v>
          </cell>
          <cell r="EH2159">
            <v>43454</v>
          </cell>
          <cell r="EI2159">
            <v>43458</v>
          </cell>
        </row>
        <row r="2160">
          <cell r="A2160">
            <v>1001377</v>
          </cell>
          <cell r="B2160" t="str">
            <v>Child</v>
          </cell>
          <cell r="C2160">
            <v>620387</v>
          </cell>
          <cell r="D2160" t="str">
            <v>Christchurch House</v>
          </cell>
          <cell r="E2160" t="str">
            <v>Central</v>
          </cell>
          <cell r="F2160" t="str">
            <v>A</v>
          </cell>
          <cell r="G2160" t="str">
            <v>West Midlands</v>
          </cell>
          <cell r="H2160" t="str">
            <v>West Bromwich</v>
          </cell>
          <cell r="I2160" t="str">
            <v>S Hale</v>
          </cell>
          <cell r="J2160" t="str">
            <v>Kevin Williams</v>
          </cell>
          <cell r="K2160" t="str">
            <v>Anthony Crow</v>
          </cell>
          <cell r="L2160" t="str">
            <v>Lewis Hunt</v>
          </cell>
          <cell r="M2160" t="str">
            <v>John Reid</v>
          </cell>
          <cell r="N2160"/>
          <cell r="O2160" t="str">
            <v>Shaylor Group PLC</v>
          </cell>
          <cell r="P2160" t="str">
            <v>Darryl Richards</v>
          </cell>
          <cell r="Q2160" t="str">
            <v>Marc Brownlee</v>
          </cell>
          <cell r="R2160" t="str">
            <v>Tel:  +44 7483 305414
Email: Marc.Brownlee@interserve.gse.gov.uk</v>
          </cell>
          <cell r="S2160" t="str">
            <v>Socotec</v>
          </cell>
          <cell r="T2160" t="str">
            <v>CP Approved</v>
          </cell>
          <cell r="U2160">
            <v>1</v>
          </cell>
          <cell r="V2160" t="str">
            <v>LOW</v>
          </cell>
          <cell r="W2160" t="str">
            <v>Green</v>
          </cell>
          <cell r="X2160" t="str">
            <v>Interior</v>
          </cell>
          <cell r="Y2160" t="str">
            <v>Public Area Redecoration</v>
          </cell>
          <cell r="Z2160" t="str">
            <v>Redecorate painted walls &amp; joinery to 1st floor FOH main open plan area, BTW session room &amp; interview room 3</v>
          </cell>
          <cell r="AA2160"/>
          <cell r="AB2160">
            <v>1</v>
          </cell>
          <cell r="AC2160" t="str">
            <v>A</v>
          </cell>
          <cell r="AD2160" t="str">
            <v>JC Off</v>
          </cell>
          <cell r="AE2160">
            <v>3000</v>
          </cell>
          <cell r="AF2160"/>
          <cell r="AG2160">
            <v>375</v>
          </cell>
          <cell r="AH2160">
            <v>675</v>
          </cell>
          <cell r="AI2160">
            <v>4050</v>
          </cell>
          <cell r="AJ2160">
            <v>8264.6942800788966</v>
          </cell>
          <cell r="AK2160"/>
          <cell r="AL2160">
            <v>0</v>
          </cell>
          <cell r="AM2160">
            <v>0</v>
          </cell>
          <cell r="AN2160">
            <v>250</v>
          </cell>
          <cell r="AO2160">
            <v>166.66666666666666</v>
          </cell>
          <cell r="AP2160">
            <v>333.33333333333331</v>
          </cell>
          <cell r="AQ2160">
            <v>651.30186797035458</v>
          </cell>
          <cell r="AR2160">
            <v>1934.6352013036881</v>
          </cell>
          <cell r="AS2160">
            <v>1933.1992296098504</v>
          </cell>
          <cell r="AT2160">
            <v>11599.195377659102</v>
          </cell>
          <cell r="AU2160">
            <v>8000.71</v>
          </cell>
          <cell r="AV2160">
            <v>0</v>
          </cell>
          <cell r="AW2160">
            <v>0</v>
          </cell>
          <cell r="AX2160">
            <v>0</v>
          </cell>
          <cell r="AY2160">
            <v>333.33333333333331</v>
          </cell>
          <cell r="AZ2160">
            <v>512.33000000000004</v>
          </cell>
          <cell r="BA2160">
            <v>0</v>
          </cell>
          <cell r="BB2160">
            <v>928.89333333333332</v>
          </cell>
          <cell r="BC2160">
            <v>1774.5566666666668</v>
          </cell>
          <cell r="BD2160">
            <v>1955.0533333333333</v>
          </cell>
          <cell r="BE2160">
            <v>11730.32</v>
          </cell>
          <cell r="BF2160">
            <v>6707.96</v>
          </cell>
          <cell r="BG2160">
            <v>6707.96</v>
          </cell>
          <cell r="BH2160">
            <v>6707.96</v>
          </cell>
          <cell r="BI2160">
            <v>0</v>
          </cell>
          <cell r="BJ2160" t="str">
            <v>Year 1</v>
          </cell>
          <cell r="BK2160" t="str">
            <v>Y</v>
          </cell>
          <cell r="BL2160"/>
          <cell r="BM2160">
            <v>0</v>
          </cell>
          <cell r="BN2160"/>
          <cell r="BO2160"/>
          <cell r="BP2160"/>
          <cell r="BQ2160"/>
          <cell r="BR2160"/>
          <cell r="BS2160">
            <v>0</v>
          </cell>
          <cell r="BT2160">
            <v>0</v>
          </cell>
          <cell r="BU2160">
            <v>333.33333333333331</v>
          </cell>
          <cell r="BV2160">
            <v>512.33000000000004</v>
          </cell>
          <cell r="BW2160">
            <v>0</v>
          </cell>
          <cell r="BX2160">
            <v>928.89333333333332</v>
          </cell>
          <cell r="BY2160">
            <v>1774.5566666666668</v>
          </cell>
          <cell r="BZ2160">
            <v>4379.6873333333342</v>
          </cell>
          <cell r="CA2160">
            <v>12862.204000000002</v>
          </cell>
          <cell r="CB2160"/>
          <cell r="CC2160"/>
          <cell r="CD2160"/>
          <cell r="CE2160"/>
          <cell r="CF2160"/>
          <cell r="CG2160"/>
          <cell r="CH2160"/>
          <cell r="CI2160" t="str">
            <v>T</v>
          </cell>
          <cell r="CJ2160"/>
          <cell r="CK2160"/>
          <cell r="CL2160"/>
          <cell r="CM2160"/>
          <cell r="CN2160"/>
          <cell r="CO2160"/>
          <cell r="CP2160"/>
          <cell r="CQ2160"/>
          <cell r="CR2160"/>
          <cell r="CS2160">
            <v>0</v>
          </cell>
          <cell r="CT2160">
            <v>0</v>
          </cell>
          <cell r="CU2160"/>
          <cell r="CV2160"/>
          <cell r="CW2160"/>
          <cell r="CX2160"/>
          <cell r="CY2160"/>
          <cell r="CZ2160"/>
          <cell r="DA2160"/>
          <cell r="DB2160"/>
          <cell r="DC2160"/>
          <cell r="DD2160">
            <v>0</v>
          </cell>
          <cell r="DE2160">
            <v>0</v>
          </cell>
          <cell r="DF2160">
            <v>0</v>
          </cell>
          <cell r="DG2160"/>
          <cell r="DH2160"/>
          <cell r="DI2160"/>
          <cell r="DJ2160"/>
          <cell r="DK2160"/>
          <cell r="DL2160">
            <v>43403</v>
          </cell>
          <cell r="DM2160">
            <v>43403</v>
          </cell>
          <cell r="DN2160">
            <v>43403</v>
          </cell>
          <cell r="DO2160">
            <v>43403</v>
          </cell>
          <cell r="DP2160">
            <v>43437</v>
          </cell>
          <cell r="DQ2160">
            <v>43437</v>
          </cell>
          <cell r="DR2160">
            <v>43454</v>
          </cell>
          <cell r="DS2160">
            <v>43454</v>
          </cell>
          <cell r="DT2160">
            <v>43437</v>
          </cell>
          <cell r="DU2160">
            <v>43454</v>
          </cell>
          <cell r="DW2160" t="str">
            <v>1001377-M01</v>
          </cell>
          <cell r="DX2160" t="str">
            <v>1001377-M01-C03</v>
          </cell>
          <cell r="DY2160">
            <v>1</v>
          </cell>
          <cell r="DZ2160">
            <v>1</v>
          </cell>
          <cell r="EA2160">
            <v>17</v>
          </cell>
          <cell r="EB2160">
            <v>1</v>
          </cell>
          <cell r="EC2160">
            <v>0</v>
          </cell>
          <cell r="ED2160">
            <v>9064.348</v>
          </cell>
          <cell r="EE2160">
            <v>0</v>
          </cell>
          <cell r="EF2160">
            <v>43454</v>
          </cell>
          <cell r="EG2160">
            <v>43454</v>
          </cell>
          <cell r="EH2160">
            <v>43454</v>
          </cell>
          <cell r="EI2160">
            <v>43458</v>
          </cell>
        </row>
        <row r="2161">
          <cell r="A2161">
            <v>1001378</v>
          </cell>
          <cell r="B2161" t="str">
            <v>Master</v>
          </cell>
          <cell r="C2161">
            <v>620377</v>
          </cell>
          <cell r="D2161" t="str">
            <v>1 Church Street</v>
          </cell>
          <cell r="E2161" t="str">
            <v>Central</v>
          </cell>
          <cell r="F2161" t="str">
            <v>A</v>
          </cell>
          <cell r="G2161" t="str">
            <v>West Midlands</v>
          </cell>
          <cell r="H2161" t="str">
            <v>Oldbury</v>
          </cell>
          <cell r="I2161" t="str">
            <v>S Hale</v>
          </cell>
          <cell r="J2161" t="str">
            <v>Kevin Williams</v>
          </cell>
          <cell r="K2161" t="str">
            <v>Mehdi Jaffer</v>
          </cell>
          <cell r="L2161"/>
          <cell r="M2161" t="str">
            <v>John Reid</v>
          </cell>
          <cell r="N2161"/>
          <cell r="O2161" t="str">
            <v>Shaylor Group PLC</v>
          </cell>
          <cell r="P2161" t="str">
            <v>Darryl Richards</v>
          </cell>
          <cell r="Q2161" t="str">
            <v>Marc Brownlee</v>
          </cell>
          <cell r="R2161" t="str">
            <v>Tel:  +44 7483 305414
Email: Marc.Brownlee@interserve.gse.gov.uk</v>
          </cell>
          <cell r="S2161" t="str">
            <v>Socotec</v>
          </cell>
          <cell r="T2161" t="str">
            <v>CP Approved</v>
          </cell>
          <cell r="U2161">
            <v>1</v>
          </cell>
          <cell r="V2161" t="str">
            <v>MEDIUM</v>
          </cell>
          <cell r="W2161" t="str">
            <v>Green</v>
          </cell>
          <cell r="X2161"/>
          <cell r="Y2161"/>
          <cell r="Z2161" t="str">
            <v xml:space="preserve">LCW-620377-Oldbury-1 Church Street-Controls       </v>
          </cell>
          <cell r="AA2161"/>
          <cell r="AB2161">
            <v>1</v>
          </cell>
          <cell r="AC2161"/>
          <cell r="AD2161" t="str">
            <v>JC Off</v>
          </cell>
          <cell r="AE2161"/>
          <cell r="AF2161">
            <v>7200</v>
          </cell>
          <cell r="AG2161">
            <v>900</v>
          </cell>
          <cell r="AH2161">
            <v>1620</v>
          </cell>
          <cell r="AI2161">
            <v>9720</v>
          </cell>
          <cell r="AJ2161"/>
          <cell r="AK2161">
            <v>8008</v>
          </cell>
          <cell r="AL2161">
            <v>0</v>
          </cell>
          <cell r="AM2161">
            <v>0</v>
          </cell>
          <cell r="AN2161">
            <v>750</v>
          </cell>
          <cell r="AO2161">
            <v>500</v>
          </cell>
          <cell r="AP2161">
            <v>1000</v>
          </cell>
          <cell r="AQ2161">
            <v>539.81988406722132</v>
          </cell>
          <cell r="AR2161">
            <v>4389.8198840672212</v>
          </cell>
          <cell r="AS2161">
            <v>2159.5639768134442</v>
          </cell>
          <cell r="AT2161">
            <v>12957.383860880665</v>
          </cell>
          <cell r="AU2161"/>
          <cell r="AV2161">
            <v>20733.349999999999</v>
          </cell>
          <cell r="AW2161">
            <v>0</v>
          </cell>
          <cell r="AX2161">
            <v>0</v>
          </cell>
          <cell r="AY2161">
            <v>0</v>
          </cell>
          <cell r="AZ2161">
            <v>768.5</v>
          </cell>
          <cell r="BA2161">
            <v>0</v>
          </cell>
          <cell r="BB2161">
            <v>561</v>
          </cell>
          <cell r="BC2161">
            <v>1329.5</v>
          </cell>
          <cell r="BD2161">
            <v>4412.57</v>
          </cell>
          <cell r="BE2161">
            <v>26475.42</v>
          </cell>
          <cell r="BF2161"/>
          <cell r="BG2161"/>
          <cell r="BH2161"/>
          <cell r="BI2161"/>
          <cell r="BJ2161"/>
          <cell r="BK2161" t="str">
            <v>Y</v>
          </cell>
          <cell r="BL2161"/>
          <cell r="BM2161">
            <v>19910.400000000001</v>
          </cell>
          <cell r="BN2161">
            <v>19910.400000000001</v>
          </cell>
          <cell r="BO2161" t="str">
            <v>Master</v>
          </cell>
          <cell r="BP2161">
            <v>19910.400000000001</v>
          </cell>
          <cell r="BQ2161">
            <v>0</v>
          </cell>
          <cell r="BR2161"/>
          <cell r="BS2161">
            <v>0</v>
          </cell>
          <cell r="BT2161">
            <v>0</v>
          </cell>
          <cell r="BU2161">
            <v>0</v>
          </cell>
          <cell r="BV2161">
            <v>768.5</v>
          </cell>
          <cell r="BW2161">
            <v>0</v>
          </cell>
          <cell r="BX2161">
            <v>561</v>
          </cell>
          <cell r="BY2161">
            <v>1329.5</v>
          </cell>
          <cell r="BZ2161">
            <v>12212.140000000001</v>
          </cell>
          <cell r="CA2161">
            <v>33452.04</v>
          </cell>
          <cell r="CB2161">
            <v>20494.656139119335</v>
          </cell>
          <cell r="CC2161">
            <v>33452.04</v>
          </cell>
          <cell r="CD2161" t="str">
            <v/>
          </cell>
          <cell r="CE2161"/>
          <cell r="CF2161">
            <v>1</v>
          </cell>
          <cell r="CG2161">
            <v>19910.400000000001</v>
          </cell>
          <cell r="CH2161">
            <v>19910.400000000001</v>
          </cell>
          <cell r="CI2161" t="str">
            <v>T</v>
          </cell>
          <cell r="CJ2161"/>
          <cell r="CK2161">
            <v>0</v>
          </cell>
          <cell r="CL2161">
            <v>0</v>
          </cell>
          <cell r="CM2161">
            <v>0</v>
          </cell>
          <cell r="CN2161">
            <v>0</v>
          </cell>
          <cell r="CO2161">
            <v>0</v>
          </cell>
          <cell r="CP2161">
            <v>0</v>
          </cell>
          <cell r="CQ2161">
            <v>0</v>
          </cell>
          <cell r="CR2161">
            <v>0</v>
          </cell>
          <cell r="CS2161">
            <v>0</v>
          </cell>
          <cell r="CT2161">
            <v>0</v>
          </cell>
          <cell r="CU2161"/>
          <cell r="CV2161"/>
          <cell r="CW2161">
            <v>0</v>
          </cell>
          <cell r="CX2161">
            <v>0</v>
          </cell>
          <cell r="CY2161">
            <v>0</v>
          </cell>
          <cell r="CZ2161">
            <v>0</v>
          </cell>
          <cell r="DA2161">
            <v>0</v>
          </cell>
          <cell r="DB2161">
            <v>0</v>
          </cell>
          <cell r="DC2161">
            <v>0</v>
          </cell>
          <cell r="DD2161">
            <v>0</v>
          </cell>
          <cell r="DE2161">
            <v>0</v>
          </cell>
          <cell r="DF2161">
            <v>0</v>
          </cell>
          <cell r="DG2161"/>
          <cell r="DH2161"/>
          <cell r="DI2161"/>
          <cell r="DJ2161"/>
          <cell r="DK2161"/>
          <cell r="DL2161">
            <v>43390</v>
          </cell>
          <cell r="DM2161">
            <v>43381</v>
          </cell>
          <cell r="DN2161">
            <v>43390</v>
          </cell>
          <cell r="DO2161">
            <v>43390</v>
          </cell>
          <cell r="DP2161">
            <v>43508</v>
          </cell>
          <cell r="DQ2161">
            <v>43508</v>
          </cell>
          <cell r="DR2161">
            <v>43514</v>
          </cell>
          <cell r="DS2161">
            <v>43514</v>
          </cell>
          <cell r="DT2161">
            <v>43508</v>
          </cell>
          <cell r="DU2161">
            <v>43514</v>
          </cell>
          <cell r="DW2161" t="str">
            <v>1001378-M01</v>
          </cell>
          <cell r="DX2161" t="str">
            <v>1001378-M01</v>
          </cell>
          <cell r="DY2161">
            <v>1</v>
          </cell>
          <cell r="DZ2161">
            <v>1</v>
          </cell>
          <cell r="EA2161">
            <v>6</v>
          </cell>
          <cell r="EB2161">
            <v>1</v>
          </cell>
          <cell r="EC2161">
            <v>0</v>
          </cell>
          <cell r="ED2161">
            <v>24814.68</v>
          </cell>
          <cell r="EE2161">
            <v>0</v>
          </cell>
          <cell r="EF2161">
            <v>43514</v>
          </cell>
          <cell r="EG2161">
            <v>43514</v>
          </cell>
          <cell r="EH2161">
            <v>43514</v>
          </cell>
          <cell r="EI2161">
            <v>43521</v>
          </cell>
        </row>
        <row r="2162">
          <cell r="A2162">
            <v>1001378</v>
          </cell>
          <cell r="B2162" t="str">
            <v>Child</v>
          </cell>
          <cell r="C2162">
            <v>620377</v>
          </cell>
          <cell r="D2162" t="str">
            <v>1 Church Street</v>
          </cell>
          <cell r="E2162" t="str">
            <v>Central</v>
          </cell>
          <cell r="F2162" t="str">
            <v>A</v>
          </cell>
          <cell r="G2162" t="str">
            <v>West Midlands</v>
          </cell>
          <cell r="H2162" t="str">
            <v>Oldbury</v>
          </cell>
          <cell r="I2162" t="str">
            <v>S Hale</v>
          </cell>
          <cell r="J2162" t="str">
            <v>Kevin Williams</v>
          </cell>
          <cell r="K2162" t="str">
            <v>Mehdi Jaffer</v>
          </cell>
          <cell r="L2162"/>
          <cell r="M2162" t="str">
            <v>John Reid</v>
          </cell>
          <cell r="N2162"/>
          <cell r="O2162" t="str">
            <v>Shaylor Group PLC</v>
          </cell>
          <cell r="P2162" t="str">
            <v>Darryl Richards</v>
          </cell>
          <cell r="Q2162" t="str">
            <v>Marc Brownlee</v>
          </cell>
          <cell r="R2162" t="str">
            <v>Tel:  +44 7483 305414
Email: Marc.Brownlee@interserve.gse.gov.uk</v>
          </cell>
          <cell r="S2162" t="str">
            <v>Socotec</v>
          </cell>
          <cell r="T2162" t="str">
            <v>CP Approved</v>
          </cell>
          <cell r="U2162">
            <v>1</v>
          </cell>
          <cell r="V2162" t="str">
            <v>MEDIUM</v>
          </cell>
          <cell r="W2162" t="str">
            <v>Green</v>
          </cell>
          <cell r="X2162" t="str">
            <v>HVAC</v>
          </cell>
          <cell r="Y2162" t="str">
            <v>Control System</v>
          </cell>
          <cell r="Z2162" t="str">
            <v>Replace heating controls</v>
          </cell>
          <cell r="AA2162"/>
          <cell r="AB2162">
            <v>1</v>
          </cell>
          <cell r="AC2162" t="str">
            <v>A</v>
          </cell>
          <cell r="AD2162" t="str">
            <v>JC Off</v>
          </cell>
          <cell r="AE2162">
            <v>7200</v>
          </cell>
          <cell r="AF2162"/>
          <cell r="AG2162">
            <v>900</v>
          </cell>
          <cell r="AH2162">
            <v>1620</v>
          </cell>
          <cell r="AI2162">
            <v>9720</v>
          </cell>
          <cell r="AJ2162">
            <v>8008</v>
          </cell>
          <cell r="AK2162"/>
          <cell r="AL2162">
            <v>0</v>
          </cell>
          <cell r="AM2162">
            <v>0</v>
          </cell>
          <cell r="AN2162">
            <v>750</v>
          </cell>
          <cell r="AO2162">
            <v>500</v>
          </cell>
          <cell r="AP2162">
            <v>1000</v>
          </cell>
          <cell r="AQ2162">
            <v>539.81988406722132</v>
          </cell>
          <cell r="AR2162">
            <v>4389.8198840672212</v>
          </cell>
          <cell r="AS2162">
            <v>2159.5639768134442</v>
          </cell>
          <cell r="AT2162">
            <v>12957.383860880665</v>
          </cell>
          <cell r="AU2162">
            <v>20733.349999999999</v>
          </cell>
          <cell r="AV2162">
            <v>0</v>
          </cell>
          <cell r="AW2162">
            <v>0</v>
          </cell>
          <cell r="AX2162">
            <v>0</v>
          </cell>
          <cell r="AY2162">
            <v>0</v>
          </cell>
          <cell r="AZ2162">
            <v>768.5</v>
          </cell>
          <cell r="BA2162">
            <v>0</v>
          </cell>
          <cell r="BB2162">
            <v>561</v>
          </cell>
          <cell r="BC2162">
            <v>1329.5</v>
          </cell>
          <cell r="BD2162">
            <v>4412.57</v>
          </cell>
          <cell r="BE2162">
            <v>26475.42</v>
          </cell>
          <cell r="BF2162">
            <v>19910.400000000001</v>
          </cell>
          <cell r="BG2162">
            <v>19910.400000000001</v>
          </cell>
          <cell r="BH2162">
            <v>19910.400000000001</v>
          </cell>
          <cell r="BI2162">
            <v>0</v>
          </cell>
          <cell r="BJ2162" t="str">
            <v>Year 1</v>
          </cell>
          <cell r="BK2162" t="str">
            <v>Y</v>
          </cell>
          <cell r="BL2162"/>
          <cell r="BM2162">
            <v>0</v>
          </cell>
          <cell r="BN2162"/>
          <cell r="BO2162"/>
          <cell r="BP2162"/>
          <cell r="BQ2162"/>
          <cell r="BR2162"/>
          <cell r="BS2162">
            <v>0</v>
          </cell>
          <cell r="BT2162">
            <v>0</v>
          </cell>
          <cell r="BU2162">
            <v>0</v>
          </cell>
          <cell r="BV2162">
            <v>768.5</v>
          </cell>
          <cell r="BW2162">
            <v>0</v>
          </cell>
          <cell r="BX2162">
            <v>561</v>
          </cell>
          <cell r="BY2162">
            <v>1329.5</v>
          </cell>
          <cell r="BZ2162">
            <v>12212.140000000001</v>
          </cell>
          <cell r="CA2162">
            <v>33452.04</v>
          </cell>
          <cell r="CB2162"/>
          <cell r="CC2162"/>
          <cell r="CD2162"/>
          <cell r="CE2162"/>
          <cell r="CF2162"/>
          <cell r="CG2162"/>
          <cell r="CH2162"/>
          <cell r="CI2162" t="str">
            <v>T</v>
          </cell>
          <cell r="CJ2162"/>
          <cell r="CK2162"/>
          <cell r="CL2162"/>
          <cell r="CM2162"/>
          <cell r="CN2162"/>
          <cell r="CO2162"/>
          <cell r="CP2162"/>
          <cell r="CQ2162"/>
          <cell r="CR2162"/>
          <cell r="CS2162">
            <v>0</v>
          </cell>
          <cell r="CT2162">
            <v>0</v>
          </cell>
          <cell r="CU2162"/>
          <cell r="CV2162"/>
          <cell r="CW2162"/>
          <cell r="CX2162"/>
          <cell r="CY2162"/>
          <cell r="CZ2162"/>
          <cell r="DA2162"/>
          <cell r="DB2162"/>
          <cell r="DC2162"/>
          <cell r="DD2162">
            <v>0</v>
          </cell>
          <cell r="DE2162">
            <v>0</v>
          </cell>
          <cell r="DF2162">
            <v>0</v>
          </cell>
          <cell r="DG2162"/>
          <cell r="DH2162"/>
          <cell r="DI2162"/>
          <cell r="DJ2162"/>
          <cell r="DK2162"/>
          <cell r="DL2162">
            <v>43390</v>
          </cell>
          <cell r="DM2162">
            <v>43381</v>
          </cell>
          <cell r="DN2162">
            <v>43390</v>
          </cell>
          <cell r="DO2162">
            <v>43390</v>
          </cell>
          <cell r="DP2162">
            <v>43508</v>
          </cell>
          <cell r="DQ2162">
            <v>43508</v>
          </cell>
          <cell r="DR2162">
            <v>43514</v>
          </cell>
          <cell r="DS2162">
            <v>43514</v>
          </cell>
          <cell r="DT2162">
            <v>43508</v>
          </cell>
          <cell r="DU2162">
            <v>43514</v>
          </cell>
          <cell r="DW2162" t="str">
            <v>1001378-M01</v>
          </cell>
          <cell r="DX2162" t="str">
            <v>1001378-M01-C01</v>
          </cell>
          <cell r="DY2162">
            <v>1</v>
          </cell>
          <cell r="DZ2162">
            <v>1</v>
          </cell>
          <cell r="EA2162">
            <v>6</v>
          </cell>
          <cell r="EB2162">
            <v>1</v>
          </cell>
          <cell r="EC2162">
            <v>0</v>
          </cell>
          <cell r="ED2162">
            <v>24814.68</v>
          </cell>
          <cell r="EE2162">
            <v>0</v>
          </cell>
          <cell r="EF2162">
            <v>43514</v>
          </cell>
          <cell r="EG2162">
            <v>43514</v>
          </cell>
          <cell r="EH2162">
            <v>43514</v>
          </cell>
          <cell r="EI2162">
            <v>43521</v>
          </cell>
        </row>
        <row r="2163">
          <cell r="A2163">
            <v>1001379</v>
          </cell>
          <cell r="B2163" t="str">
            <v>Master</v>
          </cell>
          <cell r="C2163">
            <v>620390</v>
          </cell>
          <cell r="D2163" t="str">
            <v>High Street</v>
          </cell>
          <cell r="E2163" t="str">
            <v>Central</v>
          </cell>
          <cell r="F2163" t="str">
            <v>A</v>
          </cell>
          <cell r="G2163" t="str">
            <v>West Midlands</v>
          </cell>
          <cell r="H2163" t="str">
            <v>Smethwick</v>
          </cell>
          <cell r="I2163" t="str">
            <v>S Hale</v>
          </cell>
          <cell r="J2163" t="str">
            <v>Kevin Williams</v>
          </cell>
          <cell r="K2163" t="str">
            <v>Anthony Crow</v>
          </cell>
          <cell r="L2163"/>
          <cell r="M2163" t="str">
            <v>John Reid</v>
          </cell>
          <cell r="N2163"/>
          <cell r="O2163" t="str">
            <v>Shaylor Group PLC</v>
          </cell>
          <cell r="P2163" t="str">
            <v>Darryl Richards</v>
          </cell>
          <cell r="Q2163" t="str">
            <v>Marc Brownlee</v>
          </cell>
          <cell r="R2163" t="str">
            <v>Tel:  +44 7483 305414
Email: Marc.Brownlee@interserve.gse.gov.uk</v>
          </cell>
          <cell r="S2163" t="str">
            <v>Socotec</v>
          </cell>
          <cell r="T2163" t="str">
            <v>In Development</v>
          </cell>
          <cell r="U2163">
            <v>1</v>
          </cell>
          <cell r="V2163" t="str">
            <v>MEDIUM</v>
          </cell>
          <cell r="W2163" t="str">
            <v>Green</v>
          </cell>
          <cell r="X2163"/>
          <cell r="Y2163"/>
          <cell r="Z2163" t="str">
            <v>LCW-620390-Smethwick-High Street-Building Fabric</v>
          </cell>
          <cell r="AA2163"/>
          <cell r="AB2163"/>
          <cell r="AC2163"/>
          <cell r="AD2163" t="str">
            <v>JC Off</v>
          </cell>
          <cell r="AE2163"/>
          <cell r="AF2163">
            <v>7680</v>
          </cell>
          <cell r="AG2163">
            <v>960</v>
          </cell>
          <cell r="AH2163">
            <v>1728</v>
          </cell>
          <cell r="AI2163">
            <v>10368</v>
          </cell>
          <cell r="AJ2163"/>
          <cell r="AK2163">
            <v>14434.673560802965</v>
          </cell>
          <cell r="AL2163">
            <v>0</v>
          </cell>
          <cell r="AM2163">
            <v>0</v>
          </cell>
          <cell r="AN2163">
            <v>750</v>
          </cell>
          <cell r="AO2163">
            <v>500</v>
          </cell>
          <cell r="AP2163">
            <v>1000</v>
          </cell>
          <cell r="AQ2163">
            <v>1081.212857932785</v>
          </cell>
          <cell r="AR2163">
            <v>4931.2128579327846</v>
          </cell>
          <cell r="AS2163">
            <v>3553.1772837471503</v>
          </cell>
          <cell r="AT2163">
            <v>21319.063702482897</v>
          </cell>
          <cell r="AU2163"/>
          <cell r="AV2163">
            <v>50124.009999999995</v>
          </cell>
          <cell r="AW2163">
            <v>0</v>
          </cell>
          <cell r="AX2163">
            <v>0</v>
          </cell>
          <cell r="AY2163">
            <v>1000</v>
          </cell>
          <cell r="AZ2163">
            <v>2151.8000000000002</v>
          </cell>
          <cell r="BA2163">
            <v>1500</v>
          </cell>
          <cell r="BB2163">
            <v>1122.8499999999999</v>
          </cell>
          <cell r="BC2163">
            <v>5774.6500000000015</v>
          </cell>
          <cell r="BD2163">
            <v>11179.732</v>
          </cell>
          <cell r="BE2163">
            <v>67078.391999999993</v>
          </cell>
          <cell r="BF2163"/>
          <cell r="BG2163"/>
          <cell r="BH2163"/>
          <cell r="BI2163"/>
          <cell r="BJ2163"/>
          <cell r="BK2163" t="str">
            <v>Y</v>
          </cell>
          <cell r="BL2163"/>
          <cell r="BM2163">
            <v>49490.219999999994</v>
          </cell>
          <cell r="BN2163">
            <v>49490.219999999994</v>
          </cell>
          <cell r="BO2163" t="str">
            <v>Master</v>
          </cell>
          <cell r="BP2163">
            <v>49490.22</v>
          </cell>
          <cell r="BQ2163">
            <v>0</v>
          </cell>
          <cell r="BR2163"/>
          <cell r="BS2163">
            <v>0</v>
          </cell>
          <cell r="BT2163">
            <v>0</v>
          </cell>
          <cell r="BU2163">
            <v>1000</v>
          </cell>
          <cell r="BV2163">
            <v>2151.8000000000002</v>
          </cell>
          <cell r="BW2163">
            <v>1500</v>
          </cell>
          <cell r="BX2163">
            <v>1122.8499999999999</v>
          </cell>
          <cell r="BY2163">
            <v>5774.6500000000015</v>
          </cell>
          <cell r="BZ2163">
            <v>30849.062000000002</v>
          </cell>
          <cell r="CA2163">
            <v>86113.932000000001</v>
          </cell>
          <cell r="CB2163">
            <v>64794.868297517103</v>
          </cell>
          <cell r="CC2163" t="str">
            <v/>
          </cell>
          <cell r="CD2163">
            <v>86113.932000000001</v>
          </cell>
          <cell r="CE2163"/>
          <cell r="CF2163">
            <v>2</v>
          </cell>
          <cell r="CG2163">
            <v>49490.22</v>
          </cell>
          <cell r="CH2163">
            <v>49490.22</v>
          </cell>
          <cell r="CI2163" t="str">
            <v>T</v>
          </cell>
          <cell r="CJ2163"/>
          <cell r="CK2163">
            <v>0</v>
          </cell>
          <cell r="CL2163">
            <v>0</v>
          </cell>
          <cell r="CM2163">
            <v>0</v>
          </cell>
          <cell r="CN2163">
            <v>0</v>
          </cell>
          <cell r="CO2163">
            <v>0</v>
          </cell>
          <cell r="CP2163">
            <v>0</v>
          </cell>
          <cell r="CQ2163">
            <v>0</v>
          </cell>
          <cell r="CR2163">
            <v>0</v>
          </cell>
          <cell r="CS2163">
            <v>0</v>
          </cell>
          <cell r="CT2163">
            <v>0</v>
          </cell>
          <cell r="CU2163"/>
          <cell r="CV2163"/>
          <cell r="CW2163">
            <v>0</v>
          </cell>
          <cell r="CX2163">
            <v>0</v>
          </cell>
          <cell r="CY2163">
            <v>0</v>
          </cell>
          <cell r="CZ2163">
            <v>0</v>
          </cell>
          <cell r="DA2163">
            <v>0</v>
          </cell>
          <cell r="DB2163">
            <v>0</v>
          </cell>
          <cell r="DC2163">
            <v>0</v>
          </cell>
          <cell r="DD2163">
            <v>0</v>
          </cell>
          <cell r="DE2163">
            <v>0</v>
          </cell>
          <cell r="DF2163">
            <v>0</v>
          </cell>
          <cell r="DG2163"/>
          <cell r="DH2163"/>
          <cell r="DI2163"/>
          <cell r="DJ2163"/>
          <cell r="DK2163"/>
          <cell r="DL2163">
            <v>43399</v>
          </cell>
          <cell r="DM2163">
            <v>43433</v>
          </cell>
          <cell r="DN2163"/>
          <cell r="DO2163" t="str">
            <v>-</v>
          </cell>
          <cell r="DP2163">
            <v>43472</v>
          </cell>
          <cell r="DQ2163">
            <v>43472</v>
          </cell>
          <cell r="DR2163">
            <v>43495</v>
          </cell>
          <cell r="DS2163">
            <v>43492</v>
          </cell>
          <cell r="DT2163">
            <v>43472</v>
          </cell>
          <cell r="DU2163">
            <v>43492</v>
          </cell>
          <cell r="DW2163" t="str">
            <v>1001379-M01</v>
          </cell>
          <cell r="DX2163" t="str">
            <v>1001379-M01</v>
          </cell>
          <cell r="DY2163">
            <v>1</v>
          </cell>
          <cell r="DZ2163">
            <v>1</v>
          </cell>
          <cell r="EA2163">
            <v>20</v>
          </cell>
          <cell r="EB2163">
            <v>1</v>
          </cell>
          <cell r="EC2163">
            <v>0</v>
          </cell>
          <cell r="ED2163">
            <v>64970.423999999999</v>
          </cell>
          <cell r="EE2163">
            <v>0</v>
          </cell>
          <cell r="EF2163">
            <v>43492</v>
          </cell>
          <cell r="EG2163">
            <v>43492</v>
          </cell>
          <cell r="EH2163">
            <v>43492</v>
          </cell>
          <cell r="EI2163">
            <v>43493</v>
          </cell>
        </row>
        <row r="2164">
          <cell r="A2164">
            <v>1001379</v>
          </cell>
          <cell r="B2164" t="str">
            <v>Child</v>
          </cell>
          <cell r="C2164">
            <v>620390</v>
          </cell>
          <cell r="D2164" t="str">
            <v>High Street</v>
          </cell>
          <cell r="E2164" t="str">
            <v>Central</v>
          </cell>
          <cell r="F2164" t="str">
            <v>A</v>
          </cell>
          <cell r="G2164" t="str">
            <v>West Midlands</v>
          </cell>
          <cell r="H2164" t="str">
            <v>Smethwick</v>
          </cell>
          <cell r="I2164" t="str">
            <v>S Hale</v>
          </cell>
          <cell r="J2164" t="str">
            <v>Kevin Williams</v>
          </cell>
          <cell r="K2164" t="str">
            <v>Anthony Crow</v>
          </cell>
          <cell r="L2164"/>
          <cell r="M2164" t="str">
            <v>John Reid</v>
          </cell>
          <cell r="N2164"/>
          <cell r="O2164" t="str">
            <v>Shaylor Group PLC</v>
          </cell>
          <cell r="P2164" t="str">
            <v>Darryl Richards</v>
          </cell>
          <cell r="Q2164" t="str">
            <v>Marc Brownlee</v>
          </cell>
          <cell r="R2164" t="str">
            <v>Tel:  +44 7483 305414
Email: Marc.Brownlee@interserve.gse.gov.uk</v>
          </cell>
          <cell r="S2164" t="str">
            <v>Socotec</v>
          </cell>
          <cell r="T2164" t="str">
            <v>In Development</v>
          </cell>
          <cell r="U2164">
            <v>1</v>
          </cell>
          <cell r="V2164" t="str">
            <v>MEDIUM</v>
          </cell>
          <cell r="W2164" t="str">
            <v>Green</v>
          </cell>
          <cell r="X2164" t="str">
            <v>Interior</v>
          </cell>
          <cell r="Y2164" t="str">
            <v>Tea Point Replacement</v>
          </cell>
          <cell r="Z2164" t="str">
            <v>Replace 1st floor tea point, including new cupboards, work surface, tiled splash back and redecoration.</v>
          </cell>
          <cell r="AA2164"/>
          <cell r="AB2164">
            <v>1</v>
          </cell>
          <cell r="AC2164" t="str">
            <v>A</v>
          </cell>
          <cell r="AD2164" t="str">
            <v>JC Off</v>
          </cell>
          <cell r="AE2164">
            <v>3000</v>
          </cell>
          <cell r="AF2164"/>
          <cell r="AG2164">
            <v>375</v>
          </cell>
          <cell r="AH2164">
            <v>675</v>
          </cell>
          <cell r="AI2164">
            <v>4050</v>
          </cell>
          <cell r="AJ2164">
            <v>2990</v>
          </cell>
          <cell r="AK2164"/>
          <cell r="AL2164">
            <v>0</v>
          </cell>
          <cell r="AM2164">
            <v>0</v>
          </cell>
          <cell r="AN2164">
            <v>150</v>
          </cell>
          <cell r="AO2164">
            <v>100</v>
          </cell>
          <cell r="AP2164">
            <v>200</v>
          </cell>
          <cell r="AQ2164">
            <v>224.92495169467554</v>
          </cell>
          <cell r="AR2164">
            <v>994.92495169467554</v>
          </cell>
          <cell r="AS2164">
            <v>732.98499033893518</v>
          </cell>
          <cell r="AT2164">
            <v>4397.9099420336106</v>
          </cell>
          <cell r="AU2164">
            <v>12188.53</v>
          </cell>
          <cell r="AV2164">
            <v>0</v>
          </cell>
          <cell r="AW2164">
            <v>0</v>
          </cell>
          <cell r="AX2164">
            <v>0</v>
          </cell>
          <cell r="AY2164">
            <v>200</v>
          </cell>
          <cell r="AZ2164">
            <v>430.36</v>
          </cell>
          <cell r="BA2164">
            <v>300</v>
          </cell>
          <cell r="BB2164">
            <v>233.59</v>
          </cell>
          <cell r="BC2164">
            <v>1163.95</v>
          </cell>
          <cell r="BD2164">
            <v>2670.4960000000005</v>
          </cell>
          <cell r="BE2164">
            <v>16022.976000000002</v>
          </cell>
          <cell r="BF2164">
            <v>11554.74</v>
          </cell>
          <cell r="BG2164">
            <v>11554.74</v>
          </cell>
          <cell r="BH2164">
            <v>11554.74</v>
          </cell>
          <cell r="BI2164">
            <v>0</v>
          </cell>
          <cell r="BJ2164" t="str">
            <v>Year 1</v>
          </cell>
          <cell r="BK2164" t="str">
            <v>Y</v>
          </cell>
          <cell r="BL2164"/>
          <cell r="BM2164">
            <v>0</v>
          </cell>
          <cell r="BN2164"/>
          <cell r="BO2164"/>
          <cell r="BP2164"/>
          <cell r="BQ2164"/>
          <cell r="BR2164"/>
          <cell r="BS2164">
            <v>0</v>
          </cell>
          <cell r="BT2164">
            <v>0</v>
          </cell>
          <cell r="BU2164">
            <v>200</v>
          </cell>
          <cell r="BV2164">
            <v>430.36</v>
          </cell>
          <cell r="BW2164">
            <v>300</v>
          </cell>
          <cell r="BX2164">
            <v>233.59</v>
          </cell>
          <cell r="BY2164">
            <v>1163.95</v>
          </cell>
          <cell r="BZ2164">
            <v>7165.634</v>
          </cell>
          <cell r="CA2164">
            <v>19884.324000000001</v>
          </cell>
          <cell r="CB2164"/>
          <cell r="CC2164"/>
          <cell r="CD2164"/>
          <cell r="CE2164"/>
          <cell r="CF2164"/>
          <cell r="CG2164"/>
          <cell r="CH2164"/>
          <cell r="CI2164" t="str">
            <v>T</v>
          </cell>
          <cell r="CJ2164"/>
          <cell r="CK2164"/>
          <cell r="CL2164"/>
          <cell r="CM2164"/>
          <cell r="CN2164"/>
          <cell r="CO2164"/>
          <cell r="CP2164"/>
          <cell r="CQ2164"/>
          <cell r="CR2164"/>
          <cell r="CS2164">
            <v>0</v>
          </cell>
          <cell r="CT2164">
            <v>0</v>
          </cell>
          <cell r="CU2164"/>
          <cell r="CV2164"/>
          <cell r="CW2164"/>
          <cell r="CX2164"/>
          <cell r="CY2164"/>
          <cell r="CZ2164"/>
          <cell r="DA2164"/>
          <cell r="DB2164"/>
          <cell r="DC2164"/>
          <cell r="DD2164">
            <v>0</v>
          </cell>
          <cell r="DE2164">
            <v>0</v>
          </cell>
          <cell r="DF2164">
            <v>0</v>
          </cell>
          <cell r="DG2164"/>
          <cell r="DH2164"/>
          <cell r="DI2164"/>
          <cell r="DJ2164"/>
          <cell r="DK2164"/>
          <cell r="DL2164">
            <v>43399</v>
          </cell>
          <cell r="DM2164">
            <v>43433</v>
          </cell>
          <cell r="DN2164"/>
          <cell r="DO2164" t="str">
            <v>-</v>
          </cell>
          <cell r="DP2164">
            <v>43472</v>
          </cell>
          <cell r="DQ2164">
            <v>43472</v>
          </cell>
          <cell r="DR2164">
            <v>43495</v>
          </cell>
          <cell r="DS2164">
            <v>43492</v>
          </cell>
          <cell r="DT2164">
            <v>43472</v>
          </cell>
          <cell r="DU2164">
            <v>43492</v>
          </cell>
          <cell r="DW2164" t="str">
            <v>1001379-M01</v>
          </cell>
          <cell r="DX2164" t="str">
            <v>1001379-M01-C01</v>
          </cell>
          <cell r="DY2164">
            <v>1</v>
          </cell>
          <cell r="DZ2164">
            <v>1</v>
          </cell>
          <cell r="EA2164">
            <v>20</v>
          </cell>
          <cell r="EB2164">
            <v>1</v>
          </cell>
          <cell r="EC2164">
            <v>0</v>
          </cell>
          <cell r="ED2164">
            <v>14982.12</v>
          </cell>
          <cell r="EE2164">
            <v>0</v>
          </cell>
          <cell r="EF2164">
            <v>43492</v>
          </cell>
          <cell r="EG2164">
            <v>43492</v>
          </cell>
          <cell r="EH2164">
            <v>43492</v>
          </cell>
          <cell r="EI2164">
            <v>43493</v>
          </cell>
        </row>
        <row r="2165">
          <cell r="A2165">
            <v>1001379</v>
          </cell>
          <cell r="B2165" t="str">
            <v>Child</v>
          </cell>
          <cell r="C2165">
            <v>620390</v>
          </cell>
          <cell r="D2165" t="str">
            <v>High Street</v>
          </cell>
          <cell r="E2165" t="str">
            <v>Central</v>
          </cell>
          <cell r="F2165" t="str">
            <v>A</v>
          </cell>
          <cell r="G2165" t="str">
            <v>West Midlands</v>
          </cell>
          <cell r="H2165" t="str">
            <v>Smethwick</v>
          </cell>
          <cell r="I2165" t="str">
            <v>S Hale</v>
          </cell>
          <cell r="J2165" t="str">
            <v>Kevin Williams</v>
          </cell>
          <cell r="K2165" t="str">
            <v>Anthony Crow</v>
          </cell>
          <cell r="L2165"/>
          <cell r="M2165" t="str">
            <v>John Reid</v>
          </cell>
          <cell r="N2165"/>
          <cell r="O2165" t="str">
            <v>Shaylor Group PLC</v>
          </cell>
          <cell r="P2165" t="str">
            <v>Darryl Richards</v>
          </cell>
          <cell r="Q2165" t="str">
            <v>Marc Brownlee</v>
          </cell>
          <cell r="R2165" t="str">
            <v>Tel:  +44 7483 305414
Email: Marc.Brownlee@interserve.gse.gov.uk</v>
          </cell>
          <cell r="S2165" t="str">
            <v>Socotec</v>
          </cell>
          <cell r="T2165" t="str">
            <v>In Development</v>
          </cell>
          <cell r="U2165">
            <v>1</v>
          </cell>
          <cell r="V2165" t="str">
            <v>MEDIUM</v>
          </cell>
          <cell r="W2165" t="str">
            <v>Green</v>
          </cell>
          <cell r="X2165" t="str">
            <v>Interior</v>
          </cell>
          <cell r="Y2165" t="str">
            <v>Office Area Redecoration</v>
          </cell>
          <cell r="Z2165" t="str">
            <v>Redecorate painted walls &amp; joinery to 1st floor BOH open plan office</v>
          </cell>
          <cell r="AA2165"/>
          <cell r="AB2165">
            <v>1</v>
          </cell>
          <cell r="AC2165" t="str">
            <v>A</v>
          </cell>
          <cell r="AD2165" t="str">
            <v>JC Off</v>
          </cell>
          <cell r="AE2165">
            <v>1440</v>
          </cell>
          <cell r="AF2165"/>
          <cell r="AG2165">
            <v>180</v>
          </cell>
          <cell r="AH2165">
            <v>324</v>
          </cell>
          <cell r="AI2165">
            <v>1944</v>
          </cell>
          <cell r="AJ2165">
            <v>4031.0532544378698</v>
          </cell>
          <cell r="AK2165"/>
          <cell r="AL2165">
            <v>0</v>
          </cell>
          <cell r="AM2165">
            <v>0</v>
          </cell>
          <cell r="AN2165">
            <v>150</v>
          </cell>
          <cell r="AO2165">
            <v>100</v>
          </cell>
          <cell r="AP2165">
            <v>200</v>
          </cell>
          <cell r="AQ2165">
            <v>312.62489662577013</v>
          </cell>
          <cell r="AR2165">
            <v>1082.6248966257701</v>
          </cell>
          <cell r="AS2165">
            <v>958.7356302127281</v>
          </cell>
          <cell r="AT2165">
            <v>5752.4137812763684</v>
          </cell>
          <cell r="AU2165">
            <v>16440.169999999998</v>
          </cell>
          <cell r="AV2165">
            <v>0</v>
          </cell>
          <cell r="AW2165">
            <v>0</v>
          </cell>
          <cell r="AX2165">
            <v>0</v>
          </cell>
          <cell r="AY2165">
            <v>200</v>
          </cell>
          <cell r="AZ2165">
            <v>430.36</v>
          </cell>
          <cell r="BA2165">
            <v>300</v>
          </cell>
          <cell r="BB2165">
            <v>324.66000000000003</v>
          </cell>
          <cell r="BC2165">
            <v>1255.02</v>
          </cell>
          <cell r="BD2165">
            <v>3539.038</v>
          </cell>
          <cell r="BE2165">
            <v>21234.227999999999</v>
          </cell>
          <cell r="BF2165">
            <v>16440.169999999998</v>
          </cell>
          <cell r="BG2165">
            <v>16440.169999999998</v>
          </cell>
          <cell r="BH2165">
            <v>16440.169999999998</v>
          </cell>
          <cell r="BI2165">
            <v>0</v>
          </cell>
          <cell r="BJ2165" t="str">
            <v>Year 1</v>
          </cell>
          <cell r="BK2165" t="str">
            <v>Y</v>
          </cell>
          <cell r="BL2165"/>
          <cell r="BM2165">
            <v>0</v>
          </cell>
          <cell r="BN2165"/>
          <cell r="BO2165"/>
          <cell r="BP2165"/>
          <cell r="BQ2165"/>
          <cell r="BR2165"/>
          <cell r="BS2165">
            <v>0</v>
          </cell>
          <cell r="BT2165">
            <v>0</v>
          </cell>
          <cell r="BU2165">
            <v>200</v>
          </cell>
          <cell r="BV2165">
            <v>430.36</v>
          </cell>
          <cell r="BW2165">
            <v>300</v>
          </cell>
          <cell r="BX2165">
            <v>324.66000000000003</v>
          </cell>
          <cell r="BY2165">
            <v>1255.02</v>
          </cell>
          <cell r="BZ2165">
            <v>10115.106</v>
          </cell>
          <cell r="CA2165">
            <v>27810.295999999998</v>
          </cell>
          <cell r="CB2165"/>
          <cell r="CC2165"/>
          <cell r="CD2165"/>
          <cell r="CE2165"/>
          <cell r="CF2165"/>
          <cell r="CG2165"/>
          <cell r="CH2165"/>
          <cell r="CI2165" t="str">
            <v>T</v>
          </cell>
          <cell r="CJ2165"/>
          <cell r="CK2165"/>
          <cell r="CL2165"/>
          <cell r="CM2165"/>
          <cell r="CN2165"/>
          <cell r="CO2165"/>
          <cell r="CP2165"/>
          <cell r="CQ2165"/>
          <cell r="CR2165"/>
          <cell r="CS2165">
            <v>0</v>
          </cell>
          <cell r="CT2165">
            <v>0</v>
          </cell>
          <cell r="CU2165"/>
          <cell r="CV2165"/>
          <cell r="CW2165"/>
          <cell r="CX2165"/>
          <cell r="CY2165"/>
          <cell r="CZ2165"/>
          <cell r="DA2165"/>
          <cell r="DB2165"/>
          <cell r="DC2165"/>
          <cell r="DD2165">
            <v>0</v>
          </cell>
          <cell r="DE2165">
            <v>0</v>
          </cell>
          <cell r="DF2165">
            <v>0</v>
          </cell>
          <cell r="DG2165"/>
          <cell r="DH2165"/>
          <cell r="DI2165"/>
          <cell r="DJ2165"/>
          <cell r="DK2165"/>
          <cell r="DL2165">
            <v>43399</v>
          </cell>
          <cell r="DM2165">
            <v>43433</v>
          </cell>
          <cell r="DN2165"/>
          <cell r="DO2165" t="str">
            <v>-</v>
          </cell>
          <cell r="DP2165">
            <v>43472</v>
          </cell>
          <cell r="DQ2165">
            <v>43472</v>
          </cell>
          <cell r="DR2165">
            <v>43495</v>
          </cell>
          <cell r="DS2165">
            <v>43492</v>
          </cell>
          <cell r="DT2165">
            <v>43472</v>
          </cell>
          <cell r="DU2165">
            <v>43492</v>
          </cell>
          <cell r="DW2165" t="str">
            <v>1001379-M01</v>
          </cell>
          <cell r="DX2165" t="str">
            <v>1001379-M01-C02</v>
          </cell>
          <cell r="DY2165">
            <v>1</v>
          </cell>
          <cell r="DZ2165">
            <v>1</v>
          </cell>
          <cell r="EA2165">
            <v>20</v>
          </cell>
          <cell r="EB2165">
            <v>1</v>
          </cell>
          <cell r="EC2165">
            <v>0</v>
          </cell>
          <cell r="ED2165">
            <v>20844.635999999999</v>
          </cell>
          <cell r="EE2165">
            <v>0</v>
          </cell>
          <cell r="EF2165">
            <v>43492</v>
          </cell>
          <cell r="EG2165">
            <v>43492</v>
          </cell>
          <cell r="EH2165">
            <v>43492</v>
          </cell>
          <cell r="EI2165">
            <v>43493</v>
          </cell>
        </row>
        <row r="2166">
          <cell r="A2166">
            <v>1001379</v>
          </cell>
          <cell r="B2166" t="str">
            <v>Child</v>
          </cell>
          <cell r="C2166">
            <v>620390</v>
          </cell>
          <cell r="D2166" t="str">
            <v>High Street</v>
          </cell>
          <cell r="E2166" t="str">
            <v>Central</v>
          </cell>
          <cell r="F2166" t="str">
            <v>A</v>
          </cell>
          <cell r="G2166" t="str">
            <v>West Midlands</v>
          </cell>
          <cell r="H2166" t="str">
            <v>Smethwick</v>
          </cell>
          <cell r="I2166" t="str">
            <v>S Hale</v>
          </cell>
          <cell r="J2166" t="str">
            <v>Kevin Williams</v>
          </cell>
          <cell r="K2166" t="str">
            <v>Anthony Crow</v>
          </cell>
          <cell r="L2166"/>
          <cell r="M2166" t="str">
            <v>John Reid</v>
          </cell>
          <cell r="N2166"/>
          <cell r="O2166" t="str">
            <v>Shaylor Group PLC</v>
          </cell>
          <cell r="P2166" t="str">
            <v>Darryl Richards</v>
          </cell>
          <cell r="Q2166" t="str">
            <v>Marc Brownlee</v>
          </cell>
          <cell r="R2166" t="str">
            <v>Tel:  +44 7483 305414
Email: Marc.Brownlee@interserve.gse.gov.uk</v>
          </cell>
          <cell r="S2166" t="str">
            <v>Socotec</v>
          </cell>
          <cell r="T2166" t="str">
            <v>In Development</v>
          </cell>
          <cell r="U2166">
            <v>1</v>
          </cell>
          <cell r="V2166" t="str">
            <v>MEDIUM</v>
          </cell>
          <cell r="W2166" t="str">
            <v>Green</v>
          </cell>
          <cell r="X2166" t="str">
            <v>Interior</v>
          </cell>
          <cell r="Y2166" t="str">
            <v>Staircase / Common Parts Floors</v>
          </cell>
          <cell r="Z2166" t="str">
            <v>Replace carpet to staff stairs &amp; lift lobbies (excl. Staff entrance carpet)</v>
          </cell>
          <cell r="AA2166"/>
          <cell r="AB2166">
            <v>1</v>
          </cell>
          <cell r="AC2166" t="str">
            <v>A</v>
          </cell>
          <cell r="AD2166" t="str">
            <v>JC Off</v>
          </cell>
          <cell r="AE2166">
            <v>1440</v>
          </cell>
          <cell r="AF2166"/>
          <cell r="AG2166">
            <v>180</v>
          </cell>
          <cell r="AH2166">
            <v>324</v>
          </cell>
          <cell r="AI2166">
            <v>1944</v>
          </cell>
          <cell r="AJ2166">
            <v>2134.8037383177571</v>
          </cell>
          <cell r="AK2166"/>
          <cell r="AL2166">
            <v>0</v>
          </cell>
          <cell r="AM2166">
            <v>0</v>
          </cell>
          <cell r="AN2166">
            <v>150</v>
          </cell>
          <cell r="AO2166">
            <v>100</v>
          </cell>
          <cell r="AP2166">
            <v>200</v>
          </cell>
          <cell r="AQ2166">
            <v>152.88188883012663</v>
          </cell>
          <cell r="AR2166">
            <v>922.88188883012663</v>
          </cell>
          <cell r="AS2166">
            <v>547.5371254295768</v>
          </cell>
          <cell r="AT2166">
            <v>3285.2227525774606</v>
          </cell>
          <cell r="AU2166">
            <v>5280.65</v>
          </cell>
          <cell r="AV2166">
            <v>0</v>
          </cell>
          <cell r="AW2166">
            <v>0</v>
          </cell>
          <cell r="AX2166">
            <v>0</v>
          </cell>
          <cell r="AY2166">
            <v>200</v>
          </cell>
          <cell r="AZ2166">
            <v>430.36</v>
          </cell>
          <cell r="BA2166">
            <v>300</v>
          </cell>
          <cell r="BB2166">
            <v>158.77000000000001</v>
          </cell>
          <cell r="BC2166">
            <v>1089.1300000000001</v>
          </cell>
          <cell r="BD2166">
            <v>1273.9560000000001</v>
          </cell>
          <cell r="BE2166">
            <v>7643.7359999999999</v>
          </cell>
          <cell r="BF2166">
            <v>5280.65</v>
          </cell>
          <cell r="BG2166">
            <v>5280.65</v>
          </cell>
          <cell r="BH2166">
            <v>5280.65</v>
          </cell>
          <cell r="BI2166">
            <v>0</v>
          </cell>
          <cell r="BJ2166" t="str">
            <v>Year 1</v>
          </cell>
          <cell r="BK2166" t="str">
            <v>Y</v>
          </cell>
          <cell r="BL2166"/>
          <cell r="BM2166">
            <v>0</v>
          </cell>
          <cell r="BN2166"/>
          <cell r="BO2166"/>
          <cell r="BP2166"/>
          <cell r="BQ2166"/>
          <cell r="BR2166"/>
          <cell r="BS2166">
            <v>0</v>
          </cell>
          <cell r="BT2166">
            <v>0</v>
          </cell>
          <cell r="BU2166">
            <v>200</v>
          </cell>
          <cell r="BV2166">
            <v>430.36</v>
          </cell>
          <cell r="BW2166">
            <v>300</v>
          </cell>
          <cell r="BX2166">
            <v>158.77000000000001</v>
          </cell>
          <cell r="BY2166">
            <v>1089.1300000000001</v>
          </cell>
          <cell r="BZ2166">
            <v>3386.2159999999999</v>
          </cell>
          <cell r="CA2166">
            <v>9755.9959999999992</v>
          </cell>
          <cell r="CB2166"/>
          <cell r="CC2166"/>
          <cell r="CD2166"/>
          <cell r="CE2166"/>
          <cell r="CF2166"/>
          <cell r="CG2166"/>
          <cell r="CH2166"/>
          <cell r="CI2166" t="str">
            <v>T</v>
          </cell>
          <cell r="CJ2166"/>
          <cell r="CK2166"/>
          <cell r="CL2166"/>
          <cell r="CM2166"/>
          <cell r="CN2166"/>
          <cell r="CO2166"/>
          <cell r="CP2166"/>
          <cell r="CQ2166"/>
          <cell r="CR2166"/>
          <cell r="CS2166">
            <v>0</v>
          </cell>
          <cell r="CT2166">
            <v>0</v>
          </cell>
          <cell r="CU2166"/>
          <cell r="CV2166"/>
          <cell r="CW2166"/>
          <cell r="CX2166"/>
          <cell r="CY2166"/>
          <cell r="CZ2166"/>
          <cell r="DA2166"/>
          <cell r="DB2166"/>
          <cell r="DC2166"/>
          <cell r="DD2166">
            <v>0</v>
          </cell>
          <cell r="DE2166">
            <v>0</v>
          </cell>
          <cell r="DF2166">
            <v>0</v>
          </cell>
          <cell r="DG2166"/>
          <cell r="DH2166"/>
          <cell r="DI2166"/>
          <cell r="DJ2166"/>
          <cell r="DK2166"/>
          <cell r="DL2166">
            <v>43399</v>
          </cell>
          <cell r="DM2166">
            <v>43433</v>
          </cell>
          <cell r="DN2166"/>
          <cell r="DO2166" t="str">
            <v>-</v>
          </cell>
          <cell r="DP2166">
            <v>43472</v>
          </cell>
          <cell r="DQ2166">
            <v>43472</v>
          </cell>
          <cell r="DR2166">
            <v>43495</v>
          </cell>
          <cell r="DS2166">
            <v>43492</v>
          </cell>
          <cell r="DT2166">
            <v>43472</v>
          </cell>
          <cell r="DU2166">
            <v>43492</v>
          </cell>
          <cell r="DW2166" t="str">
            <v>1001379-M01</v>
          </cell>
          <cell r="DX2166" t="str">
            <v>1001379-M01-C03</v>
          </cell>
          <cell r="DY2166">
            <v>1</v>
          </cell>
          <cell r="DZ2166">
            <v>1</v>
          </cell>
          <cell r="EA2166">
            <v>20</v>
          </cell>
          <cell r="EB2166">
            <v>1</v>
          </cell>
          <cell r="EC2166">
            <v>0</v>
          </cell>
          <cell r="ED2166">
            <v>7453.2119999999995</v>
          </cell>
          <cell r="EE2166">
            <v>0</v>
          </cell>
          <cell r="EF2166">
            <v>43492</v>
          </cell>
          <cell r="EG2166">
            <v>43492</v>
          </cell>
          <cell r="EH2166">
            <v>43492</v>
          </cell>
          <cell r="EI2166">
            <v>43493</v>
          </cell>
        </row>
        <row r="2167">
          <cell r="A2167">
            <v>1001379</v>
          </cell>
          <cell r="B2167" t="str">
            <v>Child</v>
          </cell>
          <cell r="C2167">
            <v>620390</v>
          </cell>
          <cell r="D2167" t="str">
            <v>High Street</v>
          </cell>
          <cell r="E2167" t="str">
            <v>Central</v>
          </cell>
          <cell r="F2167" t="str">
            <v>A</v>
          </cell>
          <cell r="G2167" t="str">
            <v>West Midlands</v>
          </cell>
          <cell r="H2167" t="str">
            <v>Smethwick</v>
          </cell>
          <cell r="I2167" t="str">
            <v>S Hale</v>
          </cell>
          <cell r="J2167" t="str">
            <v>Kevin Williams</v>
          </cell>
          <cell r="K2167" t="str">
            <v>Anthony Crow</v>
          </cell>
          <cell r="L2167"/>
          <cell r="M2167" t="str">
            <v>John Reid</v>
          </cell>
          <cell r="N2167"/>
          <cell r="O2167" t="str">
            <v>Shaylor Group PLC</v>
          </cell>
          <cell r="P2167" t="str">
            <v>Darryl Richards</v>
          </cell>
          <cell r="Q2167" t="str">
            <v>Marc Brownlee</v>
          </cell>
          <cell r="R2167" t="str">
            <v>Tel:  +44 7483 305414
Email: Marc.Brownlee@interserve.gse.gov.uk</v>
          </cell>
          <cell r="S2167" t="str">
            <v>Socotec</v>
          </cell>
          <cell r="T2167" t="str">
            <v>In Development</v>
          </cell>
          <cell r="U2167">
            <v>1</v>
          </cell>
          <cell r="V2167" t="str">
            <v>MEDIUM</v>
          </cell>
          <cell r="W2167" t="str">
            <v>Green</v>
          </cell>
          <cell r="X2167" t="str">
            <v>Interior</v>
          </cell>
          <cell r="Y2167" t="str">
            <v>Staircase / Common Parts Redecoration</v>
          </cell>
          <cell r="Z2167" t="str">
            <v>Redecorate painted walls &amp; joinery to staff stairs &amp; lift lobbies</v>
          </cell>
          <cell r="AA2167"/>
          <cell r="AB2167">
            <v>1</v>
          </cell>
          <cell r="AC2167" t="str">
            <v>A</v>
          </cell>
          <cell r="AD2167" t="str">
            <v>JC Off</v>
          </cell>
          <cell r="AE2167">
            <v>1080</v>
          </cell>
          <cell r="AF2167"/>
          <cell r="AG2167">
            <v>135</v>
          </cell>
          <cell r="AH2167">
            <v>243</v>
          </cell>
          <cell r="AI2167">
            <v>1458</v>
          </cell>
          <cell r="AJ2167">
            <v>3103.2899408284025</v>
          </cell>
          <cell r="AK2167"/>
          <cell r="AL2167">
            <v>0</v>
          </cell>
          <cell r="AM2167">
            <v>0</v>
          </cell>
          <cell r="AN2167">
            <v>150</v>
          </cell>
          <cell r="AO2167">
            <v>100</v>
          </cell>
          <cell r="AP2167">
            <v>200</v>
          </cell>
          <cell r="AQ2167">
            <v>234.46867246932763</v>
          </cell>
          <cell r="AR2167">
            <v>1004.4686724693277</v>
          </cell>
          <cell r="AS2167">
            <v>757.55172265954616</v>
          </cell>
          <cell r="AT2167">
            <v>4545.310335957276</v>
          </cell>
          <cell r="AU2167">
            <v>8931.17</v>
          </cell>
          <cell r="AV2167">
            <v>0</v>
          </cell>
          <cell r="AW2167">
            <v>0</v>
          </cell>
          <cell r="AX2167">
            <v>0</v>
          </cell>
          <cell r="AY2167">
            <v>200</v>
          </cell>
          <cell r="AZ2167">
            <v>430.36</v>
          </cell>
          <cell r="BA2167">
            <v>300</v>
          </cell>
          <cell r="BB2167">
            <v>243.5</v>
          </cell>
          <cell r="BC2167">
            <v>1173.8600000000001</v>
          </cell>
          <cell r="BD2167">
            <v>2021.0060000000003</v>
          </cell>
          <cell r="BE2167">
            <v>12126.036</v>
          </cell>
          <cell r="BF2167">
            <v>8931.17</v>
          </cell>
          <cell r="BG2167">
            <v>8931.17</v>
          </cell>
          <cell r="BH2167">
            <v>8931.17</v>
          </cell>
          <cell r="BI2167">
            <v>0</v>
          </cell>
          <cell r="BJ2167" t="str">
            <v>Year 1</v>
          </cell>
          <cell r="BK2167" t="str">
            <v>Y</v>
          </cell>
          <cell r="BL2167"/>
          <cell r="BM2167">
            <v>0</v>
          </cell>
          <cell r="BN2167"/>
          <cell r="BO2167"/>
          <cell r="BP2167"/>
          <cell r="BQ2167"/>
          <cell r="BR2167"/>
          <cell r="BS2167">
            <v>0</v>
          </cell>
          <cell r="BT2167">
            <v>0</v>
          </cell>
          <cell r="BU2167">
            <v>200</v>
          </cell>
          <cell r="BV2167">
            <v>430.36</v>
          </cell>
          <cell r="BW2167">
            <v>300</v>
          </cell>
          <cell r="BX2167">
            <v>243.5</v>
          </cell>
          <cell r="BY2167">
            <v>1173.8600000000001</v>
          </cell>
          <cell r="BZ2167">
            <v>5593.4740000000011</v>
          </cell>
          <cell r="CA2167">
            <v>15698.504000000001</v>
          </cell>
          <cell r="CB2167"/>
          <cell r="CC2167"/>
          <cell r="CD2167"/>
          <cell r="CE2167"/>
          <cell r="CF2167"/>
          <cell r="CG2167"/>
          <cell r="CH2167"/>
          <cell r="CI2167" t="str">
            <v>T</v>
          </cell>
          <cell r="CJ2167"/>
          <cell r="CK2167"/>
          <cell r="CL2167"/>
          <cell r="CM2167"/>
          <cell r="CN2167"/>
          <cell r="CO2167"/>
          <cell r="CP2167"/>
          <cell r="CQ2167"/>
          <cell r="CR2167"/>
          <cell r="CS2167">
            <v>0</v>
          </cell>
          <cell r="CT2167">
            <v>0</v>
          </cell>
          <cell r="CU2167"/>
          <cell r="CV2167"/>
          <cell r="CW2167"/>
          <cell r="CX2167"/>
          <cell r="CY2167"/>
          <cell r="CZ2167"/>
          <cell r="DA2167"/>
          <cell r="DB2167"/>
          <cell r="DC2167"/>
          <cell r="DD2167">
            <v>0</v>
          </cell>
          <cell r="DE2167">
            <v>0</v>
          </cell>
          <cell r="DF2167">
            <v>0</v>
          </cell>
          <cell r="DG2167"/>
          <cell r="DH2167"/>
          <cell r="DI2167"/>
          <cell r="DJ2167"/>
          <cell r="DK2167"/>
          <cell r="DL2167">
            <v>43399</v>
          </cell>
          <cell r="DM2167">
            <v>43433</v>
          </cell>
          <cell r="DN2167"/>
          <cell r="DO2167" t="str">
            <v>-</v>
          </cell>
          <cell r="DP2167">
            <v>43472</v>
          </cell>
          <cell r="DQ2167">
            <v>43472</v>
          </cell>
          <cell r="DR2167">
            <v>43495</v>
          </cell>
          <cell r="DS2167">
            <v>43492</v>
          </cell>
          <cell r="DT2167">
            <v>43472</v>
          </cell>
          <cell r="DU2167">
            <v>43492</v>
          </cell>
          <cell r="DW2167" t="str">
            <v>1001379-M01</v>
          </cell>
          <cell r="DX2167" t="str">
            <v>1001379-M01-C04</v>
          </cell>
          <cell r="DY2167">
            <v>1</v>
          </cell>
          <cell r="DZ2167">
            <v>1</v>
          </cell>
          <cell r="EA2167">
            <v>20</v>
          </cell>
          <cell r="EB2167">
            <v>1</v>
          </cell>
          <cell r="EC2167">
            <v>0</v>
          </cell>
          <cell r="ED2167">
            <v>11833.836000000001</v>
          </cell>
          <cell r="EE2167">
            <v>0</v>
          </cell>
          <cell r="EF2167">
            <v>43492</v>
          </cell>
          <cell r="EG2167">
            <v>43492</v>
          </cell>
          <cell r="EH2167">
            <v>43492</v>
          </cell>
          <cell r="EI2167">
            <v>43493</v>
          </cell>
        </row>
        <row r="2168">
          <cell r="A2168">
            <v>1001379</v>
          </cell>
          <cell r="B2168" t="str">
            <v>Child</v>
          </cell>
          <cell r="C2168">
            <v>620390</v>
          </cell>
          <cell r="D2168" t="str">
            <v>High Street</v>
          </cell>
          <cell r="E2168" t="str">
            <v>Central</v>
          </cell>
          <cell r="F2168" t="str">
            <v>A</v>
          </cell>
          <cell r="G2168" t="str">
            <v>West Midlands</v>
          </cell>
          <cell r="H2168" t="str">
            <v>Smethwick</v>
          </cell>
          <cell r="I2168" t="str">
            <v>S Hale</v>
          </cell>
          <cell r="J2168" t="str">
            <v>Kevin Williams</v>
          </cell>
          <cell r="K2168" t="str">
            <v>Anthony Crow</v>
          </cell>
          <cell r="L2168"/>
          <cell r="M2168" t="str">
            <v>John Reid</v>
          </cell>
          <cell r="N2168"/>
          <cell r="O2168" t="str">
            <v>Shaylor Group PLC</v>
          </cell>
          <cell r="P2168" t="str">
            <v>Darryl Richards</v>
          </cell>
          <cell r="Q2168" t="str">
            <v>Marc Brownlee</v>
          </cell>
          <cell r="R2168" t="str">
            <v>Tel:  +44 7483 305414
Email: Marc.Brownlee@interserve.gse.gov.uk</v>
          </cell>
          <cell r="S2168" t="str">
            <v>Socotec</v>
          </cell>
          <cell r="T2168" t="str">
            <v>In Development</v>
          </cell>
          <cell r="U2168">
            <v>1</v>
          </cell>
          <cell r="V2168" t="str">
            <v>MEDIUM</v>
          </cell>
          <cell r="W2168" t="str">
            <v>Green</v>
          </cell>
          <cell r="X2168" t="str">
            <v>Interior</v>
          </cell>
          <cell r="Y2168" t="str">
            <v>Public Area Redecoration</v>
          </cell>
          <cell r="Z2168" t="str">
            <v>Redecorate painted walls &amp; joinery to 1st floor FOH BTW session rm, meeting rm 2 &amp; interview rm 1</v>
          </cell>
          <cell r="AA2168"/>
          <cell r="AB2168">
            <v>1</v>
          </cell>
          <cell r="AC2168" t="str">
            <v>A</v>
          </cell>
          <cell r="AD2168" t="str">
            <v>JC Off</v>
          </cell>
          <cell r="AE2168">
            <v>720</v>
          </cell>
          <cell r="AF2168"/>
          <cell r="AG2168">
            <v>90</v>
          </cell>
          <cell r="AH2168">
            <v>162</v>
          </cell>
          <cell r="AI2168">
            <v>972</v>
          </cell>
          <cell r="AJ2168">
            <v>2175.5266272189347</v>
          </cell>
          <cell r="AK2168"/>
          <cell r="AL2168">
            <v>0</v>
          </cell>
          <cell r="AM2168">
            <v>0</v>
          </cell>
          <cell r="AN2168">
            <v>150</v>
          </cell>
          <cell r="AO2168">
            <v>100</v>
          </cell>
          <cell r="AP2168">
            <v>200</v>
          </cell>
          <cell r="AQ2168">
            <v>156.31244831288507</v>
          </cell>
          <cell r="AR2168">
            <v>926.31244831288507</v>
          </cell>
          <cell r="AS2168">
            <v>556.36781510636399</v>
          </cell>
          <cell r="AT2168">
            <v>3338.2068906381842</v>
          </cell>
          <cell r="AU2168">
            <v>7283.49</v>
          </cell>
          <cell r="AV2168">
            <v>0</v>
          </cell>
          <cell r="AW2168">
            <v>0</v>
          </cell>
          <cell r="AX2168">
            <v>0</v>
          </cell>
          <cell r="AY2168">
            <v>200</v>
          </cell>
          <cell r="AZ2168">
            <v>430.36</v>
          </cell>
          <cell r="BA2168">
            <v>300</v>
          </cell>
          <cell r="BB2168">
            <v>162.33000000000001</v>
          </cell>
          <cell r="BC2168">
            <v>1092.69</v>
          </cell>
          <cell r="BD2168">
            <v>1675.2359999999999</v>
          </cell>
          <cell r="BE2168">
            <v>10051.416000000001</v>
          </cell>
          <cell r="BF2168">
            <v>7283.49</v>
          </cell>
          <cell r="BG2168">
            <v>7283.49</v>
          </cell>
          <cell r="BH2168">
            <v>7283.49</v>
          </cell>
          <cell r="BI2168">
            <v>0</v>
          </cell>
          <cell r="BJ2168" t="str">
            <v>Year 1</v>
          </cell>
          <cell r="BK2168" t="str">
            <v>Y</v>
          </cell>
          <cell r="BL2168"/>
          <cell r="BM2168">
            <v>0</v>
          </cell>
          <cell r="BN2168"/>
          <cell r="BO2168"/>
          <cell r="BP2168"/>
          <cell r="BQ2168"/>
          <cell r="BR2168"/>
          <cell r="BS2168">
            <v>0</v>
          </cell>
          <cell r="BT2168">
            <v>0</v>
          </cell>
          <cell r="BU2168">
            <v>200</v>
          </cell>
          <cell r="BV2168">
            <v>430.36</v>
          </cell>
          <cell r="BW2168">
            <v>300</v>
          </cell>
          <cell r="BX2168">
            <v>162.33000000000001</v>
          </cell>
          <cell r="BY2168">
            <v>1092.69</v>
          </cell>
          <cell r="BZ2168">
            <v>4588.6320000000005</v>
          </cell>
          <cell r="CA2168">
            <v>12964.812000000002</v>
          </cell>
          <cell r="CB2168"/>
          <cell r="CC2168"/>
          <cell r="CD2168"/>
          <cell r="CE2168"/>
          <cell r="CF2168"/>
          <cell r="CG2168"/>
          <cell r="CH2168"/>
          <cell r="CI2168" t="str">
            <v>T</v>
          </cell>
          <cell r="CJ2168"/>
          <cell r="CK2168"/>
          <cell r="CL2168"/>
          <cell r="CM2168"/>
          <cell r="CN2168"/>
          <cell r="CO2168"/>
          <cell r="CP2168"/>
          <cell r="CQ2168"/>
          <cell r="CR2168"/>
          <cell r="CS2168">
            <v>0</v>
          </cell>
          <cell r="CT2168">
            <v>0</v>
          </cell>
          <cell r="CU2168"/>
          <cell r="CV2168"/>
          <cell r="CW2168"/>
          <cell r="CX2168"/>
          <cell r="CY2168"/>
          <cell r="CZ2168"/>
          <cell r="DA2168"/>
          <cell r="DB2168"/>
          <cell r="DC2168"/>
          <cell r="DD2168">
            <v>0</v>
          </cell>
          <cell r="DE2168">
            <v>0</v>
          </cell>
          <cell r="DF2168">
            <v>0</v>
          </cell>
          <cell r="DG2168"/>
          <cell r="DH2168"/>
          <cell r="DI2168"/>
          <cell r="DJ2168"/>
          <cell r="DK2168"/>
          <cell r="DL2168">
            <v>43399</v>
          </cell>
          <cell r="DM2168">
            <v>43433</v>
          </cell>
          <cell r="DN2168"/>
          <cell r="DO2168" t="str">
            <v>-</v>
          </cell>
          <cell r="DP2168">
            <v>43472</v>
          </cell>
          <cell r="DQ2168">
            <v>43472</v>
          </cell>
          <cell r="DR2168">
            <v>43495</v>
          </cell>
          <cell r="DS2168">
            <v>43492</v>
          </cell>
          <cell r="DT2168">
            <v>43472</v>
          </cell>
          <cell r="DU2168">
            <v>43492</v>
          </cell>
          <cell r="DW2168" t="str">
            <v>1001379-M01</v>
          </cell>
          <cell r="DX2168" t="str">
            <v>1001379-M01-C05</v>
          </cell>
          <cell r="DY2168">
            <v>1</v>
          </cell>
          <cell r="DZ2168">
            <v>1</v>
          </cell>
          <cell r="EA2168">
            <v>20</v>
          </cell>
          <cell r="EB2168">
            <v>1</v>
          </cell>
          <cell r="EC2168">
            <v>0</v>
          </cell>
          <cell r="ED2168">
            <v>9856.619999999999</v>
          </cell>
          <cell r="EE2168">
            <v>0</v>
          </cell>
          <cell r="EF2168">
            <v>43492</v>
          </cell>
          <cell r="EG2168">
            <v>43492</v>
          </cell>
          <cell r="EH2168">
            <v>43492</v>
          </cell>
          <cell r="EI2168">
            <v>43493</v>
          </cell>
        </row>
        <row r="2169">
          <cell r="A2169">
            <v>1001380</v>
          </cell>
          <cell r="B2169" t="str">
            <v>Master</v>
          </cell>
          <cell r="C2169">
            <v>620380</v>
          </cell>
          <cell r="D2169" t="str">
            <v>BIRMINGHAM 1 CHELMSLEY CIRCLE CHELMSLEY WOOD</v>
          </cell>
          <cell r="E2169" t="str">
            <v>Central</v>
          </cell>
          <cell r="F2169" t="str">
            <v>A</v>
          </cell>
          <cell r="G2169" t="str">
            <v>West Midlands</v>
          </cell>
          <cell r="H2169" t="str">
            <v>Birmingham</v>
          </cell>
          <cell r="I2169" t="str">
            <v>S Hale</v>
          </cell>
          <cell r="J2169" t="str">
            <v>Kevin Williams</v>
          </cell>
          <cell r="K2169" t="str">
            <v>Mehdi Jaffer</v>
          </cell>
          <cell r="L2169"/>
          <cell r="M2169" t="str">
            <v>John Reid</v>
          </cell>
          <cell r="N2169"/>
          <cell r="O2169" t="str">
            <v>Shaylor Group PLC</v>
          </cell>
          <cell r="P2169" t="str">
            <v>Darryl Richards</v>
          </cell>
          <cell r="Q2169" t="str">
            <v>Marc Brownlee</v>
          </cell>
          <cell r="R2169" t="str">
            <v>Tel:  +44 7483 305414
Email: Marc.Brownlee@interserve.gse.gov.uk</v>
          </cell>
          <cell r="S2169" t="str">
            <v>Socotec</v>
          </cell>
          <cell r="T2169" t="str">
            <v>In Development</v>
          </cell>
          <cell r="U2169">
            <v>1</v>
          </cell>
          <cell r="V2169" t="str">
            <v>HIGH</v>
          </cell>
          <cell r="W2169" t="str">
            <v>Green</v>
          </cell>
          <cell r="X2169"/>
          <cell r="Y2169"/>
          <cell r="Z2169" t="str">
            <v xml:space="preserve">LCW-620380-Birmingham-BIRMINGHAM 1 CHELMSLEY CIRCLE CHELMSLEY WOOD-Building Fabric, Heating &amp; Controls   </v>
          </cell>
          <cell r="AA2169"/>
          <cell r="AB2169">
            <v>1</v>
          </cell>
          <cell r="AC2169"/>
          <cell r="AD2169" t="str">
            <v>JC Off</v>
          </cell>
          <cell r="AE2169"/>
          <cell r="AF2169">
            <v>53400</v>
          </cell>
          <cell r="AG2169">
            <v>6675</v>
          </cell>
          <cell r="AH2169">
            <v>12015</v>
          </cell>
          <cell r="AI2169">
            <v>72090</v>
          </cell>
          <cell r="AJ2169"/>
          <cell r="AK2169">
            <v>49126.000000000022</v>
          </cell>
          <cell r="AL2169">
            <v>2000.0000000000007</v>
          </cell>
          <cell r="AM2169">
            <v>750</v>
          </cell>
          <cell r="AN2169">
            <v>750</v>
          </cell>
          <cell r="AO2169">
            <v>500.00000000000017</v>
          </cell>
          <cell r="AP2169">
            <v>1000.0000000000003</v>
          </cell>
          <cell r="AQ2169">
            <v>4003.6641401652223</v>
          </cell>
          <cell r="AR2169">
            <v>10603.664140165221</v>
          </cell>
          <cell r="AS2169">
            <v>11625.932828033041</v>
          </cell>
          <cell r="AT2169">
            <v>69755.596968198268</v>
          </cell>
          <cell r="AU2169"/>
          <cell r="AV2169">
            <v>68493.740000000005</v>
          </cell>
          <cell r="AW2169">
            <v>0</v>
          </cell>
          <cell r="AX2169">
            <v>0</v>
          </cell>
          <cell r="AY2169">
            <v>1000.0000000000003</v>
          </cell>
          <cell r="AZ2169">
            <v>1420.5199999999995</v>
          </cell>
          <cell r="BA2169">
            <v>1500</v>
          </cell>
          <cell r="BB2169">
            <v>4157.8499999999985</v>
          </cell>
          <cell r="BC2169">
            <v>8078.3700000000008</v>
          </cell>
          <cell r="BD2169">
            <v>15314.422000000008</v>
          </cell>
          <cell r="BE2169">
            <v>91886.532000000036</v>
          </cell>
          <cell r="BF2169"/>
          <cell r="BG2169"/>
          <cell r="BH2169"/>
          <cell r="BI2169"/>
          <cell r="BJ2169"/>
          <cell r="BK2169" t="str">
            <v>Y</v>
          </cell>
          <cell r="BL2169"/>
          <cell r="BM2169">
            <v>73442.37999999999</v>
          </cell>
          <cell r="BN2169">
            <v>73442.37999999999</v>
          </cell>
          <cell r="BO2169" t="str">
            <v>Master</v>
          </cell>
          <cell r="BP2169">
            <v>73442.38</v>
          </cell>
          <cell r="BQ2169">
            <v>0</v>
          </cell>
          <cell r="BR2169"/>
          <cell r="BS2169">
            <v>0</v>
          </cell>
          <cell r="BT2169">
            <v>0</v>
          </cell>
          <cell r="BU2169">
            <v>1000.0000000000003</v>
          </cell>
          <cell r="BV2169">
            <v>1420.5199999999995</v>
          </cell>
          <cell r="BW2169">
            <v>1500</v>
          </cell>
          <cell r="BX2169">
            <v>4157.8499999999985</v>
          </cell>
          <cell r="BY2169">
            <v>8078.3700000000008</v>
          </cell>
          <cell r="BZ2169">
            <v>45681.101999999984</v>
          </cell>
          <cell r="CA2169">
            <v>127201.85200000004</v>
          </cell>
          <cell r="CB2169">
            <v>57446.255031801775</v>
          </cell>
          <cell r="CC2169" t="str">
            <v/>
          </cell>
          <cell r="CD2169">
            <v>127201.85200000004</v>
          </cell>
          <cell r="CE2169"/>
          <cell r="CF2169">
            <v>2</v>
          </cell>
          <cell r="CG2169">
            <v>73442.38</v>
          </cell>
          <cell r="CH2169"/>
          <cell r="CI2169" t="str">
            <v>T</v>
          </cell>
          <cell r="CJ2169"/>
          <cell r="CK2169"/>
          <cell r="CL2169">
            <v>0</v>
          </cell>
          <cell r="CM2169">
            <v>0</v>
          </cell>
          <cell r="CN2169">
            <v>0</v>
          </cell>
          <cell r="CO2169">
            <v>0</v>
          </cell>
          <cell r="CP2169">
            <v>0</v>
          </cell>
          <cell r="CQ2169">
            <v>0</v>
          </cell>
          <cell r="CR2169">
            <v>0</v>
          </cell>
          <cell r="CS2169">
            <v>0</v>
          </cell>
          <cell r="CT2169">
            <v>0</v>
          </cell>
          <cell r="CU2169"/>
          <cell r="CV2169"/>
          <cell r="CW2169">
            <v>0</v>
          </cell>
          <cell r="CX2169">
            <v>0</v>
          </cell>
          <cell r="CY2169">
            <v>0</v>
          </cell>
          <cell r="CZ2169">
            <v>0</v>
          </cell>
          <cell r="DA2169">
            <v>0</v>
          </cell>
          <cell r="DB2169">
            <v>0</v>
          </cell>
          <cell r="DC2169">
            <v>0</v>
          </cell>
          <cell r="DD2169">
            <v>0</v>
          </cell>
          <cell r="DE2169">
            <v>0</v>
          </cell>
          <cell r="DF2169">
            <v>0</v>
          </cell>
          <cell r="DG2169"/>
          <cell r="DH2169"/>
          <cell r="DI2169"/>
          <cell r="DJ2169"/>
          <cell r="DK2169"/>
          <cell r="DL2169">
            <v>43391</v>
          </cell>
          <cell r="DM2169" t="str">
            <v>Overdue</v>
          </cell>
          <cell r="DN2169"/>
          <cell r="DO2169" t="str">
            <v>Overdue</v>
          </cell>
          <cell r="DP2169">
            <v>43493</v>
          </cell>
          <cell r="DQ2169">
            <v>43493</v>
          </cell>
          <cell r="DR2169">
            <v>43513</v>
          </cell>
          <cell r="DS2169">
            <v>43513</v>
          </cell>
          <cell r="DT2169">
            <v>43493</v>
          </cell>
          <cell r="DU2169">
            <v>43513</v>
          </cell>
          <cell r="DW2169" t="str">
            <v>1001380-M01</v>
          </cell>
          <cell r="DX2169" t="str">
            <v>1001380-M01</v>
          </cell>
          <cell r="DY2169">
            <v>1</v>
          </cell>
          <cell r="DZ2169">
            <v>1</v>
          </cell>
          <cell r="EA2169">
            <v>20</v>
          </cell>
          <cell r="EB2169">
            <v>1</v>
          </cell>
          <cell r="EC2169">
            <v>0</v>
          </cell>
          <cell r="ED2169">
            <v>92835.48000000001</v>
          </cell>
          <cell r="EE2169">
            <v>0</v>
          </cell>
          <cell r="EF2169">
            <v>43513</v>
          </cell>
          <cell r="EG2169">
            <v>43513</v>
          </cell>
          <cell r="EH2169">
            <v>43513</v>
          </cell>
          <cell r="EI2169">
            <v>43514</v>
          </cell>
        </row>
        <row r="2170">
          <cell r="A2170">
            <v>1001380</v>
          </cell>
          <cell r="B2170" t="str">
            <v>Child</v>
          </cell>
          <cell r="C2170">
            <v>620380</v>
          </cell>
          <cell r="D2170" t="str">
            <v>BIRMINGHAM 1 CHELMSLEY CIRCLE CHELMSLEY WOOD</v>
          </cell>
          <cell r="E2170" t="str">
            <v>Central</v>
          </cell>
          <cell r="F2170" t="str">
            <v>A</v>
          </cell>
          <cell r="G2170" t="str">
            <v>West Midlands</v>
          </cell>
          <cell r="H2170" t="str">
            <v>Birmingham</v>
          </cell>
          <cell r="I2170" t="str">
            <v>S Hale</v>
          </cell>
          <cell r="J2170" t="str">
            <v>Kevin Williams</v>
          </cell>
          <cell r="K2170" t="str">
            <v>Mehdi Jaffer</v>
          </cell>
          <cell r="L2170"/>
          <cell r="M2170" t="str">
            <v>John Reid</v>
          </cell>
          <cell r="N2170"/>
          <cell r="O2170" t="str">
            <v>Shaylor Group PLC</v>
          </cell>
          <cell r="P2170" t="str">
            <v>Darryl Richards</v>
          </cell>
          <cell r="Q2170" t="str">
            <v>Marc Brownlee</v>
          </cell>
          <cell r="R2170" t="str">
            <v>Tel:  +44 7483 305414
Email: Marc.Brownlee@interserve.gse.gov.uk</v>
          </cell>
          <cell r="S2170" t="str">
            <v>Socotec</v>
          </cell>
          <cell r="T2170" t="str">
            <v>In Development</v>
          </cell>
          <cell r="U2170">
            <v>1</v>
          </cell>
          <cell r="V2170" t="str">
            <v>HIGH</v>
          </cell>
          <cell r="W2170" t="str">
            <v>Green</v>
          </cell>
          <cell r="X2170" t="str">
            <v>HVAC</v>
          </cell>
          <cell r="Y2170" t="str">
            <v>Boilers</v>
          </cell>
          <cell r="Z2170" t="str">
            <v>Replace Heating Boiler</v>
          </cell>
          <cell r="AA2170"/>
          <cell r="AB2170"/>
          <cell r="AC2170" t="str">
            <v>A</v>
          </cell>
          <cell r="AD2170" t="str">
            <v>JC Off</v>
          </cell>
          <cell r="AE2170">
            <v>12000</v>
          </cell>
          <cell r="AF2170"/>
          <cell r="AG2170">
            <v>1500</v>
          </cell>
          <cell r="AH2170">
            <v>2700</v>
          </cell>
          <cell r="AI2170">
            <v>16200</v>
          </cell>
          <cell r="AJ2170">
            <v>10774.117647058823</v>
          </cell>
          <cell r="AK2170"/>
          <cell r="AL2170">
            <v>117.64705882352941</v>
          </cell>
          <cell r="AM2170">
            <v>44.117647058823529</v>
          </cell>
          <cell r="AN2170">
            <v>44.117647058823529</v>
          </cell>
          <cell r="AO2170">
            <v>29.411764705882351</v>
          </cell>
          <cell r="AP2170">
            <v>58.823529411764703</v>
          </cell>
          <cell r="AQ2170">
            <v>899.69980677870217</v>
          </cell>
          <cell r="AR2170">
            <v>1287.9351008963492</v>
          </cell>
          <cell r="AS2170">
            <v>2393.58702017927</v>
          </cell>
          <cell r="AT2170">
            <v>14361.522121075619</v>
          </cell>
          <cell r="AU2170">
            <v>16195.6</v>
          </cell>
          <cell r="AV2170">
            <v>0</v>
          </cell>
          <cell r="AW2170">
            <v>0</v>
          </cell>
          <cell r="AX2170">
            <v>0</v>
          </cell>
          <cell r="AY2170">
            <v>58.82</v>
          </cell>
          <cell r="AZ2170">
            <v>83.56</v>
          </cell>
          <cell r="BA2170">
            <v>88.24</v>
          </cell>
          <cell r="BB2170">
            <v>934.34</v>
          </cell>
          <cell r="BC2170">
            <v>1164.96</v>
          </cell>
          <cell r="BD2170">
            <v>3472.1120000000005</v>
          </cell>
          <cell r="BE2170">
            <v>20832.672000000002</v>
          </cell>
          <cell r="BF2170">
            <v>10017.08</v>
          </cell>
          <cell r="BG2170">
            <v>10017.08</v>
          </cell>
          <cell r="BH2170">
            <v>10017.08</v>
          </cell>
          <cell r="BI2170">
            <v>0</v>
          </cell>
          <cell r="BJ2170" t="str">
            <v>Year 1</v>
          </cell>
          <cell r="BK2170" t="str">
            <v>Y</v>
          </cell>
          <cell r="BL2170"/>
          <cell r="BM2170">
            <v>0</v>
          </cell>
          <cell r="BN2170"/>
          <cell r="BO2170"/>
          <cell r="BP2170"/>
          <cell r="BQ2170"/>
          <cell r="BR2170"/>
          <cell r="BS2170">
            <v>0</v>
          </cell>
          <cell r="BT2170">
            <v>0</v>
          </cell>
          <cell r="BU2170">
            <v>58.82</v>
          </cell>
          <cell r="BV2170">
            <v>83.56</v>
          </cell>
          <cell r="BW2170">
            <v>88.24</v>
          </cell>
          <cell r="BX2170">
            <v>934.34</v>
          </cell>
          <cell r="BY2170">
            <v>1164.96</v>
          </cell>
          <cell r="BZ2170">
            <v>6243.2400000000007</v>
          </cell>
          <cell r="CA2170">
            <v>17425.280000000002</v>
          </cell>
          <cell r="CB2170"/>
          <cell r="CC2170"/>
          <cell r="CD2170"/>
          <cell r="CE2170"/>
          <cell r="CF2170"/>
          <cell r="CG2170"/>
          <cell r="CH2170"/>
          <cell r="CI2170" t="str">
            <v>T</v>
          </cell>
          <cell r="CJ2170"/>
          <cell r="CK2170"/>
          <cell r="CL2170"/>
          <cell r="CM2170"/>
          <cell r="CN2170"/>
          <cell r="CO2170"/>
          <cell r="CP2170"/>
          <cell r="CQ2170"/>
          <cell r="CR2170"/>
          <cell r="CS2170">
            <v>0</v>
          </cell>
          <cell r="CT2170">
            <v>0</v>
          </cell>
          <cell r="CU2170"/>
          <cell r="CV2170"/>
          <cell r="CW2170"/>
          <cell r="CX2170"/>
          <cell r="CY2170"/>
          <cell r="CZ2170"/>
          <cell r="DA2170"/>
          <cell r="DB2170"/>
          <cell r="DC2170"/>
          <cell r="DD2170">
            <v>0</v>
          </cell>
          <cell r="DE2170">
            <v>0</v>
          </cell>
          <cell r="DF2170">
            <v>0</v>
          </cell>
          <cell r="DG2170"/>
          <cell r="DH2170"/>
          <cell r="DI2170"/>
          <cell r="DJ2170"/>
          <cell r="DK2170"/>
          <cell r="DL2170">
            <v>43391</v>
          </cell>
          <cell r="DM2170" t="str">
            <v>Overdue</v>
          </cell>
          <cell r="DN2170"/>
          <cell r="DO2170" t="str">
            <v>Overdue</v>
          </cell>
          <cell r="DP2170">
            <v>43493</v>
          </cell>
          <cell r="DQ2170">
            <v>43493</v>
          </cell>
          <cell r="DR2170">
            <v>43513</v>
          </cell>
          <cell r="DS2170">
            <v>43513</v>
          </cell>
          <cell r="DT2170">
            <v>43493</v>
          </cell>
          <cell r="DU2170">
            <v>43513</v>
          </cell>
          <cell r="DW2170" t="str">
            <v>1001380-M01</v>
          </cell>
          <cell r="DX2170" t="str">
            <v>1001380-M01-C01</v>
          </cell>
          <cell r="DY2170">
            <v>1</v>
          </cell>
          <cell r="DZ2170">
            <v>1</v>
          </cell>
          <cell r="EA2170">
            <v>20</v>
          </cell>
          <cell r="EB2170">
            <v>1</v>
          </cell>
          <cell r="EC2170">
            <v>0</v>
          </cell>
          <cell r="ED2170">
            <v>12297.239999999998</v>
          </cell>
          <cell r="EE2170">
            <v>0</v>
          </cell>
          <cell r="EF2170">
            <v>43513</v>
          </cell>
          <cell r="EG2170">
            <v>43513</v>
          </cell>
          <cell r="EH2170">
            <v>43513</v>
          </cell>
          <cell r="EI2170">
            <v>43514</v>
          </cell>
        </row>
        <row r="2171">
          <cell r="A2171">
            <v>1001380</v>
          </cell>
          <cell r="B2171" t="str">
            <v>Child</v>
          </cell>
          <cell r="C2171">
            <v>620380</v>
          </cell>
          <cell r="D2171" t="str">
            <v>BIRMINGHAM 1 CHELMSLEY CIRCLE CHELMSLEY WOOD</v>
          </cell>
          <cell r="E2171" t="str">
            <v>Central</v>
          </cell>
          <cell r="F2171" t="str">
            <v>A</v>
          </cell>
          <cell r="G2171" t="str">
            <v>West Midlands</v>
          </cell>
          <cell r="H2171" t="str">
            <v>Birmingham</v>
          </cell>
          <cell r="I2171" t="str">
            <v>S Hale</v>
          </cell>
          <cell r="J2171" t="str">
            <v>Kevin Williams</v>
          </cell>
          <cell r="K2171" t="str">
            <v>Mehdi Jaffer</v>
          </cell>
          <cell r="L2171"/>
          <cell r="M2171" t="str">
            <v>John Reid</v>
          </cell>
          <cell r="N2171"/>
          <cell r="O2171" t="str">
            <v>Shaylor Group PLC</v>
          </cell>
          <cell r="P2171" t="str">
            <v>Darryl Richards</v>
          </cell>
          <cell r="Q2171" t="str">
            <v>Marc Brownlee</v>
          </cell>
          <cell r="R2171" t="str">
            <v>Tel:  +44 7483 305414
Email: Marc.Brownlee@interserve.gse.gov.uk</v>
          </cell>
          <cell r="S2171" t="str">
            <v>Socotec</v>
          </cell>
          <cell r="T2171" t="str">
            <v>In Development</v>
          </cell>
          <cell r="U2171">
            <v>1</v>
          </cell>
          <cell r="V2171" t="str">
            <v>HIGH</v>
          </cell>
          <cell r="W2171" t="str">
            <v>Green</v>
          </cell>
          <cell r="X2171" t="str">
            <v>HVAC</v>
          </cell>
          <cell r="Y2171" t="str">
            <v>Boilers</v>
          </cell>
          <cell r="Z2171" t="str">
            <v>Replace Heating Boiler</v>
          </cell>
          <cell r="AA2171"/>
          <cell r="AB2171"/>
          <cell r="AC2171" t="str">
            <v>A</v>
          </cell>
          <cell r="AD2171" t="str">
            <v>JC Off</v>
          </cell>
          <cell r="AE2171">
            <v>12000</v>
          </cell>
          <cell r="AF2171"/>
          <cell r="AG2171">
            <v>1500</v>
          </cell>
          <cell r="AH2171">
            <v>2700</v>
          </cell>
          <cell r="AI2171">
            <v>16200</v>
          </cell>
          <cell r="AJ2171">
            <v>10774.117647058823</v>
          </cell>
          <cell r="AK2171"/>
          <cell r="AL2171">
            <v>117.64705882352941</v>
          </cell>
          <cell r="AM2171">
            <v>44.117647058823529</v>
          </cell>
          <cell r="AN2171">
            <v>44.117647058823529</v>
          </cell>
          <cell r="AO2171">
            <v>29.411764705882351</v>
          </cell>
          <cell r="AP2171">
            <v>58.823529411764703</v>
          </cell>
          <cell r="AQ2171">
            <v>899.69980677870217</v>
          </cell>
          <cell r="AR2171">
            <v>1287.9351008963492</v>
          </cell>
          <cell r="AS2171">
            <v>2393.58702017927</v>
          </cell>
          <cell r="AT2171">
            <v>14361.522121075619</v>
          </cell>
          <cell r="AU2171">
            <v>16195.6</v>
          </cell>
          <cell r="AV2171">
            <v>0</v>
          </cell>
          <cell r="AW2171">
            <v>0</v>
          </cell>
          <cell r="AX2171">
            <v>0</v>
          </cell>
          <cell r="AY2171">
            <v>58.82</v>
          </cell>
          <cell r="AZ2171">
            <v>83.56</v>
          </cell>
          <cell r="BA2171">
            <v>88.24</v>
          </cell>
          <cell r="BB2171">
            <v>934.34</v>
          </cell>
          <cell r="BC2171">
            <v>1164.96</v>
          </cell>
          <cell r="BD2171">
            <v>3472.1120000000005</v>
          </cell>
          <cell r="BE2171">
            <v>20832.672000000002</v>
          </cell>
          <cell r="BF2171">
            <v>10017.08</v>
          </cell>
          <cell r="BG2171">
            <v>10017.08</v>
          </cell>
          <cell r="BH2171">
            <v>10017.08</v>
          </cell>
          <cell r="BI2171">
            <v>0</v>
          </cell>
          <cell r="BJ2171" t="str">
            <v>Year 1</v>
          </cell>
          <cell r="BK2171" t="str">
            <v>Y</v>
          </cell>
          <cell r="BL2171"/>
          <cell r="BM2171">
            <v>0</v>
          </cell>
          <cell r="BN2171"/>
          <cell r="BO2171"/>
          <cell r="BP2171"/>
          <cell r="BQ2171"/>
          <cell r="BR2171"/>
          <cell r="BS2171">
            <v>0</v>
          </cell>
          <cell r="BT2171">
            <v>0</v>
          </cell>
          <cell r="BU2171">
            <v>58.82</v>
          </cell>
          <cell r="BV2171">
            <v>83.56</v>
          </cell>
          <cell r="BW2171">
            <v>88.24</v>
          </cell>
          <cell r="BX2171">
            <v>934.34</v>
          </cell>
          <cell r="BY2171">
            <v>1164.96</v>
          </cell>
          <cell r="BZ2171">
            <v>6243.2400000000007</v>
          </cell>
          <cell r="CA2171">
            <v>17425.280000000002</v>
          </cell>
          <cell r="CB2171"/>
          <cell r="CC2171"/>
          <cell r="CD2171"/>
          <cell r="CE2171"/>
          <cell r="CF2171"/>
          <cell r="CG2171"/>
          <cell r="CH2171"/>
          <cell r="CI2171" t="str">
            <v>T</v>
          </cell>
          <cell r="CJ2171"/>
          <cell r="CK2171"/>
          <cell r="CL2171"/>
          <cell r="CM2171"/>
          <cell r="CN2171"/>
          <cell r="CO2171"/>
          <cell r="CP2171"/>
          <cell r="CQ2171"/>
          <cell r="CR2171"/>
          <cell r="CS2171">
            <v>0</v>
          </cell>
          <cell r="CT2171">
            <v>0</v>
          </cell>
          <cell r="CU2171"/>
          <cell r="CV2171"/>
          <cell r="CW2171"/>
          <cell r="CX2171"/>
          <cell r="CY2171"/>
          <cell r="CZ2171"/>
          <cell r="DA2171"/>
          <cell r="DB2171"/>
          <cell r="DC2171"/>
          <cell r="DD2171">
            <v>0</v>
          </cell>
          <cell r="DE2171">
            <v>0</v>
          </cell>
          <cell r="DF2171">
            <v>0</v>
          </cell>
          <cell r="DG2171"/>
          <cell r="DH2171"/>
          <cell r="DI2171"/>
          <cell r="DJ2171"/>
          <cell r="DK2171"/>
          <cell r="DL2171">
            <v>43391</v>
          </cell>
          <cell r="DM2171" t="str">
            <v>Overdue</v>
          </cell>
          <cell r="DN2171"/>
          <cell r="DO2171" t="str">
            <v>Overdue</v>
          </cell>
          <cell r="DP2171">
            <v>43493</v>
          </cell>
          <cell r="DQ2171">
            <v>43493</v>
          </cell>
          <cell r="DR2171">
            <v>43513</v>
          </cell>
          <cell r="DS2171">
            <v>43513</v>
          </cell>
          <cell r="DT2171">
            <v>43493</v>
          </cell>
          <cell r="DU2171">
            <v>43513</v>
          </cell>
          <cell r="DW2171" t="str">
            <v>1001380-M01</v>
          </cell>
          <cell r="DX2171" t="str">
            <v>1001380-M01-C02</v>
          </cell>
          <cell r="DY2171">
            <v>1</v>
          </cell>
          <cell r="DZ2171">
            <v>1</v>
          </cell>
          <cell r="EA2171">
            <v>20</v>
          </cell>
          <cell r="EB2171">
            <v>1</v>
          </cell>
          <cell r="EC2171">
            <v>0</v>
          </cell>
          <cell r="ED2171">
            <v>12297.239999999998</v>
          </cell>
          <cell r="EE2171">
            <v>0</v>
          </cell>
          <cell r="EF2171">
            <v>43513</v>
          </cell>
          <cell r="EG2171">
            <v>43513</v>
          </cell>
          <cell r="EH2171">
            <v>43513</v>
          </cell>
          <cell r="EI2171">
            <v>43514</v>
          </cell>
        </row>
        <row r="2172">
          <cell r="A2172">
            <v>1001380</v>
          </cell>
          <cell r="B2172" t="str">
            <v>Child</v>
          </cell>
          <cell r="C2172">
            <v>620380</v>
          </cell>
          <cell r="D2172" t="str">
            <v>BIRMINGHAM 1 CHELMSLEY CIRCLE CHELMSLEY WOOD</v>
          </cell>
          <cell r="E2172" t="str">
            <v>Central</v>
          </cell>
          <cell r="F2172" t="str">
            <v>A</v>
          </cell>
          <cell r="G2172" t="str">
            <v>West Midlands</v>
          </cell>
          <cell r="H2172" t="str">
            <v>Birmingham</v>
          </cell>
          <cell r="I2172" t="str">
            <v>S Hale</v>
          </cell>
          <cell r="J2172" t="str">
            <v>Kevin Williams</v>
          </cell>
          <cell r="K2172" t="str">
            <v>Mehdi Jaffer</v>
          </cell>
          <cell r="L2172"/>
          <cell r="M2172" t="str">
            <v>John Reid</v>
          </cell>
          <cell r="N2172"/>
          <cell r="O2172" t="str">
            <v>Shaylor Group PLC</v>
          </cell>
          <cell r="P2172" t="str">
            <v>Darryl Richards</v>
          </cell>
          <cell r="Q2172" t="str">
            <v>Marc Brownlee</v>
          </cell>
          <cell r="R2172" t="str">
            <v>Tel:  +44 7483 305414
Email: Marc.Brownlee@interserve.gse.gov.uk</v>
          </cell>
          <cell r="S2172" t="str">
            <v>Socotec</v>
          </cell>
          <cell r="T2172" t="str">
            <v>In Development</v>
          </cell>
          <cell r="U2172">
            <v>1</v>
          </cell>
          <cell r="V2172" t="str">
            <v>HIGH</v>
          </cell>
          <cell r="W2172" t="str">
            <v>Green</v>
          </cell>
          <cell r="X2172" t="str">
            <v>HVAC</v>
          </cell>
          <cell r="Y2172" t="str">
            <v>Control System</v>
          </cell>
          <cell r="Z2172" t="str">
            <v>Replace Motor Control panel and Trend Heating Controls</v>
          </cell>
          <cell r="AA2172"/>
          <cell r="AB2172"/>
          <cell r="AC2172" t="str">
            <v>A</v>
          </cell>
          <cell r="AD2172" t="str">
            <v>JC Off</v>
          </cell>
          <cell r="AE2172">
            <v>12000</v>
          </cell>
          <cell r="AF2172"/>
          <cell r="AG2172">
            <v>1500</v>
          </cell>
          <cell r="AH2172">
            <v>2700</v>
          </cell>
          <cell r="AI2172">
            <v>16200</v>
          </cell>
          <cell r="AJ2172">
            <v>10774.117647058823</v>
          </cell>
          <cell r="AK2172"/>
          <cell r="AL2172">
            <v>117.64705882352941</v>
          </cell>
          <cell r="AM2172">
            <v>44.117647058823529</v>
          </cell>
          <cell r="AN2172">
            <v>44.117647058823529</v>
          </cell>
          <cell r="AO2172">
            <v>29.411764705882351</v>
          </cell>
          <cell r="AP2172">
            <v>58.823529411764703</v>
          </cell>
          <cell r="AQ2172">
            <v>899.69980677870217</v>
          </cell>
          <cell r="AR2172">
            <v>1287.9351008963492</v>
          </cell>
          <cell r="AS2172">
            <v>2393.58702017927</v>
          </cell>
          <cell r="AT2172">
            <v>14361.522121075619</v>
          </cell>
          <cell r="AU2172">
            <v>4045.6</v>
          </cell>
          <cell r="AV2172">
            <v>0</v>
          </cell>
          <cell r="AW2172">
            <v>0</v>
          </cell>
          <cell r="AX2172">
            <v>0</v>
          </cell>
          <cell r="AY2172">
            <v>58.82</v>
          </cell>
          <cell r="AZ2172">
            <v>83.56</v>
          </cell>
          <cell r="BA2172">
            <v>88.24</v>
          </cell>
          <cell r="BB2172">
            <v>934.34</v>
          </cell>
          <cell r="BC2172">
            <v>1164.96</v>
          </cell>
          <cell r="BD2172">
            <v>1042.1120000000001</v>
          </cell>
          <cell r="BE2172">
            <v>6252.6719999999996</v>
          </cell>
          <cell r="BF2172">
            <v>10714.08</v>
          </cell>
          <cell r="BG2172">
            <v>10714.08</v>
          </cell>
          <cell r="BH2172">
            <v>10714.08</v>
          </cell>
          <cell r="BI2172">
            <v>0</v>
          </cell>
          <cell r="BJ2172" t="str">
            <v>Year 1</v>
          </cell>
          <cell r="BK2172" t="str">
            <v>Y</v>
          </cell>
          <cell r="BL2172"/>
          <cell r="BM2172">
            <v>0</v>
          </cell>
          <cell r="BN2172"/>
          <cell r="BO2172"/>
          <cell r="BP2172"/>
          <cell r="BQ2172"/>
          <cell r="BR2172"/>
          <cell r="BS2172">
            <v>0</v>
          </cell>
          <cell r="BT2172">
            <v>0</v>
          </cell>
          <cell r="BU2172">
            <v>58.82</v>
          </cell>
          <cell r="BV2172">
            <v>83.56</v>
          </cell>
          <cell r="BW2172">
            <v>88.24</v>
          </cell>
          <cell r="BX2172">
            <v>934.34</v>
          </cell>
          <cell r="BY2172">
            <v>1164.96</v>
          </cell>
          <cell r="BZ2172">
            <v>6661.44</v>
          </cell>
          <cell r="CA2172">
            <v>18540.48</v>
          </cell>
          <cell r="CB2172"/>
          <cell r="CC2172"/>
          <cell r="CD2172"/>
          <cell r="CE2172"/>
          <cell r="CF2172"/>
          <cell r="CG2172"/>
          <cell r="CH2172"/>
          <cell r="CI2172" t="str">
            <v>T</v>
          </cell>
          <cell r="CJ2172"/>
          <cell r="CK2172"/>
          <cell r="CL2172"/>
          <cell r="CM2172"/>
          <cell r="CN2172"/>
          <cell r="CO2172"/>
          <cell r="CP2172"/>
          <cell r="CQ2172"/>
          <cell r="CR2172"/>
          <cell r="CS2172">
            <v>0</v>
          </cell>
          <cell r="CT2172">
            <v>0</v>
          </cell>
          <cell r="CU2172"/>
          <cell r="CV2172"/>
          <cell r="CW2172"/>
          <cell r="CX2172"/>
          <cell r="CY2172"/>
          <cell r="CZ2172"/>
          <cell r="DA2172"/>
          <cell r="DB2172"/>
          <cell r="DC2172"/>
          <cell r="DD2172">
            <v>0</v>
          </cell>
          <cell r="DE2172">
            <v>0</v>
          </cell>
          <cell r="DF2172">
            <v>0</v>
          </cell>
          <cell r="DG2172"/>
          <cell r="DH2172"/>
          <cell r="DI2172"/>
          <cell r="DJ2172"/>
          <cell r="DK2172"/>
          <cell r="DL2172">
            <v>43391</v>
          </cell>
          <cell r="DM2172" t="str">
            <v>Overdue</v>
          </cell>
          <cell r="DN2172"/>
          <cell r="DO2172" t="str">
            <v>Overdue</v>
          </cell>
          <cell r="DP2172">
            <v>43493</v>
          </cell>
          <cell r="DQ2172">
            <v>43493</v>
          </cell>
          <cell r="DR2172">
            <v>43513</v>
          </cell>
          <cell r="DS2172">
            <v>43513</v>
          </cell>
          <cell r="DT2172">
            <v>43493</v>
          </cell>
          <cell r="DU2172">
            <v>43513</v>
          </cell>
          <cell r="DW2172" t="str">
            <v>1001380-M01</v>
          </cell>
          <cell r="DX2172" t="str">
            <v>1001380-M01-C03</v>
          </cell>
          <cell r="DY2172">
            <v>1</v>
          </cell>
          <cell r="DZ2172">
            <v>1</v>
          </cell>
          <cell r="EA2172">
            <v>20</v>
          </cell>
          <cell r="EB2172">
            <v>1</v>
          </cell>
          <cell r="EC2172">
            <v>0</v>
          </cell>
          <cell r="ED2172">
            <v>13133.64</v>
          </cell>
          <cell r="EE2172">
            <v>0</v>
          </cell>
          <cell r="EF2172">
            <v>43513</v>
          </cell>
          <cell r="EG2172">
            <v>43513</v>
          </cell>
          <cell r="EH2172">
            <v>43513</v>
          </cell>
          <cell r="EI2172">
            <v>43514</v>
          </cell>
        </row>
        <row r="2173">
          <cell r="A2173">
            <v>1001380</v>
          </cell>
          <cell r="B2173" t="str">
            <v>Child</v>
          </cell>
          <cell r="C2173">
            <v>620380</v>
          </cell>
          <cell r="D2173" t="str">
            <v>BIRMINGHAM 1 CHELMSLEY CIRCLE CHELMSLEY WOOD</v>
          </cell>
          <cell r="E2173" t="str">
            <v>Central</v>
          </cell>
          <cell r="F2173" t="str">
            <v>A</v>
          </cell>
          <cell r="G2173" t="str">
            <v>West Midlands</v>
          </cell>
          <cell r="H2173" t="str">
            <v>Birmingham</v>
          </cell>
          <cell r="I2173" t="str">
            <v>S Hale</v>
          </cell>
          <cell r="J2173" t="str">
            <v>Kevin Williams</v>
          </cell>
          <cell r="K2173" t="str">
            <v>Mehdi Jaffer</v>
          </cell>
          <cell r="L2173"/>
          <cell r="M2173" t="str">
            <v>John Reid</v>
          </cell>
          <cell r="N2173"/>
          <cell r="O2173" t="str">
            <v>Shaylor Group PLC</v>
          </cell>
          <cell r="P2173" t="str">
            <v>Darryl Richards</v>
          </cell>
          <cell r="Q2173" t="str">
            <v>Marc Brownlee</v>
          </cell>
          <cell r="R2173" t="str">
            <v>Tel:  +44 7483 305414
Email: Marc.Brownlee@interserve.gse.gov.uk</v>
          </cell>
          <cell r="S2173" t="str">
            <v>Socotec</v>
          </cell>
          <cell r="T2173" t="str">
            <v>In Development</v>
          </cell>
          <cell r="U2173">
            <v>1</v>
          </cell>
          <cell r="V2173" t="str">
            <v>HIGH</v>
          </cell>
          <cell r="W2173" t="str">
            <v>Green</v>
          </cell>
          <cell r="X2173" t="str">
            <v>HVAC</v>
          </cell>
          <cell r="Y2173" t="str">
            <v>Flues</v>
          </cell>
          <cell r="Z2173" t="str">
            <v>Replace Boiler flues</v>
          </cell>
          <cell r="AA2173"/>
          <cell r="AB2173"/>
          <cell r="AC2173" t="str">
            <v>A</v>
          </cell>
          <cell r="AD2173" t="str">
            <v>JC Off</v>
          </cell>
          <cell r="AE2173">
            <v>6000</v>
          </cell>
          <cell r="AF2173"/>
          <cell r="AG2173">
            <v>750</v>
          </cell>
          <cell r="AH2173">
            <v>1350</v>
          </cell>
          <cell r="AI2173">
            <v>8100</v>
          </cell>
          <cell r="AJ2173">
            <v>5434.1176470588234</v>
          </cell>
          <cell r="AK2173"/>
          <cell r="AL2173">
            <v>117.64705882352941</v>
          </cell>
          <cell r="AM2173">
            <v>44.117647058823529</v>
          </cell>
          <cell r="AN2173">
            <v>44.117647058823529</v>
          </cell>
          <cell r="AO2173">
            <v>29.411764705882351</v>
          </cell>
          <cell r="AP2173">
            <v>58.823529411764703</v>
          </cell>
          <cell r="AQ2173">
            <v>449.84990338935108</v>
          </cell>
          <cell r="AR2173">
            <v>838.08519750699816</v>
          </cell>
          <cell r="AS2173">
            <v>1235.6170395013996</v>
          </cell>
          <cell r="AT2173">
            <v>7413.7022370083978</v>
          </cell>
          <cell r="AU2173">
            <v>8695.6</v>
          </cell>
          <cell r="AV2173">
            <v>0</v>
          </cell>
          <cell r="AW2173">
            <v>0</v>
          </cell>
          <cell r="AX2173">
            <v>0</v>
          </cell>
          <cell r="AY2173">
            <v>58.82</v>
          </cell>
          <cell r="AZ2173">
            <v>83.56</v>
          </cell>
          <cell r="BA2173">
            <v>88.24</v>
          </cell>
          <cell r="BB2173">
            <v>467.17</v>
          </cell>
          <cell r="BC2173">
            <v>697.79</v>
          </cell>
          <cell r="BD2173">
            <v>1878.6779999999999</v>
          </cell>
          <cell r="BE2173">
            <v>11272.067999999999</v>
          </cell>
          <cell r="BF2173">
            <v>11495.08</v>
          </cell>
          <cell r="BG2173">
            <v>11495.08</v>
          </cell>
          <cell r="BH2173">
            <v>11495.08</v>
          </cell>
          <cell r="BI2173">
            <v>0</v>
          </cell>
          <cell r="BJ2173" t="str">
            <v>Year 1</v>
          </cell>
          <cell r="BK2173" t="str">
            <v>Y</v>
          </cell>
          <cell r="BL2173"/>
          <cell r="BM2173">
            <v>0</v>
          </cell>
          <cell r="BN2173"/>
          <cell r="BO2173"/>
          <cell r="BP2173"/>
          <cell r="BQ2173"/>
          <cell r="BR2173"/>
          <cell r="BS2173">
            <v>0</v>
          </cell>
          <cell r="BT2173">
            <v>0</v>
          </cell>
          <cell r="BU2173">
            <v>58.82</v>
          </cell>
          <cell r="BV2173">
            <v>83.56</v>
          </cell>
          <cell r="BW2173">
            <v>88.24</v>
          </cell>
          <cell r="BX2173">
            <v>467.17</v>
          </cell>
          <cell r="BY2173">
            <v>697.79</v>
          </cell>
          <cell r="BZ2173">
            <v>7036.6059999999989</v>
          </cell>
          <cell r="CA2173">
            <v>19229.475999999999</v>
          </cell>
          <cell r="CB2173"/>
          <cell r="CC2173"/>
          <cell r="CD2173"/>
          <cell r="CE2173"/>
          <cell r="CF2173"/>
          <cell r="CG2173"/>
          <cell r="CH2173"/>
          <cell r="CI2173" t="str">
            <v>T</v>
          </cell>
          <cell r="CJ2173"/>
          <cell r="CK2173"/>
          <cell r="CL2173"/>
          <cell r="CM2173"/>
          <cell r="CN2173"/>
          <cell r="CO2173"/>
          <cell r="CP2173"/>
          <cell r="CQ2173"/>
          <cell r="CR2173"/>
          <cell r="CS2173">
            <v>0</v>
          </cell>
          <cell r="CT2173">
            <v>0</v>
          </cell>
          <cell r="CU2173"/>
          <cell r="CV2173"/>
          <cell r="CW2173"/>
          <cell r="CX2173"/>
          <cell r="CY2173"/>
          <cell r="CZ2173"/>
          <cell r="DA2173"/>
          <cell r="DB2173"/>
          <cell r="DC2173"/>
          <cell r="DD2173">
            <v>0</v>
          </cell>
          <cell r="DE2173">
            <v>0</v>
          </cell>
          <cell r="DF2173">
            <v>0</v>
          </cell>
          <cell r="DG2173"/>
          <cell r="DH2173"/>
          <cell r="DI2173"/>
          <cell r="DJ2173"/>
          <cell r="DK2173"/>
          <cell r="DL2173">
            <v>43391</v>
          </cell>
          <cell r="DM2173" t="str">
            <v>Overdue</v>
          </cell>
          <cell r="DN2173"/>
          <cell r="DO2173" t="str">
            <v>Overdue</v>
          </cell>
          <cell r="DP2173">
            <v>43493</v>
          </cell>
          <cell r="DQ2173">
            <v>43493</v>
          </cell>
          <cell r="DR2173">
            <v>43513</v>
          </cell>
          <cell r="DS2173">
            <v>43513</v>
          </cell>
          <cell r="DT2173">
            <v>43493</v>
          </cell>
          <cell r="DU2173">
            <v>43513</v>
          </cell>
          <cell r="DW2173" t="str">
            <v>1001380-M01</v>
          </cell>
          <cell r="DX2173" t="str">
            <v>1001380-M01-C04</v>
          </cell>
          <cell r="DY2173">
            <v>1</v>
          </cell>
          <cell r="DZ2173">
            <v>1</v>
          </cell>
          <cell r="EA2173">
            <v>20</v>
          </cell>
          <cell r="EB2173">
            <v>1</v>
          </cell>
          <cell r="EC2173">
            <v>0</v>
          </cell>
          <cell r="ED2173">
            <v>14070.839999999998</v>
          </cell>
          <cell r="EE2173">
            <v>0</v>
          </cell>
          <cell r="EF2173">
            <v>43513</v>
          </cell>
          <cell r="EG2173">
            <v>43513</v>
          </cell>
          <cell r="EH2173">
            <v>43513</v>
          </cell>
          <cell r="EI2173">
            <v>43514</v>
          </cell>
        </row>
        <row r="2174">
          <cell r="A2174">
            <v>1001380</v>
          </cell>
          <cell r="B2174" t="str">
            <v>Child</v>
          </cell>
          <cell r="C2174">
            <v>620380</v>
          </cell>
          <cell r="D2174" t="str">
            <v>BIRMINGHAM 1 CHELMSLEY CIRCLE CHELMSLEY WOOD</v>
          </cell>
          <cell r="E2174" t="str">
            <v>Central</v>
          </cell>
          <cell r="F2174" t="str">
            <v>A</v>
          </cell>
          <cell r="G2174" t="str">
            <v>West Midlands</v>
          </cell>
          <cell r="H2174" t="str">
            <v>Birmingham</v>
          </cell>
          <cell r="I2174" t="str">
            <v>S Hale</v>
          </cell>
          <cell r="J2174" t="str">
            <v>Kevin Williams</v>
          </cell>
          <cell r="K2174" t="str">
            <v>Mehdi Jaffer</v>
          </cell>
          <cell r="L2174"/>
          <cell r="M2174" t="str">
            <v>John Reid</v>
          </cell>
          <cell r="N2174"/>
          <cell r="O2174" t="str">
            <v>Shaylor Group PLC</v>
          </cell>
          <cell r="P2174" t="str">
            <v>Darryl Richards</v>
          </cell>
          <cell r="Q2174" t="str">
            <v>Marc Brownlee</v>
          </cell>
          <cell r="R2174" t="str">
            <v>Tel:  +44 7483 305414
Email: Marc.Brownlee@interserve.gse.gov.uk</v>
          </cell>
          <cell r="S2174" t="str">
            <v>Socotec</v>
          </cell>
          <cell r="T2174" t="str">
            <v>In Development</v>
          </cell>
          <cell r="U2174">
            <v>1</v>
          </cell>
          <cell r="V2174" t="str">
            <v>HIGH</v>
          </cell>
          <cell r="W2174" t="str">
            <v>Green</v>
          </cell>
          <cell r="X2174" t="str">
            <v>HVAC</v>
          </cell>
          <cell r="Y2174" t="str">
            <v>Control System</v>
          </cell>
          <cell r="Z2174" t="str">
            <v>Replace auto gas shut off valve in boiler room</v>
          </cell>
          <cell r="AA2174"/>
          <cell r="AB2174"/>
          <cell r="AC2174" t="str">
            <v>A</v>
          </cell>
          <cell r="AD2174" t="str">
            <v>JC Off</v>
          </cell>
          <cell r="AE2174">
            <v>2400</v>
          </cell>
          <cell r="AF2174"/>
          <cell r="AG2174">
            <v>300</v>
          </cell>
          <cell r="AH2174">
            <v>540</v>
          </cell>
          <cell r="AI2174">
            <v>3240</v>
          </cell>
          <cell r="AJ2174">
            <v>2230.1176470588234</v>
          </cell>
          <cell r="AK2174"/>
          <cell r="AL2174">
            <v>117.64705882352941</v>
          </cell>
          <cell r="AM2174">
            <v>44.117647058823529</v>
          </cell>
          <cell r="AN2174">
            <v>44.117647058823529</v>
          </cell>
          <cell r="AO2174">
            <v>29.411764705882351</v>
          </cell>
          <cell r="AP2174">
            <v>58.823529411764703</v>
          </cell>
          <cell r="AQ2174">
            <v>179.93996135574042</v>
          </cell>
          <cell r="AR2174">
            <v>568.17525547338755</v>
          </cell>
          <cell r="AS2174">
            <v>540.83505109467751</v>
          </cell>
          <cell r="AT2174">
            <v>3245.0103065680651</v>
          </cell>
          <cell r="AU2174">
            <v>2364.1799999999998</v>
          </cell>
          <cell r="AV2174">
            <v>0</v>
          </cell>
          <cell r="AW2174">
            <v>0</v>
          </cell>
          <cell r="AX2174">
            <v>0</v>
          </cell>
          <cell r="AY2174">
            <v>58.82</v>
          </cell>
          <cell r="AZ2174">
            <v>83.56</v>
          </cell>
          <cell r="BA2174">
            <v>88.24</v>
          </cell>
          <cell r="BB2174">
            <v>186.87</v>
          </cell>
          <cell r="BC2174">
            <v>417.49</v>
          </cell>
          <cell r="BD2174">
            <v>556.33399999999995</v>
          </cell>
          <cell r="BE2174">
            <v>3338.0039999999999</v>
          </cell>
          <cell r="BF2174">
            <v>6536.08</v>
          </cell>
          <cell r="BG2174">
            <v>6536.08</v>
          </cell>
          <cell r="BH2174">
            <v>6536.08</v>
          </cell>
          <cell r="BI2174">
            <v>0</v>
          </cell>
          <cell r="BJ2174" t="str">
            <v>Year 1</v>
          </cell>
          <cell r="BK2174" t="str">
            <v>Y</v>
          </cell>
          <cell r="BL2174"/>
          <cell r="BM2174">
            <v>0</v>
          </cell>
          <cell r="BN2174"/>
          <cell r="BO2174"/>
          <cell r="BP2174"/>
          <cell r="BQ2174"/>
          <cell r="BR2174"/>
          <cell r="BS2174">
            <v>0</v>
          </cell>
          <cell r="BT2174">
            <v>0</v>
          </cell>
          <cell r="BU2174">
            <v>58.82</v>
          </cell>
          <cell r="BV2174">
            <v>83.56</v>
          </cell>
          <cell r="BW2174">
            <v>88.24</v>
          </cell>
          <cell r="BX2174">
            <v>186.87</v>
          </cell>
          <cell r="BY2174">
            <v>417.49</v>
          </cell>
          <cell r="BZ2174">
            <v>4005.1460000000002</v>
          </cell>
          <cell r="CA2174">
            <v>10958.716</v>
          </cell>
          <cell r="CB2174"/>
          <cell r="CC2174"/>
          <cell r="CD2174"/>
          <cell r="CE2174"/>
          <cell r="CF2174"/>
          <cell r="CG2174"/>
          <cell r="CH2174"/>
          <cell r="CI2174" t="str">
            <v>T</v>
          </cell>
          <cell r="CJ2174"/>
          <cell r="CK2174"/>
          <cell r="CL2174"/>
          <cell r="CM2174"/>
          <cell r="CN2174"/>
          <cell r="CO2174"/>
          <cell r="CP2174"/>
          <cell r="CQ2174"/>
          <cell r="CR2174"/>
          <cell r="CS2174">
            <v>0</v>
          </cell>
          <cell r="CT2174">
            <v>0</v>
          </cell>
          <cell r="CU2174"/>
          <cell r="CV2174"/>
          <cell r="CW2174"/>
          <cell r="CX2174"/>
          <cell r="CY2174"/>
          <cell r="CZ2174"/>
          <cell r="DA2174"/>
          <cell r="DB2174"/>
          <cell r="DC2174"/>
          <cell r="DD2174">
            <v>0</v>
          </cell>
          <cell r="DE2174">
            <v>0</v>
          </cell>
          <cell r="DF2174">
            <v>0</v>
          </cell>
          <cell r="DG2174"/>
          <cell r="DH2174"/>
          <cell r="DI2174"/>
          <cell r="DJ2174"/>
          <cell r="DK2174"/>
          <cell r="DL2174">
            <v>43391</v>
          </cell>
          <cell r="DM2174" t="str">
            <v>Overdue</v>
          </cell>
          <cell r="DN2174"/>
          <cell r="DO2174" t="str">
            <v>Overdue</v>
          </cell>
          <cell r="DP2174">
            <v>43493</v>
          </cell>
          <cell r="DQ2174">
            <v>43493</v>
          </cell>
          <cell r="DR2174">
            <v>43513</v>
          </cell>
          <cell r="DS2174">
            <v>43513</v>
          </cell>
          <cell r="DT2174">
            <v>43493</v>
          </cell>
          <cell r="DU2174">
            <v>43513</v>
          </cell>
          <cell r="DW2174" t="str">
            <v>1001380-M01</v>
          </cell>
          <cell r="DX2174" t="str">
            <v>1001380-M01-C05</v>
          </cell>
          <cell r="DY2174">
            <v>1</v>
          </cell>
          <cell r="DZ2174">
            <v>1</v>
          </cell>
          <cell r="EA2174">
            <v>20</v>
          </cell>
          <cell r="EB2174">
            <v>1</v>
          </cell>
          <cell r="EC2174">
            <v>0</v>
          </cell>
          <cell r="ED2174">
            <v>8120.04</v>
          </cell>
          <cell r="EE2174">
            <v>0</v>
          </cell>
          <cell r="EF2174">
            <v>43513</v>
          </cell>
          <cell r="EG2174">
            <v>43513</v>
          </cell>
          <cell r="EH2174">
            <v>43513</v>
          </cell>
          <cell r="EI2174">
            <v>43514</v>
          </cell>
        </row>
        <row r="2175">
          <cell r="A2175">
            <v>1001380</v>
          </cell>
          <cell r="B2175" t="str">
            <v>Child</v>
          </cell>
          <cell r="C2175">
            <v>620380</v>
          </cell>
          <cell r="D2175" t="str">
            <v>BIRMINGHAM 1 CHELMSLEY CIRCLE CHELMSLEY WOOD</v>
          </cell>
          <cell r="E2175" t="str">
            <v>Central</v>
          </cell>
          <cell r="F2175" t="str">
            <v>A</v>
          </cell>
          <cell r="G2175" t="str">
            <v>West Midlands</v>
          </cell>
          <cell r="H2175" t="str">
            <v>Birmingham</v>
          </cell>
          <cell r="I2175" t="str">
            <v>S Hale</v>
          </cell>
          <cell r="J2175" t="str">
            <v>Kevin Williams</v>
          </cell>
          <cell r="K2175" t="str">
            <v>Mehdi Jaffer</v>
          </cell>
          <cell r="L2175"/>
          <cell r="M2175" t="str">
            <v>John Reid</v>
          </cell>
          <cell r="N2175"/>
          <cell r="O2175" t="str">
            <v>Shaylor Group PLC</v>
          </cell>
          <cell r="P2175" t="str">
            <v>Darryl Richards</v>
          </cell>
          <cell r="Q2175" t="str">
            <v>Marc Brownlee</v>
          </cell>
          <cell r="R2175" t="str">
            <v>Tel:  +44 7483 305414
Email: Marc.Brownlee@interserve.gse.gov.uk</v>
          </cell>
          <cell r="S2175" t="str">
            <v>Socotec</v>
          </cell>
          <cell r="T2175" t="str">
            <v>In Development</v>
          </cell>
          <cell r="U2175">
            <v>1</v>
          </cell>
          <cell r="V2175" t="str">
            <v>HIGH</v>
          </cell>
          <cell r="W2175" t="str">
            <v>Green</v>
          </cell>
          <cell r="X2175" t="str">
            <v>HVAC</v>
          </cell>
          <cell r="Y2175" t="str">
            <v>Heating System</v>
          </cell>
          <cell r="Z2175" t="str">
            <v>Replace PU in boiler room</v>
          </cell>
          <cell r="AA2175"/>
          <cell r="AB2175"/>
          <cell r="AC2175" t="str">
            <v>A</v>
          </cell>
          <cell r="AD2175" t="str">
            <v>JC Off</v>
          </cell>
          <cell r="AE2175">
            <v>2400</v>
          </cell>
          <cell r="AF2175"/>
          <cell r="AG2175">
            <v>300</v>
          </cell>
          <cell r="AH2175">
            <v>540</v>
          </cell>
          <cell r="AI2175">
            <v>3240</v>
          </cell>
          <cell r="AJ2175">
            <v>2230.1176470588234</v>
          </cell>
          <cell r="AK2175"/>
          <cell r="AL2175">
            <v>117.64705882352941</v>
          </cell>
          <cell r="AM2175">
            <v>44.117647058823529</v>
          </cell>
          <cell r="AN2175">
            <v>44.117647058823529</v>
          </cell>
          <cell r="AO2175">
            <v>29.411764705882351</v>
          </cell>
          <cell r="AP2175">
            <v>58.823529411764703</v>
          </cell>
          <cell r="AQ2175">
            <v>179.93996135574042</v>
          </cell>
          <cell r="AR2175">
            <v>568.17525547338755</v>
          </cell>
          <cell r="AS2175">
            <v>540.83505109467751</v>
          </cell>
          <cell r="AT2175">
            <v>3245.0103065680651</v>
          </cell>
          <cell r="AU2175">
            <v>6345.6</v>
          </cell>
          <cell r="AV2175">
            <v>0</v>
          </cell>
          <cell r="AW2175">
            <v>0</v>
          </cell>
          <cell r="AX2175">
            <v>0</v>
          </cell>
          <cell r="AY2175">
            <v>58.82</v>
          </cell>
          <cell r="AZ2175">
            <v>83.56</v>
          </cell>
          <cell r="BA2175">
            <v>88.24</v>
          </cell>
          <cell r="BB2175">
            <v>186.87</v>
          </cell>
          <cell r="BC2175">
            <v>417.49</v>
          </cell>
          <cell r="BD2175">
            <v>1352.6180000000002</v>
          </cell>
          <cell r="BE2175">
            <v>8115.7080000000005</v>
          </cell>
          <cell r="BF2175">
            <v>6536.08</v>
          </cell>
          <cell r="BG2175">
            <v>6536.08</v>
          </cell>
          <cell r="BH2175">
            <v>6536.08</v>
          </cell>
          <cell r="BI2175">
            <v>0</v>
          </cell>
          <cell r="BJ2175" t="str">
            <v>Year 1</v>
          </cell>
          <cell r="BK2175" t="str">
            <v>Y</v>
          </cell>
          <cell r="BL2175"/>
          <cell r="BM2175">
            <v>0</v>
          </cell>
          <cell r="BN2175"/>
          <cell r="BO2175"/>
          <cell r="BP2175"/>
          <cell r="BQ2175"/>
          <cell r="BR2175"/>
          <cell r="BS2175">
            <v>0</v>
          </cell>
          <cell r="BT2175">
            <v>0</v>
          </cell>
          <cell r="BU2175">
            <v>58.82</v>
          </cell>
          <cell r="BV2175">
            <v>83.56</v>
          </cell>
          <cell r="BW2175">
            <v>88.24</v>
          </cell>
          <cell r="BX2175">
            <v>186.87</v>
          </cell>
          <cell r="BY2175">
            <v>417.49</v>
          </cell>
          <cell r="BZ2175">
            <v>4005.1460000000002</v>
          </cell>
          <cell r="CA2175">
            <v>10958.716</v>
          </cell>
          <cell r="CB2175"/>
          <cell r="CC2175"/>
          <cell r="CD2175"/>
          <cell r="CE2175"/>
          <cell r="CF2175"/>
          <cell r="CG2175"/>
          <cell r="CH2175"/>
          <cell r="CI2175" t="str">
            <v>T</v>
          </cell>
          <cell r="CJ2175"/>
          <cell r="CK2175"/>
          <cell r="CL2175"/>
          <cell r="CM2175"/>
          <cell r="CN2175"/>
          <cell r="CO2175"/>
          <cell r="CP2175"/>
          <cell r="CQ2175"/>
          <cell r="CR2175"/>
          <cell r="CS2175">
            <v>0</v>
          </cell>
          <cell r="CT2175">
            <v>0</v>
          </cell>
          <cell r="CU2175"/>
          <cell r="CV2175"/>
          <cell r="CW2175"/>
          <cell r="CX2175"/>
          <cell r="CY2175"/>
          <cell r="CZ2175"/>
          <cell r="DA2175"/>
          <cell r="DB2175"/>
          <cell r="DC2175"/>
          <cell r="DD2175">
            <v>0</v>
          </cell>
          <cell r="DE2175">
            <v>0</v>
          </cell>
          <cell r="DF2175">
            <v>0</v>
          </cell>
          <cell r="DG2175"/>
          <cell r="DH2175"/>
          <cell r="DI2175"/>
          <cell r="DJ2175"/>
          <cell r="DK2175"/>
          <cell r="DL2175">
            <v>43391</v>
          </cell>
          <cell r="DM2175" t="str">
            <v>Overdue</v>
          </cell>
          <cell r="DN2175"/>
          <cell r="DO2175" t="str">
            <v>Overdue</v>
          </cell>
          <cell r="DP2175">
            <v>43493</v>
          </cell>
          <cell r="DQ2175">
            <v>43493</v>
          </cell>
          <cell r="DR2175">
            <v>43513</v>
          </cell>
          <cell r="DS2175">
            <v>43513</v>
          </cell>
          <cell r="DT2175">
            <v>43493</v>
          </cell>
          <cell r="DU2175">
            <v>43513</v>
          </cell>
          <cell r="DW2175" t="str">
            <v>1001380-M01</v>
          </cell>
          <cell r="DX2175" t="str">
            <v>1001380-M01-C06</v>
          </cell>
          <cell r="DY2175">
            <v>1</v>
          </cell>
          <cell r="DZ2175">
            <v>1</v>
          </cell>
          <cell r="EA2175">
            <v>20</v>
          </cell>
          <cell r="EB2175">
            <v>1</v>
          </cell>
          <cell r="EC2175">
            <v>0</v>
          </cell>
          <cell r="ED2175">
            <v>8120.04</v>
          </cell>
          <cell r="EE2175">
            <v>0</v>
          </cell>
          <cell r="EF2175">
            <v>43513</v>
          </cell>
          <cell r="EG2175">
            <v>43513</v>
          </cell>
          <cell r="EH2175">
            <v>43513</v>
          </cell>
          <cell r="EI2175">
            <v>43514</v>
          </cell>
        </row>
        <row r="2176">
          <cell r="A2176">
            <v>1001380</v>
          </cell>
          <cell r="B2176" t="str">
            <v>Child</v>
          </cell>
          <cell r="C2176">
            <v>620380</v>
          </cell>
          <cell r="D2176" t="str">
            <v>BIRMINGHAM 1 CHELMSLEY CIRCLE CHELMSLEY WOOD</v>
          </cell>
          <cell r="E2176" t="str">
            <v>Central</v>
          </cell>
          <cell r="F2176" t="str">
            <v>A</v>
          </cell>
          <cell r="G2176" t="str">
            <v>West Midlands</v>
          </cell>
          <cell r="H2176" t="str">
            <v>Birmingham</v>
          </cell>
          <cell r="I2176" t="str">
            <v>S Hale</v>
          </cell>
          <cell r="J2176" t="str">
            <v>Kevin Williams</v>
          </cell>
          <cell r="K2176" t="str">
            <v>Mehdi Jaffer</v>
          </cell>
          <cell r="L2176"/>
          <cell r="M2176" t="str">
            <v>John Reid</v>
          </cell>
          <cell r="N2176"/>
          <cell r="O2176" t="str">
            <v>Shaylor Group PLC</v>
          </cell>
          <cell r="P2176" t="str">
            <v>Darryl Richards</v>
          </cell>
          <cell r="Q2176" t="str">
            <v>Marc Brownlee</v>
          </cell>
          <cell r="R2176" t="str">
            <v>Tel:  +44 7483 305414
Email: Marc.Brownlee@interserve.gse.gov.uk</v>
          </cell>
          <cell r="S2176" t="str">
            <v>Socotec</v>
          </cell>
          <cell r="T2176" t="str">
            <v>In Development</v>
          </cell>
          <cell r="U2176">
            <v>1</v>
          </cell>
          <cell r="V2176" t="str">
            <v>HIGH</v>
          </cell>
          <cell r="W2176" t="str">
            <v>Green</v>
          </cell>
          <cell r="X2176" t="str">
            <v>HVAC</v>
          </cell>
          <cell r="Y2176" t="str">
            <v>Pumps</v>
          </cell>
          <cell r="Z2176" t="str">
            <v>Replace pumps</v>
          </cell>
          <cell r="AA2176"/>
          <cell r="AB2176"/>
          <cell r="AC2176" t="str">
            <v>A</v>
          </cell>
          <cell r="AD2176" t="str">
            <v>JC Off</v>
          </cell>
          <cell r="AE2176">
            <v>600</v>
          </cell>
          <cell r="AF2176"/>
          <cell r="AG2176">
            <v>75</v>
          </cell>
          <cell r="AH2176">
            <v>135</v>
          </cell>
          <cell r="AI2176">
            <v>810</v>
          </cell>
          <cell r="AJ2176">
            <v>628.11764705882354</v>
          </cell>
          <cell r="AK2176"/>
          <cell r="AL2176">
            <v>117.64705882352941</v>
          </cell>
          <cell r="AM2176">
            <v>44.117647058823529</v>
          </cell>
          <cell r="AN2176">
            <v>44.117647058823529</v>
          </cell>
          <cell r="AO2176">
            <v>29.411764705882351</v>
          </cell>
          <cell r="AP2176">
            <v>58.823529411764703</v>
          </cell>
          <cell r="AQ2176">
            <v>44.984990338935106</v>
          </cell>
          <cell r="AR2176">
            <v>433.22028445658219</v>
          </cell>
          <cell r="AS2176">
            <v>193.44405689131645</v>
          </cell>
          <cell r="AT2176">
            <v>1160.6643413478987</v>
          </cell>
          <cell r="AU2176">
            <v>1331.96</v>
          </cell>
          <cell r="AV2176">
            <v>0</v>
          </cell>
          <cell r="AW2176">
            <v>0</v>
          </cell>
          <cell r="AX2176">
            <v>0</v>
          </cell>
          <cell r="AY2176">
            <v>58.82</v>
          </cell>
          <cell r="AZ2176">
            <v>83.56</v>
          </cell>
          <cell r="BA2176">
            <v>88.24</v>
          </cell>
          <cell r="BB2176">
            <v>46.72</v>
          </cell>
          <cell r="BC2176">
            <v>277.34000000000003</v>
          </cell>
          <cell r="BD2176">
            <v>321.86</v>
          </cell>
          <cell r="BE2176">
            <v>1931.1600000000003</v>
          </cell>
          <cell r="BF2176">
            <v>1647.9</v>
          </cell>
          <cell r="BG2176">
            <v>1647.9</v>
          </cell>
          <cell r="BH2176">
            <v>1647.9</v>
          </cell>
          <cell r="BI2176">
            <v>0</v>
          </cell>
          <cell r="BJ2176" t="str">
            <v>Year 1</v>
          </cell>
          <cell r="BK2176" t="str">
            <v>Y</v>
          </cell>
          <cell r="BL2176"/>
          <cell r="BM2176">
            <v>0</v>
          </cell>
          <cell r="BN2176"/>
          <cell r="BO2176"/>
          <cell r="BP2176"/>
          <cell r="BQ2176"/>
          <cell r="BR2176"/>
          <cell r="BS2176">
            <v>0</v>
          </cell>
          <cell r="BT2176">
            <v>0</v>
          </cell>
          <cell r="BU2176">
            <v>58.82</v>
          </cell>
          <cell r="BV2176">
            <v>83.56</v>
          </cell>
          <cell r="BW2176">
            <v>88.24</v>
          </cell>
          <cell r="BX2176">
            <v>46.72</v>
          </cell>
          <cell r="BY2176">
            <v>277.34000000000003</v>
          </cell>
          <cell r="BZ2176">
            <v>1044.2080000000003</v>
          </cell>
          <cell r="CA2176">
            <v>2969.4480000000003</v>
          </cell>
          <cell r="CB2176"/>
          <cell r="CC2176"/>
          <cell r="CD2176"/>
          <cell r="CE2176"/>
          <cell r="CF2176"/>
          <cell r="CG2176"/>
          <cell r="CH2176"/>
          <cell r="CI2176" t="str">
            <v>T</v>
          </cell>
          <cell r="CJ2176"/>
          <cell r="CK2176"/>
          <cell r="CL2176"/>
          <cell r="CM2176"/>
          <cell r="CN2176"/>
          <cell r="CO2176"/>
          <cell r="CP2176"/>
          <cell r="CQ2176"/>
          <cell r="CR2176"/>
          <cell r="CS2176">
            <v>0</v>
          </cell>
          <cell r="CT2176">
            <v>0</v>
          </cell>
          <cell r="CU2176"/>
          <cell r="CV2176"/>
          <cell r="CW2176"/>
          <cell r="CX2176"/>
          <cell r="CY2176"/>
          <cell r="CZ2176"/>
          <cell r="DA2176"/>
          <cell r="DB2176"/>
          <cell r="DC2176"/>
          <cell r="DD2176">
            <v>0</v>
          </cell>
          <cell r="DE2176">
            <v>0</v>
          </cell>
          <cell r="DF2176">
            <v>0</v>
          </cell>
          <cell r="DG2176"/>
          <cell r="DH2176"/>
          <cell r="DI2176"/>
          <cell r="DJ2176"/>
          <cell r="DK2176"/>
          <cell r="DL2176">
            <v>43391</v>
          </cell>
          <cell r="DM2176" t="str">
            <v>Overdue</v>
          </cell>
          <cell r="DN2176"/>
          <cell r="DO2176" t="str">
            <v>Overdue</v>
          </cell>
          <cell r="DP2176">
            <v>43493</v>
          </cell>
          <cell r="DQ2176">
            <v>43493</v>
          </cell>
          <cell r="DR2176">
            <v>43513</v>
          </cell>
          <cell r="DS2176">
            <v>43513</v>
          </cell>
          <cell r="DT2176">
            <v>43493</v>
          </cell>
          <cell r="DU2176">
            <v>43513</v>
          </cell>
          <cell r="DW2176" t="str">
            <v>1001380-M01</v>
          </cell>
          <cell r="DX2176" t="str">
            <v>1001380-M01-C07</v>
          </cell>
          <cell r="DY2176">
            <v>1</v>
          </cell>
          <cell r="DZ2176">
            <v>1</v>
          </cell>
          <cell r="EA2176">
            <v>20</v>
          </cell>
          <cell r="EB2176">
            <v>1</v>
          </cell>
          <cell r="EC2176">
            <v>0</v>
          </cell>
          <cell r="ED2176">
            <v>2254.2240000000002</v>
          </cell>
          <cell r="EE2176">
            <v>0</v>
          </cell>
          <cell r="EF2176">
            <v>43513</v>
          </cell>
          <cell r="EG2176">
            <v>43513</v>
          </cell>
          <cell r="EH2176">
            <v>43513</v>
          </cell>
          <cell r="EI2176">
            <v>43514</v>
          </cell>
        </row>
        <row r="2177">
          <cell r="A2177">
            <v>1001380</v>
          </cell>
          <cell r="B2177" t="str">
            <v>Child</v>
          </cell>
          <cell r="C2177">
            <v>620380</v>
          </cell>
          <cell r="D2177" t="str">
            <v>BIRMINGHAM 1 CHELMSLEY CIRCLE CHELMSLEY WOOD</v>
          </cell>
          <cell r="E2177" t="str">
            <v>Central</v>
          </cell>
          <cell r="F2177" t="str">
            <v>A</v>
          </cell>
          <cell r="G2177" t="str">
            <v>West Midlands</v>
          </cell>
          <cell r="H2177" t="str">
            <v>Birmingham</v>
          </cell>
          <cell r="I2177" t="str">
            <v>S Hale</v>
          </cell>
          <cell r="J2177" t="str">
            <v>Kevin Williams</v>
          </cell>
          <cell r="K2177" t="str">
            <v>Mehdi Jaffer</v>
          </cell>
          <cell r="L2177"/>
          <cell r="M2177" t="str">
            <v>John Reid</v>
          </cell>
          <cell r="N2177"/>
          <cell r="O2177" t="str">
            <v>Shaylor Group PLC</v>
          </cell>
          <cell r="P2177" t="str">
            <v>Darryl Richards</v>
          </cell>
          <cell r="Q2177" t="str">
            <v>Marc Brownlee</v>
          </cell>
          <cell r="R2177" t="str">
            <v>Tel:  +44 7483 305414
Email: Marc.Brownlee@interserve.gse.gov.uk</v>
          </cell>
          <cell r="S2177" t="str">
            <v>Socotec</v>
          </cell>
          <cell r="T2177" t="str">
            <v>In Development</v>
          </cell>
          <cell r="U2177">
            <v>1</v>
          </cell>
          <cell r="V2177" t="str">
            <v>HIGH</v>
          </cell>
          <cell r="W2177" t="str">
            <v>Green</v>
          </cell>
          <cell r="X2177" t="str">
            <v>HVAC</v>
          </cell>
          <cell r="Y2177" t="str">
            <v>Pumps</v>
          </cell>
          <cell r="Z2177" t="str">
            <v>Replace pumps</v>
          </cell>
          <cell r="AA2177"/>
          <cell r="AB2177"/>
          <cell r="AC2177" t="str">
            <v>A</v>
          </cell>
          <cell r="AD2177" t="str">
            <v>JC Off</v>
          </cell>
          <cell r="AE2177">
            <v>600</v>
          </cell>
          <cell r="AF2177"/>
          <cell r="AG2177">
            <v>75</v>
          </cell>
          <cell r="AH2177">
            <v>135</v>
          </cell>
          <cell r="AI2177">
            <v>810</v>
          </cell>
          <cell r="AJ2177">
            <v>628.11764705882354</v>
          </cell>
          <cell r="AK2177"/>
          <cell r="AL2177">
            <v>117.64705882352941</v>
          </cell>
          <cell r="AM2177">
            <v>44.117647058823529</v>
          </cell>
          <cell r="AN2177">
            <v>44.117647058823529</v>
          </cell>
          <cell r="AO2177">
            <v>29.411764705882351</v>
          </cell>
          <cell r="AP2177">
            <v>58.823529411764703</v>
          </cell>
          <cell r="AQ2177">
            <v>44.984990338935106</v>
          </cell>
          <cell r="AR2177">
            <v>433.22028445658219</v>
          </cell>
          <cell r="AS2177">
            <v>193.44405689131645</v>
          </cell>
          <cell r="AT2177">
            <v>1160.6643413478987</v>
          </cell>
          <cell r="AU2177">
            <v>1331.96</v>
          </cell>
          <cell r="AV2177">
            <v>0</v>
          </cell>
          <cell r="AW2177">
            <v>0</v>
          </cell>
          <cell r="AX2177">
            <v>0</v>
          </cell>
          <cell r="AY2177">
            <v>58.82</v>
          </cell>
          <cell r="AZ2177">
            <v>83.56</v>
          </cell>
          <cell r="BA2177">
            <v>88.24</v>
          </cell>
          <cell r="BB2177">
            <v>46.72</v>
          </cell>
          <cell r="BC2177">
            <v>277.34000000000003</v>
          </cell>
          <cell r="BD2177">
            <v>321.86</v>
          </cell>
          <cell r="BE2177">
            <v>1931.1600000000003</v>
          </cell>
          <cell r="BF2177">
            <v>1647.9</v>
          </cell>
          <cell r="BG2177">
            <v>1647.9</v>
          </cell>
          <cell r="BH2177">
            <v>1647.9</v>
          </cell>
          <cell r="BI2177">
            <v>0</v>
          </cell>
          <cell r="BJ2177" t="str">
            <v>Year 1</v>
          </cell>
          <cell r="BK2177" t="str">
            <v>Y</v>
          </cell>
          <cell r="BL2177"/>
          <cell r="BM2177">
            <v>0</v>
          </cell>
          <cell r="BN2177"/>
          <cell r="BO2177"/>
          <cell r="BP2177"/>
          <cell r="BQ2177"/>
          <cell r="BR2177"/>
          <cell r="BS2177">
            <v>0</v>
          </cell>
          <cell r="BT2177">
            <v>0</v>
          </cell>
          <cell r="BU2177">
            <v>58.82</v>
          </cell>
          <cell r="BV2177">
            <v>83.56</v>
          </cell>
          <cell r="BW2177">
            <v>88.24</v>
          </cell>
          <cell r="BX2177">
            <v>46.72</v>
          </cell>
          <cell r="BY2177">
            <v>277.34000000000003</v>
          </cell>
          <cell r="BZ2177">
            <v>1044.2080000000003</v>
          </cell>
          <cell r="CA2177">
            <v>2969.4480000000003</v>
          </cell>
          <cell r="CB2177"/>
          <cell r="CC2177"/>
          <cell r="CD2177"/>
          <cell r="CE2177"/>
          <cell r="CF2177"/>
          <cell r="CG2177"/>
          <cell r="CH2177"/>
          <cell r="CI2177" t="str">
            <v>T</v>
          </cell>
          <cell r="CJ2177"/>
          <cell r="CK2177"/>
          <cell r="CL2177"/>
          <cell r="CM2177"/>
          <cell r="CN2177"/>
          <cell r="CO2177"/>
          <cell r="CP2177"/>
          <cell r="CQ2177"/>
          <cell r="CR2177"/>
          <cell r="CS2177">
            <v>0</v>
          </cell>
          <cell r="CT2177">
            <v>0</v>
          </cell>
          <cell r="CU2177"/>
          <cell r="CV2177"/>
          <cell r="CW2177"/>
          <cell r="CX2177"/>
          <cell r="CY2177"/>
          <cell r="CZ2177"/>
          <cell r="DA2177"/>
          <cell r="DB2177"/>
          <cell r="DC2177"/>
          <cell r="DD2177">
            <v>0</v>
          </cell>
          <cell r="DE2177">
            <v>0</v>
          </cell>
          <cell r="DF2177">
            <v>0</v>
          </cell>
          <cell r="DG2177"/>
          <cell r="DH2177"/>
          <cell r="DI2177"/>
          <cell r="DJ2177"/>
          <cell r="DK2177"/>
          <cell r="DL2177">
            <v>43391</v>
          </cell>
          <cell r="DM2177" t="str">
            <v>Overdue</v>
          </cell>
          <cell r="DN2177"/>
          <cell r="DO2177" t="str">
            <v>Overdue</v>
          </cell>
          <cell r="DP2177">
            <v>43493</v>
          </cell>
          <cell r="DQ2177">
            <v>43493</v>
          </cell>
          <cell r="DR2177">
            <v>43513</v>
          </cell>
          <cell r="DS2177">
            <v>43513</v>
          </cell>
          <cell r="DT2177">
            <v>43493</v>
          </cell>
          <cell r="DU2177">
            <v>43513</v>
          </cell>
          <cell r="DW2177" t="str">
            <v>1001380-M01</v>
          </cell>
          <cell r="DX2177" t="str">
            <v>1001380-M01-C08</v>
          </cell>
          <cell r="DY2177">
            <v>1</v>
          </cell>
          <cell r="DZ2177">
            <v>1</v>
          </cell>
          <cell r="EA2177">
            <v>20</v>
          </cell>
          <cell r="EB2177">
            <v>1</v>
          </cell>
          <cell r="EC2177">
            <v>0</v>
          </cell>
          <cell r="ED2177">
            <v>2254.2240000000002</v>
          </cell>
          <cell r="EE2177">
            <v>0</v>
          </cell>
          <cell r="EF2177">
            <v>43513</v>
          </cell>
          <cell r="EG2177">
            <v>43513</v>
          </cell>
          <cell r="EH2177">
            <v>43513</v>
          </cell>
          <cell r="EI2177">
            <v>43514</v>
          </cell>
        </row>
        <row r="2178">
          <cell r="A2178">
            <v>1001380</v>
          </cell>
          <cell r="B2178" t="str">
            <v>Child</v>
          </cell>
          <cell r="C2178">
            <v>620380</v>
          </cell>
          <cell r="D2178" t="str">
            <v>BIRMINGHAM 1 CHELMSLEY CIRCLE CHELMSLEY WOOD</v>
          </cell>
          <cell r="E2178" t="str">
            <v>Central</v>
          </cell>
          <cell r="F2178" t="str">
            <v>A</v>
          </cell>
          <cell r="G2178" t="str">
            <v>West Midlands</v>
          </cell>
          <cell r="H2178" t="str">
            <v>Birmingham</v>
          </cell>
          <cell r="I2178" t="str">
            <v>S Hale</v>
          </cell>
          <cell r="J2178" t="str">
            <v>Kevin Williams</v>
          </cell>
          <cell r="K2178" t="str">
            <v>Mehdi Jaffer</v>
          </cell>
          <cell r="L2178"/>
          <cell r="M2178" t="str">
            <v>John Reid</v>
          </cell>
          <cell r="N2178"/>
          <cell r="O2178" t="str">
            <v>Shaylor Group PLC</v>
          </cell>
          <cell r="P2178" t="str">
            <v>Darryl Richards</v>
          </cell>
          <cell r="Q2178" t="str">
            <v>Marc Brownlee</v>
          </cell>
          <cell r="R2178" t="str">
            <v>Tel:  +44 7483 305414
Email: Marc.Brownlee@interserve.gse.gov.uk</v>
          </cell>
          <cell r="S2178" t="str">
            <v>Socotec</v>
          </cell>
          <cell r="T2178" t="str">
            <v>In Development</v>
          </cell>
          <cell r="U2178">
            <v>1</v>
          </cell>
          <cell r="V2178" t="str">
            <v>HIGH</v>
          </cell>
          <cell r="W2178" t="str">
            <v>Green</v>
          </cell>
          <cell r="X2178" t="str">
            <v>HVAC</v>
          </cell>
          <cell r="Y2178" t="str">
            <v>Pumps</v>
          </cell>
          <cell r="Z2178" t="str">
            <v>Replace pumps</v>
          </cell>
          <cell r="AA2178"/>
          <cell r="AB2178"/>
          <cell r="AC2178" t="str">
            <v>A</v>
          </cell>
          <cell r="AD2178" t="str">
            <v>JC Off</v>
          </cell>
          <cell r="AE2178">
            <v>600</v>
          </cell>
          <cell r="AF2178"/>
          <cell r="AG2178">
            <v>75</v>
          </cell>
          <cell r="AH2178">
            <v>135</v>
          </cell>
          <cell r="AI2178">
            <v>810</v>
          </cell>
          <cell r="AJ2178">
            <v>628.11764705882354</v>
          </cell>
          <cell r="AK2178"/>
          <cell r="AL2178">
            <v>117.64705882352941</v>
          </cell>
          <cell r="AM2178">
            <v>44.117647058823529</v>
          </cell>
          <cell r="AN2178">
            <v>44.117647058823529</v>
          </cell>
          <cell r="AO2178">
            <v>29.411764705882351</v>
          </cell>
          <cell r="AP2178">
            <v>58.823529411764703</v>
          </cell>
          <cell r="AQ2178">
            <v>44.984990338935106</v>
          </cell>
          <cell r="AR2178">
            <v>433.22028445658219</v>
          </cell>
          <cell r="AS2178">
            <v>193.44405689131645</v>
          </cell>
          <cell r="AT2178">
            <v>1160.6643413478987</v>
          </cell>
          <cell r="AU2178">
            <v>1331.96</v>
          </cell>
          <cell r="AV2178">
            <v>0</v>
          </cell>
          <cell r="AW2178">
            <v>0</v>
          </cell>
          <cell r="AX2178">
            <v>0</v>
          </cell>
          <cell r="AY2178">
            <v>58.82</v>
          </cell>
          <cell r="AZ2178">
            <v>83.56</v>
          </cell>
          <cell r="BA2178">
            <v>88.24</v>
          </cell>
          <cell r="BB2178">
            <v>46.72</v>
          </cell>
          <cell r="BC2178">
            <v>277.34000000000003</v>
          </cell>
          <cell r="BD2178">
            <v>321.86</v>
          </cell>
          <cell r="BE2178">
            <v>1931.1600000000003</v>
          </cell>
          <cell r="BF2178">
            <v>1647.9</v>
          </cell>
          <cell r="BG2178">
            <v>1647.9</v>
          </cell>
          <cell r="BH2178">
            <v>1647.9</v>
          </cell>
          <cell r="BI2178">
            <v>0</v>
          </cell>
          <cell r="BJ2178" t="str">
            <v>Year 1</v>
          </cell>
          <cell r="BK2178" t="str">
            <v>Y</v>
          </cell>
          <cell r="BL2178"/>
          <cell r="BM2178">
            <v>0</v>
          </cell>
          <cell r="BN2178"/>
          <cell r="BO2178"/>
          <cell r="BP2178"/>
          <cell r="BQ2178"/>
          <cell r="BR2178"/>
          <cell r="BS2178">
            <v>0</v>
          </cell>
          <cell r="BT2178">
            <v>0</v>
          </cell>
          <cell r="BU2178">
            <v>58.82</v>
          </cell>
          <cell r="BV2178">
            <v>83.56</v>
          </cell>
          <cell r="BW2178">
            <v>88.24</v>
          </cell>
          <cell r="BX2178">
            <v>46.72</v>
          </cell>
          <cell r="BY2178">
            <v>277.34000000000003</v>
          </cell>
          <cell r="BZ2178">
            <v>1044.2080000000003</v>
          </cell>
          <cell r="CA2178">
            <v>2969.4480000000003</v>
          </cell>
          <cell r="CB2178"/>
          <cell r="CC2178"/>
          <cell r="CD2178"/>
          <cell r="CE2178"/>
          <cell r="CF2178"/>
          <cell r="CG2178"/>
          <cell r="CH2178"/>
          <cell r="CI2178" t="str">
            <v>T</v>
          </cell>
          <cell r="CJ2178"/>
          <cell r="CK2178"/>
          <cell r="CL2178"/>
          <cell r="CM2178"/>
          <cell r="CN2178"/>
          <cell r="CO2178"/>
          <cell r="CP2178"/>
          <cell r="CQ2178"/>
          <cell r="CR2178"/>
          <cell r="CS2178">
            <v>0</v>
          </cell>
          <cell r="CT2178">
            <v>0</v>
          </cell>
          <cell r="CU2178"/>
          <cell r="CV2178"/>
          <cell r="CW2178"/>
          <cell r="CX2178"/>
          <cell r="CY2178"/>
          <cell r="CZ2178"/>
          <cell r="DA2178"/>
          <cell r="DB2178"/>
          <cell r="DC2178"/>
          <cell r="DD2178">
            <v>0</v>
          </cell>
          <cell r="DE2178">
            <v>0</v>
          </cell>
          <cell r="DF2178">
            <v>0</v>
          </cell>
          <cell r="DG2178"/>
          <cell r="DH2178"/>
          <cell r="DI2178"/>
          <cell r="DJ2178"/>
          <cell r="DK2178"/>
          <cell r="DL2178">
            <v>43391</v>
          </cell>
          <cell r="DM2178" t="str">
            <v>Overdue</v>
          </cell>
          <cell r="DN2178"/>
          <cell r="DO2178" t="str">
            <v>Overdue</v>
          </cell>
          <cell r="DP2178">
            <v>43493</v>
          </cell>
          <cell r="DQ2178">
            <v>43493</v>
          </cell>
          <cell r="DR2178">
            <v>43513</v>
          </cell>
          <cell r="DS2178">
            <v>43513</v>
          </cell>
          <cell r="DT2178">
            <v>43493</v>
          </cell>
          <cell r="DU2178">
            <v>43513</v>
          </cell>
          <cell r="DW2178" t="str">
            <v>1001380-M01</v>
          </cell>
          <cell r="DX2178" t="str">
            <v>1001380-M01-C09</v>
          </cell>
          <cell r="DY2178">
            <v>1</v>
          </cell>
          <cell r="DZ2178">
            <v>1</v>
          </cell>
          <cell r="EA2178">
            <v>20</v>
          </cell>
          <cell r="EB2178">
            <v>1</v>
          </cell>
          <cell r="EC2178">
            <v>0</v>
          </cell>
          <cell r="ED2178">
            <v>2254.2240000000002</v>
          </cell>
          <cell r="EE2178">
            <v>0</v>
          </cell>
          <cell r="EF2178">
            <v>43513</v>
          </cell>
          <cell r="EG2178">
            <v>43513</v>
          </cell>
          <cell r="EH2178">
            <v>43513</v>
          </cell>
          <cell r="EI2178">
            <v>43514</v>
          </cell>
        </row>
        <row r="2179">
          <cell r="A2179">
            <v>1001380</v>
          </cell>
          <cell r="B2179" t="str">
            <v>Child</v>
          </cell>
          <cell r="C2179">
            <v>620380</v>
          </cell>
          <cell r="D2179" t="str">
            <v>BIRMINGHAM 1 CHELMSLEY CIRCLE CHELMSLEY WOOD</v>
          </cell>
          <cell r="E2179" t="str">
            <v>Central</v>
          </cell>
          <cell r="F2179" t="str">
            <v>A</v>
          </cell>
          <cell r="G2179" t="str">
            <v>West Midlands</v>
          </cell>
          <cell r="H2179" t="str">
            <v>Birmingham</v>
          </cell>
          <cell r="I2179" t="str">
            <v>S Hale</v>
          </cell>
          <cell r="J2179" t="str">
            <v>Kevin Williams</v>
          </cell>
          <cell r="K2179" t="str">
            <v>Mehdi Jaffer</v>
          </cell>
          <cell r="L2179"/>
          <cell r="M2179" t="str">
            <v>John Reid</v>
          </cell>
          <cell r="N2179"/>
          <cell r="O2179" t="str">
            <v>Shaylor Group PLC</v>
          </cell>
          <cell r="P2179" t="str">
            <v>Darryl Richards</v>
          </cell>
          <cell r="Q2179" t="str">
            <v>Marc Brownlee</v>
          </cell>
          <cell r="R2179" t="str">
            <v>Tel:  +44 7483 305414
Email: Marc.Brownlee@interserve.gse.gov.uk</v>
          </cell>
          <cell r="S2179" t="str">
            <v>Socotec</v>
          </cell>
          <cell r="T2179" t="str">
            <v>In Development</v>
          </cell>
          <cell r="U2179">
            <v>1</v>
          </cell>
          <cell r="V2179" t="str">
            <v>HIGH</v>
          </cell>
          <cell r="W2179" t="str">
            <v>Green</v>
          </cell>
          <cell r="X2179" t="str">
            <v>HVAC</v>
          </cell>
          <cell r="Y2179" t="str">
            <v>Pumps</v>
          </cell>
          <cell r="Z2179" t="str">
            <v>Replace pumps</v>
          </cell>
          <cell r="AA2179"/>
          <cell r="AB2179"/>
          <cell r="AC2179" t="str">
            <v>A</v>
          </cell>
          <cell r="AD2179" t="str">
            <v>JC Off</v>
          </cell>
          <cell r="AE2179">
            <v>600</v>
          </cell>
          <cell r="AF2179"/>
          <cell r="AG2179">
            <v>75</v>
          </cell>
          <cell r="AH2179">
            <v>135</v>
          </cell>
          <cell r="AI2179">
            <v>810</v>
          </cell>
          <cell r="AJ2179">
            <v>628.11764705882354</v>
          </cell>
          <cell r="AK2179"/>
          <cell r="AL2179">
            <v>117.64705882352941</v>
          </cell>
          <cell r="AM2179">
            <v>44.117647058823529</v>
          </cell>
          <cell r="AN2179">
            <v>44.117647058823529</v>
          </cell>
          <cell r="AO2179">
            <v>29.411764705882351</v>
          </cell>
          <cell r="AP2179">
            <v>58.823529411764703</v>
          </cell>
          <cell r="AQ2179">
            <v>44.984990338935106</v>
          </cell>
          <cell r="AR2179">
            <v>433.22028445658219</v>
          </cell>
          <cell r="AS2179">
            <v>193.44405689131645</v>
          </cell>
          <cell r="AT2179">
            <v>1160.6643413478987</v>
          </cell>
          <cell r="AU2179">
            <v>1331.96</v>
          </cell>
          <cell r="AV2179">
            <v>0</v>
          </cell>
          <cell r="AW2179">
            <v>0</v>
          </cell>
          <cell r="AX2179">
            <v>0</v>
          </cell>
          <cell r="AY2179">
            <v>58.82</v>
          </cell>
          <cell r="AZ2179">
            <v>83.56</v>
          </cell>
          <cell r="BA2179">
            <v>88.24</v>
          </cell>
          <cell r="BB2179">
            <v>46.72</v>
          </cell>
          <cell r="BC2179">
            <v>277.34000000000003</v>
          </cell>
          <cell r="BD2179">
            <v>321.86</v>
          </cell>
          <cell r="BE2179">
            <v>1931.1600000000003</v>
          </cell>
          <cell r="BF2179">
            <v>1647.9</v>
          </cell>
          <cell r="BG2179">
            <v>1647.9</v>
          </cell>
          <cell r="BH2179">
            <v>1647.9</v>
          </cell>
          <cell r="BI2179">
            <v>0</v>
          </cell>
          <cell r="BJ2179" t="str">
            <v>Year 1</v>
          </cell>
          <cell r="BK2179" t="str">
            <v>Y</v>
          </cell>
          <cell r="BL2179"/>
          <cell r="BM2179">
            <v>0</v>
          </cell>
          <cell r="BN2179"/>
          <cell r="BO2179"/>
          <cell r="BP2179"/>
          <cell r="BQ2179"/>
          <cell r="BR2179"/>
          <cell r="BS2179">
            <v>0</v>
          </cell>
          <cell r="BT2179">
            <v>0</v>
          </cell>
          <cell r="BU2179">
            <v>58.82</v>
          </cell>
          <cell r="BV2179">
            <v>83.56</v>
          </cell>
          <cell r="BW2179">
            <v>88.24</v>
          </cell>
          <cell r="BX2179">
            <v>46.72</v>
          </cell>
          <cell r="BY2179">
            <v>277.34000000000003</v>
          </cell>
          <cell r="BZ2179">
            <v>1044.2080000000003</v>
          </cell>
          <cell r="CA2179">
            <v>2969.4480000000003</v>
          </cell>
          <cell r="CB2179"/>
          <cell r="CC2179"/>
          <cell r="CD2179"/>
          <cell r="CE2179"/>
          <cell r="CF2179"/>
          <cell r="CG2179"/>
          <cell r="CH2179"/>
          <cell r="CI2179" t="str">
            <v>T</v>
          </cell>
          <cell r="CJ2179"/>
          <cell r="CK2179"/>
          <cell r="CL2179"/>
          <cell r="CM2179"/>
          <cell r="CN2179"/>
          <cell r="CO2179"/>
          <cell r="CP2179"/>
          <cell r="CQ2179"/>
          <cell r="CR2179"/>
          <cell r="CS2179">
            <v>0</v>
          </cell>
          <cell r="CT2179">
            <v>0</v>
          </cell>
          <cell r="CU2179"/>
          <cell r="CV2179"/>
          <cell r="CW2179"/>
          <cell r="CX2179"/>
          <cell r="CY2179"/>
          <cell r="CZ2179"/>
          <cell r="DA2179"/>
          <cell r="DB2179"/>
          <cell r="DC2179"/>
          <cell r="DD2179">
            <v>0</v>
          </cell>
          <cell r="DE2179">
            <v>0</v>
          </cell>
          <cell r="DF2179">
            <v>0</v>
          </cell>
          <cell r="DG2179"/>
          <cell r="DH2179"/>
          <cell r="DI2179"/>
          <cell r="DJ2179"/>
          <cell r="DK2179"/>
          <cell r="DL2179">
            <v>43391</v>
          </cell>
          <cell r="DM2179" t="str">
            <v>Overdue</v>
          </cell>
          <cell r="DN2179"/>
          <cell r="DO2179" t="str">
            <v>Overdue</v>
          </cell>
          <cell r="DP2179">
            <v>43493</v>
          </cell>
          <cell r="DQ2179">
            <v>43493</v>
          </cell>
          <cell r="DR2179">
            <v>43513</v>
          </cell>
          <cell r="DS2179">
            <v>43513</v>
          </cell>
          <cell r="DT2179">
            <v>43493</v>
          </cell>
          <cell r="DU2179">
            <v>43513</v>
          </cell>
          <cell r="DW2179" t="str">
            <v>1001380-M01</v>
          </cell>
          <cell r="DX2179" t="str">
            <v>1001380-M01-C10</v>
          </cell>
          <cell r="DY2179">
            <v>1</v>
          </cell>
          <cell r="DZ2179">
            <v>1</v>
          </cell>
          <cell r="EA2179">
            <v>20</v>
          </cell>
          <cell r="EB2179">
            <v>1</v>
          </cell>
          <cell r="EC2179">
            <v>0</v>
          </cell>
          <cell r="ED2179">
            <v>2254.2240000000002</v>
          </cell>
          <cell r="EE2179">
            <v>0</v>
          </cell>
          <cell r="EF2179">
            <v>43513</v>
          </cell>
          <cell r="EG2179">
            <v>43513</v>
          </cell>
          <cell r="EH2179">
            <v>43513</v>
          </cell>
          <cell r="EI2179">
            <v>43514</v>
          </cell>
        </row>
        <row r="2180">
          <cell r="A2180">
            <v>1001380</v>
          </cell>
          <cell r="B2180" t="str">
            <v>Child</v>
          </cell>
          <cell r="C2180">
            <v>620380</v>
          </cell>
          <cell r="D2180" t="str">
            <v>BIRMINGHAM 1 CHELMSLEY CIRCLE CHELMSLEY WOOD</v>
          </cell>
          <cell r="E2180" t="str">
            <v>Central</v>
          </cell>
          <cell r="F2180" t="str">
            <v>A</v>
          </cell>
          <cell r="G2180" t="str">
            <v>West Midlands</v>
          </cell>
          <cell r="H2180" t="str">
            <v>Birmingham</v>
          </cell>
          <cell r="I2180" t="str">
            <v>S Hale</v>
          </cell>
          <cell r="J2180" t="str">
            <v>Kevin Williams</v>
          </cell>
          <cell r="K2180" t="str">
            <v>Mehdi Jaffer</v>
          </cell>
          <cell r="L2180"/>
          <cell r="M2180" t="str">
            <v>John Reid</v>
          </cell>
          <cell r="N2180"/>
          <cell r="O2180" t="str">
            <v>Shaylor Group PLC</v>
          </cell>
          <cell r="P2180" t="str">
            <v>Darryl Richards</v>
          </cell>
          <cell r="Q2180" t="str">
            <v>Marc Brownlee</v>
          </cell>
          <cell r="R2180" t="str">
            <v>Tel:  +44 7483 305414
Email: Marc.Brownlee@interserve.gse.gov.uk</v>
          </cell>
          <cell r="S2180" t="str">
            <v>Socotec</v>
          </cell>
          <cell r="T2180" t="str">
            <v>In Development</v>
          </cell>
          <cell r="U2180">
            <v>1</v>
          </cell>
          <cell r="V2180" t="str">
            <v>HIGH</v>
          </cell>
          <cell r="W2180" t="str">
            <v>Green</v>
          </cell>
          <cell r="X2180" t="str">
            <v>HVAC</v>
          </cell>
          <cell r="Y2180" t="str">
            <v>Pumps</v>
          </cell>
          <cell r="Z2180" t="str">
            <v>Replace pumps</v>
          </cell>
          <cell r="AA2180"/>
          <cell r="AB2180"/>
          <cell r="AC2180" t="str">
            <v>A</v>
          </cell>
          <cell r="AD2180" t="str">
            <v>JC Off</v>
          </cell>
          <cell r="AE2180">
            <v>600</v>
          </cell>
          <cell r="AF2180"/>
          <cell r="AG2180">
            <v>75</v>
          </cell>
          <cell r="AH2180">
            <v>135</v>
          </cell>
          <cell r="AI2180">
            <v>810</v>
          </cell>
          <cell r="AJ2180">
            <v>628.11764705882354</v>
          </cell>
          <cell r="AK2180"/>
          <cell r="AL2180">
            <v>117.64705882352941</v>
          </cell>
          <cell r="AM2180">
            <v>44.117647058823529</v>
          </cell>
          <cell r="AN2180">
            <v>44.117647058823529</v>
          </cell>
          <cell r="AO2180">
            <v>29.411764705882351</v>
          </cell>
          <cell r="AP2180">
            <v>58.823529411764703</v>
          </cell>
          <cell r="AQ2180">
            <v>44.984990338935106</v>
          </cell>
          <cell r="AR2180">
            <v>433.22028445658219</v>
          </cell>
          <cell r="AS2180">
            <v>193.44405689131645</v>
          </cell>
          <cell r="AT2180">
            <v>1160.6643413478987</v>
          </cell>
          <cell r="AU2180">
            <v>1331.96</v>
          </cell>
          <cell r="AV2180">
            <v>0</v>
          </cell>
          <cell r="AW2180">
            <v>0</v>
          </cell>
          <cell r="AX2180">
            <v>0</v>
          </cell>
          <cell r="AY2180">
            <v>58.82</v>
          </cell>
          <cell r="AZ2180">
            <v>83.56</v>
          </cell>
          <cell r="BA2180">
            <v>88.24</v>
          </cell>
          <cell r="BB2180">
            <v>46.72</v>
          </cell>
          <cell r="BC2180">
            <v>277.34000000000003</v>
          </cell>
          <cell r="BD2180">
            <v>321.86</v>
          </cell>
          <cell r="BE2180">
            <v>1931.1600000000003</v>
          </cell>
          <cell r="BF2180">
            <v>1647.9</v>
          </cell>
          <cell r="BG2180">
            <v>1647.9</v>
          </cell>
          <cell r="BH2180">
            <v>1647.9</v>
          </cell>
          <cell r="BI2180">
            <v>0</v>
          </cell>
          <cell r="BJ2180" t="str">
            <v>Year 1</v>
          </cell>
          <cell r="BK2180" t="str">
            <v>Y</v>
          </cell>
          <cell r="BL2180"/>
          <cell r="BM2180">
            <v>0</v>
          </cell>
          <cell r="BN2180"/>
          <cell r="BO2180"/>
          <cell r="BP2180"/>
          <cell r="BQ2180"/>
          <cell r="BR2180"/>
          <cell r="BS2180">
            <v>0</v>
          </cell>
          <cell r="BT2180">
            <v>0</v>
          </cell>
          <cell r="BU2180">
            <v>58.82</v>
          </cell>
          <cell r="BV2180">
            <v>83.56</v>
          </cell>
          <cell r="BW2180">
            <v>88.24</v>
          </cell>
          <cell r="BX2180">
            <v>46.72</v>
          </cell>
          <cell r="BY2180">
            <v>277.34000000000003</v>
          </cell>
          <cell r="BZ2180">
            <v>1044.2080000000003</v>
          </cell>
          <cell r="CA2180">
            <v>2969.4480000000003</v>
          </cell>
          <cell r="CB2180"/>
          <cell r="CC2180"/>
          <cell r="CD2180"/>
          <cell r="CE2180"/>
          <cell r="CF2180"/>
          <cell r="CG2180"/>
          <cell r="CH2180"/>
          <cell r="CI2180" t="str">
            <v>T</v>
          </cell>
          <cell r="CJ2180"/>
          <cell r="CK2180"/>
          <cell r="CL2180"/>
          <cell r="CM2180"/>
          <cell r="CN2180"/>
          <cell r="CO2180"/>
          <cell r="CP2180"/>
          <cell r="CQ2180"/>
          <cell r="CR2180"/>
          <cell r="CS2180">
            <v>0</v>
          </cell>
          <cell r="CT2180">
            <v>0</v>
          </cell>
          <cell r="CU2180"/>
          <cell r="CV2180"/>
          <cell r="CW2180"/>
          <cell r="CX2180"/>
          <cell r="CY2180"/>
          <cell r="CZ2180"/>
          <cell r="DA2180"/>
          <cell r="DB2180"/>
          <cell r="DC2180"/>
          <cell r="DD2180">
            <v>0</v>
          </cell>
          <cell r="DE2180">
            <v>0</v>
          </cell>
          <cell r="DF2180">
            <v>0</v>
          </cell>
          <cell r="DG2180"/>
          <cell r="DH2180"/>
          <cell r="DI2180"/>
          <cell r="DJ2180"/>
          <cell r="DK2180"/>
          <cell r="DL2180">
            <v>43391</v>
          </cell>
          <cell r="DM2180" t="str">
            <v>Overdue</v>
          </cell>
          <cell r="DN2180"/>
          <cell r="DO2180" t="str">
            <v>Overdue</v>
          </cell>
          <cell r="DP2180">
            <v>43493</v>
          </cell>
          <cell r="DQ2180">
            <v>43493</v>
          </cell>
          <cell r="DR2180">
            <v>43513</v>
          </cell>
          <cell r="DS2180">
            <v>43513</v>
          </cell>
          <cell r="DT2180">
            <v>43493</v>
          </cell>
          <cell r="DU2180">
            <v>43513</v>
          </cell>
          <cell r="DW2180" t="str">
            <v>1001380-M01</v>
          </cell>
          <cell r="DX2180" t="str">
            <v>1001380-M01-C11</v>
          </cell>
          <cell r="DY2180">
            <v>1</v>
          </cell>
          <cell r="DZ2180">
            <v>1</v>
          </cell>
          <cell r="EA2180">
            <v>20</v>
          </cell>
          <cell r="EB2180">
            <v>1</v>
          </cell>
          <cell r="EC2180">
            <v>0</v>
          </cell>
          <cell r="ED2180">
            <v>2254.2240000000002</v>
          </cell>
          <cell r="EE2180">
            <v>0</v>
          </cell>
          <cell r="EF2180">
            <v>43513</v>
          </cell>
          <cell r="EG2180">
            <v>43513</v>
          </cell>
          <cell r="EH2180">
            <v>43513</v>
          </cell>
          <cell r="EI2180">
            <v>43514</v>
          </cell>
        </row>
        <row r="2181">
          <cell r="A2181">
            <v>1001380</v>
          </cell>
          <cell r="B2181" t="str">
            <v>Child</v>
          </cell>
          <cell r="C2181">
            <v>620380</v>
          </cell>
          <cell r="D2181" t="str">
            <v>BIRMINGHAM 1 CHELMSLEY CIRCLE CHELMSLEY WOOD</v>
          </cell>
          <cell r="E2181" t="str">
            <v>Central</v>
          </cell>
          <cell r="F2181" t="str">
            <v>A</v>
          </cell>
          <cell r="G2181" t="str">
            <v>West Midlands</v>
          </cell>
          <cell r="H2181" t="str">
            <v>Birmingham</v>
          </cell>
          <cell r="I2181" t="str">
            <v>S Hale</v>
          </cell>
          <cell r="J2181" t="str">
            <v>Kevin Williams</v>
          </cell>
          <cell r="K2181" t="str">
            <v>Mehdi Jaffer</v>
          </cell>
          <cell r="L2181"/>
          <cell r="M2181" t="str">
            <v>John Reid</v>
          </cell>
          <cell r="N2181"/>
          <cell r="O2181" t="str">
            <v>Shaylor Group PLC</v>
          </cell>
          <cell r="P2181" t="str">
            <v>Darryl Richards</v>
          </cell>
          <cell r="Q2181" t="str">
            <v>Marc Brownlee</v>
          </cell>
          <cell r="R2181" t="str">
            <v>Tel:  +44 7483 305414
Email: Marc.Brownlee@interserve.gse.gov.uk</v>
          </cell>
          <cell r="S2181" t="str">
            <v>Socotec</v>
          </cell>
          <cell r="T2181" t="str">
            <v>In Development</v>
          </cell>
          <cell r="U2181">
            <v>1</v>
          </cell>
          <cell r="V2181" t="str">
            <v>HIGH</v>
          </cell>
          <cell r="W2181" t="str">
            <v>Green</v>
          </cell>
          <cell r="X2181" t="str">
            <v>HVAC</v>
          </cell>
          <cell r="Y2181" t="str">
            <v>Pumps</v>
          </cell>
          <cell r="Z2181" t="str">
            <v>Replace pumps</v>
          </cell>
          <cell r="AA2181"/>
          <cell r="AB2181"/>
          <cell r="AC2181" t="str">
            <v>A</v>
          </cell>
          <cell r="AD2181" t="str">
            <v>JC Off</v>
          </cell>
          <cell r="AE2181">
            <v>600</v>
          </cell>
          <cell r="AF2181"/>
          <cell r="AG2181">
            <v>75</v>
          </cell>
          <cell r="AH2181">
            <v>135</v>
          </cell>
          <cell r="AI2181">
            <v>810</v>
          </cell>
          <cell r="AJ2181">
            <v>628.11764705882354</v>
          </cell>
          <cell r="AK2181"/>
          <cell r="AL2181">
            <v>117.64705882352941</v>
          </cell>
          <cell r="AM2181">
            <v>44.117647058823529</v>
          </cell>
          <cell r="AN2181">
            <v>44.117647058823529</v>
          </cell>
          <cell r="AO2181">
            <v>29.411764705882351</v>
          </cell>
          <cell r="AP2181">
            <v>58.823529411764703</v>
          </cell>
          <cell r="AQ2181">
            <v>44.984990338935106</v>
          </cell>
          <cell r="AR2181">
            <v>433.22028445658219</v>
          </cell>
          <cell r="AS2181">
            <v>193.44405689131645</v>
          </cell>
          <cell r="AT2181">
            <v>1160.6643413478987</v>
          </cell>
          <cell r="AU2181">
            <v>1331.96</v>
          </cell>
          <cell r="AV2181">
            <v>0</v>
          </cell>
          <cell r="AW2181">
            <v>0</v>
          </cell>
          <cell r="AX2181">
            <v>0</v>
          </cell>
          <cell r="AY2181">
            <v>58.82</v>
          </cell>
          <cell r="AZ2181">
            <v>83.56</v>
          </cell>
          <cell r="BA2181">
            <v>88.24</v>
          </cell>
          <cell r="BB2181">
            <v>46.72</v>
          </cell>
          <cell r="BC2181">
            <v>277.34000000000003</v>
          </cell>
          <cell r="BD2181">
            <v>321.86</v>
          </cell>
          <cell r="BE2181">
            <v>1931.1600000000003</v>
          </cell>
          <cell r="BF2181">
            <v>1647.9</v>
          </cell>
          <cell r="BG2181">
            <v>1647.9</v>
          </cell>
          <cell r="BH2181">
            <v>1647.9</v>
          </cell>
          <cell r="BI2181">
            <v>0</v>
          </cell>
          <cell r="BJ2181" t="str">
            <v>Year 1</v>
          </cell>
          <cell r="BK2181" t="str">
            <v>Y</v>
          </cell>
          <cell r="BL2181"/>
          <cell r="BM2181">
            <v>0</v>
          </cell>
          <cell r="BN2181"/>
          <cell r="BO2181"/>
          <cell r="BP2181"/>
          <cell r="BQ2181"/>
          <cell r="BR2181"/>
          <cell r="BS2181">
            <v>0</v>
          </cell>
          <cell r="BT2181">
            <v>0</v>
          </cell>
          <cell r="BU2181">
            <v>58.82</v>
          </cell>
          <cell r="BV2181">
            <v>83.56</v>
          </cell>
          <cell r="BW2181">
            <v>88.24</v>
          </cell>
          <cell r="BX2181">
            <v>46.72</v>
          </cell>
          <cell r="BY2181">
            <v>277.34000000000003</v>
          </cell>
          <cell r="BZ2181">
            <v>1044.2080000000003</v>
          </cell>
          <cell r="CA2181">
            <v>2969.4480000000003</v>
          </cell>
          <cell r="CB2181"/>
          <cell r="CC2181"/>
          <cell r="CD2181"/>
          <cell r="CE2181"/>
          <cell r="CF2181"/>
          <cell r="CG2181"/>
          <cell r="CH2181"/>
          <cell r="CI2181" t="str">
            <v>T</v>
          </cell>
          <cell r="CJ2181"/>
          <cell r="CK2181"/>
          <cell r="CL2181"/>
          <cell r="CM2181"/>
          <cell r="CN2181"/>
          <cell r="CO2181"/>
          <cell r="CP2181"/>
          <cell r="CQ2181"/>
          <cell r="CR2181"/>
          <cell r="CS2181">
            <v>0</v>
          </cell>
          <cell r="CT2181">
            <v>0</v>
          </cell>
          <cell r="CU2181"/>
          <cell r="CV2181"/>
          <cell r="CW2181"/>
          <cell r="CX2181"/>
          <cell r="CY2181"/>
          <cell r="CZ2181"/>
          <cell r="DA2181"/>
          <cell r="DB2181"/>
          <cell r="DC2181"/>
          <cell r="DD2181">
            <v>0</v>
          </cell>
          <cell r="DE2181">
            <v>0</v>
          </cell>
          <cell r="DF2181">
            <v>0</v>
          </cell>
          <cell r="DG2181"/>
          <cell r="DH2181"/>
          <cell r="DI2181"/>
          <cell r="DJ2181"/>
          <cell r="DK2181"/>
          <cell r="DL2181">
            <v>43391</v>
          </cell>
          <cell r="DM2181" t="str">
            <v>Overdue</v>
          </cell>
          <cell r="DN2181"/>
          <cell r="DO2181" t="str">
            <v>Overdue</v>
          </cell>
          <cell r="DP2181">
            <v>43493</v>
          </cell>
          <cell r="DQ2181">
            <v>43493</v>
          </cell>
          <cell r="DR2181">
            <v>43513</v>
          </cell>
          <cell r="DS2181">
            <v>43513</v>
          </cell>
          <cell r="DT2181">
            <v>43493</v>
          </cell>
          <cell r="DU2181">
            <v>43513</v>
          </cell>
          <cell r="DW2181" t="str">
            <v>1001380-M01</v>
          </cell>
          <cell r="DX2181" t="str">
            <v>1001380-M01-C12</v>
          </cell>
          <cell r="DY2181">
            <v>1</v>
          </cell>
          <cell r="DZ2181">
            <v>1</v>
          </cell>
          <cell r="EA2181">
            <v>20</v>
          </cell>
          <cell r="EB2181">
            <v>1</v>
          </cell>
          <cell r="EC2181">
            <v>0</v>
          </cell>
          <cell r="ED2181">
            <v>2254.2240000000002</v>
          </cell>
          <cell r="EE2181">
            <v>0</v>
          </cell>
          <cell r="EF2181">
            <v>43513</v>
          </cell>
          <cell r="EG2181">
            <v>43513</v>
          </cell>
          <cell r="EH2181">
            <v>43513</v>
          </cell>
          <cell r="EI2181">
            <v>43514</v>
          </cell>
        </row>
        <row r="2182">
          <cell r="A2182">
            <v>1001380</v>
          </cell>
          <cell r="B2182" t="str">
            <v>Child</v>
          </cell>
          <cell r="C2182">
            <v>620380</v>
          </cell>
          <cell r="D2182" t="str">
            <v>BIRMINGHAM 1 CHELMSLEY CIRCLE CHELMSLEY WOOD</v>
          </cell>
          <cell r="E2182" t="str">
            <v>Central</v>
          </cell>
          <cell r="F2182" t="str">
            <v>A</v>
          </cell>
          <cell r="G2182" t="str">
            <v>West Midlands</v>
          </cell>
          <cell r="H2182" t="str">
            <v>Birmingham</v>
          </cell>
          <cell r="I2182" t="str">
            <v>S Hale</v>
          </cell>
          <cell r="J2182" t="str">
            <v>Kevin Williams</v>
          </cell>
          <cell r="K2182" t="str">
            <v>Mehdi Jaffer</v>
          </cell>
          <cell r="L2182"/>
          <cell r="M2182" t="str">
            <v>John Reid</v>
          </cell>
          <cell r="N2182"/>
          <cell r="O2182" t="str">
            <v>Shaylor Group PLC</v>
          </cell>
          <cell r="P2182" t="str">
            <v>Darryl Richards</v>
          </cell>
          <cell r="Q2182" t="str">
            <v>Marc Brownlee</v>
          </cell>
          <cell r="R2182" t="str">
            <v>Tel:  +44 7483 305414
Email: Marc.Brownlee@interserve.gse.gov.uk</v>
          </cell>
          <cell r="S2182" t="str">
            <v>Socotec</v>
          </cell>
          <cell r="T2182" t="str">
            <v>In Development</v>
          </cell>
          <cell r="U2182">
            <v>1</v>
          </cell>
          <cell r="V2182" t="str">
            <v>HIGH</v>
          </cell>
          <cell r="W2182" t="str">
            <v>Green</v>
          </cell>
          <cell r="X2182" t="str">
            <v>HVAC</v>
          </cell>
          <cell r="Y2182" t="str">
            <v>Pumps</v>
          </cell>
          <cell r="Z2182" t="str">
            <v>Replace pumps</v>
          </cell>
          <cell r="AA2182"/>
          <cell r="AB2182"/>
          <cell r="AC2182" t="str">
            <v>A</v>
          </cell>
          <cell r="AD2182" t="str">
            <v>JC Off</v>
          </cell>
          <cell r="AE2182">
            <v>600</v>
          </cell>
          <cell r="AF2182"/>
          <cell r="AG2182">
            <v>75</v>
          </cell>
          <cell r="AH2182">
            <v>135</v>
          </cell>
          <cell r="AI2182">
            <v>810</v>
          </cell>
          <cell r="AJ2182">
            <v>628.11764705882354</v>
          </cell>
          <cell r="AK2182"/>
          <cell r="AL2182">
            <v>117.64705882352941</v>
          </cell>
          <cell r="AM2182">
            <v>44.117647058823529</v>
          </cell>
          <cell r="AN2182">
            <v>44.117647058823529</v>
          </cell>
          <cell r="AO2182">
            <v>29.411764705882351</v>
          </cell>
          <cell r="AP2182">
            <v>58.823529411764703</v>
          </cell>
          <cell r="AQ2182">
            <v>44.984990338935106</v>
          </cell>
          <cell r="AR2182">
            <v>433.22028445658219</v>
          </cell>
          <cell r="AS2182">
            <v>193.44405689131645</v>
          </cell>
          <cell r="AT2182">
            <v>1160.6643413478987</v>
          </cell>
          <cell r="AU2182">
            <v>1331.96</v>
          </cell>
          <cell r="AV2182">
            <v>0</v>
          </cell>
          <cell r="AW2182">
            <v>0</v>
          </cell>
          <cell r="AX2182">
            <v>0</v>
          </cell>
          <cell r="AY2182">
            <v>58.82</v>
          </cell>
          <cell r="AZ2182">
            <v>83.56</v>
          </cell>
          <cell r="BA2182">
            <v>88.24</v>
          </cell>
          <cell r="BB2182">
            <v>46.72</v>
          </cell>
          <cell r="BC2182">
            <v>277.34000000000003</v>
          </cell>
          <cell r="BD2182">
            <v>321.86</v>
          </cell>
          <cell r="BE2182">
            <v>1931.1600000000003</v>
          </cell>
          <cell r="BF2182">
            <v>1647.9</v>
          </cell>
          <cell r="BG2182">
            <v>1647.9</v>
          </cell>
          <cell r="BH2182">
            <v>1647.9</v>
          </cell>
          <cell r="BI2182">
            <v>0</v>
          </cell>
          <cell r="BJ2182" t="str">
            <v>Year 1</v>
          </cell>
          <cell r="BK2182" t="str">
            <v>Y</v>
          </cell>
          <cell r="BL2182"/>
          <cell r="BM2182">
            <v>0</v>
          </cell>
          <cell r="BN2182"/>
          <cell r="BO2182"/>
          <cell r="BP2182"/>
          <cell r="BQ2182"/>
          <cell r="BR2182"/>
          <cell r="BS2182">
            <v>0</v>
          </cell>
          <cell r="BT2182">
            <v>0</v>
          </cell>
          <cell r="BU2182">
            <v>58.82</v>
          </cell>
          <cell r="BV2182">
            <v>83.56</v>
          </cell>
          <cell r="BW2182">
            <v>88.24</v>
          </cell>
          <cell r="BX2182">
            <v>46.72</v>
          </cell>
          <cell r="BY2182">
            <v>277.34000000000003</v>
          </cell>
          <cell r="BZ2182">
            <v>1044.2080000000003</v>
          </cell>
          <cell r="CA2182">
            <v>2969.4480000000003</v>
          </cell>
          <cell r="CB2182"/>
          <cell r="CC2182"/>
          <cell r="CD2182"/>
          <cell r="CE2182"/>
          <cell r="CF2182"/>
          <cell r="CG2182"/>
          <cell r="CH2182"/>
          <cell r="CI2182" t="str">
            <v>T</v>
          </cell>
          <cell r="CJ2182"/>
          <cell r="CK2182"/>
          <cell r="CL2182"/>
          <cell r="CM2182"/>
          <cell r="CN2182"/>
          <cell r="CO2182"/>
          <cell r="CP2182"/>
          <cell r="CQ2182"/>
          <cell r="CR2182"/>
          <cell r="CS2182">
            <v>0</v>
          </cell>
          <cell r="CT2182">
            <v>0</v>
          </cell>
          <cell r="CU2182"/>
          <cell r="CV2182"/>
          <cell r="CW2182"/>
          <cell r="CX2182"/>
          <cell r="CY2182"/>
          <cell r="CZ2182"/>
          <cell r="DA2182"/>
          <cell r="DB2182"/>
          <cell r="DC2182"/>
          <cell r="DD2182">
            <v>0</v>
          </cell>
          <cell r="DE2182">
            <v>0</v>
          </cell>
          <cell r="DF2182">
            <v>0</v>
          </cell>
          <cell r="DG2182"/>
          <cell r="DH2182"/>
          <cell r="DI2182"/>
          <cell r="DJ2182"/>
          <cell r="DK2182"/>
          <cell r="DL2182">
            <v>43391</v>
          </cell>
          <cell r="DM2182" t="str">
            <v>Overdue</v>
          </cell>
          <cell r="DN2182"/>
          <cell r="DO2182" t="str">
            <v>Overdue</v>
          </cell>
          <cell r="DP2182">
            <v>43493</v>
          </cell>
          <cell r="DQ2182">
            <v>43493</v>
          </cell>
          <cell r="DR2182">
            <v>43513</v>
          </cell>
          <cell r="DS2182">
            <v>43513</v>
          </cell>
          <cell r="DT2182">
            <v>43493</v>
          </cell>
          <cell r="DU2182">
            <v>43513</v>
          </cell>
          <cell r="DW2182" t="str">
            <v>1001380-M01</v>
          </cell>
          <cell r="DX2182" t="str">
            <v>1001380-M01-C13</v>
          </cell>
          <cell r="DY2182">
            <v>1</v>
          </cell>
          <cell r="DZ2182">
            <v>1</v>
          </cell>
          <cell r="EA2182">
            <v>20</v>
          </cell>
          <cell r="EB2182">
            <v>1</v>
          </cell>
          <cell r="EC2182">
            <v>0</v>
          </cell>
          <cell r="ED2182">
            <v>2254.2240000000002</v>
          </cell>
          <cell r="EE2182">
            <v>0</v>
          </cell>
          <cell r="EF2182">
            <v>43513</v>
          </cell>
          <cell r="EG2182">
            <v>43513</v>
          </cell>
          <cell r="EH2182">
            <v>43513</v>
          </cell>
          <cell r="EI2182">
            <v>43514</v>
          </cell>
        </row>
        <row r="2183">
          <cell r="A2183">
            <v>1001380</v>
          </cell>
          <cell r="B2183" t="str">
            <v>Child</v>
          </cell>
          <cell r="C2183">
            <v>620380</v>
          </cell>
          <cell r="D2183" t="str">
            <v>BIRMINGHAM 1 CHELMSLEY CIRCLE CHELMSLEY WOOD</v>
          </cell>
          <cell r="E2183" t="str">
            <v>Central</v>
          </cell>
          <cell r="F2183" t="str">
            <v>A</v>
          </cell>
          <cell r="G2183" t="str">
            <v>West Midlands</v>
          </cell>
          <cell r="H2183" t="str">
            <v>Birmingham</v>
          </cell>
          <cell r="I2183" t="str">
            <v>S Hale</v>
          </cell>
          <cell r="J2183" t="str">
            <v>Kevin Williams</v>
          </cell>
          <cell r="K2183" t="str">
            <v>Mehdi Jaffer</v>
          </cell>
          <cell r="L2183"/>
          <cell r="M2183" t="str">
            <v>John Reid</v>
          </cell>
          <cell r="N2183"/>
          <cell r="O2183" t="str">
            <v>Shaylor Group PLC</v>
          </cell>
          <cell r="P2183" t="str">
            <v>Darryl Richards</v>
          </cell>
          <cell r="Q2183" t="str">
            <v>Marc Brownlee</v>
          </cell>
          <cell r="R2183" t="str">
            <v>Tel:  +44 7483 305414
Email: Marc.Brownlee@interserve.gse.gov.uk</v>
          </cell>
          <cell r="S2183" t="str">
            <v>Socotec</v>
          </cell>
          <cell r="T2183" t="str">
            <v>In Development</v>
          </cell>
          <cell r="U2183">
            <v>1</v>
          </cell>
          <cell r="V2183" t="str">
            <v>HIGH</v>
          </cell>
          <cell r="W2183" t="str">
            <v>Green</v>
          </cell>
          <cell r="X2183" t="str">
            <v>HVAC</v>
          </cell>
          <cell r="Y2183" t="str">
            <v>Pumps</v>
          </cell>
          <cell r="Z2183" t="str">
            <v>Replace pumps</v>
          </cell>
          <cell r="AA2183"/>
          <cell r="AB2183"/>
          <cell r="AC2183" t="str">
            <v>A</v>
          </cell>
          <cell r="AD2183" t="str">
            <v>JC Off</v>
          </cell>
          <cell r="AE2183">
            <v>600</v>
          </cell>
          <cell r="AF2183"/>
          <cell r="AG2183">
            <v>75</v>
          </cell>
          <cell r="AH2183">
            <v>135</v>
          </cell>
          <cell r="AI2183">
            <v>810</v>
          </cell>
          <cell r="AJ2183">
            <v>628.11764705882354</v>
          </cell>
          <cell r="AK2183"/>
          <cell r="AL2183">
            <v>117.64705882352941</v>
          </cell>
          <cell r="AM2183">
            <v>44.117647058823529</v>
          </cell>
          <cell r="AN2183">
            <v>44.117647058823529</v>
          </cell>
          <cell r="AO2183">
            <v>29.411764705882351</v>
          </cell>
          <cell r="AP2183">
            <v>58.823529411764703</v>
          </cell>
          <cell r="AQ2183">
            <v>44.984990338935106</v>
          </cell>
          <cell r="AR2183">
            <v>433.22028445658219</v>
          </cell>
          <cell r="AS2183">
            <v>193.44405689131645</v>
          </cell>
          <cell r="AT2183">
            <v>1160.6643413478987</v>
          </cell>
          <cell r="AU2183">
            <v>1331.96</v>
          </cell>
          <cell r="AV2183">
            <v>0</v>
          </cell>
          <cell r="AW2183">
            <v>0</v>
          </cell>
          <cell r="AX2183">
            <v>0</v>
          </cell>
          <cell r="AY2183">
            <v>58.82</v>
          </cell>
          <cell r="AZ2183">
            <v>83.56</v>
          </cell>
          <cell r="BA2183">
            <v>88.24</v>
          </cell>
          <cell r="BB2183">
            <v>46.72</v>
          </cell>
          <cell r="BC2183">
            <v>277.34000000000003</v>
          </cell>
          <cell r="BD2183">
            <v>321.86</v>
          </cell>
          <cell r="BE2183">
            <v>1931.1600000000003</v>
          </cell>
          <cell r="BF2183">
            <v>1647.9</v>
          </cell>
          <cell r="BG2183">
            <v>1647.9</v>
          </cell>
          <cell r="BH2183">
            <v>1647.9</v>
          </cell>
          <cell r="BI2183">
            <v>0</v>
          </cell>
          <cell r="BJ2183" t="str">
            <v>Year 1</v>
          </cell>
          <cell r="BK2183" t="str">
            <v>Y</v>
          </cell>
          <cell r="BL2183"/>
          <cell r="BM2183">
            <v>0</v>
          </cell>
          <cell r="BN2183"/>
          <cell r="BO2183"/>
          <cell r="BP2183"/>
          <cell r="BQ2183"/>
          <cell r="BR2183"/>
          <cell r="BS2183">
            <v>0</v>
          </cell>
          <cell r="BT2183">
            <v>0</v>
          </cell>
          <cell r="BU2183">
            <v>58.82</v>
          </cell>
          <cell r="BV2183">
            <v>83.56</v>
          </cell>
          <cell r="BW2183">
            <v>88.24</v>
          </cell>
          <cell r="BX2183">
            <v>46.72</v>
          </cell>
          <cell r="BY2183">
            <v>277.34000000000003</v>
          </cell>
          <cell r="BZ2183">
            <v>1044.2080000000003</v>
          </cell>
          <cell r="CA2183">
            <v>2969.4480000000003</v>
          </cell>
          <cell r="CB2183"/>
          <cell r="CC2183"/>
          <cell r="CD2183"/>
          <cell r="CE2183"/>
          <cell r="CF2183"/>
          <cell r="CG2183"/>
          <cell r="CH2183"/>
          <cell r="CI2183" t="str">
            <v>T</v>
          </cell>
          <cell r="CJ2183"/>
          <cell r="CK2183"/>
          <cell r="CL2183"/>
          <cell r="CM2183"/>
          <cell r="CN2183"/>
          <cell r="CO2183"/>
          <cell r="CP2183"/>
          <cell r="CQ2183"/>
          <cell r="CR2183"/>
          <cell r="CS2183">
            <v>0</v>
          </cell>
          <cell r="CT2183">
            <v>0</v>
          </cell>
          <cell r="CU2183"/>
          <cell r="CV2183"/>
          <cell r="CW2183"/>
          <cell r="CX2183"/>
          <cell r="CY2183"/>
          <cell r="CZ2183"/>
          <cell r="DA2183"/>
          <cell r="DB2183"/>
          <cell r="DC2183"/>
          <cell r="DD2183">
            <v>0</v>
          </cell>
          <cell r="DE2183">
            <v>0</v>
          </cell>
          <cell r="DF2183">
            <v>0</v>
          </cell>
          <cell r="DG2183"/>
          <cell r="DH2183"/>
          <cell r="DI2183"/>
          <cell r="DJ2183"/>
          <cell r="DK2183"/>
          <cell r="DL2183">
            <v>43391</v>
          </cell>
          <cell r="DM2183" t="str">
            <v>Overdue</v>
          </cell>
          <cell r="DN2183"/>
          <cell r="DO2183" t="str">
            <v>Overdue</v>
          </cell>
          <cell r="DP2183">
            <v>43493</v>
          </cell>
          <cell r="DQ2183">
            <v>43493</v>
          </cell>
          <cell r="DR2183">
            <v>43513</v>
          </cell>
          <cell r="DS2183">
            <v>43513</v>
          </cell>
          <cell r="DT2183">
            <v>43493</v>
          </cell>
          <cell r="DU2183">
            <v>43513</v>
          </cell>
          <cell r="DW2183" t="str">
            <v>1001380-M01</v>
          </cell>
          <cell r="DX2183" t="str">
            <v>1001380-M01-C14</v>
          </cell>
          <cell r="DY2183">
            <v>1</v>
          </cell>
          <cell r="DZ2183">
            <v>1</v>
          </cell>
          <cell r="EA2183">
            <v>20</v>
          </cell>
          <cell r="EB2183">
            <v>1</v>
          </cell>
          <cell r="EC2183">
            <v>0</v>
          </cell>
          <cell r="ED2183">
            <v>2254.2240000000002</v>
          </cell>
          <cell r="EE2183">
            <v>0</v>
          </cell>
          <cell r="EF2183">
            <v>43513</v>
          </cell>
          <cell r="EG2183">
            <v>43513</v>
          </cell>
          <cell r="EH2183">
            <v>43513</v>
          </cell>
          <cell r="EI2183">
            <v>43514</v>
          </cell>
        </row>
        <row r="2184">
          <cell r="A2184">
            <v>1001380</v>
          </cell>
          <cell r="B2184" t="str">
            <v>Child</v>
          </cell>
          <cell r="C2184">
            <v>620380</v>
          </cell>
          <cell r="D2184" t="str">
            <v>BIRMINGHAM 1 CHELMSLEY CIRCLE CHELMSLEY WOOD</v>
          </cell>
          <cell r="E2184" t="str">
            <v>Central</v>
          </cell>
          <cell r="F2184" t="str">
            <v>A</v>
          </cell>
          <cell r="G2184" t="str">
            <v>West Midlands</v>
          </cell>
          <cell r="H2184" t="str">
            <v>Birmingham</v>
          </cell>
          <cell r="I2184" t="str">
            <v>S Hale</v>
          </cell>
          <cell r="J2184" t="str">
            <v>Kevin Williams</v>
          </cell>
          <cell r="K2184" t="str">
            <v>Mehdi Jaffer</v>
          </cell>
          <cell r="L2184"/>
          <cell r="M2184" t="str">
            <v>John Reid</v>
          </cell>
          <cell r="N2184"/>
          <cell r="O2184" t="str">
            <v>Shaylor Group PLC</v>
          </cell>
          <cell r="P2184" t="str">
            <v>Darryl Richards</v>
          </cell>
          <cell r="Q2184" t="str">
            <v>Marc Brownlee</v>
          </cell>
          <cell r="R2184" t="str">
            <v>Tel:  +44 7483 305414
Email: Marc.Brownlee@interserve.gse.gov.uk</v>
          </cell>
          <cell r="S2184" t="str">
            <v>Socotec</v>
          </cell>
          <cell r="T2184" t="str">
            <v>In Development</v>
          </cell>
          <cell r="U2184">
            <v>1</v>
          </cell>
          <cell r="V2184" t="str">
            <v>HIGH</v>
          </cell>
          <cell r="W2184" t="str">
            <v>Green</v>
          </cell>
          <cell r="X2184" t="str">
            <v>HVAC</v>
          </cell>
          <cell r="Y2184" t="str">
            <v>Pumps</v>
          </cell>
          <cell r="Z2184" t="str">
            <v>Replace pumps</v>
          </cell>
          <cell r="AA2184"/>
          <cell r="AB2184"/>
          <cell r="AC2184" t="str">
            <v>A</v>
          </cell>
          <cell r="AD2184" t="str">
            <v>JC Off</v>
          </cell>
          <cell r="AE2184">
            <v>600</v>
          </cell>
          <cell r="AF2184"/>
          <cell r="AG2184">
            <v>75</v>
          </cell>
          <cell r="AH2184">
            <v>135</v>
          </cell>
          <cell r="AI2184">
            <v>810</v>
          </cell>
          <cell r="AJ2184">
            <v>628.11764705882354</v>
          </cell>
          <cell r="AK2184"/>
          <cell r="AL2184">
            <v>117.64705882352941</v>
          </cell>
          <cell r="AM2184">
            <v>44.117647058823529</v>
          </cell>
          <cell r="AN2184">
            <v>44.117647058823529</v>
          </cell>
          <cell r="AO2184">
            <v>29.411764705882351</v>
          </cell>
          <cell r="AP2184">
            <v>58.823529411764703</v>
          </cell>
          <cell r="AQ2184">
            <v>44.984990338935106</v>
          </cell>
          <cell r="AR2184">
            <v>433.22028445658219</v>
          </cell>
          <cell r="AS2184">
            <v>193.44405689131645</v>
          </cell>
          <cell r="AT2184">
            <v>1160.6643413478987</v>
          </cell>
          <cell r="AU2184">
            <v>1331.96</v>
          </cell>
          <cell r="AV2184">
            <v>0</v>
          </cell>
          <cell r="AW2184">
            <v>0</v>
          </cell>
          <cell r="AX2184">
            <v>0</v>
          </cell>
          <cell r="AY2184">
            <v>58.82</v>
          </cell>
          <cell r="AZ2184">
            <v>83.56</v>
          </cell>
          <cell r="BA2184">
            <v>88.24</v>
          </cell>
          <cell r="BB2184">
            <v>46.72</v>
          </cell>
          <cell r="BC2184">
            <v>277.34000000000003</v>
          </cell>
          <cell r="BD2184">
            <v>321.86</v>
          </cell>
          <cell r="BE2184">
            <v>1931.1600000000003</v>
          </cell>
          <cell r="BF2184">
            <v>1647.9</v>
          </cell>
          <cell r="BG2184">
            <v>1647.9</v>
          </cell>
          <cell r="BH2184">
            <v>1647.9</v>
          </cell>
          <cell r="BI2184">
            <v>0</v>
          </cell>
          <cell r="BJ2184" t="str">
            <v>Year 1</v>
          </cell>
          <cell r="BK2184" t="str">
            <v>Y</v>
          </cell>
          <cell r="BL2184"/>
          <cell r="BM2184">
            <v>0</v>
          </cell>
          <cell r="BN2184"/>
          <cell r="BO2184"/>
          <cell r="BP2184"/>
          <cell r="BQ2184"/>
          <cell r="BR2184"/>
          <cell r="BS2184">
            <v>0</v>
          </cell>
          <cell r="BT2184">
            <v>0</v>
          </cell>
          <cell r="BU2184">
            <v>58.82</v>
          </cell>
          <cell r="BV2184">
            <v>83.56</v>
          </cell>
          <cell r="BW2184">
            <v>88.24</v>
          </cell>
          <cell r="BX2184">
            <v>46.72</v>
          </cell>
          <cell r="BY2184">
            <v>277.34000000000003</v>
          </cell>
          <cell r="BZ2184">
            <v>1044.2080000000003</v>
          </cell>
          <cell r="CA2184">
            <v>2969.4480000000003</v>
          </cell>
          <cell r="CB2184"/>
          <cell r="CC2184"/>
          <cell r="CD2184"/>
          <cell r="CE2184"/>
          <cell r="CF2184"/>
          <cell r="CG2184"/>
          <cell r="CH2184"/>
          <cell r="CI2184" t="str">
            <v>T</v>
          </cell>
          <cell r="CJ2184"/>
          <cell r="CK2184"/>
          <cell r="CL2184"/>
          <cell r="CM2184"/>
          <cell r="CN2184"/>
          <cell r="CO2184"/>
          <cell r="CP2184"/>
          <cell r="CQ2184"/>
          <cell r="CR2184"/>
          <cell r="CS2184">
            <v>0</v>
          </cell>
          <cell r="CT2184">
            <v>0</v>
          </cell>
          <cell r="CU2184"/>
          <cell r="CV2184"/>
          <cell r="CW2184"/>
          <cell r="CX2184"/>
          <cell r="CY2184"/>
          <cell r="CZ2184"/>
          <cell r="DA2184"/>
          <cell r="DB2184"/>
          <cell r="DC2184"/>
          <cell r="DD2184">
            <v>0</v>
          </cell>
          <cell r="DE2184">
            <v>0</v>
          </cell>
          <cell r="DF2184">
            <v>0</v>
          </cell>
          <cell r="DG2184"/>
          <cell r="DH2184"/>
          <cell r="DI2184"/>
          <cell r="DJ2184"/>
          <cell r="DK2184"/>
          <cell r="DL2184">
            <v>43391</v>
          </cell>
          <cell r="DM2184" t="str">
            <v>Overdue</v>
          </cell>
          <cell r="DN2184"/>
          <cell r="DO2184" t="str">
            <v>Overdue</v>
          </cell>
          <cell r="DP2184">
            <v>43493</v>
          </cell>
          <cell r="DQ2184">
            <v>43493</v>
          </cell>
          <cell r="DR2184">
            <v>43513</v>
          </cell>
          <cell r="DS2184">
            <v>43513</v>
          </cell>
          <cell r="DT2184">
            <v>43493</v>
          </cell>
          <cell r="DU2184">
            <v>43513</v>
          </cell>
          <cell r="DW2184" t="str">
            <v>1001380-M01</v>
          </cell>
          <cell r="DX2184" t="str">
            <v>1001380-M01-C15</v>
          </cell>
          <cell r="DY2184">
            <v>1</v>
          </cell>
          <cell r="DZ2184">
            <v>1</v>
          </cell>
          <cell r="EA2184">
            <v>20</v>
          </cell>
          <cell r="EB2184">
            <v>1</v>
          </cell>
          <cell r="EC2184">
            <v>0</v>
          </cell>
          <cell r="ED2184">
            <v>2254.2240000000002</v>
          </cell>
          <cell r="EE2184">
            <v>0</v>
          </cell>
          <cell r="EF2184">
            <v>43513</v>
          </cell>
          <cell r="EG2184">
            <v>43513</v>
          </cell>
          <cell r="EH2184">
            <v>43513</v>
          </cell>
          <cell r="EI2184">
            <v>43514</v>
          </cell>
        </row>
        <row r="2185">
          <cell r="A2185">
            <v>1001380</v>
          </cell>
          <cell r="B2185" t="str">
            <v>Child</v>
          </cell>
          <cell r="C2185">
            <v>620380</v>
          </cell>
          <cell r="D2185" t="str">
            <v>BIRMINGHAM 1 CHELMSLEY CIRCLE CHELMSLEY WOOD</v>
          </cell>
          <cell r="E2185" t="str">
            <v>Central</v>
          </cell>
          <cell r="F2185" t="str">
            <v>A</v>
          </cell>
          <cell r="G2185" t="str">
            <v>West Midlands</v>
          </cell>
          <cell r="H2185" t="str">
            <v>Birmingham</v>
          </cell>
          <cell r="I2185" t="str">
            <v>S Hale</v>
          </cell>
          <cell r="J2185" t="str">
            <v>Kevin Williams</v>
          </cell>
          <cell r="K2185" t="str">
            <v>Mehdi Jaffer</v>
          </cell>
          <cell r="L2185"/>
          <cell r="M2185" t="str">
            <v>John Reid</v>
          </cell>
          <cell r="N2185"/>
          <cell r="O2185" t="str">
            <v>Shaylor Group PLC</v>
          </cell>
          <cell r="P2185" t="str">
            <v>Darryl Richards</v>
          </cell>
          <cell r="Q2185" t="str">
            <v>Marc Brownlee</v>
          </cell>
          <cell r="R2185" t="str">
            <v>Tel:  +44 7483 305414
Email: Marc.Brownlee@interserve.gse.gov.uk</v>
          </cell>
          <cell r="S2185" t="str">
            <v>Socotec</v>
          </cell>
          <cell r="T2185" t="str">
            <v>In Development</v>
          </cell>
          <cell r="U2185">
            <v>1</v>
          </cell>
          <cell r="V2185" t="str">
            <v>HIGH</v>
          </cell>
          <cell r="W2185" t="str">
            <v>Green</v>
          </cell>
          <cell r="X2185" t="str">
            <v>HVAC</v>
          </cell>
          <cell r="Y2185" t="str">
            <v>Pumps</v>
          </cell>
          <cell r="Z2185" t="str">
            <v>Replace pumps</v>
          </cell>
          <cell r="AA2185"/>
          <cell r="AB2185"/>
          <cell r="AC2185" t="str">
            <v>A</v>
          </cell>
          <cell r="AD2185" t="str">
            <v>JC Off</v>
          </cell>
          <cell r="AE2185">
            <v>600</v>
          </cell>
          <cell r="AF2185"/>
          <cell r="AG2185">
            <v>75</v>
          </cell>
          <cell r="AH2185">
            <v>135</v>
          </cell>
          <cell r="AI2185">
            <v>810</v>
          </cell>
          <cell r="AJ2185">
            <v>628.11764705882354</v>
          </cell>
          <cell r="AK2185"/>
          <cell r="AL2185">
            <v>117.64705882352941</v>
          </cell>
          <cell r="AM2185">
            <v>44.117647058823529</v>
          </cell>
          <cell r="AN2185">
            <v>44.117647058823529</v>
          </cell>
          <cell r="AO2185">
            <v>29.411764705882351</v>
          </cell>
          <cell r="AP2185">
            <v>58.823529411764703</v>
          </cell>
          <cell r="AQ2185">
            <v>44.984990338935106</v>
          </cell>
          <cell r="AR2185">
            <v>433.22028445658219</v>
          </cell>
          <cell r="AS2185">
            <v>193.44405689131645</v>
          </cell>
          <cell r="AT2185">
            <v>1160.6643413478987</v>
          </cell>
          <cell r="AU2185">
            <v>1331.96</v>
          </cell>
          <cell r="AV2185">
            <v>0</v>
          </cell>
          <cell r="AW2185">
            <v>0</v>
          </cell>
          <cell r="AX2185">
            <v>0</v>
          </cell>
          <cell r="AY2185">
            <v>58.82</v>
          </cell>
          <cell r="AZ2185">
            <v>83.56</v>
          </cell>
          <cell r="BA2185">
            <v>88.24</v>
          </cell>
          <cell r="BB2185">
            <v>46.72</v>
          </cell>
          <cell r="BC2185">
            <v>277.34000000000003</v>
          </cell>
          <cell r="BD2185">
            <v>321.86</v>
          </cell>
          <cell r="BE2185">
            <v>1931.1600000000003</v>
          </cell>
          <cell r="BF2185">
            <v>1647.9</v>
          </cell>
          <cell r="BG2185">
            <v>1647.9</v>
          </cell>
          <cell r="BH2185">
            <v>1647.9</v>
          </cell>
          <cell r="BI2185">
            <v>0</v>
          </cell>
          <cell r="BJ2185" t="str">
            <v>Year 1</v>
          </cell>
          <cell r="BK2185" t="str">
            <v>Y</v>
          </cell>
          <cell r="BL2185"/>
          <cell r="BM2185">
            <v>0</v>
          </cell>
          <cell r="BN2185"/>
          <cell r="BO2185"/>
          <cell r="BP2185"/>
          <cell r="BQ2185"/>
          <cell r="BR2185"/>
          <cell r="BS2185">
            <v>0</v>
          </cell>
          <cell r="BT2185">
            <v>0</v>
          </cell>
          <cell r="BU2185">
            <v>58.82</v>
          </cell>
          <cell r="BV2185">
            <v>83.56</v>
          </cell>
          <cell r="BW2185">
            <v>88.24</v>
          </cell>
          <cell r="BX2185">
            <v>46.72</v>
          </cell>
          <cell r="BY2185">
            <v>277.34000000000003</v>
          </cell>
          <cell r="BZ2185">
            <v>1044.2080000000003</v>
          </cell>
          <cell r="CA2185">
            <v>2969.4480000000003</v>
          </cell>
          <cell r="CB2185"/>
          <cell r="CC2185"/>
          <cell r="CD2185"/>
          <cell r="CE2185"/>
          <cell r="CF2185"/>
          <cell r="CG2185"/>
          <cell r="CH2185"/>
          <cell r="CI2185" t="str">
            <v>T</v>
          </cell>
          <cell r="CJ2185"/>
          <cell r="CK2185"/>
          <cell r="CL2185"/>
          <cell r="CM2185"/>
          <cell r="CN2185"/>
          <cell r="CO2185"/>
          <cell r="CP2185"/>
          <cell r="CQ2185"/>
          <cell r="CR2185"/>
          <cell r="CS2185">
            <v>0</v>
          </cell>
          <cell r="CT2185">
            <v>0</v>
          </cell>
          <cell r="CU2185"/>
          <cell r="CV2185"/>
          <cell r="CW2185"/>
          <cell r="CX2185"/>
          <cell r="CY2185"/>
          <cell r="CZ2185"/>
          <cell r="DA2185"/>
          <cell r="DB2185"/>
          <cell r="DC2185"/>
          <cell r="DD2185">
            <v>0</v>
          </cell>
          <cell r="DE2185">
            <v>0</v>
          </cell>
          <cell r="DF2185">
            <v>0</v>
          </cell>
          <cell r="DG2185"/>
          <cell r="DH2185"/>
          <cell r="DI2185"/>
          <cell r="DJ2185"/>
          <cell r="DK2185"/>
          <cell r="DL2185">
            <v>43391</v>
          </cell>
          <cell r="DM2185" t="str">
            <v>Overdue</v>
          </cell>
          <cell r="DN2185"/>
          <cell r="DO2185" t="str">
            <v>Overdue</v>
          </cell>
          <cell r="DP2185">
            <v>43493</v>
          </cell>
          <cell r="DQ2185">
            <v>43493</v>
          </cell>
          <cell r="DR2185">
            <v>43513</v>
          </cell>
          <cell r="DS2185">
            <v>43513</v>
          </cell>
          <cell r="DT2185">
            <v>43493</v>
          </cell>
          <cell r="DU2185">
            <v>43513</v>
          </cell>
          <cell r="DW2185" t="str">
            <v>1001380-M01</v>
          </cell>
          <cell r="DX2185" t="str">
            <v>1001380-M01-C16</v>
          </cell>
          <cell r="DY2185">
            <v>1</v>
          </cell>
          <cell r="DZ2185">
            <v>1</v>
          </cell>
          <cell r="EA2185">
            <v>20</v>
          </cell>
          <cell r="EB2185">
            <v>1</v>
          </cell>
          <cell r="EC2185">
            <v>0</v>
          </cell>
          <cell r="ED2185">
            <v>2254.2240000000002</v>
          </cell>
          <cell r="EE2185">
            <v>0</v>
          </cell>
          <cell r="EF2185">
            <v>43513</v>
          </cell>
          <cell r="EG2185">
            <v>43513</v>
          </cell>
          <cell r="EH2185">
            <v>43513</v>
          </cell>
          <cell r="EI2185">
            <v>43514</v>
          </cell>
        </row>
        <row r="2186">
          <cell r="A2186">
            <v>1001380</v>
          </cell>
          <cell r="B2186" t="str">
            <v>Child</v>
          </cell>
          <cell r="C2186">
            <v>620380</v>
          </cell>
          <cell r="D2186" t="str">
            <v>BIRMINGHAM 1 CHELMSLEY CIRCLE CHELMSLEY WOOD</v>
          </cell>
          <cell r="E2186" t="str">
            <v>Central</v>
          </cell>
          <cell r="F2186" t="str">
            <v>A</v>
          </cell>
          <cell r="G2186" t="str">
            <v>West Midlands</v>
          </cell>
          <cell r="H2186" t="str">
            <v>Birmingham</v>
          </cell>
          <cell r="I2186" t="str">
            <v>S Hale</v>
          </cell>
          <cell r="J2186" t="str">
            <v>Kevin Williams</v>
          </cell>
          <cell r="K2186" t="str">
            <v>Mehdi Jaffer</v>
          </cell>
          <cell r="L2186"/>
          <cell r="M2186" t="str">
            <v>John Reid</v>
          </cell>
          <cell r="N2186"/>
          <cell r="O2186" t="str">
            <v>Shaylor Group PLC</v>
          </cell>
          <cell r="P2186" t="str">
            <v>Darryl Richards</v>
          </cell>
          <cell r="Q2186" t="str">
            <v>Marc Brownlee</v>
          </cell>
          <cell r="R2186" t="str">
            <v>Tel:  +44 7483 305414
Email: Marc.Brownlee@interserve.gse.gov.uk</v>
          </cell>
          <cell r="S2186" t="str">
            <v>Socotec</v>
          </cell>
          <cell r="T2186" t="str">
            <v>In Development</v>
          </cell>
          <cell r="U2186">
            <v>1</v>
          </cell>
          <cell r="V2186" t="str">
            <v>HIGH</v>
          </cell>
          <cell r="W2186" t="str">
            <v>Green</v>
          </cell>
          <cell r="X2186" t="str">
            <v>HVAC</v>
          </cell>
          <cell r="Y2186" t="str">
            <v>Pumps</v>
          </cell>
          <cell r="Z2186" t="str">
            <v>Replace pumps</v>
          </cell>
          <cell r="AA2186"/>
          <cell r="AB2186"/>
          <cell r="AC2186" t="str">
            <v>A</v>
          </cell>
          <cell r="AD2186" t="str">
            <v>JC Off</v>
          </cell>
          <cell r="AE2186">
            <v>600</v>
          </cell>
          <cell r="AF2186"/>
          <cell r="AG2186">
            <v>75</v>
          </cell>
          <cell r="AH2186">
            <v>135</v>
          </cell>
          <cell r="AI2186">
            <v>810</v>
          </cell>
          <cell r="AJ2186">
            <v>628.11764705882354</v>
          </cell>
          <cell r="AK2186"/>
          <cell r="AL2186">
            <v>117.64705882352941</v>
          </cell>
          <cell r="AM2186">
            <v>44.117647058823529</v>
          </cell>
          <cell r="AN2186">
            <v>44.117647058823529</v>
          </cell>
          <cell r="AO2186">
            <v>29.411764705882351</v>
          </cell>
          <cell r="AP2186">
            <v>58.823529411764703</v>
          </cell>
          <cell r="AQ2186">
            <v>44.984990338935106</v>
          </cell>
          <cell r="AR2186">
            <v>433.22028445658219</v>
          </cell>
          <cell r="AS2186">
            <v>193.44405689131645</v>
          </cell>
          <cell r="AT2186">
            <v>1160.6643413478987</v>
          </cell>
          <cell r="AU2186">
            <v>1331.96</v>
          </cell>
          <cell r="AV2186">
            <v>0</v>
          </cell>
          <cell r="AW2186">
            <v>0</v>
          </cell>
          <cell r="AX2186">
            <v>0</v>
          </cell>
          <cell r="AY2186">
            <v>58.88</v>
          </cell>
          <cell r="AZ2186">
            <v>83.56</v>
          </cell>
          <cell r="BA2186">
            <v>88.16</v>
          </cell>
          <cell r="BB2186">
            <v>46.72</v>
          </cell>
          <cell r="BC2186">
            <v>277.32</v>
          </cell>
          <cell r="BD2186">
            <v>321.85600000000005</v>
          </cell>
          <cell r="BE2186">
            <v>1931.136</v>
          </cell>
          <cell r="BF2186">
            <v>1647.9</v>
          </cell>
          <cell r="BG2186">
            <v>1647.9</v>
          </cell>
          <cell r="BH2186">
            <v>1647.9</v>
          </cell>
          <cell r="BI2186">
            <v>0</v>
          </cell>
          <cell r="BJ2186" t="str">
            <v>Year 1</v>
          </cell>
          <cell r="BK2186" t="str">
            <v>Y</v>
          </cell>
          <cell r="BL2186"/>
          <cell r="BM2186">
            <v>0</v>
          </cell>
          <cell r="BN2186"/>
          <cell r="BO2186"/>
          <cell r="BP2186"/>
          <cell r="BQ2186"/>
          <cell r="BR2186"/>
          <cell r="BS2186">
            <v>0</v>
          </cell>
          <cell r="BT2186">
            <v>0</v>
          </cell>
          <cell r="BU2186">
            <v>58.88</v>
          </cell>
          <cell r="BV2186">
            <v>83.56</v>
          </cell>
          <cell r="BW2186">
            <v>88.16</v>
          </cell>
          <cell r="BX2186">
            <v>46.72</v>
          </cell>
          <cell r="BY2186">
            <v>277.32</v>
          </cell>
          <cell r="BZ2186">
            <v>1044.2040000000004</v>
          </cell>
          <cell r="CA2186">
            <v>2969.4240000000004</v>
          </cell>
          <cell r="CB2186"/>
          <cell r="CC2186"/>
          <cell r="CD2186"/>
          <cell r="CE2186"/>
          <cell r="CF2186"/>
          <cell r="CG2186"/>
          <cell r="CH2186"/>
          <cell r="CI2186" t="str">
            <v>T</v>
          </cell>
          <cell r="CJ2186"/>
          <cell r="CK2186"/>
          <cell r="CL2186"/>
          <cell r="CM2186"/>
          <cell r="CN2186"/>
          <cell r="CO2186"/>
          <cell r="CP2186"/>
          <cell r="CQ2186"/>
          <cell r="CR2186"/>
          <cell r="CS2186">
            <v>0</v>
          </cell>
          <cell r="CT2186">
            <v>0</v>
          </cell>
          <cell r="CU2186"/>
          <cell r="CV2186"/>
          <cell r="CW2186"/>
          <cell r="CX2186"/>
          <cell r="CY2186"/>
          <cell r="CZ2186"/>
          <cell r="DA2186"/>
          <cell r="DB2186"/>
          <cell r="DC2186"/>
          <cell r="DD2186">
            <v>0</v>
          </cell>
          <cell r="DE2186">
            <v>0</v>
          </cell>
          <cell r="DF2186">
            <v>0</v>
          </cell>
          <cell r="DG2186"/>
          <cell r="DH2186"/>
          <cell r="DI2186"/>
          <cell r="DJ2186"/>
          <cell r="DK2186"/>
          <cell r="DL2186">
            <v>43391</v>
          </cell>
          <cell r="DM2186" t="str">
            <v>Overdue</v>
          </cell>
          <cell r="DN2186"/>
          <cell r="DO2186" t="str">
            <v>Overdue</v>
          </cell>
          <cell r="DP2186">
            <v>43493</v>
          </cell>
          <cell r="DQ2186">
            <v>43493</v>
          </cell>
          <cell r="DR2186">
            <v>43513</v>
          </cell>
          <cell r="DS2186">
            <v>43513</v>
          </cell>
          <cell r="DT2186">
            <v>43493</v>
          </cell>
          <cell r="DU2186">
            <v>43513</v>
          </cell>
          <cell r="DW2186" t="str">
            <v>1001380-M01</v>
          </cell>
          <cell r="DX2186" t="str">
            <v>1001380-M01-C17</v>
          </cell>
          <cell r="DY2186">
            <v>1</v>
          </cell>
          <cell r="DZ2186">
            <v>1</v>
          </cell>
          <cell r="EA2186">
            <v>20</v>
          </cell>
          <cell r="EB2186">
            <v>1</v>
          </cell>
          <cell r="EC2186">
            <v>0</v>
          </cell>
          <cell r="ED2186">
            <v>2254.2000000000003</v>
          </cell>
          <cell r="EE2186">
            <v>0</v>
          </cell>
          <cell r="EF2186">
            <v>43513</v>
          </cell>
          <cell r="EG2186">
            <v>43513</v>
          </cell>
          <cell r="EH2186">
            <v>43513</v>
          </cell>
          <cell r="EI2186">
            <v>43514</v>
          </cell>
        </row>
        <row r="2187">
          <cell r="A2187">
            <v>1001381</v>
          </cell>
          <cell r="B2187" t="str">
            <v>Master</v>
          </cell>
          <cell r="C2187">
            <v>620391</v>
          </cell>
          <cell r="D2187" t="str">
            <v>Bristol Road South</v>
          </cell>
          <cell r="E2187" t="str">
            <v>Central</v>
          </cell>
          <cell r="F2187" t="str">
            <v>A</v>
          </cell>
          <cell r="G2187" t="str">
            <v>West Midlands</v>
          </cell>
          <cell r="H2187" t="str">
            <v>Birmingham</v>
          </cell>
          <cell r="I2187" t="str">
            <v>S Hale</v>
          </cell>
          <cell r="J2187" t="str">
            <v>Kevin Williams</v>
          </cell>
          <cell r="K2187" t="str">
            <v>Anthony Crow</v>
          </cell>
          <cell r="L2187" t="str">
            <v>Lewis Hunt</v>
          </cell>
          <cell r="M2187" t="str">
            <v>John Reid</v>
          </cell>
          <cell r="N2187"/>
          <cell r="O2187" t="str">
            <v>Shaylor Group PLC</v>
          </cell>
          <cell r="P2187" t="str">
            <v>Darryl Richards</v>
          </cell>
          <cell r="Q2187" t="str">
            <v>Marc Brownlee</v>
          </cell>
          <cell r="R2187" t="str">
            <v>Tel:  +44 7483 305414
Email: Marc.Brownlee@interserve.gse.gov.uk</v>
          </cell>
          <cell r="S2187" t="str">
            <v>Socotec</v>
          </cell>
          <cell r="T2187" t="str">
            <v>CP Approved</v>
          </cell>
          <cell r="U2187">
            <v>1</v>
          </cell>
          <cell r="V2187" t="str">
            <v>MEDIUM</v>
          </cell>
          <cell r="W2187" t="str">
            <v>Green</v>
          </cell>
          <cell r="X2187"/>
          <cell r="Y2187"/>
          <cell r="Z2187" t="str">
            <v>LCW-620391-Birmingham-Bristol Road South-Building Fabric</v>
          </cell>
          <cell r="AA2187"/>
          <cell r="AB2187">
            <v>1</v>
          </cell>
          <cell r="AC2187"/>
          <cell r="AD2187" t="str">
            <v>JC Off</v>
          </cell>
          <cell r="AE2187"/>
          <cell r="AF2187">
            <v>18360</v>
          </cell>
          <cell r="AG2187">
            <v>2295</v>
          </cell>
          <cell r="AH2187">
            <v>4131</v>
          </cell>
          <cell r="AI2187">
            <v>24786</v>
          </cell>
          <cell r="AJ2187"/>
          <cell r="AK2187">
            <v>25677.481280760938</v>
          </cell>
          <cell r="AL2187">
            <v>0</v>
          </cell>
          <cell r="AM2187">
            <v>0</v>
          </cell>
          <cell r="AN2187">
            <v>750</v>
          </cell>
          <cell r="AO2187">
            <v>499.99999999999994</v>
          </cell>
          <cell r="AP2187">
            <v>999.99999999999989</v>
          </cell>
          <cell r="AQ2187">
            <v>2028.3244621740107</v>
          </cell>
          <cell r="AR2187">
            <v>5878.3244621740096</v>
          </cell>
          <cell r="AS2187">
            <v>5991.1611485869898</v>
          </cell>
          <cell r="AT2187">
            <v>35946.96689152193</v>
          </cell>
          <cell r="AU2187"/>
          <cell r="AV2187">
            <v>34005.43</v>
          </cell>
          <cell r="AW2187">
            <v>0</v>
          </cell>
          <cell r="AX2187">
            <v>0</v>
          </cell>
          <cell r="AY2187">
            <v>999.99888888888881</v>
          </cell>
          <cell r="AZ2187">
            <v>484.38</v>
          </cell>
          <cell r="BA2187">
            <v>1500</v>
          </cell>
          <cell r="BB2187">
            <v>2106.4400000000005</v>
          </cell>
          <cell r="BC2187">
            <v>5090.818888888889</v>
          </cell>
          <cell r="BD2187">
            <v>7819.2497777777771</v>
          </cell>
          <cell r="BE2187">
            <v>46915.498666666659</v>
          </cell>
          <cell r="BF2187"/>
          <cell r="BG2187"/>
          <cell r="BH2187"/>
          <cell r="BI2187"/>
          <cell r="BJ2187"/>
          <cell r="BK2187" t="str">
            <v>Y</v>
          </cell>
          <cell r="BL2187"/>
          <cell r="BM2187">
            <v>33814.58</v>
          </cell>
          <cell r="BN2187">
            <v>33814.58</v>
          </cell>
          <cell r="BO2187" t="str">
            <v>Master</v>
          </cell>
          <cell r="BP2187">
            <v>33814.58</v>
          </cell>
          <cell r="BQ2187">
            <v>0</v>
          </cell>
          <cell r="BR2187"/>
          <cell r="BS2187">
            <v>0</v>
          </cell>
          <cell r="BT2187">
            <v>0</v>
          </cell>
          <cell r="BU2187">
            <v>999.99888888888881</v>
          </cell>
          <cell r="BV2187">
            <v>484.38</v>
          </cell>
          <cell r="BW2187">
            <v>1500</v>
          </cell>
          <cell r="BX2187">
            <v>2106.4400000000005</v>
          </cell>
          <cell r="BY2187">
            <v>5090.818888888889</v>
          </cell>
          <cell r="BZ2187">
            <v>21306.911777777779</v>
          </cell>
          <cell r="CA2187">
            <v>60212.310666666679</v>
          </cell>
          <cell r="CB2187">
            <v>24265.343775144749</v>
          </cell>
          <cell r="CC2187">
            <v>60212.310666666679</v>
          </cell>
          <cell r="CD2187" t="str">
            <v/>
          </cell>
          <cell r="CE2187"/>
          <cell r="CF2187">
            <v>1</v>
          </cell>
          <cell r="CG2187">
            <v>33814.58</v>
          </cell>
          <cell r="CH2187">
            <v>33814.58</v>
          </cell>
          <cell r="CI2187" t="str">
            <v>T</v>
          </cell>
          <cell r="CJ2187"/>
          <cell r="CK2187">
            <v>0</v>
          </cell>
          <cell r="CL2187">
            <v>0</v>
          </cell>
          <cell r="CM2187">
            <v>0</v>
          </cell>
          <cell r="CN2187">
            <v>0</v>
          </cell>
          <cell r="CO2187">
            <v>0</v>
          </cell>
          <cell r="CP2187">
            <v>0</v>
          </cell>
          <cell r="CQ2187">
            <v>0</v>
          </cell>
          <cell r="CR2187">
            <v>0</v>
          </cell>
          <cell r="CS2187">
            <v>0</v>
          </cell>
          <cell r="CT2187">
            <v>0</v>
          </cell>
          <cell r="CU2187"/>
          <cell r="CV2187"/>
          <cell r="CW2187">
            <v>0</v>
          </cell>
          <cell r="CX2187">
            <v>0</v>
          </cell>
          <cell r="CY2187">
            <v>0</v>
          </cell>
          <cell r="CZ2187">
            <v>0</v>
          </cell>
          <cell r="DA2187">
            <v>0</v>
          </cell>
          <cell r="DB2187">
            <v>0</v>
          </cell>
          <cell r="DC2187">
            <v>0</v>
          </cell>
          <cell r="DD2187">
            <v>0</v>
          </cell>
          <cell r="DE2187">
            <v>0</v>
          </cell>
          <cell r="DF2187">
            <v>0</v>
          </cell>
          <cell r="DG2187"/>
          <cell r="DH2187"/>
          <cell r="DI2187"/>
          <cell r="DJ2187"/>
          <cell r="DK2187"/>
          <cell r="DL2187">
            <v>43399</v>
          </cell>
          <cell r="DM2187">
            <v>43399</v>
          </cell>
          <cell r="DN2187">
            <v>43403</v>
          </cell>
          <cell r="DO2187">
            <v>43403</v>
          </cell>
          <cell r="DP2187">
            <v>43439</v>
          </cell>
          <cell r="DQ2187">
            <v>43439</v>
          </cell>
          <cell r="DR2187">
            <v>43483</v>
          </cell>
          <cell r="DS2187">
            <v>43483</v>
          </cell>
          <cell r="DT2187">
            <v>43439</v>
          </cell>
          <cell r="DU2187">
            <v>43483</v>
          </cell>
          <cell r="DW2187" t="str">
            <v>1001381-M01</v>
          </cell>
          <cell r="DX2187" t="str">
            <v>1001381-M01</v>
          </cell>
          <cell r="DY2187">
            <v>1</v>
          </cell>
          <cell r="DZ2187">
            <v>1</v>
          </cell>
          <cell r="EA2187">
            <v>44</v>
          </cell>
          <cell r="EB2187">
            <v>1</v>
          </cell>
          <cell r="EC2187">
            <v>0</v>
          </cell>
          <cell r="ED2187">
            <v>44158.75066666666</v>
          </cell>
          <cell r="EE2187">
            <v>0</v>
          </cell>
          <cell r="EF2187">
            <v>43483</v>
          </cell>
          <cell r="EG2187">
            <v>43483</v>
          </cell>
          <cell r="EH2187">
            <v>43483</v>
          </cell>
          <cell r="EI2187">
            <v>43486</v>
          </cell>
        </row>
        <row r="2188">
          <cell r="A2188">
            <v>1001381</v>
          </cell>
          <cell r="B2188" t="str">
            <v>Child</v>
          </cell>
          <cell r="C2188">
            <v>620391</v>
          </cell>
          <cell r="D2188" t="str">
            <v>Bristol Road South</v>
          </cell>
          <cell r="E2188" t="str">
            <v>Central</v>
          </cell>
          <cell r="F2188" t="str">
            <v>A</v>
          </cell>
          <cell r="G2188" t="str">
            <v>West Midlands</v>
          </cell>
          <cell r="H2188" t="str">
            <v>Birmingham</v>
          </cell>
          <cell r="I2188" t="str">
            <v>S Hale</v>
          </cell>
          <cell r="J2188" t="str">
            <v>Kevin Williams</v>
          </cell>
          <cell r="K2188" t="str">
            <v>Anthony Crow</v>
          </cell>
          <cell r="L2188" t="str">
            <v>Lewis Hunt</v>
          </cell>
          <cell r="M2188" t="str">
            <v>John Reid</v>
          </cell>
          <cell r="N2188"/>
          <cell r="O2188" t="str">
            <v>Shaylor Group PLC</v>
          </cell>
          <cell r="P2188" t="str">
            <v>Darryl Richards</v>
          </cell>
          <cell r="Q2188" t="str">
            <v>Marc Brownlee</v>
          </cell>
          <cell r="R2188" t="str">
            <v>Tel:  +44 7483 305414
Email: Marc.Brownlee@interserve.gse.gov.uk</v>
          </cell>
          <cell r="S2188" t="str">
            <v>Socotec</v>
          </cell>
          <cell r="T2188" t="str">
            <v>CP Approved</v>
          </cell>
          <cell r="U2188">
            <v>1</v>
          </cell>
          <cell r="V2188" t="str">
            <v>MEDIUM</v>
          </cell>
          <cell r="W2188" t="str">
            <v>Green</v>
          </cell>
          <cell r="X2188" t="str">
            <v>Interior</v>
          </cell>
          <cell r="Y2188" t="str">
            <v>Staircase / Common Parts Floors</v>
          </cell>
          <cell r="Z2188" t="str">
            <v>Replace carpet to LG-GF stairs (excl LGF lobby), customer stairs &amp; staff stairs</v>
          </cell>
          <cell r="AA2188"/>
          <cell r="AB2188">
            <v>1</v>
          </cell>
          <cell r="AC2188" t="str">
            <v>A</v>
          </cell>
          <cell r="AD2188" t="str">
            <v>JC Off</v>
          </cell>
          <cell r="AE2188">
            <v>4800</v>
          </cell>
          <cell r="AF2188"/>
          <cell r="AG2188">
            <v>600</v>
          </cell>
          <cell r="AH2188">
            <v>1080</v>
          </cell>
          <cell r="AI2188">
            <v>6480</v>
          </cell>
          <cell r="AJ2188">
            <v>6227.1235721703006</v>
          </cell>
          <cell r="AK2188"/>
          <cell r="AL2188">
            <v>0</v>
          </cell>
          <cell r="AM2188">
            <v>0</v>
          </cell>
          <cell r="AN2188">
            <v>83.333333333333329</v>
          </cell>
          <cell r="AO2188">
            <v>55.555555555555557</v>
          </cell>
          <cell r="AP2188">
            <v>111.11111111111111</v>
          </cell>
          <cell r="AQ2188">
            <v>509.60629610042207</v>
          </cell>
          <cell r="AR2188">
            <v>937.38407387819984</v>
          </cell>
          <cell r="AS2188">
            <v>1397.3459736541447</v>
          </cell>
          <cell r="AT2188">
            <v>8384.0758419248687</v>
          </cell>
          <cell r="AU2188">
            <v>11149.970000000001</v>
          </cell>
          <cell r="AV2188">
            <v>0</v>
          </cell>
          <cell r="AW2188">
            <v>0</v>
          </cell>
          <cell r="AX2188">
            <v>0</v>
          </cell>
          <cell r="AY2188">
            <v>111.11111111111111</v>
          </cell>
          <cell r="AZ2188">
            <v>53.82</v>
          </cell>
          <cell r="BA2188">
            <v>166.66666666666666</v>
          </cell>
          <cell r="BB2188">
            <v>234.04888888888888</v>
          </cell>
          <cell r="BC2188">
            <v>565.64666666666665</v>
          </cell>
          <cell r="BD2188">
            <v>2343.1233333333334</v>
          </cell>
          <cell r="BE2188">
            <v>14058.740000000002</v>
          </cell>
          <cell r="BF2188">
            <v>10959.12</v>
          </cell>
          <cell r="BG2188">
            <v>10959.12</v>
          </cell>
          <cell r="BH2188">
            <v>10959.12</v>
          </cell>
          <cell r="BI2188">
            <v>0</v>
          </cell>
          <cell r="BJ2188" t="str">
            <v>Year 1</v>
          </cell>
          <cell r="BK2188" t="str">
            <v>Y</v>
          </cell>
          <cell r="BL2188"/>
          <cell r="BM2188">
            <v>0</v>
          </cell>
          <cell r="BN2188"/>
          <cell r="BO2188"/>
          <cell r="BP2188"/>
          <cell r="BQ2188"/>
          <cell r="BR2188"/>
          <cell r="BS2188">
            <v>0</v>
          </cell>
          <cell r="BT2188">
            <v>0</v>
          </cell>
          <cell r="BU2188">
            <v>111.11111111111111</v>
          </cell>
          <cell r="BV2188">
            <v>53.82</v>
          </cell>
          <cell r="BW2188">
            <v>166.66666666666666</v>
          </cell>
          <cell r="BX2188">
            <v>234.04888888888888</v>
          </cell>
          <cell r="BY2188">
            <v>565.64666666666665</v>
          </cell>
          <cell r="BZ2188">
            <v>6688.6013333333321</v>
          </cell>
          <cell r="CA2188">
            <v>18213.368000000002</v>
          </cell>
          <cell r="CB2188"/>
          <cell r="CC2188"/>
          <cell r="CD2188"/>
          <cell r="CE2188"/>
          <cell r="CF2188"/>
          <cell r="CG2188"/>
          <cell r="CH2188"/>
          <cell r="CI2188" t="str">
            <v>T</v>
          </cell>
          <cell r="CJ2188"/>
          <cell r="CK2188"/>
          <cell r="CL2188"/>
          <cell r="CM2188"/>
          <cell r="CN2188"/>
          <cell r="CO2188"/>
          <cell r="CP2188"/>
          <cell r="CQ2188"/>
          <cell r="CR2188"/>
          <cell r="CS2188">
            <v>0</v>
          </cell>
          <cell r="CT2188">
            <v>0</v>
          </cell>
          <cell r="CU2188"/>
          <cell r="CV2188"/>
          <cell r="CW2188"/>
          <cell r="CX2188"/>
          <cell r="CY2188"/>
          <cell r="CZ2188"/>
          <cell r="DA2188"/>
          <cell r="DB2188"/>
          <cell r="DC2188"/>
          <cell r="DD2188">
            <v>0</v>
          </cell>
          <cell r="DE2188">
            <v>0</v>
          </cell>
          <cell r="DF2188">
            <v>0</v>
          </cell>
          <cell r="DG2188"/>
          <cell r="DH2188"/>
          <cell r="DI2188"/>
          <cell r="DJ2188"/>
          <cell r="DK2188"/>
          <cell r="DL2188">
            <v>43399</v>
          </cell>
          <cell r="DM2188">
            <v>43399</v>
          </cell>
          <cell r="DN2188">
            <v>43403</v>
          </cell>
          <cell r="DO2188">
            <v>43403</v>
          </cell>
          <cell r="DP2188">
            <v>43439</v>
          </cell>
          <cell r="DQ2188">
            <v>43439</v>
          </cell>
          <cell r="DR2188">
            <v>43483</v>
          </cell>
          <cell r="DS2188">
            <v>43483</v>
          </cell>
          <cell r="DT2188">
            <v>43439</v>
          </cell>
          <cell r="DU2188">
            <v>43483</v>
          </cell>
          <cell r="DW2188" t="str">
            <v>1001381-M01</v>
          </cell>
          <cell r="DX2188" t="str">
            <v>1001381-M01-C01</v>
          </cell>
          <cell r="DY2188">
            <v>1</v>
          </cell>
          <cell r="DZ2188">
            <v>1</v>
          </cell>
          <cell r="EA2188">
            <v>44</v>
          </cell>
          <cell r="EB2188">
            <v>1</v>
          </cell>
          <cell r="EC2188">
            <v>0</v>
          </cell>
          <cell r="ED2188">
            <v>13548.861333333334</v>
          </cell>
          <cell r="EE2188">
            <v>0</v>
          </cell>
          <cell r="EF2188">
            <v>43483</v>
          </cell>
          <cell r="EG2188">
            <v>43483</v>
          </cell>
          <cell r="EH2188">
            <v>43483</v>
          </cell>
          <cell r="EI2188">
            <v>43486</v>
          </cell>
        </row>
        <row r="2189">
          <cell r="A2189">
            <v>1001381</v>
          </cell>
          <cell r="B2189" t="str">
            <v>Child</v>
          </cell>
          <cell r="C2189">
            <v>620391</v>
          </cell>
          <cell r="D2189" t="str">
            <v>Bristol Road South</v>
          </cell>
          <cell r="E2189" t="str">
            <v>Central</v>
          </cell>
          <cell r="F2189" t="str">
            <v>A</v>
          </cell>
          <cell r="G2189" t="str">
            <v>West Midlands</v>
          </cell>
          <cell r="H2189" t="str">
            <v>Birmingham</v>
          </cell>
          <cell r="I2189" t="str">
            <v>S Hale</v>
          </cell>
          <cell r="J2189" t="str">
            <v>Kevin Williams</v>
          </cell>
          <cell r="K2189" t="str">
            <v>Anthony Crow</v>
          </cell>
          <cell r="L2189" t="str">
            <v>Lewis Hunt</v>
          </cell>
          <cell r="M2189" t="str">
            <v>John Reid</v>
          </cell>
          <cell r="N2189"/>
          <cell r="O2189" t="str">
            <v>Shaylor Group PLC</v>
          </cell>
          <cell r="P2189" t="str">
            <v>Darryl Richards</v>
          </cell>
          <cell r="Q2189" t="str">
            <v>Marc Brownlee</v>
          </cell>
          <cell r="R2189" t="str">
            <v>Tel:  +44 7483 305414
Email: Marc.Brownlee@interserve.gse.gov.uk</v>
          </cell>
          <cell r="S2189" t="str">
            <v>Socotec</v>
          </cell>
          <cell r="T2189" t="str">
            <v>CP Approved</v>
          </cell>
          <cell r="U2189">
            <v>1</v>
          </cell>
          <cell r="V2189" t="str">
            <v>MEDIUM</v>
          </cell>
          <cell r="W2189" t="str">
            <v>Green</v>
          </cell>
          <cell r="X2189" t="str">
            <v>Interior</v>
          </cell>
          <cell r="Y2189" t="str">
            <v>Public Areas Floors</v>
          </cell>
          <cell r="Z2189" t="str">
            <v>Replace carpet to LGF customer lift lobby, screened services, conference rm &amp; manager's office</v>
          </cell>
          <cell r="AA2189"/>
          <cell r="AB2189">
            <v>1</v>
          </cell>
          <cell r="AC2189" t="str">
            <v>A</v>
          </cell>
          <cell r="AD2189" t="str">
            <v>JC Off</v>
          </cell>
          <cell r="AE2189">
            <v>4560</v>
          </cell>
          <cell r="AF2189"/>
          <cell r="AG2189">
            <v>570</v>
          </cell>
          <cell r="AH2189">
            <v>1026</v>
          </cell>
          <cell r="AI2189">
            <v>6156</v>
          </cell>
          <cell r="AJ2189">
            <v>5924.6562824506746</v>
          </cell>
          <cell r="AK2189"/>
          <cell r="AL2189">
            <v>0</v>
          </cell>
          <cell r="AM2189">
            <v>0</v>
          </cell>
          <cell r="AN2189">
            <v>83.333333333333329</v>
          </cell>
          <cell r="AO2189">
            <v>55.555555555555557</v>
          </cell>
          <cell r="AP2189">
            <v>111.11111111111111</v>
          </cell>
          <cell r="AQ2189">
            <v>484.125981295401</v>
          </cell>
          <cell r="AR2189">
            <v>911.90375907317878</v>
          </cell>
          <cell r="AS2189">
            <v>1331.7564527492152</v>
          </cell>
          <cell r="AT2189">
            <v>7990.5387164952908</v>
          </cell>
          <cell r="AU2189">
            <v>1660.2</v>
          </cell>
          <cell r="AV2189">
            <v>0</v>
          </cell>
          <cell r="AW2189">
            <v>0</v>
          </cell>
          <cell r="AX2189">
            <v>0</v>
          </cell>
          <cell r="AY2189">
            <v>111.11111111111111</v>
          </cell>
          <cell r="AZ2189">
            <v>53.82</v>
          </cell>
          <cell r="BA2189">
            <v>166.66666666666666</v>
          </cell>
          <cell r="BB2189">
            <v>234.04888888888888</v>
          </cell>
          <cell r="BC2189">
            <v>565.64666666666665</v>
          </cell>
          <cell r="BD2189">
            <v>445.16933333333338</v>
          </cell>
          <cell r="BE2189">
            <v>2671.0160000000001</v>
          </cell>
          <cell r="BF2189">
            <v>1660.2</v>
          </cell>
          <cell r="BG2189">
            <v>1660.2</v>
          </cell>
          <cell r="BH2189">
            <v>1660.2</v>
          </cell>
          <cell r="BI2189">
            <v>0</v>
          </cell>
          <cell r="BJ2189" t="str">
            <v>Year 1</v>
          </cell>
          <cell r="BK2189" t="str">
            <v>Y</v>
          </cell>
          <cell r="BL2189"/>
          <cell r="BM2189">
            <v>0</v>
          </cell>
          <cell r="BN2189"/>
          <cell r="BO2189"/>
          <cell r="BP2189"/>
          <cell r="BQ2189"/>
          <cell r="BR2189"/>
          <cell r="BS2189">
            <v>0</v>
          </cell>
          <cell r="BT2189">
            <v>0</v>
          </cell>
          <cell r="BU2189">
            <v>111.11111111111111</v>
          </cell>
          <cell r="BV2189">
            <v>53.82</v>
          </cell>
          <cell r="BW2189">
            <v>166.66666666666666</v>
          </cell>
          <cell r="BX2189">
            <v>234.04888888888888</v>
          </cell>
          <cell r="BY2189">
            <v>565.64666666666665</v>
          </cell>
          <cell r="BZ2189">
            <v>1109.2493333333334</v>
          </cell>
          <cell r="CA2189">
            <v>3335.0960000000005</v>
          </cell>
          <cell r="CB2189"/>
          <cell r="CC2189"/>
          <cell r="CD2189"/>
          <cell r="CE2189"/>
          <cell r="CF2189"/>
          <cell r="CG2189"/>
          <cell r="CH2189"/>
          <cell r="CI2189" t="str">
            <v>T</v>
          </cell>
          <cell r="CJ2189"/>
          <cell r="CK2189"/>
          <cell r="CL2189"/>
          <cell r="CM2189"/>
          <cell r="CN2189"/>
          <cell r="CO2189"/>
          <cell r="CP2189"/>
          <cell r="CQ2189"/>
          <cell r="CR2189"/>
          <cell r="CS2189">
            <v>0</v>
          </cell>
          <cell r="CT2189">
            <v>0</v>
          </cell>
          <cell r="CU2189"/>
          <cell r="CV2189"/>
          <cell r="CW2189"/>
          <cell r="CX2189"/>
          <cell r="CY2189"/>
          <cell r="CZ2189"/>
          <cell r="DA2189"/>
          <cell r="DB2189"/>
          <cell r="DC2189"/>
          <cell r="DD2189">
            <v>0</v>
          </cell>
          <cell r="DE2189">
            <v>0</v>
          </cell>
          <cell r="DF2189">
            <v>0</v>
          </cell>
          <cell r="DG2189"/>
          <cell r="DH2189"/>
          <cell r="DI2189"/>
          <cell r="DJ2189"/>
          <cell r="DK2189"/>
          <cell r="DL2189">
            <v>43399</v>
          </cell>
          <cell r="DM2189">
            <v>43399</v>
          </cell>
          <cell r="DN2189">
            <v>43403</v>
          </cell>
          <cell r="DO2189">
            <v>43403</v>
          </cell>
          <cell r="DP2189">
            <v>43439</v>
          </cell>
          <cell r="DQ2189">
            <v>43439</v>
          </cell>
          <cell r="DR2189">
            <v>43483</v>
          </cell>
          <cell r="DS2189">
            <v>43483</v>
          </cell>
          <cell r="DT2189">
            <v>43439</v>
          </cell>
          <cell r="DU2189">
            <v>43483</v>
          </cell>
          <cell r="DW2189" t="str">
            <v>1001381-M01</v>
          </cell>
          <cell r="DX2189" t="str">
            <v>1001381-M01-C02</v>
          </cell>
          <cell r="DY2189">
            <v>1</v>
          </cell>
          <cell r="DZ2189">
            <v>1</v>
          </cell>
          <cell r="EA2189">
            <v>44</v>
          </cell>
          <cell r="EB2189">
            <v>1</v>
          </cell>
          <cell r="EC2189">
            <v>0</v>
          </cell>
          <cell r="ED2189">
            <v>2390.1573333333336</v>
          </cell>
          <cell r="EE2189">
            <v>0</v>
          </cell>
          <cell r="EF2189">
            <v>43483</v>
          </cell>
          <cell r="EG2189">
            <v>43483</v>
          </cell>
          <cell r="EH2189">
            <v>43483</v>
          </cell>
          <cell r="EI2189">
            <v>43486</v>
          </cell>
        </row>
        <row r="2190">
          <cell r="A2190">
            <v>1001381</v>
          </cell>
          <cell r="B2190" t="str">
            <v>Child</v>
          </cell>
          <cell r="C2190">
            <v>620391</v>
          </cell>
          <cell r="D2190" t="str">
            <v>Bristol Road South</v>
          </cell>
          <cell r="E2190" t="str">
            <v>Central</v>
          </cell>
          <cell r="F2190" t="str">
            <v>A</v>
          </cell>
          <cell r="G2190" t="str">
            <v>West Midlands</v>
          </cell>
          <cell r="H2190" t="str">
            <v>Birmingham</v>
          </cell>
          <cell r="I2190" t="str">
            <v>S Hale</v>
          </cell>
          <cell r="J2190" t="str">
            <v>Kevin Williams</v>
          </cell>
          <cell r="K2190" t="str">
            <v>Anthony Crow</v>
          </cell>
          <cell r="L2190" t="str">
            <v>Lewis Hunt</v>
          </cell>
          <cell r="M2190" t="str">
            <v>John Reid</v>
          </cell>
          <cell r="N2190"/>
          <cell r="O2190" t="str">
            <v>Shaylor Group PLC</v>
          </cell>
          <cell r="P2190" t="str">
            <v>Darryl Richards</v>
          </cell>
          <cell r="Q2190" t="str">
            <v>Marc Brownlee</v>
          </cell>
          <cell r="R2190" t="str">
            <v>Tel:  +44 7483 305414
Email: Marc.Brownlee@interserve.gse.gov.uk</v>
          </cell>
          <cell r="S2190" t="str">
            <v>Socotec</v>
          </cell>
          <cell r="T2190" t="str">
            <v>CP Approved</v>
          </cell>
          <cell r="U2190">
            <v>1</v>
          </cell>
          <cell r="V2190" t="str">
            <v>MEDIUM</v>
          </cell>
          <cell r="W2190" t="str">
            <v>Green</v>
          </cell>
          <cell r="X2190" t="str">
            <v>Exterior</v>
          </cell>
          <cell r="Y2190" t="str">
            <v>Boundary Walls / Fences</v>
          </cell>
          <cell r="Z2190" t="str">
            <v>Take down and rebuild brick retaining wall to front side boundary adjacent to residential neighbouring property, including removal of tree causing damage to the wall</v>
          </cell>
          <cell r="AA2190"/>
          <cell r="AB2190">
            <v>1</v>
          </cell>
          <cell r="AC2190" t="str">
            <v>A</v>
          </cell>
          <cell r="AD2190" t="str">
            <v>JC Off</v>
          </cell>
          <cell r="AE2190">
            <v>3000</v>
          </cell>
          <cell r="AF2190"/>
          <cell r="AG2190">
            <v>375</v>
          </cell>
          <cell r="AH2190">
            <v>675</v>
          </cell>
          <cell r="AI2190">
            <v>4050</v>
          </cell>
          <cell r="AJ2190">
            <v>2847.7777777777778</v>
          </cell>
          <cell r="AK2190"/>
          <cell r="AL2190">
            <v>0</v>
          </cell>
          <cell r="AM2190">
            <v>0</v>
          </cell>
          <cell r="AN2190">
            <v>83.333333333333329</v>
          </cell>
          <cell r="AO2190">
            <v>55.555555555555557</v>
          </cell>
          <cell r="AP2190">
            <v>111.11111111111111</v>
          </cell>
          <cell r="AQ2190">
            <v>224.92495169467554</v>
          </cell>
          <cell r="AR2190">
            <v>652.70272947245326</v>
          </cell>
          <cell r="AS2190">
            <v>664.54054589449061</v>
          </cell>
          <cell r="AT2190">
            <v>3987.2432753669436</v>
          </cell>
          <cell r="AU2190">
            <v>6892.59</v>
          </cell>
          <cell r="AV2190">
            <v>0</v>
          </cell>
          <cell r="AW2190">
            <v>0</v>
          </cell>
          <cell r="AX2190">
            <v>0</v>
          </cell>
          <cell r="AY2190">
            <v>111.11111111111111</v>
          </cell>
          <cell r="AZ2190">
            <v>53.82</v>
          </cell>
          <cell r="BA2190">
            <v>166.66666666666666</v>
          </cell>
          <cell r="BB2190">
            <v>234.04888888888888</v>
          </cell>
          <cell r="BC2190">
            <v>565.64666666666665</v>
          </cell>
          <cell r="BD2190">
            <v>1491.6473333333333</v>
          </cell>
          <cell r="BE2190">
            <v>8949.884</v>
          </cell>
          <cell r="BF2190">
            <v>6892.59</v>
          </cell>
          <cell r="BG2190">
            <v>6892.59</v>
          </cell>
          <cell r="BH2190">
            <v>6892.59</v>
          </cell>
          <cell r="BI2190">
            <v>0</v>
          </cell>
          <cell r="BJ2190" t="str">
            <v>Year 1</v>
          </cell>
          <cell r="BK2190" t="str">
            <v>Y</v>
          </cell>
          <cell r="BL2190"/>
          <cell r="BM2190">
            <v>0</v>
          </cell>
          <cell r="BN2190"/>
          <cell r="BO2190"/>
          <cell r="BP2190"/>
          <cell r="BQ2190"/>
          <cell r="BR2190"/>
          <cell r="BS2190">
            <v>0</v>
          </cell>
          <cell r="BT2190">
            <v>0</v>
          </cell>
          <cell r="BU2190">
            <v>111.11111111111111</v>
          </cell>
          <cell r="BV2190">
            <v>53.82</v>
          </cell>
          <cell r="BW2190">
            <v>166.66666666666666</v>
          </cell>
          <cell r="BX2190">
            <v>234.04888888888888</v>
          </cell>
          <cell r="BY2190">
            <v>565.64666666666665</v>
          </cell>
          <cell r="BZ2190">
            <v>4248.6833333333334</v>
          </cell>
          <cell r="CA2190">
            <v>11706.92</v>
          </cell>
          <cell r="CB2190"/>
          <cell r="CC2190"/>
          <cell r="CD2190"/>
          <cell r="CE2190"/>
          <cell r="CF2190"/>
          <cell r="CG2190"/>
          <cell r="CH2190"/>
          <cell r="CI2190" t="str">
            <v>T</v>
          </cell>
          <cell r="CJ2190"/>
          <cell r="CK2190"/>
          <cell r="CL2190"/>
          <cell r="CM2190"/>
          <cell r="CN2190"/>
          <cell r="CO2190"/>
          <cell r="CP2190"/>
          <cell r="CQ2190"/>
          <cell r="CR2190"/>
          <cell r="CS2190">
            <v>0</v>
          </cell>
          <cell r="CT2190">
            <v>0</v>
          </cell>
          <cell r="CU2190"/>
          <cell r="CV2190"/>
          <cell r="CW2190"/>
          <cell r="CX2190"/>
          <cell r="CY2190"/>
          <cell r="CZ2190"/>
          <cell r="DA2190"/>
          <cell r="DB2190"/>
          <cell r="DC2190"/>
          <cell r="DD2190">
            <v>0</v>
          </cell>
          <cell r="DE2190">
            <v>0</v>
          </cell>
          <cell r="DF2190">
            <v>0</v>
          </cell>
          <cell r="DG2190"/>
          <cell r="DH2190"/>
          <cell r="DI2190"/>
          <cell r="DJ2190"/>
          <cell r="DK2190"/>
          <cell r="DL2190">
            <v>43399</v>
          </cell>
          <cell r="DM2190">
            <v>43399</v>
          </cell>
          <cell r="DN2190">
            <v>43403</v>
          </cell>
          <cell r="DO2190">
            <v>43403</v>
          </cell>
          <cell r="DP2190">
            <v>43439</v>
          </cell>
          <cell r="DQ2190">
            <v>43439</v>
          </cell>
          <cell r="DR2190">
            <v>43483</v>
          </cell>
          <cell r="DS2190">
            <v>43483</v>
          </cell>
          <cell r="DT2190">
            <v>43439</v>
          </cell>
          <cell r="DU2190">
            <v>43483</v>
          </cell>
          <cell r="DW2190" t="str">
            <v>1001381-M01</v>
          </cell>
          <cell r="DX2190" t="str">
            <v>1001381-M01-C03</v>
          </cell>
          <cell r="DY2190">
            <v>1</v>
          </cell>
          <cell r="DZ2190">
            <v>1</v>
          </cell>
          <cell r="EA2190">
            <v>44</v>
          </cell>
          <cell r="EB2190">
            <v>1</v>
          </cell>
          <cell r="EC2190">
            <v>0</v>
          </cell>
          <cell r="ED2190">
            <v>8669.0253333333349</v>
          </cell>
          <cell r="EE2190">
            <v>0</v>
          </cell>
          <cell r="EF2190">
            <v>43483</v>
          </cell>
          <cell r="EG2190">
            <v>43483</v>
          </cell>
          <cell r="EH2190">
            <v>43483</v>
          </cell>
          <cell r="EI2190">
            <v>43486</v>
          </cell>
        </row>
        <row r="2191">
          <cell r="A2191">
            <v>1001381</v>
          </cell>
          <cell r="B2191" t="str">
            <v>Child</v>
          </cell>
          <cell r="C2191">
            <v>620391</v>
          </cell>
          <cell r="D2191" t="str">
            <v>Bristol Road South</v>
          </cell>
          <cell r="E2191" t="str">
            <v>Central</v>
          </cell>
          <cell r="F2191" t="str">
            <v>A</v>
          </cell>
          <cell r="G2191" t="str">
            <v>West Midlands</v>
          </cell>
          <cell r="H2191" t="str">
            <v>Birmingham</v>
          </cell>
          <cell r="I2191" t="str">
            <v>S Hale</v>
          </cell>
          <cell r="J2191" t="str">
            <v>Kevin Williams</v>
          </cell>
          <cell r="K2191" t="str">
            <v>Anthony Crow</v>
          </cell>
          <cell r="L2191" t="str">
            <v>Lewis Hunt</v>
          </cell>
          <cell r="M2191" t="str">
            <v>John Reid</v>
          </cell>
          <cell r="N2191"/>
          <cell r="O2191" t="str">
            <v>Shaylor Group PLC</v>
          </cell>
          <cell r="P2191" t="str">
            <v>Darryl Richards</v>
          </cell>
          <cell r="Q2191" t="str">
            <v>Marc Brownlee</v>
          </cell>
          <cell r="R2191" t="str">
            <v>Tel:  +44 7483 305414
Email: Marc.Brownlee@interserve.gse.gov.uk</v>
          </cell>
          <cell r="S2191" t="str">
            <v>Socotec</v>
          </cell>
          <cell r="T2191" t="str">
            <v>CP Approved</v>
          </cell>
          <cell r="U2191">
            <v>1</v>
          </cell>
          <cell r="V2191" t="str">
            <v>MEDIUM</v>
          </cell>
          <cell r="W2191" t="str">
            <v>Green</v>
          </cell>
          <cell r="X2191" t="str">
            <v>Interior</v>
          </cell>
          <cell r="Y2191" t="str">
            <v>Tea Point Replacement</v>
          </cell>
          <cell r="Z2191" t="str">
            <v>Replace 1st floor tea point, including new cupboards, work surface, tiled splash back and redecoration.</v>
          </cell>
          <cell r="AA2191"/>
          <cell r="AB2191">
            <v>1</v>
          </cell>
          <cell r="AC2191" t="str">
            <v>A</v>
          </cell>
          <cell r="AD2191" t="str">
            <v>JC Off</v>
          </cell>
          <cell r="AE2191">
            <v>3000</v>
          </cell>
          <cell r="AF2191"/>
          <cell r="AG2191">
            <v>375</v>
          </cell>
          <cell r="AH2191">
            <v>675</v>
          </cell>
          <cell r="AI2191">
            <v>4050</v>
          </cell>
          <cell r="AJ2191">
            <v>2847.7777777777778</v>
          </cell>
          <cell r="AK2191"/>
          <cell r="AL2191">
            <v>0</v>
          </cell>
          <cell r="AM2191">
            <v>0</v>
          </cell>
          <cell r="AN2191">
            <v>83.333333333333329</v>
          </cell>
          <cell r="AO2191">
            <v>55.555555555555557</v>
          </cell>
          <cell r="AP2191">
            <v>111.11111111111111</v>
          </cell>
          <cell r="AQ2191">
            <v>224.92495169467554</v>
          </cell>
          <cell r="AR2191">
            <v>652.70272947245326</v>
          </cell>
          <cell r="AS2191">
            <v>664.54054589449061</v>
          </cell>
          <cell r="AT2191">
            <v>3987.2432753669436</v>
          </cell>
          <cell r="AU2191">
            <v>7905.75</v>
          </cell>
          <cell r="AV2191">
            <v>0</v>
          </cell>
          <cell r="AW2191">
            <v>0</v>
          </cell>
          <cell r="AX2191">
            <v>0</v>
          </cell>
          <cell r="AY2191">
            <v>111.11111111111111</v>
          </cell>
          <cell r="AZ2191">
            <v>53.82</v>
          </cell>
          <cell r="BA2191">
            <v>166.66666666666666</v>
          </cell>
          <cell r="BB2191">
            <v>234.04888888888888</v>
          </cell>
          <cell r="BC2191">
            <v>565.64666666666665</v>
          </cell>
          <cell r="BD2191">
            <v>1694.2793333333332</v>
          </cell>
          <cell r="BE2191">
            <v>10165.676000000001</v>
          </cell>
          <cell r="BF2191">
            <v>7905.75</v>
          </cell>
          <cell r="BG2191">
            <v>7905.75</v>
          </cell>
          <cell r="BH2191">
            <v>7905.75</v>
          </cell>
          <cell r="BI2191">
            <v>0</v>
          </cell>
          <cell r="BJ2191" t="str">
            <v>Year 1</v>
          </cell>
          <cell r="BK2191" t="str">
            <v>Y</v>
          </cell>
          <cell r="BL2191"/>
          <cell r="BM2191">
            <v>0</v>
          </cell>
          <cell r="BN2191"/>
          <cell r="BO2191"/>
          <cell r="BP2191"/>
          <cell r="BQ2191"/>
          <cell r="BR2191"/>
          <cell r="BS2191">
            <v>0</v>
          </cell>
          <cell r="BT2191">
            <v>0</v>
          </cell>
          <cell r="BU2191">
            <v>111.11111111111111</v>
          </cell>
          <cell r="BV2191">
            <v>53.82</v>
          </cell>
          <cell r="BW2191">
            <v>166.66666666666666</v>
          </cell>
          <cell r="BX2191">
            <v>234.04888888888888</v>
          </cell>
          <cell r="BY2191">
            <v>565.64666666666665</v>
          </cell>
          <cell r="BZ2191">
            <v>4856.579333333334</v>
          </cell>
          <cell r="CA2191">
            <v>13327.976000000002</v>
          </cell>
          <cell r="CB2191"/>
          <cell r="CC2191"/>
          <cell r="CD2191"/>
          <cell r="CE2191"/>
          <cell r="CF2191"/>
          <cell r="CG2191"/>
          <cell r="CH2191"/>
          <cell r="CI2191" t="str">
            <v>T</v>
          </cell>
          <cell r="CJ2191"/>
          <cell r="CK2191"/>
          <cell r="CL2191"/>
          <cell r="CM2191"/>
          <cell r="CN2191"/>
          <cell r="CO2191"/>
          <cell r="CP2191"/>
          <cell r="CQ2191"/>
          <cell r="CR2191"/>
          <cell r="CS2191">
            <v>0</v>
          </cell>
          <cell r="CT2191">
            <v>0</v>
          </cell>
          <cell r="CU2191"/>
          <cell r="CV2191"/>
          <cell r="CW2191"/>
          <cell r="CX2191"/>
          <cell r="CY2191"/>
          <cell r="CZ2191"/>
          <cell r="DA2191"/>
          <cell r="DB2191"/>
          <cell r="DC2191"/>
          <cell r="DD2191">
            <v>0</v>
          </cell>
          <cell r="DE2191">
            <v>0</v>
          </cell>
          <cell r="DF2191">
            <v>0</v>
          </cell>
          <cell r="DG2191"/>
          <cell r="DH2191"/>
          <cell r="DI2191"/>
          <cell r="DJ2191"/>
          <cell r="DK2191"/>
          <cell r="DL2191">
            <v>43399</v>
          </cell>
          <cell r="DM2191">
            <v>43399</v>
          </cell>
          <cell r="DN2191">
            <v>43403</v>
          </cell>
          <cell r="DO2191">
            <v>43403</v>
          </cell>
          <cell r="DP2191">
            <v>43439</v>
          </cell>
          <cell r="DQ2191">
            <v>43439</v>
          </cell>
          <cell r="DR2191">
            <v>43483</v>
          </cell>
          <cell r="DS2191">
            <v>43483</v>
          </cell>
          <cell r="DT2191">
            <v>43439</v>
          </cell>
          <cell r="DU2191">
            <v>43483</v>
          </cell>
          <cell r="DW2191" t="str">
            <v>1001381-M01</v>
          </cell>
          <cell r="DX2191" t="str">
            <v>1001381-M01-C04</v>
          </cell>
          <cell r="DY2191">
            <v>1</v>
          </cell>
          <cell r="DZ2191">
            <v>1</v>
          </cell>
          <cell r="EA2191">
            <v>44</v>
          </cell>
          <cell r="EB2191">
            <v>1</v>
          </cell>
          <cell r="EC2191">
            <v>0</v>
          </cell>
          <cell r="ED2191">
            <v>9884.8173333333325</v>
          </cell>
          <cell r="EE2191">
            <v>0</v>
          </cell>
          <cell r="EF2191">
            <v>43483</v>
          </cell>
          <cell r="EG2191">
            <v>43483</v>
          </cell>
          <cell r="EH2191">
            <v>43483</v>
          </cell>
          <cell r="EI2191">
            <v>43486</v>
          </cell>
        </row>
        <row r="2192">
          <cell r="A2192">
            <v>1001381</v>
          </cell>
          <cell r="B2192" t="str">
            <v>Child</v>
          </cell>
          <cell r="C2192">
            <v>620391</v>
          </cell>
          <cell r="D2192" t="str">
            <v>Bristol Road South</v>
          </cell>
          <cell r="E2192" t="str">
            <v>Central</v>
          </cell>
          <cell r="F2192" t="str">
            <v>A</v>
          </cell>
          <cell r="G2192" t="str">
            <v>West Midlands</v>
          </cell>
          <cell r="H2192" t="str">
            <v>Birmingham</v>
          </cell>
          <cell r="I2192" t="str">
            <v>S Hale</v>
          </cell>
          <cell r="J2192" t="str">
            <v>Kevin Williams</v>
          </cell>
          <cell r="K2192" t="str">
            <v>Anthony Crow</v>
          </cell>
          <cell r="L2192" t="str">
            <v>Lewis Hunt</v>
          </cell>
          <cell r="M2192" t="str">
            <v>John Reid</v>
          </cell>
          <cell r="N2192"/>
          <cell r="O2192" t="str">
            <v>Shaylor Group PLC</v>
          </cell>
          <cell r="P2192" t="str">
            <v>Darryl Richards</v>
          </cell>
          <cell r="Q2192" t="str">
            <v>Marc Brownlee</v>
          </cell>
          <cell r="R2192" t="str">
            <v>Tel:  +44 7483 305414
Email: Marc.Brownlee@interserve.gse.gov.uk</v>
          </cell>
          <cell r="S2192" t="str">
            <v>Socotec</v>
          </cell>
          <cell r="T2192" t="str">
            <v>CP Approved</v>
          </cell>
          <cell r="U2192">
            <v>1</v>
          </cell>
          <cell r="V2192" t="str">
            <v>MEDIUM</v>
          </cell>
          <cell r="W2192" t="str">
            <v>Green</v>
          </cell>
          <cell r="X2192" t="str">
            <v>Interior</v>
          </cell>
          <cell r="Y2192" t="str">
            <v>Comms Room Redecoration</v>
          </cell>
          <cell r="Z2192" t="str">
            <v>Redecorate comms room</v>
          </cell>
          <cell r="AA2192"/>
          <cell r="AB2192">
            <v>1</v>
          </cell>
          <cell r="AC2192" t="str">
            <v>A</v>
          </cell>
          <cell r="AD2192" t="str">
            <v>JC Off</v>
          </cell>
          <cell r="AE2192">
            <v>600</v>
          </cell>
          <cell r="AF2192"/>
          <cell r="AG2192">
            <v>75</v>
          </cell>
          <cell r="AH2192">
            <v>135</v>
          </cell>
          <cell r="AI2192">
            <v>810</v>
          </cell>
          <cell r="AJ2192">
            <v>1724.0499671268904</v>
          </cell>
          <cell r="AK2192"/>
          <cell r="AL2192">
            <v>0</v>
          </cell>
          <cell r="AM2192">
            <v>0</v>
          </cell>
          <cell r="AN2192">
            <v>83.333333333333329</v>
          </cell>
          <cell r="AO2192">
            <v>55.555555555555557</v>
          </cell>
          <cell r="AP2192">
            <v>111.11111111111111</v>
          </cell>
          <cell r="AQ2192">
            <v>130.26037359407093</v>
          </cell>
          <cell r="AR2192">
            <v>558.0381513718487</v>
          </cell>
          <cell r="AS2192">
            <v>420.86206814419222</v>
          </cell>
          <cell r="AT2192">
            <v>2525.1724088651531</v>
          </cell>
          <cell r="AU2192">
            <v>1113.43</v>
          </cell>
          <cell r="AV2192">
            <v>0</v>
          </cell>
          <cell r="AW2192">
            <v>0</v>
          </cell>
          <cell r="AX2192">
            <v>0</v>
          </cell>
          <cell r="AY2192">
            <v>111.11111111111111</v>
          </cell>
          <cell r="AZ2192">
            <v>53.82</v>
          </cell>
          <cell r="BA2192">
            <v>166.66666666666666</v>
          </cell>
          <cell r="BB2192">
            <v>234.04888888888888</v>
          </cell>
          <cell r="BC2192">
            <v>565.64666666666665</v>
          </cell>
          <cell r="BD2192">
            <v>335.8153333333334</v>
          </cell>
          <cell r="BE2192">
            <v>2014.8920000000003</v>
          </cell>
          <cell r="BF2192">
            <v>1113.43</v>
          </cell>
          <cell r="BG2192">
            <v>1113.43</v>
          </cell>
          <cell r="BH2192">
            <v>1113.43</v>
          </cell>
          <cell r="BI2192">
            <v>0</v>
          </cell>
          <cell r="BJ2192" t="str">
            <v>Year 1</v>
          </cell>
          <cell r="BK2192" t="str">
            <v>Y</v>
          </cell>
          <cell r="BL2192"/>
          <cell r="BM2192">
            <v>0</v>
          </cell>
          <cell r="BN2192"/>
          <cell r="BO2192"/>
          <cell r="BP2192"/>
          <cell r="BQ2192"/>
          <cell r="BR2192"/>
          <cell r="BS2192">
            <v>0</v>
          </cell>
          <cell r="BT2192">
            <v>0</v>
          </cell>
          <cell r="BU2192">
            <v>111.11111111111111</v>
          </cell>
          <cell r="BV2192">
            <v>53.82</v>
          </cell>
          <cell r="BW2192">
            <v>166.66666666666666</v>
          </cell>
          <cell r="BX2192">
            <v>234.04888888888888</v>
          </cell>
          <cell r="BY2192">
            <v>565.64666666666665</v>
          </cell>
          <cell r="BZ2192">
            <v>781.18733333333341</v>
          </cell>
          <cell r="CA2192">
            <v>2460.2640000000001</v>
          </cell>
          <cell r="CB2192"/>
          <cell r="CC2192"/>
          <cell r="CD2192"/>
          <cell r="CE2192"/>
          <cell r="CF2192"/>
          <cell r="CG2192"/>
          <cell r="CH2192"/>
          <cell r="CI2192" t="str">
            <v>T</v>
          </cell>
          <cell r="CJ2192"/>
          <cell r="CK2192"/>
          <cell r="CL2192"/>
          <cell r="CM2192"/>
          <cell r="CN2192"/>
          <cell r="CO2192"/>
          <cell r="CP2192"/>
          <cell r="CQ2192"/>
          <cell r="CR2192"/>
          <cell r="CS2192">
            <v>0</v>
          </cell>
          <cell r="CT2192">
            <v>0</v>
          </cell>
          <cell r="CU2192"/>
          <cell r="CV2192"/>
          <cell r="CW2192"/>
          <cell r="CX2192"/>
          <cell r="CY2192"/>
          <cell r="CZ2192"/>
          <cell r="DA2192"/>
          <cell r="DB2192"/>
          <cell r="DC2192"/>
          <cell r="DD2192">
            <v>0</v>
          </cell>
          <cell r="DE2192">
            <v>0</v>
          </cell>
          <cell r="DF2192">
            <v>0</v>
          </cell>
          <cell r="DG2192"/>
          <cell r="DH2192"/>
          <cell r="DI2192"/>
          <cell r="DJ2192"/>
          <cell r="DK2192"/>
          <cell r="DL2192">
            <v>43399</v>
          </cell>
          <cell r="DM2192">
            <v>43399</v>
          </cell>
          <cell r="DN2192">
            <v>43403</v>
          </cell>
          <cell r="DO2192">
            <v>43403</v>
          </cell>
          <cell r="DP2192">
            <v>43439</v>
          </cell>
          <cell r="DQ2192">
            <v>43439</v>
          </cell>
          <cell r="DR2192">
            <v>43483</v>
          </cell>
          <cell r="DS2192">
            <v>43483</v>
          </cell>
          <cell r="DT2192">
            <v>43439</v>
          </cell>
          <cell r="DU2192">
            <v>43483</v>
          </cell>
          <cell r="DW2192" t="str">
            <v>1001381-M01</v>
          </cell>
          <cell r="DX2192" t="str">
            <v>1001381-M01-C05</v>
          </cell>
          <cell r="DY2192">
            <v>1</v>
          </cell>
          <cell r="DZ2192">
            <v>1</v>
          </cell>
          <cell r="EA2192">
            <v>44</v>
          </cell>
          <cell r="EB2192">
            <v>1</v>
          </cell>
          <cell r="EC2192">
            <v>0</v>
          </cell>
          <cell r="ED2192">
            <v>1734.0333333333333</v>
          </cell>
          <cell r="EE2192">
            <v>0</v>
          </cell>
          <cell r="EF2192">
            <v>43483</v>
          </cell>
          <cell r="EG2192">
            <v>43483</v>
          </cell>
          <cell r="EH2192">
            <v>43483</v>
          </cell>
          <cell r="EI2192">
            <v>43486</v>
          </cell>
        </row>
        <row r="2193">
          <cell r="A2193">
            <v>1001381</v>
          </cell>
          <cell r="B2193" t="str">
            <v>Child</v>
          </cell>
          <cell r="C2193">
            <v>620391</v>
          </cell>
          <cell r="D2193" t="str">
            <v>Bristol Road South</v>
          </cell>
          <cell r="E2193" t="str">
            <v>Central</v>
          </cell>
          <cell r="F2193" t="str">
            <v>A</v>
          </cell>
          <cell r="G2193" t="str">
            <v>West Midlands</v>
          </cell>
          <cell r="H2193" t="str">
            <v>Birmingham</v>
          </cell>
          <cell r="I2193" t="str">
            <v>S Hale</v>
          </cell>
          <cell r="J2193" t="str">
            <v>Kevin Williams</v>
          </cell>
          <cell r="K2193" t="str">
            <v>Anthony Crow</v>
          </cell>
          <cell r="L2193" t="str">
            <v>Lewis Hunt</v>
          </cell>
          <cell r="M2193" t="str">
            <v>John Reid</v>
          </cell>
          <cell r="N2193"/>
          <cell r="O2193" t="str">
            <v>Shaylor Group PLC</v>
          </cell>
          <cell r="P2193" t="str">
            <v>Darryl Richards</v>
          </cell>
          <cell r="Q2193" t="str">
            <v>Marc Brownlee</v>
          </cell>
          <cell r="R2193" t="str">
            <v>Tel:  +44 7483 305414
Email: Marc.Brownlee@interserve.gse.gov.uk</v>
          </cell>
          <cell r="S2193" t="str">
            <v>Socotec</v>
          </cell>
          <cell r="T2193" t="str">
            <v>CP Approved</v>
          </cell>
          <cell r="U2193">
            <v>1</v>
          </cell>
          <cell r="V2193" t="str">
            <v>MEDIUM</v>
          </cell>
          <cell r="W2193" t="str">
            <v>Green</v>
          </cell>
          <cell r="X2193" t="str">
            <v>Interior</v>
          </cell>
          <cell r="Y2193" t="str">
            <v>Staircase / Common Parts Redecoration</v>
          </cell>
          <cell r="Z2193" t="str">
            <v>Redecorate painted walls, joinery &amp; metalwork to  LGF staff &amp; customer lift lobbies</v>
          </cell>
          <cell r="AA2193"/>
          <cell r="AB2193">
            <v>1</v>
          </cell>
          <cell r="AC2193" t="str">
            <v>A</v>
          </cell>
          <cell r="AD2193" t="str">
            <v>JC Off</v>
          </cell>
          <cell r="AE2193">
            <v>600</v>
          </cell>
          <cell r="AF2193"/>
          <cell r="AG2193">
            <v>75</v>
          </cell>
          <cell r="AH2193">
            <v>135</v>
          </cell>
          <cell r="AI2193">
            <v>810</v>
          </cell>
          <cell r="AJ2193">
            <v>1724.0499671268904</v>
          </cell>
          <cell r="AK2193"/>
          <cell r="AL2193">
            <v>0</v>
          </cell>
          <cell r="AM2193">
            <v>0</v>
          </cell>
          <cell r="AN2193">
            <v>83.333333333333329</v>
          </cell>
          <cell r="AO2193">
            <v>55.555555555555557</v>
          </cell>
          <cell r="AP2193">
            <v>111.11111111111111</v>
          </cell>
          <cell r="AQ2193">
            <v>130.26037359407093</v>
          </cell>
          <cell r="AR2193">
            <v>558.0381513718487</v>
          </cell>
          <cell r="AS2193">
            <v>420.86206814419222</v>
          </cell>
          <cell r="AT2193">
            <v>2525.1724088651531</v>
          </cell>
          <cell r="AU2193">
            <v>1115.8599999999999</v>
          </cell>
          <cell r="AV2193">
            <v>0</v>
          </cell>
          <cell r="AW2193">
            <v>0</v>
          </cell>
          <cell r="AX2193">
            <v>0</v>
          </cell>
          <cell r="AY2193">
            <v>111.11111111111111</v>
          </cell>
          <cell r="AZ2193">
            <v>53.82</v>
          </cell>
          <cell r="BA2193">
            <v>166.66666666666666</v>
          </cell>
          <cell r="BB2193">
            <v>234.04888888888888</v>
          </cell>
          <cell r="BC2193">
            <v>565.64666666666665</v>
          </cell>
          <cell r="BD2193">
            <v>336.30133333333333</v>
          </cell>
          <cell r="BE2193">
            <v>2017.808</v>
          </cell>
          <cell r="BF2193">
            <v>1115.8599999999999</v>
          </cell>
          <cell r="BG2193">
            <v>1115.8599999999999</v>
          </cell>
          <cell r="BH2193">
            <v>1115.8599999999999</v>
          </cell>
          <cell r="BI2193">
            <v>0</v>
          </cell>
          <cell r="BJ2193" t="str">
            <v>Year 1</v>
          </cell>
          <cell r="BK2193" t="str">
            <v>Y</v>
          </cell>
          <cell r="BL2193"/>
          <cell r="BM2193">
            <v>0</v>
          </cell>
          <cell r="BN2193"/>
          <cell r="BO2193"/>
          <cell r="BP2193"/>
          <cell r="BQ2193"/>
          <cell r="BR2193"/>
          <cell r="BS2193">
            <v>0</v>
          </cell>
          <cell r="BT2193">
            <v>0</v>
          </cell>
          <cell r="BU2193">
            <v>111.11111111111111</v>
          </cell>
          <cell r="BV2193">
            <v>53.82</v>
          </cell>
          <cell r="BW2193">
            <v>166.66666666666666</v>
          </cell>
          <cell r="BX2193">
            <v>234.04888888888888</v>
          </cell>
          <cell r="BY2193">
            <v>565.64666666666665</v>
          </cell>
          <cell r="BZ2193">
            <v>782.64533333333338</v>
          </cell>
          <cell r="CA2193">
            <v>2464.152</v>
          </cell>
          <cell r="CB2193"/>
          <cell r="CC2193"/>
          <cell r="CD2193"/>
          <cell r="CE2193"/>
          <cell r="CF2193"/>
          <cell r="CG2193"/>
          <cell r="CH2193"/>
          <cell r="CI2193" t="str">
            <v>T</v>
          </cell>
          <cell r="CJ2193"/>
          <cell r="CK2193"/>
          <cell r="CL2193"/>
          <cell r="CM2193"/>
          <cell r="CN2193"/>
          <cell r="CO2193"/>
          <cell r="CP2193"/>
          <cell r="CQ2193"/>
          <cell r="CR2193"/>
          <cell r="CS2193">
            <v>0</v>
          </cell>
          <cell r="CT2193">
            <v>0</v>
          </cell>
          <cell r="CU2193"/>
          <cell r="CV2193"/>
          <cell r="CW2193"/>
          <cell r="CX2193"/>
          <cell r="CY2193"/>
          <cell r="CZ2193"/>
          <cell r="DA2193"/>
          <cell r="DB2193"/>
          <cell r="DC2193"/>
          <cell r="DD2193">
            <v>0</v>
          </cell>
          <cell r="DE2193">
            <v>0</v>
          </cell>
          <cell r="DF2193">
            <v>0</v>
          </cell>
          <cell r="DG2193"/>
          <cell r="DH2193"/>
          <cell r="DI2193"/>
          <cell r="DJ2193"/>
          <cell r="DK2193"/>
          <cell r="DL2193">
            <v>43399</v>
          </cell>
          <cell r="DM2193">
            <v>43399</v>
          </cell>
          <cell r="DN2193">
            <v>43403</v>
          </cell>
          <cell r="DO2193">
            <v>43403</v>
          </cell>
          <cell r="DP2193">
            <v>43439</v>
          </cell>
          <cell r="DQ2193">
            <v>43439</v>
          </cell>
          <cell r="DR2193">
            <v>43483</v>
          </cell>
          <cell r="DS2193">
            <v>43483</v>
          </cell>
          <cell r="DT2193">
            <v>43439</v>
          </cell>
          <cell r="DU2193">
            <v>43483</v>
          </cell>
          <cell r="DW2193" t="str">
            <v>1001381-M01</v>
          </cell>
          <cell r="DX2193" t="str">
            <v>1001381-M01-C06</v>
          </cell>
          <cell r="DY2193">
            <v>1</v>
          </cell>
          <cell r="DZ2193">
            <v>1</v>
          </cell>
          <cell r="EA2193">
            <v>44</v>
          </cell>
          <cell r="EB2193">
            <v>1</v>
          </cell>
          <cell r="EC2193">
            <v>0</v>
          </cell>
          <cell r="ED2193">
            <v>1736.9493333333332</v>
          </cell>
          <cell r="EE2193">
            <v>0</v>
          </cell>
          <cell r="EF2193">
            <v>43483</v>
          </cell>
          <cell r="EG2193">
            <v>43483</v>
          </cell>
          <cell r="EH2193">
            <v>43483</v>
          </cell>
          <cell r="EI2193">
            <v>43486</v>
          </cell>
        </row>
        <row r="2194">
          <cell r="A2194">
            <v>1001381</v>
          </cell>
          <cell r="B2194" t="str">
            <v>Child</v>
          </cell>
          <cell r="C2194">
            <v>620391</v>
          </cell>
          <cell r="D2194" t="str">
            <v>Bristol Road South</v>
          </cell>
          <cell r="E2194" t="str">
            <v>Central</v>
          </cell>
          <cell r="F2194" t="str">
            <v>A</v>
          </cell>
          <cell r="G2194" t="str">
            <v>West Midlands</v>
          </cell>
          <cell r="H2194" t="str">
            <v>Birmingham</v>
          </cell>
          <cell r="I2194" t="str">
            <v>S Hale</v>
          </cell>
          <cell r="J2194" t="str">
            <v>Kevin Williams</v>
          </cell>
          <cell r="K2194" t="str">
            <v>Anthony Crow</v>
          </cell>
          <cell r="L2194" t="str">
            <v>Lewis Hunt</v>
          </cell>
          <cell r="M2194" t="str">
            <v>John Reid</v>
          </cell>
          <cell r="N2194"/>
          <cell r="O2194" t="str">
            <v>Shaylor Group PLC</v>
          </cell>
          <cell r="P2194" t="str">
            <v>Darryl Richards</v>
          </cell>
          <cell r="Q2194" t="str">
            <v>Marc Brownlee</v>
          </cell>
          <cell r="R2194" t="str">
            <v>Tel:  +44 7483 305414
Email: Marc.Brownlee@interserve.gse.gov.uk</v>
          </cell>
          <cell r="S2194" t="str">
            <v>Socotec</v>
          </cell>
          <cell r="T2194" t="str">
            <v>CP Approved</v>
          </cell>
          <cell r="U2194">
            <v>1</v>
          </cell>
          <cell r="V2194" t="str">
            <v>MEDIUM</v>
          </cell>
          <cell r="W2194" t="str">
            <v>Green</v>
          </cell>
          <cell r="X2194" t="str">
            <v>Interior</v>
          </cell>
          <cell r="Y2194" t="str">
            <v>Toilet Area Floors</v>
          </cell>
          <cell r="Z2194" t="str">
            <v>Replace vinyl flooring to GF customer toilet &amp; 1st floor disabled toilet</v>
          </cell>
          <cell r="AA2194"/>
          <cell r="AB2194">
            <v>1</v>
          </cell>
          <cell r="AC2194" t="str">
            <v>A</v>
          </cell>
          <cell r="AD2194" t="str">
            <v>JC Off</v>
          </cell>
          <cell r="AE2194">
            <v>600</v>
          </cell>
          <cell r="AF2194"/>
          <cell r="AG2194">
            <v>75</v>
          </cell>
          <cell r="AH2194">
            <v>135</v>
          </cell>
          <cell r="AI2194">
            <v>810</v>
          </cell>
          <cell r="AJ2194">
            <v>933.94600207684311</v>
          </cell>
          <cell r="AK2194"/>
          <cell r="AL2194">
            <v>0</v>
          </cell>
          <cell r="AM2194">
            <v>0</v>
          </cell>
          <cell r="AN2194">
            <v>83.333333333333329</v>
          </cell>
          <cell r="AO2194">
            <v>55.555555555555557</v>
          </cell>
          <cell r="AP2194">
            <v>111.11111111111111</v>
          </cell>
          <cell r="AQ2194">
            <v>63.700787012552759</v>
          </cell>
          <cell r="AR2194">
            <v>491.47856479033055</v>
          </cell>
          <cell r="AS2194">
            <v>249.5293578178792</v>
          </cell>
          <cell r="AT2194">
            <v>1497.1761469072751</v>
          </cell>
          <cell r="AU2194">
            <v>1807.65</v>
          </cell>
          <cell r="AV2194">
            <v>0</v>
          </cell>
          <cell r="AW2194">
            <v>0</v>
          </cell>
          <cell r="AX2194">
            <v>0</v>
          </cell>
          <cell r="AY2194">
            <v>111.11111111111111</v>
          </cell>
          <cell r="AZ2194">
            <v>53.82</v>
          </cell>
          <cell r="BA2194">
            <v>166.66666666666666</v>
          </cell>
          <cell r="BB2194">
            <v>234.04888888888888</v>
          </cell>
          <cell r="BC2194">
            <v>565.64666666666665</v>
          </cell>
          <cell r="BD2194">
            <v>474.65933333333334</v>
          </cell>
          <cell r="BE2194">
            <v>2847.9560000000001</v>
          </cell>
          <cell r="BF2194">
            <v>1807.65</v>
          </cell>
          <cell r="BG2194">
            <v>1807.65</v>
          </cell>
          <cell r="BH2194">
            <v>1807.65</v>
          </cell>
          <cell r="BI2194">
            <v>0</v>
          </cell>
          <cell r="BJ2194" t="str">
            <v>Year 1</v>
          </cell>
          <cell r="BK2194" t="str">
            <v>Y</v>
          </cell>
          <cell r="BL2194"/>
          <cell r="BM2194">
            <v>0</v>
          </cell>
          <cell r="BN2194"/>
          <cell r="BO2194"/>
          <cell r="BP2194"/>
          <cell r="BQ2194"/>
          <cell r="BR2194"/>
          <cell r="BS2194">
            <v>0</v>
          </cell>
          <cell r="BT2194">
            <v>0</v>
          </cell>
          <cell r="BU2194">
            <v>111.11111111111111</v>
          </cell>
          <cell r="BV2194">
            <v>53.82</v>
          </cell>
          <cell r="BW2194">
            <v>166.66666666666666</v>
          </cell>
          <cell r="BX2194">
            <v>234.04888888888888</v>
          </cell>
          <cell r="BY2194">
            <v>565.64666666666665</v>
          </cell>
          <cell r="BZ2194">
            <v>1197.7193333333335</v>
          </cell>
          <cell r="CA2194">
            <v>3571.0160000000001</v>
          </cell>
          <cell r="CB2194"/>
          <cell r="CC2194"/>
          <cell r="CD2194"/>
          <cell r="CE2194"/>
          <cell r="CF2194"/>
          <cell r="CG2194"/>
          <cell r="CH2194"/>
          <cell r="CI2194" t="str">
            <v>T</v>
          </cell>
          <cell r="CJ2194"/>
          <cell r="CK2194"/>
          <cell r="CL2194"/>
          <cell r="CM2194"/>
          <cell r="CN2194"/>
          <cell r="CO2194"/>
          <cell r="CP2194"/>
          <cell r="CQ2194"/>
          <cell r="CR2194"/>
          <cell r="CS2194">
            <v>0</v>
          </cell>
          <cell r="CT2194">
            <v>0</v>
          </cell>
          <cell r="CU2194"/>
          <cell r="CV2194"/>
          <cell r="CW2194"/>
          <cell r="CX2194"/>
          <cell r="CY2194"/>
          <cell r="CZ2194"/>
          <cell r="DA2194"/>
          <cell r="DB2194"/>
          <cell r="DC2194"/>
          <cell r="DD2194">
            <v>0</v>
          </cell>
          <cell r="DE2194">
            <v>0</v>
          </cell>
          <cell r="DF2194">
            <v>0</v>
          </cell>
          <cell r="DG2194"/>
          <cell r="DH2194"/>
          <cell r="DI2194"/>
          <cell r="DJ2194"/>
          <cell r="DK2194"/>
          <cell r="DL2194">
            <v>43399</v>
          </cell>
          <cell r="DM2194">
            <v>43399</v>
          </cell>
          <cell r="DN2194">
            <v>43403</v>
          </cell>
          <cell r="DO2194">
            <v>43403</v>
          </cell>
          <cell r="DP2194">
            <v>43439</v>
          </cell>
          <cell r="DQ2194">
            <v>43439</v>
          </cell>
          <cell r="DR2194">
            <v>43483</v>
          </cell>
          <cell r="DS2194">
            <v>43483</v>
          </cell>
          <cell r="DT2194">
            <v>43439</v>
          </cell>
          <cell r="DU2194">
            <v>43483</v>
          </cell>
          <cell r="DW2194" t="str">
            <v>1001381-M01</v>
          </cell>
          <cell r="DX2194" t="str">
            <v>1001381-M01-C07</v>
          </cell>
          <cell r="DY2194">
            <v>1</v>
          </cell>
          <cell r="DZ2194">
            <v>1</v>
          </cell>
          <cell r="EA2194">
            <v>44</v>
          </cell>
          <cell r="EB2194">
            <v>1</v>
          </cell>
          <cell r="EC2194">
            <v>0</v>
          </cell>
          <cell r="ED2194">
            <v>2567.0973333333332</v>
          </cell>
          <cell r="EE2194">
            <v>0</v>
          </cell>
          <cell r="EF2194">
            <v>43483</v>
          </cell>
          <cell r="EG2194">
            <v>43483</v>
          </cell>
          <cell r="EH2194">
            <v>43483</v>
          </cell>
          <cell r="EI2194">
            <v>43486</v>
          </cell>
        </row>
        <row r="2195">
          <cell r="A2195">
            <v>1001381</v>
          </cell>
          <cell r="B2195" t="str">
            <v>Child</v>
          </cell>
          <cell r="C2195">
            <v>620391</v>
          </cell>
          <cell r="D2195" t="str">
            <v>Bristol Road South</v>
          </cell>
          <cell r="E2195" t="str">
            <v>Central</v>
          </cell>
          <cell r="F2195" t="str">
            <v>A</v>
          </cell>
          <cell r="G2195" t="str">
            <v>West Midlands</v>
          </cell>
          <cell r="H2195" t="str">
            <v>Birmingham</v>
          </cell>
          <cell r="I2195" t="str">
            <v>S Hale</v>
          </cell>
          <cell r="J2195" t="str">
            <v>Kevin Williams</v>
          </cell>
          <cell r="K2195" t="str">
            <v>Anthony Crow</v>
          </cell>
          <cell r="L2195" t="str">
            <v>Lewis Hunt</v>
          </cell>
          <cell r="M2195" t="str">
            <v>John Reid</v>
          </cell>
          <cell r="N2195"/>
          <cell r="O2195" t="str">
            <v>Shaylor Group PLC</v>
          </cell>
          <cell r="P2195" t="str">
            <v>Darryl Richards</v>
          </cell>
          <cell r="Q2195" t="str">
            <v>Marc Brownlee</v>
          </cell>
          <cell r="R2195" t="str">
            <v>Tel:  +44 7483 305414
Email: Marc.Brownlee@interserve.gse.gov.uk</v>
          </cell>
          <cell r="S2195" t="str">
            <v>Socotec</v>
          </cell>
          <cell r="T2195" t="str">
            <v>CP Approved</v>
          </cell>
          <cell r="U2195">
            <v>1</v>
          </cell>
          <cell r="V2195" t="str">
            <v>MEDIUM</v>
          </cell>
          <cell r="W2195" t="str">
            <v>Green</v>
          </cell>
          <cell r="X2195" t="str">
            <v>Interior</v>
          </cell>
          <cell r="Y2195" t="str">
            <v>Toilet Area Redecoration</v>
          </cell>
          <cell r="Z2195" t="str">
            <v>Redecorate painted joinery &amp; metalwork to GF &amp; 1st floor male &amp; female toilets and 1st floor disabled toilet</v>
          </cell>
          <cell r="AA2195"/>
          <cell r="AB2195">
            <v>1</v>
          </cell>
          <cell r="AC2195" t="str">
            <v>A</v>
          </cell>
          <cell r="AD2195" t="str">
            <v>JC Off</v>
          </cell>
          <cell r="AE2195">
            <v>600</v>
          </cell>
          <cell r="AF2195"/>
          <cell r="AG2195">
            <v>75</v>
          </cell>
          <cell r="AH2195">
            <v>135</v>
          </cell>
          <cell r="AI2195">
            <v>810</v>
          </cell>
          <cell r="AJ2195">
            <v>1724.0499671268904</v>
          </cell>
          <cell r="AK2195"/>
          <cell r="AL2195">
            <v>0</v>
          </cell>
          <cell r="AM2195">
            <v>0</v>
          </cell>
          <cell r="AN2195">
            <v>83.333333333333329</v>
          </cell>
          <cell r="AO2195">
            <v>55.555555555555557</v>
          </cell>
          <cell r="AP2195">
            <v>111.11111111111111</v>
          </cell>
          <cell r="AQ2195">
            <v>130.26037359407093</v>
          </cell>
          <cell r="AR2195">
            <v>558.0381513718487</v>
          </cell>
          <cell r="AS2195">
            <v>420.86206814419222</v>
          </cell>
          <cell r="AT2195">
            <v>2525.1724088651531</v>
          </cell>
          <cell r="AU2195">
            <v>1482.39</v>
          </cell>
          <cell r="AV2195">
            <v>0</v>
          </cell>
          <cell r="AW2195">
            <v>0</v>
          </cell>
          <cell r="AX2195">
            <v>0</v>
          </cell>
          <cell r="AY2195">
            <v>111.11111111111111</v>
          </cell>
          <cell r="AZ2195">
            <v>53.82</v>
          </cell>
          <cell r="BA2195">
            <v>166.66666666666666</v>
          </cell>
          <cell r="BB2195">
            <v>234.04888888888888</v>
          </cell>
          <cell r="BC2195">
            <v>565.64666666666665</v>
          </cell>
          <cell r="BD2195">
            <v>409.60733333333337</v>
          </cell>
          <cell r="BE2195">
            <v>2457.6440000000002</v>
          </cell>
          <cell r="BF2195">
            <v>1482.39</v>
          </cell>
          <cell r="BG2195">
            <v>1482.39</v>
          </cell>
          <cell r="BH2195">
            <v>1482.39</v>
          </cell>
          <cell r="BI2195">
            <v>0</v>
          </cell>
          <cell r="BJ2195" t="str">
            <v>Year 1</v>
          </cell>
          <cell r="BK2195" t="str">
            <v>Y</v>
          </cell>
          <cell r="BL2195"/>
          <cell r="BM2195">
            <v>0</v>
          </cell>
          <cell r="BN2195"/>
          <cell r="BO2195"/>
          <cell r="BP2195"/>
          <cell r="BQ2195"/>
          <cell r="BR2195"/>
          <cell r="BS2195">
            <v>0</v>
          </cell>
          <cell r="BT2195">
            <v>0</v>
          </cell>
          <cell r="BU2195">
            <v>111.11111111111111</v>
          </cell>
          <cell r="BV2195">
            <v>53.82</v>
          </cell>
          <cell r="BW2195">
            <v>166.66666666666666</v>
          </cell>
          <cell r="BX2195">
            <v>234.04888888888888</v>
          </cell>
          <cell r="BY2195">
            <v>565.64666666666665</v>
          </cell>
          <cell r="BZ2195">
            <v>1002.5633333333334</v>
          </cell>
          <cell r="CA2195">
            <v>3050.6000000000004</v>
          </cell>
          <cell r="CB2195"/>
          <cell r="CC2195"/>
          <cell r="CD2195"/>
          <cell r="CE2195"/>
          <cell r="CF2195"/>
          <cell r="CG2195"/>
          <cell r="CH2195"/>
          <cell r="CI2195" t="str">
            <v>T</v>
          </cell>
          <cell r="CJ2195"/>
          <cell r="CK2195"/>
          <cell r="CL2195"/>
          <cell r="CM2195"/>
          <cell r="CN2195"/>
          <cell r="CO2195"/>
          <cell r="CP2195"/>
          <cell r="CQ2195"/>
          <cell r="CR2195"/>
          <cell r="CS2195">
            <v>0</v>
          </cell>
          <cell r="CT2195">
            <v>0</v>
          </cell>
          <cell r="CU2195"/>
          <cell r="CV2195"/>
          <cell r="CW2195"/>
          <cell r="CX2195"/>
          <cell r="CY2195"/>
          <cell r="CZ2195"/>
          <cell r="DA2195"/>
          <cell r="DB2195"/>
          <cell r="DC2195"/>
          <cell r="DD2195">
            <v>0</v>
          </cell>
          <cell r="DE2195">
            <v>0</v>
          </cell>
          <cell r="DF2195">
            <v>0</v>
          </cell>
          <cell r="DG2195"/>
          <cell r="DH2195"/>
          <cell r="DI2195"/>
          <cell r="DJ2195"/>
          <cell r="DK2195"/>
          <cell r="DL2195">
            <v>43399</v>
          </cell>
          <cell r="DM2195">
            <v>43399</v>
          </cell>
          <cell r="DN2195">
            <v>43403</v>
          </cell>
          <cell r="DO2195">
            <v>43403</v>
          </cell>
          <cell r="DP2195">
            <v>43439</v>
          </cell>
          <cell r="DQ2195">
            <v>43439</v>
          </cell>
          <cell r="DR2195">
            <v>43483</v>
          </cell>
          <cell r="DS2195">
            <v>43483</v>
          </cell>
          <cell r="DT2195">
            <v>43439</v>
          </cell>
          <cell r="DU2195">
            <v>43483</v>
          </cell>
          <cell r="DW2195" t="str">
            <v>1001381-M01</v>
          </cell>
          <cell r="DX2195" t="str">
            <v>1001381-M01-C08</v>
          </cell>
          <cell r="DY2195">
            <v>1</v>
          </cell>
          <cell r="DZ2195">
            <v>1</v>
          </cell>
          <cell r="EA2195">
            <v>44</v>
          </cell>
          <cell r="EB2195">
            <v>1</v>
          </cell>
          <cell r="EC2195">
            <v>0</v>
          </cell>
          <cell r="ED2195">
            <v>2176.7853333333333</v>
          </cell>
          <cell r="EE2195">
            <v>0</v>
          </cell>
          <cell r="EF2195">
            <v>43483</v>
          </cell>
          <cell r="EG2195">
            <v>43483</v>
          </cell>
          <cell r="EH2195">
            <v>43483</v>
          </cell>
          <cell r="EI2195">
            <v>43486</v>
          </cell>
        </row>
        <row r="2196">
          <cell r="A2196">
            <v>1001381</v>
          </cell>
          <cell r="B2196" t="str">
            <v>Child</v>
          </cell>
          <cell r="C2196">
            <v>620391</v>
          </cell>
          <cell r="D2196" t="str">
            <v>Bristol Road South</v>
          </cell>
          <cell r="E2196" t="str">
            <v>Central</v>
          </cell>
          <cell r="F2196" t="str">
            <v>A</v>
          </cell>
          <cell r="G2196" t="str">
            <v>West Midlands</v>
          </cell>
          <cell r="H2196" t="str">
            <v>Birmingham</v>
          </cell>
          <cell r="I2196" t="str">
            <v>S Hale</v>
          </cell>
          <cell r="J2196" t="str">
            <v>Kevin Williams</v>
          </cell>
          <cell r="K2196" t="str">
            <v>Anthony Crow</v>
          </cell>
          <cell r="L2196" t="str">
            <v>Lewis Hunt</v>
          </cell>
          <cell r="M2196" t="str">
            <v>John Reid</v>
          </cell>
          <cell r="N2196"/>
          <cell r="O2196" t="str">
            <v>Shaylor Group PLC</v>
          </cell>
          <cell r="P2196" t="str">
            <v>Darryl Richards</v>
          </cell>
          <cell r="Q2196" t="str">
            <v>Marc Brownlee</v>
          </cell>
          <cell r="R2196" t="str">
            <v>Tel:  +44 7483 305414
Email: Marc.Brownlee@interserve.gse.gov.uk</v>
          </cell>
          <cell r="S2196" t="str">
            <v>Socotec</v>
          </cell>
          <cell r="T2196" t="str">
            <v>CP Approved</v>
          </cell>
          <cell r="U2196">
            <v>1</v>
          </cell>
          <cell r="V2196" t="str">
            <v>MEDIUM</v>
          </cell>
          <cell r="W2196" t="str">
            <v>Green</v>
          </cell>
          <cell r="X2196" t="str">
            <v>Interior</v>
          </cell>
          <cell r="Y2196" t="str">
            <v>Toilet Area Redecoration</v>
          </cell>
          <cell r="Z2196" t="str">
            <v>Redecorate painted joinery &amp; metalwork to GF customer toilet</v>
          </cell>
          <cell r="AA2196"/>
          <cell r="AB2196">
            <v>1</v>
          </cell>
          <cell r="AC2196" t="str">
            <v>A</v>
          </cell>
          <cell r="AD2196" t="str">
            <v>JC Off</v>
          </cell>
          <cell r="AE2196">
            <v>600</v>
          </cell>
          <cell r="AF2196"/>
          <cell r="AG2196">
            <v>75</v>
          </cell>
          <cell r="AH2196">
            <v>135</v>
          </cell>
          <cell r="AI2196">
            <v>810</v>
          </cell>
          <cell r="AJ2196">
            <v>1724.0499671268904</v>
          </cell>
          <cell r="AK2196"/>
          <cell r="AL2196">
            <v>0</v>
          </cell>
          <cell r="AM2196">
            <v>0</v>
          </cell>
          <cell r="AN2196">
            <v>83.333333333333329</v>
          </cell>
          <cell r="AO2196">
            <v>55.555555555555557</v>
          </cell>
          <cell r="AP2196">
            <v>111.11111111111111</v>
          </cell>
          <cell r="AQ2196">
            <v>130.26037359407093</v>
          </cell>
          <cell r="AR2196">
            <v>558.0381513718487</v>
          </cell>
          <cell r="AS2196">
            <v>420.86206814419222</v>
          </cell>
          <cell r="AT2196">
            <v>2525.1724088651531</v>
          </cell>
          <cell r="AU2196">
            <v>877.59</v>
          </cell>
          <cell r="AV2196">
            <v>0</v>
          </cell>
          <cell r="AW2196">
            <v>0</v>
          </cell>
          <cell r="AX2196">
            <v>0</v>
          </cell>
          <cell r="AY2196">
            <v>111.11</v>
          </cell>
          <cell r="AZ2196">
            <v>53.82</v>
          </cell>
          <cell r="BA2196">
            <v>166.66666666666666</v>
          </cell>
          <cell r="BB2196">
            <v>234.04888888888888</v>
          </cell>
          <cell r="BC2196">
            <v>565.64555555555557</v>
          </cell>
          <cell r="BD2196">
            <v>288.64711111111109</v>
          </cell>
          <cell r="BE2196">
            <v>1731.8826666666666</v>
          </cell>
          <cell r="BF2196">
            <v>877.59</v>
          </cell>
          <cell r="BG2196">
            <v>877.59</v>
          </cell>
          <cell r="BH2196">
            <v>877.59</v>
          </cell>
          <cell r="BI2196">
            <v>0</v>
          </cell>
          <cell r="BJ2196" t="str">
            <v>Year 1</v>
          </cell>
          <cell r="BK2196" t="str">
            <v>Y</v>
          </cell>
          <cell r="BL2196"/>
          <cell r="BM2196">
            <v>0</v>
          </cell>
          <cell r="BN2196"/>
          <cell r="BO2196"/>
          <cell r="BP2196"/>
          <cell r="BQ2196"/>
          <cell r="BR2196"/>
          <cell r="BS2196">
            <v>0</v>
          </cell>
          <cell r="BT2196">
            <v>0</v>
          </cell>
          <cell r="BU2196">
            <v>111.11</v>
          </cell>
          <cell r="BV2196">
            <v>53.82</v>
          </cell>
          <cell r="BW2196">
            <v>166.66666666666666</v>
          </cell>
          <cell r="BX2196">
            <v>234.04888888888888</v>
          </cell>
          <cell r="BY2196">
            <v>565.64555555555557</v>
          </cell>
          <cell r="BZ2196">
            <v>639.6831111111112</v>
          </cell>
          <cell r="CA2196">
            <v>2082.9186666666665</v>
          </cell>
          <cell r="CB2196"/>
          <cell r="CC2196"/>
          <cell r="CD2196"/>
          <cell r="CE2196"/>
          <cell r="CF2196"/>
          <cell r="CG2196"/>
          <cell r="CH2196"/>
          <cell r="CI2196" t="str">
            <v>T</v>
          </cell>
          <cell r="CJ2196"/>
          <cell r="CK2196"/>
          <cell r="CL2196"/>
          <cell r="CM2196"/>
          <cell r="CN2196"/>
          <cell r="CO2196"/>
          <cell r="CP2196"/>
          <cell r="CQ2196"/>
          <cell r="CR2196"/>
          <cell r="CS2196">
            <v>0</v>
          </cell>
          <cell r="CT2196">
            <v>0</v>
          </cell>
          <cell r="CU2196"/>
          <cell r="CV2196"/>
          <cell r="CW2196"/>
          <cell r="CX2196"/>
          <cell r="CY2196"/>
          <cell r="CZ2196"/>
          <cell r="DA2196"/>
          <cell r="DB2196"/>
          <cell r="DC2196"/>
          <cell r="DD2196">
            <v>0</v>
          </cell>
          <cell r="DE2196">
            <v>0</v>
          </cell>
          <cell r="DF2196">
            <v>0</v>
          </cell>
          <cell r="DG2196"/>
          <cell r="DH2196"/>
          <cell r="DI2196"/>
          <cell r="DJ2196"/>
          <cell r="DK2196"/>
          <cell r="DL2196">
            <v>43399</v>
          </cell>
          <cell r="DM2196">
            <v>43399</v>
          </cell>
          <cell r="DN2196">
            <v>43403</v>
          </cell>
          <cell r="DO2196">
            <v>43403</v>
          </cell>
          <cell r="DP2196">
            <v>43439</v>
          </cell>
          <cell r="DQ2196">
            <v>43439</v>
          </cell>
          <cell r="DR2196">
            <v>43483</v>
          </cell>
          <cell r="DS2196">
            <v>43483</v>
          </cell>
          <cell r="DT2196">
            <v>43439</v>
          </cell>
          <cell r="DU2196">
            <v>43483</v>
          </cell>
          <cell r="DW2196" t="str">
            <v>1001381-M01</v>
          </cell>
          <cell r="DX2196" t="str">
            <v>1001381-M01-C09</v>
          </cell>
          <cell r="DY2196">
            <v>1</v>
          </cell>
          <cell r="DZ2196">
            <v>1</v>
          </cell>
          <cell r="EA2196">
            <v>44</v>
          </cell>
          <cell r="EB2196">
            <v>1</v>
          </cell>
          <cell r="EC2196">
            <v>0</v>
          </cell>
          <cell r="ED2196">
            <v>1451.0240000000001</v>
          </cell>
          <cell r="EE2196">
            <v>0</v>
          </cell>
          <cell r="EF2196">
            <v>43483</v>
          </cell>
          <cell r="EG2196">
            <v>43483</v>
          </cell>
          <cell r="EH2196">
            <v>43483</v>
          </cell>
          <cell r="EI2196">
            <v>43486</v>
          </cell>
        </row>
        <row r="2197">
          <cell r="A2197">
            <v>1001382</v>
          </cell>
          <cell r="B2197" t="str">
            <v>Master</v>
          </cell>
          <cell r="C2197">
            <v>620382</v>
          </cell>
          <cell r="D2197" t="str">
            <v>Meridian House</v>
          </cell>
          <cell r="E2197" t="str">
            <v>Central</v>
          </cell>
          <cell r="F2197" t="str">
            <v>A</v>
          </cell>
          <cell r="G2197" t="str">
            <v>West Midlands</v>
          </cell>
          <cell r="H2197" t="str">
            <v>Perry Barr</v>
          </cell>
          <cell r="I2197" t="str">
            <v>S Hale</v>
          </cell>
          <cell r="J2197" t="str">
            <v>Kevin Williams</v>
          </cell>
          <cell r="K2197" t="str">
            <v>Anthony Crow</v>
          </cell>
          <cell r="L2197" t="str">
            <v>Lewis Hunt</v>
          </cell>
          <cell r="M2197" t="str">
            <v>John Reid</v>
          </cell>
          <cell r="N2197"/>
          <cell r="O2197" t="str">
            <v>Shaylor Group PLC</v>
          </cell>
          <cell r="P2197" t="str">
            <v>Darryl Richards</v>
          </cell>
          <cell r="Q2197" t="str">
            <v>Marc Brownlee</v>
          </cell>
          <cell r="R2197" t="str">
            <v>Tel:  +44 7483 305414
Email: Marc.Brownlee@interserve.gse.gov.uk</v>
          </cell>
          <cell r="S2197" t="str">
            <v>Socotec</v>
          </cell>
          <cell r="T2197" t="str">
            <v>CP Approved</v>
          </cell>
          <cell r="U2197">
            <v>1</v>
          </cell>
          <cell r="V2197" t="str">
            <v>LOW</v>
          </cell>
          <cell r="W2197" t="str">
            <v>Green</v>
          </cell>
          <cell r="X2197"/>
          <cell r="Y2197"/>
          <cell r="Z2197" t="str">
            <v>LCW-620382-Perry Barr-Meridian House-Building Fabric</v>
          </cell>
          <cell r="AA2197"/>
          <cell r="AB2197">
            <v>1</v>
          </cell>
          <cell r="AC2197"/>
          <cell r="AD2197" t="str">
            <v>JC</v>
          </cell>
          <cell r="AE2197"/>
          <cell r="AF2197">
            <v>72720</v>
          </cell>
          <cell r="AG2197">
            <v>9090</v>
          </cell>
          <cell r="AH2197">
            <v>16362</v>
          </cell>
          <cell r="AI2197">
            <v>98172</v>
          </cell>
          <cell r="AJ2197"/>
          <cell r="AK2197">
            <v>181469.60412173491</v>
          </cell>
          <cell r="AL2197">
            <v>0</v>
          </cell>
          <cell r="AM2197">
            <v>0</v>
          </cell>
          <cell r="AN2197">
            <v>749.99999999999989</v>
          </cell>
          <cell r="AO2197">
            <v>500.00000000000006</v>
          </cell>
          <cell r="AP2197">
            <v>1000.0000000000001</v>
          </cell>
          <cell r="AQ2197">
            <v>15152.495137985637</v>
          </cell>
          <cell r="AR2197">
            <v>19002.495137985636</v>
          </cell>
          <cell r="AS2197">
            <v>39774.419851944112</v>
          </cell>
          <cell r="AT2197">
            <v>238646.51911166473</v>
          </cell>
          <cell r="AU2197"/>
          <cell r="AV2197">
            <v>174652.79</v>
          </cell>
          <cell r="AW2197">
            <v>0</v>
          </cell>
          <cell r="AX2197">
            <v>0</v>
          </cell>
          <cell r="AY2197">
            <v>1000.0000000000001</v>
          </cell>
          <cell r="AZ2197">
            <v>484.40999999999997</v>
          </cell>
          <cell r="BA2197">
            <v>0</v>
          </cell>
          <cell r="BB2197">
            <v>15735.9</v>
          </cell>
          <cell r="BC2197">
            <v>17220.310000000001</v>
          </cell>
          <cell r="BD2197">
            <v>38374.619999999995</v>
          </cell>
          <cell r="BE2197">
            <v>230247.72</v>
          </cell>
          <cell r="BF2197"/>
          <cell r="BG2197"/>
          <cell r="BH2197"/>
          <cell r="BI2197"/>
          <cell r="BJ2197"/>
          <cell r="BK2197" t="str">
            <v>Y</v>
          </cell>
          <cell r="BL2197"/>
          <cell r="BM2197">
            <v>172706.26</v>
          </cell>
          <cell r="BN2197">
            <v>172706.26</v>
          </cell>
          <cell r="BO2197" t="str">
            <v>Master</v>
          </cell>
          <cell r="BP2197">
            <v>172706.72</v>
          </cell>
          <cell r="BQ2197">
            <v>-0.45999999999185093</v>
          </cell>
          <cell r="BR2197"/>
          <cell r="BS2197">
            <v>0</v>
          </cell>
          <cell r="BT2197">
            <v>0</v>
          </cell>
          <cell r="BU2197">
            <v>1000.0000000000001</v>
          </cell>
          <cell r="BV2197">
            <v>484.40999999999997</v>
          </cell>
          <cell r="BW2197">
            <v>0</v>
          </cell>
          <cell r="BX2197">
            <v>15735.9</v>
          </cell>
          <cell r="BY2197">
            <v>17220.310000000001</v>
          </cell>
          <cell r="BZ2197" t="e">
            <v>#N/A</v>
          </cell>
          <cell r="CA2197" t="e">
            <v>#N/A</v>
          </cell>
          <cell r="CB2197" t="e">
            <v>#N/A</v>
          </cell>
          <cell r="CC2197" t="e">
            <v>#N/A</v>
          </cell>
          <cell r="CD2197" t="e">
            <v>#N/A</v>
          </cell>
          <cell r="CE2197"/>
          <cell r="CF2197" t="e">
            <v>#N/A</v>
          </cell>
          <cell r="CG2197">
            <v>172706.72</v>
          </cell>
          <cell r="CH2197">
            <v>172706.72</v>
          </cell>
          <cell r="CI2197" t="str">
            <v>T</v>
          </cell>
          <cell r="CJ2197"/>
          <cell r="CK2197">
            <v>0</v>
          </cell>
          <cell r="CL2197">
            <v>0</v>
          </cell>
          <cell r="CM2197">
            <v>0</v>
          </cell>
          <cell r="CN2197">
            <v>0</v>
          </cell>
          <cell r="CO2197">
            <v>0</v>
          </cell>
          <cell r="CP2197">
            <v>0</v>
          </cell>
          <cell r="CQ2197">
            <v>0</v>
          </cell>
          <cell r="CR2197">
            <v>0</v>
          </cell>
          <cell r="CS2197">
            <v>0</v>
          </cell>
          <cell r="CT2197">
            <v>0</v>
          </cell>
          <cell r="CU2197"/>
          <cell r="CV2197"/>
          <cell r="CW2197">
            <v>0</v>
          </cell>
          <cell r="CX2197">
            <v>0</v>
          </cell>
          <cell r="CY2197">
            <v>0</v>
          </cell>
          <cell r="CZ2197">
            <v>0</v>
          </cell>
          <cell r="DA2197">
            <v>0</v>
          </cell>
          <cell r="DB2197">
            <v>0</v>
          </cell>
          <cell r="DC2197">
            <v>0</v>
          </cell>
          <cell r="DD2197">
            <v>0</v>
          </cell>
          <cell r="DE2197">
            <v>0</v>
          </cell>
          <cell r="DF2197">
            <v>0</v>
          </cell>
          <cell r="DG2197"/>
          <cell r="DH2197"/>
          <cell r="DI2197"/>
          <cell r="DJ2197"/>
          <cell r="DK2197"/>
          <cell r="DL2197">
            <v>43375</v>
          </cell>
          <cell r="DM2197">
            <v>43390</v>
          </cell>
          <cell r="DN2197">
            <v>43391</v>
          </cell>
          <cell r="DO2197">
            <v>43398</v>
          </cell>
          <cell r="DP2197">
            <v>43427</v>
          </cell>
          <cell r="DQ2197">
            <v>43427</v>
          </cell>
          <cell r="DR2197">
            <v>43514</v>
          </cell>
          <cell r="DS2197">
            <v>43514</v>
          </cell>
          <cell r="DT2197">
            <v>43427</v>
          </cell>
          <cell r="DU2197">
            <v>43514</v>
          </cell>
          <cell r="DW2197" t="str">
            <v>1001382-M01</v>
          </cell>
          <cell r="DX2197" t="str">
            <v>1001382-M01</v>
          </cell>
          <cell r="DY2197">
            <v>1</v>
          </cell>
          <cell r="DZ2197">
            <v>1</v>
          </cell>
          <cell r="EA2197">
            <v>87</v>
          </cell>
          <cell r="EB2197">
            <v>1</v>
          </cell>
          <cell r="EC2197">
            <v>0</v>
          </cell>
          <cell r="ED2197">
            <v>209028.804</v>
          </cell>
          <cell r="EE2197">
            <v>0</v>
          </cell>
          <cell r="EF2197">
            <v>43514</v>
          </cell>
          <cell r="EG2197">
            <v>43514</v>
          </cell>
          <cell r="EH2197">
            <v>43514</v>
          </cell>
          <cell r="EI2197">
            <v>43521</v>
          </cell>
        </row>
        <row r="2198">
          <cell r="A2198">
            <v>1001382</v>
          </cell>
          <cell r="B2198" t="str">
            <v>Child</v>
          </cell>
          <cell r="C2198">
            <v>620382</v>
          </cell>
          <cell r="D2198" t="str">
            <v>Meridian House</v>
          </cell>
          <cell r="E2198" t="str">
            <v>Central</v>
          </cell>
          <cell r="F2198" t="str">
            <v>A</v>
          </cell>
          <cell r="G2198" t="str">
            <v>West Midlands</v>
          </cell>
          <cell r="H2198" t="str">
            <v>Perry Barr</v>
          </cell>
          <cell r="I2198" t="str">
            <v>S Hale</v>
          </cell>
          <cell r="J2198" t="str">
            <v>Kevin Williams</v>
          </cell>
          <cell r="K2198" t="str">
            <v>Anthony Crow</v>
          </cell>
          <cell r="L2198" t="str">
            <v>Lewis Hunt</v>
          </cell>
          <cell r="M2198" t="str">
            <v>John Reid</v>
          </cell>
          <cell r="N2198"/>
          <cell r="O2198" t="str">
            <v>Shaylor Group PLC</v>
          </cell>
          <cell r="P2198"/>
          <cell r="Q2198" t="str">
            <v>Marc Brownlee</v>
          </cell>
          <cell r="R2198" t="str">
            <v>Tel:  +44 7483 305414
Email: Marc.Brownlee@interserve.gse.gov.uk</v>
          </cell>
          <cell r="S2198" t="str">
            <v>Socotec</v>
          </cell>
          <cell r="T2198" t="str">
            <v>CP Approved</v>
          </cell>
          <cell r="U2198">
            <v>1</v>
          </cell>
          <cell r="V2198" t="str">
            <v>LOW</v>
          </cell>
          <cell r="W2198" t="str">
            <v>Green</v>
          </cell>
          <cell r="X2198" t="str">
            <v>Welfare</v>
          </cell>
          <cell r="Y2198" t="str">
            <v>Toilets</v>
          </cell>
          <cell r="Z2198" t="str">
            <v>Need Repainting. Toilets Need Replacing</v>
          </cell>
          <cell r="AA2198" t="str">
            <v>WELFARE LOT 1 - Additional works</v>
          </cell>
          <cell r="AB2198"/>
          <cell r="AC2198" t="str">
            <v>W</v>
          </cell>
          <cell r="AD2198" t="str">
            <v>JC</v>
          </cell>
          <cell r="AE2198">
            <v>62000</v>
          </cell>
          <cell r="AF2198"/>
          <cell r="AG2198">
            <v>7750</v>
          </cell>
          <cell r="AH2198">
            <v>13950</v>
          </cell>
          <cell r="AI2198">
            <v>83700</v>
          </cell>
          <cell r="AJ2198">
            <v>160010.03099464637</v>
          </cell>
          <cell r="AK2198"/>
          <cell r="AL2198">
            <v>0</v>
          </cell>
          <cell r="AM2198">
            <v>0</v>
          </cell>
          <cell r="AN2198">
            <v>107.14285714285714</v>
          </cell>
          <cell r="AO2198">
            <v>71.428571428571431</v>
          </cell>
          <cell r="AP2198">
            <v>142.85714285714286</v>
          </cell>
          <cell r="AQ2198">
            <v>13460.23860472066</v>
          </cell>
          <cell r="AR2198">
            <v>14010.23860472066</v>
          </cell>
          <cell r="AS2198">
            <v>34758.339634159121</v>
          </cell>
          <cell r="AT2198">
            <v>208550.03780495471</v>
          </cell>
          <cell r="AU2198">
            <v>159781</v>
          </cell>
          <cell r="AV2198">
            <v>0</v>
          </cell>
          <cell r="AW2198">
            <v>0</v>
          </cell>
          <cell r="AX2198">
            <v>0</v>
          </cell>
          <cell r="AY2198">
            <v>142.86000000000001</v>
          </cell>
          <cell r="AZ2198">
            <v>0</v>
          </cell>
          <cell r="BA2198">
            <v>0</v>
          </cell>
          <cell r="BB2198">
            <v>13978.49</v>
          </cell>
          <cell r="BC2198">
            <v>14121.35</v>
          </cell>
          <cell r="BD2198">
            <v>34780.469999999994</v>
          </cell>
          <cell r="BE2198">
            <v>208682.82</v>
          </cell>
          <cell r="BF2198">
            <v>159781</v>
          </cell>
          <cell r="BG2198">
            <v>159781</v>
          </cell>
          <cell r="BH2198" t="e">
            <v>#N/A</v>
          </cell>
          <cell r="BI2198" t="e">
            <v>#N/A</v>
          </cell>
          <cell r="BJ2198" t="str">
            <v>Deferred</v>
          </cell>
          <cell r="BK2198" t="str">
            <v>Y</v>
          </cell>
          <cell r="BL2198"/>
          <cell r="BM2198">
            <v>0</v>
          </cell>
          <cell r="BN2198"/>
          <cell r="BO2198"/>
          <cell r="BP2198"/>
          <cell r="BQ2198"/>
          <cell r="BR2198"/>
          <cell r="BS2198">
            <v>0</v>
          </cell>
          <cell r="BT2198">
            <v>0</v>
          </cell>
          <cell r="BU2198">
            <v>142.86000000000001</v>
          </cell>
          <cell r="BV2198">
            <v>0</v>
          </cell>
          <cell r="BW2198">
            <v>0</v>
          </cell>
          <cell r="BX2198">
            <v>13978.49</v>
          </cell>
          <cell r="BY2198">
            <v>14121.35</v>
          </cell>
          <cell r="BZ2198" t="e">
            <v>#N/A</v>
          </cell>
          <cell r="CA2198" t="e">
            <v>#N/A</v>
          </cell>
          <cell r="CB2198"/>
          <cell r="CC2198"/>
          <cell r="CD2198"/>
          <cell r="CE2198"/>
          <cell r="CF2198"/>
          <cell r="CG2198"/>
          <cell r="CH2198"/>
          <cell r="CI2198" t="str">
            <v>T</v>
          </cell>
          <cell r="CJ2198"/>
          <cell r="CK2198"/>
          <cell r="CL2198"/>
          <cell r="CM2198"/>
          <cell r="CN2198"/>
          <cell r="CO2198"/>
          <cell r="CP2198"/>
          <cell r="CQ2198"/>
          <cell r="CR2198"/>
          <cell r="CS2198">
            <v>0</v>
          </cell>
          <cell r="CT2198">
            <v>0</v>
          </cell>
          <cell r="CU2198"/>
          <cell r="CV2198"/>
          <cell r="CW2198"/>
          <cell r="CX2198"/>
          <cell r="CY2198"/>
          <cell r="CZ2198"/>
          <cell r="DA2198"/>
          <cell r="DB2198"/>
          <cell r="DC2198"/>
          <cell r="DD2198">
            <v>0</v>
          </cell>
          <cell r="DE2198">
            <v>0</v>
          </cell>
          <cell r="DF2198">
            <v>0</v>
          </cell>
          <cell r="DG2198"/>
          <cell r="DH2198"/>
          <cell r="DI2198"/>
          <cell r="DJ2198"/>
          <cell r="DK2198"/>
          <cell r="DL2198">
            <v>43375</v>
          </cell>
          <cell r="DM2198">
            <v>43390</v>
          </cell>
          <cell r="DN2198">
            <v>43391</v>
          </cell>
          <cell r="DO2198">
            <v>43398</v>
          </cell>
          <cell r="DP2198"/>
          <cell r="DQ2198"/>
          <cell r="DR2198"/>
          <cell r="DS2198"/>
          <cell r="DT2198"/>
          <cell r="DU2198"/>
          <cell r="DW2198" t="str">
            <v>1001382-M01</v>
          </cell>
          <cell r="DX2198" t="str">
            <v>1001382-M01-C01</v>
          </cell>
          <cell r="DY2198">
            <v>1</v>
          </cell>
          <cell r="DZ2198">
            <v>1</v>
          </cell>
          <cell r="EA2198">
            <v>0</v>
          </cell>
          <cell r="EB2198">
            <v>1</v>
          </cell>
          <cell r="EC2198">
            <v>0</v>
          </cell>
          <cell r="ED2198">
            <v>191908.63199999998</v>
          </cell>
          <cell r="EE2198">
            <v>0</v>
          </cell>
          <cell r="EF2198">
            <v>0</v>
          </cell>
          <cell r="EG2198">
            <v>0</v>
          </cell>
          <cell r="EH2198">
            <v>0</v>
          </cell>
          <cell r="EI2198">
            <v>2</v>
          </cell>
        </row>
        <row r="2199">
          <cell r="A2199">
            <v>1001382</v>
          </cell>
          <cell r="B2199" t="str">
            <v>Child</v>
          </cell>
          <cell r="C2199">
            <v>620382</v>
          </cell>
          <cell r="D2199" t="str">
            <v>Meridian House</v>
          </cell>
          <cell r="E2199" t="str">
            <v>Central</v>
          </cell>
          <cell r="F2199" t="str">
            <v>A</v>
          </cell>
          <cell r="G2199" t="str">
            <v>West Midlands</v>
          </cell>
          <cell r="H2199" t="str">
            <v>Perry Barr</v>
          </cell>
          <cell r="I2199" t="str">
            <v>S Hale</v>
          </cell>
          <cell r="J2199" t="str">
            <v>Kevin Williams</v>
          </cell>
          <cell r="K2199" t="str">
            <v>Anthony Crow</v>
          </cell>
          <cell r="L2199" t="str">
            <v>Lewis Hunt</v>
          </cell>
          <cell r="M2199" t="str">
            <v>John Reid</v>
          </cell>
          <cell r="N2199"/>
          <cell r="O2199" t="str">
            <v>Shaylor Group PLC</v>
          </cell>
          <cell r="P2199"/>
          <cell r="Q2199" t="str">
            <v>Marc Brownlee</v>
          </cell>
          <cell r="R2199" t="str">
            <v>Tel:  +44 7483 305414
Email: Marc.Brownlee@interserve.gse.gov.uk</v>
          </cell>
          <cell r="S2199" t="str">
            <v>Socotec</v>
          </cell>
          <cell r="T2199" t="str">
            <v>CP Approved</v>
          </cell>
          <cell r="U2199">
            <v>1</v>
          </cell>
          <cell r="V2199" t="str">
            <v>LOW</v>
          </cell>
          <cell r="W2199" t="str">
            <v>Green</v>
          </cell>
          <cell r="X2199" t="str">
            <v>Welfare</v>
          </cell>
          <cell r="Y2199" t="str">
            <v>Car-Parking (not additional spaces)</v>
          </cell>
          <cell r="Z2199" t="str">
            <v>Lines Need Repainting</v>
          </cell>
          <cell r="AA2199" t="str">
            <v>WELFARE LOT 1 - Additional works</v>
          </cell>
          <cell r="AB2199"/>
          <cell r="AC2199" t="str">
            <v>W</v>
          </cell>
          <cell r="AD2199" t="str">
            <v>JC</v>
          </cell>
          <cell r="AE2199">
            <v>3500</v>
          </cell>
          <cell r="AF2199"/>
          <cell r="AG2199">
            <v>437.5</v>
          </cell>
          <cell r="AH2199">
            <v>787.5</v>
          </cell>
          <cell r="AI2199">
            <v>4725</v>
          </cell>
          <cell r="AJ2199">
            <v>3343.5714285714284</v>
          </cell>
          <cell r="AK2199"/>
          <cell r="AL2199">
            <v>0</v>
          </cell>
          <cell r="AM2199">
            <v>0</v>
          </cell>
          <cell r="AN2199">
            <v>107.14285714285714</v>
          </cell>
          <cell r="AO2199">
            <v>71.428571428571431</v>
          </cell>
          <cell r="AP2199">
            <v>142.85714285714286</v>
          </cell>
          <cell r="AQ2199">
            <v>262.41244364378815</v>
          </cell>
          <cell r="AR2199">
            <v>812.41244364378815</v>
          </cell>
          <cell r="AS2199">
            <v>785.48248872875774</v>
          </cell>
          <cell r="AT2199">
            <v>4712.8949323725465</v>
          </cell>
          <cell r="AU2199">
            <v>3115</v>
          </cell>
          <cell r="AV2199">
            <v>0</v>
          </cell>
          <cell r="AW2199">
            <v>0</v>
          </cell>
          <cell r="AX2199">
            <v>0</v>
          </cell>
          <cell r="AY2199">
            <v>142.86000000000001</v>
          </cell>
          <cell r="AZ2199">
            <v>0</v>
          </cell>
          <cell r="BA2199">
            <v>0</v>
          </cell>
          <cell r="BB2199">
            <v>272.52</v>
          </cell>
          <cell r="BC2199">
            <v>415.38</v>
          </cell>
          <cell r="BD2199">
            <v>706.07600000000002</v>
          </cell>
          <cell r="BE2199">
            <v>4236.4560000000001</v>
          </cell>
          <cell r="BF2199">
            <v>3115</v>
          </cell>
          <cell r="BG2199">
            <v>3115</v>
          </cell>
          <cell r="BH2199" t="e">
            <v>#N/A</v>
          </cell>
          <cell r="BI2199" t="e">
            <v>#N/A</v>
          </cell>
          <cell r="BJ2199" t="str">
            <v>Deferred</v>
          </cell>
          <cell r="BK2199" t="str">
            <v>Y</v>
          </cell>
          <cell r="BL2199"/>
          <cell r="BM2199">
            <v>0</v>
          </cell>
          <cell r="BN2199"/>
          <cell r="BO2199"/>
          <cell r="BP2199"/>
          <cell r="BQ2199"/>
          <cell r="BR2199"/>
          <cell r="BS2199">
            <v>0</v>
          </cell>
          <cell r="BT2199">
            <v>0</v>
          </cell>
          <cell r="BU2199">
            <v>142.86000000000001</v>
          </cell>
          <cell r="BV2199">
            <v>0</v>
          </cell>
          <cell r="BW2199">
            <v>0</v>
          </cell>
          <cell r="BX2199">
            <v>272.52</v>
          </cell>
          <cell r="BY2199">
            <v>415.38</v>
          </cell>
          <cell r="BZ2199" t="e">
            <v>#N/A</v>
          </cell>
          <cell r="CA2199" t="e">
            <v>#N/A</v>
          </cell>
          <cell r="CB2199"/>
          <cell r="CC2199"/>
          <cell r="CD2199"/>
          <cell r="CE2199"/>
          <cell r="CF2199"/>
          <cell r="CG2199"/>
          <cell r="CH2199"/>
          <cell r="CI2199" t="str">
            <v>T</v>
          </cell>
          <cell r="CJ2199"/>
          <cell r="CK2199"/>
          <cell r="CL2199"/>
          <cell r="CM2199"/>
          <cell r="CN2199"/>
          <cell r="CO2199"/>
          <cell r="CP2199"/>
          <cell r="CQ2199"/>
          <cell r="CR2199"/>
          <cell r="CS2199">
            <v>0</v>
          </cell>
          <cell r="CT2199">
            <v>0</v>
          </cell>
          <cell r="CU2199"/>
          <cell r="CV2199"/>
          <cell r="CW2199"/>
          <cell r="CX2199"/>
          <cell r="CY2199"/>
          <cell r="CZ2199"/>
          <cell r="DA2199"/>
          <cell r="DB2199"/>
          <cell r="DC2199"/>
          <cell r="DD2199">
            <v>0</v>
          </cell>
          <cell r="DE2199">
            <v>0</v>
          </cell>
          <cell r="DF2199">
            <v>0</v>
          </cell>
          <cell r="DG2199"/>
          <cell r="DH2199"/>
          <cell r="DI2199"/>
          <cell r="DJ2199"/>
          <cell r="DK2199"/>
          <cell r="DL2199">
            <v>43375</v>
          </cell>
          <cell r="DM2199">
            <v>43390</v>
          </cell>
          <cell r="DN2199">
            <v>43391</v>
          </cell>
          <cell r="DO2199">
            <v>43398</v>
          </cell>
          <cell r="DP2199"/>
          <cell r="DQ2199"/>
          <cell r="DR2199"/>
          <cell r="DS2199"/>
          <cell r="DT2199"/>
          <cell r="DU2199"/>
          <cell r="DW2199" t="str">
            <v>1001382-M01</v>
          </cell>
          <cell r="DX2199" t="str">
            <v>1001382-M01-C02</v>
          </cell>
          <cell r="DY2199">
            <v>1</v>
          </cell>
          <cell r="DZ2199">
            <v>1</v>
          </cell>
          <cell r="EA2199">
            <v>0</v>
          </cell>
          <cell r="EB2199">
            <v>1</v>
          </cell>
          <cell r="EC2199">
            <v>0</v>
          </cell>
          <cell r="ED2199">
            <v>3909.4320000000002</v>
          </cell>
          <cell r="EE2199">
            <v>0</v>
          </cell>
          <cell r="EF2199">
            <v>0</v>
          </cell>
          <cell r="EG2199">
            <v>0</v>
          </cell>
          <cell r="EH2199">
            <v>0</v>
          </cell>
          <cell r="EI2199">
            <v>2</v>
          </cell>
        </row>
        <row r="2200">
          <cell r="A2200">
            <v>1001382</v>
          </cell>
          <cell r="B2200" t="str">
            <v>Child</v>
          </cell>
          <cell r="C2200">
            <v>620382</v>
          </cell>
          <cell r="D2200" t="str">
            <v>Meridian House</v>
          </cell>
          <cell r="E2200" t="str">
            <v>Central</v>
          </cell>
          <cell r="F2200" t="str">
            <v>A</v>
          </cell>
          <cell r="G2200" t="str">
            <v>West Midlands</v>
          </cell>
          <cell r="H2200" t="str">
            <v>Perry Barr</v>
          </cell>
          <cell r="I2200" t="str">
            <v>S Hale</v>
          </cell>
          <cell r="J2200" t="str">
            <v>Kevin Williams</v>
          </cell>
          <cell r="K2200" t="str">
            <v>Anthony Crow</v>
          </cell>
          <cell r="L2200" t="str">
            <v>Lewis Hunt</v>
          </cell>
          <cell r="M2200" t="str">
            <v>John Reid</v>
          </cell>
          <cell r="N2200"/>
          <cell r="O2200" t="str">
            <v>Shaylor Group PLC</v>
          </cell>
          <cell r="P2200"/>
          <cell r="Q2200" t="str">
            <v>Marc Brownlee</v>
          </cell>
          <cell r="R2200" t="str">
            <v>Tel:  +44 7483 305414
Email: Marc.Brownlee@interserve.gse.gov.uk</v>
          </cell>
          <cell r="S2200" t="str">
            <v>Socotec</v>
          </cell>
          <cell r="T2200" t="str">
            <v>CP Approved</v>
          </cell>
          <cell r="U2200">
            <v>1</v>
          </cell>
          <cell r="V2200" t="str">
            <v>LOW</v>
          </cell>
          <cell r="W2200" t="str">
            <v>Green</v>
          </cell>
          <cell r="X2200" t="str">
            <v>Welfare</v>
          </cell>
          <cell r="Y2200" t="str">
            <v>Break-out area</v>
          </cell>
          <cell r="Z2200" t="str">
            <v>Only Have The One Staff Area Which Is The Canteen . Chairs Need Replacing . Microwaves Need Replacing . A Four Slice Toaster . Repainting Needed In Softer Colours Not Dwp Standard</v>
          </cell>
          <cell r="AA2200" t="str">
            <v>WELFARE LOT 1 - Additional works</v>
          </cell>
          <cell r="AB2200"/>
          <cell r="AC2200" t="str">
            <v>W</v>
          </cell>
          <cell r="AD2200" t="str">
            <v>JC</v>
          </cell>
          <cell r="AE2200">
            <v>500</v>
          </cell>
          <cell r="AF2200"/>
          <cell r="AG2200">
            <v>62.5</v>
          </cell>
          <cell r="AH2200">
            <v>112.5</v>
          </cell>
          <cell r="AI2200">
            <v>675</v>
          </cell>
          <cell r="AJ2200">
            <v>673.57142857142856</v>
          </cell>
          <cell r="AK2200"/>
          <cell r="AL2200">
            <v>0</v>
          </cell>
          <cell r="AM2200">
            <v>0</v>
          </cell>
          <cell r="AN2200">
            <v>107.14285714285714</v>
          </cell>
          <cell r="AO2200">
            <v>71.428571428571431</v>
          </cell>
          <cell r="AP2200">
            <v>142.85714285714286</v>
          </cell>
          <cell r="AQ2200">
            <v>37.487491949112588</v>
          </cell>
          <cell r="AR2200">
            <v>587.48749194911261</v>
          </cell>
          <cell r="AS2200">
            <v>206.49749838982254</v>
          </cell>
          <cell r="AT2200">
            <v>1238.9849903389352</v>
          </cell>
          <cell r="AU2200">
            <v>445</v>
          </cell>
          <cell r="AV2200">
            <v>0</v>
          </cell>
          <cell r="AW2200">
            <v>0</v>
          </cell>
          <cell r="AX2200">
            <v>0</v>
          </cell>
          <cell r="AY2200">
            <v>142.86000000000001</v>
          </cell>
          <cell r="AZ2200">
            <v>0</v>
          </cell>
          <cell r="BA2200">
            <v>0</v>
          </cell>
          <cell r="BB2200">
            <v>38.93</v>
          </cell>
          <cell r="BC2200">
            <v>181.79000000000002</v>
          </cell>
          <cell r="BD2200">
            <v>125.358</v>
          </cell>
          <cell r="BE2200">
            <v>752.14799999999991</v>
          </cell>
          <cell r="BF2200">
            <v>445</v>
          </cell>
          <cell r="BG2200">
            <v>445</v>
          </cell>
          <cell r="BH2200" t="e">
            <v>#N/A</v>
          </cell>
          <cell r="BI2200" t="e">
            <v>#N/A</v>
          </cell>
          <cell r="BJ2200" t="str">
            <v>Year 1</v>
          </cell>
          <cell r="BK2200" t="str">
            <v>Y</v>
          </cell>
          <cell r="BL2200"/>
          <cell r="BM2200">
            <v>0</v>
          </cell>
          <cell r="BN2200"/>
          <cell r="BO2200"/>
          <cell r="BP2200"/>
          <cell r="BQ2200"/>
          <cell r="BR2200"/>
          <cell r="BS2200">
            <v>0</v>
          </cell>
          <cell r="BT2200">
            <v>0</v>
          </cell>
          <cell r="BU2200">
            <v>142.86000000000001</v>
          </cell>
          <cell r="BV2200">
            <v>0</v>
          </cell>
          <cell r="BW2200">
            <v>0</v>
          </cell>
          <cell r="BX2200">
            <v>38.93</v>
          </cell>
          <cell r="BY2200">
            <v>181.79000000000002</v>
          </cell>
          <cell r="BZ2200" t="e">
            <v>#N/A</v>
          </cell>
          <cell r="CA2200" t="e">
            <v>#N/A</v>
          </cell>
          <cell r="CB2200"/>
          <cell r="CC2200"/>
          <cell r="CD2200"/>
          <cell r="CE2200"/>
          <cell r="CF2200"/>
          <cell r="CG2200"/>
          <cell r="CH2200"/>
          <cell r="CI2200" t="str">
            <v>T</v>
          </cell>
          <cell r="CJ2200"/>
          <cell r="CK2200"/>
          <cell r="CL2200"/>
          <cell r="CM2200"/>
          <cell r="CN2200"/>
          <cell r="CO2200"/>
          <cell r="CP2200"/>
          <cell r="CQ2200"/>
          <cell r="CR2200"/>
          <cell r="CS2200">
            <v>0</v>
          </cell>
          <cell r="CT2200">
            <v>0</v>
          </cell>
          <cell r="CU2200"/>
          <cell r="CV2200"/>
          <cell r="CW2200"/>
          <cell r="CX2200"/>
          <cell r="CY2200"/>
          <cell r="CZ2200"/>
          <cell r="DA2200"/>
          <cell r="DB2200"/>
          <cell r="DC2200"/>
          <cell r="DD2200">
            <v>0</v>
          </cell>
          <cell r="DE2200">
            <v>0</v>
          </cell>
          <cell r="DF2200">
            <v>0</v>
          </cell>
          <cell r="DG2200"/>
          <cell r="DH2200"/>
          <cell r="DI2200"/>
          <cell r="DJ2200"/>
          <cell r="DK2200"/>
          <cell r="DL2200">
            <v>43375</v>
          </cell>
          <cell r="DM2200">
            <v>43390</v>
          </cell>
          <cell r="DN2200">
            <v>43391</v>
          </cell>
          <cell r="DO2200">
            <v>43398</v>
          </cell>
          <cell r="DP2200">
            <v>43427</v>
          </cell>
          <cell r="DQ2200">
            <v>43427</v>
          </cell>
          <cell r="DR2200">
            <v>43514</v>
          </cell>
          <cell r="DS2200">
            <v>43514</v>
          </cell>
          <cell r="DT2200">
            <v>43427</v>
          </cell>
          <cell r="DU2200">
            <v>43514</v>
          </cell>
          <cell r="DW2200" t="str">
            <v>1001382-M01</v>
          </cell>
          <cell r="DX2200" t="str">
            <v>1001382-M01-C03</v>
          </cell>
          <cell r="DY2200">
            <v>1</v>
          </cell>
          <cell r="DZ2200">
            <v>1</v>
          </cell>
          <cell r="EA2200">
            <v>87</v>
          </cell>
          <cell r="EB2200">
            <v>1</v>
          </cell>
          <cell r="EC2200">
            <v>0</v>
          </cell>
          <cell r="ED2200">
            <v>705.43200000000002</v>
          </cell>
          <cell r="EE2200">
            <v>0</v>
          </cell>
          <cell r="EF2200">
            <v>43514</v>
          </cell>
          <cell r="EG2200">
            <v>43514</v>
          </cell>
          <cell r="EH2200">
            <v>43514</v>
          </cell>
          <cell r="EI2200">
            <v>43521</v>
          </cell>
        </row>
        <row r="2201">
          <cell r="A2201">
            <v>1001382</v>
          </cell>
          <cell r="B2201" t="str">
            <v>Child</v>
          </cell>
          <cell r="C2201">
            <v>620382</v>
          </cell>
          <cell r="D2201" t="str">
            <v>Meridian House</v>
          </cell>
          <cell r="E2201" t="str">
            <v>Central</v>
          </cell>
          <cell r="F2201" t="str">
            <v>A</v>
          </cell>
          <cell r="G2201" t="str">
            <v>West Midlands</v>
          </cell>
          <cell r="H2201" t="str">
            <v>Perry Barr</v>
          </cell>
          <cell r="I2201" t="str">
            <v>S Hale</v>
          </cell>
          <cell r="J2201" t="str">
            <v>Kevin Williams</v>
          </cell>
          <cell r="K2201" t="str">
            <v>Anthony Crow</v>
          </cell>
          <cell r="L2201" t="str">
            <v>Lewis Hunt</v>
          </cell>
          <cell r="M2201" t="str">
            <v>John Reid</v>
          </cell>
          <cell r="N2201"/>
          <cell r="O2201" t="str">
            <v>Shaylor Group PLC</v>
          </cell>
          <cell r="P2201" t="str">
            <v>Darryl Richards</v>
          </cell>
          <cell r="Q2201" t="str">
            <v>Marc Brownlee</v>
          </cell>
          <cell r="R2201" t="str">
            <v>Tel:  +44 7483 305414
Email: Marc.Brownlee@interserve.gse.gov.uk</v>
          </cell>
          <cell r="S2201" t="str">
            <v>Socotec</v>
          </cell>
          <cell r="T2201" t="str">
            <v>CP Approved</v>
          </cell>
          <cell r="U2201">
            <v>1</v>
          </cell>
          <cell r="V2201" t="str">
            <v>LOW</v>
          </cell>
          <cell r="W2201" t="str">
            <v>Green</v>
          </cell>
          <cell r="X2201" t="str">
            <v>Interior</v>
          </cell>
          <cell r="Y2201" t="str">
            <v>Office Area Redecoration</v>
          </cell>
          <cell r="Z2201" t="str">
            <v>Redecorate painted walls &amp; joinery to GF BOH screened services, office, server rm lobby &amp; finance rm and 1st floor first aid rm, cloak rm, toilet corridor &amp; manager's office</v>
          </cell>
          <cell r="AA2201"/>
          <cell r="AB2201">
            <v>1</v>
          </cell>
          <cell r="AC2201" t="str">
            <v>A</v>
          </cell>
          <cell r="AD2201" t="str">
            <v>JC</v>
          </cell>
          <cell r="AE2201">
            <v>4200</v>
          </cell>
          <cell r="AF2201"/>
          <cell r="AG2201">
            <v>525</v>
          </cell>
          <cell r="AH2201">
            <v>945</v>
          </cell>
          <cell r="AI2201">
            <v>5670</v>
          </cell>
          <cell r="AJ2201">
            <v>11052.476754015215</v>
          </cell>
          <cell r="AK2201"/>
          <cell r="AL2201">
            <v>0</v>
          </cell>
          <cell r="AM2201">
            <v>0</v>
          </cell>
          <cell r="AN2201">
            <v>107.14285714285714</v>
          </cell>
          <cell r="AO2201">
            <v>71.428571428571431</v>
          </cell>
          <cell r="AP2201">
            <v>142.85714285714286</v>
          </cell>
          <cell r="AQ2201">
            <v>911.82261515849621</v>
          </cell>
          <cell r="AR2201">
            <v>1461.8226151584963</v>
          </cell>
          <cell r="AS2201">
            <v>2457.1455881204565</v>
          </cell>
          <cell r="AT2201">
            <v>14742.873528722739</v>
          </cell>
          <cell r="AU2201">
            <v>7003.1799999999994</v>
          </cell>
          <cell r="AV2201">
            <v>0</v>
          </cell>
          <cell r="AW2201">
            <v>0</v>
          </cell>
          <cell r="AX2201">
            <v>0</v>
          </cell>
          <cell r="AY2201">
            <v>142.86000000000001</v>
          </cell>
          <cell r="AZ2201">
            <v>161.47</v>
          </cell>
          <cell r="BA2201">
            <v>0</v>
          </cell>
          <cell r="BB2201">
            <v>946.93</v>
          </cell>
          <cell r="BC2201">
            <v>1251.26</v>
          </cell>
          <cell r="BD2201">
            <v>1650.8879999999999</v>
          </cell>
          <cell r="BE2201">
            <v>9905.3279999999977</v>
          </cell>
          <cell r="BF2201">
            <v>5056.6499999999996</v>
          </cell>
          <cell r="BG2201">
            <v>5056.6499999999996</v>
          </cell>
          <cell r="BH2201">
            <v>5056.6499999999996</v>
          </cell>
          <cell r="BI2201">
            <v>0</v>
          </cell>
          <cell r="BJ2201" t="str">
            <v>Year 1</v>
          </cell>
          <cell r="BK2201" t="str">
            <v>Y</v>
          </cell>
          <cell r="BL2201"/>
          <cell r="BM2201">
            <v>0</v>
          </cell>
          <cell r="BN2201"/>
          <cell r="BO2201"/>
          <cell r="BP2201"/>
          <cell r="BQ2201"/>
          <cell r="BR2201"/>
          <cell r="BS2201">
            <v>0</v>
          </cell>
          <cell r="BT2201">
            <v>0</v>
          </cell>
          <cell r="BU2201">
            <v>142.86000000000001</v>
          </cell>
          <cell r="BV2201">
            <v>161.47</v>
          </cell>
          <cell r="BW2201">
            <v>0</v>
          </cell>
          <cell r="BX2201">
            <v>946.93</v>
          </cell>
          <cell r="BY2201">
            <v>1251.26</v>
          </cell>
          <cell r="BZ2201">
            <v>3284.2420000000002</v>
          </cell>
          <cell r="CA2201">
            <v>9592.152</v>
          </cell>
          <cell r="CB2201"/>
          <cell r="CC2201"/>
          <cell r="CD2201"/>
          <cell r="CE2201"/>
          <cell r="CF2201"/>
          <cell r="CG2201"/>
          <cell r="CH2201"/>
          <cell r="CI2201" t="str">
            <v>T</v>
          </cell>
          <cell r="CJ2201"/>
          <cell r="CK2201"/>
          <cell r="CL2201"/>
          <cell r="CM2201"/>
          <cell r="CN2201"/>
          <cell r="CO2201"/>
          <cell r="CP2201"/>
          <cell r="CQ2201"/>
          <cell r="CR2201"/>
          <cell r="CS2201">
            <v>0</v>
          </cell>
          <cell r="CT2201">
            <v>0</v>
          </cell>
          <cell r="CU2201"/>
          <cell r="CV2201"/>
          <cell r="CW2201"/>
          <cell r="CX2201"/>
          <cell r="CY2201"/>
          <cell r="CZ2201"/>
          <cell r="DA2201"/>
          <cell r="DB2201"/>
          <cell r="DC2201"/>
          <cell r="DD2201">
            <v>0</v>
          </cell>
          <cell r="DE2201">
            <v>0</v>
          </cell>
          <cell r="DF2201">
            <v>0</v>
          </cell>
          <cell r="DG2201"/>
          <cell r="DH2201"/>
          <cell r="DI2201"/>
          <cell r="DJ2201"/>
          <cell r="DK2201"/>
          <cell r="DL2201">
            <v>43375</v>
          </cell>
          <cell r="DM2201">
            <v>43390</v>
          </cell>
          <cell r="DN2201">
            <v>43391</v>
          </cell>
          <cell r="DO2201">
            <v>43398</v>
          </cell>
          <cell r="DP2201">
            <v>43427</v>
          </cell>
          <cell r="DQ2201">
            <v>43427</v>
          </cell>
          <cell r="DR2201">
            <v>43514</v>
          </cell>
          <cell r="DS2201">
            <v>43514</v>
          </cell>
          <cell r="DT2201">
            <v>43427</v>
          </cell>
          <cell r="DU2201">
            <v>43514</v>
          </cell>
          <cell r="DW2201" t="str">
            <v>1001382-M01</v>
          </cell>
          <cell r="DX2201" t="str">
            <v>1001382-M01-C04</v>
          </cell>
          <cell r="DY2201">
            <v>1</v>
          </cell>
          <cell r="DZ2201">
            <v>1</v>
          </cell>
          <cell r="EA2201">
            <v>87</v>
          </cell>
          <cell r="EB2201">
            <v>1</v>
          </cell>
          <cell r="EC2201">
            <v>0</v>
          </cell>
          <cell r="ED2201">
            <v>6433.1759999999995</v>
          </cell>
          <cell r="EE2201">
            <v>0</v>
          </cell>
          <cell r="EF2201">
            <v>43514</v>
          </cell>
          <cell r="EG2201">
            <v>43514</v>
          </cell>
          <cell r="EH2201">
            <v>43514</v>
          </cell>
          <cell r="EI2201">
            <v>43521</v>
          </cell>
        </row>
        <row r="2202">
          <cell r="A2202">
            <v>1001382</v>
          </cell>
          <cell r="B2202" t="str">
            <v>Child</v>
          </cell>
          <cell r="C2202">
            <v>620382</v>
          </cell>
          <cell r="D2202" t="str">
            <v>Meridian House</v>
          </cell>
          <cell r="E2202" t="str">
            <v>Central</v>
          </cell>
          <cell r="F2202" t="str">
            <v>A</v>
          </cell>
          <cell r="G2202" t="str">
            <v>West Midlands</v>
          </cell>
          <cell r="H2202" t="str">
            <v>Perry Barr</v>
          </cell>
          <cell r="I2202" t="str">
            <v>S Hale</v>
          </cell>
          <cell r="J2202" t="str">
            <v>Kevin Williams</v>
          </cell>
          <cell r="K2202" t="str">
            <v>Anthony Crow</v>
          </cell>
          <cell r="L2202" t="str">
            <v>Lewis Hunt</v>
          </cell>
          <cell r="M2202" t="str">
            <v>John Reid</v>
          </cell>
          <cell r="N2202"/>
          <cell r="O2202" t="str">
            <v>Shaylor Group PLC</v>
          </cell>
          <cell r="P2202" t="str">
            <v>Darryl Richards</v>
          </cell>
          <cell r="Q2202" t="str">
            <v>Marc Brownlee</v>
          </cell>
          <cell r="R2202" t="str">
            <v>Tel:  +44 7483 305414
Email: Marc.Brownlee@interserve.gse.gov.uk</v>
          </cell>
          <cell r="S2202" t="str">
            <v>Socotec</v>
          </cell>
          <cell r="T2202" t="str">
            <v>CP Approved</v>
          </cell>
          <cell r="U2202">
            <v>1</v>
          </cell>
          <cell r="V2202" t="str">
            <v>LOW</v>
          </cell>
          <cell r="W2202" t="str">
            <v>Green</v>
          </cell>
          <cell r="X2202" t="str">
            <v>Interior</v>
          </cell>
          <cell r="Y2202" t="str">
            <v>Public Area Redecoration</v>
          </cell>
          <cell r="Z2202" t="str">
            <v>Redecorate painted walls &amp; joinery to GF FOH screened services, interview rm 1 &amp; screened interview rm 2</v>
          </cell>
          <cell r="AA2202"/>
          <cell r="AB2202">
            <v>1</v>
          </cell>
          <cell r="AC2202" t="str">
            <v>A</v>
          </cell>
          <cell r="AD2202" t="str">
            <v>JC</v>
          </cell>
          <cell r="AE2202">
            <v>1200</v>
          </cell>
          <cell r="AF2202"/>
          <cell r="AG2202">
            <v>150</v>
          </cell>
          <cell r="AH2202">
            <v>270</v>
          </cell>
          <cell r="AI2202">
            <v>1620</v>
          </cell>
          <cell r="AJ2202">
            <v>3321.1158072696535</v>
          </cell>
          <cell r="AK2202"/>
          <cell r="AL2202">
            <v>0</v>
          </cell>
          <cell r="AM2202">
            <v>0</v>
          </cell>
          <cell r="AN2202">
            <v>107.14285714285714</v>
          </cell>
          <cell r="AO2202">
            <v>71.428571428571431</v>
          </cell>
          <cell r="AP2202">
            <v>142.85714285714286</v>
          </cell>
          <cell r="AQ2202">
            <v>260.52074718814185</v>
          </cell>
          <cell r="AR2202">
            <v>810.52074718814185</v>
          </cell>
          <cell r="AS2202">
            <v>780.61302517727336</v>
          </cell>
          <cell r="AT2202">
            <v>4683.6781510636401</v>
          </cell>
          <cell r="AU2202">
            <v>2392.4699999999998</v>
          </cell>
          <cell r="AV2202">
            <v>0</v>
          </cell>
          <cell r="AW2202">
            <v>0</v>
          </cell>
          <cell r="AX2202">
            <v>0</v>
          </cell>
          <cell r="AY2202">
            <v>142.86000000000001</v>
          </cell>
          <cell r="AZ2202">
            <v>161.47</v>
          </cell>
          <cell r="BA2202">
            <v>0</v>
          </cell>
          <cell r="BB2202">
            <v>270.55</v>
          </cell>
          <cell r="BC2202">
            <v>574.88000000000011</v>
          </cell>
          <cell r="BD2202">
            <v>593.47</v>
          </cell>
          <cell r="BE2202">
            <v>3560.8199999999997</v>
          </cell>
          <cell r="BF2202">
            <v>2392.4699999999998</v>
          </cell>
          <cell r="BG2202">
            <v>2392.4699999999998</v>
          </cell>
          <cell r="BH2202">
            <v>2392.4699999999998</v>
          </cell>
          <cell r="BI2202">
            <v>0</v>
          </cell>
          <cell r="BJ2202" t="str">
            <v>Year 1</v>
          </cell>
          <cell r="BK2202" t="str">
            <v>Y</v>
          </cell>
          <cell r="BL2202"/>
          <cell r="BM2202">
            <v>0</v>
          </cell>
          <cell r="BN2202"/>
          <cell r="BO2202"/>
          <cell r="BP2202"/>
          <cell r="BQ2202"/>
          <cell r="BR2202"/>
          <cell r="BS2202">
            <v>0</v>
          </cell>
          <cell r="BT2202">
            <v>0</v>
          </cell>
          <cell r="BU2202">
            <v>142.86000000000001</v>
          </cell>
          <cell r="BV2202">
            <v>161.47</v>
          </cell>
          <cell r="BW2202">
            <v>0</v>
          </cell>
          <cell r="BX2202">
            <v>270.55</v>
          </cell>
          <cell r="BY2202">
            <v>574.88000000000011</v>
          </cell>
          <cell r="BZ2202">
            <v>1550.4580000000001</v>
          </cell>
          <cell r="CA2202">
            <v>4517.808</v>
          </cell>
          <cell r="CB2202"/>
          <cell r="CC2202"/>
          <cell r="CD2202"/>
          <cell r="CE2202"/>
          <cell r="CF2202"/>
          <cell r="CG2202"/>
          <cell r="CH2202"/>
          <cell r="CI2202" t="str">
            <v>T</v>
          </cell>
          <cell r="CJ2202"/>
          <cell r="CK2202"/>
          <cell r="CL2202"/>
          <cell r="CM2202"/>
          <cell r="CN2202"/>
          <cell r="CO2202"/>
          <cell r="CP2202"/>
          <cell r="CQ2202"/>
          <cell r="CR2202"/>
          <cell r="CS2202">
            <v>0</v>
          </cell>
          <cell r="CT2202">
            <v>0</v>
          </cell>
          <cell r="CU2202"/>
          <cell r="CV2202"/>
          <cell r="CW2202"/>
          <cell r="CX2202"/>
          <cell r="CY2202"/>
          <cell r="CZ2202"/>
          <cell r="DA2202"/>
          <cell r="DB2202"/>
          <cell r="DC2202"/>
          <cell r="DD2202">
            <v>0</v>
          </cell>
          <cell r="DE2202">
            <v>0</v>
          </cell>
          <cell r="DF2202">
            <v>0</v>
          </cell>
          <cell r="DG2202"/>
          <cell r="DH2202"/>
          <cell r="DI2202"/>
          <cell r="DJ2202"/>
          <cell r="DK2202"/>
          <cell r="DL2202">
            <v>43375</v>
          </cell>
          <cell r="DM2202">
            <v>43390</v>
          </cell>
          <cell r="DN2202">
            <v>43391</v>
          </cell>
          <cell r="DO2202">
            <v>43398</v>
          </cell>
          <cell r="DP2202">
            <v>43427</v>
          </cell>
          <cell r="DQ2202">
            <v>43427</v>
          </cell>
          <cell r="DR2202">
            <v>43514</v>
          </cell>
          <cell r="DS2202">
            <v>43514</v>
          </cell>
          <cell r="DT2202">
            <v>43427</v>
          </cell>
          <cell r="DU2202">
            <v>43514</v>
          </cell>
          <cell r="DW2202" t="str">
            <v>1001382-M01</v>
          </cell>
          <cell r="DX2202" t="str">
            <v>1001382-M01-C05</v>
          </cell>
          <cell r="DY2202">
            <v>1</v>
          </cell>
          <cell r="DZ2202">
            <v>1</v>
          </cell>
          <cell r="EA2202">
            <v>87</v>
          </cell>
          <cell r="EB2202">
            <v>1</v>
          </cell>
          <cell r="EC2202">
            <v>0</v>
          </cell>
          <cell r="ED2202">
            <v>3236.16</v>
          </cell>
          <cell r="EE2202">
            <v>0</v>
          </cell>
          <cell r="EF2202">
            <v>43514</v>
          </cell>
          <cell r="EG2202">
            <v>43514</v>
          </cell>
          <cell r="EH2202">
            <v>43514</v>
          </cell>
          <cell r="EI2202">
            <v>43521</v>
          </cell>
        </row>
        <row r="2203">
          <cell r="A2203">
            <v>1001382</v>
          </cell>
          <cell r="B2203" t="str">
            <v>Child</v>
          </cell>
          <cell r="C2203">
            <v>620382</v>
          </cell>
          <cell r="D2203" t="str">
            <v>Meridian House</v>
          </cell>
          <cell r="E2203" t="str">
            <v>Central</v>
          </cell>
          <cell r="F2203" t="str">
            <v>A</v>
          </cell>
          <cell r="G2203" t="str">
            <v>West Midlands</v>
          </cell>
          <cell r="H2203" t="str">
            <v>Perry Barr</v>
          </cell>
          <cell r="I2203" t="str">
            <v>S Hale</v>
          </cell>
          <cell r="J2203" t="str">
            <v>Kevin Williams</v>
          </cell>
          <cell r="K2203" t="str">
            <v>Anthony Crow</v>
          </cell>
          <cell r="L2203" t="str">
            <v>Lewis Hunt</v>
          </cell>
          <cell r="M2203" t="str">
            <v>John Reid</v>
          </cell>
          <cell r="N2203"/>
          <cell r="O2203" t="str">
            <v>Shaylor Group PLC</v>
          </cell>
          <cell r="P2203" t="str">
            <v>Darryl Richards</v>
          </cell>
          <cell r="Q2203" t="str">
            <v>Marc Brownlee</v>
          </cell>
          <cell r="R2203" t="str">
            <v>Tel:  +44 7483 305414
Email: Marc.Brownlee@interserve.gse.gov.uk</v>
          </cell>
          <cell r="S2203" t="str">
            <v>Socotec</v>
          </cell>
          <cell r="T2203" t="str">
            <v>CP Approved</v>
          </cell>
          <cell r="U2203">
            <v>1</v>
          </cell>
          <cell r="V2203" t="str">
            <v>LOW</v>
          </cell>
          <cell r="W2203" t="str">
            <v>Green</v>
          </cell>
          <cell r="X2203" t="str">
            <v>Interior</v>
          </cell>
          <cell r="Y2203" t="str">
            <v>Toilet Area Redecoration</v>
          </cell>
          <cell r="Z2203" t="str">
            <v>Redecorate painted walls, joinery &amp; metalwork to all toilets and toilet lobbies</v>
          </cell>
          <cell r="AA2203"/>
          <cell r="AB2203">
            <v>1</v>
          </cell>
          <cell r="AC2203" t="str">
            <v>A</v>
          </cell>
          <cell r="AD2203" t="str">
            <v>JC</v>
          </cell>
          <cell r="AE2203">
            <v>720</v>
          </cell>
          <cell r="AF2203"/>
          <cell r="AG2203">
            <v>90</v>
          </cell>
          <cell r="AH2203">
            <v>162</v>
          </cell>
          <cell r="AI2203">
            <v>972</v>
          </cell>
          <cell r="AJ2203">
            <v>2084.0980557903636</v>
          </cell>
          <cell r="AK2203"/>
          <cell r="AL2203">
            <v>0</v>
          </cell>
          <cell r="AM2203">
            <v>0</v>
          </cell>
          <cell r="AN2203">
            <v>107.14285714285714</v>
          </cell>
          <cell r="AO2203">
            <v>71.428571428571431</v>
          </cell>
          <cell r="AP2203">
            <v>142.85714285714286</v>
          </cell>
          <cell r="AQ2203">
            <v>156.31244831288507</v>
          </cell>
          <cell r="AR2203">
            <v>706.31244831288507</v>
          </cell>
          <cell r="AS2203">
            <v>512.36781510636399</v>
          </cell>
          <cell r="AT2203">
            <v>3074.2068906381842</v>
          </cell>
          <cell r="AU2203">
            <v>0</v>
          </cell>
          <cell r="AV2203">
            <v>0</v>
          </cell>
          <cell r="AW2203">
            <v>0</v>
          </cell>
          <cell r="AX2203">
            <v>0</v>
          </cell>
          <cell r="AY2203">
            <v>142.85</v>
          </cell>
          <cell r="AZ2203">
            <v>0</v>
          </cell>
          <cell r="BA2203">
            <v>0</v>
          </cell>
          <cell r="BB2203">
            <v>162.33000000000001</v>
          </cell>
          <cell r="BC2203">
            <v>305.18</v>
          </cell>
          <cell r="BD2203">
            <v>61.036000000000001</v>
          </cell>
          <cell r="BE2203">
            <v>366.21600000000001</v>
          </cell>
          <cell r="BF2203">
            <v>0</v>
          </cell>
          <cell r="BG2203">
            <v>0</v>
          </cell>
          <cell r="BH2203">
            <v>0</v>
          </cell>
          <cell r="BI2203">
            <v>0</v>
          </cell>
          <cell r="BJ2203" t="str">
            <v>Deferred</v>
          </cell>
          <cell r="BK2203" t="str">
            <v>Y</v>
          </cell>
          <cell r="BL2203"/>
          <cell r="BM2203">
            <v>0</v>
          </cell>
          <cell r="BN2203"/>
          <cell r="BO2203"/>
          <cell r="BP2203"/>
          <cell r="BQ2203"/>
          <cell r="BR2203"/>
          <cell r="BS2203">
            <v>0</v>
          </cell>
          <cell r="BT2203">
            <v>0</v>
          </cell>
          <cell r="BU2203">
            <v>142.85</v>
          </cell>
          <cell r="BV2203">
            <v>0</v>
          </cell>
          <cell r="BW2203">
            <v>0</v>
          </cell>
          <cell r="BX2203">
            <v>162.33000000000001</v>
          </cell>
          <cell r="BY2203">
            <v>305.18</v>
          </cell>
          <cell r="BZ2203">
            <v>61.036000000000001</v>
          </cell>
          <cell r="CA2203">
            <v>366.21600000000001</v>
          </cell>
          <cell r="CB2203"/>
          <cell r="CC2203"/>
          <cell r="CD2203"/>
          <cell r="CE2203"/>
          <cell r="CF2203"/>
          <cell r="CG2203"/>
          <cell r="CH2203"/>
          <cell r="CI2203" t="str">
            <v>T</v>
          </cell>
          <cell r="CJ2203"/>
          <cell r="CK2203"/>
          <cell r="CL2203"/>
          <cell r="CM2203"/>
          <cell r="CN2203"/>
          <cell r="CO2203"/>
          <cell r="CP2203"/>
          <cell r="CQ2203"/>
          <cell r="CR2203"/>
          <cell r="CS2203">
            <v>0</v>
          </cell>
          <cell r="CT2203">
            <v>0</v>
          </cell>
          <cell r="CU2203"/>
          <cell r="CV2203"/>
          <cell r="CW2203"/>
          <cell r="CX2203"/>
          <cell r="CY2203"/>
          <cell r="CZ2203"/>
          <cell r="DA2203"/>
          <cell r="DB2203"/>
          <cell r="DC2203"/>
          <cell r="DD2203">
            <v>0</v>
          </cell>
          <cell r="DE2203">
            <v>0</v>
          </cell>
          <cell r="DF2203">
            <v>0</v>
          </cell>
          <cell r="DG2203"/>
          <cell r="DH2203"/>
          <cell r="DI2203"/>
          <cell r="DJ2203"/>
          <cell r="DK2203"/>
          <cell r="DL2203">
            <v>43375</v>
          </cell>
          <cell r="DM2203">
            <v>43390</v>
          </cell>
          <cell r="DN2203">
            <v>43391</v>
          </cell>
          <cell r="DO2203">
            <v>43398</v>
          </cell>
          <cell r="DP2203"/>
          <cell r="DQ2203"/>
          <cell r="DR2203"/>
          <cell r="DS2203"/>
          <cell r="DT2203"/>
          <cell r="DU2203"/>
          <cell r="DW2203" t="str">
            <v>1001382-M01</v>
          </cell>
          <cell r="DX2203" t="str">
            <v>1001382-M01-C06</v>
          </cell>
          <cell r="DY2203">
            <v>1</v>
          </cell>
          <cell r="DZ2203">
            <v>1</v>
          </cell>
          <cell r="EA2203">
            <v>0</v>
          </cell>
          <cell r="EB2203">
            <v>1</v>
          </cell>
          <cell r="EC2203">
            <v>0</v>
          </cell>
          <cell r="ED2203">
            <v>171.42</v>
          </cell>
          <cell r="EE2203">
            <v>0</v>
          </cell>
          <cell r="EF2203">
            <v>0</v>
          </cell>
          <cell r="EG2203">
            <v>0</v>
          </cell>
          <cell r="EH2203">
            <v>0</v>
          </cell>
          <cell r="EI2203">
            <v>2</v>
          </cell>
        </row>
        <row r="2204">
          <cell r="A2204">
            <v>1001382</v>
          </cell>
          <cell r="B2204" t="str">
            <v>Child</v>
          </cell>
          <cell r="C2204">
            <v>620382</v>
          </cell>
          <cell r="D2204" t="str">
            <v>Meridian House</v>
          </cell>
          <cell r="E2204" t="str">
            <v>Central</v>
          </cell>
          <cell r="F2204" t="str">
            <v>A</v>
          </cell>
          <cell r="G2204" t="str">
            <v>West Midlands</v>
          </cell>
          <cell r="H2204" t="str">
            <v>Perry Barr</v>
          </cell>
          <cell r="I2204" t="str">
            <v>S Hale</v>
          </cell>
          <cell r="J2204" t="str">
            <v>Kevin Williams</v>
          </cell>
          <cell r="K2204" t="str">
            <v>Anthony Crow</v>
          </cell>
          <cell r="L2204" t="str">
            <v>Lewis Hunt</v>
          </cell>
          <cell r="M2204" t="str">
            <v>John Reid</v>
          </cell>
          <cell r="N2204"/>
          <cell r="O2204" t="str">
            <v>Shaylor Group PLC</v>
          </cell>
          <cell r="P2204" t="str">
            <v>Darryl Richards</v>
          </cell>
          <cell r="Q2204" t="str">
            <v>Marc Brownlee</v>
          </cell>
          <cell r="R2204" t="str">
            <v>Tel:  +44 7483 305414
Email: Marc.Brownlee@interserve.gse.gov.uk</v>
          </cell>
          <cell r="S2204" t="str">
            <v>Socotec</v>
          </cell>
          <cell r="T2204" t="str">
            <v>CP Approved</v>
          </cell>
          <cell r="U2204">
            <v>1</v>
          </cell>
          <cell r="V2204" t="str">
            <v>LOW</v>
          </cell>
          <cell r="W2204" t="str">
            <v>Green</v>
          </cell>
          <cell r="X2204" t="str">
            <v>Interior</v>
          </cell>
          <cell r="Y2204" t="str">
            <v>Office Areas Floors</v>
          </cell>
          <cell r="Z2204" t="str">
            <v>Replace carpet to 1st floor toilet corridor</v>
          </cell>
          <cell r="AA2204"/>
          <cell r="AB2204">
            <v>1</v>
          </cell>
          <cell r="AC2204" t="str">
            <v>A</v>
          </cell>
          <cell r="AD2204" t="str">
            <v>JC</v>
          </cell>
          <cell r="AE2204">
            <v>600</v>
          </cell>
          <cell r="AF2204"/>
          <cell r="AG2204">
            <v>75</v>
          </cell>
          <cell r="AH2204">
            <v>135</v>
          </cell>
          <cell r="AI2204">
            <v>810</v>
          </cell>
          <cell r="AJ2204">
            <v>984.73965287049396</v>
          </cell>
          <cell r="AK2204"/>
          <cell r="AL2204">
            <v>0</v>
          </cell>
          <cell r="AM2204">
            <v>0</v>
          </cell>
          <cell r="AN2204">
            <v>107.14285714285714</v>
          </cell>
          <cell r="AO2204">
            <v>71.428571428571431</v>
          </cell>
          <cell r="AP2204">
            <v>142.85714285714286</v>
          </cell>
          <cell r="AQ2204">
            <v>63.700787012552759</v>
          </cell>
          <cell r="AR2204">
            <v>613.70078701255272</v>
          </cell>
          <cell r="AS2204">
            <v>273.97380226232366</v>
          </cell>
          <cell r="AT2204">
            <v>1643.8428135739418</v>
          </cell>
          <cell r="AU2204">
            <v>1916.14</v>
          </cell>
          <cell r="AV2204">
            <v>0</v>
          </cell>
          <cell r="AW2204">
            <v>0</v>
          </cell>
          <cell r="AX2204">
            <v>0</v>
          </cell>
          <cell r="AY2204">
            <v>142.85</v>
          </cell>
          <cell r="AZ2204">
            <v>161.47</v>
          </cell>
          <cell r="BA2204">
            <v>0</v>
          </cell>
          <cell r="BB2204">
            <v>66.150000000000006</v>
          </cell>
          <cell r="BC2204">
            <v>370.47</v>
          </cell>
          <cell r="BD2204">
            <v>457.32200000000006</v>
          </cell>
          <cell r="BE2204">
            <v>2743.9320000000002</v>
          </cell>
          <cell r="BF2204">
            <v>1916.14</v>
          </cell>
          <cell r="BG2204">
            <v>1916.14</v>
          </cell>
          <cell r="BH2204">
            <v>1916.14</v>
          </cell>
          <cell r="BI2204">
            <v>0</v>
          </cell>
          <cell r="BJ2204" t="str">
            <v>Year 1</v>
          </cell>
          <cell r="BK2204" t="str">
            <v>Y</v>
          </cell>
          <cell r="BL2204"/>
          <cell r="BM2204">
            <v>0</v>
          </cell>
          <cell r="BN2204"/>
          <cell r="BO2204"/>
          <cell r="BP2204"/>
          <cell r="BQ2204"/>
          <cell r="BR2204"/>
          <cell r="BS2204">
            <v>0</v>
          </cell>
          <cell r="BT2204">
            <v>0</v>
          </cell>
          <cell r="BU2204">
            <v>142.85</v>
          </cell>
          <cell r="BV2204">
            <v>161.47</v>
          </cell>
          <cell r="BW2204">
            <v>0</v>
          </cell>
          <cell r="BX2204">
            <v>66.150000000000006</v>
          </cell>
          <cell r="BY2204">
            <v>370.47</v>
          </cell>
          <cell r="BZ2204">
            <v>1223.778</v>
          </cell>
          <cell r="CA2204">
            <v>3510.3879999999999</v>
          </cell>
          <cell r="CB2204"/>
          <cell r="CC2204"/>
          <cell r="CD2204"/>
          <cell r="CE2204"/>
          <cell r="CF2204"/>
          <cell r="CG2204"/>
          <cell r="CH2204"/>
          <cell r="CI2204" t="str">
            <v>T</v>
          </cell>
          <cell r="CJ2204"/>
          <cell r="CK2204"/>
          <cell r="CL2204"/>
          <cell r="CM2204"/>
          <cell r="CN2204"/>
          <cell r="CO2204"/>
          <cell r="CP2204"/>
          <cell r="CQ2204"/>
          <cell r="CR2204"/>
          <cell r="CS2204">
            <v>0</v>
          </cell>
          <cell r="CT2204">
            <v>0</v>
          </cell>
          <cell r="CU2204"/>
          <cell r="CV2204"/>
          <cell r="CW2204"/>
          <cell r="CX2204"/>
          <cell r="CY2204"/>
          <cell r="CZ2204"/>
          <cell r="DA2204"/>
          <cell r="DB2204"/>
          <cell r="DC2204"/>
          <cell r="DD2204">
            <v>0</v>
          </cell>
          <cell r="DE2204">
            <v>0</v>
          </cell>
          <cell r="DF2204">
            <v>0</v>
          </cell>
          <cell r="DG2204"/>
          <cell r="DH2204"/>
          <cell r="DI2204"/>
          <cell r="DJ2204"/>
          <cell r="DK2204"/>
          <cell r="DL2204">
            <v>43375</v>
          </cell>
          <cell r="DM2204">
            <v>43390</v>
          </cell>
          <cell r="DN2204">
            <v>43391</v>
          </cell>
          <cell r="DO2204">
            <v>43398</v>
          </cell>
          <cell r="DP2204">
            <v>43427</v>
          </cell>
          <cell r="DQ2204">
            <v>43427</v>
          </cell>
          <cell r="DR2204">
            <v>43514</v>
          </cell>
          <cell r="DS2204">
            <v>43514</v>
          </cell>
          <cell r="DT2204">
            <v>43427</v>
          </cell>
          <cell r="DU2204">
            <v>43514</v>
          </cell>
          <cell r="DW2204" t="str">
            <v>1001382-M01</v>
          </cell>
          <cell r="DX2204" t="str">
            <v>1001382-M01-C07</v>
          </cell>
          <cell r="DY2204">
            <v>1</v>
          </cell>
          <cell r="DZ2204">
            <v>1</v>
          </cell>
          <cell r="EA2204">
            <v>87</v>
          </cell>
          <cell r="EB2204">
            <v>1</v>
          </cell>
          <cell r="EC2204">
            <v>0</v>
          </cell>
          <cell r="ED2204">
            <v>2664.5520000000001</v>
          </cell>
          <cell r="EE2204">
            <v>0</v>
          </cell>
          <cell r="EF2204">
            <v>43514</v>
          </cell>
          <cell r="EG2204">
            <v>43514</v>
          </cell>
          <cell r="EH2204">
            <v>43514</v>
          </cell>
          <cell r="EI2204">
            <v>43521</v>
          </cell>
        </row>
        <row r="2205">
          <cell r="A2205">
            <v>1001383</v>
          </cell>
          <cell r="B2205" t="str">
            <v>Master</v>
          </cell>
          <cell r="C2205">
            <v>620379</v>
          </cell>
          <cell r="D2205" t="str">
            <v>Centennial House</v>
          </cell>
          <cell r="E2205" t="str">
            <v>Central</v>
          </cell>
          <cell r="F2205" t="str">
            <v>A</v>
          </cell>
          <cell r="G2205" t="str">
            <v>West Midlands</v>
          </cell>
          <cell r="H2205" t="str">
            <v>Birmingham</v>
          </cell>
          <cell r="I2205" t="str">
            <v>S Hale</v>
          </cell>
          <cell r="J2205" t="str">
            <v>Kevin Williams</v>
          </cell>
          <cell r="K2205" t="str">
            <v>Anthony Crow</v>
          </cell>
          <cell r="L2205"/>
          <cell r="M2205" t="str">
            <v>John Reid</v>
          </cell>
          <cell r="N2205"/>
          <cell r="O2205" t="str">
            <v>Shaylor Group PLC</v>
          </cell>
          <cell r="P2205" t="str">
            <v>Darryl Richards</v>
          </cell>
          <cell r="Q2205" t="str">
            <v>Marc Brownlee</v>
          </cell>
          <cell r="R2205" t="str">
            <v>Tel:  +44 7483 305414
Email: Marc.Brownlee@interserve.gse.gov.uk</v>
          </cell>
          <cell r="S2205" t="str">
            <v>Socotec</v>
          </cell>
          <cell r="T2205" t="str">
            <v>CP Approved</v>
          </cell>
          <cell r="U2205">
            <v>1</v>
          </cell>
          <cell r="V2205" t="str">
            <v>MEDIUM</v>
          </cell>
          <cell r="W2205" t="str">
            <v>Green</v>
          </cell>
          <cell r="X2205"/>
          <cell r="Y2205"/>
          <cell r="Z2205" t="str">
            <v>LCW-620379-Birmingham-Centennial House-Building Fabric</v>
          </cell>
          <cell r="AA2205"/>
          <cell r="AB2205">
            <v>1</v>
          </cell>
          <cell r="AC2205"/>
          <cell r="AD2205" t="str">
            <v>JC</v>
          </cell>
          <cell r="AE2205"/>
          <cell r="AF2205">
            <v>83680</v>
          </cell>
          <cell r="AG2205">
            <v>10460</v>
          </cell>
          <cell r="AH2205">
            <v>18828</v>
          </cell>
          <cell r="AI2205">
            <v>112968</v>
          </cell>
          <cell r="AJ2205"/>
          <cell r="AK2205">
            <v>85313.323563567988</v>
          </cell>
          <cell r="AL2205">
            <v>0</v>
          </cell>
          <cell r="AM2205">
            <v>0</v>
          </cell>
          <cell r="AN2205">
            <v>750</v>
          </cell>
          <cell r="AO2205">
            <v>500</v>
          </cell>
          <cell r="AP2205">
            <v>1000</v>
          </cell>
          <cell r="AQ2205">
            <v>7052.1405463431729</v>
          </cell>
          <cell r="AR2205">
            <v>10902.140546343171</v>
          </cell>
          <cell r="AS2205">
            <v>18923.092821982231</v>
          </cell>
          <cell r="AT2205">
            <v>113538.5569318934</v>
          </cell>
          <cell r="AU2205"/>
          <cell r="AV2205">
            <v>89916.51999999999</v>
          </cell>
          <cell r="AW2205">
            <v>0</v>
          </cell>
          <cell r="AX2205">
            <v>0</v>
          </cell>
          <cell r="AY2205">
            <v>1000</v>
          </cell>
          <cell r="AZ2205">
            <v>726.59999999999991</v>
          </cell>
          <cell r="BA2205">
            <v>1500</v>
          </cell>
          <cell r="BB2205">
            <v>7323.65</v>
          </cell>
          <cell r="BC2205">
            <v>10550.25</v>
          </cell>
          <cell r="BD2205">
            <v>20093.353999999999</v>
          </cell>
          <cell r="BE2205">
            <v>120560.12400000001</v>
          </cell>
          <cell r="BF2205"/>
          <cell r="BG2205"/>
          <cell r="BH2205"/>
          <cell r="BI2205"/>
          <cell r="BJ2205"/>
          <cell r="BK2205" t="str">
            <v>Y</v>
          </cell>
          <cell r="BL2205"/>
          <cell r="BM2205">
            <v>89021.42</v>
          </cell>
          <cell r="BN2205">
            <v>89021.42</v>
          </cell>
          <cell r="BO2205" t="str">
            <v>Master</v>
          </cell>
          <cell r="BP2205">
            <v>89021.42</v>
          </cell>
          <cell r="BQ2205">
            <v>0</v>
          </cell>
          <cell r="BR2205"/>
          <cell r="BS2205">
            <v>0</v>
          </cell>
          <cell r="BT2205">
            <v>0</v>
          </cell>
          <cell r="BU2205">
            <v>1000</v>
          </cell>
          <cell r="BV2205">
            <v>726.59999999999991</v>
          </cell>
          <cell r="BW2205">
            <v>1500</v>
          </cell>
          <cell r="BX2205">
            <v>7323.65</v>
          </cell>
          <cell r="BY2205">
            <v>10550.25</v>
          </cell>
          <cell r="BZ2205" t="e">
            <v>#N/A</v>
          </cell>
          <cell r="CA2205" t="e">
            <v>#N/A</v>
          </cell>
          <cell r="CB2205" t="e">
            <v>#N/A</v>
          </cell>
          <cell r="CC2205" t="e">
            <v>#N/A</v>
          </cell>
          <cell r="CD2205" t="e">
            <v>#N/A</v>
          </cell>
          <cell r="CE2205"/>
          <cell r="CF2205" t="e">
            <v>#N/A</v>
          </cell>
          <cell r="CG2205">
            <v>89021.42</v>
          </cell>
          <cell r="CH2205">
            <v>89021.42</v>
          </cell>
          <cell r="CI2205" t="str">
            <v>T</v>
          </cell>
          <cell r="CJ2205"/>
          <cell r="CK2205">
            <v>0</v>
          </cell>
          <cell r="CL2205">
            <v>0</v>
          </cell>
          <cell r="CM2205">
            <v>0</v>
          </cell>
          <cell r="CN2205">
            <v>0</v>
          </cell>
          <cell r="CO2205">
            <v>0</v>
          </cell>
          <cell r="CP2205">
            <v>0</v>
          </cell>
          <cell r="CQ2205">
            <v>0</v>
          </cell>
          <cell r="CR2205">
            <v>0</v>
          </cell>
          <cell r="CS2205">
            <v>0</v>
          </cell>
          <cell r="CT2205">
            <v>0</v>
          </cell>
          <cell r="CU2205"/>
          <cell r="CV2205"/>
          <cell r="CW2205">
            <v>0</v>
          </cell>
          <cell r="CX2205">
            <v>0</v>
          </cell>
          <cell r="CY2205">
            <v>0</v>
          </cell>
          <cell r="CZ2205">
            <v>0</v>
          </cell>
          <cell r="DA2205">
            <v>0</v>
          </cell>
          <cell r="DB2205">
            <v>0</v>
          </cell>
          <cell r="DC2205">
            <v>0</v>
          </cell>
          <cell r="DD2205">
            <v>0</v>
          </cell>
          <cell r="DE2205">
            <v>0</v>
          </cell>
          <cell r="DF2205">
            <v>0</v>
          </cell>
          <cell r="DG2205"/>
          <cell r="DH2205"/>
          <cell r="DI2205"/>
          <cell r="DJ2205"/>
          <cell r="DK2205"/>
          <cell r="DL2205">
            <v>43399</v>
          </cell>
          <cell r="DM2205">
            <v>43404</v>
          </cell>
          <cell r="DN2205">
            <v>43404</v>
          </cell>
          <cell r="DO2205">
            <v>43404</v>
          </cell>
          <cell r="DP2205">
            <v>43468</v>
          </cell>
          <cell r="DQ2205">
            <v>43468</v>
          </cell>
          <cell r="DR2205">
            <v>43479</v>
          </cell>
          <cell r="DS2205">
            <v>43479</v>
          </cell>
          <cell r="DT2205">
            <v>43468</v>
          </cell>
          <cell r="DU2205">
            <v>43479</v>
          </cell>
          <cell r="DW2205" t="str">
            <v>1001383-M01</v>
          </cell>
          <cell r="DX2205" t="str">
            <v>1001383-M01</v>
          </cell>
          <cell r="DY2205">
            <v>1</v>
          </cell>
          <cell r="DZ2205">
            <v>1</v>
          </cell>
          <cell r="EA2205">
            <v>11</v>
          </cell>
          <cell r="EB2205">
            <v>1</v>
          </cell>
          <cell r="EC2205">
            <v>0</v>
          </cell>
          <cell r="ED2205">
            <v>110697.62400000001</v>
          </cell>
          <cell r="EE2205">
            <v>0</v>
          </cell>
          <cell r="EF2205">
            <v>43479</v>
          </cell>
          <cell r="EG2205">
            <v>43479</v>
          </cell>
          <cell r="EH2205">
            <v>43479</v>
          </cell>
          <cell r="EI2205">
            <v>43486</v>
          </cell>
        </row>
        <row r="2206">
          <cell r="A2206">
            <v>1001383</v>
          </cell>
          <cell r="B2206" t="str">
            <v>Child</v>
          </cell>
          <cell r="C2206">
            <v>620379</v>
          </cell>
          <cell r="D2206" t="str">
            <v>Centennial House</v>
          </cell>
          <cell r="E2206" t="str">
            <v>Central</v>
          </cell>
          <cell r="F2206" t="str">
            <v>A</v>
          </cell>
          <cell r="G2206" t="str">
            <v>West Midlands</v>
          </cell>
          <cell r="H2206" t="str">
            <v>Birmingham</v>
          </cell>
          <cell r="I2206" t="str">
            <v>S Hale</v>
          </cell>
          <cell r="J2206" t="str">
            <v>Kevin Williams</v>
          </cell>
          <cell r="K2206" t="str">
            <v>Anthony Crow</v>
          </cell>
          <cell r="L2206"/>
          <cell r="M2206" t="str">
            <v>John Reid</v>
          </cell>
          <cell r="N2206"/>
          <cell r="O2206" t="str">
            <v>Shaylor Group PLC</v>
          </cell>
          <cell r="P2206"/>
          <cell r="Q2206" t="str">
            <v>Marc Brownlee</v>
          </cell>
          <cell r="R2206" t="str">
            <v>Tel:  +44 7483 305414
Email: Marc.Brownlee@interserve.gse.gov.uk</v>
          </cell>
          <cell r="S2206" t="str">
            <v>Socotec</v>
          </cell>
          <cell r="T2206" t="str">
            <v>In Development</v>
          </cell>
          <cell r="U2206">
            <v>1</v>
          </cell>
          <cell r="V2206" t="str">
            <v>MEDIUM</v>
          </cell>
          <cell r="W2206" t="str">
            <v>Green</v>
          </cell>
          <cell r="X2206" t="str">
            <v>Welfare</v>
          </cell>
          <cell r="Y2206" t="str">
            <v>Toilets</v>
          </cell>
          <cell r="Z2206" t="str">
            <v>Refurbishment Of Toilets On All Floors Particularly To Ensure Flushes Work Effectively.</v>
          </cell>
          <cell r="AA2206" t="str">
            <v>WELFARE LOT 1 - Additional works</v>
          </cell>
          <cell r="AB2206"/>
          <cell r="AC2206" t="str">
            <v>W</v>
          </cell>
          <cell r="AD2206" t="str">
            <v>JC</v>
          </cell>
          <cell r="AE2206">
            <v>62000</v>
          </cell>
          <cell r="AF2206"/>
          <cell r="AG2206">
            <v>7750</v>
          </cell>
          <cell r="AH2206">
            <v>13950</v>
          </cell>
          <cell r="AI2206">
            <v>83700</v>
          </cell>
          <cell r="AJ2206">
            <v>55380</v>
          </cell>
          <cell r="AK2206"/>
          <cell r="AL2206">
            <v>0</v>
          </cell>
          <cell r="AM2206">
            <v>0</v>
          </cell>
          <cell r="AN2206">
            <v>93.75</v>
          </cell>
          <cell r="AO2206">
            <v>62.5</v>
          </cell>
          <cell r="AP2206">
            <v>125</v>
          </cell>
          <cell r="AQ2206">
            <v>4648.4490016899608</v>
          </cell>
          <cell r="AR2206">
            <v>5129.6990016899608</v>
          </cell>
          <cell r="AS2206">
            <v>12061.939800337992</v>
          </cell>
          <cell r="AT2206">
            <v>72371.638802027956</v>
          </cell>
          <cell r="AU2206">
            <v>60488.68</v>
          </cell>
          <cell r="AV2206">
            <v>0</v>
          </cell>
          <cell r="AW2206">
            <v>0</v>
          </cell>
          <cell r="AX2206">
            <v>0</v>
          </cell>
          <cell r="AY2206">
            <v>0</v>
          </cell>
          <cell r="AZ2206">
            <v>0</v>
          </cell>
          <cell r="BA2206">
            <v>0</v>
          </cell>
          <cell r="BB2206">
            <v>0</v>
          </cell>
          <cell r="BC2206">
            <v>0</v>
          </cell>
          <cell r="BD2206">
            <v>12097.736000000001</v>
          </cell>
          <cell r="BE2206">
            <v>72586.415999999997</v>
          </cell>
          <cell r="BF2206">
            <v>60488.68</v>
          </cell>
          <cell r="BG2206">
            <v>60488.68</v>
          </cell>
          <cell r="BH2206" t="e">
            <v>#N/A</v>
          </cell>
          <cell r="BI2206" t="e">
            <v>#N/A</v>
          </cell>
          <cell r="BJ2206" t="str">
            <v>Deferred</v>
          </cell>
          <cell r="BK2206" t="str">
            <v>Y</v>
          </cell>
          <cell r="BL2206"/>
          <cell r="BM2206">
            <v>0</v>
          </cell>
          <cell r="BN2206"/>
          <cell r="BO2206"/>
          <cell r="BP2206"/>
          <cell r="BQ2206"/>
          <cell r="BR2206"/>
          <cell r="BS2206">
            <v>0</v>
          </cell>
          <cell r="BT2206">
            <v>0</v>
          </cell>
          <cell r="BU2206">
            <v>0</v>
          </cell>
          <cell r="BV2206">
            <v>0</v>
          </cell>
          <cell r="BW2206">
            <v>0</v>
          </cell>
          <cell r="BX2206">
            <v>0</v>
          </cell>
          <cell r="BY2206">
            <v>0</v>
          </cell>
          <cell r="BZ2206" t="e">
            <v>#N/A</v>
          </cell>
          <cell r="CA2206" t="e">
            <v>#N/A</v>
          </cell>
          <cell r="CB2206"/>
          <cell r="CC2206"/>
          <cell r="CD2206"/>
          <cell r="CE2206"/>
          <cell r="CF2206"/>
          <cell r="CG2206"/>
          <cell r="CH2206"/>
          <cell r="CI2206" t="str">
            <v>T</v>
          </cell>
          <cell r="CJ2206"/>
          <cell r="CK2206"/>
          <cell r="CL2206"/>
          <cell r="CM2206"/>
          <cell r="CN2206"/>
          <cell r="CO2206"/>
          <cell r="CP2206"/>
          <cell r="CQ2206"/>
          <cell r="CR2206"/>
          <cell r="CS2206">
            <v>0</v>
          </cell>
          <cell r="CT2206">
            <v>0</v>
          </cell>
          <cell r="CU2206"/>
          <cell r="CV2206"/>
          <cell r="CW2206"/>
          <cell r="CX2206"/>
          <cell r="CY2206"/>
          <cell r="CZ2206"/>
          <cell r="DA2206"/>
          <cell r="DB2206"/>
          <cell r="DC2206"/>
          <cell r="DD2206">
            <v>0</v>
          </cell>
          <cell r="DE2206">
            <v>0</v>
          </cell>
          <cell r="DF2206">
            <v>0</v>
          </cell>
          <cell r="DG2206"/>
          <cell r="DH2206"/>
          <cell r="DI2206"/>
          <cell r="DJ2206"/>
          <cell r="DK2206"/>
          <cell r="DL2206">
            <v>43399</v>
          </cell>
          <cell r="DM2206">
            <v>43404</v>
          </cell>
          <cell r="DN2206">
            <v>43404</v>
          </cell>
          <cell r="DO2206">
            <v>43404</v>
          </cell>
          <cell r="DP2206"/>
          <cell r="DQ2206"/>
          <cell r="DR2206"/>
          <cell r="DS2206"/>
          <cell r="DT2206"/>
          <cell r="DU2206"/>
          <cell r="DW2206" t="str">
            <v>1001383-M01</v>
          </cell>
          <cell r="DX2206" t="str">
            <v>1001383-M01-C01</v>
          </cell>
          <cell r="DY2206">
            <v>1</v>
          </cell>
          <cell r="DZ2206">
            <v>1</v>
          </cell>
          <cell r="EA2206">
            <v>0</v>
          </cell>
          <cell r="EB2206">
            <v>1</v>
          </cell>
          <cell r="EC2206">
            <v>0</v>
          </cell>
          <cell r="ED2206">
            <v>72586.415999999997</v>
          </cell>
          <cell r="EE2206">
            <v>0</v>
          </cell>
          <cell r="EF2206">
            <v>0</v>
          </cell>
          <cell r="EG2206">
            <v>0</v>
          </cell>
          <cell r="EH2206">
            <v>0</v>
          </cell>
          <cell r="EI2206">
            <v>2</v>
          </cell>
        </row>
        <row r="2207">
          <cell r="A2207">
            <v>1001383</v>
          </cell>
          <cell r="B2207" t="str">
            <v>Child</v>
          </cell>
          <cell r="C2207">
            <v>620379</v>
          </cell>
          <cell r="D2207" t="str">
            <v>Centennial House</v>
          </cell>
          <cell r="E2207" t="str">
            <v>Central</v>
          </cell>
          <cell r="F2207" t="str">
            <v>A</v>
          </cell>
          <cell r="G2207" t="str">
            <v>West Midlands</v>
          </cell>
          <cell r="H2207" t="str">
            <v>Birmingham</v>
          </cell>
          <cell r="I2207" t="str">
            <v>S Hale</v>
          </cell>
          <cell r="J2207" t="str">
            <v>Kevin Williams</v>
          </cell>
          <cell r="K2207" t="str">
            <v>Anthony Crow</v>
          </cell>
          <cell r="L2207"/>
          <cell r="M2207" t="str">
            <v>John Reid</v>
          </cell>
          <cell r="N2207"/>
          <cell r="O2207" t="str">
            <v>Shaylor Group PLC</v>
          </cell>
          <cell r="P2207"/>
          <cell r="Q2207" t="str">
            <v>Marc Brownlee</v>
          </cell>
          <cell r="R2207" t="str">
            <v>Tel:  +44 7483 305414
Email: Marc.Brownlee@interserve.gse.gov.uk</v>
          </cell>
          <cell r="S2207" t="str">
            <v>Socotec</v>
          </cell>
          <cell r="T2207" t="str">
            <v>In Development</v>
          </cell>
          <cell r="U2207">
            <v>1</v>
          </cell>
          <cell r="V2207" t="str">
            <v>MEDIUM</v>
          </cell>
          <cell r="W2207" t="str">
            <v>Green</v>
          </cell>
          <cell r="X2207" t="str">
            <v>Welfare</v>
          </cell>
          <cell r="Y2207" t="str">
            <v>Tea-Points</v>
          </cell>
          <cell r="Z2207" t="str">
            <v>Refurbishment Of Tea Point On First Floor. More Cupboard Space And Work Surface Required.</v>
          </cell>
          <cell r="AA2207" t="str">
            <v>WELFARE LOT 1 - Additional works</v>
          </cell>
          <cell r="AB2207"/>
          <cell r="AC2207" t="str">
            <v>W</v>
          </cell>
          <cell r="AD2207" t="str">
            <v>JC</v>
          </cell>
          <cell r="AE2207">
            <v>3500</v>
          </cell>
          <cell r="AF2207"/>
          <cell r="AG2207">
            <v>437.5</v>
          </cell>
          <cell r="AH2207">
            <v>787.5</v>
          </cell>
          <cell r="AI2207">
            <v>4725</v>
          </cell>
          <cell r="AJ2207">
            <v>3315</v>
          </cell>
          <cell r="AK2207"/>
          <cell r="AL2207">
            <v>0</v>
          </cell>
          <cell r="AM2207">
            <v>0</v>
          </cell>
          <cell r="AN2207">
            <v>93.75</v>
          </cell>
          <cell r="AO2207">
            <v>62.5</v>
          </cell>
          <cell r="AP2207">
            <v>125</v>
          </cell>
          <cell r="AQ2207">
            <v>262.41244364378815</v>
          </cell>
          <cell r="AR2207">
            <v>743.66244364378815</v>
          </cell>
          <cell r="AS2207">
            <v>771.73248872875774</v>
          </cell>
          <cell r="AT2207">
            <v>4630.3949323725465</v>
          </cell>
          <cell r="AU2207">
            <v>3868.77</v>
          </cell>
          <cell r="AV2207">
            <v>0</v>
          </cell>
          <cell r="AW2207">
            <v>0</v>
          </cell>
          <cell r="AX2207">
            <v>0</v>
          </cell>
          <cell r="AY2207">
            <v>0</v>
          </cell>
          <cell r="AZ2207">
            <v>0</v>
          </cell>
          <cell r="BA2207">
            <v>0</v>
          </cell>
          <cell r="BB2207">
            <v>0</v>
          </cell>
          <cell r="BC2207">
            <v>0</v>
          </cell>
          <cell r="BD2207">
            <v>773.75400000000002</v>
          </cell>
          <cell r="BE2207">
            <v>4642.5240000000003</v>
          </cell>
          <cell r="BF2207">
            <v>3868.77</v>
          </cell>
          <cell r="BG2207">
            <v>3868.77</v>
          </cell>
          <cell r="BH2207" t="e">
            <v>#N/A</v>
          </cell>
          <cell r="BI2207" t="e">
            <v>#N/A</v>
          </cell>
          <cell r="BJ2207" t="str">
            <v>Deferred</v>
          </cell>
          <cell r="BK2207" t="str">
            <v>Y</v>
          </cell>
          <cell r="BL2207"/>
          <cell r="BM2207">
            <v>0</v>
          </cell>
          <cell r="BN2207"/>
          <cell r="BO2207"/>
          <cell r="BP2207"/>
          <cell r="BQ2207"/>
          <cell r="BR2207"/>
          <cell r="BS2207">
            <v>0</v>
          </cell>
          <cell r="BT2207">
            <v>0</v>
          </cell>
          <cell r="BU2207">
            <v>0</v>
          </cell>
          <cell r="BV2207">
            <v>0</v>
          </cell>
          <cell r="BW2207">
            <v>0</v>
          </cell>
          <cell r="BX2207">
            <v>0</v>
          </cell>
          <cell r="BY2207">
            <v>0</v>
          </cell>
          <cell r="BZ2207" t="e">
            <v>#N/A</v>
          </cell>
          <cell r="CA2207" t="e">
            <v>#N/A</v>
          </cell>
          <cell r="CB2207"/>
          <cell r="CC2207"/>
          <cell r="CD2207"/>
          <cell r="CE2207"/>
          <cell r="CF2207"/>
          <cell r="CG2207"/>
          <cell r="CH2207"/>
          <cell r="CI2207" t="str">
            <v>T</v>
          </cell>
          <cell r="CJ2207"/>
          <cell r="CK2207"/>
          <cell r="CL2207"/>
          <cell r="CM2207"/>
          <cell r="CN2207"/>
          <cell r="CO2207"/>
          <cell r="CP2207"/>
          <cell r="CQ2207"/>
          <cell r="CR2207"/>
          <cell r="CS2207">
            <v>0</v>
          </cell>
          <cell r="CT2207">
            <v>0</v>
          </cell>
          <cell r="CU2207"/>
          <cell r="CV2207"/>
          <cell r="CW2207"/>
          <cell r="CX2207"/>
          <cell r="CY2207"/>
          <cell r="CZ2207"/>
          <cell r="DA2207"/>
          <cell r="DB2207"/>
          <cell r="DC2207"/>
          <cell r="DD2207">
            <v>0</v>
          </cell>
          <cell r="DE2207">
            <v>0</v>
          </cell>
          <cell r="DF2207">
            <v>0</v>
          </cell>
          <cell r="DG2207"/>
          <cell r="DH2207"/>
          <cell r="DI2207"/>
          <cell r="DJ2207"/>
          <cell r="DK2207"/>
          <cell r="DL2207">
            <v>43399</v>
          </cell>
          <cell r="DM2207">
            <v>43404</v>
          </cell>
          <cell r="DN2207">
            <v>43404</v>
          </cell>
          <cell r="DO2207">
            <v>43404</v>
          </cell>
          <cell r="DP2207"/>
          <cell r="DQ2207"/>
          <cell r="DR2207"/>
          <cell r="DS2207"/>
          <cell r="DT2207"/>
          <cell r="DU2207"/>
          <cell r="DW2207" t="str">
            <v>1001383-M01</v>
          </cell>
          <cell r="DX2207" t="str">
            <v>1001383-M01-C02</v>
          </cell>
          <cell r="DY2207">
            <v>1</v>
          </cell>
          <cell r="DZ2207">
            <v>1</v>
          </cell>
          <cell r="EA2207">
            <v>0</v>
          </cell>
          <cell r="EB2207">
            <v>1</v>
          </cell>
          <cell r="EC2207">
            <v>0</v>
          </cell>
          <cell r="ED2207">
            <v>4642.5240000000003</v>
          </cell>
          <cell r="EE2207">
            <v>0</v>
          </cell>
          <cell r="EF2207">
            <v>0</v>
          </cell>
          <cell r="EG2207">
            <v>0</v>
          </cell>
          <cell r="EH2207">
            <v>0</v>
          </cell>
          <cell r="EI2207">
            <v>2</v>
          </cell>
        </row>
        <row r="2208">
          <cell r="A2208">
            <v>1001383</v>
          </cell>
          <cell r="B2208" t="str">
            <v>Child</v>
          </cell>
          <cell r="C2208">
            <v>620379</v>
          </cell>
          <cell r="D2208" t="str">
            <v>Centennial House</v>
          </cell>
          <cell r="E2208" t="str">
            <v>Central</v>
          </cell>
          <cell r="F2208" t="str">
            <v>A</v>
          </cell>
          <cell r="G2208" t="str">
            <v>West Midlands</v>
          </cell>
          <cell r="H2208" t="str">
            <v>Birmingham</v>
          </cell>
          <cell r="I2208" t="str">
            <v>S Hale</v>
          </cell>
          <cell r="J2208" t="str">
            <v>Kevin Williams</v>
          </cell>
          <cell r="K2208" t="str">
            <v>Anthony Crow</v>
          </cell>
          <cell r="L2208"/>
          <cell r="M2208" t="str">
            <v>John Reid</v>
          </cell>
          <cell r="N2208"/>
          <cell r="O2208" t="str">
            <v>Shaylor Group PLC</v>
          </cell>
          <cell r="P2208"/>
          <cell r="Q2208" t="str">
            <v>Marc Brownlee</v>
          </cell>
          <cell r="R2208" t="str">
            <v>Tel:  +44 7483 305414
Email: Marc.Brownlee@interserve.gse.gov.uk</v>
          </cell>
          <cell r="S2208" t="str">
            <v>Socotec</v>
          </cell>
          <cell r="T2208" t="str">
            <v>In Development</v>
          </cell>
          <cell r="U2208">
            <v>1</v>
          </cell>
          <cell r="V2208" t="str">
            <v>MEDIUM</v>
          </cell>
          <cell r="W2208" t="str">
            <v>Green</v>
          </cell>
          <cell r="X2208" t="str">
            <v>Welfare</v>
          </cell>
          <cell r="Y2208" t="str">
            <v>Staff entrance</v>
          </cell>
          <cell r="Z2208" t="str">
            <v>Refurbishment/Improvement Of Staff Entrance Area. Non Slip Floor Covering On The Stairways</v>
          </cell>
          <cell r="AA2208" t="str">
            <v>WELFARE LOT 1 - Additional works</v>
          </cell>
          <cell r="AB2208"/>
          <cell r="AC2208" t="str">
            <v>W</v>
          </cell>
          <cell r="AD2208" t="str">
            <v>JC</v>
          </cell>
          <cell r="AE2208">
            <v>1500</v>
          </cell>
          <cell r="AF2208"/>
          <cell r="AG2208">
            <v>187.5</v>
          </cell>
          <cell r="AH2208">
            <v>337.5</v>
          </cell>
          <cell r="AI2208">
            <v>2025</v>
          </cell>
          <cell r="AJ2208">
            <v>1535</v>
          </cell>
          <cell r="AK2208"/>
          <cell r="AL2208">
            <v>0</v>
          </cell>
          <cell r="AM2208">
            <v>0</v>
          </cell>
          <cell r="AN2208">
            <v>93.75</v>
          </cell>
          <cell r="AO2208">
            <v>62.5</v>
          </cell>
          <cell r="AP2208">
            <v>125</v>
          </cell>
          <cell r="AQ2208">
            <v>112.46247584733777</v>
          </cell>
          <cell r="AR2208">
            <v>593.71247584733783</v>
          </cell>
          <cell r="AS2208">
            <v>385.74249516946759</v>
          </cell>
          <cell r="AT2208">
            <v>2314.4549710168053</v>
          </cell>
          <cell r="AU2208">
            <v>1933.04</v>
          </cell>
          <cell r="AV2208">
            <v>0</v>
          </cell>
          <cell r="AW2208">
            <v>0</v>
          </cell>
          <cell r="AX2208">
            <v>0</v>
          </cell>
          <cell r="AY2208">
            <v>0</v>
          </cell>
          <cell r="AZ2208">
            <v>0</v>
          </cell>
          <cell r="BA2208">
            <v>0</v>
          </cell>
          <cell r="BB2208">
            <v>0</v>
          </cell>
          <cell r="BC2208">
            <v>0</v>
          </cell>
          <cell r="BD2208">
            <v>386.608</v>
          </cell>
          <cell r="BE2208">
            <v>2319.6480000000001</v>
          </cell>
          <cell r="BF2208">
            <v>1933.04</v>
          </cell>
          <cell r="BG2208">
            <v>1933.04</v>
          </cell>
          <cell r="BH2208" t="e">
            <v>#N/A</v>
          </cell>
          <cell r="BI2208" t="e">
            <v>#N/A</v>
          </cell>
          <cell r="BJ2208" t="str">
            <v>Deferred</v>
          </cell>
          <cell r="BK2208" t="str">
            <v>Y</v>
          </cell>
          <cell r="BL2208"/>
          <cell r="BM2208">
            <v>0</v>
          </cell>
          <cell r="BN2208"/>
          <cell r="BO2208"/>
          <cell r="BP2208"/>
          <cell r="BQ2208"/>
          <cell r="BR2208"/>
          <cell r="BS2208">
            <v>0</v>
          </cell>
          <cell r="BT2208">
            <v>0</v>
          </cell>
          <cell r="BU2208">
            <v>0</v>
          </cell>
          <cell r="BV2208">
            <v>0</v>
          </cell>
          <cell r="BW2208">
            <v>0</v>
          </cell>
          <cell r="BX2208">
            <v>0</v>
          </cell>
          <cell r="BY2208">
            <v>0</v>
          </cell>
          <cell r="BZ2208" t="e">
            <v>#N/A</v>
          </cell>
          <cell r="CA2208" t="e">
            <v>#N/A</v>
          </cell>
          <cell r="CB2208"/>
          <cell r="CC2208"/>
          <cell r="CD2208"/>
          <cell r="CE2208"/>
          <cell r="CF2208"/>
          <cell r="CG2208"/>
          <cell r="CH2208"/>
          <cell r="CI2208" t="str">
            <v>T</v>
          </cell>
          <cell r="CJ2208"/>
          <cell r="CK2208"/>
          <cell r="CL2208"/>
          <cell r="CM2208"/>
          <cell r="CN2208"/>
          <cell r="CO2208"/>
          <cell r="CP2208"/>
          <cell r="CQ2208"/>
          <cell r="CR2208"/>
          <cell r="CS2208">
            <v>0</v>
          </cell>
          <cell r="CT2208">
            <v>0</v>
          </cell>
          <cell r="CU2208"/>
          <cell r="CV2208"/>
          <cell r="CW2208"/>
          <cell r="CX2208"/>
          <cell r="CY2208"/>
          <cell r="CZ2208"/>
          <cell r="DA2208"/>
          <cell r="DB2208"/>
          <cell r="DC2208"/>
          <cell r="DD2208">
            <v>0</v>
          </cell>
          <cell r="DE2208">
            <v>0</v>
          </cell>
          <cell r="DF2208">
            <v>0</v>
          </cell>
          <cell r="DG2208"/>
          <cell r="DH2208"/>
          <cell r="DI2208"/>
          <cell r="DJ2208"/>
          <cell r="DK2208"/>
          <cell r="DL2208">
            <v>43399</v>
          </cell>
          <cell r="DM2208">
            <v>43404</v>
          </cell>
          <cell r="DN2208">
            <v>43404</v>
          </cell>
          <cell r="DO2208">
            <v>43404</v>
          </cell>
          <cell r="DP2208"/>
          <cell r="DQ2208"/>
          <cell r="DR2208"/>
          <cell r="DS2208"/>
          <cell r="DT2208"/>
          <cell r="DU2208"/>
          <cell r="DW2208" t="str">
            <v>1001383-M01</v>
          </cell>
          <cell r="DX2208" t="str">
            <v>1001383-M01-C03</v>
          </cell>
          <cell r="DY2208">
            <v>1</v>
          </cell>
          <cell r="DZ2208">
            <v>1</v>
          </cell>
          <cell r="EA2208">
            <v>0</v>
          </cell>
          <cell r="EB2208">
            <v>1</v>
          </cell>
          <cell r="EC2208">
            <v>0</v>
          </cell>
          <cell r="ED2208">
            <v>2319.6480000000001</v>
          </cell>
          <cell r="EE2208">
            <v>0</v>
          </cell>
          <cell r="EF2208">
            <v>0</v>
          </cell>
          <cell r="EG2208">
            <v>0</v>
          </cell>
          <cell r="EH2208">
            <v>0</v>
          </cell>
          <cell r="EI2208">
            <v>2</v>
          </cell>
        </row>
        <row r="2209">
          <cell r="A2209">
            <v>1001383</v>
          </cell>
          <cell r="B2209" t="str">
            <v>Child</v>
          </cell>
          <cell r="C2209">
            <v>620379</v>
          </cell>
          <cell r="D2209" t="str">
            <v>Centennial House</v>
          </cell>
          <cell r="E2209" t="str">
            <v>Central</v>
          </cell>
          <cell r="F2209" t="str">
            <v>A</v>
          </cell>
          <cell r="G2209" t="str">
            <v>West Midlands</v>
          </cell>
          <cell r="H2209" t="str">
            <v>Birmingham</v>
          </cell>
          <cell r="I2209" t="str">
            <v>S Hale</v>
          </cell>
          <cell r="J2209" t="str">
            <v>Kevin Williams</v>
          </cell>
          <cell r="K2209" t="str">
            <v>Anthony Crow</v>
          </cell>
          <cell r="L2209"/>
          <cell r="M2209" t="str">
            <v>John Reid</v>
          </cell>
          <cell r="N2209"/>
          <cell r="O2209" t="str">
            <v>Shaylor Group PLC</v>
          </cell>
          <cell r="P2209" t="str">
            <v>Darryl Richards</v>
          </cell>
          <cell r="Q2209" t="str">
            <v>Marc Brownlee</v>
          </cell>
          <cell r="R2209" t="str">
            <v>Tel:  +44 7483 305414
Email: Marc.Brownlee@interserve.gse.gov.uk</v>
          </cell>
          <cell r="S2209" t="str">
            <v>Socotec</v>
          </cell>
          <cell r="T2209" t="str">
            <v>CP Approved</v>
          </cell>
          <cell r="U2209">
            <v>1</v>
          </cell>
          <cell r="V2209" t="str">
            <v>MEDIUM</v>
          </cell>
          <cell r="W2209" t="str">
            <v>Green</v>
          </cell>
          <cell r="X2209" t="str">
            <v>Interior</v>
          </cell>
          <cell r="Y2209" t="str">
            <v>Office Areas Floors</v>
          </cell>
          <cell r="Z2209" t="str">
            <v>Replace carpet to 1st floor BOH office &amp; 3rd floor Brindley suite, Victoria suite, Centennial suite, corridors/lobby &amp; locker room</v>
          </cell>
          <cell r="AA2209"/>
          <cell r="AB2209">
            <v>1</v>
          </cell>
          <cell r="AC2209" t="str">
            <v>A</v>
          </cell>
          <cell r="AD2209" t="str">
            <v>JC</v>
          </cell>
          <cell r="AE2209">
            <v>11280</v>
          </cell>
          <cell r="AF2209"/>
          <cell r="AG2209">
            <v>1410</v>
          </cell>
          <cell r="AH2209">
            <v>2538</v>
          </cell>
          <cell r="AI2209">
            <v>15228</v>
          </cell>
          <cell r="AJ2209">
            <v>14415.962616822429</v>
          </cell>
          <cell r="AK2209"/>
          <cell r="AL2209">
            <v>0</v>
          </cell>
          <cell r="AM2209">
            <v>0</v>
          </cell>
          <cell r="AN2209">
            <v>93.75</v>
          </cell>
          <cell r="AO2209">
            <v>62.5</v>
          </cell>
          <cell r="AP2209">
            <v>125</v>
          </cell>
          <cell r="AQ2209">
            <v>1197.5747958359918</v>
          </cell>
          <cell r="AR2209">
            <v>1678.8247958359918</v>
          </cell>
          <cell r="AS2209">
            <v>3178.9574825316845</v>
          </cell>
          <cell r="AT2209">
            <v>19073.744895190106</v>
          </cell>
          <cell r="AU2209">
            <v>12682.140000000001</v>
          </cell>
          <cell r="AV2209">
            <v>0</v>
          </cell>
          <cell r="AW2209">
            <v>0</v>
          </cell>
          <cell r="AX2209">
            <v>0</v>
          </cell>
          <cell r="AY2209">
            <v>200</v>
          </cell>
          <cell r="AZ2209">
            <v>145.32</v>
          </cell>
          <cell r="BA2209">
            <v>300</v>
          </cell>
          <cell r="BB2209">
            <v>1464.73</v>
          </cell>
          <cell r="BC2209">
            <v>2110.0500000000002</v>
          </cell>
          <cell r="BD2209">
            <v>2958.4380000000001</v>
          </cell>
          <cell r="BE2209">
            <v>17750.628000000004</v>
          </cell>
          <cell r="BF2209">
            <v>11787.04</v>
          </cell>
          <cell r="BG2209">
            <v>11787.04</v>
          </cell>
          <cell r="BH2209">
            <v>11787.04</v>
          </cell>
          <cell r="BI2209">
            <v>0</v>
          </cell>
          <cell r="BJ2209" t="str">
            <v>Year 1</v>
          </cell>
          <cell r="BK2209" t="str">
            <v>Y</v>
          </cell>
          <cell r="BL2209"/>
          <cell r="BM2209">
            <v>0</v>
          </cell>
          <cell r="BN2209"/>
          <cell r="BO2209"/>
          <cell r="BP2209"/>
          <cell r="BQ2209"/>
          <cell r="BR2209"/>
          <cell r="BS2209">
            <v>0</v>
          </cell>
          <cell r="BT2209">
            <v>0</v>
          </cell>
          <cell r="BU2209">
            <v>200</v>
          </cell>
          <cell r="BV2209">
            <v>145.32</v>
          </cell>
          <cell r="BW2209">
            <v>300</v>
          </cell>
          <cell r="BX2209">
            <v>1464.73</v>
          </cell>
          <cell r="BY2209">
            <v>2110.0500000000002</v>
          </cell>
          <cell r="BZ2209">
            <v>7494.2340000000013</v>
          </cell>
          <cell r="CA2209">
            <v>21391.324000000001</v>
          </cell>
          <cell r="CB2209"/>
          <cell r="CC2209"/>
          <cell r="CD2209"/>
          <cell r="CE2209"/>
          <cell r="CF2209"/>
          <cell r="CG2209"/>
          <cell r="CH2209"/>
          <cell r="CI2209" t="str">
            <v>T</v>
          </cell>
          <cell r="CJ2209"/>
          <cell r="CK2209"/>
          <cell r="CL2209"/>
          <cell r="CM2209"/>
          <cell r="CN2209"/>
          <cell r="CO2209"/>
          <cell r="CP2209"/>
          <cell r="CQ2209"/>
          <cell r="CR2209"/>
          <cell r="CS2209">
            <v>0</v>
          </cell>
          <cell r="CT2209">
            <v>0</v>
          </cell>
          <cell r="CU2209"/>
          <cell r="CV2209"/>
          <cell r="CW2209"/>
          <cell r="CX2209"/>
          <cell r="CY2209"/>
          <cell r="CZ2209"/>
          <cell r="DA2209"/>
          <cell r="DB2209"/>
          <cell r="DC2209"/>
          <cell r="DD2209">
            <v>0</v>
          </cell>
          <cell r="DE2209">
            <v>0</v>
          </cell>
          <cell r="DF2209">
            <v>0</v>
          </cell>
          <cell r="DG2209"/>
          <cell r="DH2209"/>
          <cell r="DI2209"/>
          <cell r="DJ2209"/>
          <cell r="DK2209"/>
          <cell r="DL2209">
            <v>43399</v>
          </cell>
          <cell r="DM2209">
            <v>43404</v>
          </cell>
          <cell r="DN2209">
            <v>43404</v>
          </cell>
          <cell r="DO2209">
            <v>43404</v>
          </cell>
          <cell r="DP2209">
            <v>43468</v>
          </cell>
          <cell r="DQ2209">
            <v>43468</v>
          </cell>
          <cell r="DR2209">
            <v>43479</v>
          </cell>
          <cell r="DS2209">
            <v>43479</v>
          </cell>
          <cell r="DT2209">
            <v>43468</v>
          </cell>
          <cell r="DU2209">
            <v>43479</v>
          </cell>
          <cell r="DW2209" t="str">
            <v>1001383-M01</v>
          </cell>
          <cell r="DX2209" t="str">
            <v>1001383-M01-C04</v>
          </cell>
          <cell r="DY2209">
            <v>1</v>
          </cell>
          <cell r="DZ2209">
            <v>1</v>
          </cell>
          <cell r="EA2209">
            <v>11</v>
          </cell>
          <cell r="EB2209">
            <v>1</v>
          </cell>
          <cell r="EC2209">
            <v>0</v>
          </cell>
          <cell r="ED2209">
            <v>14918.832</v>
          </cell>
          <cell r="EE2209">
            <v>0</v>
          </cell>
          <cell r="EF2209">
            <v>43479</v>
          </cell>
          <cell r="EG2209">
            <v>43479</v>
          </cell>
          <cell r="EH2209">
            <v>43479</v>
          </cell>
          <cell r="EI2209">
            <v>43486</v>
          </cell>
        </row>
        <row r="2210">
          <cell r="A2210">
            <v>1001383</v>
          </cell>
          <cell r="B2210" t="str">
            <v>Child</v>
          </cell>
          <cell r="C2210">
            <v>620379</v>
          </cell>
          <cell r="D2210" t="str">
            <v>Centennial House</v>
          </cell>
          <cell r="E2210" t="str">
            <v>Central</v>
          </cell>
          <cell r="F2210" t="str">
            <v>A</v>
          </cell>
          <cell r="G2210" t="str">
            <v>West Midlands</v>
          </cell>
          <cell r="H2210" t="str">
            <v>Birmingham</v>
          </cell>
          <cell r="I2210" t="str">
            <v>S Hale</v>
          </cell>
          <cell r="J2210" t="str">
            <v>Kevin Williams</v>
          </cell>
          <cell r="K2210" t="str">
            <v>Anthony Crow</v>
          </cell>
          <cell r="L2210"/>
          <cell r="M2210" t="str">
            <v>John Reid</v>
          </cell>
          <cell r="N2210"/>
          <cell r="O2210" t="str">
            <v>Shaylor Group PLC</v>
          </cell>
          <cell r="P2210" t="str">
            <v>Darryl Richards</v>
          </cell>
          <cell r="Q2210" t="str">
            <v>Marc Brownlee</v>
          </cell>
          <cell r="R2210" t="str">
            <v>Tel:  +44 7483 305414
Email: Marc.Brownlee@interserve.gse.gov.uk</v>
          </cell>
          <cell r="S2210" t="str">
            <v>Socotec</v>
          </cell>
          <cell r="T2210" t="str">
            <v>CP Approved</v>
          </cell>
          <cell r="U2210">
            <v>1</v>
          </cell>
          <cell r="V2210" t="str">
            <v>MEDIUM</v>
          </cell>
          <cell r="W2210" t="str">
            <v>Green</v>
          </cell>
          <cell r="X2210" t="str">
            <v>Interior</v>
          </cell>
          <cell r="Y2210" t="str">
            <v>Tea Point Replacement</v>
          </cell>
          <cell r="Z2210" t="str">
            <v>Replace 1st floor tea point, including new cupboards, work surface, tiled splash back and redecoration.</v>
          </cell>
          <cell r="AA2210"/>
          <cell r="AB2210">
            <v>1</v>
          </cell>
          <cell r="AC2210" t="str">
            <v>A</v>
          </cell>
          <cell r="AD2210" t="str">
            <v>JC</v>
          </cell>
          <cell r="AE2210">
            <v>2400</v>
          </cell>
          <cell r="AF2210"/>
          <cell r="AG2210">
            <v>300</v>
          </cell>
          <cell r="AH2210">
            <v>540</v>
          </cell>
          <cell r="AI2210">
            <v>3240</v>
          </cell>
          <cell r="AJ2210">
            <v>2336</v>
          </cell>
          <cell r="AK2210"/>
          <cell r="AL2210">
            <v>0</v>
          </cell>
          <cell r="AM2210">
            <v>0</v>
          </cell>
          <cell r="AN2210">
            <v>93.75</v>
          </cell>
          <cell r="AO2210">
            <v>62.5</v>
          </cell>
          <cell r="AP2210">
            <v>125</v>
          </cell>
          <cell r="AQ2210">
            <v>179.93996135574042</v>
          </cell>
          <cell r="AR2210">
            <v>661.18996135574048</v>
          </cell>
          <cell r="AS2210">
            <v>559.43799227114812</v>
          </cell>
          <cell r="AT2210">
            <v>3356.6279536268889</v>
          </cell>
          <cell r="AU2210">
            <v>5234.7</v>
          </cell>
          <cell r="AV2210">
            <v>0</v>
          </cell>
          <cell r="AW2210">
            <v>0</v>
          </cell>
          <cell r="AX2210">
            <v>0</v>
          </cell>
          <cell r="AY2210">
            <v>200</v>
          </cell>
          <cell r="AZ2210">
            <v>145.32</v>
          </cell>
          <cell r="BA2210">
            <v>300</v>
          </cell>
          <cell r="BB2210">
            <v>1464.73</v>
          </cell>
          <cell r="BC2210">
            <v>2110.0500000000002</v>
          </cell>
          <cell r="BD2210">
            <v>1468.95</v>
          </cell>
          <cell r="BE2210">
            <v>8813.7000000000007</v>
          </cell>
          <cell r="BF2210">
            <v>5234.7</v>
          </cell>
          <cell r="BG2210">
            <v>5234.7</v>
          </cell>
          <cell r="BH2210">
            <v>5234.7</v>
          </cell>
          <cell r="BI2210">
            <v>0</v>
          </cell>
          <cell r="BJ2210" t="str">
            <v>Deferred</v>
          </cell>
          <cell r="BK2210" t="str">
            <v>Y</v>
          </cell>
          <cell r="BL2210"/>
          <cell r="BM2210">
            <v>0</v>
          </cell>
          <cell r="BN2210"/>
          <cell r="BO2210"/>
          <cell r="BP2210"/>
          <cell r="BQ2210"/>
          <cell r="BR2210"/>
          <cell r="BS2210">
            <v>0</v>
          </cell>
          <cell r="BT2210">
            <v>0</v>
          </cell>
          <cell r="BU2210">
            <v>200</v>
          </cell>
          <cell r="BV2210">
            <v>145.32</v>
          </cell>
          <cell r="BW2210">
            <v>300</v>
          </cell>
          <cell r="BX2210">
            <v>1464.73</v>
          </cell>
          <cell r="BY2210">
            <v>2110.0500000000002</v>
          </cell>
          <cell r="BZ2210">
            <v>3562.83</v>
          </cell>
          <cell r="CA2210">
            <v>10907.58</v>
          </cell>
          <cell r="CB2210"/>
          <cell r="CC2210"/>
          <cell r="CD2210"/>
          <cell r="CE2210"/>
          <cell r="CF2210"/>
          <cell r="CG2210"/>
          <cell r="CH2210"/>
          <cell r="CI2210" t="str">
            <v>T</v>
          </cell>
          <cell r="CJ2210"/>
          <cell r="CK2210"/>
          <cell r="CL2210"/>
          <cell r="CM2210"/>
          <cell r="CN2210"/>
          <cell r="CO2210"/>
          <cell r="CP2210"/>
          <cell r="CQ2210"/>
          <cell r="CR2210"/>
          <cell r="CS2210">
            <v>0</v>
          </cell>
          <cell r="CT2210">
            <v>0</v>
          </cell>
          <cell r="CU2210"/>
          <cell r="CV2210"/>
          <cell r="CW2210"/>
          <cell r="CX2210"/>
          <cell r="CY2210"/>
          <cell r="CZ2210"/>
          <cell r="DA2210"/>
          <cell r="DB2210"/>
          <cell r="DC2210"/>
          <cell r="DD2210">
            <v>0</v>
          </cell>
          <cell r="DE2210">
            <v>0</v>
          </cell>
          <cell r="DF2210">
            <v>0</v>
          </cell>
          <cell r="DG2210"/>
          <cell r="DH2210"/>
          <cell r="DI2210"/>
          <cell r="DJ2210"/>
          <cell r="DK2210"/>
          <cell r="DL2210">
            <v>43399</v>
          </cell>
          <cell r="DM2210">
            <v>43404</v>
          </cell>
          <cell r="DN2210">
            <v>43404</v>
          </cell>
          <cell r="DO2210">
            <v>43404</v>
          </cell>
          <cell r="DP2210"/>
          <cell r="DQ2210"/>
          <cell r="DR2210"/>
          <cell r="DS2210"/>
          <cell r="DT2210"/>
          <cell r="DU2210"/>
          <cell r="DW2210" t="str">
            <v>1001383-M01</v>
          </cell>
          <cell r="DX2210" t="str">
            <v>1001383-M01-C05</v>
          </cell>
          <cell r="DY2210">
            <v>1</v>
          </cell>
          <cell r="DZ2210">
            <v>1</v>
          </cell>
          <cell r="EA2210">
            <v>0</v>
          </cell>
          <cell r="EB2210">
            <v>1</v>
          </cell>
          <cell r="EC2210">
            <v>0</v>
          </cell>
          <cell r="ED2210">
            <v>7056.0239999999994</v>
          </cell>
          <cell r="EE2210">
            <v>0</v>
          </cell>
          <cell r="EF2210">
            <v>0</v>
          </cell>
          <cell r="EG2210">
            <v>0</v>
          </cell>
          <cell r="EH2210">
            <v>0</v>
          </cell>
          <cell r="EI2210">
            <v>2</v>
          </cell>
        </row>
        <row r="2211">
          <cell r="A2211">
            <v>1001383</v>
          </cell>
          <cell r="B2211" t="str">
            <v>Child</v>
          </cell>
          <cell r="C2211">
            <v>620379</v>
          </cell>
          <cell r="D2211" t="str">
            <v>Centennial House</v>
          </cell>
          <cell r="E2211" t="str">
            <v>Central</v>
          </cell>
          <cell r="F2211" t="str">
            <v>A</v>
          </cell>
          <cell r="G2211" t="str">
            <v>West Midlands</v>
          </cell>
          <cell r="H2211" t="str">
            <v>Birmingham</v>
          </cell>
          <cell r="I2211" t="str">
            <v>S Hale</v>
          </cell>
          <cell r="J2211" t="str">
            <v>Kevin Williams</v>
          </cell>
          <cell r="K2211" t="str">
            <v>Anthony Crow</v>
          </cell>
          <cell r="L2211"/>
          <cell r="M2211" t="str">
            <v>John Reid</v>
          </cell>
          <cell r="N2211"/>
          <cell r="O2211" t="str">
            <v>Shaylor Group PLC</v>
          </cell>
          <cell r="P2211" t="str">
            <v>Darryl Richards</v>
          </cell>
          <cell r="Q2211" t="str">
            <v>Marc Brownlee</v>
          </cell>
          <cell r="R2211" t="str">
            <v>Tel:  +44 7483 305414
Email: Marc.Brownlee@interserve.gse.gov.uk</v>
          </cell>
          <cell r="S2211" t="str">
            <v>Socotec</v>
          </cell>
          <cell r="T2211" t="str">
            <v>CP Approved</v>
          </cell>
          <cell r="U2211">
            <v>1</v>
          </cell>
          <cell r="V2211" t="str">
            <v>MEDIUM</v>
          </cell>
          <cell r="W2211" t="str">
            <v>Green</v>
          </cell>
          <cell r="X2211" t="str">
            <v>Interior</v>
          </cell>
          <cell r="Y2211" t="str">
            <v>Staircase / Common Parts Redecoration</v>
          </cell>
          <cell r="Z2211" t="str">
            <v>Redecorate painted walls, joinery &amp; metalwork to staff stairs &amp; lobbies</v>
          </cell>
          <cell r="AA2211"/>
          <cell r="AB2211">
            <v>1</v>
          </cell>
          <cell r="AC2211" t="str">
            <v>A</v>
          </cell>
          <cell r="AD2211" t="str">
            <v>JC</v>
          </cell>
          <cell r="AE2211">
            <v>1800</v>
          </cell>
          <cell r="AF2211"/>
          <cell r="AG2211">
            <v>225</v>
          </cell>
          <cell r="AH2211">
            <v>405</v>
          </cell>
          <cell r="AI2211">
            <v>2430</v>
          </cell>
          <cell r="AJ2211">
            <v>4838.8165680473376</v>
          </cell>
          <cell r="AK2211"/>
          <cell r="AL2211">
            <v>0</v>
          </cell>
          <cell r="AM2211">
            <v>0</v>
          </cell>
          <cell r="AN2211">
            <v>93.75</v>
          </cell>
          <cell r="AO2211">
            <v>62.5</v>
          </cell>
          <cell r="AP2211">
            <v>125</v>
          </cell>
          <cell r="AQ2211">
            <v>390.78112078221272</v>
          </cell>
          <cell r="AR2211">
            <v>872.03112078221272</v>
          </cell>
          <cell r="AS2211">
            <v>1102.16953776591</v>
          </cell>
          <cell r="AT2211">
            <v>6613.0172265954598</v>
          </cell>
          <cell r="AU2211">
            <v>1545.83</v>
          </cell>
          <cell r="AV2211">
            <v>0</v>
          </cell>
          <cell r="AW2211">
            <v>0</v>
          </cell>
          <cell r="AX2211">
            <v>0</v>
          </cell>
          <cell r="AY2211">
            <v>200</v>
          </cell>
          <cell r="AZ2211">
            <v>145.32</v>
          </cell>
          <cell r="BA2211">
            <v>300</v>
          </cell>
          <cell r="BB2211">
            <v>1464.73</v>
          </cell>
          <cell r="BC2211">
            <v>2110.0500000000002</v>
          </cell>
          <cell r="BD2211">
            <v>731.17599999999993</v>
          </cell>
          <cell r="BE2211">
            <v>4387.0560000000005</v>
          </cell>
          <cell r="BF2211">
            <v>1545.83</v>
          </cell>
          <cell r="BG2211">
            <v>1545.83</v>
          </cell>
          <cell r="BH2211">
            <v>1545.83</v>
          </cell>
          <cell r="BI2211">
            <v>0</v>
          </cell>
          <cell r="BJ2211" t="str">
            <v>Year 1</v>
          </cell>
          <cell r="BK2211" t="str">
            <v>Y</v>
          </cell>
          <cell r="BL2211"/>
          <cell r="BM2211">
            <v>0</v>
          </cell>
          <cell r="BN2211"/>
          <cell r="BO2211"/>
          <cell r="BP2211"/>
          <cell r="BQ2211"/>
          <cell r="BR2211"/>
          <cell r="BS2211">
            <v>0</v>
          </cell>
          <cell r="BT2211">
            <v>0</v>
          </cell>
          <cell r="BU2211">
            <v>200</v>
          </cell>
          <cell r="BV2211">
            <v>145.32</v>
          </cell>
          <cell r="BW2211">
            <v>300</v>
          </cell>
          <cell r="BX2211">
            <v>1464.73</v>
          </cell>
          <cell r="BY2211">
            <v>2110.0500000000002</v>
          </cell>
          <cell r="BZ2211">
            <v>1349.5079999999998</v>
          </cell>
          <cell r="CA2211">
            <v>5005.3879999999999</v>
          </cell>
          <cell r="CB2211"/>
          <cell r="CC2211"/>
          <cell r="CD2211"/>
          <cell r="CE2211"/>
          <cell r="CF2211"/>
          <cell r="CG2211"/>
          <cell r="CH2211"/>
          <cell r="CI2211" t="str">
            <v>T</v>
          </cell>
          <cell r="CJ2211"/>
          <cell r="CK2211"/>
          <cell r="CL2211"/>
          <cell r="CM2211"/>
          <cell r="CN2211"/>
          <cell r="CO2211"/>
          <cell r="CP2211"/>
          <cell r="CQ2211"/>
          <cell r="CR2211"/>
          <cell r="CS2211">
            <v>0</v>
          </cell>
          <cell r="CT2211">
            <v>0</v>
          </cell>
          <cell r="CU2211"/>
          <cell r="CV2211"/>
          <cell r="CW2211"/>
          <cell r="CX2211"/>
          <cell r="CY2211"/>
          <cell r="CZ2211"/>
          <cell r="DA2211"/>
          <cell r="DB2211"/>
          <cell r="DC2211"/>
          <cell r="DD2211">
            <v>0</v>
          </cell>
          <cell r="DE2211">
            <v>0</v>
          </cell>
          <cell r="DF2211">
            <v>0</v>
          </cell>
          <cell r="DG2211"/>
          <cell r="DH2211"/>
          <cell r="DI2211"/>
          <cell r="DJ2211"/>
          <cell r="DK2211"/>
          <cell r="DL2211">
            <v>43399</v>
          </cell>
          <cell r="DM2211">
            <v>43404</v>
          </cell>
          <cell r="DN2211">
            <v>43404</v>
          </cell>
          <cell r="DO2211">
            <v>43404</v>
          </cell>
          <cell r="DP2211">
            <v>43468</v>
          </cell>
          <cell r="DQ2211">
            <v>43468</v>
          </cell>
          <cell r="DR2211">
            <v>43479</v>
          </cell>
          <cell r="DS2211">
            <v>43479</v>
          </cell>
          <cell r="DT2211">
            <v>43468</v>
          </cell>
          <cell r="DU2211">
            <v>43479</v>
          </cell>
          <cell r="DW2211" t="str">
            <v>1001383-M01</v>
          </cell>
          <cell r="DX2211" t="str">
            <v>1001383-M01-C06</v>
          </cell>
          <cell r="DY2211">
            <v>1</v>
          </cell>
          <cell r="DZ2211">
            <v>1</v>
          </cell>
          <cell r="EA2211">
            <v>11</v>
          </cell>
          <cell r="EB2211">
            <v>1</v>
          </cell>
          <cell r="EC2211">
            <v>0</v>
          </cell>
          <cell r="ED2211">
            <v>2629.3799999999997</v>
          </cell>
          <cell r="EE2211">
            <v>0</v>
          </cell>
          <cell r="EF2211">
            <v>43479</v>
          </cell>
          <cell r="EG2211">
            <v>43479</v>
          </cell>
          <cell r="EH2211">
            <v>43479</v>
          </cell>
          <cell r="EI2211">
            <v>43486</v>
          </cell>
        </row>
        <row r="2212">
          <cell r="A2212">
            <v>1001383</v>
          </cell>
          <cell r="B2212" t="str">
            <v>Child</v>
          </cell>
          <cell r="C2212">
            <v>620379</v>
          </cell>
          <cell r="D2212" t="str">
            <v>Centennial House</v>
          </cell>
          <cell r="E2212" t="str">
            <v>Central</v>
          </cell>
          <cell r="F2212" t="str">
            <v>A</v>
          </cell>
          <cell r="G2212" t="str">
            <v>West Midlands</v>
          </cell>
          <cell r="H2212" t="str">
            <v>Birmingham</v>
          </cell>
          <cell r="I2212" t="str">
            <v>S Hale</v>
          </cell>
          <cell r="J2212" t="str">
            <v>Kevin Williams</v>
          </cell>
          <cell r="K2212" t="str">
            <v>Anthony Crow</v>
          </cell>
          <cell r="L2212"/>
          <cell r="M2212" t="str">
            <v>John Reid</v>
          </cell>
          <cell r="N2212"/>
          <cell r="O2212" t="str">
            <v>Shaylor Group PLC</v>
          </cell>
          <cell r="P2212" t="str">
            <v>Darryl Richards</v>
          </cell>
          <cell r="Q2212" t="str">
            <v>Marc Brownlee</v>
          </cell>
          <cell r="R2212" t="str">
            <v>Tel:  +44 7483 305414
Email: Marc.Brownlee@interserve.gse.gov.uk</v>
          </cell>
          <cell r="S2212" t="str">
            <v>Socotec</v>
          </cell>
          <cell r="T2212" t="str">
            <v>CP Approved</v>
          </cell>
          <cell r="U2212">
            <v>1</v>
          </cell>
          <cell r="V2212" t="str">
            <v>MEDIUM</v>
          </cell>
          <cell r="W2212" t="str">
            <v>Green</v>
          </cell>
          <cell r="X2212" t="str">
            <v>Interior</v>
          </cell>
          <cell r="Y2212" t="str">
            <v>Office Area Redecoration</v>
          </cell>
          <cell r="Z2212" t="str">
            <v>Redecorate painted walls &amp; joinery to GF finance office &amp; lobby</v>
          </cell>
          <cell r="AA2212"/>
          <cell r="AB2212">
            <v>1</v>
          </cell>
          <cell r="AC2212" t="str">
            <v>A</v>
          </cell>
          <cell r="AD2212" t="str">
            <v>JC</v>
          </cell>
          <cell r="AE2212">
            <v>600</v>
          </cell>
          <cell r="AF2212"/>
          <cell r="AG2212">
            <v>75</v>
          </cell>
          <cell r="AH2212">
            <v>135</v>
          </cell>
          <cell r="AI2212">
            <v>810</v>
          </cell>
          <cell r="AJ2212">
            <v>1746.2721893491125</v>
          </cell>
          <cell r="AK2212"/>
          <cell r="AL2212">
            <v>0</v>
          </cell>
          <cell r="AM2212">
            <v>0</v>
          </cell>
          <cell r="AN2212">
            <v>93.75</v>
          </cell>
          <cell r="AO2212">
            <v>62.5</v>
          </cell>
          <cell r="AP2212">
            <v>125</v>
          </cell>
          <cell r="AQ2212">
            <v>130.26037359407093</v>
          </cell>
          <cell r="AR2212">
            <v>611.51037359407087</v>
          </cell>
          <cell r="AS2212">
            <v>431.55651258863674</v>
          </cell>
          <cell r="AT2212">
            <v>2589.3390755318205</v>
          </cell>
          <cell r="AU2212">
            <v>1201.54</v>
          </cell>
          <cell r="AV2212">
            <v>0</v>
          </cell>
          <cell r="AW2212">
            <v>0</v>
          </cell>
          <cell r="AX2212">
            <v>0</v>
          </cell>
          <cell r="AY2212">
            <v>200</v>
          </cell>
          <cell r="AZ2212">
            <v>145.32</v>
          </cell>
          <cell r="BA2212">
            <v>300</v>
          </cell>
          <cell r="BB2212">
            <v>1464.73</v>
          </cell>
          <cell r="BC2212">
            <v>2110.0500000000002</v>
          </cell>
          <cell r="BD2212">
            <v>662.3180000000001</v>
          </cell>
          <cell r="BE2212">
            <v>3973.9080000000004</v>
          </cell>
          <cell r="BF2212">
            <v>1201.54</v>
          </cell>
          <cell r="BG2212">
            <v>1201.54</v>
          </cell>
          <cell r="BH2212">
            <v>1201.54</v>
          </cell>
          <cell r="BI2212">
            <v>0</v>
          </cell>
          <cell r="BJ2212" t="str">
            <v>Year 1</v>
          </cell>
          <cell r="BK2212" t="str">
            <v>Y</v>
          </cell>
          <cell r="BL2212"/>
          <cell r="BM2212">
            <v>0</v>
          </cell>
          <cell r="BN2212"/>
          <cell r="BO2212"/>
          <cell r="BP2212"/>
          <cell r="BQ2212"/>
          <cell r="BR2212"/>
          <cell r="BS2212">
            <v>0</v>
          </cell>
          <cell r="BT2212">
            <v>0</v>
          </cell>
          <cell r="BU2212">
            <v>200</v>
          </cell>
          <cell r="BV2212">
            <v>145.32</v>
          </cell>
          <cell r="BW2212">
            <v>300</v>
          </cell>
          <cell r="BX2212">
            <v>1464.73</v>
          </cell>
          <cell r="BY2212">
            <v>2110.0500000000002</v>
          </cell>
          <cell r="BZ2212">
            <v>1142.934</v>
          </cell>
          <cell r="CA2212">
            <v>4454.5240000000003</v>
          </cell>
          <cell r="CB2212"/>
          <cell r="CC2212"/>
          <cell r="CD2212"/>
          <cell r="CE2212"/>
          <cell r="CF2212"/>
          <cell r="CG2212"/>
          <cell r="CH2212"/>
          <cell r="CI2212" t="str">
            <v>T</v>
          </cell>
          <cell r="CJ2212"/>
          <cell r="CK2212"/>
          <cell r="CL2212"/>
          <cell r="CM2212"/>
          <cell r="CN2212"/>
          <cell r="CO2212"/>
          <cell r="CP2212"/>
          <cell r="CQ2212"/>
          <cell r="CR2212"/>
          <cell r="CS2212">
            <v>0</v>
          </cell>
          <cell r="CT2212">
            <v>0</v>
          </cell>
          <cell r="CU2212"/>
          <cell r="CV2212"/>
          <cell r="CW2212"/>
          <cell r="CX2212"/>
          <cell r="CY2212"/>
          <cell r="CZ2212"/>
          <cell r="DA2212"/>
          <cell r="DB2212"/>
          <cell r="DC2212"/>
          <cell r="DD2212">
            <v>0</v>
          </cell>
          <cell r="DE2212">
            <v>0</v>
          </cell>
          <cell r="DF2212">
            <v>0</v>
          </cell>
          <cell r="DG2212"/>
          <cell r="DH2212"/>
          <cell r="DI2212"/>
          <cell r="DJ2212"/>
          <cell r="DK2212"/>
          <cell r="DL2212">
            <v>43399</v>
          </cell>
          <cell r="DM2212">
            <v>43404</v>
          </cell>
          <cell r="DN2212">
            <v>43404</v>
          </cell>
          <cell r="DO2212">
            <v>43404</v>
          </cell>
          <cell r="DP2212">
            <v>43468</v>
          </cell>
          <cell r="DQ2212">
            <v>43468</v>
          </cell>
          <cell r="DR2212">
            <v>43479</v>
          </cell>
          <cell r="DS2212">
            <v>43479</v>
          </cell>
          <cell r="DT2212">
            <v>43468</v>
          </cell>
          <cell r="DU2212">
            <v>43479</v>
          </cell>
          <cell r="DW2212" t="str">
            <v>1001383-M01</v>
          </cell>
          <cell r="DX2212" t="str">
            <v>1001383-M01-C07</v>
          </cell>
          <cell r="DY2212">
            <v>1</v>
          </cell>
          <cell r="DZ2212">
            <v>1</v>
          </cell>
          <cell r="EA2212">
            <v>11</v>
          </cell>
          <cell r="EB2212">
            <v>1</v>
          </cell>
          <cell r="EC2212">
            <v>0</v>
          </cell>
          <cell r="ED2212">
            <v>2216.232</v>
          </cell>
          <cell r="EE2212">
            <v>0</v>
          </cell>
          <cell r="EF2212">
            <v>43479</v>
          </cell>
          <cell r="EG2212">
            <v>43479</v>
          </cell>
          <cell r="EH2212">
            <v>43479</v>
          </cell>
          <cell r="EI2212">
            <v>43486</v>
          </cell>
        </row>
        <row r="2213">
          <cell r="A2213">
            <v>1001383</v>
          </cell>
          <cell r="B2213" t="str">
            <v>Child</v>
          </cell>
          <cell r="C2213">
            <v>620379</v>
          </cell>
          <cell r="D2213" t="str">
            <v>Centennial House</v>
          </cell>
          <cell r="E2213" t="str">
            <v>Central</v>
          </cell>
          <cell r="F2213" t="str">
            <v>A</v>
          </cell>
          <cell r="G2213" t="str">
            <v>West Midlands</v>
          </cell>
          <cell r="H2213" t="str">
            <v>Birmingham</v>
          </cell>
          <cell r="I2213" t="str">
            <v>S Hale</v>
          </cell>
          <cell r="J2213" t="str">
            <v>Kevin Williams</v>
          </cell>
          <cell r="K2213" t="str">
            <v>Anthony Crow</v>
          </cell>
          <cell r="L2213"/>
          <cell r="M2213" t="str">
            <v>John Reid</v>
          </cell>
          <cell r="N2213"/>
          <cell r="O2213" t="str">
            <v>Shaylor Group PLC</v>
          </cell>
          <cell r="P2213" t="str">
            <v>Darryl Richards</v>
          </cell>
          <cell r="Q2213" t="str">
            <v>Marc Brownlee</v>
          </cell>
          <cell r="R2213" t="str">
            <v>Tel:  +44 7483 305414
Email: Marc.Brownlee@interserve.gse.gov.uk</v>
          </cell>
          <cell r="S2213" t="str">
            <v>Socotec</v>
          </cell>
          <cell r="T2213" t="str">
            <v>CP Approved</v>
          </cell>
          <cell r="U2213">
            <v>1</v>
          </cell>
          <cell r="V2213" t="str">
            <v>MEDIUM</v>
          </cell>
          <cell r="W2213" t="str">
            <v>Green</v>
          </cell>
          <cell r="X2213" t="str">
            <v>Interior</v>
          </cell>
          <cell r="Y2213" t="str">
            <v>Plantroom Redecoration</v>
          </cell>
          <cell r="Z2213" t="str">
            <v>Repair water damaged finishes and redecorate walls, ceilings and joinery within 4th floor roof space plant rooms</v>
          </cell>
          <cell r="AA2213"/>
          <cell r="AB2213">
            <v>1</v>
          </cell>
          <cell r="AC2213" t="str">
            <v>A</v>
          </cell>
          <cell r="AD2213" t="str">
            <v>JC</v>
          </cell>
          <cell r="AE2213">
            <v>600</v>
          </cell>
          <cell r="AF2213"/>
          <cell r="AG2213">
            <v>75</v>
          </cell>
          <cell r="AH2213">
            <v>135</v>
          </cell>
          <cell r="AI2213">
            <v>810</v>
          </cell>
          <cell r="AJ2213">
            <v>1746.2721893491125</v>
          </cell>
          <cell r="AK2213"/>
          <cell r="AL2213">
            <v>0</v>
          </cell>
          <cell r="AM2213">
            <v>0</v>
          </cell>
          <cell r="AN2213">
            <v>93.75</v>
          </cell>
          <cell r="AO2213">
            <v>62.5</v>
          </cell>
          <cell r="AP2213">
            <v>125</v>
          </cell>
          <cell r="AQ2213">
            <v>130.26037359407093</v>
          </cell>
          <cell r="AR2213">
            <v>611.51037359407087</v>
          </cell>
          <cell r="AS2213">
            <v>431.55651258863674</v>
          </cell>
          <cell r="AT2213">
            <v>2589.3390755318205</v>
          </cell>
          <cell r="AU2213">
            <v>2961.82</v>
          </cell>
          <cell r="AV2213">
            <v>0</v>
          </cell>
          <cell r="AW2213">
            <v>0</v>
          </cell>
          <cell r="AX2213">
            <v>0</v>
          </cell>
          <cell r="AY2213">
            <v>200</v>
          </cell>
          <cell r="AZ2213">
            <v>145.32</v>
          </cell>
          <cell r="BA2213">
            <v>300</v>
          </cell>
          <cell r="BB2213">
            <v>1464.73</v>
          </cell>
          <cell r="BC2213">
            <v>2110.0500000000002</v>
          </cell>
          <cell r="BD2213">
            <v>1014.3740000000003</v>
          </cell>
          <cell r="BE2213">
            <v>6086.2440000000006</v>
          </cell>
          <cell r="BF2213">
            <v>2961.82</v>
          </cell>
          <cell r="BG2213">
            <v>2961.82</v>
          </cell>
          <cell r="BH2213">
            <v>2961.82</v>
          </cell>
          <cell r="BI2213">
            <v>0</v>
          </cell>
          <cell r="BJ2213" t="str">
            <v>Year 1</v>
          </cell>
          <cell r="BK2213" t="str">
            <v>Y</v>
          </cell>
          <cell r="BL2213"/>
          <cell r="BM2213">
            <v>0</v>
          </cell>
          <cell r="BN2213"/>
          <cell r="BO2213"/>
          <cell r="BP2213"/>
          <cell r="BQ2213"/>
          <cell r="BR2213"/>
          <cell r="BS2213">
            <v>0</v>
          </cell>
          <cell r="BT2213">
            <v>0</v>
          </cell>
          <cell r="BU2213">
            <v>200</v>
          </cell>
          <cell r="BV2213">
            <v>145.32</v>
          </cell>
          <cell r="BW2213">
            <v>300</v>
          </cell>
          <cell r="BX2213">
            <v>1464.73</v>
          </cell>
          <cell r="BY2213">
            <v>2110.0500000000002</v>
          </cell>
          <cell r="BZ2213">
            <v>2199.1020000000003</v>
          </cell>
          <cell r="CA2213">
            <v>7270.9720000000016</v>
          </cell>
          <cell r="CB2213"/>
          <cell r="CC2213"/>
          <cell r="CD2213"/>
          <cell r="CE2213"/>
          <cell r="CF2213"/>
          <cell r="CG2213"/>
          <cell r="CH2213"/>
          <cell r="CI2213" t="str">
            <v>T</v>
          </cell>
          <cell r="CJ2213"/>
          <cell r="CK2213"/>
          <cell r="CL2213"/>
          <cell r="CM2213"/>
          <cell r="CN2213"/>
          <cell r="CO2213"/>
          <cell r="CP2213"/>
          <cell r="CQ2213"/>
          <cell r="CR2213"/>
          <cell r="CS2213">
            <v>0</v>
          </cell>
          <cell r="CT2213">
            <v>0</v>
          </cell>
          <cell r="CU2213"/>
          <cell r="CV2213"/>
          <cell r="CW2213"/>
          <cell r="CX2213"/>
          <cell r="CY2213"/>
          <cell r="CZ2213"/>
          <cell r="DA2213"/>
          <cell r="DB2213"/>
          <cell r="DC2213"/>
          <cell r="DD2213">
            <v>0</v>
          </cell>
          <cell r="DE2213">
            <v>0</v>
          </cell>
          <cell r="DF2213">
            <v>0</v>
          </cell>
          <cell r="DG2213"/>
          <cell r="DH2213"/>
          <cell r="DI2213"/>
          <cell r="DJ2213"/>
          <cell r="DK2213"/>
          <cell r="DL2213">
            <v>43399</v>
          </cell>
          <cell r="DM2213">
            <v>43404</v>
          </cell>
          <cell r="DN2213">
            <v>43404</v>
          </cell>
          <cell r="DO2213">
            <v>43404</v>
          </cell>
          <cell r="DP2213">
            <v>43468</v>
          </cell>
          <cell r="DQ2213">
            <v>43468</v>
          </cell>
          <cell r="DR2213">
            <v>43479</v>
          </cell>
          <cell r="DS2213">
            <v>43479</v>
          </cell>
          <cell r="DT2213">
            <v>43468</v>
          </cell>
          <cell r="DU2213">
            <v>43479</v>
          </cell>
          <cell r="DW2213" t="str">
            <v>1001383-M01</v>
          </cell>
          <cell r="DX2213" t="str">
            <v>1001383-M01-C08</v>
          </cell>
          <cell r="DY2213">
            <v>1</v>
          </cell>
          <cell r="DZ2213">
            <v>1</v>
          </cell>
          <cell r="EA2213">
            <v>11</v>
          </cell>
          <cell r="EB2213">
            <v>1</v>
          </cell>
          <cell r="EC2213">
            <v>0</v>
          </cell>
          <cell r="ED2213">
            <v>4328.5680000000002</v>
          </cell>
          <cell r="EE2213">
            <v>0</v>
          </cell>
          <cell r="EF2213">
            <v>43479</v>
          </cell>
          <cell r="EG2213">
            <v>43479</v>
          </cell>
          <cell r="EH2213">
            <v>43479</v>
          </cell>
          <cell r="EI2213">
            <v>43486</v>
          </cell>
        </row>
        <row r="2214">
          <cell r="A2214">
            <v>1001384</v>
          </cell>
          <cell r="B2214" t="str">
            <v>Master</v>
          </cell>
          <cell r="C2214">
            <v>620389</v>
          </cell>
          <cell r="D2214" t="str">
            <v>Heynesfield House</v>
          </cell>
          <cell r="E2214" t="str">
            <v>Central</v>
          </cell>
          <cell r="F2214" t="str">
            <v>A</v>
          </cell>
          <cell r="G2214" t="str">
            <v>West Midlands</v>
          </cell>
          <cell r="H2214" t="str">
            <v>Birmingham</v>
          </cell>
          <cell r="I2214" t="str">
            <v>S Hale</v>
          </cell>
          <cell r="J2214" t="str">
            <v>Kevin Williams</v>
          </cell>
          <cell r="K2214" t="str">
            <v>Anthony Crow</v>
          </cell>
          <cell r="L2214" t="str">
            <v>Lewis Hunt</v>
          </cell>
          <cell r="M2214" t="str">
            <v>John Reid</v>
          </cell>
          <cell r="N2214"/>
          <cell r="O2214" t="str">
            <v>Shaylor Group PLC</v>
          </cell>
          <cell r="P2214" t="str">
            <v>Darryl Richards</v>
          </cell>
          <cell r="Q2214" t="str">
            <v>Marc Brownlee</v>
          </cell>
          <cell r="R2214" t="str">
            <v>Tel:  +44 7483 305414
Email: Marc.Brownlee@interserve.gse.gov.uk</v>
          </cell>
          <cell r="S2214" t="str">
            <v>Socotec</v>
          </cell>
          <cell r="T2214" t="str">
            <v>CP Approved</v>
          </cell>
          <cell r="U2214">
            <v>1</v>
          </cell>
          <cell r="V2214" t="str">
            <v>LOW</v>
          </cell>
          <cell r="W2214" t="str">
            <v>Green</v>
          </cell>
          <cell r="X2214"/>
          <cell r="Y2214"/>
          <cell r="Z2214" t="str">
            <v>LCW-620389-Birmingham-Heynesfield House-Building Fabric</v>
          </cell>
          <cell r="AA2214"/>
          <cell r="AB2214"/>
          <cell r="AC2214"/>
          <cell r="AD2214" t="str">
            <v>JC</v>
          </cell>
          <cell r="AE2214"/>
          <cell r="AF2214">
            <v>7040</v>
          </cell>
          <cell r="AG2214">
            <v>880</v>
          </cell>
          <cell r="AH2214">
            <v>1584</v>
          </cell>
          <cell r="AI2214">
            <v>9504</v>
          </cell>
          <cell r="AJ2214"/>
          <cell r="AK2214">
            <v>13838.005917159764</v>
          </cell>
          <cell r="AL2214">
            <v>0</v>
          </cell>
          <cell r="AM2214">
            <v>0</v>
          </cell>
          <cell r="AN2214">
            <v>750</v>
          </cell>
          <cell r="AO2214">
            <v>500</v>
          </cell>
          <cell r="AP2214">
            <v>1000</v>
          </cell>
          <cell r="AQ2214">
            <v>1030.9486478488066</v>
          </cell>
          <cell r="AR2214">
            <v>4880.9486478488061</v>
          </cell>
          <cell r="AS2214">
            <v>3423.7909130017147</v>
          </cell>
          <cell r="AT2214">
            <v>20542.745478010285</v>
          </cell>
          <cell r="AU2214"/>
          <cell r="AV2214">
            <v>9232.66</v>
          </cell>
          <cell r="AW2214">
            <v>0</v>
          </cell>
          <cell r="AX2214">
            <v>0</v>
          </cell>
          <cell r="AY2214">
            <v>1000</v>
          </cell>
          <cell r="AZ2214">
            <v>561.1</v>
          </cell>
          <cell r="BA2214">
            <v>0</v>
          </cell>
          <cell r="BB2214">
            <v>1070.5</v>
          </cell>
          <cell r="BC2214">
            <v>2631.6000000000004</v>
          </cell>
          <cell r="BD2214">
            <v>2372.8519999999999</v>
          </cell>
          <cell r="BE2214">
            <v>14237.112000000001</v>
          </cell>
          <cell r="BF2214"/>
          <cell r="BG2214"/>
          <cell r="BH2214"/>
          <cell r="BI2214"/>
          <cell r="BJ2214"/>
          <cell r="BK2214" t="str">
            <v>Y</v>
          </cell>
          <cell r="BL2214"/>
          <cell r="BM2214">
            <v>8997.5399999999991</v>
          </cell>
          <cell r="BN2214">
            <v>8997.5399999999991</v>
          </cell>
          <cell r="BO2214" t="str">
            <v>Master</v>
          </cell>
          <cell r="BP2214">
            <v>8997.5400000000009</v>
          </cell>
          <cell r="BQ2214">
            <v>0</v>
          </cell>
          <cell r="BR2214"/>
          <cell r="BS2214">
            <v>0</v>
          </cell>
          <cell r="BT2214">
            <v>0</v>
          </cell>
          <cell r="BU2214">
            <v>1000</v>
          </cell>
          <cell r="BV2214">
            <v>561.1</v>
          </cell>
          <cell r="BW2214">
            <v>0</v>
          </cell>
          <cell r="BX2214">
            <v>1070.5</v>
          </cell>
          <cell r="BY2214">
            <v>2631.6000000000004</v>
          </cell>
          <cell r="BZ2214" t="e">
            <v>#N/A</v>
          </cell>
          <cell r="CA2214" t="e">
            <v>#N/A</v>
          </cell>
          <cell r="CB2214" t="e">
            <v>#N/A</v>
          </cell>
          <cell r="CC2214" t="e">
            <v>#N/A</v>
          </cell>
          <cell r="CD2214" t="e">
            <v>#N/A</v>
          </cell>
          <cell r="CE2214"/>
          <cell r="CF2214" t="e">
            <v>#N/A</v>
          </cell>
          <cell r="CG2214">
            <v>8997.5400000000009</v>
          </cell>
          <cell r="CH2214">
            <v>8997.5400000000009</v>
          </cell>
          <cell r="CI2214" t="str">
            <v>T</v>
          </cell>
          <cell r="CJ2214"/>
          <cell r="CK2214">
            <v>0</v>
          </cell>
          <cell r="CL2214">
            <v>0</v>
          </cell>
          <cell r="CM2214">
            <v>0</v>
          </cell>
          <cell r="CN2214">
            <v>0</v>
          </cell>
          <cell r="CO2214">
            <v>0</v>
          </cell>
          <cell r="CP2214">
            <v>0</v>
          </cell>
          <cell r="CQ2214">
            <v>0</v>
          </cell>
          <cell r="CR2214">
            <v>0</v>
          </cell>
          <cell r="CS2214">
            <v>0</v>
          </cell>
          <cell r="CT2214">
            <v>0</v>
          </cell>
          <cell r="CU2214"/>
          <cell r="CV2214"/>
          <cell r="CW2214">
            <v>0</v>
          </cell>
          <cell r="CX2214">
            <v>0</v>
          </cell>
          <cell r="CY2214">
            <v>0</v>
          </cell>
          <cell r="CZ2214">
            <v>0</v>
          </cell>
          <cell r="DA2214">
            <v>0</v>
          </cell>
          <cell r="DB2214">
            <v>0</v>
          </cell>
          <cell r="DC2214">
            <v>0</v>
          </cell>
          <cell r="DD2214">
            <v>0</v>
          </cell>
          <cell r="DE2214">
            <v>0</v>
          </cell>
          <cell r="DF2214">
            <v>0</v>
          </cell>
          <cell r="DG2214"/>
          <cell r="DH2214"/>
          <cell r="DI2214"/>
          <cell r="DJ2214"/>
          <cell r="DK2214"/>
          <cell r="DL2214">
            <v>43377</v>
          </cell>
          <cell r="DM2214">
            <v>43381</v>
          </cell>
          <cell r="DN2214">
            <v>43390</v>
          </cell>
          <cell r="DO2214">
            <v>43390</v>
          </cell>
          <cell r="DP2214">
            <v>43430</v>
          </cell>
          <cell r="DQ2214">
            <v>43430</v>
          </cell>
          <cell r="DR2214">
            <v>43472</v>
          </cell>
          <cell r="DS2214">
            <v>43472</v>
          </cell>
          <cell r="DT2214">
            <v>43430</v>
          </cell>
          <cell r="DU2214">
            <v>43472</v>
          </cell>
          <cell r="DW2214" t="str">
            <v>1001384-M01</v>
          </cell>
          <cell r="DX2214" t="str">
            <v>1001384-M01</v>
          </cell>
          <cell r="DY2214">
            <v>1</v>
          </cell>
          <cell r="DZ2214">
            <v>1</v>
          </cell>
          <cell r="EA2214">
            <v>42</v>
          </cell>
          <cell r="EB2214">
            <v>1</v>
          </cell>
          <cell r="EC2214">
            <v>0</v>
          </cell>
          <cell r="ED2214">
            <v>12670.368</v>
          </cell>
          <cell r="EE2214">
            <v>0</v>
          </cell>
          <cell r="EF2214">
            <v>43472</v>
          </cell>
          <cell r="EG2214">
            <v>43472</v>
          </cell>
          <cell r="EH2214">
            <v>43472</v>
          </cell>
          <cell r="EI2214">
            <v>43479</v>
          </cell>
        </row>
        <row r="2215">
          <cell r="A2215">
            <v>1001384</v>
          </cell>
          <cell r="B2215" t="str">
            <v>Child</v>
          </cell>
          <cell r="C2215">
            <v>620389</v>
          </cell>
          <cell r="D2215" t="str">
            <v>Heynesfield House</v>
          </cell>
          <cell r="E2215" t="str">
            <v>Central</v>
          </cell>
          <cell r="F2215" t="str">
            <v>A</v>
          </cell>
          <cell r="G2215" t="str">
            <v>West Midlands</v>
          </cell>
          <cell r="H2215" t="str">
            <v>Birmingham</v>
          </cell>
          <cell r="I2215" t="str">
            <v>S Hale</v>
          </cell>
          <cell r="J2215" t="str">
            <v>Kevin Williams</v>
          </cell>
          <cell r="K2215" t="str">
            <v>Anthony Crow</v>
          </cell>
          <cell r="L2215" t="str">
            <v>Lewis Hunt</v>
          </cell>
          <cell r="M2215" t="str">
            <v>John Reid</v>
          </cell>
          <cell r="N2215"/>
          <cell r="O2215" t="str">
            <v>Shaylor Group PLC</v>
          </cell>
          <cell r="P2215"/>
          <cell r="Q2215" t="str">
            <v>Marc Brownlee</v>
          </cell>
          <cell r="R2215" t="str">
            <v>Tel:  +44 7483 305414
Email: Marc.Brownlee@interserve.gse.gov.uk</v>
          </cell>
          <cell r="S2215" t="str">
            <v>Socotec</v>
          </cell>
          <cell r="T2215" t="str">
            <v>In Development</v>
          </cell>
          <cell r="U2215">
            <v>1</v>
          </cell>
          <cell r="V2215" t="str">
            <v>LOW</v>
          </cell>
          <cell r="W2215" t="str">
            <v>Green</v>
          </cell>
          <cell r="X2215" t="str">
            <v>Welfare</v>
          </cell>
          <cell r="Y2215" t="str">
            <v>Tea-Points</v>
          </cell>
          <cell r="Z2215" t="str">
            <v>Improved Kitchen Facilities, Better Design Of The Break Area For Further Tables And Create More Comforatble Seating Area With Extra Sofas Rather Than Hard Chairs</v>
          </cell>
          <cell r="AA2215" t="str">
            <v>WELFARE LOT 1 - Additional works</v>
          </cell>
          <cell r="AB2215"/>
          <cell r="AC2215" t="str">
            <v>W</v>
          </cell>
          <cell r="AD2215" t="str">
            <v>JC</v>
          </cell>
          <cell r="AE2215">
            <v>3500</v>
          </cell>
          <cell r="AF2215"/>
          <cell r="AG2215">
            <v>437.5</v>
          </cell>
          <cell r="AH2215">
            <v>787.5</v>
          </cell>
          <cell r="AI2215">
            <v>4725</v>
          </cell>
          <cell r="AJ2215">
            <v>3435</v>
          </cell>
          <cell r="AK2215"/>
          <cell r="AL2215">
            <v>0</v>
          </cell>
          <cell r="AM2215">
            <v>0</v>
          </cell>
          <cell r="AN2215">
            <v>150</v>
          </cell>
          <cell r="AO2215">
            <v>100</v>
          </cell>
          <cell r="AP2215">
            <v>200</v>
          </cell>
          <cell r="AQ2215">
            <v>262.41244364378815</v>
          </cell>
          <cell r="AR2215">
            <v>1032.4124436437883</v>
          </cell>
          <cell r="AS2215">
            <v>829.48248872875774</v>
          </cell>
          <cell r="AT2215">
            <v>4976.8949323725465</v>
          </cell>
          <cell r="AU2215">
            <v>3402.95</v>
          </cell>
          <cell r="AV2215">
            <v>0</v>
          </cell>
          <cell r="AW2215">
            <v>0</v>
          </cell>
          <cell r="AX2215">
            <v>0</v>
          </cell>
          <cell r="AY2215">
            <v>200</v>
          </cell>
          <cell r="AZ2215">
            <v>100</v>
          </cell>
          <cell r="BA2215">
            <v>0</v>
          </cell>
          <cell r="BB2215">
            <v>214.1</v>
          </cell>
          <cell r="BC2215">
            <v>514.1</v>
          </cell>
          <cell r="BD2215">
            <v>783.41</v>
          </cell>
          <cell r="BE2215">
            <v>4700.46</v>
          </cell>
          <cell r="BF2215">
            <v>3402.95</v>
          </cell>
          <cell r="BG2215">
            <v>3402.95</v>
          </cell>
          <cell r="BH2215" t="e">
            <v>#N/A</v>
          </cell>
          <cell r="BI2215" t="e">
            <v>#N/A</v>
          </cell>
          <cell r="BJ2215" t="str">
            <v>Deferred</v>
          </cell>
          <cell r="BK2215" t="str">
            <v>Y</v>
          </cell>
          <cell r="BL2215"/>
          <cell r="BM2215">
            <v>0</v>
          </cell>
          <cell r="BN2215"/>
          <cell r="BO2215"/>
          <cell r="BP2215"/>
          <cell r="BQ2215"/>
          <cell r="BR2215"/>
          <cell r="BS2215">
            <v>0</v>
          </cell>
          <cell r="BT2215">
            <v>0</v>
          </cell>
          <cell r="BU2215">
            <v>200</v>
          </cell>
          <cell r="BV2215">
            <v>100</v>
          </cell>
          <cell r="BW2215">
            <v>0</v>
          </cell>
          <cell r="BX2215">
            <v>214.1</v>
          </cell>
          <cell r="BY2215">
            <v>514.1</v>
          </cell>
          <cell r="BZ2215" t="e">
            <v>#N/A</v>
          </cell>
          <cell r="CA2215" t="e">
            <v>#N/A</v>
          </cell>
          <cell r="CB2215"/>
          <cell r="CC2215"/>
          <cell r="CD2215"/>
          <cell r="CE2215"/>
          <cell r="CF2215"/>
          <cell r="CG2215"/>
          <cell r="CH2215"/>
          <cell r="CI2215" t="str">
            <v>T</v>
          </cell>
          <cell r="CJ2215"/>
          <cell r="CK2215"/>
          <cell r="CL2215"/>
          <cell r="CM2215"/>
          <cell r="CN2215"/>
          <cell r="CO2215"/>
          <cell r="CP2215"/>
          <cell r="CQ2215"/>
          <cell r="CR2215"/>
          <cell r="CS2215">
            <v>0</v>
          </cell>
          <cell r="CT2215">
            <v>0</v>
          </cell>
          <cell r="CU2215"/>
          <cell r="CV2215"/>
          <cell r="CW2215"/>
          <cell r="CX2215"/>
          <cell r="CY2215"/>
          <cell r="CZ2215"/>
          <cell r="DA2215"/>
          <cell r="DB2215"/>
          <cell r="DC2215"/>
          <cell r="DD2215">
            <v>0</v>
          </cell>
          <cell r="DE2215">
            <v>0</v>
          </cell>
          <cell r="DF2215">
            <v>0</v>
          </cell>
          <cell r="DG2215"/>
          <cell r="DH2215"/>
          <cell r="DI2215"/>
          <cell r="DJ2215"/>
          <cell r="DK2215"/>
          <cell r="DL2215">
            <v>43377</v>
          </cell>
          <cell r="DM2215">
            <v>43381</v>
          </cell>
          <cell r="DN2215">
            <v>43390</v>
          </cell>
          <cell r="DO2215">
            <v>43390</v>
          </cell>
          <cell r="DP2215"/>
          <cell r="DQ2215"/>
          <cell r="DR2215"/>
          <cell r="DS2215"/>
          <cell r="DT2215"/>
          <cell r="DU2215"/>
          <cell r="DW2215" t="str">
            <v>1001384-M01</v>
          </cell>
          <cell r="DX2215" t="str">
            <v>1001384-M01-C01</v>
          </cell>
          <cell r="DY2215">
            <v>1</v>
          </cell>
          <cell r="DZ2215">
            <v>1</v>
          </cell>
          <cell r="EA2215">
            <v>0</v>
          </cell>
          <cell r="EB2215">
            <v>1</v>
          </cell>
          <cell r="EC2215">
            <v>0</v>
          </cell>
          <cell r="ED2215">
            <v>4443.54</v>
          </cell>
          <cell r="EE2215">
            <v>0</v>
          </cell>
          <cell r="EF2215">
            <v>0</v>
          </cell>
          <cell r="EG2215">
            <v>0</v>
          </cell>
          <cell r="EH2215">
            <v>0</v>
          </cell>
          <cell r="EI2215">
            <v>2</v>
          </cell>
        </row>
        <row r="2216">
          <cell r="A2216">
            <v>1001384</v>
          </cell>
          <cell r="B2216" t="str">
            <v>Child</v>
          </cell>
          <cell r="C2216">
            <v>620389</v>
          </cell>
          <cell r="D2216" t="str">
            <v>Heynesfield House</v>
          </cell>
          <cell r="E2216" t="str">
            <v>Central</v>
          </cell>
          <cell r="F2216" t="str">
            <v>A</v>
          </cell>
          <cell r="G2216" t="str">
            <v>West Midlands</v>
          </cell>
          <cell r="H2216" t="str">
            <v>Birmingham</v>
          </cell>
          <cell r="I2216" t="str">
            <v>S Hale</v>
          </cell>
          <cell r="J2216" t="str">
            <v>Kevin Williams</v>
          </cell>
          <cell r="K2216" t="str">
            <v>Anthony Crow</v>
          </cell>
          <cell r="L2216" t="str">
            <v>Lewis Hunt</v>
          </cell>
          <cell r="M2216" t="str">
            <v>John Reid</v>
          </cell>
          <cell r="N2216"/>
          <cell r="O2216" t="str">
            <v>Shaylor Group PLC</v>
          </cell>
          <cell r="P2216" t="str">
            <v>Darryl Richards</v>
          </cell>
          <cell r="Q2216" t="str">
            <v>Marc Brownlee</v>
          </cell>
          <cell r="R2216" t="str">
            <v>Tel:  +44 7483 305414
Email: Marc.Brownlee@interserve.gse.gov.uk</v>
          </cell>
          <cell r="S2216" t="str">
            <v>Socotec</v>
          </cell>
          <cell r="T2216" t="str">
            <v>CP Approved</v>
          </cell>
          <cell r="U2216">
            <v>1</v>
          </cell>
          <cell r="V2216" t="str">
            <v>LOW</v>
          </cell>
          <cell r="W2216" t="str">
            <v>Green</v>
          </cell>
          <cell r="X2216" t="str">
            <v>Exterior</v>
          </cell>
          <cell r="Y2216" t="str">
            <v>External Redecorations</v>
          </cell>
          <cell r="Z2216" t="str">
            <v>Redecorate metal railings and gates, and repair and redecorate timber boundary fence.</v>
          </cell>
          <cell r="AA2216" t="str">
            <v>Omit timber boundary fence repairs from this item.  The neighbouring site is being redeveloped and it is likely that the boundary fence will be replaced as part of this development.</v>
          </cell>
          <cell r="AB2216">
            <v>1</v>
          </cell>
          <cell r="AC2216" t="str">
            <v>A</v>
          </cell>
          <cell r="AD2216" t="str">
            <v>JC</v>
          </cell>
          <cell r="AE2216">
            <v>1440</v>
          </cell>
          <cell r="AF2216"/>
          <cell r="AG2216">
            <v>180</v>
          </cell>
          <cell r="AH2216">
            <v>324</v>
          </cell>
          <cell r="AI2216">
            <v>1944</v>
          </cell>
          <cell r="AJ2216">
            <v>4031.0532544378698</v>
          </cell>
          <cell r="AK2216"/>
          <cell r="AL2216">
            <v>0</v>
          </cell>
          <cell r="AM2216">
            <v>0</v>
          </cell>
          <cell r="AN2216">
            <v>150</v>
          </cell>
          <cell r="AO2216">
            <v>100</v>
          </cell>
          <cell r="AP2216">
            <v>200</v>
          </cell>
          <cell r="AQ2216">
            <v>312.62489662577013</v>
          </cell>
          <cell r="AR2216">
            <v>1082.6248966257701</v>
          </cell>
          <cell r="AS2216">
            <v>958.7356302127281</v>
          </cell>
          <cell r="AT2216">
            <v>5752.4137812763684</v>
          </cell>
          <cell r="AU2216">
            <v>2460.37</v>
          </cell>
          <cell r="AV2216">
            <v>0</v>
          </cell>
          <cell r="AW2216">
            <v>0</v>
          </cell>
          <cell r="AX2216">
            <v>0</v>
          </cell>
          <cell r="AY2216">
            <v>200</v>
          </cell>
          <cell r="AZ2216">
            <v>184.44</v>
          </cell>
          <cell r="BA2216">
            <v>0</v>
          </cell>
          <cell r="BB2216">
            <v>214.1</v>
          </cell>
          <cell r="BC2216">
            <v>598.54</v>
          </cell>
          <cell r="BD2216">
            <v>611.78200000000004</v>
          </cell>
          <cell r="BE2216">
            <v>3670.692</v>
          </cell>
          <cell r="BF2216">
            <v>2460.37</v>
          </cell>
          <cell r="BG2216">
            <v>2460.37</v>
          </cell>
          <cell r="BH2216">
            <v>2460.37</v>
          </cell>
          <cell r="BI2216">
            <v>0</v>
          </cell>
          <cell r="BJ2216" t="str">
            <v>Year 1</v>
          </cell>
          <cell r="BK2216" t="str">
            <v>Y</v>
          </cell>
          <cell r="BL2216"/>
          <cell r="BM2216">
            <v>0</v>
          </cell>
          <cell r="BN2216"/>
          <cell r="BO2216"/>
          <cell r="BP2216"/>
          <cell r="BQ2216"/>
          <cell r="BR2216"/>
          <cell r="BS2216">
            <v>0</v>
          </cell>
          <cell r="BT2216">
            <v>0</v>
          </cell>
          <cell r="BU2216">
            <v>200</v>
          </cell>
          <cell r="BV2216">
            <v>184.44</v>
          </cell>
          <cell r="BW2216">
            <v>0</v>
          </cell>
          <cell r="BX2216">
            <v>214.1</v>
          </cell>
          <cell r="BY2216">
            <v>598.54</v>
          </cell>
          <cell r="BZ2216">
            <v>1595.93</v>
          </cell>
          <cell r="CA2216">
            <v>4654.84</v>
          </cell>
          <cell r="CB2216"/>
          <cell r="CC2216"/>
          <cell r="CD2216"/>
          <cell r="CE2216"/>
          <cell r="CF2216"/>
          <cell r="CG2216"/>
          <cell r="CH2216"/>
          <cell r="CI2216" t="str">
            <v>T</v>
          </cell>
          <cell r="CJ2216"/>
          <cell r="CK2216"/>
          <cell r="CL2216"/>
          <cell r="CM2216"/>
          <cell r="CN2216"/>
          <cell r="CO2216"/>
          <cell r="CP2216"/>
          <cell r="CQ2216"/>
          <cell r="CR2216"/>
          <cell r="CS2216">
            <v>0</v>
          </cell>
          <cell r="CT2216">
            <v>0</v>
          </cell>
          <cell r="CU2216"/>
          <cell r="CV2216"/>
          <cell r="CW2216"/>
          <cell r="CX2216"/>
          <cell r="CY2216"/>
          <cell r="CZ2216"/>
          <cell r="DA2216"/>
          <cell r="DB2216"/>
          <cell r="DC2216"/>
          <cell r="DD2216">
            <v>0</v>
          </cell>
          <cell r="DE2216">
            <v>0</v>
          </cell>
          <cell r="DF2216">
            <v>0</v>
          </cell>
          <cell r="DG2216"/>
          <cell r="DH2216"/>
          <cell r="DI2216"/>
          <cell r="DJ2216"/>
          <cell r="DK2216"/>
          <cell r="DL2216">
            <v>43377</v>
          </cell>
          <cell r="DM2216">
            <v>43381</v>
          </cell>
          <cell r="DN2216">
            <v>43390</v>
          </cell>
          <cell r="DO2216">
            <v>43390</v>
          </cell>
          <cell r="DP2216">
            <v>43430</v>
          </cell>
          <cell r="DQ2216">
            <v>43430</v>
          </cell>
          <cell r="DR2216">
            <v>43472</v>
          </cell>
          <cell r="DS2216">
            <v>43472</v>
          </cell>
          <cell r="DT2216">
            <v>43430</v>
          </cell>
          <cell r="DU2216">
            <v>43472</v>
          </cell>
          <cell r="DW2216" t="str">
            <v>1001384-M01</v>
          </cell>
          <cell r="DX2216" t="str">
            <v>1001384-M01-C02</v>
          </cell>
          <cell r="DY2216">
            <v>1</v>
          </cell>
          <cell r="DZ2216">
            <v>1</v>
          </cell>
          <cell r="EA2216">
            <v>42</v>
          </cell>
          <cell r="EB2216">
            <v>1</v>
          </cell>
          <cell r="EC2216">
            <v>0</v>
          </cell>
          <cell r="ED2216">
            <v>3413.7719999999999</v>
          </cell>
          <cell r="EE2216">
            <v>0</v>
          </cell>
          <cell r="EF2216">
            <v>43472</v>
          </cell>
          <cell r="EG2216">
            <v>43472</v>
          </cell>
          <cell r="EH2216">
            <v>43472</v>
          </cell>
          <cell r="EI2216">
            <v>43479</v>
          </cell>
        </row>
        <row r="2217">
          <cell r="A2217">
            <v>1001384</v>
          </cell>
          <cell r="B2217" t="str">
            <v>Child</v>
          </cell>
          <cell r="C2217">
            <v>620389</v>
          </cell>
          <cell r="D2217" t="str">
            <v>Heynesfield House</v>
          </cell>
          <cell r="E2217" t="str">
            <v>Central</v>
          </cell>
          <cell r="F2217" t="str">
            <v>A</v>
          </cell>
          <cell r="G2217" t="str">
            <v>West Midlands</v>
          </cell>
          <cell r="H2217" t="str">
            <v>Birmingham</v>
          </cell>
          <cell r="I2217" t="str">
            <v>S Hale</v>
          </cell>
          <cell r="J2217" t="str">
            <v>Kevin Williams</v>
          </cell>
          <cell r="K2217" t="str">
            <v>Anthony Crow</v>
          </cell>
          <cell r="L2217" t="str">
            <v>Lewis Hunt</v>
          </cell>
          <cell r="M2217" t="str">
            <v>John Reid</v>
          </cell>
          <cell r="N2217"/>
          <cell r="O2217" t="str">
            <v>Shaylor Group PLC</v>
          </cell>
          <cell r="P2217" t="str">
            <v>Darryl Richards</v>
          </cell>
          <cell r="Q2217" t="str">
            <v>Marc Brownlee</v>
          </cell>
          <cell r="R2217" t="str">
            <v>Tel:  +44 7483 305414
Email: Marc.Brownlee@interserve.gse.gov.uk</v>
          </cell>
          <cell r="S2217" t="str">
            <v>Socotec</v>
          </cell>
          <cell r="T2217" t="str">
            <v>CP Approved</v>
          </cell>
          <cell r="U2217">
            <v>1</v>
          </cell>
          <cell r="V2217" t="str">
            <v>LOW</v>
          </cell>
          <cell r="W2217" t="str">
            <v>Green</v>
          </cell>
          <cell r="X2217" t="str">
            <v>Exterior</v>
          </cell>
          <cell r="Y2217" t="str">
            <v>External Redecorations</v>
          </cell>
          <cell r="Z2217" t="str">
            <v>Rear staff entrance doors - Redecorate the external face of 1No. pair of aluminium polyester powder coated doors to rear staff entrance - Quantity: 4m2</v>
          </cell>
          <cell r="AA2217"/>
          <cell r="AB2217">
            <v>1</v>
          </cell>
          <cell r="AC2217" t="str">
            <v>A</v>
          </cell>
          <cell r="AD2217" t="str">
            <v>JC</v>
          </cell>
          <cell r="AE2217">
            <v>1200</v>
          </cell>
          <cell r="AF2217"/>
          <cell r="AG2217">
            <v>150</v>
          </cell>
          <cell r="AH2217">
            <v>270</v>
          </cell>
          <cell r="AI2217">
            <v>1620</v>
          </cell>
          <cell r="AJ2217">
            <v>3412.544378698225</v>
          </cell>
          <cell r="AK2217"/>
          <cell r="AL2217">
            <v>0</v>
          </cell>
          <cell r="AM2217">
            <v>0</v>
          </cell>
          <cell r="AN2217">
            <v>150</v>
          </cell>
          <cell r="AO2217">
            <v>100</v>
          </cell>
          <cell r="AP2217">
            <v>200</v>
          </cell>
          <cell r="AQ2217">
            <v>260.52074718814185</v>
          </cell>
          <cell r="AR2217">
            <v>1030.5207471881417</v>
          </cell>
          <cell r="AS2217">
            <v>824.61302517727347</v>
          </cell>
          <cell r="AT2217">
            <v>4947.6781510636411</v>
          </cell>
          <cell r="AU2217">
            <v>1921.45</v>
          </cell>
          <cell r="AV2217">
            <v>0</v>
          </cell>
          <cell r="AW2217">
            <v>0</v>
          </cell>
          <cell r="AX2217">
            <v>0</v>
          </cell>
          <cell r="AY2217">
            <v>200</v>
          </cell>
          <cell r="AZ2217">
            <v>92.22</v>
          </cell>
          <cell r="BA2217">
            <v>0</v>
          </cell>
          <cell r="BB2217">
            <v>214.1</v>
          </cell>
          <cell r="BC2217">
            <v>506.32000000000005</v>
          </cell>
          <cell r="BD2217">
            <v>485.55399999999992</v>
          </cell>
          <cell r="BE2217">
            <v>2913.3240000000001</v>
          </cell>
          <cell r="BF2217">
            <v>1686.33</v>
          </cell>
          <cell r="BG2217">
            <v>1686.33</v>
          </cell>
          <cell r="BH2217">
            <v>1686.33</v>
          </cell>
          <cell r="BI2217">
            <v>0</v>
          </cell>
          <cell r="BJ2217" t="str">
            <v>Year 1</v>
          </cell>
          <cell r="BK2217" t="str">
            <v>Y</v>
          </cell>
          <cell r="BL2217"/>
          <cell r="BM2217">
            <v>0</v>
          </cell>
          <cell r="BN2217"/>
          <cell r="BO2217"/>
          <cell r="BP2217"/>
          <cell r="BQ2217"/>
          <cell r="BR2217"/>
          <cell r="BS2217">
            <v>0</v>
          </cell>
          <cell r="BT2217">
            <v>0</v>
          </cell>
          <cell r="BU2217">
            <v>200</v>
          </cell>
          <cell r="BV2217">
            <v>92.22</v>
          </cell>
          <cell r="BW2217">
            <v>0</v>
          </cell>
          <cell r="BX2217">
            <v>214.1</v>
          </cell>
          <cell r="BY2217">
            <v>506.32000000000005</v>
          </cell>
          <cell r="BZ2217">
            <v>1113.0620000000001</v>
          </cell>
          <cell r="CA2217">
            <v>3305.7120000000004</v>
          </cell>
          <cell r="CB2217"/>
          <cell r="CC2217"/>
          <cell r="CD2217"/>
          <cell r="CE2217"/>
          <cell r="CF2217"/>
          <cell r="CG2217"/>
          <cell r="CH2217"/>
          <cell r="CI2217" t="str">
            <v>T</v>
          </cell>
          <cell r="CJ2217"/>
          <cell r="CK2217"/>
          <cell r="CL2217"/>
          <cell r="CM2217"/>
          <cell r="CN2217"/>
          <cell r="CO2217"/>
          <cell r="CP2217"/>
          <cell r="CQ2217"/>
          <cell r="CR2217"/>
          <cell r="CS2217">
            <v>0</v>
          </cell>
          <cell r="CT2217">
            <v>0</v>
          </cell>
          <cell r="CU2217"/>
          <cell r="CV2217"/>
          <cell r="CW2217"/>
          <cell r="CX2217"/>
          <cell r="CY2217"/>
          <cell r="CZ2217"/>
          <cell r="DA2217"/>
          <cell r="DB2217"/>
          <cell r="DC2217"/>
          <cell r="DD2217">
            <v>0</v>
          </cell>
          <cell r="DE2217">
            <v>0</v>
          </cell>
          <cell r="DF2217">
            <v>0</v>
          </cell>
          <cell r="DG2217"/>
          <cell r="DH2217"/>
          <cell r="DI2217"/>
          <cell r="DJ2217"/>
          <cell r="DK2217"/>
          <cell r="DL2217">
            <v>43377</v>
          </cell>
          <cell r="DM2217">
            <v>43381</v>
          </cell>
          <cell r="DN2217">
            <v>43390</v>
          </cell>
          <cell r="DO2217">
            <v>43390</v>
          </cell>
          <cell r="DP2217">
            <v>43430</v>
          </cell>
          <cell r="DQ2217">
            <v>43430</v>
          </cell>
          <cell r="DR2217">
            <v>43472</v>
          </cell>
          <cell r="DS2217">
            <v>43472</v>
          </cell>
          <cell r="DT2217">
            <v>43430</v>
          </cell>
          <cell r="DU2217">
            <v>43472</v>
          </cell>
          <cell r="DW2217" t="str">
            <v>1001384-M01</v>
          </cell>
          <cell r="DX2217" t="str">
            <v>1001384-M01-C03</v>
          </cell>
          <cell r="DY2217">
            <v>1</v>
          </cell>
          <cell r="DZ2217">
            <v>1</v>
          </cell>
          <cell r="EA2217">
            <v>42</v>
          </cell>
          <cell r="EB2217">
            <v>1</v>
          </cell>
          <cell r="EC2217">
            <v>0</v>
          </cell>
          <cell r="ED2217">
            <v>2374.2600000000002</v>
          </cell>
          <cell r="EE2217">
            <v>0</v>
          </cell>
          <cell r="EF2217">
            <v>43472</v>
          </cell>
          <cell r="EG2217">
            <v>43472</v>
          </cell>
          <cell r="EH2217">
            <v>43472</v>
          </cell>
          <cell r="EI2217">
            <v>43479</v>
          </cell>
        </row>
        <row r="2218">
          <cell r="A2218">
            <v>1001384</v>
          </cell>
          <cell r="B2218" t="str">
            <v>Child</v>
          </cell>
          <cell r="C2218">
            <v>620389</v>
          </cell>
          <cell r="D2218" t="str">
            <v>Heynesfield House</v>
          </cell>
          <cell r="E2218" t="str">
            <v>Central</v>
          </cell>
          <cell r="F2218" t="str">
            <v>A</v>
          </cell>
          <cell r="G2218" t="str">
            <v>West Midlands</v>
          </cell>
          <cell r="H2218" t="str">
            <v>Birmingham</v>
          </cell>
          <cell r="I2218" t="str">
            <v>S Hale</v>
          </cell>
          <cell r="J2218" t="str">
            <v>Kevin Williams</v>
          </cell>
          <cell r="K2218" t="str">
            <v>Anthony Crow</v>
          </cell>
          <cell r="L2218" t="str">
            <v>Lewis Hunt</v>
          </cell>
          <cell r="M2218" t="str">
            <v>John Reid</v>
          </cell>
          <cell r="N2218"/>
          <cell r="O2218" t="str">
            <v>Shaylor Group PLC</v>
          </cell>
          <cell r="P2218" t="str">
            <v>Darryl Richards</v>
          </cell>
          <cell r="Q2218" t="str">
            <v>Marc Brownlee</v>
          </cell>
          <cell r="R2218" t="str">
            <v>Tel:  +44 7483 305414
Email: Marc.Brownlee@interserve.gse.gov.uk</v>
          </cell>
          <cell r="S2218" t="str">
            <v>Socotec</v>
          </cell>
          <cell r="T2218" t="str">
            <v>CP Approved</v>
          </cell>
          <cell r="U2218">
            <v>1</v>
          </cell>
          <cell r="V2218" t="str">
            <v>LOW</v>
          </cell>
          <cell r="W2218" t="str">
            <v>Green</v>
          </cell>
          <cell r="X2218" t="str">
            <v>Interior</v>
          </cell>
          <cell r="Y2218" t="str">
            <v>Internal Doors</v>
          </cell>
          <cell r="Z2218" t="str">
            <v>Rub down and redecorate 5No. GF &amp; 1st floor toilet doors, 1No. GF door leading to customer stairs &amp; 1No. pair of doors from GF corridor to toilet lobby</v>
          </cell>
          <cell r="AA2218"/>
          <cell r="AB2218">
            <v>1</v>
          </cell>
          <cell r="AC2218" t="str">
            <v>A</v>
          </cell>
          <cell r="AD2218" t="str">
            <v>JC</v>
          </cell>
          <cell r="AE2218">
            <v>600</v>
          </cell>
          <cell r="AF2218"/>
          <cell r="AG2218">
            <v>75</v>
          </cell>
          <cell r="AH2218">
            <v>135</v>
          </cell>
          <cell r="AI2218">
            <v>810</v>
          </cell>
          <cell r="AJ2218">
            <v>1866.2721893491125</v>
          </cell>
          <cell r="AK2218"/>
          <cell r="AL2218">
            <v>0</v>
          </cell>
          <cell r="AM2218">
            <v>0</v>
          </cell>
          <cell r="AN2218">
            <v>150</v>
          </cell>
          <cell r="AO2218">
            <v>100</v>
          </cell>
          <cell r="AP2218">
            <v>200</v>
          </cell>
          <cell r="AQ2218">
            <v>130.26037359407093</v>
          </cell>
          <cell r="AR2218">
            <v>900.26037359407087</v>
          </cell>
          <cell r="AS2218">
            <v>489.30651258863674</v>
          </cell>
          <cell r="AT2218">
            <v>2935.8390755318205</v>
          </cell>
          <cell r="AU2218">
            <v>833.39</v>
          </cell>
          <cell r="AV2218">
            <v>0</v>
          </cell>
          <cell r="AW2218">
            <v>0</v>
          </cell>
          <cell r="AX2218">
            <v>0</v>
          </cell>
          <cell r="AY2218">
            <v>200</v>
          </cell>
          <cell r="AZ2218">
            <v>92.22</v>
          </cell>
          <cell r="BA2218">
            <v>0</v>
          </cell>
          <cell r="BB2218">
            <v>214.1</v>
          </cell>
          <cell r="BC2218">
            <v>506.32000000000005</v>
          </cell>
          <cell r="BD2218">
            <v>267.94199999999995</v>
          </cell>
          <cell r="BE2218">
            <v>1607.652</v>
          </cell>
          <cell r="BF2218">
            <v>833.39</v>
          </cell>
          <cell r="BG2218">
            <v>833.39</v>
          </cell>
          <cell r="BH2218">
            <v>833.39</v>
          </cell>
          <cell r="BI2218">
            <v>0</v>
          </cell>
          <cell r="BJ2218" t="str">
            <v>Year 1</v>
          </cell>
          <cell r="BK2218" t="str">
            <v>Y</v>
          </cell>
          <cell r="BL2218"/>
          <cell r="BM2218">
            <v>0</v>
          </cell>
          <cell r="BN2218"/>
          <cell r="BO2218"/>
          <cell r="BP2218"/>
          <cell r="BQ2218"/>
          <cell r="BR2218"/>
          <cell r="BS2218">
            <v>0</v>
          </cell>
          <cell r="BT2218">
            <v>0</v>
          </cell>
          <cell r="BU2218">
            <v>200</v>
          </cell>
          <cell r="BV2218">
            <v>92.22</v>
          </cell>
          <cell r="BW2218">
            <v>0</v>
          </cell>
          <cell r="BX2218">
            <v>214.1</v>
          </cell>
          <cell r="BY2218">
            <v>506.32000000000005</v>
          </cell>
          <cell r="BZ2218">
            <v>601.298</v>
          </cell>
          <cell r="CA2218">
            <v>1941.008</v>
          </cell>
          <cell r="CB2218"/>
          <cell r="CC2218"/>
          <cell r="CD2218"/>
          <cell r="CE2218"/>
          <cell r="CF2218"/>
          <cell r="CG2218"/>
          <cell r="CH2218"/>
          <cell r="CI2218" t="str">
            <v>T</v>
          </cell>
          <cell r="CJ2218"/>
          <cell r="CK2218"/>
          <cell r="CL2218"/>
          <cell r="CM2218"/>
          <cell r="CN2218"/>
          <cell r="CO2218"/>
          <cell r="CP2218"/>
          <cell r="CQ2218"/>
          <cell r="CR2218"/>
          <cell r="CS2218">
            <v>0</v>
          </cell>
          <cell r="CT2218">
            <v>0</v>
          </cell>
          <cell r="CU2218"/>
          <cell r="CV2218"/>
          <cell r="CW2218"/>
          <cell r="CX2218"/>
          <cell r="CY2218"/>
          <cell r="CZ2218"/>
          <cell r="DA2218"/>
          <cell r="DB2218"/>
          <cell r="DC2218"/>
          <cell r="DD2218">
            <v>0</v>
          </cell>
          <cell r="DE2218">
            <v>0</v>
          </cell>
          <cell r="DF2218">
            <v>0</v>
          </cell>
          <cell r="DG2218"/>
          <cell r="DH2218"/>
          <cell r="DI2218"/>
          <cell r="DJ2218"/>
          <cell r="DK2218"/>
          <cell r="DL2218">
            <v>43377</v>
          </cell>
          <cell r="DM2218">
            <v>43381</v>
          </cell>
          <cell r="DN2218">
            <v>43390</v>
          </cell>
          <cell r="DO2218">
            <v>43390</v>
          </cell>
          <cell r="DP2218">
            <v>43430</v>
          </cell>
          <cell r="DQ2218">
            <v>43430</v>
          </cell>
          <cell r="DR2218">
            <v>43472</v>
          </cell>
          <cell r="DS2218">
            <v>43472</v>
          </cell>
          <cell r="DT2218">
            <v>43430</v>
          </cell>
          <cell r="DU2218">
            <v>43472</v>
          </cell>
          <cell r="DW2218" t="str">
            <v>1001384-M01</v>
          </cell>
          <cell r="DX2218" t="str">
            <v>1001384-M01-C04</v>
          </cell>
          <cell r="DY2218">
            <v>1</v>
          </cell>
          <cell r="DZ2218">
            <v>1</v>
          </cell>
          <cell r="EA2218">
            <v>42</v>
          </cell>
          <cell r="EB2218">
            <v>1</v>
          </cell>
          <cell r="EC2218">
            <v>0</v>
          </cell>
          <cell r="ED2218">
            <v>1350.732</v>
          </cell>
          <cell r="EE2218">
            <v>0</v>
          </cell>
          <cell r="EF2218">
            <v>43472</v>
          </cell>
          <cell r="EG2218">
            <v>43472</v>
          </cell>
          <cell r="EH2218">
            <v>43472</v>
          </cell>
          <cell r="EI2218">
            <v>43479</v>
          </cell>
        </row>
        <row r="2219">
          <cell r="A2219">
            <v>1001384</v>
          </cell>
          <cell r="B2219" t="str">
            <v>Child</v>
          </cell>
          <cell r="C2219">
            <v>620389</v>
          </cell>
          <cell r="D2219" t="str">
            <v>Heynesfield House</v>
          </cell>
          <cell r="E2219" t="str">
            <v>Central</v>
          </cell>
          <cell r="F2219" t="str">
            <v>A</v>
          </cell>
          <cell r="G2219" t="str">
            <v>West Midlands</v>
          </cell>
          <cell r="H2219" t="str">
            <v>Birmingham</v>
          </cell>
          <cell r="I2219" t="str">
            <v>S Hale</v>
          </cell>
          <cell r="J2219" t="str">
            <v>Kevin Williams</v>
          </cell>
          <cell r="K2219" t="str">
            <v>Anthony Crow</v>
          </cell>
          <cell r="L2219" t="str">
            <v>Lewis Hunt</v>
          </cell>
          <cell r="M2219" t="str">
            <v>John Reid</v>
          </cell>
          <cell r="N2219"/>
          <cell r="O2219" t="str">
            <v>Shaylor Group PLC</v>
          </cell>
          <cell r="P2219" t="str">
            <v>Darryl Richards</v>
          </cell>
          <cell r="Q2219" t="str">
            <v>Marc Brownlee</v>
          </cell>
          <cell r="R2219" t="str">
            <v>Tel:  +44 7483 305414
Email: Marc.Brownlee@interserve.gse.gov.uk</v>
          </cell>
          <cell r="S2219" t="str">
            <v>Socotec</v>
          </cell>
          <cell r="T2219" t="str">
            <v>CP Approved</v>
          </cell>
          <cell r="U2219">
            <v>1</v>
          </cell>
          <cell r="V2219" t="str">
            <v>LOW</v>
          </cell>
          <cell r="W2219" t="str">
            <v>Green</v>
          </cell>
          <cell r="X2219" t="str">
            <v>Exterior</v>
          </cell>
          <cell r="Y2219" t="str">
            <v>External Redecorations</v>
          </cell>
          <cell r="Z2219" t="str">
            <v>Front customer entrance doors - Touch in chipped paint to 1No. pair of customer entrance doors (previously over sprayed) - Quantity: 4m2</v>
          </cell>
          <cell r="AA2219"/>
          <cell r="AB2219">
            <v>1</v>
          </cell>
          <cell r="AC2219" t="str">
            <v>A</v>
          </cell>
          <cell r="AD2219" t="str">
            <v>JC</v>
          </cell>
          <cell r="AE2219">
            <v>300</v>
          </cell>
          <cell r="AF2219"/>
          <cell r="AG2219">
            <v>37.5</v>
          </cell>
          <cell r="AH2219">
            <v>67.5</v>
          </cell>
          <cell r="AI2219">
            <v>405</v>
          </cell>
          <cell r="AJ2219">
            <v>1093.1360946745563</v>
          </cell>
          <cell r="AK2219"/>
          <cell r="AL2219">
            <v>0</v>
          </cell>
          <cell r="AM2219">
            <v>0</v>
          </cell>
          <cell r="AN2219">
            <v>150</v>
          </cell>
          <cell r="AO2219">
            <v>100</v>
          </cell>
          <cell r="AP2219">
            <v>200</v>
          </cell>
          <cell r="AQ2219">
            <v>65.130186797035464</v>
          </cell>
          <cell r="AR2219">
            <v>835.13018679703544</v>
          </cell>
          <cell r="AS2219">
            <v>321.6532562943184</v>
          </cell>
          <cell r="AT2219">
            <v>1929.9195377659103</v>
          </cell>
          <cell r="AU2219">
            <v>614.5</v>
          </cell>
          <cell r="AV2219">
            <v>0</v>
          </cell>
          <cell r="AW2219">
            <v>0</v>
          </cell>
          <cell r="AX2219">
            <v>0</v>
          </cell>
          <cell r="AY2219">
            <v>200</v>
          </cell>
          <cell r="AZ2219">
            <v>92.22</v>
          </cell>
          <cell r="BA2219">
            <v>0</v>
          </cell>
          <cell r="BB2219">
            <v>214.1</v>
          </cell>
          <cell r="BC2219">
            <v>506.32000000000005</v>
          </cell>
          <cell r="BD2219">
            <v>224.16399999999999</v>
          </cell>
          <cell r="BE2219">
            <v>1344.9840000000002</v>
          </cell>
          <cell r="BF2219">
            <v>614.5</v>
          </cell>
          <cell r="BG2219">
            <v>614.5</v>
          </cell>
          <cell r="BH2219">
            <v>614.5</v>
          </cell>
          <cell r="BI2219">
            <v>0</v>
          </cell>
          <cell r="BJ2219" t="str">
            <v>Year 1</v>
          </cell>
          <cell r="BK2219" t="str">
            <v>Y</v>
          </cell>
          <cell r="BL2219"/>
          <cell r="BM2219">
            <v>0</v>
          </cell>
          <cell r="BN2219"/>
          <cell r="BO2219"/>
          <cell r="BP2219"/>
          <cell r="BQ2219"/>
          <cell r="BR2219"/>
          <cell r="BS2219">
            <v>0</v>
          </cell>
          <cell r="BT2219">
            <v>0</v>
          </cell>
          <cell r="BU2219">
            <v>200</v>
          </cell>
          <cell r="BV2219">
            <v>92.22</v>
          </cell>
          <cell r="BW2219">
            <v>0</v>
          </cell>
          <cell r="BX2219">
            <v>214.1</v>
          </cell>
          <cell r="BY2219">
            <v>506.32000000000005</v>
          </cell>
          <cell r="BZ2219">
            <v>469.96399999999994</v>
          </cell>
          <cell r="CA2219">
            <v>1590.7840000000001</v>
          </cell>
          <cell r="CB2219"/>
          <cell r="CC2219"/>
          <cell r="CD2219"/>
          <cell r="CE2219"/>
          <cell r="CF2219"/>
          <cell r="CG2219"/>
          <cell r="CH2219"/>
          <cell r="CI2219" t="str">
            <v>T</v>
          </cell>
          <cell r="CJ2219"/>
          <cell r="CK2219"/>
          <cell r="CL2219"/>
          <cell r="CM2219"/>
          <cell r="CN2219"/>
          <cell r="CO2219"/>
          <cell r="CP2219"/>
          <cell r="CQ2219"/>
          <cell r="CR2219"/>
          <cell r="CS2219">
            <v>0</v>
          </cell>
          <cell r="CT2219">
            <v>0</v>
          </cell>
          <cell r="CU2219"/>
          <cell r="CV2219"/>
          <cell r="CW2219"/>
          <cell r="CX2219"/>
          <cell r="CY2219"/>
          <cell r="CZ2219"/>
          <cell r="DA2219"/>
          <cell r="DB2219"/>
          <cell r="DC2219"/>
          <cell r="DD2219">
            <v>0</v>
          </cell>
          <cell r="DE2219">
            <v>0</v>
          </cell>
          <cell r="DF2219">
            <v>0</v>
          </cell>
          <cell r="DG2219"/>
          <cell r="DH2219"/>
          <cell r="DI2219"/>
          <cell r="DJ2219"/>
          <cell r="DK2219"/>
          <cell r="DL2219">
            <v>43377</v>
          </cell>
          <cell r="DM2219">
            <v>43381</v>
          </cell>
          <cell r="DN2219">
            <v>43390</v>
          </cell>
          <cell r="DO2219">
            <v>43390</v>
          </cell>
          <cell r="DP2219">
            <v>43430</v>
          </cell>
          <cell r="DQ2219">
            <v>43430</v>
          </cell>
          <cell r="DR2219">
            <v>43472</v>
          </cell>
          <cell r="DS2219">
            <v>43472</v>
          </cell>
          <cell r="DT2219">
            <v>43430</v>
          </cell>
          <cell r="DU2219">
            <v>43472</v>
          </cell>
          <cell r="DW2219" t="str">
            <v>1001384-M01</v>
          </cell>
          <cell r="DX2219" t="str">
            <v>1001384-M01-C05</v>
          </cell>
          <cell r="DY2219">
            <v>1</v>
          </cell>
          <cell r="DZ2219">
            <v>1</v>
          </cell>
          <cell r="EA2219">
            <v>42</v>
          </cell>
          <cell r="EB2219">
            <v>1</v>
          </cell>
          <cell r="EC2219">
            <v>0</v>
          </cell>
          <cell r="ED2219">
            <v>1088.0640000000001</v>
          </cell>
          <cell r="EE2219">
            <v>0</v>
          </cell>
          <cell r="EF2219">
            <v>43472</v>
          </cell>
          <cell r="EG2219">
            <v>43472</v>
          </cell>
          <cell r="EH2219">
            <v>43472</v>
          </cell>
          <cell r="EI2219">
            <v>43479</v>
          </cell>
        </row>
        <row r="2220">
          <cell r="A2220">
            <v>1001385</v>
          </cell>
          <cell r="B2220" t="str">
            <v>Master</v>
          </cell>
          <cell r="C2220">
            <v>620503</v>
          </cell>
          <cell r="D2220" t="str">
            <v>Buckie JCP</v>
          </cell>
          <cell r="E2220" t="str">
            <v>Scotland</v>
          </cell>
          <cell r="F2220" t="str">
            <v>D</v>
          </cell>
          <cell r="G2220" t="str">
            <v>Aberdeenshire</v>
          </cell>
          <cell r="H2220" t="str">
            <v>Buckie</v>
          </cell>
          <cell r="I2220" t="str">
            <v>B McDowall</v>
          </cell>
          <cell r="J2220" t="str">
            <v>Mark Constantine</v>
          </cell>
          <cell r="K2220" t="str">
            <v>Paul Gallagher</v>
          </cell>
          <cell r="L2220"/>
          <cell r="M2220" t="str">
            <v>Simon Phillips</v>
          </cell>
          <cell r="N2220"/>
          <cell r="O2220" t="str">
            <v>Mitie</v>
          </cell>
          <cell r="P2220" t="str">
            <v>David Montgormery</v>
          </cell>
          <cell r="Q2220" t="str">
            <v>Fraser MacKenzie</v>
          </cell>
          <cell r="R2220" t="str">
            <v>e-mail: thomas.mackenzie@interserve.gse.gov.uk;  Mobile: 07483 319979</v>
          </cell>
          <cell r="S2220" t="str">
            <v>ASKAMS</v>
          </cell>
          <cell r="T2220" t="str">
            <v>In Development</v>
          </cell>
          <cell r="U2220">
            <v>1</v>
          </cell>
          <cell r="V2220" t="str">
            <v>HIGH</v>
          </cell>
          <cell r="W2220" t="str">
            <v>Green</v>
          </cell>
          <cell r="X2220"/>
          <cell r="Y2220"/>
          <cell r="Z2220" t="str">
            <v xml:space="preserve">LCW-620503-Buckie-Buckie JCP-Heating &amp; Air-conditioning Services    </v>
          </cell>
          <cell r="AA2220"/>
          <cell r="AB2220">
            <v>1</v>
          </cell>
          <cell r="AC2220"/>
          <cell r="AD2220" t="str">
            <v>JC Off</v>
          </cell>
          <cell r="AE2220"/>
          <cell r="AF2220">
            <v>21000</v>
          </cell>
          <cell r="AG2220">
            <v>2625</v>
          </cell>
          <cell r="AH2220">
            <v>4725</v>
          </cell>
          <cell r="AI2220">
            <v>28350</v>
          </cell>
          <cell r="AJ2220"/>
          <cell r="AK2220">
            <v>19660</v>
          </cell>
          <cell r="AL2220">
            <v>2000</v>
          </cell>
          <cell r="AM2220">
            <v>750</v>
          </cell>
          <cell r="AN2220">
            <v>750</v>
          </cell>
          <cell r="AO2220">
            <v>500</v>
          </cell>
          <cell r="AP2220">
            <v>1000</v>
          </cell>
          <cell r="AQ2220">
            <v>1521.4024822493784</v>
          </cell>
          <cell r="AR2220">
            <v>8121.4024822493784</v>
          </cell>
          <cell r="AS2220">
            <v>5236.2804964498764</v>
          </cell>
          <cell r="AT2220">
            <v>31417.682978699257</v>
          </cell>
          <cell r="AU2220"/>
          <cell r="AV2220">
            <v>50597.919999999998</v>
          </cell>
          <cell r="AW2220">
            <v>0</v>
          </cell>
          <cell r="AX2220">
            <v>0</v>
          </cell>
          <cell r="AY2220">
            <v>1000</v>
          </cell>
          <cell r="AZ2220">
            <v>1363.68</v>
          </cell>
          <cell r="BA2220">
            <v>1500</v>
          </cell>
          <cell r="BB2220">
            <v>1579.98</v>
          </cell>
          <cell r="BC2220">
            <v>5443.66</v>
          </cell>
          <cell r="BD2220">
            <v>11208.315999999999</v>
          </cell>
          <cell r="BE2220">
            <v>67249.896000000008</v>
          </cell>
          <cell r="BF2220"/>
          <cell r="BG2220"/>
          <cell r="BH2220"/>
          <cell r="BI2220"/>
          <cell r="BJ2220"/>
          <cell r="BK2220" t="str">
            <v>Y</v>
          </cell>
          <cell r="BL2220"/>
          <cell r="BM2220">
            <v>50552.92</v>
          </cell>
          <cell r="BN2220">
            <v>50552.92</v>
          </cell>
          <cell r="BO2220"/>
          <cell r="BP2220">
            <v>50597.919999999998</v>
          </cell>
          <cell r="BQ2220">
            <v>-45</v>
          </cell>
          <cell r="BR2220"/>
          <cell r="BS2220">
            <v>0</v>
          </cell>
          <cell r="BT2220">
            <v>0</v>
          </cell>
          <cell r="BU2220">
            <v>1000</v>
          </cell>
          <cell r="BV2220">
            <v>1363.68</v>
          </cell>
          <cell r="BW2220">
            <v>1500</v>
          </cell>
          <cell r="BX2220">
            <v>1579.98</v>
          </cell>
          <cell r="BY2220">
            <v>5443.66</v>
          </cell>
          <cell r="BZ2220">
            <v>31420.483999999997</v>
          </cell>
          <cell r="CA2220">
            <v>87417.063999999998</v>
          </cell>
          <cell r="CB2220">
            <v>55999.381021300738</v>
          </cell>
          <cell r="CC2220" t="str">
            <v/>
          </cell>
          <cell r="CD2220">
            <v>87417.063999999998</v>
          </cell>
          <cell r="CE2220"/>
          <cell r="CF2220">
            <v>2</v>
          </cell>
          <cell r="CG2220">
            <v>50597.919999999998</v>
          </cell>
          <cell r="CH2220">
            <v>50597.919999999998</v>
          </cell>
          <cell r="CI2220" t="str">
            <v>T</v>
          </cell>
          <cell r="CJ2220"/>
          <cell r="CK2220">
            <v>0</v>
          </cell>
          <cell r="CL2220">
            <v>0</v>
          </cell>
          <cell r="CM2220">
            <v>0</v>
          </cell>
          <cell r="CN2220">
            <v>0</v>
          </cell>
          <cell r="CO2220">
            <v>0</v>
          </cell>
          <cell r="CP2220">
            <v>0</v>
          </cell>
          <cell r="CQ2220">
            <v>0</v>
          </cell>
          <cell r="CR2220">
            <v>0</v>
          </cell>
          <cell r="CS2220">
            <v>0</v>
          </cell>
          <cell r="CT2220">
            <v>0</v>
          </cell>
          <cell r="CU2220"/>
          <cell r="CV2220"/>
          <cell r="CW2220">
            <v>0</v>
          </cell>
          <cell r="CX2220">
            <v>0</v>
          </cell>
          <cell r="CY2220">
            <v>0</v>
          </cell>
          <cell r="CZ2220">
            <v>0</v>
          </cell>
          <cell r="DA2220">
            <v>0</v>
          </cell>
          <cell r="DB2220">
            <v>0</v>
          </cell>
          <cell r="DC2220">
            <v>0</v>
          </cell>
          <cell r="DD2220">
            <v>0</v>
          </cell>
          <cell r="DE2220">
            <v>0</v>
          </cell>
          <cell r="DF2220">
            <v>0</v>
          </cell>
          <cell r="DG2220"/>
          <cell r="DH2220"/>
          <cell r="DI2220"/>
          <cell r="DJ2220"/>
          <cell r="DK2220"/>
          <cell r="DL2220">
            <v>43420</v>
          </cell>
          <cell r="DM2220" t="str">
            <v>Overdue</v>
          </cell>
          <cell r="DN2220"/>
          <cell r="DO2220" t="str">
            <v>Overdue</v>
          </cell>
          <cell r="DP2220">
            <v>43518</v>
          </cell>
          <cell r="DQ2220">
            <v>43518</v>
          </cell>
          <cell r="DR2220">
            <v>43554</v>
          </cell>
          <cell r="DS2220">
            <v>43549</v>
          </cell>
          <cell r="DT2220">
            <v>43518</v>
          </cell>
          <cell r="DU2220">
            <v>43549</v>
          </cell>
          <cell r="DW2220" t="str">
            <v>1001385-M01</v>
          </cell>
          <cell r="DX2220" t="str">
            <v>1001385-M01</v>
          </cell>
          <cell r="DY2220">
            <v>2</v>
          </cell>
          <cell r="DZ2220">
            <v>1</v>
          </cell>
          <cell r="EA2220">
            <v>31</v>
          </cell>
          <cell r="EB2220">
            <v>1.064516129032258</v>
          </cell>
          <cell r="EC2220">
            <v>-6.4516129032258007E-2</v>
          </cell>
          <cell r="ED2220">
            <v>69512.818064516119</v>
          </cell>
          <cell r="EE2220">
            <v>-4212.8980645161209</v>
          </cell>
          <cell r="EF2220">
            <v>43549</v>
          </cell>
          <cell r="EG2220">
            <v>43549</v>
          </cell>
          <cell r="EH2220">
            <v>43549</v>
          </cell>
          <cell r="EI2220">
            <v>43556</v>
          </cell>
        </row>
        <row r="2221">
          <cell r="A2221">
            <v>1001385</v>
          </cell>
          <cell r="B2221" t="str">
            <v>Child</v>
          </cell>
          <cell r="C2221">
            <v>620503</v>
          </cell>
          <cell r="D2221" t="str">
            <v>Buckie JCP</v>
          </cell>
          <cell r="E2221" t="str">
            <v>Scotland</v>
          </cell>
          <cell r="F2221" t="str">
            <v>D</v>
          </cell>
          <cell r="G2221" t="str">
            <v>Aberdeenshire</v>
          </cell>
          <cell r="H2221" t="str">
            <v>Buckie</v>
          </cell>
          <cell r="I2221" t="str">
            <v>B McDowall</v>
          </cell>
          <cell r="J2221" t="str">
            <v>Mark Constantine</v>
          </cell>
          <cell r="K2221" t="str">
            <v>Paul Gallagher</v>
          </cell>
          <cell r="L2221"/>
          <cell r="M2221" t="str">
            <v>Simon Phillips</v>
          </cell>
          <cell r="N2221"/>
          <cell r="O2221" t="str">
            <v>Mitie</v>
          </cell>
          <cell r="P2221" t="str">
            <v>David Montgormery</v>
          </cell>
          <cell r="Q2221" t="str">
            <v>Fraser MacKenzie</v>
          </cell>
          <cell r="R2221" t="str">
            <v>e-mail: thomas.mackenzie@interserve.gse.gov.uk;  Mobile: 07483 319979</v>
          </cell>
          <cell r="S2221" t="str">
            <v>ASKAMS</v>
          </cell>
          <cell r="T2221" t="str">
            <v>In Development</v>
          </cell>
          <cell r="U2221">
            <v>1</v>
          </cell>
          <cell r="V2221" t="str">
            <v>HIGH</v>
          </cell>
          <cell r="W2221" t="str">
            <v>Green</v>
          </cell>
          <cell r="X2221" t="str">
            <v>HVAC</v>
          </cell>
          <cell r="Y2221" t="str">
            <v>Boilers</v>
          </cell>
          <cell r="Z2221" t="str">
            <v>Replace boiler, include for flue and connections to existing pipework</v>
          </cell>
          <cell r="AA2221"/>
          <cell r="AB2221"/>
          <cell r="AC2221" t="str">
            <v>A</v>
          </cell>
          <cell r="AD2221" t="str">
            <v>JC Off</v>
          </cell>
          <cell r="AE2221">
            <v>12000</v>
          </cell>
          <cell r="AF2221"/>
          <cell r="AG2221">
            <v>1500</v>
          </cell>
          <cell r="AH2221">
            <v>2700</v>
          </cell>
          <cell r="AI2221">
            <v>16200</v>
          </cell>
          <cell r="AJ2221">
            <v>11120</v>
          </cell>
          <cell r="AK2221"/>
          <cell r="AL2221">
            <v>1000</v>
          </cell>
          <cell r="AM2221">
            <v>375</v>
          </cell>
          <cell r="AN2221">
            <v>375</v>
          </cell>
          <cell r="AO2221">
            <v>250</v>
          </cell>
          <cell r="AP2221">
            <v>500</v>
          </cell>
          <cell r="AQ2221">
            <v>869.37284699964482</v>
          </cell>
          <cell r="AR2221">
            <v>4169.3728469996449</v>
          </cell>
          <cell r="AS2221">
            <v>2897.8745693999294</v>
          </cell>
          <cell r="AT2221">
            <v>17387.247416399576</v>
          </cell>
          <cell r="AU2221">
            <v>42861.919999999998</v>
          </cell>
          <cell r="AV2221">
            <v>0</v>
          </cell>
          <cell r="AW2221">
            <v>0</v>
          </cell>
          <cell r="AX2221">
            <v>0</v>
          </cell>
          <cell r="AY2221">
            <v>500</v>
          </cell>
          <cell r="AZ2221">
            <v>681.84</v>
          </cell>
          <cell r="BA2221">
            <v>750</v>
          </cell>
          <cell r="BB2221">
            <v>902.85</v>
          </cell>
          <cell r="BC2221">
            <v>2834.69</v>
          </cell>
          <cell r="BD2221">
            <v>9139.3219999999983</v>
          </cell>
          <cell r="BE2221">
            <v>54835.932000000001</v>
          </cell>
          <cell r="BF2221">
            <v>42816.92</v>
          </cell>
          <cell r="BG2221">
            <v>42816.92</v>
          </cell>
          <cell r="BH2221">
            <v>42816.92</v>
          </cell>
          <cell r="BI2221">
            <v>0</v>
          </cell>
          <cell r="BJ2221" t="str">
            <v>Year 1</v>
          </cell>
          <cell r="BK2221" t="str">
            <v>Y</v>
          </cell>
          <cell r="BL2221"/>
          <cell r="BM2221">
            <v>0</v>
          </cell>
          <cell r="BN2221"/>
          <cell r="BO2221"/>
          <cell r="BP2221"/>
          <cell r="BQ2221"/>
          <cell r="BR2221"/>
          <cell r="BS2221">
            <v>0</v>
          </cell>
          <cell r="BT2221">
            <v>0</v>
          </cell>
          <cell r="BU2221">
            <v>500</v>
          </cell>
          <cell r="BV2221">
            <v>681.84</v>
          </cell>
          <cell r="BW2221">
            <v>750</v>
          </cell>
          <cell r="BX2221">
            <v>902.85</v>
          </cell>
          <cell r="BY2221">
            <v>2834.69</v>
          </cell>
          <cell r="BZ2221">
            <v>26257.089999999997</v>
          </cell>
          <cell r="CA2221">
            <v>71908.7</v>
          </cell>
          <cell r="CB2221"/>
          <cell r="CC2221"/>
          <cell r="CD2221"/>
          <cell r="CE2221"/>
          <cell r="CF2221"/>
          <cell r="CG2221"/>
          <cell r="CH2221"/>
          <cell r="CI2221" t="str">
            <v>T</v>
          </cell>
          <cell r="CJ2221"/>
          <cell r="CK2221"/>
          <cell r="CL2221"/>
          <cell r="CM2221"/>
          <cell r="CN2221"/>
          <cell r="CO2221"/>
          <cell r="CP2221"/>
          <cell r="CQ2221"/>
          <cell r="CR2221"/>
          <cell r="CS2221">
            <v>0</v>
          </cell>
          <cell r="CT2221">
            <v>0</v>
          </cell>
          <cell r="CU2221"/>
          <cell r="CV2221"/>
          <cell r="CW2221"/>
          <cell r="CX2221"/>
          <cell r="CY2221"/>
          <cell r="CZ2221"/>
          <cell r="DA2221"/>
          <cell r="DB2221"/>
          <cell r="DC2221"/>
          <cell r="DD2221">
            <v>0</v>
          </cell>
          <cell r="DE2221">
            <v>0</v>
          </cell>
          <cell r="DF2221">
            <v>0</v>
          </cell>
          <cell r="DG2221"/>
          <cell r="DH2221"/>
          <cell r="DI2221"/>
          <cell r="DJ2221"/>
          <cell r="DK2221"/>
          <cell r="DL2221">
            <v>43420</v>
          </cell>
          <cell r="DM2221" t="str">
            <v>Overdue</v>
          </cell>
          <cell r="DN2221"/>
          <cell r="DO2221" t="str">
            <v>Overdue</v>
          </cell>
          <cell r="DP2221">
            <v>43518</v>
          </cell>
          <cell r="DQ2221">
            <v>43518</v>
          </cell>
          <cell r="DR2221">
            <v>43554</v>
          </cell>
          <cell r="DS2221">
            <v>43549</v>
          </cell>
          <cell r="DT2221">
            <v>43518</v>
          </cell>
          <cell r="DU2221">
            <v>43549</v>
          </cell>
          <cell r="DW2221" t="str">
            <v>1001385-M01</v>
          </cell>
          <cell r="DX2221" t="str">
            <v>1001385-M01-C01</v>
          </cell>
          <cell r="DY2221">
            <v>2</v>
          </cell>
          <cell r="DZ2221">
            <v>1</v>
          </cell>
          <cell r="EA2221">
            <v>31</v>
          </cell>
          <cell r="EB2221">
            <v>1.064516129032258</v>
          </cell>
          <cell r="EC2221">
            <v>-6.4516129032258007E-2</v>
          </cell>
          <cell r="ED2221">
            <v>57162.932129032248</v>
          </cell>
          <cell r="EE2221">
            <v>-3464.4201290322526</v>
          </cell>
          <cell r="EF2221">
            <v>43549</v>
          </cell>
          <cell r="EG2221">
            <v>43549</v>
          </cell>
          <cell r="EH2221">
            <v>43549</v>
          </cell>
          <cell r="EI2221">
            <v>43556</v>
          </cell>
        </row>
        <row r="2222">
          <cell r="A2222">
            <v>1001385</v>
          </cell>
          <cell r="B2222" t="str">
            <v>Child</v>
          </cell>
          <cell r="C2222">
            <v>620503</v>
          </cell>
          <cell r="D2222" t="str">
            <v>Buckie JCP</v>
          </cell>
          <cell r="E2222" t="str">
            <v>Scotland</v>
          </cell>
          <cell r="F2222" t="str">
            <v>D</v>
          </cell>
          <cell r="G2222" t="str">
            <v>Aberdeenshire</v>
          </cell>
          <cell r="H2222" t="str">
            <v>Buckie</v>
          </cell>
          <cell r="I2222" t="str">
            <v>B McDowall</v>
          </cell>
          <cell r="J2222" t="str">
            <v>Mark Constantine</v>
          </cell>
          <cell r="K2222" t="str">
            <v>Paul Gallagher</v>
          </cell>
          <cell r="L2222"/>
          <cell r="M2222" t="str">
            <v>Simon Phillips</v>
          </cell>
          <cell r="N2222"/>
          <cell r="O2222" t="str">
            <v>Mitie</v>
          </cell>
          <cell r="P2222" t="str">
            <v>David Montgormery</v>
          </cell>
          <cell r="Q2222" t="str">
            <v>Fraser MacKenzie</v>
          </cell>
          <cell r="R2222" t="str">
            <v>e-mail: thomas.mackenzie@interserve.gse.gov.uk;  Mobile: 07483 319979</v>
          </cell>
          <cell r="S2222" t="str">
            <v>ASKAMS</v>
          </cell>
          <cell r="T2222" t="str">
            <v>In Development</v>
          </cell>
          <cell r="U2222">
            <v>1</v>
          </cell>
          <cell r="V2222" t="str">
            <v>HIGH</v>
          </cell>
          <cell r="W2222" t="str">
            <v>Green</v>
          </cell>
          <cell r="X2222" t="str">
            <v>HVAC</v>
          </cell>
          <cell r="Y2222" t="str">
            <v>Package DX Cooling System</v>
          </cell>
          <cell r="Z2222" t="str">
            <v>Replace split unit, internal, external and pipework and connections</v>
          </cell>
          <cell r="AA2222"/>
          <cell r="AB2222"/>
          <cell r="AC2222" t="str">
            <v>A</v>
          </cell>
          <cell r="AD2222" t="str">
            <v>JC Off</v>
          </cell>
          <cell r="AE2222">
            <v>9000</v>
          </cell>
          <cell r="AF2222"/>
          <cell r="AG2222">
            <v>1125</v>
          </cell>
          <cell r="AH2222">
            <v>2025</v>
          </cell>
          <cell r="AI2222">
            <v>12150</v>
          </cell>
          <cell r="AJ2222">
            <v>8540</v>
          </cell>
          <cell r="AK2222"/>
          <cell r="AL2222">
            <v>1000</v>
          </cell>
          <cell r="AM2222">
            <v>375</v>
          </cell>
          <cell r="AN2222">
            <v>375</v>
          </cell>
          <cell r="AO2222">
            <v>250</v>
          </cell>
          <cell r="AP2222">
            <v>500</v>
          </cell>
          <cell r="AQ2222">
            <v>652.02963524973359</v>
          </cell>
          <cell r="AR2222">
            <v>3952.0296352497335</v>
          </cell>
          <cell r="AS2222">
            <v>2338.405927049947</v>
          </cell>
          <cell r="AT2222">
            <v>14030.435562299681</v>
          </cell>
          <cell r="AU2222">
            <v>7736</v>
          </cell>
          <cell r="AV2222">
            <v>0</v>
          </cell>
          <cell r="AW2222">
            <v>0</v>
          </cell>
          <cell r="AX2222">
            <v>0</v>
          </cell>
          <cell r="AY2222">
            <v>500</v>
          </cell>
          <cell r="AZ2222">
            <v>681.84</v>
          </cell>
          <cell r="BA2222">
            <v>750</v>
          </cell>
          <cell r="BB2222">
            <v>677.13</v>
          </cell>
          <cell r="BC2222">
            <v>2608.9700000000003</v>
          </cell>
          <cell r="BD2222">
            <v>2068.9940000000001</v>
          </cell>
          <cell r="BE2222">
            <v>12413.964000000002</v>
          </cell>
          <cell r="BF2222">
            <v>7736</v>
          </cell>
          <cell r="BG2222">
            <v>7736</v>
          </cell>
          <cell r="BH2222">
            <v>7736</v>
          </cell>
          <cell r="BI2222">
            <v>0</v>
          </cell>
          <cell r="BJ2222" t="str">
            <v>Year 1</v>
          </cell>
          <cell r="BK2222" t="str">
            <v>Y</v>
          </cell>
          <cell r="BL2222"/>
          <cell r="BM2222">
            <v>0</v>
          </cell>
          <cell r="BN2222"/>
          <cell r="BO2222"/>
          <cell r="BP2222"/>
          <cell r="BQ2222"/>
          <cell r="BR2222"/>
          <cell r="BS2222">
            <v>0</v>
          </cell>
          <cell r="BT2222">
            <v>0</v>
          </cell>
          <cell r="BU2222">
            <v>500</v>
          </cell>
          <cell r="BV2222">
            <v>681.84</v>
          </cell>
          <cell r="BW2222">
            <v>750</v>
          </cell>
          <cell r="BX2222">
            <v>677.13</v>
          </cell>
          <cell r="BY2222">
            <v>2608.9700000000003</v>
          </cell>
          <cell r="BZ2222">
            <v>5163.3940000000002</v>
          </cell>
          <cell r="CA2222">
            <v>15508.364000000001</v>
          </cell>
          <cell r="CB2222"/>
          <cell r="CC2222"/>
          <cell r="CD2222"/>
          <cell r="CE2222"/>
          <cell r="CF2222"/>
          <cell r="CG2222"/>
          <cell r="CH2222"/>
          <cell r="CI2222" t="str">
            <v>T</v>
          </cell>
          <cell r="CJ2222"/>
          <cell r="CK2222"/>
          <cell r="CL2222"/>
          <cell r="CM2222"/>
          <cell r="CN2222"/>
          <cell r="CO2222"/>
          <cell r="CP2222"/>
          <cell r="CQ2222"/>
          <cell r="CR2222"/>
          <cell r="CS2222">
            <v>0</v>
          </cell>
          <cell r="CT2222">
            <v>0</v>
          </cell>
          <cell r="CU2222"/>
          <cell r="CV2222"/>
          <cell r="CW2222"/>
          <cell r="CX2222"/>
          <cell r="CY2222"/>
          <cell r="CZ2222"/>
          <cell r="DA2222"/>
          <cell r="DB2222"/>
          <cell r="DC2222"/>
          <cell r="DD2222">
            <v>0</v>
          </cell>
          <cell r="DE2222">
            <v>0</v>
          </cell>
          <cell r="DF2222">
            <v>0</v>
          </cell>
          <cell r="DG2222"/>
          <cell r="DH2222"/>
          <cell r="DI2222"/>
          <cell r="DJ2222"/>
          <cell r="DK2222"/>
          <cell r="DL2222">
            <v>43420</v>
          </cell>
          <cell r="DM2222" t="str">
            <v>Overdue</v>
          </cell>
          <cell r="DN2222"/>
          <cell r="DO2222" t="str">
            <v>Overdue</v>
          </cell>
          <cell r="DP2222">
            <v>43518</v>
          </cell>
          <cell r="DQ2222">
            <v>43518</v>
          </cell>
          <cell r="DR2222">
            <v>43554</v>
          </cell>
          <cell r="DS2222">
            <v>43549</v>
          </cell>
          <cell r="DT2222">
            <v>43518</v>
          </cell>
          <cell r="DU2222">
            <v>43549</v>
          </cell>
          <cell r="DW2222" t="str">
            <v>1001385-M01</v>
          </cell>
          <cell r="DX2222" t="str">
            <v>1001385-M01-C02</v>
          </cell>
          <cell r="DY2222">
            <v>2</v>
          </cell>
          <cell r="DZ2222">
            <v>1</v>
          </cell>
          <cell r="EA2222">
            <v>31</v>
          </cell>
          <cell r="EB2222">
            <v>1.064516129032258</v>
          </cell>
          <cell r="EC2222">
            <v>-6.4516129032258007E-2</v>
          </cell>
          <cell r="ED2222">
            <v>12349.88593548387</v>
          </cell>
          <cell r="EE2222">
            <v>-748.47793548387017</v>
          </cell>
          <cell r="EF2222">
            <v>43549</v>
          </cell>
          <cell r="EG2222">
            <v>43549</v>
          </cell>
          <cell r="EH2222">
            <v>43549</v>
          </cell>
          <cell r="EI2222">
            <v>43556</v>
          </cell>
        </row>
        <row r="2223">
          <cell r="A2223">
            <v>1001386</v>
          </cell>
          <cell r="B2223" t="str">
            <v>Master</v>
          </cell>
          <cell r="C2223">
            <v>620515</v>
          </cell>
          <cell r="D2223" t="str">
            <v>Fraserburgh Job Centre Plus</v>
          </cell>
          <cell r="E2223" t="str">
            <v>Scotland</v>
          </cell>
          <cell r="F2223" t="str">
            <v>D</v>
          </cell>
          <cell r="G2223" t="str">
            <v>Aberdeenshire</v>
          </cell>
          <cell r="H2223" t="str">
            <v>Fraserburgh</v>
          </cell>
          <cell r="I2223" t="str">
            <v>B McDowall</v>
          </cell>
          <cell r="J2223" t="str">
            <v>Mark Constantine</v>
          </cell>
          <cell r="K2223" t="str">
            <v>Paul Gallagher</v>
          </cell>
          <cell r="L2223" t="str">
            <v>Paul Holt</v>
          </cell>
          <cell r="M2223" t="str">
            <v>Simon Phillips</v>
          </cell>
          <cell r="N2223"/>
          <cell r="O2223" t="str">
            <v>Mitie</v>
          </cell>
          <cell r="P2223" t="str">
            <v>David Montgormery</v>
          </cell>
          <cell r="Q2223" t="str">
            <v>Fraser MacKenzie</v>
          </cell>
          <cell r="R2223" t="str">
            <v>e-mail: thomas.mackenzie@interserve.gse.gov.uk;  Mobile: 07483 319979</v>
          </cell>
          <cell r="S2223" t="str">
            <v>ASKAMS</v>
          </cell>
          <cell r="T2223" t="str">
            <v>CP Approved</v>
          </cell>
          <cell r="U2223">
            <v>1</v>
          </cell>
          <cell r="V2223" t="str">
            <v>LOW</v>
          </cell>
          <cell r="W2223" t="str">
            <v>Green</v>
          </cell>
          <cell r="X2223"/>
          <cell r="Y2223"/>
          <cell r="Z2223" t="str">
            <v>LCW-620515-Fraserburgh-Fraserburgh Job Centre Plus-Building Fabric</v>
          </cell>
          <cell r="AA2223"/>
          <cell r="AB2223"/>
          <cell r="AC2223"/>
          <cell r="AD2223" t="str">
            <v>JC</v>
          </cell>
          <cell r="AE2223"/>
          <cell r="AF2223">
            <v>3120</v>
          </cell>
          <cell r="AG2223">
            <v>390</v>
          </cell>
          <cell r="AH2223">
            <v>702</v>
          </cell>
          <cell r="AI2223">
            <v>4212</v>
          </cell>
          <cell r="AJ2223"/>
          <cell r="AK2223">
            <v>7858.1147540983602</v>
          </cell>
          <cell r="AL2223">
            <v>0</v>
          </cell>
          <cell r="AM2223">
            <v>0</v>
          </cell>
          <cell r="AN2223">
            <v>750</v>
          </cell>
          <cell r="AO2223">
            <v>500</v>
          </cell>
          <cell r="AP2223">
            <v>1000</v>
          </cell>
          <cell r="AQ2223">
            <v>527.19331788962916</v>
          </cell>
          <cell r="AR2223">
            <v>4377.1933178896288</v>
          </cell>
          <cell r="AS2223">
            <v>2127.0616143975981</v>
          </cell>
          <cell r="AT2223">
            <v>12762.369686385588</v>
          </cell>
          <cell r="AU2223"/>
          <cell r="AV2223">
            <v>3637.3</v>
          </cell>
          <cell r="AW2223">
            <v>0</v>
          </cell>
          <cell r="AX2223">
            <v>0</v>
          </cell>
          <cell r="AY2223">
            <v>1000</v>
          </cell>
          <cell r="AZ2223">
            <v>227.28</v>
          </cell>
          <cell r="BA2223">
            <v>1500</v>
          </cell>
          <cell r="BB2223">
            <v>547.49</v>
          </cell>
          <cell r="BC2223">
            <v>3274.7699999999995</v>
          </cell>
          <cell r="BD2223">
            <v>1382.414</v>
          </cell>
          <cell r="BE2223">
            <v>8294.4840000000004</v>
          </cell>
          <cell r="BF2223"/>
          <cell r="BG2223"/>
          <cell r="BH2223"/>
          <cell r="BI2223"/>
          <cell r="BJ2223"/>
          <cell r="BK2223" t="str">
            <v>Y</v>
          </cell>
          <cell r="BL2223"/>
          <cell r="BM2223">
            <v>3637.3</v>
          </cell>
          <cell r="BN2223">
            <v>3637.3</v>
          </cell>
          <cell r="BO2223"/>
          <cell r="BP2223">
            <v>3637.3</v>
          </cell>
          <cell r="BQ2223">
            <v>0</v>
          </cell>
          <cell r="BR2223"/>
          <cell r="BS2223">
            <v>0</v>
          </cell>
          <cell r="BT2223">
            <v>0</v>
          </cell>
          <cell r="BU2223">
            <v>1000</v>
          </cell>
          <cell r="BV2223">
            <v>227.28</v>
          </cell>
          <cell r="BW2223">
            <v>1500</v>
          </cell>
          <cell r="BX2223">
            <v>547.49</v>
          </cell>
          <cell r="BY2223">
            <v>3274.7699999999995</v>
          </cell>
          <cell r="BZ2223">
            <v>2837.3340000000007</v>
          </cell>
          <cell r="CA2223">
            <v>9749.4040000000005</v>
          </cell>
          <cell r="CB2223">
            <v>-3012.9656863855871</v>
          </cell>
          <cell r="CC2223">
            <v>9749.4040000000005</v>
          </cell>
          <cell r="CD2223" t="str">
            <v/>
          </cell>
          <cell r="CE2223"/>
          <cell r="CF2223">
            <v>1</v>
          </cell>
          <cell r="CG2223">
            <v>3637.3</v>
          </cell>
          <cell r="CH2223">
            <v>3637.3</v>
          </cell>
          <cell r="CI2223" t="str">
            <v>T</v>
          </cell>
          <cell r="CJ2223"/>
          <cell r="CK2223">
            <v>0</v>
          </cell>
          <cell r="CL2223">
            <v>0</v>
          </cell>
          <cell r="CM2223">
            <v>0</v>
          </cell>
          <cell r="CN2223">
            <v>0</v>
          </cell>
          <cell r="CO2223">
            <v>0</v>
          </cell>
          <cell r="CP2223">
            <v>0</v>
          </cell>
          <cell r="CQ2223">
            <v>0</v>
          </cell>
          <cell r="CR2223">
            <v>0</v>
          </cell>
          <cell r="CS2223">
            <v>0</v>
          </cell>
          <cell r="CT2223">
            <v>0</v>
          </cell>
          <cell r="CU2223"/>
          <cell r="CV2223"/>
          <cell r="CW2223">
            <v>0</v>
          </cell>
          <cell r="CX2223">
            <v>0</v>
          </cell>
          <cell r="CY2223">
            <v>0</v>
          </cell>
          <cell r="CZ2223">
            <v>0</v>
          </cell>
          <cell r="DA2223">
            <v>0</v>
          </cell>
          <cell r="DB2223">
            <v>0</v>
          </cell>
          <cell r="DC2223">
            <v>0</v>
          </cell>
          <cell r="DD2223">
            <v>0</v>
          </cell>
          <cell r="DE2223">
            <v>0</v>
          </cell>
          <cell r="DF2223">
            <v>0</v>
          </cell>
          <cell r="DG2223"/>
          <cell r="DH2223"/>
          <cell r="DI2223"/>
          <cell r="DJ2223"/>
          <cell r="DK2223"/>
          <cell r="DL2223">
            <v>43371</v>
          </cell>
          <cell r="DM2223">
            <v>43375</v>
          </cell>
          <cell r="DN2223">
            <v>43390</v>
          </cell>
          <cell r="DO2223">
            <v>43390</v>
          </cell>
          <cell r="DP2223">
            <v>43430</v>
          </cell>
          <cell r="DQ2223">
            <v>43430</v>
          </cell>
          <cell r="DR2223">
            <v>43437</v>
          </cell>
          <cell r="DS2223">
            <v>43437</v>
          </cell>
          <cell r="DT2223">
            <v>43430</v>
          </cell>
          <cell r="DU2223">
            <v>43437</v>
          </cell>
          <cell r="DW2223" t="str">
            <v>1001386-M01</v>
          </cell>
          <cell r="DX2223" t="str">
            <v>1001386-M01</v>
          </cell>
          <cell r="DY2223">
            <v>1</v>
          </cell>
          <cell r="DZ2223">
            <v>1</v>
          </cell>
          <cell r="EA2223">
            <v>7</v>
          </cell>
          <cell r="EB2223">
            <v>1</v>
          </cell>
          <cell r="EC2223">
            <v>0</v>
          </cell>
          <cell r="ED2223">
            <v>7637.4960000000001</v>
          </cell>
          <cell r="EE2223">
            <v>0</v>
          </cell>
          <cell r="EF2223">
            <v>43437</v>
          </cell>
          <cell r="EG2223">
            <v>43437</v>
          </cell>
          <cell r="EH2223">
            <v>43437</v>
          </cell>
          <cell r="EI2223">
            <v>43444</v>
          </cell>
        </row>
        <row r="2224">
          <cell r="A2224">
            <v>1001386</v>
          </cell>
          <cell r="B2224" t="str">
            <v>Child</v>
          </cell>
          <cell r="C2224">
            <v>620515</v>
          </cell>
          <cell r="D2224" t="str">
            <v>Fraserburgh Job Centre Plus</v>
          </cell>
          <cell r="E2224" t="str">
            <v>Scotland</v>
          </cell>
          <cell r="F2224" t="str">
            <v>D</v>
          </cell>
          <cell r="G2224" t="str">
            <v>Aberdeenshire</v>
          </cell>
          <cell r="H2224" t="str">
            <v>Fraserburgh</v>
          </cell>
          <cell r="I2224" t="str">
            <v>B McDowall</v>
          </cell>
          <cell r="J2224" t="str">
            <v>Mark Constantine</v>
          </cell>
          <cell r="K2224" t="str">
            <v>Paul Gallagher</v>
          </cell>
          <cell r="L2224" t="str">
            <v>Paul Holt</v>
          </cell>
          <cell r="M2224" t="str">
            <v>Simon Phillips</v>
          </cell>
          <cell r="N2224"/>
          <cell r="O2224" t="str">
            <v>Mitie</v>
          </cell>
          <cell r="P2224" t="str">
            <v>David Montgormery</v>
          </cell>
          <cell r="Q2224" t="str">
            <v>Fraser MacKenzie</v>
          </cell>
          <cell r="R2224" t="str">
            <v>e-mail: thomas.mackenzie@interserve.gse.gov.uk;  Mobile: 07483 319979</v>
          </cell>
          <cell r="S2224" t="str">
            <v>ASKAMS</v>
          </cell>
          <cell r="T2224" t="str">
            <v>CP Approved</v>
          </cell>
          <cell r="U2224">
            <v>1</v>
          </cell>
          <cell r="V2224" t="str">
            <v>LOW</v>
          </cell>
          <cell r="W2224" t="str">
            <v>Green</v>
          </cell>
          <cell r="X2224" t="str">
            <v>Interior</v>
          </cell>
          <cell r="Y2224" t="str">
            <v>Public Area Redecoration</v>
          </cell>
          <cell r="Z2224" t="str">
            <v>Redecorate ground floor public areas include all rooms and circulation / corridor areas</v>
          </cell>
          <cell r="AA2224"/>
          <cell r="AB2224">
            <v>1</v>
          </cell>
          <cell r="AC2224" t="str">
            <v>A</v>
          </cell>
          <cell r="AD2224" t="str">
            <v>JC</v>
          </cell>
          <cell r="AE2224">
            <v>3120</v>
          </cell>
          <cell r="AF2224"/>
          <cell r="AG2224">
            <v>390</v>
          </cell>
          <cell r="AH2224">
            <v>702</v>
          </cell>
          <cell r="AI2224">
            <v>4212</v>
          </cell>
          <cell r="AJ2224">
            <v>7858.1147540983602</v>
          </cell>
          <cell r="AK2224"/>
          <cell r="AL2224">
            <v>0</v>
          </cell>
          <cell r="AM2224">
            <v>0</v>
          </cell>
          <cell r="AN2224">
            <v>750</v>
          </cell>
          <cell r="AO2224">
            <v>500</v>
          </cell>
          <cell r="AP2224">
            <v>1000</v>
          </cell>
          <cell r="AQ2224">
            <v>527.19331788962916</v>
          </cell>
          <cell r="AR2224">
            <v>4377.1933178896288</v>
          </cell>
          <cell r="AS2224">
            <v>2127.0616143975981</v>
          </cell>
          <cell r="AT2224">
            <v>12762.369686385588</v>
          </cell>
          <cell r="AU2224">
            <v>3637.3</v>
          </cell>
          <cell r="AV2224">
            <v>0</v>
          </cell>
          <cell r="AW2224">
            <v>0</v>
          </cell>
          <cell r="AX2224">
            <v>0</v>
          </cell>
          <cell r="AY2224">
            <v>1000</v>
          </cell>
          <cell r="AZ2224">
            <v>227.28</v>
          </cell>
          <cell r="BA2224">
            <v>1500</v>
          </cell>
          <cell r="BB2224">
            <v>547.49</v>
          </cell>
          <cell r="BC2224">
            <v>3274.7699999999995</v>
          </cell>
          <cell r="BD2224">
            <v>1382.414</v>
          </cell>
          <cell r="BE2224">
            <v>8294.4840000000004</v>
          </cell>
          <cell r="BF2224">
            <v>3637.3</v>
          </cell>
          <cell r="BG2224">
            <v>3637.3</v>
          </cell>
          <cell r="BH2224">
            <v>3637.3</v>
          </cell>
          <cell r="BI2224">
            <v>0</v>
          </cell>
          <cell r="BJ2224" t="str">
            <v>Year 1</v>
          </cell>
          <cell r="BK2224" t="str">
            <v>Y</v>
          </cell>
          <cell r="BL2224"/>
          <cell r="BM2224">
            <v>0</v>
          </cell>
          <cell r="BN2224"/>
          <cell r="BO2224"/>
          <cell r="BP2224"/>
          <cell r="BQ2224"/>
          <cell r="BR2224"/>
          <cell r="BS2224">
            <v>0</v>
          </cell>
          <cell r="BT2224">
            <v>0</v>
          </cell>
          <cell r="BU2224">
            <v>1000</v>
          </cell>
          <cell r="BV2224">
            <v>227.28</v>
          </cell>
          <cell r="BW2224">
            <v>1500</v>
          </cell>
          <cell r="BX2224">
            <v>547.49</v>
          </cell>
          <cell r="BY2224">
            <v>3274.7699999999995</v>
          </cell>
          <cell r="BZ2224">
            <v>2837.3340000000007</v>
          </cell>
          <cell r="CA2224">
            <v>9749.4040000000005</v>
          </cell>
          <cell r="CB2224"/>
          <cell r="CC2224"/>
          <cell r="CD2224"/>
          <cell r="CE2224"/>
          <cell r="CF2224"/>
          <cell r="CG2224"/>
          <cell r="CH2224"/>
          <cell r="CI2224" t="str">
            <v>T</v>
          </cell>
          <cell r="CJ2224"/>
          <cell r="CK2224"/>
          <cell r="CL2224"/>
          <cell r="CM2224"/>
          <cell r="CN2224"/>
          <cell r="CO2224"/>
          <cell r="CP2224"/>
          <cell r="CQ2224"/>
          <cell r="CR2224"/>
          <cell r="CS2224">
            <v>0</v>
          </cell>
          <cell r="CT2224">
            <v>0</v>
          </cell>
          <cell r="CU2224"/>
          <cell r="CV2224"/>
          <cell r="CW2224"/>
          <cell r="CX2224"/>
          <cell r="CY2224"/>
          <cell r="CZ2224"/>
          <cell r="DA2224"/>
          <cell r="DB2224"/>
          <cell r="DC2224"/>
          <cell r="DD2224">
            <v>0</v>
          </cell>
          <cell r="DE2224">
            <v>0</v>
          </cell>
          <cell r="DF2224">
            <v>0</v>
          </cell>
          <cell r="DG2224"/>
          <cell r="DH2224"/>
          <cell r="DI2224"/>
          <cell r="DJ2224"/>
          <cell r="DK2224"/>
          <cell r="DL2224">
            <v>43371</v>
          </cell>
          <cell r="DM2224">
            <v>43375</v>
          </cell>
          <cell r="DN2224">
            <v>43390</v>
          </cell>
          <cell r="DO2224">
            <v>43390</v>
          </cell>
          <cell r="DP2224">
            <v>43430</v>
          </cell>
          <cell r="DQ2224">
            <v>43430</v>
          </cell>
          <cell r="DR2224">
            <v>43437</v>
          </cell>
          <cell r="DS2224">
            <v>43437</v>
          </cell>
          <cell r="DT2224">
            <v>43430</v>
          </cell>
          <cell r="DU2224">
            <v>43437</v>
          </cell>
          <cell r="DW2224" t="str">
            <v>1001386-M01</v>
          </cell>
          <cell r="DX2224" t="str">
            <v>1001386-M01-C01</v>
          </cell>
          <cell r="DY2224">
            <v>1</v>
          </cell>
          <cell r="DZ2224">
            <v>1</v>
          </cell>
          <cell r="EA2224">
            <v>7</v>
          </cell>
          <cell r="EB2224">
            <v>1</v>
          </cell>
          <cell r="EC2224">
            <v>0</v>
          </cell>
          <cell r="ED2224">
            <v>7637.4960000000001</v>
          </cell>
          <cell r="EE2224">
            <v>0</v>
          </cell>
          <cell r="EF2224">
            <v>43437</v>
          </cell>
          <cell r="EG2224">
            <v>43437</v>
          </cell>
          <cell r="EH2224">
            <v>43437</v>
          </cell>
          <cell r="EI2224">
            <v>43444</v>
          </cell>
        </row>
        <row r="2225">
          <cell r="A2225">
            <v>1001387</v>
          </cell>
          <cell r="B2225" t="str">
            <v>Master</v>
          </cell>
          <cell r="C2225">
            <v>620547</v>
          </cell>
          <cell r="D2225" t="str">
            <v>Peterhead Jobcentre Plus</v>
          </cell>
          <cell r="E2225" t="str">
            <v>Scotland</v>
          </cell>
          <cell r="F2225" t="str">
            <v>D</v>
          </cell>
          <cell r="G2225" t="str">
            <v>Aberdeenshire</v>
          </cell>
          <cell r="H2225" t="str">
            <v>Peterhead</v>
          </cell>
          <cell r="I2225" t="str">
            <v>B McDowall</v>
          </cell>
          <cell r="J2225" t="str">
            <v>Mark Constantine</v>
          </cell>
          <cell r="K2225" t="str">
            <v>Paul Gallagher</v>
          </cell>
          <cell r="L2225"/>
          <cell r="M2225" t="str">
            <v>Simon Phillips</v>
          </cell>
          <cell r="N2225"/>
          <cell r="O2225" t="str">
            <v>Mitie</v>
          </cell>
          <cell r="P2225" t="str">
            <v>David Montgormery</v>
          </cell>
          <cell r="Q2225" t="str">
            <v>Fraser MacKenzie</v>
          </cell>
          <cell r="R2225" t="str">
            <v>e-mail: thomas.mackenzie@interserve.gse.gov.uk;  Mobile: 07483 319979</v>
          </cell>
          <cell r="S2225" t="str">
            <v>ASKAMS</v>
          </cell>
          <cell r="T2225" t="str">
            <v>In Development</v>
          </cell>
          <cell r="U2225">
            <v>1</v>
          </cell>
          <cell r="V2225" t="str">
            <v>HIGH</v>
          </cell>
          <cell r="W2225" t="str">
            <v>Green</v>
          </cell>
          <cell r="X2225"/>
          <cell r="Y2225"/>
          <cell r="Z2225" t="str">
            <v xml:space="preserve">LCW-620547-Peterhead-Peterhead Jobcentre Plus-Building Fabric, Air-conditioning and Controls Services  </v>
          </cell>
          <cell r="AA2225"/>
          <cell r="AB2225">
            <v>1</v>
          </cell>
          <cell r="AC2225"/>
          <cell r="AD2225" t="str">
            <v>JC Off</v>
          </cell>
          <cell r="AE2225"/>
          <cell r="AF2225">
            <v>60120</v>
          </cell>
          <cell r="AG2225">
            <v>7515</v>
          </cell>
          <cell r="AH2225">
            <v>13527</v>
          </cell>
          <cell r="AI2225">
            <v>81162</v>
          </cell>
          <cell r="AJ2225"/>
          <cell r="AK2225">
            <v>60315.532786885247</v>
          </cell>
          <cell r="AL2225">
            <v>2000</v>
          </cell>
          <cell r="AM2225">
            <v>750</v>
          </cell>
          <cell r="AN2225">
            <v>750</v>
          </cell>
          <cell r="AO2225">
            <v>500</v>
          </cell>
          <cell r="AP2225">
            <v>1000</v>
          </cell>
          <cell r="AQ2225">
            <v>4946.2877812049819</v>
          </cell>
          <cell r="AR2225">
            <v>11546.287781204983</v>
          </cell>
          <cell r="AS2225">
            <v>14052.364113618047</v>
          </cell>
          <cell r="AT2225">
            <v>84314.184681708284</v>
          </cell>
          <cell r="AU2225"/>
          <cell r="AV2225">
            <v>43829.369999999995</v>
          </cell>
          <cell r="AW2225">
            <v>0</v>
          </cell>
          <cell r="AX2225">
            <v>0</v>
          </cell>
          <cell r="AY2225">
            <v>1000</v>
          </cell>
          <cell r="AZ2225">
            <v>1022.75</v>
          </cell>
          <cell r="BA2225">
            <v>1500</v>
          </cell>
          <cell r="BB2225">
            <v>5136.74</v>
          </cell>
          <cell r="BC2225">
            <v>8659.49</v>
          </cell>
          <cell r="BD2225">
            <v>10497.772000000001</v>
          </cell>
          <cell r="BE2225">
            <v>62986.631999999991</v>
          </cell>
          <cell r="BF2225"/>
          <cell r="BG2225"/>
          <cell r="BH2225"/>
          <cell r="BI2225"/>
          <cell r="BJ2225"/>
          <cell r="BK2225" t="str">
            <v>Y</v>
          </cell>
          <cell r="BL2225"/>
          <cell r="BM2225">
            <v>43829.369999999995</v>
          </cell>
          <cell r="BN2225">
            <v>43829.369999999995</v>
          </cell>
          <cell r="BO2225"/>
          <cell r="BP2225">
            <v>5246.99</v>
          </cell>
          <cell r="BQ2225">
            <v>38582.379999999997</v>
          </cell>
          <cell r="BR2225" t="str">
            <v>TO-118 Raised for site 620043?</v>
          </cell>
          <cell r="BS2225">
            <v>0</v>
          </cell>
          <cell r="BT2225">
            <v>0</v>
          </cell>
          <cell r="BU2225">
            <v>1000</v>
          </cell>
          <cell r="BV2225">
            <v>1022.75</v>
          </cell>
          <cell r="BW2225">
            <v>1500</v>
          </cell>
          <cell r="BX2225">
            <v>5136.74</v>
          </cell>
          <cell r="BY2225">
            <v>8659.49</v>
          </cell>
          <cell r="BZ2225">
            <v>28029.520000000004</v>
          </cell>
          <cell r="CA2225">
            <v>80518.380000000019</v>
          </cell>
          <cell r="CB2225">
            <v>-3795.804681708265</v>
          </cell>
          <cell r="CC2225">
            <v>80518.380000000019</v>
          </cell>
          <cell r="CD2225" t="str">
            <v/>
          </cell>
          <cell r="CE2225"/>
          <cell r="CF2225">
            <v>1</v>
          </cell>
          <cell r="CG2225">
            <v>43829.37</v>
          </cell>
          <cell r="CH2225">
            <v>43829.37</v>
          </cell>
          <cell r="CI2225" t="str">
            <v>T</v>
          </cell>
          <cell r="CJ2225"/>
          <cell r="CK2225">
            <v>0</v>
          </cell>
          <cell r="CL2225">
            <v>0</v>
          </cell>
          <cell r="CM2225">
            <v>0</v>
          </cell>
          <cell r="CN2225">
            <v>0</v>
          </cell>
          <cell r="CO2225">
            <v>0</v>
          </cell>
          <cell r="CP2225">
            <v>0</v>
          </cell>
          <cell r="CQ2225">
            <v>0</v>
          </cell>
          <cell r="CR2225">
            <v>0</v>
          </cell>
          <cell r="CS2225">
            <v>0</v>
          </cell>
          <cell r="CT2225">
            <v>0</v>
          </cell>
          <cell r="CU2225"/>
          <cell r="CV2225"/>
          <cell r="CW2225">
            <v>0</v>
          </cell>
          <cell r="CX2225">
            <v>0</v>
          </cell>
          <cell r="CY2225">
            <v>0</v>
          </cell>
          <cell r="CZ2225">
            <v>0</v>
          </cell>
          <cell r="DA2225">
            <v>0</v>
          </cell>
          <cell r="DB2225">
            <v>0</v>
          </cell>
          <cell r="DC2225">
            <v>0</v>
          </cell>
          <cell r="DD2225">
            <v>0</v>
          </cell>
          <cell r="DE2225">
            <v>0</v>
          </cell>
          <cell r="DF2225">
            <v>0</v>
          </cell>
          <cell r="DG2225"/>
          <cell r="DH2225"/>
          <cell r="DI2225"/>
          <cell r="DJ2225"/>
          <cell r="DK2225"/>
          <cell r="DL2225">
            <v>43413</v>
          </cell>
          <cell r="DM2225" t="str">
            <v>Overdue</v>
          </cell>
          <cell r="DN2225"/>
          <cell r="DO2225" t="str">
            <v>Overdue</v>
          </cell>
          <cell r="DP2225">
            <v>43553</v>
          </cell>
          <cell r="DQ2225">
            <v>43553</v>
          </cell>
          <cell r="DR2225">
            <v>43563</v>
          </cell>
          <cell r="DS2225">
            <v>43572</v>
          </cell>
          <cell r="DT2225">
            <v>43553</v>
          </cell>
          <cell r="DU2225">
            <v>43572</v>
          </cell>
          <cell r="DW2225" t="str">
            <v>1001387-M01</v>
          </cell>
          <cell r="DX2225" t="str">
            <v>1001387-M01</v>
          </cell>
          <cell r="DY2225">
            <v>2</v>
          </cell>
          <cell r="DZ2225">
            <v>2</v>
          </cell>
          <cell r="EA2225">
            <v>19</v>
          </cell>
          <cell r="EB2225">
            <v>0</v>
          </cell>
          <cell r="EC2225">
            <v>1</v>
          </cell>
          <cell r="ED2225">
            <v>0</v>
          </cell>
          <cell r="EE2225">
            <v>56822.544000000002</v>
          </cell>
          <cell r="EF2225">
            <v>43572</v>
          </cell>
          <cell r="EG2225">
            <v>43572</v>
          </cell>
          <cell r="EH2225">
            <v>43572</v>
          </cell>
          <cell r="EI2225">
            <v>43577</v>
          </cell>
        </row>
        <row r="2226">
          <cell r="A2226">
            <v>1001387</v>
          </cell>
          <cell r="B2226" t="str">
            <v>Child</v>
          </cell>
          <cell r="C2226">
            <v>620547</v>
          </cell>
          <cell r="D2226" t="str">
            <v>Peterhead Jobcentre Plus</v>
          </cell>
          <cell r="E2226" t="str">
            <v>Scotland</v>
          </cell>
          <cell r="F2226" t="str">
            <v>D</v>
          </cell>
          <cell r="G2226" t="str">
            <v>Aberdeenshire</v>
          </cell>
          <cell r="H2226" t="str">
            <v>Peterhead</v>
          </cell>
          <cell r="I2226" t="str">
            <v>B McDowall</v>
          </cell>
          <cell r="J2226" t="str">
            <v>Mark Constantine</v>
          </cell>
          <cell r="K2226" t="str">
            <v>Paul Gallagher</v>
          </cell>
          <cell r="L2226"/>
          <cell r="M2226" t="str">
            <v>Simon Phillips</v>
          </cell>
          <cell r="N2226"/>
          <cell r="O2226" t="str">
            <v>Mitie</v>
          </cell>
          <cell r="P2226" t="str">
            <v>David Montgormery</v>
          </cell>
          <cell r="Q2226" t="str">
            <v>Fraser MacKenzie</v>
          </cell>
          <cell r="R2226" t="str">
            <v>e-mail: thomas.mackenzie@interserve.gse.gov.uk;  Mobile: 07483 319979</v>
          </cell>
          <cell r="S2226" t="str">
            <v>ASKAMS</v>
          </cell>
          <cell r="T2226" t="str">
            <v>In Development</v>
          </cell>
          <cell r="U2226">
            <v>1</v>
          </cell>
          <cell r="V2226" t="str">
            <v>HIGH</v>
          </cell>
          <cell r="W2226" t="str">
            <v>Green</v>
          </cell>
          <cell r="X2226" t="str">
            <v>HVAC</v>
          </cell>
          <cell r="Y2226" t="str">
            <v>Control System</v>
          </cell>
          <cell r="Z2226" t="str">
            <v>Replace control panel / BMS system</v>
          </cell>
          <cell r="AA2226"/>
          <cell r="AB2226"/>
          <cell r="AC2226" t="str">
            <v>A</v>
          </cell>
          <cell r="AD2226" t="str">
            <v>JC Off</v>
          </cell>
          <cell r="AE2226">
            <v>36000</v>
          </cell>
          <cell r="AF2226"/>
          <cell r="AG2226">
            <v>4500</v>
          </cell>
          <cell r="AH2226">
            <v>8100</v>
          </cell>
          <cell r="AI2226">
            <v>48600</v>
          </cell>
          <cell r="AJ2226">
            <v>31280</v>
          </cell>
          <cell r="AK2226"/>
          <cell r="AL2226">
            <v>400</v>
          </cell>
          <cell r="AM2226">
            <v>150</v>
          </cell>
          <cell r="AN2226">
            <v>150</v>
          </cell>
          <cell r="AO2226">
            <v>100</v>
          </cell>
          <cell r="AP2226">
            <v>200</v>
          </cell>
          <cell r="AQ2226">
            <v>2608.1185409989343</v>
          </cell>
          <cell r="AR2226">
            <v>3928.1185409989343</v>
          </cell>
          <cell r="AS2226">
            <v>6977.623708199787</v>
          </cell>
          <cell r="AT2226">
            <v>41865.742249198724</v>
          </cell>
          <cell r="AU2226">
            <v>30683</v>
          </cell>
          <cell r="AV2226">
            <v>0</v>
          </cell>
          <cell r="AW2226">
            <v>0</v>
          </cell>
          <cell r="AX2226">
            <v>0</v>
          </cell>
          <cell r="AY2226">
            <v>200</v>
          </cell>
          <cell r="AZ2226">
            <v>204.55</v>
          </cell>
          <cell r="BA2226">
            <v>300</v>
          </cell>
          <cell r="BB2226">
            <v>2708.54</v>
          </cell>
          <cell r="BC2226">
            <v>3413.09</v>
          </cell>
          <cell r="BD2226">
            <v>6819.2179999999998</v>
          </cell>
          <cell r="BE2226">
            <v>40915.307999999997</v>
          </cell>
          <cell r="BF2226">
            <v>30683</v>
          </cell>
          <cell r="BG2226">
            <v>30683</v>
          </cell>
          <cell r="BH2226">
            <v>30683</v>
          </cell>
          <cell r="BI2226">
            <v>0</v>
          </cell>
          <cell r="BJ2226" t="str">
            <v>Year 1</v>
          </cell>
          <cell r="BK2226" t="str">
            <v>Y</v>
          </cell>
          <cell r="BL2226"/>
          <cell r="BM2226">
            <v>0</v>
          </cell>
          <cell r="BN2226"/>
          <cell r="BO2226"/>
          <cell r="BP2226"/>
          <cell r="BQ2226"/>
          <cell r="BR2226"/>
          <cell r="BS2226">
            <v>0</v>
          </cell>
          <cell r="BT2226">
            <v>0</v>
          </cell>
          <cell r="BU2226">
            <v>200</v>
          </cell>
          <cell r="BV2226">
            <v>204.55</v>
          </cell>
          <cell r="BW2226">
            <v>300</v>
          </cell>
          <cell r="BX2226">
            <v>2708.54</v>
          </cell>
          <cell r="BY2226">
            <v>3413.09</v>
          </cell>
          <cell r="BZ2226">
            <v>19092.418000000001</v>
          </cell>
          <cell r="CA2226">
            <v>53188.508000000002</v>
          </cell>
          <cell r="CB2226"/>
          <cell r="CC2226"/>
          <cell r="CD2226"/>
          <cell r="CE2226"/>
          <cell r="CF2226"/>
          <cell r="CG2226"/>
          <cell r="CH2226"/>
          <cell r="CI2226" t="str">
            <v>T</v>
          </cell>
          <cell r="CJ2226"/>
          <cell r="CK2226"/>
          <cell r="CL2226"/>
          <cell r="CM2226"/>
          <cell r="CN2226"/>
          <cell r="CO2226"/>
          <cell r="CP2226"/>
          <cell r="CQ2226"/>
          <cell r="CR2226"/>
          <cell r="CS2226">
            <v>0</v>
          </cell>
          <cell r="CT2226">
            <v>0</v>
          </cell>
          <cell r="CU2226"/>
          <cell r="CV2226"/>
          <cell r="CW2226"/>
          <cell r="CX2226"/>
          <cell r="CY2226"/>
          <cell r="CZ2226"/>
          <cell r="DA2226"/>
          <cell r="DB2226"/>
          <cell r="DC2226"/>
          <cell r="DD2226">
            <v>0</v>
          </cell>
          <cell r="DE2226">
            <v>0</v>
          </cell>
          <cell r="DF2226">
            <v>0</v>
          </cell>
          <cell r="DG2226"/>
          <cell r="DH2226"/>
          <cell r="DI2226"/>
          <cell r="DJ2226"/>
          <cell r="DK2226"/>
          <cell r="DL2226">
            <v>43413</v>
          </cell>
          <cell r="DM2226" t="str">
            <v>Overdue</v>
          </cell>
          <cell r="DN2226"/>
          <cell r="DO2226" t="str">
            <v>Overdue</v>
          </cell>
          <cell r="DP2226">
            <v>43553</v>
          </cell>
          <cell r="DQ2226">
            <v>43553</v>
          </cell>
          <cell r="DR2226">
            <v>43563</v>
          </cell>
          <cell r="DS2226">
            <v>43572</v>
          </cell>
          <cell r="DT2226">
            <v>43553</v>
          </cell>
          <cell r="DU2226">
            <v>43572</v>
          </cell>
          <cell r="DW2226" t="str">
            <v>1001387-M01</v>
          </cell>
          <cell r="DX2226" t="str">
            <v>1001387-M01-C01</v>
          </cell>
          <cell r="DY2226">
            <v>2</v>
          </cell>
          <cell r="DZ2226">
            <v>2</v>
          </cell>
          <cell r="EA2226">
            <v>19</v>
          </cell>
          <cell r="EB2226">
            <v>0</v>
          </cell>
          <cell r="EC2226">
            <v>1</v>
          </cell>
          <cell r="ED2226">
            <v>0</v>
          </cell>
          <cell r="EE2226">
            <v>37665.06</v>
          </cell>
          <cell r="EF2226">
            <v>43572</v>
          </cell>
          <cell r="EG2226">
            <v>43572</v>
          </cell>
          <cell r="EH2226">
            <v>43572</v>
          </cell>
          <cell r="EI2226">
            <v>43577</v>
          </cell>
        </row>
        <row r="2227">
          <cell r="A2227">
            <v>1001387</v>
          </cell>
          <cell r="B2227" t="str">
            <v>Child</v>
          </cell>
          <cell r="C2227">
            <v>620547</v>
          </cell>
          <cell r="D2227" t="str">
            <v>Peterhead Jobcentre Plus</v>
          </cell>
          <cell r="E2227" t="str">
            <v>Scotland</v>
          </cell>
          <cell r="F2227" t="str">
            <v>D</v>
          </cell>
          <cell r="G2227" t="str">
            <v>Aberdeenshire</v>
          </cell>
          <cell r="H2227" t="str">
            <v>Peterhead</v>
          </cell>
          <cell r="I2227" t="str">
            <v>B McDowall</v>
          </cell>
          <cell r="J2227" t="str">
            <v>Mark Constantine</v>
          </cell>
          <cell r="K2227" t="str">
            <v>Paul Gallagher</v>
          </cell>
          <cell r="L2227"/>
          <cell r="M2227" t="str">
            <v>Simon Phillips</v>
          </cell>
          <cell r="N2227"/>
          <cell r="O2227" t="str">
            <v>Mitie</v>
          </cell>
          <cell r="P2227" t="str">
            <v>David Montgormery</v>
          </cell>
          <cell r="Q2227" t="str">
            <v>Fraser MacKenzie</v>
          </cell>
          <cell r="R2227" t="str">
            <v>e-mail: thomas.mackenzie@interserve.gse.gov.uk;  Mobile: 07483 319979</v>
          </cell>
          <cell r="S2227" t="str">
            <v>ASKAMS</v>
          </cell>
          <cell r="T2227" t="str">
            <v>In Development</v>
          </cell>
          <cell r="U2227">
            <v>1</v>
          </cell>
          <cell r="V2227" t="str">
            <v>HIGH</v>
          </cell>
          <cell r="W2227" t="str">
            <v>Green</v>
          </cell>
          <cell r="X2227" t="str">
            <v>HVAC</v>
          </cell>
          <cell r="Y2227" t="str">
            <v>Package DX Cooling System</v>
          </cell>
          <cell r="Z2227" t="str">
            <v>Replace split unit, internal, external and pipework and connections</v>
          </cell>
          <cell r="AA2227"/>
          <cell r="AB2227"/>
          <cell r="AC2227" t="str">
            <v>A</v>
          </cell>
          <cell r="AD2227" t="str">
            <v>JC Off</v>
          </cell>
          <cell r="AE2227">
            <v>18000</v>
          </cell>
          <cell r="AF2227"/>
          <cell r="AG2227">
            <v>2250</v>
          </cell>
          <cell r="AH2227">
            <v>4050</v>
          </cell>
          <cell r="AI2227">
            <v>24300</v>
          </cell>
          <cell r="AJ2227">
            <v>15800</v>
          </cell>
          <cell r="AK2227"/>
          <cell r="AL2227">
            <v>400</v>
          </cell>
          <cell r="AM2227">
            <v>150</v>
          </cell>
          <cell r="AN2227">
            <v>150</v>
          </cell>
          <cell r="AO2227">
            <v>100</v>
          </cell>
          <cell r="AP2227">
            <v>200</v>
          </cell>
          <cell r="AQ2227">
            <v>1304.0592704994672</v>
          </cell>
          <cell r="AR2227">
            <v>2624.0592704994669</v>
          </cell>
          <cell r="AS2227">
            <v>3620.8118540998935</v>
          </cell>
          <cell r="AT2227">
            <v>21724.871124599362</v>
          </cell>
          <cell r="AU2227">
            <v>7306</v>
          </cell>
          <cell r="AV2227">
            <v>0</v>
          </cell>
          <cell r="AW2227">
            <v>0</v>
          </cell>
          <cell r="AX2227">
            <v>0</v>
          </cell>
          <cell r="AY2227">
            <v>200</v>
          </cell>
          <cell r="AZ2227">
            <v>204.55</v>
          </cell>
          <cell r="BA2227">
            <v>300</v>
          </cell>
          <cell r="BB2227">
            <v>1354.27</v>
          </cell>
          <cell r="BC2227">
            <v>2058.8199999999997</v>
          </cell>
          <cell r="BD2227">
            <v>1872.9639999999999</v>
          </cell>
          <cell r="BE2227">
            <v>11237.784</v>
          </cell>
          <cell r="BF2227">
            <v>7306</v>
          </cell>
          <cell r="BG2227">
            <v>7306</v>
          </cell>
          <cell r="BH2227">
            <v>7306</v>
          </cell>
          <cell r="BI2227">
            <v>0</v>
          </cell>
          <cell r="BJ2227" t="str">
            <v>Year 1</v>
          </cell>
          <cell r="BK2227" t="str">
            <v>Y</v>
          </cell>
          <cell r="BL2227"/>
          <cell r="BM2227">
            <v>0</v>
          </cell>
          <cell r="BN2227"/>
          <cell r="BO2227"/>
          <cell r="BP2227"/>
          <cell r="BQ2227"/>
          <cell r="BR2227"/>
          <cell r="BS2227">
            <v>0</v>
          </cell>
          <cell r="BT2227">
            <v>0</v>
          </cell>
          <cell r="BU2227">
            <v>200</v>
          </cell>
          <cell r="BV2227">
            <v>204.55</v>
          </cell>
          <cell r="BW2227">
            <v>300</v>
          </cell>
          <cell r="BX2227">
            <v>1354.27</v>
          </cell>
          <cell r="BY2227">
            <v>2058.8199999999997</v>
          </cell>
          <cell r="BZ2227">
            <v>4795.3640000000005</v>
          </cell>
          <cell r="CA2227">
            <v>14160.184000000001</v>
          </cell>
          <cell r="CB2227"/>
          <cell r="CC2227"/>
          <cell r="CD2227"/>
          <cell r="CE2227"/>
          <cell r="CF2227"/>
          <cell r="CG2227"/>
          <cell r="CH2227"/>
          <cell r="CI2227" t="str">
            <v>T</v>
          </cell>
          <cell r="CJ2227"/>
          <cell r="CK2227"/>
          <cell r="CL2227"/>
          <cell r="CM2227"/>
          <cell r="CN2227"/>
          <cell r="CO2227"/>
          <cell r="CP2227"/>
          <cell r="CQ2227"/>
          <cell r="CR2227"/>
          <cell r="CS2227">
            <v>0</v>
          </cell>
          <cell r="CT2227">
            <v>0</v>
          </cell>
          <cell r="CU2227"/>
          <cell r="CV2227"/>
          <cell r="CW2227"/>
          <cell r="CX2227"/>
          <cell r="CY2227"/>
          <cell r="CZ2227"/>
          <cell r="DA2227"/>
          <cell r="DB2227"/>
          <cell r="DC2227"/>
          <cell r="DD2227">
            <v>0</v>
          </cell>
          <cell r="DE2227">
            <v>0</v>
          </cell>
          <cell r="DF2227">
            <v>0</v>
          </cell>
          <cell r="DG2227"/>
          <cell r="DH2227"/>
          <cell r="DI2227"/>
          <cell r="DJ2227"/>
          <cell r="DK2227"/>
          <cell r="DL2227">
            <v>43413</v>
          </cell>
          <cell r="DM2227" t="str">
            <v>Overdue</v>
          </cell>
          <cell r="DN2227"/>
          <cell r="DO2227" t="str">
            <v>Overdue</v>
          </cell>
          <cell r="DP2227">
            <v>43553</v>
          </cell>
          <cell r="DQ2227">
            <v>43553</v>
          </cell>
          <cell r="DR2227">
            <v>43563</v>
          </cell>
          <cell r="DS2227">
            <v>43572</v>
          </cell>
          <cell r="DT2227">
            <v>43553</v>
          </cell>
          <cell r="DU2227">
            <v>43572</v>
          </cell>
          <cell r="DW2227" t="str">
            <v>1001387-M01</v>
          </cell>
          <cell r="DX2227" t="str">
            <v>1001387-M01-C02</v>
          </cell>
          <cell r="DY2227">
            <v>2</v>
          </cell>
          <cell r="DZ2227">
            <v>2</v>
          </cell>
          <cell r="EA2227">
            <v>19</v>
          </cell>
          <cell r="EB2227">
            <v>0</v>
          </cell>
          <cell r="EC2227">
            <v>1</v>
          </cell>
          <cell r="ED2227">
            <v>0</v>
          </cell>
          <cell r="EE2227">
            <v>9612.66</v>
          </cell>
          <cell r="EF2227">
            <v>43572</v>
          </cell>
          <cell r="EG2227">
            <v>43572</v>
          </cell>
          <cell r="EH2227">
            <v>43572</v>
          </cell>
          <cell r="EI2227">
            <v>43577</v>
          </cell>
        </row>
        <row r="2228">
          <cell r="A2228">
            <v>1001387</v>
          </cell>
          <cell r="B2228" t="str">
            <v>Child</v>
          </cell>
          <cell r="C2228">
            <v>620547</v>
          </cell>
          <cell r="D2228" t="str">
            <v>Peterhead Jobcentre Plus</v>
          </cell>
          <cell r="E2228" t="str">
            <v>Scotland</v>
          </cell>
          <cell r="F2228" t="str">
            <v>D</v>
          </cell>
          <cell r="G2228" t="str">
            <v>Aberdeenshire</v>
          </cell>
          <cell r="H2228" t="str">
            <v>Peterhead</v>
          </cell>
          <cell r="I2228" t="str">
            <v>B McDowall</v>
          </cell>
          <cell r="J2228" t="str">
            <v>Mark Constantine</v>
          </cell>
          <cell r="K2228" t="str">
            <v>Paul Gallagher</v>
          </cell>
          <cell r="L2228"/>
          <cell r="M2228" t="str">
            <v>Simon Phillips</v>
          </cell>
          <cell r="N2228"/>
          <cell r="O2228" t="str">
            <v>Mitie</v>
          </cell>
          <cell r="P2228" t="str">
            <v>David Montgormery</v>
          </cell>
          <cell r="Q2228" t="str">
            <v>Fraser MacKenzie</v>
          </cell>
          <cell r="R2228" t="str">
            <v>e-mail: thomas.mackenzie@interserve.gse.gov.uk;  Mobile: 07483 319979</v>
          </cell>
          <cell r="S2228" t="str">
            <v>ASKAMS</v>
          </cell>
          <cell r="T2228" t="str">
            <v>In Development</v>
          </cell>
          <cell r="U2228">
            <v>1</v>
          </cell>
          <cell r="V2228" t="str">
            <v>HIGH</v>
          </cell>
          <cell r="W2228" t="str">
            <v>Green</v>
          </cell>
          <cell r="X2228" t="str">
            <v>Interior</v>
          </cell>
          <cell r="Y2228" t="str">
            <v>Public Area Redecoration</v>
          </cell>
          <cell r="Z2228" t="str">
            <v>Redecorate ground floor public  areas include all rooms and circulation / corridor areas</v>
          </cell>
          <cell r="AA2228"/>
          <cell r="AB2228"/>
          <cell r="AC2228" t="str">
            <v>A</v>
          </cell>
          <cell r="AD2228" t="str">
            <v>JC Off</v>
          </cell>
          <cell r="AE2228">
            <v>2880</v>
          </cell>
          <cell r="AF2228"/>
          <cell r="AG2228">
            <v>360</v>
          </cell>
          <cell r="AH2228">
            <v>648</v>
          </cell>
          <cell r="AI2228">
            <v>3888</v>
          </cell>
          <cell r="AJ2228">
            <v>6096.7213114754104</v>
          </cell>
          <cell r="AK2228"/>
          <cell r="AL2228">
            <v>400</v>
          </cell>
          <cell r="AM2228">
            <v>150</v>
          </cell>
          <cell r="AN2228">
            <v>150</v>
          </cell>
          <cell r="AO2228">
            <v>100</v>
          </cell>
          <cell r="AP2228">
            <v>200</v>
          </cell>
          <cell r="AQ2228">
            <v>486.63998574427319</v>
          </cell>
          <cell r="AR2228">
            <v>1806.6399857442732</v>
          </cell>
          <cell r="AS2228">
            <v>1516.6722594439368</v>
          </cell>
          <cell r="AT2228">
            <v>9100.0335566636204</v>
          </cell>
          <cell r="AU2228">
            <v>2166.6999999999998</v>
          </cell>
          <cell r="AV2228">
            <v>0</v>
          </cell>
          <cell r="AW2228">
            <v>0</v>
          </cell>
          <cell r="AX2228">
            <v>0</v>
          </cell>
          <cell r="AY2228">
            <v>200</v>
          </cell>
          <cell r="AZ2228">
            <v>204.55</v>
          </cell>
          <cell r="BA2228">
            <v>300</v>
          </cell>
          <cell r="BB2228">
            <v>505.38</v>
          </cell>
          <cell r="BC2228">
            <v>1209.9299999999998</v>
          </cell>
          <cell r="BD2228">
            <v>675.32600000000002</v>
          </cell>
          <cell r="BE2228">
            <v>4051.9559999999997</v>
          </cell>
          <cell r="BF2228">
            <v>2166.6999999999998</v>
          </cell>
          <cell r="BG2228">
            <v>2166.6999999999998</v>
          </cell>
          <cell r="BH2228">
            <v>2166.6999999999998</v>
          </cell>
          <cell r="BI2228">
            <v>0</v>
          </cell>
          <cell r="BJ2228" t="str">
            <v>Year 1</v>
          </cell>
          <cell r="BK2228" t="str">
            <v>Y</v>
          </cell>
          <cell r="BL2228"/>
          <cell r="BM2228">
            <v>0</v>
          </cell>
          <cell r="BN2228"/>
          <cell r="BO2228"/>
          <cell r="BP2228"/>
          <cell r="BQ2228"/>
          <cell r="BR2228"/>
          <cell r="BS2228">
            <v>0</v>
          </cell>
          <cell r="BT2228">
            <v>0</v>
          </cell>
          <cell r="BU2228">
            <v>200</v>
          </cell>
          <cell r="BV2228">
            <v>204.55</v>
          </cell>
          <cell r="BW2228">
            <v>300</v>
          </cell>
          <cell r="BX2228">
            <v>505.38</v>
          </cell>
          <cell r="BY2228">
            <v>1209.9299999999998</v>
          </cell>
          <cell r="BZ2228">
            <v>1542.0060000000001</v>
          </cell>
          <cell r="CA2228">
            <v>4918.6359999999995</v>
          </cell>
          <cell r="CB2228"/>
          <cell r="CC2228"/>
          <cell r="CD2228"/>
          <cell r="CE2228"/>
          <cell r="CF2228"/>
          <cell r="CG2228"/>
          <cell r="CH2228"/>
          <cell r="CI2228" t="str">
            <v>T</v>
          </cell>
          <cell r="CJ2228"/>
          <cell r="CK2228"/>
          <cell r="CL2228"/>
          <cell r="CM2228"/>
          <cell r="CN2228"/>
          <cell r="CO2228"/>
          <cell r="CP2228"/>
          <cell r="CQ2228"/>
          <cell r="CR2228"/>
          <cell r="CS2228">
            <v>0</v>
          </cell>
          <cell r="CT2228">
            <v>0</v>
          </cell>
          <cell r="CU2228"/>
          <cell r="CV2228"/>
          <cell r="CW2228"/>
          <cell r="CX2228"/>
          <cell r="CY2228"/>
          <cell r="CZ2228"/>
          <cell r="DA2228"/>
          <cell r="DB2228"/>
          <cell r="DC2228"/>
          <cell r="DD2228">
            <v>0</v>
          </cell>
          <cell r="DE2228">
            <v>0</v>
          </cell>
          <cell r="DF2228">
            <v>0</v>
          </cell>
          <cell r="DG2228"/>
          <cell r="DH2228"/>
          <cell r="DI2228"/>
          <cell r="DJ2228"/>
          <cell r="DK2228"/>
          <cell r="DL2228">
            <v>43413</v>
          </cell>
          <cell r="DM2228" t="str">
            <v>Overdue</v>
          </cell>
          <cell r="DN2228"/>
          <cell r="DO2228" t="str">
            <v>Overdue</v>
          </cell>
          <cell r="DP2228">
            <v>43553</v>
          </cell>
          <cell r="DQ2228">
            <v>43553</v>
          </cell>
          <cell r="DR2228">
            <v>43563</v>
          </cell>
          <cell r="DS2228">
            <v>43572</v>
          </cell>
          <cell r="DT2228">
            <v>43553</v>
          </cell>
          <cell r="DU2228">
            <v>43572</v>
          </cell>
          <cell r="DW2228" t="str">
            <v>1001387-M01</v>
          </cell>
          <cell r="DX2228" t="str">
            <v>1001387-M01-C03</v>
          </cell>
          <cell r="DY2228">
            <v>2</v>
          </cell>
          <cell r="DZ2228">
            <v>2</v>
          </cell>
          <cell r="EA2228">
            <v>19</v>
          </cell>
          <cell r="EB2228">
            <v>0</v>
          </cell>
          <cell r="EC2228">
            <v>1</v>
          </cell>
          <cell r="ED2228">
            <v>0</v>
          </cell>
          <cell r="EE2228">
            <v>3445.5</v>
          </cell>
          <cell r="EF2228">
            <v>43572</v>
          </cell>
          <cell r="EG2228">
            <v>43572</v>
          </cell>
          <cell r="EH2228">
            <v>43572</v>
          </cell>
          <cell r="EI2228">
            <v>43577</v>
          </cell>
        </row>
        <row r="2229">
          <cell r="A2229">
            <v>1001387</v>
          </cell>
          <cell r="B2229" t="str">
            <v>Child</v>
          </cell>
          <cell r="C2229">
            <v>620547</v>
          </cell>
          <cell r="D2229" t="str">
            <v>Peterhead Jobcentre Plus</v>
          </cell>
          <cell r="E2229" t="str">
            <v>Scotland</v>
          </cell>
          <cell r="F2229" t="str">
            <v>D</v>
          </cell>
          <cell r="G2229" t="str">
            <v>Aberdeenshire</v>
          </cell>
          <cell r="H2229" t="str">
            <v>Peterhead</v>
          </cell>
          <cell r="I2229" t="str">
            <v>B McDowall</v>
          </cell>
          <cell r="J2229" t="str">
            <v>Mark Constantine</v>
          </cell>
          <cell r="K2229" t="str">
            <v>Paul Gallagher</v>
          </cell>
          <cell r="L2229"/>
          <cell r="M2229" t="str">
            <v>Simon Phillips</v>
          </cell>
          <cell r="N2229"/>
          <cell r="O2229" t="str">
            <v>Mitie</v>
          </cell>
          <cell r="P2229" t="str">
            <v>David Montgormery</v>
          </cell>
          <cell r="Q2229" t="str">
            <v>Fraser MacKenzie</v>
          </cell>
          <cell r="R2229" t="str">
            <v>e-mail: thomas.mackenzie@interserve.gse.gov.uk;  Mobile: 07483 319979</v>
          </cell>
          <cell r="S2229" t="str">
            <v>ASKAMS</v>
          </cell>
          <cell r="T2229" t="str">
            <v>In Development</v>
          </cell>
          <cell r="U2229">
            <v>1</v>
          </cell>
          <cell r="V2229" t="str">
            <v>HIGH</v>
          </cell>
          <cell r="W2229" t="str">
            <v>Green</v>
          </cell>
          <cell r="X2229" t="str">
            <v>Interior</v>
          </cell>
          <cell r="Y2229" t="str">
            <v>Public Area Redecoration</v>
          </cell>
          <cell r="Z2229" t="str">
            <v>Redecorate first floor public  areas include all rooms and circulation / corridor areas</v>
          </cell>
          <cell r="AA2229"/>
          <cell r="AB2229"/>
          <cell r="AC2229" t="str">
            <v>A</v>
          </cell>
          <cell r="AD2229" t="str">
            <v>JC Off</v>
          </cell>
          <cell r="AE2229">
            <v>2640</v>
          </cell>
          <cell r="AF2229"/>
          <cell r="AG2229">
            <v>330</v>
          </cell>
          <cell r="AH2229">
            <v>594</v>
          </cell>
          <cell r="AI2229">
            <v>3564</v>
          </cell>
          <cell r="AJ2229">
            <v>5615.3278688524588</v>
          </cell>
          <cell r="AK2229"/>
          <cell r="AL2229">
            <v>400</v>
          </cell>
          <cell r="AM2229">
            <v>150</v>
          </cell>
          <cell r="AN2229">
            <v>150</v>
          </cell>
          <cell r="AO2229">
            <v>100</v>
          </cell>
          <cell r="AP2229">
            <v>200</v>
          </cell>
          <cell r="AQ2229">
            <v>446.08665359891705</v>
          </cell>
          <cell r="AR2229">
            <v>1766.0866535989171</v>
          </cell>
          <cell r="AS2229">
            <v>1412.2829044902753</v>
          </cell>
          <cell r="AT2229">
            <v>8473.6974269416514</v>
          </cell>
          <cell r="AU2229">
            <v>2560.63</v>
          </cell>
          <cell r="AV2229">
            <v>0</v>
          </cell>
          <cell r="AW2229">
            <v>0</v>
          </cell>
          <cell r="AX2229">
            <v>0</v>
          </cell>
          <cell r="AY2229">
            <v>200</v>
          </cell>
          <cell r="AZ2229">
            <v>204.55</v>
          </cell>
          <cell r="BA2229">
            <v>300</v>
          </cell>
          <cell r="BB2229">
            <v>463.26</v>
          </cell>
          <cell r="BC2229">
            <v>1167.81</v>
          </cell>
          <cell r="BD2229">
            <v>745.6880000000001</v>
          </cell>
          <cell r="BE2229">
            <v>4474.1280000000006</v>
          </cell>
          <cell r="BF2229">
            <v>2560.63</v>
          </cell>
          <cell r="BG2229">
            <v>2560.63</v>
          </cell>
          <cell r="BH2229">
            <v>2560.63</v>
          </cell>
          <cell r="BI2229">
            <v>0</v>
          </cell>
          <cell r="BJ2229" t="str">
            <v>Year 1</v>
          </cell>
          <cell r="BK2229" t="str">
            <v>Y</v>
          </cell>
          <cell r="BL2229"/>
          <cell r="BM2229">
            <v>0</v>
          </cell>
          <cell r="BN2229"/>
          <cell r="BO2229"/>
          <cell r="BP2229"/>
          <cell r="BQ2229"/>
          <cell r="BR2229"/>
          <cell r="BS2229">
            <v>0</v>
          </cell>
          <cell r="BT2229">
            <v>0</v>
          </cell>
          <cell r="BU2229">
            <v>200</v>
          </cell>
          <cell r="BV2229">
            <v>204.55</v>
          </cell>
          <cell r="BW2229">
            <v>300</v>
          </cell>
          <cell r="BX2229">
            <v>463.26</v>
          </cell>
          <cell r="BY2229">
            <v>1167.81</v>
          </cell>
          <cell r="BZ2229">
            <v>1769.9400000000003</v>
          </cell>
          <cell r="CA2229">
            <v>5498.38</v>
          </cell>
          <cell r="CB2229"/>
          <cell r="CC2229"/>
          <cell r="CD2229"/>
          <cell r="CE2229"/>
          <cell r="CF2229"/>
          <cell r="CG2229"/>
          <cell r="CH2229"/>
          <cell r="CI2229" t="str">
            <v>T</v>
          </cell>
          <cell r="CJ2229"/>
          <cell r="CK2229"/>
          <cell r="CL2229"/>
          <cell r="CM2229"/>
          <cell r="CN2229"/>
          <cell r="CO2229"/>
          <cell r="CP2229"/>
          <cell r="CQ2229"/>
          <cell r="CR2229"/>
          <cell r="CS2229">
            <v>0</v>
          </cell>
          <cell r="CT2229">
            <v>0</v>
          </cell>
          <cell r="CU2229"/>
          <cell r="CV2229"/>
          <cell r="CW2229"/>
          <cell r="CX2229"/>
          <cell r="CY2229"/>
          <cell r="CZ2229"/>
          <cell r="DA2229"/>
          <cell r="DB2229"/>
          <cell r="DC2229"/>
          <cell r="DD2229">
            <v>0</v>
          </cell>
          <cell r="DE2229">
            <v>0</v>
          </cell>
          <cell r="DF2229">
            <v>0</v>
          </cell>
          <cell r="DG2229"/>
          <cell r="DH2229"/>
          <cell r="DI2229"/>
          <cell r="DJ2229"/>
          <cell r="DK2229"/>
          <cell r="DL2229">
            <v>43413</v>
          </cell>
          <cell r="DM2229" t="str">
            <v>Overdue</v>
          </cell>
          <cell r="DN2229"/>
          <cell r="DO2229" t="str">
            <v>Overdue</v>
          </cell>
          <cell r="DP2229">
            <v>43553</v>
          </cell>
          <cell r="DQ2229">
            <v>43553</v>
          </cell>
          <cell r="DR2229">
            <v>43563</v>
          </cell>
          <cell r="DS2229">
            <v>43572</v>
          </cell>
          <cell r="DT2229">
            <v>43553</v>
          </cell>
          <cell r="DU2229">
            <v>43572</v>
          </cell>
          <cell r="DW2229" t="str">
            <v>1001387-M01</v>
          </cell>
          <cell r="DX2229" t="str">
            <v>1001387-M01-C04</v>
          </cell>
          <cell r="DY2229">
            <v>2</v>
          </cell>
          <cell r="DZ2229">
            <v>2</v>
          </cell>
          <cell r="EA2229">
            <v>19</v>
          </cell>
          <cell r="EB2229">
            <v>0</v>
          </cell>
          <cell r="EC2229">
            <v>1</v>
          </cell>
          <cell r="ED2229">
            <v>0</v>
          </cell>
          <cell r="EE2229">
            <v>3918.2160000000003</v>
          </cell>
          <cell r="EF2229">
            <v>43572</v>
          </cell>
          <cell r="EG2229">
            <v>43572</v>
          </cell>
          <cell r="EH2229">
            <v>43572</v>
          </cell>
          <cell r="EI2229">
            <v>43577</v>
          </cell>
        </row>
        <row r="2230">
          <cell r="A2230">
            <v>1001387</v>
          </cell>
          <cell r="B2230" t="str">
            <v>Child</v>
          </cell>
          <cell r="C2230">
            <v>620547</v>
          </cell>
          <cell r="D2230" t="str">
            <v>Peterhead Jobcentre Plus</v>
          </cell>
          <cell r="E2230" t="str">
            <v>Scotland</v>
          </cell>
          <cell r="F2230" t="str">
            <v>D</v>
          </cell>
          <cell r="G2230" t="str">
            <v>Aberdeenshire</v>
          </cell>
          <cell r="H2230" t="str">
            <v>Peterhead</v>
          </cell>
          <cell r="I2230" t="str">
            <v>B McDowall</v>
          </cell>
          <cell r="J2230" t="str">
            <v>Mark Constantine</v>
          </cell>
          <cell r="K2230" t="str">
            <v>Paul Gallagher</v>
          </cell>
          <cell r="L2230"/>
          <cell r="M2230" t="str">
            <v>Simon Phillips</v>
          </cell>
          <cell r="N2230"/>
          <cell r="O2230" t="str">
            <v>Mitie</v>
          </cell>
          <cell r="P2230" t="str">
            <v>David Montgormery</v>
          </cell>
          <cell r="Q2230" t="str">
            <v>Fraser MacKenzie</v>
          </cell>
          <cell r="R2230" t="str">
            <v>e-mail: thomas.mackenzie@interserve.gse.gov.uk;  Mobile: 07483 319979</v>
          </cell>
          <cell r="S2230" t="str">
            <v>ASKAMS</v>
          </cell>
          <cell r="T2230" t="str">
            <v>In Development</v>
          </cell>
          <cell r="U2230">
            <v>1</v>
          </cell>
          <cell r="V2230" t="str">
            <v>HIGH</v>
          </cell>
          <cell r="W2230" t="str">
            <v>Green</v>
          </cell>
          <cell r="X2230" t="str">
            <v>Interior</v>
          </cell>
          <cell r="Y2230" t="str">
            <v>Staircase / Common Parts Redecoration</v>
          </cell>
          <cell r="Z2230" t="str">
            <v>Redecorate staircase/common parts  staff and public</v>
          </cell>
          <cell r="AA2230"/>
          <cell r="AB2230"/>
          <cell r="AC2230" t="str">
            <v>A</v>
          </cell>
          <cell r="AD2230" t="str">
            <v>JC Off</v>
          </cell>
          <cell r="AE2230">
            <v>600</v>
          </cell>
          <cell r="AF2230"/>
          <cell r="AG2230">
            <v>75</v>
          </cell>
          <cell r="AH2230">
            <v>135</v>
          </cell>
          <cell r="AI2230">
            <v>810</v>
          </cell>
          <cell r="AJ2230">
            <v>1523.483606557377</v>
          </cell>
          <cell r="AK2230"/>
          <cell r="AL2230">
            <v>400</v>
          </cell>
          <cell r="AM2230">
            <v>150</v>
          </cell>
          <cell r="AN2230">
            <v>150</v>
          </cell>
          <cell r="AO2230">
            <v>100</v>
          </cell>
          <cell r="AP2230">
            <v>200</v>
          </cell>
          <cell r="AQ2230">
            <v>101.38333036339024</v>
          </cell>
          <cell r="AR2230">
            <v>1421.3833303633903</v>
          </cell>
          <cell r="AS2230">
            <v>524.97338738415351</v>
          </cell>
          <cell r="AT2230">
            <v>3149.8403243049206</v>
          </cell>
          <cell r="AU2230">
            <v>1113.04</v>
          </cell>
          <cell r="AV2230">
            <v>0</v>
          </cell>
          <cell r="AW2230">
            <v>0</v>
          </cell>
          <cell r="AX2230">
            <v>0</v>
          </cell>
          <cell r="AY2230">
            <v>200</v>
          </cell>
          <cell r="AZ2230">
            <v>204.55</v>
          </cell>
          <cell r="BA2230">
            <v>300</v>
          </cell>
          <cell r="BB2230">
            <v>105.29</v>
          </cell>
          <cell r="BC2230">
            <v>809.83999999999992</v>
          </cell>
          <cell r="BD2230">
            <v>384.57600000000002</v>
          </cell>
          <cell r="BE2230">
            <v>2307.4560000000001</v>
          </cell>
          <cell r="BF2230">
            <v>1113.04</v>
          </cell>
          <cell r="BG2230">
            <v>1113.04</v>
          </cell>
          <cell r="BH2230">
            <v>1113.04</v>
          </cell>
          <cell r="BI2230">
            <v>0</v>
          </cell>
          <cell r="BJ2230" t="str">
            <v>Year 1</v>
          </cell>
          <cell r="BK2230" t="str">
            <v>Y</v>
          </cell>
          <cell r="BL2230"/>
          <cell r="BM2230">
            <v>0</v>
          </cell>
          <cell r="BN2230"/>
          <cell r="BO2230"/>
          <cell r="BP2230"/>
          <cell r="BQ2230"/>
          <cell r="BR2230"/>
          <cell r="BS2230">
            <v>0</v>
          </cell>
          <cell r="BT2230">
            <v>0</v>
          </cell>
          <cell r="BU2230">
            <v>200</v>
          </cell>
          <cell r="BV2230">
            <v>204.55</v>
          </cell>
          <cell r="BW2230">
            <v>300</v>
          </cell>
          <cell r="BX2230">
            <v>105.29</v>
          </cell>
          <cell r="BY2230">
            <v>809.83999999999992</v>
          </cell>
          <cell r="BZ2230">
            <v>829.79200000000003</v>
          </cell>
          <cell r="CA2230">
            <v>2752.672</v>
          </cell>
          <cell r="CB2230"/>
          <cell r="CC2230"/>
          <cell r="CD2230"/>
          <cell r="CE2230"/>
          <cell r="CF2230"/>
          <cell r="CG2230"/>
          <cell r="CH2230"/>
          <cell r="CI2230" t="str">
            <v>T</v>
          </cell>
          <cell r="CJ2230"/>
          <cell r="CK2230"/>
          <cell r="CL2230"/>
          <cell r="CM2230"/>
          <cell r="CN2230"/>
          <cell r="CO2230"/>
          <cell r="CP2230"/>
          <cell r="CQ2230"/>
          <cell r="CR2230"/>
          <cell r="CS2230">
            <v>0</v>
          </cell>
          <cell r="CT2230">
            <v>0</v>
          </cell>
          <cell r="CU2230"/>
          <cell r="CV2230"/>
          <cell r="CW2230"/>
          <cell r="CX2230"/>
          <cell r="CY2230"/>
          <cell r="CZ2230"/>
          <cell r="DA2230"/>
          <cell r="DB2230"/>
          <cell r="DC2230"/>
          <cell r="DD2230">
            <v>0</v>
          </cell>
          <cell r="DE2230">
            <v>0</v>
          </cell>
          <cell r="DF2230">
            <v>0</v>
          </cell>
          <cell r="DG2230"/>
          <cell r="DH2230"/>
          <cell r="DI2230"/>
          <cell r="DJ2230"/>
          <cell r="DK2230"/>
          <cell r="DL2230">
            <v>43413</v>
          </cell>
          <cell r="DM2230" t="str">
            <v>Overdue</v>
          </cell>
          <cell r="DN2230"/>
          <cell r="DO2230" t="str">
            <v>Overdue</v>
          </cell>
          <cell r="DP2230">
            <v>43553</v>
          </cell>
          <cell r="DQ2230">
            <v>43553</v>
          </cell>
          <cell r="DR2230">
            <v>43563</v>
          </cell>
          <cell r="DS2230">
            <v>43572</v>
          </cell>
          <cell r="DT2230">
            <v>43553</v>
          </cell>
          <cell r="DU2230">
            <v>43572</v>
          </cell>
          <cell r="DW2230" t="str">
            <v>1001387-M01</v>
          </cell>
          <cell r="DX2230" t="str">
            <v>1001387-M01-C05</v>
          </cell>
          <cell r="DY2230">
            <v>2</v>
          </cell>
          <cell r="DZ2230">
            <v>2</v>
          </cell>
          <cell r="EA2230">
            <v>19</v>
          </cell>
          <cell r="EB2230">
            <v>0</v>
          </cell>
          <cell r="EC2230">
            <v>1</v>
          </cell>
          <cell r="ED2230">
            <v>0</v>
          </cell>
          <cell r="EE2230">
            <v>2181.1080000000002</v>
          </cell>
          <cell r="EF2230">
            <v>43572</v>
          </cell>
          <cell r="EG2230">
            <v>43572</v>
          </cell>
          <cell r="EH2230">
            <v>43572</v>
          </cell>
          <cell r="EI2230">
            <v>43577</v>
          </cell>
        </row>
        <row r="2231">
          <cell r="A2231">
            <v>1001388</v>
          </cell>
          <cell r="B2231" t="str">
            <v>Master</v>
          </cell>
          <cell r="C2231">
            <v>620546</v>
          </cell>
          <cell r="D2231" t="str">
            <v>Ebury House</v>
          </cell>
          <cell r="E2231" t="str">
            <v>Scotland</v>
          </cell>
          <cell r="F2231" t="str">
            <v>D</v>
          </cell>
          <cell r="G2231" t="str">
            <v>Aberdeenshire</v>
          </cell>
          <cell r="H2231" t="str">
            <v>Aberdeen</v>
          </cell>
          <cell r="I2231" t="str">
            <v>B McDowall</v>
          </cell>
          <cell r="J2231" t="str">
            <v>Mark Constantine</v>
          </cell>
          <cell r="K2231" t="str">
            <v>Paul Gallagher</v>
          </cell>
          <cell r="L2231" t="str">
            <v>Paul Holt</v>
          </cell>
          <cell r="M2231" t="str">
            <v>Simon Phillips</v>
          </cell>
          <cell r="N2231"/>
          <cell r="O2231" t="str">
            <v>Mitie</v>
          </cell>
          <cell r="P2231" t="str">
            <v>David Montgormery</v>
          </cell>
          <cell r="Q2231" t="str">
            <v>Fraser MacKenzie</v>
          </cell>
          <cell r="R2231" t="str">
            <v>e-mail: thomas.mackenzie@interserve.gse.gov.uk;  Mobile: 07483 319979</v>
          </cell>
          <cell r="S2231" t="str">
            <v>ASKAMS</v>
          </cell>
          <cell r="T2231" t="str">
            <v>CP Approved</v>
          </cell>
          <cell r="U2231">
            <v>1</v>
          </cell>
          <cell r="V2231" t="str">
            <v>LOW</v>
          </cell>
          <cell r="W2231" t="str">
            <v>Green</v>
          </cell>
          <cell r="X2231"/>
          <cell r="Y2231"/>
          <cell r="Z2231" t="str">
            <v>LCW-620546-Aberdeen-Ebury House-Building Fabric</v>
          </cell>
          <cell r="AA2231"/>
          <cell r="AB2231">
            <v>1</v>
          </cell>
          <cell r="AC2231"/>
          <cell r="AD2231" t="str">
            <v>JC Off</v>
          </cell>
          <cell r="AE2231"/>
          <cell r="AF2231">
            <v>24720</v>
          </cell>
          <cell r="AG2231">
            <v>3090</v>
          </cell>
          <cell r="AH2231">
            <v>5562</v>
          </cell>
          <cell r="AI2231">
            <v>33372</v>
          </cell>
          <cell r="AJ2231"/>
          <cell r="AK2231">
            <v>51183.524590163935</v>
          </cell>
          <cell r="AL2231">
            <v>0</v>
          </cell>
          <cell r="AM2231">
            <v>0</v>
          </cell>
          <cell r="AN2231">
            <v>750</v>
          </cell>
          <cell r="AO2231">
            <v>500</v>
          </cell>
          <cell r="AP2231">
            <v>1000</v>
          </cell>
          <cell r="AQ2231">
            <v>4176.9932109716774</v>
          </cell>
          <cell r="AR2231">
            <v>8026.9932109716783</v>
          </cell>
          <cell r="AS2231">
            <v>11522.103560227124</v>
          </cell>
          <cell r="AT2231">
            <v>69132.621361362733</v>
          </cell>
          <cell r="AU2231"/>
          <cell r="AV2231">
            <v>17274.8</v>
          </cell>
          <cell r="AW2231">
            <v>0</v>
          </cell>
          <cell r="AX2231">
            <v>0</v>
          </cell>
          <cell r="AY2231">
            <v>0</v>
          </cell>
          <cell r="AZ2231">
            <v>909.12</v>
          </cell>
          <cell r="BA2231">
            <v>200</v>
          </cell>
          <cell r="BB2231">
            <v>8187.82</v>
          </cell>
          <cell r="BC2231">
            <v>9296.9399999999987</v>
          </cell>
          <cell r="BD2231">
            <v>5314.348</v>
          </cell>
          <cell r="BE2231">
            <v>31886.087999999996</v>
          </cell>
          <cell r="BF2231"/>
          <cell r="BG2231"/>
          <cell r="BH2231"/>
          <cell r="BI2231"/>
          <cell r="BJ2231"/>
          <cell r="BK2231" t="str">
            <v>Y</v>
          </cell>
          <cell r="BL2231"/>
          <cell r="BM2231">
            <v>17274.8</v>
          </cell>
          <cell r="BN2231">
            <v>17274.8</v>
          </cell>
          <cell r="BO2231"/>
          <cell r="BP2231">
            <v>17274.8</v>
          </cell>
          <cell r="BQ2231">
            <v>0</v>
          </cell>
          <cell r="BR2231"/>
          <cell r="BS2231">
            <v>0</v>
          </cell>
          <cell r="BT2231">
            <v>0</v>
          </cell>
          <cell r="BU2231">
            <v>0</v>
          </cell>
          <cell r="BV2231">
            <v>909.12</v>
          </cell>
          <cell r="BW2231">
            <v>200</v>
          </cell>
          <cell r="BX2231">
            <v>8187.82</v>
          </cell>
          <cell r="BY2231">
            <v>9296.9399999999987</v>
          </cell>
          <cell r="BZ2231">
            <v>12224.268000000002</v>
          </cell>
          <cell r="CA2231">
            <v>38796.008000000002</v>
          </cell>
          <cell r="CB2231">
            <v>-30336.613361362732</v>
          </cell>
          <cell r="CC2231">
            <v>38796.008000000002</v>
          </cell>
          <cell r="CD2231" t="str">
            <v/>
          </cell>
          <cell r="CE2231"/>
          <cell r="CF2231">
            <v>1</v>
          </cell>
          <cell r="CG2231">
            <v>17274.8</v>
          </cell>
          <cell r="CH2231">
            <v>17274.8</v>
          </cell>
          <cell r="CI2231" t="str">
            <v>T</v>
          </cell>
          <cell r="CJ2231"/>
          <cell r="CK2231">
            <v>0</v>
          </cell>
          <cell r="CL2231">
            <v>0</v>
          </cell>
          <cell r="CM2231">
            <v>0</v>
          </cell>
          <cell r="CN2231">
            <v>0</v>
          </cell>
          <cell r="CO2231">
            <v>0</v>
          </cell>
          <cell r="CP2231">
            <v>0</v>
          </cell>
          <cell r="CQ2231">
            <v>0</v>
          </cell>
          <cell r="CR2231">
            <v>0</v>
          </cell>
          <cell r="CS2231">
            <v>0</v>
          </cell>
          <cell r="CT2231">
            <v>0</v>
          </cell>
          <cell r="CU2231"/>
          <cell r="CV2231"/>
          <cell r="CW2231">
            <v>0</v>
          </cell>
          <cell r="CX2231">
            <v>0</v>
          </cell>
          <cell r="CY2231">
            <v>0</v>
          </cell>
          <cell r="CZ2231">
            <v>0</v>
          </cell>
          <cell r="DA2231">
            <v>0</v>
          </cell>
          <cell r="DB2231">
            <v>0</v>
          </cell>
          <cell r="DC2231">
            <v>0</v>
          </cell>
          <cell r="DD2231">
            <v>0</v>
          </cell>
          <cell r="DE2231">
            <v>0</v>
          </cell>
          <cell r="DF2231">
            <v>0</v>
          </cell>
          <cell r="DG2231"/>
          <cell r="DH2231"/>
          <cell r="DI2231"/>
          <cell r="DJ2231"/>
          <cell r="DK2231"/>
          <cell r="DL2231">
            <v>43378</v>
          </cell>
          <cell r="DM2231">
            <v>43375</v>
          </cell>
          <cell r="DN2231">
            <v>43391</v>
          </cell>
          <cell r="DO2231">
            <v>43391</v>
          </cell>
          <cell r="DP2231">
            <v>43430</v>
          </cell>
          <cell r="DQ2231">
            <v>43430</v>
          </cell>
          <cell r="DR2231">
            <v>43451</v>
          </cell>
          <cell r="DS2231">
            <v>43451</v>
          </cell>
          <cell r="DT2231">
            <v>43430</v>
          </cell>
          <cell r="DU2231">
            <v>43451</v>
          </cell>
          <cell r="DW2231" t="str">
            <v>1001388-M01</v>
          </cell>
          <cell r="DX2231" t="str">
            <v>1001388-M01</v>
          </cell>
          <cell r="DY2231">
            <v>1</v>
          </cell>
          <cell r="DZ2231">
            <v>1</v>
          </cell>
          <cell r="EA2231">
            <v>21</v>
          </cell>
          <cell r="EB2231">
            <v>1</v>
          </cell>
          <cell r="EC2231">
            <v>0</v>
          </cell>
          <cell r="ED2231">
            <v>22060.703999999998</v>
          </cell>
          <cell r="EE2231">
            <v>0</v>
          </cell>
          <cell r="EF2231">
            <v>43451</v>
          </cell>
          <cell r="EG2231">
            <v>43451</v>
          </cell>
          <cell r="EH2231">
            <v>43451</v>
          </cell>
          <cell r="EI2231">
            <v>43458</v>
          </cell>
        </row>
        <row r="2232">
          <cell r="A2232">
            <v>1001388</v>
          </cell>
          <cell r="B2232" t="str">
            <v>Child</v>
          </cell>
          <cell r="C2232">
            <v>620546</v>
          </cell>
          <cell r="D2232" t="str">
            <v>Ebury House</v>
          </cell>
          <cell r="E2232" t="str">
            <v>Scotland</v>
          </cell>
          <cell r="F2232" t="str">
            <v>D</v>
          </cell>
          <cell r="G2232" t="str">
            <v>Aberdeenshire</v>
          </cell>
          <cell r="H2232" t="str">
            <v>Aberdeen</v>
          </cell>
          <cell r="I2232" t="str">
            <v>B McDowall</v>
          </cell>
          <cell r="J2232" t="str">
            <v>Mark Constantine</v>
          </cell>
          <cell r="K2232" t="str">
            <v>Paul Gallagher</v>
          </cell>
          <cell r="L2232" t="str">
            <v>Paul Holt</v>
          </cell>
          <cell r="M2232" t="str">
            <v>Simon Phillips</v>
          </cell>
          <cell r="N2232"/>
          <cell r="O2232" t="str">
            <v>Mitie</v>
          </cell>
          <cell r="P2232" t="str">
            <v>David Montgormery</v>
          </cell>
          <cell r="Q2232" t="str">
            <v>Fraser MacKenzie</v>
          </cell>
          <cell r="R2232" t="str">
            <v>e-mail: thomas.mackenzie@interserve.gse.gov.uk;  Mobile: 07483 319979</v>
          </cell>
          <cell r="S2232" t="str">
            <v>ASKAMS</v>
          </cell>
          <cell r="T2232" t="str">
            <v>CP Approved</v>
          </cell>
          <cell r="U2232">
            <v>1</v>
          </cell>
          <cell r="V2232" t="str">
            <v>LOW</v>
          </cell>
          <cell r="W2232" t="str">
            <v>Green</v>
          </cell>
          <cell r="X2232" t="str">
            <v>Interior</v>
          </cell>
          <cell r="Y2232" t="str">
            <v>Public Area Redecoration</v>
          </cell>
          <cell r="Z2232" t="str">
            <v>Redecorate public areas ground through second, include all rooms and circulation / corridor areas</v>
          </cell>
          <cell r="AA2232"/>
          <cell r="AB2232">
            <v>1</v>
          </cell>
          <cell r="AC2232" t="str">
            <v>A</v>
          </cell>
          <cell r="AD2232" t="str">
            <v>JC Off</v>
          </cell>
          <cell r="AE2232">
            <v>18120</v>
          </cell>
          <cell r="AF2232"/>
          <cell r="AG2232">
            <v>2265</v>
          </cell>
          <cell r="AH2232">
            <v>4077</v>
          </cell>
          <cell r="AI2232">
            <v>24462</v>
          </cell>
          <cell r="AJ2232">
            <v>37145.204918032789</v>
          </cell>
          <cell r="AK2232"/>
          <cell r="AL2232">
            <v>0</v>
          </cell>
          <cell r="AM2232">
            <v>0</v>
          </cell>
          <cell r="AN2232">
            <v>375</v>
          </cell>
          <cell r="AO2232">
            <v>250</v>
          </cell>
          <cell r="AP2232">
            <v>500</v>
          </cell>
          <cell r="AQ2232">
            <v>3061.7765769743851</v>
          </cell>
          <cell r="AR2232">
            <v>4986.7765769743855</v>
          </cell>
          <cell r="AS2232">
            <v>8266.3962990014352</v>
          </cell>
          <cell r="AT2232">
            <v>49598.377794008607</v>
          </cell>
          <cell r="AU2232">
            <v>13132.74</v>
          </cell>
          <cell r="AV2232">
            <v>0</v>
          </cell>
          <cell r="AW2232">
            <v>0</v>
          </cell>
          <cell r="AX2232">
            <v>0</v>
          </cell>
          <cell r="AY2232">
            <v>0</v>
          </cell>
          <cell r="AZ2232">
            <v>454.56</v>
          </cell>
          <cell r="BA2232">
            <v>100</v>
          </cell>
          <cell r="BB2232">
            <v>4093.91</v>
          </cell>
          <cell r="BC2232">
            <v>4648.4699999999993</v>
          </cell>
          <cell r="BD2232">
            <v>3556.2420000000002</v>
          </cell>
          <cell r="BE2232">
            <v>21337.451999999997</v>
          </cell>
          <cell r="BF2232">
            <v>13132.74</v>
          </cell>
          <cell r="BG2232">
            <v>13132.74</v>
          </cell>
          <cell r="BH2232">
            <v>13132.74</v>
          </cell>
          <cell r="BI2232">
            <v>0</v>
          </cell>
          <cell r="BJ2232" t="str">
            <v>Year 1</v>
          </cell>
          <cell r="BK2232" t="str">
            <v>Y</v>
          </cell>
          <cell r="BL2232"/>
          <cell r="BM2232">
            <v>0</v>
          </cell>
          <cell r="BN2232"/>
          <cell r="BO2232"/>
          <cell r="BP2232"/>
          <cell r="BQ2232"/>
          <cell r="BR2232"/>
          <cell r="BS2232">
            <v>0</v>
          </cell>
          <cell r="BT2232">
            <v>0</v>
          </cell>
          <cell r="BU2232">
            <v>0</v>
          </cell>
          <cell r="BV2232">
            <v>454.56</v>
          </cell>
          <cell r="BW2232">
            <v>100</v>
          </cell>
          <cell r="BX2232">
            <v>4093.91</v>
          </cell>
          <cell r="BY2232">
            <v>4648.4699999999993</v>
          </cell>
          <cell r="BZ2232">
            <v>8809.3380000000016</v>
          </cell>
          <cell r="CA2232">
            <v>26590.548000000003</v>
          </cell>
          <cell r="CB2232"/>
          <cell r="CC2232"/>
          <cell r="CD2232"/>
          <cell r="CE2232"/>
          <cell r="CF2232"/>
          <cell r="CG2232"/>
          <cell r="CH2232"/>
          <cell r="CI2232" t="str">
            <v>T</v>
          </cell>
          <cell r="CJ2232"/>
          <cell r="CK2232"/>
          <cell r="CL2232"/>
          <cell r="CM2232"/>
          <cell r="CN2232"/>
          <cell r="CO2232"/>
          <cell r="CP2232"/>
          <cell r="CQ2232"/>
          <cell r="CR2232"/>
          <cell r="CS2232">
            <v>0</v>
          </cell>
          <cell r="CT2232">
            <v>0</v>
          </cell>
          <cell r="CU2232"/>
          <cell r="CV2232"/>
          <cell r="CW2232"/>
          <cell r="CX2232"/>
          <cell r="CY2232"/>
          <cell r="CZ2232"/>
          <cell r="DA2232"/>
          <cell r="DB2232"/>
          <cell r="DC2232"/>
          <cell r="DD2232">
            <v>0</v>
          </cell>
          <cell r="DE2232">
            <v>0</v>
          </cell>
          <cell r="DF2232">
            <v>0</v>
          </cell>
          <cell r="DG2232"/>
          <cell r="DH2232"/>
          <cell r="DI2232"/>
          <cell r="DJ2232"/>
          <cell r="DK2232"/>
          <cell r="DL2232">
            <v>43378</v>
          </cell>
          <cell r="DM2232">
            <v>43375</v>
          </cell>
          <cell r="DN2232">
            <v>43391</v>
          </cell>
          <cell r="DO2232">
            <v>43391</v>
          </cell>
          <cell r="DP2232">
            <v>43430</v>
          </cell>
          <cell r="DQ2232">
            <v>43430</v>
          </cell>
          <cell r="DR2232">
            <v>43451</v>
          </cell>
          <cell r="DS2232">
            <v>43451</v>
          </cell>
          <cell r="DT2232">
            <v>43430</v>
          </cell>
          <cell r="DU2232">
            <v>43451</v>
          </cell>
          <cell r="DW2232" t="str">
            <v>1001388-M01</v>
          </cell>
          <cell r="DX2232" t="str">
            <v>1001388-M01-C01</v>
          </cell>
          <cell r="DY2232">
            <v>1</v>
          </cell>
          <cell r="DZ2232">
            <v>1</v>
          </cell>
          <cell r="EA2232">
            <v>21</v>
          </cell>
          <cell r="EB2232">
            <v>1</v>
          </cell>
          <cell r="EC2232">
            <v>0</v>
          </cell>
          <cell r="ED2232">
            <v>16424.759999999998</v>
          </cell>
          <cell r="EE2232">
            <v>0</v>
          </cell>
          <cell r="EF2232">
            <v>43451</v>
          </cell>
          <cell r="EG2232">
            <v>43451</v>
          </cell>
          <cell r="EH2232">
            <v>43451</v>
          </cell>
          <cell r="EI2232">
            <v>43458</v>
          </cell>
        </row>
        <row r="2233">
          <cell r="A2233">
            <v>1001388</v>
          </cell>
          <cell r="B2233" t="str">
            <v>Child</v>
          </cell>
          <cell r="C2233">
            <v>620546</v>
          </cell>
          <cell r="D2233" t="str">
            <v>Ebury House</v>
          </cell>
          <cell r="E2233" t="str">
            <v>Scotland</v>
          </cell>
          <cell r="F2233" t="str">
            <v>D</v>
          </cell>
          <cell r="G2233" t="str">
            <v>Aberdeenshire</v>
          </cell>
          <cell r="H2233" t="str">
            <v>Aberdeen</v>
          </cell>
          <cell r="I2233" t="str">
            <v>B McDowall</v>
          </cell>
          <cell r="J2233" t="str">
            <v>Mark Constantine</v>
          </cell>
          <cell r="K2233" t="str">
            <v>Paul Gallagher</v>
          </cell>
          <cell r="L2233" t="str">
            <v>Paul Holt</v>
          </cell>
          <cell r="M2233" t="str">
            <v>Simon Phillips</v>
          </cell>
          <cell r="N2233"/>
          <cell r="O2233" t="str">
            <v>Mitie</v>
          </cell>
          <cell r="P2233" t="str">
            <v>David Montgormery</v>
          </cell>
          <cell r="Q2233" t="str">
            <v>Fraser MacKenzie</v>
          </cell>
          <cell r="R2233" t="str">
            <v>e-mail: thomas.mackenzie@interserve.gse.gov.uk;  Mobile: 07483 319979</v>
          </cell>
          <cell r="S2233" t="str">
            <v>ASKAMS</v>
          </cell>
          <cell r="T2233" t="str">
            <v>CP Approved</v>
          </cell>
          <cell r="U2233">
            <v>1</v>
          </cell>
          <cell r="V2233" t="str">
            <v>LOW</v>
          </cell>
          <cell r="W2233" t="str">
            <v>Green</v>
          </cell>
          <cell r="X2233" t="str">
            <v>Interior</v>
          </cell>
          <cell r="Y2233" t="str">
            <v>Office Area Redecoration</v>
          </cell>
          <cell r="Z2233" t="str">
            <v>Redecorate third floor office and public areas</v>
          </cell>
          <cell r="AA2233"/>
          <cell r="AB2233">
            <v>1</v>
          </cell>
          <cell r="AC2233" t="str">
            <v>A</v>
          </cell>
          <cell r="AD2233" t="str">
            <v>JC Off</v>
          </cell>
          <cell r="AE2233">
            <v>6600</v>
          </cell>
          <cell r="AF2233"/>
          <cell r="AG2233">
            <v>825</v>
          </cell>
          <cell r="AH2233">
            <v>1485</v>
          </cell>
          <cell r="AI2233">
            <v>8910</v>
          </cell>
          <cell r="AJ2233">
            <v>14038.319672131147</v>
          </cell>
          <cell r="AK2233"/>
          <cell r="AL2233">
            <v>0</v>
          </cell>
          <cell r="AM2233">
            <v>0</v>
          </cell>
          <cell r="AN2233">
            <v>375</v>
          </cell>
          <cell r="AO2233">
            <v>250</v>
          </cell>
          <cell r="AP2233">
            <v>500</v>
          </cell>
          <cell r="AQ2233">
            <v>1115.2166339972925</v>
          </cell>
          <cell r="AR2233">
            <v>3040.2166339972928</v>
          </cell>
          <cell r="AS2233">
            <v>3255.7072612256884</v>
          </cell>
          <cell r="AT2233">
            <v>19534.243567354129</v>
          </cell>
          <cell r="AU2233">
            <v>4142.0600000000004</v>
          </cell>
          <cell r="AV2233">
            <v>0</v>
          </cell>
          <cell r="AW2233">
            <v>0</v>
          </cell>
          <cell r="AX2233">
            <v>0</v>
          </cell>
          <cell r="AY2233">
            <v>0</v>
          </cell>
          <cell r="AZ2233">
            <v>454.56</v>
          </cell>
          <cell r="BA2233">
            <v>100</v>
          </cell>
          <cell r="BB2233">
            <v>4093.91</v>
          </cell>
          <cell r="BC2233">
            <v>4648.4699999999993</v>
          </cell>
          <cell r="BD2233">
            <v>1758.1060000000002</v>
          </cell>
          <cell r="BE2233">
            <v>10548.635999999999</v>
          </cell>
          <cell r="BF2233">
            <v>4142.0600000000004</v>
          </cell>
          <cell r="BG2233">
            <v>4142.0600000000004</v>
          </cell>
          <cell r="BH2233">
            <v>4142.0600000000004</v>
          </cell>
          <cell r="BI2233">
            <v>0</v>
          </cell>
          <cell r="BJ2233" t="str">
            <v>Year 1</v>
          </cell>
          <cell r="BK2233" t="str">
            <v>Y</v>
          </cell>
          <cell r="BL2233"/>
          <cell r="BM2233">
            <v>0</v>
          </cell>
          <cell r="BN2233"/>
          <cell r="BO2233"/>
          <cell r="BP2233"/>
          <cell r="BQ2233"/>
          <cell r="BR2233"/>
          <cell r="BS2233">
            <v>0</v>
          </cell>
          <cell r="BT2233">
            <v>0</v>
          </cell>
          <cell r="BU2233">
            <v>0</v>
          </cell>
          <cell r="BV2233">
            <v>454.56</v>
          </cell>
          <cell r="BW2233">
            <v>100</v>
          </cell>
          <cell r="BX2233">
            <v>4093.91</v>
          </cell>
          <cell r="BY2233">
            <v>4648.4699999999993</v>
          </cell>
          <cell r="BZ2233">
            <v>3414.9300000000003</v>
          </cell>
          <cell r="CA2233">
            <v>12205.46</v>
          </cell>
          <cell r="CB2233"/>
          <cell r="CC2233"/>
          <cell r="CD2233"/>
          <cell r="CE2233"/>
          <cell r="CF2233"/>
          <cell r="CG2233"/>
          <cell r="CH2233"/>
          <cell r="CI2233" t="str">
            <v>T</v>
          </cell>
          <cell r="CJ2233"/>
          <cell r="CK2233"/>
          <cell r="CL2233"/>
          <cell r="CM2233"/>
          <cell r="CN2233"/>
          <cell r="CO2233"/>
          <cell r="CP2233"/>
          <cell r="CQ2233"/>
          <cell r="CR2233"/>
          <cell r="CS2233">
            <v>0</v>
          </cell>
          <cell r="CT2233">
            <v>0</v>
          </cell>
          <cell r="CU2233"/>
          <cell r="CV2233"/>
          <cell r="CW2233"/>
          <cell r="CX2233"/>
          <cell r="CY2233"/>
          <cell r="CZ2233"/>
          <cell r="DA2233"/>
          <cell r="DB2233"/>
          <cell r="DC2233"/>
          <cell r="DD2233">
            <v>0</v>
          </cell>
          <cell r="DE2233">
            <v>0</v>
          </cell>
          <cell r="DF2233">
            <v>0</v>
          </cell>
          <cell r="DG2233"/>
          <cell r="DH2233"/>
          <cell r="DI2233"/>
          <cell r="DJ2233"/>
          <cell r="DK2233"/>
          <cell r="DL2233">
            <v>43378</v>
          </cell>
          <cell r="DM2233">
            <v>43375</v>
          </cell>
          <cell r="DN2233">
            <v>43391</v>
          </cell>
          <cell r="DO2233">
            <v>43391</v>
          </cell>
          <cell r="DP2233">
            <v>43430</v>
          </cell>
          <cell r="DQ2233">
            <v>43430</v>
          </cell>
          <cell r="DR2233">
            <v>43451</v>
          </cell>
          <cell r="DS2233">
            <v>43451</v>
          </cell>
          <cell r="DT2233">
            <v>43430</v>
          </cell>
          <cell r="DU2233">
            <v>43451</v>
          </cell>
          <cell r="DW2233" t="str">
            <v>1001388-M01</v>
          </cell>
          <cell r="DX2233" t="str">
            <v>1001388-M01-C02</v>
          </cell>
          <cell r="DY2233">
            <v>1</v>
          </cell>
          <cell r="DZ2233">
            <v>1</v>
          </cell>
          <cell r="EA2233">
            <v>21</v>
          </cell>
          <cell r="EB2233">
            <v>1</v>
          </cell>
          <cell r="EC2233">
            <v>0</v>
          </cell>
          <cell r="ED2233">
            <v>5635.9440000000013</v>
          </cell>
          <cell r="EE2233">
            <v>0</v>
          </cell>
          <cell r="EF2233">
            <v>43451</v>
          </cell>
          <cell r="EG2233">
            <v>43451</v>
          </cell>
          <cell r="EH2233">
            <v>43451</v>
          </cell>
          <cell r="EI2233">
            <v>43458</v>
          </cell>
        </row>
        <row r="2234">
          <cell r="A2234">
            <v>1001389</v>
          </cell>
          <cell r="B2234" t="str">
            <v>Master</v>
          </cell>
          <cell r="C2234">
            <v>620563</v>
          </cell>
          <cell r="D2234" t="str">
            <v>43-45 Heol Maengwyn</v>
          </cell>
          <cell r="E2234" t="str">
            <v>Wales</v>
          </cell>
          <cell r="F2234" t="str">
            <v>E</v>
          </cell>
          <cell r="G2234" t="str">
            <v>Powys</v>
          </cell>
          <cell r="H2234" t="str">
            <v>Machynlleth</v>
          </cell>
          <cell r="I2234" t="str">
            <v>S Hale</v>
          </cell>
          <cell r="J2234" t="str">
            <v>Kevin Williams</v>
          </cell>
          <cell r="K2234" t="str">
            <v>Sophie Varma</v>
          </cell>
          <cell r="L2234"/>
          <cell r="M2234" t="str">
            <v>Paul Harding</v>
          </cell>
          <cell r="N2234"/>
          <cell r="O2234" t="str">
            <v>Resolution Interiors Ltd</v>
          </cell>
          <cell r="P2234" t="str">
            <v>Andy Altass</v>
          </cell>
          <cell r="Q2234" t="str">
            <v xml:space="preserve">Dan Roberst </v>
          </cell>
          <cell r="R2234" t="str">
            <v>Email: Danial.Roberts@interserve.gse.gov.uk Mobile: 07483-305284</v>
          </cell>
          <cell r="S2234" t="str">
            <v>Socotec</v>
          </cell>
          <cell r="T2234" t="str">
            <v>CP Approved</v>
          </cell>
          <cell r="U2234">
            <v>1</v>
          </cell>
          <cell r="V2234" t="str">
            <v>MEDIUM</v>
          </cell>
          <cell r="W2234" t="str">
            <v>Green</v>
          </cell>
          <cell r="X2234"/>
          <cell r="Y2234"/>
          <cell r="Z2234" t="str">
            <v>LCW-620563-Machynlleth-43-45 Heol Maengwyn-Building Fabric</v>
          </cell>
          <cell r="AA2234"/>
          <cell r="AB2234"/>
          <cell r="AC2234"/>
          <cell r="AD2234" t="str">
            <v>JC</v>
          </cell>
          <cell r="AE2234"/>
          <cell r="AF2234">
            <v>5160</v>
          </cell>
          <cell r="AG2234">
            <v>645</v>
          </cell>
          <cell r="AH2234">
            <v>1161</v>
          </cell>
          <cell r="AI2234">
            <v>6966</v>
          </cell>
          <cell r="AJ2234"/>
          <cell r="AK2234">
            <v>9203.4254752235847</v>
          </cell>
          <cell r="AL2234">
            <v>0</v>
          </cell>
          <cell r="AM2234">
            <v>0</v>
          </cell>
          <cell r="AN2234">
            <v>750</v>
          </cell>
          <cell r="AO2234">
            <v>500</v>
          </cell>
          <cell r="AP2234">
            <v>1000</v>
          </cell>
          <cell r="AQ2234">
            <v>640.52438491712746</v>
          </cell>
          <cell r="AR2234">
            <v>4490.5243849171266</v>
          </cell>
          <cell r="AS2234">
            <v>2418.7899720281425</v>
          </cell>
          <cell r="AT2234">
            <v>14512.739832168854</v>
          </cell>
          <cell r="AU2234"/>
          <cell r="AV2234">
            <v>11204.71</v>
          </cell>
          <cell r="AW2234">
            <v>0</v>
          </cell>
          <cell r="AX2234">
            <v>0</v>
          </cell>
          <cell r="AY2234">
            <v>1000</v>
          </cell>
          <cell r="AZ2234">
            <v>852.31999999999994</v>
          </cell>
          <cell r="BA2234">
            <v>1000</v>
          </cell>
          <cell r="BB2234">
            <v>665.20999999999992</v>
          </cell>
          <cell r="BC2234">
            <v>3517.5300000000007</v>
          </cell>
          <cell r="BD2234">
            <v>2944.4479999999999</v>
          </cell>
          <cell r="BE2234">
            <v>17666.687999999998</v>
          </cell>
          <cell r="BF2234"/>
          <cell r="BG2234"/>
          <cell r="BH2234"/>
          <cell r="BI2234"/>
          <cell r="BJ2234"/>
          <cell r="BK2234" t="str">
            <v>Y</v>
          </cell>
          <cell r="BL2234"/>
          <cell r="BM2234">
            <v>8361.0300000000007</v>
          </cell>
          <cell r="BN2234">
            <v>8361.0300000000007</v>
          </cell>
          <cell r="BO2234"/>
          <cell r="BP2234">
            <v>8361.0300000000007</v>
          </cell>
          <cell r="BQ2234">
            <v>0</v>
          </cell>
          <cell r="BR2234"/>
          <cell r="BS2234">
            <v>0</v>
          </cell>
          <cell r="BT2234">
            <v>0</v>
          </cell>
          <cell r="BU2234">
            <v>1000</v>
          </cell>
          <cell r="BV2234">
            <v>852.31999999999994</v>
          </cell>
          <cell r="BW2234">
            <v>1000</v>
          </cell>
          <cell r="BX2234">
            <v>665.20999999999992</v>
          </cell>
          <cell r="BY2234">
            <v>3517.5300000000007</v>
          </cell>
          <cell r="BZ2234">
            <v>5720.1240000000007</v>
          </cell>
          <cell r="CA2234">
            <v>17598.684000000001</v>
          </cell>
          <cell r="CB2234">
            <v>3085.9441678311468</v>
          </cell>
          <cell r="CC2234">
            <v>17598.684000000001</v>
          </cell>
          <cell r="CD2234" t="str">
            <v/>
          </cell>
          <cell r="CE2234"/>
          <cell r="CF2234">
            <v>1</v>
          </cell>
          <cell r="CG2234">
            <v>8361.0300000000007</v>
          </cell>
          <cell r="CH2234">
            <v>8361.0300000000007</v>
          </cell>
          <cell r="CI2234" t="str">
            <v>T</v>
          </cell>
          <cell r="CJ2234"/>
          <cell r="CK2234">
            <v>3481.0699999999997</v>
          </cell>
          <cell r="CL2234">
            <v>0</v>
          </cell>
          <cell r="CM2234">
            <v>0</v>
          </cell>
          <cell r="CN2234">
            <v>0</v>
          </cell>
          <cell r="CO2234">
            <v>0</v>
          </cell>
          <cell r="CP2234">
            <v>0</v>
          </cell>
          <cell r="CQ2234">
            <v>0</v>
          </cell>
          <cell r="CR2234">
            <v>0</v>
          </cell>
          <cell r="CS2234">
            <v>0</v>
          </cell>
          <cell r="CT2234">
            <v>696.21399999999994</v>
          </cell>
          <cell r="CU2234"/>
          <cell r="CV2234"/>
          <cell r="CW2234">
            <v>0</v>
          </cell>
          <cell r="CX2234">
            <v>0</v>
          </cell>
          <cell r="CY2234">
            <v>0</v>
          </cell>
          <cell r="CZ2234">
            <v>0</v>
          </cell>
          <cell r="DA2234">
            <v>0</v>
          </cell>
          <cell r="DB2234">
            <v>0</v>
          </cell>
          <cell r="DC2234">
            <v>0</v>
          </cell>
          <cell r="DD2234">
            <v>0</v>
          </cell>
          <cell r="DE2234">
            <v>0</v>
          </cell>
          <cell r="DF2234">
            <v>0</v>
          </cell>
          <cell r="DG2234"/>
          <cell r="DH2234"/>
          <cell r="DI2234"/>
          <cell r="DJ2234"/>
          <cell r="DK2234"/>
          <cell r="DL2234">
            <v>43412</v>
          </cell>
          <cell r="DM2234">
            <v>43412</v>
          </cell>
          <cell r="DN2234">
            <v>43426</v>
          </cell>
          <cell r="DO2234">
            <v>43419</v>
          </cell>
          <cell r="DP2234">
            <v>43438</v>
          </cell>
          <cell r="DQ2234">
            <v>43438</v>
          </cell>
          <cell r="DR2234">
            <v>43468</v>
          </cell>
          <cell r="DS2234">
            <v>43468</v>
          </cell>
          <cell r="DT2234">
            <v>43438</v>
          </cell>
          <cell r="DU2234">
            <v>43468</v>
          </cell>
          <cell r="DW2234" t="str">
            <v>1001389-M01</v>
          </cell>
          <cell r="DX2234" t="str">
            <v>1001389-M01</v>
          </cell>
          <cell r="DY2234">
            <v>1</v>
          </cell>
          <cell r="DZ2234">
            <v>1</v>
          </cell>
          <cell r="EA2234">
            <v>30</v>
          </cell>
          <cell r="EB2234">
            <v>1</v>
          </cell>
          <cell r="EC2234">
            <v>0</v>
          </cell>
          <cell r="ED2234">
            <v>13456.02</v>
          </cell>
          <cell r="EE2234">
            <v>0</v>
          </cell>
          <cell r="EF2234">
            <v>43468</v>
          </cell>
          <cell r="EG2234">
            <v>43468</v>
          </cell>
          <cell r="EH2234">
            <v>43468</v>
          </cell>
          <cell r="EI2234">
            <v>43472</v>
          </cell>
        </row>
        <row r="2235">
          <cell r="A2235">
            <v>1001389</v>
          </cell>
          <cell r="B2235" t="str">
            <v>Child</v>
          </cell>
          <cell r="C2235">
            <v>620563</v>
          </cell>
          <cell r="D2235" t="str">
            <v>43-45 Heol Maengwyn</v>
          </cell>
          <cell r="E2235" t="str">
            <v>Wales</v>
          </cell>
          <cell r="F2235" t="str">
            <v>E</v>
          </cell>
          <cell r="G2235" t="str">
            <v>Powys</v>
          </cell>
          <cell r="H2235" t="str">
            <v>Machynlleth</v>
          </cell>
          <cell r="I2235" t="str">
            <v>S Hale</v>
          </cell>
          <cell r="J2235" t="str">
            <v>Kevin Williams</v>
          </cell>
          <cell r="K2235" t="str">
            <v>Sophie Varma</v>
          </cell>
          <cell r="L2235"/>
          <cell r="M2235" t="str">
            <v>Paul Harding</v>
          </cell>
          <cell r="N2235"/>
          <cell r="O2235" t="str">
            <v>Resolution Interiors Ltd</v>
          </cell>
          <cell r="P2235" t="str">
            <v>Andy Altass</v>
          </cell>
          <cell r="Q2235" t="str">
            <v xml:space="preserve">Dan Roberst </v>
          </cell>
          <cell r="R2235" t="str">
            <v>Email: Danial.Roberts@interserve.gse.gov.uk Mobile: 07483-305284</v>
          </cell>
          <cell r="S2235" t="str">
            <v>Socotec</v>
          </cell>
          <cell r="T2235" t="str">
            <v>CP Approved</v>
          </cell>
          <cell r="U2235">
            <v>1</v>
          </cell>
          <cell r="V2235" t="str">
            <v>MEDIUM</v>
          </cell>
          <cell r="W2235" t="str">
            <v>Green</v>
          </cell>
          <cell r="X2235" t="str">
            <v>Interior</v>
          </cell>
          <cell r="Y2235" t="str">
            <v>Toilet Area Floors</v>
          </cell>
          <cell r="Z2235" t="str">
            <v>Replace vinyl floor covering in toilet rooms</v>
          </cell>
          <cell r="AA2235"/>
          <cell r="AB2235">
            <v>1</v>
          </cell>
          <cell r="AC2235" t="str">
            <v>A</v>
          </cell>
          <cell r="AD2235" t="str">
            <v>JC</v>
          </cell>
          <cell r="AE2235">
            <v>960</v>
          </cell>
          <cell r="AF2235"/>
          <cell r="AG2235">
            <v>120</v>
          </cell>
          <cell r="AH2235">
            <v>216</v>
          </cell>
          <cell r="AI2235">
            <v>1296</v>
          </cell>
          <cell r="AJ2235">
            <v>1517.6857855361595</v>
          </cell>
          <cell r="AK2235"/>
          <cell r="AL2235">
            <v>0</v>
          </cell>
          <cell r="AM2235">
            <v>0</v>
          </cell>
          <cell r="AN2235">
            <v>93.75</v>
          </cell>
          <cell r="AO2235">
            <v>62.5</v>
          </cell>
          <cell r="AP2235">
            <v>125</v>
          </cell>
          <cell r="AQ2235">
            <v>111.0038994983076</v>
          </cell>
          <cell r="AR2235">
            <v>592.25389949830765</v>
          </cell>
          <cell r="AS2235">
            <v>381.98793700689345</v>
          </cell>
          <cell r="AT2235">
            <v>2291.9276220413608</v>
          </cell>
          <cell r="AU2235">
            <v>1188.6600000000001</v>
          </cell>
          <cell r="AV2235">
            <v>0</v>
          </cell>
          <cell r="AW2235">
            <v>0</v>
          </cell>
          <cell r="AX2235">
            <v>0</v>
          </cell>
          <cell r="AY2235">
            <v>125</v>
          </cell>
          <cell r="AZ2235">
            <v>106.54</v>
          </cell>
          <cell r="BA2235">
            <v>125</v>
          </cell>
          <cell r="BB2235">
            <v>115.28</v>
          </cell>
          <cell r="BC2235">
            <v>471.82000000000005</v>
          </cell>
          <cell r="BD2235">
            <v>332.096</v>
          </cell>
          <cell r="BE2235">
            <v>1992.576</v>
          </cell>
          <cell r="BF2235">
            <v>833.2</v>
          </cell>
          <cell r="BG2235">
            <v>833.2</v>
          </cell>
          <cell r="BH2235">
            <v>833.2</v>
          </cell>
          <cell r="BI2235">
            <v>0</v>
          </cell>
          <cell r="BJ2235" t="str">
            <v>Year 1</v>
          </cell>
          <cell r="BK2235" t="str">
            <v>Y</v>
          </cell>
          <cell r="BL2235"/>
          <cell r="BM2235">
            <v>0</v>
          </cell>
          <cell r="BN2235"/>
          <cell r="BO2235"/>
          <cell r="BP2235"/>
          <cell r="BQ2235"/>
          <cell r="BR2235"/>
          <cell r="BS2235">
            <v>0</v>
          </cell>
          <cell r="BT2235">
            <v>0</v>
          </cell>
          <cell r="BU2235">
            <v>125</v>
          </cell>
          <cell r="BV2235">
            <v>106.54</v>
          </cell>
          <cell r="BW2235">
            <v>125</v>
          </cell>
          <cell r="BX2235">
            <v>115.28</v>
          </cell>
          <cell r="BY2235">
            <v>471.82000000000005</v>
          </cell>
          <cell r="BZ2235">
            <v>594.28400000000011</v>
          </cell>
          <cell r="CA2235">
            <v>1899.3040000000001</v>
          </cell>
          <cell r="CB2235"/>
          <cell r="CC2235"/>
          <cell r="CD2235"/>
          <cell r="CE2235"/>
          <cell r="CF2235"/>
          <cell r="CG2235"/>
          <cell r="CH2235"/>
          <cell r="CI2235" t="str">
            <v>T</v>
          </cell>
          <cell r="CJ2235"/>
          <cell r="CK2235"/>
          <cell r="CL2235"/>
          <cell r="CM2235"/>
          <cell r="CN2235"/>
          <cell r="CO2235"/>
          <cell r="CP2235"/>
          <cell r="CQ2235"/>
          <cell r="CR2235"/>
          <cell r="CS2235">
            <v>0</v>
          </cell>
          <cell r="CT2235">
            <v>0</v>
          </cell>
          <cell r="CU2235"/>
          <cell r="CV2235"/>
          <cell r="CW2235"/>
          <cell r="CX2235"/>
          <cell r="CY2235"/>
          <cell r="CZ2235"/>
          <cell r="DA2235"/>
          <cell r="DB2235"/>
          <cell r="DC2235"/>
          <cell r="DD2235">
            <v>0</v>
          </cell>
          <cell r="DE2235">
            <v>0</v>
          </cell>
          <cell r="DF2235">
            <v>0</v>
          </cell>
          <cell r="DG2235"/>
          <cell r="DH2235"/>
          <cell r="DI2235"/>
          <cell r="DJ2235"/>
          <cell r="DK2235"/>
          <cell r="DL2235">
            <v>43412</v>
          </cell>
          <cell r="DM2235">
            <v>43412</v>
          </cell>
          <cell r="DN2235">
            <v>43426</v>
          </cell>
          <cell r="DO2235">
            <v>43419</v>
          </cell>
          <cell r="DP2235">
            <v>43438</v>
          </cell>
          <cell r="DQ2235">
            <v>43438</v>
          </cell>
          <cell r="DR2235">
            <v>43468</v>
          </cell>
          <cell r="DS2235">
            <v>43468</v>
          </cell>
          <cell r="DT2235">
            <v>43438</v>
          </cell>
          <cell r="DU2235">
            <v>43468</v>
          </cell>
          <cell r="DW2235" t="str">
            <v>1001389-M01</v>
          </cell>
          <cell r="DX2235" t="str">
            <v>1001389-M01-C01</v>
          </cell>
          <cell r="DY2235">
            <v>1</v>
          </cell>
          <cell r="DZ2235">
            <v>1</v>
          </cell>
          <cell r="EA2235">
            <v>30</v>
          </cell>
          <cell r="EB2235">
            <v>1</v>
          </cell>
          <cell r="EC2235">
            <v>0</v>
          </cell>
          <cell r="ED2235">
            <v>1427.6880000000001</v>
          </cell>
          <cell r="EE2235">
            <v>0</v>
          </cell>
          <cell r="EF2235">
            <v>43468</v>
          </cell>
          <cell r="EG2235">
            <v>43468</v>
          </cell>
          <cell r="EH2235">
            <v>43468</v>
          </cell>
          <cell r="EI2235">
            <v>43472</v>
          </cell>
        </row>
        <row r="2236">
          <cell r="A2236">
            <v>1001389</v>
          </cell>
          <cell r="B2236" t="str">
            <v>Child</v>
          </cell>
          <cell r="C2236">
            <v>620563</v>
          </cell>
          <cell r="D2236" t="str">
            <v>43-45 Heol Maengwyn</v>
          </cell>
          <cell r="E2236" t="str">
            <v>Wales</v>
          </cell>
          <cell r="F2236" t="str">
            <v>E</v>
          </cell>
          <cell r="G2236" t="str">
            <v>Powys</v>
          </cell>
          <cell r="H2236" t="str">
            <v>Machynlleth</v>
          </cell>
          <cell r="I2236" t="str">
            <v>S Hale</v>
          </cell>
          <cell r="J2236" t="str">
            <v>Kevin Williams</v>
          </cell>
          <cell r="K2236" t="str">
            <v>Sophie Varma</v>
          </cell>
          <cell r="L2236"/>
          <cell r="M2236" t="str">
            <v>Paul Harding</v>
          </cell>
          <cell r="N2236"/>
          <cell r="O2236" t="str">
            <v>Resolution Interiors Ltd</v>
          </cell>
          <cell r="P2236" t="str">
            <v>Andy Altass</v>
          </cell>
          <cell r="Q2236" t="str">
            <v xml:space="preserve">Dan Roberst </v>
          </cell>
          <cell r="R2236" t="str">
            <v>Email: Danial.Roberts@interserve.gse.gov.uk Mobile: 07483-305284</v>
          </cell>
          <cell r="S2236" t="str">
            <v>Socotec</v>
          </cell>
          <cell r="T2236" t="str">
            <v>CP Approved</v>
          </cell>
          <cell r="U2236">
            <v>1</v>
          </cell>
          <cell r="V2236" t="str">
            <v>MEDIUM</v>
          </cell>
          <cell r="W2236" t="str">
            <v>Green</v>
          </cell>
          <cell r="X2236" t="str">
            <v>HVAC</v>
          </cell>
          <cell r="Y2236" t="str">
            <v>Redecoration</v>
          </cell>
          <cell r="Z2236" t="str">
            <v>Cage to external split AC unit. - Rub down all corrosion from the AC cage, apply corrosion inhibiter &amp; re-paint the steel cage. - Quantity: 1</v>
          </cell>
          <cell r="AA2236"/>
          <cell r="AB2236">
            <v>1</v>
          </cell>
          <cell r="AC2236" t="str">
            <v>A</v>
          </cell>
          <cell r="AD2236" t="str">
            <v>JC</v>
          </cell>
          <cell r="AE2236">
            <v>600</v>
          </cell>
          <cell r="AF2236"/>
          <cell r="AG2236">
            <v>75</v>
          </cell>
          <cell r="AH2236">
            <v>135</v>
          </cell>
          <cell r="AI2236">
            <v>810</v>
          </cell>
          <cell r="AJ2236">
            <v>782</v>
          </cell>
          <cell r="AK2236"/>
          <cell r="AL2236">
            <v>0</v>
          </cell>
          <cell r="AM2236">
            <v>0</v>
          </cell>
          <cell r="AN2236">
            <v>93.75</v>
          </cell>
          <cell r="AO2236">
            <v>62.5</v>
          </cell>
          <cell r="AP2236">
            <v>125</v>
          </cell>
          <cell r="AQ2236">
            <v>49.02858497614276</v>
          </cell>
          <cell r="AR2236">
            <v>530.27858497614272</v>
          </cell>
          <cell r="AS2236">
            <v>222.45571699522853</v>
          </cell>
          <cell r="AT2236">
            <v>1334.7343019713712</v>
          </cell>
          <cell r="AU2236">
            <v>1307.33</v>
          </cell>
          <cell r="AV2236">
            <v>0</v>
          </cell>
          <cell r="AW2236">
            <v>0</v>
          </cell>
          <cell r="AX2236">
            <v>0</v>
          </cell>
          <cell r="AY2236">
            <v>125</v>
          </cell>
          <cell r="AZ2236">
            <v>106.54</v>
          </cell>
          <cell r="BA2236">
            <v>125</v>
          </cell>
          <cell r="BB2236">
            <v>50.92</v>
          </cell>
          <cell r="BC2236">
            <v>407.46000000000004</v>
          </cell>
          <cell r="BD2236">
            <v>342.95800000000003</v>
          </cell>
          <cell r="BE2236">
            <v>2057.748</v>
          </cell>
          <cell r="BF2236">
            <v>951.87</v>
          </cell>
          <cell r="BG2236">
            <v>951.87</v>
          </cell>
          <cell r="BH2236">
            <v>951.87</v>
          </cell>
          <cell r="BI2236">
            <v>0</v>
          </cell>
          <cell r="BJ2236" t="str">
            <v>Year 1</v>
          </cell>
          <cell r="BK2236" t="str">
            <v>Y</v>
          </cell>
          <cell r="BL2236"/>
          <cell r="BM2236">
            <v>0</v>
          </cell>
          <cell r="BN2236"/>
          <cell r="BO2236"/>
          <cell r="BP2236"/>
          <cell r="BQ2236"/>
          <cell r="BR2236"/>
          <cell r="BS2236">
            <v>0</v>
          </cell>
          <cell r="BT2236">
            <v>0</v>
          </cell>
          <cell r="BU2236">
            <v>125</v>
          </cell>
          <cell r="BV2236">
            <v>106.54</v>
          </cell>
          <cell r="BW2236">
            <v>125</v>
          </cell>
          <cell r="BX2236">
            <v>50.92</v>
          </cell>
          <cell r="BY2236">
            <v>407.46000000000004</v>
          </cell>
          <cell r="BZ2236">
            <v>652.61400000000003</v>
          </cell>
          <cell r="CA2236">
            <v>2011.944</v>
          </cell>
          <cell r="CB2236"/>
          <cell r="CC2236"/>
          <cell r="CD2236"/>
          <cell r="CE2236"/>
          <cell r="CF2236"/>
          <cell r="CG2236"/>
          <cell r="CH2236"/>
          <cell r="CI2236" t="str">
            <v>T</v>
          </cell>
          <cell r="CJ2236"/>
          <cell r="CK2236"/>
          <cell r="CL2236"/>
          <cell r="CM2236"/>
          <cell r="CN2236"/>
          <cell r="CO2236"/>
          <cell r="CP2236"/>
          <cell r="CQ2236"/>
          <cell r="CR2236"/>
          <cell r="CS2236">
            <v>0</v>
          </cell>
          <cell r="CT2236">
            <v>0</v>
          </cell>
          <cell r="CU2236"/>
          <cell r="CV2236"/>
          <cell r="CW2236"/>
          <cell r="CX2236"/>
          <cell r="CY2236"/>
          <cell r="CZ2236"/>
          <cell r="DA2236"/>
          <cell r="DB2236"/>
          <cell r="DC2236"/>
          <cell r="DD2236">
            <v>0</v>
          </cell>
          <cell r="DE2236">
            <v>0</v>
          </cell>
          <cell r="DF2236">
            <v>0</v>
          </cell>
          <cell r="DG2236"/>
          <cell r="DH2236"/>
          <cell r="DI2236"/>
          <cell r="DJ2236"/>
          <cell r="DK2236"/>
          <cell r="DL2236">
            <v>43412</v>
          </cell>
          <cell r="DM2236">
            <v>43412</v>
          </cell>
          <cell r="DN2236">
            <v>43426</v>
          </cell>
          <cell r="DO2236">
            <v>43419</v>
          </cell>
          <cell r="DP2236">
            <v>43438</v>
          </cell>
          <cell r="DQ2236">
            <v>43438</v>
          </cell>
          <cell r="DR2236">
            <v>43468</v>
          </cell>
          <cell r="DS2236">
            <v>43468</v>
          </cell>
          <cell r="DT2236">
            <v>43438</v>
          </cell>
          <cell r="DU2236">
            <v>43468</v>
          </cell>
          <cell r="DW2236" t="str">
            <v>1001389-M01</v>
          </cell>
          <cell r="DX2236" t="str">
            <v>1001389-M01-C02</v>
          </cell>
          <cell r="DY2236">
            <v>1</v>
          </cell>
          <cell r="DZ2236">
            <v>1</v>
          </cell>
          <cell r="EA2236">
            <v>30</v>
          </cell>
          <cell r="EB2236">
            <v>1</v>
          </cell>
          <cell r="EC2236">
            <v>0</v>
          </cell>
          <cell r="ED2236">
            <v>1570.0919999999999</v>
          </cell>
          <cell r="EE2236">
            <v>0</v>
          </cell>
          <cell r="EF2236">
            <v>43468</v>
          </cell>
          <cell r="EG2236">
            <v>43468</v>
          </cell>
          <cell r="EH2236">
            <v>43468</v>
          </cell>
          <cell r="EI2236">
            <v>43472</v>
          </cell>
        </row>
        <row r="2237">
          <cell r="A2237">
            <v>1001389</v>
          </cell>
          <cell r="B2237" t="str">
            <v>Child</v>
          </cell>
          <cell r="C2237">
            <v>620563</v>
          </cell>
          <cell r="D2237" t="str">
            <v>43-45 Heol Maengwyn</v>
          </cell>
          <cell r="E2237" t="str">
            <v>Wales</v>
          </cell>
          <cell r="F2237" t="str">
            <v>E</v>
          </cell>
          <cell r="G2237" t="str">
            <v>Powys</v>
          </cell>
          <cell r="H2237" t="str">
            <v>Machynlleth</v>
          </cell>
          <cell r="I2237" t="str">
            <v>S Hale</v>
          </cell>
          <cell r="J2237" t="str">
            <v>Kevin Williams</v>
          </cell>
          <cell r="K2237" t="str">
            <v>Sophie Varma</v>
          </cell>
          <cell r="L2237"/>
          <cell r="M2237" t="str">
            <v>Paul Harding</v>
          </cell>
          <cell r="N2237"/>
          <cell r="O2237" t="str">
            <v>Resolution Interiors Ltd</v>
          </cell>
          <cell r="P2237" t="str">
            <v>Andy Altass</v>
          </cell>
          <cell r="Q2237" t="str">
            <v xml:space="preserve">Dan Roberst </v>
          </cell>
          <cell r="R2237" t="str">
            <v>Email: Danial.Roberts@interserve.gse.gov.uk Mobile: 07483-305284</v>
          </cell>
          <cell r="S2237" t="str">
            <v>Socotec</v>
          </cell>
          <cell r="T2237" t="str">
            <v>CP Approved</v>
          </cell>
          <cell r="U2237">
            <v>1</v>
          </cell>
          <cell r="V2237" t="str">
            <v>MEDIUM</v>
          </cell>
          <cell r="W2237" t="str">
            <v>Green</v>
          </cell>
          <cell r="X2237" t="str">
            <v>Interior</v>
          </cell>
          <cell r="Y2237" t="str">
            <v>Kitchen Redecoration</v>
          </cell>
          <cell r="Z2237" t="str">
            <v>Redecorate tea point area; walls, woodwork &amp; previously painted surfaces</v>
          </cell>
          <cell r="AA2237"/>
          <cell r="AB2237">
            <v>1</v>
          </cell>
          <cell r="AC2237" t="str">
            <v>A</v>
          </cell>
          <cell r="AD2237" t="str">
            <v>JC</v>
          </cell>
          <cell r="AE2237">
            <v>600</v>
          </cell>
          <cell r="AF2237"/>
          <cell r="AG2237">
            <v>75</v>
          </cell>
          <cell r="AH2237">
            <v>135</v>
          </cell>
          <cell r="AI2237">
            <v>810</v>
          </cell>
          <cell r="AJ2237">
            <v>1274.5465184318314</v>
          </cell>
          <cell r="AK2237"/>
          <cell r="AL2237">
            <v>0</v>
          </cell>
          <cell r="AM2237">
            <v>0</v>
          </cell>
          <cell r="AN2237">
            <v>93.75</v>
          </cell>
          <cell r="AO2237">
            <v>62.5</v>
          </cell>
          <cell r="AP2237">
            <v>125</v>
          </cell>
          <cell r="AQ2237">
            <v>90.521469570023015</v>
          </cell>
          <cell r="AR2237">
            <v>571.77146957002299</v>
          </cell>
          <cell r="AS2237">
            <v>329.26359760037087</v>
          </cell>
          <cell r="AT2237">
            <v>1975.581585602225</v>
          </cell>
          <cell r="AU2237">
            <v>1113.77</v>
          </cell>
          <cell r="AV2237">
            <v>0</v>
          </cell>
          <cell r="AW2237">
            <v>0</v>
          </cell>
          <cell r="AX2237">
            <v>0</v>
          </cell>
          <cell r="AY2237">
            <v>125</v>
          </cell>
          <cell r="AZ2237">
            <v>106.54</v>
          </cell>
          <cell r="BA2237">
            <v>125</v>
          </cell>
          <cell r="BB2237">
            <v>94.01</v>
          </cell>
          <cell r="BC2237">
            <v>450.55</v>
          </cell>
          <cell r="BD2237">
            <v>312.86400000000003</v>
          </cell>
          <cell r="BE2237">
            <v>1877.184</v>
          </cell>
          <cell r="BF2237">
            <v>758.31</v>
          </cell>
          <cell r="BG2237">
            <v>758.31</v>
          </cell>
          <cell r="BH2237">
            <v>758.31</v>
          </cell>
          <cell r="BI2237">
            <v>0</v>
          </cell>
          <cell r="BJ2237" t="str">
            <v>Year 1</v>
          </cell>
          <cell r="BK2237" t="str">
            <v>Y</v>
          </cell>
          <cell r="BL2237"/>
          <cell r="BM2237">
            <v>0</v>
          </cell>
          <cell r="BN2237"/>
          <cell r="BO2237"/>
          <cell r="BP2237"/>
          <cell r="BQ2237"/>
          <cell r="BR2237"/>
          <cell r="BS2237">
            <v>0</v>
          </cell>
          <cell r="BT2237">
            <v>0</v>
          </cell>
          <cell r="BU2237">
            <v>125</v>
          </cell>
          <cell r="BV2237">
            <v>106.54</v>
          </cell>
          <cell r="BW2237">
            <v>125</v>
          </cell>
          <cell r="BX2237">
            <v>94.01</v>
          </cell>
          <cell r="BY2237">
            <v>450.55</v>
          </cell>
          <cell r="BZ2237">
            <v>545.096</v>
          </cell>
          <cell r="CA2237">
            <v>1753.9559999999999</v>
          </cell>
          <cell r="CB2237"/>
          <cell r="CC2237"/>
          <cell r="CD2237"/>
          <cell r="CE2237"/>
          <cell r="CF2237"/>
          <cell r="CG2237"/>
          <cell r="CH2237"/>
          <cell r="CI2237" t="str">
            <v>T</v>
          </cell>
          <cell r="CJ2237"/>
          <cell r="CK2237"/>
          <cell r="CL2237"/>
          <cell r="CM2237"/>
          <cell r="CN2237"/>
          <cell r="CO2237"/>
          <cell r="CP2237"/>
          <cell r="CQ2237"/>
          <cell r="CR2237"/>
          <cell r="CS2237">
            <v>0</v>
          </cell>
          <cell r="CT2237">
            <v>0</v>
          </cell>
          <cell r="CU2237"/>
          <cell r="CV2237"/>
          <cell r="CW2237"/>
          <cell r="CX2237"/>
          <cell r="CY2237"/>
          <cell r="CZ2237"/>
          <cell r="DA2237"/>
          <cell r="DB2237"/>
          <cell r="DC2237"/>
          <cell r="DD2237">
            <v>0</v>
          </cell>
          <cell r="DE2237">
            <v>0</v>
          </cell>
          <cell r="DF2237">
            <v>0</v>
          </cell>
          <cell r="DG2237"/>
          <cell r="DH2237"/>
          <cell r="DI2237"/>
          <cell r="DJ2237"/>
          <cell r="DK2237"/>
          <cell r="DL2237">
            <v>43412</v>
          </cell>
          <cell r="DM2237">
            <v>43412</v>
          </cell>
          <cell r="DN2237">
            <v>43426</v>
          </cell>
          <cell r="DO2237">
            <v>43419</v>
          </cell>
          <cell r="DP2237">
            <v>43438</v>
          </cell>
          <cell r="DQ2237">
            <v>43438</v>
          </cell>
          <cell r="DR2237">
            <v>43468</v>
          </cell>
          <cell r="DS2237">
            <v>43468</v>
          </cell>
          <cell r="DT2237">
            <v>43438</v>
          </cell>
          <cell r="DU2237">
            <v>43468</v>
          </cell>
          <cell r="DW2237" t="str">
            <v>1001389-M01</v>
          </cell>
          <cell r="DX2237" t="str">
            <v>1001389-M01-C03</v>
          </cell>
          <cell r="DY2237">
            <v>1</v>
          </cell>
          <cell r="DZ2237">
            <v>1</v>
          </cell>
          <cell r="EA2237">
            <v>30</v>
          </cell>
          <cell r="EB2237">
            <v>1</v>
          </cell>
          <cell r="EC2237">
            <v>0</v>
          </cell>
          <cell r="ED2237">
            <v>1337.82</v>
          </cell>
          <cell r="EE2237">
            <v>0</v>
          </cell>
          <cell r="EF2237">
            <v>43468</v>
          </cell>
          <cell r="EG2237">
            <v>43468</v>
          </cell>
          <cell r="EH2237">
            <v>43468</v>
          </cell>
          <cell r="EI2237">
            <v>43472</v>
          </cell>
        </row>
        <row r="2238">
          <cell r="A2238">
            <v>1001389</v>
          </cell>
          <cell r="B2238" t="str">
            <v>Child</v>
          </cell>
          <cell r="C2238">
            <v>620563</v>
          </cell>
          <cell r="D2238" t="str">
            <v>43-45 Heol Maengwyn</v>
          </cell>
          <cell r="E2238" t="str">
            <v>Wales</v>
          </cell>
          <cell r="F2238" t="str">
            <v>E</v>
          </cell>
          <cell r="G2238" t="str">
            <v>Powys</v>
          </cell>
          <cell r="H2238" t="str">
            <v>Machynlleth</v>
          </cell>
          <cell r="I2238" t="str">
            <v>S Hale</v>
          </cell>
          <cell r="J2238" t="str">
            <v>Kevin Williams</v>
          </cell>
          <cell r="K2238" t="str">
            <v>Sophie Varma</v>
          </cell>
          <cell r="L2238"/>
          <cell r="M2238" t="str">
            <v>Paul Harding</v>
          </cell>
          <cell r="N2238"/>
          <cell r="O2238" t="str">
            <v>Resolution Interiors Ltd</v>
          </cell>
          <cell r="P2238" t="str">
            <v>Andy Altass</v>
          </cell>
          <cell r="Q2238" t="str">
            <v xml:space="preserve">Dan Roberst </v>
          </cell>
          <cell r="R2238" t="str">
            <v>Email: Danial.Roberts@interserve.gse.gov.uk Mobile: 07483-305284</v>
          </cell>
          <cell r="S2238" t="str">
            <v>Socotec</v>
          </cell>
          <cell r="T2238" t="str">
            <v>CP Approved</v>
          </cell>
          <cell r="U2238">
            <v>1</v>
          </cell>
          <cell r="V2238" t="str">
            <v>MEDIUM</v>
          </cell>
          <cell r="W2238" t="str">
            <v>Green</v>
          </cell>
          <cell r="X2238" t="str">
            <v>Interior</v>
          </cell>
          <cell r="Y2238" t="str">
            <v>Staircase / Common Parts Redecoration</v>
          </cell>
          <cell r="Z2238" t="str">
            <v>Redecorate walls to corridor/ landing area; walls, woodwork &amp; other previously decorated surfaces</v>
          </cell>
          <cell r="AA2238"/>
          <cell r="AB2238">
            <v>1</v>
          </cell>
          <cell r="AC2238" t="str">
            <v>A</v>
          </cell>
          <cell r="AD2238" t="str">
            <v>JC</v>
          </cell>
          <cell r="AE2238">
            <v>600</v>
          </cell>
          <cell r="AF2238"/>
          <cell r="AG2238">
            <v>75</v>
          </cell>
          <cell r="AH2238">
            <v>135</v>
          </cell>
          <cell r="AI2238">
            <v>810</v>
          </cell>
          <cell r="AJ2238">
            <v>1274.5465184318314</v>
          </cell>
          <cell r="AK2238"/>
          <cell r="AL2238">
            <v>0</v>
          </cell>
          <cell r="AM2238">
            <v>0</v>
          </cell>
          <cell r="AN2238">
            <v>93.75</v>
          </cell>
          <cell r="AO2238">
            <v>62.5</v>
          </cell>
          <cell r="AP2238">
            <v>125</v>
          </cell>
          <cell r="AQ2238">
            <v>90.521469570023015</v>
          </cell>
          <cell r="AR2238">
            <v>571.77146957002299</v>
          </cell>
          <cell r="AS2238">
            <v>329.26359760037087</v>
          </cell>
          <cell r="AT2238">
            <v>1975.581585602225</v>
          </cell>
          <cell r="AU2238">
            <v>1636.61</v>
          </cell>
          <cell r="AV2238">
            <v>0</v>
          </cell>
          <cell r="AW2238">
            <v>0</v>
          </cell>
          <cell r="AX2238">
            <v>0</v>
          </cell>
          <cell r="AY2238">
            <v>125</v>
          </cell>
          <cell r="AZ2238">
            <v>106.54</v>
          </cell>
          <cell r="BA2238">
            <v>125</v>
          </cell>
          <cell r="BB2238">
            <v>94.01</v>
          </cell>
          <cell r="BC2238">
            <v>450.55</v>
          </cell>
          <cell r="BD2238">
            <v>417.43200000000002</v>
          </cell>
          <cell r="BE2238">
            <v>2504.5919999999996</v>
          </cell>
          <cell r="BF2238">
            <v>1281.1500000000001</v>
          </cell>
          <cell r="BG2238">
            <v>1281.1500000000001</v>
          </cell>
          <cell r="BH2238">
            <v>1281.1500000000001</v>
          </cell>
          <cell r="BI2238">
            <v>0</v>
          </cell>
          <cell r="BJ2238" t="str">
            <v>Year 1</v>
          </cell>
          <cell r="BK2238" t="str">
            <v>Y</v>
          </cell>
          <cell r="BL2238"/>
          <cell r="BM2238">
            <v>0</v>
          </cell>
          <cell r="BN2238"/>
          <cell r="BO2238"/>
          <cell r="BP2238"/>
          <cell r="BQ2238"/>
          <cell r="BR2238"/>
          <cell r="BS2238">
            <v>0</v>
          </cell>
          <cell r="BT2238">
            <v>0</v>
          </cell>
          <cell r="BU2238">
            <v>125</v>
          </cell>
          <cell r="BV2238">
            <v>106.54</v>
          </cell>
          <cell r="BW2238">
            <v>125</v>
          </cell>
          <cell r="BX2238">
            <v>94.01</v>
          </cell>
          <cell r="BY2238">
            <v>450.55</v>
          </cell>
          <cell r="BZ2238">
            <v>858.80000000000007</v>
          </cell>
          <cell r="CA2238">
            <v>2590.5</v>
          </cell>
          <cell r="CB2238"/>
          <cell r="CC2238"/>
          <cell r="CD2238"/>
          <cell r="CE2238"/>
          <cell r="CF2238"/>
          <cell r="CG2238"/>
          <cell r="CH2238"/>
          <cell r="CI2238" t="str">
            <v>T</v>
          </cell>
          <cell r="CJ2238"/>
          <cell r="CK2238"/>
          <cell r="CL2238"/>
          <cell r="CM2238"/>
          <cell r="CN2238"/>
          <cell r="CO2238"/>
          <cell r="CP2238"/>
          <cell r="CQ2238"/>
          <cell r="CR2238"/>
          <cell r="CS2238">
            <v>0</v>
          </cell>
          <cell r="CT2238">
            <v>0</v>
          </cell>
          <cell r="CU2238"/>
          <cell r="CV2238"/>
          <cell r="CW2238"/>
          <cell r="CX2238"/>
          <cell r="CY2238"/>
          <cell r="CZ2238"/>
          <cell r="DA2238"/>
          <cell r="DB2238"/>
          <cell r="DC2238"/>
          <cell r="DD2238">
            <v>0</v>
          </cell>
          <cell r="DE2238">
            <v>0</v>
          </cell>
          <cell r="DF2238">
            <v>0</v>
          </cell>
          <cell r="DG2238"/>
          <cell r="DH2238"/>
          <cell r="DI2238"/>
          <cell r="DJ2238"/>
          <cell r="DK2238"/>
          <cell r="DL2238">
            <v>43412</v>
          </cell>
          <cell r="DM2238">
            <v>43412</v>
          </cell>
          <cell r="DN2238">
            <v>43426</v>
          </cell>
          <cell r="DO2238">
            <v>43419</v>
          </cell>
          <cell r="DP2238">
            <v>43438</v>
          </cell>
          <cell r="DQ2238">
            <v>43438</v>
          </cell>
          <cell r="DR2238">
            <v>43468</v>
          </cell>
          <cell r="DS2238">
            <v>43468</v>
          </cell>
          <cell r="DT2238">
            <v>43438</v>
          </cell>
          <cell r="DU2238">
            <v>43468</v>
          </cell>
          <cell r="DW2238" t="str">
            <v>1001389-M01</v>
          </cell>
          <cell r="DX2238" t="str">
            <v>1001389-M01-C04</v>
          </cell>
          <cell r="DY2238">
            <v>1</v>
          </cell>
          <cell r="DZ2238">
            <v>1</v>
          </cell>
          <cell r="EA2238">
            <v>30</v>
          </cell>
          <cell r="EB2238">
            <v>1</v>
          </cell>
          <cell r="EC2238">
            <v>0</v>
          </cell>
          <cell r="ED2238">
            <v>1965.2280000000001</v>
          </cell>
          <cell r="EE2238">
            <v>0</v>
          </cell>
          <cell r="EF2238">
            <v>43468</v>
          </cell>
          <cell r="EG2238">
            <v>43468</v>
          </cell>
          <cell r="EH2238">
            <v>43468</v>
          </cell>
          <cell r="EI2238">
            <v>43472</v>
          </cell>
        </row>
        <row r="2239">
          <cell r="A2239">
            <v>1001389</v>
          </cell>
          <cell r="B2239" t="str">
            <v>Child</v>
          </cell>
          <cell r="C2239">
            <v>620563</v>
          </cell>
          <cell r="D2239" t="str">
            <v>43-45 Heol Maengwyn</v>
          </cell>
          <cell r="E2239" t="str">
            <v>Wales</v>
          </cell>
          <cell r="F2239" t="str">
            <v>E</v>
          </cell>
          <cell r="G2239" t="str">
            <v>Powys</v>
          </cell>
          <cell r="H2239" t="str">
            <v>Machynlleth</v>
          </cell>
          <cell r="I2239" t="str">
            <v>S Hale</v>
          </cell>
          <cell r="J2239" t="str">
            <v>Kevin Williams</v>
          </cell>
          <cell r="K2239" t="str">
            <v>Sophie Varma</v>
          </cell>
          <cell r="L2239"/>
          <cell r="M2239" t="str">
            <v>Paul Harding</v>
          </cell>
          <cell r="N2239"/>
          <cell r="O2239" t="str">
            <v>Resolution Interiors Ltd</v>
          </cell>
          <cell r="P2239" t="str">
            <v>Andy Altass</v>
          </cell>
          <cell r="Q2239" t="str">
            <v xml:space="preserve">Dan Roberst </v>
          </cell>
          <cell r="R2239" t="str">
            <v>Email: Danial.Roberts@interserve.gse.gov.uk Mobile: 07483-305284</v>
          </cell>
          <cell r="S2239" t="str">
            <v>Socotec</v>
          </cell>
          <cell r="T2239" t="str">
            <v>CP Approved</v>
          </cell>
          <cell r="U2239">
            <v>1</v>
          </cell>
          <cell r="V2239" t="str">
            <v>MEDIUM</v>
          </cell>
          <cell r="W2239" t="str">
            <v>Green</v>
          </cell>
          <cell r="X2239" t="str">
            <v>Interior</v>
          </cell>
          <cell r="Y2239" t="str">
            <v>Toilet Area Redecoration</v>
          </cell>
          <cell r="Z2239" t="str">
            <v>Redecorate toilet rooms; wall, woodwork &amp; radiators / pipework</v>
          </cell>
          <cell r="AA2239"/>
          <cell r="AB2239">
            <v>1</v>
          </cell>
          <cell r="AC2239" t="str">
            <v>A</v>
          </cell>
          <cell r="AD2239" t="str">
            <v>JC</v>
          </cell>
          <cell r="AE2239">
            <v>600</v>
          </cell>
          <cell r="AF2239"/>
          <cell r="AG2239">
            <v>75</v>
          </cell>
          <cell r="AH2239">
            <v>135</v>
          </cell>
          <cell r="AI2239">
            <v>810</v>
          </cell>
          <cell r="AJ2239">
            <v>1274.5465184318314</v>
          </cell>
          <cell r="AK2239"/>
          <cell r="AL2239">
            <v>0</v>
          </cell>
          <cell r="AM2239">
            <v>0</v>
          </cell>
          <cell r="AN2239">
            <v>93.75</v>
          </cell>
          <cell r="AO2239">
            <v>62.5</v>
          </cell>
          <cell r="AP2239">
            <v>125</v>
          </cell>
          <cell r="AQ2239">
            <v>90.521469570023015</v>
          </cell>
          <cell r="AR2239">
            <v>571.77146957002299</v>
          </cell>
          <cell r="AS2239">
            <v>329.26359760037087</v>
          </cell>
          <cell r="AT2239">
            <v>1975.581585602225</v>
          </cell>
          <cell r="AU2239">
            <v>1722.82</v>
          </cell>
          <cell r="AV2239">
            <v>0</v>
          </cell>
          <cell r="AW2239">
            <v>0</v>
          </cell>
          <cell r="AX2239">
            <v>0</v>
          </cell>
          <cell r="AY2239">
            <v>125</v>
          </cell>
          <cell r="AZ2239">
            <v>106.54</v>
          </cell>
          <cell r="BA2239">
            <v>125</v>
          </cell>
          <cell r="BB2239">
            <v>94.01</v>
          </cell>
          <cell r="BC2239">
            <v>450.55</v>
          </cell>
          <cell r="BD2239">
            <v>434.67399999999998</v>
          </cell>
          <cell r="BE2239">
            <v>2608.0439999999999</v>
          </cell>
          <cell r="BF2239">
            <v>1367.36</v>
          </cell>
          <cell r="BG2239">
            <v>1367.36</v>
          </cell>
          <cell r="BH2239">
            <v>1367.36</v>
          </cell>
          <cell r="BI2239">
            <v>0</v>
          </cell>
          <cell r="BJ2239" t="str">
            <v>Year 1</v>
          </cell>
          <cell r="BK2239" t="str">
            <v>Y</v>
          </cell>
          <cell r="BL2239"/>
          <cell r="BM2239">
            <v>0</v>
          </cell>
          <cell r="BN2239"/>
          <cell r="BO2239"/>
          <cell r="BP2239"/>
          <cell r="BQ2239"/>
          <cell r="BR2239"/>
          <cell r="BS2239">
            <v>0</v>
          </cell>
          <cell r="BT2239">
            <v>0</v>
          </cell>
          <cell r="BU2239">
            <v>125</v>
          </cell>
          <cell r="BV2239">
            <v>106.54</v>
          </cell>
          <cell r="BW2239">
            <v>125</v>
          </cell>
          <cell r="BX2239">
            <v>94.01</v>
          </cell>
          <cell r="BY2239">
            <v>450.55</v>
          </cell>
          <cell r="BZ2239">
            <v>910.52600000000007</v>
          </cell>
          <cell r="CA2239">
            <v>2728.4359999999997</v>
          </cell>
          <cell r="CB2239"/>
          <cell r="CC2239"/>
          <cell r="CD2239"/>
          <cell r="CE2239"/>
          <cell r="CF2239"/>
          <cell r="CG2239"/>
          <cell r="CH2239"/>
          <cell r="CI2239" t="str">
            <v>T</v>
          </cell>
          <cell r="CJ2239"/>
          <cell r="CK2239"/>
          <cell r="CL2239"/>
          <cell r="CM2239"/>
          <cell r="CN2239"/>
          <cell r="CO2239"/>
          <cell r="CP2239"/>
          <cell r="CQ2239"/>
          <cell r="CR2239"/>
          <cell r="CS2239">
            <v>0</v>
          </cell>
          <cell r="CT2239">
            <v>0</v>
          </cell>
          <cell r="CU2239"/>
          <cell r="CV2239"/>
          <cell r="CW2239"/>
          <cell r="CX2239"/>
          <cell r="CY2239"/>
          <cell r="CZ2239"/>
          <cell r="DA2239"/>
          <cell r="DB2239"/>
          <cell r="DC2239"/>
          <cell r="DD2239">
            <v>0</v>
          </cell>
          <cell r="DE2239">
            <v>0</v>
          </cell>
          <cell r="DF2239">
            <v>0</v>
          </cell>
          <cell r="DG2239"/>
          <cell r="DH2239"/>
          <cell r="DI2239"/>
          <cell r="DJ2239"/>
          <cell r="DK2239"/>
          <cell r="DL2239">
            <v>43412</v>
          </cell>
          <cell r="DM2239">
            <v>43412</v>
          </cell>
          <cell r="DN2239">
            <v>43426</v>
          </cell>
          <cell r="DO2239">
            <v>43419</v>
          </cell>
          <cell r="DP2239">
            <v>43438</v>
          </cell>
          <cell r="DQ2239">
            <v>43438</v>
          </cell>
          <cell r="DR2239">
            <v>43468</v>
          </cell>
          <cell r="DS2239">
            <v>43468</v>
          </cell>
          <cell r="DT2239">
            <v>43438</v>
          </cell>
          <cell r="DU2239">
            <v>43468</v>
          </cell>
          <cell r="DW2239" t="str">
            <v>1001389-M01</v>
          </cell>
          <cell r="DX2239" t="str">
            <v>1001389-M01-C05</v>
          </cell>
          <cell r="DY2239">
            <v>1</v>
          </cell>
          <cell r="DZ2239">
            <v>1</v>
          </cell>
          <cell r="EA2239">
            <v>30</v>
          </cell>
          <cell r="EB2239">
            <v>1</v>
          </cell>
          <cell r="EC2239">
            <v>0</v>
          </cell>
          <cell r="ED2239">
            <v>2068.6799999999998</v>
          </cell>
          <cell r="EE2239">
            <v>0</v>
          </cell>
          <cell r="EF2239">
            <v>43468</v>
          </cell>
          <cell r="EG2239">
            <v>43468</v>
          </cell>
          <cell r="EH2239">
            <v>43468</v>
          </cell>
          <cell r="EI2239">
            <v>43472</v>
          </cell>
        </row>
        <row r="2240">
          <cell r="A2240">
            <v>1001389</v>
          </cell>
          <cell r="B2240" t="str">
            <v>Child</v>
          </cell>
          <cell r="C2240">
            <v>620563</v>
          </cell>
          <cell r="D2240" t="str">
            <v>43-45 Heol Maengwyn</v>
          </cell>
          <cell r="E2240" t="str">
            <v>Wales</v>
          </cell>
          <cell r="F2240" t="str">
            <v>E</v>
          </cell>
          <cell r="G2240" t="str">
            <v>Powys</v>
          </cell>
          <cell r="H2240" t="str">
            <v>Machynlleth</v>
          </cell>
          <cell r="I2240" t="str">
            <v>S Hale</v>
          </cell>
          <cell r="J2240" t="str">
            <v>Kevin Williams</v>
          </cell>
          <cell r="K2240" t="str">
            <v>Sophie Varma</v>
          </cell>
          <cell r="L2240"/>
          <cell r="M2240" t="str">
            <v>Paul Harding</v>
          </cell>
          <cell r="N2240"/>
          <cell r="O2240" t="str">
            <v>Resolution Interiors Ltd</v>
          </cell>
          <cell r="P2240" t="str">
            <v>Andy Altass</v>
          </cell>
          <cell r="Q2240" t="str">
            <v xml:space="preserve">Dan Roberst </v>
          </cell>
          <cell r="R2240" t="str">
            <v>Email: Danial.Roberts@interserve.gse.gov.uk Mobile: 07483-305284</v>
          </cell>
          <cell r="S2240" t="str">
            <v>Socotec</v>
          </cell>
          <cell r="T2240" t="str">
            <v>CP Approved</v>
          </cell>
          <cell r="U2240">
            <v>1</v>
          </cell>
          <cell r="V2240" t="str">
            <v>MEDIUM</v>
          </cell>
          <cell r="W2240" t="str">
            <v>Green</v>
          </cell>
          <cell r="X2240" t="str">
            <v>Interior</v>
          </cell>
          <cell r="Y2240" t="str">
            <v>Internal Doors</v>
          </cell>
          <cell r="Z2240" t="str">
            <v>Ground floor aluminium inner entrance door. - Ground floor aluminium inner entrance door is difficult to operate and needs easing &amp; adjusting. - Quantity: 1</v>
          </cell>
          <cell r="AA2240"/>
          <cell r="AB2240">
            <v>1</v>
          </cell>
          <cell r="AC2240" t="str">
            <v>A</v>
          </cell>
          <cell r="AD2240" t="str">
            <v>JC</v>
          </cell>
          <cell r="AE2240">
            <v>600</v>
          </cell>
          <cell r="AF2240"/>
          <cell r="AG2240">
            <v>75</v>
          </cell>
          <cell r="AH2240">
            <v>135</v>
          </cell>
          <cell r="AI2240">
            <v>810</v>
          </cell>
          <cell r="AJ2240">
            <v>782</v>
          </cell>
          <cell r="AK2240"/>
          <cell r="AL2240">
            <v>0</v>
          </cell>
          <cell r="AM2240">
            <v>0</v>
          </cell>
          <cell r="AN2240">
            <v>93.75</v>
          </cell>
          <cell r="AO2240">
            <v>62.5</v>
          </cell>
          <cell r="AP2240">
            <v>125</v>
          </cell>
          <cell r="AQ2240">
            <v>49.02858497614276</v>
          </cell>
          <cell r="AR2240">
            <v>530.27858497614272</v>
          </cell>
          <cell r="AS2240">
            <v>222.45571699522853</v>
          </cell>
          <cell r="AT2240">
            <v>1334.7343019713712</v>
          </cell>
          <cell r="AU2240">
            <v>1240.1199999999999</v>
          </cell>
          <cell r="AV2240">
            <v>0</v>
          </cell>
          <cell r="AW2240">
            <v>0</v>
          </cell>
          <cell r="AX2240">
            <v>0</v>
          </cell>
          <cell r="AY2240">
            <v>125</v>
          </cell>
          <cell r="AZ2240">
            <v>106.54</v>
          </cell>
          <cell r="BA2240">
            <v>125</v>
          </cell>
          <cell r="BB2240">
            <v>50.92</v>
          </cell>
          <cell r="BC2240">
            <v>407.46000000000004</v>
          </cell>
          <cell r="BD2240">
            <v>329.51600000000002</v>
          </cell>
          <cell r="BE2240">
            <v>1977.096</v>
          </cell>
          <cell r="BF2240">
            <v>884.66</v>
          </cell>
          <cell r="BG2240">
            <v>884.66</v>
          </cell>
          <cell r="BH2240">
            <v>884.66</v>
          </cell>
          <cell r="BI2240">
            <v>0</v>
          </cell>
          <cell r="BJ2240" t="str">
            <v>Year 1</v>
          </cell>
          <cell r="BK2240" t="str">
            <v>Y</v>
          </cell>
          <cell r="BL2240"/>
          <cell r="BM2240">
            <v>0</v>
          </cell>
          <cell r="BN2240"/>
          <cell r="BO2240"/>
          <cell r="BP2240"/>
          <cell r="BQ2240"/>
          <cell r="BR2240"/>
          <cell r="BS2240">
            <v>0</v>
          </cell>
          <cell r="BT2240">
            <v>0</v>
          </cell>
          <cell r="BU2240">
            <v>125</v>
          </cell>
          <cell r="BV2240">
            <v>106.54</v>
          </cell>
          <cell r="BW2240">
            <v>125</v>
          </cell>
          <cell r="BX2240">
            <v>50.92</v>
          </cell>
          <cell r="BY2240">
            <v>407.46000000000004</v>
          </cell>
          <cell r="BZ2240">
            <v>612.28800000000001</v>
          </cell>
          <cell r="CA2240">
            <v>1904.4079999999999</v>
          </cell>
          <cell r="CB2240"/>
          <cell r="CC2240"/>
          <cell r="CD2240"/>
          <cell r="CE2240"/>
          <cell r="CF2240"/>
          <cell r="CG2240"/>
          <cell r="CH2240"/>
          <cell r="CI2240" t="str">
            <v>T</v>
          </cell>
          <cell r="CJ2240"/>
          <cell r="CK2240"/>
          <cell r="CL2240"/>
          <cell r="CM2240"/>
          <cell r="CN2240"/>
          <cell r="CO2240"/>
          <cell r="CP2240"/>
          <cell r="CQ2240"/>
          <cell r="CR2240"/>
          <cell r="CS2240">
            <v>0</v>
          </cell>
          <cell r="CT2240">
            <v>0</v>
          </cell>
          <cell r="CU2240"/>
          <cell r="CV2240"/>
          <cell r="CW2240"/>
          <cell r="CX2240"/>
          <cell r="CY2240"/>
          <cell r="CZ2240"/>
          <cell r="DA2240"/>
          <cell r="DB2240"/>
          <cell r="DC2240"/>
          <cell r="DD2240">
            <v>0</v>
          </cell>
          <cell r="DE2240">
            <v>0</v>
          </cell>
          <cell r="DF2240">
            <v>0</v>
          </cell>
          <cell r="DG2240"/>
          <cell r="DH2240"/>
          <cell r="DI2240"/>
          <cell r="DJ2240"/>
          <cell r="DK2240"/>
          <cell r="DL2240">
            <v>43412</v>
          </cell>
          <cell r="DM2240">
            <v>43412</v>
          </cell>
          <cell r="DN2240">
            <v>43426</v>
          </cell>
          <cell r="DO2240">
            <v>43419</v>
          </cell>
          <cell r="DP2240">
            <v>43438</v>
          </cell>
          <cell r="DQ2240">
            <v>43438</v>
          </cell>
          <cell r="DR2240">
            <v>43468</v>
          </cell>
          <cell r="DS2240">
            <v>43468</v>
          </cell>
          <cell r="DT2240">
            <v>43438</v>
          </cell>
          <cell r="DU2240">
            <v>43468</v>
          </cell>
          <cell r="DW2240" t="str">
            <v>1001389-M01</v>
          </cell>
          <cell r="DX2240" t="str">
            <v>1001389-M01-C06</v>
          </cell>
          <cell r="DY2240">
            <v>1</v>
          </cell>
          <cell r="DZ2240">
            <v>1</v>
          </cell>
          <cell r="EA2240">
            <v>30</v>
          </cell>
          <cell r="EB2240">
            <v>1</v>
          </cell>
          <cell r="EC2240">
            <v>0</v>
          </cell>
          <cell r="ED2240">
            <v>1489.44</v>
          </cell>
          <cell r="EE2240">
            <v>0</v>
          </cell>
          <cell r="EF2240">
            <v>43468</v>
          </cell>
          <cell r="EG2240">
            <v>43468</v>
          </cell>
          <cell r="EH2240">
            <v>43468</v>
          </cell>
          <cell r="EI2240">
            <v>43472</v>
          </cell>
        </row>
        <row r="2241">
          <cell r="A2241">
            <v>1001389</v>
          </cell>
          <cell r="B2241" t="str">
            <v>Child</v>
          </cell>
          <cell r="C2241">
            <v>620563</v>
          </cell>
          <cell r="D2241" t="str">
            <v>43-45 Heol Maengwyn</v>
          </cell>
          <cell r="E2241" t="str">
            <v>Wales</v>
          </cell>
          <cell r="F2241" t="str">
            <v>E</v>
          </cell>
          <cell r="G2241" t="str">
            <v>Powys</v>
          </cell>
          <cell r="H2241" t="str">
            <v>Machynlleth</v>
          </cell>
          <cell r="I2241" t="str">
            <v>S Hale</v>
          </cell>
          <cell r="J2241" t="str">
            <v>Kevin Williams</v>
          </cell>
          <cell r="K2241" t="str">
            <v>Sophie Varma</v>
          </cell>
          <cell r="L2241"/>
          <cell r="M2241" t="str">
            <v>Paul Harding</v>
          </cell>
          <cell r="N2241"/>
          <cell r="O2241" t="str">
            <v>Resolution Interiors Ltd</v>
          </cell>
          <cell r="P2241" t="str">
            <v>Andy Altass</v>
          </cell>
          <cell r="Q2241" t="str">
            <v xml:space="preserve">Dan Roberst </v>
          </cell>
          <cell r="R2241" t="str">
            <v>Email: Danial.Roberts@interserve.gse.gov.uk Mobile: 07483-305284</v>
          </cell>
          <cell r="S2241" t="str">
            <v>Socotec</v>
          </cell>
          <cell r="T2241" t="str">
            <v>CP Approved</v>
          </cell>
          <cell r="U2241">
            <v>1</v>
          </cell>
          <cell r="V2241" t="str">
            <v>MEDIUM</v>
          </cell>
          <cell r="W2241" t="str">
            <v>Green</v>
          </cell>
          <cell r="X2241" t="str">
            <v>Windows</v>
          </cell>
          <cell r="Y2241" t="str">
            <v>Window Redecoration</v>
          </cell>
          <cell r="Z2241" t="str">
            <v>Window grilles / bars on rear elevation. -  Thoroughly rub down corroded surfaces on window grilles / bars, apply corrosion inhibiter &amp; re-paint. - Quantity: 12 m2</v>
          </cell>
          <cell r="AA2241"/>
          <cell r="AB2241">
            <v>1</v>
          </cell>
          <cell r="AC2241" t="str">
            <v>A</v>
          </cell>
          <cell r="AD2241" t="str">
            <v>JC</v>
          </cell>
          <cell r="AE2241">
            <v>600</v>
          </cell>
          <cell r="AF2241"/>
          <cell r="AG2241">
            <v>75</v>
          </cell>
          <cell r="AH2241">
            <v>135</v>
          </cell>
          <cell r="AI2241">
            <v>810</v>
          </cell>
          <cell r="AJ2241">
            <v>1274.5465184318314</v>
          </cell>
          <cell r="AK2241"/>
          <cell r="AL2241">
            <v>0</v>
          </cell>
          <cell r="AM2241">
            <v>0</v>
          </cell>
          <cell r="AN2241">
            <v>93.75</v>
          </cell>
          <cell r="AO2241">
            <v>62.5</v>
          </cell>
          <cell r="AP2241">
            <v>125</v>
          </cell>
          <cell r="AQ2241">
            <v>90.521469570023015</v>
          </cell>
          <cell r="AR2241">
            <v>571.77146957002299</v>
          </cell>
          <cell r="AS2241">
            <v>329.26359760037087</v>
          </cell>
          <cell r="AT2241">
            <v>1975.581585602225</v>
          </cell>
          <cell r="AU2241">
            <v>1756.36</v>
          </cell>
          <cell r="AV2241">
            <v>0</v>
          </cell>
          <cell r="AW2241">
            <v>0</v>
          </cell>
          <cell r="AX2241">
            <v>0</v>
          </cell>
          <cell r="AY2241">
            <v>125</v>
          </cell>
          <cell r="AZ2241">
            <v>106.54</v>
          </cell>
          <cell r="BA2241">
            <v>125</v>
          </cell>
          <cell r="BB2241">
            <v>94.01</v>
          </cell>
          <cell r="BC2241">
            <v>450.55</v>
          </cell>
          <cell r="BD2241">
            <v>441.38200000000001</v>
          </cell>
          <cell r="BE2241">
            <v>2648.2919999999999</v>
          </cell>
          <cell r="BF2241">
            <v>1400.9</v>
          </cell>
          <cell r="BG2241">
            <v>1400.9</v>
          </cell>
          <cell r="BH2241">
            <v>1400.9</v>
          </cell>
          <cell r="BI2241">
            <v>0</v>
          </cell>
          <cell r="BJ2241" t="str">
            <v>Year 1</v>
          </cell>
          <cell r="BK2241" t="str">
            <v>Y</v>
          </cell>
          <cell r="BL2241"/>
          <cell r="BM2241">
            <v>0</v>
          </cell>
          <cell r="BN2241"/>
          <cell r="BO2241"/>
          <cell r="BP2241"/>
          <cell r="BQ2241"/>
          <cell r="BR2241"/>
          <cell r="BS2241">
            <v>0</v>
          </cell>
          <cell r="BT2241">
            <v>0</v>
          </cell>
          <cell r="BU2241">
            <v>125</v>
          </cell>
          <cell r="BV2241">
            <v>106.54</v>
          </cell>
          <cell r="BW2241">
            <v>125</v>
          </cell>
          <cell r="BX2241">
            <v>94.01</v>
          </cell>
          <cell r="BY2241">
            <v>450.55</v>
          </cell>
          <cell r="BZ2241">
            <v>930.6500000000002</v>
          </cell>
          <cell r="CA2241">
            <v>2782.1000000000004</v>
          </cell>
          <cell r="CB2241"/>
          <cell r="CC2241"/>
          <cell r="CD2241"/>
          <cell r="CE2241"/>
          <cell r="CF2241"/>
          <cell r="CG2241"/>
          <cell r="CH2241"/>
          <cell r="CI2241" t="str">
            <v>T</v>
          </cell>
          <cell r="CJ2241"/>
          <cell r="CK2241"/>
          <cell r="CL2241"/>
          <cell r="CM2241"/>
          <cell r="CN2241"/>
          <cell r="CO2241"/>
          <cell r="CP2241"/>
          <cell r="CQ2241"/>
          <cell r="CR2241"/>
          <cell r="CS2241">
            <v>0</v>
          </cell>
          <cell r="CT2241">
            <v>0</v>
          </cell>
          <cell r="CU2241"/>
          <cell r="CV2241"/>
          <cell r="CW2241"/>
          <cell r="CX2241"/>
          <cell r="CY2241"/>
          <cell r="CZ2241"/>
          <cell r="DA2241"/>
          <cell r="DB2241"/>
          <cell r="DC2241"/>
          <cell r="DD2241">
            <v>0</v>
          </cell>
          <cell r="DE2241">
            <v>0</v>
          </cell>
          <cell r="DF2241">
            <v>0</v>
          </cell>
          <cell r="DG2241"/>
          <cell r="DH2241"/>
          <cell r="DI2241"/>
          <cell r="DJ2241"/>
          <cell r="DK2241"/>
          <cell r="DL2241">
            <v>43412</v>
          </cell>
          <cell r="DM2241">
            <v>43412</v>
          </cell>
          <cell r="DN2241">
            <v>43426</v>
          </cell>
          <cell r="DO2241">
            <v>43419</v>
          </cell>
          <cell r="DP2241">
            <v>43438</v>
          </cell>
          <cell r="DQ2241">
            <v>43438</v>
          </cell>
          <cell r="DR2241">
            <v>43468</v>
          </cell>
          <cell r="DS2241">
            <v>43468</v>
          </cell>
          <cell r="DT2241">
            <v>43438</v>
          </cell>
          <cell r="DU2241">
            <v>43468</v>
          </cell>
          <cell r="DW2241" t="str">
            <v>1001389-M01</v>
          </cell>
          <cell r="DX2241" t="str">
            <v>1001389-M01-C07</v>
          </cell>
          <cell r="DY2241">
            <v>1</v>
          </cell>
          <cell r="DZ2241">
            <v>1</v>
          </cell>
          <cell r="EA2241">
            <v>30</v>
          </cell>
          <cell r="EB2241">
            <v>1</v>
          </cell>
          <cell r="EC2241">
            <v>0</v>
          </cell>
          <cell r="ED2241">
            <v>2108.9279999999999</v>
          </cell>
          <cell r="EE2241">
            <v>0</v>
          </cell>
          <cell r="EF2241">
            <v>43468</v>
          </cell>
          <cell r="EG2241">
            <v>43468</v>
          </cell>
          <cell r="EH2241">
            <v>43468</v>
          </cell>
          <cell r="EI2241">
            <v>43472</v>
          </cell>
        </row>
        <row r="2242">
          <cell r="A2242">
            <v>1001389</v>
          </cell>
          <cell r="B2242" t="str">
            <v>Child</v>
          </cell>
          <cell r="C2242">
            <v>620563</v>
          </cell>
          <cell r="D2242" t="str">
            <v>43-45 Heol Maengwyn</v>
          </cell>
          <cell r="E2242" t="str">
            <v>Wales</v>
          </cell>
          <cell r="F2242" t="str">
            <v>E</v>
          </cell>
          <cell r="G2242" t="str">
            <v>Powys</v>
          </cell>
          <cell r="H2242" t="str">
            <v>Machynlleth</v>
          </cell>
          <cell r="I2242" t="str">
            <v>S Hale</v>
          </cell>
          <cell r="J2242" t="str">
            <v>Kevin Williams</v>
          </cell>
          <cell r="K2242" t="str">
            <v>Sophie Varma</v>
          </cell>
          <cell r="L2242"/>
          <cell r="M2242" t="str">
            <v>Paul Harding</v>
          </cell>
          <cell r="N2242"/>
          <cell r="O2242" t="str">
            <v>Resolution Interiors Ltd</v>
          </cell>
          <cell r="P2242" t="str">
            <v>Andy Altass</v>
          </cell>
          <cell r="Q2242" t="str">
            <v xml:space="preserve">Dan Roberst </v>
          </cell>
          <cell r="R2242" t="str">
            <v>Email: Danial.Roberts@interserve.gse.gov.uk Mobile: 07483-305284</v>
          </cell>
          <cell r="S2242" t="str">
            <v>Socotec</v>
          </cell>
          <cell r="T2242" t="str">
            <v>CP Approved</v>
          </cell>
          <cell r="U2242">
            <v>1</v>
          </cell>
          <cell r="V2242" t="str">
            <v>MEDIUM</v>
          </cell>
          <cell r="W2242" t="str">
            <v>Green</v>
          </cell>
          <cell r="X2242" t="str">
            <v>Interior</v>
          </cell>
          <cell r="Y2242" t="str">
            <v>Kitchen Areas Floors</v>
          </cell>
          <cell r="Z2242" t="str">
            <v>Replace carpet to complete area, include for lifting desks and furniture</v>
          </cell>
          <cell r="AA2242"/>
          <cell r="AB2242">
            <v>1</v>
          </cell>
          <cell r="AC2242" t="str">
            <v>A</v>
          </cell>
          <cell r="AD2242" t="str">
            <v>JC</v>
          </cell>
          <cell r="AE2242">
            <v>600</v>
          </cell>
          <cell r="AF2242"/>
          <cell r="AG2242">
            <v>75</v>
          </cell>
          <cell r="AH2242">
            <v>135</v>
          </cell>
          <cell r="AI2242">
            <v>810</v>
          </cell>
          <cell r="AJ2242">
            <v>1023.5536159600997</v>
          </cell>
          <cell r="AK2242"/>
          <cell r="AL2242">
            <v>0</v>
          </cell>
          <cell r="AM2242">
            <v>0</v>
          </cell>
          <cell r="AN2242">
            <v>93.75</v>
          </cell>
          <cell r="AO2242">
            <v>62.5</v>
          </cell>
          <cell r="AP2242">
            <v>125</v>
          </cell>
          <cell r="AQ2242">
            <v>69.377437186442251</v>
          </cell>
          <cell r="AR2242">
            <v>550.62743718644219</v>
          </cell>
          <cell r="AS2242">
            <v>274.83621062930837</v>
          </cell>
          <cell r="AT2242">
            <v>1649.0172637758503</v>
          </cell>
          <cell r="AU2242">
            <v>1239.04</v>
          </cell>
          <cell r="AV2242">
            <v>0</v>
          </cell>
          <cell r="AW2242">
            <v>0</v>
          </cell>
          <cell r="AX2242">
            <v>0</v>
          </cell>
          <cell r="AY2242">
            <v>125</v>
          </cell>
          <cell r="AZ2242">
            <v>106.54</v>
          </cell>
          <cell r="BA2242">
            <v>125</v>
          </cell>
          <cell r="BB2242">
            <v>72.05</v>
          </cell>
          <cell r="BC2242">
            <v>428.59000000000003</v>
          </cell>
          <cell r="BD2242">
            <v>333.52600000000001</v>
          </cell>
          <cell r="BE2242">
            <v>2001.1560000000002</v>
          </cell>
          <cell r="BF2242">
            <v>883.58</v>
          </cell>
          <cell r="BG2242">
            <v>883.58</v>
          </cell>
          <cell r="BH2242">
            <v>883.58</v>
          </cell>
          <cell r="BI2242">
            <v>0</v>
          </cell>
          <cell r="BJ2242" t="str">
            <v>Year 1</v>
          </cell>
          <cell r="BK2242" t="str">
            <v>Y</v>
          </cell>
          <cell r="BL2242"/>
          <cell r="BM2242">
            <v>0</v>
          </cell>
          <cell r="BN2242"/>
          <cell r="BO2242"/>
          <cell r="BP2242"/>
          <cell r="BQ2242"/>
          <cell r="BR2242"/>
          <cell r="BS2242">
            <v>0</v>
          </cell>
          <cell r="BT2242">
            <v>0</v>
          </cell>
          <cell r="BU2242">
            <v>125</v>
          </cell>
          <cell r="BV2242">
            <v>106.54</v>
          </cell>
          <cell r="BW2242">
            <v>125</v>
          </cell>
          <cell r="BX2242">
            <v>72.05</v>
          </cell>
          <cell r="BY2242">
            <v>428.59000000000003</v>
          </cell>
          <cell r="BZ2242">
            <v>615.8660000000001</v>
          </cell>
          <cell r="CA2242">
            <v>1928.0360000000001</v>
          </cell>
          <cell r="CB2242"/>
          <cell r="CC2242"/>
          <cell r="CD2242"/>
          <cell r="CE2242"/>
          <cell r="CF2242"/>
          <cell r="CG2242"/>
          <cell r="CH2242"/>
          <cell r="CI2242" t="str">
            <v>T</v>
          </cell>
          <cell r="CJ2242"/>
          <cell r="CK2242"/>
          <cell r="CL2242"/>
          <cell r="CM2242"/>
          <cell r="CN2242"/>
          <cell r="CO2242"/>
          <cell r="CP2242"/>
          <cell r="CQ2242"/>
          <cell r="CR2242"/>
          <cell r="CS2242">
            <v>0</v>
          </cell>
          <cell r="CT2242">
            <v>0</v>
          </cell>
          <cell r="CU2242"/>
          <cell r="CV2242"/>
          <cell r="CW2242"/>
          <cell r="CX2242"/>
          <cell r="CY2242"/>
          <cell r="CZ2242"/>
          <cell r="DA2242"/>
          <cell r="DB2242"/>
          <cell r="DC2242"/>
          <cell r="DD2242">
            <v>0</v>
          </cell>
          <cell r="DE2242">
            <v>0</v>
          </cell>
          <cell r="DF2242">
            <v>0</v>
          </cell>
          <cell r="DG2242"/>
          <cell r="DH2242"/>
          <cell r="DI2242"/>
          <cell r="DJ2242"/>
          <cell r="DK2242"/>
          <cell r="DL2242">
            <v>43412</v>
          </cell>
          <cell r="DM2242">
            <v>43412</v>
          </cell>
          <cell r="DN2242">
            <v>43426</v>
          </cell>
          <cell r="DO2242">
            <v>43419</v>
          </cell>
          <cell r="DP2242">
            <v>43438</v>
          </cell>
          <cell r="DQ2242">
            <v>43438</v>
          </cell>
          <cell r="DR2242">
            <v>43468</v>
          </cell>
          <cell r="DS2242">
            <v>43468</v>
          </cell>
          <cell r="DT2242">
            <v>43438</v>
          </cell>
          <cell r="DU2242">
            <v>43468</v>
          </cell>
          <cell r="DW2242" t="str">
            <v>1001389-M01</v>
          </cell>
          <cell r="DX2242" t="str">
            <v>1001389-M01-C08</v>
          </cell>
          <cell r="DY2242">
            <v>1</v>
          </cell>
          <cell r="DZ2242">
            <v>1</v>
          </cell>
          <cell r="EA2242">
            <v>30</v>
          </cell>
          <cell r="EB2242">
            <v>1</v>
          </cell>
          <cell r="EC2242">
            <v>0</v>
          </cell>
          <cell r="ED2242">
            <v>1488.1440000000002</v>
          </cell>
          <cell r="EE2242">
            <v>0</v>
          </cell>
          <cell r="EF2242">
            <v>43468</v>
          </cell>
          <cell r="EG2242">
            <v>43468</v>
          </cell>
          <cell r="EH2242">
            <v>43468</v>
          </cell>
          <cell r="EI2242">
            <v>43472</v>
          </cell>
        </row>
        <row r="2243">
          <cell r="A2243">
            <v>1001390</v>
          </cell>
          <cell r="B2243" t="str">
            <v>Master</v>
          </cell>
          <cell r="C2243">
            <v>620744</v>
          </cell>
          <cell r="D2243" t="str">
            <v>Unit 6 Callflex Business Park</v>
          </cell>
          <cell r="E2243" t="str">
            <v>NE England</v>
          </cell>
          <cell r="F2243" t="str">
            <v>D</v>
          </cell>
          <cell r="G2243" t="str">
            <v>South Yorkshire</v>
          </cell>
          <cell r="H2243" t="str">
            <v>Rotherham</v>
          </cell>
          <cell r="I2243" t="str">
            <v>B McDowall</v>
          </cell>
          <cell r="J2243" t="str">
            <v>Mark Constantine</v>
          </cell>
          <cell r="K2243" t="str">
            <v>Alex Sutcliffe</v>
          </cell>
          <cell r="L2243" t="str">
            <v>Paul Holt</v>
          </cell>
          <cell r="M2243" t="str">
            <v>Phil Leonard</v>
          </cell>
          <cell r="N2243"/>
          <cell r="O2243" t="str">
            <v>Mitie</v>
          </cell>
          <cell r="P2243" t="str">
            <v>David Leatharal</v>
          </cell>
          <cell r="Q2243" t="str">
            <v>Nial Coulter</v>
          </cell>
          <cell r="R2243" t="str">
            <v>07483 305 465</v>
          </cell>
          <cell r="S2243" t="str">
            <v>ASKAMS</v>
          </cell>
          <cell r="T2243" t="str">
            <v>In Development</v>
          </cell>
          <cell r="U2243">
            <v>1</v>
          </cell>
          <cell r="V2243" t="str">
            <v>HIGH</v>
          </cell>
          <cell r="W2243" t="str">
            <v>Green</v>
          </cell>
          <cell r="X2243"/>
          <cell r="Y2243"/>
          <cell r="Z2243" t="str">
            <v xml:space="preserve">LCW-620744-Rotherham-Unit 6 Callflex Business Park-Building Fabric, &amp; Cooling Services   </v>
          </cell>
          <cell r="AA2243"/>
          <cell r="AB2243">
            <v>1</v>
          </cell>
          <cell r="AC2243"/>
          <cell r="AD2243" t="str">
            <v>Off</v>
          </cell>
          <cell r="AE2243"/>
          <cell r="AF2243">
            <v>21871.68</v>
          </cell>
          <cell r="AG2243">
            <v>2733.96</v>
          </cell>
          <cell r="AH2243">
            <v>4921.1279999999988</v>
          </cell>
          <cell r="AI2243">
            <v>29526.768</v>
          </cell>
          <cell r="AJ2243"/>
          <cell r="AK2243">
            <v>20409.644799999998</v>
          </cell>
          <cell r="AL2243">
            <v>2000</v>
          </cell>
          <cell r="AM2243">
            <v>750</v>
          </cell>
          <cell r="AN2243">
            <v>750</v>
          </cell>
          <cell r="AO2243">
            <v>500</v>
          </cell>
          <cell r="AP2243">
            <v>1000</v>
          </cell>
          <cell r="AQ2243">
            <v>1584.5537258554325</v>
          </cell>
          <cell r="AR2243">
            <v>8184.5537258554332</v>
          </cell>
          <cell r="AS2243">
            <v>5398.8397051710863</v>
          </cell>
          <cell r="AT2243">
            <v>32393.038231026519</v>
          </cell>
          <cell r="AU2243"/>
          <cell r="AV2243">
            <v>167487.09000000003</v>
          </cell>
          <cell r="AW2243">
            <v>0</v>
          </cell>
          <cell r="AX2243">
            <v>0</v>
          </cell>
          <cell r="AY2243">
            <v>1000</v>
          </cell>
          <cell r="AZ2243">
            <v>227.28000000000003</v>
          </cell>
          <cell r="BA2243">
            <v>1500</v>
          </cell>
          <cell r="BB2243">
            <v>0</v>
          </cell>
          <cell r="BC2243">
            <v>2727.2799999999997</v>
          </cell>
          <cell r="BD2243">
            <v>34042.874000000003</v>
          </cell>
          <cell r="BE2243">
            <v>204257.24400000004</v>
          </cell>
          <cell r="BF2243"/>
          <cell r="BG2243"/>
          <cell r="BH2243"/>
          <cell r="BI2243"/>
          <cell r="BJ2243"/>
          <cell r="BK2243"/>
          <cell r="BL2243"/>
          <cell r="BM2243">
            <v>167487.09000000003</v>
          </cell>
          <cell r="BN2243">
            <v>167487.09000000003</v>
          </cell>
          <cell r="BO2243"/>
          <cell r="BP2243"/>
          <cell r="BQ2243"/>
          <cell r="BR2243"/>
          <cell r="BS2243">
            <v>0</v>
          </cell>
          <cell r="BT2243">
            <v>0</v>
          </cell>
          <cell r="BU2243">
            <v>1000</v>
          </cell>
          <cell r="BV2243">
            <v>227.28000000000003</v>
          </cell>
          <cell r="BW2243">
            <v>1500</v>
          </cell>
          <cell r="BX2243">
            <v>1645.56</v>
          </cell>
          <cell r="BY2243">
            <v>4372.84</v>
          </cell>
          <cell r="BZ2243" t="e">
            <v>#N/A</v>
          </cell>
          <cell r="CA2243" t="e">
            <v>#N/A</v>
          </cell>
          <cell r="CB2243" t="e">
            <v>#N/A</v>
          </cell>
          <cell r="CC2243" t="e">
            <v>#N/A</v>
          </cell>
          <cell r="CD2243" t="e">
            <v>#N/A</v>
          </cell>
          <cell r="CE2243"/>
          <cell r="CF2243" t="e">
            <v>#N/A</v>
          </cell>
          <cell r="CG2243" t="e">
            <v>#N/A</v>
          </cell>
          <cell r="CH2243"/>
          <cell r="CI2243" t="str">
            <v>AB</v>
          </cell>
          <cell r="CJ2243"/>
          <cell r="CK2243"/>
          <cell r="CL2243">
            <v>0</v>
          </cell>
          <cell r="CM2243">
            <v>0</v>
          </cell>
          <cell r="CN2243">
            <v>0</v>
          </cell>
          <cell r="CO2243">
            <v>0</v>
          </cell>
          <cell r="CP2243">
            <v>0</v>
          </cell>
          <cell r="CQ2243">
            <v>0</v>
          </cell>
          <cell r="CR2243">
            <v>0</v>
          </cell>
          <cell r="CS2243">
            <v>0</v>
          </cell>
          <cell r="CT2243">
            <v>0</v>
          </cell>
          <cell r="CU2243"/>
          <cell r="CV2243"/>
          <cell r="CW2243">
            <v>0</v>
          </cell>
          <cell r="CX2243">
            <v>0</v>
          </cell>
          <cell r="CY2243">
            <v>0</v>
          </cell>
          <cell r="CZ2243">
            <v>0</v>
          </cell>
          <cell r="DA2243">
            <v>0</v>
          </cell>
          <cell r="DB2243">
            <v>0</v>
          </cell>
          <cell r="DC2243">
            <v>0</v>
          </cell>
          <cell r="DD2243">
            <v>0</v>
          </cell>
          <cell r="DE2243">
            <v>0</v>
          </cell>
          <cell r="DF2243">
            <v>0</v>
          </cell>
          <cell r="DG2243"/>
          <cell r="DH2243"/>
          <cell r="DI2243"/>
          <cell r="DJ2243"/>
          <cell r="DK2243"/>
          <cell r="DL2243">
            <v>43423</v>
          </cell>
          <cell r="DM2243">
            <v>43426</v>
          </cell>
          <cell r="DN2243">
            <v>43437</v>
          </cell>
          <cell r="DO2243" t="str">
            <v>Overdue</v>
          </cell>
          <cell r="DP2243"/>
          <cell r="DQ2243"/>
          <cell r="DR2243"/>
          <cell r="DS2243"/>
          <cell r="DT2243">
            <v>0</v>
          </cell>
          <cell r="DU2243">
            <v>0</v>
          </cell>
          <cell r="DW2243" t="str">
            <v>1001390-M01</v>
          </cell>
          <cell r="DX2243" t="str">
            <v>1001390-M01</v>
          </cell>
          <cell r="DY2243">
            <v>1</v>
          </cell>
          <cell r="DZ2243">
            <v>1</v>
          </cell>
          <cell r="EA2243">
            <v>0</v>
          </cell>
          <cell r="EB2243">
            <v>1</v>
          </cell>
          <cell r="EC2243">
            <v>0</v>
          </cell>
          <cell r="ED2243">
            <v>204257.24400000001</v>
          </cell>
          <cell r="EE2243">
            <v>0</v>
          </cell>
          <cell r="EF2243">
            <v>0</v>
          </cell>
          <cell r="EG2243">
            <v>0</v>
          </cell>
          <cell r="EH2243">
            <v>0</v>
          </cell>
          <cell r="EI2243">
            <v>2</v>
          </cell>
        </row>
        <row r="2244">
          <cell r="A2244">
            <v>1001390</v>
          </cell>
          <cell r="B2244" t="str">
            <v>Child</v>
          </cell>
          <cell r="C2244">
            <v>620744</v>
          </cell>
          <cell r="D2244" t="str">
            <v>Unit 6 Callflex Business Park</v>
          </cell>
          <cell r="E2244" t="str">
            <v>NE England</v>
          </cell>
          <cell r="F2244" t="str">
            <v>D</v>
          </cell>
          <cell r="G2244" t="str">
            <v>South Yorkshire</v>
          </cell>
          <cell r="H2244" t="str">
            <v>Rotherham</v>
          </cell>
          <cell r="I2244" t="str">
            <v>B McDowall</v>
          </cell>
          <cell r="J2244" t="str">
            <v>Mark Constantine</v>
          </cell>
          <cell r="K2244" t="str">
            <v>Alex Sutcliffe</v>
          </cell>
          <cell r="L2244" t="str">
            <v>Paul Holt</v>
          </cell>
          <cell r="M2244" t="str">
            <v>Phil Leonard</v>
          </cell>
          <cell r="N2244"/>
          <cell r="O2244" t="str">
            <v>Mitie</v>
          </cell>
          <cell r="P2244" t="str">
            <v>David Leatharal</v>
          </cell>
          <cell r="Q2244" t="str">
            <v>Nial Coulter</v>
          </cell>
          <cell r="R2244" t="str">
            <v>07483 305 465</v>
          </cell>
          <cell r="S2244" t="str">
            <v>ASKAMS</v>
          </cell>
          <cell r="T2244" t="str">
            <v>In Development</v>
          </cell>
          <cell r="U2244">
            <v>1</v>
          </cell>
          <cell r="V2244" t="str">
            <v>HIGH</v>
          </cell>
          <cell r="W2244" t="str">
            <v>Green</v>
          </cell>
          <cell r="X2244" t="str">
            <v>HVAC</v>
          </cell>
          <cell r="Y2244" t="str">
            <v>Chillers</v>
          </cell>
          <cell r="Z2244" t="str">
            <v>Replace PCB board</v>
          </cell>
          <cell r="AA2244"/>
          <cell r="AB2244"/>
          <cell r="AC2244" t="str">
            <v>A</v>
          </cell>
          <cell r="AD2244" t="str">
            <v>Off</v>
          </cell>
          <cell r="AE2244">
            <v>15431.448</v>
          </cell>
          <cell r="AF2244"/>
          <cell r="AG2244">
            <v>1928.9310000000005</v>
          </cell>
          <cell r="AH2244">
            <v>3472.0757999999987</v>
          </cell>
          <cell r="AI2244">
            <v>20832.4548</v>
          </cell>
          <cell r="AJ2244">
            <v>13804.378613333334</v>
          </cell>
          <cell r="AK2244"/>
          <cell r="AL2244">
            <v>666.66666666666663</v>
          </cell>
          <cell r="AM2244">
            <v>250</v>
          </cell>
          <cell r="AN2244">
            <v>250</v>
          </cell>
          <cell r="AO2244">
            <v>166.66666666666666</v>
          </cell>
          <cell r="AP2244">
            <v>333.33333333333331</v>
          </cell>
          <cell r="AQ2244">
            <v>1117.9734900905812</v>
          </cell>
          <cell r="AR2244">
            <v>3317.9734900905814</v>
          </cell>
          <cell r="AS2244">
            <v>3317.8037540181163</v>
          </cell>
          <cell r="AT2244">
            <v>19906.822524108698</v>
          </cell>
          <cell r="AU2244">
            <v>82084.960000000006</v>
          </cell>
          <cell r="AV2244">
            <v>0</v>
          </cell>
          <cell r="AW2244">
            <v>0</v>
          </cell>
          <cell r="AX2244">
            <v>0</v>
          </cell>
          <cell r="AY2244">
            <v>333.33333333333331</v>
          </cell>
          <cell r="AZ2244">
            <v>75.760000000000005</v>
          </cell>
          <cell r="BA2244">
            <v>500</v>
          </cell>
          <cell r="BB2244">
            <v>0</v>
          </cell>
          <cell r="BC2244">
            <v>909.09333333333325</v>
          </cell>
          <cell r="BD2244">
            <v>16598.810666666668</v>
          </cell>
          <cell r="BE2244">
            <v>99592.864000000016</v>
          </cell>
          <cell r="BF2244">
            <v>82084.960000000006</v>
          </cell>
          <cell r="BG2244"/>
          <cell r="BH2244" t="e">
            <v>#N/A</v>
          </cell>
          <cell r="BI2244" t="e">
            <v>#N/A</v>
          </cell>
          <cell r="BJ2244"/>
          <cell r="BK2244"/>
          <cell r="BL2244"/>
          <cell r="BM2244">
            <v>0</v>
          </cell>
          <cell r="BN2244">
            <v>0</v>
          </cell>
          <cell r="BO2244"/>
          <cell r="BP2244"/>
          <cell r="BQ2244"/>
          <cell r="BR2244"/>
          <cell r="BS2244">
            <v>0</v>
          </cell>
          <cell r="BT2244">
            <v>0</v>
          </cell>
          <cell r="BU2244">
            <v>333.33333333333331</v>
          </cell>
          <cell r="BV2244">
            <v>75.760000000000005</v>
          </cell>
          <cell r="BW2244">
            <v>500</v>
          </cell>
          <cell r="BX2244">
            <v>1161.02</v>
          </cell>
          <cell r="BY2244">
            <v>2070.1133333333332</v>
          </cell>
          <cell r="BZ2244" t="e">
            <v>#N/A</v>
          </cell>
          <cell r="CA2244" t="e">
            <v>#N/A</v>
          </cell>
          <cell r="CB2244"/>
          <cell r="CC2244"/>
          <cell r="CD2244"/>
          <cell r="CE2244"/>
          <cell r="CF2244"/>
          <cell r="CG2244"/>
          <cell r="CH2244"/>
          <cell r="CI2244" t="str">
            <v>A</v>
          </cell>
          <cell r="CJ2244"/>
          <cell r="CK2244"/>
          <cell r="CL2244"/>
          <cell r="CM2244"/>
          <cell r="CN2244"/>
          <cell r="CO2244"/>
          <cell r="CP2244"/>
          <cell r="CQ2244"/>
          <cell r="CR2244"/>
          <cell r="CS2244">
            <v>0</v>
          </cell>
          <cell r="CT2244">
            <v>0</v>
          </cell>
          <cell r="CU2244"/>
          <cell r="CV2244"/>
          <cell r="CW2244"/>
          <cell r="CX2244"/>
          <cell r="CY2244"/>
          <cell r="CZ2244"/>
          <cell r="DA2244"/>
          <cell r="DB2244"/>
          <cell r="DC2244"/>
          <cell r="DD2244">
            <v>0</v>
          </cell>
          <cell r="DE2244">
            <v>0</v>
          </cell>
          <cell r="DF2244">
            <v>0</v>
          </cell>
          <cell r="DG2244"/>
          <cell r="DH2244"/>
          <cell r="DI2244"/>
          <cell r="DJ2244"/>
          <cell r="DK2244"/>
          <cell r="DL2244">
            <v>43423</v>
          </cell>
          <cell r="DM2244">
            <v>43426</v>
          </cell>
          <cell r="DN2244">
            <v>43437</v>
          </cell>
          <cell r="DO2244" t="str">
            <v>Overdue</v>
          </cell>
          <cell r="DP2244"/>
          <cell r="DQ2244"/>
          <cell r="DR2244"/>
          <cell r="DS2244"/>
          <cell r="DT2244">
            <v>0</v>
          </cell>
          <cell r="DU2244">
            <v>0</v>
          </cell>
          <cell r="DW2244" t="str">
            <v>1001390-M01</v>
          </cell>
          <cell r="DX2244" t="str">
            <v>1001390-M01-C01</v>
          </cell>
          <cell r="DY2244">
            <v>1</v>
          </cell>
          <cell r="DZ2244">
            <v>1</v>
          </cell>
          <cell r="EA2244">
            <v>0</v>
          </cell>
          <cell r="EB2244">
            <v>1</v>
          </cell>
          <cell r="EC2244">
            <v>0</v>
          </cell>
          <cell r="ED2244">
            <v>99592.864000000001</v>
          </cell>
          <cell r="EE2244">
            <v>0</v>
          </cell>
          <cell r="EF2244">
            <v>0</v>
          </cell>
          <cell r="EG2244">
            <v>0</v>
          </cell>
          <cell r="EH2244">
            <v>0</v>
          </cell>
          <cell r="EI2244">
            <v>2</v>
          </cell>
        </row>
        <row r="2245">
          <cell r="A2245">
            <v>1001390</v>
          </cell>
          <cell r="B2245" t="str">
            <v>Child</v>
          </cell>
          <cell r="C2245">
            <v>620744</v>
          </cell>
          <cell r="D2245" t="str">
            <v>Unit 6 Callflex Business Park</v>
          </cell>
          <cell r="E2245" t="str">
            <v>NE England</v>
          </cell>
          <cell r="F2245" t="str">
            <v>D</v>
          </cell>
          <cell r="G2245" t="str">
            <v>South Yorkshire</v>
          </cell>
          <cell r="H2245" t="str">
            <v>Rotherham</v>
          </cell>
          <cell r="I2245" t="str">
            <v>B McDowall</v>
          </cell>
          <cell r="J2245" t="str">
            <v>Mark Constantine</v>
          </cell>
          <cell r="K2245" t="str">
            <v>Alex Sutcliffe</v>
          </cell>
          <cell r="L2245" t="str">
            <v>Paul Holt</v>
          </cell>
          <cell r="M2245" t="str">
            <v>Phil Leonard</v>
          </cell>
          <cell r="N2245"/>
          <cell r="O2245" t="str">
            <v>Mitie</v>
          </cell>
          <cell r="P2245" t="str">
            <v>David Leatharal</v>
          </cell>
          <cell r="Q2245" t="str">
            <v>Nial Coulter</v>
          </cell>
          <cell r="R2245" t="str">
            <v>07483 305 465</v>
          </cell>
          <cell r="S2245" t="str">
            <v>ASKAMS</v>
          </cell>
          <cell r="T2245" t="str">
            <v>In Development</v>
          </cell>
          <cell r="U2245">
            <v>1</v>
          </cell>
          <cell r="V2245" t="str">
            <v>HIGH</v>
          </cell>
          <cell r="W2245" t="str">
            <v>Green</v>
          </cell>
          <cell r="X2245" t="str">
            <v>HVAC</v>
          </cell>
          <cell r="Y2245" t="str">
            <v>Chillers</v>
          </cell>
          <cell r="Z2245" t="str">
            <v>Replace crankcase heaters and refill refrigerant</v>
          </cell>
          <cell r="AA2245"/>
          <cell r="AB2245"/>
          <cell r="AC2245" t="str">
            <v>A</v>
          </cell>
          <cell r="AD2245" t="str">
            <v>Off</v>
          </cell>
          <cell r="AE2245">
            <v>4640.232</v>
          </cell>
          <cell r="AF2245"/>
          <cell r="AG2245">
            <v>580.02899999999954</v>
          </cell>
          <cell r="AH2245">
            <v>1044.0522000000001</v>
          </cell>
          <cell r="AI2245">
            <v>6264.3131999999996</v>
          </cell>
          <cell r="AJ2245">
            <v>4523.9328533333328</v>
          </cell>
          <cell r="AK2245"/>
          <cell r="AL2245">
            <v>666.66666666666663</v>
          </cell>
          <cell r="AM2245">
            <v>250</v>
          </cell>
          <cell r="AN2245">
            <v>250</v>
          </cell>
          <cell r="AO2245">
            <v>166.66666666666666</v>
          </cell>
          <cell r="AP2245">
            <v>333.33333333333331</v>
          </cell>
          <cell r="AQ2245">
            <v>336.17430871490461</v>
          </cell>
          <cell r="AR2245">
            <v>2536.1743087149048</v>
          </cell>
          <cell r="AS2245">
            <v>1305.3547657429808</v>
          </cell>
          <cell r="AT2245">
            <v>7832.1285944578849</v>
          </cell>
          <cell r="AU2245">
            <v>82084.960000000006</v>
          </cell>
          <cell r="AV2245">
            <v>0</v>
          </cell>
          <cell r="AW2245">
            <v>0</v>
          </cell>
          <cell r="AX2245">
            <v>0</v>
          </cell>
          <cell r="AY2245">
            <v>333.33333333333331</v>
          </cell>
          <cell r="AZ2245">
            <v>75.760000000000005</v>
          </cell>
          <cell r="BA2245">
            <v>500</v>
          </cell>
          <cell r="BB2245">
            <v>0</v>
          </cell>
          <cell r="BC2245">
            <v>909.09333333333325</v>
          </cell>
          <cell r="BD2245">
            <v>16598.810666666668</v>
          </cell>
          <cell r="BE2245">
            <v>99592.864000000016</v>
          </cell>
          <cell r="BF2245">
            <v>82084.960000000006</v>
          </cell>
          <cell r="BG2245"/>
          <cell r="BH2245" t="e">
            <v>#N/A</v>
          </cell>
          <cell r="BI2245" t="e">
            <v>#N/A</v>
          </cell>
          <cell r="BJ2245"/>
          <cell r="BK2245"/>
          <cell r="BL2245"/>
          <cell r="BM2245">
            <v>0</v>
          </cell>
          <cell r="BN2245">
            <v>0</v>
          </cell>
          <cell r="BO2245"/>
          <cell r="BP2245"/>
          <cell r="BQ2245"/>
          <cell r="BR2245"/>
          <cell r="BS2245">
            <v>0</v>
          </cell>
          <cell r="BT2245">
            <v>0</v>
          </cell>
          <cell r="BU2245">
            <v>333.33333333333331</v>
          </cell>
          <cell r="BV2245">
            <v>75.760000000000005</v>
          </cell>
          <cell r="BW2245">
            <v>500</v>
          </cell>
          <cell r="BX2245">
            <v>349.12</v>
          </cell>
          <cell r="BY2245">
            <v>1258.2133333333331</v>
          </cell>
          <cell r="BZ2245" t="e">
            <v>#N/A</v>
          </cell>
          <cell r="CA2245" t="e">
            <v>#N/A</v>
          </cell>
          <cell r="CB2245"/>
          <cell r="CC2245"/>
          <cell r="CD2245"/>
          <cell r="CE2245"/>
          <cell r="CF2245"/>
          <cell r="CG2245"/>
          <cell r="CH2245"/>
          <cell r="CI2245" t="str">
            <v>A</v>
          </cell>
          <cell r="CJ2245"/>
          <cell r="CK2245"/>
          <cell r="CL2245"/>
          <cell r="CM2245"/>
          <cell r="CN2245"/>
          <cell r="CO2245"/>
          <cell r="CP2245"/>
          <cell r="CQ2245"/>
          <cell r="CR2245"/>
          <cell r="CS2245">
            <v>0</v>
          </cell>
          <cell r="CT2245">
            <v>0</v>
          </cell>
          <cell r="CU2245"/>
          <cell r="CV2245"/>
          <cell r="CW2245"/>
          <cell r="CX2245"/>
          <cell r="CY2245"/>
          <cell r="CZ2245"/>
          <cell r="DA2245"/>
          <cell r="DB2245"/>
          <cell r="DC2245"/>
          <cell r="DD2245">
            <v>0</v>
          </cell>
          <cell r="DE2245">
            <v>0</v>
          </cell>
          <cell r="DF2245">
            <v>0</v>
          </cell>
          <cell r="DG2245"/>
          <cell r="DH2245"/>
          <cell r="DI2245"/>
          <cell r="DJ2245"/>
          <cell r="DK2245"/>
          <cell r="DL2245">
            <v>43423</v>
          </cell>
          <cell r="DM2245">
            <v>43426</v>
          </cell>
          <cell r="DN2245">
            <v>43437</v>
          </cell>
          <cell r="DO2245" t="str">
            <v>Overdue</v>
          </cell>
          <cell r="DP2245"/>
          <cell r="DQ2245"/>
          <cell r="DR2245"/>
          <cell r="DS2245"/>
          <cell r="DT2245">
            <v>0</v>
          </cell>
          <cell r="DU2245">
            <v>0</v>
          </cell>
          <cell r="DW2245" t="str">
            <v>1001390-M01</v>
          </cell>
          <cell r="DX2245" t="str">
            <v>1001390-M01-C02</v>
          </cell>
          <cell r="DY2245">
            <v>1</v>
          </cell>
          <cell r="DZ2245">
            <v>1</v>
          </cell>
          <cell r="EA2245">
            <v>0</v>
          </cell>
          <cell r="EB2245">
            <v>1</v>
          </cell>
          <cell r="EC2245">
            <v>0</v>
          </cell>
          <cell r="ED2245">
            <v>99592.864000000001</v>
          </cell>
          <cell r="EE2245">
            <v>0</v>
          </cell>
          <cell r="EF2245">
            <v>0</v>
          </cell>
          <cell r="EG2245">
            <v>0</v>
          </cell>
          <cell r="EH2245">
            <v>0</v>
          </cell>
          <cell r="EI2245">
            <v>2</v>
          </cell>
        </row>
        <row r="2246">
          <cell r="A2246">
            <v>1001390</v>
          </cell>
          <cell r="B2246" t="str">
            <v>Child</v>
          </cell>
          <cell r="C2246">
            <v>620744</v>
          </cell>
          <cell r="D2246" t="str">
            <v>Unit 6 Callflex Business Park</v>
          </cell>
          <cell r="E2246" t="str">
            <v>NE England</v>
          </cell>
          <cell r="F2246" t="str">
            <v>D</v>
          </cell>
          <cell r="G2246" t="str">
            <v>South Yorkshire</v>
          </cell>
          <cell r="H2246" t="str">
            <v>Rotherham</v>
          </cell>
          <cell r="I2246" t="str">
            <v>B McDowall</v>
          </cell>
          <cell r="J2246" t="str">
            <v>Mark Constantine</v>
          </cell>
          <cell r="K2246" t="str">
            <v>Alex Sutcliffe</v>
          </cell>
          <cell r="L2246" t="str">
            <v>Paul Holt</v>
          </cell>
          <cell r="M2246" t="str">
            <v>Phil Leonard</v>
          </cell>
          <cell r="N2246"/>
          <cell r="O2246" t="str">
            <v>Mitie</v>
          </cell>
          <cell r="P2246" t="str">
            <v>David Leatharal</v>
          </cell>
          <cell r="Q2246" t="str">
            <v>Nial Coulter</v>
          </cell>
          <cell r="R2246" t="str">
            <v>07483 305 465</v>
          </cell>
          <cell r="S2246" t="str">
            <v>ASKAMS</v>
          </cell>
          <cell r="T2246" t="str">
            <v>In Development</v>
          </cell>
          <cell r="U2246">
            <v>1</v>
          </cell>
          <cell r="V2246" t="str">
            <v>HIGH</v>
          </cell>
          <cell r="W2246" t="str">
            <v>Green</v>
          </cell>
          <cell r="X2246" t="str">
            <v>Site</v>
          </cell>
          <cell r="Y2246" t="str">
            <v>Paving / Surfacing</v>
          </cell>
          <cell r="Z2246" t="str">
            <v>Renew car parking bay lines and numbering.</v>
          </cell>
          <cell r="AA2246"/>
          <cell r="AB2246"/>
          <cell r="AC2246" t="str">
            <v>A</v>
          </cell>
          <cell r="AD2246" t="str">
            <v>Off</v>
          </cell>
          <cell r="AE2246">
            <v>1800</v>
          </cell>
          <cell r="AF2246"/>
          <cell r="AG2246">
            <v>225</v>
          </cell>
          <cell r="AH2246">
            <v>405</v>
          </cell>
          <cell r="AI2246">
            <v>2430</v>
          </cell>
          <cell r="AJ2246">
            <v>2081.3333333333335</v>
          </cell>
          <cell r="AK2246"/>
          <cell r="AL2246">
            <v>666.66666666666663</v>
          </cell>
          <cell r="AM2246">
            <v>250</v>
          </cell>
          <cell r="AN2246">
            <v>250</v>
          </cell>
          <cell r="AO2246">
            <v>166.66666666666666</v>
          </cell>
          <cell r="AP2246">
            <v>333.33333333333331</v>
          </cell>
          <cell r="AQ2246">
            <v>130.40592704994671</v>
          </cell>
          <cell r="AR2246">
            <v>2330.4059270499465</v>
          </cell>
          <cell r="AS2246">
            <v>775.68118540998933</v>
          </cell>
          <cell r="AT2246">
            <v>4654.0871124599362</v>
          </cell>
          <cell r="AU2246">
            <v>3317.17</v>
          </cell>
          <cell r="AV2246">
            <v>0</v>
          </cell>
          <cell r="AW2246">
            <v>0</v>
          </cell>
          <cell r="AX2246">
            <v>0</v>
          </cell>
          <cell r="AY2246">
            <v>333.33333333333331</v>
          </cell>
          <cell r="AZ2246">
            <v>75.760000000000005</v>
          </cell>
          <cell r="BA2246">
            <v>500</v>
          </cell>
          <cell r="BB2246">
            <v>0</v>
          </cell>
          <cell r="BC2246">
            <v>909.09333333333325</v>
          </cell>
          <cell r="BD2246">
            <v>845.25266666666687</v>
          </cell>
          <cell r="BE2246">
            <v>5071.5160000000005</v>
          </cell>
          <cell r="BF2246">
            <v>3317.17</v>
          </cell>
          <cell r="BG2246"/>
          <cell r="BH2246" t="e">
            <v>#N/A</v>
          </cell>
          <cell r="BI2246" t="e">
            <v>#N/A</v>
          </cell>
          <cell r="BJ2246"/>
          <cell r="BK2246"/>
          <cell r="BL2246"/>
          <cell r="BM2246">
            <v>0</v>
          </cell>
          <cell r="BN2246">
            <v>0</v>
          </cell>
          <cell r="BO2246"/>
          <cell r="BP2246"/>
          <cell r="BQ2246"/>
          <cell r="BR2246"/>
          <cell r="BS2246">
            <v>0</v>
          </cell>
          <cell r="BT2246">
            <v>0</v>
          </cell>
          <cell r="BU2246">
            <v>333.33333333333331</v>
          </cell>
          <cell r="BV2246">
            <v>75.760000000000005</v>
          </cell>
          <cell r="BW2246">
            <v>500</v>
          </cell>
          <cell r="BX2246">
            <v>135.41999999999999</v>
          </cell>
          <cell r="BY2246">
            <v>1044.5133333333333</v>
          </cell>
          <cell r="BZ2246" t="e">
            <v>#N/A</v>
          </cell>
          <cell r="CA2246" t="e">
            <v>#N/A</v>
          </cell>
          <cell r="CB2246"/>
          <cell r="CC2246"/>
          <cell r="CD2246"/>
          <cell r="CE2246"/>
          <cell r="CF2246"/>
          <cell r="CG2246"/>
          <cell r="CH2246"/>
          <cell r="CI2246" t="str">
            <v>A</v>
          </cell>
          <cell r="CJ2246"/>
          <cell r="CK2246"/>
          <cell r="CL2246"/>
          <cell r="CM2246"/>
          <cell r="CN2246"/>
          <cell r="CO2246"/>
          <cell r="CP2246"/>
          <cell r="CQ2246"/>
          <cell r="CR2246"/>
          <cell r="CS2246">
            <v>0</v>
          </cell>
          <cell r="CT2246">
            <v>0</v>
          </cell>
          <cell r="CU2246"/>
          <cell r="CV2246"/>
          <cell r="CW2246"/>
          <cell r="CX2246"/>
          <cell r="CY2246"/>
          <cell r="CZ2246"/>
          <cell r="DA2246"/>
          <cell r="DB2246"/>
          <cell r="DC2246"/>
          <cell r="DD2246">
            <v>0</v>
          </cell>
          <cell r="DE2246">
            <v>0</v>
          </cell>
          <cell r="DF2246">
            <v>0</v>
          </cell>
          <cell r="DG2246"/>
          <cell r="DH2246"/>
          <cell r="DI2246"/>
          <cell r="DJ2246"/>
          <cell r="DK2246"/>
          <cell r="DL2246">
            <v>43423</v>
          </cell>
          <cell r="DM2246">
            <v>43426</v>
          </cell>
          <cell r="DN2246">
            <v>43437</v>
          </cell>
          <cell r="DO2246" t="str">
            <v>Overdue</v>
          </cell>
          <cell r="DP2246"/>
          <cell r="DQ2246"/>
          <cell r="DR2246"/>
          <cell r="DS2246"/>
          <cell r="DT2246">
            <v>0</v>
          </cell>
          <cell r="DU2246">
            <v>0</v>
          </cell>
          <cell r="DW2246" t="str">
            <v>1001390-M01</v>
          </cell>
          <cell r="DX2246" t="str">
            <v>1001390-M01-C03</v>
          </cell>
          <cell r="DY2246">
            <v>1</v>
          </cell>
          <cell r="DZ2246">
            <v>1</v>
          </cell>
          <cell r="EA2246">
            <v>0</v>
          </cell>
          <cell r="EB2246">
            <v>1</v>
          </cell>
          <cell r="EC2246">
            <v>0</v>
          </cell>
          <cell r="ED2246">
            <v>5071.5160000000014</v>
          </cell>
          <cell r="EE2246">
            <v>0</v>
          </cell>
          <cell r="EF2246">
            <v>0</v>
          </cell>
          <cell r="EG2246">
            <v>0</v>
          </cell>
          <cell r="EH2246">
            <v>0</v>
          </cell>
          <cell r="EI2246">
            <v>2</v>
          </cell>
        </row>
        <row r="2247">
          <cell r="A2247">
            <v>1001391</v>
          </cell>
          <cell r="B2247" t="str">
            <v>Master</v>
          </cell>
          <cell r="C2247">
            <v>620304</v>
          </cell>
          <cell r="D2247" t="str">
            <v>Kiln House</v>
          </cell>
          <cell r="E2247" t="str">
            <v>Central</v>
          </cell>
          <cell r="F2247" t="str">
            <v>A</v>
          </cell>
          <cell r="G2247" t="str">
            <v>Norfolk</v>
          </cell>
          <cell r="H2247" t="str">
            <v>Norwich</v>
          </cell>
          <cell r="I2247" t="str">
            <v>S Hale</v>
          </cell>
          <cell r="J2247" t="str">
            <v>Kevin Williams</v>
          </cell>
          <cell r="K2247" t="str">
            <v>Steve Brian</v>
          </cell>
          <cell r="L2247"/>
          <cell r="M2247" t="str">
            <v>John Reid</v>
          </cell>
          <cell r="N2247"/>
          <cell r="O2247" t="str">
            <v>Shaylor Group PLC</v>
          </cell>
          <cell r="P2247" t="str">
            <v>Darryl Richards</v>
          </cell>
          <cell r="Q2247" t="str">
            <v>Kulvinder Jodin</v>
          </cell>
          <cell r="R2247" t="str">
            <v>07483 305 267</v>
          </cell>
          <cell r="S2247" t="str">
            <v>Socotec</v>
          </cell>
          <cell r="T2247" t="str">
            <v>In Development</v>
          </cell>
          <cell r="U2247">
            <v>1</v>
          </cell>
          <cell r="V2247" t="str">
            <v>HIGH</v>
          </cell>
          <cell r="W2247" t="str">
            <v>Green</v>
          </cell>
          <cell r="X2247"/>
          <cell r="Y2247"/>
          <cell r="Z2247" t="str">
            <v>LCW-620304-Norwich-Kiln House-Building Fabric</v>
          </cell>
          <cell r="AA2247"/>
          <cell r="AB2247"/>
          <cell r="AC2247"/>
          <cell r="AD2247" t="str">
            <v>JC Off</v>
          </cell>
          <cell r="AE2247"/>
          <cell r="AF2247">
            <v>39340</v>
          </cell>
          <cell r="AG2247">
            <v>4917.5</v>
          </cell>
          <cell r="AH2247">
            <v>8851.5</v>
          </cell>
          <cell r="AI2247">
            <v>53109</v>
          </cell>
          <cell r="AJ2247"/>
          <cell r="AK2247">
            <v>45647.648122546037</v>
          </cell>
          <cell r="AL2247">
            <v>0</v>
          </cell>
          <cell r="AM2247">
            <v>0</v>
          </cell>
          <cell r="AN2247">
            <v>750</v>
          </cell>
          <cell r="AO2247">
            <v>500</v>
          </cell>
          <cell r="AP2247">
            <v>1000</v>
          </cell>
          <cell r="AQ2247">
            <v>3710.6423693736833</v>
          </cell>
          <cell r="AR2247">
            <v>7560.6423693736833</v>
          </cell>
          <cell r="AS2247">
            <v>10321.658098383945</v>
          </cell>
          <cell r="AT2247">
            <v>61929.948590303669</v>
          </cell>
          <cell r="AU2247"/>
          <cell r="AV2247">
            <v>39733.53</v>
          </cell>
          <cell r="AW2247">
            <v>0</v>
          </cell>
          <cell r="AX2247">
            <v>0</v>
          </cell>
          <cell r="AY2247">
            <v>1000</v>
          </cell>
          <cell r="AZ2247">
            <v>1252.9000000000001</v>
          </cell>
          <cell r="BA2247">
            <v>1500</v>
          </cell>
          <cell r="BB2247">
            <v>3853.5099999999998</v>
          </cell>
          <cell r="BC2247">
            <v>7606.41</v>
          </cell>
          <cell r="BD2247">
            <v>9467.9879999999994</v>
          </cell>
          <cell r="BE2247">
            <v>56807.928</v>
          </cell>
          <cell r="BF2247"/>
          <cell r="BG2247"/>
          <cell r="BH2247"/>
          <cell r="BI2247"/>
          <cell r="BJ2247"/>
          <cell r="BK2247" t="str">
            <v>Y</v>
          </cell>
          <cell r="BL2247"/>
          <cell r="BM2247">
            <v>38343.17</v>
          </cell>
          <cell r="BN2247">
            <v>38343.17</v>
          </cell>
          <cell r="BO2247" t="str">
            <v>Master</v>
          </cell>
          <cell r="BP2247">
            <v>38343.21</v>
          </cell>
          <cell r="BQ2247">
            <v>-4.0000000000873115E-2</v>
          </cell>
          <cell r="BR2247"/>
          <cell r="BS2247">
            <v>0</v>
          </cell>
          <cell r="BT2247">
            <v>0</v>
          </cell>
          <cell r="BU2247">
            <v>1000</v>
          </cell>
          <cell r="BV2247">
            <v>1252.9000000000001</v>
          </cell>
          <cell r="BW2247">
            <v>1500</v>
          </cell>
          <cell r="BX2247">
            <v>3853.5099999999998</v>
          </cell>
          <cell r="BY2247">
            <v>7606.41</v>
          </cell>
          <cell r="BZ2247" t="e">
            <v>#N/A</v>
          </cell>
          <cell r="CA2247" t="e">
            <v>#N/A</v>
          </cell>
          <cell r="CB2247" t="e">
            <v>#N/A</v>
          </cell>
          <cell r="CC2247" t="e">
            <v>#N/A</v>
          </cell>
          <cell r="CD2247" t="e">
            <v>#N/A</v>
          </cell>
          <cell r="CE2247"/>
          <cell r="CF2247" t="e">
            <v>#N/A</v>
          </cell>
          <cell r="CG2247">
            <v>38343.21</v>
          </cell>
          <cell r="CH2247">
            <v>38343.21</v>
          </cell>
          <cell r="CI2247" t="str">
            <v>T</v>
          </cell>
          <cell r="CJ2247"/>
          <cell r="CK2247">
            <v>0</v>
          </cell>
          <cell r="CL2247">
            <v>0</v>
          </cell>
          <cell r="CM2247">
            <v>0</v>
          </cell>
          <cell r="CN2247">
            <v>0</v>
          </cell>
          <cell r="CO2247">
            <v>0</v>
          </cell>
          <cell r="CP2247">
            <v>0</v>
          </cell>
          <cell r="CQ2247">
            <v>0</v>
          </cell>
          <cell r="CR2247">
            <v>0</v>
          </cell>
          <cell r="CS2247">
            <v>0</v>
          </cell>
          <cell r="CT2247">
            <v>0</v>
          </cell>
          <cell r="CU2247"/>
          <cell r="CV2247"/>
          <cell r="CW2247">
            <v>0</v>
          </cell>
          <cell r="CX2247">
            <v>0</v>
          </cell>
          <cell r="CY2247">
            <v>0</v>
          </cell>
          <cell r="CZ2247">
            <v>0</v>
          </cell>
          <cell r="DA2247">
            <v>0</v>
          </cell>
          <cell r="DB2247">
            <v>0</v>
          </cell>
          <cell r="DC2247">
            <v>0</v>
          </cell>
          <cell r="DD2247">
            <v>0</v>
          </cell>
          <cell r="DE2247">
            <v>0</v>
          </cell>
          <cell r="DF2247">
            <v>0</v>
          </cell>
          <cell r="DG2247"/>
          <cell r="DH2247"/>
          <cell r="DI2247"/>
          <cell r="DJ2247"/>
          <cell r="DK2247"/>
          <cell r="DL2247">
            <v>43418</v>
          </cell>
          <cell r="DM2247">
            <v>43431</v>
          </cell>
          <cell r="DN2247"/>
          <cell r="DO2247">
            <v>43432</v>
          </cell>
          <cell r="DP2247">
            <v>43486</v>
          </cell>
          <cell r="DQ2247">
            <v>43486</v>
          </cell>
          <cell r="DR2247">
            <v>43497</v>
          </cell>
          <cell r="DS2247">
            <v>43500</v>
          </cell>
          <cell r="DT2247">
            <v>43486</v>
          </cell>
          <cell r="DU2247">
            <v>43500</v>
          </cell>
          <cell r="DW2247" t="str">
            <v>1001391-M01</v>
          </cell>
          <cell r="DX2247" t="str">
            <v>1001391-M01</v>
          </cell>
          <cell r="DY2247">
            <v>1</v>
          </cell>
          <cell r="DZ2247">
            <v>1</v>
          </cell>
          <cell r="EA2247">
            <v>14</v>
          </cell>
          <cell r="EB2247">
            <v>1</v>
          </cell>
          <cell r="EC2247">
            <v>0</v>
          </cell>
          <cell r="ED2247">
            <v>50515.284</v>
          </cell>
          <cell r="EE2247">
            <v>0</v>
          </cell>
          <cell r="EF2247">
            <v>43500</v>
          </cell>
          <cell r="EG2247">
            <v>43500</v>
          </cell>
          <cell r="EH2247">
            <v>43500</v>
          </cell>
          <cell r="EI2247">
            <v>43507</v>
          </cell>
        </row>
        <row r="2248">
          <cell r="A2248">
            <v>1001391</v>
          </cell>
          <cell r="B2248" t="str">
            <v>Child</v>
          </cell>
          <cell r="C2248">
            <v>620304</v>
          </cell>
          <cell r="D2248" t="str">
            <v>Kiln House</v>
          </cell>
          <cell r="E2248" t="str">
            <v>Central</v>
          </cell>
          <cell r="F2248" t="str">
            <v>A</v>
          </cell>
          <cell r="G2248" t="str">
            <v>Norfolk</v>
          </cell>
          <cell r="H2248" t="str">
            <v>Norwich</v>
          </cell>
          <cell r="I2248" t="str">
            <v>S Hale</v>
          </cell>
          <cell r="J2248" t="str">
            <v>Kevin Williams</v>
          </cell>
          <cell r="K2248" t="str">
            <v>Steve Brian</v>
          </cell>
          <cell r="L2248"/>
          <cell r="M2248" t="str">
            <v>John Reid</v>
          </cell>
          <cell r="N2248"/>
          <cell r="O2248" t="str">
            <v>Shaylor Group PLC</v>
          </cell>
          <cell r="P2248"/>
          <cell r="Q2248" t="str">
            <v>Kulvinder Jodin</v>
          </cell>
          <cell r="R2248" t="str">
            <v>07483 305 267</v>
          </cell>
          <cell r="S2248" t="str">
            <v>Socotec</v>
          </cell>
          <cell r="T2248" t="str">
            <v>In Development</v>
          </cell>
          <cell r="U2248">
            <v>1</v>
          </cell>
          <cell r="V2248" t="str">
            <v>HIGH</v>
          </cell>
          <cell r="W2248" t="str">
            <v>Green</v>
          </cell>
          <cell r="X2248" t="str">
            <v>Welfare</v>
          </cell>
          <cell r="Y2248" t="str">
            <v>Tea-Points</v>
          </cell>
          <cell r="Z2248" t="str">
            <v>Boiler In Tea Point Level 3 Is Very Unreliable, Breaks Most Weeks.  Whole Kitchen Area Is Very And The Sink Could Do With Replacing As It Creates A Depressing Enviroment.  The Flooring In The Kitchen Area Could Do With Replacing As Could The Cupboards And Work Top.  Tea Points On Level 2 &amp; 5 Could Do With An Overall Of The Cupboards And Both Sinks Replacing.</v>
          </cell>
          <cell r="AA2248" t="str">
            <v>WELFARE LOT 1 - Additional works</v>
          </cell>
          <cell r="AB2248"/>
          <cell r="AC2248" t="str">
            <v>W</v>
          </cell>
          <cell r="AD2248" t="str">
            <v>JC Off</v>
          </cell>
          <cell r="AE2248">
            <v>10500</v>
          </cell>
          <cell r="AF2248"/>
          <cell r="AG2248">
            <v>1312.5</v>
          </cell>
          <cell r="AH2248">
            <v>2362.5</v>
          </cell>
          <cell r="AI2248">
            <v>14175</v>
          </cell>
          <cell r="AJ2248">
            <v>9745</v>
          </cell>
          <cell r="AK2248"/>
          <cell r="AL2248">
            <v>0</v>
          </cell>
          <cell r="AM2248">
            <v>0</v>
          </cell>
          <cell r="AN2248">
            <v>187.5</v>
          </cell>
          <cell r="AO2248">
            <v>125</v>
          </cell>
          <cell r="AP2248">
            <v>250</v>
          </cell>
          <cell r="AQ2248">
            <v>787.23733093136434</v>
          </cell>
          <cell r="AR2248">
            <v>1749.7373309313643</v>
          </cell>
          <cell r="AS2248">
            <v>2218.9474661862728</v>
          </cell>
          <cell r="AT2248">
            <v>13313.684797117638</v>
          </cell>
          <cell r="AU2248">
            <v>11125.05</v>
          </cell>
          <cell r="AV2248">
            <v>0</v>
          </cell>
          <cell r="AW2248">
            <v>0</v>
          </cell>
          <cell r="AX2248">
            <v>0</v>
          </cell>
          <cell r="AY2248">
            <v>250</v>
          </cell>
          <cell r="AZ2248">
            <v>0</v>
          </cell>
          <cell r="BA2248">
            <v>375</v>
          </cell>
          <cell r="BB2248">
            <v>817.55</v>
          </cell>
          <cell r="BC2248">
            <v>1442.55</v>
          </cell>
          <cell r="BD2248">
            <v>2513.52</v>
          </cell>
          <cell r="BE2248">
            <v>15081.119999999999</v>
          </cell>
          <cell r="BF2248">
            <v>11125.05</v>
          </cell>
          <cell r="BG2248">
            <v>11125.05</v>
          </cell>
          <cell r="BH2248" t="e">
            <v>#N/A</v>
          </cell>
          <cell r="BI2248" t="e">
            <v>#N/A</v>
          </cell>
          <cell r="BJ2248" t="str">
            <v>Deferred</v>
          </cell>
          <cell r="BK2248" t="str">
            <v>Y</v>
          </cell>
          <cell r="BL2248" t="str">
            <v>Some direct cost (Asbestos survey, RLB fee, FM) are being paid to contractor under the CE</v>
          </cell>
          <cell r="BM2248">
            <v>0</v>
          </cell>
          <cell r="BN2248"/>
          <cell r="BO2248"/>
          <cell r="BP2248"/>
          <cell r="BQ2248"/>
          <cell r="BR2248"/>
          <cell r="BS2248">
            <v>0</v>
          </cell>
          <cell r="BT2248">
            <v>0</v>
          </cell>
          <cell r="BU2248">
            <v>250</v>
          </cell>
          <cell r="BV2248">
            <v>0</v>
          </cell>
          <cell r="BW2248">
            <v>375</v>
          </cell>
          <cell r="BX2248">
            <v>817.55</v>
          </cell>
          <cell r="BY2248">
            <v>1442.55</v>
          </cell>
          <cell r="BZ2248" t="e">
            <v>#N/A</v>
          </cell>
          <cell r="CA2248" t="e">
            <v>#N/A</v>
          </cell>
          <cell r="CB2248"/>
          <cell r="CC2248"/>
          <cell r="CD2248"/>
          <cell r="CE2248"/>
          <cell r="CF2248"/>
          <cell r="CG2248"/>
          <cell r="CH2248"/>
          <cell r="CI2248" t="str">
            <v>T</v>
          </cell>
          <cell r="CJ2248"/>
          <cell r="CK2248"/>
          <cell r="CL2248"/>
          <cell r="CM2248"/>
          <cell r="CN2248"/>
          <cell r="CO2248"/>
          <cell r="CP2248"/>
          <cell r="CQ2248"/>
          <cell r="CR2248"/>
          <cell r="CS2248">
            <v>0</v>
          </cell>
          <cell r="CT2248">
            <v>0</v>
          </cell>
          <cell r="CU2248"/>
          <cell r="CV2248"/>
          <cell r="CW2248"/>
          <cell r="CX2248"/>
          <cell r="CY2248"/>
          <cell r="CZ2248"/>
          <cell r="DA2248"/>
          <cell r="DB2248"/>
          <cell r="DC2248"/>
          <cell r="DD2248">
            <v>0</v>
          </cell>
          <cell r="DE2248">
            <v>0</v>
          </cell>
          <cell r="DF2248">
            <v>0</v>
          </cell>
          <cell r="DG2248"/>
          <cell r="DH2248"/>
          <cell r="DI2248"/>
          <cell r="DJ2248"/>
          <cell r="DK2248"/>
          <cell r="DL2248">
            <v>43418</v>
          </cell>
          <cell r="DM2248">
            <v>43431</v>
          </cell>
          <cell r="DN2248"/>
          <cell r="DO2248">
            <v>43432</v>
          </cell>
          <cell r="DP2248"/>
          <cell r="DQ2248"/>
          <cell r="DR2248"/>
          <cell r="DS2248"/>
          <cell r="DT2248"/>
          <cell r="DU2248"/>
          <cell r="DW2248" t="str">
            <v>1001391-M01</v>
          </cell>
          <cell r="DX2248" t="str">
            <v>1001391-M01-C01</v>
          </cell>
          <cell r="DY2248">
            <v>1</v>
          </cell>
          <cell r="DZ2248">
            <v>1</v>
          </cell>
          <cell r="EA2248">
            <v>0</v>
          </cell>
          <cell r="EB2248">
            <v>1</v>
          </cell>
          <cell r="EC2248">
            <v>0</v>
          </cell>
          <cell r="ED2248">
            <v>14100.06</v>
          </cell>
          <cell r="EE2248">
            <v>0</v>
          </cell>
          <cell r="EF2248">
            <v>0</v>
          </cell>
          <cell r="EG2248">
            <v>0</v>
          </cell>
          <cell r="EH2248">
            <v>0</v>
          </cell>
          <cell r="EI2248">
            <v>2</v>
          </cell>
        </row>
        <row r="2249">
          <cell r="A2249">
            <v>1001391</v>
          </cell>
          <cell r="B2249" t="str">
            <v>Child</v>
          </cell>
          <cell r="C2249">
            <v>620304</v>
          </cell>
          <cell r="D2249" t="str">
            <v>Kiln House</v>
          </cell>
          <cell r="E2249" t="str">
            <v>Central</v>
          </cell>
          <cell r="F2249" t="str">
            <v>A</v>
          </cell>
          <cell r="G2249" t="str">
            <v>Norfolk</v>
          </cell>
          <cell r="H2249" t="str">
            <v>Norwich</v>
          </cell>
          <cell r="I2249" t="str">
            <v>S Hale</v>
          </cell>
          <cell r="J2249" t="str">
            <v>Kevin Williams</v>
          </cell>
          <cell r="K2249" t="str">
            <v>Steve Brian</v>
          </cell>
          <cell r="L2249"/>
          <cell r="M2249" t="str">
            <v>John Reid</v>
          </cell>
          <cell r="N2249"/>
          <cell r="O2249" t="str">
            <v>Shaylor Group PLC</v>
          </cell>
          <cell r="P2249"/>
          <cell r="Q2249" t="str">
            <v>Kulvinder Jodin</v>
          </cell>
          <cell r="R2249" t="str">
            <v>07483 305 267</v>
          </cell>
          <cell r="S2249" t="str">
            <v>Socotec</v>
          </cell>
          <cell r="T2249" t="str">
            <v>In Development</v>
          </cell>
          <cell r="U2249">
            <v>1</v>
          </cell>
          <cell r="V2249" t="str">
            <v>HIGH</v>
          </cell>
          <cell r="W2249" t="str">
            <v>Green</v>
          </cell>
          <cell r="X2249" t="str">
            <v>Welfare</v>
          </cell>
          <cell r="Y2249" t="str">
            <v>Break-out area</v>
          </cell>
          <cell r="Z2249" t="str">
            <v>All Chairs In The Break Out Areas Are In Need Of Cleaning, The Same Is True Of The Flooring In The Tea Room.  Areas On Level 2 &amp; 5 Are Functional But Very Tired, Needs New Sinks And Overall Of Cupboards.</v>
          </cell>
          <cell r="AA2249" t="str">
            <v>WELFARE LOT 1 - Additional works</v>
          </cell>
          <cell r="AB2249"/>
          <cell r="AC2249" t="str">
            <v>W</v>
          </cell>
          <cell r="AD2249" t="str">
            <v>JC Off</v>
          </cell>
          <cell r="AE2249">
            <v>7000</v>
          </cell>
          <cell r="AF2249"/>
          <cell r="AG2249">
            <v>875</v>
          </cell>
          <cell r="AH2249">
            <v>1575</v>
          </cell>
          <cell r="AI2249">
            <v>9450</v>
          </cell>
          <cell r="AJ2249">
            <v>6630</v>
          </cell>
          <cell r="AK2249"/>
          <cell r="AL2249">
            <v>0</v>
          </cell>
          <cell r="AM2249">
            <v>0</v>
          </cell>
          <cell r="AN2249">
            <v>187.5</v>
          </cell>
          <cell r="AO2249">
            <v>125</v>
          </cell>
          <cell r="AP2249">
            <v>250</v>
          </cell>
          <cell r="AQ2249">
            <v>524.8248872875763</v>
          </cell>
          <cell r="AR2249">
            <v>1487.3248872875763</v>
          </cell>
          <cell r="AS2249">
            <v>1543.4649774575155</v>
          </cell>
          <cell r="AT2249">
            <v>9260.7898647450929</v>
          </cell>
          <cell r="AU2249">
            <v>7737.53</v>
          </cell>
          <cell r="AV2249">
            <v>0</v>
          </cell>
          <cell r="AW2249">
            <v>0</v>
          </cell>
          <cell r="AX2249">
            <v>0</v>
          </cell>
          <cell r="AY2249">
            <v>250</v>
          </cell>
          <cell r="AZ2249">
            <v>0</v>
          </cell>
          <cell r="BA2249">
            <v>375</v>
          </cell>
          <cell r="BB2249">
            <v>545.03</v>
          </cell>
          <cell r="BC2249">
            <v>1170.03</v>
          </cell>
          <cell r="BD2249">
            <v>1781.5119999999999</v>
          </cell>
          <cell r="BE2249">
            <v>10689.072</v>
          </cell>
          <cell r="BF2249">
            <v>7737.53</v>
          </cell>
          <cell r="BG2249">
            <v>7737.53</v>
          </cell>
          <cell r="BH2249" t="e">
            <v>#N/A</v>
          </cell>
          <cell r="BI2249" t="e">
            <v>#N/A</v>
          </cell>
          <cell r="BJ2249" t="str">
            <v>Deferred</v>
          </cell>
          <cell r="BK2249" t="str">
            <v>Y</v>
          </cell>
          <cell r="BL2249" t="str">
            <v>Some direct cost (Asbestos survey, RLB fee, FM) are being paid to contractor under the CE</v>
          </cell>
          <cell r="BM2249">
            <v>0</v>
          </cell>
          <cell r="BN2249"/>
          <cell r="BO2249"/>
          <cell r="BP2249"/>
          <cell r="BQ2249"/>
          <cell r="BR2249"/>
          <cell r="BS2249">
            <v>0</v>
          </cell>
          <cell r="BT2249">
            <v>0</v>
          </cell>
          <cell r="BU2249">
            <v>250</v>
          </cell>
          <cell r="BV2249">
            <v>0</v>
          </cell>
          <cell r="BW2249">
            <v>375</v>
          </cell>
          <cell r="BX2249">
            <v>545.03</v>
          </cell>
          <cell r="BY2249">
            <v>1170.03</v>
          </cell>
          <cell r="BZ2249" t="e">
            <v>#N/A</v>
          </cell>
          <cell r="CA2249" t="e">
            <v>#N/A</v>
          </cell>
          <cell r="CB2249"/>
          <cell r="CC2249"/>
          <cell r="CD2249"/>
          <cell r="CE2249"/>
          <cell r="CF2249"/>
          <cell r="CG2249"/>
          <cell r="CH2249"/>
          <cell r="CI2249" t="str">
            <v>T</v>
          </cell>
          <cell r="CJ2249"/>
          <cell r="CK2249"/>
          <cell r="CL2249"/>
          <cell r="CM2249"/>
          <cell r="CN2249"/>
          <cell r="CO2249"/>
          <cell r="CP2249"/>
          <cell r="CQ2249"/>
          <cell r="CR2249"/>
          <cell r="CS2249">
            <v>0</v>
          </cell>
          <cell r="CT2249">
            <v>0</v>
          </cell>
          <cell r="CU2249"/>
          <cell r="CV2249"/>
          <cell r="CW2249"/>
          <cell r="CX2249"/>
          <cell r="CY2249"/>
          <cell r="CZ2249"/>
          <cell r="DA2249"/>
          <cell r="DB2249"/>
          <cell r="DC2249"/>
          <cell r="DD2249">
            <v>0</v>
          </cell>
          <cell r="DE2249">
            <v>0</v>
          </cell>
          <cell r="DF2249">
            <v>0</v>
          </cell>
          <cell r="DG2249"/>
          <cell r="DH2249"/>
          <cell r="DI2249"/>
          <cell r="DJ2249"/>
          <cell r="DK2249"/>
          <cell r="DL2249">
            <v>43418</v>
          </cell>
          <cell r="DM2249">
            <v>43431</v>
          </cell>
          <cell r="DN2249"/>
          <cell r="DO2249">
            <v>43432</v>
          </cell>
          <cell r="DP2249"/>
          <cell r="DQ2249"/>
          <cell r="DR2249"/>
          <cell r="DS2249"/>
          <cell r="DT2249"/>
          <cell r="DU2249"/>
          <cell r="DW2249" t="str">
            <v>1001391-M01</v>
          </cell>
          <cell r="DX2249" t="str">
            <v>1001391-M01-C02</v>
          </cell>
          <cell r="DY2249">
            <v>1</v>
          </cell>
          <cell r="DZ2249">
            <v>1</v>
          </cell>
          <cell r="EA2249">
            <v>0</v>
          </cell>
          <cell r="EB2249">
            <v>1</v>
          </cell>
          <cell r="EC2249">
            <v>0</v>
          </cell>
          <cell r="ED2249">
            <v>10035.035999999998</v>
          </cell>
          <cell r="EE2249">
            <v>0</v>
          </cell>
          <cell r="EF2249">
            <v>0</v>
          </cell>
          <cell r="EG2249">
            <v>0</v>
          </cell>
          <cell r="EH2249">
            <v>0</v>
          </cell>
          <cell r="EI2249">
            <v>2</v>
          </cell>
        </row>
        <row r="2250">
          <cell r="A2250">
            <v>1001391</v>
          </cell>
          <cell r="B2250" t="str">
            <v>Child</v>
          </cell>
          <cell r="C2250">
            <v>620304</v>
          </cell>
          <cell r="D2250" t="str">
            <v>Kiln House</v>
          </cell>
          <cell r="E2250" t="str">
            <v>Central</v>
          </cell>
          <cell r="F2250" t="str">
            <v>A</v>
          </cell>
          <cell r="G2250" t="str">
            <v>Norfolk</v>
          </cell>
          <cell r="H2250" t="str">
            <v>Norwich</v>
          </cell>
          <cell r="I2250" t="str">
            <v>S Hale</v>
          </cell>
          <cell r="J2250" t="str">
            <v>Kevin Williams</v>
          </cell>
          <cell r="K2250" t="str">
            <v>Steve Brian</v>
          </cell>
          <cell r="L2250"/>
          <cell r="M2250" t="str">
            <v>John Reid</v>
          </cell>
          <cell r="N2250"/>
          <cell r="O2250" t="str">
            <v>Shaylor Group PLC</v>
          </cell>
          <cell r="P2250" t="str">
            <v>Darryl Richards</v>
          </cell>
          <cell r="Q2250" t="str">
            <v>Kulvinder Jodin</v>
          </cell>
          <cell r="R2250" t="str">
            <v>07483 305 267</v>
          </cell>
          <cell r="S2250" t="str">
            <v>Socotec</v>
          </cell>
          <cell r="T2250" t="str">
            <v>In Development</v>
          </cell>
          <cell r="U2250">
            <v>1</v>
          </cell>
          <cell r="V2250" t="str">
            <v>HIGH</v>
          </cell>
          <cell r="W2250" t="str">
            <v>Green</v>
          </cell>
          <cell r="X2250" t="str">
            <v>Interior</v>
          </cell>
          <cell r="Y2250" t="str">
            <v>Public Areas Floors</v>
          </cell>
          <cell r="Z2250" t="str">
            <v>Replace carpet to main level 3 FOH area (existing Universe tiles).</v>
          </cell>
          <cell r="AA2250"/>
          <cell r="AB2250">
            <v>1</v>
          </cell>
          <cell r="AC2250" t="str">
            <v>A</v>
          </cell>
          <cell r="AD2250" t="str">
            <v>JC Off</v>
          </cell>
          <cell r="AE2250">
            <v>21120</v>
          </cell>
          <cell r="AF2250"/>
          <cell r="AG2250">
            <v>2640</v>
          </cell>
          <cell r="AH2250">
            <v>4752</v>
          </cell>
          <cell r="AI2250">
            <v>28512</v>
          </cell>
          <cell r="AJ2250">
            <v>27017.121495327105</v>
          </cell>
          <cell r="AK2250"/>
          <cell r="AL2250">
            <v>0</v>
          </cell>
          <cell r="AM2250">
            <v>0</v>
          </cell>
          <cell r="AN2250">
            <v>187.5</v>
          </cell>
          <cell r="AO2250">
            <v>125</v>
          </cell>
          <cell r="AP2250">
            <v>250</v>
          </cell>
          <cell r="AQ2250">
            <v>2242.2677028418575</v>
          </cell>
          <cell r="AR2250">
            <v>3204.7677028418575</v>
          </cell>
          <cell r="AS2250">
            <v>5964.377839633793</v>
          </cell>
          <cell r="AT2250">
            <v>35786.267037802754</v>
          </cell>
          <cell r="AU2250">
            <v>15769.01</v>
          </cell>
          <cell r="AV2250">
            <v>0</v>
          </cell>
          <cell r="AW2250">
            <v>0</v>
          </cell>
          <cell r="AX2250">
            <v>0</v>
          </cell>
          <cell r="AY2250">
            <v>250</v>
          </cell>
          <cell r="AZ2250">
            <v>626.45000000000005</v>
          </cell>
          <cell r="BA2250">
            <v>375</v>
          </cell>
          <cell r="BB2250">
            <v>2328.6</v>
          </cell>
          <cell r="BC2250">
            <v>3580.05</v>
          </cell>
          <cell r="BD2250">
            <v>3869.8119999999999</v>
          </cell>
          <cell r="BE2250">
            <v>23218.872000000003</v>
          </cell>
          <cell r="BF2250">
            <v>15573.83</v>
          </cell>
          <cell r="BG2250">
            <v>15573.83</v>
          </cell>
          <cell r="BH2250">
            <v>15573.83</v>
          </cell>
          <cell r="BI2250">
            <v>0</v>
          </cell>
          <cell r="BJ2250" t="str">
            <v>Year 1</v>
          </cell>
          <cell r="BK2250" t="str">
            <v>Y</v>
          </cell>
          <cell r="BL2250"/>
          <cell r="BM2250">
            <v>0</v>
          </cell>
          <cell r="BN2250"/>
          <cell r="BO2250"/>
          <cell r="BP2250"/>
          <cell r="BQ2250"/>
          <cell r="BR2250"/>
          <cell r="BS2250">
            <v>0</v>
          </cell>
          <cell r="BT2250">
            <v>0</v>
          </cell>
          <cell r="BU2250">
            <v>250</v>
          </cell>
          <cell r="BV2250">
            <v>626.45000000000005</v>
          </cell>
          <cell r="BW2250">
            <v>375</v>
          </cell>
          <cell r="BX2250">
            <v>2328.6</v>
          </cell>
          <cell r="BY2250">
            <v>3580.05</v>
          </cell>
          <cell r="BZ2250">
            <v>10060.307999999999</v>
          </cell>
          <cell r="CA2250">
            <v>29214.188000000002</v>
          </cell>
          <cell r="CB2250"/>
          <cell r="CC2250"/>
          <cell r="CD2250"/>
          <cell r="CE2250"/>
          <cell r="CF2250"/>
          <cell r="CG2250"/>
          <cell r="CH2250"/>
          <cell r="CI2250" t="str">
            <v>T</v>
          </cell>
          <cell r="CJ2250"/>
          <cell r="CK2250"/>
          <cell r="CL2250"/>
          <cell r="CM2250"/>
          <cell r="CN2250"/>
          <cell r="CO2250"/>
          <cell r="CP2250"/>
          <cell r="CQ2250"/>
          <cell r="CR2250"/>
          <cell r="CS2250">
            <v>0</v>
          </cell>
          <cell r="CT2250">
            <v>0</v>
          </cell>
          <cell r="CU2250"/>
          <cell r="CV2250"/>
          <cell r="CW2250"/>
          <cell r="CX2250"/>
          <cell r="CY2250"/>
          <cell r="CZ2250"/>
          <cell r="DA2250"/>
          <cell r="DB2250"/>
          <cell r="DC2250"/>
          <cell r="DD2250">
            <v>0</v>
          </cell>
          <cell r="DE2250">
            <v>0</v>
          </cell>
          <cell r="DF2250">
            <v>0</v>
          </cell>
          <cell r="DG2250"/>
          <cell r="DH2250"/>
          <cell r="DI2250"/>
          <cell r="DJ2250"/>
          <cell r="DK2250"/>
          <cell r="DL2250">
            <v>43418</v>
          </cell>
          <cell r="DM2250">
            <v>43431</v>
          </cell>
          <cell r="DN2250"/>
          <cell r="DO2250">
            <v>43432</v>
          </cell>
          <cell r="DP2250">
            <v>43486</v>
          </cell>
          <cell r="DQ2250">
            <v>43486</v>
          </cell>
          <cell r="DR2250">
            <v>43497</v>
          </cell>
          <cell r="DS2250">
            <v>43500</v>
          </cell>
          <cell r="DT2250">
            <v>43486</v>
          </cell>
          <cell r="DU2250">
            <v>43500</v>
          </cell>
          <cell r="DW2250" t="str">
            <v>1001391-M01</v>
          </cell>
          <cell r="DX2250" t="str">
            <v>1001391-M01-C03</v>
          </cell>
          <cell r="DY2250">
            <v>1</v>
          </cell>
          <cell r="DZ2250">
            <v>1</v>
          </cell>
          <cell r="EA2250">
            <v>14</v>
          </cell>
          <cell r="EB2250">
            <v>1</v>
          </cell>
          <cell r="EC2250">
            <v>0</v>
          </cell>
          <cell r="ED2250">
            <v>20190.335999999999</v>
          </cell>
          <cell r="EE2250">
            <v>0</v>
          </cell>
          <cell r="EF2250">
            <v>43500</v>
          </cell>
          <cell r="EG2250">
            <v>43500</v>
          </cell>
          <cell r="EH2250">
            <v>43500</v>
          </cell>
          <cell r="EI2250">
            <v>43507</v>
          </cell>
        </row>
        <row r="2251">
          <cell r="A2251">
            <v>1001391</v>
          </cell>
          <cell r="B2251" t="str">
            <v>Child</v>
          </cell>
          <cell r="C2251">
            <v>620304</v>
          </cell>
          <cell r="D2251" t="str">
            <v>Kiln House</v>
          </cell>
          <cell r="E2251" t="str">
            <v>Central</v>
          </cell>
          <cell r="F2251" t="str">
            <v>A</v>
          </cell>
          <cell r="G2251" t="str">
            <v>Norfolk</v>
          </cell>
          <cell r="H2251" t="str">
            <v>Norwich</v>
          </cell>
          <cell r="I2251" t="str">
            <v>S Hale</v>
          </cell>
          <cell r="J2251" t="str">
            <v>Kevin Williams</v>
          </cell>
          <cell r="K2251" t="str">
            <v>Steve Brian</v>
          </cell>
          <cell r="L2251"/>
          <cell r="M2251" t="str">
            <v>John Reid</v>
          </cell>
          <cell r="N2251"/>
          <cell r="O2251" t="str">
            <v>Shaylor Group PLC</v>
          </cell>
          <cell r="P2251" t="str">
            <v>Darryl Richards</v>
          </cell>
          <cell r="Q2251" t="str">
            <v>Kulvinder Jodin</v>
          </cell>
          <cell r="R2251" t="str">
            <v>07483 305 267</v>
          </cell>
          <cell r="S2251" t="str">
            <v>Socotec</v>
          </cell>
          <cell r="T2251" t="str">
            <v>In Development</v>
          </cell>
          <cell r="U2251">
            <v>1</v>
          </cell>
          <cell r="V2251">
            <v>1131</v>
          </cell>
          <cell r="W2251" t="str">
            <v>Green</v>
          </cell>
          <cell r="X2251" t="str">
            <v>Site</v>
          </cell>
          <cell r="Y2251" t="str">
            <v>Boundary Walls / Fences</v>
          </cell>
          <cell r="Z2251" t="str">
            <v>Redecorate public entrance ramp railings.</v>
          </cell>
          <cell r="AA2251"/>
          <cell r="AB2251">
            <v>1</v>
          </cell>
          <cell r="AC2251" t="str">
            <v>A</v>
          </cell>
          <cell r="AD2251" t="str">
            <v>JC Off</v>
          </cell>
          <cell r="AE2251">
            <v>720</v>
          </cell>
          <cell r="AF2251"/>
          <cell r="AG2251">
            <v>90</v>
          </cell>
          <cell r="AH2251">
            <v>162</v>
          </cell>
          <cell r="AI2251">
            <v>972</v>
          </cell>
          <cell r="AJ2251">
            <v>2255.5266272189347</v>
          </cell>
          <cell r="AK2251"/>
          <cell r="AL2251">
            <v>0</v>
          </cell>
          <cell r="AM2251">
            <v>0</v>
          </cell>
          <cell r="AN2251">
            <v>187.5</v>
          </cell>
          <cell r="AO2251">
            <v>125</v>
          </cell>
          <cell r="AP2251">
            <v>250</v>
          </cell>
          <cell r="AQ2251">
            <v>156.31244831288507</v>
          </cell>
          <cell r="AR2251">
            <v>1118.812448312885</v>
          </cell>
          <cell r="AS2251">
            <v>594.86781510636399</v>
          </cell>
          <cell r="AT2251">
            <v>3569.2068906381837</v>
          </cell>
          <cell r="AU2251">
            <v>5101.9399999999996</v>
          </cell>
          <cell r="AV2251">
            <v>0</v>
          </cell>
          <cell r="AW2251">
            <v>0</v>
          </cell>
          <cell r="AX2251">
            <v>0</v>
          </cell>
          <cell r="AY2251">
            <v>250</v>
          </cell>
          <cell r="AZ2251">
            <v>626.45000000000005</v>
          </cell>
          <cell r="BA2251">
            <v>375</v>
          </cell>
          <cell r="BB2251">
            <v>162.33000000000001</v>
          </cell>
          <cell r="BC2251">
            <v>1413.78</v>
          </cell>
          <cell r="BD2251">
            <v>1303.144</v>
          </cell>
          <cell r="BE2251">
            <v>7818.8639999999996</v>
          </cell>
          <cell r="BF2251">
            <v>3906.76</v>
          </cell>
          <cell r="BG2251">
            <v>3906.76</v>
          </cell>
          <cell r="BH2251">
            <v>3906.76</v>
          </cell>
          <cell r="BI2251">
            <v>0</v>
          </cell>
          <cell r="BJ2251" t="str">
            <v>Year 1</v>
          </cell>
          <cell r="BK2251" t="str">
            <v>Y</v>
          </cell>
          <cell r="BL2251"/>
          <cell r="BM2251">
            <v>0</v>
          </cell>
          <cell r="BN2251"/>
          <cell r="BO2251"/>
          <cell r="BP2251"/>
          <cell r="BQ2251"/>
          <cell r="BR2251"/>
          <cell r="BS2251">
            <v>0</v>
          </cell>
          <cell r="BT2251">
            <v>0</v>
          </cell>
          <cell r="BU2251">
            <v>250</v>
          </cell>
          <cell r="BV2251">
            <v>626.45000000000005</v>
          </cell>
          <cell r="BW2251">
            <v>375</v>
          </cell>
          <cell r="BX2251">
            <v>162.33000000000001</v>
          </cell>
          <cell r="BY2251">
            <v>1413.78</v>
          </cell>
          <cell r="BZ2251">
            <v>2626.8120000000004</v>
          </cell>
          <cell r="CA2251">
            <v>7947.3520000000008</v>
          </cell>
          <cell r="CB2251"/>
          <cell r="CC2251"/>
          <cell r="CD2251"/>
          <cell r="CE2251"/>
          <cell r="CF2251"/>
          <cell r="CG2251"/>
          <cell r="CH2251"/>
          <cell r="CI2251" t="str">
            <v>T</v>
          </cell>
          <cell r="CJ2251"/>
          <cell r="CK2251"/>
          <cell r="CL2251"/>
          <cell r="CM2251"/>
          <cell r="CN2251"/>
          <cell r="CO2251"/>
          <cell r="CP2251"/>
          <cell r="CQ2251"/>
          <cell r="CR2251"/>
          <cell r="CS2251">
            <v>0</v>
          </cell>
          <cell r="CT2251">
            <v>0</v>
          </cell>
          <cell r="CU2251"/>
          <cell r="CV2251"/>
          <cell r="CW2251"/>
          <cell r="CX2251"/>
          <cell r="CY2251"/>
          <cell r="CZ2251"/>
          <cell r="DA2251"/>
          <cell r="DB2251"/>
          <cell r="DC2251"/>
          <cell r="DD2251">
            <v>0</v>
          </cell>
          <cell r="DE2251">
            <v>0</v>
          </cell>
          <cell r="DF2251">
            <v>0</v>
          </cell>
          <cell r="DG2251"/>
          <cell r="DH2251"/>
          <cell r="DI2251"/>
          <cell r="DJ2251"/>
          <cell r="DK2251"/>
          <cell r="DL2251">
            <v>43418</v>
          </cell>
          <cell r="DM2251">
            <v>43431</v>
          </cell>
          <cell r="DN2251"/>
          <cell r="DO2251">
            <v>43432</v>
          </cell>
          <cell r="DP2251">
            <v>43486</v>
          </cell>
          <cell r="DQ2251">
            <v>43486</v>
          </cell>
          <cell r="DR2251">
            <v>43497</v>
          </cell>
          <cell r="DS2251">
            <v>43500</v>
          </cell>
          <cell r="DT2251">
            <v>43486</v>
          </cell>
          <cell r="DU2251">
            <v>43500</v>
          </cell>
          <cell r="DW2251" t="str">
            <v>1001391-M01</v>
          </cell>
          <cell r="DX2251" t="str">
            <v>1001391-M01-C04</v>
          </cell>
          <cell r="DY2251">
            <v>1</v>
          </cell>
          <cell r="DZ2251">
            <v>1</v>
          </cell>
          <cell r="EA2251">
            <v>14</v>
          </cell>
          <cell r="EB2251">
            <v>1</v>
          </cell>
          <cell r="EC2251">
            <v>0</v>
          </cell>
          <cell r="ED2251">
            <v>6189.8519999999999</v>
          </cell>
          <cell r="EE2251">
            <v>0</v>
          </cell>
          <cell r="EF2251">
            <v>43500</v>
          </cell>
          <cell r="EG2251">
            <v>43500</v>
          </cell>
          <cell r="EH2251">
            <v>43500</v>
          </cell>
          <cell r="EI2251">
            <v>43507</v>
          </cell>
        </row>
        <row r="2252">
          <cell r="A2252">
            <v>1001392</v>
          </cell>
          <cell r="B2252" t="str">
            <v>Master</v>
          </cell>
          <cell r="C2252">
            <v>620750</v>
          </cell>
          <cell r="D2252" t="str">
            <v>Johnstone House</v>
          </cell>
          <cell r="E2252" t="str">
            <v>Scotland</v>
          </cell>
          <cell r="F2252" t="str">
            <v>D</v>
          </cell>
          <cell r="G2252" t="str">
            <v>Lanarkshire</v>
          </cell>
          <cell r="H2252" t="str">
            <v>Motherwell</v>
          </cell>
          <cell r="I2252" t="str">
            <v>B McDowall</v>
          </cell>
          <cell r="J2252" t="str">
            <v>Mark Constantine</v>
          </cell>
          <cell r="K2252" t="str">
            <v>Paul Gallagher</v>
          </cell>
          <cell r="L2252" t="str">
            <v>Paul Holt</v>
          </cell>
          <cell r="M2252" t="str">
            <v>Simon Phillips</v>
          </cell>
          <cell r="N2252"/>
          <cell r="O2252" t="str">
            <v>Mitie</v>
          </cell>
          <cell r="P2252" t="str">
            <v>David Montgormery</v>
          </cell>
          <cell r="Q2252" t="str">
            <v>Stewart Kellock</v>
          </cell>
          <cell r="R2252" t="str">
            <v>e-mail: stewart.kellock@interserve.gse.gov.uk; Mobile: 07483 320829</v>
          </cell>
          <cell r="S2252" t="str">
            <v>ASKAMS</v>
          </cell>
          <cell r="T2252" t="str">
            <v>In Development</v>
          </cell>
          <cell r="U2252">
            <v>1</v>
          </cell>
          <cell r="V2252" t="str">
            <v>MEDIUM</v>
          </cell>
          <cell r="W2252" t="str">
            <v>Green</v>
          </cell>
          <cell r="X2252"/>
          <cell r="Y2252"/>
          <cell r="Z2252" t="str">
            <v>LCW-620750-Motherwell-Johnstone House-Building Fabric</v>
          </cell>
          <cell r="AA2252"/>
          <cell r="AB2252"/>
          <cell r="AC2252"/>
          <cell r="AD2252" t="str">
            <v>Off</v>
          </cell>
          <cell r="AE2252"/>
          <cell r="AF2252">
            <v>3600</v>
          </cell>
          <cell r="AG2252">
            <v>450</v>
          </cell>
          <cell r="AH2252">
            <v>810</v>
          </cell>
          <cell r="AI2252">
            <v>4860</v>
          </cell>
          <cell r="AJ2252"/>
          <cell r="AK2252">
            <v>4696</v>
          </cell>
          <cell r="AL2252">
            <v>0</v>
          </cell>
          <cell r="AM2252">
            <v>0</v>
          </cell>
          <cell r="AN2252">
            <v>750</v>
          </cell>
          <cell r="AO2252">
            <v>500</v>
          </cell>
          <cell r="AP2252">
            <v>1000</v>
          </cell>
          <cell r="AQ2252">
            <v>260.81185409989342</v>
          </cell>
          <cell r="AR2252">
            <v>4110.811854099893</v>
          </cell>
          <cell r="AS2252">
            <v>1441.3623708199787</v>
          </cell>
          <cell r="AT2252">
            <v>8648.1742249198724</v>
          </cell>
          <cell r="AU2252"/>
          <cell r="AV2252">
            <v>4383</v>
          </cell>
          <cell r="AW2252">
            <v>0</v>
          </cell>
          <cell r="AX2252">
            <v>43</v>
          </cell>
          <cell r="AY2252">
            <v>1000</v>
          </cell>
          <cell r="AZ2252">
            <v>457.76</v>
          </cell>
          <cell r="BA2252">
            <v>1500</v>
          </cell>
          <cell r="BB2252">
            <v>270.85000000000002</v>
          </cell>
          <cell r="BC2252">
            <v>3271.61</v>
          </cell>
          <cell r="BD2252">
            <v>1530.9220000000003</v>
          </cell>
          <cell r="BE2252">
            <v>9185.5320000000011</v>
          </cell>
          <cell r="BF2252"/>
          <cell r="BG2252"/>
          <cell r="BH2252"/>
          <cell r="BI2252"/>
          <cell r="BJ2252"/>
          <cell r="BK2252" t="str">
            <v>Y</v>
          </cell>
          <cell r="BL2252"/>
          <cell r="BM2252">
            <v>4383</v>
          </cell>
          <cell r="BN2252">
            <v>4383</v>
          </cell>
          <cell r="BO2252"/>
          <cell r="BP2252">
            <v>4383</v>
          </cell>
          <cell r="BQ2252">
            <v>0</v>
          </cell>
          <cell r="BR2252"/>
          <cell r="BS2252">
            <v>0</v>
          </cell>
          <cell r="BT2252">
            <v>43</v>
          </cell>
          <cell r="BU2252">
            <v>1000</v>
          </cell>
          <cell r="BV2252">
            <v>457.76</v>
          </cell>
          <cell r="BW2252">
            <v>1500</v>
          </cell>
          <cell r="BX2252">
            <v>270.85000000000002</v>
          </cell>
          <cell r="BY2252">
            <v>3271.61</v>
          </cell>
          <cell r="BZ2252">
            <v>3284.1220000000003</v>
          </cell>
          <cell r="CA2252">
            <v>10938.732</v>
          </cell>
          <cell r="CB2252">
            <v>2290.5577750801276</v>
          </cell>
          <cell r="CC2252">
            <v>10938.732</v>
          </cell>
          <cell r="CD2252" t="str">
            <v/>
          </cell>
          <cell r="CE2252"/>
          <cell r="CF2252">
            <v>1</v>
          </cell>
          <cell r="CG2252">
            <v>4383</v>
          </cell>
          <cell r="CH2252">
            <v>4383</v>
          </cell>
          <cell r="CI2252" t="str">
            <v>T</v>
          </cell>
          <cell r="CJ2252"/>
          <cell r="CK2252">
            <v>0</v>
          </cell>
          <cell r="CL2252">
            <v>0</v>
          </cell>
          <cell r="CM2252">
            <v>0</v>
          </cell>
          <cell r="CN2252">
            <v>0</v>
          </cell>
          <cell r="CO2252">
            <v>0</v>
          </cell>
          <cell r="CP2252">
            <v>0</v>
          </cell>
          <cell r="CQ2252">
            <v>0</v>
          </cell>
          <cell r="CR2252">
            <v>0</v>
          </cell>
          <cell r="CS2252">
            <v>0</v>
          </cell>
          <cell r="CT2252">
            <v>0</v>
          </cell>
          <cell r="CU2252"/>
          <cell r="CV2252"/>
          <cell r="CW2252">
            <v>0</v>
          </cell>
          <cell r="CX2252">
            <v>0</v>
          </cell>
          <cell r="CY2252">
            <v>0</v>
          </cell>
          <cell r="CZ2252">
            <v>0</v>
          </cell>
          <cell r="DA2252">
            <v>0</v>
          </cell>
          <cell r="DB2252">
            <v>0</v>
          </cell>
          <cell r="DC2252">
            <v>0</v>
          </cell>
          <cell r="DD2252">
            <v>0</v>
          </cell>
          <cell r="DE2252">
            <v>0</v>
          </cell>
          <cell r="DF2252">
            <v>0</v>
          </cell>
          <cell r="DG2252"/>
          <cell r="DH2252"/>
          <cell r="DI2252"/>
          <cell r="DJ2252"/>
          <cell r="DK2252"/>
          <cell r="DL2252">
            <v>43403</v>
          </cell>
          <cell r="DM2252">
            <v>43406</v>
          </cell>
          <cell r="DN2252">
            <v>43416</v>
          </cell>
          <cell r="DO2252">
            <v>43416</v>
          </cell>
          <cell r="DP2252">
            <v>43437</v>
          </cell>
          <cell r="DQ2252">
            <v>43437</v>
          </cell>
          <cell r="DR2252">
            <v>43440</v>
          </cell>
          <cell r="DS2252">
            <v>43440</v>
          </cell>
          <cell r="DT2252">
            <v>43437</v>
          </cell>
          <cell r="DU2252">
            <v>43440</v>
          </cell>
          <cell r="DW2252" t="str">
            <v>1001392-M01</v>
          </cell>
          <cell r="DX2252" t="str">
            <v>1001392-M01</v>
          </cell>
          <cell r="DY2252">
            <v>1</v>
          </cell>
          <cell r="DZ2252">
            <v>1</v>
          </cell>
          <cell r="EA2252">
            <v>3</v>
          </cell>
          <cell r="EB2252">
            <v>1</v>
          </cell>
          <cell r="EC2252">
            <v>0</v>
          </cell>
          <cell r="ED2252">
            <v>8860.5120000000006</v>
          </cell>
          <cell r="EE2252">
            <v>0</v>
          </cell>
          <cell r="EF2252">
            <v>43440</v>
          </cell>
          <cell r="EG2252">
            <v>43440</v>
          </cell>
          <cell r="EH2252">
            <v>43440</v>
          </cell>
          <cell r="EI2252">
            <v>43444</v>
          </cell>
        </row>
        <row r="2253">
          <cell r="A2253">
            <v>1001392</v>
          </cell>
          <cell r="B2253" t="str">
            <v>Child</v>
          </cell>
          <cell r="C2253">
            <v>620750</v>
          </cell>
          <cell r="D2253" t="str">
            <v>Johnstone House</v>
          </cell>
          <cell r="E2253" t="str">
            <v>Scotland</v>
          </cell>
          <cell r="F2253" t="str">
            <v>D</v>
          </cell>
          <cell r="G2253" t="str">
            <v>Lanarkshire</v>
          </cell>
          <cell r="H2253" t="str">
            <v>Motherwell</v>
          </cell>
          <cell r="I2253" t="str">
            <v>B McDowall</v>
          </cell>
          <cell r="J2253" t="str">
            <v>Mark Constantine</v>
          </cell>
          <cell r="K2253" t="str">
            <v>Paul Gallagher</v>
          </cell>
          <cell r="L2253" t="str">
            <v>Paul Holt</v>
          </cell>
          <cell r="M2253" t="str">
            <v>Simon Phillips</v>
          </cell>
          <cell r="N2253"/>
          <cell r="O2253" t="str">
            <v>Mitie</v>
          </cell>
          <cell r="P2253" t="str">
            <v>David Montgormery</v>
          </cell>
          <cell r="Q2253" t="str">
            <v>Stewart Kellock</v>
          </cell>
          <cell r="R2253" t="str">
            <v>e-mail: stewart.kellock@interserve.gse.gov.uk; Mobile: 07483 320829</v>
          </cell>
          <cell r="S2253" t="str">
            <v>ASKAMS</v>
          </cell>
          <cell r="T2253" t="str">
            <v>In Development</v>
          </cell>
          <cell r="U2253">
            <v>1</v>
          </cell>
          <cell r="V2253" t="str">
            <v>MEDIUM</v>
          </cell>
          <cell r="W2253" t="str">
            <v>Green</v>
          </cell>
          <cell r="X2253" t="str">
            <v>Site</v>
          </cell>
          <cell r="Y2253" t="str">
            <v>Auto Areas</v>
          </cell>
          <cell r="Z2253" t="str">
            <v>Replace car park barrier with heavy duty model</v>
          </cell>
          <cell r="AA2253"/>
          <cell r="AB2253"/>
          <cell r="AC2253" t="str">
            <v>A</v>
          </cell>
          <cell r="AD2253" t="str">
            <v>Off</v>
          </cell>
          <cell r="AE2253">
            <v>3600</v>
          </cell>
          <cell r="AF2253"/>
          <cell r="AG2253">
            <v>450</v>
          </cell>
          <cell r="AH2253">
            <v>810</v>
          </cell>
          <cell r="AI2253">
            <v>4860</v>
          </cell>
          <cell r="AJ2253">
            <v>4696</v>
          </cell>
          <cell r="AK2253"/>
          <cell r="AL2253">
            <v>0</v>
          </cell>
          <cell r="AM2253">
            <v>0</v>
          </cell>
          <cell r="AN2253">
            <v>750</v>
          </cell>
          <cell r="AO2253">
            <v>500</v>
          </cell>
          <cell r="AP2253">
            <v>1000</v>
          </cell>
          <cell r="AQ2253">
            <v>260.81185409989342</v>
          </cell>
          <cell r="AR2253">
            <v>4110.811854099893</v>
          </cell>
          <cell r="AS2253">
            <v>1441.3623708199787</v>
          </cell>
          <cell r="AT2253">
            <v>8648.1742249198724</v>
          </cell>
          <cell r="AU2253">
            <v>4383</v>
          </cell>
          <cell r="AV2253">
            <v>0</v>
          </cell>
          <cell r="AW2253">
            <v>0</v>
          </cell>
          <cell r="AX2253">
            <v>43</v>
          </cell>
          <cell r="AY2253">
            <v>1000</v>
          </cell>
          <cell r="AZ2253">
            <v>457.76</v>
          </cell>
          <cell r="BA2253">
            <v>1500</v>
          </cell>
          <cell r="BB2253">
            <v>270.85000000000002</v>
          </cell>
          <cell r="BC2253">
            <v>3271.61</v>
          </cell>
          <cell r="BD2253">
            <v>1530.9220000000003</v>
          </cell>
          <cell r="BE2253">
            <v>9185.5320000000011</v>
          </cell>
          <cell r="BF2253">
            <v>4383</v>
          </cell>
          <cell r="BG2253">
            <v>4383</v>
          </cell>
          <cell r="BH2253">
            <v>4383</v>
          </cell>
          <cell r="BI2253">
            <v>0</v>
          </cell>
          <cell r="BJ2253" t="str">
            <v>Year 1</v>
          </cell>
          <cell r="BK2253" t="str">
            <v>Y</v>
          </cell>
          <cell r="BL2253"/>
          <cell r="BM2253">
            <v>0</v>
          </cell>
          <cell r="BN2253"/>
          <cell r="BO2253"/>
          <cell r="BP2253"/>
          <cell r="BQ2253"/>
          <cell r="BR2253"/>
          <cell r="BS2253">
            <v>0</v>
          </cell>
          <cell r="BT2253">
            <v>43</v>
          </cell>
          <cell r="BU2253">
            <v>1000</v>
          </cell>
          <cell r="BV2253">
            <v>457.76</v>
          </cell>
          <cell r="BW2253">
            <v>1500</v>
          </cell>
          <cell r="BX2253">
            <v>270.85000000000002</v>
          </cell>
          <cell r="BY2253">
            <v>3271.61</v>
          </cell>
          <cell r="BZ2253">
            <v>3284.1220000000003</v>
          </cell>
          <cell r="CA2253">
            <v>10938.732</v>
          </cell>
          <cell r="CB2253"/>
          <cell r="CC2253"/>
          <cell r="CD2253"/>
          <cell r="CE2253"/>
          <cell r="CF2253"/>
          <cell r="CG2253"/>
          <cell r="CH2253"/>
          <cell r="CI2253" t="str">
            <v>T</v>
          </cell>
          <cell r="CJ2253"/>
          <cell r="CK2253"/>
          <cell r="CL2253"/>
          <cell r="CM2253"/>
          <cell r="CN2253"/>
          <cell r="CO2253"/>
          <cell r="CP2253"/>
          <cell r="CQ2253"/>
          <cell r="CR2253"/>
          <cell r="CS2253">
            <v>0</v>
          </cell>
          <cell r="CT2253">
            <v>0</v>
          </cell>
          <cell r="CU2253"/>
          <cell r="CV2253"/>
          <cell r="CW2253"/>
          <cell r="CX2253"/>
          <cell r="CY2253"/>
          <cell r="CZ2253"/>
          <cell r="DA2253"/>
          <cell r="DB2253"/>
          <cell r="DC2253"/>
          <cell r="DD2253">
            <v>0</v>
          </cell>
          <cell r="DE2253">
            <v>0</v>
          </cell>
          <cell r="DF2253">
            <v>0</v>
          </cell>
          <cell r="DG2253"/>
          <cell r="DH2253"/>
          <cell r="DI2253"/>
          <cell r="DJ2253"/>
          <cell r="DK2253"/>
          <cell r="DL2253">
            <v>43403</v>
          </cell>
          <cell r="DM2253">
            <v>43406</v>
          </cell>
          <cell r="DN2253">
            <v>43416</v>
          </cell>
          <cell r="DO2253">
            <v>43416</v>
          </cell>
          <cell r="DP2253">
            <v>43437</v>
          </cell>
          <cell r="DQ2253">
            <v>43437</v>
          </cell>
          <cell r="DR2253">
            <v>43440</v>
          </cell>
          <cell r="DS2253">
            <v>43440</v>
          </cell>
          <cell r="DT2253">
            <v>43437</v>
          </cell>
          <cell r="DU2253">
            <v>43440</v>
          </cell>
          <cell r="DW2253" t="str">
            <v>1001392-M01</v>
          </cell>
          <cell r="DX2253" t="str">
            <v>1001392-M01-C01</v>
          </cell>
          <cell r="DY2253">
            <v>1</v>
          </cell>
          <cell r="DZ2253">
            <v>1</v>
          </cell>
          <cell r="EA2253">
            <v>3</v>
          </cell>
          <cell r="EB2253">
            <v>1</v>
          </cell>
          <cell r="EC2253">
            <v>0</v>
          </cell>
          <cell r="ED2253">
            <v>8860.5120000000006</v>
          </cell>
          <cell r="EE2253">
            <v>0</v>
          </cell>
          <cell r="EF2253">
            <v>43440</v>
          </cell>
          <cell r="EG2253">
            <v>43440</v>
          </cell>
          <cell r="EH2253">
            <v>43440</v>
          </cell>
          <cell r="EI2253">
            <v>43444</v>
          </cell>
        </row>
        <row r="2254">
          <cell r="A2254">
            <v>1001393</v>
          </cell>
          <cell r="B2254" t="str">
            <v>Master</v>
          </cell>
          <cell r="C2254">
            <v>620748</v>
          </cell>
          <cell r="D2254" t="str">
            <v>Lighthouse View</v>
          </cell>
          <cell r="E2254" t="str">
            <v>NE England</v>
          </cell>
          <cell r="F2254" t="str">
            <v>D</v>
          </cell>
          <cell r="G2254" t="str">
            <v>County Durham</v>
          </cell>
          <cell r="H2254" t="str">
            <v>Seaham</v>
          </cell>
          <cell r="I2254" t="str">
            <v>B McDowall</v>
          </cell>
          <cell r="J2254" t="str">
            <v>Mark Constantine</v>
          </cell>
          <cell r="K2254" t="str">
            <v>Alex Sutcliffe</v>
          </cell>
          <cell r="L2254" t="str">
            <v>Kieran McCoole-Smith</v>
          </cell>
          <cell r="M2254" t="str">
            <v>Simon Phillips</v>
          </cell>
          <cell r="N2254"/>
          <cell r="O2254" t="str">
            <v>Overbury</v>
          </cell>
          <cell r="P2254" t="str">
            <v>Scott Rodger</v>
          </cell>
          <cell r="Q2254" t="str">
            <v>Gavin Brown</v>
          </cell>
          <cell r="R2254" t="str">
            <v>e-mail:  gavin.brown@interserve.gse.gov.uk; Mobile: 07483 305418</v>
          </cell>
          <cell r="S2254" t="str">
            <v>ASKAMS</v>
          </cell>
          <cell r="T2254" t="str">
            <v>CP Submitted</v>
          </cell>
          <cell r="U2254">
            <v>2</v>
          </cell>
          <cell r="V2254" t="str">
            <v>HIGH</v>
          </cell>
          <cell r="W2254" t="str">
            <v>Red</v>
          </cell>
          <cell r="X2254"/>
          <cell r="Y2254"/>
          <cell r="Z2254" t="str">
            <v xml:space="preserve">LCW-620748-Seaham-Lighthouse View-Building Fabric, Air-conditioning &amp; Cooling Services  </v>
          </cell>
          <cell r="AA2254"/>
          <cell r="AB2254"/>
          <cell r="AC2254"/>
          <cell r="AD2254" t="str">
            <v>Off</v>
          </cell>
          <cell r="AE2254"/>
          <cell r="AF2254">
            <v>336000</v>
          </cell>
          <cell r="AG2254">
            <v>42000</v>
          </cell>
          <cell r="AH2254">
            <v>75600</v>
          </cell>
          <cell r="AI2254">
            <v>453600</v>
          </cell>
          <cell r="AJ2254"/>
          <cell r="AK2254">
            <v>290560</v>
          </cell>
          <cell r="AL2254">
            <v>2000</v>
          </cell>
          <cell r="AM2254">
            <v>750</v>
          </cell>
          <cell r="AN2254">
            <v>750</v>
          </cell>
          <cell r="AO2254">
            <v>500</v>
          </cell>
          <cell r="AP2254">
            <v>1000</v>
          </cell>
          <cell r="AQ2254">
            <v>24342.439715990055</v>
          </cell>
          <cell r="AR2254">
            <v>30942.439715990055</v>
          </cell>
          <cell r="AS2254">
            <v>63980.487943198023</v>
          </cell>
          <cell r="AT2254">
            <v>383882.92765918811</v>
          </cell>
          <cell r="AU2254"/>
          <cell r="AV2254">
            <v>806630.40000000002</v>
          </cell>
          <cell r="AW2254">
            <v>0</v>
          </cell>
          <cell r="AX2254">
            <v>0</v>
          </cell>
          <cell r="AY2254">
            <v>5581.18</v>
          </cell>
          <cell r="AZ2254">
            <v>0</v>
          </cell>
          <cell r="BA2254">
            <v>0</v>
          </cell>
          <cell r="BB2254">
            <v>0</v>
          </cell>
          <cell r="BC2254">
            <v>5581.18</v>
          </cell>
          <cell r="BD2254">
            <v>162442.31600000005</v>
          </cell>
          <cell r="BE2254">
            <v>974653.89599999995</v>
          </cell>
          <cell r="BF2254"/>
          <cell r="BG2254"/>
          <cell r="BH2254"/>
          <cell r="BI2254"/>
          <cell r="BJ2254"/>
          <cell r="BK2254" t="str">
            <v>Y</v>
          </cell>
          <cell r="BL2254"/>
          <cell r="BM2254">
            <v>787869.15</v>
          </cell>
          <cell r="BN2254">
            <v>787869.15</v>
          </cell>
          <cell r="BO2254"/>
          <cell r="BP2254">
            <v>787869.15</v>
          </cell>
          <cell r="BQ2254">
            <v>0</v>
          </cell>
          <cell r="BR2254"/>
          <cell r="BS2254">
            <v>0</v>
          </cell>
          <cell r="BT2254">
            <v>0</v>
          </cell>
          <cell r="BU2254">
            <v>5581.18</v>
          </cell>
          <cell r="BV2254">
            <v>0</v>
          </cell>
          <cell r="BW2254">
            <v>0</v>
          </cell>
          <cell r="BX2254">
            <v>0</v>
          </cell>
          <cell r="BY2254">
            <v>5581.18</v>
          </cell>
          <cell r="BZ2254">
            <v>473837.72600000002</v>
          </cell>
          <cell r="CA2254">
            <v>1267288.0560000001</v>
          </cell>
          <cell r="CB2254">
            <v>883405.12834081193</v>
          </cell>
          <cell r="CC2254" t="str">
            <v/>
          </cell>
          <cell r="CD2254">
            <v>1267288.0560000001</v>
          </cell>
          <cell r="CE2254"/>
          <cell r="CF2254">
            <v>2</v>
          </cell>
          <cell r="CG2254" t="e">
            <v>#N/A</v>
          </cell>
          <cell r="CH2254"/>
          <cell r="CI2254" t="str">
            <v>T</v>
          </cell>
          <cell r="CJ2254" t="str">
            <v>I</v>
          </cell>
          <cell r="CK2254"/>
          <cell r="CL2254">
            <v>0</v>
          </cell>
          <cell r="CM2254">
            <v>0</v>
          </cell>
          <cell r="CN2254">
            <v>0</v>
          </cell>
          <cell r="CO2254">
            <v>0</v>
          </cell>
          <cell r="CP2254">
            <v>0</v>
          </cell>
          <cell r="CQ2254">
            <v>0</v>
          </cell>
          <cell r="CR2254">
            <v>0</v>
          </cell>
          <cell r="CS2254">
            <v>0</v>
          </cell>
          <cell r="CT2254">
            <v>0</v>
          </cell>
          <cell r="CU2254"/>
          <cell r="CV2254"/>
          <cell r="CW2254">
            <v>0</v>
          </cell>
          <cell r="CX2254">
            <v>0</v>
          </cell>
          <cell r="CY2254">
            <v>0</v>
          </cell>
          <cell r="CZ2254">
            <v>0</v>
          </cell>
          <cell r="DA2254">
            <v>0</v>
          </cell>
          <cell r="DB2254">
            <v>0</v>
          </cell>
          <cell r="DC2254">
            <v>0</v>
          </cell>
          <cell r="DD2254">
            <v>0</v>
          </cell>
          <cell r="DE2254">
            <v>0</v>
          </cell>
          <cell r="DF2254">
            <v>0</v>
          </cell>
          <cell r="DG2254"/>
          <cell r="DH2254"/>
          <cell r="DI2254"/>
          <cell r="DJ2254"/>
          <cell r="DK2254"/>
          <cell r="DL2254">
            <v>43367</v>
          </cell>
          <cell r="DM2254">
            <v>43371</v>
          </cell>
          <cell r="DN2254">
            <v>43412</v>
          </cell>
          <cell r="DO2254" t="str">
            <v>Overdue</v>
          </cell>
          <cell r="DP2254">
            <v>43500</v>
          </cell>
          <cell r="DQ2254">
            <v>43500</v>
          </cell>
          <cell r="DR2254">
            <v>43595</v>
          </cell>
          <cell r="DS2254">
            <v>43602</v>
          </cell>
          <cell r="DT2254">
            <v>43500</v>
          </cell>
          <cell r="DU2254">
            <v>43602</v>
          </cell>
          <cell r="DW2254" t="str">
            <v>1001393-M01</v>
          </cell>
          <cell r="DX2254" t="str">
            <v>1001393-M01</v>
          </cell>
          <cell r="DY2254">
            <v>2</v>
          </cell>
          <cell r="DZ2254">
            <v>1</v>
          </cell>
          <cell r="EA2254">
            <v>102</v>
          </cell>
          <cell r="EB2254">
            <v>0.5</v>
          </cell>
          <cell r="EC2254">
            <v>0.5</v>
          </cell>
          <cell r="ED2254">
            <v>476070.19800000003</v>
          </cell>
          <cell r="EE2254">
            <v>476070.19800000003</v>
          </cell>
          <cell r="EF2254">
            <v>43602</v>
          </cell>
          <cell r="EG2254">
            <v>43602</v>
          </cell>
          <cell r="EH2254">
            <v>43602</v>
          </cell>
          <cell r="EI2254">
            <v>43605</v>
          </cell>
        </row>
        <row r="2255">
          <cell r="A2255">
            <v>1001393</v>
          </cell>
          <cell r="B2255" t="str">
            <v>Child</v>
          </cell>
          <cell r="C2255">
            <v>620748</v>
          </cell>
          <cell r="D2255" t="str">
            <v>Lighthouse View</v>
          </cell>
          <cell r="E2255" t="str">
            <v>NE England</v>
          </cell>
          <cell r="F2255" t="str">
            <v>D</v>
          </cell>
          <cell r="G2255" t="str">
            <v>County Durham</v>
          </cell>
          <cell r="H2255" t="str">
            <v>Seaham</v>
          </cell>
          <cell r="I2255" t="str">
            <v>B McDowall</v>
          </cell>
          <cell r="J2255" t="str">
            <v>Mark Constantine</v>
          </cell>
          <cell r="K2255" t="str">
            <v>Alex Sutcliffe</v>
          </cell>
          <cell r="L2255" t="str">
            <v>Kieran McCoole-Smith</v>
          </cell>
          <cell r="M2255" t="str">
            <v>Simon Phillips</v>
          </cell>
          <cell r="N2255"/>
          <cell r="O2255" t="str">
            <v>Overbury</v>
          </cell>
          <cell r="P2255" t="str">
            <v>Scott Rodger</v>
          </cell>
          <cell r="Q2255" t="str">
            <v>Gavin Brown</v>
          </cell>
          <cell r="R2255" t="str">
            <v>e-mail:  gavin.brown@interserve.gse.gov.uk; Mobile: 07483 305418</v>
          </cell>
          <cell r="S2255" t="str">
            <v>ASKAMS</v>
          </cell>
          <cell r="T2255" t="str">
            <v>CP Submitted</v>
          </cell>
          <cell r="U2255">
            <v>2</v>
          </cell>
          <cell r="V2255" t="str">
            <v>HIGH</v>
          </cell>
          <cell r="W2255" t="str">
            <v>Red</v>
          </cell>
          <cell r="X2255" t="str">
            <v>HVAC</v>
          </cell>
          <cell r="Y2255" t="str">
            <v>Air Con units</v>
          </cell>
          <cell r="Z2255" t="str">
            <v>Replace VRV Units serving 4No wings and update controls. In Q1 Plan</v>
          </cell>
          <cell r="AA2255"/>
          <cell r="AB2255"/>
          <cell r="AC2255" t="str">
            <v>A</v>
          </cell>
          <cell r="AD2255" t="str">
            <v>Off</v>
          </cell>
          <cell r="AE2255">
            <v>210000</v>
          </cell>
          <cell r="AF2255"/>
          <cell r="AG2255">
            <v>26250</v>
          </cell>
          <cell r="AH2255">
            <v>47250</v>
          </cell>
          <cell r="AI2255">
            <v>283500</v>
          </cell>
          <cell r="AJ2255">
            <v>181133.33333333334</v>
          </cell>
          <cell r="AK2255"/>
          <cell r="AL2255">
            <v>666.66666666666663</v>
          </cell>
          <cell r="AM2255">
            <v>250</v>
          </cell>
          <cell r="AN2255">
            <v>250</v>
          </cell>
          <cell r="AO2255">
            <v>166.66666666666666</v>
          </cell>
          <cell r="AP2255">
            <v>333.33333333333331</v>
          </cell>
          <cell r="AQ2255">
            <v>15214.024822493784</v>
          </cell>
          <cell r="AR2255">
            <v>17414.024822493782</v>
          </cell>
          <cell r="AS2255">
            <v>39602.804964498762</v>
          </cell>
          <cell r="AT2255">
            <v>237616.82978699254</v>
          </cell>
          <cell r="AU2255">
            <v>660385.68000000005</v>
          </cell>
          <cell r="AV2255">
            <v>0</v>
          </cell>
          <cell r="AW2255">
            <v>0</v>
          </cell>
          <cell r="AX2255">
            <v>0</v>
          </cell>
          <cell r="AY2255">
            <v>2992.27</v>
          </cell>
          <cell r="AZ2255">
            <v>0</v>
          </cell>
          <cell r="BA2255">
            <v>0</v>
          </cell>
          <cell r="BB2255">
            <v>0</v>
          </cell>
          <cell r="BC2255">
            <v>2992.27</v>
          </cell>
          <cell r="BD2255">
            <v>132675.59000000003</v>
          </cell>
          <cell r="BE2255">
            <v>796053.54</v>
          </cell>
          <cell r="BF2255">
            <v>643448.87</v>
          </cell>
          <cell r="BG2255">
            <v>643448.87</v>
          </cell>
          <cell r="BH2255">
            <v>660385.68000000005</v>
          </cell>
          <cell r="BI2255">
            <v>-16936.810000000056</v>
          </cell>
          <cell r="BJ2255" t="str">
            <v>Year 1</v>
          </cell>
          <cell r="BK2255" t="str">
            <v>Y</v>
          </cell>
          <cell r="BL2255"/>
          <cell r="BM2255">
            <v>0</v>
          </cell>
          <cell r="BN2255"/>
          <cell r="BO2255"/>
          <cell r="BP2255"/>
          <cell r="BQ2255"/>
          <cell r="BR2255"/>
          <cell r="BS2255">
            <v>0</v>
          </cell>
          <cell r="BT2255">
            <v>0</v>
          </cell>
          <cell r="BU2255">
            <v>2992.27</v>
          </cell>
          <cell r="BV2255">
            <v>0</v>
          </cell>
          <cell r="BW2255">
            <v>0</v>
          </cell>
          <cell r="BX2255">
            <v>0</v>
          </cell>
          <cell r="BY2255">
            <v>2992.27</v>
          </cell>
          <cell r="BZ2255">
            <v>386667.77600000001</v>
          </cell>
          <cell r="CA2255">
            <v>1033108.916</v>
          </cell>
          <cell r="CB2255"/>
          <cell r="CC2255"/>
          <cell r="CD2255"/>
          <cell r="CE2255"/>
          <cell r="CF2255"/>
          <cell r="CG2255"/>
          <cell r="CH2255"/>
          <cell r="CI2255" t="str">
            <v>T</v>
          </cell>
          <cell r="CJ2255"/>
          <cell r="CK2255"/>
          <cell r="CL2255"/>
          <cell r="CM2255"/>
          <cell r="CN2255"/>
          <cell r="CO2255"/>
          <cell r="CP2255"/>
          <cell r="CQ2255"/>
          <cell r="CR2255"/>
          <cell r="CS2255">
            <v>0</v>
          </cell>
          <cell r="CT2255">
            <v>0</v>
          </cell>
          <cell r="CU2255"/>
          <cell r="CV2255"/>
          <cell r="CW2255"/>
          <cell r="CX2255"/>
          <cell r="CY2255"/>
          <cell r="CZ2255"/>
          <cell r="DA2255"/>
          <cell r="DB2255"/>
          <cell r="DC2255"/>
          <cell r="DD2255">
            <v>0</v>
          </cell>
          <cell r="DE2255">
            <v>0</v>
          </cell>
          <cell r="DF2255">
            <v>0</v>
          </cell>
          <cell r="DG2255"/>
          <cell r="DH2255"/>
          <cell r="DI2255"/>
          <cell r="DJ2255"/>
          <cell r="DK2255"/>
          <cell r="DL2255">
            <v>43367</v>
          </cell>
          <cell r="DM2255">
            <v>43371</v>
          </cell>
          <cell r="DN2255">
            <v>43412</v>
          </cell>
          <cell r="DO2255" t="str">
            <v>Overdue</v>
          </cell>
          <cell r="DP2255">
            <v>43500</v>
          </cell>
          <cell r="DQ2255">
            <v>43500</v>
          </cell>
          <cell r="DR2255">
            <v>43595</v>
          </cell>
          <cell r="DS2255">
            <v>43602</v>
          </cell>
          <cell r="DT2255">
            <v>43500</v>
          </cell>
          <cell r="DU2255">
            <v>43440</v>
          </cell>
          <cell r="DW2255" t="str">
            <v>1001393-M01</v>
          </cell>
          <cell r="DX2255" t="str">
            <v>1001393-M01-C01</v>
          </cell>
          <cell r="DY2255">
            <v>2</v>
          </cell>
          <cell r="DZ2255">
            <v>1</v>
          </cell>
          <cell r="EA2255">
            <v>-60</v>
          </cell>
          <cell r="EB2255">
            <v>-0.85</v>
          </cell>
          <cell r="EC2255">
            <v>1.85</v>
          </cell>
          <cell r="ED2255">
            <v>-659369.96279999998</v>
          </cell>
          <cell r="EE2255">
            <v>1435099.3308000001</v>
          </cell>
          <cell r="EF2255">
            <v>43602</v>
          </cell>
          <cell r="EG2255">
            <v>43602</v>
          </cell>
          <cell r="EH2255">
            <v>43602</v>
          </cell>
          <cell r="EI2255">
            <v>43605</v>
          </cell>
        </row>
        <row r="2256">
          <cell r="A2256">
            <v>1001393</v>
          </cell>
          <cell r="B2256" t="str">
            <v>Child</v>
          </cell>
          <cell r="C2256">
            <v>620748</v>
          </cell>
          <cell r="D2256" t="str">
            <v>Lighthouse View</v>
          </cell>
          <cell r="E2256" t="str">
            <v>NE England</v>
          </cell>
          <cell r="F2256" t="str">
            <v>D</v>
          </cell>
          <cell r="G2256" t="str">
            <v>County Durham</v>
          </cell>
          <cell r="H2256" t="str">
            <v>Seaham</v>
          </cell>
          <cell r="I2256" t="str">
            <v>B McDowall</v>
          </cell>
          <cell r="J2256" t="str">
            <v>Mark Constantine</v>
          </cell>
          <cell r="K2256" t="str">
            <v>Alex Sutcliffe</v>
          </cell>
          <cell r="L2256" t="str">
            <v>Kieran McCoole-Smith</v>
          </cell>
          <cell r="M2256" t="str">
            <v>Simon Phillips</v>
          </cell>
          <cell r="N2256"/>
          <cell r="O2256" t="str">
            <v>Overbury</v>
          </cell>
          <cell r="P2256" t="str">
            <v>Scott Rodger</v>
          </cell>
          <cell r="Q2256" t="str">
            <v>Gavin Brown</v>
          </cell>
          <cell r="R2256" t="str">
            <v>e-mail:  gavin.brown@interserve.gse.gov.uk; Mobile: 07483 305418</v>
          </cell>
          <cell r="S2256" t="str">
            <v>ASKAMS</v>
          </cell>
          <cell r="T2256" t="str">
            <v>CP Submitted</v>
          </cell>
          <cell r="U2256">
            <v>2</v>
          </cell>
          <cell r="V2256" t="str">
            <v>HIGH</v>
          </cell>
          <cell r="W2256" t="str">
            <v>Red</v>
          </cell>
          <cell r="X2256" t="str">
            <v>HVAC</v>
          </cell>
          <cell r="Y2256" t="str">
            <v>Chillers</v>
          </cell>
          <cell r="Z2256" t="str">
            <v>Replace chillers</v>
          </cell>
          <cell r="AA2256"/>
          <cell r="AB2256"/>
          <cell r="AC2256" t="str">
            <v>A</v>
          </cell>
          <cell r="AD2256" t="str">
            <v>Off</v>
          </cell>
          <cell r="AE2256">
            <v>96000</v>
          </cell>
          <cell r="AF2256"/>
          <cell r="AG2256">
            <v>12000</v>
          </cell>
          <cell r="AH2256">
            <v>21600</v>
          </cell>
          <cell r="AI2256">
            <v>129600</v>
          </cell>
          <cell r="AJ2256">
            <v>83093.333333333328</v>
          </cell>
          <cell r="AK2256"/>
          <cell r="AL2256">
            <v>666.66666666666663</v>
          </cell>
          <cell r="AM2256">
            <v>250</v>
          </cell>
          <cell r="AN2256">
            <v>250</v>
          </cell>
          <cell r="AO2256">
            <v>166.66666666666666</v>
          </cell>
          <cell r="AP2256">
            <v>333.33333333333331</v>
          </cell>
          <cell r="AQ2256">
            <v>6954.9827759971586</v>
          </cell>
          <cell r="AR2256">
            <v>9154.9827759971595</v>
          </cell>
          <cell r="AS2256">
            <v>18342.996555199436</v>
          </cell>
          <cell r="AT2256">
            <v>110057.97933119661</v>
          </cell>
          <cell r="AU2256">
            <v>137741.71</v>
          </cell>
          <cell r="AV2256">
            <v>0</v>
          </cell>
          <cell r="AW2256">
            <v>0</v>
          </cell>
          <cell r="AX2256">
            <v>0</v>
          </cell>
          <cell r="AY2256">
            <v>2588.91</v>
          </cell>
          <cell r="AZ2256">
            <v>0</v>
          </cell>
          <cell r="BA2256">
            <v>0</v>
          </cell>
          <cell r="BB2256">
            <v>0</v>
          </cell>
          <cell r="BC2256">
            <v>2588.91</v>
          </cell>
          <cell r="BD2256">
            <v>28066.124</v>
          </cell>
          <cell r="BE2256">
            <v>168396.74400000001</v>
          </cell>
          <cell r="BF2256">
            <v>136173.85999999999</v>
          </cell>
          <cell r="BG2256">
            <v>136173.85999999999</v>
          </cell>
          <cell r="BH2256">
            <v>137741.71</v>
          </cell>
          <cell r="BI2256">
            <v>-1567.8500000000058</v>
          </cell>
          <cell r="BJ2256" t="str">
            <v>Year 1</v>
          </cell>
          <cell r="BK2256" t="str">
            <v>Y</v>
          </cell>
          <cell r="BL2256"/>
          <cell r="BM2256">
            <v>0</v>
          </cell>
          <cell r="BN2256"/>
          <cell r="BO2256"/>
          <cell r="BP2256"/>
          <cell r="BQ2256"/>
          <cell r="BR2256"/>
          <cell r="BS2256">
            <v>0</v>
          </cell>
          <cell r="BT2256">
            <v>0</v>
          </cell>
          <cell r="BU2256">
            <v>2588.91</v>
          </cell>
          <cell r="BV2256">
            <v>0</v>
          </cell>
          <cell r="BW2256">
            <v>0</v>
          </cell>
          <cell r="BX2256">
            <v>0</v>
          </cell>
          <cell r="BY2256">
            <v>2588.91</v>
          </cell>
          <cell r="BZ2256">
            <v>82222.097999999998</v>
          </cell>
          <cell r="CA2256">
            <v>220984.86799999999</v>
          </cell>
          <cell r="CB2256"/>
          <cell r="CC2256"/>
          <cell r="CD2256"/>
          <cell r="CE2256"/>
          <cell r="CF2256"/>
          <cell r="CG2256"/>
          <cell r="CH2256"/>
          <cell r="CI2256" t="str">
            <v>T</v>
          </cell>
          <cell r="CJ2256"/>
          <cell r="CK2256"/>
          <cell r="CL2256"/>
          <cell r="CM2256"/>
          <cell r="CN2256"/>
          <cell r="CO2256"/>
          <cell r="CP2256"/>
          <cell r="CQ2256"/>
          <cell r="CR2256"/>
          <cell r="CS2256">
            <v>0</v>
          </cell>
          <cell r="CT2256">
            <v>0</v>
          </cell>
          <cell r="CU2256"/>
          <cell r="CV2256"/>
          <cell r="CW2256"/>
          <cell r="CX2256"/>
          <cell r="CY2256"/>
          <cell r="CZ2256"/>
          <cell r="DA2256"/>
          <cell r="DB2256"/>
          <cell r="DC2256"/>
          <cell r="DD2256">
            <v>0</v>
          </cell>
          <cell r="DE2256">
            <v>0</v>
          </cell>
          <cell r="DF2256">
            <v>0</v>
          </cell>
          <cell r="DG2256"/>
          <cell r="DH2256"/>
          <cell r="DI2256"/>
          <cell r="DJ2256"/>
          <cell r="DK2256"/>
          <cell r="DL2256">
            <v>43367</v>
          </cell>
          <cell r="DM2256">
            <v>43371</v>
          </cell>
          <cell r="DN2256">
            <v>43412</v>
          </cell>
          <cell r="DO2256" t="str">
            <v>Overdue</v>
          </cell>
          <cell r="DP2256">
            <v>43500</v>
          </cell>
          <cell r="DQ2256">
            <v>43500</v>
          </cell>
          <cell r="DR2256">
            <v>43595</v>
          </cell>
          <cell r="DS2256">
            <v>43602</v>
          </cell>
          <cell r="DT2256">
            <v>43500</v>
          </cell>
          <cell r="DU2256">
            <v>43440</v>
          </cell>
          <cell r="DW2256" t="str">
            <v>1001393-M01</v>
          </cell>
          <cell r="DX2256" t="str">
            <v>1001393-M01-C02</v>
          </cell>
          <cell r="DY2256">
            <v>2</v>
          </cell>
          <cell r="DZ2256">
            <v>1</v>
          </cell>
          <cell r="EA2256">
            <v>-60</v>
          </cell>
          <cell r="EB2256">
            <v>-0.85</v>
          </cell>
          <cell r="EC2256">
            <v>1.85</v>
          </cell>
          <cell r="ED2256">
            <v>-141538.02539999998</v>
          </cell>
          <cell r="EE2256">
            <v>308053.34939999995</v>
          </cell>
          <cell r="EF2256">
            <v>43602</v>
          </cell>
          <cell r="EG2256">
            <v>43602</v>
          </cell>
          <cell r="EH2256">
            <v>43602</v>
          </cell>
          <cell r="EI2256">
            <v>43605</v>
          </cell>
        </row>
        <row r="2257">
          <cell r="A2257">
            <v>1001393</v>
          </cell>
          <cell r="B2257" t="str">
            <v>Child</v>
          </cell>
          <cell r="C2257">
            <v>620748</v>
          </cell>
          <cell r="D2257" t="str">
            <v>Lighthouse View</v>
          </cell>
          <cell r="E2257" t="str">
            <v>NE England</v>
          </cell>
          <cell r="F2257" t="str">
            <v>D</v>
          </cell>
          <cell r="G2257" t="str">
            <v>County Durham</v>
          </cell>
          <cell r="H2257" t="str">
            <v>Seaham</v>
          </cell>
          <cell r="I2257" t="str">
            <v>B McDowall</v>
          </cell>
          <cell r="J2257" t="str">
            <v>Mark Constantine</v>
          </cell>
          <cell r="K2257" t="str">
            <v>Alex Sutcliffe</v>
          </cell>
          <cell r="L2257" t="str">
            <v>Kieran McCoole-Smith</v>
          </cell>
          <cell r="M2257" t="str">
            <v>Simon Phillips</v>
          </cell>
          <cell r="N2257"/>
          <cell r="O2257" t="str">
            <v>Overbury</v>
          </cell>
          <cell r="P2257" t="str">
            <v>Scott Rodger</v>
          </cell>
          <cell r="Q2257" t="str">
            <v>Gavin Brown</v>
          </cell>
          <cell r="R2257" t="str">
            <v>e-mail:  gavin.brown@interserve.gse.gov.uk; Mobile: 07483 305418</v>
          </cell>
          <cell r="S2257" t="str">
            <v>ASKAMS</v>
          </cell>
          <cell r="T2257" t="str">
            <v>CP Submitted</v>
          </cell>
          <cell r="U2257">
            <v>2</v>
          </cell>
          <cell r="V2257" t="str">
            <v>HIGH</v>
          </cell>
          <cell r="W2257" t="str">
            <v>Red</v>
          </cell>
          <cell r="X2257" t="str">
            <v>Exterior</v>
          </cell>
          <cell r="Y2257" t="str">
            <v>Roof</v>
          </cell>
          <cell r="Z2257" t="str">
            <v>Undertake cut-edge corrosion repair to the full length of the end point / drip detail where the roof pitches meet at the central gutter channel. (Both sides and both roofs over the wings) Roofs 1 &amp; 3</v>
          </cell>
          <cell r="AA2257"/>
          <cell r="AB2257"/>
          <cell r="AC2257" t="str">
            <v>A</v>
          </cell>
          <cell r="AD2257" t="str">
            <v>Off</v>
          </cell>
          <cell r="AE2257">
            <v>30000</v>
          </cell>
          <cell r="AF2257"/>
          <cell r="AG2257">
            <v>3750</v>
          </cell>
          <cell r="AH2257">
            <v>6750</v>
          </cell>
          <cell r="AI2257">
            <v>40500</v>
          </cell>
          <cell r="AJ2257">
            <v>26333.333333333332</v>
          </cell>
          <cell r="AK2257"/>
          <cell r="AL2257">
            <v>666.66666666666663</v>
          </cell>
          <cell r="AM2257">
            <v>250</v>
          </cell>
          <cell r="AN2257">
            <v>250</v>
          </cell>
          <cell r="AO2257">
            <v>166.66666666666666</v>
          </cell>
          <cell r="AP2257">
            <v>333.33333333333331</v>
          </cell>
          <cell r="AQ2257">
            <v>2173.4321174991119</v>
          </cell>
          <cell r="AR2257">
            <v>4373.4321174991119</v>
          </cell>
          <cell r="AS2257">
            <v>6034.6864234998229</v>
          </cell>
          <cell r="AT2257">
            <v>36208.118540998934</v>
          </cell>
          <cell r="AU2257">
            <v>8503.01</v>
          </cell>
          <cell r="AV2257">
            <v>0</v>
          </cell>
          <cell r="AW2257">
            <v>0</v>
          </cell>
          <cell r="AX2257">
            <v>0</v>
          </cell>
          <cell r="AY2257">
            <v>0</v>
          </cell>
          <cell r="AZ2257">
            <v>0</v>
          </cell>
          <cell r="BA2257">
            <v>0</v>
          </cell>
          <cell r="BB2257">
            <v>0</v>
          </cell>
          <cell r="BC2257">
            <v>0</v>
          </cell>
          <cell r="BD2257">
            <v>1700.6020000000001</v>
          </cell>
          <cell r="BE2257">
            <v>10203.612000000001</v>
          </cell>
          <cell r="BF2257">
            <v>8246.42</v>
          </cell>
          <cell r="BG2257">
            <v>8246.42</v>
          </cell>
          <cell r="BH2257">
            <v>8503.01</v>
          </cell>
          <cell r="BI2257">
            <v>-256.59000000000015</v>
          </cell>
          <cell r="BJ2257" t="str">
            <v>Year 1</v>
          </cell>
          <cell r="BK2257" t="str">
            <v>Y</v>
          </cell>
          <cell r="BL2257"/>
          <cell r="BM2257">
            <v>0</v>
          </cell>
          <cell r="BN2257"/>
          <cell r="BO2257"/>
          <cell r="BP2257"/>
          <cell r="BQ2257"/>
          <cell r="BR2257"/>
          <cell r="BS2257">
            <v>0</v>
          </cell>
          <cell r="BT2257">
            <v>0</v>
          </cell>
          <cell r="BU2257">
            <v>0</v>
          </cell>
          <cell r="BV2257">
            <v>0</v>
          </cell>
          <cell r="BW2257">
            <v>0</v>
          </cell>
          <cell r="BX2257">
            <v>0</v>
          </cell>
          <cell r="BY2257">
            <v>0</v>
          </cell>
          <cell r="BZ2257">
            <v>4947.8519999999999</v>
          </cell>
          <cell r="CA2257">
            <v>13194.272000000001</v>
          </cell>
          <cell r="CB2257"/>
          <cell r="CC2257"/>
          <cell r="CD2257"/>
          <cell r="CE2257"/>
          <cell r="CF2257"/>
          <cell r="CG2257"/>
          <cell r="CH2257"/>
          <cell r="CI2257" t="str">
            <v>T</v>
          </cell>
          <cell r="CJ2257"/>
          <cell r="CK2257"/>
          <cell r="CL2257"/>
          <cell r="CM2257"/>
          <cell r="CN2257"/>
          <cell r="CO2257"/>
          <cell r="CP2257"/>
          <cell r="CQ2257"/>
          <cell r="CR2257"/>
          <cell r="CS2257">
            <v>0</v>
          </cell>
          <cell r="CT2257">
            <v>0</v>
          </cell>
          <cell r="CU2257"/>
          <cell r="CV2257"/>
          <cell r="CW2257"/>
          <cell r="CX2257"/>
          <cell r="CY2257"/>
          <cell r="CZ2257"/>
          <cell r="DA2257"/>
          <cell r="DB2257"/>
          <cell r="DC2257"/>
          <cell r="DD2257">
            <v>0</v>
          </cell>
          <cell r="DE2257">
            <v>0</v>
          </cell>
          <cell r="DF2257">
            <v>0</v>
          </cell>
          <cell r="DG2257"/>
          <cell r="DH2257"/>
          <cell r="DI2257"/>
          <cell r="DJ2257"/>
          <cell r="DK2257"/>
          <cell r="DL2257">
            <v>43367</v>
          </cell>
          <cell r="DM2257">
            <v>43371</v>
          </cell>
          <cell r="DN2257">
            <v>43412</v>
          </cell>
          <cell r="DO2257" t="str">
            <v>Overdue</v>
          </cell>
          <cell r="DP2257">
            <v>43500</v>
          </cell>
          <cell r="DQ2257">
            <v>43500</v>
          </cell>
          <cell r="DR2257">
            <v>43595</v>
          </cell>
          <cell r="DS2257">
            <v>43602</v>
          </cell>
          <cell r="DT2257">
            <v>43500</v>
          </cell>
          <cell r="DU2257">
            <v>43440</v>
          </cell>
          <cell r="DW2257" t="str">
            <v>1001393-M01</v>
          </cell>
          <cell r="DX2257" t="str">
            <v>1001393-M01-C03</v>
          </cell>
          <cell r="DY2257">
            <v>2</v>
          </cell>
          <cell r="DZ2257">
            <v>1</v>
          </cell>
          <cell r="EA2257">
            <v>-60</v>
          </cell>
          <cell r="EB2257">
            <v>-0.85</v>
          </cell>
          <cell r="EC2257">
            <v>1.85</v>
          </cell>
          <cell r="ED2257">
            <v>-8411.3483999999989</v>
          </cell>
          <cell r="EE2257">
            <v>18307.0524</v>
          </cell>
          <cell r="EF2257">
            <v>43602</v>
          </cell>
          <cell r="EG2257">
            <v>43602</v>
          </cell>
          <cell r="EH2257">
            <v>43602</v>
          </cell>
          <cell r="EI2257">
            <v>43605</v>
          </cell>
        </row>
        <row r="2258">
          <cell r="A2258">
            <v>1001394</v>
          </cell>
          <cell r="B2258" t="str">
            <v>Master</v>
          </cell>
          <cell r="C2258">
            <v>620749</v>
          </cell>
          <cell r="D2258" t="str">
            <v>Holborn House</v>
          </cell>
          <cell r="E2258" t="str">
            <v>Central</v>
          </cell>
          <cell r="F2258" t="str">
            <v>A</v>
          </cell>
          <cell r="G2258" t="str">
            <v>Derbyshire</v>
          </cell>
          <cell r="H2258" t="str">
            <v>Derby</v>
          </cell>
          <cell r="I2258" t="str">
            <v>S Hale</v>
          </cell>
          <cell r="J2258" t="str">
            <v>Kevin Williams</v>
          </cell>
          <cell r="K2258" t="str">
            <v>Steve Brian</v>
          </cell>
          <cell r="L2258"/>
          <cell r="M2258" t="str">
            <v>John Reid</v>
          </cell>
          <cell r="N2258"/>
          <cell r="O2258" t="str">
            <v>Shaylor Group PLC</v>
          </cell>
          <cell r="P2258" t="str">
            <v>David Pearson</v>
          </cell>
          <cell r="Q2258" t="str">
            <v>Chris Kent</v>
          </cell>
          <cell r="R2258" t="str">
            <v>07483 320 794</v>
          </cell>
          <cell r="S2258" t="str">
            <v>Socotec</v>
          </cell>
          <cell r="T2258" t="str">
            <v>In Development</v>
          </cell>
          <cell r="U2258">
            <v>2</v>
          </cell>
          <cell r="V2258" t="str">
            <v>HIGH</v>
          </cell>
          <cell r="W2258" t="str">
            <v>Red</v>
          </cell>
          <cell r="X2258"/>
          <cell r="Y2258"/>
          <cell r="Z2258" t="str">
            <v xml:space="preserve">LCW-620749-Derby-Holborn House-Building Fabric, &amp; Air-conditioning Services   </v>
          </cell>
          <cell r="AA2258"/>
          <cell r="AB2258"/>
          <cell r="AC2258"/>
          <cell r="AD2258" t="str">
            <v>Off</v>
          </cell>
          <cell r="AE2258"/>
          <cell r="AF2258">
            <v>610100</v>
          </cell>
          <cell r="AG2258">
            <v>76262.5</v>
          </cell>
          <cell r="AH2258">
            <v>137272.5</v>
          </cell>
          <cell r="AI2258">
            <v>823635</v>
          </cell>
          <cell r="AJ2258"/>
          <cell r="AK2258">
            <v>563923.39881656796</v>
          </cell>
          <cell r="AL2258">
            <v>0</v>
          </cell>
          <cell r="AM2258">
            <v>0</v>
          </cell>
          <cell r="AN2258">
            <v>750</v>
          </cell>
          <cell r="AO2258">
            <v>500.00000000000006</v>
          </cell>
          <cell r="AP2258">
            <v>1000.0000000000001</v>
          </cell>
          <cell r="AQ2258">
            <v>47370.997496480282</v>
          </cell>
          <cell r="AR2258">
            <v>51220.997496480282</v>
          </cell>
          <cell r="AS2258">
            <v>122708.87926260968</v>
          </cell>
          <cell r="AT2258">
            <v>736253.27557565807</v>
          </cell>
          <cell r="AU2258"/>
          <cell r="AV2258">
            <v>0</v>
          </cell>
          <cell r="AW2258">
            <v>0</v>
          </cell>
          <cell r="AX2258">
            <v>0</v>
          </cell>
          <cell r="AY2258">
            <v>0</v>
          </cell>
          <cell r="AZ2258">
            <v>0</v>
          </cell>
          <cell r="BA2258">
            <v>0</v>
          </cell>
          <cell r="BB2258">
            <v>0</v>
          </cell>
          <cell r="BC2258">
            <v>0</v>
          </cell>
          <cell r="BD2258">
            <v>0</v>
          </cell>
          <cell r="BE2258">
            <v>0</v>
          </cell>
          <cell r="BF2258"/>
          <cell r="BG2258"/>
          <cell r="BH2258"/>
          <cell r="BI2258"/>
          <cell r="BJ2258"/>
          <cell r="BK2258"/>
          <cell r="BL2258"/>
          <cell r="BM2258">
            <v>0</v>
          </cell>
          <cell r="BN2258">
            <v>0</v>
          </cell>
          <cell r="BO2258" t="str">
            <v>Master</v>
          </cell>
          <cell r="BP2258"/>
          <cell r="BQ2258"/>
          <cell r="BR2258"/>
          <cell r="BS2258"/>
          <cell r="BT2258"/>
          <cell r="BU2258"/>
          <cell r="BV2258"/>
          <cell r="BW2258"/>
          <cell r="BX2258"/>
          <cell r="BY2258"/>
          <cell r="BZ2258">
            <v>0</v>
          </cell>
          <cell r="CA2258">
            <v>0</v>
          </cell>
          <cell r="CB2258" t="str">
            <v/>
          </cell>
          <cell r="CC2258" t="str">
            <v/>
          </cell>
          <cell r="CD2258" t="str">
            <v/>
          </cell>
          <cell r="CE2258"/>
          <cell r="CF2258">
            <v>0</v>
          </cell>
          <cell r="CG2258" t="e">
            <v>#N/A</v>
          </cell>
          <cell r="CH2258"/>
          <cell r="CI2258" t="str">
            <v>AB</v>
          </cell>
          <cell r="CJ2258"/>
          <cell r="CK2258"/>
          <cell r="CL2258">
            <v>0</v>
          </cell>
          <cell r="CM2258">
            <v>0</v>
          </cell>
          <cell r="CN2258">
            <v>0</v>
          </cell>
          <cell r="CO2258">
            <v>0</v>
          </cell>
          <cell r="CP2258">
            <v>0</v>
          </cell>
          <cell r="CQ2258">
            <v>0</v>
          </cell>
          <cell r="CR2258">
            <v>0</v>
          </cell>
          <cell r="CS2258">
            <v>0</v>
          </cell>
          <cell r="CT2258">
            <v>0</v>
          </cell>
          <cell r="CU2258"/>
          <cell r="CV2258"/>
          <cell r="CW2258">
            <v>0</v>
          </cell>
          <cell r="CX2258">
            <v>0</v>
          </cell>
          <cell r="CY2258">
            <v>0</v>
          </cell>
          <cell r="CZ2258">
            <v>0</v>
          </cell>
          <cell r="DA2258">
            <v>0</v>
          </cell>
          <cell r="DB2258">
            <v>0</v>
          </cell>
          <cell r="DC2258">
            <v>0</v>
          </cell>
          <cell r="DD2258">
            <v>0</v>
          </cell>
          <cell r="DE2258">
            <v>0</v>
          </cell>
          <cell r="DF2258">
            <v>0</v>
          </cell>
          <cell r="DG2258"/>
          <cell r="DH2258"/>
          <cell r="DI2258"/>
          <cell r="DJ2258"/>
          <cell r="DK2258"/>
          <cell r="DL2258">
            <v>43416</v>
          </cell>
          <cell r="DM2258" t="str">
            <v>-</v>
          </cell>
          <cell r="DN2258"/>
          <cell r="DO2258" t="str">
            <v>-</v>
          </cell>
          <cell r="DP2258"/>
          <cell r="DQ2258"/>
          <cell r="DR2258"/>
          <cell r="DS2258"/>
          <cell r="DT2258"/>
          <cell r="DU2258"/>
          <cell r="DW2258" t="str">
            <v>1001394-M01</v>
          </cell>
          <cell r="DX2258" t="str">
            <v>1001394-M01</v>
          </cell>
          <cell r="DY2258">
            <v>1</v>
          </cell>
          <cell r="DZ2258">
            <v>1</v>
          </cell>
          <cell r="EA2258">
            <v>0</v>
          </cell>
          <cell r="EB2258">
            <v>1</v>
          </cell>
          <cell r="EC2258">
            <v>0</v>
          </cell>
          <cell r="ED2258">
            <v>53873.78</v>
          </cell>
          <cell r="EE2258">
            <v>0</v>
          </cell>
          <cell r="EF2258">
            <v>0</v>
          </cell>
          <cell r="EG2258">
            <v>0</v>
          </cell>
          <cell r="EH2258">
            <v>0</v>
          </cell>
          <cell r="EI2258">
            <v>2</v>
          </cell>
        </row>
        <row r="2259">
          <cell r="A2259">
            <v>1001394</v>
          </cell>
          <cell r="B2259" t="str">
            <v>Child</v>
          </cell>
          <cell r="C2259">
            <v>620749</v>
          </cell>
          <cell r="D2259" t="str">
            <v>Holborn House</v>
          </cell>
          <cell r="E2259" t="str">
            <v>Central</v>
          </cell>
          <cell r="F2259" t="str">
            <v>A</v>
          </cell>
          <cell r="G2259" t="str">
            <v>Derbyshire</v>
          </cell>
          <cell r="H2259" t="str">
            <v>Derby</v>
          </cell>
          <cell r="I2259" t="str">
            <v>S Hale</v>
          </cell>
          <cell r="J2259" t="str">
            <v>Kevin Williams</v>
          </cell>
          <cell r="K2259" t="str">
            <v>Steve Brian</v>
          </cell>
          <cell r="L2259"/>
          <cell r="M2259" t="str">
            <v>John Reid</v>
          </cell>
          <cell r="N2259"/>
          <cell r="O2259" t="str">
            <v>Shaylor Group PLC</v>
          </cell>
          <cell r="P2259"/>
          <cell r="Q2259" t="str">
            <v>Chris Kent</v>
          </cell>
          <cell r="R2259" t="str">
            <v>07483 320 794</v>
          </cell>
          <cell r="S2259" t="str">
            <v>Socotec</v>
          </cell>
          <cell r="T2259" t="str">
            <v>In Development</v>
          </cell>
          <cell r="U2259">
            <v>2</v>
          </cell>
          <cell r="V2259" t="str">
            <v>HIGH</v>
          </cell>
          <cell r="W2259" t="str">
            <v>Red</v>
          </cell>
          <cell r="X2259" t="str">
            <v>Welfare</v>
          </cell>
          <cell r="Y2259" t="str">
            <v>Toilets</v>
          </cell>
          <cell r="Z2259" t="str">
            <v xml:space="preserve">Remodelling Of The Ladies Toilet And Shower Room On The Ground Floor To Include A Changing Facilty For Cyclists. This Would Mean That We Could Incorporate Changing Cabinets So They Can Hang Up There Cycling Gear.Will Improve The Changing Facilities As They Are Currently Crammed In A Small Space Whilst The Adjoining Ladies Toilet Is A Very Large Space. </v>
          </cell>
          <cell r="AA2259" t="str">
            <v>WELFARE - LOT 2-  Additional works</v>
          </cell>
          <cell r="AB2259"/>
          <cell r="AC2259" t="str">
            <v>W</v>
          </cell>
          <cell r="AD2259" t="str">
            <v>Off</v>
          </cell>
          <cell r="AE2259">
            <v>24000</v>
          </cell>
          <cell r="AF2259"/>
          <cell r="AG2259">
            <v>3000</v>
          </cell>
          <cell r="AH2259">
            <v>5400</v>
          </cell>
          <cell r="AI2259">
            <v>32400</v>
          </cell>
          <cell r="AJ2259">
            <v>21493.333333333332</v>
          </cell>
          <cell r="AK2259"/>
          <cell r="AL2259">
            <v>0</v>
          </cell>
          <cell r="AM2259">
            <v>0</v>
          </cell>
          <cell r="AN2259">
            <v>62.5</v>
          </cell>
          <cell r="AO2259">
            <v>41.666666666666664</v>
          </cell>
          <cell r="AP2259">
            <v>83.333333333333329</v>
          </cell>
          <cell r="AQ2259">
            <v>1799.3996135574043</v>
          </cell>
          <cell r="AR2259">
            <v>2120.2329468907378</v>
          </cell>
          <cell r="AS2259">
            <v>4696.0465893781475</v>
          </cell>
          <cell r="AT2259">
            <v>28176.279536268885</v>
          </cell>
          <cell r="AU2259"/>
          <cell r="AV2259"/>
          <cell r="AW2259"/>
          <cell r="AX2259"/>
          <cell r="AY2259"/>
          <cell r="AZ2259"/>
          <cell r="BA2259"/>
          <cell r="BB2259"/>
          <cell r="BC2259">
            <v>0</v>
          </cell>
          <cell r="BD2259">
            <v>0</v>
          </cell>
          <cell r="BE2259">
            <v>0</v>
          </cell>
          <cell r="BF2259"/>
          <cell r="BG2259"/>
          <cell r="BH2259"/>
          <cell r="BI2259"/>
          <cell r="BJ2259"/>
          <cell r="BK2259"/>
          <cell r="BL2259"/>
          <cell r="BM2259"/>
          <cell r="BN2259"/>
          <cell r="BO2259"/>
          <cell r="BP2259"/>
          <cell r="BQ2259"/>
          <cell r="BR2259"/>
          <cell r="BS2259"/>
          <cell r="BT2259"/>
          <cell r="BU2259"/>
          <cell r="BV2259"/>
          <cell r="BW2259"/>
          <cell r="BX2259"/>
          <cell r="BY2259"/>
          <cell r="BZ2259">
            <v>0</v>
          </cell>
          <cell r="CA2259">
            <v>0</v>
          </cell>
          <cell r="CB2259"/>
          <cell r="CC2259"/>
          <cell r="CD2259"/>
          <cell r="CE2259"/>
          <cell r="CF2259"/>
          <cell r="CG2259"/>
          <cell r="CH2259"/>
          <cell r="CI2259" t="str">
            <v>P</v>
          </cell>
          <cell r="CJ2259"/>
          <cell r="CK2259"/>
          <cell r="CL2259"/>
          <cell r="CM2259"/>
          <cell r="CN2259"/>
          <cell r="CO2259"/>
          <cell r="CP2259"/>
          <cell r="CQ2259"/>
          <cell r="CR2259"/>
          <cell r="CS2259">
            <v>0</v>
          </cell>
          <cell r="CT2259">
            <v>0</v>
          </cell>
          <cell r="CU2259"/>
          <cell r="CV2259"/>
          <cell r="CW2259"/>
          <cell r="CX2259"/>
          <cell r="CY2259"/>
          <cell r="CZ2259"/>
          <cell r="DA2259"/>
          <cell r="DB2259"/>
          <cell r="DC2259"/>
          <cell r="DD2259">
            <v>0</v>
          </cell>
          <cell r="DE2259">
            <v>0</v>
          </cell>
          <cell r="DF2259">
            <v>0</v>
          </cell>
          <cell r="DG2259"/>
          <cell r="DH2259"/>
          <cell r="DI2259"/>
          <cell r="DJ2259"/>
          <cell r="DK2259"/>
          <cell r="DL2259">
            <v>43416</v>
          </cell>
          <cell r="DM2259" t="str">
            <v>-</v>
          </cell>
          <cell r="DN2259"/>
          <cell r="DO2259" t="str">
            <v>-</v>
          </cell>
          <cell r="DP2259"/>
          <cell r="DQ2259"/>
          <cell r="DR2259"/>
          <cell r="DS2259"/>
          <cell r="DT2259">
            <v>0</v>
          </cell>
          <cell r="DU2259">
            <v>0</v>
          </cell>
          <cell r="DW2259" t="str">
            <v>1001394-M01</v>
          </cell>
          <cell r="DX2259" t="str">
            <v>1001394-M01-C01</v>
          </cell>
          <cell r="DY2259">
            <v>1</v>
          </cell>
          <cell r="DZ2259">
            <v>1</v>
          </cell>
          <cell r="EA2259">
            <v>0</v>
          </cell>
          <cell r="EB2259">
            <v>1</v>
          </cell>
          <cell r="EC2259">
            <v>0</v>
          </cell>
          <cell r="ED2259">
            <v>0</v>
          </cell>
          <cell r="EE2259">
            <v>0</v>
          </cell>
          <cell r="EF2259">
            <v>0</v>
          </cell>
          <cell r="EG2259">
            <v>0</v>
          </cell>
          <cell r="EH2259">
            <v>0</v>
          </cell>
          <cell r="EI2259">
            <v>2</v>
          </cell>
        </row>
        <row r="2260">
          <cell r="A2260">
            <v>1001394</v>
          </cell>
          <cell r="B2260" t="str">
            <v>Child</v>
          </cell>
          <cell r="C2260">
            <v>620749</v>
          </cell>
          <cell r="D2260" t="str">
            <v>Holborn House</v>
          </cell>
          <cell r="E2260" t="str">
            <v>Central</v>
          </cell>
          <cell r="F2260" t="str">
            <v>A</v>
          </cell>
          <cell r="G2260" t="str">
            <v>Derbyshire</v>
          </cell>
          <cell r="H2260" t="str">
            <v>Derby</v>
          </cell>
          <cell r="I2260" t="str">
            <v>S Hale</v>
          </cell>
          <cell r="J2260" t="str">
            <v>Kevin Williams</v>
          </cell>
          <cell r="K2260" t="str">
            <v>Steve Brian</v>
          </cell>
          <cell r="L2260"/>
          <cell r="M2260" t="str">
            <v>John Reid</v>
          </cell>
          <cell r="N2260"/>
          <cell r="O2260" t="str">
            <v>Shaylor Group PLC</v>
          </cell>
          <cell r="P2260"/>
          <cell r="Q2260" t="str">
            <v>Chris Kent</v>
          </cell>
          <cell r="R2260" t="str">
            <v>07483 320 794</v>
          </cell>
          <cell r="S2260" t="str">
            <v>Socotec</v>
          </cell>
          <cell r="T2260" t="str">
            <v>In Development</v>
          </cell>
          <cell r="U2260">
            <v>2</v>
          </cell>
          <cell r="V2260" t="str">
            <v>HIGH</v>
          </cell>
          <cell r="W2260" t="str">
            <v>Red</v>
          </cell>
          <cell r="X2260" t="str">
            <v>Welfare</v>
          </cell>
          <cell r="Y2260" t="str">
            <v>Tea-Points</v>
          </cell>
          <cell r="Z2260" t="str">
            <v>The Tea Points Are Cramped And The Layout Does Not Support The Number Of People Using Them. There Are A Number Of Cuppoards But Not Enough Fridges And Microwaves Take Up Valuable Worktop. They Need To Be Remodelled.</v>
          </cell>
          <cell r="AA2260" t="str">
            <v>WELFARE - LOT 2-  Additional works</v>
          </cell>
          <cell r="AB2260"/>
          <cell r="AC2260" t="str">
            <v>W</v>
          </cell>
          <cell r="AD2260" t="str">
            <v>Off</v>
          </cell>
          <cell r="AE2260">
            <v>3500</v>
          </cell>
          <cell r="AF2260"/>
          <cell r="AG2260">
            <v>437.5</v>
          </cell>
          <cell r="AH2260">
            <v>787.5</v>
          </cell>
          <cell r="AI2260">
            <v>4725</v>
          </cell>
          <cell r="AJ2260">
            <v>3248.3333333333335</v>
          </cell>
          <cell r="AK2260"/>
          <cell r="AL2260">
            <v>0</v>
          </cell>
          <cell r="AM2260">
            <v>0</v>
          </cell>
          <cell r="AN2260">
            <v>62.5</v>
          </cell>
          <cell r="AO2260">
            <v>41.666666666666664</v>
          </cell>
          <cell r="AP2260">
            <v>83.333333333333329</v>
          </cell>
          <cell r="AQ2260">
            <v>262.41244364378815</v>
          </cell>
          <cell r="AR2260">
            <v>583.24577697712152</v>
          </cell>
          <cell r="AS2260">
            <v>739.64915539542437</v>
          </cell>
          <cell r="AT2260">
            <v>4437.8949323725465</v>
          </cell>
          <cell r="AU2260"/>
          <cell r="AV2260"/>
          <cell r="AW2260"/>
          <cell r="AX2260"/>
          <cell r="AY2260"/>
          <cell r="AZ2260"/>
          <cell r="BA2260"/>
          <cell r="BB2260"/>
          <cell r="BC2260">
            <v>0</v>
          </cell>
          <cell r="BD2260">
            <v>0</v>
          </cell>
          <cell r="BE2260">
            <v>0</v>
          </cell>
          <cell r="BF2260"/>
          <cell r="BG2260"/>
          <cell r="BH2260"/>
          <cell r="BI2260"/>
          <cell r="BJ2260"/>
          <cell r="BK2260"/>
          <cell r="BL2260"/>
          <cell r="BM2260"/>
          <cell r="BN2260"/>
          <cell r="BO2260"/>
          <cell r="BP2260"/>
          <cell r="BQ2260"/>
          <cell r="BR2260"/>
          <cell r="BS2260"/>
          <cell r="BT2260"/>
          <cell r="BU2260"/>
          <cell r="BV2260"/>
          <cell r="BW2260"/>
          <cell r="BX2260"/>
          <cell r="BY2260"/>
          <cell r="BZ2260">
            <v>0</v>
          </cell>
          <cell r="CA2260">
            <v>0</v>
          </cell>
          <cell r="CB2260"/>
          <cell r="CC2260"/>
          <cell r="CD2260"/>
          <cell r="CE2260"/>
          <cell r="CF2260"/>
          <cell r="CG2260"/>
          <cell r="CH2260"/>
          <cell r="CI2260" t="str">
            <v>P</v>
          </cell>
          <cell r="CJ2260"/>
          <cell r="CK2260"/>
          <cell r="CL2260"/>
          <cell r="CM2260"/>
          <cell r="CN2260"/>
          <cell r="CO2260"/>
          <cell r="CP2260"/>
          <cell r="CQ2260"/>
          <cell r="CR2260"/>
          <cell r="CS2260">
            <v>0</v>
          </cell>
          <cell r="CT2260">
            <v>0</v>
          </cell>
          <cell r="CU2260"/>
          <cell r="CV2260"/>
          <cell r="CW2260"/>
          <cell r="CX2260"/>
          <cell r="CY2260"/>
          <cell r="CZ2260"/>
          <cell r="DA2260"/>
          <cell r="DB2260"/>
          <cell r="DC2260"/>
          <cell r="DD2260">
            <v>0</v>
          </cell>
          <cell r="DE2260">
            <v>0</v>
          </cell>
          <cell r="DF2260">
            <v>0</v>
          </cell>
          <cell r="DG2260"/>
          <cell r="DH2260"/>
          <cell r="DI2260"/>
          <cell r="DJ2260"/>
          <cell r="DK2260"/>
          <cell r="DL2260">
            <v>43416</v>
          </cell>
          <cell r="DM2260" t="str">
            <v>-</v>
          </cell>
          <cell r="DN2260"/>
          <cell r="DO2260" t="str">
            <v>-</v>
          </cell>
          <cell r="DP2260"/>
          <cell r="DQ2260"/>
          <cell r="DR2260"/>
          <cell r="DS2260"/>
          <cell r="DT2260">
            <v>0</v>
          </cell>
          <cell r="DU2260">
            <v>0</v>
          </cell>
          <cell r="DW2260" t="str">
            <v>1001394-M01</v>
          </cell>
          <cell r="DX2260" t="str">
            <v>1001394-M01-C02</v>
          </cell>
          <cell r="DY2260">
            <v>1</v>
          </cell>
          <cell r="DZ2260">
            <v>1</v>
          </cell>
          <cell r="EA2260">
            <v>0</v>
          </cell>
          <cell r="EB2260">
            <v>1</v>
          </cell>
          <cell r="EC2260">
            <v>0</v>
          </cell>
          <cell r="ED2260">
            <v>0</v>
          </cell>
          <cell r="EE2260">
            <v>0</v>
          </cell>
          <cell r="EF2260">
            <v>0</v>
          </cell>
          <cell r="EG2260">
            <v>0</v>
          </cell>
          <cell r="EH2260">
            <v>0</v>
          </cell>
          <cell r="EI2260">
            <v>2</v>
          </cell>
        </row>
        <row r="2261">
          <cell r="A2261">
            <v>1001394</v>
          </cell>
          <cell r="B2261" t="str">
            <v>Child</v>
          </cell>
          <cell r="C2261">
            <v>620749</v>
          </cell>
          <cell r="D2261" t="str">
            <v>Holborn House</v>
          </cell>
          <cell r="E2261" t="str">
            <v>Central</v>
          </cell>
          <cell r="F2261" t="str">
            <v>A</v>
          </cell>
          <cell r="G2261" t="str">
            <v>Derbyshire</v>
          </cell>
          <cell r="H2261" t="str">
            <v>Derby</v>
          </cell>
          <cell r="I2261" t="str">
            <v>S Hale</v>
          </cell>
          <cell r="J2261" t="str">
            <v>Kevin Williams</v>
          </cell>
          <cell r="K2261" t="str">
            <v>Steve Brian</v>
          </cell>
          <cell r="L2261"/>
          <cell r="M2261" t="str">
            <v>John Reid</v>
          </cell>
          <cell r="N2261"/>
          <cell r="O2261" t="str">
            <v>Shaylor Group PLC</v>
          </cell>
          <cell r="P2261"/>
          <cell r="Q2261" t="str">
            <v>Chris Kent</v>
          </cell>
          <cell r="R2261" t="str">
            <v>07483 320 794</v>
          </cell>
          <cell r="S2261" t="str">
            <v>Socotec</v>
          </cell>
          <cell r="T2261" t="str">
            <v>In Development</v>
          </cell>
          <cell r="U2261">
            <v>2</v>
          </cell>
          <cell r="V2261" t="str">
            <v>HIGH</v>
          </cell>
          <cell r="W2261" t="str">
            <v>Red</v>
          </cell>
          <cell r="X2261" t="str">
            <v>Welfare</v>
          </cell>
          <cell r="Y2261" t="str">
            <v>Car-Parking (not additional spaces)</v>
          </cell>
          <cell r="Z2261" t="str">
            <v xml:space="preserve">We Have A Car Park That Houses 145 Cars. Currently These Are Managed By A Rota System. The Spaces Are Not Numbered So This Makes It Difficult To Explain Where A Particular Space Is Located. We Would Like To Number The Spaces To Make It Easier To Find Them. I Believe Landlords Consent Would Be Required For This. </v>
          </cell>
          <cell r="AA2261" t="str">
            <v>WELFARE - LOT 2-  Additional works</v>
          </cell>
          <cell r="AB2261"/>
          <cell r="AC2261" t="str">
            <v>W</v>
          </cell>
          <cell r="AD2261" t="str">
            <v>Off</v>
          </cell>
          <cell r="AE2261">
            <v>3500</v>
          </cell>
          <cell r="AF2261"/>
          <cell r="AG2261">
            <v>437.5</v>
          </cell>
          <cell r="AH2261">
            <v>787.5</v>
          </cell>
          <cell r="AI2261">
            <v>4725</v>
          </cell>
          <cell r="AJ2261">
            <v>3248.3333333333335</v>
          </cell>
          <cell r="AK2261"/>
          <cell r="AL2261">
            <v>0</v>
          </cell>
          <cell r="AM2261">
            <v>0</v>
          </cell>
          <cell r="AN2261">
            <v>62.5</v>
          </cell>
          <cell r="AO2261">
            <v>41.666666666666664</v>
          </cell>
          <cell r="AP2261">
            <v>83.333333333333329</v>
          </cell>
          <cell r="AQ2261">
            <v>262.41244364378815</v>
          </cell>
          <cell r="AR2261">
            <v>583.24577697712152</v>
          </cell>
          <cell r="AS2261">
            <v>739.64915539542437</v>
          </cell>
          <cell r="AT2261">
            <v>4437.8949323725465</v>
          </cell>
          <cell r="AU2261"/>
          <cell r="AV2261"/>
          <cell r="AW2261"/>
          <cell r="AX2261"/>
          <cell r="AY2261"/>
          <cell r="AZ2261"/>
          <cell r="BA2261"/>
          <cell r="BB2261"/>
          <cell r="BC2261">
            <v>0</v>
          </cell>
          <cell r="BD2261">
            <v>0</v>
          </cell>
          <cell r="BE2261">
            <v>0</v>
          </cell>
          <cell r="BF2261"/>
          <cell r="BG2261"/>
          <cell r="BH2261"/>
          <cell r="BI2261"/>
          <cell r="BJ2261"/>
          <cell r="BK2261"/>
          <cell r="BL2261"/>
          <cell r="BM2261"/>
          <cell r="BN2261"/>
          <cell r="BO2261"/>
          <cell r="BP2261"/>
          <cell r="BQ2261"/>
          <cell r="BR2261"/>
          <cell r="BS2261"/>
          <cell r="BT2261"/>
          <cell r="BU2261"/>
          <cell r="BV2261"/>
          <cell r="BW2261"/>
          <cell r="BX2261"/>
          <cell r="BY2261"/>
          <cell r="BZ2261">
            <v>0</v>
          </cell>
          <cell r="CA2261">
            <v>0</v>
          </cell>
          <cell r="CB2261"/>
          <cell r="CC2261"/>
          <cell r="CD2261"/>
          <cell r="CE2261"/>
          <cell r="CF2261"/>
          <cell r="CG2261"/>
          <cell r="CH2261"/>
          <cell r="CI2261" t="str">
            <v>P</v>
          </cell>
          <cell r="CJ2261"/>
          <cell r="CK2261"/>
          <cell r="CL2261"/>
          <cell r="CM2261"/>
          <cell r="CN2261"/>
          <cell r="CO2261"/>
          <cell r="CP2261"/>
          <cell r="CQ2261"/>
          <cell r="CR2261"/>
          <cell r="CS2261">
            <v>0</v>
          </cell>
          <cell r="CT2261">
            <v>0</v>
          </cell>
          <cell r="CU2261"/>
          <cell r="CV2261"/>
          <cell r="CW2261"/>
          <cell r="CX2261"/>
          <cell r="CY2261"/>
          <cell r="CZ2261"/>
          <cell r="DA2261"/>
          <cell r="DB2261"/>
          <cell r="DC2261"/>
          <cell r="DD2261">
            <v>0</v>
          </cell>
          <cell r="DE2261">
            <v>0</v>
          </cell>
          <cell r="DF2261">
            <v>0</v>
          </cell>
          <cell r="DG2261"/>
          <cell r="DH2261"/>
          <cell r="DI2261"/>
          <cell r="DJ2261"/>
          <cell r="DK2261"/>
          <cell r="DL2261">
            <v>43416</v>
          </cell>
          <cell r="DM2261" t="str">
            <v>-</v>
          </cell>
          <cell r="DN2261"/>
          <cell r="DO2261" t="str">
            <v>-</v>
          </cell>
          <cell r="DP2261"/>
          <cell r="DQ2261"/>
          <cell r="DR2261"/>
          <cell r="DS2261"/>
          <cell r="DT2261">
            <v>0</v>
          </cell>
          <cell r="DU2261">
            <v>0</v>
          </cell>
          <cell r="DW2261" t="str">
            <v>1001394-M01</v>
          </cell>
          <cell r="DX2261" t="str">
            <v>1001394-M01-C03</v>
          </cell>
          <cell r="DY2261">
            <v>1</v>
          </cell>
          <cell r="DZ2261">
            <v>1</v>
          </cell>
          <cell r="EA2261">
            <v>0</v>
          </cell>
          <cell r="EB2261">
            <v>1</v>
          </cell>
          <cell r="EC2261">
            <v>0</v>
          </cell>
          <cell r="ED2261">
            <v>0</v>
          </cell>
          <cell r="EE2261">
            <v>0</v>
          </cell>
          <cell r="EF2261">
            <v>0</v>
          </cell>
          <cell r="EG2261">
            <v>0</v>
          </cell>
          <cell r="EH2261">
            <v>0</v>
          </cell>
          <cell r="EI2261">
            <v>2</v>
          </cell>
        </row>
        <row r="2262">
          <cell r="A2262">
            <v>1001394</v>
          </cell>
          <cell r="B2262" t="str">
            <v>Child</v>
          </cell>
          <cell r="C2262">
            <v>620749</v>
          </cell>
          <cell r="D2262" t="str">
            <v>Holborn House</v>
          </cell>
          <cell r="E2262" t="str">
            <v>Central</v>
          </cell>
          <cell r="F2262" t="str">
            <v>A</v>
          </cell>
          <cell r="G2262" t="str">
            <v>Derbyshire</v>
          </cell>
          <cell r="H2262" t="str">
            <v>Derby</v>
          </cell>
          <cell r="I2262" t="str">
            <v>S Hale</v>
          </cell>
          <cell r="J2262" t="str">
            <v>Kevin Williams</v>
          </cell>
          <cell r="K2262" t="str">
            <v>Steve Brian</v>
          </cell>
          <cell r="L2262"/>
          <cell r="M2262" t="str">
            <v>John Reid</v>
          </cell>
          <cell r="N2262"/>
          <cell r="O2262" t="str">
            <v>Shaylor Group PLC</v>
          </cell>
          <cell r="P2262"/>
          <cell r="Q2262" t="str">
            <v>Chris Kent</v>
          </cell>
          <cell r="R2262" t="str">
            <v>07483 320 794</v>
          </cell>
          <cell r="S2262" t="str">
            <v>Socotec</v>
          </cell>
          <cell r="T2262" t="str">
            <v>In Development</v>
          </cell>
          <cell r="U2262">
            <v>2</v>
          </cell>
          <cell r="V2262" t="str">
            <v>HIGH</v>
          </cell>
          <cell r="W2262" t="str">
            <v>Red</v>
          </cell>
          <cell r="X2262" t="str">
            <v>Welfare</v>
          </cell>
          <cell r="Y2262" t="str">
            <v>Cycle Facilities</v>
          </cell>
          <cell r="Z2262" t="str">
            <v xml:space="preserve">Currently There Are 14 Spaces For Cycles And 2 For Motorcycles. We Would Like To Increase These And Have Identified A Space At The Side Of The Building That Could Be Used To Provide Further Spaces, Subject To The Consent Of Our Landlord.. Connecting Derby Are Currently Offering Grants For The Provision Of Cycle Spaces So A Successful Application To Them Could Alay Some Of The Costs. Given The Transport Situation That We Have Here We Would Like To Encourage The Use Of Alternatives Menas Of Transport And It Would Also Be Good For Staff Wellbeing   </v>
          </cell>
          <cell r="AA2262" t="str">
            <v>WELFARE - LOT 2-  Additional works</v>
          </cell>
          <cell r="AB2262"/>
          <cell r="AC2262" t="str">
            <v>W</v>
          </cell>
          <cell r="AD2262" t="str">
            <v>Off</v>
          </cell>
          <cell r="AE2262">
            <v>2500</v>
          </cell>
          <cell r="AF2262"/>
          <cell r="AG2262">
            <v>312.5</v>
          </cell>
          <cell r="AH2262">
            <v>562.5</v>
          </cell>
          <cell r="AI2262">
            <v>3375</v>
          </cell>
          <cell r="AJ2262">
            <v>2358.3333333333335</v>
          </cell>
          <cell r="AK2262"/>
          <cell r="AL2262">
            <v>0</v>
          </cell>
          <cell r="AM2262">
            <v>0</v>
          </cell>
          <cell r="AN2262">
            <v>62.5</v>
          </cell>
          <cell r="AO2262">
            <v>41.666666666666664</v>
          </cell>
          <cell r="AP2262">
            <v>83.333333333333329</v>
          </cell>
          <cell r="AQ2262">
            <v>187.43745974556293</v>
          </cell>
          <cell r="AR2262">
            <v>508.2707930788963</v>
          </cell>
          <cell r="AS2262">
            <v>546.65415861577935</v>
          </cell>
          <cell r="AT2262">
            <v>3279.9249516946757</v>
          </cell>
          <cell r="AU2262"/>
          <cell r="AV2262"/>
          <cell r="AW2262"/>
          <cell r="AX2262"/>
          <cell r="AY2262"/>
          <cell r="AZ2262"/>
          <cell r="BA2262"/>
          <cell r="BB2262"/>
          <cell r="BC2262">
            <v>0</v>
          </cell>
          <cell r="BD2262">
            <v>0</v>
          </cell>
          <cell r="BE2262">
            <v>0</v>
          </cell>
          <cell r="BF2262"/>
          <cell r="BG2262"/>
          <cell r="BH2262"/>
          <cell r="BI2262"/>
          <cell r="BJ2262"/>
          <cell r="BK2262"/>
          <cell r="BL2262"/>
          <cell r="BM2262"/>
          <cell r="BN2262"/>
          <cell r="BO2262"/>
          <cell r="BP2262"/>
          <cell r="BQ2262"/>
          <cell r="BR2262"/>
          <cell r="BS2262"/>
          <cell r="BT2262"/>
          <cell r="BU2262"/>
          <cell r="BV2262"/>
          <cell r="BW2262"/>
          <cell r="BX2262"/>
          <cell r="BY2262"/>
          <cell r="BZ2262">
            <v>0</v>
          </cell>
          <cell r="CA2262">
            <v>0</v>
          </cell>
          <cell r="CB2262"/>
          <cell r="CC2262"/>
          <cell r="CD2262"/>
          <cell r="CE2262"/>
          <cell r="CF2262"/>
          <cell r="CG2262"/>
          <cell r="CH2262"/>
          <cell r="CI2262" t="str">
            <v>P</v>
          </cell>
          <cell r="CJ2262"/>
          <cell r="CK2262"/>
          <cell r="CL2262"/>
          <cell r="CM2262"/>
          <cell r="CN2262"/>
          <cell r="CO2262"/>
          <cell r="CP2262"/>
          <cell r="CQ2262"/>
          <cell r="CR2262"/>
          <cell r="CS2262">
            <v>0</v>
          </cell>
          <cell r="CT2262">
            <v>0</v>
          </cell>
          <cell r="CU2262"/>
          <cell r="CV2262"/>
          <cell r="CW2262"/>
          <cell r="CX2262"/>
          <cell r="CY2262"/>
          <cell r="CZ2262"/>
          <cell r="DA2262"/>
          <cell r="DB2262"/>
          <cell r="DC2262"/>
          <cell r="DD2262">
            <v>0</v>
          </cell>
          <cell r="DE2262">
            <v>0</v>
          </cell>
          <cell r="DF2262">
            <v>0</v>
          </cell>
          <cell r="DG2262"/>
          <cell r="DH2262"/>
          <cell r="DI2262"/>
          <cell r="DJ2262"/>
          <cell r="DK2262"/>
          <cell r="DL2262">
            <v>43416</v>
          </cell>
          <cell r="DM2262" t="str">
            <v>-</v>
          </cell>
          <cell r="DN2262"/>
          <cell r="DO2262" t="str">
            <v>-</v>
          </cell>
          <cell r="DP2262"/>
          <cell r="DQ2262"/>
          <cell r="DR2262"/>
          <cell r="DS2262"/>
          <cell r="DT2262">
            <v>0</v>
          </cell>
          <cell r="DU2262">
            <v>0</v>
          </cell>
          <cell r="DW2262" t="str">
            <v>1001394-M01</v>
          </cell>
          <cell r="DX2262" t="str">
            <v>1001394-M01-C04</v>
          </cell>
          <cell r="DY2262">
            <v>1</v>
          </cell>
          <cell r="DZ2262">
            <v>1</v>
          </cell>
          <cell r="EA2262">
            <v>0</v>
          </cell>
          <cell r="EB2262">
            <v>1</v>
          </cell>
          <cell r="EC2262">
            <v>0</v>
          </cell>
          <cell r="ED2262">
            <v>0</v>
          </cell>
          <cell r="EE2262">
            <v>0</v>
          </cell>
          <cell r="EF2262">
            <v>0</v>
          </cell>
          <cell r="EG2262">
            <v>0</v>
          </cell>
          <cell r="EH2262">
            <v>0</v>
          </cell>
          <cell r="EI2262">
            <v>2</v>
          </cell>
        </row>
        <row r="2263">
          <cell r="A2263">
            <v>1001394</v>
          </cell>
          <cell r="B2263" t="str">
            <v>Child</v>
          </cell>
          <cell r="C2263">
            <v>620749</v>
          </cell>
          <cell r="D2263" t="str">
            <v>Holborn House</v>
          </cell>
          <cell r="E2263" t="str">
            <v>Central</v>
          </cell>
          <cell r="F2263" t="str">
            <v>A</v>
          </cell>
          <cell r="G2263" t="str">
            <v>Derbyshire</v>
          </cell>
          <cell r="H2263" t="str">
            <v>Derby</v>
          </cell>
          <cell r="I2263" t="str">
            <v>S Hale</v>
          </cell>
          <cell r="J2263" t="str">
            <v>Kevin Williams</v>
          </cell>
          <cell r="K2263" t="str">
            <v>Steve Brian</v>
          </cell>
          <cell r="L2263"/>
          <cell r="M2263" t="str">
            <v>John Reid</v>
          </cell>
          <cell r="N2263"/>
          <cell r="O2263" t="str">
            <v>Shaylor Group PLC</v>
          </cell>
          <cell r="P2263" t="str">
            <v>David Pearson</v>
          </cell>
          <cell r="Q2263" t="str">
            <v>Chris Kent</v>
          </cell>
          <cell r="R2263" t="str">
            <v>07483 320 794</v>
          </cell>
          <cell r="S2263" t="str">
            <v>Socotec</v>
          </cell>
          <cell r="T2263" t="str">
            <v>In Development</v>
          </cell>
          <cell r="U2263">
            <v>2</v>
          </cell>
          <cell r="V2263" t="str">
            <v>HIGH</v>
          </cell>
          <cell r="W2263" t="str">
            <v>Red</v>
          </cell>
          <cell r="X2263" t="str">
            <v>HVAC</v>
          </cell>
          <cell r="Y2263" t="str">
            <v>All Areas</v>
          </cell>
          <cell r="Z2263" t="str">
            <v>Replace all units, include compressors, pipework and controls</v>
          </cell>
          <cell r="AA2263"/>
          <cell r="AB2263"/>
          <cell r="AC2263" t="str">
            <v>A</v>
          </cell>
          <cell r="AD2263" t="str">
            <v>Off</v>
          </cell>
          <cell r="AE2263">
            <v>420000</v>
          </cell>
          <cell r="AF2263"/>
          <cell r="AG2263">
            <v>52500</v>
          </cell>
          <cell r="AH2263">
            <v>94500</v>
          </cell>
          <cell r="AI2263">
            <v>567000</v>
          </cell>
          <cell r="AJ2263">
            <v>373933.33333333331</v>
          </cell>
          <cell r="AK2263"/>
          <cell r="AL2263">
            <v>0</v>
          </cell>
          <cell r="AM2263">
            <v>0</v>
          </cell>
          <cell r="AN2263">
            <v>62.5</v>
          </cell>
          <cell r="AO2263">
            <v>41.666666666666664</v>
          </cell>
          <cell r="AP2263">
            <v>83.333333333333329</v>
          </cell>
          <cell r="AQ2263">
            <v>31489.493237254577</v>
          </cell>
          <cell r="AR2263">
            <v>31810.326570587909</v>
          </cell>
          <cell r="AS2263">
            <v>81122.065314117586</v>
          </cell>
          <cell r="AT2263">
            <v>486732.39188470552</v>
          </cell>
          <cell r="AU2263"/>
          <cell r="AV2263"/>
          <cell r="AW2263"/>
          <cell r="AX2263"/>
          <cell r="AY2263"/>
          <cell r="AZ2263"/>
          <cell r="BA2263"/>
          <cell r="BB2263"/>
          <cell r="BC2263">
            <v>0</v>
          </cell>
          <cell r="BD2263">
            <v>0</v>
          </cell>
          <cell r="BE2263">
            <v>0</v>
          </cell>
          <cell r="BF2263"/>
          <cell r="BG2263"/>
          <cell r="BH2263"/>
          <cell r="BI2263"/>
          <cell r="BJ2263"/>
          <cell r="BK2263"/>
          <cell r="BL2263"/>
          <cell r="BM2263"/>
          <cell r="BN2263"/>
          <cell r="BO2263"/>
          <cell r="BP2263"/>
          <cell r="BQ2263"/>
          <cell r="BR2263"/>
          <cell r="BS2263"/>
          <cell r="BT2263"/>
          <cell r="BU2263"/>
          <cell r="BV2263"/>
          <cell r="BW2263"/>
          <cell r="BX2263"/>
          <cell r="BY2263"/>
          <cell r="BZ2263">
            <v>0</v>
          </cell>
          <cell r="CA2263">
            <v>0</v>
          </cell>
          <cell r="CB2263"/>
          <cell r="CC2263"/>
          <cell r="CD2263"/>
          <cell r="CE2263"/>
          <cell r="CF2263"/>
          <cell r="CG2263"/>
          <cell r="CH2263"/>
          <cell r="CI2263" t="str">
            <v>P</v>
          </cell>
          <cell r="CJ2263"/>
          <cell r="CK2263"/>
          <cell r="CL2263"/>
          <cell r="CM2263"/>
          <cell r="CN2263"/>
          <cell r="CO2263"/>
          <cell r="CP2263"/>
          <cell r="CQ2263"/>
          <cell r="CR2263"/>
          <cell r="CS2263">
            <v>0</v>
          </cell>
          <cell r="CT2263">
            <v>0</v>
          </cell>
          <cell r="CU2263"/>
          <cell r="CV2263"/>
          <cell r="CW2263"/>
          <cell r="CX2263"/>
          <cell r="CY2263"/>
          <cell r="CZ2263"/>
          <cell r="DA2263"/>
          <cell r="DB2263"/>
          <cell r="DC2263"/>
          <cell r="DD2263">
            <v>0</v>
          </cell>
          <cell r="DE2263">
            <v>0</v>
          </cell>
          <cell r="DF2263">
            <v>0</v>
          </cell>
          <cell r="DG2263"/>
          <cell r="DH2263"/>
          <cell r="DI2263"/>
          <cell r="DJ2263"/>
          <cell r="DK2263"/>
          <cell r="DL2263">
            <v>43416</v>
          </cell>
          <cell r="DM2263" t="str">
            <v>-</v>
          </cell>
          <cell r="DN2263"/>
          <cell r="DO2263" t="str">
            <v>-</v>
          </cell>
          <cell r="DP2263"/>
          <cell r="DQ2263"/>
          <cell r="DR2263"/>
          <cell r="DS2263"/>
          <cell r="DT2263">
            <v>0</v>
          </cell>
          <cell r="DU2263">
            <v>0</v>
          </cell>
          <cell r="DW2263" t="str">
            <v>1001394-M01</v>
          </cell>
          <cell r="DX2263" t="str">
            <v>1001394-M01-C05</v>
          </cell>
          <cell r="DY2263">
            <v>1</v>
          </cell>
          <cell r="DZ2263">
            <v>1</v>
          </cell>
          <cell r="EA2263">
            <v>0</v>
          </cell>
          <cell r="EB2263">
            <v>1</v>
          </cell>
          <cell r="EC2263">
            <v>0</v>
          </cell>
          <cell r="ED2263">
            <v>0</v>
          </cell>
          <cell r="EE2263">
            <v>0</v>
          </cell>
          <cell r="EF2263">
            <v>0</v>
          </cell>
          <cell r="EG2263">
            <v>0</v>
          </cell>
          <cell r="EH2263">
            <v>0</v>
          </cell>
          <cell r="EI2263">
            <v>2</v>
          </cell>
        </row>
        <row r="2264">
          <cell r="A2264">
            <v>1001394</v>
          </cell>
          <cell r="B2264" t="str">
            <v>Child</v>
          </cell>
          <cell r="C2264">
            <v>620749</v>
          </cell>
          <cell r="D2264" t="str">
            <v>Holborn House</v>
          </cell>
          <cell r="E2264" t="str">
            <v>Central</v>
          </cell>
          <cell r="F2264" t="str">
            <v>A</v>
          </cell>
          <cell r="G2264" t="str">
            <v>Derbyshire</v>
          </cell>
          <cell r="H2264" t="str">
            <v>Derby</v>
          </cell>
          <cell r="I2264" t="str">
            <v>S Hale</v>
          </cell>
          <cell r="J2264" t="str">
            <v>Kevin Williams</v>
          </cell>
          <cell r="K2264" t="str">
            <v>Steve Brian</v>
          </cell>
          <cell r="L2264"/>
          <cell r="M2264" t="str">
            <v>John Reid</v>
          </cell>
          <cell r="N2264"/>
          <cell r="O2264" t="str">
            <v>Shaylor Group PLC</v>
          </cell>
          <cell r="P2264" t="str">
            <v>David Pearson</v>
          </cell>
          <cell r="Q2264" t="str">
            <v>Chris Kent</v>
          </cell>
          <cell r="R2264" t="str">
            <v>07483 320 794</v>
          </cell>
          <cell r="S2264" t="str">
            <v>Socotec</v>
          </cell>
          <cell r="T2264" t="str">
            <v>In Development</v>
          </cell>
          <cell r="U2264">
            <v>2</v>
          </cell>
          <cell r="V2264" t="str">
            <v>HIGH</v>
          </cell>
          <cell r="W2264" t="str">
            <v>Red</v>
          </cell>
          <cell r="X2264" t="str">
            <v>Interior</v>
          </cell>
          <cell r="Y2264" t="str">
            <v>Air Con units</v>
          </cell>
          <cell r="Z2264" t="str">
            <v>Replace male and female toilets to all  floors, include for all flooring, walls, ceilings, cubicles, vanity units and sanitary complete with new light fittings complete (6 No)</v>
          </cell>
          <cell r="AA2264"/>
          <cell r="AB2264"/>
          <cell r="AC2264" t="str">
            <v>A</v>
          </cell>
          <cell r="AD2264" t="str">
            <v>Off</v>
          </cell>
          <cell r="AE2264">
            <v>108000</v>
          </cell>
          <cell r="AF2264"/>
          <cell r="AG2264">
            <v>13500</v>
          </cell>
          <cell r="AH2264">
            <v>24300</v>
          </cell>
          <cell r="AI2264">
            <v>145800</v>
          </cell>
          <cell r="AJ2264">
            <v>96253.333333333328</v>
          </cell>
          <cell r="AK2264"/>
          <cell r="AL2264">
            <v>0</v>
          </cell>
          <cell r="AM2264">
            <v>0</v>
          </cell>
          <cell r="AN2264">
            <v>62.5</v>
          </cell>
          <cell r="AO2264">
            <v>41.666666666666664</v>
          </cell>
          <cell r="AP2264">
            <v>83.333333333333329</v>
          </cell>
          <cell r="AQ2264">
            <v>8097.2982610083191</v>
          </cell>
          <cell r="AR2264">
            <v>8418.1315943416521</v>
          </cell>
          <cell r="AS2264">
            <v>20907.626318868333</v>
          </cell>
          <cell r="AT2264">
            <v>125445.75791320999</v>
          </cell>
          <cell r="AU2264"/>
          <cell r="AV2264"/>
          <cell r="AW2264"/>
          <cell r="AX2264"/>
          <cell r="AY2264"/>
          <cell r="AZ2264"/>
          <cell r="BA2264"/>
          <cell r="BB2264"/>
          <cell r="BC2264">
            <v>0</v>
          </cell>
          <cell r="BD2264">
            <v>0</v>
          </cell>
          <cell r="BE2264">
            <v>0</v>
          </cell>
          <cell r="BF2264"/>
          <cell r="BG2264"/>
          <cell r="BH2264"/>
          <cell r="BI2264"/>
          <cell r="BJ2264"/>
          <cell r="BK2264"/>
          <cell r="BL2264"/>
          <cell r="BM2264"/>
          <cell r="BN2264"/>
          <cell r="BO2264"/>
          <cell r="BP2264"/>
          <cell r="BQ2264"/>
          <cell r="BR2264"/>
          <cell r="BS2264"/>
          <cell r="BT2264"/>
          <cell r="BU2264"/>
          <cell r="BV2264"/>
          <cell r="BW2264"/>
          <cell r="BX2264"/>
          <cell r="BY2264"/>
          <cell r="BZ2264">
            <v>0</v>
          </cell>
          <cell r="CA2264">
            <v>0</v>
          </cell>
          <cell r="CB2264"/>
          <cell r="CC2264"/>
          <cell r="CD2264"/>
          <cell r="CE2264"/>
          <cell r="CF2264"/>
          <cell r="CG2264"/>
          <cell r="CH2264"/>
          <cell r="CI2264" t="str">
            <v>P</v>
          </cell>
          <cell r="CJ2264"/>
          <cell r="CK2264"/>
          <cell r="CL2264"/>
          <cell r="CM2264"/>
          <cell r="CN2264"/>
          <cell r="CO2264"/>
          <cell r="CP2264"/>
          <cell r="CQ2264"/>
          <cell r="CR2264"/>
          <cell r="CS2264">
            <v>0</v>
          </cell>
          <cell r="CT2264">
            <v>0</v>
          </cell>
          <cell r="CU2264"/>
          <cell r="CV2264"/>
          <cell r="CW2264"/>
          <cell r="CX2264"/>
          <cell r="CY2264"/>
          <cell r="CZ2264"/>
          <cell r="DA2264"/>
          <cell r="DB2264"/>
          <cell r="DC2264"/>
          <cell r="DD2264">
            <v>0</v>
          </cell>
          <cell r="DE2264">
            <v>0</v>
          </cell>
          <cell r="DF2264">
            <v>0</v>
          </cell>
          <cell r="DG2264"/>
          <cell r="DH2264"/>
          <cell r="DI2264"/>
          <cell r="DJ2264"/>
          <cell r="DK2264"/>
          <cell r="DL2264">
            <v>43416</v>
          </cell>
          <cell r="DM2264" t="str">
            <v>-</v>
          </cell>
          <cell r="DN2264"/>
          <cell r="DO2264" t="str">
            <v>-</v>
          </cell>
          <cell r="DP2264"/>
          <cell r="DQ2264"/>
          <cell r="DR2264"/>
          <cell r="DS2264"/>
          <cell r="DT2264">
            <v>0</v>
          </cell>
          <cell r="DU2264">
            <v>0</v>
          </cell>
          <cell r="DW2264" t="str">
            <v>1001394-M01</v>
          </cell>
          <cell r="DX2264" t="str">
            <v>1001394-M01-C06</v>
          </cell>
          <cell r="DY2264">
            <v>1</v>
          </cell>
          <cell r="DZ2264">
            <v>1</v>
          </cell>
          <cell r="EA2264">
            <v>0</v>
          </cell>
          <cell r="EB2264">
            <v>1</v>
          </cell>
          <cell r="EC2264">
            <v>0</v>
          </cell>
          <cell r="ED2264">
            <v>0</v>
          </cell>
          <cell r="EE2264">
            <v>0</v>
          </cell>
          <cell r="EF2264">
            <v>0</v>
          </cell>
          <cell r="EG2264">
            <v>0</v>
          </cell>
          <cell r="EH2264">
            <v>0</v>
          </cell>
          <cell r="EI2264">
            <v>2</v>
          </cell>
        </row>
        <row r="2265">
          <cell r="A2265">
            <v>1001394</v>
          </cell>
          <cell r="B2265" t="str">
            <v>Child</v>
          </cell>
          <cell r="C2265">
            <v>620749</v>
          </cell>
          <cell r="D2265" t="str">
            <v>Holborn House</v>
          </cell>
          <cell r="E2265" t="str">
            <v>Central</v>
          </cell>
          <cell r="F2265" t="str">
            <v>A</v>
          </cell>
          <cell r="G2265" t="str">
            <v>Derbyshire</v>
          </cell>
          <cell r="H2265" t="str">
            <v>Derby</v>
          </cell>
          <cell r="I2265" t="str">
            <v>S Hale</v>
          </cell>
          <cell r="J2265" t="str">
            <v>Kevin Williams</v>
          </cell>
          <cell r="K2265" t="str">
            <v>Steve Brian</v>
          </cell>
          <cell r="L2265"/>
          <cell r="M2265" t="str">
            <v>John Reid</v>
          </cell>
          <cell r="N2265"/>
          <cell r="O2265" t="str">
            <v>Shaylor Group PLC</v>
          </cell>
          <cell r="P2265" t="str">
            <v>David Pearson</v>
          </cell>
          <cell r="Q2265" t="str">
            <v>Chris Kent</v>
          </cell>
          <cell r="R2265" t="str">
            <v>07483 320 794</v>
          </cell>
          <cell r="S2265" t="str">
            <v>Socotec</v>
          </cell>
          <cell r="T2265" t="str">
            <v>In Development</v>
          </cell>
          <cell r="U2265">
            <v>2</v>
          </cell>
          <cell r="V2265" t="str">
            <v>HIGH</v>
          </cell>
          <cell r="W2265" t="str">
            <v>Red</v>
          </cell>
          <cell r="X2265" t="str">
            <v>Windows</v>
          </cell>
          <cell r="Y2265" t="str">
            <v>Site</v>
          </cell>
          <cell r="Z2265" t="str">
            <v>Overhaul windows.</v>
          </cell>
          <cell r="AA2265"/>
          <cell r="AB2265"/>
          <cell r="AC2265" t="str">
            <v>A</v>
          </cell>
          <cell r="AD2265" t="str">
            <v>Off</v>
          </cell>
          <cell r="AE2265">
            <v>36000</v>
          </cell>
          <cell r="AF2265"/>
          <cell r="AG2265">
            <v>4500</v>
          </cell>
          <cell r="AH2265">
            <v>8100</v>
          </cell>
          <cell r="AI2265">
            <v>48600</v>
          </cell>
          <cell r="AJ2265">
            <v>32173.333333333332</v>
          </cell>
          <cell r="AK2265"/>
          <cell r="AL2265">
            <v>0</v>
          </cell>
          <cell r="AM2265">
            <v>0</v>
          </cell>
          <cell r="AN2265">
            <v>62.5</v>
          </cell>
          <cell r="AO2265">
            <v>41.666666666666664</v>
          </cell>
          <cell r="AP2265">
            <v>83.333333333333329</v>
          </cell>
          <cell r="AQ2265">
            <v>2699.0994203361065</v>
          </cell>
          <cell r="AR2265">
            <v>3019.93275366944</v>
          </cell>
          <cell r="AS2265">
            <v>7011.9865507338882</v>
          </cell>
          <cell r="AT2265">
            <v>42071.919304403331</v>
          </cell>
          <cell r="AU2265"/>
          <cell r="AV2265"/>
          <cell r="AW2265"/>
          <cell r="AX2265"/>
          <cell r="AY2265"/>
          <cell r="AZ2265"/>
          <cell r="BA2265"/>
          <cell r="BB2265"/>
          <cell r="BC2265">
            <v>0</v>
          </cell>
          <cell r="BD2265">
            <v>0</v>
          </cell>
          <cell r="BE2265">
            <v>0</v>
          </cell>
          <cell r="BF2265"/>
          <cell r="BG2265"/>
          <cell r="BH2265"/>
          <cell r="BI2265"/>
          <cell r="BJ2265"/>
          <cell r="BK2265"/>
          <cell r="BL2265"/>
          <cell r="BM2265"/>
          <cell r="BN2265"/>
          <cell r="BO2265"/>
          <cell r="BP2265"/>
          <cell r="BQ2265"/>
          <cell r="BR2265"/>
          <cell r="BS2265"/>
          <cell r="BT2265"/>
          <cell r="BU2265"/>
          <cell r="BV2265"/>
          <cell r="BW2265"/>
          <cell r="BX2265"/>
          <cell r="BY2265"/>
          <cell r="BZ2265">
            <v>0</v>
          </cell>
          <cell r="CA2265">
            <v>0</v>
          </cell>
          <cell r="CB2265"/>
          <cell r="CC2265"/>
          <cell r="CD2265"/>
          <cell r="CE2265"/>
          <cell r="CF2265"/>
          <cell r="CG2265"/>
          <cell r="CH2265"/>
          <cell r="CI2265" t="str">
            <v>P</v>
          </cell>
          <cell r="CJ2265"/>
          <cell r="CK2265"/>
          <cell r="CL2265"/>
          <cell r="CM2265"/>
          <cell r="CN2265"/>
          <cell r="CO2265"/>
          <cell r="CP2265"/>
          <cell r="CQ2265"/>
          <cell r="CR2265"/>
          <cell r="CS2265">
            <v>0</v>
          </cell>
          <cell r="CT2265">
            <v>0</v>
          </cell>
          <cell r="CU2265"/>
          <cell r="CV2265"/>
          <cell r="CW2265"/>
          <cell r="CX2265"/>
          <cell r="CY2265"/>
          <cell r="CZ2265"/>
          <cell r="DA2265"/>
          <cell r="DB2265"/>
          <cell r="DC2265"/>
          <cell r="DD2265">
            <v>0</v>
          </cell>
          <cell r="DE2265">
            <v>0</v>
          </cell>
          <cell r="DF2265">
            <v>0</v>
          </cell>
          <cell r="DG2265"/>
          <cell r="DH2265"/>
          <cell r="DI2265"/>
          <cell r="DJ2265"/>
          <cell r="DK2265"/>
          <cell r="DL2265">
            <v>43416</v>
          </cell>
          <cell r="DM2265" t="str">
            <v>-</v>
          </cell>
          <cell r="DN2265"/>
          <cell r="DO2265" t="str">
            <v>-</v>
          </cell>
          <cell r="DP2265"/>
          <cell r="DQ2265"/>
          <cell r="DR2265"/>
          <cell r="DS2265"/>
          <cell r="DT2265">
            <v>0</v>
          </cell>
          <cell r="DU2265">
            <v>0</v>
          </cell>
          <cell r="DW2265" t="str">
            <v>1001394-M01</v>
          </cell>
          <cell r="DX2265" t="str">
            <v>1001394-M01-C07</v>
          </cell>
          <cell r="DY2265">
            <v>1</v>
          </cell>
          <cell r="DZ2265">
            <v>1</v>
          </cell>
          <cell r="EA2265">
            <v>0</v>
          </cell>
          <cell r="EB2265">
            <v>1</v>
          </cell>
          <cell r="EC2265">
            <v>0</v>
          </cell>
          <cell r="ED2265">
            <v>0</v>
          </cell>
          <cell r="EE2265">
            <v>0</v>
          </cell>
          <cell r="EF2265">
            <v>0</v>
          </cell>
          <cell r="EG2265">
            <v>0</v>
          </cell>
          <cell r="EH2265">
            <v>0</v>
          </cell>
          <cell r="EI2265">
            <v>2</v>
          </cell>
        </row>
        <row r="2266">
          <cell r="A2266">
            <v>1001394</v>
          </cell>
          <cell r="B2266" t="str">
            <v>Child</v>
          </cell>
          <cell r="C2266">
            <v>620749</v>
          </cell>
          <cell r="D2266" t="str">
            <v>Holborn House</v>
          </cell>
          <cell r="E2266" t="str">
            <v>Central</v>
          </cell>
          <cell r="F2266" t="str">
            <v>A</v>
          </cell>
          <cell r="G2266" t="str">
            <v>Derbyshire</v>
          </cell>
          <cell r="H2266" t="str">
            <v>Derby</v>
          </cell>
          <cell r="I2266" t="str">
            <v>S Hale</v>
          </cell>
          <cell r="J2266" t="str">
            <v>Kevin Williams</v>
          </cell>
          <cell r="K2266" t="str">
            <v>Steve Brian</v>
          </cell>
          <cell r="L2266"/>
          <cell r="M2266" t="str">
            <v>John Reid</v>
          </cell>
          <cell r="N2266"/>
          <cell r="O2266" t="str">
            <v>Shaylor Group PLC</v>
          </cell>
          <cell r="P2266" t="str">
            <v>David Pearson</v>
          </cell>
          <cell r="Q2266" t="str">
            <v>Chris Kent</v>
          </cell>
          <cell r="R2266" t="str">
            <v>07483 320 794</v>
          </cell>
          <cell r="S2266" t="str">
            <v>Socotec</v>
          </cell>
          <cell r="T2266" t="str">
            <v>In Development</v>
          </cell>
          <cell r="U2266">
            <v>2</v>
          </cell>
          <cell r="V2266" t="str">
            <v>HIGH</v>
          </cell>
          <cell r="W2266" t="str">
            <v>Red</v>
          </cell>
          <cell r="X2266" t="str">
            <v>Interior</v>
          </cell>
          <cell r="Y2266" t="str">
            <v>First Floor /Roof</v>
          </cell>
          <cell r="Z2266" t="str">
            <v>Redecorate walls to offices &amp; corridors on 2nd floor.</v>
          </cell>
          <cell r="AA2266"/>
          <cell r="AB2266"/>
          <cell r="AC2266" t="str">
            <v>A</v>
          </cell>
          <cell r="AD2266" t="str">
            <v>Off</v>
          </cell>
          <cell r="AE2266">
            <v>9120</v>
          </cell>
          <cell r="AF2266"/>
          <cell r="AG2266">
            <v>1140</v>
          </cell>
          <cell r="AH2266">
            <v>2052</v>
          </cell>
          <cell r="AI2266">
            <v>12312</v>
          </cell>
          <cell r="AJ2266">
            <v>23636.67061143984</v>
          </cell>
          <cell r="AK2266"/>
          <cell r="AL2266">
            <v>0</v>
          </cell>
          <cell r="AM2266">
            <v>0</v>
          </cell>
          <cell r="AN2266">
            <v>62.5</v>
          </cell>
          <cell r="AO2266">
            <v>41.666666666666664</v>
          </cell>
          <cell r="AP2266">
            <v>83.333333333333329</v>
          </cell>
          <cell r="AQ2266">
            <v>1979.9576786298776</v>
          </cell>
          <cell r="AR2266">
            <v>2300.7910119632111</v>
          </cell>
          <cell r="AS2266">
            <v>5160.8256580139441</v>
          </cell>
          <cell r="AT2266">
            <v>30964.953948083661</v>
          </cell>
          <cell r="AU2266"/>
          <cell r="AV2266"/>
          <cell r="AW2266"/>
          <cell r="AX2266"/>
          <cell r="AY2266"/>
          <cell r="AZ2266"/>
          <cell r="BA2266"/>
          <cell r="BB2266"/>
          <cell r="BC2266">
            <v>0</v>
          </cell>
          <cell r="BD2266">
            <v>0</v>
          </cell>
          <cell r="BE2266">
            <v>0</v>
          </cell>
          <cell r="BF2266"/>
          <cell r="BG2266"/>
          <cell r="BH2266"/>
          <cell r="BI2266"/>
          <cell r="BJ2266"/>
          <cell r="BK2266"/>
          <cell r="BL2266"/>
          <cell r="BM2266"/>
          <cell r="BN2266"/>
          <cell r="BO2266"/>
          <cell r="BP2266"/>
          <cell r="BQ2266"/>
          <cell r="BR2266"/>
          <cell r="BS2266"/>
          <cell r="BT2266"/>
          <cell r="BU2266"/>
          <cell r="BV2266"/>
          <cell r="BW2266"/>
          <cell r="BX2266"/>
          <cell r="BY2266"/>
          <cell r="BZ2266">
            <v>0</v>
          </cell>
          <cell r="CA2266">
            <v>0</v>
          </cell>
          <cell r="CB2266"/>
          <cell r="CC2266"/>
          <cell r="CD2266"/>
          <cell r="CE2266"/>
          <cell r="CF2266"/>
          <cell r="CG2266"/>
          <cell r="CH2266"/>
          <cell r="CI2266" t="str">
            <v>P</v>
          </cell>
          <cell r="CJ2266"/>
          <cell r="CK2266"/>
          <cell r="CL2266"/>
          <cell r="CM2266"/>
          <cell r="CN2266"/>
          <cell r="CO2266"/>
          <cell r="CP2266"/>
          <cell r="CQ2266"/>
          <cell r="CR2266"/>
          <cell r="CS2266">
            <v>0</v>
          </cell>
          <cell r="CT2266">
            <v>0</v>
          </cell>
          <cell r="CU2266"/>
          <cell r="CV2266"/>
          <cell r="CW2266"/>
          <cell r="CX2266"/>
          <cell r="CY2266"/>
          <cell r="CZ2266"/>
          <cell r="DA2266"/>
          <cell r="DB2266"/>
          <cell r="DC2266"/>
          <cell r="DD2266">
            <v>0</v>
          </cell>
          <cell r="DE2266">
            <v>0</v>
          </cell>
          <cell r="DF2266">
            <v>0</v>
          </cell>
          <cell r="DG2266"/>
          <cell r="DH2266"/>
          <cell r="DI2266"/>
          <cell r="DJ2266"/>
          <cell r="DK2266"/>
          <cell r="DL2266">
            <v>43416</v>
          </cell>
          <cell r="DM2266" t="str">
            <v>-</v>
          </cell>
          <cell r="DN2266"/>
          <cell r="DO2266" t="str">
            <v>-</v>
          </cell>
          <cell r="DP2266"/>
          <cell r="DQ2266"/>
          <cell r="DR2266"/>
          <cell r="DS2266"/>
          <cell r="DT2266">
            <v>0</v>
          </cell>
          <cell r="DU2266">
            <v>0</v>
          </cell>
          <cell r="DW2266" t="str">
            <v>1001394-M01</v>
          </cell>
          <cell r="DX2266" t="str">
            <v>1001394-M01-C08</v>
          </cell>
          <cell r="DY2266">
            <v>1</v>
          </cell>
          <cell r="DZ2266">
            <v>1</v>
          </cell>
          <cell r="EA2266">
            <v>0</v>
          </cell>
          <cell r="EB2266">
            <v>1</v>
          </cell>
          <cell r="EC2266">
            <v>0</v>
          </cell>
          <cell r="ED2266">
            <v>0</v>
          </cell>
          <cell r="EE2266">
            <v>0</v>
          </cell>
          <cell r="EF2266">
            <v>0</v>
          </cell>
          <cell r="EG2266">
            <v>0</v>
          </cell>
          <cell r="EH2266">
            <v>0</v>
          </cell>
          <cell r="EI2266">
            <v>2</v>
          </cell>
        </row>
        <row r="2267">
          <cell r="A2267">
            <v>1001394</v>
          </cell>
          <cell r="B2267" t="str">
            <v>Child</v>
          </cell>
          <cell r="C2267">
            <v>620749</v>
          </cell>
          <cell r="D2267" t="str">
            <v>Holborn House</v>
          </cell>
          <cell r="E2267" t="str">
            <v>Central</v>
          </cell>
          <cell r="F2267" t="str">
            <v>A</v>
          </cell>
          <cell r="G2267" t="str">
            <v>Derbyshire</v>
          </cell>
          <cell r="H2267" t="str">
            <v>Derby</v>
          </cell>
          <cell r="I2267" t="str">
            <v>S Hale</v>
          </cell>
          <cell r="J2267" t="str">
            <v>Kevin Williams</v>
          </cell>
          <cell r="K2267" t="str">
            <v>Steve Brian</v>
          </cell>
          <cell r="L2267"/>
          <cell r="M2267" t="str">
            <v>John Reid</v>
          </cell>
          <cell r="N2267"/>
          <cell r="O2267" t="str">
            <v>Shaylor Group PLC</v>
          </cell>
          <cell r="P2267" t="str">
            <v>David Pearson</v>
          </cell>
          <cell r="Q2267" t="str">
            <v>Chris Kent</v>
          </cell>
          <cell r="R2267" t="str">
            <v>07483 320 794</v>
          </cell>
          <cell r="S2267" t="str">
            <v>Socotec</v>
          </cell>
          <cell r="T2267" t="str">
            <v>In Development</v>
          </cell>
          <cell r="U2267">
            <v>2</v>
          </cell>
          <cell r="V2267" t="str">
            <v>HIGH</v>
          </cell>
          <cell r="W2267" t="str">
            <v>Red</v>
          </cell>
          <cell r="X2267" t="str">
            <v>Interior</v>
          </cell>
          <cell r="Y2267" t="str">
            <v>Toilet Area Redecoration</v>
          </cell>
          <cell r="Z2267" t="str">
            <v>Redecorate surfaces and regrout tiled walls to toilet rooms on all floors.</v>
          </cell>
          <cell r="AA2267"/>
          <cell r="AB2267"/>
          <cell r="AC2267" t="str">
            <v>A</v>
          </cell>
          <cell r="AD2267" t="str">
            <v>Off</v>
          </cell>
          <cell r="AE2267">
            <v>2040</v>
          </cell>
          <cell r="AF2267"/>
          <cell r="AG2267">
            <v>255</v>
          </cell>
          <cell r="AH2267">
            <v>459</v>
          </cell>
          <cell r="AI2267">
            <v>2754</v>
          </cell>
          <cell r="AJ2267">
            <v>5390.6587771203149</v>
          </cell>
          <cell r="AK2267"/>
          <cell r="AL2267">
            <v>0</v>
          </cell>
          <cell r="AM2267">
            <v>0</v>
          </cell>
          <cell r="AN2267">
            <v>62.5</v>
          </cell>
          <cell r="AO2267">
            <v>41.666666666666664</v>
          </cell>
          <cell r="AP2267">
            <v>83.333333333333329</v>
          </cell>
          <cell r="AQ2267">
            <v>442.88527021984106</v>
          </cell>
          <cell r="AR2267">
            <v>763.71860355317449</v>
          </cell>
          <cell r="AS2267">
            <v>1204.2088094680312</v>
          </cell>
          <cell r="AT2267">
            <v>7225.2528568081871</v>
          </cell>
          <cell r="AU2267"/>
          <cell r="AV2267"/>
          <cell r="AW2267"/>
          <cell r="AX2267"/>
          <cell r="AY2267"/>
          <cell r="AZ2267"/>
          <cell r="BA2267"/>
          <cell r="BB2267"/>
          <cell r="BC2267">
            <v>0</v>
          </cell>
          <cell r="BD2267">
            <v>0</v>
          </cell>
          <cell r="BE2267">
            <v>0</v>
          </cell>
          <cell r="BF2267"/>
          <cell r="BG2267"/>
          <cell r="BH2267"/>
          <cell r="BI2267"/>
          <cell r="BJ2267"/>
          <cell r="BK2267"/>
          <cell r="BL2267"/>
          <cell r="BM2267"/>
          <cell r="BN2267"/>
          <cell r="BO2267"/>
          <cell r="BP2267"/>
          <cell r="BQ2267"/>
          <cell r="BR2267"/>
          <cell r="BS2267"/>
          <cell r="BT2267"/>
          <cell r="BU2267"/>
          <cell r="BV2267"/>
          <cell r="BW2267"/>
          <cell r="BX2267"/>
          <cell r="BY2267"/>
          <cell r="BZ2267">
            <v>0</v>
          </cell>
          <cell r="CA2267">
            <v>0</v>
          </cell>
          <cell r="CB2267"/>
          <cell r="CC2267"/>
          <cell r="CD2267"/>
          <cell r="CE2267"/>
          <cell r="CF2267"/>
          <cell r="CG2267"/>
          <cell r="CH2267"/>
          <cell r="CI2267" t="str">
            <v>P</v>
          </cell>
          <cell r="CJ2267"/>
          <cell r="CK2267"/>
          <cell r="CL2267"/>
          <cell r="CM2267"/>
          <cell r="CN2267"/>
          <cell r="CO2267"/>
          <cell r="CP2267"/>
          <cell r="CQ2267"/>
          <cell r="CR2267"/>
          <cell r="CS2267">
            <v>0</v>
          </cell>
          <cell r="CT2267">
            <v>0</v>
          </cell>
          <cell r="CU2267"/>
          <cell r="CV2267"/>
          <cell r="CW2267"/>
          <cell r="CX2267"/>
          <cell r="CY2267"/>
          <cell r="CZ2267"/>
          <cell r="DA2267"/>
          <cell r="DB2267"/>
          <cell r="DC2267"/>
          <cell r="DD2267">
            <v>0</v>
          </cell>
          <cell r="DE2267">
            <v>0</v>
          </cell>
          <cell r="DF2267">
            <v>0</v>
          </cell>
          <cell r="DG2267"/>
          <cell r="DH2267"/>
          <cell r="DI2267"/>
          <cell r="DJ2267"/>
          <cell r="DK2267"/>
          <cell r="DL2267">
            <v>43416</v>
          </cell>
          <cell r="DM2267" t="str">
            <v>-</v>
          </cell>
          <cell r="DN2267"/>
          <cell r="DO2267" t="str">
            <v>-</v>
          </cell>
          <cell r="DP2267"/>
          <cell r="DQ2267"/>
          <cell r="DR2267"/>
          <cell r="DS2267"/>
          <cell r="DT2267">
            <v>0</v>
          </cell>
          <cell r="DU2267">
            <v>0</v>
          </cell>
          <cell r="DW2267" t="str">
            <v>1001394-M01</v>
          </cell>
          <cell r="DX2267" t="str">
            <v>1001394-M01-C09</v>
          </cell>
          <cell r="DY2267">
            <v>1</v>
          </cell>
          <cell r="DZ2267">
            <v>1</v>
          </cell>
          <cell r="EA2267">
            <v>0</v>
          </cell>
          <cell r="EB2267">
            <v>1</v>
          </cell>
          <cell r="EC2267">
            <v>0</v>
          </cell>
          <cell r="ED2267">
            <v>0</v>
          </cell>
          <cell r="EE2267">
            <v>0</v>
          </cell>
          <cell r="EF2267">
            <v>0</v>
          </cell>
          <cell r="EG2267">
            <v>0</v>
          </cell>
          <cell r="EH2267">
            <v>0</v>
          </cell>
          <cell r="EI2267">
            <v>2</v>
          </cell>
        </row>
        <row r="2268">
          <cell r="A2268">
            <v>1001394</v>
          </cell>
          <cell r="B2268" t="str">
            <v>Child</v>
          </cell>
          <cell r="C2268">
            <v>620749</v>
          </cell>
          <cell r="D2268" t="str">
            <v>Holborn House</v>
          </cell>
          <cell r="E2268" t="str">
            <v>Central</v>
          </cell>
          <cell r="F2268" t="str">
            <v>A</v>
          </cell>
          <cell r="G2268" t="str">
            <v>Derbyshire</v>
          </cell>
          <cell r="H2268" t="str">
            <v>Derby</v>
          </cell>
          <cell r="I2268" t="str">
            <v>S Hale</v>
          </cell>
          <cell r="J2268" t="str">
            <v>Kevin Williams</v>
          </cell>
          <cell r="K2268" t="str">
            <v>Steve Brian</v>
          </cell>
          <cell r="L2268"/>
          <cell r="M2268" t="str">
            <v>John Reid</v>
          </cell>
          <cell r="N2268"/>
          <cell r="O2268" t="str">
            <v>Shaylor Group PLC</v>
          </cell>
          <cell r="P2268" t="str">
            <v>David Pearson</v>
          </cell>
          <cell r="Q2268" t="str">
            <v>Chris Kent</v>
          </cell>
          <cell r="R2268" t="str">
            <v>07483 320 794</v>
          </cell>
          <cell r="S2268" t="str">
            <v>Socotec</v>
          </cell>
          <cell r="T2268" t="str">
            <v>In Development</v>
          </cell>
          <cell r="U2268">
            <v>2</v>
          </cell>
          <cell r="V2268" t="str">
            <v>HIGH</v>
          </cell>
          <cell r="W2268" t="str">
            <v>Red</v>
          </cell>
          <cell r="X2268" t="str">
            <v>Roofs</v>
          </cell>
          <cell r="Y2268" t="str">
            <v>Roof Coverings</v>
          </cell>
          <cell r="Z2268" t="str">
            <v>Flat roof to plant room area - Fit anti slip walkway tiles to flat roof covering above plant room air handling plant, circa 5-7lm.</v>
          </cell>
          <cell r="AA2268"/>
          <cell r="AB2268"/>
          <cell r="AC2268" t="str">
            <v>A</v>
          </cell>
          <cell r="AD2268" t="str">
            <v>Off</v>
          </cell>
          <cell r="AE2268">
            <v>840</v>
          </cell>
          <cell r="AF2268"/>
          <cell r="AG2268">
            <v>105</v>
          </cell>
          <cell r="AH2268">
            <v>189</v>
          </cell>
          <cell r="AI2268">
            <v>1134</v>
          </cell>
          <cell r="AJ2268">
            <v>880.93333333333339</v>
          </cell>
          <cell r="AK2268"/>
          <cell r="AL2268">
            <v>0</v>
          </cell>
          <cell r="AM2268">
            <v>0</v>
          </cell>
          <cell r="AN2268">
            <v>62.5</v>
          </cell>
          <cell r="AO2268">
            <v>41.666666666666664</v>
          </cell>
          <cell r="AP2268">
            <v>83.333333333333329</v>
          </cell>
          <cell r="AQ2268">
            <v>62.978986474509149</v>
          </cell>
          <cell r="AR2268">
            <v>383.81231980784253</v>
          </cell>
          <cell r="AS2268">
            <v>226.28246396156851</v>
          </cell>
          <cell r="AT2268">
            <v>1357.6947837694111</v>
          </cell>
          <cell r="AU2268"/>
          <cell r="AV2268"/>
          <cell r="AW2268"/>
          <cell r="AX2268"/>
          <cell r="AY2268"/>
          <cell r="AZ2268"/>
          <cell r="BA2268"/>
          <cell r="BB2268"/>
          <cell r="BC2268">
            <v>0</v>
          </cell>
          <cell r="BD2268">
            <v>0</v>
          </cell>
          <cell r="BE2268">
            <v>0</v>
          </cell>
          <cell r="BF2268"/>
          <cell r="BG2268"/>
          <cell r="BH2268"/>
          <cell r="BI2268"/>
          <cell r="BJ2268"/>
          <cell r="BK2268"/>
          <cell r="BL2268"/>
          <cell r="BM2268"/>
          <cell r="BN2268"/>
          <cell r="BO2268"/>
          <cell r="BP2268"/>
          <cell r="BQ2268"/>
          <cell r="BR2268"/>
          <cell r="BS2268"/>
          <cell r="BT2268"/>
          <cell r="BU2268"/>
          <cell r="BV2268"/>
          <cell r="BW2268"/>
          <cell r="BX2268"/>
          <cell r="BY2268"/>
          <cell r="BZ2268">
            <v>0</v>
          </cell>
          <cell r="CA2268">
            <v>0</v>
          </cell>
          <cell r="CB2268"/>
          <cell r="CC2268"/>
          <cell r="CD2268"/>
          <cell r="CE2268"/>
          <cell r="CF2268"/>
          <cell r="CG2268"/>
          <cell r="CH2268"/>
          <cell r="CI2268" t="str">
            <v>P</v>
          </cell>
          <cell r="CJ2268"/>
          <cell r="CK2268"/>
          <cell r="CL2268"/>
          <cell r="CM2268"/>
          <cell r="CN2268"/>
          <cell r="CO2268"/>
          <cell r="CP2268"/>
          <cell r="CQ2268"/>
          <cell r="CR2268"/>
          <cell r="CS2268">
            <v>0</v>
          </cell>
          <cell r="CT2268">
            <v>0</v>
          </cell>
          <cell r="CU2268"/>
          <cell r="CV2268"/>
          <cell r="CW2268"/>
          <cell r="CX2268"/>
          <cell r="CY2268"/>
          <cell r="CZ2268"/>
          <cell r="DA2268"/>
          <cell r="DB2268"/>
          <cell r="DC2268"/>
          <cell r="DD2268">
            <v>0</v>
          </cell>
          <cell r="DE2268">
            <v>0</v>
          </cell>
          <cell r="DF2268">
            <v>0</v>
          </cell>
          <cell r="DG2268"/>
          <cell r="DH2268"/>
          <cell r="DI2268"/>
          <cell r="DJ2268"/>
          <cell r="DK2268"/>
          <cell r="DL2268">
            <v>43416</v>
          </cell>
          <cell r="DM2268" t="str">
            <v>-</v>
          </cell>
          <cell r="DN2268"/>
          <cell r="DO2268" t="str">
            <v>-</v>
          </cell>
          <cell r="DP2268"/>
          <cell r="DQ2268"/>
          <cell r="DR2268"/>
          <cell r="DS2268"/>
          <cell r="DT2268">
            <v>0</v>
          </cell>
          <cell r="DU2268">
            <v>0</v>
          </cell>
          <cell r="DW2268" t="str">
            <v>1001394-M01</v>
          </cell>
          <cell r="DX2268" t="str">
            <v>1001394-M01-C10</v>
          </cell>
          <cell r="DY2268">
            <v>1</v>
          </cell>
          <cell r="DZ2268">
            <v>1</v>
          </cell>
          <cell r="EA2268">
            <v>0</v>
          </cell>
          <cell r="EB2268">
            <v>1</v>
          </cell>
          <cell r="EC2268">
            <v>0</v>
          </cell>
          <cell r="ED2268">
            <v>0</v>
          </cell>
          <cell r="EE2268">
            <v>0</v>
          </cell>
          <cell r="EF2268">
            <v>0</v>
          </cell>
          <cell r="EG2268">
            <v>0</v>
          </cell>
          <cell r="EH2268">
            <v>0</v>
          </cell>
          <cell r="EI2268">
            <v>2</v>
          </cell>
        </row>
        <row r="2269">
          <cell r="A2269">
            <v>1001394</v>
          </cell>
          <cell r="B2269" t="str">
            <v>Child</v>
          </cell>
          <cell r="C2269">
            <v>620749</v>
          </cell>
          <cell r="D2269" t="str">
            <v>Holborn House</v>
          </cell>
          <cell r="E2269" t="str">
            <v>Central</v>
          </cell>
          <cell r="F2269" t="str">
            <v>A</v>
          </cell>
          <cell r="G2269" t="str">
            <v>Derbyshire</v>
          </cell>
          <cell r="H2269" t="str">
            <v>Derby</v>
          </cell>
          <cell r="I2269" t="str">
            <v>S Hale</v>
          </cell>
          <cell r="J2269" t="str">
            <v>Kevin Williams</v>
          </cell>
          <cell r="K2269" t="str">
            <v>Steve Brian</v>
          </cell>
          <cell r="L2269"/>
          <cell r="M2269" t="str">
            <v>John Reid</v>
          </cell>
          <cell r="N2269"/>
          <cell r="O2269" t="str">
            <v>Shaylor Group PLC</v>
          </cell>
          <cell r="P2269" t="str">
            <v>David Pearson</v>
          </cell>
          <cell r="Q2269" t="str">
            <v>Chris Kent</v>
          </cell>
          <cell r="R2269" t="str">
            <v>07483 320 794</v>
          </cell>
          <cell r="S2269" t="str">
            <v>Socotec</v>
          </cell>
          <cell r="T2269" t="str">
            <v>In Development</v>
          </cell>
          <cell r="U2269">
            <v>2</v>
          </cell>
          <cell r="V2269" t="str">
            <v>HIGH</v>
          </cell>
          <cell r="W2269" t="str">
            <v>Red</v>
          </cell>
          <cell r="X2269" t="str">
            <v>Interior</v>
          </cell>
          <cell r="Y2269" t="str">
            <v>Plantroom Floors</v>
          </cell>
          <cell r="Z2269" t="str">
            <v>3rd floor - Plant room - Repair localised area of cracked concrete floor to 3rd floor corridor to plant room area.</v>
          </cell>
          <cell r="AA2269"/>
          <cell r="AB2269"/>
          <cell r="AC2269" t="str">
            <v>A</v>
          </cell>
          <cell r="AD2269" t="str">
            <v>Off</v>
          </cell>
          <cell r="AE2269">
            <v>300</v>
          </cell>
          <cell r="AF2269"/>
          <cell r="AG2269">
            <v>37.5</v>
          </cell>
          <cell r="AH2269">
            <v>67.5</v>
          </cell>
          <cell r="AI2269">
            <v>405</v>
          </cell>
          <cell r="AJ2269">
            <v>400.33333333333337</v>
          </cell>
          <cell r="AK2269"/>
          <cell r="AL2269">
            <v>0</v>
          </cell>
          <cell r="AM2269">
            <v>0</v>
          </cell>
          <cell r="AN2269">
            <v>62.5</v>
          </cell>
          <cell r="AO2269">
            <v>41.666666666666664</v>
          </cell>
          <cell r="AP2269">
            <v>83.333333333333329</v>
          </cell>
          <cell r="AQ2269">
            <v>22.492495169467553</v>
          </cell>
          <cell r="AR2269">
            <v>343.3258285028009</v>
          </cell>
          <cell r="AS2269">
            <v>122.0651657005602</v>
          </cell>
          <cell r="AT2269">
            <v>732.39099420336117</v>
          </cell>
          <cell r="AU2269"/>
          <cell r="AV2269"/>
          <cell r="AW2269"/>
          <cell r="AX2269"/>
          <cell r="AY2269"/>
          <cell r="AZ2269"/>
          <cell r="BA2269"/>
          <cell r="BB2269"/>
          <cell r="BC2269">
            <v>0</v>
          </cell>
          <cell r="BD2269">
            <v>0</v>
          </cell>
          <cell r="BE2269">
            <v>0</v>
          </cell>
          <cell r="BF2269"/>
          <cell r="BG2269"/>
          <cell r="BH2269"/>
          <cell r="BI2269"/>
          <cell r="BJ2269"/>
          <cell r="BK2269"/>
          <cell r="BL2269"/>
          <cell r="BM2269"/>
          <cell r="BN2269"/>
          <cell r="BO2269"/>
          <cell r="BP2269"/>
          <cell r="BQ2269"/>
          <cell r="BR2269"/>
          <cell r="BS2269"/>
          <cell r="BT2269"/>
          <cell r="BU2269"/>
          <cell r="BV2269"/>
          <cell r="BW2269"/>
          <cell r="BX2269"/>
          <cell r="BY2269"/>
          <cell r="BZ2269">
            <v>0</v>
          </cell>
          <cell r="CA2269">
            <v>0</v>
          </cell>
          <cell r="CB2269"/>
          <cell r="CC2269"/>
          <cell r="CD2269"/>
          <cell r="CE2269"/>
          <cell r="CF2269"/>
          <cell r="CG2269"/>
          <cell r="CH2269"/>
          <cell r="CI2269" t="str">
            <v>P</v>
          </cell>
          <cell r="CJ2269"/>
          <cell r="CK2269"/>
          <cell r="CL2269"/>
          <cell r="CM2269"/>
          <cell r="CN2269"/>
          <cell r="CO2269"/>
          <cell r="CP2269"/>
          <cell r="CQ2269"/>
          <cell r="CR2269"/>
          <cell r="CS2269">
            <v>0</v>
          </cell>
          <cell r="CT2269">
            <v>0</v>
          </cell>
          <cell r="CU2269"/>
          <cell r="CV2269"/>
          <cell r="CW2269"/>
          <cell r="CX2269"/>
          <cell r="CY2269"/>
          <cell r="CZ2269"/>
          <cell r="DA2269"/>
          <cell r="DB2269"/>
          <cell r="DC2269"/>
          <cell r="DD2269">
            <v>0</v>
          </cell>
          <cell r="DE2269">
            <v>0</v>
          </cell>
          <cell r="DF2269">
            <v>0</v>
          </cell>
          <cell r="DG2269"/>
          <cell r="DH2269"/>
          <cell r="DI2269"/>
          <cell r="DJ2269"/>
          <cell r="DK2269"/>
          <cell r="DL2269">
            <v>43416</v>
          </cell>
          <cell r="DM2269" t="str">
            <v>-</v>
          </cell>
          <cell r="DN2269"/>
          <cell r="DO2269" t="str">
            <v>-</v>
          </cell>
          <cell r="DP2269"/>
          <cell r="DQ2269"/>
          <cell r="DR2269"/>
          <cell r="DS2269"/>
          <cell r="DT2269">
            <v>0</v>
          </cell>
          <cell r="DU2269">
            <v>0</v>
          </cell>
          <cell r="DW2269" t="str">
            <v>1001394-M01</v>
          </cell>
          <cell r="DX2269" t="str">
            <v>1001394-M01-C11</v>
          </cell>
          <cell r="DY2269">
            <v>1</v>
          </cell>
          <cell r="DZ2269">
            <v>1</v>
          </cell>
          <cell r="EA2269">
            <v>0</v>
          </cell>
          <cell r="EB2269">
            <v>1</v>
          </cell>
          <cell r="EC2269">
            <v>0</v>
          </cell>
          <cell r="ED2269">
            <v>0</v>
          </cell>
          <cell r="EE2269">
            <v>0</v>
          </cell>
          <cell r="EF2269">
            <v>0</v>
          </cell>
          <cell r="EG2269">
            <v>0</v>
          </cell>
          <cell r="EH2269">
            <v>0</v>
          </cell>
          <cell r="EI2269">
            <v>2</v>
          </cell>
        </row>
        <row r="2270">
          <cell r="A2270">
            <v>1001394</v>
          </cell>
          <cell r="B2270" t="str">
            <v>Child</v>
          </cell>
          <cell r="C2270">
            <v>620749</v>
          </cell>
          <cell r="D2270" t="str">
            <v>Holborn House</v>
          </cell>
          <cell r="E2270" t="str">
            <v>Central</v>
          </cell>
          <cell r="F2270" t="str">
            <v>A</v>
          </cell>
          <cell r="G2270" t="str">
            <v>Derbyshire</v>
          </cell>
          <cell r="H2270" t="str">
            <v>Derby</v>
          </cell>
          <cell r="I2270" t="str">
            <v>S Hale</v>
          </cell>
          <cell r="J2270" t="str">
            <v>Kevin Williams</v>
          </cell>
          <cell r="K2270" t="str">
            <v>Steve Brian</v>
          </cell>
          <cell r="L2270"/>
          <cell r="M2270" t="str">
            <v>John Reid</v>
          </cell>
          <cell r="N2270"/>
          <cell r="O2270" t="str">
            <v>Shaylor Group PLC</v>
          </cell>
          <cell r="P2270" t="str">
            <v>David Pearson</v>
          </cell>
          <cell r="Q2270" t="str">
            <v>Chris Kent</v>
          </cell>
          <cell r="R2270" t="str">
            <v>07483 320 794</v>
          </cell>
          <cell r="S2270" t="str">
            <v>Socotec</v>
          </cell>
          <cell r="T2270" t="str">
            <v>In Development</v>
          </cell>
          <cell r="U2270">
            <v>2</v>
          </cell>
          <cell r="V2270" t="str">
            <v>HIGH</v>
          </cell>
          <cell r="W2270" t="str">
            <v>Red</v>
          </cell>
          <cell r="X2270" t="str">
            <v>Interior</v>
          </cell>
          <cell r="Y2270" t="str">
            <v>Kitchen Redecoration</v>
          </cell>
          <cell r="Z2270" t="str">
            <v>Ground floor - Canteen back of house store room - Redecorate walls and doors to end store room off food preparation canteen area, circa 15-20m2 (on Y18 L00279748).</v>
          </cell>
          <cell r="AA2270"/>
          <cell r="AB2270"/>
          <cell r="AC2270" t="str">
            <v>A</v>
          </cell>
          <cell r="AD2270" t="str">
            <v>Off</v>
          </cell>
          <cell r="AE2270">
            <v>300</v>
          </cell>
          <cell r="AF2270"/>
          <cell r="AG2270">
            <v>37.5</v>
          </cell>
          <cell r="AH2270">
            <v>67.5</v>
          </cell>
          <cell r="AI2270">
            <v>405</v>
          </cell>
          <cell r="AJ2270">
            <v>906.46942800788963</v>
          </cell>
          <cell r="AK2270"/>
          <cell r="AL2270">
            <v>0</v>
          </cell>
          <cell r="AM2270">
            <v>0</v>
          </cell>
          <cell r="AN2270">
            <v>62.5</v>
          </cell>
          <cell r="AO2270">
            <v>41.666666666666664</v>
          </cell>
          <cell r="AP2270">
            <v>83.333333333333329</v>
          </cell>
          <cell r="AQ2270">
            <v>65.130186797035464</v>
          </cell>
          <cell r="AR2270">
            <v>385.96352013036881</v>
          </cell>
          <cell r="AS2270">
            <v>231.81992296098502</v>
          </cell>
          <cell r="AT2270">
            <v>1390.91953776591</v>
          </cell>
          <cell r="AU2270"/>
          <cell r="AV2270"/>
          <cell r="AW2270"/>
          <cell r="AX2270"/>
          <cell r="AY2270"/>
          <cell r="AZ2270"/>
          <cell r="BA2270"/>
          <cell r="BB2270"/>
          <cell r="BC2270">
            <v>0</v>
          </cell>
          <cell r="BD2270">
            <v>0</v>
          </cell>
          <cell r="BE2270">
            <v>0</v>
          </cell>
          <cell r="BF2270"/>
          <cell r="BG2270"/>
          <cell r="BH2270"/>
          <cell r="BI2270"/>
          <cell r="BJ2270"/>
          <cell r="BK2270"/>
          <cell r="BL2270"/>
          <cell r="BM2270"/>
          <cell r="BN2270"/>
          <cell r="BO2270"/>
          <cell r="BP2270"/>
          <cell r="BQ2270"/>
          <cell r="BR2270"/>
          <cell r="BS2270"/>
          <cell r="BT2270"/>
          <cell r="BU2270"/>
          <cell r="BV2270"/>
          <cell r="BW2270"/>
          <cell r="BX2270"/>
          <cell r="BY2270"/>
          <cell r="BZ2270">
            <v>0</v>
          </cell>
          <cell r="CA2270">
            <v>0</v>
          </cell>
          <cell r="CB2270"/>
          <cell r="CC2270"/>
          <cell r="CD2270"/>
          <cell r="CE2270"/>
          <cell r="CF2270"/>
          <cell r="CG2270"/>
          <cell r="CH2270"/>
          <cell r="CI2270" t="str">
            <v>P</v>
          </cell>
          <cell r="CJ2270"/>
          <cell r="CK2270"/>
          <cell r="CL2270"/>
          <cell r="CM2270"/>
          <cell r="CN2270"/>
          <cell r="CO2270"/>
          <cell r="CP2270"/>
          <cell r="CQ2270"/>
          <cell r="CR2270"/>
          <cell r="CS2270">
            <v>0</v>
          </cell>
          <cell r="CT2270">
            <v>0</v>
          </cell>
          <cell r="CU2270"/>
          <cell r="CV2270"/>
          <cell r="CW2270"/>
          <cell r="CX2270"/>
          <cell r="CY2270"/>
          <cell r="CZ2270"/>
          <cell r="DA2270"/>
          <cell r="DB2270"/>
          <cell r="DC2270"/>
          <cell r="DD2270">
            <v>0</v>
          </cell>
          <cell r="DE2270">
            <v>0</v>
          </cell>
          <cell r="DF2270">
            <v>0</v>
          </cell>
          <cell r="DG2270"/>
          <cell r="DH2270"/>
          <cell r="DI2270"/>
          <cell r="DJ2270"/>
          <cell r="DK2270"/>
          <cell r="DL2270">
            <v>43416</v>
          </cell>
          <cell r="DM2270" t="str">
            <v>-</v>
          </cell>
          <cell r="DN2270"/>
          <cell r="DO2270" t="str">
            <v>-</v>
          </cell>
          <cell r="DP2270"/>
          <cell r="DQ2270"/>
          <cell r="DR2270"/>
          <cell r="DS2270"/>
          <cell r="DT2270">
            <v>0</v>
          </cell>
          <cell r="DU2270">
            <v>0</v>
          </cell>
          <cell r="DW2270" t="str">
            <v>1001394-M01</v>
          </cell>
          <cell r="DX2270" t="str">
            <v>1001394-M01-C12</v>
          </cell>
          <cell r="DY2270">
            <v>1</v>
          </cell>
          <cell r="DZ2270">
            <v>1</v>
          </cell>
          <cell r="EA2270">
            <v>0</v>
          </cell>
          <cell r="EB2270">
            <v>1</v>
          </cell>
          <cell r="EC2270">
            <v>0</v>
          </cell>
          <cell r="ED2270">
            <v>0</v>
          </cell>
          <cell r="EE2270">
            <v>0</v>
          </cell>
          <cell r="EF2270">
            <v>0</v>
          </cell>
          <cell r="EG2270">
            <v>0</v>
          </cell>
          <cell r="EH2270">
            <v>0</v>
          </cell>
          <cell r="EI2270">
            <v>2</v>
          </cell>
        </row>
        <row r="2271">
          <cell r="A2271">
            <v>1001395</v>
          </cell>
          <cell r="B2271" t="str">
            <v>Master</v>
          </cell>
          <cell r="C2271">
            <v>620752</v>
          </cell>
          <cell r="D2271" t="str">
            <v>Caxton House</v>
          </cell>
          <cell r="E2271" t="str">
            <v>L &amp; HC</v>
          </cell>
          <cell r="F2271" t="str">
            <v>B</v>
          </cell>
          <cell r="G2271" t="str">
            <v>Greater London</v>
          </cell>
          <cell r="H2271" t="str">
            <v>Westminster</v>
          </cell>
          <cell r="I2271" t="str">
            <v>S Hale</v>
          </cell>
          <cell r="J2271" t="str">
            <v>Kevin Williams</v>
          </cell>
          <cell r="K2271" t="str">
            <v>Dinase Patel</v>
          </cell>
          <cell r="L2271" t="str">
            <v>Phillip Barlow</v>
          </cell>
          <cell r="M2271" t="str">
            <v>Paul Deavall</v>
          </cell>
          <cell r="N2271" t="str">
            <v>P Mees</v>
          </cell>
          <cell r="O2271" t="str">
            <v>Styles &amp; Wood</v>
          </cell>
          <cell r="P2271" t="str">
            <v>Simon Papworth</v>
          </cell>
          <cell r="Q2271" t="str">
            <v>Nick Phillips</v>
          </cell>
          <cell r="R2271" t="str">
            <v>Tel:  +44 7483 305324
Email: nick.phillips@interserve.gse.gov.uk</v>
          </cell>
          <cell r="S2271" t="str">
            <v>Socotec</v>
          </cell>
          <cell r="T2271" t="str">
            <v>CP Submitted</v>
          </cell>
          <cell r="U2271">
            <v>1</v>
          </cell>
          <cell r="V2271" t="str">
            <v>MEDIUM</v>
          </cell>
          <cell r="W2271" t="str">
            <v>Green</v>
          </cell>
          <cell r="X2271"/>
          <cell r="Y2271"/>
          <cell r="Z2271" t="str">
            <v>LCW-620752-Westminster-Caxton House-Building Fabric</v>
          </cell>
          <cell r="AA2271"/>
          <cell r="AB2271">
            <v>1</v>
          </cell>
          <cell r="AC2271"/>
          <cell r="AD2271" t="str">
            <v>Corp</v>
          </cell>
          <cell r="AE2271"/>
          <cell r="AF2271">
            <v>21600</v>
          </cell>
          <cell r="AG2271">
            <v>2700</v>
          </cell>
          <cell r="AH2271">
            <v>4860</v>
          </cell>
          <cell r="AI2271">
            <v>29160</v>
          </cell>
          <cell r="AJ2271"/>
          <cell r="AK2271">
            <v>56524.263322884013</v>
          </cell>
          <cell r="AL2271">
            <v>0</v>
          </cell>
          <cell r="AM2271">
            <v>0</v>
          </cell>
          <cell r="AN2271">
            <v>750</v>
          </cell>
          <cell r="AO2271">
            <v>500</v>
          </cell>
          <cell r="AP2271">
            <v>1000</v>
          </cell>
          <cell r="AQ2271">
            <v>4626.9053463540549</v>
          </cell>
          <cell r="AR2271">
            <v>8476.9053463540549</v>
          </cell>
          <cell r="AS2271">
            <v>12680.233733847614</v>
          </cell>
          <cell r="AT2271">
            <v>76081.402403085682</v>
          </cell>
          <cell r="AU2271"/>
          <cell r="AV2271">
            <v>31740.58</v>
          </cell>
          <cell r="AW2271">
            <v>0</v>
          </cell>
          <cell r="AX2271">
            <v>0</v>
          </cell>
          <cell r="AY2271">
            <v>1000</v>
          </cell>
          <cell r="AZ2271">
            <v>2712.64</v>
          </cell>
          <cell r="BA2271">
            <v>1500</v>
          </cell>
          <cell r="BB2271">
            <v>4805.0600000000004</v>
          </cell>
          <cell r="BC2271">
            <v>10017.700000000001</v>
          </cell>
          <cell r="BD2271">
            <v>8351.6560000000009</v>
          </cell>
          <cell r="BE2271">
            <v>50109.936000000002</v>
          </cell>
          <cell r="BF2271"/>
          <cell r="BG2271"/>
          <cell r="BH2271"/>
          <cell r="BI2271"/>
          <cell r="BJ2271"/>
          <cell r="BK2271" t="str">
            <v>Y</v>
          </cell>
          <cell r="BL2271"/>
          <cell r="BM2271">
            <v>31740.58</v>
          </cell>
          <cell r="BN2271">
            <v>31740.58</v>
          </cell>
          <cell r="BO2271"/>
          <cell r="BP2271">
            <v>31740.58</v>
          </cell>
          <cell r="BQ2271">
            <v>0</v>
          </cell>
          <cell r="BR2271"/>
          <cell r="BS2271">
            <v>0</v>
          </cell>
          <cell r="BT2271">
            <v>0</v>
          </cell>
          <cell r="BU2271">
            <v>1000</v>
          </cell>
          <cell r="BV2271">
            <v>2712.64</v>
          </cell>
          <cell r="BW2271">
            <v>1500</v>
          </cell>
          <cell r="BX2271">
            <v>4805.0600000000004</v>
          </cell>
          <cell r="BY2271">
            <v>10017.700000000001</v>
          </cell>
          <cell r="BZ2271">
            <v>21047.887999999999</v>
          </cell>
          <cell r="CA2271">
            <v>62806.168000000005</v>
          </cell>
          <cell r="CB2271">
            <v>-13275.234403085677</v>
          </cell>
          <cell r="CC2271">
            <v>62806.168000000005</v>
          </cell>
          <cell r="CD2271" t="str">
            <v/>
          </cell>
          <cell r="CE2271"/>
          <cell r="CF2271">
            <v>1</v>
          </cell>
          <cell r="CG2271">
            <v>31740.58</v>
          </cell>
          <cell r="CH2271">
            <v>31740.58</v>
          </cell>
          <cell r="CI2271" t="str">
            <v>T</v>
          </cell>
          <cell r="CJ2271"/>
          <cell r="CK2271">
            <v>0</v>
          </cell>
          <cell r="CL2271">
            <v>0</v>
          </cell>
          <cell r="CM2271">
            <v>0</v>
          </cell>
          <cell r="CN2271">
            <v>0</v>
          </cell>
          <cell r="CO2271">
            <v>0</v>
          </cell>
          <cell r="CP2271">
            <v>0</v>
          </cell>
          <cell r="CQ2271">
            <v>0</v>
          </cell>
          <cell r="CR2271">
            <v>0</v>
          </cell>
          <cell r="CS2271">
            <v>0</v>
          </cell>
          <cell r="CT2271">
            <v>0</v>
          </cell>
          <cell r="CU2271"/>
          <cell r="CV2271"/>
          <cell r="CW2271">
            <v>0</v>
          </cell>
          <cell r="CX2271">
            <v>0</v>
          </cell>
          <cell r="CY2271">
            <v>0</v>
          </cell>
          <cell r="CZ2271">
            <v>0</v>
          </cell>
          <cell r="DA2271">
            <v>0</v>
          </cell>
          <cell r="DB2271">
            <v>0</v>
          </cell>
          <cell r="DC2271">
            <v>0</v>
          </cell>
          <cell r="DD2271">
            <v>0</v>
          </cell>
          <cell r="DE2271">
            <v>0</v>
          </cell>
          <cell r="DF2271">
            <v>0</v>
          </cell>
          <cell r="DG2271"/>
          <cell r="DH2271"/>
          <cell r="DI2271"/>
          <cell r="DJ2271"/>
          <cell r="DK2271"/>
          <cell r="DL2271">
            <v>43411</v>
          </cell>
          <cell r="DM2271">
            <v>43411</v>
          </cell>
          <cell r="DN2271">
            <v>43425</v>
          </cell>
          <cell r="DO2271">
            <v>43417</v>
          </cell>
          <cell r="DP2271">
            <v>43472</v>
          </cell>
          <cell r="DQ2271">
            <v>43472</v>
          </cell>
          <cell r="DR2271">
            <v>43536</v>
          </cell>
          <cell r="DS2271">
            <v>43525</v>
          </cell>
          <cell r="DT2271">
            <v>43472</v>
          </cell>
          <cell r="DU2271">
            <v>43525</v>
          </cell>
          <cell r="DW2271" t="str">
            <v>1001395-M01</v>
          </cell>
          <cell r="DX2271" t="str">
            <v>1001395-M01</v>
          </cell>
          <cell r="DY2271">
            <v>1</v>
          </cell>
          <cell r="DZ2271">
            <v>1</v>
          </cell>
          <cell r="EA2271">
            <v>53</v>
          </cell>
          <cell r="EB2271">
            <v>1</v>
          </cell>
          <cell r="EC2271">
            <v>0</v>
          </cell>
          <cell r="ED2271">
            <v>44343.864000000001</v>
          </cell>
          <cell r="EE2271">
            <v>0</v>
          </cell>
          <cell r="EF2271">
            <v>43525</v>
          </cell>
          <cell r="EG2271">
            <v>43525</v>
          </cell>
          <cell r="EH2271">
            <v>43525</v>
          </cell>
          <cell r="EI2271">
            <v>43528</v>
          </cell>
        </row>
        <row r="2272">
          <cell r="A2272">
            <v>1001395</v>
          </cell>
          <cell r="B2272" t="str">
            <v>Child</v>
          </cell>
          <cell r="C2272">
            <v>620752</v>
          </cell>
          <cell r="D2272" t="str">
            <v>Caxton House</v>
          </cell>
          <cell r="E2272" t="str">
            <v>L &amp; HC</v>
          </cell>
          <cell r="F2272" t="str">
            <v>B</v>
          </cell>
          <cell r="G2272" t="str">
            <v>Greater London</v>
          </cell>
          <cell r="H2272" t="str">
            <v>Westminster</v>
          </cell>
          <cell r="I2272" t="str">
            <v>S Hale</v>
          </cell>
          <cell r="J2272" t="str">
            <v>Kevin Williams</v>
          </cell>
          <cell r="K2272" t="str">
            <v>Dinase Patel</v>
          </cell>
          <cell r="L2272" t="str">
            <v>Phillip Barlow</v>
          </cell>
          <cell r="M2272" t="str">
            <v>Paul Deavall</v>
          </cell>
          <cell r="N2272" t="str">
            <v>P Mees</v>
          </cell>
          <cell r="O2272" t="str">
            <v>Styles &amp; Wood</v>
          </cell>
          <cell r="P2272" t="str">
            <v>Simon Papworth</v>
          </cell>
          <cell r="Q2272" t="str">
            <v>Nick Phillips</v>
          </cell>
          <cell r="R2272" t="str">
            <v>Tel:  +44 7483 305324
Email: nick.phillips@interserve.gse.gov.uk</v>
          </cell>
          <cell r="S2272" t="str">
            <v>Socotec</v>
          </cell>
          <cell r="T2272" t="str">
            <v>CP Submitted</v>
          </cell>
          <cell r="U2272">
            <v>1</v>
          </cell>
          <cell r="V2272" t="str">
            <v>MEDIUM</v>
          </cell>
          <cell r="W2272" t="str">
            <v>Green</v>
          </cell>
          <cell r="X2272" t="str">
            <v>Exterior</v>
          </cell>
          <cell r="Y2272" t="str">
            <v>External Redecorations</v>
          </cell>
          <cell r="Z2272" t="str">
            <v>Redecorate painted surfaces at roof levels; allowing for painted masonry, timber doors, metal guard rails, hand rails, and roof ladders.</v>
          </cell>
          <cell r="AA2272"/>
          <cell r="AB2272"/>
          <cell r="AC2272" t="str">
            <v>A</v>
          </cell>
          <cell r="AD2272" t="str">
            <v>Corp</v>
          </cell>
          <cell r="AE2272">
            <v>10800</v>
          </cell>
          <cell r="AF2272"/>
          <cell r="AG2272">
            <v>1350</v>
          </cell>
          <cell r="AH2272">
            <v>2430</v>
          </cell>
          <cell r="AI2272">
            <v>14580</v>
          </cell>
          <cell r="AJ2272">
            <v>28262.131661442007</v>
          </cell>
          <cell r="AK2272"/>
          <cell r="AL2272">
            <v>0</v>
          </cell>
          <cell r="AM2272">
            <v>0</v>
          </cell>
          <cell r="AN2272">
            <v>375</v>
          </cell>
          <cell r="AO2272">
            <v>250</v>
          </cell>
          <cell r="AP2272">
            <v>500</v>
          </cell>
          <cell r="AQ2272">
            <v>2313.4526731770275</v>
          </cell>
          <cell r="AR2272">
            <v>4238.4526731770275</v>
          </cell>
          <cell r="AS2272">
            <v>6340.1168669238068</v>
          </cell>
          <cell r="AT2272">
            <v>38040.701201542841</v>
          </cell>
          <cell r="AU2272">
            <v>19882.27</v>
          </cell>
          <cell r="AV2272">
            <v>0</v>
          </cell>
          <cell r="AW2272">
            <v>0</v>
          </cell>
          <cell r="AX2272">
            <v>0</v>
          </cell>
          <cell r="AY2272">
            <v>500</v>
          </cell>
          <cell r="AZ2272">
            <v>1356.32</v>
          </cell>
          <cell r="BA2272">
            <v>750</v>
          </cell>
          <cell r="BB2272">
            <v>2402.5300000000002</v>
          </cell>
          <cell r="BC2272">
            <v>5008.8500000000004</v>
          </cell>
          <cell r="BD2272">
            <v>4978.2240000000002</v>
          </cell>
          <cell r="BE2272">
            <v>29869.344000000005</v>
          </cell>
          <cell r="BF2272">
            <v>19882.27</v>
          </cell>
          <cell r="BG2272">
            <v>19882.27</v>
          </cell>
          <cell r="BH2272">
            <v>19882.27</v>
          </cell>
          <cell r="BI2272">
            <v>0</v>
          </cell>
          <cell r="BJ2272" t="str">
            <v>Year 1</v>
          </cell>
          <cell r="BK2272" t="str">
            <v>Y</v>
          </cell>
          <cell r="BL2272"/>
          <cell r="BM2272">
            <v>0</v>
          </cell>
          <cell r="BN2272"/>
          <cell r="BO2272"/>
          <cell r="BP2272"/>
          <cell r="BQ2272"/>
          <cell r="BR2272"/>
          <cell r="BS2272">
            <v>0</v>
          </cell>
          <cell r="BT2272">
            <v>0</v>
          </cell>
          <cell r="BU2272">
            <v>500</v>
          </cell>
          <cell r="BV2272">
            <v>1356.32</v>
          </cell>
          <cell r="BW2272">
            <v>750</v>
          </cell>
          <cell r="BX2272">
            <v>2402.5300000000002</v>
          </cell>
          <cell r="BY2272">
            <v>5008.8500000000004</v>
          </cell>
          <cell r="BZ2272">
            <v>12931.132</v>
          </cell>
          <cell r="CA2272">
            <v>37822.252</v>
          </cell>
          <cell r="CB2272"/>
          <cell r="CC2272"/>
          <cell r="CD2272"/>
          <cell r="CE2272"/>
          <cell r="CF2272"/>
          <cell r="CG2272"/>
          <cell r="CH2272"/>
          <cell r="CI2272" t="str">
            <v>T</v>
          </cell>
          <cell r="CJ2272"/>
          <cell r="CK2272"/>
          <cell r="CL2272"/>
          <cell r="CM2272"/>
          <cell r="CN2272"/>
          <cell r="CO2272"/>
          <cell r="CP2272"/>
          <cell r="CQ2272"/>
          <cell r="CR2272"/>
          <cell r="CS2272">
            <v>0</v>
          </cell>
          <cell r="CT2272">
            <v>0</v>
          </cell>
          <cell r="CU2272"/>
          <cell r="CV2272"/>
          <cell r="CW2272"/>
          <cell r="CX2272"/>
          <cell r="CY2272"/>
          <cell r="CZ2272"/>
          <cell r="DA2272"/>
          <cell r="DB2272"/>
          <cell r="DC2272"/>
          <cell r="DD2272">
            <v>0</v>
          </cell>
          <cell r="DE2272">
            <v>0</v>
          </cell>
          <cell r="DF2272">
            <v>0</v>
          </cell>
          <cell r="DG2272"/>
          <cell r="DH2272"/>
          <cell r="DI2272"/>
          <cell r="DJ2272"/>
          <cell r="DK2272"/>
          <cell r="DL2272">
            <v>43411</v>
          </cell>
          <cell r="DM2272">
            <v>43411</v>
          </cell>
          <cell r="DN2272">
            <v>43425</v>
          </cell>
          <cell r="DO2272">
            <v>43417</v>
          </cell>
          <cell r="DP2272">
            <v>43472</v>
          </cell>
          <cell r="DQ2272">
            <v>43472</v>
          </cell>
          <cell r="DR2272">
            <v>43536</v>
          </cell>
          <cell r="DS2272">
            <v>43525</v>
          </cell>
          <cell r="DT2272">
            <v>43472</v>
          </cell>
          <cell r="DU2272">
            <v>43525</v>
          </cell>
          <cell r="DW2272" t="str">
            <v>1001395-M01</v>
          </cell>
          <cell r="DX2272" t="str">
            <v>1001395-M01-C01</v>
          </cell>
          <cell r="DY2272">
            <v>1</v>
          </cell>
          <cell r="DZ2272">
            <v>1</v>
          </cell>
          <cell r="EA2272">
            <v>53</v>
          </cell>
          <cell r="EB2272">
            <v>1</v>
          </cell>
          <cell r="EC2272">
            <v>0</v>
          </cell>
          <cell r="ED2272">
            <v>26986.308000000001</v>
          </cell>
          <cell r="EE2272">
            <v>0</v>
          </cell>
          <cell r="EF2272">
            <v>43525</v>
          </cell>
          <cell r="EG2272">
            <v>43525</v>
          </cell>
          <cell r="EH2272">
            <v>43525</v>
          </cell>
          <cell r="EI2272">
            <v>43528</v>
          </cell>
        </row>
        <row r="2273">
          <cell r="A2273">
            <v>1001395</v>
          </cell>
          <cell r="B2273" t="str">
            <v>Child</v>
          </cell>
          <cell r="C2273">
            <v>620752</v>
          </cell>
          <cell r="D2273" t="str">
            <v>Caxton House</v>
          </cell>
          <cell r="E2273" t="str">
            <v>L &amp; HC</v>
          </cell>
          <cell r="F2273" t="str">
            <v>B</v>
          </cell>
          <cell r="G2273" t="str">
            <v>Greater London</v>
          </cell>
          <cell r="H2273" t="str">
            <v>Westminster</v>
          </cell>
          <cell r="I2273" t="str">
            <v>S Hale</v>
          </cell>
          <cell r="J2273" t="str">
            <v>Kevin Williams</v>
          </cell>
          <cell r="K2273" t="str">
            <v>Dinase Patel</v>
          </cell>
          <cell r="L2273" t="str">
            <v>Phillip Barlow</v>
          </cell>
          <cell r="M2273" t="str">
            <v>Paul Deavall</v>
          </cell>
          <cell r="N2273" t="str">
            <v>P Mees</v>
          </cell>
          <cell r="O2273" t="str">
            <v>Styles &amp; Wood</v>
          </cell>
          <cell r="P2273" t="str">
            <v>Simon Papworth</v>
          </cell>
          <cell r="Q2273" t="str">
            <v>Nick Phillips</v>
          </cell>
          <cell r="R2273" t="str">
            <v>Tel:  +44 7483 305324
Email: nick.phillips@interserve.gse.gov.uk</v>
          </cell>
          <cell r="S2273" t="str">
            <v>Socotec</v>
          </cell>
          <cell r="T2273" t="str">
            <v>CP Submitted</v>
          </cell>
          <cell r="U2273">
            <v>1</v>
          </cell>
          <cell r="V2273" t="str">
            <v>MEDIUM</v>
          </cell>
          <cell r="W2273" t="str">
            <v>Green</v>
          </cell>
          <cell r="X2273" t="str">
            <v>Interior</v>
          </cell>
          <cell r="Y2273" t="str">
            <v>Staircase / Common Parts Redecoration</v>
          </cell>
          <cell r="Z2273" t="str">
            <v>Replace wall finishes damaged by damp within and around the basement lift lobby to stair 2.</v>
          </cell>
          <cell r="AA2273"/>
          <cell r="AB2273"/>
          <cell r="AC2273" t="str">
            <v>A</v>
          </cell>
          <cell r="AD2273" t="str">
            <v>Corp</v>
          </cell>
          <cell r="AE2273">
            <v>10800</v>
          </cell>
          <cell r="AF2273"/>
          <cell r="AG2273">
            <v>1350</v>
          </cell>
          <cell r="AH2273">
            <v>2430</v>
          </cell>
          <cell r="AI2273">
            <v>14580</v>
          </cell>
          <cell r="AJ2273">
            <v>28262.131661442007</v>
          </cell>
          <cell r="AK2273"/>
          <cell r="AL2273">
            <v>0</v>
          </cell>
          <cell r="AM2273">
            <v>0</v>
          </cell>
          <cell r="AN2273">
            <v>375</v>
          </cell>
          <cell r="AO2273">
            <v>250</v>
          </cell>
          <cell r="AP2273">
            <v>500</v>
          </cell>
          <cell r="AQ2273">
            <v>2313.4526731770275</v>
          </cell>
          <cell r="AR2273">
            <v>4238.4526731770275</v>
          </cell>
          <cell r="AS2273">
            <v>6340.1168669238068</v>
          </cell>
          <cell r="AT2273">
            <v>38040.701201542841</v>
          </cell>
          <cell r="AU2273">
            <v>11858.31</v>
          </cell>
          <cell r="AV2273">
            <v>0</v>
          </cell>
          <cell r="AW2273">
            <v>0</v>
          </cell>
          <cell r="AX2273">
            <v>0</v>
          </cell>
          <cell r="AY2273">
            <v>500</v>
          </cell>
          <cell r="AZ2273">
            <v>1356.32</v>
          </cell>
          <cell r="BA2273">
            <v>750</v>
          </cell>
          <cell r="BB2273">
            <v>2402.5300000000002</v>
          </cell>
          <cell r="BC2273">
            <v>5008.8500000000004</v>
          </cell>
          <cell r="BD2273">
            <v>3373.4320000000002</v>
          </cell>
          <cell r="BE2273">
            <v>20240.592000000001</v>
          </cell>
          <cell r="BF2273">
            <v>11858.31</v>
          </cell>
          <cell r="BG2273">
            <v>11858.31</v>
          </cell>
          <cell r="BH2273">
            <v>11858.31</v>
          </cell>
          <cell r="BI2273">
            <v>0</v>
          </cell>
          <cell r="BJ2273" t="str">
            <v>Deferred</v>
          </cell>
          <cell r="BK2273" t="str">
            <v>Y</v>
          </cell>
          <cell r="BL2273"/>
          <cell r="BM2273">
            <v>0</v>
          </cell>
          <cell r="BN2273"/>
          <cell r="BO2273"/>
          <cell r="BP2273"/>
          <cell r="BQ2273"/>
          <cell r="BR2273"/>
          <cell r="BS2273">
            <v>0</v>
          </cell>
          <cell r="BT2273">
            <v>0</v>
          </cell>
          <cell r="BU2273">
            <v>500</v>
          </cell>
          <cell r="BV2273">
            <v>1356.32</v>
          </cell>
          <cell r="BW2273">
            <v>750</v>
          </cell>
          <cell r="BX2273">
            <v>2402.5300000000002</v>
          </cell>
          <cell r="BY2273">
            <v>5008.8500000000004</v>
          </cell>
          <cell r="BZ2273">
            <v>8116.7560000000003</v>
          </cell>
          <cell r="CA2273">
            <v>24983.916000000001</v>
          </cell>
          <cell r="CB2273"/>
          <cell r="CC2273"/>
          <cell r="CD2273"/>
          <cell r="CE2273"/>
          <cell r="CF2273"/>
          <cell r="CG2273"/>
          <cell r="CH2273"/>
          <cell r="CI2273" t="str">
            <v>T</v>
          </cell>
          <cell r="CJ2273"/>
          <cell r="CK2273"/>
          <cell r="CL2273"/>
          <cell r="CM2273"/>
          <cell r="CN2273"/>
          <cell r="CO2273"/>
          <cell r="CP2273"/>
          <cell r="CQ2273"/>
          <cell r="CR2273"/>
          <cell r="CS2273">
            <v>0</v>
          </cell>
          <cell r="CT2273">
            <v>0</v>
          </cell>
          <cell r="CU2273"/>
          <cell r="CV2273"/>
          <cell r="CW2273"/>
          <cell r="CX2273"/>
          <cell r="CY2273"/>
          <cell r="CZ2273"/>
          <cell r="DA2273"/>
          <cell r="DB2273"/>
          <cell r="DC2273"/>
          <cell r="DD2273">
            <v>0</v>
          </cell>
          <cell r="DE2273">
            <v>0</v>
          </cell>
          <cell r="DF2273">
            <v>0</v>
          </cell>
          <cell r="DG2273"/>
          <cell r="DH2273"/>
          <cell r="DI2273"/>
          <cell r="DJ2273"/>
          <cell r="DK2273"/>
          <cell r="DL2273">
            <v>43411</v>
          </cell>
          <cell r="DM2273">
            <v>43411</v>
          </cell>
          <cell r="DN2273">
            <v>43425</v>
          </cell>
          <cell r="DO2273">
            <v>43417</v>
          </cell>
          <cell r="DP2273"/>
          <cell r="DQ2273"/>
          <cell r="DR2273"/>
          <cell r="DS2273"/>
          <cell r="DT2273"/>
          <cell r="DU2273"/>
          <cell r="DW2273" t="str">
            <v>1001395-M01</v>
          </cell>
          <cell r="DX2273" t="str">
            <v>1001395-M01-C02</v>
          </cell>
          <cell r="DY2273">
            <v>1</v>
          </cell>
          <cell r="DZ2273">
            <v>1</v>
          </cell>
          <cell r="EA2273">
            <v>0</v>
          </cell>
          <cell r="EB2273">
            <v>1</v>
          </cell>
          <cell r="EC2273">
            <v>0</v>
          </cell>
          <cell r="ED2273">
            <v>17357.556</v>
          </cell>
          <cell r="EE2273">
            <v>0</v>
          </cell>
          <cell r="EF2273">
            <v>0</v>
          </cell>
          <cell r="EG2273">
            <v>0</v>
          </cell>
          <cell r="EH2273">
            <v>0</v>
          </cell>
          <cell r="EI2273">
            <v>2</v>
          </cell>
        </row>
        <row r="2274">
          <cell r="A2274">
            <v>1001396</v>
          </cell>
          <cell r="B2274" t="str">
            <v>Master</v>
          </cell>
          <cell r="C2274">
            <v>620755</v>
          </cell>
          <cell r="D2274" t="str">
            <v>Waterside Business Park</v>
          </cell>
          <cell r="E2274" t="str">
            <v>Wales</v>
          </cell>
          <cell r="F2274" t="str">
            <v>E</v>
          </cell>
          <cell r="G2274" t="str">
            <v>West Glamorgan</v>
          </cell>
          <cell r="H2274" t="str">
            <v>Swansea</v>
          </cell>
          <cell r="I2274" t="str">
            <v>S Hale</v>
          </cell>
          <cell r="J2274" t="str">
            <v>Kevin Williams</v>
          </cell>
          <cell r="K2274" t="str">
            <v>Russell Bennett</v>
          </cell>
          <cell r="L2274"/>
          <cell r="M2274" t="str">
            <v>Paul Harding</v>
          </cell>
          <cell r="N2274"/>
          <cell r="O2274" t="str">
            <v>Resolution Interiors Ltd</v>
          </cell>
          <cell r="P2274" t="str">
            <v>Siegfried Block</v>
          </cell>
          <cell r="Q2274" t="str">
            <v xml:space="preserve">Dan Roberst </v>
          </cell>
          <cell r="R2274" t="str">
            <v>Email: Danial.Roberts@interserve.gse.gov.uk Mobile: 07483-305284</v>
          </cell>
          <cell r="S2274" t="str">
            <v>Lucion</v>
          </cell>
          <cell r="T2274" t="str">
            <v>On Site</v>
          </cell>
          <cell r="U2274">
            <v>1</v>
          </cell>
          <cell r="V2274" t="str">
            <v>HIGH</v>
          </cell>
          <cell r="W2274" t="str">
            <v>Green</v>
          </cell>
          <cell r="X2274"/>
          <cell r="Y2274"/>
          <cell r="Z2274" t="str">
            <v xml:space="preserve">LCW-620755-Swansea-Waterside Business Park-Building Fabric, Heating Services    </v>
          </cell>
          <cell r="AA2274"/>
          <cell r="AB2274"/>
          <cell r="AC2274"/>
          <cell r="AD2274" t="str">
            <v>Off</v>
          </cell>
          <cell r="AE2274"/>
          <cell r="AF2274">
            <v>207840</v>
          </cell>
          <cell r="AG2274">
            <v>25980</v>
          </cell>
          <cell r="AH2274">
            <v>46764</v>
          </cell>
          <cell r="AI2274">
            <v>280584</v>
          </cell>
          <cell r="AJ2274"/>
          <cell r="AK2274">
            <v>259649.48897066875</v>
          </cell>
          <cell r="AL2274">
            <v>2000.0000000000002</v>
          </cell>
          <cell r="AM2274">
            <v>750</v>
          </cell>
          <cell r="AN2274">
            <v>750</v>
          </cell>
          <cell r="AO2274">
            <v>500.00000000000006</v>
          </cell>
          <cell r="AP2274">
            <v>1000.0000000000001</v>
          </cell>
          <cell r="AQ2274">
            <v>21738.490202832716</v>
          </cell>
          <cell r="AR2274">
            <v>28338.49020283272</v>
          </cell>
          <cell r="AS2274">
            <v>57277.595834700296</v>
          </cell>
          <cell r="AT2274">
            <v>343665.5750082017</v>
          </cell>
          <cell r="AU2274"/>
          <cell r="AV2274">
            <v>243222.87999999998</v>
          </cell>
          <cell r="AW2274">
            <v>0</v>
          </cell>
          <cell r="AX2274">
            <v>0</v>
          </cell>
          <cell r="AY2274">
            <v>0</v>
          </cell>
          <cell r="AZ2274">
            <v>852.35999999999979</v>
          </cell>
          <cell r="BA2274">
            <v>8000.04</v>
          </cell>
          <cell r="BB2274">
            <v>22575.476508068117</v>
          </cell>
          <cell r="BC2274">
            <v>31427.876508068111</v>
          </cell>
          <cell r="BD2274">
            <v>54930.15130161363</v>
          </cell>
          <cell r="BE2274">
            <v>329580.90780968172</v>
          </cell>
          <cell r="BF2274"/>
          <cell r="BG2274"/>
          <cell r="BH2274"/>
          <cell r="BI2274"/>
          <cell r="BJ2274"/>
          <cell r="BK2274" t="str">
            <v>Y</v>
          </cell>
          <cell r="BL2274"/>
          <cell r="BM2274">
            <v>243572.18</v>
          </cell>
          <cell r="BN2274">
            <v>243572.18</v>
          </cell>
          <cell r="BO2274"/>
          <cell r="BP2274">
            <v>243572.18</v>
          </cell>
          <cell r="BQ2274">
            <v>0</v>
          </cell>
          <cell r="BR2274"/>
          <cell r="BS2274">
            <v>0</v>
          </cell>
          <cell r="BT2274">
            <v>0</v>
          </cell>
          <cell r="BU2274">
            <v>0</v>
          </cell>
          <cell r="BV2274">
            <v>852.35999999999979</v>
          </cell>
          <cell r="BW2274">
            <v>9999.9600000000009</v>
          </cell>
          <cell r="BX2274">
            <v>22575.476508068117</v>
          </cell>
          <cell r="BY2274">
            <v>33427.796508068117</v>
          </cell>
          <cell r="BZ2274">
            <v>152828.86730161359</v>
          </cell>
          <cell r="CA2274">
            <v>429828.84380968177</v>
          </cell>
          <cell r="CB2274">
            <v>86163.268801480066</v>
          </cell>
          <cell r="CC2274" t="str">
            <v/>
          </cell>
          <cell r="CD2274">
            <v>429828.84380968177</v>
          </cell>
          <cell r="CE2274"/>
          <cell r="CF2274">
            <v>2</v>
          </cell>
          <cell r="CG2274">
            <v>243572.18</v>
          </cell>
          <cell r="CH2274">
            <v>243572.18</v>
          </cell>
          <cell r="CI2274" t="str">
            <v>T</v>
          </cell>
          <cell r="CJ2274"/>
          <cell r="CK2274">
            <v>27602.390000000014</v>
          </cell>
          <cell r="CL2274">
            <v>0</v>
          </cell>
          <cell r="CM2274">
            <v>0</v>
          </cell>
          <cell r="CN2274">
            <v>0</v>
          </cell>
          <cell r="CO2274">
            <v>0</v>
          </cell>
          <cell r="CP2274">
            <v>0</v>
          </cell>
          <cell r="CQ2274">
            <v>0</v>
          </cell>
          <cell r="CR2274">
            <v>0</v>
          </cell>
          <cell r="CS2274">
            <v>0</v>
          </cell>
          <cell r="CT2274">
            <v>5520.4780000000028</v>
          </cell>
          <cell r="CU2274"/>
          <cell r="CV2274"/>
          <cell r="CW2274">
            <v>0</v>
          </cell>
          <cell r="CX2274">
            <v>0</v>
          </cell>
          <cell r="CY2274">
            <v>0</v>
          </cell>
          <cell r="CZ2274">
            <v>0</v>
          </cell>
          <cell r="DA2274">
            <v>0</v>
          </cell>
          <cell r="DB2274">
            <v>0</v>
          </cell>
          <cell r="DC2274">
            <v>0</v>
          </cell>
          <cell r="DD2274">
            <v>0</v>
          </cell>
          <cell r="DE2274">
            <v>0</v>
          </cell>
          <cell r="DF2274">
            <v>0</v>
          </cell>
          <cell r="DG2274"/>
          <cell r="DH2274"/>
          <cell r="DI2274"/>
          <cell r="DJ2274"/>
          <cell r="DK2274"/>
          <cell r="DL2274">
            <v>43401</v>
          </cell>
          <cell r="DM2274">
            <v>43375</v>
          </cell>
          <cell r="DN2274">
            <v>43389</v>
          </cell>
          <cell r="DO2274">
            <v>43389</v>
          </cell>
          <cell r="DP2274">
            <v>43412</v>
          </cell>
          <cell r="DQ2274">
            <v>43412</v>
          </cell>
          <cell r="DR2274">
            <v>43472</v>
          </cell>
          <cell r="DS2274">
            <v>43472</v>
          </cell>
          <cell r="DT2274">
            <v>43412</v>
          </cell>
          <cell r="DU2274">
            <v>43472</v>
          </cell>
          <cell r="DW2274" t="str">
            <v>1001396-M01</v>
          </cell>
          <cell r="DX2274" t="str">
            <v>1001396-M01</v>
          </cell>
          <cell r="DY2274">
            <v>1</v>
          </cell>
          <cell r="DZ2274">
            <v>1</v>
          </cell>
          <cell r="EA2274">
            <v>60</v>
          </cell>
          <cell r="EB2274">
            <v>1</v>
          </cell>
          <cell r="EC2274">
            <v>0</v>
          </cell>
          <cell r="ED2274">
            <v>305309.40000000002</v>
          </cell>
          <cell r="EE2274">
            <v>0</v>
          </cell>
          <cell r="EF2274">
            <v>43472</v>
          </cell>
          <cell r="EG2274">
            <v>43472</v>
          </cell>
          <cell r="EH2274">
            <v>43472</v>
          </cell>
          <cell r="EI2274">
            <v>43479</v>
          </cell>
        </row>
        <row r="2275">
          <cell r="A2275">
            <v>1001396</v>
          </cell>
          <cell r="B2275" t="str">
            <v>Child</v>
          </cell>
          <cell r="C2275">
            <v>620755</v>
          </cell>
          <cell r="D2275" t="str">
            <v>Waterside Business Park</v>
          </cell>
          <cell r="E2275" t="str">
            <v>Wales</v>
          </cell>
          <cell r="F2275" t="str">
            <v>E</v>
          </cell>
          <cell r="G2275" t="str">
            <v>West Glamorgan</v>
          </cell>
          <cell r="H2275" t="str">
            <v>Swansea</v>
          </cell>
          <cell r="I2275" t="str">
            <v>S Hale</v>
          </cell>
          <cell r="J2275" t="str">
            <v>Kevin Williams</v>
          </cell>
          <cell r="K2275" t="str">
            <v>Russell Bennett</v>
          </cell>
          <cell r="L2275"/>
          <cell r="M2275" t="str">
            <v>Paul Harding</v>
          </cell>
          <cell r="N2275"/>
          <cell r="O2275" t="str">
            <v>Resolution Interiors Ltd</v>
          </cell>
          <cell r="P2275" t="str">
            <v>Siegfried Block</v>
          </cell>
          <cell r="Q2275" t="str">
            <v xml:space="preserve">Dan Roberst </v>
          </cell>
          <cell r="R2275" t="str">
            <v>Email: Danial.Roberts@interserve.gse.gov.uk Mobile: 07483-305284</v>
          </cell>
          <cell r="S2275" t="str">
            <v>Lucion</v>
          </cell>
          <cell r="T2275" t="str">
            <v>On Site</v>
          </cell>
          <cell r="U2275">
            <v>1</v>
          </cell>
          <cell r="V2275" t="str">
            <v>HIGH</v>
          </cell>
          <cell r="W2275" t="str">
            <v>Green</v>
          </cell>
          <cell r="X2275" t="str">
            <v>HVAC</v>
          </cell>
          <cell r="Y2275" t="str">
            <v>Water heaters</v>
          </cell>
          <cell r="Z2275" t="str">
            <v>Replace DHW calorifier and pipework</v>
          </cell>
          <cell r="AA2275"/>
          <cell r="AB2275">
            <v>1</v>
          </cell>
          <cell r="AC2275" t="str">
            <v>A</v>
          </cell>
          <cell r="AD2275" t="str">
            <v>Off</v>
          </cell>
          <cell r="AE2275">
            <v>36000</v>
          </cell>
          <cell r="AF2275"/>
          <cell r="AG2275">
            <v>4500</v>
          </cell>
          <cell r="AH2275">
            <v>8100</v>
          </cell>
          <cell r="AI2275">
            <v>48600</v>
          </cell>
          <cell r="AJ2275">
            <v>35053.333333333336</v>
          </cell>
          <cell r="AK2275"/>
          <cell r="AL2275">
            <v>166.66666666666666</v>
          </cell>
          <cell r="AM2275">
            <v>62.5</v>
          </cell>
          <cell r="AN2275">
            <v>62.5</v>
          </cell>
          <cell r="AO2275">
            <v>41.666666666666664</v>
          </cell>
          <cell r="AP2275">
            <v>83.333333333333329</v>
          </cell>
          <cell r="AQ2275">
            <v>2941.7150985685653</v>
          </cell>
          <cell r="AR2275">
            <v>3491.7150985685653</v>
          </cell>
          <cell r="AS2275">
            <v>7682.3430197137131</v>
          </cell>
          <cell r="AT2275">
            <v>46094.058118282279</v>
          </cell>
          <cell r="AU2275">
            <v>33328.949999999997</v>
          </cell>
          <cell r="AV2275">
            <v>0</v>
          </cell>
          <cell r="AW2275">
            <v>0</v>
          </cell>
          <cell r="AX2275">
            <v>0</v>
          </cell>
          <cell r="AY2275">
            <v>0</v>
          </cell>
          <cell r="AZ2275">
            <v>71.03</v>
          </cell>
          <cell r="BA2275">
            <v>666.67</v>
          </cell>
          <cell r="BB2275">
            <v>3054.9784958161458</v>
          </cell>
          <cell r="BC2275">
            <v>3792.6784958161456</v>
          </cell>
          <cell r="BD2275">
            <v>7424.3256991632288</v>
          </cell>
          <cell r="BE2275">
            <v>44545.954194979371</v>
          </cell>
          <cell r="BF2275">
            <v>70948.490000000005</v>
          </cell>
          <cell r="BG2275">
            <v>70948.490000000005</v>
          </cell>
          <cell r="BH2275">
            <v>35040.620000000003</v>
          </cell>
          <cell r="BI2275">
            <v>35907.870000000003</v>
          </cell>
          <cell r="BJ2275" t="str">
            <v>Year 1</v>
          </cell>
          <cell r="BK2275" t="str">
            <v>Y</v>
          </cell>
          <cell r="BL2275" t="str">
            <v>Includes Asbestos Survey fee</v>
          </cell>
          <cell r="BM2275">
            <v>0</v>
          </cell>
          <cell r="BN2275"/>
          <cell r="BO2275"/>
          <cell r="BP2275"/>
          <cell r="BQ2275"/>
          <cell r="BR2275"/>
          <cell r="BS2275">
            <v>0</v>
          </cell>
          <cell r="BT2275">
            <v>0</v>
          </cell>
          <cell r="BU2275">
            <v>0</v>
          </cell>
          <cell r="BV2275">
            <v>71.03</v>
          </cell>
          <cell r="BW2275">
            <v>833.33</v>
          </cell>
          <cell r="BX2275">
            <v>3054.9784958161458</v>
          </cell>
          <cell r="BY2275">
            <v>3959.338495816146</v>
          </cell>
          <cell r="BZ2275">
            <v>43360.961699163228</v>
          </cell>
          <cell r="CA2275">
            <v>118268.79019497937</v>
          </cell>
          <cell r="CB2275"/>
          <cell r="CC2275"/>
          <cell r="CD2275"/>
          <cell r="CE2275"/>
          <cell r="CF2275"/>
          <cell r="CG2275"/>
          <cell r="CH2275"/>
          <cell r="CI2275" t="str">
            <v>T</v>
          </cell>
          <cell r="CJ2275"/>
          <cell r="CK2275"/>
          <cell r="CL2275"/>
          <cell r="CM2275"/>
          <cell r="CN2275"/>
          <cell r="CO2275"/>
          <cell r="CP2275"/>
          <cell r="CQ2275"/>
          <cell r="CR2275"/>
          <cell r="CS2275">
            <v>0</v>
          </cell>
          <cell r="CT2275">
            <v>0</v>
          </cell>
          <cell r="CU2275"/>
          <cell r="CV2275"/>
          <cell r="CW2275"/>
          <cell r="CX2275"/>
          <cell r="CY2275"/>
          <cell r="CZ2275"/>
          <cell r="DA2275"/>
          <cell r="DB2275"/>
          <cell r="DC2275"/>
          <cell r="DD2275">
            <v>0</v>
          </cell>
          <cell r="DE2275">
            <v>0</v>
          </cell>
          <cell r="DF2275">
            <v>0</v>
          </cell>
          <cell r="DG2275"/>
          <cell r="DH2275"/>
          <cell r="DI2275"/>
          <cell r="DJ2275"/>
          <cell r="DK2275"/>
          <cell r="DL2275">
            <v>43401</v>
          </cell>
          <cell r="DM2275">
            <v>43375</v>
          </cell>
          <cell r="DN2275">
            <v>43389</v>
          </cell>
          <cell r="DO2275">
            <v>43389</v>
          </cell>
          <cell r="DP2275">
            <v>43412</v>
          </cell>
          <cell r="DQ2275">
            <v>43412</v>
          </cell>
          <cell r="DR2275">
            <v>43472</v>
          </cell>
          <cell r="DS2275">
            <v>43472</v>
          </cell>
          <cell r="DT2275">
            <v>43412</v>
          </cell>
          <cell r="DU2275">
            <v>43472</v>
          </cell>
          <cell r="DW2275" t="str">
            <v>1001396-M01</v>
          </cell>
          <cell r="DX2275" t="str">
            <v>1001396-M01-C01</v>
          </cell>
          <cell r="DY2275">
            <v>1</v>
          </cell>
          <cell r="DZ2275">
            <v>1</v>
          </cell>
          <cell r="EA2275">
            <v>60</v>
          </cell>
          <cell r="EB2275">
            <v>1</v>
          </cell>
          <cell r="EC2275">
            <v>0</v>
          </cell>
          <cell r="ED2275">
            <v>86223.420000000013</v>
          </cell>
          <cell r="EE2275">
            <v>0</v>
          </cell>
          <cell r="EF2275">
            <v>43472</v>
          </cell>
          <cell r="EG2275">
            <v>43472</v>
          </cell>
          <cell r="EH2275">
            <v>43472</v>
          </cell>
          <cell r="EI2275">
            <v>43479</v>
          </cell>
        </row>
        <row r="2276">
          <cell r="A2276">
            <v>1001396</v>
          </cell>
          <cell r="B2276" t="str">
            <v>Child</v>
          </cell>
          <cell r="C2276">
            <v>620755</v>
          </cell>
          <cell r="D2276" t="str">
            <v>Waterside Business Park</v>
          </cell>
          <cell r="E2276" t="str">
            <v>Wales</v>
          </cell>
          <cell r="F2276" t="str">
            <v>E</v>
          </cell>
          <cell r="G2276" t="str">
            <v>West Glamorgan</v>
          </cell>
          <cell r="H2276" t="str">
            <v>Swansea</v>
          </cell>
          <cell r="I2276" t="str">
            <v>S Hale</v>
          </cell>
          <cell r="J2276" t="str">
            <v>Kevin Williams</v>
          </cell>
          <cell r="K2276" t="str">
            <v>Russell Bennett</v>
          </cell>
          <cell r="L2276"/>
          <cell r="M2276" t="str">
            <v>Paul Harding</v>
          </cell>
          <cell r="N2276"/>
          <cell r="O2276" t="str">
            <v>Resolution Interiors Ltd</v>
          </cell>
          <cell r="P2276" t="str">
            <v>Siegfried Block</v>
          </cell>
          <cell r="Q2276" t="str">
            <v xml:space="preserve">Dan Roberst </v>
          </cell>
          <cell r="R2276" t="str">
            <v>Email: Danial.Roberts@interserve.gse.gov.uk Mobile: 07483-305284</v>
          </cell>
          <cell r="S2276" t="str">
            <v>Lucion</v>
          </cell>
          <cell r="T2276" t="str">
            <v>On Site</v>
          </cell>
          <cell r="U2276">
            <v>1</v>
          </cell>
          <cell r="V2276" t="str">
            <v>HIGH</v>
          </cell>
          <cell r="W2276" t="str">
            <v>Green</v>
          </cell>
          <cell r="X2276" t="str">
            <v>HVAC</v>
          </cell>
          <cell r="Y2276" t="str">
            <v>Boilers</v>
          </cell>
          <cell r="Z2276" t="str">
            <v>Replace boilers</v>
          </cell>
          <cell r="AA2276"/>
          <cell r="AB2276">
            <v>1</v>
          </cell>
          <cell r="AC2276" t="str">
            <v>A</v>
          </cell>
          <cell r="AD2276" t="str">
            <v>Off</v>
          </cell>
          <cell r="AE2276">
            <v>36000</v>
          </cell>
          <cell r="AF2276"/>
          <cell r="AG2276">
            <v>4500</v>
          </cell>
          <cell r="AH2276">
            <v>8100</v>
          </cell>
          <cell r="AI2276">
            <v>48600</v>
          </cell>
          <cell r="AJ2276">
            <v>35053.333333333336</v>
          </cell>
          <cell r="AK2276"/>
          <cell r="AL2276">
            <v>166.66666666666666</v>
          </cell>
          <cell r="AM2276">
            <v>62.5</v>
          </cell>
          <cell r="AN2276">
            <v>62.5</v>
          </cell>
          <cell r="AO2276">
            <v>41.666666666666664</v>
          </cell>
          <cell r="AP2276">
            <v>83.333333333333329</v>
          </cell>
          <cell r="AQ2276">
            <v>2941.7150985685653</v>
          </cell>
          <cell r="AR2276">
            <v>3491.7150985685653</v>
          </cell>
          <cell r="AS2276">
            <v>7682.3430197137131</v>
          </cell>
          <cell r="AT2276">
            <v>46094.058118282279</v>
          </cell>
          <cell r="AU2276">
            <v>33328.949999999997</v>
          </cell>
          <cell r="AV2276">
            <v>0</v>
          </cell>
          <cell r="AW2276">
            <v>0</v>
          </cell>
          <cell r="AX2276">
            <v>0</v>
          </cell>
          <cell r="AY2276">
            <v>0</v>
          </cell>
          <cell r="AZ2276">
            <v>71.03</v>
          </cell>
          <cell r="BA2276">
            <v>666.67</v>
          </cell>
          <cell r="BB2276">
            <v>3054.9784958161458</v>
          </cell>
          <cell r="BC2276">
            <v>3792.6784958161456</v>
          </cell>
          <cell r="BD2276">
            <v>7424.3256991632288</v>
          </cell>
          <cell r="BE2276">
            <v>44545.954194979371</v>
          </cell>
          <cell r="BF2276">
            <v>0</v>
          </cell>
          <cell r="BG2276">
            <v>0</v>
          </cell>
          <cell r="BH2276">
            <v>35040.620000000003</v>
          </cell>
          <cell r="BI2276">
            <v>-35040.620000000003</v>
          </cell>
          <cell r="BJ2276" t="str">
            <v>Year 1</v>
          </cell>
          <cell r="BK2276" t="str">
            <v>Y</v>
          </cell>
          <cell r="BL2276" t="str">
            <v>Included in Child 1 'Replace DHW calorifier and pipework'</v>
          </cell>
          <cell r="BM2276">
            <v>0</v>
          </cell>
          <cell r="BN2276"/>
          <cell r="BO2276"/>
          <cell r="BP2276"/>
          <cell r="BQ2276"/>
          <cell r="BR2276"/>
          <cell r="BS2276">
            <v>0</v>
          </cell>
          <cell r="BT2276">
            <v>0</v>
          </cell>
          <cell r="BU2276">
            <v>0</v>
          </cell>
          <cell r="BV2276">
            <v>71.03</v>
          </cell>
          <cell r="BW2276">
            <v>833.33</v>
          </cell>
          <cell r="BX2276">
            <v>3054.9784958161458</v>
          </cell>
          <cell r="BY2276">
            <v>3959.338495816146</v>
          </cell>
          <cell r="BZ2276">
            <v>791.86769916322919</v>
          </cell>
          <cell r="CA2276">
            <v>4751.2061949793751</v>
          </cell>
          <cell r="CB2276"/>
          <cell r="CC2276"/>
          <cell r="CD2276"/>
          <cell r="CE2276"/>
          <cell r="CF2276"/>
          <cell r="CG2276"/>
          <cell r="CH2276"/>
          <cell r="CI2276" t="str">
            <v>T</v>
          </cell>
          <cell r="CJ2276"/>
          <cell r="CK2276"/>
          <cell r="CL2276"/>
          <cell r="CM2276"/>
          <cell r="CN2276"/>
          <cell r="CO2276"/>
          <cell r="CP2276"/>
          <cell r="CQ2276"/>
          <cell r="CR2276"/>
          <cell r="CS2276">
            <v>0</v>
          </cell>
          <cell r="CT2276">
            <v>0</v>
          </cell>
          <cell r="CU2276"/>
          <cell r="CV2276"/>
          <cell r="CW2276"/>
          <cell r="CX2276"/>
          <cell r="CY2276"/>
          <cell r="CZ2276"/>
          <cell r="DA2276"/>
          <cell r="DB2276"/>
          <cell r="DC2276"/>
          <cell r="DD2276">
            <v>0</v>
          </cell>
          <cell r="DE2276">
            <v>0</v>
          </cell>
          <cell r="DF2276">
            <v>0</v>
          </cell>
          <cell r="DG2276"/>
          <cell r="DH2276"/>
          <cell r="DI2276"/>
          <cell r="DJ2276"/>
          <cell r="DK2276"/>
          <cell r="DL2276">
            <v>43401</v>
          </cell>
          <cell r="DM2276">
            <v>43375</v>
          </cell>
          <cell r="DN2276">
            <v>43389</v>
          </cell>
          <cell r="DO2276">
            <v>43389</v>
          </cell>
          <cell r="DP2276">
            <v>43412</v>
          </cell>
          <cell r="DQ2276">
            <v>43412</v>
          </cell>
          <cell r="DR2276">
            <v>43472</v>
          </cell>
          <cell r="DS2276">
            <v>43472</v>
          </cell>
          <cell r="DT2276">
            <v>43412</v>
          </cell>
          <cell r="DU2276">
            <v>43472</v>
          </cell>
          <cell r="DW2276" t="str">
            <v>1001396-M01</v>
          </cell>
          <cell r="DX2276" t="str">
            <v>1001396-M01-C02</v>
          </cell>
          <cell r="DY2276">
            <v>1</v>
          </cell>
          <cell r="DZ2276">
            <v>1</v>
          </cell>
          <cell r="EA2276">
            <v>60</v>
          </cell>
          <cell r="EB2276">
            <v>1</v>
          </cell>
          <cell r="EC2276">
            <v>0</v>
          </cell>
          <cell r="ED2276">
            <v>1085.232</v>
          </cell>
          <cell r="EE2276">
            <v>0</v>
          </cell>
          <cell r="EF2276">
            <v>43472</v>
          </cell>
          <cell r="EG2276">
            <v>43472</v>
          </cell>
          <cell r="EH2276">
            <v>43472</v>
          </cell>
          <cell r="EI2276">
            <v>43479</v>
          </cell>
        </row>
        <row r="2277">
          <cell r="A2277">
            <v>1001396</v>
          </cell>
          <cell r="B2277" t="str">
            <v>Child</v>
          </cell>
          <cell r="C2277">
            <v>620755</v>
          </cell>
          <cell r="D2277" t="str">
            <v>Waterside Business Park</v>
          </cell>
          <cell r="E2277" t="str">
            <v>Wales</v>
          </cell>
          <cell r="F2277" t="str">
            <v>E</v>
          </cell>
          <cell r="G2277" t="str">
            <v>West Glamorgan</v>
          </cell>
          <cell r="H2277" t="str">
            <v>Swansea</v>
          </cell>
          <cell r="I2277" t="str">
            <v>S Hale</v>
          </cell>
          <cell r="J2277" t="str">
            <v>Kevin Williams</v>
          </cell>
          <cell r="K2277" t="str">
            <v>Russell Bennett</v>
          </cell>
          <cell r="L2277"/>
          <cell r="M2277" t="str">
            <v>Paul Harding</v>
          </cell>
          <cell r="N2277"/>
          <cell r="O2277" t="str">
            <v>Resolution Interiors Ltd</v>
          </cell>
          <cell r="P2277" t="str">
            <v>Siegfried Block</v>
          </cell>
          <cell r="Q2277" t="str">
            <v xml:space="preserve">Dan Roberst </v>
          </cell>
          <cell r="R2277" t="str">
            <v>Email: Danial.Roberts@interserve.gse.gov.uk Mobile: 07483-305284</v>
          </cell>
          <cell r="S2277" t="str">
            <v>Lucion</v>
          </cell>
          <cell r="T2277" t="str">
            <v>On Site</v>
          </cell>
          <cell r="U2277">
            <v>1</v>
          </cell>
          <cell r="V2277" t="str">
            <v>HIGH</v>
          </cell>
          <cell r="W2277" t="str">
            <v>Green</v>
          </cell>
          <cell r="X2277" t="str">
            <v>Interior</v>
          </cell>
          <cell r="Y2277" t="str">
            <v>Office Areas Floors</v>
          </cell>
          <cell r="Z2277" t="str">
            <v>Replace carpet tiles to Floor 1 Yellow Wing Office Areas. Heavy use with a building total of 150 No Staff per Wing.</v>
          </cell>
          <cell r="AA2277"/>
          <cell r="AB2277">
            <v>1</v>
          </cell>
          <cell r="AC2277" t="str">
            <v>A</v>
          </cell>
          <cell r="AD2277" t="str">
            <v>Off</v>
          </cell>
          <cell r="AE2277">
            <v>28800</v>
          </cell>
          <cell r="AF2277"/>
          <cell r="AG2277">
            <v>3600</v>
          </cell>
          <cell r="AH2277">
            <v>6480</v>
          </cell>
          <cell r="AI2277">
            <v>38880</v>
          </cell>
          <cell r="AJ2277">
            <v>39663.906899418122</v>
          </cell>
          <cell r="AK2277"/>
          <cell r="AL2277">
            <v>166.66666666666666</v>
          </cell>
          <cell r="AM2277">
            <v>62.5</v>
          </cell>
          <cell r="AN2277">
            <v>62.5</v>
          </cell>
          <cell r="AO2277">
            <v>41.666666666666664</v>
          </cell>
          <cell r="AP2277">
            <v>83.333333333333329</v>
          </cell>
          <cell r="AQ2277">
            <v>3330.1169849492276</v>
          </cell>
          <cell r="AR2277">
            <v>3880.1169849492276</v>
          </cell>
          <cell r="AS2277">
            <v>8682.1381102068026</v>
          </cell>
          <cell r="AT2277">
            <v>52092.828661240819</v>
          </cell>
          <cell r="AU2277">
            <v>36339.61</v>
          </cell>
          <cell r="AV2277">
            <v>0</v>
          </cell>
          <cell r="AW2277">
            <v>0</v>
          </cell>
          <cell r="AX2277">
            <v>0</v>
          </cell>
          <cell r="AY2277">
            <v>0</v>
          </cell>
          <cell r="AZ2277">
            <v>71.03</v>
          </cell>
          <cell r="BA2277">
            <v>666.67</v>
          </cell>
          <cell r="BB2277">
            <v>3458.3348273673309</v>
          </cell>
          <cell r="BC2277">
            <v>4196.0348273673308</v>
          </cell>
          <cell r="BD2277">
            <v>8107.1289654734665</v>
          </cell>
          <cell r="BE2277">
            <v>48642.773792840795</v>
          </cell>
          <cell r="BF2277">
            <v>36433.839999999997</v>
          </cell>
          <cell r="BG2277">
            <v>36433.839999999997</v>
          </cell>
          <cell r="BH2277">
            <v>38751.26</v>
          </cell>
          <cell r="BI2277">
            <v>-2317.4200000000055</v>
          </cell>
          <cell r="BJ2277" t="str">
            <v>Year 1</v>
          </cell>
          <cell r="BK2277" t="str">
            <v>Y</v>
          </cell>
          <cell r="BL2277" t="str">
            <v>Approved sum corrected to match CP in CEMAR</v>
          </cell>
          <cell r="BM2277">
            <v>0</v>
          </cell>
          <cell r="BN2277"/>
          <cell r="BO2277"/>
          <cell r="BP2277" t="str">
            <v xml:space="preserve"> </v>
          </cell>
          <cell r="BQ2277"/>
          <cell r="BR2277"/>
          <cell r="BS2277">
            <v>0</v>
          </cell>
          <cell r="BT2277">
            <v>0</v>
          </cell>
          <cell r="BU2277">
            <v>0</v>
          </cell>
          <cell r="BV2277">
            <v>71.03</v>
          </cell>
          <cell r="BW2277">
            <v>833.33</v>
          </cell>
          <cell r="BX2277">
            <v>3458.3348273673309</v>
          </cell>
          <cell r="BY2277">
            <v>4362.6948273673306</v>
          </cell>
          <cell r="BZ2277">
            <v>22732.842965473465</v>
          </cell>
          <cell r="CA2277">
            <v>63529.377792840794</v>
          </cell>
          <cell r="CB2277"/>
          <cell r="CC2277"/>
          <cell r="CD2277"/>
          <cell r="CE2277"/>
          <cell r="CF2277"/>
          <cell r="CG2277"/>
          <cell r="CH2277"/>
          <cell r="CI2277" t="str">
            <v>T</v>
          </cell>
          <cell r="CJ2277"/>
          <cell r="CK2277"/>
          <cell r="CL2277"/>
          <cell r="CM2277"/>
          <cell r="CN2277"/>
          <cell r="CO2277"/>
          <cell r="CP2277"/>
          <cell r="CQ2277"/>
          <cell r="CR2277"/>
          <cell r="CS2277">
            <v>0</v>
          </cell>
          <cell r="CT2277">
            <v>0</v>
          </cell>
          <cell r="CU2277"/>
          <cell r="CV2277"/>
          <cell r="CW2277"/>
          <cell r="CX2277"/>
          <cell r="CY2277"/>
          <cell r="CZ2277"/>
          <cell r="DA2277"/>
          <cell r="DB2277"/>
          <cell r="DC2277"/>
          <cell r="DD2277">
            <v>0</v>
          </cell>
          <cell r="DE2277">
            <v>0</v>
          </cell>
          <cell r="DF2277">
            <v>0</v>
          </cell>
          <cell r="DG2277"/>
          <cell r="DH2277"/>
          <cell r="DI2277"/>
          <cell r="DJ2277"/>
          <cell r="DK2277"/>
          <cell r="DL2277">
            <v>43401</v>
          </cell>
          <cell r="DM2277">
            <v>43375</v>
          </cell>
          <cell r="DN2277">
            <v>43389</v>
          </cell>
          <cell r="DO2277">
            <v>43389</v>
          </cell>
          <cell r="DP2277">
            <v>43412</v>
          </cell>
          <cell r="DQ2277">
            <v>43412</v>
          </cell>
          <cell r="DR2277">
            <v>43472</v>
          </cell>
          <cell r="DS2277">
            <v>43472</v>
          </cell>
          <cell r="DT2277">
            <v>43412</v>
          </cell>
          <cell r="DU2277">
            <v>43472</v>
          </cell>
          <cell r="DW2277" t="str">
            <v>1001396-M01</v>
          </cell>
          <cell r="DX2277" t="str">
            <v>1001396-M01-C03</v>
          </cell>
          <cell r="DY2277">
            <v>1</v>
          </cell>
          <cell r="DZ2277">
            <v>1</v>
          </cell>
          <cell r="EA2277">
            <v>60</v>
          </cell>
          <cell r="EB2277">
            <v>1</v>
          </cell>
          <cell r="EC2277">
            <v>0</v>
          </cell>
          <cell r="ED2277">
            <v>44805.84</v>
          </cell>
          <cell r="EE2277">
            <v>0</v>
          </cell>
          <cell r="EF2277">
            <v>43472</v>
          </cell>
          <cell r="EG2277">
            <v>43472</v>
          </cell>
          <cell r="EH2277">
            <v>43472</v>
          </cell>
          <cell r="EI2277">
            <v>43479</v>
          </cell>
        </row>
        <row r="2278">
          <cell r="A2278">
            <v>1001396</v>
          </cell>
          <cell r="B2278" t="str">
            <v>Child</v>
          </cell>
          <cell r="C2278">
            <v>620755</v>
          </cell>
          <cell r="D2278" t="str">
            <v>Waterside Business Park</v>
          </cell>
          <cell r="E2278" t="str">
            <v>Wales</v>
          </cell>
          <cell r="F2278" t="str">
            <v>E</v>
          </cell>
          <cell r="G2278" t="str">
            <v>West Glamorgan</v>
          </cell>
          <cell r="H2278" t="str">
            <v>Swansea</v>
          </cell>
          <cell r="I2278" t="str">
            <v>S Hale</v>
          </cell>
          <cell r="J2278" t="str">
            <v>Kevin Williams</v>
          </cell>
          <cell r="K2278" t="str">
            <v>Russell Bennett</v>
          </cell>
          <cell r="L2278"/>
          <cell r="M2278" t="str">
            <v>Paul Harding</v>
          </cell>
          <cell r="N2278"/>
          <cell r="O2278" t="str">
            <v>Resolution Interiors Ltd</v>
          </cell>
          <cell r="P2278" t="str">
            <v>Siegfried Block</v>
          </cell>
          <cell r="Q2278" t="str">
            <v xml:space="preserve">Dan Roberst </v>
          </cell>
          <cell r="R2278" t="str">
            <v>Email: Danial.Roberts@interserve.gse.gov.uk Mobile: 07483-305284</v>
          </cell>
          <cell r="S2278" t="str">
            <v>Lucion</v>
          </cell>
          <cell r="T2278" t="str">
            <v>On Site</v>
          </cell>
          <cell r="U2278">
            <v>1</v>
          </cell>
          <cell r="V2278" t="str">
            <v>HIGH</v>
          </cell>
          <cell r="W2278" t="str">
            <v>Green</v>
          </cell>
          <cell r="X2278" t="str">
            <v>Interior</v>
          </cell>
          <cell r="Y2278" t="str">
            <v>Office Areas Floors</v>
          </cell>
          <cell r="Z2278" t="str">
            <v>Replace carpet tiles to Ground Floor Blue Wing Office Areas. Heavy use with a building total of 150 No Staff per Wing.</v>
          </cell>
          <cell r="AA2278"/>
          <cell r="AB2278">
            <v>1</v>
          </cell>
          <cell r="AC2278" t="str">
            <v>A</v>
          </cell>
          <cell r="AD2278" t="str">
            <v>Off</v>
          </cell>
          <cell r="AE2278">
            <v>28200</v>
          </cell>
          <cell r="AF2278"/>
          <cell r="AG2278">
            <v>3525</v>
          </cell>
          <cell r="AH2278">
            <v>6345</v>
          </cell>
          <cell r="AI2278">
            <v>38070</v>
          </cell>
          <cell r="AJ2278">
            <v>38840.353283458026</v>
          </cell>
          <cell r="AK2278"/>
          <cell r="AL2278">
            <v>166.66666666666666</v>
          </cell>
          <cell r="AM2278">
            <v>62.5</v>
          </cell>
          <cell r="AN2278">
            <v>62.5</v>
          </cell>
          <cell r="AO2278">
            <v>41.666666666666664</v>
          </cell>
          <cell r="AP2278">
            <v>83.333333333333329</v>
          </cell>
          <cell r="AQ2278">
            <v>3260.7395477627856</v>
          </cell>
          <cell r="AR2278">
            <v>3810.7395477627856</v>
          </cell>
          <cell r="AS2278">
            <v>8503.5518995774964</v>
          </cell>
          <cell r="AT2278">
            <v>51021.311397464975</v>
          </cell>
          <cell r="AU2278">
            <v>34869.410000000003</v>
          </cell>
          <cell r="AV2278">
            <v>0</v>
          </cell>
          <cell r="AW2278">
            <v>0</v>
          </cell>
          <cell r="AX2278">
            <v>0</v>
          </cell>
          <cell r="AY2278">
            <v>0</v>
          </cell>
          <cell r="AZ2278">
            <v>71.03</v>
          </cell>
          <cell r="BA2278">
            <v>666.67</v>
          </cell>
          <cell r="BB2278">
            <v>3386.2861851305115</v>
          </cell>
          <cell r="BC2278">
            <v>4123.9861851305113</v>
          </cell>
          <cell r="BD2278">
            <v>7798.6792370261028</v>
          </cell>
          <cell r="BE2278">
            <v>46792.075422156617</v>
          </cell>
          <cell r="BF2278">
            <v>34943.620000000003</v>
          </cell>
          <cell r="BG2278">
            <v>34943.620000000003</v>
          </cell>
          <cell r="BH2278">
            <v>37186.53</v>
          </cell>
          <cell r="BI2278">
            <v>-2242.9099999999962</v>
          </cell>
          <cell r="BJ2278" t="str">
            <v>Year 1</v>
          </cell>
          <cell r="BK2278" t="str">
            <v>Y</v>
          </cell>
          <cell r="BL2278" t="str">
            <v>Approved sum corrected to match CP in CEMAR</v>
          </cell>
          <cell r="BM2278">
            <v>0</v>
          </cell>
          <cell r="BN2278"/>
          <cell r="BO2278"/>
          <cell r="BP2278"/>
          <cell r="BQ2278"/>
          <cell r="BR2278"/>
          <cell r="BS2278">
            <v>0</v>
          </cell>
          <cell r="BT2278">
            <v>0</v>
          </cell>
          <cell r="BU2278">
            <v>0</v>
          </cell>
          <cell r="BV2278">
            <v>71.03</v>
          </cell>
          <cell r="BW2278">
            <v>833.33</v>
          </cell>
          <cell r="BX2278">
            <v>3386.2861851305115</v>
          </cell>
          <cell r="BY2278">
            <v>4290.6461851305112</v>
          </cell>
          <cell r="BZ2278">
            <v>21824.301237026106</v>
          </cell>
          <cell r="CA2278">
            <v>61058.567422156622</v>
          </cell>
          <cell r="CB2278"/>
          <cell r="CC2278"/>
          <cell r="CD2278"/>
          <cell r="CE2278"/>
          <cell r="CF2278"/>
          <cell r="CG2278"/>
          <cell r="CH2278"/>
          <cell r="CI2278" t="str">
            <v>T</v>
          </cell>
          <cell r="CJ2278"/>
          <cell r="CK2278"/>
          <cell r="CL2278"/>
          <cell r="CM2278"/>
          <cell r="CN2278"/>
          <cell r="CO2278"/>
          <cell r="CP2278"/>
          <cell r="CQ2278"/>
          <cell r="CR2278"/>
          <cell r="CS2278">
            <v>0</v>
          </cell>
          <cell r="CT2278">
            <v>0</v>
          </cell>
          <cell r="CU2278"/>
          <cell r="CV2278"/>
          <cell r="CW2278"/>
          <cell r="CX2278"/>
          <cell r="CY2278"/>
          <cell r="CZ2278"/>
          <cell r="DA2278"/>
          <cell r="DB2278"/>
          <cell r="DC2278"/>
          <cell r="DD2278">
            <v>0</v>
          </cell>
          <cell r="DE2278">
            <v>0</v>
          </cell>
          <cell r="DF2278">
            <v>0</v>
          </cell>
          <cell r="DG2278"/>
          <cell r="DH2278"/>
          <cell r="DI2278"/>
          <cell r="DJ2278"/>
          <cell r="DK2278"/>
          <cell r="DL2278">
            <v>43401</v>
          </cell>
          <cell r="DM2278">
            <v>43375</v>
          </cell>
          <cell r="DN2278">
            <v>43389</v>
          </cell>
          <cell r="DO2278">
            <v>43389</v>
          </cell>
          <cell r="DP2278">
            <v>43412</v>
          </cell>
          <cell r="DQ2278">
            <v>43412</v>
          </cell>
          <cell r="DR2278">
            <v>43472</v>
          </cell>
          <cell r="DS2278">
            <v>43472</v>
          </cell>
          <cell r="DT2278">
            <v>43412</v>
          </cell>
          <cell r="DU2278">
            <v>43472</v>
          </cell>
          <cell r="DW2278" t="str">
            <v>1001396-M01</v>
          </cell>
          <cell r="DX2278" t="str">
            <v>1001396-M01-C04</v>
          </cell>
          <cell r="DY2278">
            <v>1</v>
          </cell>
          <cell r="DZ2278">
            <v>1</v>
          </cell>
          <cell r="EA2278">
            <v>60</v>
          </cell>
          <cell r="EB2278">
            <v>1</v>
          </cell>
          <cell r="EC2278">
            <v>0</v>
          </cell>
          <cell r="ED2278">
            <v>43017.576000000001</v>
          </cell>
          <cell r="EE2278">
            <v>0</v>
          </cell>
          <cell r="EF2278">
            <v>43472</v>
          </cell>
          <cell r="EG2278">
            <v>43472</v>
          </cell>
          <cell r="EH2278">
            <v>43472</v>
          </cell>
          <cell r="EI2278">
            <v>43479</v>
          </cell>
        </row>
        <row r="2279">
          <cell r="A2279">
            <v>1001396</v>
          </cell>
          <cell r="B2279" t="str">
            <v>Child</v>
          </cell>
          <cell r="C2279">
            <v>620755</v>
          </cell>
          <cell r="D2279" t="str">
            <v>Waterside Business Park</v>
          </cell>
          <cell r="E2279" t="str">
            <v>Wales</v>
          </cell>
          <cell r="F2279" t="str">
            <v>E</v>
          </cell>
          <cell r="G2279" t="str">
            <v>West Glamorgan</v>
          </cell>
          <cell r="H2279" t="str">
            <v>Swansea</v>
          </cell>
          <cell r="I2279" t="str">
            <v>S Hale</v>
          </cell>
          <cell r="J2279" t="str">
            <v>Kevin Williams</v>
          </cell>
          <cell r="K2279" t="str">
            <v>Russell Bennett</v>
          </cell>
          <cell r="L2279"/>
          <cell r="M2279" t="str">
            <v>Paul Harding</v>
          </cell>
          <cell r="N2279"/>
          <cell r="O2279" t="str">
            <v>Resolution Interiors Ltd</v>
          </cell>
          <cell r="P2279" t="str">
            <v>Siegfried Block</v>
          </cell>
          <cell r="Q2279" t="str">
            <v xml:space="preserve">Dan Roberst </v>
          </cell>
          <cell r="R2279" t="str">
            <v>Email: Danial.Roberts@interserve.gse.gov.uk Mobile: 07483-305284</v>
          </cell>
          <cell r="S2279" t="str">
            <v>Lucion</v>
          </cell>
          <cell r="T2279" t="str">
            <v>On Site</v>
          </cell>
          <cell r="U2279">
            <v>1</v>
          </cell>
          <cell r="V2279" t="str">
            <v>HIGH</v>
          </cell>
          <cell r="W2279" t="str">
            <v>Green</v>
          </cell>
          <cell r="X2279" t="str">
            <v>Interior</v>
          </cell>
          <cell r="Y2279" t="str">
            <v>Office Areas Floors</v>
          </cell>
          <cell r="Z2279" t="str">
            <v>Replace carpet tiles to Floor 1 Red Wing Office Areas. Heavy use with a building total of 150 No Staff per Wing.</v>
          </cell>
          <cell r="AA2279"/>
          <cell r="AB2279">
            <v>1</v>
          </cell>
          <cell r="AC2279" t="str">
            <v>A</v>
          </cell>
          <cell r="AD2279" t="str">
            <v>Off</v>
          </cell>
          <cell r="AE2279">
            <v>28200</v>
          </cell>
          <cell r="AF2279"/>
          <cell r="AG2279">
            <v>3525</v>
          </cell>
          <cell r="AH2279">
            <v>6345</v>
          </cell>
          <cell r="AI2279">
            <v>38070</v>
          </cell>
          <cell r="AJ2279">
            <v>38840.353283458026</v>
          </cell>
          <cell r="AK2279"/>
          <cell r="AL2279">
            <v>166.66666666666666</v>
          </cell>
          <cell r="AM2279">
            <v>62.5</v>
          </cell>
          <cell r="AN2279">
            <v>62.5</v>
          </cell>
          <cell r="AO2279">
            <v>41.666666666666664</v>
          </cell>
          <cell r="AP2279">
            <v>83.333333333333329</v>
          </cell>
          <cell r="AQ2279">
            <v>3260.7395477627856</v>
          </cell>
          <cell r="AR2279">
            <v>3810.7395477627856</v>
          </cell>
          <cell r="AS2279">
            <v>8503.5518995774964</v>
          </cell>
          <cell r="AT2279">
            <v>51021.311397464975</v>
          </cell>
          <cell r="AU2279">
            <v>36339.61</v>
          </cell>
          <cell r="AV2279">
            <v>0</v>
          </cell>
          <cell r="AW2279">
            <v>0</v>
          </cell>
          <cell r="AX2279">
            <v>0</v>
          </cell>
          <cell r="AY2279">
            <v>0</v>
          </cell>
          <cell r="AZ2279">
            <v>71.03</v>
          </cell>
          <cell r="BA2279">
            <v>666.67</v>
          </cell>
          <cell r="BB2279">
            <v>3386.2861851305115</v>
          </cell>
          <cell r="BC2279">
            <v>4123.9861851305113</v>
          </cell>
          <cell r="BD2279">
            <v>8092.7192370261027</v>
          </cell>
          <cell r="BE2279">
            <v>48556.315422156615</v>
          </cell>
          <cell r="BF2279">
            <v>36433.839999999997</v>
          </cell>
          <cell r="BG2279">
            <v>36433.839999999997</v>
          </cell>
          <cell r="BH2279">
            <v>38751.26</v>
          </cell>
          <cell r="BI2279">
            <v>-2317.4200000000055</v>
          </cell>
          <cell r="BJ2279" t="str">
            <v>Year 1</v>
          </cell>
          <cell r="BK2279" t="str">
            <v>Y</v>
          </cell>
          <cell r="BL2279" t="str">
            <v>Approved sum corrected to match CP in CEMAR</v>
          </cell>
          <cell r="BM2279">
            <v>0</v>
          </cell>
          <cell r="BN2279"/>
          <cell r="BO2279"/>
          <cell r="BP2279"/>
          <cell r="BQ2279"/>
          <cell r="BR2279"/>
          <cell r="BS2279">
            <v>0</v>
          </cell>
          <cell r="BT2279">
            <v>0</v>
          </cell>
          <cell r="BU2279">
            <v>0</v>
          </cell>
          <cell r="BV2279">
            <v>71.03</v>
          </cell>
          <cell r="BW2279">
            <v>833.33</v>
          </cell>
          <cell r="BX2279">
            <v>3386.2861851305115</v>
          </cell>
          <cell r="BY2279">
            <v>4290.6461851305112</v>
          </cell>
          <cell r="BZ2279">
            <v>22718.4332370261</v>
          </cell>
          <cell r="CA2279">
            <v>63442.919422156614</v>
          </cell>
          <cell r="CB2279"/>
          <cell r="CC2279"/>
          <cell r="CD2279"/>
          <cell r="CE2279"/>
          <cell r="CF2279"/>
          <cell r="CG2279"/>
          <cell r="CH2279"/>
          <cell r="CI2279" t="str">
            <v>T</v>
          </cell>
          <cell r="CJ2279"/>
          <cell r="CK2279"/>
          <cell r="CL2279"/>
          <cell r="CM2279"/>
          <cell r="CN2279"/>
          <cell r="CO2279"/>
          <cell r="CP2279"/>
          <cell r="CQ2279"/>
          <cell r="CR2279"/>
          <cell r="CS2279">
            <v>0</v>
          </cell>
          <cell r="CT2279">
            <v>0</v>
          </cell>
          <cell r="CU2279"/>
          <cell r="CV2279"/>
          <cell r="CW2279"/>
          <cell r="CX2279"/>
          <cell r="CY2279"/>
          <cell r="CZ2279"/>
          <cell r="DA2279"/>
          <cell r="DB2279"/>
          <cell r="DC2279"/>
          <cell r="DD2279">
            <v>0</v>
          </cell>
          <cell r="DE2279">
            <v>0</v>
          </cell>
          <cell r="DF2279">
            <v>0</v>
          </cell>
          <cell r="DG2279"/>
          <cell r="DH2279"/>
          <cell r="DI2279"/>
          <cell r="DJ2279"/>
          <cell r="DK2279"/>
          <cell r="DL2279">
            <v>43401</v>
          </cell>
          <cell r="DM2279">
            <v>43375</v>
          </cell>
          <cell r="DN2279">
            <v>43389</v>
          </cell>
          <cell r="DO2279">
            <v>43389</v>
          </cell>
          <cell r="DP2279">
            <v>43412</v>
          </cell>
          <cell r="DQ2279">
            <v>43412</v>
          </cell>
          <cell r="DR2279">
            <v>43472</v>
          </cell>
          <cell r="DS2279">
            <v>43472</v>
          </cell>
          <cell r="DT2279">
            <v>43412</v>
          </cell>
          <cell r="DU2279">
            <v>43472</v>
          </cell>
          <cell r="DW2279" t="str">
            <v>1001396-M01</v>
          </cell>
          <cell r="DX2279" t="str">
            <v>1001396-M01-C05</v>
          </cell>
          <cell r="DY2279">
            <v>1</v>
          </cell>
          <cell r="DZ2279">
            <v>1</v>
          </cell>
          <cell r="EA2279">
            <v>60</v>
          </cell>
          <cell r="EB2279">
            <v>1</v>
          </cell>
          <cell r="EC2279">
            <v>0</v>
          </cell>
          <cell r="ED2279">
            <v>44805.84</v>
          </cell>
          <cell r="EE2279">
            <v>0</v>
          </cell>
          <cell r="EF2279">
            <v>43472</v>
          </cell>
          <cell r="EG2279">
            <v>43472</v>
          </cell>
          <cell r="EH2279">
            <v>43472</v>
          </cell>
          <cell r="EI2279">
            <v>43479</v>
          </cell>
        </row>
        <row r="2280">
          <cell r="A2280">
            <v>1001396</v>
          </cell>
          <cell r="B2280" t="str">
            <v>Child</v>
          </cell>
          <cell r="C2280">
            <v>620755</v>
          </cell>
          <cell r="D2280" t="str">
            <v>Waterside Business Park</v>
          </cell>
          <cell r="E2280" t="str">
            <v>Wales</v>
          </cell>
          <cell r="F2280" t="str">
            <v>E</v>
          </cell>
          <cell r="G2280" t="str">
            <v>West Glamorgan</v>
          </cell>
          <cell r="H2280" t="str">
            <v>Swansea</v>
          </cell>
          <cell r="I2280" t="str">
            <v>S Hale</v>
          </cell>
          <cell r="J2280" t="str">
            <v>Kevin Williams</v>
          </cell>
          <cell r="K2280" t="str">
            <v>Russell Bennett</v>
          </cell>
          <cell r="L2280"/>
          <cell r="M2280" t="str">
            <v>Paul Harding</v>
          </cell>
          <cell r="N2280"/>
          <cell r="O2280" t="str">
            <v>Resolution Interiors Ltd</v>
          </cell>
          <cell r="P2280" t="str">
            <v>Siegfried Block</v>
          </cell>
          <cell r="Q2280" t="str">
            <v xml:space="preserve">Dan Roberst </v>
          </cell>
          <cell r="R2280" t="str">
            <v>Email: Danial.Roberts@interserve.gse.gov.uk Mobile: 07483-305284</v>
          </cell>
          <cell r="S2280" t="str">
            <v>Lucion</v>
          </cell>
          <cell r="T2280" t="str">
            <v>On Site</v>
          </cell>
          <cell r="U2280">
            <v>1</v>
          </cell>
          <cell r="V2280" t="str">
            <v>HIGH</v>
          </cell>
          <cell r="W2280" t="str">
            <v>Green</v>
          </cell>
          <cell r="X2280" t="str">
            <v>Interior</v>
          </cell>
          <cell r="Y2280" t="str">
            <v>Office Areas Floors</v>
          </cell>
          <cell r="Z2280" t="str">
            <v>Replace carpet tiles to Ground Floor Green Wing Office Areas. Heavy use with a building total of 150 No Staff per Wing.</v>
          </cell>
          <cell r="AA2280"/>
          <cell r="AB2280">
            <v>1</v>
          </cell>
          <cell r="AC2280" t="str">
            <v>A</v>
          </cell>
          <cell r="AD2280" t="str">
            <v>Off</v>
          </cell>
          <cell r="AE2280">
            <v>21000</v>
          </cell>
          <cell r="AF2280"/>
          <cell r="AG2280">
            <v>2625</v>
          </cell>
          <cell r="AH2280">
            <v>4725</v>
          </cell>
          <cell r="AI2280">
            <v>28350</v>
          </cell>
          <cell r="AJ2280">
            <v>28957.709891936822</v>
          </cell>
          <cell r="AK2280"/>
          <cell r="AL2280">
            <v>166.66666666666666</v>
          </cell>
          <cell r="AM2280">
            <v>62.5</v>
          </cell>
          <cell r="AN2280">
            <v>62.5</v>
          </cell>
          <cell r="AO2280">
            <v>41.666666666666664</v>
          </cell>
          <cell r="AP2280">
            <v>83.333333333333329</v>
          </cell>
          <cell r="AQ2280">
            <v>2428.2103015254788</v>
          </cell>
          <cell r="AR2280">
            <v>2978.2103015254788</v>
          </cell>
          <cell r="AS2280">
            <v>6360.5173720257944</v>
          </cell>
          <cell r="AT2280">
            <v>38163.104232154765</v>
          </cell>
          <cell r="AU2280">
            <v>34869.410000000003</v>
          </cell>
          <cell r="AV2280">
            <v>0</v>
          </cell>
          <cell r="AW2280">
            <v>0</v>
          </cell>
          <cell r="AX2280">
            <v>0</v>
          </cell>
          <cell r="AY2280">
            <v>0</v>
          </cell>
          <cell r="AZ2280">
            <v>71.03</v>
          </cell>
          <cell r="BA2280">
            <v>666.67</v>
          </cell>
          <cell r="BB2280">
            <v>2521.7024782886788</v>
          </cell>
          <cell r="BC2280">
            <v>3259.4024782886786</v>
          </cell>
          <cell r="BD2280">
            <v>7625.7624956577365</v>
          </cell>
          <cell r="BE2280">
            <v>45754.574973946415</v>
          </cell>
          <cell r="BF2280">
            <v>34943.620000000003</v>
          </cell>
          <cell r="BG2280">
            <v>34943.620000000003</v>
          </cell>
          <cell r="BH2280">
            <v>37186.53</v>
          </cell>
          <cell r="BI2280">
            <v>-2242.9099999999962</v>
          </cell>
          <cell r="BJ2280" t="str">
            <v>Year 1</v>
          </cell>
          <cell r="BK2280" t="str">
            <v>Y</v>
          </cell>
          <cell r="BL2280" t="str">
            <v>Approved sum corrected to match CP in CEMAR</v>
          </cell>
          <cell r="BM2280">
            <v>0</v>
          </cell>
          <cell r="BN2280"/>
          <cell r="BO2280"/>
          <cell r="BP2280"/>
          <cell r="BQ2280"/>
          <cell r="BR2280"/>
          <cell r="BS2280">
            <v>0</v>
          </cell>
          <cell r="BT2280">
            <v>0</v>
          </cell>
          <cell r="BU2280">
            <v>0</v>
          </cell>
          <cell r="BV2280">
            <v>71.03</v>
          </cell>
          <cell r="BW2280">
            <v>833.33</v>
          </cell>
          <cell r="BX2280">
            <v>2521.7024782886788</v>
          </cell>
          <cell r="BY2280">
            <v>3426.0624782886789</v>
          </cell>
          <cell r="BZ2280">
            <v>21651.384495657738</v>
          </cell>
          <cell r="CA2280">
            <v>60021.066973946421</v>
          </cell>
          <cell r="CB2280"/>
          <cell r="CC2280"/>
          <cell r="CD2280"/>
          <cell r="CE2280"/>
          <cell r="CF2280"/>
          <cell r="CG2280"/>
          <cell r="CH2280"/>
          <cell r="CI2280" t="str">
            <v>T</v>
          </cell>
          <cell r="CJ2280"/>
          <cell r="CK2280"/>
          <cell r="CL2280"/>
          <cell r="CM2280"/>
          <cell r="CN2280"/>
          <cell r="CO2280"/>
          <cell r="CP2280"/>
          <cell r="CQ2280"/>
          <cell r="CR2280"/>
          <cell r="CS2280">
            <v>0</v>
          </cell>
          <cell r="CT2280">
            <v>0</v>
          </cell>
          <cell r="CU2280"/>
          <cell r="CV2280"/>
          <cell r="CW2280"/>
          <cell r="CX2280"/>
          <cell r="CY2280"/>
          <cell r="CZ2280"/>
          <cell r="DA2280"/>
          <cell r="DB2280"/>
          <cell r="DC2280"/>
          <cell r="DD2280">
            <v>0</v>
          </cell>
          <cell r="DE2280">
            <v>0</v>
          </cell>
          <cell r="DF2280">
            <v>0</v>
          </cell>
          <cell r="DG2280"/>
          <cell r="DH2280"/>
          <cell r="DI2280"/>
          <cell r="DJ2280"/>
          <cell r="DK2280"/>
          <cell r="DL2280">
            <v>43401</v>
          </cell>
          <cell r="DM2280">
            <v>43375</v>
          </cell>
          <cell r="DN2280">
            <v>43389</v>
          </cell>
          <cell r="DO2280">
            <v>43389</v>
          </cell>
          <cell r="DP2280">
            <v>43412</v>
          </cell>
          <cell r="DQ2280">
            <v>43412</v>
          </cell>
          <cell r="DR2280">
            <v>43472</v>
          </cell>
          <cell r="DS2280">
            <v>43472</v>
          </cell>
          <cell r="DT2280">
            <v>43412</v>
          </cell>
          <cell r="DU2280">
            <v>43472</v>
          </cell>
          <cell r="DW2280" t="str">
            <v>1001396-M01</v>
          </cell>
          <cell r="DX2280" t="str">
            <v>1001396-M01-C06</v>
          </cell>
          <cell r="DY2280">
            <v>1</v>
          </cell>
          <cell r="DZ2280">
            <v>1</v>
          </cell>
          <cell r="EA2280">
            <v>60</v>
          </cell>
          <cell r="EB2280">
            <v>1</v>
          </cell>
          <cell r="EC2280">
            <v>0</v>
          </cell>
          <cell r="ED2280">
            <v>43017.576000000001</v>
          </cell>
          <cell r="EE2280">
            <v>0</v>
          </cell>
          <cell r="EF2280">
            <v>43472</v>
          </cell>
          <cell r="EG2280">
            <v>43472</v>
          </cell>
          <cell r="EH2280">
            <v>43472</v>
          </cell>
          <cell r="EI2280">
            <v>43479</v>
          </cell>
        </row>
        <row r="2281">
          <cell r="A2281">
            <v>1001396</v>
          </cell>
          <cell r="B2281" t="str">
            <v>Child</v>
          </cell>
          <cell r="C2281">
            <v>620755</v>
          </cell>
          <cell r="D2281" t="str">
            <v>Waterside Business Park</v>
          </cell>
          <cell r="E2281" t="str">
            <v>Wales</v>
          </cell>
          <cell r="F2281" t="str">
            <v>E</v>
          </cell>
          <cell r="G2281" t="str">
            <v>West Glamorgan</v>
          </cell>
          <cell r="H2281" t="str">
            <v>Swansea</v>
          </cell>
          <cell r="I2281" t="str">
            <v>S Hale</v>
          </cell>
          <cell r="J2281" t="str">
            <v>Kevin Williams</v>
          </cell>
          <cell r="K2281" t="str">
            <v>Russell Bennett</v>
          </cell>
          <cell r="L2281"/>
          <cell r="M2281" t="str">
            <v>Paul Harding</v>
          </cell>
          <cell r="N2281"/>
          <cell r="O2281" t="str">
            <v>Resolution Interiors Ltd</v>
          </cell>
          <cell r="P2281" t="str">
            <v>Siegfried Block</v>
          </cell>
          <cell r="Q2281" t="str">
            <v xml:space="preserve">Dan Roberst </v>
          </cell>
          <cell r="R2281" t="str">
            <v>Email: Danial.Roberts@interserve.gse.gov.uk Mobile: 07483-305284</v>
          </cell>
          <cell r="S2281" t="str">
            <v>Lucion</v>
          </cell>
          <cell r="T2281" t="str">
            <v>On Site</v>
          </cell>
          <cell r="U2281">
            <v>1</v>
          </cell>
          <cell r="V2281" t="str">
            <v>HIGH</v>
          </cell>
          <cell r="W2281" t="str">
            <v>Green</v>
          </cell>
          <cell r="X2281" t="str">
            <v>Interior</v>
          </cell>
          <cell r="Y2281" t="str">
            <v>Toilet Area Floors</v>
          </cell>
          <cell r="Z2281" t="str">
            <v>Replace vinyl sheet flooring within Male &amp; Female Toilet rooms on each floor.  Includes lobby and cleaners store.</v>
          </cell>
          <cell r="AA2281"/>
          <cell r="AB2281">
            <v>1</v>
          </cell>
          <cell r="AC2281" t="str">
            <v>A</v>
          </cell>
          <cell r="AD2281" t="str">
            <v>Off</v>
          </cell>
          <cell r="AE2281">
            <v>11520</v>
          </cell>
          <cell r="AF2281"/>
          <cell r="AG2281">
            <v>1440</v>
          </cell>
          <cell r="AH2281">
            <v>2592</v>
          </cell>
          <cell r="AI2281">
            <v>15552</v>
          </cell>
          <cell r="AJ2281">
            <v>15945.562759767248</v>
          </cell>
          <cell r="AK2281"/>
          <cell r="AL2281">
            <v>166.66666666666666</v>
          </cell>
          <cell r="AM2281">
            <v>62.5</v>
          </cell>
          <cell r="AN2281">
            <v>62.5</v>
          </cell>
          <cell r="AO2281">
            <v>41.666666666666664</v>
          </cell>
          <cell r="AP2281">
            <v>83.333333333333329</v>
          </cell>
          <cell r="AQ2281">
            <v>1332.0467939796911</v>
          </cell>
          <cell r="AR2281">
            <v>1882.0467939796911</v>
          </cell>
          <cell r="AS2281">
            <v>3538.8552440827211</v>
          </cell>
          <cell r="AT2281">
            <v>21233.131464496328</v>
          </cell>
          <cell r="AU2281">
            <v>14442.45</v>
          </cell>
          <cell r="AV2281">
            <v>0</v>
          </cell>
          <cell r="AW2281">
            <v>0</v>
          </cell>
          <cell r="AX2281">
            <v>0</v>
          </cell>
          <cell r="AY2281">
            <v>0</v>
          </cell>
          <cell r="AZ2281">
            <v>71.03</v>
          </cell>
          <cell r="BA2281">
            <v>666.67</v>
          </cell>
          <cell r="BB2281">
            <v>1383.3339309469322</v>
          </cell>
          <cell r="BC2281">
            <v>2121.0339309469323</v>
          </cell>
          <cell r="BD2281">
            <v>3312.6967861893872</v>
          </cell>
          <cell r="BE2281">
            <v>19876.180717136318</v>
          </cell>
          <cell r="BF2281">
            <v>12617.96</v>
          </cell>
          <cell r="BG2281">
            <v>12617.96</v>
          </cell>
          <cell r="BH2281">
            <v>13744.59</v>
          </cell>
          <cell r="BI2281">
            <v>-1126.630000000001</v>
          </cell>
          <cell r="BJ2281" t="str">
            <v>Year 1</v>
          </cell>
          <cell r="BK2281" t="str">
            <v>Y</v>
          </cell>
          <cell r="BL2281" t="str">
            <v>Approved sum corrected to match CP in CEMAR</v>
          </cell>
          <cell r="BM2281">
            <v>0</v>
          </cell>
          <cell r="BN2281"/>
          <cell r="BO2281"/>
          <cell r="BP2281"/>
          <cell r="BQ2281"/>
          <cell r="BR2281"/>
          <cell r="BS2281">
            <v>0</v>
          </cell>
          <cell r="BT2281">
            <v>0</v>
          </cell>
          <cell r="BU2281">
            <v>0</v>
          </cell>
          <cell r="BV2281">
            <v>71.03</v>
          </cell>
          <cell r="BW2281">
            <v>833.33</v>
          </cell>
          <cell r="BX2281">
            <v>1383.3339309469322</v>
          </cell>
          <cell r="BY2281">
            <v>2287.6939309469321</v>
          </cell>
          <cell r="BZ2281">
            <v>8028.3147861893849</v>
          </cell>
          <cell r="CA2281">
            <v>22933.968717136318</v>
          </cell>
          <cell r="CB2281"/>
          <cell r="CC2281"/>
          <cell r="CD2281"/>
          <cell r="CE2281"/>
          <cell r="CF2281"/>
          <cell r="CG2281"/>
          <cell r="CH2281"/>
          <cell r="CI2281" t="str">
            <v>T</v>
          </cell>
          <cell r="CJ2281"/>
          <cell r="CK2281"/>
          <cell r="CL2281"/>
          <cell r="CM2281"/>
          <cell r="CN2281"/>
          <cell r="CO2281"/>
          <cell r="CP2281"/>
          <cell r="CQ2281"/>
          <cell r="CR2281"/>
          <cell r="CS2281">
            <v>0</v>
          </cell>
          <cell r="CT2281">
            <v>0</v>
          </cell>
          <cell r="CU2281"/>
          <cell r="CV2281"/>
          <cell r="CW2281"/>
          <cell r="CX2281"/>
          <cell r="CY2281"/>
          <cell r="CZ2281"/>
          <cell r="DA2281"/>
          <cell r="DB2281"/>
          <cell r="DC2281"/>
          <cell r="DD2281">
            <v>0</v>
          </cell>
          <cell r="DE2281">
            <v>0</v>
          </cell>
          <cell r="DF2281">
            <v>0</v>
          </cell>
          <cell r="DG2281"/>
          <cell r="DH2281"/>
          <cell r="DI2281"/>
          <cell r="DJ2281"/>
          <cell r="DK2281"/>
          <cell r="DL2281">
            <v>43401</v>
          </cell>
          <cell r="DM2281">
            <v>43375</v>
          </cell>
          <cell r="DN2281">
            <v>43389</v>
          </cell>
          <cell r="DO2281">
            <v>43389</v>
          </cell>
          <cell r="DP2281">
            <v>43412</v>
          </cell>
          <cell r="DQ2281">
            <v>43412</v>
          </cell>
          <cell r="DR2281">
            <v>43472</v>
          </cell>
          <cell r="DS2281">
            <v>43472</v>
          </cell>
          <cell r="DT2281">
            <v>43412</v>
          </cell>
          <cell r="DU2281">
            <v>43472</v>
          </cell>
          <cell r="DW2281" t="str">
            <v>1001396-M01</v>
          </cell>
          <cell r="DX2281" t="str">
            <v>1001396-M01-C07</v>
          </cell>
          <cell r="DY2281">
            <v>1</v>
          </cell>
          <cell r="DZ2281">
            <v>1</v>
          </cell>
          <cell r="EA2281">
            <v>60</v>
          </cell>
          <cell r="EB2281">
            <v>1</v>
          </cell>
          <cell r="EC2281">
            <v>0</v>
          </cell>
          <cell r="ED2281">
            <v>16226.784</v>
          </cell>
          <cell r="EE2281">
            <v>0</v>
          </cell>
          <cell r="EF2281">
            <v>43472</v>
          </cell>
          <cell r="EG2281">
            <v>43472</v>
          </cell>
          <cell r="EH2281">
            <v>43472</v>
          </cell>
          <cell r="EI2281">
            <v>43479</v>
          </cell>
        </row>
        <row r="2282">
          <cell r="A2282">
            <v>1001396</v>
          </cell>
          <cell r="B2282" t="str">
            <v>Child</v>
          </cell>
          <cell r="C2282">
            <v>620755</v>
          </cell>
          <cell r="D2282" t="str">
            <v>Waterside Business Park</v>
          </cell>
          <cell r="E2282" t="str">
            <v>Wales</v>
          </cell>
          <cell r="F2282" t="str">
            <v>E</v>
          </cell>
          <cell r="G2282" t="str">
            <v>West Glamorgan</v>
          </cell>
          <cell r="H2282" t="str">
            <v>Swansea</v>
          </cell>
          <cell r="I2282" t="str">
            <v>S Hale</v>
          </cell>
          <cell r="J2282" t="str">
            <v>Kevin Williams</v>
          </cell>
          <cell r="K2282" t="str">
            <v>Russell Bennett</v>
          </cell>
          <cell r="L2282"/>
          <cell r="M2282" t="str">
            <v>Paul Harding</v>
          </cell>
          <cell r="N2282"/>
          <cell r="O2282" t="str">
            <v>Resolution Interiors Ltd</v>
          </cell>
          <cell r="P2282" t="str">
            <v>Siegfried Block</v>
          </cell>
          <cell r="Q2282" t="str">
            <v xml:space="preserve">Dan Roberst </v>
          </cell>
          <cell r="R2282" t="str">
            <v>Email: Danial.Roberts@interserve.gse.gov.uk Mobile: 07483-305284</v>
          </cell>
          <cell r="S2282" t="str">
            <v>Lucion</v>
          </cell>
          <cell r="T2282" t="str">
            <v>On Site</v>
          </cell>
          <cell r="U2282">
            <v>1</v>
          </cell>
          <cell r="V2282" t="str">
            <v>HIGH</v>
          </cell>
          <cell r="W2282" t="str">
            <v>Green</v>
          </cell>
          <cell r="X2282" t="str">
            <v>Interior</v>
          </cell>
          <cell r="Y2282" t="str">
            <v>Staircase / Common Parts Floors</v>
          </cell>
          <cell r="Z2282" t="str">
            <v>Replace carpet to Staff Entrance Reception, Main Stairwell &amp; F1 Landing areas.  Retain GRP nosings. Heavy usage to these areas.</v>
          </cell>
          <cell r="AA2282"/>
          <cell r="AB2282">
            <v>1</v>
          </cell>
          <cell r="AC2282" t="str">
            <v>A</v>
          </cell>
          <cell r="AD2282" t="str">
            <v>Off</v>
          </cell>
          <cell r="AE2282">
            <v>9360</v>
          </cell>
          <cell r="AF2282"/>
          <cell r="AG2282">
            <v>1170</v>
          </cell>
          <cell r="AH2282">
            <v>2106</v>
          </cell>
          <cell r="AI2282">
            <v>12636</v>
          </cell>
          <cell r="AJ2282">
            <v>12980.769742310889</v>
          </cell>
          <cell r="AK2282"/>
          <cell r="AL2282">
            <v>166.66666666666666</v>
          </cell>
          <cell r="AM2282">
            <v>62.5</v>
          </cell>
          <cell r="AN2282">
            <v>62.5</v>
          </cell>
          <cell r="AO2282">
            <v>41.666666666666664</v>
          </cell>
          <cell r="AP2282">
            <v>83.333333333333329</v>
          </cell>
          <cell r="AQ2282">
            <v>1082.288020108499</v>
          </cell>
          <cell r="AR2282">
            <v>1632.288020108499</v>
          </cell>
          <cell r="AS2282">
            <v>2895.9448858172109</v>
          </cell>
          <cell r="AT2282">
            <v>17375.669314903265</v>
          </cell>
          <cell r="AU2282">
            <v>8189.78</v>
          </cell>
          <cell r="AV2282">
            <v>0</v>
          </cell>
          <cell r="AW2282">
            <v>0</v>
          </cell>
          <cell r="AX2282">
            <v>0</v>
          </cell>
          <cell r="AY2282">
            <v>0</v>
          </cell>
          <cell r="AZ2282">
            <v>71.03</v>
          </cell>
          <cell r="BA2282">
            <v>666.67</v>
          </cell>
          <cell r="BB2282">
            <v>1123.9588188943824</v>
          </cell>
          <cell r="BC2282">
            <v>1861.6588188943824</v>
          </cell>
          <cell r="BD2282">
            <v>2010.2877637788763</v>
          </cell>
          <cell r="BE2282">
            <v>12061.726582673258</v>
          </cell>
          <cell r="BF2282">
            <v>7890.43</v>
          </cell>
          <cell r="BG2282">
            <v>7890.43</v>
          </cell>
          <cell r="BH2282">
            <v>8780.68</v>
          </cell>
          <cell r="BI2282">
            <v>-890.25</v>
          </cell>
          <cell r="BJ2282" t="str">
            <v>Year 1</v>
          </cell>
          <cell r="BK2282" t="str">
            <v>Y</v>
          </cell>
          <cell r="BL2282" t="str">
            <v>Approved sum corrected to match CP in CEMAR</v>
          </cell>
          <cell r="BM2282">
            <v>0</v>
          </cell>
          <cell r="BN2282"/>
          <cell r="BO2282"/>
          <cell r="BP2282"/>
          <cell r="BQ2282"/>
          <cell r="BR2282"/>
          <cell r="BS2282">
            <v>0</v>
          </cell>
          <cell r="BT2282">
            <v>0</v>
          </cell>
          <cell r="BU2282">
            <v>0</v>
          </cell>
          <cell r="BV2282">
            <v>71.03</v>
          </cell>
          <cell r="BW2282">
            <v>833.33</v>
          </cell>
          <cell r="BX2282">
            <v>1123.9588188943824</v>
          </cell>
          <cell r="BY2282">
            <v>2028.3188188943823</v>
          </cell>
          <cell r="BZ2282">
            <v>5139.921763778877</v>
          </cell>
          <cell r="CA2282">
            <v>15058.67058267326</v>
          </cell>
          <cell r="CB2282"/>
          <cell r="CC2282"/>
          <cell r="CD2282"/>
          <cell r="CE2282"/>
          <cell r="CF2282"/>
          <cell r="CG2282"/>
          <cell r="CH2282"/>
          <cell r="CI2282" t="str">
            <v>T</v>
          </cell>
          <cell r="CJ2282"/>
          <cell r="CK2282"/>
          <cell r="CL2282"/>
          <cell r="CM2282"/>
          <cell r="CN2282"/>
          <cell r="CO2282"/>
          <cell r="CP2282"/>
          <cell r="CQ2282"/>
          <cell r="CR2282"/>
          <cell r="CS2282">
            <v>0</v>
          </cell>
          <cell r="CT2282">
            <v>0</v>
          </cell>
          <cell r="CU2282"/>
          <cell r="CV2282"/>
          <cell r="CW2282"/>
          <cell r="CX2282"/>
          <cell r="CY2282"/>
          <cell r="CZ2282"/>
          <cell r="DA2282"/>
          <cell r="DB2282"/>
          <cell r="DC2282"/>
          <cell r="DD2282">
            <v>0</v>
          </cell>
          <cell r="DE2282">
            <v>0</v>
          </cell>
          <cell r="DF2282">
            <v>0</v>
          </cell>
          <cell r="DG2282"/>
          <cell r="DH2282"/>
          <cell r="DI2282"/>
          <cell r="DJ2282"/>
          <cell r="DK2282"/>
          <cell r="DL2282">
            <v>43401</v>
          </cell>
          <cell r="DM2282">
            <v>43375</v>
          </cell>
          <cell r="DN2282">
            <v>43389</v>
          </cell>
          <cell r="DO2282">
            <v>43389</v>
          </cell>
          <cell r="DP2282">
            <v>43412</v>
          </cell>
          <cell r="DQ2282">
            <v>43412</v>
          </cell>
          <cell r="DR2282">
            <v>43472</v>
          </cell>
          <cell r="DS2282">
            <v>43472</v>
          </cell>
          <cell r="DT2282">
            <v>43412</v>
          </cell>
          <cell r="DU2282">
            <v>43472</v>
          </cell>
          <cell r="DW2282" t="str">
            <v>1001396-M01</v>
          </cell>
          <cell r="DX2282" t="str">
            <v>1001396-M01-C08</v>
          </cell>
          <cell r="DY2282">
            <v>1</v>
          </cell>
          <cell r="DZ2282">
            <v>1</v>
          </cell>
          <cell r="EA2282">
            <v>60</v>
          </cell>
          <cell r="EB2282">
            <v>1</v>
          </cell>
          <cell r="EC2282">
            <v>0</v>
          </cell>
          <cell r="ED2282">
            <v>10553.748000000001</v>
          </cell>
          <cell r="EE2282">
            <v>0</v>
          </cell>
          <cell r="EF2282">
            <v>43472</v>
          </cell>
          <cell r="EG2282">
            <v>43472</v>
          </cell>
          <cell r="EH2282">
            <v>43472</v>
          </cell>
          <cell r="EI2282">
            <v>43479</v>
          </cell>
        </row>
        <row r="2283">
          <cell r="A2283">
            <v>1001396</v>
          </cell>
          <cell r="B2283" t="str">
            <v>Child</v>
          </cell>
          <cell r="C2283">
            <v>620755</v>
          </cell>
          <cell r="D2283" t="str">
            <v>Waterside Business Park</v>
          </cell>
          <cell r="E2283" t="str">
            <v>Wales</v>
          </cell>
          <cell r="F2283" t="str">
            <v>E</v>
          </cell>
          <cell r="G2283" t="str">
            <v>West Glamorgan</v>
          </cell>
          <cell r="H2283" t="str">
            <v>Swansea</v>
          </cell>
          <cell r="I2283" t="str">
            <v>S Hale</v>
          </cell>
          <cell r="J2283" t="str">
            <v>Kevin Williams</v>
          </cell>
          <cell r="K2283" t="str">
            <v>Russell Bennett</v>
          </cell>
          <cell r="L2283"/>
          <cell r="M2283" t="str">
            <v>Paul Harding</v>
          </cell>
          <cell r="N2283"/>
          <cell r="O2283" t="str">
            <v>Resolution Interiors Ltd</v>
          </cell>
          <cell r="P2283" t="str">
            <v>Siegfried Block</v>
          </cell>
          <cell r="Q2283" t="str">
            <v xml:space="preserve">Dan Roberst </v>
          </cell>
          <cell r="R2283" t="str">
            <v>Email: Danial.Roberts@interserve.gse.gov.uk Mobile: 07483-305284</v>
          </cell>
          <cell r="S2283" t="str">
            <v>Lucion</v>
          </cell>
          <cell r="T2283" t="str">
            <v>On Site</v>
          </cell>
          <cell r="U2283">
            <v>1</v>
          </cell>
          <cell r="V2283" t="str">
            <v>HIGH</v>
          </cell>
          <cell r="W2283" t="str">
            <v>Green</v>
          </cell>
          <cell r="X2283" t="str">
            <v>Interior</v>
          </cell>
          <cell r="Y2283" t="str">
            <v>Kitchen Areas Floors</v>
          </cell>
          <cell r="Z2283" t="str">
            <v>Replace sheet vinyl with coved skirting to the  Ground Floor Commercial Kitchen areas.  Includes the Servery Area in Cafe/Dining Area.</v>
          </cell>
          <cell r="AA2283"/>
          <cell r="AB2283">
            <v>1</v>
          </cell>
          <cell r="AC2283" t="str">
            <v>A</v>
          </cell>
          <cell r="AD2283" t="str">
            <v>Off</v>
          </cell>
          <cell r="AE2283">
            <v>3600</v>
          </cell>
          <cell r="AF2283"/>
          <cell r="AG2283">
            <v>450</v>
          </cell>
          <cell r="AH2283">
            <v>810</v>
          </cell>
          <cell r="AI2283">
            <v>4860</v>
          </cell>
          <cell r="AJ2283">
            <v>5074.6550290939313</v>
          </cell>
          <cell r="AK2283"/>
          <cell r="AL2283">
            <v>166.66666666666666</v>
          </cell>
          <cell r="AM2283">
            <v>62.5</v>
          </cell>
          <cell r="AN2283">
            <v>62.5</v>
          </cell>
          <cell r="AO2283">
            <v>41.666666666666664</v>
          </cell>
          <cell r="AP2283">
            <v>83.333333333333329</v>
          </cell>
          <cell r="AQ2283">
            <v>416.26462311865345</v>
          </cell>
          <cell r="AR2283">
            <v>966.26462311865339</v>
          </cell>
          <cell r="AS2283">
            <v>1181.5172637758503</v>
          </cell>
          <cell r="AT2283">
            <v>7089.1035826551024</v>
          </cell>
          <cell r="AU2283">
            <v>4307.99</v>
          </cell>
          <cell r="AV2283">
            <v>0</v>
          </cell>
          <cell r="AW2283">
            <v>0</v>
          </cell>
          <cell r="AX2283">
            <v>0</v>
          </cell>
          <cell r="AY2283">
            <v>0</v>
          </cell>
          <cell r="AZ2283">
            <v>71.03</v>
          </cell>
          <cell r="BA2283">
            <v>666.67</v>
          </cell>
          <cell r="BB2283">
            <v>432.29185342091637</v>
          </cell>
          <cell r="BC2283">
            <v>1169.9918534209164</v>
          </cell>
          <cell r="BD2283">
            <v>1095.5963706841833</v>
          </cell>
          <cell r="BE2283">
            <v>6573.5782241050993</v>
          </cell>
          <cell r="BF2283">
            <v>3442.25</v>
          </cell>
          <cell r="BG2283">
            <v>3442.25</v>
          </cell>
          <cell r="BH2283">
            <v>4110.09</v>
          </cell>
          <cell r="BI2283">
            <v>-667.84000000000015</v>
          </cell>
          <cell r="BJ2283" t="str">
            <v>Year 1</v>
          </cell>
          <cell r="BK2283" t="str">
            <v>Y</v>
          </cell>
          <cell r="BL2283" t="str">
            <v>Approved sum corrected to match CP in CEMAR</v>
          </cell>
          <cell r="BM2283">
            <v>0</v>
          </cell>
          <cell r="BN2283"/>
          <cell r="BO2283"/>
          <cell r="BP2283"/>
          <cell r="BQ2283"/>
          <cell r="BR2283"/>
          <cell r="BS2283">
            <v>0</v>
          </cell>
          <cell r="BT2283">
            <v>0</v>
          </cell>
          <cell r="BU2283">
            <v>0</v>
          </cell>
          <cell r="BV2283">
            <v>71.03</v>
          </cell>
          <cell r="BW2283">
            <v>833.33</v>
          </cell>
          <cell r="BX2283">
            <v>432.29185342091637</v>
          </cell>
          <cell r="BY2283">
            <v>1336.6518534209163</v>
          </cell>
          <cell r="BZ2283">
            <v>2332.6803706841833</v>
          </cell>
          <cell r="CA2283">
            <v>7111.5822241050992</v>
          </cell>
          <cell r="CB2283"/>
          <cell r="CC2283"/>
          <cell r="CD2283"/>
          <cell r="CE2283"/>
          <cell r="CF2283"/>
          <cell r="CG2283"/>
          <cell r="CH2283"/>
          <cell r="CI2283" t="str">
            <v>T</v>
          </cell>
          <cell r="CJ2283"/>
          <cell r="CK2283"/>
          <cell r="CL2283"/>
          <cell r="CM2283"/>
          <cell r="CN2283"/>
          <cell r="CO2283"/>
          <cell r="CP2283"/>
          <cell r="CQ2283"/>
          <cell r="CR2283"/>
          <cell r="CS2283">
            <v>0</v>
          </cell>
          <cell r="CT2283">
            <v>0</v>
          </cell>
          <cell r="CU2283"/>
          <cell r="CV2283"/>
          <cell r="CW2283"/>
          <cell r="CX2283"/>
          <cell r="CY2283"/>
          <cell r="CZ2283"/>
          <cell r="DA2283"/>
          <cell r="DB2283"/>
          <cell r="DC2283"/>
          <cell r="DD2283">
            <v>0</v>
          </cell>
          <cell r="DE2283">
            <v>0</v>
          </cell>
          <cell r="DF2283">
            <v>0</v>
          </cell>
          <cell r="DG2283"/>
          <cell r="DH2283"/>
          <cell r="DI2283"/>
          <cell r="DJ2283"/>
          <cell r="DK2283"/>
          <cell r="DL2283">
            <v>43401</v>
          </cell>
          <cell r="DM2283">
            <v>43375</v>
          </cell>
          <cell r="DN2283">
            <v>43389</v>
          </cell>
          <cell r="DO2283">
            <v>43389</v>
          </cell>
          <cell r="DP2283">
            <v>43412</v>
          </cell>
          <cell r="DQ2283">
            <v>43412</v>
          </cell>
          <cell r="DR2283">
            <v>43472</v>
          </cell>
          <cell r="DS2283">
            <v>43472</v>
          </cell>
          <cell r="DT2283">
            <v>43412</v>
          </cell>
          <cell r="DU2283">
            <v>43472</v>
          </cell>
          <cell r="DW2283" t="str">
            <v>1001396-M01</v>
          </cell>
          <cell r="DX2283" t="str">
            <v>1001396-M01-C09</v>
          </cell>
          <cell r="DY2283">
            <v>1</v>
          </cell>
          <cell r="DZ2283">
            <v>1</v>
          </cell>
          <cell r="EA2283">
            <v>60</v>
          </cell>
          <cell r="EB2283">
            <v>1</v>
          </cell>
          <cell r="EC2283">
            <v>0</v>
          </cell>
          <cell r="ED2283">
            <v>5215.9320000000007</v>
          </cell>
          <cell r="EE2283">
            <v>0</v>
          </cell>
          <cell r="EF2283">
            <v>43472</v>
          </cell>
          <cell r="EG2283">
            <v>43472</v>
          </cell>
          <cell r="EH2283">
            <v>43472</v>
          </cell>
          <cell r="EI2283">
            <v>43479</v>
          </cell>
        </row>
        <row r="2284">
          <cell r="A2284">
            <v>1001396</v>
          </cell>
          <cell r="B2284" t="str">
            <v>Child</v>
          </cell>
          <cell r="C2284">
            <v>620755</v>
          </cell>
          <cell r="D2284" t="str">
            <v>Waterside Business Park</v>
          </cell>
          <cell r="E2284" t="str">
            <v>Wales</v>
          </cell>
          <cell r="F2284" t="str">
            <v>E</v>
          </cell>
          <cell r="G2284" t="str">
            <v>West Glamorgan</v>
          </cell>
          <cell r="H2284" t="str">
            <v>Swansea</v>
          </cell>
          <cell r="I2284" t="str">
            <v>S Hale</v>
          </cell>
          <cell r="J2284" t="str">
            <v>Kevin Williams</v>
          </cell>
          <cell r="K2284" t="str">
            <v>Russell Bennett</v>
          </cell>
          <cell r="L2284"/>
          <cell r="M2284" t="str">
            <v>Paul Harding</v>
          </cell>
          <cell r="N2284"/>
          <cell r="O2284" t="str">
            <v>Resolution Interiors Ltd</v>
          </cell>
          <cell r="P2284" t="str">
            <v>Siegfried Block</v>
          </cell>
          <cell r="Q2284" t="str">
            <v xml:space="preserve">Dan Roberst </v>
          </cell>
          <cell r="R2284" t="str">
            <v>Email: Danial.Roberts@interserve.gse.gov.uk Mobile: 07483-305284</v>
          </cell>
          <cell r="S2284" t="str">
            <v>Lucion</v>
          </cell>
          <cell r="T2284" t="str">
            <v>On Site</v>
          </cell>
          <cell r="U2284">
            <v>1</v>
          </cell>
          <cell r="V2284" t="str">
            <v>HIGH</v>
          </cell>
          <cell r="W2284" t="str">
            <v>Green</v>
          </cell>
          <cell r="X2284" t="str">
            <v>Interior</v>
          </cell>
          <cell r="Y2284" t="str">
            <v>Reception Area Redecoration</v>
          </cell>
          <cell r="Z2284" t="str">
            <v>Redecorate all previously decorated surfaces in the Main Entrance Foyer Areas including Main stairwell &amp; F1 Lobby and F1 Lounge/Quiet Room. Large staff numbers relates to heavy use.</v>
          </cell>
          <cell r="AA2284"/>
          <cell r="AB2284">
            <v>1</v>
          </cell>
          <cell r="AC2284" t="str">
            <v>A</v>
          </cell>
          <cell r="AD2284" t="str">
            <v>Off</v>
          </cell>
          <cell r="AE2284">
            <v>3120</v>
          </cell>
          <cell r="AF2284"/>
          <cell r="AG2284">
            <v>390</v>
          </cell>
          <cell r="AH2284">
            <v>702</v>
          </cell>
          <cell r="AI2284">
            <v>4212</v>
          </cell>
          <cell r="AJ2284">
            <v>5720.9752291788564</v>
          </cell>
          <cell r="AK2284"/>
          <cell r="AL2284">
            <v>166.66666666666666</v>
          </cell>
          <cell r="AM2284">
            <v>62.5</v>
          </cell>
          <cell r="AN2284">
            <v>62.5</v>
          </cell>
          <cell r="AO2284">
            <v>41.666666666666664</v>
          </cell>
          <cell r="AP2284">
            <v>83.333333333333329</v>
          </cell>
          <cell r="AQ2284">
            <v>470.71164176411969</v>
          </cell>
          <cell r="AR2284">
            <v>1020.7116417641197</v>
          </cell>
          <cell r="AS2284">
            <v>1321.6707075219288</v>
          </cell>
          <cell r="AT2284">
            <v>7930.0242451315717</v>
          </cell>
          <cell r="AU2284">
            <v>5467.22</v>
          </cell>
          <cell r="AV2284">
            <v>0</v>
          </cell>
          <cell r="AW2284">
            <v>0</v>
          </cell>
          <cell r="AX2284">
            <v>0</v>
          </cell>
          <cell r="AY2284">
            <v>0</v>
          </cell>
          <cell r="AZ2284">
            <v>71.03</v>
          </cell>
          <cell r="BA2284">
            <v>666.67</v>
          </cell>
          <cell r="BB2284">
            <v>488.83521861768139</v>
          </cell>
          <cell r="BC2284">
            <v>1226.5352186176813</v>
          </cell>
          <cell r="BD2284">
            <v>1338.7510437235364</v>
          </cell>
          <cell r="BE2284">
            <v>8032.5062623412177</v>
          </cell>
          <cell r="BF2284">
            <v>5038.16</v>
          </cell>
          <cell r="BG2284">
            <v>5038.16</v>
          </cell>
          <cell r="BH2284">
            <v>5785.8</v>
          </cell>
          <cell r="BI2284">
            <v>-747.64000000000033</v>
          </cell>
          <cell r="BJ2284" t="str">
            <v>Year 1</v>
          </cell>
          <cell r="BK2284" t="str">
            <v>Y</v>
          </cell>
          <cell r="BL2284" t="str">
            <v>Approved sum corrected to match CP in CEMAR</v>
          </cell>
          <cell r="BM2284">
            <v>0</v>
          </cell>
          <cell r="BN2284"/>
          <cell r="BO2284"/>
          <cell r="BP2284"/>
          <cell r="BQ2284"/>
          <cell r="BR2284"/>
          <cell r="BS2284">
            <v>0</v>
          </cell>
          <cell r="BT2284">
            <v>0</v>
          </cell>
          <cell r="BU2284">
            <v>0</v>
          </cell>
          <cell r="BV2284">
            <v>71.03</v>
          </cell>
          <cell r="BW2284">
            <v>833.33</v>
          </cell>
          <cell r="BX2284">
            <v>488.83521861768139</v>
          </cell>
          <cell r="BY2284">
            <v>1393.1952186176813</v>
          </cell>
          <cell r="BZ2284">
            <v>3301.5350437235365</v>
          </cell>
          <cell r="CA2284">
            <v>9732.8902623412177</v>
          </cell>
          <cell r="CB2284"/>
          <cell r="CC2284"/>
          <cell r="CD2284"/>
          <cell r="CE2284"/>
          <cell r="CF2284"/>
          <cell r="CG2284"/>
          <cell r="CH2284"/>
          <cell r="CI2284" t="str">
            <v>T</v>
          </cell>
          <cell r="CJ2284"/>
          <cell r="CK2284"/>
          <cell r="CL2284"/>
          <cell r="CM2284"/>
          <cell r="CN2284"/>
          <cell r="CO2284"/>
          <cell r="CP2284"/>
          <cell r="CQ2284"/>
          <cell r="CR2284"/>
          <cell r="CS2284">
            <v>0</v>
          </cell>
          <cell r="CT2284">
            <v>0</v>
          </cell>
          <cell r="CU2284"/>
          <cell r="CV2284"/>
          <cell r="CW2284"/>
          <cell r="CX2284"/>
          <cell r="CY2284"/>
          <cell r="CZ2284"/>
          <cell r="DA2284"/>
          <cell r="DB2284"/>
          <cell r="DC2284"/>
          <cell r="DD2284">
            <v>0</v>
          </cell>
          <cell r="DE2284">
            <v>0</v>
          </cell>
          <cell r="DF2284">
            <v>0</v>
          </cell>
          <cell r="DG2284"/>
          <cell r="DH2284"/>
          <cell r="DI2284"/>
          <cell r="DJ2284"/>
          <cell r="DK2284"/>
          <cell r="DL2284">
            <v>43401</v>
          </cell>
          <cell r="DM2284">
            <v>43375</v>
          </cell>
          <cell r="DN2284">
            <v>43389</v>
          </cell>
          <cell r="DO2284">
            <v>43389</v>
          </cell>
          <cell r="DP2284">
            <v>43412</v>
          </cell>
          <cell r="DQ2284">
            <v>43412</v>
          </cell>
          <cell r="DR2284">
            <v>43472</v>
          </cell>
          <cell r="DS2284">
            <v>43472</v>
          </cell>
          <cell r="DT2284">
            <v>43412</v>
          </cell>
          <cell r="DU2284">
            <v>43472</v>
          </cell>
          <cell r="DW2284" t="str">
            <v>1001396-M01</v>
          </cell>
          <cell r="DX2284" t="str">
            <v>1001396-M01-C10</v>
          </cell>
          <cell r="DY2284">
            <v>1</v>
          </cell>
          <cell r="DZ2284">
            <v>1</v>
          </cell>
          <cell r="EA2284">
            <v>60</v>
          </cell>
          <cell r="EB2284">
            <v>1</v>
          </cell>
          <cell r="EC2284">
            <v>0</v>
          </cell>
          <cell r="ED2284">
            <v>7131.0239999999994</v>
          </cell>
          <cell r="EE2284">
            <v>0</v>
          </cell>
          <cell r="EF2284">
            <v>43472</v>
          </cell>
          <cell r="EG2284">
            <v>43472</v>
          </cell>
          <cell r="EH2284">
            <v>43472</v>
          </cell>
          <cell r="EI2284">
            <v>43479</v>
          </cell>
        </row>
        <row r="2285">
          <cell r="A2285">
            <v>1001396</v>
          </cell>
          <cell r="B2285" t="str">
            <v>Child</v>
          </cell>
          <cell r="C2285">
            <v>620755</v>
          </cell>
          <cell r="D2285" t="str">
            <v>Waterside Business Park</v>
          </cell>
          <cell r="E2285" t="str">
            <v>Wales</v>
          </cell>
          <cell r="F2285" t="str">
            <v>E</v>
          </cell>
          <cell r="G2285" t="str">
            <v>West Glamorgan</v>
          </cell>
          <cell r="H2285" t="str">
            <v>Swansea</v>
          </cell>
          <cell r="I2285" t="str">
            <v>S Hale</v>
          </cell>
          <cell r="J2285" t="str">
            <v>Kevin Williams</v>
          </cell>
          <cell r="K2285" t="str">
            <v>Russell Bennett</v>
          </cell>
          <cell r="L2285"/>
          <cell r="M2285" t="str">
            <v>Paul Harding</v>
          </cell>
          <cell r="N2285"/>
          <cell r="O2285" t="str">
            <v>Resolution Interiors Ltd</v>
          </cell>
          <cell r="P2285" t="str">
            <v>Siegfried Block</v>
          </cell>
          <cell r="Q2285" t="str">
            <v xml:space="preserve">Dan Roberst </v>
          </cell>
          <cell r="R2285" t="str">
            <v>Email: Danial.Roberts@interserve.gse.gov.uk Mobile: 07483-305284</v>
          </cell>
          <cell r="S2285" t="str">
            <v>Lucion</v>
          </cell>
          <cell r="T2285" t="str">
            <v>On Site</v>
          </cell>
          <cell r="U2285">
            <v>1</v>
          </cell>
          <cell r="V2285" t="str">
            <v>HIGH</v>
          </cell>
          <cell r="W2285" t="str">
            <v>Green</v>
          </cell>
          <cell r="X2285" t="str">
            <v>Interior</v>
          </cell>
          <cell r="Y2285" t="str">
            <v>Kitchen Redecoration</v>
          </cell>
          <cell r="Z2285" t="str">
            <v>Redecorate all previously decorated surfaces in the Commercial Kitchen Areas.</v>
          </cell>
          <cell r="AA2285"/>
          <cell r="AB2285">
            <v>1</v>
          </cell>
          <cell r="AC2285" t="str">
            <v>A</v>
          </cell>
          <cell r="AD2285" t="str">
            <v>Off</v>
          </cell>
          <cell r="AE2285">
            <v>1080</v>
          </cell>
          <cell r="AF2285"/>
          <cell r="AG2285">
            <v>135</v>
          </cell>
          <cell r="AH2285">
            <v>243</v>
          </cell>
          <cell r="AI2285">
            <v>1458</v>
          </cell>
          <cell r="AJ2285">
            <v>2067.5170665106302</v>
          </cell>
          <cell r="AK2285"/>
          <cell r="AL2285">
            <v>166.66666666666666</v>
          </cell>
          <cell r="AM2285">
            <v>62.5</v>
          </cell>
          <cell r="AN2285">
            <v>62.5</v>
          </cell>
          <cell r="AO2285">
            <v>41.666666666666664</v>
          </cell>
          <cell r="AP2285">
            <v>83.333333333333329</v>
          </cell>
          <cell r="AQ2285">
            <v>162.93864522604144</v>
          </cell>
          <cell r="AR2285">
            <v>712.93864522604144</v>
          </cell>
          <cell r="AS2285">
            <v>529.42447568066768</v>
          </cell>
          <cell r="AT2285">
            <v>3176.5468540840056</v>
          </cell>
          <cell r="AU2285">
            <v>985.73</v>
          </cell>
          <cell r="AV2285">
            <v>0</v>
          </cell>
          <cell r="AW2285">
            <v>0</v>
          </cell>
          <cell r="AX2285">
            <v>0</v>
          </cell>
          <cell r="AY2285">
            <v>0</v>
          </cell>
          <cell r="AZ2285">
            <v>71.03</v>
          </cell>
          <cell r="BA2285">
            <v>666.67</v>
          </cell>
          <cell r="BB2285">
            <v>169.21219105996664</v>
          </cell>
          <cell r="BC2285">
            <v>906.91219105996652</v>
          </cell>
          <cell r="BD2285">
            <v>378.52843821199332</v>
          </cell>
          <cell r="BE2285">
            <v>2271.17062927196</v>
          </cell>
          <cell r="BF2285">
            <v>556.66999999999996</v>
          </cell>
          <cell r="BG2285">
            <v>556.66999999999996</v>
          </cell>
          <cell r="BH2285">
            <v>1080.23</v>
          </cell>
          <cell r="BI2285">
            <v>-523.56000000000006</v>
          </cell>
          <cell r="BJ2285" t="str">
            <v>Year 1</v>
          </cell>
          <cell r="BK2285" t="str">
            <v>Y</v>
          </cell>
          <cell r="BL2285" t="str">
            <v>Approved sum corrected to match CP in CEMAR</v>
          </cell>
          <cell r="BM2285">
            <v>0</v>
          </cell>
          <cell r="BN2285"/>
          <cell r="BO2285"/>
          <cell r="BP2285"/>
          <cell r="BQ2285"/>
          <cell r="BR2285"/>
          <cell r="BS2285">
            <v>0</v>
          </cell>
          <cell r="BT2285">
            <v>0</v>
          </cell>
          <cell r="BU2285">
            <v>0</v>
          </cell>
          <cell r="BV2285">
            <v>71.03</v>
          </cell>
          <cell r="BW2285">
            <v>833.33</v>
          </cell>
          <cell r="BX2285">
            <v>169.21219105996664</v>
          </cell>
          <cell r="BY2285">
            <v>1073.5721910599666</v>
          </cell>
          <cell r="BZ2285">
            <v>548.71643821199336</v>
          </cell>
          <cell r="CA2285">
            <v>2178.9586292719596</v>
          </cell>
          <cell r="CB2285"/>
          <cell r="CC2285"/>
          <cell r="CD2285"/>
          <cell r="CE2285"/>
          <cell r="CF2285"/>
          <cell r="CG2285"/>
          <cell r="CH2285"/>
          <cell r="CI2285" t="str">
            <v>T</v>
          </cell>
          <cell r="CJ2285"/>
          <cell r="CK2285"/>
          <cell r="CL2285"/>
          <cell r="CM2285"/>
          <cell r="CN2285"/>
          <cell r="CO2285"/>
          <cell r="CP2285"/>
          <cell r="CQ2285"/>
          <cell r="CR2285"/>
          <cell r="CS2285">
            <v>0</v>
          </cell>
          <cell r="CT2285">
            <v>0</v>
          </cell>
          <cell r="CU2285"/>
          <cell r="CV2285"/>
          <cell r="CW2285"/>
          <cell r="CX2285"/>
          <cell r="CY2285"/>
          <cell r="CZ2285"/>
          <cell r="DA2285"/>
          <cell r="DB2285"/>
          <cell r="DC2285"/>
          <cell r="DD2285">
            <v>0</v>
          </cell>
          <cell r="DE2285">
            <v>0</v>
          </cell>
          <cell r="DF2285">
            <v>0</v>
          </cell>
          <cell r="DG2285"/>
          <cell r="DH2285"/>
          <cell r="DI2285"/>
          <cell r="DJ2285"/>
          <cell r="DK2285"/>
          <cell r="DL2285">
            <v>43401</v>
          </cell>
          <cell r="DM2285">
            <v>43375</v>
          </cell>
          <cell r="DN2285">
            <v>43389</v>
          </cell>
          <cell r="DO2285">
            <v>43389</v>
          </cell>
          <cell r="DP2285">
            <v>43412</v>
          </cell>
          <cell r="DQ2285">
            <v>43412</v>
          </cell>
          <cell r="DR2285">
            <v>43472</v>
          </cell>
          <cell r="DS2285">
            <v>43472</v>
          </cell>
          <cell r="DT2285">
            <v>43412</v>
          </cell>
          <cell r="DU2285">
            <v>43472</v>
          </cell>
          <cell r="DW2285" t="str">
            <v>1001396-M01</v>
          </cell>
          <cell r="DX2285" t="str">
            <v>1001396-M01-C11</v>
          </cell>
          <cell r="DY2285">
            <v>1</v>
          </cell>
          <cell r="DZ2285">
            <v>1</v>
          </cell>
          <cell r="EA2285">
            <v>60</v>
          </cell>
          <cell r="EB2285">
            <v>1</v>
          </cell>
          <cell r="EC2285">
            <v>0</v>
          </cell>
          <cell r="ED2285">
            <v>1753.2359999999999</v>
          </cell>
          <cell r="EE2285">
            <v>0</v>
          </cell>
          <cell r="EF2285">
            <v>43472</v>
          </cell>
          <cell r="EG2285">
            <v>43472</v>
          </cell>
          <cell r="EH2285">
            <v>43472</v>
          </cell>
          <cell r="EI2285">
            <v>43479</v>
          </cell>
        </row>
        <row r="2286">
          <cell r="A2286">
            <v>1001396</v>
          </cell>
          <cell r="B2286" t="str">
            <v>Child</v>
          </cell>
          <cell r="C2286">
            <v>620755</v>
          </cell>
          <cell r="D2286" t="str">
            <v>Waterside Business Park</v>
          </cell>
          <cell r="E2286" t="str">
            <v>Wales</v>
          </cell>
          <cell r="F2286" t="str">
            <v>E</v>
          </cell>
          <cell r="G2286" t="str">
            <v>West Glamorgan</v>
          </cell>
          <cell r="H2286" t="str">
            <v>Swansea</v>
          </cell>
          <cell r="I2286" t="str">
            <v>S Hale</v>
          </cell>
          <cell r="J2286" t="str">
            <v>Kevin Williams</v>
          </cell>
          <cell r="K2286" t="str">
            <v>Russell Bennett</v>
          </cell>
          <cell r="L2286"/>
          <cell r="M2286" t="str">
            <v>Paul Harding</v>
          </cell>
          <cell r="N2286"/>
          <cell r="O2286" t="str">
            <v>Resolution Interiors Ltd</v>
          </cell>
          <cell r="P2286" t="str">
            <v>Siegfried Block</v>
          </cell>
          <cell r="Q2286" t="str">
            <v xml:space="preserve">Dan Roberst </v>
          </cell>
          <cell r="R2286" t="str">
            <v>Email: Danial.Roberts@interserve.gse.gov.uk Mobile: 07483-305284</v>
          </cell>
          <cell r="S2286" t="str">
            <v>Lucion</v>
          </cell>
          <cell r="T2286" t="str">
            <v>On Site</v>
          </cell>
          <cell r="U2286">
            <v>1</v>
          </cell>
          <cell r="V2286" t="str">
            <v>HIGH</v>
          </cell>
          <cell r="W2286" t="str">
            <v>Green</v>
          </cell>
          <cell r="X2286" t="str">
            <v>Interior</v>
          </cell>
          <cell r="Y2286" t="str">
            <v>Staircase / Common Parts Floors</v>
          </cell>
          <cell r="Z2286" t="str">
            <v>Replace barrier carpet tiles to Staff Entrance Reception Lobby. Area gets very heavy use.</v>
          </cell>
          <cell r="AA2286"/>
          <cell r="AB2286">
            <v>1</v>
          </cell>
          <cell r="AC2286" t="str">
            <v>A</v>
          </cell>
          <cell r="AD2286" t="str">
            <v>Off</v>
          </cell>
          <cell r="AE2286">
            <v>960</v>
          </cell>
          <cell r="AF2286"/>
          <cell r="AG2286">
            <v>120</v>
          </cell>
          <cell r="AH2286">
            <v>216</v>
          </cell>
          <cell r="AI2286">
            <v>1296</v>
          </cell>
          <cell r="AJ2286">
            <v>1451.0191188694928</v>
          </cell>
          <cell r="AK2286"/>
          <cell r="AL2286">
            <v>166.66666666666666</v>
          </cell>
          <cell r="AM2286">
            <v>62.5</v>
          </cell>
          <cell r="AN2286">
            <v>62.5</v>
          </cell>
          <cell r="AO2286">
            <v>41.666666666666664</v>
          </cell>
          <cell r="AP2286">
            <v>83.333333333333329</v>
          </cell>
          <cell r="AQ2286">
            <v>111.0038994983076</v>
          </cell>
          <cell r="AR2286">
            <v>661.00389949830765</v>
          </cell>
          <cell r="AS2286">
            <v>395.73793700689345</v>
          </cell>
          <cell r="AT2286">
            <v>2374.4276220413608</v>
          </cell>
          <cell r="AU2286">
            <v>753.77</v>
          </cell>
          <cell r="AV2286">
            <v>0</v>
          </cell>
          <cell r="AW2286">
            <v>0</v>
          </cell>
          <cell r="AX2286">
            <v>0</v>
          </cell>
          <cell r="AY2286">
            <v>0</v>
          </cell>
          <cell r="AZ2286">
            <v>71.03</v>
          </cell>
          <cell r="BA2286">
            <v>666.67</v>
          </cell>
          <cell r="BB2286">
            <v>115.27782757891102</v>
          </cell>
          <cell r="BC2286">
            <v>852.97782757891093</v>
          </cell>
          <cell r="BD2286">
            <v>321.34956551578216</v>
          </cell>
          <cell r="BE2286">
            <v>1928.097393094693</v>
          </cell>
          <cell r="BF2286">
            <v>323.3</v>
          </cell>
          <cell r="BG2286">
            <v>323.3</v>
          </cell>
          <cell r="BH2286">
            <v>835.2</v>
          </cell>
          <cell r="BI2286">
            <v>-511.90000000000003</v>
          </cell>
          <cell r="BJ2286" t="str">
            <v>Year 1</v>
          </cell>
          <cell r="BK2286" t="str">
            <v>Y</v>
          </cell>
          <cell r="BL2286" t="str">
            <v>Approved sum corrected to match CP in CEMAR</v>
          </cell>
          <cell r="BM2286">
            <v>0</v>
          </cell>
          <cell r="BN2286"/>
          <cell r="BO2286"/>
          <cell r="BP2286"/>
          <cell r="BQ2286"/>
          <cell r="BR2286"/>
          <cell r="BS2286">
            <v>0</v>
          </cell>
          <cell r="BT2286">
            <v>0</v>
          </cell>
          <cell r="BU2286">
            <v>0</v>
          </cell>
          <cell r="BV2286">
            <v>71.03</v>
          </cell>
          <cell r="BW2286">
            <v>833.33</v>
          </cell>
          <cell r="BX2286">
            <v>115.27782757891102</v>
          </cell>
          <cell r="BY2286">
            <v>1019.637827578911</v>
          </cell>
          <cell r="BZ2286">
            <v>397.90756551578227</v>
          </cell>
          <cell r="CA2286">
            <v>1740.8453930946935</v>
          </cell>
          <cell r="CB2286"/>
          <cell r="CC2286"/>
          <cell r="CD2286"/>
          <cell r="CE2286"/>
          <cell r="CF2286"/>
          <cell r="CG2286"/>
          <cell r="CH2286"/>
          <cell r="CI2286" t="str">
            <v>T</v>
          </cell>
          <cell r="CJ2286"/>
          <cell r="CK2286"/>
          <cell r="CL2286"/>
          <cell r="CM2286"/>
          <cell r="CN2286"/>
          <cell r="CO2286"/>
          <cell r="CP2286"/>
          <cell r="CQ2286"/>
          <cell r="CR2286"/>
          <cell r="CS2286">
            <v>0</v>
          </cell>
          <cell r="CT2286">
            <v>0</v>
          </cell>
          <cell r="CU2286"/>
          <cell r="CV2286"/>
          <cell r="CW2286"/>
          <cell r="CX2286"/>
          <cell r="CY2286"/>
          <cell r="CZ2286"/>
          <cell r="DA2286"/>
          <cell r="DB2286"/>
          <cell r="DC2286"/>
          <cell r="DD2286">
            <v>0</v>
          </cell>
          <cell r="DE2286">
            <v>0</v>
          </cell>
          <cell r="DF2286">
            <v>0</v>
          </cell>
          <cell r="DG2286"/>
          <cell r="DH2286"/>
          <cell r="DI2286"/>
          <cell r="DJ2286"/>
          <cell r="DK2286"/>
          <cell r="DL2286">
            <v>43401</v>
          </cell>
          <cell r="DM2286">
            <v>43375</v>
          </cell>
          <cell r="DN2286">
            <v>43389</v>
          </cell>
          <cell r="DO2286">
            <v>43389</v>
          </cell>
          <cell r="DP2286">
            <v>43412</v>
          </cell>
          <cell r="DQ2286">
            <v>43412</v>
          </cell>
          <cell r="DR2286">
            <v>43472</v>
          </cell>
          <cell r="DS2286">
            <v>43472</v>
          </cell>
          <cell r="DT2286">
            <v>43412</v>
          </cell>
          <cell r="DU2286">
            <v>43472</v>
          </cell>
          <cell r="DW2286" t="str">
            <v>1001396-M01</v>
          </cell>
          <cell r="DX2286" t="str">
            <v>1001396-M01-C12</v>
          </cell>
          <cell r="DY2286">
            <v>1</v>
          </cell>
          <cell r="DZ2286">
            <v>1</v>
          </cell>
          <cell r="EA2286">
            <v>60</v>
          </cell>
          <cell r="EB2286">
            <v>1</v>
          </cell>
          <cell r="EC2286">
            <v>0</v>
          </cell>
          <cell r="ED2286">
            <v>1473.192</v>
          </cell>
          <cell r="EE2286">
            <v>0</v>
          </cell>
          <cell r="EF2286">
            <v>43472</v>
          </cell>
          <cell r="EG2286">
            <v>43472</v>
          </cell>
          <cell r="EH2286">
            <v>43472</v>
          </cell>
          <cell r="EI2286">
            <v>43479</v>
          </cell>
        </row>
        <row r="2287">
          <cell r="A2287">
            <v>1001397</v>
          </cell>
          <cell r="B2287" t="str">
            <v>Master</v>
          </cell>
          <cell r="C2287">
            <v>620753</v>
          </cell>
          <cell r="D2287" t="str">
            <v>Simonstone, Burnley</v>
          </cell>
          <cell r="E2287" t="str">
            <v>NW England</v>
          </cell>
          <cell r="F2287" t="str">
            <v>C</v>
          </cell>
          <cell r="G2287" t="str">
            <v>Lancashire</v>
          </cell>
          <cell r="H2287" t="str">
            <v>Burnley</v>
          </cell>
          <cell r="I2287" t="str">
            <v>B McDowall</v>
          </cell>
          <cell r="J2287" t="str">
            <v>Mark Constantine</v>
          </cell>
          <cell r="K2287" t="str">
            <v>Hayley Chamberlain</v>
          </cell>
          <cell r="L2287" t="str">
            <v>Phil Barlow</v>
          </cell>
          <cell r="M2287" t="str">
            <v>Simon Phillips</v>
          </cell>
          <cell r="N2287"/>
          <cell r="O2287" t="str">
            <v>Styles &amp; Wood</v>
          </cell>
          <cell r="P2287" t="str">
            <v>Jim Whiteside</v>
          </cell>
          <cell r="Q2287"/>
          <cell r="R2287"/>
          <cell r="S2287" t="str">
            <v>ASKAMS</v>
          </cell>
          <cell r="T2287" t="str">
            <v>CP Submitted</v>
          </cell>
          <cell r="U2287">
            <v>1</v>
          </cell>
          <cell r="V2287" t="str">
            <v>HIGH</v>
          </cell>
          <cell r="W2287" t="str">
            <v>Green</v>
          </cell>
          <cell r="X2287"/>
          <cell r="Y2287"/>
          <cell r="Z2287" t="str">
            <v xml:space="preserve">LCW-620753-Burnley-Simonstone, Burnley-Cooling Services      </v>
          </cell>
          <cell r="AA2287"/>
          <cell r="AB2287">
            <v>1</v>
          </cell>
          <cell r="AC2287"/>
          <cell r="AD2287" t="str">
            <v>Off</v>
          </cell>
          <cell r="AE2287"/>
          <cell r="AF2287">
            <v>14400</v>
          </cell>
          <cell r="AG2287">
            <v>1800</v>
          </cell>
          <cell r="AH2287">
            <v>3240</v>
          </cell>
          <cell r="AI2287">
            <v>19440</v>
          </cell>
          <cell r="AJ2287"/>
          <cell r="AK2287">
            <v>9008</v>
          </cell>
          <cell r="AL2287">
            <v>0</v>
          </cell>
          <cell r="AM2287">
            <v>0</v>
          </cell>
          <cell r="AN2287">
            <v>375</v>
          </cell>
          <cell r="AO2287">
            <v>250</v>
          </cell>
          <cell r="AP2287">
            <v>500</v>
          </cell>
          <cell r="AQ2287">
            <v>691.45468296250817</v>
          </cell>
          <cell r="AR2287">
            <v>2616.4546829625083</v>
          </cell>
          <cell r="AS2287">
            <v>2164.8909365925019</v>
          </cell>
          <cell r="AT2287">
            <v>12989.34561955501</v>
          </cell>
          <cell r="AU2287"/>
          <cell r="AV2287">
            <v>34064.789581168749</v>
          </cell>
          <cell r="AW2287">
            <v>0</v>
          </cell>
          <cell r="AX2287">
            <v>0</v>
          </cell>
          <cell r="AY2287">
            <v>1000</v>
          </cell>
          <cell r="AZ2287">
            <v>2712.64</v>
          </cell>
          <cell r="BA2287">
            <v>1500</v>
          </cell>
          <cell r="BB2287">
            <v>834.23</v>
          </cell>
          <cell r="BC2287">
            <v>6046.869999999999</v>
          </cell>
          <cell r="BD2287">
            <v>8022.3319162337502</v>
          </cell>
          <cell r="BE2287">
            <v>48133.991497402494</v>
          </cell>
          <cell r="BF2287"/>
          <cell r="BG2287"/>
          <cell r="BH2287"/>
          <cell r="BI2287"/>
          <cell r="BJ2287"/>
          <cell r="BK2287" t="str">
            <v>N</v>
          </cell>
          <cell r="BL2287"/>
          <cell r="BM2287">
            <v>69337.269581168701</v>
          </cell>
          <cell r="BN2287">
            <v>69337.269581168701</v>
          </cell>
          <cell r="BO2287"/>
          <cell r="BP2287">
            <v>69337.27</v>
          </cell>
          <cell r="BQ2287">
            <v>-4.1883130325004458E-4</v>
          </cell>
          <cell r="BR2287" t="str">
            <v>Original TO 32 £69,337.27 included for 2Nr Child items
2nd Child (£40,568.66) has been omitted from Tracker
No corresponding CE in CEMAR</v>
          </cell>
          <cell r="BS2287">
            <v>0</v>
          </cell>
          <cell r="BT2287">
            <v>0</v>
          </cell>
          <cell r="BU2287">
            <v>1000</v>
          </cell>
          <cell r="BV2287">
            <v>2712.64</v>
          </cell>
          <cell r="BW2287">
            <v>1500</v>
          </cell>
          <cell r="BX2287">
            <v>834.23</v>
          </cell>
          <cell r="BY2287">
            <v>6046.869999999999</v>
          </cell>
          <cell r="BZ2287">
            <v>26584.27174870122</v>
          </cell>
          <cell r="CA2287">
            <v>101968.41132986992</v>
          </cell>
          <cell r="CB2287">
            <v>88979.065710314913</v>
          </cell>
          <cell r="CC2287" t="str">
            <v/>
          </cell>
          <cell r="CD2287">
            <v>101968.41132986992</v>
          </cell>
          <cell r="CE2287"/>
          <cell r="CF2287">
            <v>2</v>
          </cell>
          <cell r="CG2287">
            <v>69337.27</v>
          </cell>
          <cell r="CH2287">
            <v>69337.27</v>
          </cell>
          <cell r="CI2287" t="str">
            <v>T</v>
          </cell>
          <cell r="CJ2287"/>
          <cell r="CK2287">
            <v>0</v>
          </cell>
          <cell r="CL2287">
            <v>0</v>
          </cell>
          <cell r="CM2287">
            <v>0</v>
          </cell>
          <cell r="CN2287">
            <v>0</v>
          </cell>
          <cell r="CO2287">
            <v>0</v>
          </cell>
          <cell r="CP2287">
            <v>0</v>
          </cell>
          <cell r="CQ2287">
            <v>0</v>
          </cell>
          <cell r="CR2287">
            <v>0</v>
          </cell>
          <cell r="CS2287">
            <v>0</v>
          </cell>
          <cell r="CT2287">
            <v>0</v>
          </cell>
          <cell r="CU2287"/>
          <cell r="CV2287"/>
          <cell r="CW2287">
            <v>0</v>
          </cell>
          <cell r="CX2287">
            <v>0</v>
          </cell>
          <cell r="CY2287">
            <v>0</v>
          </cell>
          <cell r="CZ2287">
            <v>0</v>
          </cell>
          <cell r="DA2287">
            <v>0</v>
          </cell>
          <cell r="DB2287">
            <v>0</v>
          </cell>
          <cell r="DC2287">
            <v>0</v>
          </cell>
          <cell r="DD2287">
            <v>0</v>
          </cell>
          <cell r="DE2287">
            <v>0</v>
          </cell>
          <cell r="DF2287">
            <v>0</v>
          </cell>
          <cell r="DG2287"/>
          <cell r="DH2287"/>
          <cell r="DI2287"/>
          <cell r="DJ2287"/>
          <cell r="DK2287"/>
          <cell r="DL2287">
            <v>43377</v>
          </cell>
          <cell r="DM2287">
            <v>43390</v>
          </cell>
          <cell r="DN2287">
            <v>43404</v>
          </cell>
          <cell r="DO2287" t="str">
            <v>Overdue</v>
          </cell>
          <cell r="DP2287">
            <v>43488</v>
          </cell>
          <cell r="DQ2287">
            <v>43486</v>
          </cell>
          <cell r="DR2287">
            <v>43509</v>
          </cell>
          <cell r="DS2287">
            <v>43510</v>
          </cell>
          <cell r="DT2287">
            <v>43486</v>
          </cell>
          <cell r="DU2287">
            <v>43510</v>
          </cell>
          <cell r="DW2287" t="str">
            <v>1001397-M01</v>
          </cell>
          <cell r="DX2287" t="str">
            <v>1001397-M01</v>
          </cell>
          <cell r="DY2287">
            <v>1</v>
          </cell>
          <cell r="DZ2287">
            <v>1</v>
          </cell>
          <cell r="EA2287">
            <v>24</v>
          </cell>
          <cell r="EB2287">
            <v>1</v>
          </cell>
          <cell r="EC2287">
            <v>0</v>
          </cell>
          <cell r="ED2287">
            <v>89459.891497402452</v>
          </cell>
          <cell r="EE2287">
            <v>0</v>
          </cell>
          <cell r="EF2287">
            <v>43510</v>
          </cell>
          <cell r="EG2287">
            <v>43510</v>
          </cell>
          <cell r="EH2287">
            <v>43510</v>
          </cell>
          <cell r="EI2287">
            <v>43514</v>
          </cell>
        </row>
        <row r="2288">
          <cell r="A2288">
            <v>1001397</v>
          </cell>
          <cell r="B2288" t="str">
            <v>Child</v>
          </cell>
          <cell r="C2288">
            <v>620753</v>
          </cell>
          <cell r="D2288" t="str">
            <v>Simonstone, Burnley</v>
          </cell>
          <cell r="E2288" t="str">
            <v>NW England</v>
          </cell>
          <cell r="F2288" t="str">
            <v>C</v>
          </cell>
          <cell r="G2288" t="str">
            <v>Lancashire</v>
          </cell>
          <cell r="H2288" t="str">
            <v>Burnley</v>
          </cell>
          <cell r="I2288" t="str">
            <v>B McDowall</v>
          </cell>
          <cell r="J2288" t="str">
            <v>Mark Constantine</v>
          </cell>
          <cell r="K2288" t="str">
            <v>Hayley Chamberlain</v>
          </cell>
          <cell r="L2288" t="str">
            <v>Phil Barlow</v>
          </cell>
          <cell r="M2288" t="str">
            <v>Simon Phillips</v>
          </cell>
          <cell r="N2288"/>
          <cell r="O2288" t="str">
            <v>Styles &amp; Wood</v>
          </cell>
          <cell r="P2288" t="str">
            <v>Jim Whiteside</v>
          </cell>
          <cell r="Q2288"/>
          <cell r="R2288"/>
          <cell r="S2288" t="str">
            <v>ASKAMS</v>
          </cell>
          <cell r="T2288" t="str">
            <v>CP Submitted</v>
          </cell>
          <cell r="U2288">
            <v>1</v>
          </cell>
          <cell r="V2288" t="str">
            <v>HIGH</v>
          </cell>
          <cell r="W2288" t="str">
            <v>Green</v>
          </cell>
          <cell r="X2288" t="str">
            <v>HVAC</v>
          </cell>
          <cell r="Y2288" t="str">
            <v>Package DX Cooling System</v>
          </cell>
          <cell r="Z2288" t="str">
            <v xml:space="preserve">Replace 2 no R22 split systems </v>
          </cell>
          <cell r="AA2288"/>
          <cell r="AB2288"/>
          <cell r="AC2288" t="str">
            <v>A</v>
          </cell>
          <cell r="AD2288" t="str">
            <v>Off</v>
          </cell>
          <cell r="AE2288">
            <v>14400</v>
          </cell>
          <cell r="AF2288"/>
          <cell r="AG2288">
            <v>1800</v>
          </cell>
          <cell r="AH2288">
            <v>3240</v>
          </cell>
          <cell r="AI2288">
            <v>19440</v>
          </cell>
          <cell r="AJ2288">
            <v>9008</v>
          </cell>
          <cell r="AK2288"/>
          <cell r="AL2288">
            <v>0</v>
          </cell>
          <cell r="AM2288">
            <v>0</v>
          </cell>
          <cell r="AN2288">
            <v>375</v>
          </cell>
          <cell r="AO2288">
            <v>250</v>
          </cell>
          <cell r="AP2288">
            <v>500</v>
          </cell>
          <cell r="AQ2288">
            <v>691.45468296250817</v>
          </cell>
          <cell r="AR2288">
            <v>2616.4546829625083</v>
          </cell>
          <cell r="AS2288">
            <v>2164.8909365925019</v>
          </cell>
          <cell r="AT2288">
            <v>12989.34561955501</v>
          </cell>
          <cell r="AU2288">
            <v>34064.789581168749</v>
          </cell>
          <cell r="AV2288">
            <v>0</v>
          </cell>
          <cell r="AW2288">
            <v>0</v>
          </cell>
          <cell r="AX2288">
            <v>0</v>
          </cell>
          <cell r="AY2288">
            <v>1000</v>
          </cell>
          <cell r="AZ2288">
            <v>2712.64</v>
          </cell>
          <cell r="BA2288">
            <v>1500</v>
          </cell>
          <cell r="BB2288">
            <v>834.23</v>
          </cell>
          <cell r="BC2288">
            <v>6046.869999999999</v>
          </cell>
          <cell r="BD2288">
            <v>8022.3319162337502</v>
          </cell>
          <cell r="BE2288">
            <v>48133.991497402494</v>
          </cell>
          <cell r="BF2288">
            <v>28768.609581168697</v>
          </cell>
          <cell r="BG2288">
            <v>28768.609581168697</v>
          </cell>
          <cell r="BH2288">
            <v>34064.789581168749</v>
          </cell>
          <cell r="BI2288">
            <v>-5296.1800000000512</v>
          </cell>
          <cell r="BJ2288" t="str">
            <v>Year 1</v>
          </cell>
          <cell r="BK2288" t="str">
            <v>Y</v>
          </cell>
          <cell r="BL2288" t="str">
            <v>This Child valued at £28,768.61 in CEMAR</v>
          </cell>
          <cell r="BM2288">
            <v>0</v>
          </cell>
          <cell r="BN2288"/>
          <cell r="BO2288"/>
          <cell r="BP2288"/>
          <cell r="BQ2288"/>
          <cell r="BR2288"/>
          <cell r="BS2288">
            <v>0</v>
          </cell>
          <cell r="BT2288">
            <v>0</v>
          </cell>
          <cell r="BU2288">
            <v>1000</v>
          </cell>
          <cell r="BV2288">
            <v>2712.64</v>
          </cell>
          <cell r="BW2288">
            <v>1500</v>
          </cell>
          <cell r="BX2288">
            <v>834.23</v>
          </cell>
          <cell r="BY2288">
            <v>6046.869999999999</v>
          </cell>
          <cell r="BZ2288">
            <v>18470.53974870122</v>
          </cell>
          <cell r="CA2288">
            <v>53286.019329869916</v>
          </cell>
          <cell r="CB2288"/>
          <cell r="CC2288"/>
          <cell r="CD2288"/>
          <cell r="CE2288"/>
          <cell r="CF2288"/>
          <cell r="CG2288"/>
          <cell r="CH2288"/>
          <cell r="CI2288" t="str">
            <v>T</v>
          </cell>
          <cell r="CJ2288"/>
          <cell r="CK2288"/>
          <cell r="CL2288"/>
          <cell r="CM2288"/>
          <cell r="CN2288"/>
          <cell r="CO2288"/>
          <cell r="CP2288"/>
          <cell r="CQ2288"/>
          <cell r="CR2288"/>
          <cell r="CS2288">
            <v>0</v>
          </cell>
          <cell r="CT2288">
            <v>0</v>
          </cell>
          <cell r="CU2288"/>
          <cell r="CV2288"/>
          <cell r="CW2288"/>
          <cell r="CX2288"/>
          <cell r="CY2288"/>
          <cell r="CZ2288"/>
          <cell r="DA2288"/>
          <cell r="DB2288"/>
          <cell r="DC2288"/>
          <cell r="DD2288">
            <v>0</v>
          </cell>
          <cell r="DE2288">
            <v>0</v>
          </cell>
          <cell r="DF2288">
            <v>0</v>
          </cell>
          <cell r="DG2288"/>
          <cell r="DH2288"/>
          <cell r="DI2288"/>
          <cell r="DJ2288"/>
          <cell r="DK2288"/>
          <cell r="DL2288">
            <v>43377</v>
          </cell>
          <cell r="DM2288">
            <v>43390</v>
          </cell>
          <cell r="DN2288">
            <v>43404</v>
          </cell>
          <cell r="DO2288" t="str">
            <v>Overdue</v>
          </cell>
          <cell r="DP2288">
            <v>43488</v>
          </cell>
          <cell r="DQ2288">
            <v>43486</v>
          </cell>
          <cell r="DR2288">
            <v>43509</v>
          </cell>
          <cell r="DS2288">
            <v>43510</v>
          </cell>
          <cell r="DT2288">
            <v>43486</v>
          </cell>
          <cell r="DU2288">
            <v>43510</v>
          </cell>
          <cell r="DW2288" t="str">
            <v>1001397-M01</v>
          </cell>
          <cell r="DX2288" t="str">
            <v>1001397-M01-C01</v>
          </cell>
          <cell r="DY2288">
            <v>1</v>
          </cell>
          <cell r="DZ2288">
            <v>1</v>
          </cell>
          <cell r="EA2288">
            <v>24</v>
          </cell>
          <cell r="EB2288">
            <v>1</v>
          </cell>
          <cell r="EC2288">
            <v>0</v>
          </cell>
          <cell r="ED2288">
            <v>40777.499497402438</v>
          </cell>
          <cell r="EE2288">
            <v>0</v>
          </cell>
          <cell r="EF2288">
            <v>43510</v>
          </cell>
          <cell r="EG2288">
            <v>43510</v>
          </cell>
          <cell r="EH2288">
            <v>43510</v>
          </cell>
          <cell r="EI2288">
            <v>43514</v>
          </cell>
        </row>
        <row r="2289">
          <cell r="A2289">
            <v>1001397</v>
          </cell>
          <cell r="B2289" t="str">
            <v>Child</v>
          </cell>
          <cell r="C2289">
            <v>620753</v>
          </cell>
          <cell r="D2289" t="str">
            <v>Simonstone, Burnley</v>
          </cell>
          <cell r="E2289" t="str">
            <v>NW England</v>
          </cell>
          <cell r="F2289" t="str">
            <v>C</v>
          </cell>
          <cell r="G2289" t="str">
            <v>Lancashire</v>
          </cell>
          <cell r="H2289" t="str">
            <v>Burnley</v>
          </cell>
          <cell r="I2289" t="str">
            <v>B McDowall</v>
          </cell>
          <cell r="J2289" t="str">
            <v>Mark Constantine</v>
          </cell>
          <cell r="K2289" t="str">
            <v>Hayley Chamberlain</v>
          </cell>
          <cell r="L2289" t="str">
            <v>Phil Barlow</v>
          </cell>
          <cell r="M2289" t="str">
            <v>Simon Phillips</v>
          </cell>
          <cell r="N2289"/>
          <cell r="O2289" t="str">
            <v>Styles &amp; Wood</v>
          </cell>
          <cell r="P2289" t="str">
            <v>Jim Whiteside</v>
          </cell>
          <cell r="Q2289"/>
          <cell r="R2289"/>
          <cell r="S2289" t="str">
            <v>ASKAMS</v>
          </cell>
          <cell r="T2289" t="str">
            <v>Deleted</v>
          </cell>
          <cell r="U2289"/>
          <cell r="V2289" t="str">
            <v>HIGH</v>
          </cell>
          <cell r="W2289" t="str">
            <v>Green</v>
          </cell>
          <cell r="X2289" t="str">
            <v>HVAC</v>
          </cell>
          <cell r="Y2289" t="str">
            <v>Heating System</v>
          </cell>
          <cell r="Z2289" t="str">
            <v>Install additional TMV's</v>
          </cell>
          <cell r="AA2289" t="str">
            <v>The latest copy of the WRA the engineer was able to obtain doesn’t  recommend additional TMV’s. Delete from plan. Contractor to show Del. Item in CP</v>
          </cell>
          <cell r="AB2289"/>
          <cell r="AC2289" t="str">
            <v>A</v>
          </cell>
          <cell r="AD2289" t="str">
            <v>Off</v>
          </cell>
          <cell r="AE2289"/>
          <cell r="AF2289"/>
          <cell r="AG2289"/>
          <cell r="AH2289"/>
          <cell r="AI2289"/>
          <cell r="AJ2289"/>
          <cell r="AK2289"/>
          <cell r="AL2289"/>
          <cell r="AM2289"/>
          <cell r="AN2289"/>
          <cell r="AO2289"/>
          <cell r="AP2289"/>
          <cell r="AQ2289"/>
          <cell r="AR2289"/>
          <cell r="AS2289"/>
          <cell r="AT2289"/>
          <cell r="AU2289"/>
          <cell r="AV2289"/>
          <cell r="AW2289"/>
          <cell r="AX2289"/>
          <cell r="AY2289"/>
          <cell r="AZ2289"/>
          <cell r="BA2289"/>
          <cell r="BB2289"/>
          <cell r="BC2289"/>
          <cell r="BD2289">
            <v>0</v>
          </cell>
          <cell r="BE2289">
            <v>0</v>
          </cell>
          <cell r="BF2289">
            <v>40568.660000000003</v>
          </cell>
          <cell r="BG2289">
            <v>40568.660000000003</v>
          </cell>
          <cell r="BH2289" t="e">
            <v>#N/A</v>
          </cell>
          <cell r="BI2289" t="e">
            <v>#N/A</v>
          </cell>
          <cell r="BJ2289" t="str">
            <v>Please Select</v>
          </cell>
          <cell r="BK2289" t="str">
            <v>N</v>
          </cell>
          <cell r="BL2289" t="str">
            <v>Need Data from PM to confirm Year 1 or Deferred</v>
          </cell>
          <cell r="BM2289">
            <v>0</v>
          </cell>
          <cell r="BN2289"/>
          <cell r="BO2289"/>
          <cell r="BP2289"/>
          <cell r="BQ2289"/>
          <cell r="BR2289"/>
          <cell r="BS2289">
            <v>0</v>
          </cell>
          <cell r="BT2289">
            <v>0</v>
          </cell>
          <cell r="BU2289">
            <v>0</v>
          </cell>
          <cell r="BV2289">
            <v>0</v>
          </cell>
          <cell r="BW2289">
            <v>0</v>
          </cell>
          <cell r="BX2289">
            <v>0</v>
          </cell>
          <cell r="BY2289">
            <v>0</v>
          </cell>
          <cell r="BZ2289">
            <v>8113.7320000000009</v>
          </cell>
          <cell r="CA2289">
            <v>48682.392000000007</v>
          </cell>
          <cell r="CB2289"/>
          <cell r="CC2289"/>
          <cell r="CD2289"/>
          <cell r="CE2289"/>
          <cell r="CF2289"/>
          <cell r="CG2289"/>
          <cell r="CH2289"/>
          <cell r="CI2289" t="str">
            <v>T</v>
          </cell>
          <cell r="CJ2289"/>
          <cell r="CK2289"/>
          <cell r="CL2289"/>
          <cell r="CM2289"/>
          <cell r="CN2289"/>
          <cell r="CO2289"/>
          <cell r="CP2289"/>
          <cell r="CQ2289"/>
          <cell r="CR2289"/>
          <cell r="CS2289"/>
          <cell r="CT2289"/>
          <cell r="CU2289"/>
          <cell r="CV2289"/>
          <cell r="CW2289"/>
          <cell r="CX2289"/>
          <cell r="CY2289"/>
          <cell r="CZ2289"/>
          <cell r="DA2289"/>
          <cell r="DB2289"/>
          <cell r="DC2289"/>
          <cell r="DD2289"/>
          <cell r="DE2289"/>
          <cell r="DF2289"/>
          <cell r="DG2289"/>
          <cell r="DH2289"/>
          <cell r="DI2289"/>
          <cell r="DJ2289"/>
          <cell r="DK2289"/>
          <cell r="DL2289">
            <v>43377</v>
          </cell>
          <cell r="DM2289"/>
          <cell r="DN2289"/>
          <cell r="DO2289"/>
          <cell r="DP2289"/>
          <cell r="DQ2289"/>
          <cell r="DR2289"/>
          <cell r="DS2289"/>
          <cell r="DT2289"/>
          <cell r="DU2289"/>
          <cell r="DW2289" t="str">
            <v>1001397-M01</v>
          </cell>
          <cell r="DX2289" t="str">
            <v>1001397-M01-C02</v>
          </cell>
          <cell r="DY2289">
            <v>1</v>
          </cell>
          <cell r="DZ2289">
            <v>1</v>
          </cell>
          <cell r="EA2289">
            <v>0</v>
          </cell>
          <cell r="EB2289">
            <v>1</v>
          </cell>
          <cell r="EC2289">
            <v>0</v>
          </cell>
          <cell r="ED2289">
            <v>48682.392000000007</v>
          </cell>
          <cell r="EE2289">
            <v>0</v>
          </cell>
          <cell r="EF2289">
            <v>0</v>
          </cell>
          <cell r="EG2289">
            <v>0</v>
          </cell>
          <cell r="EH2289">
            <v>0</v>
          </cell>
          <cell r="EI2289">
            <v>2</v>
          </cell>
        </row>
        <row r="2290">
          <cell r="A2290">
            <v>1001398</v>
          </cell>
          <cell r="B2290" t="str">
            <v>Master</v>
          </cell>
          <cell r="C2290">
            <v>620754</v>
          </cell>
          <cell r="D2290" t="str">
            <v>Pensions Call Centre</v>
          </cell>
          <cell r="E2290" t="str">
            <v>Scotland</v>
          </cell>
          <cell r="F2290" t="str">
            <v>D</v>
          </cell>
          <cell r="G2290" t="str">
            <v>Angus</v>
          </cell>
          <cell r="H2290" t="str">
            <v>Dundee</v>
          </cell>
          <cell r="I2290" t="str">
            <v>B McDowall</v>
          </cell>
          <cell r="J2290" t="str">
            <v>Mark Constantine</v>
          </cell>
          <cell r="K2290" t="str">
            <v>Paul Gallagher</v>
          </cell>
          <cell r="L2290"/>
          <cell r="M2290" t="str">
            <v>Simon Phillips</v>
          </cell>
          <cell r="N2290"/>
          <cell r="O2290" t="str">
            <v>Mitie</v>
          </cell>
          <cell r="P2290" t="str">
            <v>David Montgormery</v>
          </cell>
          <cell r="Q2290" t="str">
            <v>Fraser MacKenzie</v>
          </cell>
          <cell r="R2290" t="str">
            <v>e-mail: thomas.mackenzie@interserve.gse.gov.uk;  Mobile: 07483 319979</v>
          </cell>
          <cell r="S2290" t="str">
            <v>ASKAMS</v>
          </cell>
          <cell r="T2290" t="str">
            <v>In Development</v>
          </cell>
          <cell r="U2290">
            <v>1</v>
          </cell>
          <cell r="V2290" t="str">
            <v>HIGH</v>
          </cell>
          <cell r="W2290" t="str">
            <v>Green</v>
          </cell>
          <cell r="X2290"/>
          <cell r="Y2290"/>
          <cell r="Z2290" t="str">
            <v xml:space="preserve">LCW-620754-Dundee-Pensions Call Centre-Heating, Air-conditioning &amp; Cooling Services   </v>
          </cell>
          <cell r="AA2290"/>
          <cell r="AB2290">
            <v>1</v>
          </cell>
          <cell r="AC2290"/>
          <cell r="AD2290" t="str">
            <v>Off</v>
          </cell>
          <cell r="AE2290"/>
          <cell r="AF2290">
            <v>164880</v>
          </cell>
          <cell r="AG2290">
            <v>20610</v>
          </cell>
          <cell r="AH2290">
            <v>37098</v>
          </cell>
          <cell r="AI2290">
            <v>222588</v>
          </cell>
          <cell r="AJ2290"/>
          <cell r="AK2290">
            <v>143396.79999999999</v>
          </cell>
          <cell r="AL2290">
            <v>2000</v>
          </cell>
          <cell r="AM2290">
            <v>750</v>
          </cell>
          <cell r="AN2290">
            <v>750</v>
          </cell>
          <cell r="AO2290">
            <v>500</v>
          </cell>
          <cell r="AP2290">
            <v>1000</v>
          </cell>
          <cell r="AQ2290">
            <v>11945.182917775121</v>
          </cell>
          <cell r="AR2290">
            <v>18545.182917775121</v>
          </cell>
          <cell r="AS2290">
            <v>32068.396583555023</v>
          </cell>
          <cell r="AT2290">
            <v>192410.37950133017</v>
          </cell>
          <cell r="AU2290"/>
          <cell r="AV2290">
            <v>0</v>
          </cell>
          <cell r="AW2290">
            <v>0</v>
          </cell>
          <cell r="AX2290">
            <v>0</v>
          </cell>
          <cell r="AY2290">
            <v>0</v>
          </cell>
          <cell r="AZ2290">
            <v>0</v>
          </cell>
          <cell r="BA2290">
            <v>0</v>
          </cell>
          <cell r="BB2290">
            <v>0</v>
          </cell>
          <cell r="BC2290">
            <v>0</v>
          </cell>
          <cell r="BD2290">
            <v>0</v>
          </cell>
          <cell r="BE2290">
            <v>0</v>
          </cell>
          <cell r="BF2290"/>
          <cell r="BG2290"/>
          <cell r="BH2290"/>
          <cell r="BI2290"/>
          <cell r="BJ2290"/>
          <cell r="BK2290"/>
          <cell r="BL2290"/>
          <cell r="BM2290">
            <v>0</v>
          </cell>
          <cell r="BN2290">
            <v>0</v>
          </cell>
          <cell r="BO2290"/>
          <cell r="BP2290"/>
          <cell r="BQ2290"/>
          <cell r="BR2290"/>
          <cell r="BS2290">
            <v>0</v>
          </cell>
          <cell r="BT2290">
            <v>0</v>
          </cell>
          <cell r="BU2290">
            <v>0</v>
          </cell>
          <cell r="BV2290">
            <v>0</v>
          </cell>
          <cell r="BW2290">
            <v>0</v>
          </cell>
          <cell r="BX2290">
            <v>0</v>
          </cell>
          <cell r="BY2290">
            <v>0</v>
          </cell>
          <cell r="BZ2290">
            <v>0</v>
          </cell>
          <cell r="CA2290">
            <v>0</v>
          </cell>
          <cell r="CB2290" t="str">
            <v/>
          </cell>
          <cell r="CC2290" t="str">
            <v/>
          </cell>
          <cell r="CD2290" t="str">
            <v/>
          </cell>
          <cell r="CE2290"/>
          <cell r="CF2290">
            <v>0</v>
          </cell>
          <cell r="CG2290" t="e">
            <v>#N/A</v>
          </cell>
          <cell r="CH2290"/>
          <cell r="CI2290" t="str">
            <v>AB</v>
          </cell>
          <cell r="CJ2290"/>
          <cell r="CK2290"/>
          <cell r="CL2290">
            <v>0</v>
          </cell>
          <cell r="CM2290">
            <v>0</v>
          </cell>
          <cell r="CN2290">
            <v>0</v>
          </cell>
          <cell r="CO2290">
            <v>0</v>
          </cell>
          <cell r="CP2290">
            <v>0</v>
          </cell>
          <cell r="CQ2290">
            <v>0</v>
          </cell>
          <cell r="CR2290">
            <v>0</v>
          </cell>
          <cell r="CS2290">
            <v>0</v>
          </cell>
          <cell r="CT2290">
            <v>0</v>
          </cell>
          <cell r="CU2290"/>
          <cell r="CV2290"/>
          <cell r="CW2290">
            <v>0</v>
          </cell>
          <cell r="CX2290">
            <v>0</v>
          </cell>
          <cell r="CY2290">
            <v>0</v>
          </cell>
          <cell r="CZ2290">
            <v>0</v>
          </cell>
          <cell r="DA2290">
            <v>0</v>
          </cell>
          <cell r="DB2290">
            <v>0</v>
          </cell>
          <cell r="DC2290">
            <v>0</v>
          </cell>
          <cell r="DD2290">
            <v>0</v>
          </cell>
          <cell r="DE2290">
            <v>0</v>
          </cell>
          <cell r="DF2290">
            <v>0</v>
          </cell>
          <cell r="DG2290"/>
          <cell r="DH2290"/>
          <cell r="DI2290"/>
          <cell r="DJ2290"/>
          <cell r="DK2290"/>
          <cell r="DL2290">
            <v>43420</v>
          </cell>
          <cell r="DM2290" t="str">
            <v>Overdue</v>
          </cell>
          <cell r="DN2290"/>
          <cell r="DO2290" t="str">
            <v>Overdue</v>
          </cell>
          <cell r="DP2290"/>
          <cell r="DQ2290"/>
          <cell r="DR2290"/>
          <cell r="DS2290"/>
          <cell r="DT2290">
            <v>0</v>
          </cell>
          <cell r="DU2290">
            <v>0</v>
          </cell>
          <cell r="DW2290" t="str">
            <v>1001398-M01</v>
          </cell>
          <cell r="DX2290" t="str">
            <v>1001398-M01</v>
          </cell>
          <cell r="DY2290">
            <v>1</v>
          </cell>
          <cell r="DZ2290">
            <v>1</v>
          </cell>
          <cell r="EA2290">
            <v>0</v>
          </cell>
          <cell r="EB2290">
            <v>1</v>
          </cell>
          <cell r="EC2290">
            <v>0</v>
          </cell>
          <cell r="ED2290">
            <v>178076.16</v>
          </cell>
          <cell r="EE2290">
            <v>0</v>
          </cell>
          <cell r="EF2290">
            <v>0</v>
          </cell>
          <cell r="EG2290">
            <v>0</v>
          </cell>
          <cell r="EH2290">
            <v>0</v>
          </cell>
          <cell r="EI2290">
            <v>2</v>
          </cell>
        </row>
        <row r="2291">
          <cell r="A2291">
            <v>1001398</v>
          </cell>
          <cell r="B2291" t="str">
            <v>Child</v>
          </cell>
          <cell r="C2291">
            <v>620754</v>
          </cell>
          <cell r="D2291" t="str">
            <v>Pensions Call Centre</v>
          </cell>
          <cell r="E2291" t="str">
            <v>Scotland</v>
          </cell>
          <cell r="F2291" t="str">
            <v>D</v>
          </cell>
          <cell r="G2291" t="str">
            <v>Angus</v>
          </cell>
          <cell r="H2291" t="str">
            <v>Dundee</v>
          </cell>
          <cell r="I2291" t="str">
            <v>B McDowall</v>
          </cell>
          <cell r="J2291" t="str">
            <v>Mark Constantine</v>
          </cell>
          <cell r="K2291" t="str">
            <v>Paul Gallagher</v>
          </cell>
          <cell r="L2291"/>
          <cell r="M2291" t="str">
            <v>Simon Phillips</v>
          </cell>
          <cell r="N2291"/>
          <cell r="O2291" t="str">
            <v>Mitie</v>
          </cell>
          <cell r="P2291" t="str">
            <v>David Montgormery</v>
          </cell>
          <cell r="Q2291" t="str">
            <v>Fraser MacKenzie</v>
          </cell>
          <cell r="R2291" t="str">
            <v>e-mail: thomas.mackenzie@interserve.gse.gov.uk;  Mobile: 07483 319979</v>
          </cell>
          <cell r="S2291" t="str">
            <v>ASKAMS</v>
          </cell>
          <cell r="T2291" t="str">
            <v>In Development</v>
          </cell>
          <cell r="U2291">
            <v>1</v>
          </cell>
          <cell r="V2291" t="str">
            <v>HIGH</v>
          </cell>
          <cell r="W2291" t="str">
            <v>Green</v>
          </cell>
          <cell r="X2291" t="str">
            <v>HVAC</v>
          </cell>
          <cell r="Y2291" t="str">
            <v>Air Handling Units</v>
          </cell>
          <cell r="Z2291" t="str">
            <v>Replace Air Handling Units</v>
          </cell>
          <cell r="AA2291"/>
          <cell r="AB2291">
            <v>1</v>
          </cell>
          <cell r="AC2291" t="str">
            <v>A</v>
          </cell>
          <cell r="AD2291" t="str">
            <v>Off</v>
          </cell>
          <cell r="AE2291">
            <v>59880</v>
          </cell>
          <cell r="AF2291"/>
          <cell r="AG2291">
            <v>7485</v>
          </cell>
          <cell r="AH2291">
            <v>13473</v>
          </cell>
          <cell r="AI2291">
            <v>80838</v>
          </cell>
          <cell r="AJ2291">
            <v>51816.800000000003</v>
          </cell>
          <cell r="AK2291"/>
          <cell r="AL2291">
            <v>400</v>
          </cell>
          <cell r="AM2291">
            <v>150</v>
          </cell>
          <cell r="AN2291">
            <v>150</v>
          </cell>
          <cell r="AO2291">
            <v>100</v>
          </cell>
          <cell r="AP2291">
            <v>200</v>
          </cell>
          <cell r="AQ2291">
            <v>4338.1705065282276</v>
          </cell>
          <cell r="AR2291">
            <v>5658.1705065282276</v>
          </cell>
          <cell r="AS2291">
            <v>11430.994101305647</v>
          </cell>
          <cell r="AT2291">
            <v>68585.964607833885</v>
          </cell>
          <cell r="AU2291"/>
          <cell r="AV2291"/>
          <cell r="AW2291"/>
          <cell r="AX2291"/>
          <cell r="AY2291"/>
          <cell r="AZ2291"/>
          <cell r="BA2291"/>
          <cell r="BB2291"/>
          <cell r="BC2291">
            <v>0</v>
          </cell>
          <cell r="BD2291">
            <v>0</v>
          </cell>
          <cell r="BE2291">
            <v>0</v>
          </cell>
          <cell r="BF2291"/>
          <cell r="BG2291"/>
          <cell r="BH2291"/>
          <cell r="BI2291"/>
          <cell r="BJ2291"/>
          <cell r="BK2291"/>
          <cell r="BL2291"/>
          <cell r="BM2291"/>
          <cell r="BN2291"/>
          <cell r="BO2291"/>
          <cell r="BP2291"/>
          <cell r="BQ2291"/>
          <cell r="BR2291"/>
          <cell r="BS2291"/>
          <cell r="BT2291"/>
          <cell r="BU2291"/>
          <cell r="BV2291"/>
          <cell r="BW2291"/>
          <cell r="BX2291"/>
          <cell r="BY2291">
            <v>0</v>
          </cell>
          <cell r="BZ2291">
            <v>0</v>
          </cell>
          <cell r="CA2291">
            <v>0</v>
          </cell>
          <cell r="CB2291"/>
          <cell r="CC2291"/>
          <cell r="CD2291"/>
          <cell r="CE2291"/>
          <cell r="CF2291"/>
          <cell r="CG2291"/>
          <cell r="CH2291"/>
          <cell r="CI2291" t="str">
            <v>P</v>
          </cell>
          <cell r="CJ2291"/>
          <cell r="CK2291"/>
          <cell r="CL2291"/>
          <cell r="CM2291"/>
          <cell r="CN2291"/>
          <cell r="CO2291"/>
          <cell r="CP2291"/>
          <cell r="CQ2291"/>
          <cell r="CR2291"/>
          <cell r="CS2291">
            <v>0</v>
          </cell>
          <cell r="CT2291">
            <v>0</v>
          </cell>
          <cell r="CU2291"/>
          <cell r="CV2291"/>
          <cell r="CW2291"/>
          <cell r="CX2291"/>
          <cell r="CY2291"/>
          <cell r="CZ2291"/>
          <cell r="DA2291"/>
          <cell r="DB2291"/>
          <cell r="DC2291"/>
          <cell r="DD2291">
            <v>0</v>
          </cell>
          <cell r="DE2291">
            <v>0</v>
          </cell>
          <cell r="DF2291">
            <v>0</v>
          </cell>
          <cell r="DG2291"/>
          <cell r="DH2291"/>
          <cell r="DI2291"/>
          <cell r="DJ2291"/>
          <cell r="DK2291"/>
          <cell r="DL2291">
            <v>43420</v>
          </cell>
          <cell r="DM2291" t="str">
            <v>Overdue</v>
          </cell>
          <cell r="DN2291"/>
          <cell r="DO2291" t="str">
            <v>Overdue</v>
          </cell>
          <cell r="DP2291"/>
          <cell r="DQ2291"/>
          <cell r="DR2291"/>
          <cell r="DS2291"/>
          <cell r="DT2291">
            <v>0</v>
          </cell>
          <cell r="DU2291">
            <v>0</v>
          </cell>
          <cell r="DW2291" t="str">
            <v>1001398-M01</v>
          </cell>
          <cell r="DX2291" t="str">
            <v>1001398-M01-C01</v>
          </cell>
          <cell r="DY2291">
            <v>1</v>
          </cell>
          <cell r="DZ2291">
            <v>1</v>
          </cell>
          <cell r="EA2291">
            <v>0</v>
          </cell>
          <cell r="EB2291">
            <v>1</v>
          </cell>
          <cell r="EC2291">
            <v>0</v>
          </cell>
          <cell r="ED2291">
            <v>63380.160000000003</v>
          </cell>
          <cell r="EE2291">
            <v>0</v>
          </cell>
          <cell r="EF2291">
            <v>0</v>
          </cell>
          <cell r="EG2291">
            <v>0</v>
          </cell>
          <cell r="EH2291">
            <v>0</v>
          </cell>
          <cell r="EI2291">
            <v>2</v>
          </cell>
        </row>
        <row r="2292">
          <cell r="A2292">
            <v>1001398</v>
          </cell>
          <cell r="B2292" t="str">
            <v>Child</v>
          </cell>
          <cell r="C2292">
            <v>620754</v>
          </cell>
          <cell r="D2292" t="str">
            <v>Pensions Call Centre</v>
          </cell>
          <cell r="E2292" t="str">
            <v>Scotland</v>
          </cell>
          <cell r="F2292" t="str">
            <v>D</v>
          </cell>
          <cell r="G2292" t="str">
            <v>Angus</v>
          </cell>
          <cell r="H2292" t="str">
            <v>Dundee</v>
          </cell>
          <cell r="I2292" t="str">
            <v>B McDowall</v>
          </cell>
          <cell r="J2292" t="str">
            <v>Mark Constantine</v>
          </cell>
          <cell r="K2292" t="str">
            <v>Paul Gallagher</v>
          </cell>
          <cell r="L2292"/>
          <cell r="M2292" t="str">
            <v>Simon Phillips</v>
          </cell>
          <cell r="N2292"/>
          <cell r="O2292" t="str">
            <v>Mitie</v>
          </cell>
          <cell r="P2292" t="str">
            <v>David Montgormery</v>
          </cell>
          <cell r="Q2292" t="str">
            <v>Fraser MacKenzie</v>
          </cell>
          <cell r="R2292" t="str">
            <v>e-mail: thomas.mackenzie@interserve.gse.gov.uk;  Mobile: 07483 319979</v>
          </cell>
          <cell r="S2292" t="str">
            <v>ASKAMS</v>
          </cell>
          <cell r="T2292" t="str">
            <v>In Development</v>
          </cell>
          <cell r="U2292">
            <v>1</v>
          </cell>
          <cell r="V2292" t="str">
            <v>HIGH</v>
          </cell>
          <cell r="W2292" t="str">
            <v>Green</v>
          </cell>
          <cell r="X2292" t="str">
            <v>HVAC</v>
          </cell>
          <cell r="Y2292" t="str">
            <v>Boilers</v>
          </cell>
          <cell r="Z2292" t="str">
            <v>Replace 3 No boilers to plant room include for flue and all connections</v>
          </cell>
          <cell r="AA2292"/>
          <cell r="AB2292">
            <v>1</v>
          </cell>
          <cell r="AC2292" t="str">
            <v>A</v>
          </cell>
          <cell r="AD2292" t="str">
            <v>Off</v>
          </cell>
          <cell r="AE2292">
            <v>54000</v>
          </cell>
          <cell r="AF2292"/>
          <cell r="AG2292">
            <v>6750</v>
          </cell>
          <cell r="AH2292">
            <v>12150</v>
          </cell>
          <cell r="AI2292">
            <v>72900</v>
          </cell>
          <cell r="AJ2292">
            <v>46760</v>
          </cell>
          <cell r="AK2292"/>
          <cell r="AL2292">
            <v>400</v>
          </cell>
          <cell r="AM2292">
            <v>150</v>
          </cell>
          <cell r="AN2292">
            <v>150</v>
          </cell>
          <cell r="AO2292">
            <v>100</v>
          </cell>
          <cell r="AP2292">
            <v>200</v>
          </cell>
          <cell r="AQ2292">
            <v>3912.1778114984018</v>
          </cell>
          <cell r="AR2292">
            <v>5232.1778114984018</v>
          </cell>
          <cell r="AS2292">
            <v>10334.435562299681</v>
          </cell>
          <cell r="AT2292">
            <v>62006.613373798085</v>
          </cell>
          <cell r="AU2292"/>
          <cell r="AV2292"/>
          <cell r="AW2292"/>
          <cell r="AX2292"/>
          <cell r="AY2292"/>
          <cell r="AZ2292"/>
          <cell r="BA2292"/>
          <cell r="BB2292"/>
          <cell r="BC2292">
            <v>0</v>
          </cell>
          <cell r="BD2292">
            <v>0</v>
          </cell>
          <cell r="BE2292">
            <v>0</v>
          </cell>
          <cell r="BF2292"/>
          <cell r="BG2292"/>
          <cell r="BH2292"/>
          <cell r="BI2292"/>
          <cell r="BJ2292"/>
          <cell r="BK2292"/>
          <cell r="BL2292"/>
          <cell r="BM2292"/>
          <cell r="BN2292"/>
          <cell r="BO2292"/>
          <cell r="BP2292"/>
          <cell r="BQ2292"/>
          <cell r="BR2292"/>
          <cell r="BS2292"/>
          <cell r="BT2292"/>
          <cell r="BU2292"/>
          <cell r="BV2292"/>
          <cell r="BW2292"/>
          <cell r="BX2292"/>
          <cell r="BY2292">
            <v>0</v>
          </cell>
          <cell r="BZ2292">
            <v>0</v>
          </cell>
          <cell r="CA2292">
            <v>0</v>
          </cell>
          <cell r="CB2292"/>
          <cell r="CC2292"/>
          <cell r="CD2292"/>
          <cell r="CE2292"/>
          <cell r="CF2292"/>
          <cell r="CG2292"/>
          <cell r="CH2292"/>
          <cell r="CI2292" t="str">
            <v>P</v>
          </cell>
          <cell r="CJ2292"/>
          <cell r="CK2292"/>
          <cell r="CL2292"/>
          <cell r="CM2292"/>
          <cell r="CN2292"/>
          <cell r="CO2292"/>
          <cell r="CP2292"/>
          <cell r="CQ2292"/>
          <cell r="CR2292"/>
          <cell r="CS2292">
            <v>0</v>
          </cell>
          <cell r="CT2292">
            <v>0</v>
          </cell>
          <cell r="CU2292"/>
          <cell r="CV2292"/>
          <cell r="CW2292"/>
          <cell r="CX2292"/>
          <cell r="CY2292"/>
          <cell r="CZ2292"/>
          <cell r="DA2292"/>
          <cell r="DB2292"/>
          <cell r="DC2292"/>
          <cell r="DD2292">
            <v>0</v>
          </cell>
          <cell r="DE2292">
            <v>0</v>
          </cell>
          <cell r="DF2292">
            <v>0</v>
          </cell>
          <cell r="DG2292"/>
          <cell r="DH2292"/>
          <cell r="DI2292"/>
          <cell r="DJ2292"/>
          <cell r="DK2292"/>
          <cell r="DL2292">
            <v>43420</v>
          </cell>
          <cell r="DM2292" t="str">
            <v>Overdue</v>
          </cell>
          <cell r="DN2292"/>
          <cell r="DO2292" t="str">
            <v>Overdue</v>
          </cell>
          <cell r="DP2292"/>
          <cell r="DQ2292"/>
          <cell r="DR2292"/>
          <cell r="DS2292"/>
          <cell r="DT2292">
            <v>0</v>
          </cell>
          <cell r="DU2292">
            <v>0</v>
          </cell>
          <cell r="DW2292" t="str">
            <v>1001398-M01</v>
          </cell>
          <cell r="DX2292" t="str">
            <v>1001398-M01-C02</v>
          </cell>
          <cell r="DY2292">
            <v>1</v>
          </cell>
          <cell r="DZ2292">
            <v>1</v>
          </cell>
          <cell r="EA2292">
            <v>0</v>
          </cell>
          <cell r="EB2292">
            <v>1</v>
          </cell>
          <cell r="EC2292">
            <v>0</v>
          </cell>
          <cell r="ED2292">
            <v>57312</v>
          </cell>
          <cell r="EE2292">
            <v>0</v>
          </cell>
          <cell r="EF2292">
            <v>0</v>
          </cell>
          <cell r="EG2292">
            <v>0</v>
          </cell>
          <cell r="EH2292">
            <v>0</v>
          </cell>
          <cell r="EI2292">
            <v>2</v>
          </cell>
        </row>
        <row r="2293">
          <cell r="A2293">
            <v>1001398</v>
          </cell>
          <cell r="B2293" t="str">
            <v>Child</v>
          </cell>
          <cell r="C2293">
            <v>620754</v>
          </cell>
          <cell r="D2293" t="str">
            <v>Pensions Call Centre</v>
          </cell>
          <cell r="E2293" t="str">
            <v>Scotland</v>
          </cell>
          <cell r="F2293" t="str">
            <v>D</v>
          </cell>
          <cell r="G2293" t="str">
            <v>Angus</v>
          </cell>
          <cell r="H2293" t="str">
            <v>Dundee</v>
          </cell>
          <cell r="I2293" t="str">
            <v>B McDowall</v>
          </cell>
          <cell r="J2293" t="str">
            <v>Mark Constantine</v>
          </cell>
          <cell r="K2293" t="str">
            <v>Paul Gallagher</v>
          </cell>
          <cell r="L2293"/>
          <cell r="M2293" t="str">
            <v>Simon Phillips</v>
          </cell>
          <cell r="N2293"/>
          <cell r="O2293" t="str">
            <v>Mitie</v>
          </cell>
          <cell r="P2293" t="str">
            <v>David Montgormery</v>
          </cell>
          <cell r="Q2293" t="str">
            <v>Fraser MacKenzie</v>
          </cell>
          <cell r="R2293" t="str">
            <v>e-mail: thomas.mackenzie@interserve.gse.gov.uk;  Mobile: 07483 319979</v>
          </cell>
          <cell r="S2293" t="str">
            <v>ASKAMS</v>
          </cell>
          <cell r="T2293" t="str">
            <v>In Development</v>
          </cell>
          <cell r="U2293">
            <v>1</v>
          </cell>
          <cell r="V2293" t="str">
            <v>HIGH</v>
          </cell>
          <cell r="W2293" t="str">
            <v>Green</v>
          </cell>
          <cell r="X2293" t="str">
            <v>HVAC</v>
          </cell>
          <cell r="Y2293" t="str">
            <v>Chillers</v>
          </cell>
          <cell r="Z2293" t="str">
            <v>Replace 2 No chillers to plant room</v>
          </cell>
          <cell r="AA2293"/>
          <cell r="AB2293">
            <v>1</v>
          </cell>
          <cell r="AC2293" t="str">
            <v>A</v>
          </cell>
          <cell r="AD2293" t="str">
            <v>Off</v>
          </cell>
          <cell r="AE2293">
            <v>36000</v>
          </cell>
          <cell r="AF2293"/>
          <cell r="AG2293">
            <v>4500</v>
          </cell>
          <cell r="AH2293">
            <v>8100</v>
          </cell>
          <cell r="AI2293">
            <v>48600</v>
          </cell>
          <cell r="AJ2293">
            <v>31280</v>
          </cell>
          <cell r="AK2293"/>
          <cell r="AL2293">
            <v>400</v>
          </cell>
          <cell r="AM2293">
            <v>150</v>
          </cell>
          <cell r="AN2293">
            <v>150</v>
          </cell>
          <cell r="AO2293">
            <v>100</v>
          </cell>
          <cell r="AP2293">
            <v>200</v>
          </cell>
          <cell r="AQ2293">
            <v>2608.1185409989343</v>
          </cell>
          <cell r="AR2293">
            <v>3928.1185409989343</v>
          </cell>
          <cell r="AS2293">
            <v>6977.623708199787</v>
          </cell>
          <cell r="AT2293">
            <v>41865.742249198724</v>
          </cell>
          <cell r="AU2293"/>
          <cell r="AV2293"/>
          <cell r="AW2293"/>
          <cell r="AX2293"/>
          <cell r="AY2293"/>
          <cell r="AZ2293"/>
          <cell r="BA2293"/>
          <cell r="BB2293"/>
          <cell r="BC2293">
            <v>0</v>
          </cell>
          <cell r="BD2293">
            <v>0</v>
          </cell>
          <cell r="BE2293">
            <v>0</v>
          </cell>
          <cell r="BF2293"/>
          <cell r="BG2293"/>
          <cell r="BH2293"/>
          <cell r="BI2293"/>
          <cell r="BJ2293"/>
          <cell r="BK2293"/>
          <cell r="BL2293"/>
          <cell r="BM2293"/>
          <cell r="BN2293"/>
          <cell r="BO2293"/>
          <cell r="BP2293"/>
          <cell r="BQ2293"/>
          <cell r="BR2293"/>
          <cell r="BS2293"/>
          <cell r="BT2293"/>
          <cell r="BU2293"/>
          <cell r="BV2293"/>
          <cell r="BW2293"/>
          <cell r="BX2293"/>
          <cell r="BY2293">
            <v>0</v>
          </cell>
          <cell r="BZ2293">
            <v>0</v>
          </cell>
          <cell r="CA2293">
            <v>0</v>
          </cell>
          <cell r="CB2293"/>
          <cell r="CC2293"/>
          <cell r="CD2293"/>
          <cell r="CE2293"/>
          <cell r="CF2293"/>
          <cell r="CG2293"/>
          <cell r="CH2293"/>
          <cell r="CI2293" t="str">
            <v>P</v>
          </cell>
          <cell r="CJ2293"/>
          <cell r="CK2293"/>
          <cell r="CL2293"/>
          <cell r="CM2293"/>
          <cell r="CN2293"/>
          <cell r="CO2293"/>
          <cell r="CP2293"/>
          <cell r="CQ2293"/>
          <cell r="CR2293"/>
          <cell r="CS2293">
            <v>0</v>
          </cell>
          <cell r="CT2293">
            <v>0</v>
          </cell>
          <cell r="CU2293"/>
          <cell r="CV2293"/>
          <cell r="CW2293"/>
          <cell r="CX2293"/>
          <cell r="CY2293"/>
          <cell r="CZ2293"/>
          <cell r="DA2293"/>
          <cell r="DB2293"/>
          <cell r="DC2293"/>
          <cell r="DD2293">
            <v>0</v>
          </cell>
          <cell r="DE2293">
            <v>0</v>
          </cell>
          <cell r="DF2293">
            <v>0</v>
          </cell>
          <cell r="DG2293"/>
          <cell r="DH2293"/>
          <cell r="DI2293"/>
          <cell r="DJ2293"/>
          <cell r="DK2293"/>
          <cell r="DL2293">
            <v>43420</v>
          </cell>
          <cell r="DM2293" t="str">
            <v>Overdue</v>
          </cell>
          <cell r="DN2293"/>
          <cell r="DO2293" t="str">
            <v>Overdue</v>
          </cell>
          <cell r="DP2293"/>
          <cell r="DQ2293"/>
          <cell r="DR2293"/>
          <cell r="DS2293"/>
          <cell r="DT2293">
            <v>0</v>
          </cell>
          <cell r="DU2293">
            <v>0</v>
          </cell>
          <cell r="DW2293" t="str">
            <v>1001398-M01</v>
          </cell>
          <cell r="DX2293" t="str">
            <v>1001398-M01-C03</v>
          </cell>
          <cell r="DY2293">
            <v>1</v>
          </cell>
          <cell r="DZ2293">
            <v>1</v>
          </cell>
          <cell r="EA2293">
            <v>0</v>
          </cell>
          <cell r="EB2293">
            <v>1</v>
          </cell>
          <cell r="EC2293">
            <v>0</v>
          </cell>
          <cell r="ED2293">
            <v>38736</v>
          </cell>
          <cell r="EE2293">
            <v>0</v>
          </cell>
          <cell r="EF2293">
            <v>0</v>
          </cell>
          <cell r="EG2293">
            <v>0</v>
          </cell>
          <cell r="EH2293">
            <v>0</v>
          </cell>
          <cell r="EI2293">
            <v>2</v>
          </cell>
        </row>
        <row r="2294">
          <cell r="A2294">
            <v>1001398</v>
          </cell>
          <cell r="B2294" t="str">
            <v>Child</v>
          </cell>
          <cell r="C2294">
            <v>620754</v>
          </cell>
          <cell r="D2294" t="str">
            <v>Pensions Call Centre</v>
          </cell>
          <cell r="E2294" t="str">
            <v>Scotland</v>
          </cell>
          <cell r="F2294" t="str">
            <v>D</v>
          </cell>
          <cell r="G2294" t="str">
            <v>Angus</v>
          </cell>
          <cell r="H2294" t="str">
            <v>Dundee</v>
          </cell>
          <cell r="I2294" t="str">
            <v>B McDowall</v>
          </cell>
          <cell r="J2294" t="str">
            <v>Mark Constantine</v>
          </cell>
          <cell r="K2294" t="str">
            <v>Paul Gallagher</v>
          </cell>
          <cell r="L2294"/>
          <cell r="M2294" t="str">
            <v>Simon Phillips</v>
          </cell>
          <cell r="N2294"/>
          <cell r="O2294" t="str">
            <v>Mitie</v>
          </cell>
          <cell r="P2294" t="str">
            <v>David Montgormery</v>
          </cell>
          <cell r="Q2294" t="str">
            <v>Fraser MacKenzie</v>
          </cell>
          <cell r="R2294" t="str">
            <v>e-mail: thomas.mackenzie@interserve.gse.gov.uk;  Mobile: 07483 319979</v>
          </cell>
          <cell r="S2294" t="str">
            <v>ASKAMS</v>
          </cell>
          <cell r="T2294" t="str">
            <v>In Development</v>
          </cell>
          <cell r="U2294">
            <v>1</v>
          </cell>
          <cell r="V2294" t="str">
            <v>HIGH</v>
          </cell>
          <cell r="W2294" t="str">
            <v>Green</v>
          </cell>
          <cell r="X2294" t="str">
            <v>HVAC</v>
          </cell>
          <cell r="Y2294" t="str">
            <v>Package DX Cooling System</v>
          </cell>
          <cell r="Z2294" t="str">
            <v>Replace split unit, internal, external and pipework and connections</v>
          </cell>
          <cell r="AA2294"/>
          <cell r="AB2294">
            <v>1</v>
          </cell>
          <cell r="AC2294" t="str">
            <v>A</v>
          </cell>
          <cell r="AD2294" t="str">
            <v>Off</v>
          </cell>
          <cell r="AE2294">
            <v>9000</v>
          </cell>
          <cell r="AF2294"/>
          <cell r="AG2294">
            <v>1125</v>
          </cell>
          <cell r="AH2294">
            <v>2025</v>
          </cell>
          <cell r="AI2294">
            <v>12150</v>
          </cell>
          <cell r="AJ2294">
            <v>8060</v>
          </cell>
          <cell r="AK2294"/>
          <cell r="AL2294">
            <v>400</v>
          </cell>
          <cell r="AM2294">
            <v>150</v>
          </cell>
          <cell r="AN2294">
            <v>150</v>
          </cell>
          <cell r="AO2294">
            <v>100</v>
          </cell>
          <cell r="AP2294">
            <v>200</v>
          </cell>
          <cell r="AQ2294">
            <v>652.02963524973359</v>
          </cell>
          <cell r="AR2294">
            <v>1972.0296352497335</v>
          </cell>
          <cell r="AS2294">
            <v>1942.4059270499467</v>
          </cell>
          <cell r="AT2294">
            <v>11654.435562299681</v>
          </cell>
          <cell r="AU2294"/>
          <cell r="AV2294"/>
          <cell r="AW2294"/>
          <cell r="AX2294"/>
          <cell r="AY2294"/>
          <cell r="AZ2294"/>
          <cell r="BA2294"/>
          <cell r="BB2294"/>
          <cell r="BC2294">
            <v>0</v>
          </cell>
          <cell r="BD2294">
            <v>0</v>
          </cell>
          <cell r="BE2294">
            <v>0</v>
          </cell>
          <cell r="BF2294"/>
          <cell r="BG2294"/>
          <cell r="BH2294"/>
          <cell r="BI2294"/>
          <cell r="BJ2294"/>
          <cell r="BK2294"/>
          <cell r="BL2294"/>
          <cell r="BM2294"/>
          <cell r="BN2294"/>
          <cell r="BO2294"/>
          <cell r="BP2294"/>
          <cell r="BQ2294"/>
          <cell r="BR2294"/>
          <cell r="BS2294"/>
          <cell r="BT2294"/>
          <cell r="BU2294"/>
          <cell r="BV2294"/>
          <cell r="BW2294"/>
          <cell r="BX2294"/>
          <cell r="BY2294">
            <v>0</v>
          </cell>
          <cell r="BZ2294">
            <v>0</v>
          </cell>
          <cell r="CA2294">
            <v>0</v>
          </cell>
          <cell r="CB2294"/>
          <cell r="CC2294"/>
          <cell r="CD2294"/>
          <cell r="CE2294"/>
          <cell r="CF2294"/>
          <cell r="CG2294"/>
          <cell r="CH2294"/>
          <cell r="CI2294" t="str">
            <v>P</v>
          </cell>
          <cell r="CJ2294"/>
          <cell r="CK2294"/>
          <cell r="CL2294"/>
          <cell r="CM2294"/>
          <cell r="CN2294"/>
          <cell r="CO2294"/>
          <cell r="CP2294"/>
          <cell r="CQ2294"/>
          <cell r="CR2294"/>
          <cell r="CS2294">
            <v>0</v>
          </cell>
          <cell r="CT2294">
            <v>0</v>
          </cell>
          <cell r="CU2294"/>
          <cell r="CV2294"/>
          <cell r="CW2294"/>
          <cell r="CX2294"/>
          <cell r="CY2294"/>
          <cell r="CZ2294"/>
          <cell r="DA2294"/>
          <cell r="DB2294"/>
          <cell r="DC2294"/>
          <cell r="DD2294">
            <v>0</v>
          </cell>
          <cell r="DE2294">
            <v>0</v>
          </cell>
          <cell r="DF2294">
            <v>0</v>
          </cell>
          <cell r="DG2294"/>
          <cell r="DH2294"/>
          <cell r="DI2294"/>
          <cell r="DJ2294"/>
          <cell r="DK2294"/>
          <cell r="DL2294">
            <v>43420</v>
          </cell>
          <cell r="DM2294" t="str">
            <v>Overdue</v>
          </cell>
          <cell r="DN2294"/>
          <cell r="DO2294" t="str">
            <v>Overdue</v>
          </cell>
          <cell r="DP2294"/>
          <cell r="DQ2294"/>
          <cell r="DR2294"/>
          <cell r="DS2294"/>
          <cell r="DT2294">
            <v>0</v>
          </cell>
          <cell r="DU2294">
            <v>0</v>
          </cell>
          <cell r="DW2294" t="str">
            <v>1001398-M01</v>
          </cell>
          <cell r="DX2294" t="str">
            <v>1001398-M01-C04</v>
          </cell>
          <cell r="DY2294">
            <v>1</v>
          </cell>
          <cell r="DZ2294">
            <v>1</v>
          </cell>
          <cell r="EA2294">
            <v>0</v>
          </cell>
          <cell r="EB2294">
            <v>1</v>
          </cell>
          <cell r="EC2294">
            <v>0</v>
          </cell>
          <cell r="ED2294">
            <v>10872</v>
          </cell>
          <cell r="EE2294">
            <v>0</v>
          </cell>
          <cell r="EF2294">
            <v>0</v>
          </cell>
          <cell r="EG2294">
            <v>0</v>
          </cell>
          <cell r="EH2294">
            <v>0</v>
          </cell>
          <cell r="EI2294">
            <v>2</v>
          </cell>
        </row>
        <row r="2295">
          <cell r="A2295">
            <v>1001398</v>
          </cell>
          <cell r="B2295" t="str">
            <v>Child</v>
          </cell>
          <cell r="C2295">
            <v>620754</v>
          </cell>
          <cell r="D2295" t="str">
            <v>Pensions Call Centre</v>
          </cell>
          <cell r="E2295" t="str">
            <v>Scotland</v>
          </cell>
          <cell r="F2295" t="str">
            <v>D</v>
          </cell>
          <cell r="G2295" t="str">
            <v>Angus</v>
          </cell>
          <cell r="H2295" t="str">
            <v>Dundee</v>
          </cell>
          <cell r="I2295" t="str">
            <v>B McDowall</v>
          </cell>
          <cell r="J2295" t="str">
            <v>Mark Constantine</v>
          </cell>
          <cell r="K2295" t="str">
            <v>Paul Gallagher</v>
          </cell>
          <cell r="L2295"/>
          <cell r="M2295" t="str">
            <v>Simon Phillips</v>
          </cell>
          <cell r="N2295"/>
          <cell r="O2295" t="str">
            <v>Mitie</v>
          </cell>
          <cell r="P2295" t="str">
            <v>David Montgormery</v>
          </cell>
          <cell r="Q2295" t="str">
            <v>Fraser MacKenzie</v>
          </cell>
          <cell r="R2295" t="str">
            <v>e-mail: thomas.mackenzie@interserve.gse.gov.uk;  Mobile: 07483 319979</v>
          </cell>
          <cell r="S2295" t="str">
            <v>ASKAMS</v>
          </cell>
          <cell r="T2295" t="str">
            <v>In Development</v>
          </cell>
          <cell r="U2295">
            <v>1</v>
          </cell>
          <cell r="V2295" t="str">
            <v>HIGH</v>
          </cell>
          <cell r="W2295" t="str">
            <v>Green</v>
          </cell>
          <cell r="X2295" t="str">
            <v>HVAC</v>
          </cell>
          <cell r="Y2295" t="str">
            <v>Heating System</v>
          </cell>
          <cell r="Z2295" t="str">
            <v>Replace pressurisation Unit</v>
          </cell>
          <cell r="AA2295"/>
          <cell r="AB2295">
            <v>1</v>
          </cell>
          <cell r="AC2295" t="str">
            <v>A</v>
          </cell>
          <cell r="AD2295" t="str">
            <v>Off</v>
          </cell>
          <cell r="AE2295">
            <v>6000</v>
          </cell>
          <cell r="AF2295"/>
          <cell r="AG2295">
            <v>750</v>
          </cell>
          <cell r="AH2295">
            <v>1350</v>
          </cell>
          <cell r="AI2295">
            <v>8100</v>
          </cell>
          <cell r="AJ2295">
            <v>5480</v>
          </cell>
          <cell r="AK2295"/>
          <cell r="AL2295">
            <v>400</v>
          </cell>
          <cell r="AM2295">
            <v>150</v>
          </cell>
          <cell r="AN2295">
            <v>150</v>
          </cell>
          <cell r="AO2295">
            <v>100</v>
          </cell>
          <cell r="AP2295">
            <v>200</v>
          </cell>
          <cell r="AQ2295">
            <v>434.68642349982241</v>
          </cell>
          <cell r="AR2295">
            <v>1754.6864234998225</v>
          </cell>
          <cell r="AS2295">
            <v>1382.9372846999647</v>
          </cell>
          <cell r="AT2295">
            <v>8297.6237081997879</v>
          </cell>
          <cell r="AU2295"/>
          <cell r="AV2295"/>
          <cell r="AW2295"/>
          <cell r="AX2295"/>
          <cell r="AY2295"/>
          <cell r="AZ2295"/>
          <cell r="BA2295"/>
          <cell r="BB2295"/>
          <cell r="BC2295">
            <v>0</v>
          </cell>
          <cell r="BD2295">
            <v>0</v>
          </cell>
          <cell r="BE2295">
            <v>0</v>
          </cell>
          <cell r="BF2295"/>
          <cell r="BG2295"/>
          <cell r="BH2295"/>
          <cell r="BI2295"/>
          <cell r="BJ2295"/>
          <cell r="BK2295"/>
          <cell r="BL2295"/>
          <cell r="BM2295"/>
          <cell r="BN2295"/>
          <cell r="BO2295"/>
          <cell r="BP2295"/>
          <cell r="BQ2295"/>
          <cell r="BR2295"/>
          <cell r="BS2295"/>
          <cell r="BT2295"/>
          <cell r="BU2295"/>
          <cell r="BV2295"/>
          <cell r="BW2295"/>
          <cell r="BX2295"/>
          <cell r="BY2295">
            <v>0</v>
          </cell>
          <cell r="BZ2295">
            <v>0</v>
          </cell>
          <cell r="CA2295">
            <v>0</v>
          </cell>
          <cell r="CB2295"/>
          <cell r="CC2295"/>
          <cell r="CD2295"/>
          <cell r="CE2295"/>
          <cell r="CF2295"/>
          <cell r="CG2295"/>
          <cell r="CH2295"/>
          <cell r="CI2295" t="str">
            <v>P</v>
          </cell>
          <cell r="CJ2295"/>
          <cell r="CK2295"/>
          <cell r="CL2295"/>
          <cell r="CM2295"/>
          <cell r="CN2295"/>
          <cell r="CO2295"/>
          <cell r="CP2295"/>
          <cell r="CQ2295"/>
          <cell r="CR2295"/>
          <cell r="CS2295">
            <v>0</v>
          </cell>
          <cell r="CT2295">
            <v>0</v>
          </cell>
          <cell r="CU2295"/>
          <cell r="CV2295"/>
          <cell r="CW2295"/>
          <cell r="CX2295"/>
          <cell r="CY2295"/>
          <cell r="CZ2295"/>
          <cell r="DA2295"/>
          <cell r="DB2295"/>
          <cell r="DC2295"/>
          <cell r="DD2295">
            <v>0</v>
          </cell>
          <cell r="DE2295">
            <v>0</v>
          </cell>
          <cell r="DF2295">
            <v>0</v>
          </cell>
          <cell r="DG2295"/>
          <cell r="DH2295"/>
          <cell r="DI2295"/>
          <cell r="DJ2295"/>
          <cell r="DK2295"/>
          <cell r="DL2295">
            <v>43420</v>
          </cell>
          <cell r="DM2295" t="str">
            <v>Overdue</v>
          </cell>
          <cell r="DN2295"/>
          <cell r="DO2295" t="str">
            <v>Overdue</v>
          </cell>
          <cell r="DP2295"/>
          <cell r="DQ2295"/>
          <cell r="DR2295"/>
          <cell r="DS2295"/>
          <cell r="DT2295">
            <v>0</v>
          </cell>
          <cell r="DU2295">
            <v>0</v>
          </cell>
          <cell r="DW2295" t="str">
            <v>1001398-M01</v>
          </cell>
          <cell r="DX2295" t="str">
            <v>1001398-M01-C05</v>
          </cell>
          <cell r="DY2295">
            <v>1</v>
          </cell>
          <cell r="DZ2295">
            <v>1</v>
          </cell>
          <cell r="EA2295">
            <v>0</v>
          </cell>
          <cell r="EB2295">
            <v>1</v>
          </cell>
          <cell r="EC2295">
            <v>0</v>
          </cell>
          <cell r="ED2295">
            <v>7776</v>
          </cell>
          <cell r="EE2295">
            <v>0</v>
          </cell>
          <cell r="EF2295">
            <v>0</v>
          </cell>
          <cell r="EG2295">
            <v>0</v>
          </cell>
          <cell r="EH2295">
            <v>0</v>
          </cell>
          <cell r="EI2295">
            <v>2</v>
          </cell>
        </row>
        <row r="2296">
          <cell r="A2296">
            <v>1001399</v>
          </cell>
          <cell r="B2296" t="str">
            <v>Master</v>
          </cell>
          <cell r="C2296">
            <v>620757</v>
          </cell>
          <cell r="D2296" t="str">
            <v>Hartshead Square</v>
          </cell>
          <cell r="E2296" t="str">
            <v>NE England</v>
          </cell>
          <cell r="F2296" t="str">
            <v>D</v>
          </cell>
          <cell r="G2296" t="str">
            <v>South Yorkshire</v>
          </cell>
          <cell r="H2296" t="str">
            <v>Sheffield</v>
          </cell>
          <cell r="I2296" t="str">
            <v>B McDowall</v>
          </cell>
          <cell r="J2296" t="str">
            <v>Mark Constantine</v>
          </cell>
          <cell r="K2296" t="str">
            <v>Paul Raftery</v>
          </cell>
          <cell r="L2296" t="str">
            <v>Kieran McCoole-Smith</v>
          </cell>
          <cell r="M2296" t="str">
            <v>John Reid</v>
          </cell>
          <cell r="N2296"/>
          <cell r="O2296" t="str">
            <v>FES</v>
          </cell>
          <cell r="P2296" t="str">
            <v>Kenny Graham</v>
          </cell>
          <cell r="Q2296" t="str">
            <v>Nial Coulter</v>
          </cell>
          <cell r="R2296" t="str">
            <v>07483 305 465</v>
          </cell>
          <cell r="S2296" t="str">
            <v>ASKAMS</v>
          </cell>
          <cell r="T2296" t="str">
            <v>In Development</v>
          </cell>
          <cell r="U2296">
            <v>1</v>
          </cell>
          <cell r="V2296" t="str">
            <v>HIGH</v>
          </cell>
          <cell r="W2296" t="str">
            <v>Green</v>
          </cell>
          <cell r="X2296"/>
          <cell r="Y2296"/>
          <cell r="Z2296" t="str">
            <v xml:space="preserve">LCW-620757-Sheffield-Hartshead Square-Building Fabric, Heating &amp; Ventilation Services  </v>
          </cell>
          <cell r="AA2296"/>
          <cell r="AB2296"/>
          <cell r="AC2296"/>
          <cell r="AD2296" t="str">
            <v>Corp</v>
          </cell>
          <cell r="AE2296"/>
          <cell r="AF2296">
            <v>62600</v>
          </cell>
          <cell r="AG2296">
            <v>7825</v>
          </cell>
          <cell r="AH2296">
            <v>14085</v>
          </cell>
          <cell r="AI2296">
            <v>84510</v>
          </cell>
          <cell r="AJ2296"/>
          <cell r="AK2296">
            <v>68760.085808908756</v>
          </cell>
          <cell r="AL2296">
            <v>1636.363636363636</v>
          </cell>
          <cell r="AM2296">
            <v>613.63636363636374</v>
          </cell>
          <cell r="AN2296">
            <v>613.63636363636374</v>
          </cell>
          <cell r="AO2296">
            <v>409.09090909090901</v>
          </cell>
          <cell r="AP2296">
            <v>818.18181818181802</v>
          </cell>
          <cell r="AQ2296">
            <v>5682.176692733834</v>
          </cell>
          <cell r="AR2296">
            <v>11082.176692733832</v>
          </cell>
          <cell r="AS2296">
            <v>15706.634318510338</v>
          </cell>
          <cell r="AT2296">
            <v>94239.805911062023</v>
          </cell>
          <cell r="AU2296"/>
          <cell r="AV2296">
            <v>152732.65000000002</v>
          </cell>
          <cell r="AW2296">
            <v>0</v>
          </cell>
          <cell r="AX2296">
            <v>0</v>
          </cell>
          <cell r="AY2296">
            <v>0</v>
          </cell>
          <cell r="AZ2296">
            <v>4000</v>
          </cell>
          <cell r="BA2296">
            <v>1170</v>
          </cell>
          <cell r="BB2296">
            <v>2229.19</v>
          </cell>
          <cell r="BC2296">
            <v>7399.19</v>
          </cell>
          <cell r="BD2296">
            <v>32026.367999999999</v>
          </cell>
          <cell r="BE2296">
            <v>192158.20800000001</v>
          </cell>
          <cell r="BF2296"/>
          <cell r="BG2296"/>
          <cell r="BH2296"/>
          <cell r="BI2296"/>
          <cell r="BJ2296"/>
          <cell r="BK2296" t="str">
            <v>Y</v>
          </cell>
          <cell r="BL2296"/>
          <cell r="BM2296">
            <v>391775.75</v>
          </cell>
          <cell r="BN2296">
            <v>155193.93000000002</v>
          </cell>
          <cell r="BO2296"/>
          <cell r="BP2296">
            <v>155193.93000000002</v>
          </cell>
          <cell r="BQ2296">
            <v>0</v>
          </cell>
          <cell r="BR2296"/>
          <cell r="BS2296">
            <v>0</v>
          </cell>
          <cell r="BT2296">
            <v>0</v>
          </cell>
          <cell r="BU2296">
            <v>0</v>
          </cell>
          <cell r="BV2296">
            <v>4000</v>
          </cell>
          <cell r="BW2296">
            <v>1170</v>
          </cell>
          <cell r="BX2296">
            <v>2210.63</v>
          </cell>
          <cell r="BY2296">
            <v>7380.6299999999992</v>
          </cell>
          <cell r="BZ2296">
            <v>32514.912</v>
          </cell>
          <cell r="CA2296">
            <v>195089.47200000004</v>
          </cell>
          <cell r="CB2296">
            <v>100849.66608893801</v>
          </cell>
          <cell r="CC2296" t="str">
            <v/>
          </cell>
          <cell r="CD2296">
            <v>195089.47200000004</v>
          </cell>
          <cell r="CE2296"/>
          <cell r="CF2296">
            <v>2</v>
          </cell>
          <cell r="CG2296" t="e">
            <v>#N/A</v>
          </cell>
          <cell r="CH2296"/>
          <cell r="CI2296" t="str">
            <v>T</v>
          </cell>
          <cell r="CJ2296" t="str">
            <v>I</v>
          </cell>
          <cell r="CK2296"/>
          <cell r="CL2296">
            <v>0</v>
          </cell>
          <cell r="CM2296">
            <v>0</v>
          </cell>
          <cell r="CN2296">
            <v>0</v>
          </cell>
          <cell r="CO2296">
            <v>0</v>
          </cell>
          <cell r="CP2296">
            <v>0</v>
          </cell>
          <cell r="CQ2296">
            <v>0</v>
          </cell>
          <cell r="CR2296">
            <v>0</v>
          </cell>
          <cell r="CS2296">
            <v>0</v>
          </cell>
          <cell r="CT2296">
            <v>0</v>
          </cell>
          <cell r="CU2296"/>
          <cell r="CV2296"/>
          <cell r="CW2296">
            <v>0</v>
          </cell>
          <cell r="CX2296">
            <v>0</v>
          </cell>
          <cell r="CY2296">
            <v>0</v>
          </cell>
          <cell r="CZ2296">
            <v>0</v>
          </cell>
          <cell r="DA2296">
            <v>0</v>
          </cell>
          <cell r="DB2296">
            <v>0</v>
          </cell>
          <cell r="DC2296">
            <v>0</v>
          </cell>
          <cell r="DD2296">
            <v>0</v>
          </cell>
          <cell r="DE2296">
            <v>0</v>
          </cell>
          <cell r="DF2296">
            <v>0</v>
          </cell>
          <cell r="DG2296"/>
          <cell r="DH2296"/>
          <cell r="DI2296"/>
          <cell r="DJ2296"/>
          <cell r="DK2296"/>
          <cell r="DL2296">
            <v>43434</v>
          </cell>
          <cell r="DM2296" t="str">
            <v>Overdue</v>
          </cell>
          <cell r="DN2296">
            <v>43448</v>
          </cell>
          <cell r="DO2296" t="str">
            <v>Overdue</v>
          </cell>
          <cell r="DP2296">
            <v>43480</v>
          </cell>
          <cell r="DQ2296">
            <v>43437</v>
          </cell>
          <cell r="DR2296">
            <v>43555</v>
          </cell>
          <cell r="DS2296">
            <v>43571</v>
          </cell>
          <cell r="DT2296">
            <v>43437</v>
          </cell>
          <cell r="DU2296">
            <v>43559</v>
          </cell>
          <cell r="DW2296" t="str">
            <v>1001399-M01</v>
          </cell>
          <cell r="DX2296" t="str">
            <v>1001399-M01</v>
          </cell>
          <cell r="DY2296">
            <v>2</v>
          </cell>
          <cell r="DZ2296">
            <v>1</v>
          </cell>
          <cell r="EA2296">
            <v>122</v>
          </cell>
          <cell r="EB2296">
            <v>0.58196721311475408</v>
          </cell>
          <cell r="EC2296">
            <v>0.41803278688524592</v>
          </cell>
          <cell r="ED2296">
            <v>111991.8593114754</v>
          </cell>
          <cell r="EE2296">
            <v>80444.856688524582</v>
          </cell>
          <cell r="EF2296">
            <v>43571</v>
          </cell>
          <cell r="EG2296">
            <v>43571</v>
          </cell>
          <cell r="EH2296">
            <v>43571</v>
          </cell>
          <cell r="EI2296">
            <v>43577</v>
          </cell>
        </row>
        <row r="2297">
          <cell r="A2297">
            <v>1001399</v>
          </cell>
          <cell r="B2297" t="str">
            <v>Child</v>
          </cell>
          <cell r="C2297">
            <v>620757</v>
          </cell>
          <cell r="D2297" t="str">
            <v>Hartshead Square</v>
          </cell>
          <cell r="E2297" t="str">
            <v>NE England</v>
          </cell>
          <cell r="F2297" t="str">
            <v>D</v>
          </cell>
          <cell r="G2297" t="str">
            <v>South Yorkshire</v>
          </cell>
          <cell r="H2297" t="str">
            <v>Sheffield</v>
          </cell>
          <cell r="I2297" t="str">
            <v>B McDowall</v>
          </cell>
          <cell r="J2297" t="str">
            <v>Mark Constantine</v>
          </cell>
          <cell r="K2297" t="str">
            <v>Alex Sutcliffe</v>
          </cell>
          <cell r="L2297" t="str">
            <v>Kieran McCoole-Smith</v>
          </cell>
          <cell r="M2297" t="str">
            <v>John Reid</v>
          </cell>
          <cell r="N2297"/>
          <cell r="O2297" t="str">
            <v>FES</v>
          </cell>
          <cell r="P2297" t="str">
            <v>Kenny Graham</v>
          </cell>
          <cell r="Q2297" t="str">
            <v>Nial Coulter</v>
          </cell>
          <cell r="R2297" t="str">
            <v>07483 305 465</v>
          </cell>
          <cell r="S2297" t="str">
            <v>ASKAMS</v>
          </cell>
          <cell r="T2297" t="str">
            <v>In Development</v>
          </cell>
          <cell r="U2297">
            <v>1</v>
          </cell>
          <cell r="V2297" t="str">
            <v>HIGH</v>
          </cell>
          <cell r="W2297" t="str">
            <v>Green</v>
          </cell>
          <cell r="X2297" t="str">
            <v>Welfare</v>
          </cell>
          <cell r="Y2297" t="str">
            <v>Tea-Points</v>
          </cell>
          <cell r="Z2297" t="str">
            <v>Room 105 Refresh And New Design To Make Best Use Of Limited Space; Cupboards Tired, Water Heaters And Microwaves Prone To Breaking Down; Lowering Of Height Of Water Heaters/Boilers In All Tea Points Due To Issues Of Reach For Some Staff</v>
          </cell>
          <cell r="AA2297" t="str">
            <v>WELFARE LOT 1 - Additional works</v>
          </cell>
          <cell r="AB2297"/>
          <cell r="AC2297" t="str">
            <v>W</v>
          </cell>
          <cell r="AD2297" t="str">
            <v>Corp</v>
          </cell>
          <cell r="AE2297">
            <v>7000</v>
          </cell>
          <cell r="AF2297"/>
          <cell r="AG2297">
            <v>875</v>
          </cell>
          <cell r="AH2297">
            <v>1575</v>
          </cell>
          <cell r="AI2297">
            <v>9450</v>
          </cell>
          <cell r="AJ2297">
            <v>14186.096621957278</v>
          </cell>
          <cell r="AK2297"/>
          <cell r="AL2297">
            <v>181.81818181818181</v>
          </cell>
          <cell r="AM2297">
            <v>68.181818181818187</v>
          </cell>
          <cell r="AN2297">
            <v>68.181818181818187</v>
          </cell>
          <cell r="AO2297">
            <v>45.454545454545453</v>
          </cell>
          <cell r="AP2297">
            <v>90.909090909090907</v>
          </cell>
          <cell r="AQ2297">
            <v>1182.8055209062195</v>
          </cell>
          <cell r="AR2297">
            <v>1782.8055209062195</v>
          </cell>
          <cell r="AS2297">
            <v>3164.6895194817903</v>
          </cell>
          <cell r="AT2297">
            <v>18988.137116890743</v>
          </cell>
          <cell r="AU2297">
            <v>11357.11</v>
          </cell>
          <cell r="AV2297">
            <v>0</v>
          </cell>
          <cell r="AW2297">
            <v>0</v>
          </cell>
          <cell r="AX2297">
            <v>0</v>
          </cell>
          <cell r="AY2297">
            <v>0</v>
          </cell>
          <cell r="AZ2297">
            <v>0</v>
          </cell>
          <cell r="BA2297">
            <v>0</v>
          </cell>
          <cell r="BB2297">
            <v>165.76</v>
          </cell>
          <cell r="BC2297">
            <v>165.76</v>
          </cell>
          <cell r="BD2297">
            <v>2304.5740000000001</v>
          </cell>
          <cell r="BE2297">
            <v>13827.444000000001</v>
          </cell>
          <cell r="BF2297">
            <v>11357.11</v>
          </cell>
          <cell r="BG2297">
            <v>11357.11</v>
          </cell>
          <cell r="BH2297">
            <v>11357.11</v>
          </cell>
          <cell r="BI2297">
            <v>0</v>
          </cell>
          <cell r="BJ2297" t="str">
            <v>Year 1</v>
          </cell>
          <cell r="BK2297" t="str">
            <v>Y</v>
          </cell>
          <cell r="BL2297"/>
          <cell r="BM2297">
            <v>0</v>
          </cell>
          <cell r="BN2297"/>
          <cell r="BO2297"/>
          <cell r="BP2297"/>
          <cell r="BQ2297"/>
          <cell r="BR2297"/>
          <cell r="BS2297">
            <v>0</v>
          </cell>
          <cell r="BT2297">
            <v>0</v>
          </cell>
          <cell r="BU2297">
            <v>0</v>
          </cell>
          <cell r="BV2297">
            <v>0</v>
          </cell>
          <cell r="BW2297">
            <v>0</v>
          </cell>
          <cell r="BX2297">
            <v>163.36000000000001</v>
          </cell>
          <cell r="BY2297">
            <v>163.36000000000001</v>
          </cell>
          <cell r="BZ2297">
            <v>2304.0940000000005</v>
          </cell>
          <cell r="CA2297">
            <v>13824.564000000002</v>
          </cell>
          <cell r="CB2297"/>
          <cell r="CC2297"/>
          <cell r="CD2297"/>
          <cell r="CE2297"/>
          <cell r="CF2297"/>
          <cell r="CG2297"/>
          <cell r="CH2297"/>
          <cell r="CI2297" t="str">
            <v>T</v>
          </cell>
          <cell r="CJ2297"/>
          <cell r="CK2297"/>
          <cell r="CL2297"/>
          <cell r="CM2297"/>
          <cell r="CN2297"/>
          <cell r="CO2297"/>
          <cell r="CP2297"/>
          <cell r="CQ2297"/>
          <cell r="CR2297"/>
          <cell r="CS2297">
            <v>0</v>
          </cell>
          <cell r="CT2297">
            <v>0</v>
          </cell>
          <cell r="CU2297"/>
          <cell r="CV2297"/>
          <cell r="CW2297"/>
          <cell r="CX2297"/>
          <cell r="CY2297"/>
          <cell r="CZ2297"/>
          <cell r="DA2297"/>
          <cell r="DB2297"/>
          <cell r="DC2297"/>
          <cell r="DD2297">
            <v>0</v>
          </cell>
          <cell r="DE2297">
            <v>0</v>
          </cell>
          <cell r="DF2297">
            <v>0</v>
          </cell>
          <cell r="DG2297"/>
          <cell r="DH2297"/>
          <cell r="DI2297"/>
          <cell r="DJ2297"/>
          <cell r="DK2297"/>
          <cell r="DL2297">
            <v>43434</v>
          </cell>
          <cell r="DM2297"/>
          <cell r="DN2297">
            <v>43448</v>
          </cell>
          <cell r="DO2297"/>
          <cell r="DP2297">
            <v>43480</v>
          </cell>
          <cell r="DQ2297">
            <v>43437</v>
          </cell>
          <cell r="DR2297">
            <v>43555</v>
          </cell>
          <cell r="DS2297">
            <v>43571</v>
          </cell>
          <cell r="DT2297">
            <v>43437</v>
          </cell>
          <cell r="DU2297">
            <v>43559</v>
          </cell>
          <cell r="DW2297" t="str">
            <v>1001399-M01</v>
          </cell>
          <cell r="DX2297" t="str">
            <v>1001399-M01-C01</v>
          </cell>
          <cell r="DY2297">
            <v>2</v>
          </cell>
          <cell r="DZ2297">
            <v>1</v>
          </cell>
          <cell r="EA2297">
            <v>122</v>
          </cell>
          <cell r="EB2297">
            <v>0.58196721311475408</v>
          </cell>
          <cell r="EC2297">
            <v>0.41803278688524592</v>
          </cell>
          <cell r="ED2297">
            <v>7931.3587868852464</v>
          </cell>
          <cell r="EE2297">
            <v>5697.1732131147546</v>
          </cell>
          <cell r="EF2297">
            <v>43571</v>
          </cell>
          <cell r="EG2297">
            <v>43571</v>
          </cell>
          <cell r="EH2297">
            <v>43571</v>
          </cell>
          <cell r="EI2297">
            <v>43577</v>
          </cell>
        </row>
        <row r="2298">
          <cell r="A2298">
            <v>1001399</v>
          </cell>
          <cell r="B2298" t="str">
            <v>Child</v>
          </cell>
          <cell r="C2298">
            <v>620757</v>
          </cell>
          <cell r="D2298" t="str">
            <v>Hartshead Square</v>
          </cell>
          <cell r="E2298" t="str">
            <v>NE England</v>
          </cell>
          <cell r="F2298" t="str">
            <v>D</v>
          </cell>
          <cell r="G2298" t="str">
            <v>South Yorkshire</v>
          </cell>
          <cell r="H2298" t="str">
            <v>Sheffield</v>
          </cell>
          <cell r="I2298" t="str">
            <v>B McDowall</v>
          </cell>
          <cell r="J2298" t="str">
            <v>Mark Constantine</v>
          </cell>
          <cell r="K2298" t="str">
            <v>Alex Sutcliffe</v>
          </cell>
          <cell r="L2298" t="str">
            <v>Kieran McCoole-Smith</v>
          </cell>
          <cell r="M2298" t="str">
            <v>John Reid</v>
          </cell>
          <cell r="N2298"/>
          <cell r="O2298" t="str">
            <v>FES</v>
          </cell>
          <cell r="P2298" t="str">
            <v>Kenny Graham</v>
          </cell>
          <cell r="Q2298" t="str">
            <v>Nial Coulter</v>
          </cell>
          <cell r="R2298" t="str">
            <v>07483 305 465</v>
          </cell>
          <cell r="S2298" t="str">
            <v>ASKAMS</v>
          </cell>
          <cell r="T2298" t="str">
            <v>In Development</v>
          </cell>
          <cell r="U2298">
            <v>1</v>
          </cell>
          <cell r="V2298" t="str">
            <v>HIGH</v>
          </cell>
          <cell r="W2298" t="str">
            <v>Green</v>
          </cell>
          <cell r="X2298" t="str">
            <v>Welfare</v>
          </cell>
          <cell r="Y2298" t="str">
            <v>Toilets</v>
          </cell>
          <cell r="Z2298" t="str">
            <v>New Hand Driers; Re-Grouting, Fresh Paint</v>
          </cell>
          <cell r="AA2298" t="str">
            <v>WELFARE LOT 1 - Additional works</v>
          </cell>
          <cell r="AB2298"/>
          <cell r="AC2298" t="str">
            <v>W</v>
          </cell>
          <cell r="AD2298" t="str">
            <v>Corp</v>
          </cell>
          <cell r="AE2298">
            <v>4000</v>
          </cell>
          <cell r="AF2298"/>
          <cell r="AG2298">
            <v>500</v>
          </cell>
          <cell r="AH2298">
            <v>900</v>
          </cell>
          <cell r="AI2298">
            <v>5400</v>
          </cell>
          <cell r="AJ2298">
            <v>3585.4545454545455</v>
          </cell>
          <cell r="AK2298"/>
          <cell r="AL2298">
            <v>181.81818181818181</v>
          </cell>
          <cell r="AM2298">
            <v>68.181818181818187</v>
          </cell>
          <cell r="AN2298">
            <v>68.181818181818187</v>
          </cell>
          <cell r="AO2298">
            <v>45.454545454545453</v>
          </cell>
          <cell r="AP2298">
            <v>90.909090909090907</v>
          </cell>
          <cell r="AQ2298">
            <v>289.79094899988161</v>
          </cell>
          <cell r="AR2298">
            <v>889.79094899988161</v>
          </cell>
          <cell r="AS2298">
            <v>865.95818979997648</v>
          </cell>
          <cell r="AT2298">
            <v>5195.749138799858</v>
          </cell>
          <cell r="AU2298">
            <v>11010.5</v>
          </cell>
          <cell r="AV2298">
            <v>0</v>
          </cell>
          <cell r="AW2298">
            <v>0</v>
          </cell>
          <cell r="AX2298">
            <v>0</v>
          </cell>
          <cell r="AY2298">
            <v>0</v>
          </cell>
          <cell r="AZ2298">
            <v>0</v>
          </cell>
          <cell r="BA2298">
            <v>0</v>
          </cell>
          <cell r="BB2298">
            <v>160.69999999999999</v>
          </cell>
          <cell r="BC2298">
            <v>160.69999999999999</v>
          </cell>
          <cell r="BD2298">
            <v>2234.2400000000002</v>
          </cell>
          <cell r="BE2298">
            <v>13405.44</v>
          </cell>
          <cell r="BF2298">
            <v>11010.5</v>
          </cell>
          <cell r="BG2298">
            <v>11010.5</v>
          </cell>
          <cell r="BH2298">
            <v>11010.5</v>
          </cell>
          <cell r="BI2298">
            <v>0</v>
          </cell>
          <cell r="BJ2298" t="str">
            <v>Year 1</v>
          </cell>
          <cell r="BK2298" t="str">
            <v>Y</v>
          </cell>
          <cell r="BL2298"/>
          <cell r="BM2298">
            <v>0</v>
          </cell>
          <cell r="BN2298"/>
          <cell r="BO2298"/>
          <cell r="BP2298"/>
          <cell r="BQ2298"/>
          <cell r="BR2298"/>
          <cell r="BS2298">
            <v>0</v>
          </cell>
          <cell r="BT2298">
            <v>0</v>
          </cell>
          <cell r="BU2298">
            <v>0</v>
          </cell>
          <cell r="BV2298">
            <v>0</v>
          </cell>
          <cell r="BW2298">
            <v>0</v>
          </cell>
          <cell r="BX2298">
            <v>158.38</v>
          </cell>
          <cell r="BY2298">
            <v>158.38</v>
          </cell>
          <cell r="BZ2298">
            <v>2233.7759999999998</v>
          </cell>
          <cell r="CA2298">
            <v>13402.655999999999</v>
          </cell>
          <cell r="CB2298"/>
          <cell r="CC2298"/>
          <cell r="CD2298"/>
          <cell r="CE2298"/>
          <cell r="CF2298"/>
          <cell r="CG2298"/>
          <cell r="CH2298"/>
          <cell r="CI2298" t="str">
            <v>T</v>
          </cell>
          <cell r="CJ2298"/>
          <cell r="CK2298"/>
          <cell r="CL2298"/>
          <cell r="CM2298"/>
          <cell r="CN2298"/>
          <cell r="CO2298"/>
          <cell r="CP2298"/>
          <cell r="CQ2298"/>
          <cell r="CR2298"/>
          <cell r="CS2298">
            <v>0</v>
          </cell>
          <cell r="CT2298">
            <v>0</v>
          </cell>
          <cell r="CU2298"/>
          <cell r="CV2298"/>
          <cell r="CW2298"/>
          <cell r="CX2298"/>
          <cell r="CY2298"/>
          <cell r="CZ2298"/>
          <cell r="DA2298"/>
          <cell r="DB2298"/>
          <cell r="DC2298"/>
          <cell r="DD2298">
            <v>0</v>
          </cell>
          <cell r="DE2298">
            <v>0</v>
          </cell>
          <cell r="DF2298">
            <v>0</v>
          </cell>
          <cell r="DG2298"/>
          <cell r="DH2298"/>
          <cell r="DI2298"/>
          <cell r="DJ2298"/>
          <cell r="DK2298"/>
          <cell r="DL2298">
            <v>43434</v>
          </cell>
          <cell r="DM2298"/>
          <cell r="DN2298">
            <v>43448</v>
          </cell>
          <cell r="DO2298"/>
          <cell r="DP2298">
            <v>43480</v>
          </cell>
          <cell r="DQ2298">
            <v>43437</v>
          </cell>
          <cell r="DR2298">
            <v>43555</v>
          </cell>
          <cell r="DS2298">
            <v>43571</v>
          </cell>
          <cell r="DT2298">
            <v>43437</v>
          </cell>
          <cell r="DU2298">
            <v>43559</v>
          </cell>
          <cell r="DW2298" t="str">
            <v>1001399-M01</v>
          </cell>
          <cell r="DX2298" t="str">
            <v>1001399-M01-C02</v>
          </cell>
          <cell r="DY2298">
            <v>2</v>
          </cell>
          <cell r="DZ2298">
            <v>1</v>
          </cell>
          <cell r="EA2298">
            <v>122</v>
          </cell>
          <cell r="EB2298">
            <v>0.58196721311475408</v>
          </cell>
          <cell r="EC2298">
            <v>0.41803278688524592</v>
          </cell>
          <cell r="ED2298">
            <v>7689.3</v>
          </cell>
          <cell r="EE2298">
            <v>5523.3</v>
          </cell>
          <cell r="EF2298">
            <v>43571</v>
          </cell>
          <cell r="EG2298">
            <v>43571</v>
          </cell>
          <cell r="EH2298">
            <v>43571</v>
          </cell>
          <cell r="EI2298">
            <v>43577</v>
          </cell>
        </row>
        <row r="2299">
          <cell r="A2299">
            <v>1001399</v>
          </cell>
          <cell r="B2299" t="str">
            <v>Child</v>
          </cell>
          <cell r="C2299">
            <v>620757</v>
          </cell>
          <cell r="D2299" t="str">
            <v>Hartshead Square</v>
          </cell>
          <cell r="E2299" t="str">
            <v>NE England</v>
          </cell>
          <cell r="F2299" t="str">
            <v>D</v>
          </cell>
          <cell r="G2299" t="str">
            <v>South Yorkshire</v>
          </cell>
          <cell r="H2299" t="str">
            <v>Sheffield</v>
          </cell>
          <cell r="I2299" t="str">
            <v>B McDowall</v>
          </cell>
          <cell r="J2299" t="str">
            <v>Mark Constantine</v>
          </cell>
          <cell r="K2299" t="str">
            <v>Alex Sutcliffe</v>
          </cell>
          <cell r="L2299" t="str">
            <v>Kieran McCoole-Smith</v>
          </cell>
          <cell r="M2299" t="str">
            <v>John Reid</v>
          </cell>
          <cell r="N2299"/>
          <cell r="O2299" t="str">
            <v>FES</v>
          </cell>
          <cell r="P2299" t="str">
            <v>Kenny Graham</v>
          </cell>
          <cell r="Q2299" t="str">
            <v>Nial Coulter</v>
          </cell>
          <cell r="R2299" t="str">
            <v>07483 305 465</v>
          </cell>
          <cell r="S2299" t="str">
            <v>ASKAMS</v>
          </cell>
          <cell r="T2299" t="str">
            <v>In Development</v>
          </cell>
          <cell r="U2299">
            <v>1</v>
          </cell>
          <cell r="V2299" t="str">
            <v>HIGH</v>
          </cell>
          <cell r="W2299" t="str">
            <v>Green</v>
          </cell>
          <cell r="X2299" t="str">
            <v>HVAC</v>
          </cell>
          <cell r="Y2299" t="str">
            <v>Extract Fans</v>
          </cell>
          <cell r="Z2299" t="str">
            <v>Replace 2 Faulty Extractor Fans</v>
          </cell>
          <cell r="AA2299"/>
          <cell r="AB2299">
            <v>1</v>
          </cell>
          <cell r="AC2299" t="str">
            <v>A</v>
          </cell>
          <cell r="AD2299" t="str">
            <v>Corp</v>
          </cell>
          <cell r="AE2299">
            <v>1200</v>
          </cell>
          <cell r="AF2299"/>
          <cell r="AG2299">
            <v>150</v>
          </cell>
          <cell r="AH2299">
            <v>270</v>
          </cell>
          <cell r="AI2299">
            <v>1620</v>
          </cell>
          <cell r="AJ2299">
            <v>1177.4545454545455</v>
          </cell>
          <cell r="AK2299"/>
          <cell r="AL2299">
            <v>181.81818181818181</v>
          </cell>
          <cell r="AM2299">
            <v>68.181818181818187</v>
          </cell>
          <cell r="AN2299">
            <v>68.181818181818187</v>
          </cell>
          <cell r="AO2299">
            <v>45.454545454545453</v>
          </cell>
          <cell r="AP2299">
            <v>90.909090909090907</v>
          </cell>
          <cell r="AQ2299">
            <v>86.937284699964479</v>
          </cell>
          <cell r="AR2299">
            <v>686.93728469996449</v>
          </cell>
          <cell r="AS2299">
            <v>343.78745693999292</v>
          </cell>
          <cell r="AT2299">
            <v>2062.7247416399573</v>
          </cell>
          <cell r="AU2299">
            <v>15590.4</v>
          </cell>
          <cell r="AV2299">
            <v>0</v>
          </cell>
          <cell r="AW2299">
            <v>0</v>
          </cell>
          <cell r="AX2299">
            <v>0</v>
          </cell>
          <cell r="AY2299">
            <v>0</v>
          </cell>
          <cell r="AZ2299">
            <v>0</v>
          </cell>
          <cell r="BA2299">
            <v>0</v>
          </cell>
          <cell r="BB2299">
            <v>227.55</v>
          </cell>
          <cell r="BC2299">
            <v>227.55</v>
          </cell>
          <cell r="BD2299">
            <v>3163.59</v>
          </cell>
          <cell r="BE2299">
            <v>18981.54</v>
          </cell>
          <cell r="BF2299">
            <v>15590.4</v>
          </cell>
          <cell r="BG2299">
            <v>15590.4</v>
          </cell>
          <cell r="BH2299">
            <v>15590.4</v>
          </cell>
          <cell r="BI2299">
            <v>0</v>
          </cell>
          <cell r="BJ2299" t="str">
            <v>Year 1</v>
          </cell>
          <cell r="BK2299" t="str">
            <v>Y</v>
          </cell>
          <cell r="BL2299"/>
          <cell r="BM2299">
            <v>0</v>
          </cell>
          <cell r="BN2299"/>
          <cell r="BO2299"/>
          <cell r="BP2299"/>
          <cell r="BQ2299"/>
          <cell r="BR2299"/>
          <cell r="BS2299">
            <v>0</v>
          </cell>
          <cell r="BT2299">
            <v>0</v>
          </cell>
          <cell r="BU2299">
            <v>0</v>
          </cell>
          <cell r="BV2299">
            <v>0</v>
          </cell>
          <cell r="BW2299">
            <v>0</v>
          </cell>
          <cell r="BX2299">
            <v>202.55</v>
          </cell>
          <cell r="BY2299">
            <v>202.55</v>
          </cell>
          <cell r="BZ2299">
            <v>3158.59</v>
          </cell>
          <cell r="CA2299">
            <v>18951.54</v>
          </cell>
          <cell r="CB2299"/>
          <cell r="CC2299"/>
          <cell r="CD2299"/>
          <cell r="CE2299"/>
          <cell r="CF2299"/>
          <cell r="CG2299"/>
          <cell r="CH2299"/>
          <cell r="CI2299" t="str">
            <v>T</v>
          </cell>
          <cell r="CJ2299"/>
          <cell r="CK2299"/>
          <cell r="CL2299"/>
          <cell r="CM2299"/>
          <cell r="CN2299"/>
          <cell r="CO2299"/>
          <cell r="CP2299"/>
          <cell r="CQ2299"/>
          <cell r="CR2299"/>
          <cell r="CS2299">
            <v>0</v>
          </cell>
          <cell r="CT2299">
            <v>0</v>
          </cell>
          <cell r="CU2299"/>
          <cell r="CV2299"/>
          <cell r="CW2299"/>
          <cell r="CX2299"/>
          <cell r="CY2299"/>
          <cell r="CZ2299"/>
          <cell r="DA2299"/>
          <cell r="DB2299"/>
          <cell r="DC2299"/>
          <cell r="DD2299">
            <v>0</v>
          </cell>
          <cell r="DE2299">
            <v>0</v>
          </cell>
          <cell r="DF2299">
            <v>0</v>
          </cell>
          <cell r="DG2299"/>
          <cell r="DH2299"/>
          <cell r="DI2299"/>
          <cell r="DJ2299"/>
          <cell r="DK2299"/>
          <cell r="DL2299">
            <v>43434</v>
          </cell>
          <cell r="DM2299"/>
          <cell r="DN2299">
            <v>43448</v>
          </cell>
          <cell r="DO2299"/>
          <cell r="DP2299">
            <v>43480</v>
          </cell>
          <cell r="DQ2299">
            <v>43437</v>
          </cell>
          <cell r="DR2299">
            <v>43555</v>
          </cell>
          <cell r="DS2299">
            <v>43571</v>
          </cell>
          <cell r="DT2299">
            <v>43437</v>
          </cell>
          <cell r="DU2299">
            <v>43559</v>
          </cell>
          <cell r="DW2299" t="str">
            <v>1001399-M01</v>
          </cell>
          <cell r="DX2299" t="str">
            <v>1001399-M01-C03</v>
          </cell>
          <cell r="DY2299">
            <v>2</v>
          </cell>
          <cell r="DZ2299">
            <v>1</v>
          </cell>
          <cell r="EA2299">
            <v>122</v>
          </cell>
          <cell r="EB2299">
            <v>0.58196721311475408</v>
          </cell>
          <cell r="EC2299">
            <v>0.41803278688524592</v>
          </cell>
          <cell r="ED2299">
            <v>10887.721967213114</v>
          </cell>
          <cell r="EE2299">
            <v>7820.7580327868855</v>
          </cell>
          <cell r="EF2299">
            <v>43571</v>
          </cell>
          <cell r="EG2299">
            <v>43571</v>
          </cell>
          <cell r="EH2299">
            <v>43571</v>
          </cell>
          <cell r="EI2299">
            <v>43577</v>
          </cell>
        </row>
        <row r="2300">
          <cell r="A2300">
            <v>1001399</v>
          </cell>
          <cell r="B2300" t="str">
            <v>Child</v>
          </cell>
          <cell r="C2300">
            <v>620757</v>
          </cell>
          <cell r="D2300" t="str">
            <v>Hartshead Square</v>
          </cell>
          <cell r="E2300" t="str">
            <v>NE England</v>
          </cell>
          <cell r="F2300" t="str">
            <v>D</v>
          </cell>
          <cell r="G2300" t="str">
            <v>South Yorkshire</v>
          </cell>
          <cell r="H2300" t="str">
            <v>Sheffield</v>
          </cell>
          <cell r="I2300" t="str">
            <v>B McDowall</v>
          </cell>
          <cell r="J2300" t="str">
            <v>Mark Constantine</v>
          </cell>
          <cell r="K2300" t="str">
            <v>Alex Sutcliffe</v>
          </cell>
          <cell r="L2300" t="str">
            <v>Kieran McCoole-Smith</v>
          </cell>
          <cell r="M2300" t="str">
            <v>John Reid</v>
          </cell>
          <cell r="N2300"/>
          <cell r="O2300" t="str">
            <v>FES</v>
          </cell>
          <cell r="P2300" t="str">
            <v>Kenny Graham</v>
          </cell>
          <cell r="Q2300" t="str">
            <v>Nial Coulter</v>
          </cell>
          <cell r="R2300" t="str">
            <v>07483 305 465</v>
          </cell>
          <cell r="S2300" t="str">
            <v>ASKAMS</v>
          </cell>
          <cell r="T2300" t="str">
            <v>In Development</v>
          </cell>
          <cell r="U2300">
            <v>1</v>
          </cell>
          <cell r="V2300" t="str">
            <v>HIGH</v>
          </cell>
          <cell r="W2300" t="str">
            <v>Green</v>
          </cell>
          <cell r="X2300" t="str">
            <v>HVAC</v>
          </cell>
          <cell r="Y2300" t="str">
            <v>Boilers</v>
          </cell>
          <cell r="Z2300" t="str">
            <v>Replace Boilers roof top plant room</v>
          </cell>
          <cell r="AA2300"/>
          <cell r="AB2300">
            <v>1</v>
          </cell>
          <cell r="AC2300" t="str">
            <v>A</v>
          </cell>
          <cell r="AD2300" t="str">
            <v>Corp</v>
          </cell>
          <cell r="AE2300">
            <v>42000</v>
          </cell>
          <cell r="AF2300"/>
          <cell r="AG2300">
            <v>5250</v>
          </cell>
          <cell r="AH2300">
            <v>9450</v>
          </cell>
          <cell r="AI2300">
            <v>56700</v>
          </cell>
          <cell r="AJ2300">
            <v>36265.454545454544</v>
          </cell>
          <cell r="AK2300"/>
          <cell r="AL2300">
            <v>181.81818181818181</v>
          </cell>
          <cell r="AM2300">
            <v>68.181818181818187</v>
          </cell>
          <cell r="AN2300">
            <v>68.181818181818187</v>
          </cell>
          <cell r="AO2300">
            <v>45.454545454545453</v>
          </cell>
          <cell r="AP2300">
            <v>90.909090909090907</v>
          </cell>
          <cell r="AQ2300">
            <v>3042.8049644987564</v>
          </cell>
          <cell r="AR2300">
            <v>3642.8049644987564</v>
          </cell>
          <cell r="AS2300">
            <v>7952.560992899751</v>
          </cell>
          <cell r="AT2300">
            <v>47715.365957398506</v>
          </cell>
          <cell r="AU2300">
            <v>103283.56</v>
          </cell>
          <cell r="AV2300">
            <v>0</v>
          </cell>
          <cell r="AW2300">
            <v>0</v>
          </cell>
          <cell r="AX2300">
            <v>0</v>
          </cell>
          <cell r="AY2300">
            <v>0</v>
          </cell>
          <cell r="AZ2300">
            <v>4000</v>
          </cell>
          <cell r="BA2300">
            <v>1170</v>
          </cell>
          <cell r="BB2300">
            <v>1507.46</v>
          </cell>
          <cell r="BC2300">
            <v>6677.46</v>
          </cell>
          <cell r="BD2300">
            <v>21992.204000000002</v>
          </cell>
          <cell r="BE2300">
            <v>131953.22400000002</v>
          </cell>
          <cell r="BF2300">
            <v>105744.84</v>
          </cell>
          <cell r="BG2300">
            <v>105744.84</v>
          </cell>
          <cell r="BH2300">
            <v>103283.56</v>
          </cell>
          <cell r="BI2300">
            <v>2461.2799999999988</v>
          </cell>
          <cell r="BJ2300" t="str">
            <v>Year 1</v>
          </cell>
          <cell r="BK2300" t="str">
            <v>Y</v>
          </cell>
          <cell r="BL2300"/>
          <cell r="BM2300">
            <v>0</v>
          </cell>
          <cell r="BN2300"/>
          <cell r="BO2300"/>
          <cell r="BP2300"/>
          <cell r="BQ2300"/>
          <cell r="BR2300"/>
          <cell r="BS2300">
            <v>0</v>
          </cell>
          <cell r="BT2300">
            <v>0</v>
          </cell>
          <cell r="BU2300">
            <v>0</v>
          </cell>
          <cell r="BV2300">
            <v>4000</v>
          </cell>
          <cell r="BW2300">
            <v>1170</v>
          </cell>
          <cell r="BX2300">
            <v>1521.05</v>
          </cell>
          <cell r="BY2300">
            <v>6691.05</v>
          </cell>
          <cell r="BZ2300">
            <v>22487.178</v>
          </cell>
          <cell r="CA2300">
            <v>134923.068</v>
          </cell>
          <cell r="CB2300"/>
          <cell r="CC2300"/>
          <cell r="CD2300"/>
          <cell r="CE2300"/>
          <cell r="CF2300"/>
          <cell r="CG2300"/>
          <cell r="CH2300"/>
          <cell r="CI2300" t="str">
            <v>T</v>
          </cell>
          <cell r="CJ2300"/>
          <cell r="CK2300"/>
          <cell r="CL2300"/>
          <cell r="CM2300"/>
          <cell r="CN2300"/>
          <cell r="CO2300"/>
          <cell r="CP2300"/>
          <cell r="CQ2300"/>
          <cell r="CR2300"/>
          <cell r="CS2300">
            <v>0</v>
          </cell>
          <cell r="CT2300">
            <v>0</v>
          </cell>
          <cell r="CU2300"/>
          <cell r="CV2300"/>
          <cell r="CW2300"/>
          <cell r="CX2300"/>
          <cell r="CY2300"/>
          <cell r="CZ2300"/>
          <cell r="DA2300"/>
          <cell r="DB2300"/>
          <cell r="DC2300"/>
          <cell r="DD2300">
            <v>0</v>
          </cell>
          <cell r="DE2300">
            <v>0</v>
          </cell>
          <cell r="DF2300">
            <v>0</v>
          </cell>
          <cell r="DG2300"/>
          <cell r="DH2300"/>
          <cell r="DI2300"/>
          <cell r="DJ2300"/>
          <cell r="DK2300"/>
          <cell r="DL2300">
            <v>43416</v>
          </cell>
          <cell r="DM2300"/>
          <cell r="DN2300">
            <v>43424</v>
          </cell>
          <cell r="DO2300"/>
          <cell r="DP2300">
            <v>43480</v>
          </cell>
          <cell r="DQ2300">
            <v>43437</v>
          </cell>
          <cell r="DR2300">
            <v>43555</v>
          </cell>
          <cell r="DS2300">
            <v>43571</v>
          </cell>
          <cell r="DT2300">
            <v>43437</v>
          </cell>
          <cell r="DU2300">
            <v>43559</v>
          </cell>
          <cell r="DW2300" t="str">
            <v>1001399-M01</v>
          </cell>
          <cell r="DX2300" t="str">
            <v>1001399-M01-C04</v>
          </cell>
          <cell r="DY2300">
            <v>2</v>
          </cell>
          <cell r="DZ2300">
            <v>1</v>
          </cell>
          <cell r="EA2300">
            <v>122</v>
          </cell>
          <cell r="EB2300">
            <v>0.58196721311475408</v>
          </cell>
          <cell r="EC2300">
            <v>0.41803278688524592</v>
          </cell>
          <cell r="ED2300">
            <v>77458.560393442618</v>
          </cell>
          <cell r="EE2300">
            <v>55639.247606557372</v>
          </cell>
          <cell r="EF2300">
            <v>43571</v>
          </cell>
          <cell r="EG2300">
            <v>43571</v>
          </cell>
          <cell r="EH2300">
            <v>43571</v>
          </cell>
          <cell r="EI2300">
            <v>43577</v>
          </cell>
        </row>
        <row r="2301">
          <cell r="A2301">
            <v>1001399</v>
          </cell>
          <cell r="B2301" t="str">
            <v>Child</v>
          </cell>
          <cell r="C2301">
            <v>620757</v>
          </cell>
          <cell r="D2301" t="str">
            <v>Hartshead Square</v>
          </cell>
          <cell r="E2301" t="str">
            <v>NE England</v>
          </cell>
          <cell r="F2301" t="str">
            <v>D</v>
          </cell>
          <cell r="G2301" t="str">
            <v>South Yorkshire</v>
          </cell>
          <cell r="H2301" t="str">
            <v>Sheffield</v>
          </cell>
          <cell r="I2301" t="str">
            <v>B McDowall</v>
          </cell>
          <cell r="J2301" t="str">
            <v>Mark Constantine</v>
          </cell>
          <cell r="K2301" t="str">
            <v>Alex Sutcliffe</v>
          </cell>
          <cell r="L2301" t="str">
            <v>Kieran McCoole-Smith</v>
          </cell>
          <cell r="M2301" t="str">
            <v>John Reid</v>
          </cell>
          <cell r="N2301"/>
          <cell r="O2301" t="str">
            <v>FES</v>
          </cell>
          <cell r="P2301" t="str">
            <v>Kenny Graham</v>
          </cell>
          <cell r="Q2301" t="str">
            <v>Nial Coulter</v>
          </cell>
          <cell r="R2301" t="str">
            <v>07483 305 465</v>
          </cell>
          <cell r="S2301" t="str">
            <v>ASKAMS</v>
          </cell>
          <cell r="T2301" t="str">
            <v>In Development</v>
          </cell>
          <cell r="U2301">
            <v>1</v>
          </cell>
          <cell r="V2301" t="str">
            <v>HIGH</v>
          </cell>
          <cell r="W2301" t="str">
            <v>Green</v>
          </cell>
          <cell r="X2301" t="str">
            <v>HVAC</v>
          </cell>
          <cell r="Y2301" t="str">
            <v>AHU / Comms Room</v>
          </cell>
          <cell r="Z2301" t="str">
            <v>Replace fire stopping of the risers between comms rooms</v>
          </cell>
          <cell r="AA2301"/>
          <cell r="AB2301">
            <v>1</v>
          </cell>
          <cell r="AC2301" t="str">
            <v>A</v>
          </cell>
          <cell r="AD2301" t="str">
            <v>Corp</v>
          </cell>
          <cell r="AE2301">
            <v>3000</v>
          </cell>
          <cell r="AF2301"/>
          <cell r="AG2301">
            <v>375</v>
          </cell>
          <cell r="AH2301">
            <v>675</v>
          </cell>
          <cell r="AI2301">
            <v>4050</v>
          </cell>
          <cell r="AJ2301">
            <v>2725.4545454545455</v>
          </cell>
          <cell r="AK2301"/>
          <cell r="AL2301">
            <v>181.81818181818181</v>
          </cell>
          <cell r="AM2301">
            <v>68.181818181818187</v>
          </cell>
          <cell r="AN2301">
            <v>68.181818181818187</v>
          </cell>
          <cell r="AO2301">
            <v>45.454545454545453</v>
          </cell>
          <cell r="AP2301">
            <v>90.909090909090907</v>
          </cell>
          <cell r="AQ2301">
            <v>217.34321174991121</v>
          </cell>
          <cell r="AR2301">
            <v>817.34321174991123</v>
          </cell>
          <cell r="AS2301">
            <v>679.46864234998236</v>
          </cell>
          <cell r="AT2301">
            <v>4076.8118540998939</v>
          </cell>
          <cell r="AU2301">
            <v>2824.76</v>
          </cell>
          <cell r="AV2301">
            <v>0</v>
          </cell>
          <cell r="AW2301">
            <v>0</v>
          </cell>
          <cell r="AX2301">
            <v>0</v>
          </cell>
          <cell r="AY2301">
            <v>0</v>
          </cell>
          <cell r="AZ2301">
            <v>0</v>
          </cell>
          <cell r="BA2301">
            <v>0</v>
          </cell>
          <cell r="BB2301">
            <v>41.23</v>
          </cell>
          <cell r="BC2301">
            <v>41.23</v>
          </cell>
          <cell r="BD2301">
            <v>573.19800000000009</v>
          </cell>
          <cell r="BE2301">
            <v>3439.1880000000001</v>
          </cell>
          <cell r="BF2301">
            <v>2824.76</v>
          </cell>
          <cell r="BG2301">
            <v>2824.76</v>
          </cell>
          <cell r="BH2301">
            <v>2824.76</v>
          </cell>
          <cell r="BI2301">
            <v>0</v>
          </cell>
          <cell r="BJ2301" t="str">
            <v>Year 1</v>
          </cell>
          <cell r="BK2301" t="str">
            <v>Y</v>
          </cell>
          <cell r="BL2301"/>
          <cell r="BM2301">
            <v>0</v>
          </cell>
          <cell r="BN2301"/>
          <cell r="BO2301"/>
          <cell r="BP2301"/>
          <cell r="BQ2301"/>
          <cell r="BR2301"/>
          <cell r="BS2301">
            <v>0</v>
          </cell>
          <cell r="BT2301">
            <v>0</v>
          </cell>
          <cell r="BU2301">
            <v>0</v>
          </cell>
          <cell r="BV2301">
            <v>0</v>
          </cell>
          <cell r="BW2301">
            <v>0</v>
          </cell>
          <cell r="BX2301">
            <v>40.630000000000003</v>
          </cell>
          <cell r="BY2301">
            <v>40.630000000000003</v>
          </cell>
          <cell r="BZ2301">
            <v>573.07800000000009</v>
          </cell>
          <cell r="CA2301">
            <v>3438.4680000000003</v>
          </cell>
          <cell r="CB2301"/>
          <cell r="CC2301"/>
          <cell r="CD2301"/>
          <cell r="CE2301"/>
          <cell r="CF2301"/>
          <cell r="CG2301"/>
          <cell r="CH2301"/>
          <cell r="CI2301" t="str">
            <v>T</v>
          </cell>
          <cell r="CJ2301"/>
          <cell r="CK2301"/>
          <cell r="CL2301"/>
          <cell r="CM2301"/>
          <cell r="CN2301"/>
          <cell r="CO2301"/>
          <cell r="CP2301"/>
          <cell r="CQ2301"/>
          <cell r="CR2301"/>
          <cell r="CS2301">
            <v>0</v>
          </cell>
          <cell r="CT2301">
            <v>0</v>
          </cell>
          <cell r="CU2301"/>
          <cell r="CV2301"/>
          <cell r="CW2301"/>
          <cell r="CX2301"/>
          <cell r="CY2301"/>
          <cell r="CZ2301"/>
          <cell r="DA2301"/>
          <cell r="DB2301"/>
          <cell r="DC2301"/>
          <cell r="DD2301">
            <v>0</v>
          </cell>
          <cell r="DE2301">
            <v>0</v>
          </cell>
          <cell r="DF2301">
            <v>0</v>
          </cell>
          <cell r="DG2301"/>
          <cell r="DH2301"/>
          <cell r="DI2301"/>
          <cell r="DJ2301"/>
          <cell r="DK2301"/>
          <cell r="DL2301">
            <v>43434</v>
          </cell>
          <cell r="DM2301"/>
          <cell r="DN2301">
            <v>43448</v>
          </cell>
          <cell r="DO2301"/>
          <cell r="DP2301">
            <v>43480</v>
          </cell>
          <cell r="DQ2301">
            <v>43437</v>
          </cell>
          <cell r="DR2301">
            <v>43555</v>
          </cell>
          <cell r="DS2301">
            <v>43571</v>
          </cell>
          <cell r="DT2301">
            <v>43437</v>
          </cell>
          <cell r="DU2301">
            <v>43559</v>
          </cell>
          <cell r="DW2301" t="str">
            <v>1001399-M01</v>
          </cell>
          <cell r="DX2301" t="str">
            <v>1001399-M01-C05</v>
          </cell>
          <cell r="DY2301">
            <v>2</v>
          </cell>
          <cell r="DZ2301">
            <v>1</v>
          </cell>
          <cell r="EA2301">
            <v>122</v>
          </cell>
          <cell r="EB2301">
            <v>0.58196721311475408</v>
          </cell>
          <cell r="EC2301">
            <v>0.41803278688524592</v>
          </cell>
          <cell r="ED2301">
            <v>1972.7012459016396</v>
          </cell>
          <cell r="EE2301">
            <v>1417.0107540983608</v>
          </cell>
          <cell r="EF2301">
            <v>43571</v>
          </cell>
          <cell r="EG2301">
            <v>43571</v>
          </cell>
          <cell r="EH2301">
            <v>43571</v>
          </cell>
          <cell r="EI2301">
            <v>43577</v>
          </cell>
        </row>
        <row r="2302">
          <cell r="A2302">
            <v>1001399</v>
          </cell>
          <cell r="B2302" t="str">
            <v>Child</v>
          </cell>
          <cell r="C2302">
            <v>620757</v>
          </cell>
          <cell r="D2302" t="str">
            <v>Hartshead Square</v>
          </cell>
          <cell r="E2302" t="str">
            <v>NE England</v>
          </cell>
          <cell r="F2302" t="str">
            <v>D</v>
          </cell>
          <cell r="G2302" t="str">
            <v>South Yorkshire</v>
          </cell>
          <cell r="H2302" t="str">
            <v>Sheffield</v>
          </cell>
          <cell r="I2302" t="str">
            <v>B McDowall</v>
          </cell>
          <cell r="J2302" t="str">
            <v>Mark Constantine</v>
          </cell>
          <cell r="K2302" t="str">
            <v>Alex Sutcliffe</v>
          </cell>
          <cell r="L2302" t="str">
            <v>Kieran McCoole-Smith</v>
          </cell>
          <cell r="M2302" t="str">
            <v>John Reid</v>
          </cell>
          <cell r="N2302"/>
          <cell r="O2302" t="str">
            <v>FES</v>
          </cell>
          <cell r="P2302" t="str">
            <v>Kenny Graham</v>
          </cell>
          <cell r="Q2302" t="str">
            <v>Nial Coulter</v>
          </cell>
          <cell r="R2302" t="str">
            <v>07483 305 465</v>
          </cell>
          <cell r="S2302" t="str">
            <v>ASKAMS</v>
          </cell>
          <cell r="T2302" t="str">
            <v>In Development</v>
          </cell>
          <cell r="U2302">
            <v>1</v>
          </cell>
          <cell r="V2302" t="str">
            <v>HIGH</v>
          </cell>
          <cell r="W2302" t="str">
            <v>Green</v>
          </cell>
          <cell r="X2302" t="str">
            <v>Interior</v>
          </cell>
          <cell r="Y2302" t="str">
            <v>Reception Area Floors</v>
          </cell>
          <cell r="Z2302" t="str">
            <v>Replace barrier matting to ground floor Staff entrance.</v>
          </cell>
          <cell r="AA2302"/>
          <cell r="AB2302">
            <v>1</v>
          </cell>
          <cell r="AC2302" t="str">
            <v>A</v>
          </cell>
          <cell r="AD2302" t="str">
            <v>Corp</v>
          </cell>
          <cell r="AE2302">
            <v>2280</v>
          </cell>
          <cell r="AF2302"/>
          <cell r="AG2302">
            <v>285</v>
          </cell>
          <cell r="AH2302">
            <v>513</v>
          </cell>
          <cell r="AI2302">
            <v>3078</v>
          </cell>
          <cell r="AJ2302">
            <v>4387.3101010101009</v>
          </cell>
          <cell r="AK2302"/>
          <cell r="AL2302">
            <v>181.81818181818181</v>
          </cell>
          <cell r="AM2302">
            <v>68.181818181818187</v>
          </cell>
          <cell r="AN2302">
            <v>68.181818181818187</v>
          </cell>
          <cell r="AO2302">
            <v>45.454545454545453</v>
          </cell>
          <cell r="AP2302">
            <v>90.909090909090907</v>
          </cell>
          <cell r="AQ2302">
            <v>357.34050783862341</v>
          </cell>
          <cell r="AR2302">
            <v>957.34050783862335</v>
          </cell>
          <cell r="AS2302">
            <v>1039.8392126788358</v>
          </cell>
          <cell r="AT2302">
            <v>6239.0352760730148</v>
          </cell>
          <cell r="AU2302">
            <v>2106.7800000000002</v>
          </cell>
          <cell r="AV2302">
            <v>0</v>
          </cell>
          <cell r="AW2302">
            <v>0</v>
          </cell>
          <cell r="AX2302">
            <v>0</v>
          </cell>
          <cell r="AY2302">
            <v>0</v>
          </cell>
          <cell r="AZ2302">
            <v>0</v>
          </cell>
          <cell r="BA2302">
            <v>0</v>
          </cell>
          <cell r="BB2302">
            <v>30.75</v>
          </cell>
          <cell r="BC2302">
            <v>30.75</v>
          </cell>
          <cell r="BD2302">
            <v>427.50600000000009</v>
          </cell>
          <cell r="BE2302">
            <v>2565.0360000000001</v>
          </cell>
          <cell r="BF2302">
            <v>2106.7800000000002</v>
          </cell>
          <cell r="BG2302">
            <v>2106.7800000000002</v>
          </cell>
          <cell r="BH2302">
            <v>2106.7800000000002</v>
          </cell>
          <cell r="BI2302">
            <v>0</v>
          </cell>
          <cell r="BJ2302" t="str">
            <v>Year 1</v>
          </cell>
          <cell r="BK2302" t="str">
            <v>Y</v>
          </cell>
          <cell r="BL2302"/>
          <cell r="BM2302">
            <v>0</v>
          </cell>
          <cell r="BN2302"/>
          <cell r="BO2302"/>
          <cell r="BP2302"/>
          <cell r="BQ2302"/>
          <cell r="BR2302"/>
          <cell r="BS2302">
            <v>0</v>
          </cell>
          <cell r="BT2302">
            <v>0</v>
          </cell>
          <cell r="BU2302">
            <v>0</v>
          </cell>
          <cell r="BV2302">
            <v>0</v>
          </cell>
          <cell r="BW2302">
            <v>0</v>
          </cell>
          <cell r="BX2302">
            <v>30.3</v>
          </cell>
          <cell r="BY2302">
            <v>30.3</v>
          </cell>
          <cell r="BZ2302">
            <v>427.41600000000011</v>
          </cell>
          <cell r="CA2302">
            <v>2564.4960000000005</v>
          </cell>
          <cell r="CB2302"/>
          <cell r="CC2302"/>
          <cell r="CD2302"/>
          <cell r="CE2302"/>
          <cell r="CF2302"/>
          <cell r="CG2302"/>
          <cell r="CH2302"/>
          <cell r="CI2302" t="str">
            <v>T</v>
          </cell>
          <cell r="CJ2302"/>
          <cell r="CK2302"/>
          <cell r="CL2302"/>
          <cell r="CM2302"/>
          <cell r="CN2302"/>
          <cell r="CO2302"/>
          <cell r="CP2302"/>
          <cell r="CQ2302"/>
          <cell r="CR2302"/>
          <cell r="CS2302">
            <v>0</v>
          </cell>
          <cell r="CT2302">
            <v>0</v>
          </cell>
          <cell r="CU2302"/>
          <cell r="CV2302"/>
          <cell r="CW2302"/>
          <cell r="CX2302"/>
          <cell r="CY2302"/>
          <cell r="CZ2302"/>
          <cell r="DA2302"/>
          <cell r="DB2302"/>
          <cell r="DC2302"/>
          <cell r="DD2302">
            <v>0</v>
          </cell>
          <cell r="DE2302">
            <v>0</v>
          </cell>
          <cell r="DF2302">
            <v>0</v>
          </cell>
          <cell r="DG2302"/>
          <cell r="DH2302"/>
          <cell r="DI2302"/>
          <cell r="DJ2302"/>
          <cell r="DK2302"/>
          <cell r="DL2302">
            <v>43434</v>
          </cell>
          <cell r="DM2302"/>
          <cell r="DN2302">
            <v>43448</v>
          </cell>
          <cell r="DO2302"/>
          <cell r="DP2302">
            <v>43480</v>
          </cell>
          <cell r="DQ2302">
            <v>43437</v>
          </cell>
          <cell r="DR2302">
            <v>43555</v>
          </cell>
          <cell r="DS2302">
            <v>43571</v>
          </cell>
          <cell r="DT2302">
            <v>43437</v>
          </cell>
          <cell r="DU2302">
            <v>43559</v>
          </cell>
          <cell r="DW2302" t="str">
            <v>1001399-M01</v>
          </cell>
          <cell r="DX2302" t="str">
            <v>1001399-M01-C06</v>
          </cell>
          <cell r="DY2302">
            <v>2</v>
          </cell>
          <cell r="DZ2302">
            <v>1</v>
          </cell>
          <cell r="EA2302">
            <v>122</v>
          </cell>
          <cell r="EB2302">
            <v>0.58196721311475408</v>
          </cell>
          <cell r="EC2302">
            <v>0.41803278688524592</v>
          </cell>
          <cell r="ED2302">
            <v>1471.2922622950821</v>
          </cell>
          <cell r="EE2302">
            <v>1056.8437377049183</v>
          </cell>
          <cell r="EF2302">
            <v>43571</v>
          </cell>
          <cell r="EG2302">
            <v>43571</v>
          </cell>
          <cell r="EH2302">
            <v>43571</v>
          </cell>
          <cell r="EI2302">
            <v>43577</v>
          </cell>
        </row>
        <row r="2303">
          <cell r="A2303">
            <v>1001399</v>
          </cell>
          <cell r="B2303" t="str">
            <v>Child</v>
          </cell>
          <cell r="C2303">
            <v>620757</v>
          </cell>
          <cell r="D2303" t="str">
            <v>Hartshead Square</v>
          </cell>
          <cell r="E2303" t="str">
            <v>NE England</v>
          </cell>
          <cell r="F2303" t="str">
            <v>D</v>
          </cell>
          <cell r="G2303" t="str">
            <v>South Yorkshire</v>
          </cell>
          <cell r="H2303" t="str">
            <v>Sheffield</v>
          </cell>
          <cell r="I2303" t="str">
            <v>B McDowall</v>
          </cell>
          <cell r="J2303" t="str">
            <v>Mark Constantine</v>
          </cell>
          <cell r="K2303" t="str">
            <v>Alex Sutcliffe</v>
          </cell>
          <cell r="L2303" t="str">
            <v>Kieran McCoole-Smith</v>
          </cell>
          <cell r="M2303" t="str">
            <v>John Reid</v>
          </cell>
          <cell r="N2303"/>
          <cell r="O2303" t="str">
            <v>FES</v>
          </cell>
          <cell r="P2303" t="str">
            <v>Kenny Graham</v>
          </cell>
          <cell r="Q2303" t="str">
            <v>Nial Coulter</v>
          </cell>
          <cell r="R2303" t="str">
            <v>07483 305 465</v>
          </cell>
          <cell r="S2303" t="str">
            <v>ASKAMS</v>
          </cell>
          <cell r="T2303" t="str">
            <v>In Development</v>
          </cell>
          <cell r="U2303">
            <v>1</v>
          </cell>
          <cell r="V2303" t="str">
            <v>HIGH</v>
          </cell>
          <cell r="W2303" t="str">
            <v>Green</v>
          </cell>
          <cell r="X2303" t="str">
            <v>Interior</v>
          </cell>
          <cell r="Y2303" t="str">
            <v>Reception Area Redecoration</v>
          </cell>
          <cell r="Z2303" t="str">
            <v>Redecorate ground floor Staff main entrance lobby and reception area.</v>
          </cell>
          <cell r="AA2303"/>
          <cell r="AB2303">
            <v>1</v>
          </cell>
          <cell r="AC2303" t="str">
            <v>A</v>
          </cell>
          <cell r="AD2303" t="str">
            <v>Corp</v>
          </cell>
          <cell r="AE2303">
            <v>1320</v>
          </cell>
          <cell r="AF2303"/>
          <cell r="AG2303">
            <v>165</v>
          </cell>
          <cell r="AH2303">
            <v>297</v>
          </cell>
          <cell r="AI2303">
            <v>1782</v>
          </cell>
          <cell r="AJ2303">
            <v>2793.1184798807749</v>
          </cell>
          <cell r="AK2303"/>
          <cell r="AL2303">
            <v>181.81818181818181</v>
          </cell>
          <cell r="AM2303">
            <v>68.181818181818187</v>
          </cell>
          <cell r="AN2303">
            <v>68.181818181818187</v>
          </cell>
          <cell r="AO2303">
            <v>45.454545454545453</v>
          </cell>
          <cell r="AP2303">
            <v>90.909090909090907</v>
          </cell>
          <cell r="AQ2303">
            <v>223.04332679945853</v>
          </cell>
          <cell r="AR2303">
            <v>823.04332679945855</v>
          </cell>
          <cell r="AS2303">
            <v>694.14145224513766</v>
          </cell>
          <cell r="AT2303">
            <v>4164.8487134708257</v>
          </cell>
          <cell r="AU2303">
            <v>2866</v>
          </cell>
          <cell r="AV2303">
            <v>0</v>
          </cell>
          <cell r="AW2303">
            <v>0</v>
          </cell>
          <cell r="AX2303">
            <v>0</v>
          </cell>
          <cell r="AY2303">
            <v>0</v>
          </cell>
          <cell r="AZ2303">
            <v>0</v>
          </cell>
          <cell r="BA2303">
            <v>0</v>
          </cell>
          <cell r="BB2303">
            <v>41.83</v>
          </cell>
          <cell r="BC2303">
            <v>41.83</v>
          </cell>
          <cell r="BD2303">
            <v>581.56600000000003</v>
          </cell>
          <cell r="BE2303">
            <v>3489.3959999999997</v>
          </cell>
          <cell r="BF2303">
            <v>2866</v>
          </cell>
          <cell r="BG2303">
            <v>2866</v>
          </cell>
          <cell r="BH2303">
            <v>2866</v>
          </cell>
          <cell r="BI2303">
            <v>0</v>
          </cell>
          <cell r="BJ2303" t="str">
            <v>Year 1</v>
          </cell>
          <cell r="BK2303" t="str">
            <v>Y</v>
          </cell>
          <cell r="BL2303"/>
          <cell r="BM2303">
            <v>0</v>
          </cell>
          <cell r="BN2303"/>
          <cell r="BO2303"/>
          <cell r="BP2303"/>
          <cell r="BQ2303"/>
          <cell r="BR2303"/>
          <cell r="BS2303">
            <v>0</v>
          </cell>
          <cell r="BT2303">
            <v>0</v>
          </cell>
          <cell r="BU2303">
            <v>0</v>
          </cell>
          <cell r="BV2303">
            <v>0</v>
          </cell>
          <cell r="BW2303">
            <v>0</v>
          </cell>
          <cell r="BX2303">
            <v>41.23</v>
          </cell>
          <cell r="BY2303">
            <v>41.23</v>
          </cell>
          <cell r="BZ2303">
            <v>581.44600000000003</v>
          </cell>
          <cell r="CA2303">
            <v>3488.6759999999999</v>
          </cell>
          <cell r="CB2303"/>
          <cell r="CC2303"/>
          <cell r="CD2303"/>
          <cell r="CE2303"/>
          <cell r="CF2303"/>
          <cell r="CG2303"/>
          <cell r="CH2303"/>
          <cell r="CI2303" t="str">
            <v>T</v>
          </cell>
          <cell r="CJ2303"/>
          <cell r="CK2303"/>
          <cell r="CL2303"/>
          <cell r="CM2303"/>
          <cell r="CN2303"/>
          <cell r="CO2303"/>
          <cell r="CP2303"/>
          <cell r="CQ2303"/>
          <cell r="CR2303"/>
          <cell r="CS2303">
            <v>0</v>
          </cell>
          <cell r="CT2303">
            <v>0</v>
          </cell>
          <cell r="CU2303"/>
          <cell r="CV2303"/>
          <cell r="CW2303"/>
          <cell r="CX2303"/>
          <cell r="CY2303"/>
          <cell r="CZ2303"/>
          <cell r="DA2303"/>
          <cell r="DB2303"/>
          <cell r="DC2303"/>
          <cell r="DD2303">
            <v>0</v>
          </cell>
          <cell r="DE2303">
            <v>0</v>
          </cell>
          <cell r="DF2303">
            <v>0</v>
          </cell>
          <cell r="DG2303"/>
          <cell r="DH2303"/>
          <cell r="DI2303"/>
          <cell r="DJ2303"/>
          <cell r="DK2303"/>
          <cell r="DL2303">
            <v>43434</v>
          </cell>
          <cell r="DM2303"/>
          <cell r="DN2303">
            <v>43448</v>
          </cell>
          <cell r="DO2303"/>
          <cell r="DP2303">
            <v>43480</v>
          </cell>
          <cell r="DQ2303">
            <v>43437</v>
          </cell>
          <cell r="DR2303">
            <v>43555</v>
          </cell>
          <cell r="DS2303">
            <v>43571</v>
          </cell>
          <cell r="DT2303">
            <v>43437</v>
          </cell>
          <cell r="DU2303">
            <v>43559</v>
          </cell>
          <cell r="DW2303" t="str">
            <v>1001399-M01</v>
          </cell>
          <cell r="DX2303" t="str">
            <v>1001399-M01-C07</v>
          </cell>
          <cell r="DY2303">
            <v>2</v>
          </cell>
          <cell r="DZ2303">
            <v>1</v>
          </cell>
          <cell r="EA2303">
            <v>122</v>
          </cell>
          <cell r="EB2303">
            <v>0.58196721311475408</v>
          </cell>
          <cell r="EC2303">
            <v>0.41803278688524592</v>
          </cell>
          <cell r="ED2303">
            <v>2001.5016393442622</v>
          </cell>
          <cell r="EE2303">
            <v>1437.6983606557376</v>
          </cell>
          <cell r="EF2303">
            <v>43571</v>
          </cell>
          <cell r="EG2303">
            <v>43571</v>
          </cell>
          <cell r="EH2303">
            <v>43571</v>
          </cell>
          <cell r="EI2303">
            <v>43577</v>
          </cell>
        </row>
        <row r="2304">
          <cell r="A2304">
            <v>1001399</v>
          </cell>
          <cell r="B2304" t="str">
            <v>Child</v>
          </cell>
          <cell r="C2304">
            <v>620757</v>
          </cell>
          <cell r="D2304" t="str">
            <v>Hartshead Square</v>
          </cell>
          <cell r="E2304" t="str">
            <v>NE England</v>
          </cell>
          <cell r="F2304" t="str">
            <v>D</v>
          </cell>
          <cell r="G2304" t="str">
            <v>South Yorkshire</v>
          </cell>
          <cell r="H2304" t="str">
            <v>Sheffield</v>
          </cell>
          <cell r="I2304" t="str">
            <v>B McDowall</v>
          </cell>
          <cell r="J2304" t="str">
            <v>Mark Constantine</v>
          </cell>
          <cell r="K2304" t="str">
            <v>Alex Sutcliffe</v>
          </cell>
          <cell r="L2304" t="str">
            <v>Kieran McCoole-Smith</v>
          </cell>
          <cell r="M2304" t="str">
            <v>John Reid</v>
          </cell>
          <cell r="N2304"/>
          <cell r="O2304" t="str">
            <v>FES</v>
          </cell>
          <cell r="P2304" t="str">
            <v>Kenny Graham</v>
          </cell>
          <cell r="Q2304" t="str">
            <v>Nial Coulter</v>
          </cell>
          <cell r="R2304" t="str">
            <v>07483 305 465</v>
          </cell>
          <cell r="S2304" t="str">
            <v>ASKAMS</v>
          </cell>
          <cell r="T2304" t="str">
            <v>In Development</v>
          </cell>
          <cell r="U2304">
            <v>1</v>
          </cell>
          <cell r="V2304" t="str">
            <v>HIGH</v>
          </cell>
          <cell r="W2304" t="str">
            <v>Green</v>
          </cell>
          <cell r="X2304" t="str">
            <v>Interior</v>
          </cell>
          <cell r="Y2304" t="str">
            <v>Public Areas Floors</v>
          </cell>
          <cell r="Z2304" t="str">
            <v>Replace barrier matting to MEC front of house Public entrance lobby.</v>
          </cell>
          <cell r="AA2304"/>
          <cell r="AB2304">
            <v>1</v>
          </cell>
          <cell r="AC2304" t="str">
            <v>A</v>
          </cell>
          <cell r="AD2304" t="str">
            <v>Corp</v>
          </cell>
          <cell r="AE2304">
            <v>960</v>
          </cell>
          <cell r="AF2304"/>
          <cell r="AG2304">
            <v>120</v>
          </cell>
          <cell r="AH2304">
            <v>216</v>
          </cell>
          <cell r="AI2304">
            <v>1296</v>
          </cell>
          <cell r="AJ2304">
            <v>1931.49898989899</v>
          </cell>
          <cell r="AK2304"/>
          <cell r="AL2304">
            <v>181.81818181818181</v>
          </cell>
          <cell r="AM2304">
            <v>68.181818181818187</v>
          </cell>
          <cell r="AN2304">
            <v>68.181818181818187</v>
          </cell>
          <cell r="AO2304">
            <v>45.454545454545453</v>
          </cell>
          <cell r="AP2304">
            <v>90.909090909090907</v>
          </cell>
          <cell r="AQ2304">
            <v>150.45916119520984</v>
          </cell>
          <cell r="AR2304">
            <v>750.45916119520984</v>
          </cell>
          <cell r="AS2304">
            <v>507.3007211279309</v>
          </cell>
          <cell r="AT2304">
            <v>3043.8043267675853</v>
          </cell>
          <cell r="AU2304">
            <v>1180.32</v>
          </cell>
          <cell r="AV2304">
            <v>0</v>
          </cell>
          <cell r="AW2304">
            <v>0</v>
          </cell>
          <cell r="AX2304">
            <v>0</v>
          </cell>
          <cell r="AY2304">
            <v>0</v>
          </cell>
          <cell r="AZ2304">
            <v>0</v>
          </cell>
          <cell r="BA2304">
            <v>0</v>
          </cell>
          <cell r="BB2304">
            <v>17.23</v>
          </cell>
          <cell r="BC2304">
            <v>17.23</v>
          </cell>
          <cell r="BD2304">
            <v>239.51</v>
          </cell>
          <cell r="BE2304">
            <v>1437.06</v>
          </cell>
          <cell r="BF2304">
            <v>1180.32</v>
          </cell>
          <cell r="BG2304">
            <v>1180.32</v>
          </cell>
          <cell r="BH2304">
            <v>1180.32</v>
          </cell>
          <cell r="BI2304">
            <v>0</v>
          </cell>
          <cell r="BJ2304" t="str">
            <v>Year 1</v>
          </cell>
          <cell r="BK2304" t="str">
            <v>Y</v>
          </cell>
          <cell r="BL2304"/>
          <cell r="BM2304">
            <v>0</v>
          </cell>
          <cell r="BN2304"/>
          <cell r="BO2304"/>
          <cell r="BP2304"/>
          <cell r="BQ2304"/>
          <cell r="BR2304"/>
          <cell r="BS2304">
            <v>0</v>
          </cell>
          <cell r="BT2304">
            <v>0</v>
          </cell>
          <cell r="BU2304">
            <v>0</v>
          </cell>
          <cell r="BV2304">
            <v>0</v>
          </cell>
          <cell r="BW2304">
            <v>0</v>
          </cell>
          <cell r="BX2304">
            <v>16.98</v>
          </cell>
          <cell r="BY2304">
            <v>16.98</v>
          </cell>
          <cell r="BZ2304">
            <v>239.46</v>
          </cell>
          <cell r="CA2304">
            <v>1436.76</v>
          </cell>
          <cell r="CB2304"/>
          <cell r="CC2304"/>
          <cell r="CD2304"/>
          <cell r="CE2304"/>
          <cell r="CF2304"/>
          <cell r="CG2304"/>
          <cell r="CH2304"/>
          <cell r="CI2304" t="str">
            <v>T</v>
          </cell>
          <cell r="CJ2304"/>
          <cell r="CK2304"/>
          <cell r="CL2304"/>
          <cell r="CM2304"/>
          <cell r="CN2304"/>
          <cell r="CO2304"/>
          <cell r="CP2304"/>
          <cell r="CQ2304"/>
          <cell r="CR2304"/>
          <cell r="CS2304">
            <v>0</v>
          </cell>
          <cell r="CT2304">
            <v>0</v>
          </cell>
          <cell r="CU2304"/>
          <cell r="CV2304"/>
          <cell r="CW2304"/>
          <cell r="CX2304"/>
          <cell r="CY2304"/>
          <cell r="CZ2304"/>
          <cell r="DA2304"/>
          <cell r="DB2304"/>
          <cell r="DC2304"/>
          <cell r="DD2304">
            <v>0</v>
          </cell>
          <cell r="DE2304">
            <v>0</v>
          </cell>
          <cell r="DF2304">
            <v>0</v>
          </cell>
          <cell r="DG2304"/>
          <cell r="DH2304"/>
          <cell r="DI2304"/>
          <cell r="DJ2304"/>
          <cell r="DK2304"/>
          <cell r="DL2304">
            <v>43434</v>
          </cell>
          <cell r="DM2304"/>
          <cell r="DN2304">
            <v>43448</v>
          </cell>
          <cell r="DO2304"/>
          <cell r="DP2304">
            <v>43480</v>
          </cell>
          <cell r="DQ2304">
            <v>43437</v>
          </cell>
          <cell r="DR2304">
            <v>43555</v>
          </cell>
          <cell r="DS2304">
            <v>43571</v>
          </cell>
          <cell r="DT2304">
            <v>43437</v>
          </cell>
          <cell r="DU2304">
            <v>43559</v>
          </cell>
          <cell r="DW2304" t="str">
            <v>1001399-M01</v>
          </cell>
          <cell r="DX2304" t="str">
            <v>1001399-M01-C08</v>
          </cell>
          <cell r="DY2304">
            <v>2</v>
          </cell>
          <cell r="DZ2304">
            <v>1</v>
          </cell>
          <cell r="EA2304">
            <v>122</v>
          </cell>
          <cell r="EB2304">
            <v>0.58196721311475408</v>
          </cell>
          <cell r="EC2304">
            <v>0.41803278688524592</v>
          </cell>
          <cell r="ED2304">
            <v>824.28904918032788</v>
          </cell>
          <cell r="EE2304">
            <v>592.09495081967214</v>
          </cell>
          <cell r="EF2304">
            <v>43571</v>
          </cell>
          <cell r="EG2304">
            <v>43571</v>
          </cell>
          <cell r="EH2304">
            <v>43571</v>
          </cell>
          <cell r="EI2304">
            <v>43577</v>
          </cell>
        </row>
        <row r="2305">
          <cell r="A2305">
            <v>1001399</v>
          </cell>
          <cell r="B2305" t="str">
            <v>Child</v>
          </cell>
          <cell r="C2305">
            <v>620757</v>
          </cell>
          <cell r="D2305" t="str">
            <v>Hartshead Square</v>
          </cell>
          <cell r="E2305" t="str">
            <v>NE England</v>
          </cell>
          <cell r="F2305" t="str">
            <v>D</v>
          </cell>
          <cell r="G2305" t="str">
            <v>South Yorkshire</v>
          </cell>
          <cell r="H2305" t="str">
            <v>Sheffield</v>
          </cell>
          <cell r="I2305" t="str">
            <v>B McDowall</v>
          </cell>
          <cell r="J2305" t="str">
            <v>Mark Constantine</v>
          </cell>
          <cell r="K2305" t="str">
            <v>Alex Sutcliffe</v>
          </cell>
          <cell r="L2305" t="str">
            <v>Kieran McCoole-Smith</v>
          </cell>
          <cell r="M2305" t="str">
            <v>John Reid</v>
          </cell>
          <cell r="N2305"/>
          <cell r="O2305" t="str">
            <v>FES</v>
          </cell>
          <cell r="P2305" t="str">
            <v>Kenny Graham</v>
          </cell>
          <cell r="Q2305" t="str">
            <v>Nial Coulter</v>
          </cell>
          <cell r="R2305" t="str">
            <v>07483 305 465</v>
          </cell>
          <cell r="S2305" t="str">
            <v>ASKAMS</v>
          </cell>
          <cell r="T2305" t="str">
            <v>In Development</v>
          </cell>
          <cell r="U2305">
            <v>1</v>
          </cell>
          <cell r="V2305" t="str">
            <v>HIGH</v>
          </cell>
          <cell r="W2305" t="str">
            <v>Green</v>
          </cell>
          <cell r="X2305" t="str">
            <v>Interior</v>
          </cell>
          <cell r="Y2305" t="str">
            <v>Staircase / Common Parts Floors</v>
          </cell>
          <cell r="Z2305" t="str">
            <v>Replace vinyl floor finishes to stairways/common part link corridor to Cavendish Court.</v>
          </cell>
          <cell r="AA2305"/>
          <cell r="AB2305">
            <v>1</v>
          </cell>
          <cell r="AC2305" t="str">
            <v>A</v>
          </cell>
          <cell r="AD2305" t="str">
            <v>Corp</v>
          </cell>
          <cell r="AE2305">
            <v>840</v>
          </cell>
          <cell r="AF2305"/>
          <cell r="AG2305">
            <v>105</v>
          </cell>
          <cell r="AH2305">
            <v>189</v>
          </cell>
          <cell r="AI2305">
            <v>1134</v>
          </cell>
          <cell r="AJ2305">
            <v>1708.2434343434343</v>
          </cell>
          <cell r="AK2305"/>
          <cell r="AL2305">
            <v>181.81818181818181</v>
          </cell>
          <cell r="AM2305">
            <v>68.181818181818187</v>
          </cell>
          <cell r="AN2305">
            <v>68.181818181818187</v>
          </cell>
          <cell r="AO2305">
            <v>45.454545454545453</v>
          </cell>
          <cell r="AP2305">
            <v>90.909090909090907</v>
          </cell>
          <cell r="AQ2305">
            <v>131.65176604580861</v>
          </cell>
          <cell r="AR2305">
            <v>731.65176604580859</v>
          </cell>
          <cell r="AS2305">
            <v>458.88813098693947</v>
          </cell>
          <cell r="AT2305">
            <v>2753.3287859216366</v>
          </cell>
          <cell r="AU2305">
            <v>2513.2199999999998</v>
          </cell>
          <cell r="AV2305">
            <v>0</v>
          </cell>
          <cell r="AW2305">
            <v>0</v>
          </cell>
          <cell r="AX2305">
            <v>0</v>
          </cell>
          <cell r="AY2305">
            <v>0</v>
          </cell>
          <cell r="AZ2305">
            <v>0</v>
          </cell>
          <cell r="BA2305">
            <v>0</v>
          </cell>
          <cell r="BB2305">
            <v>36.68</v>
          </cell>
          <cell r="BC2305">
            <v>36.68</v>
          </cell>
          <cell r="BD2305">
            <v>509.97999999999996</v>
          </cell>
          <cell r="BE2305">
            <v>3059.8799999999997</v>
          </cell>
          <cell r="BF2305">
            <v>2513.2199999999998</v>
          </cell>
          <cell r="BG2305">
            <v>2513.2199999999998</v>
          </cell>
          <cell r="BH2305">
            <v>2513.2199999999998</v>
          </cell>
          <cell r="BI2305">
            <v>0</v>
          </cell>
          <cell r="BJ2305" t="str">
            <v>Year 1</v>
          </cell>
          <cell r="BK2305" t="str">
            <v>Y</v>
          </cell>
          <cell r="BL2305"/>
          <cell r="BM2305">
            <v>0</v>
          </cell>
          <cell r="BN2305"/>
          <cell r="BO2305"/>
          <cell r="BP2305"/>
          <cell r="BQ2305"/>
          <cell r="BR2305"/>
          <cell r="BS2305">
            <v>0</v>
          </cell>
          <cell r="BT2305">
            <v>0</v>
          </cell>
          <cell r="BU2305">
            <v>0</v>
          </cell>
          <cell r="BV2305">
            <v>0</v>
          </cell>
          <cell r="BW2305">
            <v>0</v>
          </cell>
          <cell r="BX2305">
            <v>36.15</v>
          </cell>
          <cell r="BY2305">
            <v>36.15</v>
          </cell>
          <cell r="BZ2305">
            <v>509.87400000000002</v>
          </cell>
          <cell r="CA2305">
            <v>3059.2439999999997</v>
          </cell>
          <cell r="CB2305"/>
          <cell r="CC2305"/>
          <cell r="CD2305"/>
          <cell r="CE2305"/>
          <cell r="CF2305"/>
          <cell r="CG2305"/>
          <cell r="CH2305"/>
          <cell r="CI2305" t="str">
            <v>T</v>
          </cell>
          <cell r="CJ2305"/>
          <cell r="CK2305"/>
          <cell r="CL2305"/>
          <cell r="CM2305"/>
          <cell r="CN2305"/>
          <cell r="CO2305"/>
          <cell r="CP2305"/>
          <cell r="CQ2305"/>
          <cell r="CR2305"/>
          <cell r="CS2305">
            <v>0</v>
          </cell>
          <cell r="CT2305">
            <v>0</v>
          </cell>
          <cell r="CU2305"/>
          <cell r="CV2305"/>
          <cell r="CW2305"/>
          <cell r="CX2305"/>
          <cell r="CY2305"/>
          <cell r="CZ2305"/>
          <cell r="DA2305"/>
          <cell r="DB2305"/>
          <cell r="DC2305"/>
          <cell r="DD2305">
            <v>0</v>
          </cell>
          <cell r="DE2305">
            <v>0</v>
          </cell>
          <cell r="DF2305">
            <v>0</v>
          </cell>
          <cell r="DG2305"/>
          <cell r="DH2305"/>
          <cell r="DI2305"/>
          <cell r="DJ2305"/>
          <cell r="DK2305"/>
          <cell r="DL2305">
            <v>43434</v>
          </cell>
          <cell r="DM2305"/>
          <cell r="DN2305">
            <v>43448</v>
          </cell>
          <cell r="DO2305"/>
          <cell r="DP2305">
            <v>43480</v>
          </cell>
          <cell r="DQ2305">
            <v>43437</v>
          </cell>
          <cell r="DR2305">
            <v>43555</v>
          </cell>
          <cell r="DS2305">
            <v>43571</v>
          </cell>
          <cell r="DT2305">
            <v>43437</v>
          </cell>
          <cell r="DU2305">
            <v>43559</v>
          </cell>
          <cell r="DW2305" t="str">
            <v>1001399-M01</v>
          </cell>
          <cell r="DX2305" t="str">
            <v>1001399-M01-C09</v>
          </cell>
          <cell r="DY2305">
            <v>2</v>
          </cell>
          <cell r="DZ2305">
            <v>1</v>
          </cell>
          <cell r="EA2305">
            <v>122</v>
          </cell>
          <cell r="EB2305">
            <v>0.58196721311475408</v>
          </cell>
          <cell r="EC2305">
            <v>0.41803278688524592</v>
          </cell>
          <cell r="ED2305">
            <v>1755.1339672131144</v>
          </cell>
          <cell r="EE2305">
            <v>1260.7300327868852</v>
          </cell>
          <cell r="EF2305">
            <v>43571</v>
          </cell>
          <cell r="EG2305">
            <v>43571</v>
          </cell>
          <cell r="EH2305">
            <v>43571</v>
          </cell>
          <cell r="EI2305">
            <v>43577</v>
          </cell>
        </row>
        <row r="2306">
          <cell r="A2306">
            <v>1001399</v>
          </cell>
          <cell r="B2306" t="str">
            <v>Child</v>
          </cell>
          <cell r="C2306">
            <v>620757</v>
          </cell>
          <cell r="D2306" t="str">
            <v>Hartshead Square</v>
          </cell>
          <cell r="E2306" t="str">
            <v>NE England</v>
          </cell>
          <cell r="F2306" t="str">
            <v>D</v>
          </cell>
          <cell r="G2306" t="str">
            <v>South Yorkshire</v>
          </cell>
          <cell r="H2306" t="str">
            <v>Sheffield</v>
          </cell>
          <cell r="I2306" t="str">
            <v>B McDowall</v>
          </cell>
          <cell r="J2306" t="str">
            <v>Mark Constantine</v>
          </cell>
          <cell r="K2306" t="str">
            <v>Alex Sutcliffe</v>
          </cell>
          <cell r="L2306" t="str">
            <v>Kieran McCoole-Smith</v>
          </cell>
          <cell r="M2306" t="str">
            <v>John Reid</v>
          </cell>
          <cell r="N2306"/>
          <cell r="O2306"/>
          <cell r="P2306"/>
          <cell r="Q2306" t="str">
            <v>Nial Coulter</v>
          </cell>
          <cell r="R2306" t="str">
            <v>07483 305 465</v>
          </cell>
          <cell r="S2306" t="str">
            <v>ASKAMS</v>
          </cell>
          <cell r="T2306" t="str">
            <v>Deleted</v>
          </cell>
          <cell r="U2306"/>
          <cell r="V2306" t="str">
            <v>HIGH</v>
          </cell>
          <cell r="W2306" t="str">
            <v>Green</v>
          </cell>
          <cell r="X2306" t="str">
            <v>HVAC</v>
          </cell>
          <cell r="Y2306" t="str">
            <v>Perimeter radiators</v>
          </cell>
          <cell r="Z2306" t="str">
            <v>Roof Top DX Units - Replace degraded insulation to refrigerant pipework on tray approx. 160m (8 pipes at 22m) - Quantity: 160</v>
          </cell>
          <cell r="AA2306" t="str">
            <v>Item of work has already been completed by ENGIE prior to TT contract ending. Delete from the LCR plan. - Contractor to show Del. Item in CP</v>
          </cell>
          <cell r="AB2306">
            <v>1</v>
          </cell>
          <cell r="AC2306" t="str">
            <v>A</v>
          </cell>
          <cell r="AD2306" t="str">
            <v>Corp</v>
          </cell>
          <cell r="AE2306"/>
          <cell r="AF2306"/>
          <cell r="AG2306"/>
          <cell r="AH2306"/>
          <cell r="AI2306"/>
          <cell r="AJ2306"/>
          <cell r="AK2306"/>
          <cell r="AL2306"/>
          <cell r="AM2306"/>
          <cell r="AN2306"/>
          <cell r="AO2306"/>
          <cell r="AP2306"/>
          <cell r="AQ2306"/>
          <cell r="AR2306"/>
          <cell r="AS2306"/>
          <cell r="AT2306"/>
          <cell r="AU2306"/>
          <cell r="AV2306"/>
          <cell r="AW2306"/>
          <cell r="AX2306"/>
          <cell r="AY2306"/>
          <cell r="AZ2306"/>
          <cell r="BA2306"/>
          <cell r="BB2306">
            <v>0</v>
          </cell>
          <cell r="BC2306"/>
          <cell r="BD2306"/>
          <cell r="BE2306"/>
          <cell r="BF2306"/>
          <cell r="BG2306"/>
          <cell r="BH2306"/>
          <cell r="BI2306"/>
          <cell r="BJ2306" t="e">
            <v>#N/A</v>
          </cell>
          <cell r="BK2306"/>
          <cell r="BL2306"/>
          <cell r="BM2306">
            <v>0</v>
          </cell>
          <cell r="BN2306">
            <v>0</v>
          </cell>
          <cell r="BO2306"/>
          <cell r="BP2306"/>
          <cell r="BQ2306"/>
          <cell r="BR2306"/>
          <cell r="BS2306">
            <v>0</v>
          </cell>
          <cell r="BT2306">
            <v>0</v>
          </cell>
          <cell r="BU2306">
            <v>0</v>
          </cell>
          <cell r="BV2306">
            <v>0</v>
          </cell>
          <cell r="BW2306">
            <v>0</v>
          </cell>
          <cell r="BX2306">
            <v>0</v>
          </cell>
          <cell r="BY2306">
            <v>0</v>
          </cell>
          <cell r="BZ2306">
            <v>0</v>
          </cell>
          <cell r="CA2306">
            <v>0</v>
          </cell>
          <cell r="CB2306"/>
          <cell r="CC2306"/>
          <cell r="CD2306"/>
          <cell r="CE2306"/>
          <cell r="CF2306"/>
          <cell r="CG2306"/>
          <cell r="CH2306"/>
          <cell r="CI2306" t="str">
            <v>R</v>
          </cell>
          <cell r="CJ2306"/>
          <cell r="CK2306"/>
          <cell r="CL2306"/>
          <cell r="CM2306"/>
          <cell r="CN2306"/>
          <cell r="CO2306"/>
          <cell r="CP2306"/>
          <cell r="CQ2306"/>
          <cell r="CR2306"/>
          <cell r="CS2306"/>
          <cell r="CT2306"/>
          <cell r="CU2306"/>
          <cell r="CV2306"/>
          <cell r="CW2306"/>
          <cell r="CX2306"/>
          <cell r="CY2306"/>
          <cell r="CZ2306"/>
          <cell r="DA2306"/>
          <cell r="DB2306"/>
          <cell r="DC2306"/>
          <cell r="DD2306"/>
          <cell r="DE2306"/>
          <cell r="DF2306"/>
          <cell r="DG2306"/>
          <cell r="DH2306"/>
          <cell r="DI2306"/>
          <cell r="DJ2306"/>
          <cell r="DK2306"/>
          <cell r="DL2306" t="str">
            <v>DEL</v>
          </cell>
          <cell r="DM2306"/>
          <cell r="DN2306" t="str">
            <v>DEL</v>
          </cell>
          <cell r="DO2306"/>
          <cell r="DP2306"/>
          <cell r="DQ2306"/>
          <cell r="DR2306"/>
          <cell r="DS2306"/>
          <cell r="DT2306">
            <v>0</v>
          </cell>
          <cell r="DU2306">
            <v>43559</v>
          </cell>
          <cell r="DW2306" t="str">
            <v>1001399-M01</v>
          </cell>
          <cell r="DX2306" t="str">
            <v>1001399-M01-C10</v>
          </cell>
          <cell r="DY2306">
            <v>1</v>
          </cell>
          <cell r="DZ2306">
            <v>1</v>
          </cell>
          <cell r="EA2306">
            <v>43559</v>
          </cell>
          <cell r="EB2306">
            <v>1</v>
          </cell>
          <cell r="EC2306">
            <v>0</v>
          </cell>
          <cell r="ED2306">
            <v>0</v>
          </cell>
          <cell r="EE2306">
            <v>0</v>
          </cell>
          <cell r="EF2306">
            <v>0</v>
          </cell>
          <cell r="EG2306">
            <v>0</v>
          </cell>
          <cell r="EH2306">
            <v>0</v>
          </cell>
          <cell r="EI2306">
            <v>2</v>
          </cell>
        </row>
        <row r="2307">
          <cell r="A2307">
            <v>1001399</v>
          </cell>
          <cell r="B2307" t="str">
            <v>Child</v>
          </cell>
          <cell r="C2307">
            <v>620757</v>
          </cell>
          <cell r="D2307" t="str">
            <v>Hartshead Square</v>
          </cell>
          <cell r="E2307" t="str">
            <v>NE England</v>
          </cell>
          <cell r="F2307" t="str">
            <v>D</v>
          </cell>
          <cell r="G2307" t="str">
            <v>South Yorkshire</v>
          </cell>
          <cell r="H2307" t="str">
            <v>Sheffield</v>
          </cell>
          <cell r="I2307" t="str">
            <v>B McDowall</v>
          </cell>
          <cell r="J2307" t="str">
            <v>Mark Constantine</v>
          </cell>
          <cell r="K2307" t="str">
            <v>Alex Sutcliffe</v>
          </cell>
          <cell r="L2307" t="str">
            <v>Kieran McCoole-Smith</v>
          </cell>
          <cell r="M2307" t="str">
            <v>John Reid</v>
          </cell>
          <cell r="N2307"/>
          <cell r="O2307"/>
          <cell r="P2307"/>
          <cell r="Q2307" t="str">
            <v>Nial Coulter</v>
          </cell>
          <cell r="R2307" t="str">
            <v>07483 305 465</v>
          </cell>
          <cell r="S2307" t="str">
            <v>ASKAMS</v>
          </cell>
          <cell r="T2307" t="str">
            <v>Deleted</v>
          </cell>
          <cell r="U2307">
            <v>1</v>
          </cell>
          <cell r="V2307" t="str">
            <v>HIGH</v>
          </cell>
          <cell r="W2307" t="str">
            <v>Green</v>
          </cell>
          <cell r="X2307" t="str">
            <v>HVAC</v>
          </cell>
          <cell r="Y2307" t="str">
            <v>Perimeter radiators</v>
          </cell>
          <cell r="Z2307" t="str">
            <v>Ladies and Gents Toilets - Replace  steel panel radiators which are extensively corroded at joints within Ground, First, Second  and Third Floors Ladies and Gents Toilets 8No - Quantity: 8</v>
          </cell>
          <cell r="AA2307" t="str">
            <v>Item of work has already been completed by ENGIE prior to TT contract ending. Delete from the LCR plan. Contractor to show Del. Item in CP</v>
          </cell>
          <cell r="AB2307">
            <v>1</v>
          </cell>
          <cell r="AC2307" t="str">
            <v>A</v>
          </cell>
          <cell r="AD2307" t="str">
            <v>Corp</v>
          </cell>
          <cell r="AE2307"/>
          <cell r="AF2307"/>
          <cell r="AG2307"/>
          <cell r="AH2307"/>
          <cell r="AI2307"/>
          <cell r="AJ2307"/>
          <cell r="AK2307"/>
          <cell r="AL2307"/>
          <cell r="AM2307"/>
          <cell r="AN2307"/>
          <cell r="AO2307"/>
          <cell r="AP2307"/>
          <cell r="AQ2307"/>
          <cell r="AR2307"/>
          <cell r="AS2307"/>
          <cell r="AT2307"/>
          <cell r="AU2307"/>
          <cell r="AV2307"/>
          <cell r="AW2307"/>
          <cell r="AX2307"/>
          <cell r="AY2307"/>
          <cell r="AZ2307"/>
          <cell r="BA2307"/>
          <cell r="BB2307">
            <v>0</v>
          </cell>
          <cell r="BC2307"/>
          <cell r="BD2307"/>
          <cell r="BE2307"/>
          <cell r="BF2307"/>
          <cell r="BG2307"/>
          <cell r="BH2307"/>
          <cell r="BI2307"/>
          <cell r="BJ2307" t="e">
            <v>#N/A</v>
          </cell>
          <cell r="BK2307"/>
          <cell r="BL2307"/>
          <cell r="BM2307"/>
          <cell r="BN2307"/>
          <cell r="BO2307"/>
          <cell r="BP2307"/>
          <cell r="BQ2307"/>
          <cell r="BR2307"/>
          <cell r="BS2307"/>
          <cell r="BT2307"/>
          <cell r="BU2307"/>
          <cell r="BV2307">
            <v>0</v>
          </cell>
          <cell r="BW2307">
            <v>0</v>
          </cell>
          <cell r="BX2307">
            <v>0</v>
          </cell>
          <cell r="BY2307"/>
          <cell r="BZ2307">
            <v>0</v>
          </cell>
          <cell r="CA2307"/>
          <cell r="CB2307"/>
          <cell r="CC2307"/>
          <cell r="CD2307"/>
          <cell r="CE2307"/>
          <cell r="CF2307"/>
          <cell r="CG2307"/>
          <cell r="CH2307"/>
          <cell r="CI2307" t="str">
            <v>R</v>
          </cell>
          <cell r="CJ2307"/>
          <cell r="CK2307"/>
          <cell r="CL2307"/>
          <cell r="CM2307"/>
          <cell r="CN2307"/>
          <cell r="CO2307"/>
          <cell r="CP2307"/>
          <cell r="CQ2307"/>
          <cell r="CR2307"/>
          <cell r="CS2307"/>
          <cell r="CT2307"/>
          <cell r="CU2307"/>
          <cell r="CV2307"/>
          <cell r="CW2307"/>
          <cell r="CX2307"/>
          <cell r="CY2307"/>
          <cell r="CZ2307"/>
          <cell r="DA2307"/>
          <cell r="DB2307"/>
          <cell r="DC2307"/>
          <cell r="DD2307"/>
          <cell r="DE2307"/>
          <cell r="DF2307"/>
          <cell r="DG2307"/>
          <cell r="DH2307"/>
          <cell r="DI2307"/>
          <cell r="DJ2307"/>
          <cell r="DK2307"/>
          <cell r="DL2307" t="str">
            <v>DEL</v>
          </cell>
          <cell r="DM2307"/>
          <cell r="DN2307" t="str">
            <v>DEL</v>
          </cell>
          <cell r="DO2307"/>
          <cell r="DP2307"/>
          <cell r="DQ2307"/>
          <cell r="DR2307"/>
          <cell r="DS2307"/>
          <cell r="DT2307">
            <v>0</v>
          </cell>
          <cell r="DU2307">
            <v>43559</v>
          </cell>
          <cell r="DW2307" t="str">
            <v>1001399-M01</v>
          </cell>
          <cell r="DX2307" t="str">
            <v>1001399-M01-C11</v>
          </cell>
          <cell r="DY2307">
            <v>1</v>
          </cell>
          <cell r="DZ2307">
            <v>1</v>
          </cell>
          <cell r="EA2307">
            <v>43559</v>
          </cell>
          <cell r="EB2307">
            <v>1</v>
          </cell>
          <cell r="EC2307">
            <v>0</v>
          </cell>
          <cell r="ED2307">
            <v>0</v>
          </cell>
          <cell r="EE2307">
            <v>0</v>
          </cell>
          <cell r="EF2307">
            <v>0</v>
          </cell>
          <cell r="EG2307">
            <v>0</v>
          </cell>
          <cell r="EH2307">
            <v>0</v>
          </cell>
          <cell r="EI2307">
            <v>2</v>
          </cell>
        </row>
        <row r="2308">
          <cell r="A2308">
            <v>1001400</v>
          </cell>
          <cell r="B2308" t="str">
            <v>Master</v>
          </cell>
          <cell r="C2308">
            <v>620594</v>
          </cell>
          <cell r="D2308" t="str">
            <v>Caxton Press</v>
          </cell>
          <cell r="E2308" t="str">
            <v>Central</v>
          </cell>
          <cell r="F2308" t="str">
            <v>A</v>
          </cell>
          <cell r="G2308" t="str">
            <v>Shropshire</v>
          </cell>
          <cell r="H2308" t="str">
            <v>Oswestry</v>
          </cell>
          <cell r="I2308" t="str">
            <v>S Hale</v>
          </cell>
          <cell r="J2308" t="str">
            <v>Kevin Williams</v>
          </cell>
          <cell r="K2308" t="str">
            <v>Steve Brian</v>
          </cell>
          <cell r="L2308" t="str">
            <v>Lewis Hunt</v>
          </cell>
          <cell r="M2308" t="str">
            <v>John Reid</v>
          </cell>
          <cell r="N2308"/>
          <cell r="O2308" t="str">
            <v>Shaylor Group PLC</v>
          </cell>
          <cell r="P2308" t="str">
            <v>Darryl Richards</v>
          </cell>
          <cell r="Q2308" t="str">
            <v>Marc Brownlee</v>
          </cell>
          <cell r="R2308" t="str">
            <v>Tel:  +44 7483 305414
Email: Marc.Brownlee@interserve.gse.gov.uk</v>
          </cell>
          <cell r="S2308" t="str">
            <v>Socotec</v>
          </cell>
          <cell r="T2308" t="str">
            <v>In Development</v>
          </cell>
          <cell r="U2308">
            <v>1</v>
          </cell>
          <cell r="V2308" t="str">
            <v>HIGH</v>
          </cell>
          <cell r="W2308" t="str">
            <v>Green</v>
          </cell>
          <cell r="X2308"/>
          <cell r="Y2308"/>
          <cell r="Z2308" t="str">
            <v xml:space="preserve">LCW-620594-Oswestry-Caxton Press-Building Fabric, &amp; Heating Services   </v>
          </cell>
          <cell r="AA2308"/>
          <cell r="AB2308">
            <v>1</v>
          </cell>
          <cell r="AC2308"/>
          <cell r="AD2308" t="str">
            <v>JC Off</v>
          </cell>
          <cell r="AE2308"/>
          <cell r="AF2308">
            <v>33840</v>
          </cell>
          <cell r="AG2308">
            <v>4230</v>
          </cell>
          <cell r="AH2308">
            <v>7614</v>
          </cell>
          <cell r="AI2308">
            <v>45684</v>
          </cell>
          <cell r="AJ2308"/>
          <cell r="AK2308">
            <v>31717.599999999999</v>
          </cell>
          <cell r="AL2308">
            <v>2000</v>
          </cell>
          <cell r="AM2308">
            <v>750</v>
          </cell>
          <cell r="AN2308">
            <v>750</v>
          </cell>
          <cell r="AO2308">
            <v>500</v>
          </cell>
          <cell r="AP2308">
            <v>1000</v>
          </cell>
          <cell r="AQ2308">
            <v>2537.1534551159402</v>
          </cell>
          <cell r="AR2308">
            <v>9137.1534551159402</v>
          </cell>
          <cell r="AS2308">
            <v>7850.9506910231885</v>
          </cell>
          <cell r="AT2308">
            <v>47105.704146139127</v>
          </cell>
          <cell r="AU2308"/>
          <cell r="AV2308">
            <v>85408.109999999986</v>
          </cell>
          <cell r="AW2308">
            <v>0</v>
          </cell>
          <cell r="AX2308">
            <v>0</v>
          </cell>
          <cell r="AY2308">
            <v>1000</v>
          </cell>
          <cell r="AZ2308">
            <v>265.16000000000003</v>
          </cell>
          <cell r="BA2308">
            <v>1500</v>
          </cell>
          <cell r="BB2308">
            <v>2634.84</v>
          </cell>
          <cell r="BC2308">
            <v>5134.84</v>
          </cell>
          <cell r="BD2308">
            <v>18108.59</v>
          </cell>
          <cell r="BE2308">
            <v>108651.54000000001</v>
          </cell>
          <cell r="BF2308"/>
          <cell r="BG2308"/>
          <cell r="BH2308"/>
          <cell r="BI2308"/>
          <cell r="BJ2308"/>
          <cell r="BK2308" t="str">
            <v>Y</v>
          </cell>
          <cell r="BL2308"/>
          <cell r="BM2308">
            <v>80240.97</v>
          </cell>
          <cell r="BN2308">
            <v>80240.97</v>
          </cell>
          <cell r="BO2308" t="str">
            <v>Master</v>
          </cell>
          <cell r="BP2308">
            <v>80240.97</v>
          </cell>
          <cell r="BQ2308">
            <v>0</v>
          </cell>
          <cell r="BR2308"/>
          <cell r="BS2308">
            <v>0</v>
          </cell>
          <cell r="BT2308">
            <v>0</v>
          </cell>
          <cell r="BU2308">
            <v>1000</v>
          </cell>
          <cell r="BV2308">
            <v>0</v>
          </cell>
          <cell r="BW2308">
            <v>1500</v>
          </cell>
          <cell r="BX2308">
            <v>2634.84</v>
          </cell>
          <cell r="BY2308">
            <v>5134.84</v>
          </cell>
          <cell r="BZ2308">
            <v>49171.55</v>
          </cell>
          <cell r="CA2308">
            <v>134547.35999999999</v>
          </cell>
          <cell r="CB2308">
            <v>87441.655853860866</v>
          </cell>
          <cell r="CC2308" t="str">
            <v/>
          </cell>
          <cell r="CD2308">
            <v>134547.35999999999</v>
          </cell>
          <cell r="CE2308"/>
          <cell r="CF2308">
            <v>2</v>
          </cell>
          <cell r="CG2308">
            <v>80240.97</v>
          </cell>
          <cell r="CH2308">
            <v>80240.97</v>
          </cell>
          <cell r="CI2308" t="str">
            <v>T</v>
          </cell>
          <cell r="CJ2308"/>
          <cell r="CK2308">
            <v>0</v>
          </cell>
          <cell r="CL2308">
            <v>0</v>
          </cell>
          <cell r="CM2308">
            <v>0</v>
          </cell>
          <cell r="CN2308">
            <v>0</v>
          </cell>
          <cell r="CO2308">
            <v>0</v>
          </cell>
          <cell r="CP2308">
            <v>0</v>
          </cell>
          <cell r="CQ2308">
            <v>0</v>
          </cell>
          <cell r="CR2308">
            <v>0</v>
          </cell>
          <cell r="CS2308">
            <v>0</v>
          </cell>
          <cell r="CT2308">
            <v>0</v>
          </cell>
          <cell r="CU2308"/>
          <cell r="CV2308"/>
          <cell r="CW2308">
            <v>0</v>
          </cell>
          <cell r="CX2308">
            <v>0</v>
          </cell>
          <cell r="CY2308">
            <v>0</v>
          </cell>
          <cell r="CZ2308">
            <v>0</v>
          </cell>
          <cell r="DA2308">
            <v>0</v>
          </cell>
          <cell r="DB2308">
            <v>0</v>
          </cell>
          <cell r="DC2308">
            <v>0</v>
          </cell>
          <cell r="DD2308">
            <v>0</v>
          </cell>
          <cell r="DE2308">
            <v>0</v>
          </cell>
          <cell r="DF2308">
            <v>0</v>
          </cell>
          <cell r="DG2308"/>
          <cell r="DH2308"/>
          <cell r="DI2308"/>
          <cell r="DJ2308"/>
          <cell r="DK2308"/>
          <cell r="DL2308">
            <v>43397</v>
          </cell>
          <cell r="DM2308">
            <v>43397</v>
          </cell>
          <cell r="DN2308">
            <v>43423</v>
          </cell>
          <cell r="DO2308">
            <v>43423</v>
          </cell>
          <cell r="DP2308">
            <v>43451</v>
          </cell>
          <cell r="DQ2308">
            <v>43451</v>
          </cell>
          <cell r="DR2308">
            <v>43537</v>
          </cell>
          <cell r="DS2308"/>
          <cell r="DT2308">
            <v>43451</v>
          </cell>
          <cell r="DU2308">
            <v>43537</v>
          </cell>
          <cell r="DW2308" t="str">
            <v>1001400-M01</v>
          </cell>
          <cell r="DX2308" t="str">
            <v>1001400-M01</v>
          </cell>
          <cell r="DY2308">
            <v>1</v>
          </cell>
          <cell r="DZ2308">
            <v>1</v>
          </cell>
          <cell r="EA2308">
            <v>86</v>
          </cell>
          <cell r="EB2308">
            <v>1</v>
          </cell>
          <cell r="EC2308">
            <v>0</v>
          </cell>
          <cell r="ED2308">
            <v>99289.16399999999</v>
          </cell>
          <cell r="EE2308">
            <v>0</v>
          </cell>
          <cell r="EF2308">
            <v>43537</v>
          </cell>
          <cell r="EG2308">
            <v>43537</v>
          </cell>
          <cell r="EH2308">
            <v>43537</v>
          </cell>
          <cell r="EI2308">
            <v>43542</v>
          </cell>
        </row>
        <row r="2309">
          <cell r="A2309">
            <v>1001400</v>
          </cell>
          <cell r="B2309" t="str">
            <v>Child</v>
          </cell>
          <cell r="C2309">
            <v>620594</v>
          </cell>
          <cell r="D2309" t="str">
            <v>Caxton Press</v>
          </cell>
          <cell r="E2309" t="str">
            <v>Central</v>
          </cell>
          <cell r="F2309" t="str">
            <v>A</v>
          </cell>
          <cell r="G2309" t="str">
            <v>Shropshire</v>
          </cell>
          <cell r="H2309" t="str">
            <v>Oswestry</v>
          </cell>
          <cell r="I2309" t="str">
            <v>S Hale</v>
          </cell>
          <cell r="J2309" t="str">
            <v>Kevin Williams</v>
          </cell>
          <cell r="K2309" t="str">
            <v>Steve Brian</v>
          </cell>
          <cell r="L2309" t="str">
            <v>Lewis Hunt</v>
          </cell>
          <cell r="M2309" t="str">
            <v>John Reid</v>
          </cell>
          <cell r="N2309"/>
          <cell r="O2309" t="str">
            <v>Shaylor Group PLC</v>
          </cell>
          <cell r="P2309" t="str">
            <v>Darryl Richards</v>
          </cell>
          <cell r="Q2309" t="str">
            <v>Marc Brownlee</v>
          </cell>
          <cell r="R2309" t="str">
            <v>Tel:  +44 7483 305414
Email: Marc.Brownlee@interserve.gse.gov.uk</v>
          </cell>
          <cell r="S2309" t="str">
            <v>Socotec</v>
          </cell>
          <cell r="T2309" t="str">
            <v>In Development</v>
          </cell>
          <cell r="U2309">
            <v>1</v>
          </cell>
          <cell r="V2309" t="str">
            <v>HIGH</v>
          </cell>
          <cell r="W2309" t="str">
            <v>Green</v>
          </cell>
          <cell r="X2309" t="str">
            <v>HVAC</v>
          </cell>
          <cell r="Y2309" t="str">
            <v>Boilers</v>
          </cell>
          <cell r="Z2309" t="str">
            <v>Replace boilers</v>
          </cell>
          <cell r="AA2309"/>
          <cell r="AB2309"/>
          <cell r="AC2309" t="str">
            <v>A</v>
          </cell>
          <cell r="AD2309" t="str">
            <v>JC Off</v>
          </cell>
          <cell r="AE2309">
            <v>24000</v>
          </cell>
          <cell r="AF2309"/>
          <cell r="AG2309">
            <v>3000</v>
          </cell>
          <cell r="AH2309">
            <v>5400</v>
          </cell>
          <cell r="AI2309">
            <v>32400</v>
          </cell>
          <cell r="AJ2309">
            <v>21893.333333333332</v>
          </cell>
          <cell r="AK2309"/>
          <cell r="AL2309">
            <v>666.66666666666663</v>
          </cell>
          <cell r="AM2309">
            <v>250</v>
          </cell>
          <cell r="AN2309">
            <v>250</v>
          </cell>
          <cell r="AO2309">
            <v>166.66666666666666</v>
          </cell>
          <cell r="AP2309">
            <v>333.33333333333331</v>
          </cell>
          <cell r="AQ2309">
            <v>1799.3996135574043</v>
          </cell>
          <cell r="AR2309">
            <v>3999.3996135574043</v>
          </cell>
          <cell r="AS2309">
            <v>5071.8799227114814</v>
          </cell>
          <cell r="AT2309">
            <v>30431.279536268885</v>
          </cell>
          <cell r="AU2309">
            <v>48988.09</v>
          </cell>
          <cell r="AV2309">
            <v>0</v>
          </cell>
          <cell r="AW2309">
            <v>0</v>
          </cell>
          <cell r="AX2309">
            <v>0</v>
          </cell>
          <cell r="AY2309">
            <v>333.33333333333331</v>
          </cell>
          <cell r="AZ2309">
            <v>0</v>
          </cell>
          <cell r="BA2309">
            <v>500</v>
          </cell>
          <cell r="BB2309">
            <v>878.28000000000009</v>
          </cell>
          <cell r="BC2309">
            <v>1711.6133333333332</v>
          </cell>
          <cell r="BD2309">
            <v>10139.940666666667</v>
          </cell>
          <cell r="BE2309">
            <v>60839.644</v>
          </cell>
          <cell r="BF2309">
            <v>48180.71</v>
          </cell>
          <cell r="BG2309">
            <v>48180.71</v>
          </cell>
          <cell r="BH2309">
            <v>48180.71</v>
          </cell>
          <cell r="BI2309">
            <v>0</v>
          </cell>
          <cell r="BJ2309" t="str">
            <v>Please Select</v>
          </cell>
          <cell r="BK2309" t="str">
            <v>Y</v>
          </cell>
          <cell r="BL2309"/>
          <cell r="BM2309">
            <v>0</v>
          </cell>
          <cell r="BN2309"/>
          <cell r="BO2309"/>
          <cell r="BP2309"/>
          <cell r="BQ2309"/>
          <cell r="BR2309"/>
          <cell r="BS2309">
            <v>0</v>
          </cell>
          <cell r="BT2309">
            <v>0</v>
          </cell>
          <cell r="BU2309">
            <v>333.33333333333331</v>
          </cell>
          <cell r="BV2309">
            <v>0</v>
          </cell>
          <cell r="BW2309">
            <v>500</v>
          </cell>
          <cell r="BX2309">
            <v>878.28000000000009</v>
          </cell>
          <cell r="BY2309">
            <v>1711.6133333333332</v>
          </cell>
          <cell r="BZ2309">
            <v>29250.74866666667</v>
          </cell>
          <cell r="CA2309">
            <v>79143.072</v>
          </cell>
          <cell r="CB2309"/>
          <cell r="CC2309"/>
          <cell r="CD2309"/>
          <cell r="CE2309"/>
          <cell r="CF2309"/>
          <cell r="CG2309"/>
          <cell r="CH2309"/>
          <cell r="CI2309" t="str">
            <v>T</v>
          </cell>
          <cell r="CJ2309"/>
          <cell r="CK2309"/>
          <cell r="CL2309"/>
          <cell r="CM2309"/>
          <cell r="CN2309"/>
          <cell r="CO2309"/>
          <cell r="CP2309"/>
          <cell r="CQ2309"/>
          <cell r="CR2309"/>
          <cell r="CS2309">
            <v>0</v>
          </cell>
          <cell r="CT2309">
            <v>0</v>
          </cell>
          <cell r="CU2309"/>
          <cell r="CV2309"/>
          <cell r="CW2309"/>
          <cell r="CX2309"/>
          <cell r="CY2309"/>
          <cell r="CZ2309"/>
          <cell r="DA2309"/>
          <cell r="DB2309"/>
          <cell r="DC2309"/>
          <cell r="DD2309">
            <v>0</v>
          </cell>
          <cell r="DE2309">
            <v>0</v>
          </cell>
          <cell r="DF2309">
            <v>0</v>
          </cell>
          <cell r="DG2309"/>
          <cell r="DH2309"/>
          <cell r="DI2309"/>
          <cell r="DJ2309"/>
          <cell r="DK2309"/>
          <cell r="DL2309">
            <v>43397</v>
          </cell>
          <cell r="DM2309">
            <v>43397</v>
          </cell>
          <cell r="DN2309">
            <v>43423</v>
          </cell>
          <cell r="DO2309">
            <v>43423</v>
          </cell>
          <cell r="DP2309">
            <v>43451</v>
          </cell>
          <cell r="DQ2309">
            <v>43451</v>
          </cell>
          <cell r="DR2309">
            <v>43537</v>
          </cell>
          <cell r="DS2309"/>
          <cell r="DT2309">
            <v>43451</v>
          </cell>
          <cell r="DU2309">
            <v>43537</v>
          </cell>
          <cell r="DW2309" t="str">
            <v>1001400-M01</v>
          </cell>
          <cell r="DX2309" t="str">
            <v>1001400-M01-C01</v>
          </cell>
          <cell r="DY2309">
            <v>1</v>
          </cell>
          <cell r="DZ2309">
            <v>1</v>
          </cell>
          <cell r="EA2309">
            <v>86</v>
          </cell>
          <cell r="EB2309">
            <v>1</v>
          </cell>
          <cell r="EC2309">
            <v>0</v>
          </cell>
          <cell r="ED2309">
            <v>58816.851999999999</v>
          </cell>
          <cell r="EE2309">
            <v>0</v>
          </cell>
          <cell r="EF2309">
            <v>43537</v>
          </cell>
          <cell r="EG2309">
            <v>43537</v>
          </cell>
          <cell r="EH2309">
            <v>43537</v>
          </cell>
          <cell r="EI2309">
            <v>43542</v>
          </cell>
        </row>
        <row r="2310">
          <cell r="A2310">
            <v>1001400</v>
          </cell>
          <cell r="B2310" t="str">
            <v>Child</v>
          </cell>
          <cell r="C2310">
            <v>620594</v>
          </cell>
          <cell r="D2310" t="str">
            <v>Caxton Press</v>
          </cell>
          <cell r="E2310" t="str">
            <v>Central</v>
          </cell>
          <cell r="F2310" t="str">
            <v>A</v>
          </cell>
          <cell r="G2310" t="str">
            <v>Shropshire</v>
          </cell>
          <cell r="H2310" t="str">
            <v>Oswestry</v>
          </cell>
          <cell r="I2310" t="str">
            <v>S Hale</v>
          </cell>
          <cell r="J2310" t="str">
            <v>Kevin Williams</v>
          </cell>
          <cell r="K2310" t="str">
            <v>Steve Brian</v>
          </cell>
          <cell r="L2310" t="str">
            <v>Lewis Hunt</v>
          </cell>
          <cell r="M2310" t="str">
            <v>John Reid</v>
          </cell>
          <cell r="N2310"/>
          <cell r="O2310" t="str">
            <v>Shaylor Group PLC</v>
          </cell>
          <cell r="P2310" t="str">
            <v>Darryl Richards</v>
          </cell>
          <cell r="Q2310" t="str">
            <v>Marc Brownlee</v>
          </cell>
          <cell r="R2310" t="str">
            <v>Tel:  +44 7483 305414
Email: Marc.Brownlee@interserve.gse.gov.uk</v>
          </cell>
          <cell r="S2310" t="str">
            <v>Socotec</v>
          </cell>
          <cell r="T2310" t="str">
            <v>In Development</v>
          </cell>
          <cell r="U2310">
            <v>1</v>
          </cell>
          <cell r="V2310" t="str">
            <v>HIGH</v>
          </cell>
          <cell r="W2310" t="str">
            <v>Green</v>
          </cell>
          <cell r="X2310" t="str">
            <v>HVAC</v>
          </cell>
          <cell r="Y2310" t="str">
            <v>Control System</v>
          </cell>
          <cell r="Z2310" t="str">
            <v>Replace BMS</v>
          </cell>
          <cell r="AA2310"/>
          <cell r="AB2310"/>
          <cell r="AC2310" t="str">
            <v>A</v>
          </cell>
          <cell r="AD2310" t="str">
            <v>JC Off</v>
          </cell>
          <cell r="AE2310">
            <v>6000</v>
          </cell>
          <cell r="AF2310"/>
          <cell r="AG2310">
            <v>750</v>
          </cell>
          <cell r="AH2310">
            <v>1350</v>
          </cell>
          <cell r="AI2310">
            <v>8100</v>
          </cell>
          <cell r="AJ2310">
            <v>5873.333333333333</v>
          </cell>
          <cell r="AK2310"/>
          <cell r="AL2310">
            <v>666.66666666666663</v>
          </cell>
          <cell r="AM2310">
            <v>250</v>
          </cell>
          <cell r="AN2310">
            <v>250</v>
          </cell>
          <cell r="AO2310">
            <v>166.66666666666666</v>
          </cell>
          <cell r="AP2310">
            <v>333.33333333333331</v>
          </cell>
          <cell r="AQ2310">
            <v>449.84990338935108</v>
          </cell>
          <cell r="AR2310">
            <v>2649.8499033893513</v>
          </cell>
          <cell r="AS2310">
            <v>1597.9699806778704</v>
          </cell>
          <cell r="AT2310">
            <v>9587.8198840672212</v>
          </cell>
          <cell r="AU2310">
            <v>25888.09</v>
          </cell>
          <cell r="AV2310">
            <v>0</v>
          </cell>
          <cell r="AW2310">
            <v>0</v>
          </cell>
          <cell r="AX2310">
            <v>0</v>
          </cell>
          <cell r="AY2310">
            <v>333.33333333333331</v>
          </cell>
          <cell r="AZ2310">
            <v>0</v>
          </cell>
          <cell r="BA2310">
            <v>500</v>
          </cell>
          <cell r="BB2310">
            <v>878.28000000000009</v>
          </cell>
          <cell r="BC2310">
            <v>1711.6133333333332</v>
          </cell>
          <cell r="BD2310">
            <v>5519.9406666666664</v>
          </cell>
          <cell r="BE2310">
            <v>33119.644</v>
          </cell>
          <cell r="BF2310">
            <v>23170.71</v>
          </cell>
          <cell r="BG2310">
            <v>23170.71</v>
          </cell>
          <cell r="BH2310">
            <v>23170.71</v>
          </cell>
          <cell r="BI2310">
            <v>0</v>
          </cell>
          <cell r="BJ2310" t="str">
            <v>Please Select</v>
          </cell>
          <cell r="BK2310" t="str">
            <v>Y</v>
          </cell>
          <cell r="BL2310"/>
          <cell r="BM2310">
            <v>0</v>
          </cell>
          <cell r="BN2310"/>
          <cell r="BO2310"/>
          <cell r="BP2310"/>
          <cell r="BQ2310"/>
          <cell r="BR2310"/>
          <cell r="BS2310">
            <v>0</v>
          </cell>
          <cell r="BT2310">
            <v>0</v>
          </cell>
          <cell r="BU2310">
            <v>333.33333333333331</v>
          </cell>
          <cell r="BV2310">
            <v>0</v>
          </cell>
          <cell r="BW2310">
            <v>500</v>
          </cell>
          <cell r="BX2310">
            <v>878.28000000000009</v>
          </cell>
          <cell r="BY2310">
            <v>1711.6133333333332</v>
          </cell>
          <cell r="BZ2310">
            <v>14244.748666666666</v>
          </cell>
          <cell r="CA2310">
            <v>39127.072</v>
          </cell>
          <cell r="CB2310"/>
          <cell r="CC2310"/>
          <cell r="CD2310"/>
          <cell r="CE2310"/>
          <cell r="CF2310"/>
          <cell r="CG2310"/>
          <cell r="CH2310"/>
          <cell r="CI2310" t="str">
            <v>T</v>
          </cell>
          <cell r="CJ2310"/>
          <cell r="CK2310"/>
          <cell r="CL2310"/>
          <cell r="CM2310"/>
          <cell r="CN2310"/>
          <cell r="CO2310"/>
          <cell r="CP2310"/>
          <cell r="CQ2310"/>
          <cell r="CR2310"/>
          <cell r="CS2310">
            <v>0</v>
          </cell>
          <cell r="CT2310">
            <v>0</v>
          </cell>
          <cell r="CU2310"/>
          <cell r="CV2310"/>
          <cell r="CW2310"/>
          <cell r="CX2310"/>
          <cell r="CY2310"/>
          <cell r="CZ2310"/>
          <cell r="DA2310"/>
          <cell r="DB2310"/>
          <cell r="DC2310"/>
          <cell r="DD2310">
            <v>0</v>
          </cell>
          <cell r="DE2310">
            <v>0</v>
          </cell>
          <cell r="DF2310">
            <v>0</v>
          </cell>
          <cell r="DG2310"/>
          <cell r="DH2310"/>
          <cell r="DI2310"/>
          <cell r="DJ2310"/>
          <cell r="DK2310"/>
          <cell r="DL2310">
            <v>43397</v>
          </cell>
          <cell r="DM2310">
            <v>43397</v>
          </cell>
          <cell r="DN2310">
            <v>43423</v>
          </cell>
          <cell r="DO2310">
            <v>43423</v>
          </cell>
          <cell r="DP2310">
            <v>43451</v>
          </cell>
          <cell r="DQ2310">
            <v>43451</v>
          </cell>
          <cell r="DR2310">
            <v>43537</v>
          </cell>
          <cell r="DS2310"/>
          <cell r="DT2310">
            <v>43451</v>
          </cell>
          <cell r="DU2310">
            <v>43537</v>
          </cell>
          <cell r="DW2310" t="str">
            <v>1001400-M01</v>
          </cell>
          <cell r="DX2310" t="str">
            <v>1001400-M01-C02</v>
          </cell>
          <cell r="DY2310">
            <v>1</v>
          </cell>
          <cell r="DZ2310">
            <v>1</v>
          </cell>
          <cell r="EA2310">
            <v>86</v>
          </cell>
          <cell r="EB2310">
            <v>1</v>
          </cell>
          <cell r="EC2310">
            <v>0</v>
          </cell>
          <cell r="ED2310">
            <v>28804.851999999999</v>
          </cell>
          <cell r="EE2310">
            <v>0</v>
          </cell>
          <cell r="EF2310">
            <v>43537</v>
          </cell>
          <cell r="EG2310">
            <v>43537</v>
          </cell>
          <cell r="EH2310">
            <v>43537</v>
          </cell>
          <cell r="EI2310">
            <v>43542</v>
          </cell>
        </row>
        <row r="2311">
          <cell r="A2311">
            <v>1001400</v>
          </cell>
          <cell r="B2311" t="str">
            <v>Child</v>
          </cell>
          <cell r="C2311">
            <v>620594</v>
          </cell>
          <cell r="D2311" t="str">
            <v>Caxton Press</v>
          </cell>
          <cell r="E2311" t="str">
            <v>Central</v>
          </cell>
          <cell r="F2311" t="str">
            <v>A</v>
          </cell>
          <cell r="G2311" t="str">
            <v>Shropshire</v>
          </cell>
          <cell r="H2311" t="str">
            <v>Oswestry</v>
          </cell>
          <cell r="I2311" t="str">
            <v>S Hale</v>
          </cell>
          <cell r="J2311" t="str">
            <v>Kevin Williams</v>
          </cell>
          <cell r="K2311" t="str">
            <v>Steve Brian</v>
          </cell>
          <cell r="L2311" t="str">
            <v>Lewis Hunt</v>
          </cell>
          <cell r="M2311" t="str">
            <v>John Reid</v>
          </cell>
          <cell r="N2311"/>
          <cell r="O2311" t="str">
            <v>Shaylor Group PLC</v>
          </cell>
          <cell r="P2311" t="str">
            <v>Darryl Richards</v>
          </cell>
          <cell r="Q2311" t="str">
            <v>Marc Brownlee</v>
          </cell>
          <cell r="R2311" t="str">
            <v>Tel:  +44 7483 305414
Email: Marc.Brownlee@interserve.gse.gov.uk</v>
          </cell>
          <cell r="S2311" t="str">
            <v>Socotec</v>
          </cell>
          <cell r="T2311" t="str">
            <v>In Development</v>
          </cell>
          <cell r="U2311">
            <v>1</v>
          </cell>
          <cell r="V2311" t="str">
            <v>HIGH</v>
          </cell>
          <cell r="W2311" t="str">
            <v>Green</v>
          </cell>
          <cell r="X2311" t="str">
            <v>Roofs</v>
          </cell>
          <cell r="Y2311" t="str">
            <v>Roof Drainage</v>
          </cell>
          <cell r="Z2311" t="str">
            <v>Clean and overhaul gutters and downpipes including resealing gutter joints</v>
          </cell>
          <cell r="AA2311"/>
          <cell r="AB2311"/>
          <cell r="AC2311" t="str">
            <v>A</v>
          </cell>
          <cell r="AD2311" t="str">
            <v>JC Off</v>
          </cell>
          <cell r="AE2311">
            <v>3840</v>
          </cell>
          <cell r="AF2311"/>
          <cell r="AG2311">
            <v>480</v>
          </cell>
          <cell r="AH2311">
            <v>864</v>
          </cell>
          <cell r="AI2311">
            <v>5184</v>
          </cell>
          <cell r="AJ2311">
            <v>3950.9333333333334</v>
          </cell>
          <cell r="AK2311"/>
          <cell r="AL2311">
            <v>666.66666666666663</v>
          </cell>
          <cell r="AM2311">
            <v>250</v>
          </cell>
          <cell r="AN2311">
            <v>250</v>
          </cell>
          <cell r="AO2311">
            <v>166.66666666666666</v>
          </cell>
          <cell r="AP2311">
            <v>333.33333333333331</v>
          </cell>
          <cell r="AQ2311">
            <v>287.9039381691847</v>
          </cell>
          <cell r="AR2311">
            <v>2487.9039381691846</v>
          </cell>
          <cell r="AS2311">
            <v>1181.1007876338369</v>
          </cell>
          <cell r="AT2311">
            <v>7086.6047258030212</v>
          </cell>
          <cell r="AU2311">
            <v>10531.93</v>
          </cell>
          <cell r="AV2311">
            <v>0</v>
          </cell>
          <cell r="AW2311">
            <v>0</v>
          </cell>
          <cell r="AX2311">
            <v>0</v>
          </cell>
          <cell r="AY2311">
            <v>333.33333333333331</v>
          </cell>
          <cell r="AZ2311">
            <v>0</v>
          </cell>
          <cell r="BA2311">
            <v>500</v>
          </cell>
          <cell r="BB2311">
            <v>878.28000000000009</v>
          </cell>
          <cell r="BC2311">
            <v>1711.6133333333332</v>
          </cell>
          <cell r="BD2311">
            <v>2448.7086666666669</v>
          </cell>
          <cell r="BE2311">
            <v>14692.252</v>
          </cell>
          <cell r="BF2311">
            <v>8889.5499999999993</v>
          </cell>
          <cell r="BG2311">
            <v>8889.5499999999993</v>
          </cell>
          <cell r="BH2311">
            <v>8889.5499999999993</v>
          </cell>
          <cell r="BI2311">
            <v>0</v>
          </cell>
          <cell r="BJ2311" t="str">
            <v>Please Select</v>
          </cell>
          <cell r="BK2311" t="str">
            <v>Y</v>
          </cell>
          <cell r="BL2311"/>
          <cell r="BM2311">
            <v>0</v>
          </cell>
          <cell r="BN2311"/>
          <cell r="BO2311"/>
          <cell r="BP2311"/>
          <cell r="BQ2311"/>
          <cell r="BR2311"/>
          <cell r="BS2311">
            <v>0</v>
          </cell>
          <cell r="BT2311">
            <v>0</v>
          </cell>
          <cell r="BU2311">
            <v>333.33333333333331</v>
          </cell>
          <cell r="BV2311">
            <v>0</v>
          </cell>
          <cell r="BW2311">
            <v>500</v>
          </cell>
          <cell r="BX2311">
            <v>878.28000000000009</v>
          </cell>
          <cell r="BY2311">
            <v>1711.6133333333332</v>
          </cell>
          <cell r="BZ2311">
            <v>5676.0526666666665</v>
          </cell>
          <cell r="CA2311">
            <v>16277.215999999999</v>
          </cell>
          <cell r="CB2311"/>
          <cell r="CC2311"/>
          <cell r="CD2311"/>
          <cell r="CE2311"/>
          <cell r="CF2311"/>
          <cell r="CG2311"/>
          <cell r="CH2311"/>
          <cell r="CI2311" t="str">
            <v>T</v>
          </cell>
          <cell r="CJ2311"/>
          <cell r="CK2311"/>
          <cell r="CL2311"/>
          <cell r="CM2311"/>
          <cell r="CN2311"/>
          <cell r="CO2311"/>
          <cell r="CP2311"/>
          <cell r="CQ2311"/>
          <cell r="CR2311"/>
          <cell r="CS2311">
            <v>0</v>
          </cell>
          <cell r="CT2311">
            <v>0</v>
          </cell>
          <cell r="CU2311"/>
          <cell r="CV2311"/>
          <cell r="CW2311"/>
          <cell r="CX2311"/>
          <cell r="CY2311"/>
          <cell r="CZ2311"/>
          <cell r="DA2311"/>
          <cell r="DB2311"/>
          <cell r="DC2311"/>
          <cell r="DD2311">
            <v>0</v>
          </cell>
          <cell r="DE2311">
            <v>0</v>
          </cell>
          <cell r="DF2311">
            <v>0</v>
          </cell>
          <cell r="DG2311"/>
          <cell r="DH2311"/>
          <cell r="DI2311"/>
          <cell r="DJ2311"/>
          <cell r="DK2311"/>
          <cell r="DL2311">
            <v>43397</v>
          </cell>
          <cell r="DM2311">
            <v>43397</v>
          </cell>
          <cell r="DN2311">
            <v>43423</v>
          </cell>
          <cell r="DO2311">
            <v>43423</v>
          </cell>
          <cell r="DP2311">
            <v>43451</v>
          </cell>
          <cell r="DQ2311">
            <v>43451</v>
          </cell>
          <cell r="DR2311">
            <v>43537</v>
          </cell>
          <cell r="DS2311"/>
          <cell r="DT2311">
            <v>43451</v>
          </cell>
          <cell r="DU2311">
            <v>43537</v>
          </cell>
          <cell r="DW2311" t="str">
            <v>1001400-M01</v>
          </cell>
          <cell r="DX2311" t="str">
            <v>1001400-M01-C03</v>
          </cell>
          <cell r="DY2311">
            <v>1</v>
          </cell>
          <cell r="DZ2311">
            <v>1</v>
          </cell>
          <cell r="EA2311">
            <v>86</v>
          </cell>
          <cell r="EB2311">
            <v>1</v>
          </cell>
          <cell r="EC2311">
            <v>0</v>
          </cell>
          <cell r="ED2311">
            <v>11667.46</v>
          </cell>
          <cell r="EE2311">
            <v>0</v>
          </cell>
          <cell r="EF2311">
            <v>43537</v>
          </cell>
          <cell r="EG2311">
            <v>43537</v>
          </cell>
          <cell r="EH2311">
            <v>43537</v>
          </cell>
          <cell r="EI2311">
            <v>43542</v>
          </cell>
        </row>
        <row r="2312">
          <cell r="A2312">
            <v>1001401</v>
          </cell>
          <cell r="B2312" t="str">
            <v>Master</v>
          </cell>
          <cell r="C2312">
            <v>620593</v>
          </cell>
          <cell r="D2312" t="str">
            <v>Harlesden House</v>
          </cell>
          <cell r="E2312" t="str">
            <v>L &amp; HC</v>
          </cell>
          <cell r="F2312" t="str">
            <v>B</v>
          </cell>
          <cell r="G2312" t="str">
            <v>Greater London</v>
          </cell>
          <cell r="H2312" t="str">
            <v>Harlesden</v>
          </cell>
          <cell r="I2312" t="str">
            <v>S Hale</v>
          </cell>
          <cell r="J2312" t="str">
            <v>Kevin Williams</v>
          </cell>
          <cell r="K2312" t="str">
            <v>Dinase Patel</v>
          </cell>
          <cell r="L2312" t="str">
            <v>Phillip Barlow</v>
          </cell>
          <cell r="M2312" t="str">
            <v>Paul Deavall</v>
          </cell>
          <cell r="N2312" t="str">
            <v>S Kane</v>
          </cell>
          <cell r="O2312" t="str">
            <v>Willmott Dixon</v>
          </cell>
          <cell r="P2312" t="str">
            <v>Scott Young</v>
          </cell>
          <cell r="Q2312" t="str">
            <v>Nick Phillips</v>
          </cell>
          <cell r="R2312" t="str">
            <v>Tel:  +44 7483 305324
Email: nick.phillips@interserve.gse.gov.uk</v>
          </cell>
          <cell r="S2312" t="str">
            <v>Socotec</v>
          </cell>
          <cell r="T2312" t="str">
            <v>CP Approved</v>
          </cell>
          <cell r="U2312">
            <v>2</v>
          </cell>
          <cell r="V2312" t="str">
            <v>HIGH</v>
          </cell>
          <cell r="W2312" t="str">
            <v>Green</v>
          </cell>
          <cell r="X2312"/>
          <cell r="Y2312"/>
          <cell r="Z2312" t="str">
            <v xml:space="preserve">LCW-620593-London-Harlesden House-Building Fabric, &amp; Cooling Services   </v>
          </cell>
          <cell r="AA2312"/>
          <cell r="AB2312">
            <v>1</v>
          </cell>
          <cell r="AC2312"/>
          <cell r="AD2312" t="str">
            <v>JC</v>
          </cell>
          <cell r="AE2312"/>
          <cell r="AF2312">
            <v>288000</v>
          </cell>
          <cell r="AG2312">
            <v>36000</v>
          </cell>
          <cell r="AH2312">
            <v>64800</v>
          </cell>
          <cell r="AI2312">
            <v>388800</v>
          </cell>
          <cell r="AJ2312"/>
          <cell r="AK2312">
            <v>261683.59621247905</v>
          </cell>
          <cell r="AL2312">
            <v>2000</v>
          </cell>
          <cell r="AM2312">
            <v>750</v>
          </cell>
          <cell r="AN2312">
            <v>750</v>
          </cell>
          <cell r="AO2312">
            <v>500</v>
          </cell>
          <cell r="AP2312">
            <v>1000</v>
          </cell>
          <cell r="AQ2312">
            <v>21909.846559801252</v>
          </cell>
          <cell r="AR2312">
            <v>28509.846559801252</v>
          </cell>
          <cell r="AS2312">
            <v>57718.688554456065</v>
          </cell>
          <cell r="AT2312">
            <v>346312.13132673642</v>
          </cell>
          <cell r="AU2312"/>
          <cell r="AV2312">
            <v>357396.19</v>
          </cell>
          <cell r="AW2312">
            <v>0</v>
          </cell>
          <cell r="AX2312">
            <v>0</v>
          </cell>
          <cell r="AY2312">
            <v>0</v>
          </cell>
          <cell r="AZ2312">
            <v>5376.0000000000009</v>
          </cell>
          <cell r="BA2312">
            <v>2000</v>
          </cell>
          <cell r="BB2312">
            <v>22752.999999999996</v>
          </cell>
          <cell r="BC2312">
            <v>30129.000000000007</v>
          </cell>
          <cell r="BD2312">
            <v>77505.038</v>
          </cell>
          <cell r="BE2312">
            <v>465030.228</v>
          </cell>
          <cell r="BF2312"/>
          <cell r="BG2312"/>
          <cell r="BH2312"/>
          <cell r="BI2312"/>
          <cell r="BJ2312"/>
          <cell r="BK2312" t="str">
            <v>Y</v>
          </cell>
          <cell r="BL2312"/>
          <cell r="BM2312">
            <v>357396.19</v>
          </cell>
          <cell r="BN2312">
            <v>357396.19</v>
          </cell>
          <cell r="BO2312"/>
          <cell r="BP2312">
            <v>357396.19</v>
          </cell>
          <cell r="BQ2312">
            <v>0</v>
          </cell>
          <cell r="BR2312"/>
          <cell r="BS2312">
            <v>0</v>
          </cell>
          <cell r="BT2312">
            <v>0</v>
          </cell>
          <cell r="BU2312">
            <v>0</v>
          </cell>
          <cell r="BV2312">
            <v>5376.0000000000009</v>
          </cell>
          <cell r="BW2312">
            <v>2000</v>
          </cell>
          <cell r="BX2312">
            <v>22752.999999999996</v>
          </cell>
          <cell r="BY2312">
            <v>30129.000000000007</v>
          </cell>
          <cell r="BZ2312">
            <v>220463.514</v>
          </cell>
          <cell r="CA2312">
            <v>607988.70399999979</v>
          </cell>
          <cell r="CB2312">
            <v>261676.57267326338</v>
          </cell>
          <cell r="CC2312" t="str">
            <v/>
          </cell>
          <cell r="CD2312">
            <v>607988.70399999979</v>
          </cell>
          <cell r="CE2312"/>
          <cell r="CF2312">
            <v>2</v>
          </cell>
          <cell r="CG2312">
            <v>357396.19</v>
          </cell>
          <cell r="CH2312">
            <v>357396.19</v>
          </cell>
          <cell r="CI2312" t="str">
            <v>T</v>
          </cell>
          <cell r="CJ2312"/>
          <cell r="CK2312">
            <v>8100</v>
          </cell>
          <cell r="CL2312">
            <v>0</v>
          </cell>
          <cell r="CM2312">
            <v>0</v>
          </cell>
          <cell r="CN2312">
            <v>0</v>
          </cell>
          <cell r="CO2312">
            <v>0</v>
          </cell>
          <cell r="CP2312">
            <v>0</v>
          </cell>
          <cell r="CQ2312">
            <v>0</v>
          </cell>
          <cell r="CR2312">
            <v>0</v>
          </cell>
          <cell r="CS2312">
            <v>0</v>
          </cell>
          <cell r="CT2312">
            <v>1620</v>
          </cell>
          <cell r="CU2312"/>
          <cell r="CV2312"/>
          <cell r="CW2312">
            <v>0</v>
          </cell>
          <cell r="CX2312">
            <v>0</v>
          </cell>
          <cell r="CY2312">
            <v>0</v>
          </cell>
          <cell r="CZ2312">
            <v>0</v>
          </cell>
          <cell r="DA2312">
            <v>0</v>
          </cell>
          <cell r="DB2312">
            <v>0</v>
          </cell>
          <cell r="DC2312">
            <v>0</v>
          </cell>
          <cell r="DD2312">
            <v>0</v>
          </cell>
          <cell r="DE2312">
            <v>0</v>
          </cell>
          <cell r="DF2312">
            <v>0</v>
          </cell>
          <cell r="DG2312"/>
          <cell r="DH2312"/>
          <cell r="DI2312"/>
          <cell r="DJ2312"/>
          <cell r="DK2312"/>
          <cell r="DL2312">
            <v>43343</v>
          </cell>
          <cell r="DM2312">
            <v>43356</v>
          </cell>
          <cell r="DN2312">
            <v>43363</v>
          </cell>
          <cell r="DO2312">
            <v>43363</v>
          </cell>
          <cell r="DP2312">
            <v>43430</v>
          </cell>
          <cell r="DQ2312">
            <v>43430</v>
          </cell>
          <cell r="DR2312">
            <v>43511</v>
          </cell>
          <cell r="DS2312">
            <v>43511</v>
          </cell>
          <cell r="DT2312">
            <v>43430</v>
          </cell>
          <cell r="DU2312">
            <v>43511</v>
          </cell>
          <cell r="DW2312" t="str">
            <v>1001401-M01</v>
          </cell>
          <cell r="DX2312" t="str">
            <v>1001401-M01</v>
          </cell>
          <cell r="DY2312">
            <v>1</v>
          </cell>
          <cell r="DZ2312">
            <v>1</v>
          </cell>
          <cell r="EA2312">
            <v>81</v>
          </cell>
          <cell r="EB2312">
            <v>1</v>
          </cell>
          <cell r="EC2312">
            <v>0</v>
          </cell>
          <cell r="ED2312">
            <v>437726.62800000008</v>
          </cell>
          <cell r="EE2312">
            <v>0</v>
          </cell>
          <cell r="EF2312">
            <v>43511</v>
          </cell>
          <cell r="EG2312">
            <v>43511</v>
          </cell>
          <cell r="EH2312">
            <v>43511</v>
          </cell>
          <cell r="EI2312">
            <v>43514</v>
          </cell>
        </row>
        <row r="2313">
          <cell r="A2313">
            <v>1001401</v>
          </cell>
          <cell r="B2313" t="str">
            <v>Child</v>
          </cell>
          <cell r="C2313">
            <v>620593</v>
          </cell>
          <cell r="D2313" t="str">
            <v>Harlesden House</v>
          </cell>
          <cell r="E2313" t="str">
            <v>L &amp; HC</v>
          </cell>
          <cell r="F2313" t="str">
            <v>B</v>
          </cell>
          <cell r="G2313" t="str">
            <v>Greater London</v>
          </cell>
          <cell r="H2313" t="str">
            <v>Harlesden</v>
          </cell>
          <cell r="I2313" t="str">
            <v>S Hale</v>
          </cell>
          <cell r="J2313" t="str">
            <v>Kevin Williams</v>
          </cell>
          <cell r="K2313" t="str">
            <v>Dinase Patel</v>
          </cell>
          <cell r="L2313" t="str">
            <v>Phillip Barlow</v>
          </cell>
          <cell r="M2313" t="str">
            <v>Paul Deavall</v>
          </cell>
          <cell r="N2313" t="str">
            <v>S Kane</v>
          </cell>
          <cell r="O2313" t="str">
            <v>Willmott Dixon</v>
          </cell>
          <cell r="P2313" t="str">
            <v>Scott Young</v>
          </cell>
          <cell r="Q2313" t="str">
            <v>Nick Phillips</v>
          </cell>
          <cell r="R2313" t="str">
            <v>Tel:  +44 7483 305324
Email: nick.phillips@interserve.gse.gov.uk</v>
          </cell>
          <cell r="S2313" t="str">
            <v>Socotec</v>
          </cell>
          <cell r="T2313" t="str">
            <v>CP Approved</v>
          </cell>
          <cell r="U2313">
            <v>2</v>
          </cell>
          <cell r="V2313" t="str">
            <v>HIGH</v>
          </cell>
          <cell r="W2313" t="str">
            <v>Green</v>
          </cell>
          <cell r="X2313" t="str">
            <v>HVAC</v>
          </cell>
          <cell r="Y2313" t="str">
            <v>Package DX Cooling System</v>
          </cell>
          <cell r="Z2313" t="str">
            <v>Replace external units</v>
          </cell>
          <cell r="AA2313"/>
          <cell r="AB2313">
            <v>1</v>
          </cell>
          <cell r="AC2313" t="str">
            <v>A</v>
          </cell>
          <cell r="AD2313" t="str">
            <v>JC</v>
          </cell>
          <cell r="AE2313">
            <v>120000</v>
          </cell>
          <cell r="AF2313"/>
          <cell r="AG2313">
            <v>15000</v>
          </cell>
          <cell r="AH2313">
            <v>27000</v>
          </cell>
          <cell r="AI2313">
            <v>162000</v>
          </cell>
          <cell r="AJ2313">
            <v>102160</v>
          </cell>
          <cell r="AK2313"/>
          <cell r="AL2313">
            <v>200</v>
          </cell>
          <cell r="AM2313">
            <v>75</v>
          </cell>
          <cell r="AN2313">
            <v>75</v>
          </cell>
          <cell r="AO2313">
            <v>50</v>
          </cell>
          <cell r="AP2313">
            <v>100</v>
          </cell>
          <cell r="AQ2313">
            <v>8592.6386040662564</v>
          </cell>
          <cell r="AR2313">
            <v>9252.6386040662564</v>
          </cell>
          <cell r="AS2313">
            <v>22250.527720813254</v>
          </cell>
          <cell r="AT2313">
            <v>133503.16632487951</v>
          </cell>
          <cell r="AU2313">
            <v>122021.18</v>
          </cell>
          <cell r="AV2313">
            <v>0</v>
          </cell>
          <cell r="AW2313">
            <v>0</v>
          </cell>
          <cell r="AX2313">
            <v>0</v>
          </cell>
          <cell r="AY2313">
            <v>0</v>
          </cell>
          <cell r="AZ2313">
            <v>1881.6</v>
          </cell>
          <cell r="BA2313">
            <v>200</v>
          </cell>
          <cell r="BB2313">
            <v>2275.3000000000002</v>
          </cell>
          <cell r="BC2313">
            <v>4356.8999999999996</v>
          </cell>
          <cell r="BD2313">
            <v>25275.616000000002</v>
          </cell>
          <cell r="BE2313">
            <v>151653.696</v>
          </cell>
          <cell r="BF2313">
            <v>122021.18</v>
          </cell>
          <cell r="BG2313">
            <v>122021.18</v>
          </cell>
          <cell r="BH2313">
            <v>122021.18</v>
          </cell>
          <cell r="BI2313">
            <v>0</v>
          </cell>
          <cell r="BJ2313" t="str">
            <v>Year 1</v>
          </cell>
          <cell r="BK2313" t="str">
            <v>Y</v>
          </cell>
          <cell r="BL2313"/>
          <cell r="BM2313">
            <v>0</v>
          </cell>
          <cell r="BN2313"/>
          <cell r="BO2313"/>
          <cell r="BP2313"/>
          <cell r="BQ2313"/>
          <cell r="BR2313"/>
          <cell r="BS2313">
            <v>0</v>
          </cell>
          <cell r="BT2313">
            <v>0</v>
          </cell>
          <cell r="BU2313">
            <v>0</v>
          </cell>
          <cell r="BV2313">
            <v>1881.6</v>
          </cell>
          <cell r="BW2313">
            <v>200</v>
          </cell>
          <cell r="BX2313">
            <v>2275.3000000000002</v>
          </cell>
          <cell r="BY2313">
            <v>4356.8999999999996</v>
          </cell>
          <cell r="BZ2313">
            <v>74084.087999999989</v>
          </cell>
          <cell r="CA2313">
            <v>200462.16799999998</v>
          </cell>
          <cell r="CB2313"/>
          <cell r="CC2313"/>
          <cell r="CD2313"/>
          <cell r="CE2313"/>
          <cell r="CF2313"/>
          <cell r="CG2313"/>
          <cell r="CH2313"/>
          <cell r="CI2313" t="str">
            <v>T</v>
          </cell>
          <cell r="CJ2313"/>
          <cell r="CK2313"/>
          <cell r="CL2313"/>
          <cell r="CM2313"/>
          <cell r="CN2313"/>
          <cell r="CO2313"/>
          <cell r="CP2313"/>
          <cell r="CQ2313"/>
          <cell r="CR2313"/>
          <cell r="CS2313">
            <v>0</v>
          </cell>
          <cell r="CT2313">
            <v>0</v>
          </cell>
          <cell r="CU2313"/>
          <cell r="CV2313"/>
          <cell r="CW2313"/>
          <cell r="CX2313"/>
          <cell r="CY2313"/>
          <cell r="CZ2313"/>
          <cell r="DA2313"/>
          <cell r="DB2313"/>
          <cell r="DC2313"/>
          <cell r="DD2313">
            <v>0</v>
          </cell>
          <cell r="DE2313">
            <v>0</v>
          </cell>
          <cell r="DF2313">
            <v>0</v>
          </cell>
          <cell r="DG2313"/>
          <cell r="DH2313"/>
          <cell r="DI2313"/>
          <cell r="DJ2313"/>
          <cell r="DK2313"/>
          <cell r="DL2313">
            <v>43343</v>
          </cell>
          <cell r="DM2313">
            <v>43356</v>
          </cell>
          <cell r="DN2313">
            <v>43363</v>
          </cell>
          <cell r="DO2313">
            <v>43363</v>
          </cell>
          <cell r="DP2313">
            <v>43430</v>
          </cell>
          <cell r="DQ2313">
            <v>43430</v>
          </cell>
          <cell r="DR2313">
            <v>43511</v>
          </cell>
          <cell r="DS2313">
            <v>43511</v>
          </cell>
          <cell r="DT2313">
            <v>43430</v>
          </cell>
          <cell r="DU2313">
            <v>43511</v>
          </cell>
          <cell r="DW2313" t="str">
            <v>1001401-M01</v>
          </cell>
          <cell r="DX2313" t="str">
            <v>1001401-M01-C01</v>
          </cell>
          <cell r="DY2313">
            <v>1</v>
          </cell>
          <cell r="DZ2313">
            <v>1</v>
          </cell>
          <cell r="EA2313">
            <v>81</v>
          </cell>
          <cell r="EB2313">
            <v>1</v>
          </cell>
          <cell r="EC2313">
            <v>0</v>
          </cell>
          <cell r="ED2313">
            <v>148923.33600000001</v>
          </cell>
          <cell r="EE2313">
            <v>0</v>
          </cell>
          <cell r="EF2313">
            <v>43511</v>
          </cell>
          <cell r="EG2313">
            <v>43511</v>
          </cell>
          <cell r="EH2313">
            <v>43511</v>
          </cell>
          <cell r="EI2313">
            <v>43514</v>
          </cell>
        </row>
        <row r="2314">
          <cell r="A2314">
            <v>1001401</v>
          </cell>
          <cell r="B2314" t="str">
            <v>Child</v>
          </cell>
          <cell r="C2314">
            <v>620593</v>
          </cell>
          <cell r="D2314" t="str">
            <v>Harlesden House</v>
          </cell>
          <cell r="E2314" t="str">
            <v>L &amp; HC</v>
          </cell>
          <cell r="F2314" t="str">
            <v>B</v>
          </cell>
          <cell r="G2314" t="str">
            <v>Greater London</v>
          </cell>
          <cell r="H2314" t="str">
            <v>Harlesden</v>
          </cell>
          <cell r="I2314" t="str">
            <v>S Hale</v>
          </cell>
          <cell r="J2314" t="str">
            <v>Kevin Williams</v>
          </cell>
          <cell r="K2314" t="str">
            <v>Dinase Patel</v>
          </cell>
          <cell r="L2314" t="str">
            <v>Phillip Barlow</v>
          </cell>
          <cell r="M2314" t="str">
            <v>Paul Deavall</v>
          </cell>
          <cell r="N2314" t="str">
            <v>S Kane</v>
          </cell>
          <cell r="O2314" t="str">
            <v>Willmott Dixon</v>
          </cell>
          <cell r="P2314" t="str">
            <v>Scott Young</v>
          </cell>
          <cell r="Q2314" t="str">
            <v>Nick Phillips</v>
          </cell>
          <cell r="R2314" t="str">
            <v>Tel:  +44 7483 305324
Email: nick.phillips@interserve.gse.gov.uk</v>
          </cell>
          <cell r="S2314" t="str">
            <v>Socotec</v>
          </cell>
          <cell r="T2314" t="str">
            <v>CP Approved</v>
          </cell>
          <cell r="U2314">
            <v>2</v>
          </cell>
          <cell r="V2314" t="str">
            <v>HIGH</v>
          </cell>
          <cell r="W2314" t="str">
            <v>Green</v>
          </cell>
          <cell r="X2314" t="str">
            <v>Interior</v>
          </cell>
          <cell r="Y2314" t="str">
            <v>Toilet Area Replacement</v>
          </cell>
          <cell r="Z2314" t="str">
            <v>Refurbish toilets to Ground, first and second  floor Male and Female toilets</v>
          </cell>
          <cell r="AA2314"/>
          <cell r="AB2314">
            <v>1</v>
          </cell>
          <cell r="AC2314" t="str">
            <v>A</v>
          </cell>
          <cell r="AD2314" t="str">
            <v>JC</v>
          </cell>
          <cell r="AE2314">
            <v>108000</v>
          </cell>
          <cell r="AF2314"/>
          <cell r="AG2314">
            <v>13500</v>
          </cell>
          <cell r="AH2314">
            <v>24300</v>
          </cell>
          <cell r="AI2314">
            <v>145800</v>
          </cell>
          <cell r="AJ2314">
            <v>91960</v>
          </cell>
          <cell r="AK2314"/>
          <cell r="AL2314">
            <v>200</v>
          </cell>
          <cell r="AM2314">
            <v>75</v>
          </cell>
          <cell r="AN2314">
            <v>75</v>
          </cell>
          <cell r="AO2314">
            <v>50</v>
          </cell>
          <cell r="AP2314">
            <v>100</v>
          </cell>
          <cell r="AQ2314">
            <v>7733.3747436596313</v>
          </cell>
          <cell r="AR2314">
            <v>8393.3747436596313</v>
          </cell>
          <cell r="AS2314">
            <v>20038.674948731928</v>
          </cell>
          <cell r="AT2314">
            <v>120232.04969239156</v>
          </cell>
          <cell r="AU2314">
            <v>165848.67000000001</v>
          </cell>
          <cell r="AV2314">
            <v>0</v>
          </cell>
          <cell r="AW2314">
            <v>0</v>
          </cell>
          <cell r="AX2314">
            <v>0</v>
          </cell>
          <cell r="AY2314">
            <v>0</v>
          </cell>
          <cell r="AZ2314">
            <v>2257.92</v>
          </cell>
          <cell r="BA2314">
            <v>200</v>
          </cell>
          <cell r="BB2314">
            <v>2275.3000000000002</v>
          </cell>
          <cell r="BC2314">
            <v>4733.22</v>
          </cell>
          <cell r="BD2314">
            <v>34116.378000000004</v>
          </cell>
          <cell r="BE2314">
            <v>204698.26800000001</v>
          </cell>
          <cell r="BF2314">
            <v>165848.67000000001</v>
          </cell>
          <cell r="BG2314">
            <v>165848.67000000001</v>
          </cell>
          <cell r="BH2314">
            <v>165848.67000000001</v>
          </cell>
          <cell r="BI2314">
            <v>0</v>
          </cell>
          <cell r="BJ2314" t="str">
            <v>Year 1</v>
          </cell>
          <cell r="BK2314" t="str">
            <v>Y</v>
          </cell>
          <cell r="BL2314"/>
          <cell r="BM2314">
            <v>0</v>
          </cell>
          <cell r="BN2314"/>
          <cell r="BO2314"/>
          <cell r="BP2314"/>
          <cell r="BQ2314"/>
          <cell r="BR2314"/>
          <cell r="BS2314">
            <v>0</v>
          </cell>
          <cell r="BT2314">
            <v>0</v>
          </cell>
          <cell r="BU2314">
            <v>0</v>
          </cell>
          <cell r="BV2314">
            <v>2257.92</v>
          </cell>
          <cell r="BW2314">
            <v>200</v>
          </cell>
          <cell r="BX2314">
            <v>2275.3000000000002</v>
          </cell>
          <cell r="BY2314">
            <v>4733.22</v>
          </cell>
          <cell r="BZ2314">
            <v>100455.84600000001</v>
          </cell>
          <cell r="CA2314">
            <v>271037.73600000003</v>
          </cell>
          <cell r="CB2314"/>
          <cell r="CC2314"/>
          <cell r="CD2314"/>
          <cell r="CE2314"/>
          <cell r="CF2314"/>
          <cell r="CG2314"/>
          <cell r="CH2314"/>
          <cell r="CI2314" t="str">
            <v>T</v>
          </cell>
          <cell r="CJ2314"/>
          <cell r="CK2314"/>
          <cell r="CL2314"/>
          <cell r="CM2314"/>
          <cell r="CN2314"/>
          <cell r="CO2314"/>
          <cell r="CP2314"/>
          <cell r="CQ2314"/>
          <cell r="CR2314"/>
          <cell r="CS2314">
            <v>0</v>
          </cell>
          <cell r="CT2314">
            <v>0</v>
          </cell>
          <cell r="CU2314"/>
          <cell r="CV2314"/>
          <cell r="CW2314"/>
          <cell r="CX2314"/>
          <cell r="CY2314"/>
          <cell r="CZ2314"/>
          <cell r="DA2314"/>
          <cell r="DB2314"/>
          <cell r="DC2314"/>
          <cell r="DD2314">
            <v>0</v>
          </cell>
          <cell r="DE2314">
            <v>0</v>
          </cell>
          <cell r="DF2314">
            <v>0</v>
          </cell>
          <cell r="DG2314"/>
          <cell r="DH2314"/>
          <cell r="DI2314"/>
          <cell r="DJ2314"/>
          <cell r="DK2314"/>
          <cell r="DL2314">
            <v>43343</v>
          </cell>
          <cell r="DM2314">
            <v>43356</v>
          </cell>
          <cell r="DN2314">
            <v>43363</v>
          </cell>
          <cell r="DO2314">
            <v>43363</v>
          </cell>
          <cell r="DP2314">
            <v>43430</v>
          </cell>
          <cell r="DQ2314">
            <v>43430</v>
          </cell>
          <cell r="DR2314">
            <v>43511</v>
          </cell>
          <cell r="DS2314">
            <v>43511</v>
          </cell>
          <cell r="DT2314">
            <v>43430</v>
          </cell>
          <cell r="DU2314">
            <v>43511</v>
          </cell>
          <cell r="DW2314" t="str">
            <v>1001401-M01</v>
          </cell>
          <cell r="DX2314" t="str">
            <v>1001401-M01-C02</v>
          </cell>
          <cell r="DY2314">
            <v>1</v>
          </cell>
          <cell r="DZ2314">
            <v>1</v>
          </cell>
          <cell r="EA2314">
            <v>81</v>
          </cell>
          <cell r="EB2314">
            <v>1</v>
          </cell>
          <cell r="EC2314">
            <v>0</v>
          </cell>
          <cell r="ED2314">
            <v>201967.90800000002</v>
          </cell>
          <cell r="EE2314">
            <v>0</v>
          </cell>
          <cell r="EF2314">
            <v>43511</v>
          </cell>
          <cell r="EG2314">
            <v>43511</v>
          </cell>
          <cell r="EH2314">
            <v>43511</v>
          </cell>
          <cell r="EI2314">
            <v>43514</v>
          </cell>
        </row>
        <row r="2315">
          <cell r="A2315">
            <v>1001401</v>
          </cell>
          <cell r="B2315" t="str">
            <v>Child</v>
          </cell>
          <cell r="C2315">
            <v>620593</v>
          </cell>
          <cell r="D2315" t="str">
            <v>Harlesden House</v>
          </cell>
          <cell r="E2315" t="str">
            <v>L &amp; HC</v>
          </cell>
          <cell r="F2315" t="str">
            <v>B</v>
          </cell>
          <cell r="G2315" t="str">
            <v>Greater London</v>
          </cell>
          <cell r="H2315" t="str">
            <v>Harlesden</v>
          </cell>
          <cell r="I2315" t="str">
            <v>S Hale</v>
          </cell>
          <cell r="J2315" t="str">
            <v>Kevin Williams</v>
          </cell>
          <cell r="K2315" t="str">
            <v>Dinase Patel</v>
          </cell>
          <cell r="L2315" t="str">
            <v>Phillip Barlow</v>
          </cell>
          <cell r="M2315" t="str">
            <v>Paul Deavall</v>
          </cell>
          <cell r="N2315" t="str">
            <v>S Kane</v>
          </cell>
          <cell r="O2315" t="str">
            <v>Willmott Dixon</v>
          </cell>
          <cell r="P2315" t="str">
            <v>Scott Young</v>
          </cell>
          <cell r="Q2315" t="str">
            <v>Nick Phillips</v>
          </cell>
          <cell r="R2315" t="str">
            <v>Tel:  +44 7483 305324
Email: nick.phillips@interserve.gse.gov.uk</v>
          </cell>
          <cell r="S2315" t="str">
            <v>Socotec</v>
          </cell>
          <cell r="T2315" t="str">
            <v>CP Approved</v>
          </cell>
          <cell r="U2315">
            <v>2</v>
          </cell>
          <cell r="V2315" t="str">
            <v>HIGH</v>
          </cell>
          <cell r="W2315" t="str">
            <v>Green</v>
          </cell>
          <cell r="X2315" t="str">
            <v>Windows</v>
          </cell>
          <cell r="Y2315" t="str">
            <v>Window Blinds</v>
          </cell>
          <cell r="Z2315" t="str">
            <v>Replace fabric blinds throughout the site - All floors.</v>
          </cell>
          <cell r="AA2315"/>
          <cell r="AB2315">
            <v>1</v>
          </cell>
          <cell r="AC2315" t="str">
            <v>A</v>
          </cell>
          <cell r="AD2315" t="str">
            <v>JC</v>
          </cell>
          <cell r="AE2315">
            <v>36000</v>
          </cell>
          <cell r="AF2315"/>
          <cell r="AG2315">
            <v>4500</v>
          </cell>
          <cell r="AH2315">
            <v>8100</v>
          </cell>
          <cell r="AI2315">
            <v>48600</v>
          </cell>
          <cell r="AJ2315">
            <v>30760</v>
          </cell>
          <cell r="AK2315"/>
          <cell r="AL2315">
            <v>200</v>
          </cell>
          <cell r="AM2315">
            <v>75</v>
          </cell>
          <cell r="AN2315">
            <v>75</v>
          </cell>
          <cell r="AO2315">
            <v>50</v>
          </cell>
          <cell r="AP2315">
            <v>100</v>
          </cell>
          <cell r="AQ2315">
            <v>2577.7915812198771</v>
          </cell>
          <cell r="AR2315">
            <v>3237.7915812198771</v>
          </cell>
          <cell r="AS2315">
            <v>6767.5583162439762</v>
          </cell>
          <cell r="AT2315">
            <v>40605.34989746385</v>
          </cell>
          <cell r="AU2315">
            <v>16147.28</v>
          </cell>
          <cell r="AV2315">
            <v>0</v>
          </cell>
          <cell r="AW2315">
            <v>0</v>
          </cell>
          <cell r="AX2315">
            <v>0</v>
          </cell>
          <cell r="AY2315">
            <v>0</v>
          </cell>
          <cell r="AZ2315">
            <v>215.04</v>
          </cell>
          <cell r="BA2315">
            <v>200</v>
          </cell>
          <cell r="BB2315">
            <v>2275.3000000000002</v>
          </cell>
          <cell r="BC2315">
            <v>2690.34</v>
          </cell>
          <cell r="BD2315">
            <v>3767.5239999999999</v>
          </cell>
          <cell r="BE2315">
            <v>22605.144000000004</v>
          </cell>
          <cell r="BF2315">
            <v>16147.28</v>
          </cell>
          <cell r="BG2315">
            <v>16147.28</v>
          </cell>
          <cell r="BH2315">
            <v>16147.28</v>
          </cell>
          <cell r="BI2315">
            <v>0</v>
          </cell>
          <cell r="BJ2315" t="str">
            <v>Year 1</v>
          </cell>
          <cell r="BK2315" t="str">
            <v>Y</v>
          </cell>
          <cell r="BL2315"/>
          <cell r="BM2315">
            <v>0</v>
          </cell>
          <cell r="BN2315"/>
          <cell r="BO2315"/>
          <cell r="BP2315"/>
          <cell r="BQ2315"/>
          <cell r="BR2315"/>
          <cell r="BS2315">
            <v>0</v>
          </cell>
          <cell r="BT2315">
            <v>0</v>
          </cell>
          <cell r="BU2315">
            <v>0</v>
          </cell>
          <cell r="BV2315">
            <v>215.04</v>
          </cell>
          <cell r="BW2315">
            <v>200</v>
          </cell>
          <cell r="BX2315">
            <v>2275.3000000000002</v>
          </cell>
          <cell r="BY2315">
            <v>2690.34</v>
          </cell>
          <cell r="BZ2315">
            <v>10226.436000000002</v>
          </cell>
          <cell r="CA2315">
            <v>29064.056000000004</v>
          </cell>
          <cell r="CB2315"/>
          <cell r="CC2315"/>
          <cell r="CD2315"/>
          <cell r="CE2315"/>
          <cell r="CF2315"/>
          <cell r="CG2315"/>
          <cell r="CH2315"/>
          <cell r="CI2315" t="str">
            <v>T</v>
          </cell>
          <cell r="CJ2315"/>
          <cell r="CK2315"/>
          <cell r="CL2315"/>
          <cell r="CM2315"/>
          <cell r="CN2315"/>
          <cell r="CO2315"/>
          <cell r="CP2315"/>
          <cell r="CQ2315"/>
          <cell r="CR2315"/>
          <cell r="CS2315">
            <v>0</v>
          </cell>
          <cell r="CT2315">
            <v>0</v>
          </cell>
          <cell r="CU2315"/>
          <cell r="CV2315"/>
          <cell r="CW2315"/>
          <cell r="CX2315"/>
          <cell r="CY2315"/>
          <cell r="CZ2315"/>
          <cell r="DA2315"/>
          <cell r="DB2315"/>
          <cell r="DC2315"/>
          <cell r="DD2315">
            <v>0</v>
          </cell>
          <cell r="DE2315">
            <v>0</v>
          </cell>
          <cell r="DF2315">
            <v>0</v>
          </cell>
          <cell r="DG2315"/>
          <cell r="DH2315"/>
          <cell r="DI2315"/>
          <cell r="DJ2315"/>
          <cell r="DK2315"/>
          <cell r="DL2315">
            <v>43343</v>
          </cell>
          <cell r="DM2315">
            <v>43356</v>
          </cell>
          <cell r="DN2315">
            <v>43363</v>
          </cell>
          <cell r="DO2315">
            <v>43363</v>
          </cell>
          <cell r="DP2315">
            <v>43430</v>
          </cell>
          <cell r="DQ2315">
            <v>43430</v>
          </cell>
          <cell r="DR2315">
            <v>43511</v>
          </cell>
          <cell r="DS2315">
            <v>43511</v>
          </cell>
          <cell r="DT2315">
            <v>43430</v>
          </cell>
          <cell r="DU2315">
            <v>43511</v>
          </cell>
          <cell r="DW2315" t="str">
            <v>1001401-M01</v>
          </cell>
          <cell r="DX2315" t="str">
            <v>1001401-M01-C03</v>
          </cell>
          <cell r="DY2315">
            <v>1</v>
          </cell>
          <cell r="DZ2315">
            <v>1</v>
          </cell>
          <cell r="EA2315">
            <v>81</v>
          </cell>
          <cell r="EB2315">
            <v>1</v>
          </cell>
          <cell r="EC2315">
            <v>0</v>
          </cell>
          <cell r="ED2315">
            <v>19874.784</v>
          </cell>
          <cell r="EE2315">
            <v>0</v>
          </cell>
          <cell r="EF2315">
            <v>43511</v>
          </cell>
          <cell r="EG2315">
            <v>43511</v>
          </cell>
          <cell r="EH2315">
            <v>43511</v>
          </cell>
          <cell r="EI2315">
            <v>43514</v>
          </cell>
        </row>
        <row r="2316">
          <cell r="A2316">
            <v>1001401</v>
          </cell>
          <cell r="B2316" t="str">
            <v>Child</v>
          </cell>
          <cell r="C2316">
            <v>620593</v>
          </cell>
          <cell r="D2316" t="str">
            <v>Harlesden House</v>
          </cell>
          <cell r="E2316" t="str">
            <v>L &amp; HC</v>
          </cell>
          <cell r="F2316" t="str">
            <v>B</v>
          </cell>
          <cell r="G2316" t="str">
            <v>Greater London</v>
          </cell>
          <cell r="H2316" t="str">
            <v>Harlesden</v>
          </cell>
          <cell r="I2316" t="str">
            <v>S Hale</v>
          </cell>
          <cell r="J2316" t="str">
            <v>Kevin Williams</v>
          </cell>
          <cell r="K2316" t="str">
            <v>Dinase Patel</v>
          </cell>
          <cell r="L2316" t="str">
            <v>Phillip Barlow</v>
          </cell>
          <cell r="M2316" t="str">
            <v>Paul Deavall</v>
          </cell>
          <cell r="N2316" t="str">
            <v>S Kane</v>
          </cell>
          <cell r="O2316" t="str">
            <v>Willmott Dixon</v>
          </cell>
          <cell r="P2316" t="str">
            <v>Scott Young</v>
          </cell>
          <cell r="Q2316" t="str">
            <v>Nick Phillips</v>
          </cell>
          <cell r="R2316" t="str">
            <v>Tel:  +44 7483 305324
Email: nick.phillips@interserve.gse.gov.uk</v>
          </cell>
          <cell r="S2316" t="str">
            <v>Socotec</v>
          </cell>
          <cell r="T2316" t="str">
            <v>CP Approved</v>
          </cell>
          <cell r="U2316">
            <v>2</v>
          </cell>
          <cell r="V2316" t="str">
            <v>HIGH</v>
          </cell>
          <cell r="W2316" t="str">
            <v>Green</v>
          </cell>
          <cell r="X2316" t="str">
            <v>Interior</v>
          </cell>
          <cell r="Y2316" t="str">
            <v>Tea Point Replacement</v>
          </cell>
          <cell r="Z2316" t="str">
            <v>Renew units and worktops to tea points on 1st, 2nd and 3rd floor levels.</v>
          </cell>
          <cell r="AA2316" t="str">
            <v>Omit 3rd floor tea point replacement from this item.  The 3rd floor tea point has recently been replaced under a Capex project.</v>
          </cell>
          <cell r="AB2316">
            <v>1</v>
          </cell>
          <cell r="AC2316" t="str">
            <v>A</v>
          </cell>
          <cell r="AD2316" t="str">
            <v>JC</v>
          </cell>
          <cell r="AE2316">
            <v>7200</v>
          </cell>
          <cell r="AF2316"/>
          <cell r="AG2316">
            <v>900</v>
          </cell>
          <cell r="AH2316">
            <v>1620</v>
          </cell>
          <cell r="AI2316">
            <v>9720</v>
          </cell>
          <cell r="AJ2316">
            <v>6280</v>
          </cell>
          <cell r="AK2316"/>
          <cell r="AL2316">
            <v>200</v>
          </cell>
          <cell r="AM2316">
            <v>75</v>
          </cell>
          <cell r="AN2316">
            <v>75</v>
          </cell>
          <cell r="AO2316">
            <v>50</v>
          </cell>
          <cell r="AP2316">
            <v>100</v>
          </cell>
          <cell r="AQ2316">
            <v>515.55831624397547</v>
          </cell>
          <cell r="AR2316">
            <v>1175.5583162439755</v>
          </cell>
          <cell r="AS2316">
            <v>1459.1116632487951</v>
          </cell>
          <cell r="AT2316">
            <v>8754.6699794927699</v>
          </cell>
          <cell r="AU2316">
            <v>14168.32</v>
          </cell>
          <cell r="AV2316">
            <v>0</v>
          </cell>
          <cell r="AW2316">
            <v>0</v>
          </cell>
          <cell r="AX2316">
            <v>0</v>
          </cell>
          <cell r="AY2316">
            <v>0</v>
          </cell>
          <cell r="AZ2316">
            <v>215.04</v>
          </cell>
          <cell r="BA2316">
            <v>200</v>
          </cell>
          <cell r="BB2316">
            <v>2275.3000000000002</v>
          </cell>
          <cell r="BC2316">
            <v>2690.34</v>
          </cell>
          <cell r="BD2316">
            <v>3371.732</v>
          </cell>
          <cell r="BE2316">
            <v>20230.392</v>
          </cell>
          <cell r="BF2316">
            <v>14168.32</v>
          </cell>
          <cell r="BG2316">
            <v>14168.32</v>
          </cell>
          <cell r="BH2316">
            <v>14168.32</v>
          </cell>
          <cell r="BI2316">
            <v>0</v>
          </cell>
          <cell r="BJ2316" t="str">
            <v>Year 1</v>
          </cell>
          <cell r="BK2316" t="str">
            <v>Y</v>
          </cell>
          <cell r="BL2316"/>
          <cell r="BM2316">
            <v>0</v>
          </cell>
          <cell r="BN2316"/>
          <cell r="BO2316"/>
          <cell r="BP2316"/>
          <cell r="BQ2316"/>
          <cell r="BR2316"/>
          <cell r="BS2316">
            <v>0</v>
          </cell>
          <cell r="BT2316">
            <v>0</v>
          </cell>
          <cell r="BU2316">
            <v>0</v>
          </cell>
          <cell r="BV2316">
            <v>215.04</v>
          </cell>
          <cell r="BW2316">
            <v>200</v>
          </cell>
          <cell r="BX2316">
            <v>2275.3000000000002</v>
          </cell>
          <cell r="BY2316">
            <v>2690.34</v>
          </cell>
          <cell r="BZ2316">
            <v>9039.0600000000013</v>
          </cell>
          <cell r="CA2316">
            <v>25897.72</v>
          </cell>
          <cell r="CB2316"/>
          <cell r="CC2316"/>
          <cell r="CD2316"/>
          <cell r="CE2316"/>
          <cell r="CF2316"/>
          <cell r="CG2316"/>
          <cell r="CH2316"/>
          <cell r="CI2316" t="str">
            <v>T</v>
          </cell>
          <cell r="CJ2316"/>
          <cell r="CK2316"/>
          <cell r="CL2316"/>
          <cell r="CM2316"/>
          <cell r="CN2316"/>
          <cell r="CO2316"/>
          <cell r="CP2316"/>
          <cell r="CQ2316"/>
          <cell r="CR2316"/>
          <cell r="CS2316">
            <v>0</v>
          </cell>
          <cell r="CT2316">
            <v>0</v>
          </cell>
          <cell r="CU2316"/>
          <cell r="CV2316"/>
          <cell r="CW2316"/>
          <cell r="CX2316"/>
          <cell r="CY2316"/>
          <cell r="CZ2316"/>
          <cell r="DA2316"/>
          <cell r="DB2316"/>
          <cell r="DC2316"/>
          <cell r="DD2316">
            <v>0</v>
          </cell>
          <cell r="DE2316">
            <v>0</v>
          </cell>
          <cell r="DF2316">
            <v>0</v>
          </cell>
          <cell r="DG2316"/>
          <cell r="DH2316"/>
          <cell r="DI2316"/>
          <cell r="DJ2316"/>
          <cell r="DK2316"/>
          <cell r="DL2316">
            <v>43343</v>
          </cell>
          <cell r="DM2316">
            <v>43356</v>
          </cell>
          <cell r="DN2316">
            <v>43363</v>
          </cell>
          <cell r="DO2316">
            <v>43363</v>
          </cell>
          <cell r="DP2316">
            <v>43430</v>
          </cell>
          <cell r="DQ2316">
            <v>43430</v>
          </cell>
          <cell r="DR2316">
            <v>43511</v>
          </cell>
          <cell r="DS2316">
            <v>43511</v>
          </cell>
          <cell r="DT2316">
            <v>43430</v>
          </cell>
          <cell r="DU2316">
            <v>43511</v>
          </cell>
          <cell r="DW2316" t="str">
            <v>1001401-M01</v>
          </cell>
          <cell r="DX2316" t="str">
            <v>1001401-M01-C04</v>
          </cell>
          <cell r="DY2316">
            <v>1</v>
          </cell>
          <cell r="DZ2316">
            <v>1</v>
          </cell>
          <cell r="EA2316">
            <v>81</v>
          </cell>
          <cell r="EB2316">
            <v>1</v>
          </cell>
          <cell r="EC2316">
            <v>0</v>
          </cell>
          <cell r="ED2316">
            <v>17500.031999999999</v>
          </cell>
          <cell r="EE2316">
            <v>0</v>
          </cell>
          <cell r="EF2316">
            <v>43511</v>
          </cell>
          <cell r="EG2316">
            <v>43511</v>
          </cell>
          <cell r="EH2316">
            <v>43511</v>
          </cell>
          <cell r="EI2316">
            <v>43514</v>
          </cell>
        </row>
        <row r="2317">
          <cell r="A2317">
            <v>1001401</v>
          </cell>
          <cell r="B2317" t="str">
            <v>Child</v>
          </cell>
          <cell r="C2317">
            <v>620593</v>
          </cell>
          <cell r="D2317" t="str">
            <v>Harlesden House</v>
          </cell>
          <cell r="E2317" t="str">
            <v>L &amp; HC</v>
          </cell>
          <cell r="F2317" t="str">
            <v>B</v>
          </cell>
          <cell r="G2317" t="str">
            <v>Greater London</v>
          </cell>
          <cell r="H2317" t="str">
            <v>Harlesden</v>
          </cell>
          <cell r="I2317" t="str">
            <v>S Hale</v>
          </cell>
          <cell r="J2317" t="str">
            <v>Kevin Williams</v>
          </cell>
          <cell r="K2317" t="str">
            <v>Dinase Patel</v>
          </cell>
          <cell r="L2317" t="str">
            <v>Phillip Barlow</v>
          </cell>
          <cell r="M2317" t="str">
            <v>Paul Deavall</v>
          </cell>
          <cell r="N2317" t="str">
            <v>S Kane</v>
          </cell>
          <cell r="O2317" t="str">
            <v>Willmott Dixon</v>
          </cell>
          <cell r="P2317" t="str">
            <v>Scott Young</v>
          </cell>
          <cell r="Q2317" t="str">
            <v>Nick Phillips</v>
          </cell>
          <cell r="R2317" t="str">
            <v>Tel:  +44 7483 305324
Email: nick.phillips@interserve.gse.gov.uk</v>
          </cell>
          <cell r="S2317" t="str">
            <v>Socotec</v>
          </cell>
          <cell r="T2317" t="str">
            <v>CP Approved</v>
          </cell>
          <cell r="U2317">
            <v>2</v>
          </cell>
          <cell r="V2317" t="str">
            <v>HIGH</v>
          </cell>
          <cell r="W2317" t="str">
            <v>Green</v>
          </cell>
          <cell r="X2317" t="str">
            <v>Exterior</v>
          </cell>
          <cell r="Y2317" t="str">
            <v>External Walls</v>
          </cell>
          <cell r="Z2317" t="str">
            <v>Specialist clean of painted render and masonry panels to front elevation from ground to first floor level.</v>
          </cell>
          <cell r="AA2317"/>
          <cell r="AB2317">
            <v>1</v>
          </cell>
          <cell r="AC2317" t="str">
            <v>A</v>
          </cell>
          <cell r="AD2317" t="str">
            <v>JC</v>
          </cell>
          <cell r="AE2317">
            <v>6480</v>
          </cell>
          <cell r="AF2317"/>
          <cell r="AG2317">
            <v>810</v>
          </cell>
          <cell r="AH2317">
            <v>1458</v>
          </cell>
          <cell r="AI2317">
            <v>8748</v>
          </cell>
          <cell r="AJ2317">
            <v>5668</v>
          </cell>
          <cell r="AK2317"/>
          <cell r="AL2317">
            <v>200</v>
          </cell>
          <cell r="AM2317">
            <v>75</v>
          </cell>
          <cell r="AN2317">
            <v>75</v>
          </cell>
          <cell r="AO2317">
            <v>50</v>
          </cell>
          <cell r="AP2317">
            <v>100</v>
          </cell>
          <cell r="AQ2317">
            <v>464.00248461957784</v>
          </cell>
          <cell r="AR2317">
            <v>1124.0024846195779</v>
          </cell>
          <cell r="AS2317">
            <v>1326.4004969239156</v>
          </cell>
          <cell r="AT2317">
            <v>7958.4029815434933</v>
          </cell>
          <cell r="AU2317">
            <v>4226.62</v>
          </cell>
          <cell r="AV2317">
            <v>0</v>
          </cell>
          <cell r="AW2317">
            <v>0</v>
          </cell>
          <cell r="AX2317">
            <v>0</v>
          </cell>
          <cell r="AY2317">
            <v>0</v>
          </cell>
          <cell r="AZ2317">
            <v>53.76</v>
          </cell>
          <cell r="BA2317">
            <v>200</v>
          </cell>
          <cell r="BB2317">
            <v>2275.3000000000002</v>
          </cell>
          <cell r="BC2317">
            <v>2529.0600000000004</v>
          </cell>
          <cell r="BD2317">
            <v>1351.1360000000002</v>
          </cell>
          <cell r="BE2317">
            <v>8106.8160000000007</v>
          </cell>
          <cell r="BF2317">
            <v>4226.62</v>
          </cell>
          <cell r="BG2317">
            <v>4226.62</v>
          </cell>
          <cell r="BH2317">
            <v>4226.62</v>
          </cell>
          <cell r="BI2317">
            <v>0</v>
          </cell>
          <cell r="BJ2317" t="str">
            <v>Year 1</v>
          </cell>
          <cell r="BK2317" t="str">
            <v>Y</v>
          </cell>
          <cell r="BL2317"/>
          <cell r="BM2317">
            <v>0</v>
          </cell>
          <cell r="BN2317"/>
          <cell r="BO2317"/>
          <cell r="BP2317"/>
          <cell r="BQ2317"/>
          <cell r="BR2317"/>
          <cell r="BS2317">
            <v>0</v>
          </cell>
          <cell r="BT2317">
            <v>0</v>
          </cell>
          <cell r="BU2317">
            <v>0</v>
          </cell>
          <cell r="BV2317">
            <v>53.76</v>
          </cell>
          <cell r="BW2317">
            <v>200</v>
          </cell>
          <cell r="BX2317">
            <v>2275.3000000000002</v>
          </cell>
          <cell r="BY2317">
            <v>2529.0600000000004</v>
          </cell>
          <cell r="BZ2317">
            <v>3041.7840000000006</v>
          </cell>
          <cell r="CA2317">
            <v>9797.4639999999999</v>
          </cell>
          <cell r="CB2317"/>
          <cell r="CC2317"/>
          <cell r="CD2317"/>
          <cell r="CE2317"/>
          <cell r="CF2317"/>
          <cell r="CG2317"/>
          <cell r="CH2317"/>
          <cell r="CI2317" t="str">
            <v>T</v>
          </cell>
          <cell r="CJ2317"/>
          <cell r="CK2317"/>
          <cell r="CL2317"/>
          <cell r="CM2317"/>
          <cell r="CN2317"/>
          <cell r="CO2317"/>
          <cell r="CP2317"/>
          <cell r="CQ2317"/>
          <cell r="CR2317"/>
          <cell r="CS2317">
            <v>0</v>
          </cell>
          <cell r="CT2317">
            <v>0</v>
          </cell>
          <cell r="CU2317"/>
          <cell r="CV2317"/>
          <cell r="CW2317"/>
          <cell r="CX2317"/>
          <cell r="CY2317"/>
          <cell r="CZ2317"/>
          <cell r="DA2317"/>
          <cell r="DB2317"/>
          <cell r="DC2317"/>
          <cell r="DD2317">
            <v>0</v>
          </cell>
          <cell r="DE2317">
            <v>0</v>
          </cell>
          <cell r="DF2317">
            <v>0</v>
          </cell>
          <cell r="DG2317"/>
          <cell r="DH2317"/>
          <cell r="DI2317"/>
          <cell r="DJ2317"/>
          <cell r="DK2317"/>
          <cell r="DL2317">
            <v>43343</v>
          </cell>
          <cell r="DM2317">
            <v>43356</v>
          </cell>
          <cell r="DN2317">
            <v>43363</v>
          </cell>
          <cell r="DO2317">
            <v>43363</v>
          </cell>
          <cell r="DP2317">
            <v>43430</v>
          </cell>
          <cell r="DQ2317">
            <v>43430</v>
          </cell>
          <cell r="DR2317">
            <v>43511</v>
          </cell>
          <cell r="DS2317">
            <v>43511</v>
          </cell>
          <cell r="DT2317">
            <v>43430</v>
          </cell>
          <cell r="DU2317">
            <v>43511</v>
          </cell>
          <cell r="DW2317" t="str">
            <v>1001401-M01</v>
          </cell>
          <cell r="DX2317" t="str">
            <v>1001401-M01-C05</v>
          </cell>
          <cell r="DY2317">
            <v>1</v>
          </cell>
          <cell r="DZ2317">
            <v>1</v>
          </cell>
          <cell r="EA2317">
            <v>81</v>
          </cell>
          <cell r="EB2317">
            <v>1</v>
          </cell>
          <cell r="EC2317">
            <v>0</v>
          </cell>
          <cell r="ED2317">
            <v>5376.4560000000001</v>
          </cell>
          <cell r="EE2317">
            <v>0</v>
          </cell>
          <cell r="EF2317">
            <v>43511</v>
          </cell>
          <cell r="EG2317">
            <v>43511</v>
          </cell>
          <cell r="EH2317">
            <v>43511</v>
          </cell>
          <cell r="EI2317">
            <v>43514</v>
          </cell>
        </row>
        <row r="2318">
          <cell r="A2318">
            <v>1001401</v>
          </cell>
          <cell r="B2318" t="str">
            <v>Child</v>
          </cell>
          <cell r="C2318">
            <v>620593</v>
          </cell>
          <cell r="D2318" t="str">
            <v>Harlesden House</v>
          </cell>
          <cell r="E2318" t="str">
            <v>L &amp; HC</v>
          </cell>
          <cell r="F2318" t="str">
            <v>B</v>
          </cell>
          <cell r="G2318" t="str">
            <v>Greater London</v>
          </cell>
          <cell r="H2318" t="str">
            <v>Harlesden</v>
          </cell>
          <cell r="I2318" t="str">
            <v>S Hale</v>
          </cell>
          <cell r="J2318" t="str">
            <v>Kevin Williams</v>
          </cell>
          <cell r="K2318" t="str">
            <v>Dinase Patel</v>
          </cell>
          <cell r="L2318" t="str">
            <v>Phillip Barlow</v>
          </cell>
          <cell r="M2318" t="str">
            <v>Paul Deavall</v>
          </cell>
          <cell r="N2318" t="str">
            <v>S Kane</v>
          </cell>
          <cell r="O2318" t="str">
            <v>Willmott Dixon</v>
          </cell>
          <cell r="P2318" t="str">
            <v>Scott Young</v>
          </cell>
          <cell r="Q2318" t="str">
            <v>Nick Phillips</v>
          </cell>
          <cell r="R2318" t="str">
            <v>Tel:  +44 7483 305324
Email: nick.phillips@interserve.gse.gov.uk</v>
          </cell>
          <cell r="S2318" t="str">
            <v>Socotec</v>
          </cell>
          <cell r="T2318" t="str">
            <v>CP Approved</v>
          </cell>
          <cell r="U2318">
            <v>2</v>
          </cell>
          <cell r="V2318" t="str">
            <v>HIGH</v>
          </cell>
          <cell r="W2318" t="str">
            <v>Green</v>
          </cell>
          <cell r="X2318" t="str">
            <v>Interior</v>
          </cell>
          <cell r="Y2318" t="str">
            <v>Office Areas Floors</v>
          </cell>
          <cell r="Z2318" t="str">
            <v>Replace carpet tiles to BOH areas on 1st floor including corridor, comms rooms, and finance office</v>
          </cell>
          <cell r="AA2318" t="str">
            <v xml:space="preserve">Reduce this item to include replacement of the carpet tiles to the staff corridor and rear staff office adjacent to the security room only.  This change is required following the recent capex project to install the MEC </v>
          </cell>
          <cell r="AB2318">
            <v>1</v>
          </cell>
          <cell r="AC2318" t="str">
            <v>A</v>
          </cell>
          <cell r="AD2318" t="str">
            <v>JC</v>
          </cell>
          <cell r="AE2318">
            <v>3480</v>
          </cell>
          <cell r="AF2318"/>
          <cell r="AG2318">
            <v>435</v>
          </cell>
          <cell r="AH2318">
            <v>783</v>
          </cell>
          <cell r="AI2318">
            <v>4698</v>
          </cell>
          <cell r="AJ2318">
            <v>12713.82191780822</v>
          </cell>
          <cell r="AK2318"/>
          <cell r="AL2318">
            <v>200</v>
          </cell>
          <cell r="AM2318">
            <v>75</v>
          </cell>
          <cell r="AN2318">
            <v>75</v>
          </cell>
          <cell r="AO2318">
            <v>50</v>
          </cell>
          <cell r="AP2318">
            <v>100</v>
          </cell>
          <cell r="AQ2318">
            <v>1057.5534788189414</v>
          </cell>
          <cell r="AR2318">
            <v>1717.5534788189414</v>
          </cell>
          <cell r="AS2318">
            <v>2854.2750793254327</v>
          </cell>
          <cell r="AT2318">
            <v>17125.650475952592</v>
          </cell>
          <cell r="AU2318">
            <v>8200.51</v>
          </cell>
          <cell r="AV2318">
            <v>0</v>
          </cell>
          <cell r="AW2318">
            <v>0</v>
          </cell>
          <cell r="AX2318">
            <v>0</v>
          </cell>
          <cell r="AY2318">
            <v>0</v>
          </cell>
          <cell r="AZ2318">
            <v>161.28</v>
          </cell>
          <cell r="BA2318">
            <v>200</v>
          </cell>
          <cell r="BB2318">
            <v>2275.3000000000002</v>
          </cell>
          <cell r="BC2318">
            <v>2636.58</v>
          </cell>
          <cell r="BD2318">
            <v>2167.4180000000001</v>
          </cell>
          <cell r="BE2318">
            <v>13004.508</v>
          </cell>
          <cell r="BF2318">
            <v>8200.51</v>
          </cell>
          <cell r="BG2318">
            <v>8200.51</v>
          </cell>
          <cell r="BH2318">
            <v>8200.51</v>
          </cell>
          <cell r="BI2318">
            <v>0</v>
          </cell>
          <cell r="BJ2318" t="str">
            <v>Year 1</v>
          </cell>
          <cell r="BK2318" t="str">
            <v>Y</v>
          </cell>
          <cell r="BL2318"/>
          <cell r="BM2318">
            <v>0</v>
          </cell>
          <cell r="BN2318"/>
          <cell r="BO2318"/>
          <cell r="BP2318"/>
          <cell r="BQ2318"/>
          <cell r="BR2318"/>
          <cell r="BS2318">
            <v>0</v>
          </cell>
          <cell r="BT2318">
            <v>0</v>
          </cell>
          <cell r="BU2318">
            <v>0</v>
          </cell>
          <cell r="BV2318">
            <v>161.28</v>
          </cell>
          <cell r="BW2318">
            <v>200</v>
          </cell>
          <cell r="BX2318">
            <v>2275.3000000000002</v>
          </cell>
          <cell r="BY2318">
            <v>2636.58</v>
          </cell>
          <cell r="BZ2318">
            <v>5447.6219999999994</v>
          </cell>
          <cell r="CA2318">
            <v>16284.712</v>
          </cell>
          <cell r="CB2318"/>
          <cell r="CC2318"/>
          <cell r="CD2318"/>
          <cell r="CE2318"/>
          <cell r="CF2318"/>
          <cell r="CG2318"/>
          <cell r="CH2318"/>
          <cell r="CI2318" t="str">
            <v>T</v>
          </cell>
          <cell r="CJ2318"/>
          <cell r="CK2318"/>
          <cell r="CL2318"/>
          <cell r="CM2318"/>
          <cell r="CN2318"/>
          <cell r="CO2318"/>
          <cell r="CP2318"/>
          <cell r="CQ2318"/>
          <cell r="CR2318"/>
          <cell r="CS2318">
            <v>0</v>
          </cell>
          <cell r="CT2318">
            <v>0</v>
          </cell>
          <cell r="CU2318"/>
          <cell r="CV2318"/>
          <cell r="CW2318"/>
          <cell r="CX2318"/>
          <cell r="CY2318"/>
          <cell r="CZ2318"/>
          <cell r="DA2318"/>
          <cell r="DB2318"/>
          <cell r="DC2318"/>
          <cell r="DD2318">
            <v>0</v>
          </cell>
          <cell r="DE2318">
            <v>0</v>
          </cell>
          <cell r="DF2318">
            <v>0</v>
          </cell>
          <cell r="DG2318"/>
          <cell r="DH2318"/>
          <cell r="DI2318"/>
          <cell r="DJ2318"/>
          <cell r="DK2318"/>
          <cell r="DL2318">
            <v>43343</v>
          </cell>
          <cell r="DM2318">
            <v>43356</v>
          </cell>
          <cell r="DN2318">
            <v>43363</v>
          </cell>
          <cell r="DO2318">
            <v>43363</v>
          </cell>
          <cell r="DP2318">
            <v>43430</v>
          </cell>
          <cell r="DQ2318">
            <v>43430</v>
          </cell>
          <cell r="DR2318">
            <v>43511</v>
          </cell>
          <cell r="DS2318">
            <v>43511</v>
          </cell>
          <cell r="DT2318">
            <v>43430</v>
          </cell>
          <cell r="DU2318">
            <v>43511</v>
          </cell>
          <cell r="DW2318" t="str">
            <v>1001401-M01</v>
          </cell>
          <cell r="DX2318" t="str">
            <v>1001401-M01-C06</v>
          </cell>
          <cell r="DY2318">
            <v>1</v>
          </cell>
          <cell r="DZ2318">
            <v>1</v>
          </cell>
          <cell r="EA2318">
            <v>81</v>
          </cell>
          <cell r="EB2318">
            <v>1</v>
          </cell>
          <cell r="EC2318">
            <v>0</v>
          </cell>
          <cell r="ED2318">
            <v>10274.148000000001</v>
          </cell>
          <cell r="EE2318">
            <v>0</v>
          </cell>
          <cell r="EF2318">
            <v>43511</v>
          </cell>
          <cell r="EG2318">
            <v>43511</v>
          </cell>
          <cell r="EH2318">
            <v>43511</v>
          </cell>
          <cell r="EI2318">
            <v>43514</v>
          </cell>
        </row>
        <row r="2319">
          <cell r="A2319">
            <v>1001401</v>
          </cell>
          <cell r="B2319" t="str">
            <v>Child</v>
          </cell>
          <cell r="C2319">
            <v>620593</v>
          </cell>
          <cell r="D2319" t="str">
            <v>Harlesden House</v>
          </cell>
          <cell r="E2319" t="str">
            <v>L &amp; HC</v>
          </cell>
          <cell r="F2319" t="str">
            <v>B</v>
          </cell>
          <cell r="G2319" t="str">
            <v>Greater London</v>
          </cell>
          <cell r="H2319" t="str">
            <v>Harlesden</v>
          </cell>
          <cell r="I2319" t="str">
            <v>S Hale</v>
          </cell>
          <cell r="J2319" t="str">
            <v>Kevin Williams</v>
          </cell>
          <cell r="K2319" t="str">
            <v>Dinase Patel</v>
          </cell>
          <cell r="L2319" t="str">
            <v>Phillip Barlow</v>
          </cell>
          <cell r="M2319" t="str">
            <v>Paul Deavall</v>
          </cell>
          <cell r="N2319" t="str">
            <v>S Kane</v>
          </cell>
          <cell r="O2319" t="str">
            <v>Willmott Dixon</v>
          </cell>
          <cell r="P2319" t="str">
            <v>Scott Young</v>
          </cell>
          <cell r="Q2319" t="str">
            <v>Nick Phillips</v>
          </cell>
          <cell r="R2319" t="str">
            <v>Tel:  +44 7483 305324
Email: nick.phillips@interserve.gse.gov.uk</v>
          </cell>
          <cell r="S2319" t="str">
            <v>Socotec</v>
          </cell>
          <cell r="T2319" t="str">
            <v>CP Approved</v>
          </cell>
          <cell r="U2319">
            <v>2</v>
          </cell>
          <cell r="V2319" t="str">
            <v>HIGH</v>
          </cell>
          <cell r="W2319" t="str">
            <v>Green</v>
          </cell>
          <cell r="X2319" t="str">
            <v>Interior</v>
          </cell>
          <cell r="Y2319" t="str">
            <v>Other Areas Redecoration</v>
          </cell>
          <cell r="Z2319" t="str">
            <v>Redecorate tea points on 1st, 2nd and 3rd floor levels.</v>
          </cell>
          <cell r="AA2319" t="str">
            <v>Omit 3rd floor tea point redecoration from this item.  The 3rd floor tea point and rest room has recently been redecorated under a Capex projec</v>
          </cell>
          <cell r="AB2319">
            <v>1</v>
          </cell>
          <cell r="AC2319" t="str">
            <v>A</v>
          </cell>
          <cell r="AD2319" t="str">
            <v>JC</v>
          </cell>
          <cell r="AE2319">
            <v>2400</v>
          </cell>
          <cell r="AF2319"/>
          <cell r="AG2319">
            <v>300</v>
          </cell>
          <cell r="AH2319">
            <v>540</v>
          </cell>
          <cell r="AI2319">
            <v>3240</v>
          </cell>
          <cell r="AJ2319">
            <v>6262.6959247648902</v>
          </cell>
          <cell r="AK2319"/>
          <cell r="AL2319">
            <v>200</v>
          </cell>
          <cell r="AM2319">
            <v>75</v>
          </cell>
          <cell r="AN2319">
            <v>75</v>
          </cell>
          <cell r="AO2319">
            <v>50</v>
          </cell>
          <cell r="AP2319">
            <v>100</v>
          </cell>
          <cell r="AQ2319">
            <v>514.1005940393394</v>
          </cell>
          <cell r="AR2319">
            <v>1174.1005940393393</v>
          </cell>
          <cell r="AS2319">
            <v>1455.3593037608459</v>
          </cell>
          <cell r="AT2319">
            <v>8732.1558225650751</v>
          </cell>
          <cell r="AU2319">
            <v>1645.45</v>
          </cell>
          <cell r="AV2319">
            <v>0</v>
          </cell>
          <cell r="AW2319">
            <v>0</v>
          </cell>
          <cell r="AX2319">
            <v>0</v>
          </cell>
          <cell r="AY2319">
            <v>0</v>
          </cell>
          <cell r="AZ2319">
            <v>53.76</v>
          </cell>
          <cell r="BA2319">
            <v>200</v>
          </cell>
          <cell r="BB2319">
            <v>2275.3000000000002</v>
          </cell>
          <cell r="BC2319">
            <v>2529.0600000000004</v>
          </cell>
          <cell r="BD2319">
            <v>834.90200000000004</v>
          </cell>
          <cell r="BE2319">
            <v>5009.4120000000003</v>
          </cell>
          <cell r="BF2319">
            <v>1645.45</v>
          </cell>
          <cell r="BG2319">
            <v>1645.45</v>
          </cell>
          <cell r="BH2319">
            <v>1645.45</v>
          </cell>
          <cell r="BI2319">
            <v>0</v>
          </cell>
          <cell r="BJ2319" t="str">
            <v>Year 1</v>
          </cell>
          <cell r="BK2319" t="str">
            <v>Y</v>
          </cell>
          <cell r="BL2319"/>
          <cell r="BM2319">
            <v>0</v>
          </cell>
          <cell r="BN2319"/>
          <cell r="BO2319"/>
          <cell r="BP2319"/>
          <cell r="BQ2319"/>
          <cell r="BR2319"/>
          <cell r="BS2319">
            <v>0</v>
          </cell>
          <cell r="BT2319">
            <v>0</v>
          </cell>
          <cell r="BU2319">
            <v>0</v>
          </cell>
          <cell r="BV2319">
            <v>53.76</v>
          </cell>
          <cell r="BW2319">
            <v>200</v>
          </cell>
          <cell r="BX2319">
            <v>2275.3000000000002</v>
          </cell>
          <cell r="BY2319">
            <v>2529.0600000000004</v>
          </cell>
          <cell r="BZ2319">
            <v>1493.0820000000003</v>
          </cell>
          <cell r="CA2319">
            <v>5667.5920000000006</v>
          </cell>
          <cell r="CB2319"/>
          <cell r="CC2319"/>
          <cell r="CD2319"/>
          <cell r="CE2319"/>
          <cell r="CF2319"/>
          <cell r="CG2319"/>
          <cell r="CH2319"/>
          <cell r="CI2319" t="str">
            <v>T</v>
          </cell>
          <cell r="CJ2319"/>
          <cell r="CK2319"/>
          <cell r="CL2319"/>
          <cell r="CM2319"/>
          <cell r="CN2319"/>
          <cell r="CO2319"/>
          <cell r="CP2319"/>
          <cell r="CQ2319"/>
          <cell r="CR2319"/>
          <cell r="CS2319">
            <v>0</v>
          </cell>
          <cell r="CT2319">
            <v>0</v>
          </cell>
          <cell r="CU2319"/>
          <cell r="CV2319"/>
          <cell r="CW2319"/>
          <cell r="CX2319"/>
          <cell r="CY2319"/>
          <cell r="CZ2319"/>
          <cell r="DA2319"/>
          <cell r="DB2319"/>
          <cell r="DC2319"/>
          <cell r="DD2319">
            <v>0</v>
          </cell>
          <cell r="DE2319">
            <v>0</v>
          </cell>
          <cell r="DF2319">
            <v>0</v>
          </cell>
          <cell r="DG2319"/>
          <cell r="DH2319"/>
          <cell r="DI2319"/>
          <cell r="DJ2319"/>
          <cell r="DK2319"/>
          <cell r="DL2319">
            <v>43343</v>
          </cell>
          <cell r="DM2319">
            <v>43356</v>
          </cell>
          <cell r="DN2319">
            <v>43363</v>
          </cell>
          <cell r="DO2319">
            <v>43363</v>
          </cell>
          <cell r="DP2319">
            <v>43430</v>
          </cell>
          <cell r="DQ2319">
            <v>43430</v>
          </cell>
          <cell r="DR2319">
            <v>43511</v>
          </cell>
          <cell r="DS2319">
            <v>43511</v>
          </cell>
          <cell r="DT2319">
            <v>43430</v>
          </cell>
          <cell r="DU2319">
            <v>43511</v>
          </cell>
          <cell r="DW2319" t="str">
            <v>1001401-M01</v>
          </cell>
          <cell r="DX2319" t="str">
            <v>1001401-M01-C07</v>
          </cell>
          <cell r="DY2319">
            <v>1</v>
          </cell>
          <cell r="DZ2319">
            <v>1</v>
          </cell>
          <cell r="EA2319">
            <v>81</v>
          </cell>
          <cell r="EB2319">
            <v>1</v>
          </cell>
          <cell r="EC2319">
            <v>0</v>
          </cell>
          <cell r="ED2319">
            <v>2279.0520000000001</v>
          </cell>
          <cell r="EE2319">
            <v>0</v>
          </cell>
          <cell r="EF2319">
            <v>43511</v>
          </cell>
          <cell r="EG2319">
            <v>43511</v>
          </cell>
          <cell r="EH2319">
            <v>43511</v>
          </cell>
          <cell r="EI2319">
            <v>43514</v>
          </cell>
        </row>
        <row r="2320">
          <cell r="A2320">
            <v>1001401</v>
          </cell>
          <cell r="B2320" t="str">
            <v>Child</v>
          </cell>
          <cell r="C2320">
            <v>620593</v>
          </cell>
          <cell r="D2320" t="str">
            <v>Harlesden House</v>
          </cell>
          <cell r="E2320" t="str">
            <v>L &amp; HC</v>
          </cell>
          <cell r="F2320" t="str">
            <v>B</v>
          </cell>
          <cell r="G2320" t="str">
            <v>Greater London</v>
          </cell>
          <cell r="H2320" t="str">
            <v>Harlesden</v>
          </cell>
          <cell r="I2320" t="str">
            <v>S Hale</v>
          </cell>
          <cell r="J2320" t="str">
            <v>Kevin Williams</v>
          </cell>
          <cell r="K2320" t="str">
            <v>Dinase Patel</v>
          </cell>
          <cell r="L2320" t="str">
            <v>Phillip Barlow</v>
          </cell>
          <cell r="M2320" t="str">
            <v>Paul Deavall</v>
          </cell>
          <cell r="N2320" t="str">
            <v>S Kane</v>
          </cell>
          <cell r="O2320" t="str">
            <v>Willmott Dixon</v>
          </cell>
          <cell r="P2320" t="str">
            <v>Scott Young</v>
          </cell>
          <cell r="Q2320" t="str">
            <v>Nick Phillips</v>
          </cell>
          <cell r="R2320" t="str">
            <v>Tel:  +44 7483 305324
Email: nick.phillips@interserve.gse.gov.uk</v>
          </cell>
          <cell r="S2320" t="str">
            <v>Socotec</v>
          </cell>
          <cell r="T2320" t="str">
            <v>CP Approved</v>
          </cell>
          <cell r="U2320">
            <v>2</v>
          </cell>
          <cell r="V2320" t="str">
            <v>HIGH</v>
          </cell>
          <cell r="W2320" t="str">
            <v>Green</v>
          </cell>
          <cell r="X2320" t="str">
            <v>Interior</v>
          </cell>
          <cell r="Y2320" t="str">
            <v>Toilet Area Replacement</v>
          </cell>
          <cell r="Z2320" t="str">
            <v>Refurbish ground floor public toilet, including replacement of boxing behind WC, replacement of vinyl floor and redecoration.</v>
          </cell>
          <cell r="AA2320"/>
          <cell r="AB2320">
            <v>1</v>
          </cell>
          <cell r="AC2320" t="str">
            <v>A</v>
          </cell>
          <cell r="AD2320" t="str">
            <v>JC</v>
          </cell>
          <cell r="AE2320">
            <v>2280</v>
          </cell>
          <cell r="AF2320"/>
          <cell r="AG2320">
            <v>285</v>
          </cell>
          <cell r="AH2320">
            <v>513</v>
          </cell>
          <cell r="AI2320">
            <v>3078</v>
          </cell>
          <cell r="AJ2320">
            <v>2098</v>
          </cell>
          <cell r="AK2320"/>
          <cell r="AL2320">
            <v>200</v>
          </cell>
          <cell r="AM2320">
            <v>75</v>
          </cell>
          <cell r="AN2320">
            <v>75</v>
          </cell>
          <cell r="AO2320">
            <v>50</v>
          </cell>
          <cell r="AP2320">
            <v>100</v>
          </cell>
          <cell r="AQ2320">
            <v>163.26013347725888</v>
          </cell>
          <cell r="AR2320">
            <v>823.26013347725893</v>
          </cell>
          <cell r="AS2320">
            <v>552.25202669545183</v>
          </cell>
          <cell r="AT2320">
            <v>3313.5121601727105</v>
          </cell>
          <cell r="AU2320">
            <v>9595.77</v>
          </cell>
          <cell r="AV2320">
            <v>0</v>
          </cell>
          <cell r="AW2320">
            <v>0</v>
          </cell>
          <cell r="AX2320">
            <v>0</v>
          </cell>
          <cell r="AY2320">
            <v>0</v>
          </cell>
          <cell r="AZ2320">
            <v>268.8</v>
          </cell>
          <cell r="BA2320">
            <v>200</v>
          </cell>
          <cell r="BB2320">
            <v>2275.3000000000002</v>
          </cell>
          <cell r="BC2320">
            <v>2744.1000000000004</v>
          </cell>
          <cell r="BD2320">
            <v>2467.9740000000002</v>
          </cell>
          <cell r="BE2320">
            <v>14807.844000000001</v>
          </cell>
          <cell r="BF2320">
            <v>9595.77</v>
          </cell>
          <cell r="BG2320">
            <v>9595.77</v>
          </cell>
          <cell r="BH2320">
            <v>9595.77</v>
          </cell>
          <cell r="BI2320">
            <v>0</v>
          </cell>
          <cell r="BJ2320" t="str">
            <v>Year 1</v>
          </cell>
          <cell r="BK2320" t="str">
            <v>Y</v>
          </cell>
          <cell r="BL2320"/>
          <cell r="BM2320">
            <v>0</v>
          </cell>
          <cell r="BN2320"/>
          <cell r="BO2320"/>
          <cell r="BP2320"/>
          <cell r="BQ2320"/>
          <cell r="BR2320"/>
          <cell r="BS2320">
            <v>0</v>
          </cell>
          <cell r="BT2320">
            <v>0</v>
          </cell>
          <cell r="BU2320">
            <v>0</v>
          </cell>
          <cell r="BV2320">
            <v>268.8</v>
          </cell>
          <cell r="BW2320">
            <v>200</v>
          </cell>
          <cell r="BX2320">
            <v>2275.3000000000002</v>
          </cell>
          <cell r="BY2320">
            <v>2744.1000000000004</v>
          </cell>
          <cell r="BZ2320">
            <v>6306.2820000000002</v>
          </cell>
          <cell r="CA2320">
            <v>18646.152000000002</v>
          </cell>
          <cell r="CB2320"/>
          <cell r="CC2320"/>
          <cell r="CD2320"/>
          <cell r="CE2320"/>
          <cell r="CF2320"/>
          <cell r="CG2320"/>
          <cell r="CH2320"/>
          <cell r="CI2320" t="str">
            <v>T</v>
          </cell>
          <cell r="CJ2320"/>
          <cell r="CK2320"/>
          <cell r="CL2320"/>
          <cell r="CM2320"/>
          <cell r="CN2320"/>
          <cell r="CO2320"/>
          <cell r="CP2320"/>
          <cell r="CQ2320"/>
          <cell r="CR2320"/>
          <cell r="CS2320">
            <v>0</v>
          </cell>
          <cell r="CT2320">
            <v>0</v>
          </cell>
          <cell r="CU2320"/>
          <cell r="CV2320"/>
          <cell r="CW2320"/>
          <cell r="CX2320"/>
          <cell r="CY2320"/>
          <cell r="CZ2320"/>
          <cell r="DA2320"/>
          <cell r="DB2320"/>
          <cell r="DC2320"/>
          <cell r="DD2320">
            <v>0</v>
          </cell>
          <cell r="DE2320">
            <v>0</v>
          </cell>
          <cell r="DF2320">
            <v>0</v>
          </cell>
          <cell r="DG2320"/>
          <cell r="DH2320"/>
          <cell r="DI2320"/>
          <cell r="DJ2320"/>
          <cell r="DK2320"/>
          <cell r="DL2320">
            <v>43343</v>
          </cell>
          <cell r="DM2320">
            <v>43356</v>
          </cell>
          <cell r="DN2320">
            <v>43363</v>
          </cell>
          <cell r="DO2320">
            <v>43363</v>
          </cell>
          <cell r="DP2320">
            <v>43430</v>
          </cell>
          <cell r="DQ2320">
            <v>43430</v>
          </cell>
          <cell r="DR2320">
            <v>43511</v>
          </cell>
          <cell r="DS2320">
            <v>43511</v>
          </cell>
          <cell r="DT2320">
            <v>43430</v>
          </cell>
          <cell r="DU2320">
            <v>43511</v>
          </cell>
          <cell r="DW2320" t="str">
            <v>1001401-M01</v>
          </cell>
          <cell r="DX2320" t="str">
            <v>1001401-M01-C08</v>
          </cell>
          <cell r="DY2320">
            <v>1</v>
          </cell>
          <cell r="DZ2320">
            <v>1</v>
          </cell>
          <cell r="EA2320">
            <v>81</v>
          </cell>
          <cell r="EB2320">
            <v>1</v>
          </cell>
          <cell r="EC2320">
            <v>0</v>
          </cell>
          <cell r="ED2320">
            <v>12077.484</v>
          </cell>
          <cell r="EE2320">
            <v>0</v>
          </cell>
          <cell r="EF2320">
            <v>43511</v>
          </cell>
          <cell r="EG2320">
            <v>43511</v>
          </cell>
          <cell r="EH2320">
            <v>43511</v>
          </cell>
          <cell r="EI2320">
            <v>43514</v>
          </cell>
        </row>
        <row r="2321">
          <cell r="A2321">
            <v>1001401</v>
          </cell>
          <cell r="B2321" t="str">
            <v>Child</v>
          </cell>
          <cell r="C2321">
            <v>620593</v>
          </cell>
          <cell r="D2321" t="str">
            <v>Harlesden House</v>
          </cell>
          <cell r="E2321" t="str">
            <v>L &amp; HC</v>
          </cell>
          <cell r="F2321" t="str">
            <v>B</v>
          </cell>
          <cell r="G2321" t="str">
            <v>Greater London</v>
          </cell>
          <cell r="H2321" t="str">
            <v>Harlesden</v>
          </cell>
          <cell r="I2321" t="str">
            <v>S Hale</v>
          </cell>
          <cell r="J2321" t="str">
            <v>Kevin Williams</v>
          </cell>
          <cell r="K2321" t="str">
            <v>Dinase Patel</v>
          </cell>
          <cell r="L2321" t="str">
            <v>Phillip Barlow</v>
          </cell>
          <cell r="M2321" t="str">
            <v>Paul Deavall</v>
          </cell>
          <cell r="N2321" t="str">
            <v>S Kane</v>
          </cell>
          <cell r="O2321" t="str">
            <v>Willmott Dixon</v>
          </cell>
          <cell r="P2321" t="str">
            <v>Scott Young</v>
          </cell>
          <cell r="Q2321" t="str">
            <v>Nick Phillips</v>
          </cell>
          <cell r="R2321" t="str">
            <v>Tel:  +44 7483 305324
Email: nick.phillips@interserve.gse.gov.uk</v>
          </cell>
          <cell r="S2321" t="str">
            <v>Socotec</v>
          </cell>
          <cell r="T2321" t="str">
            <v>CP Approved</v>
          </cell>
          <cell r="U2321">
            <v>2</v>
          </cell>
          <cell r="V2321" t="str">
            <v>HIGH</v>
          </cell>
          <cell r="W2321" t="str">
            <v>Green</v>
          </cell>
          <cell r="X2321" t="str">
            <v>Roofs</v>
          </cell>
          <cell r="Y2321" t="str">
            <v>Roof Coverings</v>
          </cell>
          <cell r="Z2321" t="str">
            <v>Replace felt roof covering to boiler room roof, including upstands and detailing</v>
          </cell>
          <cell r="AA2321"/>
          <cell r="AB2321">
            <v>1</v>
          </cell>
          <cell r="AC2321" t="str">
            <v>A</v>
          </cell>
          <cell r="AD2321" t="str">
            <v>JC</v>
          </cell>
          <cell r="AE2321">
            <v>1200</v>
          </cell>
          <cell r="AF2321"/>
          <cell r="AG2321">
            <v>150</v>
          </cell>
          <cell r="AH2321">
            <v>270</v>
          </cell>
          <cell r="AI2321">
            <v>1620</v>
          </cell>
          <cell r="AJ2321">
            <v>1180</v>
          </cell>
          <cell r="AK2321"/>
          <cell r="AL2321">
            <v>200</v>
          </cell>
          <cell r="AM2321">
            <v>75</v>
          </cell>
          <cell r="AN2321">
            <v>75</v>
          </cell>
          <cell r="AO2321">
            <v>50</v>
          </cell>
          <cell r="AP2321">
            <v>100</v>
          </cell>
          <cell r="AQ2321">
            <v>85.926386040662564</v>
          </cell>
          <cell r="AR2321">
            <v>745.92638604066258</v>
          </cell>
          <cell r="AS2321">
            <v>353.18527720813256</v>
          </cell>
          <cell r="AT2321">
            <v>2119.1116632487951</v>
          </cell>
          <cell r="AU2321">
            <v>10046.16</v>
          </cell>
          <cell r="AV2321">
            <v>0</v>
          </cell>
          <cell r="AW2321">
            <v>0</v>
          </cell>
          <cell r="AX2321">
            <v>0</v>
          </cell>
          <cell r="AY2321">
            <v>0</v>
          </cell>
          <cell r="AZ2321">
            <v>161.28</v>
          </cell>
          <cell r="BA2321">
            <v>200</v>
          </cell>
          <cell r="BB2321">
            <v>2275.3000000000002</v>
          </cell>
          <cell r="BC2321">
            <v>2636.58</v>
          </cell>
          <cell r="BD2321">
            <v>2536.5480000000007</v>
          </cell>
          <cell r="BE2321">
            <v>15219.288</v>
          </cell>
          <cell r="BF2321">
            <v>10046.16</v>
          </cell>
          <cell r="BG2321">
            <v>10046.16</v>
          </cell>
          <cell r="BH2321">
            <v>10046.16</v>
          </cell>
          <cell r="BI2321">
            <v>0</v>
          </cell>
          <cell r="BJ2321" t="str">
            <v>Year 1</v>
          </cell>
          <cell r="BK2321" t="str">
            <v>Y</v>
          </cell>
          <cell r="BL2321"/>
          <cell r="BM2321">
            <v>0</v>
          </cell>
          <cell r="BN2321"/>
          <cell r="BO2321"/>
          <cell r="BP2321"/>
          <cell r="BQ2321"/>
          <cell r="BR2321"/>
          <cell r="BS2321">
            <v>0</v>
          </cell>
          <cell r="BT2321">
            <v>0</v>
          </cell>
          <cell r="BU2321">
            <v>0</v>
          </cell>
          <cell r="BV2321">
            <v>161.28</v>
          </cell>
          <cell r="BW2321">
            <v>200</v>
          </cell>
          <cell r="BX2321">
            <v>2275.3000000000002</v>
          </cell>
          <cell r="BY2321">
            <v>2636.58</v>
          </cell>
          <cell r="BZ2321">
            <v>6555.0119999999997</v>
          </cell>
          <cell r="CA2321">
            <v>19237.752</v>
          </cell>
          <cell r="CB2321"/>
          <cell r="CC2321"/>
          <cell r="CD2321"/>
          <cell r="CE2321"/>
          <cell r="CF2321"/>
          <cell r="CG2321"/>
          <cell r="CH2321"/>
          <cell r="CI2321" t="str">
            <v>T</v>
          </cell>
          <cell r="CJ2321"/>
          <cell r="CK2321"/>
          <cell r="CL2321"/>
          <cell r="CM2321"/>
          <cell r="CN2321"/>
          <cell r="CO2321"/>
          <cell r="CP2321"/>
          <cell r="CQ2321"/>
          <cell r="CR2321"/>
          <cell r="CS2321">
            <v>0</v>
          </cell>
          <cell r="CT2321">
            <v>0</v>
          </cell>
          <cell r="CU2321"/>
          <cell r="CV2321"/>
          <cell r="CW2321"/>
          <cell r="CX2321"/>
          <cell r="CY2321"/>
          <cell r="CZ2321"/>
          <cell r="DA2321"/>
          <cell r="DB2321"/>
          <cell r="DC2321"/>
          <cell r="DD2321">
            <v>0</v>
          </cell>
          <cell r="DE2321">
            <v>0</v>
          </cell>
          <cell r="DF2321">
            <v>0</v>
          </cell>
          <cell r="DG2321"/>
          <cell r="DH2321"/>
          <cell r="DI2321"/>
          <cell r="DJ2321"/>
          <cell r="DK2321"/>
          <cell r="DL2321">
            <v>43343</v>
          </cell>
          <cell r="DM2321">
            <v>43356</v>
          </cell>
          <cell r="DN2321">
            <v>43363</v>
          </cell>
          <cell r="DO2321">
            <v>43363</v>
          </cell>
          <cell r="DP2321">
            <v>43430</v>
          </cell>
          <cell r="DQ2321">
            <v>43430</v>
          </cell>
          <cell r="DR2321">
            <v>43511</v>
          </cell>
          <cell r="DS2321">
            <v>43511</v>
          </cell>
          <cell r="DT2321">
            <v>43430</v>
          </cell>
          <cell r="DU2321">
            <v>43511</v>
          </cell>
          <cell r="DW2321" t="str">
            <v>1001401-M01</v>
          </cell>
          <cell r="DX2321" t="str">
            <v>1001401-M01-C09</v>
          </cell>
          <cell r="DY2321">
            <v>1</v>
          </cell>
          <cell r="DZ2321">
            <v>1</v>
          </cell>
          <cell r="EA2321">
            <v>81</v>
          </cell>
          <cell r="EB2321">
            <v>1</v>
          </cell>
          <cell r="EC2321">
            <v>0</v>
          </cell>
          <cell r="ED2321">
            <v>12488.928</v>
          </cell>
          <cell r="EE2321">
            <v>0</v>
          </cell>
          <cell r="EF2321">
            <v>43511</v>
          </cell>
          <cell r="EG2321">
            <v>43511</v>
          </cell>
          <cell r="EH2321">
            <v>43511</v>
          </cell>
          <cell r="EI2321">
            <v>43514</v>
          </cell>
        </row>
        <row r="2322">
          <cell r="A2322">
            <v>1001401</v>
          </cell>
          <cell r="B2322" t="str">
            <v>Child</v>
          </cell>
          <cell r="C2322">
            <v>620593</v>
          </cell>
          <cell r="D2322" t="str">
            <v>Harlesden House</v>
          </cell>
          <cell r="E2322" t="str">
            <v>L &amp; HC</v>
          </cell>
          <cell r="F2322" t="str">
            <v>B</v>
          </cell>
          <cell r="G2322" t="str">
            <v>Greater London</v>
          </cell>
          <cell r="H2322" t="str">
            <v>Harlesden</v>
          </cell>
          <cell r="I2322" t="str">
            <v>S Hale</v>
          </cell>
          <cell r="J2322" t="str">
            <v>Kevin Williams</v>
          </cell>
          <cell r="K2322" t="str">
            <v>Dinase Patel</v>
          </cell>
          <cell r="L2322" t="str">
            <v>Phillip Barlow</v>
          </cell>
          <cell r="M2322" t="str">
            <v>Paul Deavall</v>
          </cell>
          <cell r="N2322" t="str">
            <v>S Kane</v>
          </cell>
          <cell r="O2322" t="str">
            <v>Willmott Dixon</v>
          </cell>
          <cell r="P2322" t="str">
            <v>Scott Young</v>
          </cell>
          <cell r="Q2322" t="str">
            <v>Nick Phillips</v>
          </cell>
          <cell r="R2322" t="str">
            <v>Tel:  +44 7483 305324
Email: nick.phillips@interserve.gse.gov.uk</v>
          </cell>
          <cell r="S2322" t="str">
            <v>Socotec</v>
          </cell>
          <cell r="T2322" t="str">
            <v>CP Approved</v>
          </cell>
          <cell r="U2322">
            <v>2</v>
          </cell>
          <cell r="V2322" t="str">
            <v>HIGH</v>
          </cell>
          <cell r="W2322" t="str">
            <v>Green</v>
          </cell>
          <cell r="X2322" t="str">
            <v>Interior</v>
          </cell>
          <cell r="Y2322" t="str">
            <v>Staircase / Common Parts Redecoration</v>
          </cell>
          <cell r="Z2322" t="str">
            <v>Redecorate public staircase.</v>
          </cell>
          <cell r="AA2322" t="str">
            <v>Add to this item to redecorate and refurbish internal surfaces within the lift car.</v>
          </cell>
          <cell r="AB2322">
            <v>1</v>
          </cell>
          <cell r="AC2322" t="str">
            <v>A</v>
          </cell>
          <cell r="AD2322" t="str">
            <v>JC</v>
          </cell>
          <cell r="AE2322">
            <v>960</v>
          </cell>
          <cell r="AF2322"/>
          <cell r="AG2322">
            <v>120</v>
          </cell>
          <cell r="AH2322">
            <v>216</v>
          </cell>
          <cell r="AI2322">
            <v>1296</v>
          </cell>
          <cell r="AJ2322">
            <v>2601.0783699059562</v>
          </cell>
          <cell r="AK2322"/>
          <cell r="AL2322">
            <v>200</v>
          </cell>
          <cell r="AM2322">
            <v>75</v>
          </cell>
          <cell r="AN2322">
            <v>75</v>
          </cell>
          <cell r="AO2322">
            <v>50</v>
          </cell>
          <cell r="AP2322">
            <v>100</v>
          </cell>
          <cell r="AQ2322">
            <v>205.6402376157358</v>
          </cell>
          <cell r="AR2322">
            <v>865.64023761573583</v>
          </cell>
          <cell r="AS2322">
            <v>661.34372150433842</v>
          </cell>
          <cell r="AT2322">
            <v>3968.0623290260301</v>
          </cell>
          <cell r="AU2322">
            <v>5496.23</v>
          </cell>
          <cell r="AV2322">
            <v>0</v>
          </cell>
          <cell r="AW2322">
            <v>0</v>
          </cell>
          <cell r="AX2322">
            <v>0</v>
          </cell>
          <cell r="AY2322">
            <v>0</v>
          </cell>
          <cell r="AZ2322">
            <v>107.52</v>
          </cell>
          <cell r="BA2322">
            <v>200</v>
          </cell>
          <cell r="BB2322">
            <v>2275.3000000000002</v>
          </cell>
          <cell r="BC2322">
            <v>2582.8200000000002</v>
          </cell>
          <cell r="BD2322">
            <v>1615.8100000000002</v>
          </cell>
          <cell r="BE2322">
            <v>9694.8599999999988</v>
          </cell>
          <cell r="BF2322">
            <v>5496.23</v>
          </cell>
          <cell r="BG2322">
            <v>5496.23</v>
          </cell>
          <cell r="BH2322">
            <v>5496.23</v>
          </cell>
          <cell r="BI2322">
            <v>0</v>
          </cell>
          <cell r="BJ2322" t="str">
            <v>Year 1</v>
          </cell>
          <cell r="BK2322" t="str">
            <v>Y</v>
          </cell>
          <cell r="BL2322"/>
          <cell r="BM2322">
            <v>0</v>
          </cell>
          <cell r="BN2322"/>
          <cell r="BO2322"/>
          <cell r="BP2322"/>
          <cell r="BQ2322"/>
          <cell r="BR2322"/>
          <cell r="BS2322">
            <v>0</v>
          </cell>
          <cell r="BT2322">
            <v>0</v>
          </cell>
          <cell r="BU2322">
            <v>0</v>
          </cell>
          <cell r="BV2322">
            <v>107.52</v>
          </cell>
          <cell r="BW2322">
            <v>200</v>
          </cell>
          <cell r="BX2322">
            <v>2275.3000000000002</v>
          </cell>
          <cell r="BY2322">
            <v>2582.8200000000002</v>
          </cell>
          <cell r="BZ2322">
            <v>3814.3019999999997</v>
          </cell>
          <cell r="CA2322">
            <v>11893.351999999999</v>
          </cell>
          <cell r="CB2322"/>
          <cell r="CC2322"/>
          <cell r="CD2322"/>
          <cell r="CE2322"/>
          <cell r="CF2322"/>
          <cell r="CG2322"/>
          <cell r="CH2322"/>
          <cell r="CI2322" t="str">
            <v>T</v>
          </cell>
          <cell r="CJ2322"/>
          <cell r="CK2322"/>
          <cell r="CL2322"/>
          <cell r="CM2322"/>
          <cell r="CN2322"/>
          <cell r="CO2322"/>
          <cell r="CP2322"/>
          <cell r="CQ2322"/>
          <cell r="CR2322"/>
          <cell r="CS2322">
            <v>0</v>
          </cell>
          <cell r="CT2322">
            <v>0</v>
          </cell>
          <cell r="CU2322"/>
          <cell r="CV2322"/>
          <cell r="CW2322"/>
          <cell r="CX2322"/>
          <cell r="CY2322"/>
          <cell r="CZ2322"/>
          <cell r="DA2322"/>
          <cell r="DB2322"/>
          <cell r="DC2322"/>
          <cell r="DD2322">
            <v>0</v>
          </cell>
          <cell r="DE2322">
            <v>0</v>
          </cell>
          <cell r="DF2322">
            <v>0</v>
          </cell>
          <cell r="DG2322"/>
          <cell r="DH2322"/>
          <cell r="DI2322"/>
          <cell r="DJ2322"/>
          <cell r="DK2322"/>
          <cell r="DL2322">
            <v>43343</v>
          </cell>
          <cell r="DM2322">
            <v>43356</v>
          </cell>
          <cell r="DN2322">
            <v>43363</v>
          </cell>
          <cell r="DO2322">
            <v>43363</v>
          </cell>
          <cell r="DP2322">
            <v>43430</v>
          </cell>
          <cell r="DQ2322">
            <v>43430</v>
          </cell>
          <cell r="DR2322">
            <v>43511</v>
          </cell>
          <cell r="DS2322">
            <v>43511</v>
          </cell>
          <cell r="DT2322">
            <v>43430</v>
          </cell>
          <cell r="DU2322">
            <v>43511</v>
          </cell>
          <cell r="DW2322" t="str">
            <v>1001401-M01</v>
          </cell>
          <cell r="DX2322" t="str">
            <v>1001401-M01-C10</v>
          </cell>
          <cell r="DY2322">
            <v>1</v>
          </cell>
          <cell r="DZ2322">
            <v>1</v>
          </cell>
          <cell r="EA2322">
            <v>81</v>
          </cell>
          <cell r="EB2322">
            <v>1</v>
          </cell>
          <cell r="EC2322">
            <v>0</v>
          </cell>
          <cell r="ED2322">
            <v>6964.5</v>
          </cell>
          <cell r="EE2322">
            <v>0</v>
          </cell>
          <cell r="EF2322">
            <v>43511</v>
          </cell>
          <cell r="EG2322">
            <v>43511</v>
          </cell>
          <cell r="EH2322">
            <v>43511</v>
          </cell>
          <cell r="EI2322">
            <v>43514</v>
          </cell>
        </row>
        <row r="2323">
          <cell r="A2323">
            <v>1001402</v>
          </cell>
          <cell r="B2323" t="str">
            <v>Master</v>
          </cell>
          <cell r="C2323">
            <v>620592</v>
          </cell>
          <cell r="D2323" t="str">
            <v>Canal Bank</v>
          </cell>
          <cell r="E2323" t="str">
            <v>Wales</v>
          </cell>
          <cell r="F2323" t="str">
            <v>E</v>
          </cell>
          <cell r="G2323" t="str">
            <v>Powys</v>
          </cell>
          <cell r="H2323" t="str">
            <v xml:space="preserve">Brecon   </v>
          </cell>
          <cell r="I2323" t="str">
            <v>S Hale</v>
          </cell>
          <cell r="J2323" t="str">
            <v>Kevin Williams</v>
          </cell>
          <cell r="K2323" t="str">
            <v>Sophie Varma</v>
          </cell>
          <cell r="L2323"/>
          <cell r="M2323" t="str">
            <v>Paul Harding</v>
          </cell>
          <cell r="N2323"/>
          <cell r="O2323" t="str">
            <v>Resolution Interiors Ltd</v>
          </cell>
          <cell r="P2323" t="str">
            <v>Siegfried Block</v>
          </cell>
          <cell r="Q2323" t="str">
            <v xml:space="preserve">Dan Roberst </v>
          </cell>
          <cell r="R2323" t="str">
            <v>Email: Danial.Roberts@interserve.gse.gov.uk Mobile: 07483-305284</v>
          </cell>
          <cell r="S2323" t="str">
            <v>Socotec</v>
          </cell>
          <cell r="T2323" t="str">
            <v>CP Approved</v>
          </cell>
          <cell r="U2323">
            <v>1</v>
          </cell>
          <cell r="V2323" t="str">
            <v>LOW</v>
          </cell>
          <cell r="W2323" t="str">
            <v>Green</v>
          </cell>
          <cell r="X2323"/>
          <cell r="Y2323"/>
          <cell r="Z2323" t="str">
            <v>LCW-620592-Brecon   -Canal Bank-Building Fabric</v>
          </cell>
          <cell r="AA2323"/>
          <cell r="AB2323">
            <v>1</v>
          </cell>
          <cell r="AC2323"/>
          <cell r="AD2323" t="str">
            <v>JC Off</v>
          </cell>
          <cell r="AE2323"/>
          <cell r="AF2323">
            <v>8400</v>
          </cell>
          <cell r="AG2323">
            <v>1050</v>
          </cell>
          <cell r="AH2323">
            <v>1890</v>
          </cell>
          <cell r="AI2323">
            <v>11340</v>
          </cell>
          <cell r="AJ2323"/>
          <cell r="AK2323">
            <v>16643.65125804564</v>
          </cell>
          <cell r="AL2323">
            <v>0</v>
          </cell>
          <cell r="AM2323">
            <v>0</v>
          </cell>
          <cell r="AN2323">
            <v>750</v>
          </cell>
          <cell r="AO2323">
            <v>500</v>
          </cell>
          <cell r="AP2323">
            <v>1000</v>
          </cell>
          <cell r="AQ2323">
            <v>1267.3005739803225</v>
          </cell>
          <cell r="AR2323">
            <v>5117.300573980323</v>
          </cell>
          <cell r="AS2323">
            <v>4032.1903664051929</v>
          </cell>
          <cell r="AT2323">
            <v>24193.142198431153</v>
          </cell>
          <cell r="AU2323"/>
          <cell r="AV2323">
            <v>12529.119999999999</v>
          </cell>
          <cell r="AW2323">
            <v>0</v>
          </cell>
          <cell r="AX2323">
            <v>0</v>
          </cell>
          <cell r="AY2323">
            <v>1000</v>
          </cell>
          <cell r="AZ2323">
            <v>852.32</v>
          </cell>
          <cell r="BA2323">
            <v>1000</v>
          </cell>
          <cell r="BB2323">
            <v>1316.0948193552961</v>
          </cell>
          <cell r="BC2323">
            <v>4168.4148193552965</v>
          </cell>
          <cell r="BD2323">
            <v>3339.5069638710588</v>
          </cell>
          <cell r="BE2323">
            <v>20037.041783226352</v>
          </cell>
          <cell r="BF2323"/>
          <cell r="BG2323"/>
          <cell r="BH2323"/>
          <cell r="BI2323"/>
          <cell r="BJ2323"/>
          <cell r="BK2323" t="str">
            <v>Y</v>
          </cell>
          <cell r="BL2323"/>
          <cell r="BM2323">
            <v>12529.119999999999</v>
          </cell>
          <cell r="BN2323">
            <v>12529.119999999999</v>
          </cell>
          <cell r="BO2323"/>
          <cell r="BP2323">
            <v>12529.12</v>
          </cell>
          <cell r="BQ2323">
            <v>0</v>
          </cell>
          <cell r="BR2323"/>
          <cell r="BS2323">
            <v>0</v>
          </cell>
          <cell r="BT2323">
            <v>0</v>
          </cell>
          <cell r="BU2323">
            <v>1000</v>
          </cell>
          <cell r="BV2323">
            <v>852.32</v>
          </cell>
          <cell r="BW2323">
            <v>1000</v>
          </cell>
          <cell r="BX2323">
            <v>1316.0948193552961</v>
          </cell>
          <cell r="BY2323">
            <v>4168.4148193552965</v>
          </cell>
          <cell r="BZ2323">
            <v>8351.1549638710585</v>
          </cell>
          <cell r="CA2323">
            <v>25048.689783226353</v>
          </cell>
          <cell r="CB2323">
            <v>855.54758479520024</v>
          </cell>
          <cell r="CC2323">
            <v>25048.689783226353</v>
          </cell>
          <cell r="CD2323" t="str">
            <v/>
          </cell>
          <cell r="CE2323"/>
          <cell r="CF2323">
            <v>1</v>
          </cell>
          <cell r="CG2323">
            <v>12529.12</v>
          </cell>
          <cell r="CH2323">
            <v>12529.12</v>
          </cell>
          <cell r="CI2323" t="str">
            <v>T</v>
          </cell>
          <cell r="CJ2323"/>
          <cell r="CK2323">
            <v>0</v>
          </cell>
          <cell r="CL2323">
            <v>0</v>
          </cell>
          <cell r="CM2323">
            <v>0</v>
          </cell>
          <cell r="CN2323">
            <v>0</v>
          </cell>
          <cell r="CO2323">
            <v>0</v>
          </cell>
          <cell r="CP2323">
            <v>0</v>
          </cell>
          <cell r="CQ2323">
            <v>0</v>
          </cell>
          <cell r="CR2323">
            <v>0</v>
          </cell>
          <cell r="CS2323">
            <v>0</v>
          </cell>
          <cell r="CT2323">
            <v>0</v>
          </cell>
          <cell r="CU2323"/>
          <cell r="CV2323"/>
          <cell r="CW2323">
            <v>0</v>
          </cell>
          <cell r="CX2323">
            <v>0</v>
          </cell>
          <cell r="CY2323">
            <v>0</v>
          </cell>
          <cell r="CZ2323">
            <v>0</v>
          </cell>
          <cell r="DA2323">
            <v>0</v>
          </cell>
          <cell r="DB2323">
            <v>0</v>
          </cell>
          <cell r="DC2323">
            <v>0</v>
          </cell>
          <cell r="DD2323">
            <v>0</v>
          </cell>
          <cell r="DE2323">
            <v>0</v>
          </cell>
          <cell r="DF2323">
            <v>0</v>
          </cell>
          <cell r="DG2323"/>
          <cell r="DH2323"/>
          <cell r="DI2323"/>
          <cell r="DJ2323"/>
          <cell r="DK2323"/>
          <cell r="DL2323">
            <v>43406</v>
          </cell>
          <cell r="DM2323">
            <v>43406</v>
          </cell>
          <cell r="DN2323">
            <v>43420</v>
          </cell>
          <cell r="DO2323">
            <v>43420</v>
          </cell>
          <cell r="DP2323">
            <v>43444</v>
          </cell>
          <cell r="DQ2323">
            <v>43444</v>
          </cell>
          <cell r="DR2323">
            <v>43454</v>
          </cell>
          <cell r="DS2323">
            <v>43454</v>
          </cell>
          <cell r="DT2323">
            <v>43444</v>
          </cell>
          <cell r="DU2323">
            <v>43454</v>
          </cell>
          <cell r="DW2323" t="str">
            <v>1001402-M01</v>
          </cell>
          <cell r="DX2323" t="str">
            <v>1001402-M01</v>
          </cell>
          <cell r="DY2323">
            <v>1</v>
          </cell>
          <cell r="DZ2323">
            <v>1</v>
          </cell>
          <cell r="EA2323">
            <v>10</v>
          </cell>
          <cell r="EB2323">
            <v>1</v>
          </cell>
          <cell r="EC2323">
            <v>0</v>
          </cell>
          <cell r="ED2323">
            <v>18457.727999999999</v>
          </cell>
          <cell r="EE2323">
            <v>0</v>
          </cell>
          <cell r="EF2323">
            <v>43454</v>
          </cell>
          <cell r="EG2323">
            <v>43454</v>
          </cell>
          <cell r="EH2323">
            <v>43454</v>
          </cell>
          <cell r="EI2323">
            <v>43458</v>
          </cell>
        </row>
        <row r="2324">
          <cell r="A2324">
            <v>1001402</v>
          </cell>
          <cell r="B2324" t="str">
            <v>Child</v>
          </cell>
          <cell r="C2324">
            <v>620592</v>
          </cell>
          <cell r="D2324" t="str">
            <v>CANAL BANK</v>
          </cell>
          <cell r="E2324" t="str">
            <v>Wales</v>
          </cell>
          <cell r="F2324" t="str">
            <v>E</v>
          </cell>
          <cell r="G2324" t="str">
            <v>Powys</v>
          </cell>
          <cell r="H2324" t="str">
            <v xml:space="preserve">Brecon   </v>
          </cell>
          <cell r="I2324" t="str">
            <v>S Hale</v>
          </cell>
          <cell r="J2324" t="str">
            <v>Kevin Williams</v>
          </cell>
          <cell r="K2324" t="str">
            <v>Sophie Varma</v>
          </cell>
          <cell r="L2324"/>
          <cell r="M2324" t="str">
            <v>Paul Harding</v>
          </cell>
          <cell r="N2324"/>
          <cell r="O2324" t="str">
            <v>Resolution Interiors Ltd</v>
          </cell>
          <cell r="P2324" t="str">
            <v>Siegfried Block</v>
          </cell>
          <cell r="Q2324" t="str">
            <v xml:space="preserve">Dan Roberst </v>
          </cell>
          <cell r="R2324" t="str">
            <v>Email: Danial.Roberts@interserve.gse.gov.uk Mobile: 07483-305284</v>
          </cell>
          <cell r="S2324" t="str">
            <v>Socotec</v>
          </cell>
          <cell r="T2324" t="str">
            <v>CP Approved</v>
          </cell>
          <cell r="U2324">
            <v>1</v>
          </cell>
          <cell r="V2324" t="str">
            <v>LOW</v>
          </cell>
          <cell r="W2324" t="str">
            <v>Green</v>
          </cell>
          <cell r="X2324" t="str">
            <v>Interior</v>
          </cell>
          <cell r="Y2324" t="str">
            <v>Public Area Redecoration</v>
          </cell>
          <cell r="Z2324" t="str">
            <v>Redecorate all previously decorated surfaces to the Ground Floor Public Areas. Includes Finance Room &amp; Screened Services areas.</v>
          </cell>
          <cell r="AA2324"/>
          <cell r="AB2324">
            <v>1</v>
          </cell>
          <cell r="AC2324" t="str">
            <v>A</v>
          </cell>
          <cell r="AD2324" t="str">
            <v>JC Off</v>
          </cell>
          <cell r="AE2324">
            <v>4080</v>
          </cell>
          <cell r="AF2324"/>
          <cell r="AG2324">
            <v>510</v>
          </cell>
          <cell r="AH2324">
            <v>918</v>
          </cell>
          <cell r="AI2324">
            <v>5508</v>
          </cell>
          <cell r="AJ2324">
            <v>7706.9163253364541</v>
          </cell>
          <cell r="AK2324"/>
          <cell r="AL2324">
            <v>0</v>
          </cell>
          <cell r="AM2324">
            <v>0</v>
          </cell>
          <cell r="AN2324">
            <v>187.5</v>
          </cell>
          <cell r="AO2324">
            <v>125</v>
          </cell>
          <cell r="AP2324">
            <v>250</v>
          </cell>
          <cell r="AQ2324">
            <v>615.54599307615661</v>
          </cell>
          <cell r="AR2324">
            <v>1578.0459930761567</v>
          </cell>
          <cell r="AS2324">
            <v>1776.9924636825222</v>
          </cell>
          <cell r="AT2324">
            <v>10661.954782095132</v>
          </cell>
          <cell r="AU2324">
            <v>4657.3999999999996</v>
          </cell>
          <cell r="AV2324">
            <v>0</v>
          </cell>
          <cell r="AW2324">
            <v>0</v>
          </cell>
          <cell r="AX2324">
            <v>0</v>
          </cell>
          <cell r="AY2324">
            <v>250</v>
          </cell>
          <cell r="AZ2324">
            <v>213.08</v>
          </cell>
          <cell r="BA2324">
            <v>250</v>
          </cell>
          <cell r="BB2324">
            <v>639.2460551154295</v>
          </cell>
          <cell r="BC2324">
            <v>1352.3260551154294</v>
          </cell>
          <cell r="BD2324">
            <v>1201.9452110230857</v>
          </cell>
          <cell r="BE2324">
            <v>7211.6712661385145</v>
          </cell>
          <cell r="BF2324">
            <v>4657.3999999999996</v>
          </cell>
          <cell r="BG2324">
            <v>4657.3999999999996</v>
          </cell>
          <cell r="BH2324">
            <v>4657.3999999999996</v>
          </cell>
          <cell r="BI2324">
            <v>0</v>
          </cell>
          <cell r="BJ2324" t="str">
            <v>Year 1</v>
          </cell>
          <cell r="BK2324" t="str">
            <v>Y</v>
          </cell>
          <cell r="BL2324"/>
          <cell r="BM2324">
            <v>0</v>
          </cell>
          <cell r="BN2324"/>
          <cell r="BO2324"/>
          <cell r="BP2324"/>
          <cell r="BQ2324"/>
          <cell r="BR2324"/>
          <cell r="BS2324">
            <v>0</v>
          </cell>
          <cell r="BT2324">
            <v>0</v>
          </cell>
          <cell r="BU2324">
            <v>250</v>
          </cell>
          <cell r="BV2324">
            <v>213.08</v>
          </cell>
          <cell r="BW2324">
            <v>250</v>
          </cell>
          <cell r="BX2324">
            <v>639.2460551154295</v>
          </cell>
          <cell r="BY2324">
            <v>1352.3260551154294</v>
          </cell>
          <cell r="BZ2324">
            <v>3064.9052110230859</v>
          </cell>
          <cell r="CA2324">
            <v>9074.6312661385145</v>
          </cell>
          <cell r="CB2324"/>
          <cell r="CC2324"/>
          <cell r="CD2324"/>
          <cell r="CE2324"/>
          <cell r="CF2324"/>
          <cell r="CG2324"/>
          <cell r="CH2324"/>
          <cell r="CI2324" t="str">
            <v>T</v>
          </cell>
          <cell r="CJ2324"/>
          <cell r="CK2324"/>
          <cell r="CL2324"/>
          <cell r="CM2324"/>
          <cell r="CN2324"/>
          <cell r="CO2324"/>
          <cell r="CP2324"/>
          <cell r="CQ2324"/>
          <cell r="CR2324"/>
          <cell r="CS2324">
            <v>0</v>
          </cell>
          <cell r="CT2324">
            <v>0</v>
          </cell>
          <cell r="CU2324"/>
          <cell r="CV2324"/>
          <cell r="CW2324"/>
          <cell r="CX2324"/>
          <cell r="CY2324"/>
          <cell r="CZ2324"/>
          <cell r="DA2324"/>
          <cell r="DB2324"/>
          <cell r="DC2324"/>
          <cell r="DD2324">
            <v>0</v>
          </cell>
          <cell r="DE2324">
            <v>0</v>
          </cell>
          <cell r="DF2324">
            <v>0</v>
          </cell>
          <cell r="DG2324"/>
          <cell r="DH2324"/>
          <cell r="DI2324"/>
          <cell r="DJ2324"/>
          <cell r="DK2324"/>
          <cell r="DL2324">
            <v>43406</v>
          </cell>
          <cell r="DM2324">
            <v>43406</v>
          </cell>
          <cell r="DN2324">
            <v>43420</v>
          </cell>
          <cell r="DO2324">
            <v>43420</v>
          </cell>
          <cell r="DP2324">
            <v>43444</v>
          </cell>
          <cell r="DQ2324">
            <v>43444</v>
          </cell>
          <cell r="DR2324">
            <v>43454</v>
          </cell>
          <cell r="DS2324">
            <v>43454</v>
          </cell>
          <cell r="DT2324">
            <v>43444</v>
          </cell>
          <cell r="DU2324">
            <v>43454</v>
          </cell>
          <cell r="DW2324" t="str">
            <v>1001402-M01</v>
          </cell>
          <cell r="DX2324" t="str">
            <v>1001402-M01-C01</v>
          </cell>
          <cell r="DY2324">
            <v>1</v>
          </cell>
          <cell r="DZ2324">
            <v>1</v>
          </cell>
          <cell r="EA2324">
            <v>10</v>
          </cell>
          <cell r="EB2324">
            <v>1</v>
          </cell>
          <cell r="EC2324">
            <v>0</v>
          </cell>
          <cell r="ED2324">
            <v>6444.5759999999991</v>
          </cell>
          <cell r="EE2324">
            <v>0</v>
          </cell>
          <cell r="EF2324">
            <v>43454</v>
          </cell>
          <cell r="EG2324">
            <v>43454</v>
          </cell>
          <cell r="EH2324">
            <v>43454</v>
          </cell>
          <cell r="EI2324">
            <v>43458</v>
          </cell>
        </row>
        <row r="2325">
          <cell r="A2325">
            <v>1001402</v>
          </cell>
          <cell r="B2325" t="str">
            <v>Child</v>
          </cell>
          <cell r="C2325">
            <v>620592</v>
          </cell>
          <cell r="D2325" t="str">
            <v>CANAL BANK</v>
          </cell>
          <cell r="E2325" t="str">
            <v>Wales</v>
          </cell>
          <cell r="F2325" t="str">
            <v>E</v>
          </cell>
          <cell r="G2325" t="str">
            <v>Powys</v>
          </cell>
          <cell r="H2325" t="str">
            <v xml:space="preserve">Brecon   </v>
          </cell>
          <cell r="I2325" t="str">
            <v>S Hale</v>
          </cell>
          <cell r="J2325" t="str">
            <v>Kevin Williams</v>
          </cell>
          <cell r="K2325" t="str">
            <v>Sophie Varma</v>
          </cell>
          <cell r="L2325"/>
          <cell r="M2325" t="str">
            <v>Paul Harding</v>
          </cell>
          <cell r="N2325"/>
          <cell r="O2325" t="str">
            <v>Resolution Interiors Ltd</v>
          </cell>
          <cell r="P2325" t="str">
            <v>Siegfried Block</v>
          </cell>
          <cell r="Q2325" t="str">
            <v xml:space="preserve">Dan Roberst </v>
          </cell>
          <cell r="R2325" t="str">
            <v>Email: Danial.Roberts@interserve.gse.gov.uk Mobile: 07483-305284</v>
          </cell>
          <cell r="S2325" t="str">
            <v>Socotec</v>
          </cell>
          <cell r="T2325" t="str">
            <v>CP Approved</v>
          </cell>
          <cell r="U2325">
            <v>1</v>
          </cell>
          <cell r="V2325" t="str">
            <v>LOW</v>
          </cell>
          <cell r="W2325" t="str">
            <v>Green</v>
          </cell>
          <cell r="X2325" t="str">
            <v>Interior</v>
          </cell>
          <cell r="Y2325" t="str">
            <v>Office Area Redecoration</v>
          </cell>
          <cell r="Z2325" t="str">
            <v>Redecorate all previously decorated surfaces to the Floor 1 Occupied Office areas. Includes short corridor but excludes Store &amp; Comms Rooms .</v>
          </cell>
          <cell r="AA2325"/>
          <cell r="AB2325">
            <v>1</v>
          </cell>
          <cell r="AC2325" t="str">
            <v>A</v>
          </cell>
          <cell r="AD2325" t="str">
            <v>JC Off</v>
          </cell>
          <cell r="AE2325">
            <v>2040</v>
          </cell>
          <cell r="AF2325"/>
          <cell r="AG2325">
            <v>255</v>
          </cell>
          <cell r="AH2325">
            <v>459</v>
          </cell>
          <cell r="AI2325">
            <v>2754</v>
          </cell>
          <cell r="AJ2325">
            <v>4053.458162668227</v>
          </cell>
          <cell r="AK2325"/>
          <cell r="AL2325">
            <v>0</v>
          </cell>
          <cell r="AM2325">
            <v>0</v>
          </cell>
          <cell r="AN2325">
            <v>187.5</v>
          </cell>
          <cell r="AO2325">
            <v>125</v>
          </cell>
          <cell r="AP2325">
            <v>250</v>
          </cell>
          <cell r="AQ2325">
            <v>307.7729965380783</v>
          </cell>
          <cell r="AR2325">
            <v>1270.2729965380784</v>
          </cell>
          <cell r="AS2325">
            <v>984.74623184126108</v>
          </cell>
          <cell r="AT2325">
            <v>5908.477391047566</v>
          </cell>
          <cell r="AU2325">
            <v>3636.66</v>
          </cell>
          <cell r="AV2325">
            <v>0</v>
          </cell>
          <cell r="AW2325">
            <v>0</v>
          </cell>
          <cell r="AX2325">
            <v>0</v>
          </cell>
          <cell r="AY2325">
            <v>250</v>
          </cell>
          <cell r="AZ2325">
            <v>213.08</v>
          </cell>
          <cell r="BA2325">
            <v>250</v>
          </cell>
          <cell r="BB2325">
            <v>319.62302755771475</v>
          </cell>
          <cell r="BC2325">
            <v>1032.7030275577149</v>
          </cell>
          <cell r="BD2325">
            <v>933.87260551154293</v>
          </cell>
          <cell r="BE2325">
            <v>5603.2356330692573</v>
          </cell>
          <cell r="BF2325">
            <v>3636.66</v>
          </cell>
          <cell r="BG2325">
            <v>3636.66</v>
          </cell>
          <cell r="BH2325">
            <v>3636.66</v>
          </cell>
          <cell r="BI2325">
            <v>0</v>
          </cell>
          <cell r="BJ2325" t="str">
            <v>Year 1</v>
          </cell>
          <cell r="BK2325" t="str">
            <v>Y</v>
          </cell>
          <cell r="BL2325"/>
          <cell r="BM2325">
            <v>0</v>
          </cell>
          <cell r="BN2325"/>
          <cell r="BO2325"/>
          <cell r="BP2325"/>
          <cell r="BQ2325"/>
          <cell r="BR2325"/>
          <cell r="BS2325">
            <v>0</v>
          </cell>
          <cell r="BT2325">
            <v>0</v>
          </cell>
          <cell r="BU2325">
            <v>250</v>
          </cell>
          <cell r="BV2325">
            <v>213.08</v>
          </cell>
          <cell r="BW2325">
            <v>250</v>
          </cell>
          <cell r="BX2325">
            <v>319.62302755771475</v>
          </cell>
          <cell r="BY2325">
            <v>1032.7030275577149</v>
          </cell>
          <cell r="BZ2325">
            <v>2388.5366055115428</v>
          </cell>
          <cell r="CA2325">
            <v>7057.8996330692571</v>
          </cell>
          <cell r="CB2325"/>
          <cell r="CC2325"/>
          <cell r="CD2325"/>
          <cell r="CE2325"/>
          <cell r="CF2325"/>
          <cell r="CG2325"/>
          <cell r="CH2325"/>
          <cell r="CI2325" t="str">
            <v>T</v>
          </cell>
          <cell r="CJ2325"/>
          <cell r="CK2325"/>
          <cell r="CL2325"/>
          <cell r="CM2325"/>
          <cell r="CN2325"/>
          <cell r="CO2325"/>
          <cell r="CP2325"/>
          <cell r="CQ2325"/>
          <cell r="CR2325"/>
          <cell r="CS2325">
            <v>0</v>
          </cell>
          <cell r="CT2325">
            <v>0</v>
          </cell>
          <cell r="CU2325"/>
          <cell r="CV2325"/>
          <cell r="CW2325"/>
          <cell r="CX2325"/>
          <cell r="CY2325"/>
          <cell r="CZ2325"/>
          <cell r="DA2325"/>
          <cell r="DB2325"/>
          <cell r="DC2325"/>
          <cell r="DD2325">
            <v>0</v>
          </cell>
          <cell r="DE2325">
            <v>0</v>
          </cell>
          <cell r="DF2325">
            <v>0</v>
          </cell>
          <cell r="DG2325"/>
          <cell r="DH2325"/>
          <cell r="DI2325"/>
          <cell r="DJ2325"/>
          <cell r="DK2325"/>
          <cell r="DL2325">
            <v>43406</v>
          </cell>
          <cell r="DM2325">
            <v>43406</v>
          </cell>
          <cell r="DN2325">
            <v>43420</v>
          </cell>
          <cell r="DO2325">
            <v>43420</v>
          </cell>
          <cell r="DP2325">
            <v>43444</v>
          </cell>
          <cell r="DQ2325">
            <v>43444</v>
          </cell>
          <cell r="DR2325">
            <v>43454</v>
          </cell>
          <cell r="DS2325">
            <v>43454</v>
          </cell>
          <cell r="DT2325">
            <v>43444</v>
          </cell>
          <cell r="DU2325">
            <v>43454</v>
          </cell>
          <cell r="DW2325" t="str">
            <v>1001402-M01</v>
          </cell>
          <cell r="DX2325" t="str">
            <v>1001402-M01-C02</v>
          </cell>
          <cell r="DY2325">
            <v>1</v>
          </cell>
          <cell r="DZ2325">
            <v>1</v>
          </cell>
          <cell r="EA2325">
            <v>10</v>
          </cell>
          <cell r="EB2325">
            <v>1</v>
          </cell>
          <cell r="EC2325">
            <v>0</v>
          </cell>
          <cell r="ED2325">
            <v>5219.6880000000001</v>
          </cell>
          <cell r="EE2325">
            <v>0</v>
          </cell>
          <cell r="EF2325">
            <v>43454</v>
          </cell>
          <cell r="EG2325">
            <v>43454</v>
          </cell>
          <cell r="EH2325">
            <v>43454</v>
          </cell>
          <cell r="EI2325">
            <v>43458</v>
          </cell>
        </row>
        <row r="2326">
          <cell r="A2326">
            <v>1001402</v>
          </cell>
          <cell r="B2326" t="str">
            <v>Child</v>
          </cell>
          <cell r="C2326">
            <v>620592</v>
          </cell>
          <cell r="D2326" t="str">
            <v>CANAL BANK</v>
          </cell>
          <cell r="E2326" t="str">
            <v>Wales</v>
          </cell>
          <cell r="F2326" t="str">
            <v>E</v>
          </cell>
          <cell r="G2326" t="str">
            <v>Powys</v>
          </cell>
          <cell r="H2326" t="str">
            <v xml:space="preserve">Brecon   </v>
          </cell>
          <cell r="I2326" t="str">
            <v>S Hale</v>
          </cell>
          <cell r="J2326" t="str">
            <v>Kevin Williams</v>
          </cell>
          <cell r="K2326" t="str">
            <v>Sophie Varma</v>
          </cell>
          <cell r="L2326"/>
          <cell r="M2326" t="str">
            <v>Paul Harding</v>
          </cell>
          <cell r="N2326"/>
          <cell r="O2326" t="str">
            <v>Resolution Interiors Ltd</v>
          </cell>
          <cell r="P2326" t="str">
            <v>Siegfried Block</v>
          </cell>
          <cell r="Q2326" t="str">
            <v xml:space="preserve">Dan Roberst </v>
          </cell>
          <cell r="R2326" t="str">
            <v>Email: Danial.Roberts@interserve.gse.gov.uk Mobile: 07483-305284</v>
          </cell>
          <cell r="S2326" t="str">
            <v>Socotec</v>
          </cell>
          <cell r="T2326" t="str">
            <v>CP Approved</v>
          </cell>
          <cell r="U2326">
            <v>1</v>
          </cell>
          <cell r="V2326" t="str">
            <v>LOW</v>
          </cell>
          <cell r="W2326" t="str">
            <v>Green</v>
          </cell>
          <cell r="X2326" t="str">
            <v>Interior</v>
          </cell>
          <cell r="Y2326" t="str">
            <v>Office Area Redecoration</v>
          </cell>
          <cell r="Z2326" t="str">
            <v>Redecorate all previously decorated surfaces to the Ground Floor Conference Room areas.  Includes link corridor &amp; exit/entrance lobby.</v>
          </cell>
          <cell r="AA2326"/>
          <cell r="AB2326">
            <v>1</v>
          </cell>
          <cell r="AC2326" t="str">
            <v>A</v>
          </cell>
          <cell r="AD2326" t="str">
            <v>JC Off</v>
          </cell>
          <cell r="AE2326">
            <v>1680</v>
          </cell>
          <cell r="AF2326"/>
          <cell r="AG2326">
            <v>210</v>
          </cell>
          <cell r="AH2326">
            <v>378</v>
          </cell>
          <cell r="AI2326">
            <v>2268</v>
          </cell>
          <cell r="AJ2326">
            <v>3408.7302516091281</v>
          </cell>
          <cell r="AK2326"/>
          <cell r="AL2326">
            <v>0</v>
          </cell>
          <cell r="AM2326">
            <v>0</v>
          </cell>
          <cell r="AN2326">
            <v>187.5</v>
          </cell>
          <cell r="AO2326">
            <v>125</v>
          </cell>
          <cell r="AP2326">
            <v>250</v>
          </cell>
          <cell r="AQ2326">
            <v>253.46011479606446</v>
          </cell>
          <cell r="AR2326">
            <v>1215.9601147960645</v>
          </cell>
          <cell r="AS2326">
            <v>844.93807328103856</v>
          </cell>
          <cell r="AT2326">
            <v>5069.6284396862311</v>
          </cell>
          <cell r="AU2326">
            <v>3087.94</v>
          </cell>
          <cell r="AV2326">
            <v>0</v>
          </cell>
          <cell r="AW2326">
            <v>0</v>
          </cell>
          <cell r="AX2326">
            <v>0</v>
          </cell>
          <cell r="AY2326">
            <v>250</v>
          </cell>
          <cell r="AZ2326">
            <v>213.08</v>
          </cell>
          <cell r="BA2326">
            <v>250</v>
          </cell>
          <cell r="BB2326">
            <v>263.2189638710592</v>
          </cell>
          <cell r="BC2326">
            <v>976.29896387105919</v>
          </cell>
          <cell r="BD2326">
            <v>812.84779277421194</v>
          </cell>
          <cell r="BE2326">
            <v>4877.0867566452707</v>
          </cell>
          <cell r="BF2326">
            <v>3087.94</v>
          </cell>
          <cell r="BG2326">
            <v>3087.94</v>
          </cell>
          <cell r="BH2326">
            <v>3087.94</v>
          </cell>
          <cell r="BI2326">
            <v>0</v>
          </cell>
          <cell r="BJ2326" t="str">
            <v>Year 1</v>
          </cell>
          <cell r="BK2326" t="str">
            <v>Y</v>
          </cell>
          <cell r="BL2326"/>
          <cell r="BM2326">
            <v>0</v>
          </cell>
          <cell r="BN2326"/>
          <cell r="BO2326"/>
          <cell r="BP2326"/>
          <cell r="BQ2326"/>
          <cell r="BR2326"/>
          <cell r="BS2326">
            <v>0</v>
          </cell>
          <cell r="BT2326">
            <v>0</v>
          </cell>
          <cell r="BU2326">
            <v>250</v>
          </cell>
          <cell r="BV2326">
            <v>213.08</v>
          </cell>
          <cell r="BW2326">
            <v>250</v>
          </cell>
          <cell r="BX2326">
            <v>263.2189638710592</v>
          </cell>
          <cell r="BY2326">
            <v>976.29896387105919</v>
          </cell>
          <cell r="BZ2326">
            <v>2048.0237927742119</v>
          </cell>
          <cell r="CA2326">
            <v>6112.2627566452711</v>
          </cell>
          <cell r="CB2326"/>
          <cell r="CC2326"/>
          <cell r="CD2326"/>
          <cell r="CE2326"/>
          <cell r="CF2326"/>
          <cell r="CG2326"/>
          <cell r="CH2326"/>
          <cell r="CI2326" t="str">
            <v>T</v>
          </cell>
          <cell r="CJ2326"/>
          <cell r="CK2326"/>
          <cell r="CL2326"/>
          <cell r="CM2326"/>
          <cell r="CN2326"/>
          <cell r="CO2326"/>
          <cell r="CP2326"/>
          <cell r="CQ2326"/>
          <cell r="CR2326"/>
          <cell r="CS2326">
            <v>0</v>
          </cell>
          <cell r="CT2326">
            <v>0</v>
          </cell>
          <cell r="CU2326"/>
          <cell r="CV2326"/>
          <cell r="CW2326"/>
          <cell r="CX2326"/>
          <cell r="CY2326"/>
          <cell r="CZ2326"/>
          <cell r="DA2326"/>
          <cell r="DB2326"/>
          <cell r="DC2326"/>
          <cell r="DD2326">
            <v>0</v>
          </cell>
          <cell r="DE2326">
            <v>0</v>
          </cell>
          <cell r="DF2326">
            <v>0</v>
          </cell>
          <cell r="DG2326"/>
          <cell r="DH2326"/>
          <cell r="DI2326"/>
          <cell r="DJ2326"/>
          <cell r="DK2326"/>
          <cell r="DL2326">
            <v>43406</v>
          </cell>
          <cell r="DM2326">
            <v>43406</v>
          </cell>
          <cell r="DN2326">
            <v>43420</v>
          </cell>
          <cell r="DO2326">
            <v>43420</v>
          </cell>
          <cell r="DP2326">
            <v>43444</v>
          </cell>
          <cell r="DQ2326">
            <v>43444</v>
          </cell>
          <cell r="DR2326">
            <v>43454</v>
          </cell>
          <cell r="DS2326">
            <v>43454</v>
          </cell>
          <cell r="DT2326">
            <v>43444</v>
          </cell>
          <cell r="DU2326">
            <v>43454</v>
          </cell>
          <cell r="DW2326" t="str">
            <v>1001402-M01</v>
          </cell>
          <cell r="DX2326" t="str">
            <v>1001402-M01-C03</v>
          </cell>
          <cell r="DY2326">
            <v>1</v>
          </cell>
          <cell r="DZ2326">
            <v>1</v>
          </cell>
          <cell r="EA2326">
            <v>10</v>
          </cell>
          <cell r="EB2326">
            <v>1</v>
          </cell>
          <cell r="EC2326">
            <v>0</v>
          </cell>
          <cell r="ED2326">
            <v>4561.2240000000002</v>
          </cell>
          <cell r="EE2326">
            <v>0</v>
          </cell>
          <cell r="EF2326">
            <v>43454</v>
          </cell>
          <cell r="EG2326">
            <v>43454</v>
          </cell>
          <cell r="EH2326">
            <v>43454</v>
          </cell>
          <cell r="EI2326">
            <v>43458</v>
          </cell>
        </row>
        <row r="2327">
          <cell r="A2327">
            <v>1001402</v>
          </cell>
          <cell r="B2327" t="str">
            <v>Child</v>
          </cell>
          <cell r="C2327">
            <v>620592</v>
          </cell>
          <cell r="D2327" t="str">
            <v>CANAL BANK</v>
          </cell>
          <cell r="E2327" t="str">
            <v>Wales</v>
          </cell>
          <cell r="F2327" t="str">
            <v>E</v>
          </cell>
          <cell r="G2327" t="str">
            <v>Powys</v>
          </cell>
          <cell r="H2327" t="str">
            <v xml:space="preserve">Brecon   </v>
          </cell>
          <cell r="I2327" t="str">
            <v>S Hale</v>
          </cell>
          <cell r="J2327" t="str">
            <v>Kevin Williams</v>
          </cell>
          <cell r="K2327" t="str">
            <v>Sophie Varma</v>
          </cell>
          <cell r="L2327"/>
          <cell r="M2327" t="str">
            <v>Paul Harding</v>
          </cell>
          <cell r="N2327"/>
          <cell r="O2327" t="str">
            <v>Resolution Interiors Ltd</v>
          </cell>
          <cell r="P2327" t="str">
            <v>Siegfried Block</v>
          </cell>
          <cell r="Q2327" t="str">
            <v xml:space="preserve">Dan Roberst </v>
          </cell>
          <cell r="R2327" t="str">
            <v>Email: Danial.Roberts@interserve.gse.gov.uk Mobile: 07483-305284</v>
          </cell>
          <cell r="S2327" t="str">
            <v>Socotec</v>
          </cell>
          <cell r="T2327" t="str">
            <v>CP Approved</v>
          </cell>
          <cell r="U2327">
            <v>1</v>
          </cell>
          <cell r="V2327" t="str">
            <v>LOW</v>
          </cell>
          <cell r="W2327" t="str">
            <v>Green</v>
          </cell>
          <cell r="X2327" t="str">
            <v>Interior</v>
          </cell>
          <cell r="Y2327" t="str">
            <v>Toilet Area Redecoration</v>
          </cell>
          <cell r="Z2327" t="str">
            <v>Redecorate all previously decorated surfaces to the Ground Floor Female (Disabled) Toilet Area.  Limited redecs.</v>
          </cell>
          <cell r="AA2327"/>
          <cell r="AB2327">
            <v>1</v>
          </cell>
          <cell r="AC2327" t="str">
            <v>A</v>
          </cell>
          <cell r="AD2327" t="str">
            <v>JC Off</v>
          </cell>
          <cell r="AE2327">
            <v>600</v>
          </cell>
          <cell r="AF2327"/>
          <cell r="AG2327">
            <v>75</v>
          </cell>
          <cell r="AH2327">
            <v>135</v>
          </cell>
          <cell r="AI2327">
            <v>810</v>
          </cell>
          <cell r="AJ2327">
            <v>1474.5465184318314</v>
          </cell>
          <cell r="AK2327"/>
          <cell r="AL2327">
            <v>0</v>
          </cell>
          <cell r="AM2327">
            <v>0</v>
          </cell>
          <cell r="AN2327">
            <v>187.5</v>
          </cell>
          <cell r="AO2327">
            <v>125</v>
          </cell>
          <cell r="AP2327">
            <v>250</v>
          </cell>
          <cell r="AQ2327">
            <v>90.521469570023015</v>
          </cell>
          <cell r="AR2327">
            <v>1053.0214695700231</v>
          </cell>
          <cell r="AS2327">
            <v>425.51359760037087</v>
          </cell>
          <cell r="AT2327">
            <v>2553.081585602225</v>
          </cell>
          <cell r="AU2327">
            <v>1147.1199999999999</v>
          </cell>
          <cell r="AV2327">
            <v>0</v>
          </cell>
          <cell r="AW2327">
            <v>0</v>
          </cell>
          <cell r="AX2327">
            <v>0</v>
          </cell>
          <cell r="AY2327">
            <v>250</v>
          </cell>
          <cell r="AZ2327">
            <v>213.08</v>
          </cell>
          <cell r="BA2327">
            <v>250</v>
          </cell>
          <cell r="BB2327">
            <v>94.006772811092574</v>
          </cell>
          <cell r="BC2327">
            <v>807.0867728110926</v>
          </cell>
          <cell r="BD2327">
            <v>390.8413545622185</v>
          </cell>
          <cell r="BE2327">
            <v>2345.0481273733108</v>
          </cell>
          <cell r="BF2327">
            <v>1147.1199999999999</v>
          </cell>
          <cell r="BG2327">
            <v>1147.1199999999999</v>
          </cell>
          <cell r="BH2327">
            <v>1147.1199999999999</v>
          </cell>
          <cell r="BI2327">
            <v>0</v>
          </cell>
          <cell r="BJ2327" t="str">
            <v>Year 1</v>
          </cell>
          <cell r="BK2327" t="str">
            <v>Y</v>
          </cell>
          <cell r="BL2327"/>
          <cell r="BM2327">
            <v>0</v>
          </cell>
          <cell r="BN2327"/>
          <cell r="BO2327"/>
          <cell r="BP2327"/>
          <cell r="BQ2327"/>
          <cell r="BR2327"/>
          <cell r="BS2327">
            <v>0</v>
          </cell>
          <cell r="BT2327">
            <v>0</v>
          </cell>
          <cell r="BU2327">
            <v>250</v>
          </cell>
          <cell r="BV2327">
            <v>213.08</v>
          </cell>
          <cell r="BW2327">
            <v>250</v>
          </cell>
          <cell r="BX2327">
            <v>94.006772811092574</v>
          </cell>
          <cell r="BY2327">
            <v>807.0867728110926</v>
          </cell>
          <cell r="BZ2327">
            <v>849.68935456221845</v>
          </cell>
          <cell r="CA2327">
            <v>2803.8961273733107</v>
          </cell>
          <cell r="CB2327"/>
          <cell r="CC2327"/>
          <cell r="CD2327"/>
          <cell r="CE2327"/>
          <cell r="CF2327"/>
          <cell r="CG2327"/>
          <cell r="CH2327"/>
          <cell r="CI2327" t="str">
            <v>T</v>
          </cell>
          <cell r="CJ2327"/>
          <cell r="CK2327"/>
          <cell r="CL2327"/>
          <cell r="CM2327"/>
          <cell r="CN2327"/>
          <cell r="CO2327"/>
          <cell r="CP2327"/>
          <cell r="CQ2327"/>
          <cell r="CR2327"/>
          <cell r="CS2327">
            <v>0</v>
          </cell>
          <cell r="CT2327">
            <v>0</v>
          </cell>
          <cell r="CU2327"/>
          <cell r="CV2327"/>
          <cell r="CW2327"/>
          <cell r="CX2327"/>
          <cell r="CY2327"/>
          <cell r="CZ2327"/>
          <cell r="DA2327"/>
          <cell r="DB2327"/>
          <cell r="DC2327"/>
          <cell r="DD2327">
            <v>0</v>
          </cell>
          <cell r="DE2327">
            <v>0</v>
          </cell>
          <cell r="DF2327">
            <v>0</v>
          </cell>
          <cell r="DG2327"/>
          <cell r="DH2327"/>
          <cell r="DI2327"/>
          <cell r="DJ2327"/>
          <cell r="DK2327"/>
          <cell r="DL2327">
            <v>43406</v>
          </cell>
          <cell r="DM2327">
            <v>43406</v>
          </cell>
          <cell r="DN2327">
            <v>43420</v>
          </cell>
          <cell r="DO2327">
            <v>43420</v>
          </cell>
          <cell r="DP2327">
            <v>43444</v>
          </cell>
          <cell r="DQ2327">
            <v>43444</v>
          </cell>
          <cell r="DR2327">
            <v>43454</v>
          </cell>
          <cell r="DS2327">
            <v>43454</v>
          </cell>
          <cell r="DT2327">
            <v>43444</v>
          </cell>
          <cell r="DU2327">
            <v>43454</v>
          </cell>
          <cell r="DW2327" t="str">
            <v>1001402-M01</v>
          </cell>
          <cell r="DX2327" t="str">
            <v>1001402-M01-C04</v>
          </cell>
          <cell r="DY2327">
            <v>1</v>
          </cell>
          <cell r="DZ2327">
            <v>1</v>
          </cell>
          <cell r="EA2327">
            <v>10</v>
          </cell>
          <cell r="EB2327">
            <v>1</v>
          </cell>
          <cell r="EC2327">
            <v>0</v>
          </cell>
          <cell r="ED2327">
            <v>2232.2399999999998</v>
          </cell>
          <cell r="EE2327">
            <v>0</v>
          </cell>
          <cell r="EF2327">
            <v>43454</v>
          </cell>
          <cell r="EG2327">
            <v>43454</v>
          </cell>
          <cell r="EH2327">
            <v>43454</v>
          </cell>
          <cell r="EI2327">
            <v>43458</v>
          </cell>
        </row>
        <row r="2328">
          <cell r="A2328">
            <v>1001403</v>
          </cell>
          <cell r="B2328" t="str">
            <v>Master</v>
          </cell>
          <cell r="C2328">
            <v>620043</v>
          </cell>
          <cell r="D2328" t="str">
            <v>Wallacetoun House</v>
          </cell>
          <cell r="E2328" t="str">
            <v>Scotland</v>
          </cell>
          <cell r="F2328" t="str">
            <v>D</v>
          </cell>
          <cell r="G2328" t="str">
            <v>Ayrshire</v>
          </cell>
          <cell r="H2328" t="str">
            <v>Ayr</v>
          </cell>
          <cell r="I2328" t="str">
            <v>B McDowall</v>
          </cell>
          <cell r="J2328" t="str">
            <v>Mark Constantine</v>
          </cell>
          <cell r="K2328" t="str">
            <v>Paul Gallagher</v>
          </cell>
          <cell r="L2328"/>
          <cell r="M2328" t="str">
            <v>Simon Phillips</v>
          </cell>
          <cell r="N2328"/>
          <cell r="O2328" t="str">
            <v>Mitie</v>
          </cell>
          <cell r="P2328" t="str">
            <v>David Montgormery</v>
          </cell>
          <cell r="Q2328" t="str">
            <v>Stewart Kellock</v>
          </cell>
          <cell r="R2328" t="str">
            <v>e-mail: stewart.kellock@interserve.gse.gov.uk; Mobile: 07483 320829</v>
          </cell>
          <cell r="S2328" t="str">
            <v>ASKAMS</v>
          </cell>
          <cell r="T2328" t="str">
            <v>In Development</v>
          </cell>
          <cell r="U2328">
            <v>1</v>
          </cell>
          <cell r="V2328" t="str">
            <v>HIGH</v>
          </cell>
          <cell r="W2328" t="str">
            <v>Green</v>
          </cell>
          <cell r="X2328"/>
          <cell r="Y2328"/>
          <cell r="Z2328" t="str">
            <v xml:space="preserve">LCW-620043-Ayr-Wallacetoun House-Building Fabric, Heating &amp; Air-conditioning Services  </v>
          </cell>
          <cell r="AA2328"/>
          <cell r="AB2328">
            <v>1</v>
          </cell>
          <cell r="AC2328"/>
          <cell r="AD2328" t="str">
            <v>JC Off</v>
          </cell>
          <cell r="AE2328"/>
          <cell r="AF2328">
            <v>167521.74</v>
          </cell>
          <cell r="AG2328">
            <v>20940.217499999992</v>
          </cell>
          <cell r="AH2328">
            <v>37692.391499999998</v>
          </cell>
          <cell r="AI2328">
            <v>226154.34899999999</v>
          </cell>
          <cell r="AJ2328"/>
          <cell r="AK2328">
            <v>156530.93738360656</v>
          </cell>
          <cell r="AL2328">
            <v>2000.0000000000002</v>
          </cell>
          <cell r="AM2328">
            <v>749.99999999999989</v>
          </cell>
          <cell r="AN2328">
            <v>749.99999999999989</v>
          </cell>
          <cell r="AO2328">
            <v>500.00000000000006</v>
          </cell>
          <cell r="AP2328">
            <v>1000.0000000000001</v>
          </cell>
          <cell r="AQ2328">
            <v>13051.6230737897</v>
          </cell>
          <cell r="AR2328">
            <v>19651.623073789702</v>
          </cell>
          <cell r="AS2328">
            <v>34916.51209147925</v>
          </cell>
          <cell r="AT2328">
            <v>209499.07254887553</v>
          </cell>
          <cell r="AU2328"/>
          <cell r="AV2328">
            <v>570452.99</v>
          </cell>
          <cell r="AW2328">
            <v>0</v>
          </cell>
          <cell r="AX2328">
            <v>0</v>
          </cell>
          <cell r="AY2328">
            <v>1000.0000000000001</v>
          </cell>
          <cell r="AZ2328">
            <v>1363.68</v>
          </cell>
          <cell r="BA2328">
            <v>1500</v>
          </cell>
          <cell r="BB2328">
            <v>13554.160000000003</v>
          </cell>
          <cell r="BC2328">
            <v>17417.84</v>
          </cell>
          <cell r="BD2328">
            <v>117574.16599999998</v>
          </cell>
          <cell r="BE2328">
            <v>705444.99599999993</v>
          </cell>
          <cell r="BF2328"/>
          <cell r="BG2328"/>
          <cell r="BH2328"/>
          <cell r="BI2328"/>
          <cell r="BJ2328"/>
          <cell r="BK2328" t="str">
            <v>Y</v>
          </cell>
          <cell r="BL2328"/>
          <cell r="BM2328">
            <v>570452.99</v>
          </cell>
          <cell r="BN2328">
            <v>570452.99</v>
          </cell>
          <cell r="BO2328"/>
          <cell r="BP2328"/>
          <cell r="BQ2328"/>
          <cell r="BR2328"/>
          <cell r="BS2328">
            <v>0</v>
          </cell>
          <cell r="BT2328">
            <v>0</v>
          </cell>
          <cell r="BU2328">
            <v>1000.0000000000001</v>
          </cell>
          <cell r="BV2328">
            <v>1363.68</v>
          </cell>
          <cell r="BW2328">
            <v>1500</v>
          </cell>
          <cell r="BX2328">
            <v>13554.160000000003</v>
          </cell>
          <cell r="BY2328">
            <v>17417.84</v>
          </cell>
          <cell r="BZ2328" t="e">
            <v>#N/A</v>
          </cell>
          <cell r="CA2328" t="e">
            <v>#N/A</v>
          </cell>
          <cell r="CB2328" t="e">
            <v>#N/A</v>
          </cell>
          <cell r="CC2328" t="e">
            <v>#N/A</v>
          </cell>
          <cell r="CD2328" t="e">
            <v>#N/A</v>
          </cell>
          <cell r="CE2328"/>
          <cell r="CF2328" t="e">
            <v>#N/A</v>
          </cell>
          <cell r="CG2328" t="e">
            <v>#N/A</v>
          </cell>
          <cell r="CH2328"/>
          <cell r="CI2328" t="str">
            <v>AB</v>
          </cell>
          <cell r="CJ2328"/>
          <cell r="CK2328"/>
          <cell r="CL2328">
            <v>0</v>
          </cell>
          <cell r="CM2328">
            <v>0</v>
          </cell>
          <cell r="CN2328">
            <v>0</v>
          </cell>
          <cell r="CO2328">
            <v>0</v>
          </cell>
          <cell r="CP2328">
            <v>0</v>
          </cell>
          <cell r="CQ2328">
            <v>0</v>
          </cell>
          <cell r="CR2328">
            <v>0</v>
          </cell>
          <cell r="CS2328">
            <v>0</v>
          </cell>
          <cell r="CT2328">
            <v>0</v>
          </cell>
          <cell r="CU2328"/>
          <cell r="CV2328"/>
          <cell r="CW2328">
            <v>0</v>
          </cell>
          <cell r="CX2328">
            <v>0</v>
          </cell>
          <cell r="CY2328">
            <v>0</v>
          </cell>
          <cell r="CZ2328">
            <v>0</v>
          </cell>
          <cell r="DA2328">
            <v>0</v>
          </cell>
          <cell r="DB2328">
            <v>0</v>
          </cell>
          <cell r="DC2328">
            <v>0</v>
          </cell>
          <cell r="DD2328">
            <v>0</v>
          </cell>
          <cell r="DE2328">
            <v>0</v>
          </cell>
          <cell r="DF2328">
            <v>0</v>
          </cell>
          <cell r="DG2328"/>
          <cell r="DH2328"/>
          <cell r="DI2328"/>
          <cell r="DJ2328"/>
          <cell r="DK2328"/>
          <cell r="DL2328">
            <v>43420</v>
          </cell>
          <cell r="DM2328" t="str">
            <v>Overdue</v>
          </cell>
          <cell r="DN2328"/>
          <cell r="DO2328" t="str">
            <v>Overdue</v>
          </cell>
          <cell r="DP2328">
            <v>43500</v>
          </cell>
          <cell r="DQ2328">
            <v>43500</v>
          </cell>
          <cell r="DR2328">
            <v>43507</v>
          </cell>
          <cell r="DS2328">
            <v>43507</v>
          </cell>
          <cell r="DT2328">
            <v>43500</v>
          </cell>
          <cell r="DU2328">
            <v>43507</v>
          </cell>
          <cell r="DW2328" t="str">
            <v>1001403-M01</v>
          </cell>
          <cell r="DX2328" t="str">
            <v>1001403-M01</v>
          </cell>
          <cell r="DY2328">
            <v>1</v>
          </cell>
          <cell r="DZ2328">
            <v>1</v>
          </cell>
          <cell r="EA2328">
            <v>7</v>
          </cell>
          <cell r="EB2328">
            <v>1</v>
          </cell>
          <cell r="EC2328">
            <v>0</v>
          </cell>
          <cell r="ED2328">
            <v>689180.00399999972</v>
          </cell>
          <cell r="EE2328">
            <v>0</v>
          </cell>
          <cell r="EF2328">
            <v>43507</v>
          </cell>
          <cell r="EG2328">
            <v>43507</v>
          </cell>
          <cell r="EH2328">
            <v>43507</v>
          </cell>
          <cell r="EI2328">
            <v>43514</v>
          </cell>
        </row>
        <row r="2329">
          <cell r="A2329">
            <v>1001403</v>
          </cell>
          <cell r="B2329" t="str">
            <v>Child</v>
          </cell>
          <cell r="C2329">
            <v>620043</v>
          </cell>
          <cell r="D2329" t="str">
            <v>Wallacetoun House</v>
          </cell>
          <cell r="E2329" t="str">
            <v>Scotland</v>
          </cell>
          <cell r="F2329" t="str">
            <v>D</v>
          </cell>
          <cell r="G2329" t="str">
            <v>Ayrshire</v>
          </cell>
          <cell r="H2329" t="str">
            <v>Ayr</v>
          </cell>
          <cell r="I2329" t="str">
            <v>B McDowall</v>
          </cell>
          <cell r="J2329" t="str">
            <v>Mark Constantine</v>
          </cell>
          <cell r="K2329" t="str">
            <v>Paul Gallagher</v>
          </cell>
          <cell r="L2329"/>
          <cell r="M2329" t="str">
            <v>Simon Phillips</v>
          </cell>
          <cell r="N2329"/>
          <cell r="O2329" t="str">
            <v>Mitie</v>
          </cell>
          <cell r="P2329" t="str">
            <v>David Montgormery</v>
          </cell>
          <cell r="Q2329" t="str">
            <v>Stewart Kellock</v>
          </cell>
          <cell r="R2329" t="str">
            <v>e-mail: stewart.kellock@interserve.gse.gov.uk; Mobile: 07483 320829</v>
          </cell>
          <cell r="S2329" t="str">
            <v>ASKAMS</v>
          </cell>
          <cell r="T2329" t="str">
            <v>In Development</v>
          </cell>
          <cell r="U2329">
            <v>1</v>
          </cell>
          <cell r="V2329" t="str">
            <v>HIGH</v>
          </cell>
          <cell r="W2329" t="str">
            <v>Green</v>
          </cell>
          <cell r="X2329" t="str">
            <v>Exterior</v>
          </cell>
          <cell r="Y2329" t="str">
            <v>Roof</v>
          </cell>
          <cell r="Z2329" t="str">
            <v>Replace roof</v>
          </cell>
          <cell r="AA2329"/>
          <cell r="AB2329">
            <v>1</v>
          </cell>
          <cell r="AC2329" t="str">
            <v>A</v>
          </cell>
          <cell r="AD2329" t="str">
            <v>JC Off</v>
          </cell>
          <cell r="AE2329">
            <v>72000</v>
          </cell>
          <cell r="AF2329"/>
          <cell r="AG2329">
            <v>9000</v>
          </cell>
          <cell r="AH2329">
            <v>16200</v>
          </cell>
          <cell r="AI2329">
            <v>97200</v>
          </cell>
          <cell r="AJ2329">
            <v>62148.571428571428</v>
          </cell>
          <cell r="AK2329"/>
          <cell r="AL2329">
            <v>285.71428571428572</v>
          </cell>
          <cell r="AM2329">
            <v>107.14285714285714</v>
          </cell>
          <cell r="AN2329">
            <v>107.14285714285714</v>
          </cell>
          <cell r="AO2329">
            <v>71.428571428571431</v>
          </cell>
          <cell r="AP2329">
            <v>142.85714285714286</v>
          </cell>
          <cell r="AQ2329">
            <v>5216.2370819978687</v>
          </cell>
          <cell r="AR2329">
            <v>6159.0942248550118</v>
          </cell>
          <cell r="AS2329">
            <v>13615.818844971003</v>
          </cell>
          <cell r="AT2329">
            <v>81694.913069826012</v>
          </cell>
          <cell r="AU2329">
            <v>281721</v>
          </cell>
          <cell r="AV2329">
            <v>0</v>
          </cell>
          <cell r="AW2329">
            <v>0</v>
          </cell>
          <cell r="AX2329">
            <v>0</v>
          </cell>
          <cell r="AY2329">
            <v>142.86000000000001</v>
          </cell>
          <cell r="AZ2329">
            <v>1363.68</v>
          </cell>
          <cell r="BA2329">
            <v>214.29</v>
          </cell>
          <cell r="BB2329">
            <v>5417.08</v>
          </cell>
          <cell r="BC2329">
            <v>7137.91</v>
          </cell>
          <cell r="BD2329">
            <v>57771.781999999999</v>
          </cell>
          <cell r="BE2329">
            <v>346630.69199999998</v>
          </cell>
          <cell r="BF2329">
            <v>281721</v>
          </cell>
          <cell r="BG2329">
            <v>281721</v>
          </cell>
          <cell r="BH2329" t="e">
            <v>#N/A</v>
          </cell>
          <cell r="BI2329" t="e">
            <v>#N/A</v>
          </cell>
          <cell r="BJ2329" t="str">
            <v>Deferred</v>
          </cell>
          <cell r="BK2329" t="str">
            <v>Y</v>
          </cell>
          <cell r="BL2329"/>
          <cell r="BM2329">
            <v>0</v>
          </cell>
          <cell r="BN2329">
            <v>0</v>
          </cell>
          <cell r="BO2329"/>
          <cell r="BP2329"/>
          <cell r="BQ2329"/>
          <cell r="BR2329"/>
          <cell r="BS2329">
            <v>0</v>
          </cell>
          <cell r="BT2329">
            <v>0</v>
          </cell>
          <cell r="BU2329">
            <v>142.86000000000001</v>
          </cell>
          <cell r="BV2329">
            <v>1363.68</v>
          </cell>
          <cell r="BW2329">
            <v>214.29</v>
          </cell>
          <cell r="BX2329">
            <v>5417.08</v>
          </cell>
          <cell r="BY2329">
            <v>7137.91</v>
          </cell>
          <cell r="BZ2329" t="e">
            <v>#N/A</v>
          </cell>
          <cell r="CA2329" t="e">
            <v>#N/A</v>
          </cell>
          <cell r="CB2329"/>
          <cell r="CC2329"/>
          <cell r="CD2329"/>
          <cell r="CE2329"/>
          <cell r="CF2329"/>
          <cell r="CG2329"/>
          <cell r="CH2329"/>
          <cell r="CI2329" t="str">
            <v>A</v>
          </cell>
          <cell r="CJ2329"/>
          <cell r="CK2329"/>
          <cell r="CL2329"/>
          <cell r="CM2329"/>
          <cell r="CN2329"/>
          <cell r="CO2329"/>
          <cell r="CP2329"/>
          <cell r="CQ2329"/>
          <cell r="CR2329"/>
          <cell r="CS2329">
            <v>0</v>
          </cell>
          <cell r="CT2329">
            <v>0</v>
          </cell>
          <cell r="CU2329"/>
          <cell r="CV2329"/>
          <cell r="CW2329"/>
          <cell r="CX2329"/>
          <cell r="CY2329"/>
          <cell r="CZ2329"/>
          <cell r="DA2329"/>
          <cell r="DB2329"/>
          <cell r="DC2329"/>
          <cell r="DD2329">
            <v>0</v>
          </cell>
          <cell r="DE2329">
            <v>0</v>
          </cell>
          <cell r="DF2329">
            <v>0</v>
          </cell>
          <cell r="DG2329"/>
          <cell r="DH2329"/>
          <cell r="DI2329"/>
          <cell r="DJ2329"/>
          <cell r="DK2329"/>
          <cell r="DL2329">
            <v>43420</v>
          </cell>
          <cell r="DM2329" t="str">
            <v>Overdue</v>
          </cell>
          <cell r="DN2329"/>
          <cell r="DO2329" t="str">
            <v>Overdue</v>
          </cell>
          <cell r="DP2329"/>
          <cell r="DQ2329"/>
          <cell r="DR2329"/>
          <cell r="DS2329"/>
          <cell r="DT2329">
            <v>0</v>
          </cell>
          <cell r="DU2329">
            <v>0</v>
          </cell>
          <cell r="DW2329" t="str">
            <v>1001403-M01</v>
          </cell>
          <cell r="DX2329" t="str">
            <v>1001403-M01-C01</v>
          </cell>
          <cell r="DY2329">
            <v>1</v>
          </cell>
          <cell r="DZ2329">
            <v>1</v>
          </cell>
          <cell r="EA2329">
            <v>0</v>
          </cell>
          <cell r="EB2329">
            <v>1</v>
          </cell>
          <cell r="EC2329">
            <v>0</v>
          </cell>
          <cell r="ED2329">
            <v>340130.19599999994</v>
          </cell>
          <cell r="EE2329">
            <v>0</v>
          </cell>
          <cell r="EF2329">
            <v>0</v>
          </cell>
          <cell r="EG2329">
            <v>0</v>
          </cell>
          <cell r="EH2329">
            <v>0</v>
          </cell>
          <cell r="EI2329">
            <v>2</v>
          </cell>
        </row>
        <row r="2330">
          <cell r="A2330">
            <v>1001403</v>
          </cell>
          <cell r="B2330" t="str">
            <v>Child</v>
          </cell>
          <cell r="C2330">
            <v>620043</v>
          </cell>
          <cell r="D2330" t="str">
            <v>Wallacetoun House</v>
          </cell>
          <cell r="E2330" t="str">
            <v>Scotland</v>
          </cell>
          <cell r="F2330" t="str">
            <v>D</v>
          </cell>
          <cell r="G2330" t="str">
            <v>Ayrshire</v>
          </cell>
          <cell r="H2330" t="str">
            <v>Ayr</v>
          </cell>
          <cell r="I2330" t="str">
            <v>B McDowall</v>
          </cell>
          <cell r="J2330" t="str">
            <v>Mark Constantine</v>
          </cell>
          <cell r="K2330" t="str">
            <v>Paul Gallagher</v>
          </cell>
          <cell r="L2330"/>
          <cell r="M2330" t="str">
            <v>Simon Phillips</v>
          </cell>
          <cell r="N2330"/>
          <cell r="O2330" t="str">
            <v>Mitie</v>
          </cell>
          <cell r="P2330" t="str">
            <v>David Montgormery</v>
          </cell>
          <cell r="Q2330" t="str">
            <v>Stewart Kellock</v>
          </cell>
          <cell r="R2330" t="str">
            <v>e-mail: stewart.kellock@interserve.gse.gov.uk; Mobile: 07483 320829</v>
          </cell>
          <cell r="S2330" t="str">
            <v>ASKAMS</v>
          </cell>
          <cell r="T2330" t="str">
            <v>In Development</v>
          </cell>
          <cell r="U2330">
            <v>1</v>
          </cell>
          <cell r="V2330" t="str">
            <v>HIGH</v>
          </cell>
          <cell r="W2330" t="str">
            <v>Green</v>
          </cell>
          <cell r="X2330" t="str">
            <v>HVAC</v>
          </cell>
          <cell r="Y2330" t="str">
            <v>Heating System</v>
          </cell>
          <cell r="Z2330" t="str">
            <v>Replace boilers with new</v>
          </cell>
          <cell r="AA2330"/>
          <cell r="AB2330">
            <v>1</v>
          </cell>
          <cell r="AC2330" t="str">
            <v>A</v>
          </cell>
          <cell r="AD2330" t="str">
            <v>JC Off</v>
          </cell>
          <cell r="AE2330">
            <v>48841.74</v>
          </cell>
          <cell r="AF2330"/>
          <cell r="AG2330">
            <v>6105.2174999999916</v>
          </cell>
          <cell r="AH2330">
            <v>10989.391499999998</v>
          </cell>
          <cell r="AI2330">
            <v>65936.348999999987</v>
          </cell>
          <cell r="AJ2330">
            <v>42232.467828571425</v>
          </cell>
          <cell r="AK2330"/>
          <cell r="AL2330">
            <v>285.71428571428572</v>
          </cell>
          <cell r="AM2330">
            <v>107.14285714285714</v>
          </cell>
          <cell r="AN2330">
            <v>107.14285714285714</v>
          </cell>
          <cell r="AO2330">
            <v>71.428571428571431</v>
          </cell>
          <cell r="AP2330">
            <v>142.85714285714286</v>
          </cell>
          <cell r="AQ2330">
            <v>3538.4735463513694</v>
          </cell>
          <cell r="AR2330">
            <v>4481.330689208512</v>
          </cell>
          <cell r="AS2330">
            <v>9297.0454178417021</v>
          </cell>
          <cell r="AT2330">
            <v>55782.272507050206</v>
          </cell>
          <cell r="AU2330">
            <v>120324</v>
          </cell>
          <cell r="AV2330">
            <v>0</v>
          </cell>
          <cell r="AW2330">
            <v>0</v>
          </cell>
          <cell r="AX2330">
            <v>0</v>
          </cell>
          <cell r="AY2330">
            <v>142.86000000000001</v>
          </cell>
          <cell r="AZ2330">
            <v>0</v>
          </cell>
          <cell r="BA2330">
            <v>214.29</v>
          </cell>
          <cell r="BB2330">
            <v>3674.71</v>
          </cell>
          <cell r="BC2330">
            <v>4031.86</v>
          </cell>
          <cell r="BD2330">
            <v>24871.172000000002</v>
          </cell>
          <cell r="BE2330">
            <v>149227.03200000001</v>
          </cell>
          <cell r="BF2330">
            <v>120324</v>
          </cell>
          <cell r="BG2330">
            <v>120324</v>
          </cell>
          <cell r="BH2330" t="e">
            <v>#N/A</v>
          </cell>
          <cell r="BI2330" t="e">
            <v>#N/A</v>
          </cell>
          <cell r="BJ2330" t="str">
            <v>Deferred</v>
          </cell>
          <cell r="BK2330" t="str">
            <v>Y</v>
          </cell>
          <cell r="BL2330"/>
          <cell r="BM2330">
            <v>0</v>
          </cell>
          <cell r="BN2330">
            <v>0</v>
          </cell>
          <cell r="BO2330"/>
          <cell r="BP2330"/>
          <cell r="BQ2330"/>
          <cell r="BR2330"/>
          <cell r="BS2330">
            <v>0</v>
          </cell>
          <cell r="BT2330">
            <v>0</v>
          </cell>
          <cell r="BU2330">
            <v>142.86000000000001</v>
          </cell>
          <cell r="BV2330">
            <v>0</v>
          </cell>
          <cell r="BW2330">
            <v>214.29</v>
          </cell>
          <cell r="BX2330">
            <v>3674.71</v>
          </cell>
          <cell r="BY2330">
            <v>4031.86</v>
          </cell>
          <cell r="BZ2330" t="e">
            <v>#N/A</v>
          </cell>
          <cell r="CA2330" t="e">
            <v>#N/A</v>
          </cell>
          <cell r="CB2330"/>
          <cell r="CC2330"/>
          <cell r="CD2330"/>
          <cell r="CE2330"/>
          <cell r="CF2330"/>
          <cell r="CG2330"/>
          <cell r="CH2330"/>
          <cell r="CI2330" t="str">
            <v>A</v>
          </cell>
          <cell r="CJ2330"/>
          <cell r="CK2330"/>
          <cell r="CL2330"/>
          <cell r="CM2330"/>
          <cell r="CN2330"/>
          <cell r="CO2330"/>
          <cell r="CP2330"/>
          <cell r="CQ2330"/>
          <cell r="CR2330"/>
          <cell r="CS2330">
            <v>0</v>
          </cell>
          <cell r="CT2330">
            <v>0</v>
          </cell>
          <cell r="CU2330"/>
          <cell r="CV2330"/>
          <cell r="CW2330"/>
          <cell r="CX2330"/>
          <cell r="CY2330"/>
          <cell r="CZ2330"/>
          <cell r="DA2330"/>
          <cell r="DB2330"/>
          <cell r="DC2330"/>
          <cell r="DD2330">
            <v>0</v>
          </cell>
          <cell r="DE2330">
            <v>0</v>
          </cell>
          <cell r="DF2330">
            <v>0</v>
          </cell>
          <cell r="DG2330"/>
          <cell r="DH2330"/>
          <cell r="DI2330"/>
          <cell r="DJ2330"/>
          <cell r="DK2330"/>
          <cell r="DL2330">
            <v>43420</v>
          </cell>
          <cell r="DM2330" t="str">
            <v>Overdue</v>
          </cell>
          <cell r="DN2330"/>
          <cell r="DO2330" t="str">
            <v>Overdue</v>
          </cell>
          <cell r="DP2330"/>
          <cell r="DQ2330"/>
          <cell r="DR2330"/>
          <cell r="DS2330"/>
          <cell r="DT2330">
            <v>0</v>
          </cell>
          <cell r="DU2330">
            <v>0</v>
          </cell>
          <cell r="DW2330" t="str">
            <v>1001403-M01</v>
          </cell>
          <cell r="DX2330" t="str">
            <v>1001403-M01-C02</v>
          </cell>
          <cell r="DY2330">
            <v>1</v>
          </cell>
          <cell r="DZ2330">
            <v>1</v>
          </cell>
          <cell r="EA2330">
            <v>0</v>
          </cell>
          <cell r="EB2330">
            <v>1</v>
          </cell>
          <cell r="EC2330">
            <v>0</v>
          </cell>
          <cell r="ED2330">
            <v>144817.38</v>
          </cell>
          <cell r="EE2330">
            <v>0</v>
          </cell>
          <cell r="EF2330">
            <v>0</v>
          </cell>
          <cell r="EG2330">
            <v>0</v>
          </cell>
          <cell r="EH2330">
            <v>0</v>
          </cell>
          <cell r="EI2330">
            <v>2</v>
          </cell>
        </row>
        <row r="2331">
          <cell r="A2331">
            <v>1001403</v>
          </cell>
          <cell r="B2331" t="str">
            <v>Child</v>
          </cell>
          <cell r="C2331">
            <v>620043</v>
          </cell>
          <cell r="D2331" t="str">
            <v>Wallacetoun House</v>
          </cell>
          <cell r="E2331" t="str">
            <v>Scotland</v>
          </cell>
          <cell r="F2331" t="str">
            <v>D</v>
          </cell>
          <cell r="G2331" t="str">
            <v>Ayrshire</v>
          </cell>
          <cell r="H2331" t="str">
            <v>Ayr</v>
          </cell>
          <cell r="I2331" t="str">
            <v>B McDowall</v>
          </cell>
          <cell r="J2331" t="str">
            <v>Mark Constantine</v>
          </cell>
          <cell r="K2331" t="str">
            <v>Paul Gallagher</v>
          </cell>
          <cell r="L2331"/>
          <cell r="M2331" t="str">
            <v>Simon Phillips</v>
          </cell>
          <cell r="N2331"/>
          <cell r="O2331" t="str">
            <v>Mitie</v>
          </cell>
          <cell r="P2331" t="str">
            <v>David Montgormery</v>
          </cell>
          <cell r="Q2331" t="str">
            <v>Stewart Kellock</v>
          </cell>
          <cell r="R2331" t="str">
            <v>e-mail: stewart.kellock@interserve.gse.gov.uk; Mobile: 07483 320829</v>
          </cell>
          <cell r="S2331" t="str">
            <v>ASKAMS</v>
          </cell>
          <cell r="T2331" t="str">
            <v>In Development</v>
          </cell>
          <cell r="U2331">
            <v>1</v>
          </cell>
          <cell r="V2331" t="str">
            <v>HIGH</v>
          </cell>
          <cell r="W2331" t="str">
            <v>Green</v>
          </cell>
          <cell r="X2331" t="str">
            <v>HVAC</v>
          </cell>
          <cell r="Y2331" t="str">
            <v>Air Handling Units</v>
          </cell>
          <cell r="Z2331" t="str">
            <v>Carry out repairs to air handling unit</v>
          </cell>
          <cell r="AA2331"/>
          <cell r="AB2331">
            <v>1</v>
          </cell>
          <cell r="AC2331" t="str">
            <v>A</v>
          </cell>
          <cell r="AD2331" t="str">
            <v>JC Off</v>
          </cell>
          <cell r="AE2331">
            <v>12000</v>
          </cell>
          <cell r="AF2331"/>
          <cell r="AG2331">
            <v>1500</v>
          </cell>
          <cell r="AH2331">
            <v>2700</v>
          </cell>
          <cell r="AI2331">
            <v>16200</v>
          </cell>
          <cell r="AJ2331">
            <v>10548.571428571429</v>
          </cell>
          <cell r="AK2331"/>
          <cell r="AL2331">
            <v>285.71428571428572</v>
          </cell>
          <cell r="AM2331">
            <v>107.14285714285714</v>
          </cell>
          <cell r="AN2331">
            <v>107.14285714285714</v>
          </cell>
          <cell r="AO2331">
            <v>71.428571428571431</v>
          </cell>
          <cell r="AP2331">
            <v>142.85714285714286</v>
          </cell>
          <cell r="AQ2331">
            <v>869.37284699964482</v>
          </cell>
          <cell r="AR2331">
            <v>1812.2299898567876</v>
          </cell>
          <cell r="AS2331">
            <v>2426.4459979713574</v>
          </cell>
          <cell r="AT2331">
            <v>14558.675987828145</v>
          </cell>
          <cell r="AU2331">
            <v>145976</v>
          </cell>
          <cell r="AV2331">
            <v>0</v>
          </cell>
          <cell r="AW2331">
            <v>0</v>
          </cell>
          <cell r="AX2331">
            <v>0</v>
          </cell>
          <cell r="AY2331">
            <v>142.86000000000001</v>
          </cell>
          <cell r="AZ2331">
            <v>0</v>
          </cell>
          <cell r="BA2331">
            <v>214.29</v>
          </cell>
          <cell r="BB2331">
            <v>902.85</v>
          </cell>
          <cell r="BC2331">
            <v>1260</v>
          </cell>
          <cell r="BD2331">
            <v>29447.200000000001</v>
          </cell>
          <cell r="BE2331">
            <v>176683.2</v>
          </cell>
          <cell r="BF2331">
            <v>145976</v>
          </cell>
          <cell r="BG2331">
            <v>145976</v>
          </cell>
          <cell r="BH2331" t="e">
            <v>#N/A</v>
          </cell>
          <cell r="BI2331" t="e">
            <v>#N/A</v>
          </cell>
          <cell r="BJ2331" t="str">
            <v>Deferred</v>
          </cell>
          <cell r="BK2331" t="str">
            <v>Y</v>
          </cell>
          <cell r="BL2331"/>
          <cell r="BM2331">
            <v>0</v>
          </cell>
          <cell r="BN2331">
            <v>0</v>
          </cell>
          <cell r="BO2331"/>
          <cell r="BP2331"/>
          <cell r="BQ2331"/>
          <cell r="BR2331"/>
          <cell r="BS2331">
            <v>0</v>
          </cell>
          <cell r="BT2331">
            <v>0</v>
          </cell>
          <cell r="BU2331">
            <v>142.86000000000001</v>
          </cell>
          <cell r="BV2331">
            <v>0</v>
          </cell>
          <cell r="BW2331">
            <v>214.29</v>
          </cell>
          <cell r="BX2331">
            <v>902.85</v>
          </cell>
          <cell r="BY2331">
            <v>1260</v>
          </cell>
          <cell r="BZ2331" t="e">
            <v>#N/A</v>
          </cell>
          <cell r="CA2331" t="e">
            <v>#N/A</v>
          </cell>
          <cell r="CB2331"/>
          <cell r="CC2331"/>
          <cell r="CD2331"/>
          <cell r="CE2331"/>
          <cell r="CF2331"/>
          <cell r="CG2331"/>
          <cell r="CH2331"/>
          <cell r="CI2331" t="str">
            <v>A</v>
          </cell>
          <cell r="CJ2331"/>
          <cell r="CK2331"/>
          <cell r="CL2331"/>
          <cell r="CM2331"/>
          <cell r="CN2331"/>
          <cell r="CO2331"/>
          <cell r="CP2331"/>
          <cell r="CQ2331"/>
          <cell r="CR2331"/>
          <cell r="CS2331">
            <v>0</v>
          </cell>
          <cell r="CT2331">
            <v>0</v>
          </cell>
          <cell r="CU2331"/>
          <cell r="CV2331"/>
          <cell r="CW2331"/>
          <cell r="CX2331"/>
          <cell r="CY2331"/>
          <cell r="CZ2331"/>
          <cell r="DA2331"/>
          <cell r="DB2331"/>
          <cell r="DC2331"/>
          <cell r="DD2331">
            <v>0</v>
          </cell>
          <cell r="DE2331">
            <v>0</v>
          </cell>
          <cell r="DF2331">
            <v>0</v>
          </cell>
          <cell r="DG2331"/>
          <cell r="DH2331"/>
          <cell r="DI2331"/>
          <cell r="DJ2331"/>
          <cell r="DK2331"/>
          <cell r="DL2331">
            <v>43420</v>
          </cell>
          <cell r="DM2331" t="str">
            <v>Overdue</v>
          </cell>
          <cell r="DN2331"/>
          <cell r="DO2331" t="str">
            <v>Overdue</v>
          </cell>
          <cell r="DP2331"/>
          <cell r="DQ2331"/>
          <cell r="DR2331"/>
          <cell r="DS2331"/>
          <cell r="DT2331">
            <v>0</v>
          </cell>
          <cell r="DU2331">
            <v>0</v>
          </cell>
          <cell r="DW2331" t="str">
            <v>1001403-M01</v>
          </cell>
          <cell r="DX2331" t="str">
            <v>1001403-M01-C03</v>
          </cell>
          <cell r="DY2331">
            <v>1</v>
          </cell>
          <cell r="DZ2331">
            <v>1</v>
          </cell>
          <cell r="EA2331">
            <v>0</v>
          </cell>
          <cell r="EB2331">
            <v>1</v>
          </cell>
          <cell r="EC2331">
            <v>0</v>
          </cell>
          <cell r="ED2331">
            <v>175599.78</v>
          </cell>
          <cell r="EE2331">
            <v>0</v>
          </cell>
          <cell r="EF2331">
            <v>0</v>
          </cell>
          <cell r="EG2331">
            <v>0</v>
          </cell>
          <cell r="EH2331">
            <v>0</v>
          </cell>
          <cell r="EI2331">
            <v>2</v>
          </cell>
        </row>
        <row r="2332">
          <cell r="A2332">
            <v>1001403</v>
          </cell>
          <cell r="B2332" t="str">
            <v>Child</v>
          </cell>
          <cell r="C2332">
            <v>620043</v>
          </cell>
          <cell r="D2332" t="str">
            <v>Wallacetoun House</v>
          </cell>
          <cell r="E2332" t="str">
            <v>Scotland</v>
          </cell>
          <cell r="F2332" t="str">
            <v>D</v>
          </cell>
          <cell r="G2332" t="str">
            <v>Ayrshire</v>
          </cell>
          <cell r="H2332" t="str">
            <v>Ayr</v>
          </cell>
          <cell r="I2332" t="str">
            <v>B McDowall</v>
          </cell>
          <cell r="J2332" t="str">
            <v>Mark Constantine</v>
          </cell>
          <cell r="K2332" t="str">
            <v>Paul Gallagher</v>
          </cell>
          <cell r="L2332"/>
          <cell r="M2332" t="str">
            <v>Simon Phillips</v>
          </cell>
          <cell r="N2332"/>
          <cell r="O2332" t="str">
            <v>Mitie</v>
          </cell>
          <cell r="P2332" t="str">
            <v>David Montgormery</v>
          </cell>
          <cell r="Q2332" t="str">
            <v>Stewart Kellock</v>
          </cell>
          <cell r="R2332" t="str">
            <v>e-mail: stewart.kellock@interserve.gse.gov.uk; Mobile: 07483 320829</v>
          </cell>
          <cell r="S2332" t="str">
            <v>ASKAMS</v>
          </cell>
          <cell r="T2332" t="str">
            <v>In Development</v>
          </cell>
          <cell r="U2332">
            <v>1</v>
          </cell>
          <cell r="V2332" t="str">
            <v>HIGH</v>
          </cell>
          <cell r="W2332" t="str">
            <v>Green</v>
          </cell>
          <cell r="X2332" t="str">
            <v>Windows</v>
          </cell>
          <cell r="Y2332" t="str">
            <v>Windows</v>
          </cell>
          <cell r="Z2332" t="str">
            <v>Replace roof coverings to plantroom roofs on the main roof. Replace concrete deck if found to be in poor condition.</v>
          </cell>
          <cell r="AA2332"/>
          <cell r="AB2332">
            <v>1</v>
          </cell>
          <cell r="AC2332" t="str">
            <v>A</v>
          </cell>
          <cell r="AD2332" t="str">
            <v>JC Off</v>
          </cell>
          <cell r="AE2332">
            <v>18000</v>
          </cell>
          <cell r="AF2332"/>
          <cell r="AG2332">
            <v>2250</v>
          </cell>
          <cell r="AH2332">
            <v>4050</v>
          </cell>
          <cell r="AI2332">
            <v>24300</v>
          </cell>
          <cell r="AJ2332">
            <v>15708.571428571429</v>
          </cell>
          <cell r="AK2332"/>
          <cell r="AL2332">
            <v>285.71428571428572</v>
          </cell>
          <cell r="AM2332">
            <v>107.14285714285714</v>
          </cell>
          <cell r="AN2332">
            <v>107.14285714285714</v>
          </cell>
          <cell r="AO2332">
            <v>71.428571428571431</v>
          </cell>
          <cell r="AP2332">
            <v>142.85714285714286</v>
          </cell>
          <cell r="AQ2332">
            <v>1304.0592704994672</v>
          </cell>
          <cell r="AR2332">
            <v>2246.9164133566101</v>
          </cell>
          <cell r="AS2332">
            <v>3545.3832826713219</v>
          </cell>
          <cell r="AT2332">
            <v>21272.299696027931</v>
          </cell>
          <cell r="AU2332">
            <v>10750</v>
          </cell>
          <cell r="AV2332">
            <v>0</v>
          </cell>
          <cell r="AW2332">
            <v>0</v>
          </cell>
          <cell r="AX2332">
            <v>0</v>
          </cell>
          <cell r="AY2332">
            <v>142.86000000000001</v>
          </cell>
          <cell r="AZ2332">
            <v>0</v>
          </cell>
          <cell r="BA2332">
            <v>214.29</v>
          </cell>
          <cell r="BB2332">
            <v>1354.27</v>
          </cell>
          <cell r="BC2332">
            <v>1711.42</v>
          </cell>
          <cell r="BD2332">
            <v>2492.2840000000006</v>
          </cell>
          <cell r="BE2332">
            <v>14953.704000000002</v>
          </cell>
          <cell r="BF2332">
            <v>10750</v>
          </cell>
          <cell r="BG2332">
            <v>10750</v>
          </cell>
          <cell r="BH2332" t="e">
            <v>#N/A</v>
          </cell>
          <cell r="BI2332" t="e">
            <v>#N/A</v>
          </cell>
          <cell r="BJ2332" t="str">
            <v>Deferred</v>
          </cell>
          <cell r="BK2332" t="str">
            <v>Y</v>
          </cell>
          <cell r="BL2332"/>
          <cell r="BM2332">
            <v>0</v>
          </cell>
          <cell r="BN2332">
            <v>0</v>
          </cell>
          <cell r="BO2332"/>
          <cell r="BP2332"/>
          <cell r="BQ2332"/>
          <cell r="BR2332"/>
          <cell r="BS2332">
            <v>0</v>
          </cell>
          <cell r="BT2332">
            <v>0</v>
          </cell>
          <cell r="BU2332">
            <v>142.86000000000001</v>
          </cell>
          <cell r="BV2332">
            <v>0</v>
          </cell>
          <cell r="BW2332">
            <v>214.29</v>
          </cell>
          <cell r="BX2332">
            <v>1354.27</v>
          </cell>
          <cell r="BY2332">
            <v>1711.42</v>
          </cell>
          <cell r="BZ2332" t="e">
            <v>#N/A</v>
          </cell>
          <cell r="CA2332" t="e">
            <v>#N/A</v>
          </cell>
          <cell r="CB2332"/>
          <cell r="CC2332"/>
          <cell r="CD2332"/>
          <cell r="CE2332"/>
          <cell r="CF2332"/>
          <cell r="CG2332"/>
          <cell r="CH2332"/>
          <cell r="CI2332" t="str">
            <v>A</v>
          </cell>
          <cell r="CJ2332"/>
          <cell r="CK2332"/>
          <cell r="CL2332"/>
          <cell r="CM2332"/>
          <cell r="CN2332"/>
          <cell r="CO2332"/>
          <cell r="CP2332"/>
          <cell r="CQ2332"/>
          <cell r="CR2332"/>
          <cell r="CS2332">
            <v>0</v>
          </cell>
          <cell r="CT2332">
            <v>0</v>
          </cell>
          <cell r="CU2332"/>
          <cell r="CV2332"/>
          <cell r="CW2332"/>
          <cell r="CX2332"/>
          <cell r="CY2332"/>
          <cell r="CZ2332"/>
          <cell r="DA2332"/>
          <cell r="DB2332"/>
          <cell r="DC2332"/>
          <cell r="DD2332">
            <v>0</v>
          </cell>
          <cell r="DE2332">
            <v>0</v>
          </cell>
          <cell r="DF2332">
            <v>0</v>
          </cell>
          <cell r="DG2332"/>
          <cell r="DH2332"/>
          <cell r="DI2332"/>
          <cell r="DJ2332"/>
          <cell r="DK2332"/>
          <cell r="DL2332">
            <v>43420</v>
          </cell>
          <cell r="DM2332" t="str">
            <v>Overdue</v>
          </cell>
          <cell r="DN2332"/>
          <cell r="DO2332" t="str">
            <v>Overdue</v>
          </cell>
          <cell r="DP2332"/>
          <cell r="DQ2332"/>
          <cell r="DR2332"/>
          <cell r="DS2332"/>
          <cell r="DT2332">
            <v>0</v>
          </cell>
          <cell r="DU2332">
            <v>0</v>
          </cell>
          <cell r="DW2332" t="str">
            <v>1001403-M01</v>
          </cell>
          <cell r="DX2332" t="str">
            <v>1001403-M01-C04</v>
          </cell>
          <cell r="DY2332">
            <v>1</v>
          </cell>
          <cell r="DZ2332">
            <v>1</v>
          </cell>
          <cell r="EA2332">
            <v>0</v>
          </cell>
          <cell r="EB2332">
            <v>1</v>
          </cell>
          <cell r="EC2332">
            <v>0</v>
          </cell>
          <cell r="ED2332">
            <v>13328.580000000002</v>
          </cell>
          <cell r="EE2332">
            <v>0</v>
          </cell>
          <cell r="EF2332">
            <v>0</v>
          </cell>
          <cell r="EG2332">
            <v>0</v>
          </cell>
          <cell r="EH2332">
            <v>0</v>
          </cell>
          <cell r="EI2332">
            <v>2</v>
          </cell>
        </row>
        <row r="2333">
          <cell r="A2333">
            <v>1001403</v>
          </cell>
          <cell r="B2333" t="str">
            <v>Child</v>
          </cell>
          <cell r="C2333">
            <v>620043</v>
          </cell>
          <cell r="D2333" t="str">
            <v>Wallacetoun House</v>
          </cell>
          <cell r="E2333" t="str">
            <v>Scotland</v>
          </cell>
          <cell r="F2333" t="str">
            <v>D</v>
          </cell>
          <cell r="G2333" t="str">
            <v>Ayrshire</v>
          </cell>
          <cell r="H2333" t="str">
            <v>Ayr</v>
          </cell>
          <cell r="I2333" t="str">
            <v>B McDowall</v>
          </cell>
          <cell r="J2333" t="str">
            <v>Mark Constantine</v>
          </cell>
          <cell r="K2333" t="str">
            <v>Paul Gallagher</v>
          </cell>
          <cell r="L2333"/>
          <cell r="M2333" t="str">
            <v>Simon Phillips</v>
          </cell>
          <cell r="N2333"/>
          <cell r="O2333" t="str">
            <v>Mitie</v>
          </cell>
          <cell r="P2333" t="str">
            <v>David Montgormery</v>
          </cell>
          <cell r="Q2333" t="str">
            <v>Stewart Kellock</v>
          </cell>
          <cell r="R2333" t="str">
            <v>e-mail: stewart.kellock@interserve.gse.gov.uk; Mobile: 07483 320829</v>
          </cell>
          <cell r="S2333" t="str">
            <v>ASKAMS</v>
          </cell>
          <cell r="T2333" t="str">
            <v>In Development</v>
          </cell>
          <cell r="U2333">
            <v>1</v>
          </cell>
          <cell r="V2333" t="str">
            <v>HIGH</v>
          </cell>
          <cell r="W2333" t="str">
            <v>Green</v>
          </cell>
          <cell r="X2333" t="str">
            <v>Exterior</v>
          </cell>
          <cell r="Y2333" t="str">
            <v>External Walls</v>
          </cell>
          <cell r="Z2333" t="str">
            <v>Replace expansion joints to sandstone blockwork elevations of the property</v>
          </cell>
          <cell r="AA2333"/>
          <cell r="AB2333">
            <v>1</v>
          </cell>
          <cell r="AC2333" t="str">
            <v>A</v>
          </cell>
          <cell r="AD2333" t="str">
            <v>JC Off</v>
          </cell>
          <cell r="AE2333">
            <v>7200</v>
          </cell>
          <cell r="AF2333"/>
          <cell r="AG2333">
            <v>900</v>
          </cell>
          <cell r="AH2333">
            <v>1620</v>
          </cell>
          <cell r="AI2333">
            <v>9720</v>
          </cell>
          <cell r="AJ2333">
            <v>6420.5714285714284</v>
          </cell>
          <cell r="AK2333"/>
          <cell r="AL2333">
            <v>285.71428571428572</v>
          </cell>
          <cell r="AM2333">
            <v>107.14285714285714</v>
          </cell>
          <cell r="AN2333">
            <v>107.14285714285714</v>
          </cell>
          <cell r="AO2333">
            <v>71.428571428571431</v>
          </cell>
          <cell r="AP2333">
            <v>142.85714285714286</v>
          </cell>
          <cell r="AQ2333">
            <v>521.62370819978685</v>
          </cell>
          <cell r="AR2333">
            <v>1464.4808510569296</v>
          </cell>
          <cell r="AS2333">
            <v>1531.296170211386</v>
          </cell>
          <cell r="AT2333">
            <v>9187.7770212683154</v>
          </cell>
          <cell r="AU2333">
            <v>6435</v>
          </cell>
          <cell r="AV2333">
            <v>0</v>
          </cell>
          <cell r="AW2333">
            <v>0</v>
          </cell>
          <cell r="AX2333">
            <v>0</v>
          </cell>
          <cell r="AY2333">
            <v>142.86000000000001</v>
          </cell>
          <cell r="AZ2333">
            <v>0</v>
          </cell>
          <cell r="BA2333">
            <v>214.29</v>
          </cell>
          <cell r="BB2333">
            <v>541.71</v>
          </cell>
          <cell r="BC2333">
            <v>898.86</v>
          </cell>
          <cell r="BD2333">
            <v>1466.7719999999999</v>
          </cell>
          <cell r="BE2333">
            <v>8800.6319999999996</v>
          </cell>
          <cell r="BF2333">
            <v>6435</v>
          </cell>
          <cell r="BG2333">
            <v>6435</v>
          </cell>
          <cell r="BH2333" t="e">
            <v>#N/A</v>
          </cell>
          <cell r="BI2333" t="e">
            <v>#N/A</v>
          </cell>
          <cell r="BJ2333" t="str">
            <v>Deferred</v>
          </cell>
          <cell r="BK2333" t="str">
            <v>Y</v>
          </cell>
          <cell r="BL2333"/>
          <cell r="BM2333">
            <v>0</v>
          </cell>
          <cell r="BN2333">
            <v>0</v>
          </cell>
          <cell r="BO2333"/>
          <cell r="BP2333"/>
          <cell r="BQ2333"/>
          <cell r="BR2333"/>
          <cell r="BS2333">
            <v>0</v>
          </cell>
          <cell r="BT2333">
            <v>0</v>
          </cell>
          <cell r="BU2333">
            <v>142.86000000000001</v>
          </cell>
          <cell r="BV2333">
            <v>0</v>
          </cell>
          <cell r="BW2333">
            <v>214.29</v>
          </cell>
          <cell r="BX2333">
            <v>541.71</v>
          </cell>
          <cell r="BY2333">
            <v>898.86</v>
          </cell>
          <cell r="BZ2333" t="e">
            <v>#N/A</v>
          </cell>
          <cell r="CA2333" t="e">
            <v>#N/A</v>
          </cell>
          <cell r="CB2333"/>
          <cell r="CC2333"/>
          <cell r="CD2333"/>
          <cell r="CE2333"/>
          <cell r="CF2333"/>
          <cell r="CG2333"/>
          <cell r="CH2333"/>
          <cell r="CI2333" t="str">
            <v>A</v>
          </cell>
          <cell r="CJ2333"/>
          <cell r="CK2333"/>
          <cell r="CL2333"/>
          <cell r="CM2333"/>
          <cell r="CN2333"/>
          <cell r="CO2333"/>
          <cell r="CP2333"/>
          <cell r="CQ2333"/>
          <cell r="CR2333"/>
          <cell r="CS2333">
            <v>0</v>
          </cell>
          <cell r="CT2333">
            <v>0</v>
          </cell>
          <cell r="CU2333"/>
          <cell r="CV2333"/>
          <cell r="CW2333"/>
          <cell r="CX2333"/>
          <cell r="CY2333"/>
          <cell r="CZ2333"/>
          <cell r="DA2333"/>
          <cell r="DB2333"/>
          <cell r="DC2333"/>
          <cell r="DD2333">
            <v>0</v>
          </cell>
          <cell r="DE2333">
            <v>0</v>
          </cell>
          <cell r="DF2333">
            <v>0</v>
          </cell>
          <cell r="DG2333"/>
          <cell r="DH2333"/>
          <cell r="DI2333"/>
          <cell r="DJ2333"/>
          <cell r="DK2333"/>
          <cell r="DL2333">
            <v>43420</v>
          </cell>
          <cell r="DM2333" t="str">
            <v>Overdue</v>
          </cell>
          <cell r="DN2333"/>
          <cell r="DO2333" t="str">
            <v>Overdue</v>
          </cell>
          <cell r="DP2333"/>
          <cell r="DQ2333"/>
          <cell r="DR2333"/>
          <cell r="DS2333"/>
          <cell r="DT2333">
            <v>0</v>
          </cell>
          <cell r="DU2333">
            <v>0</v>
          </cell>
          <cell r="DW2333" t="str">
            <v>1001403-M01</v>
          </cell>
          <cell r="DX2333" t="str">
            <v>1001403-M01-C05</v>
          </cell>
          <cell r="DY2333">
            <v>1</v>
          </cell>
          <cell r="DZ2333">
            <v>1</v>
          </cell>
          <cell r="EA2333">
            <v>0</v>
          </cell>
          <cell r="EB2333">
            <v>1</v>
          </cell>
          <cell r="EC2333">
            <v>0</v>
          </cell>
          <cell r="ED2333">
            <v>8150.58</v>
          </cell>
          <cell r="EE2333">
            <v>0</v>
          </cell>
          <cell r="EF2333">
            <v>0</v>
          </cell>
          <cell r="EG2333">
            <v>0</v>
          </cell>
          <cell r="EH2333">
            <v>0</v>
          </cell>
          <cell r="EI2333">
            <v>2</v>
          </cell>
        </row>
        <row r="2334">
          <cell r="A2334">
            <v>1001403</v>
          </cell>
          <cell r="B2334" t="str">
            <v>Child</v>
          </cell>
          <cell r="C2334">
            <v>620043</v>
          </cell>
          <cell r="D2334" t="str">
            <v>Wallacetoun House</v>
          </cell>
          <cell r="E2334" t="str">
            <v>Scotland</v>
          </cell>
          <cell r="F2334" t="str">
            <v>D</v>
          </cell>
          <cell r="G2334" t="str">
            <v>Ayrshire</v>
          </cell>
          <cell r="H2334" t="str">
            <v>Ayr</v>
          </cell>
          <cell r="I2334" t="str">
            <v>B McDowall</v>
          </cell>
          <cell r="J2334" t="str">
            <v>Mark Constantine</v>
          </cell>
          <cell r="K2334" t="str">
            <v>Paul Gallagher</v>
          </cell>
          <cell r="L2334"/>
          <cell r="M2334" t="str">
            <v>Simon Phillips</v>
          </cell>
          <cell r="N2334"/>
          <cell r="O2334" t="str">
            <v>Mitie</v>
          </cell>
          <cell r="P2334" t="str">
            <v>David Montgormery</v>
          </cell>
          <cell r="Q2334" t="str">
            <v>Stewart Kellock</v>
          </cell>
          <cell r="R2334" t="str">
            <v>e-mail: stewart.kellock@interserve.gse.gov.uk; Mobile: 07483 320829</v>
          </cell>
          <cell r="S2334" t="str">
            <v>ASKAMS</v>
          </cell>
          <cell r="T2334" t="str">
            <v>In Development</v>
          </cell>
          <cell r="U2334">
            <v>1</v>
          </cell>
          <cell r="V2334" t="str">
            <v>HIGH</v>
          </cell>
          <cell r="W2334" t="str">
            <v>Green</v>
          </cell>
          <cell r="X2334" t="str">
            <v>Interior</v>
          </cell>
          <cell r="Y2334" t="str">
            <v>Public Area Redecoration</v>
          </cell>
          <cell r="Z2334" t="str">
            <v>Redecorate walls and woodwork to front of house ground and first floor public office areas.</v>
          </cell>
          <cell r="AA2334"/>
          <cell r="AB2334">
            <v>1</v>
          </cell>
          <cell r="AC2334" t="str">
            <v>A</v>
          </cell>
          <cell r="AD2334" t="str">
            <v>JC Off</v>
          </cell>
          <cell r="AE2334">
            <v>8880</v>
          </cell>
          <cell r="AF2334"/>
          <cell r="AG2334">
            <v>1110</v>
          </cell>
          <cell r="AH2334">
            <v>1998</v>
          </cell>
          <cell r="AI2334">
            <v>11988</v>
          </cell>
          <cell r="AJ2334">
            <v>18040.128805620607</v>
          </cell>
          <cell r="AK2334"/>
          <cell r="AL2334">
            <v>285.71428571428572</v>
          </cell>
          <cell r="AM2334">
            <v>107.14285714285714</v>
          </cell>
          <cell r="AN2334">
            <v>107.14285714285714</v>
          </cell>
          <cell r="AO2334">
            <v>71.428571428571431</v>
          </cell>
          <cell r="AP2334">
            <v>142.85714285714286</v>
          </cell>
          <cell r="AQ2334">
            <v>1500.4732893781754</v>
          </cell>
          <cell r="AR2334">
            <v>2443.3304322353183</v>
          </cell>
          <cell r="AS2334">
            <v>4050.9775618568997</v>
          </cell>
          <cell r="AT2334">
            <v>24305.865371141397</v>
          </cell>
          <cell r="AU2334">
            <v>4565.2</v>
          </cell>
          <cell r="AV2334">
            <v>0</v>
          </cell>
          <cell r="AW2334">
            <v>0</v>
          </cell>
          <cell r="AX2334">
            <v>0</v>
          </cell>
          <cell r="AY2334">
            <v>142.86000000000001</v>
          </cell>
          <cell r="AZ2334">
            <v>0</v>
          </cell>
          <cell r="BA2334">
            <v>214.29</v>
          </cell>
          <cell r="BB2334">
            <v>1558.25</v>
          </cell>
          <cell r="BC2334">
            <v>1915.4</v>
          </cell>
          <cell r="BD2334">
            <v>1296.1199999999999</v>
          </cell>
          <cell r="BE2334">
            <v>7776.72</v>
          </cell>
          <cell r="BF2334">
            <v>4565.2</v>
          </cell>
          <cell r="BG2334">
            <v>4565.2</v>
          </cell>
          <cell r="BH2334">
            <v>4565.2</v>
          </cell>
          <cell r="BI2334">
            <v>0</v>
          </cell>
          <cell r="BJ2334" t="str">
            <v>Year 1</v>
          </cell>
          <cell r="BK2334" t="str">
            <v>Y</v>
          </cell>
          <cell r="BL2334"/>
          <cell r="BM2334">
            <v>0</v>
          </cell>
          <cell r="BN2334">
            <v>0</v>
          </cell>
          <cell r="BO2334"/>
          <cell r="BP2334"/>
          <cell r="BQ2334"/>
          <cell r="BR2334"/>
          <cell r="BS2334">
            <v>0</v>
          </cell>
          <cell r="BT2334">
            <v>0</v>
          </cell>
          <cell r="BU2334">
            <v>142.86000000000001</v>
          </cell>
          <cell r="BV2334">
            <v>0</v>
          </cell>
          <cell r="BW2334">
            <v>214.29</v>
          </cell>
          <cell r="BX2334">
            <v>1558.25</v>
          </cell>
          <cell r="BY2334">
            <v>1915.4</v>
          </cell>
          <cell r="BZ2334">
            <v>3122.2000000000003</v>
          </cell>
          <cell r="CA2334">
            <v>9602.8000000000011</v>
          </cell>
          <cell r="CB2334"/>
          <cell r="CC2334"/>
          <cell r="CD2334"/>
          <cell r="CE2334"/>
          <cell r="CF2334"/>
          <cell r="CG2334"/>
          <cell r="CH2334"/>
          <cell r="CI2334" t="str">
            <v>A</v>
          </cell>
          <cell r="CJ2334"/>
          <cell r="CK2334"/>
          <cell r="CL2334"/>
          <cell r="CM2334"/>
          <cell r="CN2334"/>
          <cell r="CO2334"/>
          <cell r="CP2334"/>
          <cell r="CQ2334"/>
          <cell r="CR2334"/>
          <cell r="CS2334">
            <v>0</v>
          </cell>
          <cell r="CT2334">
            <v>0</v>
          </cell>
          <cell r="CU2334"/>
          <cell r="CV2334"/>
          <cell r="CW2334"/>
          <cell r="CX2334"/>
          <cell r="CY2334"/>
          <cell r="CZ2334"/>
          <cell r="DA2334"/>
          <cell r="DB2334"/>
          <cell r="DC2334"/>
          <cell r="DD2334">
            <v>0</v>
          </cell>
          <cell r="DE2334">
            <v>0</v>
          </cell>
          <cell r="DF2334">
            <v>0</v>
          </cell>
          <cell r="DG2334"/>
          <cell r="DH2334"/>
          <cell r="DI2334"/>
          <cell r="DJ2334"/>
          <cell r="DK2334"/>
          <cell r="DL2334">
            <v>43420</v>
          </cell>
          <cell r="DM2334" t="str">
            <v>Overdue</v>
          </cell>
          <cell r="DN2334"/>
          <cell r="DO2334" t="str">
            <v>Overdue</v>
          </cell>
          <cell r="DP2334">
            <v>43500</v>
          </cell>
          <cell r="DQ2334">
            <v>43500</v>
          </cell>
          <cell r="DR2334">
            <v>43507</v>
          </cell>
          <cell r="DS2334">
            <v>43507</v>
          </cell>
          <cell r="DT2334">
            <v>43500</v>
          </cell>
          <cell r="DU2334">
            <v>43507</v>
          </cell>
          <cell r="DW2334" t="str">
            <v>1001403-M01</v>
          </cell>
          <cell r="DX2334" t="str">
            <v>1001403-M01-C06</v>
          </cell>
          <cell r="DY2334">
            <v>1</v>
          </cell>
          <cell r="DZ2334">
            <v>1</v>
          </cell>
          <cell r="EA2334">
            <v>7</v>
          </cell>
          <cell r="EB2334">
            <v>1</v>
          </cell>
          <cell r="EC2334">
            <v>0</v>
          </cell>
          <cell r="ED2334">
            <v>5906.82</v>
          </cell>
          <cell r="EE2334">
            <v>0</v>
          </cell>
          <cell r="EF2334">
            <v>43507</v>
          </cell>
          <cell r="EG2334">
            <v>43507</v>
          </cell>
          <cell r="EH2334">
            <v>43507</v>
          </cell>
          <cell r="EI2334">
            <v>43514</v>
          </cell>
        </row>
        <row r="2335">
          <cell r="A2335">
            <v>1001403</v>
          </cell>
          <cell r="B2335" t="str">
            <v>Child</v>
          </cell>
          <cell r="C2335">
            <v>620043</v>
          </cell>
          <cell r="D2335" t="str">
            <v>Wallacetoun House</v>
          </cell>
          <cell r="E2335" t="str">
            <v>Scotland</v>
          </cell>
          <cell r="F2335" t="str">
            <v>D</v>
          </cell>
          <cell r="G2335" t="str">
            <v>Ayrshire</v>
          </cell>
          <cell r="H2335" t="str">
            <v>Ayr</v>
          </cell>
          <cell r="I2335" t="str">
            <v>B McDowall</v>
          </cell>
          <cell r="J2335" t="str">
            <v>Mark Constantine</v>
          </cell>
          <cell r="K2335" t="str">
            <v>Paul Gallagher</v>
          </cell>
          <cell r="L2335"/>
          <cell r="M2335" t="str">
            <v>Simon Phillips</v>
          </cell>
          <cell r="N2335"/>
          <cell r="O2335" t="str">
            <v>Mitie</v>
          </cell>
          <cell r="P2335" t="str">
            <v>David Montgormery</v>
          </cell>
          <cell r="Q2335" t="str">
            <v>Stewart Kellock</v>
          </cell>
          <cell r="R2335" t="str">
            <v>e-mail: stewart.kellock@interserve.gse.gov.uk; Mobile: 07483 320829</v>
          </cell>
          <cell r="S2335" t="str">
            <v>ASKAMS</v>
          </cell>
          <cell r="T2335" t="str">
            <v>In Development</v>
          </cell>
          <cell r="U2335">
            <v>1</v>
          </cell>
          <cell r="V2335" t="str">
            <v>HIGH</v>
          </cell>
          <cell r="W2335" t="str">
            <v>Green</v>
          </cell>
          <cell r="X2335" t="str">
            <v>Interior</v>
          </cell>
          <cell r="Y2335" t="str">
            <v>Staircase / Common Parts Redecoration</v>
          </cell>
          <cell r="Z2335" t="str">
            <v>Redecorate walls and woodwork to public staircase areas.</v>
          </cell>
          <cell r="AA2335"/>
          <cell r="AB2335">
            <v>1</v>
          </cell>
          <cell r="AC2335" t="str">
            <v>A</v>
          </cell>
          <cell r="AD2335" t="str">
            <v>JC Off</v>
          </cell>
          <cell r="AE2335">
            <v>600</v>
          </cell>
          <cell r="AF2335"/>
          <cell r="AG2335">
            <v>75</v>
          </cell>
          <cell r="AH2335">
            <v>135</v>
          </cell>
          <cell r="AI2335">
            <v>810</v>
          </cell>
          <cell r="AJ2335">
            <v>1432.0550351288057</v>
          </cell>
          <cell r="AK2335"/>
          <cell r="AL2335">
            <v>285.71428571428572</v>
          </cell>
          <cell r="AM2335">
            <v>107.14285714285714</v>
          </cell>
          <cell r="AN2335">
            <v>107.14285714285714</v>
          </cell>
          <cell r="AO2335">
            <v>71.428571428571431</v>
          </cell>
          <cell r="AP2335">
            <v>142.85714285714286</v>
          </cell>
          <cell r="AQ2335">
            <v>101.38333036339024</v>
          </cell>
          <cell r="AR2335">
            <v>1044.2404732205332</v>
          </cell>
          <cell r="AS2335">
            <v>449.54481595558212</v>
          </cell>
          <cell r="AT2335">
            <v>2697.2688957334926</v>
          </cell>
          <cell r="AU2335">
            <v>681.79</v>
          </cell>
          <cell r="AV2335">
            <v>0</v>
          </cell>
          <cell r="AW2335">
            <v>0</v>
          </cell>
          <cell r="AX2335">
            <v>0</v>
          </cell>
          <cell r="AY2335">
            <v>142.84</v>
          </cell>
          <cell r="AZ2335">
            <v>0</v>
          </cell>
          <cell r="BA2335">
            <v>214.26</v>
          </cell>
          <cell r="BB2335">
            <v>105.29</v>
          </cell>
          <cell r="BC2335">
            <v>462.39000000000004</v>
          </cell>
          <cell r="BD2335">
            <v>228.83599999999998</v>
          </cell>
          <cell r="BE2335">
            <v>1373.0160000000001</v>
          </cell>
          <cell r="BF2335">
            <v>681.79</v>
          </cell>
          <cell r="BG2335">
            <v>681.79</v>
          </cell>
          <cell r="BH2335">
            <v>681.79</v>
          </cell>
          <cell r="BI2335">
            <v>0</v>
          </cell>
          <cell r="BJ2335" t="str">
            <v>Year 1</v>
          </cell>
          <cell r="BK2335" t="str">
            <v>Y</v>
          </cell>
          <cell r="BL2335"/>
          <cell r="BM2335">
            <v>0</v>
          </cell>
          <cell r="BN2335">
            <v>0</v>
          </cell>
          <cell r="BO2335"/>
          <cell r="BP2335"/>
          <cell r="BQ2335"/>
          <cell r="BR2335"/>
          <cell r="BS2335">
            <v>0</v>
          </cell>
          <cell r="BT2335">
            <v>0</v>
          </cell>
          <cell r="BU2335">
            <v>142.84</v>
          </cell>
          <cell r="BV2335">
            <v>0</v>
          </cell>
          <cell r="BW2335">
            <v>214.26</v>
          </cell>
          <cell r="BX2335">
            <v>105.29</v>
          </cell>
          <cell r="BY2335">
            <v>462.39000000000004</v>
          </cell>
          <cell r="BZ2335">
            <v>501.55200000000008</v>
          </cell>
          <cell r="CA2335">
            <v>1645.7320000000002</v>
          </cell>
          <cell r="CB2335"/>
          <cell r="CC2335"/>
          <cell r="CD2335"/>
          <cell r="CE2335"/>
          <cell r="CF2335"/>
          <cell r="CG2335"/>
          <cell r="CH2335"/>
          <cell r="CI2335" t="str">
            <v>A</v>
          </cell>
          <cell r="CJ2335"/>
          <cell r="CK2335"/>
          <cell r="CL2335"/>
          <cell r="CM2335"/>
          <cell r="CN2335"/>
          <cell r="CO2335"/>
          <cell r="CP2335"/>
          <cell r="CQ2335"/>
          <cell r="CR2335"/>
          <cell r="CS2335">
            <v>0</v>
          </cell>
          <cell r="CT2335">
            <v>0</v>
          </cell>
          <cell r="CU2335"/>
          <cell r="CV2335"/>
          <cell r="CW2335"/>
          <cell r="CX2335"/>
          <cell r="CY2335"/>
          <cell r="CZ2335"/>
          <cell r="DA2335"/>
          <cell r="DB2335"/>
          <cell r="DC2335"/>
          <cell r="DD2335">
            <v>0</v>
          </cell>
          <cell r="DE2335">
            <v>0</v>
          </cell>
          <cell r="DF2335">
            <v>0</v>
          </cell>
          <cell r="DG2335"/>
          <cell r="DH2335"/>
          <cell r="DI2335"/>
          <cell r="DJ2335"/>
          <cell r="DK2335"/>
          <cell r="DL2335">
            <v>43420</v>
          </cell>
          <cell r="DM2335" t="str">
            <v>Overdue</v>
          </cell>
          <cell r="DN2335"/>
          <cell r="DO2335" t="str">
            <v>Overdue</v>
          </cell>
          <cell r="DP2335">
            <v>43500</v>
          </cell>
          <cell r="DQ2335">
            <v>43500</v>
          </cell>
          <cell r="DR2335">
            <v>43507</v>
          </cell>
          <cell r="DS2335">
            <v>43507</v>
          </cell>
          <cell r="DT2335">
            <v>43500</v>
          </cell>
          <cell r="DU2335">
            <v>43507</v>
          </cell>
          <cell r="DW2335" t="str">
            <v>1001403-M01</v>
          </cell>
          <cell r="DX2335" t="str">
            <v>1001403-M01-C07</v>
          </cell>
          <cell r="DY2335">
            <v>1</v>
          </cell>
          <cell r="DZ2335">
            <v>1</v>
          </cell>
          <cell r="EA2335">
            <v>7</v>
          </cell>
          <cell r="EB2335">
            <v>1</v>
          </cell>
          <cell r="EC2335">
            <v>0</v>
          </cell>
          <cell r="ED2335">
            <v>1246.6679999999999</v>
          </cell>
          <cell r="EE2335">
            <v>0</v>
          </cell>
          <cell r="EF2335">
            <v>43507</v>
          </cell>
          <cell r="EG2335">
            <v>43507</v>
          </cell>
          <cell r="EH2335">
            <v>43507</v>
          </cell>
          <cell r="EI2335">
            <v>43514</v>
          </cell>
        </row>
        <row r="2336">
          <cell r="A2336">
            <v>1001404</v>
          </cell>
          <cell r="B2336" t="str">
            <v>Master</v>
          </cell>
          <cell r="C2336">
            <v>620224</v>
          </cell>
          <cell r="D2336" t="str">
            <v>Dalrymple Street</v>
          </cell>
          <cell r="E2336" t="str">
            <v>Scotland</v>
          </cell>
          <cell r="F2336" t="str">
            <v>D</v>
          </cell>
          <cell r="G2336" t="str">
            <v>Renfrewshire</v>
          </cell>
          <cell r="H2336" t="str">
            <v>Greenock</v>
          </cell>
          <cell r="I2336" t="str">
            <v>B McDowall</v>
          </cell>
          <cell r="J2336" t="str">
            <v>Mark Constantine</v>
          </cell>
          <cell r="K2336" t="str">
            <v>Paul Gallagher</v>
          </cell>
          <cell r="L2336"/>
          <cell r="M2336" t="str">
            <v>Simon Phillips</v>
          </cell>
          <cell r="N2336"/>
          <cell r="O2336" t="str">
            <v>Mitie</v>
          </cell>
          <cell r="P2336" t="str">
            <v>David Montgormery</v>
          </cell>
          <cell r="Q2336" t="str">
            <v>Stewart Kellock</v>
          </cell>
          <cell r="R2336" t="str">
            <v>e-mail: stewart.kellock@interserve.gse.gov.uk; Mobile: 07483 320829</v>
          </cell>
          <cell r="S2336" t="str">
            <v>ASKAMS</v>
          </cell>
          <cell r="T2336" t="str">
            <v>In Development</v>
          </cell>
          <cell r="U2336">
            <v>1</v>
          </cell>
          <cell r="V2336" t="str">
            <v>HIGH</v>
          </cell>
          <cell r="W2336" t="str">
            <v>Green</v>
          </cell>
          <cell r="X2336"/>
          <cell r="Y2336"/>
          <cell r="Z2336" t="str">
            <v>LCW-620224-Greenock-Dalrymple Street-Building Fabric</v>
          </cell>
          <cell r="AA2336"/>
          <cell r="AB2336"/>
          <cell r="AC2336"/>
          <cell r="AD2336" t="str">
            <v>JC Off</v>
          </cell>
          <cell r="AE2336"/>
          <cell r="AF2336">
            <v>164840</v>
          </cell>
          <cell r="AG2336">
            <v>20605</v>
          </cell>
          <cell r="AH2336">
            <v>37089</v>
          </cell>
          <cell r="AI2336">
            <v>222534</v>
          </cell>
          <cell r="AJ2336"/>
          <cell r="AK2336">
            <v>201471.84571949</v>
          </cell>
          <cell r="AL2336">
            <v>0</v>
          </cell>
          <cell r="AM2336">
            <v>0</v>
          </cell>
          <cell r="AN2336">
            <v>750</v>
          </cell>
          <cell r="AO2336">
            <v>499.99999999999989</v>
          </cell>
          <cell r="AP2336">
            <v>999.99999999999977</v>
          </cell>
          <cell r="AQ2336">
            <v>16837.515072502596</v>
          </cell>
          <cell r="AR2336">
            <v>20687.515072502596</v>
          </cell>
          <cell r="AS2336">
            <v>44111.872158398517</v>
          </cell>
          <cell r="AT2336">
            <v>264671.23295039113</v>
          </cell>
          <cell r="AU2336"/>
          <cell r="AV2336">
            <v>146721.66</v>
          </cell>
          <cell r="AW2336">
            <v>0</v>
          </cell>
          <cell r="AX2336">
            <v>0</v>
          </cell>
          <cell r="AY2336">
            <v>999.99999999999977</v>
          </cell>
          <cell r="AZ2336">
            <v>1704.6000000000006</v>
          </cell>
          <cell r="BA2336">
            <v>1500</v>
          </cell>
          <cell r="BB2336">
            <v>17485.82</v>
          </cell>
          <cell r="BC2336">
            <v>21690.420000000002</v>
          </cell>
          <cell r="BD2336">
            <v>33682.416000000005</v>
          </cell>
          <cell r="BE2336">
            <v>202094.49600000001</v>
          </cell>
          <cell r="BF2336"/>
          <cell r="BG2336"/>
          <cell r="BH2336"/>
          <cell r="BI2336"/>
          <cell r="BJ2336"/>
          <cell r="BK2336" t="str">
            <v>Y</v>
          </cell>
          <cell r="BL2336"/>
          <cell r="BM2336">
            <v>146721.66</v>
          </cell>
          <cell r="BN2336">
            <v>146721.66</v>
          </cell>
          <cell r="BO2336"/>
          <cell r="BP2336">
            <v>146676.66</v>
          </cell>
          <cell r="BQ2336">
            <v>45</v>
          </cell>
          <cell r="BR2336"/>
          <cell r="BS2336">
            <v>0</v>
          </cell>
          <cell r="BT2336">
            <v>0</v>
          </cell>
          <cell r="BU2336">
            <v>999.99999999999977</v>
          </cell>
          <cell r="BV2336">
            <v>1704.6000000000006</v>
          </cell>
          <cell r="BW2336">
            <v>1500</v>
          </cell>
          <cell r="BX2336">
            <v>17485.82</v>
          </cell>
          <cell r="BY2336">
            <v>21690.420000000002</v>
          </cell>
          <cell r="BZ2336">
            <v>92371.08</v>
          </cell>
          <cell r="CA2336">
            <v>260783.15999999997</v>
          </cell>
          <cell r="CB2336">
            <v>-3888.0729503911571</v>
          </cell>
          <cell r="CC2336">
            <v>260783.15999999997</v>
          </cell>
          <cell r="CD2336" t="str">
            <v/>
          </cell>
          <cell r="CE2336"/>
          <cell r="CF2336">
            <v>1</v>
          </cell>
          <cell r="CG2336">
            <v>146676.66</v>
          </cell>
          <cell r="CH2336">
            <v>146676.66</v>
          </cell>
          <cell r="CI2336" t="str">
            <v>T</v>
          </cell>
          <cell r="CJ2336"/>
          <cell r="CK2336">
            <v>0</v>
          </cell>
          <cell r="CL2336">
            <v>0</v>
          </cell>
          <cell r="CM2336">
            <v>0</v>
          </cell>
          <cell r="CN2336">
            <v>0</v>
          </cell>
          <cell r="CO2336">
            <v>0</v>
          </cell>
          <cell r="CP2336">
            <v>0</v>
          </cell>
          <cell r="CQ2336">
            <v>0</v>
          </cell>
          <cell r="CR2336">
            <v>0</v>
          </cell>
          <cell r="CS2336">
            <v>0</v>
          </cell>
          <cell r="CT2336">
            <v>0</v>
          </cell>
          <cell r="CU2336"/>
          <cell r="CV2336"/>
          <cell r="CW2336">
            <v>0</v>
          </cell>
          <cell r="CX2336">
            <v>0</v>
          </cell>
          <cell r="CY2336">
            <v>0</v>
          </cell>
          <cell r="CZ2336">
            <v>0</v>
          </cell>
          <cell r="DA2336">
            <v>0</v>
          </cell>
          <cell r="DB2336">
            <v>0</v>
          </cell>
          <cell r="DC2336">
            <v>0</v>
          </cell>
          <cell r="DD2336">
            <v>0</v>
          </cell>
          <cell r="DE2336">
            <v>0</v>
          </cell>
          <cell r="DF2336">
            <v>0</v>
          </cell>
          <cell r="DG2336"/>
          <cell r="DH2336"/>
          <cell r="DI2336"/>
          <cell r="DJ2336"/>
          <cell r="DK2336"/>
          <cell r="DL2336">
            <v>43413</v>
          </cell>
          <cell r="DM2336" t="str">
            <v>Overdue</v>
          </cell>
          <cell r="DN2336"/>
          <cell r="DO2336" t="str">
            <v>Overdue</v>
          </cell>
          <cell r="DP2336">
            <v>43493</v>
          </cell>
          <cell r="DQ2336">
            <v>43493</v>
          </cell>
          <cell r="DR2336">
            <v>43599</v>
          </cell>
          <cell r="DS2336">
            <v>43605</v>
          </cell>
          <cell r="DT2336">
            <v>43493</v>
          </cell>
          <cell r="DU2336">
            <v>43605</v>
          </cell>
          <cell r="DW2336" t="str">
            <v>1001404-M01</v>
          </cell>
          <cell r="DX2336" t="str">
            <v>1001404-M01</v>
          </cell>
          <cell r="DY2336">
            <v>2</v>
          </cell>
          <cell r="DZ2336">
            <v>1</v>
          </cell>
          <cell r="EA2336">
            <v>112</v>
          </cell>
          <cell r="EB2336">
            <v>0.5178571428571429</v>
          </cell>
          <cell r="EC2336">
            <v>0.4821428571428571</v>
          </cell>
          <cell r="ED2336">
            <v>93789.890142857155</v>
          </cell>
          <cell r="EE2336">
            <v>87321.621857142862</v>
          </cell>
          <cell r="EF2336">
            <v>43605</v>
          </cell>
          <cell r="EG2336">
            <v>43605</v>
          </cell>
          <cell r="EH2336">
            <v>43605</v>
          </cell>
          <cell r="EI2336">
            <v>43612</v>
          </cell>
        </row>
        <row r="2337">
          <cell r="A2337">
            <v>1001404</v>
          </cell>
          <cell r="B2337" t="str">
            <v>Child</v>
          </cell>
          <cell r="C2337">
            <v>620224</v>
          </cell>
          <cell r="D2337" t="str">
            <v>Dalrymple Street</v>
          </cell>
          <cell r="E2337" t="str">
            <v>Scotland</v>
          </cell>
          <cell r="F2337" t="str">
            <v>D</v>
          </cell>
          <cell r="G2337" t="str">
            <v>Renfrewshire</v>
          </cell>
          <cell r="H2337" t="str">
            <v>Greenock</v>
          </cell>
          <cell r="I2337" t="str">
            <v>B McDowall</v>
          </cell>
          <cell r="J2337" t="str">
            <v>Mark Constantine</v>
          </cell>
          <cell r="K2337" t="str">
            <v>Paul Gallagher</v>
          </cell>
          <cell r="L2337"/>
          <cell r="M2337" t="str">
            <v>Simon Phillips</v>
          </cell>
          <cell r="N2337"/>
          <cell r="O2337" t="str">
            <v>Mitie</v>
          </cell>
          <cell r="P2337" t="str">
            <v>David Montgormery</v>
          </cell>
          <cell r="Q2337" t="str">
            <v>Stewart Kellock</v>
          </cell>
          <cell r="R2337" t="str">
            <v>e-mail: stewart.kellock@interserve.gse.gov.uk; Mobile: 07483 320829</v>
          </cell>
          <cell r="S2337" t="str">
            <v>ASKAMS</v>
          </cell>
          <cell r="T2337" t="str">
            <v>In Development</v>
          </cell>
          <cell r="U2337">
            <v>1</v>
          </cell>
          <cell r="V2337" t="str">
            <v>HIGH</v>
          </cell>
          <cell r="W2337" t="str">
            <v>Green</v>
          </cell>
          <cell r="X2337" t="str">
            <v>Welfare</v>
          </cell>
          <cell r="Y2337" t="str">
            <v>Toilets</v>
          </cell>
          <cell r="Z2337" t="str">
            <v>Refurbishment Of Toilets</v>
          </cell>
          <cell r="AA2337" t="str">
            <v>WELFARE LOT 1 - Additional works</v>
          </cell>
          <cell r="AB2337"/>
          <cell r="AC2337" t="str">
            <v>W</v>
          </cell>
          <cell r="AD2337" t="str">
            <v>JC Off</v>
          </cell>
          <cell r="AE2337">
            <v>100000</v>
          </cell>
          <cell r="AF2337"/>
          <cell r="AG2337">
            <v>12500</v>
          </cell>
          <cell r="AH2337">
            <v>22500</v>
          </cell>
          <cell r="AI2337">
            <v>135000</v>
          </cell>
          <cell r="AJ2337">
            <v>86106.666666666672</v>
          </cell>
          <cell r="AK2337"/>
          <cell r="AL2337">
            <v>0</v>
          </cell>
          <cell r="AM2337">
            <v>0</v>
          </cell>
          <cell r="AN2337">
            <v>50</v>
          </cell>
          <cell r="AO2337">
            <v>33.333333333333336</v>
          </cell>
          <cell r="AP2337">
            <v>66.666666666666671</v>
          </cell>
          <cell r="AQ2337">
            <v>7244.7737249970396</v>
          </cell>
          <cell r="AR2337">
            <v>7501.4403916637066</v>
          </cell>
          <cell r="AS2337">
            <v>18700.288078332742</v>
          </cell>
          <cell r="AT2337">
            <v>112201.72846999645</v>
          </cell>
          <cell r="AU2337">
            <v>100000</v>
          </cell>
          <cell r="AV2337">
            <v>0</v>
          </cell>
          <cell r="AW2337">
            <v>0</v>
          </cell>
          <cell r="AX2337">
            <v>0</v>
          </cell>
          <cell r="AY2337">
            <v>66.67</v>
          </cell>
          <cell r="AZ2337">
            <v>113.64</v>
          </cell>
          <cell r="BA2337">
            <v>100</v>
          </cell>
          <cell r="BB2337">
            <v>7523.72</v>
          </cell>
          <cell r="BC2337">
            <v>7804.0300000000007</v>
          </cell>
          <cell r="BD2337">
            <v>21560.806</v>
          </cell>
          <cell r="BE2337">
            <v>129364.836</v>
          </cell>
          <cell r="BF2337">
            <v>100000</v>
          </cell>
          <cell r="BG2337">
            <v>100000</v>
          </cell>
          <cell r="BH2337">
            <v>100000</v>
          </cell>
          <cell r="BI2337">
            <v>0</v>
          </cell>
          <cell r="BJ2337" t="str">
            <v>Year 1</v>
          </cell>
          <cell r="BK2337" t="str">
            <v>Y</v>
          </cell>
          <cell r="BL2337"/>
          <cell r="BM2337">
            <v>0</v>
          </cell>
          <cell r="BN2337"/>
          <cell r="BO2337"/>
          <cell r="BP2337"/>
          <cell r="BQ2337"/>
          <cell r="BR2337"/>
          <cell r="BS2337">
            <v>0</v>
          </cell>
          <cell r="BT2337">
            <v>0</v>
          </cell>
          <cell r="BU2337">
            <v>66.67</v>
          </cell>
          <cell r="BV2337">
            <v>113.64</v>
          </cell>
          <cell r="BW2337">
            <v>100</v>
          </cell>
          <cell r="BX2337">
            <v>7523.72</v>
          </cell>
          <cell r="BY2337">
            <v>7804.0300000000007</v>
          </cell>
          <cell r="BZ2337">
            <v>61560.805999999997</v>
          </cell>
          <cell r="CA2337">
            <v>169364.83600000001</v>
          </cell>
          <cell r="CB2337"/>
          <cell r="CC2337"/>
          <cell r="CD2337"/>
          <cell r="CE2337"/>
          <cell r="CF2337"/>
          <cell r="CG2337"/>
          <cell r="CH2337"/>
          <cell r="CI2337" t="str">
            <v>T</v>
          </cell>
          <cell r="CJ2337"/>
          <cell r="CK2337"/>
          <cell r="CL2337"/>
          <cell r="CM2337"/>
          <cell r="CN2337"/>
          <cell r="CO2337"/>
          <cell r="CP2337"/>
          <cell r="CQ2337"/>
          <cell r="CR2337"/>
          <cell r="CS2337">
            <v>0</v>
          </cell>
          <cell r="CT2337">
            <v>0</v>
          </cell>
          <cell r="CU2337"/>
          <cell r="CV2337"/>
          <cell r="CW2337"/>
          <cell r="CX2337"/>
          <cell r="CY2337"/>
          <cell r="CZ2337"/>
          <cell r="DA2337"/>
          <cell r="DB2337"/>
          <cell r="DC2337"/>
          <cell r="DD2337">
            <v>0</v>
          </cell>
          <cell r="DE2337">
            <v>0</v>
          </cell>
          <cell r="DF2337">
            <v>0</v>
          </cell>
          <cell r="DG2337"/>
          <cell r="DH2337"/>
          <cell r="DI2337"/>
          <cell r="DJ2337"/>
          <cell r="DK2337"/>
          <cell r="DL2337">
            <v>43413</v>
          </cell>
          <cell r="DM2337" t="str">
            <v>Overdue</v>
          </cell>
          <cell r="DN2337"/>
          <cell r="DO2337" t="str">
            <v>Overdue</v>
          </cell>
          <cell r="DP2337">
            <v>43493</v>
          </cell>
          <cell r="DQ2337">
            <v>43493</v>
          </cell>
          <cell r="DR2337">
            <v>43599</v>
          </cell>
          <cell r="DS2337">
            <v>43605</v>
          </cell>
          <cell r="DT2337">
            <v>43493</v>
          </cell>
          <cell r="DU2337">
            <v>43605</v>
          </cell>
          <cell r="DW2337" t="str">
            <v>1001404-M01</v>
          </cell>
          <cell r="DX2337" t="str">
            <v>1001404-M01-C01</v>
          </cell>
          <cell r="DY2337">
            <v>2</v>
          </cell>
          <cell r="DZ2337">
            <v>1</v>
          </cell>
          <cell r="EA2337">
            <v>112</v>
          </cell>
          <cell r="EB2337">
            <v>0.5178571428571429</v>
          </cell>
          <cell r="EC2337">
            <v>0.4821428571428571</v>
          </cell>
          <cell r="ED2337">
            <v>62317.049785714291</v>
          </cell>
          <cell r="EE2337">
            <v>58019.322214285712</v>
          </cell>
          <cell r="EF2337">
            <v>43605</v>
          </cell>
          <cell r="EG2337">
            <v>43605</v>
          </cell>
          <cell r="EH2337">
            <v>43605</v>
          </cell>
          <cell r="EI2337">
            <v>43612</v>
          </cell>
        </row>
        <row r="2338">
          <cell r="A2338">
            <v>1001404</v>
          </cell>
          <cell r="B2338" t="str">
            <v>Child</v>
          </cell>
          <cell r="C2338">
            <v>620224</v>
          </cell>
          <cell r="D2338" t="str">
            <v>Dalrymple Street</v>
          </cell>
          <cell r="E2338" t="str">
            <v>Scotland</v>
          </cell>
          <cell r="F2338" t="str">
            <v>D</v>
          </cell>
          <cell r="G2338" t="str">
            <v>Renfrewshire</v>
          </cell>
          <cell r="H2338" t="str">
            <v>Greenock</v>
          </cell>
          <cell r="I2338" t="str">
            <v>B McDowall</v>
          </cell>
          <cell r="J2338" t="str">
            <v>Mark Constantine</v>
          </cell>
          <cell r="K2338" t="str">
            <v>Paul Gallagher</v>
          </cell>
          <cell r="L2338"/>
          <cell r="M2338" t="str">
            <v>Simon Phillips</v>
          </cell>
          <cell r="N2338"/>
          <cell r="O2338" t="str">
            <v>Mitie</v>
          </cell>
          <cell r="P2338" t="str">
            <v>David Montgormery</v>
          </cell>
          <cell r="Q2338" t="str">
            <v>Stewart Kellock</v>
          </cell>
          <cell r="R2338" t="str">
            <v>e-mail: stewart.kellock@interserve.gse.gov.uk; Mobile: 07483 320829</v>
          </cell>
          <cell r="S2338" t="str">
            <v>ASKAMS</v>
          </cell>
          <cell r="T2338" t="str">
            <v>In Development</v>
          </cell>
          <cell r="U2338">
            <v>1</v>
          </cell>
          <cell r="V2338" t="str">
            <v>HIGH</v>
          </cell>
          <cell r="W2338" t="str">
            <v>Green</v>
          </cell>
          <cell r="X2338" t="str">
            <v>Welfare</v>
          </cell>
          <cell r="Y2338" t="str">
            <v>Shower Facilities</v>
          </cell>
          <cell r="Z2338" t="str">
            <v>Refurbishment Of Showers</v>
          </cell>
          <cell r="AA2338" t="str">
            <v>WELFARE LOT 1 - Additional works</v>
          </cell>
          <cell r="AB2338"/>
          <cell r="AC2338" t="str">
            <v>W</v>
          </cell>
          <cell r="AD2338" t="str">
            <v>JC Off</v>
          </cell>
          <cell r="AE2338">
            <v>4000</v>
          </cell>
          <cell r="AF2338"/>
          <cell r="AG2338">
            <v>500</v>
          </cell>
          <cell r="AH2338">
            <v>900</v>
          </cell>
          <cell r="AI2338">
            <v>5400</v>
          </cell>
          <cell r="AJ2338">
            <v>3546.6666666666665</v>
          </cell>
          <cell r="AK2338"/>
          <cell r="AL2338">
            <v>0</v>
          </cell>
          <cell r="AM2338">
            <v>0</v>
          </cell>
          <cell r="AN2338">
            <v>50</v>
          </cell>
          <cell r="AO2338">
            <v>33.333333333333336</v>
          </cell>
          <cell r="AP2338">
            <v>66.666666666666671</v>
          </cell>
          <cell r="AQ2338">
            <v>289.79094899988161</v>
          </cell>
          <cell r="AR2338">
            <v>546.45761566654824</v>
          </cell>
          <cell r="AS2338">
            <v>797.29152313330962</v>
          </cell>
          <cell r="AT2338">
            <v>4783.749138799858</v>
          </cell>
          <cell r="AU2338">
            <v>4000</v>
          </cell>
          <cell r="AV2338">
            <v>0</v>
          </cell>
          <cell r="AW2338">
            <v>0</v>
          </cell>
          <cell r="AX2338">
            <v>0</v>
          </cell>
          <cell r="AY2338">
            <v>66.62</v>
          </cell>
          <cell r="AZ2338">
            <v>113.64</v>
          </cell>
          <cell r="BA2338">
            <v>100</v>
          </cell>
          <cell r="BB2338">
            <v>300.95</v>
          </cell>
          <cell r="BC2338">
            <v>581.21</v>
          </cell>
          <cell r="BD2338">
            <v>916.24200000000008</v>
          </cell>
          <cell r="BE2338">
            <v>5497.4520000000002</v>
          </cell>
          <cell r="BF2338">
            <v>4000</v>
          </cell>
          <cell r="BG2338">
            <v>4000</v>
          </cell>
          <cell r="BH2338">
            <v>4000</v>
          </cell>
          <cell r="BI2338">
            <v>0</v>
          </cell>
          <cell r="BJ2338" t="str">
            <v>Year 1</v>
          </cell>
          <cell r="BK2338" t="str">
            <v>Y</v>
          </cell>
          <cell r="BL2338"/>
          <cell r="BM2338">
            <v>0</v>
          </cell>
          <cell r="BN2338"/>
          <cell r="BO2338"/>
          <cell r="BP2338"/>
          <cell r="BQ2338"/>
          <cell r="BR2338"/>
          <cell r="BS2338">
            <v>0</v>
          </cell>
          <cell r="BT2338">
            <v>0</v>
          </cell>
          <cell r="BU2338">
            <v>66.62</v>
          </cell>
          <cell r="BV2338">
            <v>113.64</v>
          </cell>
          <cell r="BW2338">
            <v>100</v>
          </cell>
          <cell r="BX2338">
            <v>300.95</v>
          </cell>
          <cell r="BY2338">
            <v>581.21</v>
          </cell>
          <cell r="BZ2338">
            <v>2516.2420000000002</v>
          </cell>
          <cell r="CA2338">
            <v>7097.4520000000002</v>
          </cell>
          <cell r="CB2338"/>
          <cell r="CC2338"/>
          <cell r="CD2338"/>
          <cell r="CE2338"/>
          <cell r="CF2338"/>
          <cell r="CG2338"/>
          <cell r="CH2338"/>
          <cell r="CI2338" t="str">
            <v>T</v>
          </cell>
          <cell r="CJ2338"/>
          <cell r="CK2338"/>
          <cell r="CL2338"/>
          <cell r="CM2338"/>
          <cell r="CN2338"/>
          <cell r="CO2338"/>
          <cell r="CP2338"/>
          <cell r="CQ2338"/>
          <cell r="CR2338"/>
          <cell r="CS2338">
            <v>0</v>
          </cell>
          <cell r="CT2338">
            <v>0</v>
          </cell>
          <cell r="CU2338"/>
          <cell r="CV2338"/>
          <cell r="CW2338"/>
          <cell r="CX2338"/>
          <cell r="CY2338"/>
          <cell r="CZ2338"/>
          <cell r="DA2338"/>
          <cell r="DB2338"/>
          <cell r="DC2338"/>
          <cell r="DD2338">
            <v>0</v>
          </cell>
          <cell r="DE2338">
            <v>0</v>
          </cell>
          <cell r="DF2338">
            <v>0</v>
          </cell>
          <cell r="DG2338"/>
          <cell r="DH2338"/>
          <cell r="DI2338"/>
          <cell r="DJ2338"/>
          <cell r="DK2338"/>
          <cell r="DL2338">
            <v>43413</v>
          </cell>
          <cell r="DM2338" t="str">
            <v>Overdue</v>
          </cell>
          <cell r="DN2338"/>
          <cell r="DO2338" t="str">
            <v>Overdue</v>
          </cell>
          <cell r="DP2338">
            <v>43493</v>
          </cell>
          <cell r="DQ2338">
            <v>43493</v>
          </cell>
          <cell r="DR2338">
            <v>43599</v>
          </cell>
          <cell r="DS2338">
            <v>43605</v>
          </cell>
          <cell r="DT2338">
            <v>43493</v>
          </cell>
          <cell r="DU2338">
            <v>43605</v>
          </cell>
          <cell r="DW2338" t="str">
            <v>1001404-M01</v>
          </cell>
          <cell r="DX2338" t="str">
            <v>1001404-M01-C02</v>
          </cell>
          <cell r="DY2338">
            <v>2</v>
          </cell>
          <cell r="DZ2338">
            <v>1</v>
          </cell>
          <cell r="EA2338">
            <v>112</v>
          </cell>
          <cell r="EB2338">
            <v>0.5178571428571429</v>
          </cell>
          <cell r="EC2338">
            <v>0.4821428571428571</v>
          </cell>
          <cell r="ED2338">
            <v>2659.8758571428575</v>
          </cell>
          <cell r="EE2338">
            <v>2476.4361428571424</v>
          </cell>
          <cell r="EF2338">
            <v>43605</v>
          </cell>
          <cell r="EG2338">
            <v>43605</v>
          </cell>
          <cell r="EH2338">
            <v>43605</v>
          </cell>
          <cell r="EI2338">
            <v>43612</v>
          </cell>
        </row>
        <row r="2339">
          <cell r="A2339">
            <v>1001404</v>
          </cell>
          <cell r="B2339" t="str">
            <v>Child</v>
          </cell>
          <cell r="C2339">
            <v>620224</v>
          </cell>
          <cell r="D2339" t="str">
            <v>Dalrymple Street</v>
          </cell>
          <cell r="E2339" t="str">
            <v>Scotland</v>
          </cell>
          <cell r="F2339" t="str">
            <v>D</v>
          </cell>
          <cell r="G2339" t="str">
            <v>Renfrewshire</v>
          </cell>
          <cell r="H2339" t="str">
            <v>Greenock</v>
          </cell>
          <cell r="I2339" t="str">
            <v>B McDowall</v>
          </cell>
          <cell r="J2339" t="str">
            <v>Mark Constantine</v>
          </cell>
          <cell r="K2339" t="str">
            <v>Paul Gallagher</v>
          </cell>
          <cell r="L2339"/>
          <cell r="M2339" t="str">
            <v>Simon Phillips</v>
          </cell>
          <cell r="N2339"/>
          <cell r="O2339" t="str">
            <v>Mitie</v>
          </cell>
          <cell r="P2339" t="str">
            <v>David Montgormery</v>
          </cell>
          <cell r="Q2339" t="str">
            <v>Stewart Kellock</v>
          </cell>
          <cell r="R2339" t="str">
            <v>e-mail: stewart.kellock@interserve.gse.gov.uk; Mobile: 07483 320829</v>
          </cell>
          <cell r="S2339" t="str">
            <v>ASKAMS</v>
          </cell>
          <cell r="T2339" t="str">
            <v>In Development</v>
          </cell>
          <cell r="U2339">
            <v>1</v>
          </cell>
          <cell r="V2339" t="str">
            <v>HIGH</v>
          </cell>
          <cell r="W2339" t="str">
            <v>Green</v>
          </cell>
          <cell r="X2339" t="str">
            <v>Interior</v>
          </cell>
          <cell r="Y2339" t="str">
            <v>Office Areas Floors</v>
          </cell>
          <cell r="Z2339" t="str">
            <v>Replace carpet to corridor adjacent to 3rd floor coffee room up to BDC area</v>
          </cell>
          <cell r="AA2339"/>
          <cell r="AB2339">
            <v>1</v>
          </cell>
          <cell r="AC2339" t="str">
            <v>A</v>
          </cell>
          <cell r="AD2339" t="str">
            <v>JC Off</v>
          </cell>
          <cell r="AE2339">
            <v>16440</v>
          </cell>
          <cell r="AF2339"/>
          <cell r="AG2339">
            <v>2055</v>
          </cell>
          <cell r="AH2339">
            <v>3699</v>
          </cell>
          <cell r="AI2339">
            <v>22194</v>
          </cell>
          <cell r="AJ2339">
            <v>30692.677777777779</v>
          </cell>
          <cell r="AK2339"/>
          <cell r="AL2339">
            <v>0</v>
          </cell>
          <cell r="AM2339">
            <v>0</v>
          </cell>
          <cell r="AN2339">
            <v>50</v>
          </cell>
          <cell r="AO2339">
            <v>33.333333333333336</v>
          </cell>
          <cell r="AP2339">
            <v>66.666666666666671</v>
          </cell>
          <cell r="AQ2339">
            <v>2576.6131354679687</v>
          </cell>
          <cell r="AR2339">
            <v>2833.2798021346352</v>
          </cell>
          <cell r="AS2339">
            <v>6683.8581826491491</v>
          </cell>
          <cell r="AT2339">
            <v>40103.149095894893</v>
          </cell>
          <cell r="AU2339">
            <v>3934.08</v>
          </cell>
          <cell r="AV2339">
            <v>0</v>
          </cell>
          <cell r="AW2339">
            <v>0</v>
          </cell>
          <cell r="AX2339">
            <v>0</v>
          </cell>
          <cell r="AY2339">
            <v>66.67</v>
          </cell>
          <cell r="AZ2339">
            <v>113.64</v>
          </cell>
          <cell r="BA2339">
            <v>100</v>
          </cell>
          <cell r="BB2339">
            <v>2675.82</v>
          </cell>
          <cell r="BC2339">
            <v>2956.13</v>
          </cell>
          <cell r="BD2339">
            <v>1378.0420000000004</v>
          </cell>
          <cell r="BE2339">
            <v>8268.2520000000004</v>
          </cell>
          <cell r="BF2339">
            <v>3934.08</v>
          </cell>
          <cell r="BG2339">
            <v>3934.08</v>
          </cell>
          <cell r="BH2339">
            <v>3934.08</v>
          </cell>
          <cell r="BI2339">
            <v>0</v>
          </cell>
          <cell r="BJ2339" t="str">
            <v>Year 1</v>
          </cell>
          <cell r="BK2339" t="str">
            <v>Y</v>
          </cell>
          <cell r="BL2339"/>
          <cell r="BM2339">
            <v>0</v>
          </cell>
          <cell r="BN2339"/>
          <cell r="BO2339"/>
          <cell r="BP2339"/>
          <cell r="BQ2339"/>
          <cell r="BR2339"/>
          <cell r="BS2339">
            <v>0</v>
          </cell>
          <cell r="BT2339">
            <v>0</v>
          </cell>
          <cell r="BU2339">
            <v>66.67</v>
          </cell>
          <cell r="BV2339">
            <v>113.64</v>
          </cell>
          <cell r="BW2339">
            <v>100</v>
          </cell>
          <cell r="BX2339">
            <v>2675.82</v>
          </cell>
          <cell r="BY2339">
            <v>2956.13</v>
          </cell>
          <cell r="BZ2339">
            <v>2951.674</v>
          </cell>
          <cell r="CA2339">
            <v>9841.884</v>
          </cell>
          <cell r="CB2339"/>
          <cell r="CC2339"/>
          <cell r="CD2339"/>
          <cell r="CE2339"/>
          <cell r="CF2339"/>
          <cell r="CG2339"/>
          <cell r="CH2339"/>
          <cell r="CI2339" t="str">
            <v>T</v>
          </cell>
          <cell r="CJ2339"/>
          <cell r="CK2339"/>
          <cell r="CL2339"/>
          <cell r="CM2339"/>
          <cell r="CN2339"/>
          <cell r="CO2339"/>
          <cell r="CP2339"/>
          <cell r="CQ2339"/>
          <cell r="CR2339"/>
          <cell r="CS2339">
            <v>0</v>
          </cell>
          <cell r="CT2339">
            <v>0</v>
          </cell>
          <cell r="CU2339"/>
          <cell r="CV2339"/>
          <cell r="CW2339"/>
          <cell r="CX2339"/>
          <cell r="CY2339"/>
          <cell r="CZ2339"/>
          <cell r="DA2339"/>
          <cell r="DB2339"/>
          <cell r="DC2339"/>
          <cell r="DD2339">
            <v>0</v>
          </cell>
          <cell r="DE2339">
            <v>0</v>
          </cell>
          <cell r="DF2339">
            <v>0</v>
          </cell>
          <cell r="DG2339"/>
          <cell r="DH2339"/>
          <cell r="DI2339"/>
          <cell r="DJ2339"/>
          <cell r="DK2339"/>
          <cell r="DL2339">
            <v>43413</v>
          </cell>
          <cell r="DM2339" t="str">
            <v>Overdue</v>
          </cell>
          <cell r="DN2339"/>
          <cell r="DO2339" t="str">
            <v>Overdue</v>
          </cell>
          <cell r="DP2339">
            <v>43493</v>
          </cell>
          <cell r="DQ2339">
            <v>43493</v>
          </cell>
          <cell r="DR2339">
            <v>43599</v>
          </cell>
          <cell r="DS2339">
            <v>43605</v>
          </cell>
          <cell r="DT2339">
            <v>43493</v>
          </cell>
          <cell r="DU2339">
            <v>43605</v>
          </cell>
          <cell r="DW2339" t="str">
            <v>1001404-M01</v>
          </cell>
          <cell r="DX2339" t="str">
            <v>1001404-M01-C03</v>
          </cell>
          <cell r="DY2339">
            <v>2</v>
          </cell>
          <cell r="DZ2339">
            <v>1</v>
          </cell>
          <cell r="EA2339">
            <v>112</v>
          </cell>
          <cell r="EB2339">
            <v>0.5178571428571429</v>
          </cell>
          <cell r="EC2339">
            <v>0.4821428571428571</v>
          </cell>
          <cell r="ED2339">
            <v>2618.9423571428574</v>
          </cell>
          <cell r="EE2339">
            <v>2438.3256428571426</v>
          </cell>
          <cell r="EF2339">
            <v>43605</v>
          </cell>
          <cell r="EG2339">
            <v>43605</v>
          </cell>
          <cell r="EH2339">
            <v>43605</v>
          </cell>
          <cell r="EI2339">
            <v>43612</v>
          </cell>
        </row>
        <row r="2340">
          <cell r="A2340">
            <v>1001404</v>
          </cell>
          <cell r="B2340" t="str">
            <v>Child</v>
          </cell>
          <cell r="C2340">
            <v>620224</v>
          </cell>
          <cell r="D2340" t="str">
            <v>Dalrymple Street</v>
          </cell>
          <cell r="E2340" t="str">
            <v>Scotland</v>
          </cell>
          <cell r="F2340" t="str">
            <v>D</v>
          </cell>
          <cell r="G2340" t="str">
            <v>Renfrewshire</v>
          </cell>
          <cell r="H2340" t="str">
            <v>Greenock</v>
          </cell>
          <cell r="I2340" t="str">
            <v>B McDowall</v>
          </cell>
          <cell r="J2340" t="str">
            <v>Mark Constantine</v>
          </cell>
          <cell r="K2340" t="str">
            <v>Paul Gallagher</v>
          </cell>
          <cell r="L2340"/>
          <cell r="M2340" t="str">
            <v>Simon Phillips</v>
          </cell>
          <cell r="N2340"/>
          <cell r="O2340" t="str">
            <v>Mitie</v>
          </cell>
          <cell r="P2340" t="str">
            <v>David Montgormery</v>
          </cell>
          <cell r="Q2340" t="str">
            <v>Stewart Kellock</v>
          </cell>
          <cell r="R2340" t="str">
            <v>e-mail: stewart.kellock@interserve.gse.gov.uk; Mobile: 07483 320829</v>
          </cell>
          <cell r="S2340" t="str">
            <v>ASKAMS</v>
          </cell>
          <cell r="T2340" t="str">
            <v>In Development</v>
          </cell>
          <cell r="U2340">
            <v>1</v>
          </cell>
          <cell r="V2340" t="str">
            <v>HIGH</v>
          </cell>
          <cell r="W2340" t="str">
            <v>Green</v>
          </cell>
          <cell r="X2340" t="str">
            <v>Interior</v>
          </cell>
          <cell r="Y2340" t="str">
            <v>Public Area Redecoration</v>
          </cell>
          <cell r="Z2340" t="str">
            <v>Redecorate walls and woodwork to ground and first floor public areas</v>
          </cell>
          <cell r="AA2340"/>
          <cell r="AB2340">
            <v>1</v>
          </cell>
          <cell r="AC2340" t="str">
            <v>A</v>
          </cell>
          <cell r="AD2340" t="str">
            <v>JC Off</v>
          </cell>
          <cell r="AE2340">
            <v>13800</v>
          </cell>
          <cell r="AF2340"/>
          <cell r="AG2340">
            <v>1725</v>
          </cell>
          <cell r="AH2340">
            <v>3105</v>
          </cell>
          <cell r="AI2340">
            <v>18630</v>
          </cell>
          <cell r="AJ2340">
            <v>27786.789617486338</v>
          </cell>
          <cell r="AK2340"/>
          <cell r="AL2340">
            <v>0</v>
          </cell>
          <cell r="AM2340">
            <v>0</v>
          </cell>
          <cell r="AN2340">
            <v>50</v>
          </cell>
          <cell r="AO2340">
            <v>33.333333333333336</v>
          </cell>
          <cell r="AP2340">
            <v>66.666666666666671</v>
          </cell>
          <cell r="AQ2340">
            <v>2331.8165983579752</v>
          </cell>
          <cell r="AR2340">
            <v>2588.4832650246417</v>
          </cell>
          <cell r="AS2340">
            <v>6053.7212431688631</v>
          </cell>
          <cell r="AT2340">
            <v>36322.327459013177</v>
          </cell>
          <cell r="AU2340">
            <v>10436.66</v>
          </cell>
          <cell r="AV2340">
            <v>0</v>
          </cell>
          <cell r="AW2340">
            <v>0</v>
          </cell>
          <cell r="AX2340">
            <v>0</v>
          </cell>
          <cell r="AY2340">
            <v>66.67</v>
          </cell>
          <cell r="AZ2340">
            <v>113.64</v>
          </cell>
          <cell r="BA2340">
            <v>100</v>
          </cell>
          <cell r="BB2340">
            <v>2421.6</v>
          </cell>
          <cell r="BC2340">
            <v>2701.91</v>
          </cell>
          <cell r="BD2340">
            <v>2627.7139999999999</v>
          </cell>
          <cell r="BE2340">
            <v>15766.284</v>
          </cell>
          <cell r="BF2340">
            <v>10436.66</v>
          </cell>
          <cell r="BG2340">
            <v>10436.66</v>
          </cell>
          <cell r="BH2340">
            <v>10436.66</v>
          </cell>
          <cell r="BI2340">
            <v>0</v>
          </cell>
          <cell r="BJ2340" t="str">
            <v>Year 1</v>
          </cell>
          <cell r="BK2340" t="str">
            <v>Y</v>
          </cell>
          <cell r="BL2340"/>
          <cell r="BM2340">
            <v>0</v>
          </cell>
          <cell r="BN2340"/>
          <cell r="BO2340"/>
          <cell r="BP2340"/>
          <cell r="BQ2340"/>
          <cell r="BR2340"/>
          <cell r="BS2340">
            <v>0</v>
          </cell>
          <cell r="BT2340">
            <v>0</v>
          </cell>
          <cell r="BU2340">
            <v>66.67</v>
          </cell>
          <cell r="BV2340">
            <v>113.64</v>
          </cell>
          <cell r="BW2340">
            <v>100</v>
          </cell>
          <cell r="BX2340">
            <v>2421.6</v>
          </cell>
          <cell r="BY2340">
            <v>2701.91</v>
          </cell>
          <cell r="BZ2340">
            <v>6802.3780000000006</v>
          </cell>
          <cell r="CA2340">
            <v>19940.948</v>
          </cell>
          <cell r="CB2340"/>
          <cell r="CC2340"/>
          <cell r="CD2340"/>
          <cell r="CE2340"/>
          <cell r="CF2340"/>
          <cell r="CG2340"/>
          <cell r="CH2340"/>
          <cell r="CI2340" t="str">
            <v>T</v>
          </cell>
          <cell r="CJ2340"/>
          <cell r="CK2340"/>
          <cell r="CL2340"/>
          <cell r="CM2340"/>
          <cell r="CN2340"/>
          <cell r="CO2340"/>
          <cell r="CP2340"/>
          <cell r="CQ2340"/>
          <cell r="CR2340"/>
          <cell r="CS2340">
            <v>0</v>
          </cell>
          <cell r="CT2340">
            <v>0</v>
          </cell>
          <cell r="CU2340"/>
          <cell r="CV2340"/>
          <cell r="CW2340"/>
          <cell r="CX2340"/>
          <cell r="CY2340"/>
          <cell r="CZ2340"/>
          <cell r="DA2340"/>
          <cell r="DB2340"/>
          <cell r="DC2340"/>
          <cell r="DD2340">
            <v>0</v>
          </cell>
          <cell r="DE2340">
            <v>0</v>
          </cell>
          <cell r="DF2340">
            <v>0</v>
          </cell>
          <cell r="DG2340"/>
          <cell r="DH2340"/>
          <cell r="DI2340"/>
          <cell r="DJ2340"/>
          <cell r="DK2340"/>
          <cell r="DL2340">
            <v>43413</v>
          </cell>
          <cell r="DM2340" t="str">
            <v>Overdue</v>
          </cell>
          <cell r="DN2340"/>
          <cell r="DO2340" t="str">
            <v>Overdue</v>
          </cell>
          <cell r="DP2340">
            <v>43493</v>
          </cell>
          <cell r="DQ2340">
            <v>43493</v>
          </cell>
          <cell r="DR2340">
            <v>43599</v>
          </cell>
          <cell r="DS2340">
            <v>43605</v>
          </cell>
          <cell r="DT2340">
            <v>43493</v>
          </cell>
          <cell r="DU2340">
            <v>43605</v>
          </cell>
          <cell r="DW2340" t="str">
            <v>1001404-M01</v>
          </cell>
          <cell r="DX2340" t="str">
            <v>1001404-M01-C04</v>
          </cell>
          <cell r="DY2340">
            <v>2</v>
          </cell>
          <cell r="DZ2340">
            <v>1</v>
          </cell>
          <cell r="EA2340">
            <v>112</v>
          </cell>
          <cell r="EB2340">
            <v>0.5178571428571429</v>
          </cell>
          <cell r="EC2340">
            <v>0.4821428571428571</v>
          </cell>
          <cell r="ED2340">
            <v>6659.8313571428571</v>
          </cell>
          <cell r="EE2340">
            <v>6200.5326428571425</v>
          </cell>
          <cell r="EF2340">
            <v>43605</v>
          </cell>
          <cell r="EG2340">
            <v>43605</v>
          </cell>
          <cell r="EH2340">
            <v>43605</v>
          </cell>
          <cell r="EI2340">
            <v>43612</v>
          </cell>
        </row>
        <row r="2341">
          <cell r="A2341">
            <v>1001404</v>
          </cell>
          <cell r="B2341" t="str">
            <v>Child</v>
          </cell>
          <cell r="C2341">
            <v>620224</v>
          </cell>
          <cell r="D2341" t="str">
            <v>Dalrymple Street</v>
          </cell>
          <cell r="E2341" t="str">
            <v>Scotland</v>
          </cell>
          <cell r="F2341" t="str">
            <v>D</v>
          </cell>
          <cell r="G2341" t="str">
            <v>Renfrewshire</v>
          </cell>
          <cell r="H2341" t="str">
            <v>Greenock</v>
          </cell>
          <cell r="I2341" t="str">
            <v>B McDowall</v>
          </cell>
          <cell r="J2341" t="str">
            <v>Mark Constantine</v>
          </cell>
          <cell r="K2341" t="str">
            <v>Paul Gallagher</v>
          </cell>
          <cell r="L2341"/>
          <cell r="M2341" t="str">
            <v>Simon Phillips</v>
          </cell>
          <cell r="N2341"/>
          <cell r="O2341" t="str">
            <v>Mitie</v>
          </cell>
          <cell r="P2341" t="str">
            <v>David Montgormery</v>
          </cell>
          <cell r="Q2341" t="str">
            <v>Stewart Kellock</v>
          </cell>
          <cell r="R2341" t="str">
            <v>e-mail: stewart.kellock@interserve.gse.gov.uk; Mobile: 07483 320829</v>
          </cell>
          <cell r="S2341" t="str">
            <v>ASKAMS</v>
          </cell>
          <cell r="T2341" t="str">
            <v>In Development</v>
          </cell>
          <cell r="U2341">
            <v>1</v>
          </cell>
          <cell r="V2341" t="str">
            <v>HIGH</v>
          </cell>
          <cell r="W2341" t="str">
            <v>Green</v>
          </cell>
          <cell r="X2341" t="str">
            <v>Interior</v>
          </cell>
          <cell r="Y2341" t="str">
            <v>Restaurant Floors</v>
          </cell>
          <cell r="Z2341" t="str">
            <v>Replace carpet and vinyl flooring to third floor main mess room</v>
          </cell>
          <cell r="AA2341"/>
          <cell r="AB2341">
            <v>1</v>
          </cell>
          <cell r="AC2341" t="str">
            <v>A</v>
          </cell>
          <cell r="AD2341" t="str">
            <v>JC Off</v>
          </cell>
          <cell r="AE2341">
            <v>7320</v>
          </cell>
          <cell r="AF2341"/>
          <cell r="AG2341">
            <v>915</v>
          </cell>
          <cell r="AH2341">
            <v>1647</v>
          </cell>
          <cell r="AI2341">
            <v>9882</v>
          </cell>
          <cell r="AJ2341">
            <v>13725.255555555555</v>
          </cell>
          <cell r="AK2341"/>
          <cell r="AL2341">
            <v>0</v>
          </cell>
          <cell r="AM2341">
            <v>0</v>
          </cell>
          <cell r="AN2341">
            <v>50</v>
          </cell>
          <cell r="AO2341">
            <v>33.333333333333336</v>
          </cell>
          <cell r="AP2341">
            <v>66.666666666666671</v>
          </cell>
          <cell r="AQ2341">
            <v>1147.2511041134751</v>
          </cell>
          <cell r="AR2341">
            <v>1403.9177707801418</v>
          </cell>
          <cell r="AS2341">
            <v>3004.5013319338063</v>
          </cell>
          <cell r="AT2341">
            <v>18027.007991602837</v>
          </cell>
          <cell r="AU2341">
            <v>6732.32</v>
          </cell>
          <cell r="AV2341">
            <v>0</v>
          </cell>
          <cell r="AW2341">
            <v>0</v>
          </cell>
          <cell r="AX2341">
            <v>0</v>
          </cell>
          <cell r="AY2341">
            <v>66.67</v>
          </cell>
          <cell r="AZ2341">
            <v>113.64</v>
          </cell>
          <cell r="BA2341">
            <v>100</v>
          </cell>
          <cell r="BB2341">
            <v>1191.42</v>
          </cell>
          <cell r="BC2341">
            <v>1471.73</v>
          </cell>
          <cell r="BD2341">
            <v>1640.81</v>
          </cell>
          <cell r="BE2341">
            <v>9844.8599999999988</v>
          </cell>
          <cell r="BF2341">
            <v>6732.32</v>
          </cell>
          <cell r="BG2341">
            <v>6732.32</v>
          </cell>
          <cell r="BH2341">
            <v>6732.32</v>
          </cell>
          <cell r="BI2341">
            <v>0</v>
          </cell>
          <cell r="BJ2341" t="str">
            <v>Year 1</v>
          </cell>
          <cell r="BK2341" t="str">
            <v>Y</v>
          </cell>
          <cell r="BL2341"/>
          <cell r="BM2341">
            <v>0</v>
          </cell>
          <cell r="BN2341"/>
          <cell r="BO2341"/>
          <cell r="BP2341"/>
          <cell r="BQ2341"/>
          <cell r="BR2341"/>
          <cell r="BS2341">
            <v>0</v>
          </cell>
          <cell r="BT2341">
            <v>0</v>
          </cell>
          <cell r="BU2341">
            <v>66.67</v>
          </cell>
          <cell r="BV2341">
            <v>113.64</v>
          </cell>
          <cell r="BW2341">
            <v>100</v>
          </cell>
          <cell r="BX2341">
            <v>1191.42</v>
          </cell>
          <cell r="BY2341">
            <v>1471.73</v>
          </cell>
          <cell r="BZ2341">
            <v>4333.7379999999994</v>
          </cell>
          <cell r="CA2341">
            <v>12537.787999999999</v>
          </cell>
          <cell r="CB2341"/>
          <cell r="CC2341"/>
          <cell r="CD2341"/>
          <cell r="CE2341"/>
          <cell r="CF2341"/>
          <cell r="CG2341"/>
          <cell r="CH2341"/>
          <cell r="CI2341" t="str">
            <v>T</v>
          </cell>
          <cell r="CJ2341"/>
          <cell r="CK2341"/>
          <cell r="CL2341"/>
          <cell r="CM2341"/>
          <cell r="CN2341"/>
          <cell r="CO2341"/>
          <cell r="CP2341"/>
          <cell r="CQ2341"/>
          <cell r="CR2341"/>
          <cell r="CS2341">
            <v>0</v>
          </cell>
          <cell r="CT2341">
            <v>0</v>
          </cell>
          <cell r="CU2341"/>
          <cell r="CV2341"/>
          <cell r="CW2341"/>
          <cell r="CX2341"/>
          <cell r="CY2341"/>
          <cell r="CZ2341"/>
          <cell r="DA2341"/>
          <cell r="DB2341"/>
          <cell r="DC2341"/>
          <cell r="DD2341">
            <v>0</v>
          </cell>
          <cell r="DE2341">
            <v>0</v>
          </cell>
          <cell r="DF2341">
            <v>0</v>
          </cell>
          <cell r="DG2341"/>
          <cell r="DH2341"/>
          <cell r="DI2341"/>
          <cell r="DJ2341"/>
          <cell r="DK2341"/>
          <cell r="DL2341">
            <v>43413</v>
          </cell>
          <cell r="DM2341" t="str">
            <v>Overdue</v>
          </cell>
          <cell r="DN2341"/>
          <cell r="DO2341" t="str">
            <v>Overdue</v>
          </cell>
          <cell r="DP2341">
            <v>43493</v>
          </cell>
          <cell r="DQ2341">
            <v>43493</v>
          </cell>
          <cell r="DR2341">
            <v>43599</v>
          </cell>
          <cell r="DS2341">
            <v>43605</v>
          </cell>
          <cell r="DT2341">
            <v>43493</v>
          </cell>
          <cell r="DU2341">
            <v>43605</v>
          </cell>
          <cell r="DW2341" t="str">
            <v>1001404-M01</v>
          </cell>
          <cell r="DX2341" t="str">
            <v>1001404-M01-C05</v>
          </cell>
          <cell r="DY2341">
            <v>2</v>
          </cell>
          <cell r="DZ2341">
            <v>1</v>
          </cell>
          <cell r="EA2341">
            <v>112</v>
          </cell>
          <cell r="EB2341">
            <v>0.5178571428571429</v>
          </cell>
          <cell r="EC2341">
            <v>0.4821428571428571</v>
          </cell>
          <cell r="ED2341">
            <v>4357.8486428571441</v>
          </cell>
          <cell r="EE2341">
            <v>4057.3073571428567</v>
          </cell>
          <cell r="EF2341">
            <v>43605</v>
          </cell>
          <cell r="EG2341">
            <v>43605</v>
          </cell>
          <cell r="EH2341">
            <v>43605</v>
          </cell>
          <cell r="EI2341">
            <v>43612</v>
          </cell>
        </row>
        <row r="2342">
          <cell r="A2342">
            <v>1001404</v>
          </cell>
          <cell r="B2342" t="str">
            <v>Child</v>
          </cell>
          <cell r="C2342">
            <v>620224</v>
          </cell>
          <cell r="D2342" t="str">
            <v>Dalrymple Street</v>
          </cell>
          <cell r="E2342" t="str">
            <v>Scotland</v>
          </cell>
          <cell r="F2342" t="str">
            <v>D</v>
          </cell>
          <cell r="G2342" t="str">
            <v>Renfrewshire</v>
          </cell>
          <cell r="H2342" t="str">
            <v>Greenock</v>
          </cell>
          <cell r="I2342" t="str">
            <v>B McDowall</v>
          </cell>
          <cell r="J2342" t="str">
            <v>Mark Constantine</v>
          </cell>
          <cell r="K2342" t="str">
            <v>Paul Gallagher</v>
          </cell>
          <cell r="L2342"/>
          <cell r="M2342" t="str">
            <v>Simon Phillips</v>
          </cell>
          <cell r="N2342"/>
          <cell r="O2342" t="str">
            <v>Mitie</v>
          </cell>
          <cell r="P2342" t="str">
            <v>David Montgormery</v>
          </cell>
          <cell r="Q2342" t="str">
            <v>Stewart Kellock</v>
          </cell>
          <cell r="R2342" t="str">
            <v>e-mail: stewart.kellock@interserve.gse.gov.uk; Mobile: 07483 320829</v>
          </cell>
          <cell r="S2342" t="str">
            <v>ASKAMS</v>
          </cell>
          <cell r="T2342" t="str">
            <v>In Development</v>
          </cell>
          <cell r="U2342">
            <v>1</v>
          </cell>
          <cell r="V2342" t="str">
            <v>HIGH</v>
          </cell>
          <cell r="W2342" t="str">
            <v>Green</v>
          </cell>
          <cell r="X2342" t="str">
            <v>Interior</v>
          </cell>
          <cell r="Y2342" t="str">
            <v>Tea Point Replacement</v>
          </cell>
          <cell r="Z2342" t="str">
            <v>Replace tea point to 3rd floor coffee room</v>
          </cell>
          <cell r="AA2342"/>
          <cell r="AB2342">
            <v>1</v>
          </cell>
          <cell r="AC2342" t="str">
            <v>A</v>
          </cell>
          <cell r="AD2342" t="str">
            <v>JC Off</v>
          </cell>
          <cell r="AE2342">
            <v>6000</v>
          </cell>
          <cell r="AF2342"/>
          <cell r="AG2342">
            <v>750</v>
          </cell>
          <cell r="AH2342">
            <v>1350</v>
          </cell>
          <cell r="AI2342">
            <v>8100</v>
          </cell>
          <cell r="AJ2342">
            <v>5266.666666666667</v>
          </cell>
          <cell r="AK2342"/>
          <cell r="AL2342">
            <v>0</v>
          </cell>
          <cell r="AM2342">
            <v>0</v>
          </cell>
          <cell r="AN2342">
            <v>50</v>
          </cell>
          <cell r="AO2342">
            <v>33.333333333333336</v>
          </cell>
          <cell r="AP2342">
            <v>66.666666666666671</v>
          </cell>
          <cell r="AQ2342">
            <v>434.68642349982241</v>
          </cell>
          <cell r="AR2342">
            <v>691.3530901664891</v>
          </cell>
          <cell r="AS2342">
            <v>1170.2706180332978</v>
          </cell>
          <cell r="AT2342">
            <v>7021.623708199787</v>
          </cell>
          <cell r="AU2342">
            <v>3521.13</v>
          </cell>
          <cell r="AV2342">
            <v>0</v>
          </cell>
          <cell r="AW2342">
            <v>0</v>
          </cell>
          <cell r="AX2342">
            <v>0</v>
          </cell>
          <cell r="AY2342">
            <v>66.67</v>
          </cell>
          <cell r="AZ2342">
            <v>113.64</v>
          </cell>
          <cell r="BA2342">
            <v>100</v>
          </cell>
          <cell r="BB2342">
            <v>451.42</v>
          </cell>
          <cell r="BC2342">
            <v>731.73</v>
          </cell>
          <cell r="BD2342">
            <v>850.572</v>
          </cell>
          <cell r="BE2342">
            <v>5103.4320000000007</v>
          </cell>
          <cell r="BF2342">
            <v>3521.13</v>
          </cell>
          <cell r="BG2342">
            <v>3521.13</v>
          </cell>
          <cell r="BH2342">
            <v>3521.13</v>
          </cell>
          <cell r="BI2342">
            <v>0</v>
          </cell>
          <cell r="BJ2342" t="str">
            <v>Year 1</v>
          </cell>
          <cell r="BK2342" t="str">
            <v>Y</v>
          </cell>
          <cell r="BL2342"/>
          <cell r="BM2342">
            <v>0</v>
          </cell>
          <cell r="BN2342"/>
          <cell r="BO2342"/>
          <cell r="BP2342"/>
          <cell r="BQ2342"/>
          <cell r="BR2342"/>
          <cell r="BS2342">
            <v>0</v>
          </cell>
          <cell r="BT2342">
            <v>0</v>
          </cell>
          <cell r="BU2342">
            <v>66.67</v>
          </cell>
          <cell r="BV2342">
            <v>113.64</v>
          </cell>
          <cell r="BW2342">
            <v>100</v>
          </cell>
          <cell r="BX2342">
            <v>451.42</v>
          </cell>
          <cell r="BY2342">
            <v>731.73</v>
          </cell>
          <cell r="BZ2342">
            <v>2259.0239999999999</v>
          </cell>
          <cell r="CA2342">
            <v>6511.884</v>
          </cell>
          <cell r="CB2342"/>
          <cell r="CC2342"/>
          <cell r="CD2342"/>
          <cell r="CE2342"/>
          <cell r="CF2342"/>
          <cell r="CG2342"/>
          <cell r="CH2342"/>
          <cell r="CI2342" t="str">
            <v>T</v>
          </cell>
          <cell r="CJ2342"/>
          <cell r="CK2342"/>
          <cell r="CL2342"/>
          <cell r="CM2342"/>
          <cell r="CN2342"/>
          <cell r="CO2342"/>
          <cell r="CP2342"/>
          <cell r="CQ2342"/>
          <cell r="CR2342"/>
          <cell r="CS2342">
            <v>0</v>
          </cell>
          <cell r="CT2342">
            <v>0</v>
          </cell>
          <cell r="CU2342"/>
          <cell r="CV2342"/>
          <cell r="CW2342"/>
          <cell r="CX2342"/>
          <cell r="CY2342"/>
          <cell r="CZ2342"/>
          <cell r="DA2342"/>
          <cell r="DB2342"/>
          <cell r="DC2342"/>
          <cell r="DD2342">
            <v>0</v>
          </cell>
          <cell r="DE2342">
            <v>0</v>
          </cell>
          <cell r="DF2342">
            <v>0</v>
          </cell>
          <cell r="DG2342"/>
          <cell r="DH2342"/>
          <cell r="DI2342"/>
          <cell r="DJ2342"/>
          <cell r="DK2342"/>
          <cell r="DL2342">
            <v>43413</v>
          </cell>
          <cell r="DM2342" t="str">
            <v>Overdue</v>
          </cell>
          <cell r="DN2342"/>
          <cell r="DO2342" t="str">
            <v>Overdue</v>
          </cell>
          <cell r="DP2342">
            <v>43493</v>
          </cell>
          <cell r="DQ2342">
            <v>43493</v>
          </cell>
          <cell r="DR2342">
            <v>43599</v>
          </cell>
          <cell r="DS2342">
            <v>43605</v>
          </cell>
          <cell r="DT2342">
            <v>43493</v>
          </cell>
          <cell r="DU2342">
            <v>43605</v>
          </cell>
          <cell r="DW2342" t="str">
            <v>1001404-M01</v>
          </cell>
          <cell r="DX2342" t="str">
            <v>1001404-M01-C06</v>
          </cell>
          <cell r="DY2342">
            <v>2</v>
          </cell>
          <cell r="DZ2342">
            <v>1</v>
          </cell>
          <cell r="EA2342">
            <v>112</v>
          </cell>
          <cell r="EB2342">
            <v>0.5178571428571429</v>
          </cell>
          <cell r="EC2342">
            <v>0.4821428571428571</v>
          </cell>
          <cell r="ED2342">
            <v>2362.3234285714288</v>
          </cell>
          <cell r="EE2342">
            <v>2199.4045714285712</v>
          </cell>
          <cell r="EF2342">
            <v>43605</v>
          </cell>
          <cell r="EG2342">
            <v>43605</v>
          </cell>
          <cell r="EH2342">
            <v>43605</v>
          </cell>
          <cell r="EI2342">
            <v>43612</v>
          </cell>
        </row>
        <row r="2343">
          <cell r="A2343">
            <v>1001404</v>
          </cell>
          <cell r="B2343" t="str">
            <v>Child</v>
          </cell>
          <cell r="C2343">
            <v>620224</v>
          </cell>
          <cell r="D2343" t="str">
            <v>Dalrymple Street</v>
          </cell>
          <cell r="E2343" t="str">
            <v>Scotland</v>
          </cell>
          <cell r="F2343" t="str">
            <v>D</v>
          </cell>
          <cell r="G2343" t="str">
            <v>Renfrewshire</v>
          </cell>
          <cell r="H2343" t="str">
            <v>Greenock</v>
          </cell>
          <cell r="I2343" t="str">
            <v>B McDowall</v>
          </cell>
          <cell r="J2343" t="str">
            <v>Mark Constantine</v>
          </cell>
          <cell r="K2343" t="str">
            <v>Paul Gallagher</v>
          </cell>
          <cell r="L2343"/>
          <cell r="M2343" t="str">
            <v>Simon Phillips</v>
          </cell>
          <cell r="N2343"/>
          <cell r="O2343" t="str">
            <v>Mitie</v>
          </cell>
          <cell r="P2343" t="str">
            <v>David Montgormery</v>
          </cell>
          <cell r="Q2343" t="str">
            <v>Stewart Kellock</v>
          </cell>
          <cell r="R2343" t="str">
            <v>e-mail: stewart.kellock@interserve.gse.gov.uk; Mobile: 07483 320829</v>
          </cell>
          <cell r="S2343" t="str">
            <v>ASKAMS</v>
          </cell>
          <cell r="T2343" t="str">
            <v>In Development</v>
          </cell>
          <cell r="U2343">
            <v>1</v>
          </cell>
          <cell r="V2343" t="str">
            <v>HIGH</v>
          </cell>
          <cell r="W2343" t="str">
            <v>Green</v>
          </cell>
          <cell r="X2343" t="str">
            <v>Exterior</v>
          </cell>
          <cell r="Y2343" t="str">
            <v>External Redecorations</v>
          </cell>
          <cell r="Z2343" t="str">
            <v>Redecorate previously varnished south stairwell fire exit doors and staff entrance inside and outside with exterior gloss paint. Include wash of external cladding</v>
          </cell>
          <cell r="AA2343"/>
          <cell r="AB2343">
            <v>1</v>
          </cell>
          <cell r="AC2343" t="str">
            <v>A</v>
          </cell>
          <cell r="AD2343" t="str">
            <v>JC Off</v>
          </cell>
          <cell r="AE2343">
            <v>4320</v>
          </cell>
          <cell r="AF2343"/>
          <cell r="AG2343">
            <v>540</v>
          </cell>
          <cell r="AH2343">
            <v>972</v>
          </cell>
          <cell r="AI2343">
            <v>5832</v>
          </cell>
          <cell r="AJ2343">
            <v>8771.7486338797808</v>
          </cell>
          <cell r="AK2343"/>
          <cell r="AL2343">
            <v>0</v>
          </cell>
          <cell r="AM2343">
            <v>0</v>
          </cell>
          <cell r="AN2343">
            <v>50</v>
          </cell>
          <cell r="AO2343">
            <v>33.333333333333336</v>
          </cell>
          <cell r="AP2343">
            <v>66.666666666666671</v>
          </cell>
          <cell r="AQ2343">
            <v>729.95997861640967</v>
          </cell>
          <cell r="AR2343">
            <v>986.62664528307641</v>
          </cell>
          <cell r="AS2343">
            <v>1930.3417224992384</v>
          </cell>
          <cell r="AT2343">
            <v>11582.050334995431</v>
          </cell>
          <cell r="AU2343">
            <v>3230.68</v>
          </cell>
          <cell r="AV2343">
            <v>0</v>
          </cell>
          <cell r="AW2343">
            <v>0</v>
          </cell>
          <cell r="AX2343">
            <v>0</v>
          </cell>
          <cell r="AY2343">
            <v>66.67</v>
          </cell>
          <cell r="AZ2343">
            <v>113.64</v>
          </cell>
          <cell r="BA2343">
            <v>100</v>
          </cell>
          <cell r="BB2343">
            <v>758.07</v>
          </cell>
          <cell r="BC2343">
            <v>1038.3800000000001</v>
          </cell>
          <cell r="BD2343">
            <v>853.8119999999999</v>
          </cell>
          <cell r="BE2343">
            <v>5122.8719999999994</v>
          </cell>
          <cell r="BF2343">
            <v>3230.68</v>
          </cell>
          <cell r="BG2343">
            <v>3230.68</v>
          </cell>
          <cell r="BH2343">
            <v>3230.68</v>
          </cell>
          <cell r="BI2343">
            <v>0</v>
          </cell>
          <cell r="BJ2343" t="str">
            <v>Year 1</v>
          </cell>
          <cell r="BK2343" t="str">
            <v>Y</v>
          </cell>
          <cell r="BL2343"/>
          <cell r="BM2343">
            <v>0</v>
          </cell>
          <cell r="BN2343"/>
          <cell r="BO2343"/>
          <cell r="BP2343"/>
          <cell r="BQ2343"/>
          <cell r="BR2343"/>
          <cell r="BS2343">
            <v>0</v>
          </cell>
          <cell r="BT2343">
            <v>0</v>
          </cell>
          <cell r="BU2343">
            <v>66.67</v>
          </cell>
          <cell r="BV2343">
            <v>113.64</v>
          </cell>
          <cell r="BW2343">
            <v>100</v>
          </cell>
          <cell r="BX2343">
            <v>758.07</v>
          </cell>
          <cell r="BY2343">
            <v>1038.3800000000001</v>
          </cell>
          <cell r="BZ2343">
            <v>2146.0839999999998</v>
          </cell>
          <cell r="CA2343">
            <v>6415.1439999999993</v>
          </cell>
          <cell r="CB2343"/>
          <cell r="CC2343"/>
          <cell r="CD2343"/>
          <cell r="CE2343"/>
          <cell r="CF2343"/>
          <cell r="CG2343"/>
          <cell r="CH2343"/>
          <cell r="CI2343" t="str">
            <v>T</v>
          </cell>
          <cell r="CJ2343"/>
          <cell r="CK2343"/>
          <cell r="CL2343"/>
          <cell r="CM2343"/>
          <cell r="CN2343"/>
          <cell r="CO2343"/>
          <cell r="CP2343"/>
          <cell r="CQ2343"/>
          <cell r="CR2343"/>
          <cell r="CS2343">
            <v>0</v>
          </cell>
          <cell r="CT2343">
            <v>0</v>
          </cell>
          <cell r="CU2343"/>
          <cell r="CV2343"/>
          <cell r="CW2343"/>
          <cell r="CX2343"/>
          <cell r="CY2343"/>
          <cell r="CZ2343"/>
          <cell r="DA2343"/>
          <cell r="DB2343"/>
          <cell r="DC2343"/>
          <cell r="DD2343">
            <v>0</v>
          </cell>
          <cell r="DE2343">
            <v>0</v>
          </cell>
          <cell r="DF2343">
            <v>0</v>
          </cell>
          <cell r="DG2343"/>
          <cell r="DH2343"/>
          <cell r="DI2343"/>
          <cell r="DJ2343"/>
          <cell r="DK2343"/>
          <cell r="DL2343">
            <v>43413</v>
          </cell>
          <cell r="DM2343" t="str">
            <v>Overdue</v>
          </cell>
          <cell r="DN2343"/>
          <cell r="DO2343" t="str">
            <v>Overdue</v>
          </cell>
          <cell r="DP2343">
            <v>43493</v>
          </cell>
          <cell r="DQ2343">
            <v>43493</v>
          </cell>
          <cell r="DR2343">
            <v>43599</v>
          </cell>
          <cell r="DS2343">
            <v>43605</v>
          </cell>
          <cell r="DT2343">
            <v>43493</v>
          </cell>
          <cell r="DU2343">
            <v>43605</v>
          </cell>
          <cell r="DW2343" t="str">
            <v>1001404-M01</v>
          </cell>
          <cell r="DX2343" t="str">
            <v>1001404-M01-C07</v>
          </cell>
          <cell r="DY2343">
            <v>2</v>
          </cell>
          <cell r="DZ2343">
            <v>1</v>
          </cell>
          <cell r="EA2343">
            <v>112</v>
          </cell>
          <cell r="EB2343">
            <v>0.5178571428571429</v>
          </cell>
          <cell r="EC2343">
            <v>0.4821428571428571</v>
          </cell>
          <cell r="ED2343">
            <v>2181.8295000000003</v>
          </cell>
          <cell r="EE2343">
            <v>2031.3584999999998</v>
          </cell>
          <cell r="EF2343">
            <v>43605</v>
          </cell>
          <cell r="EG2343">
            <v>43605</v>
          </cell>
          <cell r="EH2343">
            <v>43605</v>
          </cell>
          <cell r="EI2343">
            <v>43612</v>
          </cell>
        </row>
        <row r="2344">
          <cell r="A2344">
            <v>1001404</v>
          </cell>
          <cell r="B2344" t="str">
            <v>Child</v>
          </cell>
          <cell r="C2344">
            <v>620224</v>
          </cell>
          <cell r="D2344" t="str">
            <v>Dalrymple Street</v>
          </cell>
          <cell r="E2344" t="str">
            <v>Scotland</v>
          </cell>
          <cell r="F2344" t="str">
            <v>D</v>
          </cell>
          <cell r="G2344" t="str">
            <v>Renfrewshire</v>
          </cell>
          <cell r="H2344" t="str">
            <v>Greenock</v>
          </cell>
          <cell r="I2344" t="str">
            <v>B McDowall</v>
          </cell>
          <cell r="J2344" t="str">
            <v>Mark Constantine</v>
          </cell>
          <cell r="K2344" t="str">
            <v>Paul Gallagher</v>
          </cell>
          <cell r="L2344"/>
          <cell r="M2344" t="str">
            <v>Simon Phillips</v>
          </cell>
          <cell r="N2344"/>
          <cell r="O2344" t="str">
            <v>Mitie</v>
          </cell>
          <cell r="P2344" t="str">
            <v>David Montgormery</v>
          </cell>
          <cell r="Q2344" t="str">
            <v>Stewart Kellock</v>
          </cell>
          <cell r="R2344" t="str">
            <v>e-mail: stewart.kellock@interserve.gse.gov.uk; Mobile: 07483 320829</v>
          </cell>
          <cell r="S2344" t="str">
            <v>ASKAMS</v>
          </cell>
          <cell r="T2344" t="str">
            <v>In Development</v>
          </cell>
          <cell r="U2344">
            <v>1</v>
          </cell>
          <cell r="V2344" t="str">
            <v>HIGH</v>
          </cell>
          <cell r="W2344" t="str">
            <v>Green</v>
          </cell>
          <cell r="X2344" t="str">
            <v>Interior</v>
          </cell>
          <cell r="Y2344" t="str">
            <v>Toilet Area Floors</v>
          </cell>
          <cell r="Z2344" t="str">
            <v>Replace vinyl flooring to 3rd floor toilets including cleaners cupboard</v>
          </cell>
          <cell r="AA2344"/>
          <cell r="AB2344">
            <v>1</v>
          </cell>
          <cell r="AC2344" t="str">
            <v>A</v>
          </cell>
          <cell r="AD2344" t="str">
            <v>JC Off</v>
          </cell>
          <cell r="AE2344">
            <v>2760</v>
          </cell>
          <cell r="AF2344"/>
          <cell r="AG2344">
            <v>345</v>
          </cell>
          <cell r="AH2344">
            <v>621</v>
          </cell>
          <cell r="AI2344">
            <v>3726</v>
          </cell>
          <cell r="AJ2344">
            <v>5241.5444444444447</v>
          </cell>
          <cell r="AK2344"/>
          <cell r="AL2344">
            <v>0</v>
          </cell>
          <cell r="AM2344">
            <v>0</v>
          </cell>
          <cell r="AN2344">
            <v>50</v>
          </cell>
          <cell r="AO2344">
            <v>33.333333333333336</v>
          </cell>
          <cell r="AP2344">
            <v>66.666666666666671</v>
          </cell>
          <cell r="AQ2344">
            <v>432.57008843622833</v>
          </cell>
          <cell r="AR2344">
            <v>689.23675510289502</v>
          </cell>
          <cell r="AS2344">
            <v>1164.8229065761345</v>
          </cell>
          <cell r="AT2344">
            <v>6988.9374394568067</v>
          </cell>
          <cell r="AU2344">
            <v>3187.18</v>
          </cell>
          <cell r="AV2344">
            <v>0</v>
          </cell>
          <cell r="AW2344">
            <v>0</v>
          </cell>
          <cell r="AX2344">
            <v>0</v>
          </cell>
          <cell r="AY2344">
            <v>66.67</v>
          </cell>
          <cell r="AZ2344">
            <v>113.64</v>
          </cell>
          <cell r="BA2344">
            <v>100</v>
          </cell>
          <cell r="BB2344">
            <v>449.23</v>
          </cell>
          <cell r="BC2344">
            <v>729.54</v>
          </cell>
          <cell r="BD2344">
            <v>783.34400000000005</v>
          </cell>
          <cell r="BE2344">
            <v>4700.0640000000003</v>
          </cell>
          <cell r="BF2344">
            <v>3187.18</v>
          </cell>
          <cell r="BG2344">
            <v>3187.18</v>
          </cell>
          <cell r="BH2344">
            <v>3187.18</v>
          </cell>
          <cell r="BI2344">
            <v>0</v>
          </cell>
          <cell r="BJ2344" t="str">
            <v>Year 1</v>
          </cell>
          <cell r="BK2344" t="str">
            <v>Y</v>
          </cell>
          <cell r="BL2344"/>
          <cell r="BM2344">
            <v>0</v>
          </cell>
          <cell r="BN2344"/>
          <cell r="BO2344"/>
          <cell r="BP2344"/>
          <cell r="BQ2344"/>
          <cell r="BR2344"/>
          <cell r="BS2344">
            <v>0</v>
          </cell>
          <cell r="BT2344">
            <v>0</v>
          </cell>
          <cell r="BU2344">
            <v>66.67</v>
          </cell>
          <cell r="BV2344">
            <v>113.64</v>
          </cell>
          <cell r="BW2344">
            <v>100</v>
          </cell>
          <cell r="BX2344">
            <v>449.23</v>
          </cell>
          <cell r="BY2344">
            <v>729.54</v>
          </cell>
          <cell r="BZ2344">
            <v>2058.2159999999999</v>
          </cell>
          <cell r="CA2344">
            <v>5974.9359999999997</v>
          </cell>
          <cell r="CB2344"/>
          <cell r="CC2344"/>
          <cell r="CD2344"/>
          <cell r="CE2344"/>
          <cell r="CF2344"/>
          <cell r="CG2344"/>
          <cell r="CH2344"/>
          <cell r="CI2344" t="str">
            <v>T</v>
          </cell>
          <cell r="CJ2344"/>
          <cell r="CK2344"/>
          <cell r="CL2344"/>
          <cell r="CM2344"/>
          <cell r="CN2344"/>
          <cell r="CO2344"/>
          <cell r="CP2344"/>
          <cell r="CQ2344"/>
          <cell r="CR2344"/>
          <cell r="CS2344">
            <v>0</v>
          </cell>
          <cell r="CT2344">
            <v>0</v>
          </cell>
          <cell r="CU2344"/>
          <cell r="CV2344"/>
          <cell r="CW2344"/>
          <cell r="CX2344"/>
          <cell r="CY2344"/>
          <cell r="CZ2344"/>
          <cell r="DA2344"/>
          <cell r="DB2344"/>
          <cell r="DC2344"/>
          <cell r="DD2344">
            <v>0</v>
          </cell>
          <cell r="DE2344">
            <v>0</v>
          </cell>
          <cell r="DF2344">
            <v>0</v>
          </cell>
          <cell r="DG2344"/>
          <cell r="DH2344"/>
          <cell r="DI2344"/>
          <cell r="DJ2344"/>
          <cell r="DK2344"/>
          <cell r="DL2344">
            <v>43413</v>
          </cell>
          <cell r="DM2344" t="str">
            <v>Overdue</v>
          </cell>
          <cell r="DN2344"/>
          <cell r="DO2344" t="str">
            <v>Overdue</v>
          </cell>
          <cell r="DP2344">
            <v>43493</v>
          </cell>
          <cell r="DQ2344">
            <v>43493</v>
          </cell>
          <cell r="DR2344">
            <v>43599</v>
          </cell>
          <cell r="DS2344">
            <v>43605</v>
          </cell>
          <cell r="DT2344">
            <v>43493</v>
          </cell>
          <cell r="DU2344">
            <v>43605</v>
          </cell>
          <cell r="DW2344" t="str">
            <v>1001404-M01</v>
          </cell>
          <cell r="DX2344" t="str">
            <v>1001404-M01-C08</v>
          </cell>
          <cell r="DY2344">
            <v>2</v>
          </cell>
          <cell r="DZ2344">
            <v>1</v>
          </cell>
          <cell r="EA2344">
            <v>112</v>
          </cell>
          <cell r="EB2344">
            <v>0.5178571428571429</v>
          </cell>
          <cell r="EC2344">
            <v>0.4821428571428571</v>
          </cell>
          <cell r="ED2344">
            <v>2154.797357142857</v>
          </cell>
          <cell r="EE2344">
            <v>2006.1906428571424</v>
          </cell>
          <cell r="EF2344">
            <v>43605</v>
          </cell>
          <cell r="EG2344">
            <v>43605</v>
          </cell>
          <cell r="EH2344">
            <v>43605</v>
          </cell>
          <cell r="EI2344">
            <v>43612</v>
          </cell>
        </row>
        <row r="2345">
          <cell r="A2345">
            <v>1001404</v>
          </cell>
          <cell r="B2345" t="str">
            <v>Child</v>
          </cell>
          <cell r="C2345">
            <v>620224</v>
          </cell>
          <cell r="D2345" t="str">
            <v>Dalrymple Street</v>
          </cell>
          <cell r="E2345" t="str">
            <v>Scotland</v>
          </cell>
          <cell r="F2345" t="str">
            <v>D</v>
          </cell>
          <cell r="G2345" t="str">
            <v>Renfrewshire</v>
          </cell>
          <cell r="H2345" t="str">
            <v>Greenock</v>
          </cell>
          <cell r="I2345" t="str">
            <v>B McDowall</v>
          </cell>
          <cell r="J2345" t="str">
            <v>Mark Constantine</v>
          </cell>
          <cell r="K2345" t="str">
            <v>Paul Gallagher</v>
          </cell>
          <cell r="L2345"/>
          <cell r="M2345" t="str">
            <v>Simon Phillips</v>
          </cell>
          <cell r="N2345"/>
          <cell r="O2345" t="str">
            <v>Mitie</v>
          </cell>
          <cell r="P2345" t="str">
            <v>David Montgormery</v>
          </cell>
          <cell r="Q2345" t="str">
            <v>Stewart Kellock</v>
          </cell>
          <cell r="R2345" t="str">
            <v>e-mail: stewart.kellock@interserve.gse.gov.uk; Mobile: 07483 320829</v>
          </cell>
          <cell r="S2345" t="str">
            <v>ASKAMS</v>
          </cell>
          <cell r="T2345" t="str">
            <v>In Development</v>
          </cell>
          <cell r="U2345">
            <v>1</v>
          </cell>
          <cell r="V2345" t="str">
            <v>HIGH</v>
          </cell>
          <cell r="W2345" t="str">
            <v>Green</v>
          </cell>
          <cell r="X2345" t="str">
            <v>Interior</v>
          </cell>
          <cell r="Y2345" t="str">
            <v>Office Areas Floors</v>
          </cell>
          <cell r="Z2345" t="str">
            <v>Replace carpet to third and second floor central circulation corridors outside toilets</v>
          </cell>
          <cell r="AA2345"/>
          <cell r="AB2345">
            <v>1</v>
          </cell>
          <cell r="AC2345" t="str">
            <v>A</v>
          </cell>
          <cell r="AD2345" t="str">
            <v>JC Off</v>
          </cell>
          <cell r="AE2345">
            <v>2280</v>
          </cell>
          <cell r="AF2345"/>
          <cell r="AG2345">
            <v>285</v>
          </cell>
          <cell r="AH2345">
            <v>513</v>
          </cell>
          <cell r="AI2345">
            <v>3078</v>
          </cell>
          <cell r="AJ2345">
            <v>4348.5222222222228</v>
          </cell>
          <cell r="AK2345"/>
          <cell r="AL2345">
            <v>0</v>
          </cell>
          <cell r="AM2345">
            <v>0</v>
          </cell>
          <cell r="AN2345">
            <v>50</v>
          </cell>
          <cell r="AO2345">
            <v>33.333333333333336</v>
          </cell>
          <cell r="AP2345">
            <v>66.666666666666671</v>
          </cell>
          <cell r="AQ2345">
            <v>357.34050783862341</v>
          </cell>
          <cell r="AR2345">
            <v>614.0071745052901</v>
          </cell>
          <cell r="AS2345">
            <v>971.17254601216928</v>
          </cell>
          <cell r="AT2345">
            <v>5827.0352760730148</v>
          </cell>
          <cell r="AU2345">
            <v>3919.63</v>
          </cell>
          <cell r="AV2345">
            <v>0</v>
          </cell>
          <cell r="AW2345">
            <v>0</v>
          </cell>
          <cell r="AX2345">
            <v>0</v>
          </cell>
          <cell r="AY2345">
            <v>66.67</v>
          </cell>
          <cell r="AZ2345">
            <v>113.64</v>
          </cell>
          <cell r="BA2345">
            <v>100</v>
          </cell>
          <cell r="BB2345">
            <v>371.1</v>
          </cell>
          <cell r="BC2345">
            <v>651.41000000000008</v>
          </cell>
          <cell r="BD2345">
            <v>914.2080000000002</v>
          </cell>
          <cell r="BE2345">
            <v>5485.2480000000005</v>
          </cell>
          <cell r="BF2345">
            <v>3919.63</v>
          </cell>
          <cell r="BG2345">
            <v>3919.63</v>
          </cell>
          <cell r="BH2345">
            <v>3919.63</v>
          </cell>
          <cell r="BI2345">
            <v>0</v>
          </cell>
          <cell r="BJ2345" t="str">
            <v>Year 1</v>
          </cell>
          <cell r="BK2345" t="str">
            <v>Y</v>
          </cell>
          <cell r="BL2345"/>
          <cell r="BM2345">
            <v>0</v>
          </cell>
          <cell r="BN2345"/>
          <cell r="BO2345"/>
          <cell r="BP2345"/>
          <cell r="BQ2345"/>
          <cell r="BR2345"/>
          <cell r="BS2345">
            <v>0</v>
          </cell>
          <cell r="BT2345">
            <v>0</v>
          </cell>
          <cell r="BU2345">
            <v>66.67</v>
          </cell>
          <cell r="BV2345">
            <v>113.64</v>
          </cell>
          <cell r="BW2345">
            <v>100</v>
          </cell>
          <cell r="BX2345">
            <v>371.1</v>
          </cell>
          <cell r="BY2345">
            <v>651.41000000000008</v>
          </cell>
          <cell r="BZ2345">
            <v>2482.06</v>
          </cell>
          <cell r="CA2345">
            <v>7053.1</v>
          </cell>
          <cell r="CB2345"/>
          <cell r="CC2345"/>
          <cell r="CD2345"/>
          <cell r="CE2345"/>
          <cell r="CF2345"/>
          <cell r="CG2345"/>
          <cell r="CH2345"/>
          <cell r="CI2345" t="str">
            <v>T</v>
          </cell>
          <cell r="CJ2345"/>
          <cell r="CK2345"/>
          <cell r="CL2345"/>
          <cell r="CM2345"/>
          <cell r="CN2345"/>
          <cell r="CO2345"/>
          <cell r="CP2345"/>
          <cell r="CQ2345"/>
          <cell r="CR2345"/>
          <cell r="CS2345">
            <v>0</v>
          </cell>
          <cell r="CT2345">
            <v>0</v>
          </cell>
          <cell r="CU2345"/>
          <cell r="CV2345"/>
          <cell r="CW2345"/>
          <cell r="CX2345"/>
          <cell r="CY2345"/>
          <cell r="CZ2345"/>
          <cell r="DA2345"/>
          <cell r="DB2345"/>
          <cell r="DC2345"/>
          <cell r="DD2345">
            <v>0</v>
          </cell>
          <cell r="DE2345">
            <v>0</v>
          </cell>
          <cell r="DF2345">
            <v>0</v>
          </cell>
          <cell r="DG2345"/>
          <cell r="DH2345"/>
          <cell r="DI2345"/>
          <cell r="DJ2345"/>
          <cell r="DK2345"/>
          <cell r="DL2345">
            <v>43413</v>
          </cell>
          <cell r="DM2345" t="str">
            <v>Overdue</v>
          </cell>
          <cell r="DN2345"/>
          <cell r="DO2345" t="str">
            <v>Overdue</v>
          </cell>
          <cell r="DP2345">
            <v>43493</v>
          </cell>
          <cell r="DQ2345">
            <v>43493</v>
          </cell>
          <cell r="DR2345">
            <v>43599</v>
          </cell>
          <cell r="DS2345">
            <v>43605</v>
          </cell>
          <cell r="DT2345">
            <v>43493</v>
          </cell>
          <cell r="DU2345">
            <v>43605</v>
          </cell>
          <cell r="DW2345" t="str">
            <v>1001404-M01</v>
          </cell>
          <cell r="DX2345" t="str">
            <v>1001404-M01-C09</v>
          </cell>
          <cell r="DY2345">
            <v>2</v>
          </cell>
          <cell r="DZ2345">
            <v>1</v>
          </cell>
          <cell r="EA2345">
            <v>112</v>
          </cell>
          <cell r="EB2345">
            <v>0.5178571428571429</v>
          </cell>
          <cell r="EC2345">
            <v>0.4821428571428571</v>
          </cell>
          <cell r="ED2345">
            <v>2609.9627142857148</v>
          </cell>
          <cell r="EE2345">
            <v>2429.965285714286</v>
          </cell>
          <cell r="EF2345">
            <v>43605</v>
          </cell>
          <cell r="EG2345">
            <v>43605</v>
          </cell>
          <cell r="EH2345">
            <v>43605</v>
          </cell>
          <cell r="EI2345">
            <v>43612</v>
          </cell>
        </row>
        <row r="2346">
          <cell r="A2346">
            <v>1001404</v>
          </cell>
          <cell r="B2346" t="str">
            <v>Child</v>
          </cell>
          <cell r="C2346">
            <v>620224</v>
          </cell>
          <cell r="D2346" t="str">
            <v>Dalrymple Street</v>
          </cell>
          <cell r="E2346" t="str">
            <v>Scotland</v>
          </cell>
          <cell r="F2346" t="str">
            <v>D</v>
          </cell>
          <cell r="G2346" t="str">
            <v>Renfrewshire</v>
          </cell>
          <cell r="H2346" t="str">
            <v>Greenock</v>
          </cell>
          <cell r="I2346" t="str">
            <v>B McDowall</v>
          </cell>
          <cell r="J2346" t="str">
            <v>Mark Constantine</v>
          </cell>
          <cell r="K2346" t="str">
            <v>Paul Gallagher</v>
          </cell>
          <cell r="L2346"/>
          <cell r="M2346" t="str">
            <v>Simon Phillips</v>
          </cell>
          <cell r="N2346"/>
          <cell r="O2346" t="str">
            <v>Mitie</v>
          </cell>
          <cell r="P2346" t="str">
            <v>David Montgormery</v>
          </cell>
          <cell r="Q2346" t="str">
            <v>Stewart Kellock</v>
          </cell>
          <cell r="R2346" t="str">
            <v>e-mail: stewart.kellock@interserve.gse.gov.uk; Mobile: 07483 320829</v>
          </cell>
          <cell r="S2346" t="str">
            <v>ASKAMS</v>
          </cell>
          <cell r="T2346" t="str">
            <v>In Development</v>
          </cell>
          <cell r="U2346">
            <v>1</v>
          </cell>
          <cell r="V2346" t="str">
            <v>HIGH</v>
          </cell>
          <cell r="W2346" t="str">
            <v>Green</v>
          </cell>
          <cell r="X2346" t="str">
            <v>Interior</v>
          </cell>
          <cell r="Y2346" t="str">
            <v>Restaurant Floors</v>
          </cell>
          <cell r="Z2346" t="str">
            <v>Replace carpet flooring to third floor coffee room</v>
          </cell>
          <cell r="AA2346"/>
          <cell r="AB2346">
            <v>1</v>
          </cell>
          <cell r="AC2346" t="str">
            <v>A</v>
          </cell>
          <cell r="AD2346" t="str">
            <v>JC Off</v>
          </cell>
          <cell r="AE2346">
            <v>2040</v>
          </cell>
          <cell r="AF2346"/>
          <cell r="AG2346">
            <v>255</v>
          </cell>
          <cell r="AH2346">
            <v>459</v>
          </cell>
          <cell r="AI2346">
            <v>2754</v>
          </cell>
          <cell r="AJ2346">
            <v>3902.0111111111109</v>
          </cell>
          <cell r="AK2346"/>
          <cell r="AL2346">
            <v>0</v>
          </cell>
          <cell r="AM2346">
            <v>0</v>
          </cell>
          <cell r="AN2346">
            <v>50</v>
          </cell>
          <cell r="AO2346">
            <v>33.333333333333336</v>
          </cell>
          <cell r="AP2346">
            <v>66.666666666666671</v>
          </cell>
          <cell r="AQ2346">
            <v>319.72571753982095</v>
          </cell>
          <cell r="AR2346">
            <v>576.39238420648758</v>
          </cell>
          <cell r="AS2346">
            <v>874.34736573018643</v>
          </cell>
          <cell r="AT2346">
            <v>5246.0841943811183</v>
          </cell>
          <cell r="AU2346">
            <v>2557.36</v>
          </cell>
          <cell r="AV2346">
            <v>0</v>
          </cell>
          <cell r="AW2346">
            <v>0</v>
          </cell>
          <cell r="AX2346">
            <v>0</v>
          </cell>
          <cell r="AY2346">
            <v>66.67</v>
          </cell>
          <cell r="AZ2346">
            <v>113.64</v>
          </cell>
          <cell r="BA2346">
            <v>100</v>
          </cell>
          <cell r="BB2346">
            <v>332.04</v>
          </cell>
          <cell r="BC2346">
            <v>612.35</v>
          </cell>
          <cell r="BD2346">
            <v>633.94200000000001</v>
          </cell>
          <cell r="BE2346">
            <v>3803.652</v>
          </cell>
          <cell r="BF2346">
            <v>2557.36</v>
          </cell>
          <cell r="BG2346">
            <v>2557.36</v>
          </cell>
          <cell r="BH2346">
            <v>2557.36</v>
          </cell>
          <cell r="BI2346">
            <v>0</v>
          </cell>
          <cell r="BJ2346" t="str">
            <v>Year 1</v>
          </cell>
          <cell r="BK2346" t="str">
            <v>Y</v>
          </cell>
          <cell r="BL2346"/>
          <cell r="BM2346">
            <v>0</v>
          </cell>
          <cell r="BN2346"/>
          <cell r="BO2346"/>
          <cell r="BP2346"/>
          <cell r="BQ2346"/>
          <cell r="BR2346"/>
          <cell r="BS2346">
            <v>0</v>
          </cell>
          <cell r="BT2346">
            <v>0</v>
          </cell>
          <cell r="BU2346">
            <v>66.67</v>
          </cell>
          <cell r="BV2346">
            <v>113.64</v>
          </cell>
          <cell r="BW2346">
            <v>100</v>
          </cell>
          <cell r="BX2346">
            <v>332.04</v>
          </cell>
          <cell r="BY2346">
            <v>612.35</v>
          </cell>
          <cell r="BZ2346">
            <v>1656.8860000000002</v>
          </cell>
          <cell r="CA2346">
            <v>4826.5960000000005</v>
          </cell>
          <cell r="CB2346"/>
          <cell r="CC2346"/>
          <cell r="CD2346"/>
          <cell r="CE2346"/>
          <cell r="CF2346"/>
          <cell r="CG2346"/>
          <cell r="CH2346"/>
          <cell r="CI2346" t="str">
            <v>T</v>
          </cell>
          <cell r="CJ2346"/>
          <cell r="CK2346"/>
          <cell r="CL2346"/>
          <cell r="CM2346"/>
          <cell r="CN2346"/>
          <cell r="CO2346"/>
          <cell r="CP2346"/>
          <cell r="CQ2346"/>
          <cell r="CR2346"/>
          <cell r="CS2346">
            <v>0</v>
          </cell>
          <cell r="CT2346">
            <v>0</v>
          </cell>
          <cell r="CU2346"/>
          <cell r="CV2346"/>
          <cell r="CW2346"/>
          <cell r="CX2346"/>
          <cell r="CY2346"/>
          <cell r="CZ2346"/>
          <cell r="DA2346"/>
          <cell r="DB2346"/>
          <cell r="DC2346"/>
          <cell r="DD2346">
            <v>0</v>
          </cell>
          <cell r="DE2346">
            <v>0</v>
          </cell>
          <cell r="DF2346">
            <v>0</v>
          </cell>
          <cell r="DG2346"/>
          <cell r="DH2346"/>
          <cell r="DI2346"/>
          <cell r="DJ2346"/>
          <cell r="DK2346"/>
          <cell r="DL2346">
            <v>43413</v>
          </cell>
          <cell r="DM2346" t="str">
            <v>Overdue</v>
          </cell>
          <cell r="DN2346"/>
          <cell r="DO2346" t="str">
            <v>Overdue</v>
          </cell>
          <cell r="DP2346">
            <v>43493</v>
          </cell>
          <cell r="DQ2346">
            <v>43493</v>
          </cell>
          <cell r="DR2346">
            <v>43599</v>
          </cell>
          <cell r="DS2346">
            <v>43605</v>
          </cell>
          <cell r="DT2346">
            <v>43493</v>
          </cell>
          <cell r="DU2346">
            <v>43605</v>
          </cell>
          <cell r="DW2346" t="str">
            <v>1001404-M01</v>
          </cell>
          <cell r="DX2346" t="str">
            <v>1001404-M01-C10</v>
          </cell>
          <cell r="DY2346">
            <v>2</v>
          </cell>
          <cell r="DZ2346">
            <v>1</v>
          </cell>
          <cell r="EA2346">
            <v>112</v>
          </cell>
          <cell r="EB2346">
            <v>0.5178571428571429</v>
          </cell>
          <cell r="EC2346">
            <v>0.4821428571428571</v>
          </cell>
          <cell r="ED2346">
            <v>1763.4092142857146</v>
          </cell>
          <cell r="EE2346">
            <v>1641.7947857142856</v>
          </cell>
          <cell r="EF2346">
            <v>43605</v>
          </cell>
          <cell r="EG2346">
            <v>43605</v>
          </cell>
          <cell r="EH2346">
            <v>43605</v>
          </cell>
          <cell r="EI2346">
            <v>43612</v>
          </cell>
        </row>
        <row r="2347">
          <cell r="A2347">
            <v>1001404</v>
          </cell>
          <cell r="B2347" t="str">
            <v>Child</v>
          </cell>
          <cell r="C2347">
            <v>620224</v>
          </cell>
          <cell r="D2347" t="str">
            <v>Dalrymple Street</v>
          </cell>
          <cell r="E2347" t="str">
            <v>Scotland</v>
          </cell>
          <cell r="F2347" t="str">
            <v>D</v>
          </cell>
          <cell r="G2347" t="str">
            <v>Renfrewshire</v>
          </cell>
          <cell r="H2347" t="str">
            <v>Greenock</v>
          </cell>
          <cell r="I2347" t="str">
            <v>B McDowall</v>
          </cell>
          <cell r="J2347" t="str">
            <v>Mark Constantine</v>
          </cell>
          <cell r="K2347" t="str">
            <v>Paul Gallagher</v>
          </cell>
          <cell r="L2347"/>
          <cell r="M2347" t="str">
            <v>Simon Phillips</v>
          </cell>
          <cell r="N2347"/>
          <cell r="O2347" t="str">
            <v>Mitie</v>
          </cell>
          <cell r="P2347" t="str">
            <v>David Montgormery</v>
          </cell>
          <cell r="Q2347" t="str">
            <v>Stewart Kellock</v>
          </cell>
          <cell r="R2347" t="str">
            <v>e-mail: stewart.kellock@interserve.gse.gov.uk; Mobile: 07483 320829</v>
          </cell>
          <cell r="S2347" t="str">
            <v>ASKAMS</v>
          </cell>
          <cell r="T2347" t="str">
            <v>In Development</v>
          </cell>
          <cell r="U2347">
            <v>1</v>
          </cell>
          <cell r="V2347" t="str">
            <v>HIGH</v>
          </cell>
          <cell r="W2347" t="str">
            <v>Green</v>
          </cell>
          <cell r="X2347" t="str">
            <v>Interior</v>
          </cell>
          <cell r="Y2347" t="str">
            <v>Office Area Redecoration</v>
          </cell>
          <cell r="Z2347" t="str">
            <v>Redecorate walls and woodwork to 3rd floor BDC areas</v>
          </cell>
          <cell r="AA2347"/>
          <cell r="AB2347">
            <v>1</v>
          </cell>
          <cell r="AC2347" t="str">
            <v>A</v>
          </cell>
          <cell r="AD2347" t="str">
            <v>JC Off</v>
          </cell>
          <cell r="AE2347">
            <v>1800</v>
          </cell>
          <cell r="AF2347"/>
          <cell r="AG2347">
            <v>225</v>
          </cell>
          <cell r="AH2347">
            <v>405</v>
          </cell>
          <cell r="AI2347">
            <v>2430</v>
          </cell>
          <cell r="AJ2347">
            <v>3717.1174863387973</v>
          </cell>
          <cell r="AK2347"/>
          <cell r="AL2347">
            <v>0</v>
          </cell>
          <cell r="AM2347">
            <v>0</v>
          </cell>
          <cell r="AN2347">
            <v>50</v>
          </cell>
          <cell r="AO2347">
            <v>33.333333333333336</v>
          </cell>
          <cell r="AP2347">
            <v>66.666666666666671</v>
          </cell>
          <cell r="AQ2347">
            <v>304.14999109017072</v>
          </cell>
          <cell r="AR2347">
            <v>560.81665775683746</v>
          </cell>
          <cell r="AS2347">
            <v>834.25349548579368</v>
          </cell>
          <cell r="AT2347">
            <v>5005.5209729147618</v>
          </cell>
          <cell r="AU2347">
            <v>1466.79</v>
          </cell>
          <cell r="AV2347">
            <v>0</v>
          </cell>
          <cell r="AW2347">
            <v>0</v>
          </cell>
          <cell r="AX2347">
            <v>0</v>
          </cell>
          <cell r="AY2347">
            <v>66.67</v>
          </cell>
          <cell r="AZ2347">
            <v>113.64</v>
          </cell>
          <cell r="BA2347">
            <v>100</v>
          </cell>
          <cell r="BB2347">
            <v>315.86</v>
          </cell>
          <cell r="BC2347">
            <v>596.17000000000007</v>
          </cell>
          <cell r="BD2347">
            <v>412.59200000000004</v>
          </cell>
          <cell r="BE2347">
            <v>2475.5520000000001</v>
          </cell>
          <cell r="BF2347">
            <v>1466.79</v>
          </cell>
          <cell r="BG2347">
            <v>1466.79</v>
          </cell>
          <cell r="BH2347">
            <v>1466.79</v>
          </cell>
          <cell r="BI2347">
            <v>0</v>
          </cell>
          <cell r="BJ2347" t="str">
            <v>Year 1</v>
          </cell>
          <cell r="BK2347" t="str">
            <v>Y</v>
          </cell>
          <cell r="BL2347"/>
          <cell r="BM2347">
            <v>0</v>
          </cell>
          <cell r="BN2347"/>
          <cell r="BO2347"/>
          <cell r="BP2347"/>
          <cell r="BQ2347"/>
          <cell r="BR2347"/>
          <cell r="BS2347">
            <v>0</v>
          </cell>
          <cell r="BT2347">
            <v>0</v>
          </cell>
          <cell r="BU2347">
            <v>66.67</v>
          </cell>
          <cell r="BV2347">
            <v>113.64</v>
          </cell>
          <cell r="BW2347">
            <v>100</v>
          </cell>
          <cell r="BX2347">
            <v>315.86</v>
          </cell>
          <cell r="BY2347">
            <v>596.17000000000007</v>
          </cell>
          <cell r="BZ2347">
            <v>999.30799999999999</v>
          </cell>
          <cell r="CA2347">
            <v>3062.268</v>
          </cell>
          <cell r="CB2347"/>
          <cell r="CC2347"/>
          <cell r="CD2347"/>
          <cell r="CE2347"/>
          <cell r="CF2347"/>
          <cell r="CG2347"/>
          <cell r="CH2347"/>
          <cell r="CI2347" t="str">
            <v>T</v>
          </cell>
          <cell r="CJ2347"/>
          <cell r="CK2347"/>
          <cell r="CL2347"/>
          <cell r="CM2347"/>
          <cell r="CN2347"/>
          <cell r="CO2347"/>
          <cell r="CP2347"/>
          <cell r="CQ2347"/>
          <cell r="CR2347"/>
          <cell r="CS2347">
            <v>0</v>
          </cell>
          <cell r="CT2347">
            <v>0</v>
          </cell>
          <cell r="CU2347"/>
          <cell r="CV2347"/>
          <cell r="CW2347"/>
          <cell r="CX2347"/>
          <cell r="CY2347"/>
          <cell r="CZ2347"/>
          <cell r="DA2347"/>
          <cell r="DB2347"/>
          <cell r="DC2347"/>
          <cell r="DD2347">
            <v>0</v>
          </cell>
          <cell r="DE2347">
            <v>0</v>
          </cell>
          <cell r="DF2347">
            <v>0</v>
          </cell>
          <cell r="DG2347"/>
          <cell r="DH2347"/>
          <cell r="DI2347"/>
          <cell r="DJ2347"/>
          <cell r="DK2347"/>
          <cell r="DL2347">
            <v>43413</v>
          </cell>
          <cell r="DM2347" t="str">
            <v>Overdue</v>
          </cell>
          <cell r="DN2347"/>
          <cell r="DO2347" t="str">
            <v>Overdue</v>
          </cell>
          <cell r="DP2347">
            <v>43493</v>
          </cell>
          <cell r="DQ2347">
            <v>43493</v>
          </cell>
          <cell r="DR2347">
            <v>43599</v>
          </cell>
          <cell r="DS2347">
            <v>43605</v>
          </cell>
          <cell r="DT2347">
            <v>43493</v>
          </cell>
          <cell r="DU2347">
            <v>43605</v>
          </cell>
          <cell r="DW2347" t="str">
            <v>1001404-M01</v>
          </cell>
          <cell r="DX2347" t="str">
            <v>1001404-M01-C11</v>
          </cell>
          <cell r="DY2347">
            <v>2</v>
          </cell>
          <cell r="DZ2347">
            <v>1</v>
          </cell>
          <cell r="EA2347">
            <v>112</v>
          </cell>
          <cell r="EB2347">
            <v>0.5178571428571429</v>
          </cell>
          <cell r="EC2347">
            <v>0.4821428571428571</v>
          </cell>
          <cell r="ED2347">
            <v>1085.6978571428574</v>
          </cell>
          <cell r="EE2347">
            <v>1010.822142857143</v>
          </cell>
          <cell r="EF2347">
            <v>43605</v>
          </cell>
          <cell r="EG2347">
            <v>43605</v>
          </cell>
          <cell r="EH2347">
            <v>43605</v>
          </cell>
          <cell r="EI2347">
            <v>43612</v>
          </cell>
        </row>
        <row r="2348">
          <cell r="A2348">
            <v>1001404</v>
          </cell>
          <cell r="B2348" t="str">
            <v>Child</v>
          </cell>
          <cell r="C2348">
            <v>620224</v>
          </cell>
          <cell r="D2348" t="str">
            <v>Dalrymple Street</v>
          </cell>
          <cell r="E2348" t="str">
            <v>Scotland</v>
          </cell>
          <cell r="F2348" t="str">
            <v>D</v>
          </cell>
          <cell r="G2348" t="str">
            <v>Renfrewshire</v>
          </cell>
          <cell r="H2348" t="str">
            <v>Greenock</v>
          </cell>
          <cell r="I2348" t="str">
            <v>B McDowall</v>
          </cell>
          <cell r="J2348" t="str">
            <v>Mark Constantine</v>
          </cell>
          <cell r="K2348" t="str">
            <v>Paul Gallagher</v>
          </cell>
          <cell r="L2348"/>
          <cell r="M2348" t="str">
            <v>Simon Phillips</v>
          </cell>
          <cell r="N2348"/>
          <cell r="O2348" t="str">
            <v>Mitie</v>
          </cell>
          <cell r="P2348" t="str">
            <v>David Montgormery</v>
          </cell>
          <cell r="Q2348" t="str">
            <v>Stewart Kellock</v>
          </cell>
          <cell r="R2348" t="str">
            <v>e-mail: stewart.kellock@interserve.gse.gov.uk; Mobile: 07483 320829</v>
          </cell>
          <cell r="S2348" t="str">
            <v>ASKAMS</v>
          </cell>
          <cell r="T2348" t="str">
            <v>In Development</v>
          </cell>
          <cell r="U2348">
            <v>1</v>
          </cell>
          <cell r="V2348" t="str">
            <v>HIGH</v>
          </cell>
          <cell r="W2348" t="str">
            <v>Green</v>
          </cell>
          <cell r="X2348" t="str">
            <v>Interior</v>
          </cell>
          <cell r="Y2348" t="str">
            <v>Staircase / Common Parts Floors</v>
          </cell>
          <cell r="Z2348" t="str">
            <v>Replace vinyl flooring to west stairwell from ground floor to first floor</v>
          </cell>
          <cell r="AA2348"/>
          <cell r="AB2348">
            <v>1</v>
          </cell>
          <cell r="AC2348" t="str">
            <v>A</v>
          </cell>
          <cell r="AD2348" t="str">
            <v>JC Off</v>
          </cell>
          <cell r="AE2348">
            <v>1680</v>
          </cell>
          <cell r="AF2348"/>
          <cell r="AG2348">
            <v>210</v>
          </cell>
          <cell r="AH2348">
            <v>378</v>
          </cell>
          <cell r="AI2348">
            <v>2268</v>
          </cell>
          <cell r="AJ2348">
            <v>3232.2444444444441</v>
          </cell>
          <cell r="AK2348"/>
          <cell r="AL2348">
            <v>0</v>
          </cell>
          <cell r="AM2348">
            <v>0</v>
          </cell>
          <cell r="AN2348">
            <v>50</v>
          </cell>
          <cell r="AO2348">
            <v>33.333333333333336</v>
          </cell>
          <cell r="AP2348">
            <v>66.666666666666671</v>
          </cell>
          <cell r="AQ2348">
            <v>263.30353209161723</v>
          </cell>
          <cell r="AR2348">
            <v>519.97019875828391</v>
          </cell>
          <cell r="AS2348">
            <v>729.10959530721232</v>
          </cell>
          <cell r="AT2348">
            <v>4374.6575718432741</v>
          </cell>
          <cell r="AU2348">
            <v>0</v>
          </cell>
          <cell r="AV2348">
            <v>0</v>
          </cell>
          <cell r="AW2348">
            <v>0</v>
          </cell>
          <cell r="AX2348">
            <v>0</v>
          </cell>
          <cell r="AY2348">
            <v>66.67</v>
          </cell>
          <cell r="AZ2348">
            <v>113.64</v>
          </cell>
          <cell r="BA2348">
            <v>100</v>
          </cell>
          <cell r="BB2348">
            <v>273.44</v>
          </cell>
          <cell r="BC2348">
            <v>553.75</v>
          </cell>
          <cell r="BD2348">
            <v>110.75</v>
          </cell>
          <cell r="BE2348">
            <v>664.5</v>
          </cell>
          <cell r="BF2348">
            <v>0</v>
          </cell>
          <cell r="BG2348">
            <v>0</v>
          </cell>
          <cell r="BH2348">
            <v>0</v>
          </cell>
          <cell r="BI2348">
            <v>0</v>
          </cell>
          <cell r="BJ2348" t="str">
            <v>Year 1</v>
          </cell>
          <cell r="BK2348" t="str">
            <v>Y</v>
          </cell>
          <cell r="BL2348"/>
          <cell r="BM2348">
            <v>0</v>
          </cell>
          <cell r="BN2348"/>
          <cell r="BO2348"/>
          <cell r="BP2348"/>
          <cell r="BQ2348"/>
          <cell r="BR2348"/>
          <cell r="BS2348">
            <v>0</v>
          </cell>
          <cell r="BT2348">
            <v>0</v>
          </cell>
          <cell r="BU2348">
            <v>66.67</v>
          </cell>
          <cell r="BV2348">
            <v>113.64</v>
          </cell>
          <cell r="BW2348">
            <v>100</v>
          </cell>
          <cell r="BX2348">
            <v>273.44</v>
          </cell>
          <cell r="BY2348">
            <v>553.75</v>
          </cell>
          <cell r="BZ2348">
            <v>110.75</v>
          </cell>
          <cell r="CA2348">
            <v>664.5</v>
          </cell>
          <cell r="CB2348"/>
          <cell r="CC2348"/>
          <cell r="CD2348"/>
          <cell r="CE2348"/>
          <cell r="CF2348"/>
          <cell r="CG2348"/>
          <cell r="CH2348"/>
          <cell r="CI2348" t="str">
            <v>T</v>
          </cell>
          <cell r="CJ2348"/>
          <cell r="CK2348"/>
          <cell r="CL2348"/>
          <cell r="CM2348"/>
          <cell r="CN2348"/>
          <cell r="CO2348"/>
          <cell r="CP2348"/>
          <cell r="CQ2348"/>
          <cell r="CR2348"/>
          <cell r="CS2348">
            <v>0</v>
          </cell>
          <cell r="CT2348">
            <v>0</v>
          </cell>
          <cell r="CU2348"/>
          <cell r="CV2348"/>
          <cell r="CW2348"/>
          <cell r="CX2348"/>
          <cell r="CY2348"/>
          <cell r="CZ2348"/>
          <cell r="DA2348"/>
          <cell r="DB2348"/>
          <cell r="DC2348"/>
          <cell r="DD2348">
            <v>0</v>
          </cell>
          <cell r="DE2348">
            <v>0</v>
          </cell>
          <cell r="DF2348">
            <v>0</v>
          </cell>
          <cell r="DG2348"/>
          <cell r="DH2348"/>
          <cell r="DI2348"/>
          <cell r="DJ2348"/>
          <cell r="DK2348"/>
          <cell r="DL2348">
            <v>43413</v>
          </cell>
          <cell r="DM2348" t="str">
            <v>Overdue</v>
          </cell>
          <cell r="DN2348"/>
          <cell r="DO2348" t="str">
            <v>Overdue</v>
          </cell>
          <cell r="DP2348">
            <v>43493</v>
          </cell>
          <cell r="DQ2348">
            <v>43493</v>
          </cell>
          <cell r="DR2348">
            <v>43599</v>
          </cell>
          <cell r="DS2348">
            <v>43605</v>
          </cell>
          <cell r="DT2348">
            <v>43493</v>
          </cell>
          <cell r="DU2348">
            <v>43605</v>
          </cell>
          <cell r="DW2348" t="str">
            <v>1001404-M01</v>
          </cell>
          <cell r="DX2348" t="str">
            <v>1001404-M01-C12</v>
          </cell>
          <cell r="DY2348">
            <v>2</v>
          </cell>
          <cell r="DZ2348">
            <v>1</v>
          </cell>
          <cell r="EA2348">
            <v>112</v>
          </cell>
          <cell r="EB2348">
            <v>0.5178571428571429</v>
          </cell>
          <cell r="EC2348">
            <v>0.4821428571428571</v>
          </cell>
          <cell r="ED2348">
            <v>174.19264285714289</v>
          </cell>
          <cell r="EE2348">
            <v>162.17935714285713</v>
          </cell>
          <cell r="EF2348">
            <v>43605</v>
          </cell>
          <cell r="EG2348">
            <v>43605</v>
          </cell>
          <cell r="EH2348">
            <v>43605</v>
          </cell>
          <cell r="EI2348">
            <v>43612</v>
          </cell>
        </row>
        <row r="2349">
          <cell r="A2349">
            <v>1001404</v>
          </cell>
          <cell r="B2349" t="str">
            <v>Child</v>
          </cell>
          <cell r="C2349">
            <v>620224</v>
          </cell>
          <cell r="D2349" t="str">
            <v>Dalrymple Street</v>
          </cell>
          <cell r="E2349" t="str">
            <v>Scotland</v>
          </cell>
          <cell r="F2349" t="str">
            <v>D</v>
          </cell>
          <cell r="G2349" t="str">
            <v>Renfrewshire</v>
          </cell>
          <cell r="H2349" t="str">
            <v>Greenock</v>
          </cell>
          <cell r="I2349" t="str">
            <v>B McDowall</v>
          </cell>
          <cell r="J2349" t="str">
            <v>Mark Constantine</v>
          </cell>
          <cell r="K2349" t="str">
            <v>Paul Gallagher</v>
          </cell>
          <cell r="L2349"/>
          <cell r="M2349" t="str">
            <v>Simon Phillips</v>
          </cell>
          <cell r="N2349"/>
          <cell r="O2349" t="str">
            <v>Mitie</v>
          </cell>
          <cell r="P2349" t="str">
            <v>David Montgormery</v>
          </cell>
          <cell r="Q2349" t="str">
            <v>Stewart Kellock</v>
          </cell>
          <cell r="R2349" t="str">
            <v>e-mail: stewart.kellock@interserve.gse.gov.uk; Mobile: 07483 320829</v>
          </cell>
          <cell r="S2349" t="str">
            <v>ASKAMS</v>
          </cell>
          <cell r="T2349" t="str">
            <v>In Development</v>
          </cell>
          <cell r="U2349">
            <v>1</v>
          </cell>
          <cell r="V2349" t="str">
            <v>HIGH</v>
          </cell>
          <cell r="W2349" t="str">
            <v>Green</v>
          </cell>
          <cell r="X2349" t="str">
            <v>Interior</v>
          </cell>
          <cell r="Y2349" t="str">
            <v>Office Area Redecoration</v>
          </cell>
          <cell r="Z2349" t="str">
            <v>Redecorate walls and woodwork to ground, first, second and third floor central circulation corridors outside toilets. Include first floor post room</v>
          </cell>
          <cell r="AA2349"/>
          <cell r="AB2349">
            <v>1</v>
          </cell>
          <cell r="AC2349" t="str">
            <v>A</v>
          </cell>
          <cell r="AD2349" t="str">
            <v>JC Off</v>
          </cell>
          <cell r="AE2349">
            <v>960</v>
          </cell>
          <cell r="AF2349"/>
          <cell r="AG2349">
            <v>120</v>
          </cell>
          <cell r="AH2349">
            <v>216</v>
          </cell>
          <cell r="AI2349">
            <v>1296</v>
          </cell>
          <cell r="AJ2349">
            <v>2032.2404371584701</v>
          </cell>
          <cell r="AK2349"/>
          <cell r="AL2349">
            <v>0</v>
          </cell>
          <cell r="AM2349">
            <v>0</v>
          </cell>
          <cell r="AN2349">
            <v>50</v>
          </cell>
          <cell r="AO2349">
            <v>33.333333333333336</v>
          </cell>
          <cell r="AP2349">
            <v>66.666666666666671</v>
          </cell>
          <cell r="AQ2349">
            <v>162.21332858142441</v>
          </cell>
          <cell r="AR2349">
            <v>418.87999524809106</v>
          </cell>
          <cell r="AS2349">
            <v>468.89075314797884</v>
          </cell>
          <cell r="AT2349">
            <v>2813.3445188878732</v>
          </cell>
          <cell r="AU2349">
            <v>1534.39</v>
          </cell>
          <cell r="AV2349">
            <v>0</v>
          </cell>
          <cell r="AW2349">
            <v>0</v>
          </cell>
          <cell r="AX2349">
            <v>0</v>
          </cell>
          <cell r="AY2349">
            <v>66.67</v>
          </cell>
          <cell r="AZ2349">
            <v>113.64</v>
          </cell>
          <cell r="BA2349">
            <v>100</v>
          </cell>
          <cell r="BB2349">
            <v>168.46</v>
          </cell>
          <cell r="BC2349">
            <v>448.77</v>
          </cell>
          <cell r="BD2349">
            <v>396.63200000000006</v>
          </cell>
          <cell r="BE2349">
            <v>2379.7920000000004</v>
          </cell>
          <cell r="BF2349">
            <v>1534.39</v>
          </cell>
          <cell r="BG2349">
            <v>1534.39</v>
          </cell>
          <cell r="BH2349">
            <v>1534.39</v>
          </cell>
          <cell r="BI2349">
            <v>0</v>
          </cell>
          <cell r="BJ2349" t="str">
            <v>Year 1</v>
          </cell>
          <cell r="BK2349" t="str">
            <v>Y</v>
          </cell>
          <cell r="BL2349"/>
          <cell r="BM2349">
            <v>0</v>
          </cell>
          <cell r="BN2349"/>
          <cell r="BO2349"/>
          <cell r="BP2349"/>
          <cell r="BQ2349"/>
          <cell r="BR2349"/>
          <cell r="BS2349">
            <v>0</v>
          </cell>
          <cell r="BT2349">
            <v>0</v>
          </cell>
          <cell r="BU2349">
            <v>66.67</v>
          </cell>
          <cell r="BV2349">
            <v>113.64</v>
          </cell>
          <cell r="BW2349">
            <v>100</v>
          </cell>
          <cell r="BX2349">
            <v>168.46</v>
          </cell>
          <cell r="BY2349">
            <v>448.77</v>
          </cell>
          <cell r="BZ2349">
            <v>1010.3880000000001</v>
          </cell>
          <cell r="CA2349">
            <v>2993.5480000000002</v>
          </cell>
          <cell r="CB2349"/>
          <cell r="CC2349"/>
          <cell r="CD2349"/>
          <cell r="CE2349"/>
          <cell r="CF2349"/>
          <cell r="CG2349"/>
          <cell r="CH2349"/>
          <cell r="CI2349" t="str">
            <v>T</v>
          </cell>
          <cell r="CJ2349"/>
          <cell r="CK2349"/>
          <cell r="CL2349"/>
          <cell r="CM2349"/>
          <cell r="CN2349"/>
          <cell r="CO2349"/>
          <cell r="CP2349"/>
          <cell r="CQ2349"/>
          <cell r="CR2349"/>
          <cell r="CS2349">
            <v>0</v>
          </cell>
          <cell r="CT2349">
            <v>0</v>
          </cell>
          <cell r="CU2349"/>
          <cell r="CV2349"/>
          <cell r="CW2349"/>
          <cell r="CX2349"/>
          <cell r="CY2349"/>
          <cell r="CZ2349"/>
          <cell r="DA2349"/>
          <cell r="DB2349"/>
          <cell r="DC2349"/>
          <cell r="DD2349">
            <v>0</v>
          </cell>
          <cell r="DE2349">
            <v>0</v>
          </cell>
          <cell r="DF2349">
            <v>0</v>
          </cell>
          <cell r="DG2349"/>
          <cell r="DH2349"/>
          <cell r="DI2349"/>
          <cell r="DJ2349"/>
          <cell r="DK2349"/>
          <cell r="DL2349">
            <v>43413</v>
          </cell>
          <cell r="DM2349" t="str">
            <v>Overdue</v>
          </cell>
          <cell r="DN2349"/>
          <cell r="DO2349" t="str">
            <v>Overdue</v>
          </cell>
          <cell r="DP2349">
            <v>43493</v>
          </cell>
          <cell r="DQ2349">
            <v>43493</v>
          </cell>
          <cell r="DR2349">
            <v>43599</v>
          </cell>
          <cell r="DS2349">
            <v>43605</v>
          </cell>
          <cell r="DT2349">
            <v>43493</v>
          </cell>
          <cell r="DU2349">
            <v>43605</v>
          </cell>
          <cell r="DW2349" t="str">
            <v>1001404-M01</v>
          </cell>
          <cell r="DX2349" t="str">
            <v>1001404-M01-C13</v>
          </cell>
          <cell r="DY2349">
            <v>2</v>
          </cell>
          <cell r="DZ2349">
            <v>1</v>
          </cell>
          <cell r="EA2349">
            <v>112</v>
          </cell>
          <cell r="EB2349">
            <v>0.5178571428571429</v>
          </cell>
          <cell r="EC2349">
            <v>0.4821428571428571</v>
          </cell>
          <cell r="ED2349">
            <v>1127.7064285714289</v>
          </cell>
          <cell r="EE2349">
            <v>1049.9335714285714</v>
          </cell>
          <cell r="EF2349">
            <v>43605</v>
          </cell>
          <cell r="EG2349">
            <v>43605</v>
          </cell>
          <cell r="EH2349">
            <v>43605</v>
          </cell>
          <cell r="EI2349">
            <v>43612</v>
          </cell>
        </row>
        <row r="2350">
          <cell r="A2350">
            <v>1001404</v>
          </cell>
          <cell r="B2350" t="str">
            <v>Child</v>
          </cell>
          <cell r="C2350">
            <v>620224</v>
          </cell>
          <cell r="D2350" t="str">
            <v>Dalrymple Street</v>
          </cell>
          <cell r="E2350" t="str">
            <v>Scotland</v>
          </cell>
          <cell r="F2350" t="str">
            <v>D</v>
          </cell>
          <cell r="G2350" t="str">
            <v>Renfrewshire</v>
          </cell>
          <cell r="H2350" t="str">
            <v>Greenock</v>
          </cell>
          <cell r="I2350" t="str">
            <v>B McDowall</v>
          </cell>
          <cell r="J2350" t="str">
            <v>Mark Constantine</v>
          </cell>
          <cell r="K2350" t="str">
            <v>Paul Gallagher</v>
          </cell>
          <cell r="L2350"/>
          <cell r="M2350" t="str">
            <v>Simon Phillips</v>
          </cell>
          <cell r="N2350"/>
          <cell r="O2350" t="str">
            <v>Mitie</v>
          </cell>
          <cell r="P2350" t="str">
            <v>David Montgormery</v>
          </cell>
          <cell r="Q2350" t="str">
            <v>Stewart Kellock</v>
          </cell>
          <cell r="R2350" t="str">
            <v>e-mail: stewart.kellock@interserve.gse.gov.uk; Mobile: 07483 320829</v>
          </cell>
          <cell r="S2350" t="str">
            <v>ASKAMS</v>
          </cell>
          <cell r="T2350" t="str">
            <v>In Development</v>
          </cell>
          <cell r="U2350">
            <v>1</v>
          </cell>
          <cell r="V2350" t="str">
            <v>HIGH</v>
          </cell>
          <cell r="W2350" t="str">
            <v>Green</v>
          </cell>
          <cell r="X2350" t="str">
            <v>Interior</v>
          </cell>
          <cell r="Y2350" t="str">
            <v>Kitchen Redecoration</v>
          </cell>
          <cell r="Z2350" t="str">
            <v>Redecorate walls and woodwork to third floor mess rooms and coffee rooms</v>
          </cell>
          <cell r="AA2350"/>
          <cell r="AB2350">
            <v>1</v>
          </cell>
          <cell r="AC2350" t="str">
            <v>A</v>
          </cell>
          <cell r="AD2350" t="str">
            <v>JC Off</v>
          </cell>
          <cell r="AE2350">
            <v>840</v>
          </cell>
          <cell r="AF2350"/>
          <cell r="AG2350">
            <v>105</v>
          </cell>
          <cell r="AH2350">
            <v>189</v>
          </cell>
          <cell r="AI2350">
            <v>1134</v>
          </cell>
          <cell r="AJ2350">
            <v>1791.5437158469947</v>
          </cell>
          <cell r="AK2350"/>
          <cell r="AL2350">
            <v>0</v>
          </cell>
          <cell r="AM2350">
            <v>0</v>
          </cell>
          <cell r="AN2350">
            <v>50</v>
          </cell>
          <cell r="AO2350">
            <v>33.333333333333336</v>
          </cell>
          <cell r="AP2350">
            <v>66.666666666666671</v>
          </cell>
          <cell r="AQ2350">
            <v>141.93666250874634</v>
          </cell>
          <cell r="AR2350">
            <v>398.60332917541302</v>
          </cell>
          <cell r="AS2350">
            <v>416.69607567114821</v>
          </cell>
          <cell r="AT2350">
            <v>2500.1764540268891</v>
          </cell>
          <cell r="AU2350">
            <v>766.81</v>
          </cell>
          <cell r="AV2350">
            <v>0</v>
          </cell>
          <cell r="AW2350">
            <v>0</v>
          </cell>
          <cell r="AX2350">
            <v>0</v>
          </cell>
          <cell r="AY2350">
            <v>66.67</v>
          </cell>
          <cell r="AZ2350">
            <v>113.64</v>
          </cell>
          <cell r="BA2350">
            <v>100</v>
          </cell>
          <cell r="BB2350">
            <v>147.4</v>
          </cell>
          <cell r="BC2350">
            <v>427.71000000000004</v>
          </cell>
          <cell r="BD2350">
            <v>238.904</v>
          </cell>
          <cell r="BE2350">
            <v>1433.424</v>
          </cell>
          <cell r="BF2350">
            <v>766.81</v>
          </cell>
          <cell r="BG2350">
            <v>766.81</v>
          </cell>
          <cell r="BH2350">
            <v>766.81</v>
          </cell>
          <cell r="BI2350">
            <v>0</v>
          </cell>
          <cell r="BJ2350" t="str">
            <v>Year 1</v>
          </cell>
          <cell r="BK2350" t="str">
            <v>Y</v>
          </cell>
          <cell r="BL2350"/>
          <cell r="BM2350">
            <v>0</v>
          </cell>
          <cell r="BN2350"/>
          <cell r="BO2350"/>
          <cell r="BP2350"/>
          <cell r="BQ2350"/>
          <cell r="BR2350"/>
          <cell r="BS2350">
            <v>0</v>
          </cell>
          <cell r="BT2350">
            <v>0</v>
          </cell>
          <cell r="BU2350">
            <v>66.67</v>
          </cell>
          <cell r="BV2350">
            <v>113.64</v>
          </cell>
          <cell r="BW2350">
            <v>100</v>
          </cell>
          <cell r="BX2350">
            <v>147.4</v>
          </cell>
          <cell r="BY2350">
            <v>427.71000000000004</v>
          </cell>
          <cell r="BZ2350">
            <v>545.62800000000004</v>
          </cell>
          <cell r="CA2350">
            <v>1740.1480000000001</v>
          </cell>
          <cell r="CB2350"/>
          <cell r="CC2350"/>
          <cell r="CD2350"/>
          <cell r="CE2350"/>
          <cell r="CF2350"/>
          <cell r="CG2350"/>
          <cell r="CH2350"/>
          <cell r="CI2350" t="str">
            <v>T</v>
          </cell>
          <cell r="CJ2350"/>
          <cell r="CK2350"/>
          <cell r="CL2350"/>
          <cell r="CM2350"/>
          <cell r="CN2350"/>
          <cell r="CO2350"/>
          <cell r="CP2350"/>
          <cell r="CQ2350"/>
          <cell r="CR2350"/>
          <cell r="CS2350">
            <v>0</v>
          </cell>
          <cell r="CT2350">
            <v>0</v>
          </cell>
          <cell r="CU2350"/>
          <cell r="CV2350"/>
          <cell r="CW2350"/>
          <cell r="CX2350"/>
          <cell r="CY2350"/>
          <cell r="CZ2350"/>
          <cell r="DA2350"/>
          <cell r="DB2350"/>
          <cell r="DC2350"/>
          <cell r="DD2350">
            <v>0</v>
          </cell>
          <cell r="DE2350">
            <v>0</v>
          </cell>
          <cell r="DF2350">
            <v>0</v>
          </cell>
          <cell r="DG2350"/>
          <cell r="DH2350"/>
          <cell r="DI2350"/>
          <cell r="DJ2350"/>
          <cell r="DK2350"/>
          <cell r="DL2350">
            <v>43413</v>
          </cell>
          <cell r="DM2350" t="str">
            <v>Overdue</v>
          </cell>
          <cell r="DN2350"/>
          <cell r="DO2350" t="str">
            <v>Overdue</v>
          </cell>
          <cell r="DP2350">
            <v>43493</v>
          </cell>
          <cell r="DQ2350">
            <v>43493</v>
          </cell>
          <cell r="DR2350">
            <v>43599</v>
          </cell>
          <cell r="DS2350">
            <v>43605</v>
          </cell>
          <cell r="DT2350">
            <v>43493</v>
          </cell>
          <cell r="DU2350">
            <v>43605</v>
          </cell>
          <cell r="DW2350" t="str">
            <v>1001404-M01</v>
          </cell>
          <cell r="DX2350" t="str">
            <v>1001404-M01-C14</v>
          </cell>
          <cell r="DY2350">
            <v>2</v>
          </cell>
          <cell r="DZ2350">
            <v>1</v>
          </cell>
          <cell r="EA2350">
            <v>112</v>
          </cell>
          <cell r="EB2350">
            <v>0.5178571428571429</v>
          </cell>
          <cell r="EC2350">
            <v>0.4821428571428571</v>
          </cell>
          <cell r="ED2350">
            <v>650.71028571428576</v>
          </cell>
          <cell r="EE2350">
            <v>605.83371428571411</v>
          </cell>
          <cell r="EF2350">
            <v>43605</v>
          </cell>
          <cell r="EG2350">
            <v>43605</v>
          </cell>
          <cell r="EH2350">
            <v>43605</v>
          </cell>
          <cell r="EI2350">
            <v>43612</v>
          </cell>
        </row>
        <row r="2351">
          <cell r="A2351">
            <v>1001404</v>
          </cell>
          <cell r="B2351" t="str">
            <v>Child</v>
          </cell>
          <cell r="C2351">
            <v>620224</v>
          </cell>
          <cell r="D2351" t="str">
            <v>Dalrymple Street</v>
          </cell>
          <cell r="E2351" t="str">
            <v>Scotland</v>
          </cell>
          <cell r="F2351" t="str">
            <v>D</v>
          </cell>
          <cell r="G2351" t="str">
            <v>Renfrewshire</v>
          </cell>
          <cell r="H2351" t="str">
            <v>Greenock</v>
          </cell>
          <cell r="I2351" t="str">
            <v>B McDowall</v>
          </cell>
          <cell r="J2351" t="str">
            <v>Mark Constantine</v>
          </cell>
          <cell r="K2351" t="str">
            <v>Paul Gallagher</v>
          </cell>
          <cell r="L2351"/>
          <cell r="M2351" t="str">
            <v>Simon Phillips</v>
          </cell>
          <cell r="N2351"/>
          <cell r="O2351" t="str">
            <v>Mitie</v>
          </cell>
          <cell r="P2351" t="str">
            <v>David Montgormery</v>
          </cell>
          <cell r="Q2351" t="str">
            <v>Stewart Kellock</v>
          </cell>
          <cell r="R2351" t="str">
            <v>e-mail: stewart.kellock@interserve.gse.gov.uk; Mobile: 07483 320829</v>
          </cell>
          <cell r="S2351" t="str">
            <v>ASKAMS</v>
          </cell>
          <cell r="T2351" t="str">
            <v>In Development</v>
          </cell>
          <cell r="U2351">
            <v>1</v>
          </cell>
          <cell r="V2351" t="str">
            <v>HIGH</v>
          </cell>
          <cell r="W2351" t="str">
            <v>Green</v>
          </cell>
          <cell r="X2351" t="str">
            <v>Interior</v>
          </cell>
          <cell r="Y2351" t="str">
            <v>Kitchen Redecoration</v>
          </cell>
          <cell r="Z2351" t="str">
            <v>Redecorate areas within catering kitchen</v>
          </cell>
          <cell r="AA2351"/>
          <cell r="AB2351">
            <v>1</v>
          </cell>
          <cell r="AC2351" t="str">
            <v>A</v>
          </cell>
          <cell r="AD2351" t="str">
            <v>JC Off</v>
          </cell>
          <cell r="AE2351">
            <v>600</v>
          </cell>
          <cell r="AF2351"/>
          <cell r="AG2351">
            <v>75</v>
          </cell>
          <cell r="AH2351">
            <v>135</v>
          </cell>
          <cell r="AI2351">
            <v>810</v>
          </cell>
          <cell r="AJ2351">
            <v>1310.1502732240438</v>
          </cell>
          <cell r="AK2351"/>
          <cell r="AL2351">
            <v>0</v>
          </cell>
          <cell r="AM2351">
            <v>0</v>
          </cell>
          <cell r="AN2351">
            <v>50</v>
          </cell>
          <cell r="AO2351">
            <v>33.333333333333336</v>
          </cell>
          <cell r="AP2351">
            <v>66.666666666666671</v>
          </cell>
          <cell r="AQ2351">
            <v>101.38333036339024</v>
          </cell>
          <cell r="AR2351">
            <v>358.04999703005694</v>
          </cell>
          <cell r="AS2351">
            <v>312.30672071748677</v>
          </cell>
          <cell r="AT2351">
            <v>1873.8403243049206</v>
          </cell>
          <cell r="AU2351">
            <v>1434.63</v>
          </cell>
          <cell r="AV2351">
            <v>0</v>
          </cell>
          <cell r="AW2351">
            <v>0</v>
          </cell>
          <cell r="AX2351">
            <v>0</v>
          </cell>
          <cell r="AY2351">
            <v>66.67</v>
          </cell>
          <cell r="AZ2351">
            <v>113.64</v>
          </cell>
          <cell r="BA2351">
            <v>100</v>
          </cell>
          <cell r="BB2351">
            <v>105.29</v>
          </cell>
          <cell r="BC2351">
            <v>385.6</v>
          </cell>
          <cell r="BD2351">
            <v>364.04600000000005</v>
          </cell>
          <cell r="BE2351">
            <v>2184.2759999999998</v>
          </cell>
          <cell r="BF2351">
            <v>1434.63</v>
          </cell>
          <cell r="BG2351">
            <v>1434.63</v>
          </cell>
          <cell r="BH2351">
            <v>1434.63</v>
          </cell>
          <cell r="BI2351">
            <v>0</v>
          </cell>
          <cell r="BJ2351" t="str">
            <v>Year 1</v>
          </cell>
          <cell r="BK2351" t="str">
            <v>Y</v>
          </cell>
          <cell r="BL2351"/>
          <cell r="BM2351">
            <v>0</v>
          </cell>
          <cell r="BN2351"/>
          <cell r="BO2351"/>
          <cell r="BP2351"/>
          <cell r="BQ2351"/>
          <cell r="BR2351"/>
          <cell r="BS2351">
            <v>0</v>
          </cell>
          <cell r="BT2351">
            <v>0</v>
          </cell>
          <cell r="BU2351">
            <v>66.67</v>
          </cell>
          <cell r="BV2351">
            <v>113.64</v>
          </cell>
          <cell r="BW2351">
            <v>100</v>
          </cell>
          <cell r="BX2351">
            <v>105.29</v>
          </cell>
          <cell r="BY2351">
            <v>385.6</v>
          </cell>
          <cell r="BZ2351">
            <v>937.89800000000014</v>
          </cell>
          <cell r="CA2351">
            <v>2758.1280000000002</v>
          </cell>
          <cell r="CB2351"/>
          <cell r="CC2351"/>
          <cell r="CD2351"/>
          <cell r="CE2351"/>
          <cell r="CF2351"/>
          <cell r="CG2351"/>
          <cell r="CH2351"/>
          <cell r="CI2351" t="str">
            <v>T</v>
          </cell>
          <cell r="CJ2351"/>
          <cell r="CK2351"/>
          <cell r="CL2351"/>
          <cell r="CM2351"/>
          <cell r="CN2351"/>
          <cell r="CO2351"/>
          <cell r="CP2351"/>
          <cell r="CQ2351"/>
          <cell r="CR2351"/>
          <cell r="CS2351">
            <v>0</v>
          </cell>
          <cell r="CT2351">
            <v>0</v>
          </cell>
          <cell r="CU2351"/>
          <cell r="CV2351"/>
          <cell r="CW2351"/>
          <cell r="CX2351"/>
          <cell r="CY2351"/>
          <cell r="CZ2351"/>
          <cell r="DA2351"/>
          <cell r="DB2351"/>
          <cell r="DC2351"/>
          <cell r="DD2351">
            <v>0</v>
          </cell>
          <cell r="DE2351">
            <v>0</v>
          </cell>
          <cell r="DF2351">
            <v>0</v>
          </cell>
          <cell r="DG2351"/>
          <cell r="DH2351"/>
          <cell r="DI2351"/>
          <cell r="DJ2351"/>
          <cell r="DK2351"/>
          <cell r="DL2351">
            <v>43413</v>
          </cell>
          <cell r="DM2351" t="str">
            <v>Overdue</v>
          </cell>
          <cell r="DN2351"/>
          <cell r="DO2351" t="str">
            <v>Overdue</v>
          </cell>
          <cell r="DP2351">
            <v>43493</v>
          </cell>
          <cell r="DQ2351">
            <v>43493</v>
          </cell>
          <cell r="DR2351">
            <v>43599</v>
          </cell>
          <cell r="DS2351">
            <v>43605</v>
          </cell>
          <cell r="DT2351">
            <v>43493</v>
          </cell>
          <cell r="DU2351">
            <v>43605</v>
          </cell>
          <cell r="DW2351" t="str">
            <v>1001404-M01</v>
          </cell>
          <cell r="DX2351" t="str">
            <v>1001404-M01-C15</v>
          </cell>
          <cell r="DY2351">
            <v>2</v>
          </cell>
          <cell r="DZ2351">
            <v>1</v>
          </cell>
          <cell r="EA2351">
            <v>112</v>
          </cell>
          <cell r="EB2351">
            <v>0.5178571428571429</v>
          </cell>
          <cell r="EC2351">
            <v>0.4821428571428571</v>
          </cell>
          <cell r="ED2351">
            <v>1065.7127142857146</v>
          </cell>
          <cell r="EE2351">
            <v>992.21528571428576</v>
          </cell>
          <cell r="EF2351">
            <v>43605</v>
          </cell>
          <cell r="EG2351">
            <v>43605</v>
          </cell>
          <cell r="EH2351">
            <v>43605</v>
          </cell>
          <cell r="EI2351">
            <v>43612</v>
          </cell>
        </row>
        <row r="2352">
          <cell r="A2352">
            <v>1001405</v>
          </cell>
          <cell r="B2352" t="str">
            <v>Master</v>
          </cell>
          <cell r="C2352">
            <v>620008</v>
          </cell>
          <cell r="D2352" t="str">
            <v>Northgate Glasgow</v>
          </cell>
          <cell r="E2352" t="str">
            <v>Scotland</v>
          </cell>
          <cell r="F2352" t="str">
            <v>D</v>
          </cell>
          <cell r="G2352" t="str">
            <v>Lanarkshire</v>
          </cell>
          <cell r="H2352" t="str">
            <v>Glasgow</v>
          </cell>
          <cell r="I2352" t="str">
            <v>B McDowall</v>
          </cell>
          <cell r="J2352" t="str">
            <v>Mark Constantine</v>
          </cell>
          <cell r="K2352" t="str">
            <v>Paul Gallagher</v>
          </cell>
          <cell r="L2352" t="str">
            <v>David Bellis</v>
          </cell>
          <cell r="M2352" t="str">
            <v>Simon Phillips</v>
          </cell>
          <cell r="N2352"/>
          <cell r="O2352" t="str">
            <v>FES</v>
          </cell>
          <cell r="P2352" t="str">
            <v>Paul Lindsay</v>
          </cell>
          <cell r="Q2352" t="str">
            <v>Stewart Kellock</v>
          </cell>
          <cell r="R2352" t="str">
            <v>e-mail: stewart.kellock@interserve.gse.gov.uk; Mobile: 07483 320829</v>
          </cell>
          <cell r="S2352" t="str">
            <v>ASKAMS</v>
          </cell>
          <cell r="T2352" t="str">
            <v>On Site</v>
          </cell>
          <cell r="U2352">
            <v>2</v>
          </cell>
          <cell r="V2352" t="str">
            <v>HIGH</v>
          </cell>
          <cell r="W2352" t="str">
            <v>Green</v>
          </cell>
          <cell r="X2352"/>
          <cell r="Y2352"/>
          <cell r="Z2352" t="str">
            <v xml:space="preserve">LCW-620008-Glasgow-Northgate Glasgow-Building Fabric, Electrical &amp; Heating Services  </v>
          </cell>
          <cell r="AA2352"/>
          <cell r="AB2352">
            <v>1</v>
          </cell>
          <cell r="AC2352"/>
          <cell r="AD2352" t="str">
            <v>Off</v>
          </cell>
          <cell r="AE2352"/>
          <cell r="AF2352">
            <v>862020</v>
          </cell>
          <cell r="AG2352">
            <v>107752.5</v>
          </cell>
          <cell r="AH2352">
            <v>193954.5</v>
          </cell>
          <cell r="AI2352">
            <v>1163727</v>
          </cell>
          <cell r="AJ2352"/>
          <cell r="AK2352">
            <v>1158476.8182149366</v>
          </cell>
          <cell r="AL2352">
            <v>0</v>
          </cell>
          <cell r="AM2352">
            <v>0</v>
          </cell>
          <cell r="AN2352">
            <v>750.00000000000023</v>
          </cell>
          <cell r="AO2352">
            <v>500.0000000000004</v>
          </cell>
          <cell r="AP2352">
            <v>1000.0000000000008</v>
          </cell>
          <cell r="AQ2352">
            <v>97457.102042578481</v>
          </cell>
          <cell r="AR2352">
            <v>101307.10204257847</v>
          </cell>
          <cell r="AS2352">
            <v>251636.78405150288</v>
          </cell>
          <cell r="AT2352">
            <v>1509820.7043090169</v>
          </cell>
          <cell r="AU2352"/>
          <cell r="AV2352">
            <v>935846.67999999982</v>
          </cell>
          <cell r="AW2352">
            <v>0</v>
          </cell>
          <cell r="AX2352">
            <v>32240</v>
          </cell>
          <cell r="AY2352">
            <v>4500</v>
          </cell>
          <cell r="AZ2352">
            <v>4000</v>
          </cell>
          <cell r="BA2352">
            <v>1950</v>
          </cell>
          <cell r="BB2352">
            <v>97457.102042578481</v>
          </cell>
          <cell r="BC2352">
            <v>140147.10204257845</v>
          </cell>
          <cell r="BD2352">
            <v>215198.75640851571</v>
          </cell>
          <cell r="BE2352">
            <v>1291192.5384510944</v>
          </cell>
          <cell r="BF2352"/>
          <cell r="BG2352"/>
          <cell r="BH2352"/>
          <cell r="BI2352"/>
          <cell r="BJ2352"/>
          <cell r="BK2352" t="str">
            <v>Y</v>
          </cell>
          <cell r="BL2352"/>
          <cell r="BM2352">
            <v>1014145.7399999996</v>
          </cell>
          <cell r="BN2352">
            <v>1014145.7399999996</v>
          </cell>
          <cell r="BO2352"/>
          <cell r="BP2352">
            <v>1014143.95</v>
          </cell>
          <cell r="BQ2352">
            <v>1.7899999996880069</v>
          </cell>
          <cell r="BR2352"/>
          <cell r="BS2352">
            <v>0</v>
          </cell>
          <cell r="BT2352">
            <v>32240</v>
          </cell>
          <cell r="BU2352">
            <v>4500</v>
          </cell>
          <cell r="BV2352">
            <v>4000</v>
          </cell>
          <cell r="BW2352">
            <v>1950</v>
          </cell>
          <cell r="BX2352">
            <v>97457.102042578481</v>
          </cell>
          <cell r="BY2352">
            <v>140147.10204257845</v>
          </cell>
          <cell r="BZ2352">
            <v>636516.86440851586</v>
          </cell>
          <cell r="CA2352">
            <v>1790809.706451094</v>
          </cell>
          <cell r="CB2352">
            <v>280989.00214207708</v>
          </cell>
          <cell r="CC2352" t="str">
            <v/>
          </cell>
          <cell r="CD2352">
            <v>1790809.706451094</v>
          </cell>
          <cell r="CE2352"/>
          <cell r="CF2352">
            <v>2</v>
          </cell>
          <cell r="CG2352">
            <v>0</v>
          </cell>
          <cell r="CH2352">
            <v>0</v>
          </cell>
          <cell r="CI2352" t="str">
            <v>T</v>
          </cell>
          <cell r="CJ2352" t="str">
            <v>I</v>
          </cell>
          <cell r="CK2352">
            <v>0</v>
          </cell>
          <cell r="CL2352">
            <v>0</v>
          </cell>
          <cell r="CM2352">
            <v>0</v>
          </cell>
          <cell r="CN2352">
            <v>0</v>
          </cell>
          <cell r="CO2352">
            <v>0</v>
          </cell>
          <cell r="CP2352">
            <v>0</v>
          </cell>
          <cell r="CQ2352">
            <v>0</v>
          </cell>
          <cell r="CR2352">
            <v>0</v>
          </cell>
          <cell r="CS2352">
            <v>0</v>
          </cell>
          <cell r="CT2352">
            <v>0</v>
          </cell>
          <cell r="CU2352"/>
          <cell r="CV2352"/>
          <cell r="CW2352">
            <v>0</v>
          </cell>
          <cell r="CX2352">
            <v>0</v>
          </cell>
          <cell r="CY2352">
            <v>0</v>
          </cell>
          <cell r="CZ2352">
            <v>0</v>
          </cell>
          <cell r="DA2352">
            <v>0</v>
          </cell>
          <cell r="DB2352">
            <v>0</v>
          </cell>
          <cell r="DC2352">
            <v>0</v>
          </cell>
          <cell r="DD2352">
            <v>0</v>
          </cell>
          <cell r="DE2352">
            <v>0</v>
          </cell>
          <cell r="DF2352">
            <v>0</v>
          </cell>
          <cell r="DG2352"/>
          <cell r="DH2352"/>
          <cell r="DI2352"/>
          <cell r="DJ2352"/>
          <cell r="DK2352"/>
          <cell r="DL2352">
            <v>43371</v>
          </cell>
          <cell r="DM2352">
            <v>43371</v>
          </cell>
          <cell r="DN2352">
            <v>43371</v>
          </cell>
          <cell r="DO2352">
            <v>43371</v>
          </cell>
          <cell r="DP2352">
            <v>43395</v>
          </cell>
          <cell r="DQ2352">
            <v>43395</v>
          </cell>
          <cell r="DR2352">
            <v>43553</v>
          </cell>
          <cell r="DS2352">
            <v>43553</v>
          </cell>
          <cell r="DT2352">
            <v>43395</v>
          </cell>
          <cell r="DU2352">
            <v>43553</v>
          </cell>
          <cell r="DW2352" t="str">
            <v>1001405-M01</v>
          </cell>
          <cell r="DX2352" t="str">
            <v>1001405-M01</v>
          </cell>
          <cell r="DY2352">
            <v>2</v>
          </cell>
          <cell r="DZ2352">
            <v>1</v>
          </cell>
          <cell r="EA2352">
            <v>158</v>
          </cell>
          <cell r="EB2352">
            <v>0.98734177215189878</v>
          </cell>
          <cell r="EC2352">
            <v>1.2658227848101222E-2</v>
          </cell>
          <cell r="ED2352">
            <v>1252149.6868860768</v>
          </cell>
          <cell r="EE2352">
            <v>16053.201113923918</v>
          </cell>
          <cell r="EF2352">
            <v>43553</v>
          </cell>
          <cell r="EG2352">
            <v>43553</v>
          </cell>
          <cell r="EH2352">
            <v>43553</v>
          </cell>
          <cell r="EI2352">
            <v>43556</v>
          </cell>
        </row>
        <row r="2353">
          <cell r="A2353">
            <v>1001405</v>
          </cell>
          <cell r="B2353" t="str">
            <v>Child</v>
          </cell>
          <cell r="C2353">
            <v>620008</v>
          </cell>
          <cell r="D2353" t="str">
            <v>Northgate Glasgow</v>
          </cell>
          <cell r="E2353" t="str">
            <v>Scotland</v>
          </cell>
          <cell r="F2353" t="str">
            <v>D</v>
          </cell>
          <cell r="G2353" t="str">
            <v>Lanarkshire</v>
          </cell>
          <cell r="H2353" t="str">
            <v>Glasgow</v>
          </cell>
          <cell r="I2353" t="str">
            <v>B McDowall</v>
          </cell>
          <cell r="J2353" t="str">
            <v>Mark Constantine</v>
          </cell>
          <cell r="K2353" t="str">
            <v>Paul Gallagher</v>
          </cell>
          <cell r="L2353"/>
          <cell r="M2353" t="str">
            <v>Simon Phillips</v>
          </cell>
          <cell r="N2353"/>
          <cell r="O2353" t="str">
            <v>FES</v>
          </cell>
          <cell r="P2353" t="str">
            <v>Paul Lindsay</v>
          </cell>
          <cell r="Q2353" t="str">
            <v>Stewart Kellock</v>
          </cell>
          <cell r="R2353" t="str">
            <v>e-mail: stewart.kellock@interserve.gse.gov.uk; Mobile: 07483 320829</v>
          </cell>
          <cell r="S2353" t="str">
            <v>ASKAMS</v>
          </cell>
          <cell r="T2353" t="str">
            <v>On Site</v>
          </cell>
          <cell r="U2353">
            <v>2</v>
          </cell>
          <cell r="V2353" t="str">
            <v>HIGH</v>
          </cell>
          <cell r="W2353" t="str">
            <v>Green</v>
          </cell>
          <cell r="X2353" t="str">
            <v>Electrical</v>
          </cell>
          <cell r="Y2353" t="str">
            <v>Office Areas Ceilings</v>
          </cell>
          <cell r="Z2353" t="str">
            <v xml:space="preserve">Block 4 2F. Block 1 2F. Block 3 South 2F. Block 2 2F. Replace suspended ceiling system and tiles. </v>
          </cell>
          <cell r="AA2353"/>
          <cell r="AB2353"/>
          <cell r="AC2353" t="str">
            <v>A</v>
          </cell>
          <cell r="AD2353" t="str">
            <v>Off</v>
          </cell>
          <cell r="AE2353">
            <v>290400</v>
          </cell>
          <cell r="AF2353"/>
          <cell r="AG2353">
            <v>36300</v>
          </cell>
          <cell r="AH2353">
            <v>65340</v>
          </cell>
          <cell r="AI2353">
            <v>392040</v>
          </cell>
          <cell r="AJ2353">
            <v>249788.44444444444</v>
          </cell>
          <cell r="AK2353"/>
          <cell r="AL2353">
            <v>0</v>
          </cell>
          <cell r="AM2353">
            <v>0</v>
          </cell>
          <cell r="AN2353">
            <v>20.833333333333332</v>
          </cell>
          <cell r="AO2353">
            <v>13.888888888888889</v>
          </cell>
          <cell r="AP2353">
            <v>27.777777777777779</v>
          </cell>
          <cell r="AQ2353">
            <v>21038.822897391405</v>
          </cell>
          <cell r="AR2353">
            <v>21145.76734183585</v>
          </cell>
          <cell r="AS2353">
            <v>54177.953468367166</v>
          </cell>
          <cell r="AT2353">
            <v>325067.720810203</v>
          </cell>
          <cell r="AU2353">
            <v>213562.2</v>
          </cell>
          <cell r="AV2353">
            <v>0</v>
          </cell>
          <cell r="AW2353">
            <v>0</v>
          </cell>
          <cell r="AX2353">
            <v>32240</v>
          </cell>
          <cell r="AY2353">
            <v>4500</v>
          </cell>
          <cell r="AZ2353">
            <v>4000</v>
          </cell>
          <cell r="BA2353">
            <v>1950</v>
          </cell>
          <cell r="BB2353">
            <v>21038.822897391405</v>
          </cell>
          <cell r="BC2353">
            <v>63728.822897391408</v>
          </cell>
          <cell r="BD2353">
            <v>55458.204579478283</v>
          </cell>
          <cell r="BE2353">
            <v>332749.22747686971</v>
          </cell>
          <cell r="BF2353">
            <v>200199.09</v>
          </cell>
          <cell r="BG2353">
            <v>200199.09</v>
          </cell>
          <cell r="BH2353">
            <v>213562.2</v>
          </cell>
          <cell r="BI2353">
            <v>-13363.110000000015</v>
          </cell>
          <cell r="BJ2353" t="str">
            <v>Year 1</v>
          </cell>
          <cell r="BK2353" t="str">
            <v>Y</v>
          </cell>
          <cell r="BL2353" t="str">
            <v>Approved sum corrected to align approved CPs</v>
          </cell>
          <cell r="BM2353">
            <v>0</v>
          </cell>
          <cell r="BN2353"/>
          <cell r="BO2353"/>
          <cell r="BP2353"/>
          <cell r="BQ2353"/>
          <cell r="BR2353"/>
          <cell r="BS2353">
            <v>0</v>
          </cell>
          <cell r="BT2353">
            <v>32240</v>
          </cell>
          <cell r="BU2353">
            <v>4500</v>
          </cell>
          <cell r="BV2353">
            <v>4000</v>
          </cell>
          <cell r="BW2353">
            <v>1950</v>
          </cell>
          <cell r="BX2353">
            <v>21038.822897391405</v>
          </cell>
          <cell r="BY2353">
            <v>63728.822897391408</v>
          </cell>
          <cell r="BZ2353">
            <v>132865.2185794783</v>
          </cell>
          <cell r="CA2353">
            <v>396793.13147686969</v>
          </cell>
          <cell r="CB2353"/>
          <cell r="CC2353"/>
          <cell r="CD2353"/>
          <cell r="CE2353"/>
          <cell r="CF2353"/>
          <cell r="CG2353"/>
          <cell r="CH2353"/>
          <cell r="CI2353" t="str">
            <v>T</v>
          </cell>
          <cell r="CJ2353"/>
          <cell r="CK2353"/>
          <cell r="CL2353"/>
          <cell r="CM2353"/>
          <cell r="CN2353"/>
          <cell r="CO2353"/>
          <cell r="CP2353"/>
          <cell r="CQ2353"/>
          <cell r="CR2353"/>
          <cell r="CS2353">
            <v>0</v>
          </cell>
          <cell r="CT2353">
            <v>0</v>
          </cell>
          <cell r="CU2353"/>
          <cell r="CV2353"/>
          <cell r="CW2353"/>
          <cell r="CX2353"/>
          <cell r="CY2353"/>
          <cell r="CZ2353"/>
          <cell r="DA2353"/>
          <cell r="DB2353"/>
          <cell r="DC2353"/>
          <cell r="DD2353">
            <v>0</v>
          </cell>
          <cell r="DE2353">
            <v>0</v>
          </cell>
          <cell r="DF2353">
            <v>0</v>
          </cell>
          <cell r="DG2353"/>
          <cell r="DH2353"/>
          <cell r="DI2353"/>
          <cell r="DJ2353"/>
          <cell r="DK2353"/>
          <cell r="DL2353">
            <v>43371</v>
          </cell>
          <cell r="DM2353">
            <v>43371</v>
          </cell>
          <cell r="DN2353">
            <v>43371</v>
          </cell>
          <cell r="DO2353">
            <v>43371</v>
          </cell>
          <cell r="DP2353">
            <v>43395</v>
          </cell>
          <cell r="DQ2353">
            <v>43395</v>
          </cell>
          <cell r="DR2353">
            <v>43553</v>
          </cell>
          <cell r="DS2353">
            <v>43553</v>
          </cell>
          <cell r="DT2353">
            <v>43395</v>
          </cell>
          <cell r="DU2353">
            <v>43553</v>
          </cell>
          <cell r="DW2353" t="str">
            <v>1001405-M01</v>
          </cell>
          <cell r="DX2353" t="str">
            <v>1001405-M01-C01</v>
          </cell>
          <cell r="DY2353">
            <v>2</v>
          </cell>
          <cell r="DZ2353">
            <v>1</v>
          </cell>
          <cell r="EA2353">
            <v>158</v>
          </cell>
          <cell r="EB2353">
            <v>0.98734177215189878</v>
          </cell>
          <cell r="EC2353">
            <v>1.2658227848101222E-2</v>
          </cell>
          <cell r="ED2353">
            <v>287777.45346835442</v>
          </cell>
          <cell r="EE2353">
            <v>3689.4545316455769</v>
          </cell>
          <cell r="EF2353">
            <v>43553</v>
          </cell>
          <cell r="EG2353">
            <v>43553</v>
          </cell>
          <cell r="EH2353">
            <v>43553</v>
          </cell>
          <cell r="EI2353">
            <v>43556</v>
          </cell>
        </row>
        <row r="2354">
          <cell r="A2354">
            <v>1001405</v>
          </cell>
          <cell r="B2354" t="str">
            <v>Child</v>
          </cell>
          <cell r="C2354">
            <v>620008</v>
          </cell>
          <cell r="D2354" t="str">
            <v>Northgate Glasgow</v>
          </cell>
          <cell r="E2354" t="str">
            <v>Scotland</v>
          </cell>
          <cell r="F2354" t="str">
            <v>D</v>
          </cell>
          <cell r="G2354" t="str">
            <v>Lanarkshire</v>
          </cell>
          <cell r="H2354" t="str">
            <v>Glasgow</v>
          </cell>
          <cell r="I2354" t="str">
            <v>B McDowall</v>
          </cell>
          <cell r="J2354" t="str">
            <v>Mark Constantine</v>
          </cell>
          <cell r="K2354" t="str">
            <v>Paul Gallagher</v>
          </cell>
          <cell r="L2354"/>
          <cell r="M2354" t="str">
            <v>Simon Phillips</v>
          </cell>
          <cell r="N2354"/>
          <cell r="O2354" t="str">
            <v>FES</v>
          </cell>
          <cell r="P2354" t="str">
            <v>Paul Lindsay</v>
          </cell>
          <cell r="Q2354" t="str">
            <v>Stewart Kellock</v>
          </cell>
          <cell r="R2354" t="str">
            <v>e-mail: stewart.kellock@interserve.gse.gov.uk; Mobile: 07483 320829</v>
          </cell>
          <cell r="S2354" t="str">
            <v>ASKAMS</v>
          </cell>
          <cell r="T2354" t="str">
            <v>On Site</v>
          </cell>
          <cell r="U2354">
            <v>2</v>
          </cell>
          <cell r="V2354" t="str">
            <v>HIGH</v>
          </cell>
          <cell r="W2354" t="str">
            <v>Green</v>
          </cell>
          <cell r="X2354" t="str">
            <v>Electrical</v>
          </cell>
          <cell r="Y2354" t="str">
            <v>Led Lighting</v>
          </cell>
          <cell r="Z2354" t="str">
            <v>Block 4 2F. Block 1 2F. Block 3 South 2F. Block 2 2F. Replace lighting with energy efficient modern equivalent in conjunction with ceiling replacement. Replace controls as required.</v>
          </cell>
          <cell r="AA2354"/>
          <cell r="AB2354"/>
          <cell r="AC2354" t="str">
            <v>A</v>
          </cell>
          <cell r="AD2354" t="str">
            <v>Off</v>
          </cell>
          <cell r="AE2354">
            <v>96000</v>
          </cell>
          <cell r="AF2354"/>
          <cell r="AG2354">
            <v>12000</v>
          </cell>
          <cell r="AH2354">
            <v>21600</v>
          </cell>
          <cell r="AI2354">
            <v>129600</v>
          </cell>
          <cell r="AJ2354">
            <v>82604.444444444438</v>
          </cell>
          <cell r="AK2354"/>
          <cell r="AL2354">
            <v>0</v>
          </cell>
          <cell r="AM2354">
            <v>0</v>
          </cell>
          <cell r="AN2354">
            <v>20.833333333333332</v>
          </cell>
          <cell r="AO2354">
            <v>13.888888888888889</v>
          </cell>
          <cell r="AP2354">
            <v>27.777777777777779</v>
          </cell>
          <cell r="AQ2354">
            <v>6954.9827759971586</v>
          </cell>
          <cell r="AR2354">
            <v>7061.9272204416029</v>
          </cell>
          <cell r="AS2354">
            <v>17924.385444088322</v>
          </cell>
          <cell r="AT2354">
            <v>107546.31266452992</v>
          </cell>
          <cell r="AU2354">
            <v>95830.57</v>
          </cell>
          <cell r="AV2354">
            <v>0</v>
          </cell>
          <cell r="AW2354">
            <v>0</v>
          </cell>
          <cell r="AX2354">
            <v>0</v>
          </cell>
          <cell r="AY2354">
            <v>0</v>
          </cell>
          <cell r="AZ2354">
            <v>0</v>
          </cell>
          <cell r="BA2354">
            <v>0</v>
          </cell>
          <cell r="BB2354">
            <v>6954.9827759971586</v>
          </cell>
          <cell r="BC2354">
            <v>6954.9827759971586</v>
          </cell>
          <cell r="BD2354">
            <v>20557.110555199433</v>
          </cell>
          <cell r="BE2354">
            <v>123342.66333119659</v>
          </cell>
          <cell r="BF2354">
            <v>211371.2</v>
          </cell>
          <cell r="BG2354">
            <v>211371.2</v>
          </cell>
          <cell r="BH2354">
            <v>95830.57</v>
          </cell>
          <cell r="BI2354">
            <v>115540.63</v>
          </cell>
          <cell r="BJ2354" t="str">
            <v>Year 1</v>
          </cell>
          <cell r="BK2354" t="str">
            <v>Y</v>
          </cell>
          <cell r="BL2354" t="str">
            <v>Approved sum corrected to align approved CPs</v>
          </cell>
          <cell r="BM2354">
            <v>0</v>
          </cell>
          <cell r="BN2354"/>
          <cell r="BO2354"/>
          <cell r="BP2354"/>
          <cell r="BQ2354"/>
          <cell r="BR2354"/>
          <cell r="BS2354">
            <v>0</v>
          </cell>
          <cell r="BT2354">
            <v>0</v>
          </cell>
          <cell r="BU2354">
            <v>0</v>
          </cell>
          <cell r="BV2354">
            <v>0</v>
          </cell>
          <cell r="BW2354">
            <v>0</v>
          </cell>
          <cell r="BX2354">
            <v>6954.9827759971586</v>
          </cell>
          <cell r="BY2354">
            <v>6954.9827759971586</v>
          </cell>
          <cell r="BZ2354">
            <v>128213.71655519945</v>
          </cell>
          <cell r="CA2354">
            <v>346539.89933119662</v>
          </cell>
          <cell r="CB2354"/>
          <cell r="CC2354"/>
          <cell r="CD2354"/>
          <cell r="CE2354"/>
          <cell r="CF2354"/>
          <cell r="CG2354"/>
          <cell r="CH2354"/>
          <cell r="CI2354" t="str">
            <v>T</v>
          </cell>
          <cell r="CJ2354"/>
          <cell r="CK2354"/>
          <cell r="CL2354"/>
          <cell r="CM2354"/>
          <cell r="CN2354"/>
          <cell r="CO2354"/>
          <cell r="CP2354"/>
          <cell r="CQ2354"/>
          <cell r="CR2354"/>
          <cell r="CS2354">
            <v>0</v>
          </cell>
          <cell r="CT2354">
            <v>0</v>
          </cell>
          <cell r="CU2354"/>
          <cell r="CV2354"/>
          <cell r="CW2354"/>
          <cell r="CX2354"/>
          <cell r="CY2354"/>
          <cell r="CZ2354"/>
          <cell r="DA2354"/>
          <cell r="DB2354"/>
          <cell r="DC2354"/>
          <cell r="DD2354">
            <v>0</v>
          </cell>
          <cell r="DE2354">
            <v>0</v>
          </cell>
          <cell r="DF2354">
            <v>0</v>
          </cell>
          <cell r="DG2354"/>
          <cell r="DH2354"/>
          <cell r="DI2354"/>
          <cell r="DJ2354"/>
          <cell r="DK2354"/>
          <cell r="DL2354">
            <v>43371</v>
          </cell>
          <cell r="DM2354">
            <v>43371</v>
          </cell>
          <cell r="DN2354">
            <v>43371</v>
          </cell>
          <cell r="DO2354">
            <v>43371</v>
          </cell>
          <cell r="DP2354">
            <v>43395</v>
          </cell>
          <cell r="DQ2354">
            <v>43395</v>
          </cell>
          <cell r="DR2354">
            <v>43553</v>
          </cell>
          <cell r="DS2354">
            <v>43553</v>
          </cell>
          <cell r="DT2354">
            <v>43395</v>
          </cell>
          <cell r="DU2354">
            <v>43553</v>
          </cell>
          <cell r="DW2354" t="str">
            <v>1001405-M01</v>
          </cell>
          <cell r="DX2354" t="str">
            <v>1001405-M01-C02</v>
          </cell>
          <cell r="DY2354">
            <v>2</v>
          </cell>
          <cell r="DZ2354">
            <v>1</v>
          </cell>
          <cell r="EA2354">
            <v>158</v>
          </cell>
          <cell r="EB2354">
            <v>0.98734177215189878</v>
          </cell>
          <cell r="EC2354">
            <v>1.2658227848101222E-2</v>
          </cell>
          <cell r="ED2354">
            <v>250434.73822784811</v>
          </cell>
          <cell r="EE2354">
            <v>3210.7017721518932</v>
          </cell>
          <cell r="EF2354">
            <v>43553</v>
          </cell>
          <cell r="EG2354">
            <v>43553</v>
          </cell>
          <cell r="EH2354">
            <v>43553</v>
          </cell>
          <cell r="EI2354">
            <v>43556</v>
          </cell>
        </row>
        <row r="2355">
          <cell r="A2355">
            <v>1001405</v>
          </cell>
          <cell r="B2355" t="str">
            <v>Child</v>
          </cell>
          <cell r="C2355">
            <v>620008</v>
          </cell>
          <cell r="D2355" t="str">
            <v>Northgate Glasgow</v>
          </cell>
          <cell r="E2355" t="str">
            <v>Scotland</v>
          </cell>
          <cell r="F2355" t="str">
            <v>D</v>
          </cell>
          <cell r="G2355" t="str">
            <v>Lanarkshire</v>
          </cell>
          <cell r="H2355" t="str">
            <v>Glasgow</v>
          </cell>
          <cell r="I2355" t="str">
            <v>B McDowall</v>
          </cell>
          <cell r="J2355" t="str">
            <v>Mark Constantine</v>
          </cell>
          <cell r="K2355" t="str">
            <v>Paul Gallagher</v>
          </cell>
          <cell r="L2355"/>
          <cell r="M2355" t="str">
            <v>Simon Phillips</v>
          </cell>
          <cell r="N2355"/>
          <cell r="O2355" t="str">
            <v>FES</v>
          </cell>
          <cell r="P2355" t="str">
            <v>Paul Lindsay</v>
          </cell>
          <cell r="Q2355" t="str">
            <v>Stewart Kellock</v>
          </cell>
          <cell r="R2355" t="str">
            <v>e-mail: stewart.kellock@interserve.gse.gov.uk; Mobile: 07483 320829</v>
          </cell>
          <cell r="S2355" t="str">
            <v>ASKAMS</v>
          </cell>
          <cell r="T2355" t="str">
            <v>On Site</v>
          </cell>
          <cell r="U2355">
            <v>2</v>
          </cell>
          <cell r="V2355" t="str">
            <v>HIGH</v>
          </cell>
          <cell r="W2355" t="str">
            <v>Green</v>
          </cell>
          <cell r="X2355" t="str">
            <v>Interior</v>
          </cell>
          <cell r="Y2355" t="str">
            <v>Office Areas Floors</v>
          </cell>
          <cell r="Z2355" t="str">
            <v>Block 2 2nd Floor. Replace flooring throughout office areas including vinyl to tea points.</v>
          </cell>
          <cell r="AA2355"/>
          <cell r="AB2355"/>
          <cell r="AC2355" t="str">
            <v>A</v>
          </cell>
          <cell r="AD2355" t="str">
            <v>Off</v>
          </cell>
          <cell r="AE2355">
            <v>72000</v>
          </cell>
          <cell r="AF2355"/>
          <cell r="AG2355">
            <v>9000</v>
          </cell>
          <cell r="AH2355">
            <v>16200</v>
          </cell>
          <cell r="AI2355">
            <v>97200</v>
          </cell>
          <cell r="AJ2355">
            <v>133997.77777777778</v>
          </cell>
          <cell r="AK2355"/>
          <cell r="AL2355">
            <v>0</v>
          </cell>
          <cell r="AM2355">
            <v>0</v>
          </cell>
          <cell r="AN2355">
            <v>20.833333333333332</v>
          </cell>
          <cell r="AO2355">
            <v>13.888888888888889</v>
          </cell>
          <cell r="AP2355">
            <v>27.777777777777779</v>
          </cell>
          <cell r="AQ2355">
            <v>11284.43708964074</v>
          </cell>
          <cell r="AR2355">
            <v>11391.381534085185</v>
          </cell>
          <cell r="AS2355">
            <v>29068.942973483703</v>
          </cell>
          <cell r="AT2355">
            <v>174413.65784090222</v>
          </cell>
          <cell r="AU2355">
            <v>91960</v>
          </cell>
          <cell r="AV2355">
            <v>0</v>
          </cell>
          <cell r="AW2355">
            <v>0</v>
          </cell>
          <cell r="AX2355">
            <v>0</v>
          </cell>
          <cell r="AY2355">
            <v>0</v>
          </cell>
          <cell r="AZ2355">
            <v>0</v>
          </cell>
          <cell r="BA2355">
            <v>0</v>
          </cell>
          <cell r="BB2355">
            <v>11284.43708964074</v>
          </cell>
          <cell r="BC2355">
            <v>11284.43708964074</v>
          </cell>
          <cell r="BD2355">
            <v>20648.887417928148</v>
          </cell>
          <cell r="BE2355">
            <v>123893.32450756888</v>
          </cell>
          <cell r="BF2355">
            <v>90161.37</v>
          </cell>
          <cell r="BG2355">
            <v>90161.37</v>
          </cell>
          <cell r="BH2355">
            <v>91960</v>
          </cell>
          <cell r="BI2355">
            <v>-1798.6300000000047</v>
          </cell>
          <cell r="BJ2355" t="str">
            <v>Year 1</v>
          </cell>
          <cell r="BK2355" t="str">
            <v>Y</v>
          </cell>
          <cell r="BL2355" t="str">
            <v>Approved sum corrected to align approved CPs</v>
          </cell>
          <cell r="BM2355">
            <v>0</v>
          </cell>
          <cell r="BN2355"/>
          <cell r="BO2355"/>
          <cell r="BP2355"/>
          <cell r="BQ2355"/>
          <cell r="BR2355"/>
          <cell r="BS2355">
            <v>0</v>
          </cell>
          <cell r="BT2355">
            <v>0</v>
          </cell>
          <cell r="BU2355">
            <v>0</v>
          </cell>
          <cell r="BV2355">
            <v>0</v>
          </cell>
          <cell r="BW2355">
            <v>0</v>
          </cell>
          <cell r="BX2355">
            <v>11284.43708964074</v>
          </cell>
          <cell r="BY2355">
            <v>11284.43708964074</v>
          </cell>
          <cell r="BZ2355">
            <v>56353.709417928156</v>
          </cell>
          <cell r="CA2355">
            <v>157799.51650756889</v>
          </cell>
          <cell r="CB2355"/>
          <cell r="CC2355"/>
          <cell r="CD2355"/>
          <cell r="CE2355"/>
          <cell r="CF2355"/>
          <cell r="CG2355"/>
          <cell r="CH2355"/>
          <cell r="CI2355" t="str">
            <v>T</v>
          </cell>
          <cell r="CJ2355"/>
          <cell r="CK2355"/>
          <cell r="CL2355"/>
          <cell r="CM2355"/>
          <cell r="CN2355"/>
          <cell r="CO2355"/>
          <cell r="CP2355"/>
          <cell r="CQ2355"/>
          <cell r="CR2355"/>
          <cell r="CS2355">
            <v>0</v>
          </cell>
          <cell r="CT2355">
            <v>0</v>
          </cell>
          <cell r="CU2355"/>
          <cell r="CV2355"/>
          <cell r="CW2355"/>
          <cell r="CX2355"/>
          <cell r="CY2355"/>
          <cell r="CZ2355"/>
          <cell r="DA2355"/>
          <cell r="DB2355"/>
          <cell r="DC2355"/>
          <cell r="DD2355">
            <v>0</v>
          </cell>
          <cell r="DE2355">
            <v>0</v>
          </cell>
          <cell r="DF2355">
            <v>0</v>
          </cell>
          <cell r="DG2355"/>
          <cell r="DH2355"/>
          <cell r="DI2355"/>
          <cell r="DJ2355"/>
          <cell r="DK2355"/>
          <cell r="DL2355">
            <v>43371</v>
          </cell>
          <cell r="DM2355">
            <v>43371</v>
          </cell>
          <cell r="DN2355">
            <v>43371</v>
          </cell>
          <cell r="DO2355">
            <v>43371</v>
          </cell>
          <cell r="DP2355">
            <v>43395</v>
          </cell>
          <cell r="DQ2355">
            <v>43395</v>
          </cell>
          <cell r="DR2355">
            <v>43553</v>
          </cell>
          <cell r="DS2355">
            <v>43553</v>
          </cell>
          <cell r="DT2355">
            <v>43395</v>
          </cell>
          <cell r="DU2355">
            <v>43553</v>
          </cell>
          <cell r="DW2355" t="str">
            <v>1001405-M01</v>
          </cell>
          <cell r="DX2355" t="str">
            <v>1001405-M01-C03</v>
          </cell>
          <cell r="DY2355">
            <v>2</v>
          </cell>
          <cell r="DZ2355">
            <v>1</v>
          </cell>
          <cell r="EA2355">
            <v>158</v>
          </cell>
          <cell r="EB2355">
            <v>0.98734177215189878</v>
          </cell>
          <cell r="EC2355">
            <v>1.2658227848101222E-2</v>
          </cell>
          <cell r="ED2355">
            <v>106824.10420253166</v>
          </cell>
          <cell r="EE2355">
            <v>1369.5397974683437</v>
          </cell>
          <cell r="EF2355">
            <v>43553</v>
          </cell>
          <cell r="EG2355">
            <v>43553</v>
          </cell>
          <cell r="EH2355">
            <v>43553</v>
          </cell>
          <cell r="EI2355">
            <v>43556</v>
          </cell>
        </row>
        <row r="2356">
          <cell r="A2356">
            <v>1001405</v>
          </cell>
          <cell r="B2356" t="str">
            <v>Child</v>
          </cell>
          <cell r="C2356">
            <v>620008</v>
          </cell>
          <cell r="D2356" t="str">
            <v>Northgate Glasgow</v>
          </cell>
          <cell r="E2356" t="str">
            <v>Scotland</v>
          </cell>
          <cell r="F2356" t="str">
            <v>D</v>
          </cell>
          <cell r="G2356" t="str">
            <v>Lanarkshire</v>
          </cell>
          <cell r="H2356" t="str">
            <v>Glasgow</v>
          </cell>
          <cell r="I2356" t="str">
            <v>B McDowall</v>
          </cell>
          <cell r="J2356" t="str">
            <v>Mark Constantine</v>
          </cell>
          <cell r="K2356" t="str">
            <v>Paul Gallagher</v>
          </cell>
          <cell r="L2356"/>
          <cell r="M2356" t="str">
            <v>Simon Phillips</v>
          </cell>
          <cell r="N2356"/>
          <cell r="O2356" t="str">
            <v>FES</v>
          </cell>
          <cell r="P2356" t="str">
            <v>Paul Lindsay</v>
          </cell>
          <cell r="Q2356" t="str">
            <v>Stewart Kellock</v>
          </cell>
          <cell r="R2356" t="str">
            <v>e-mail: stewart.kellock@interserve.gse.gov.uk; Mobile: 07483 320829</v>
          </cell>
          <cell r="S2356" t="str">
            <v>ASKAMS</v>
          </cell>
          <cell r="T2356" t="str">
            <v>On Site</v>
          </cell>
          <cell r="U2356">
            <v>2</v>
          </cell>
          <cell r="V2356" t="str">
            <v>HIGH</v>
          </cell>
          <cell r="W2356" t="str">
            <v>Green</v>
          </cell>
          <cell r="X2356" t="str">
            <v>Interior</v>
          </cell>
          <cell r="Y2356" t="str">
            <v>Internal Doors</v>
          </cell>
          <cell r="Z2356" t="str">
            <v>Replace doors to all stairwells throughout in line with technical standards fire ratings.</v>
          </cell>
          <cell r="AA2356"/>
          <cell r="AB2356"/>
          <cell r="AC2356" t="str">
            <v>A</v>
          </cell>
          <cell r="AD2356" t="str">
            <v>Off</v>
          </cell>
          <cell r="AE2356">
            <v>51300</v>
          </cell>
          <cell r="AF2356"/>
          <cell r="AG2356">
            <v>6412.5</v>
          </cell>
          <cell r="AH2356">
            <v>11542.5</v>
          </cell>
          <cell r="AI2356">
            <v>69255</v>
          </cell>
          <cell r="AJ2356">
            <v>44162.444444444445</v>
          </cell>
          <cell r="AK2356"/>
          <cell r="AL2356">
            <v>0</v>
          </cell>
          <cell r="AM2356">
            <v>0</v>
          </cell>
          <cell r="AN2356">
            <v>20.833333333333332</v>
          </cell>
          <cell r="AO2356">
            <v>13.888888888888889</v>
          </cell>
          <cell r="AP2356">
            <v>27.777777777777779</v>
          </cell>
          <cell r="AQ2356">
            <v>3716.5689209234811</v>
          </cell>
          <cell r="AR2356">
            <v>3823.5133653679254</v>
          </cell>
          <cell r="AS2356">
            <v>9588.3026730735855</v>
          </cell>
          <cell r="AT2356">
            <v>57529.81603844151</v>
          </cell>
          <cell r="AU2356">
            <v>41473.96</v>
          </cell>
          <cell r="AV2356">
            <v>0</v>
          </cell>
          <cell r="AW2356">
            <v>0</v>
          </cell>
          <cell r="AX2356">
            <v>0</v>
          </cell>
          <cell r="AY2356">
            <v>0</v>
          </cell>
          <cell r="AZ2356">
            <v>0</v>
          </cell>
          <cell r="BA2356">
            <v>0</v>
          </cell>
          <cell r="BB2356">
            <v>3716.5689209234811</v>
          </cell>
          <cell r="BC2356">
            <v>3716.5689209234811</v>
          </cell>
          <cell r="BD2356">
            <v>9038.1057841846978</v>
          </cell>
          <cell r="BE2356">
            <v>54228.634705108183</v>
          </cell>
          <cell r="BF2356">
            <v>77025.61</v>
          </cell>
          <cell r="BG2356">
            <v>77025.61</v>
          </cell>
          <cell r="BH2356">
            <v>41473.96</v>
          </cell>
          <cell r="BI2356">
            <v>35551.65</v>
          </cell>
          <cell r="BJ2356" t="str">
            <v>Year 1</v>
          </cell>
          <cell r="BK2356" t="str">
            <v>Y</v>
          </cell>
          <cell r="BL2356" t="str">
            <v>Approved sum corrected to align approved CPs</v>
          </cell>
          <cell r="BM2356">
            <v>0</v>
          </cell>
          <cell r="BN2356"/>
          <cell r="BO2356"/>
          <cell r="BP2356"/>
          <cell r="BQ2356"/>
          <cell r="BR2356"/>
          <cell r="BS2356">
            <v>0</v>
          </cell>
          <cell r="BT2356">
            <v>0</v>
          </cell>
          <cell r="BU2356">
            <v>0</v>
          </cell>
          <cell r="BV2356">
            <v>0</v>
          </cell>
          <cell r="BW2356">
            <v>0</v>
          </cell>
          <cell r="BX2356">
            <v>3716.5689209234811</v>
          </cell>
          <cell r="BY2356">
            <v>3716.5689209234811</v>
          </cell>
          <cell r="BZ2356">
            <v>46958.6797841847</v>
          </cell>
          <cell r="CA2356">
            <v>127700.85870510818</v>
          </cell>
          <cell r="CB2356"/>
          <cell r="CC2356"/>
          <cell r="CD2356"/>
          <cell r="CE2356"/>
          <cell r="CF2356"/>
          <cell r="CG2356"/>
          <cell r="CH2356"/>
          <cell r="CI2356" t="str">
            <v>T</v>
          </cell>
          <cell r="CJ2356"/>
          <cell r="CK2356"/>
          <cell r="CL2356"/>
          <cell r="CM2356"/>
          <cell r="CN2356"/>
          <cell r="CO2356"/>
          <cell r="CP2356"/>
          <cell r="CQ2356"/>
          <cell r="CR2356"/>
          <cell r="CS2356">
            <v>0</v>
          </cell>
          <cell r="CT2356">
            <v>0</v>
          </cell>
          <cell r="CU2356"/>
          <cell r="CV2356"/>
          <cell r="CW2356"/>
          <cell r="CX2356"/>
          <cell r="CY2356"/>
          <cell r="CZ2356"/>
          <cell r="DA2356"/>
          <cell r="DB2356"/>
          <cell r="DC2356"/>
          <cell r="DD2356">
            <v>0</v>
          </cell>
          <cell r="DE2356">
            <v>0</v>
          </cell>
          <cell r="DF2356">
            <v>0</v>
          </cell>
          <cell r="DG2356"/>
          <cell r="DH2356"/>
          <cell r="DI2356"/>
          <cell r="DJ2356"/>
          <cell r="DK2356"/>
          <cell r="DL2356">
            <v>43371</v>
          </cell>
          <cell r="DM2356">
            <v>43371</v>
          </cell>
          <cell r="DN2356">
            <v>43371</v>
          </cell>
          <cell r="DO2356">
            <v>43371</v>
          </cell>
          <cell r="DP2356">
            <v>43395</v>
          </cell>
          <cell r="DQ2356">
            <v>43395</v>
          </cell>
          <cell r="DR2356">
            <v>43553</v>
          </cell>
          <cell r="DS2356">
            <v>43553</v>
          </cell>
          <cell r="DT2356">
            <v>43395</v>
          </cell>
          <cell r="DU2356">
            <v>43553</v>
          </cell>
          <cell r="DW2356" t="str">
            <v>1001405-M01</v>
          </cell>
          <cell r="DX2356" t="str">
            <v>1001405-M01-C04</v>
          </cell>
          <cell r="DY2356">
            <v>2</v>
          </cell>
          <cell r="DZ2356">
            <v>1</v>
          </cell>
          <cell r="EA2356">
            <v>158</v>
          </cell>
          <cell r="EB2356">
            <v>0.98734177215189878</v>
          </cell>
          <cell r="EC2356">
            <v>1.2658227848101222E-2</v>
          </cell>
          <cell r="ED2356">
            <v>91260.722734177223</v>
          </cell>
          <cell r="EE2356">
            <v>1170.0092658227804</v>
          </cell>
          <cell r="EF2356">
            <v>43553</v>
          </cell>
          <cell r="EG2356">
            <v>43553</v>
          </cell>
          <cell r="EH2356">
            <v>43553</v>
          </cell>
          <cell r="EI2356">
            <v>43556</v>
          </cell>
        </row>
        <row r="2357">
          <cell r="A2357">
            <v>1001405</v>
          </cell>
          <cell r="B2357" t="str">
            <v>Child</v>
          </cell>
          <cell r="C2357">
            <v>620008</v>
          </cell>
          <cell r="D2357" t="str">
            <v>Northgate Glasgow</v>
          </cell>
          <cell r="E2357" t="str">
            <v>Scotland</v>
          </cell>
          <cell r="F2357" t="str">
            <v>D</v>
          </cell>
          <cell r="G2357" t="str">
            <v>Lanarkshire</v>
          </cell>
          <cell r="H2357" t="str">
            <v>Glasgow</v>
          </cell>
          <cell r="I2357" t="str">
            <v>B McDowall</v>
          </cell>
          <cell r="J2357" t="str">
            <v>Mark Constantine</v>
          </cell>
          <cell r="K2357" t="str">
            <v>Paul Gallagher</v>
          </cell>
          <cell r="L2357"/>
          <cell r="M2357" t="str">
            <v>Simon Phillips</v>
          </cell>
          <cell r="N2357"/>
          <cell r="O2357" t="str">
            <v>FES</v>
          </cell>
          <cell r="P2357" t="str">
            <v>Paul Lindsay</v>
          </cell>
          <cell r="Q2357" t="str">
            <v>Stewart Kellock</v>
          </cell>
          <cell r="R2357" t="str">
            <v>e-mail: stewart.kellock@interserve.gse.gov.uk; Mobile: 07483 320829</v>
          </cell>
          <cell r="S2357" t="str">
            <v>ASKAMS</v>
          </cell>
          <cell r="T2357" t="str">
            <v>On Site</v>
          </cell>
          <cell r="U2357">
            <v>2</v>
          </cell>
          <cell r="V2357" t="str">
            <v>HIGH</v>
          </cell>
          <cell r="W2357" t="str">
            <v>Green</v>
          </cell>
          <cell r="X2357" t="str">
            <v>Interior</v>
          </cell>
          <cell r="Y2357" t="str">
            <v>Office Areas Floors</v>
          </cell>
          <cell r="Z2357" t="str">
            <v>Block 4 2nd Floor. Replace flooring throughout office areas including vinyl to tea points.</v>
          </cell>
          <cell r="AA2357"/>
          <cell r="AB2357"/>
          <cell r="AC2357" t="str">
            <v>A</v>
          </cell>
          <cell r="AD2357" t="str">
            <v>Off</v>
          </cell>
          <cell r="AE2357">
            <v>30000</v>
          </cell>
          <cell r="AF2357"/>
          <cell r="AG2357">
            <v>3750</v>
          </cell>
          <cell r="AH2357">
            <v>6750</v>
          </cell>
          <cell r="AI2357">
            <v>40500</v>
          </cell>
          <cell r="AJ2357">
            <v>55858.333333333336</v>
          </cell>
          <cell r="AK2357"/>
          <cell r="AL2357">
            <v>0</v>
          </cell>
          <cell r="AM2357">
            <v>0</v>
          </cell>
          <cell r="AN2357">
            <v>20.833333333333332</v>
          </cell>
          <cell r="AO2357">
            <v>13.888888888888889</v>
          </cell>
          <cell r="AP2357">
            <v>27.777777777777779</v>
          </cell>
          <cell r="AQ2357">
            <v>4701.8487873503082</v>
          </cell>
          <cell r="AR2357">
            <v>4808.7932317947525</v>
          </cell>
          <cell r="AS2357">
            <v>12124.53642413673</v>
          </cell>
          <cell r="AT2357">
            <v>72747.218544820382</v>
          </cell>
          <cell r="AU2357">
            <v>0</v>
          </cell>
          <cell r="AV2357">
            <v>0</v>
          </cell>
          <cell r="AW2357">
            <v>0</v>
          </cell>
          <cell r="AX2357">
            <v>0</v>
          </cell>
          <cell r="AY2357">
            <v>0</v>
          </cell>
          <cell r="AZ2357">
            <v>0</v>
          </cell>
          <cell r="BA2357">
            <v>0</v>
          </cell>
          <cell r="BB2357">
            <v>4701.8487873503082</v>
          </cell>
          <cell r="BC2357">
            <v>4701.8487873503082</v>
          </cell>
          <cell r="BD2357">
            <v>940.3697574700617</v>
          </cell>
          <cell r="BE2357">
            <v>5642.21854482037</v>
          </cell>
          <cell r="BF2357">
            <v>39902.01</v>
          </cell>
          <cell r="BG2357">
            <v>39902.01</v>
          </cell>
          <cell r="BH2357">
            <v>0</v>
          </cell>
          <cell r="BI2357">
            <v>39902.01</v>
          </cell>
          <cell r="BJ2357" t="str">
            <v>Year 1</v>
          </cell>
          <cell r="BK2357" t="str">
            <v>Y</v>
          </cell>
          <cell r="BL2357" t="str">
            <v>Approved sum corrected to align approved CPs</v>
          </cell>
          <cell r="BM2357">
            <v>0</v>
          </cell>
          <cell r="BN2357"/>
          <cell r="BO2357"/>
          <cell r="BP2357"/>
          <cell r="BQ2357"/>
          <cell r="BR2357"/>
          <cell r="BS2357">
            <v>0</v>
          </cell>
          <cell r="BT2357">
            <v>0</v>
          </cell>
          <cell r="BU2357">
            <v>0</v>
          </cell>
          <cell r="BV2357">
            <v>0</v>
          </cell>
          <cell r="BW2357">
            <v>0</v>
          </cell>
          <cell r="BX2357">
            <v>4701.8487873503082</v>
          </cell>
          <cell r="BY2357">
            <v>4701.8487873503082</v>
          </cell>
          <cell r="BZ2357">
            <v>24881.575757470062</v>
          </cell>
          <cell r="CA2357">
            <v>69485.434544820368</v>
          </cell>
          <cell r="CB2357"/>
          <cell r="CC2357"/>
          <cell r="CD2357"/>
          <cell r="CE2357"/>
          <cell r="CF2357"/>
          <cell r="CG2357"/>
          <cell r="CH2357"/>
          <cell r="CI2357" t="str">
            <v>T</v>
          </cell>
          <cell r="CJ2357"/>
          <cell r="CK2357"/>
          <cell r="CL2357"/>
          <cell r="CM2357"/>
          <cell r="CN2357"/>
          <cell r="CO2357"/>
          <cell r="CP2357"/>
          <cell r="CQ2357"/>
          <cell r="CR2357"/>
          <cell r="CS2357">
            <v>0</v>
          </cell>
          <cell r="CT2357">
            <v>0</v>
          </cell>
          <cell r="CU2357"/>
          <cell r="CV2357"/>
          <cell r="CW2357"/>
          <cell r="CX2357"/>
          <cell r="CY2357"/>
          <cell r="CZ2357"/>
          <cell r="DA2357"/>
          <cell r="DB2357"/>
          <cell r="DC2357"/>
          <cell r="DD2357">
            <v>0</v>
          </cell>
          <cell r="DE2357">
            <v>0</v>
          </cell>
          <cell r="DF2357">
            <v>0</v>
          </cell>
          <cell r="DG2357"/>
          <cell r="DH2357"/>
          <cell r="DI2357"/>
          <cell r="DJ2357"/>
          <cell r="DK2357"/>
          <cell r="DL2357">
            <v>43371</v>
          </cell>
          <cell r="DM2357">
            <v>43371</v>
          </cell>
          <cell r="DN2357">
            <v>43371</v>
          </cell>
          <cell r="DO2357">
            <v>43371</v>
          </cell>
          <cell r="DP2357">
            <v>43395</v>
          </cell>
          <cell r="DQ2357">
            <v>43395</v>
          </cell>
          <cell r="DR2357">
            <v>43553</v>
          </cell>
          <cell r="DS2357">
            <v>43553</v>
          </cell>
          <cell r="DT2357">
            <v>43395</v>
          </cell>
          <cell r="DU2357">
            <v>43553</v>
          </cell>
          <cell r="DW2357" t="str">
            <v>1001405-M01</v>
          </cell>
          <cell r="DX2357" t="str">
            <v>1001405-M01-C05</v>
          </cell>
          <cell r="DY2357">
            <v>2</v>
          </cell>
          <cell r="DZ2357">
            <v>1</v>
          </cell>
          <cell r="EA2357">
            <v>158</v>
          </cell>
          <cell r="EB2357">
            <v>0.98734177215189878</v>
          </cell>
          <cell r="EC2357">
            <v>1.2658227848101222E-2</v>
          </cell>
          <cell r="ED2357">
            <v>47276.305518987348</v>
          </cell>
          <cell r="EE2357">
            <v>606.10648101265542</v>
          </cell>
          <cell r="EF2357">
            <v>43553</v>
          </cell>
          <cell r="EG2357">
            <v>43553</v>
          </cell>
          <cell r="EH2357">
            <v>43553</v>
          </cell>
          <cell r="EI2357">
            <v>43556</v>
          </cell>
        </row>
        <row r="2358">
          <cell r="A2358">
            <v>1001405</v>
          </cell>
          <cell r="B2358" t="str">
            <v>Child</v>
          </cell>
          <cell r="C2358">
            <v>620008</v>
          </cell>
          <cell r="D2358" t="str">
            <v>Northgate Glasgow</v>
          </cell>
          <cell r="E2358" t="str">
            <v>Scotland</v>
          </cell>
          <cell r="F2358" t="str">
            <v>D</v>
          </cell>
          <cell r="G2358" t="str">
            <v>Lanarkshire</v>
          </cell>
          <cell r="H2358" t="str">
            <v>Glasgow</v>
          </cell>
          <cell r="I2358" t="str">
            <v>B McDowall</v>
          </cell>
          <cell r="J2358" t="str">
            <v>Mark Constantine</v>
          </cell>
          <cell r="K2358" t="str">
            <v>Paul Gallagher</v>
          </cell>
          <cell r="L2358"/>
          <cell r="M2358" t="str">
            <v>Simon Phillips</v>
          </cell>
          <cell r="N2358"/>
          <cell r="O2358" t="str">
            <v>FES</v>
          </cell>
          <cell r="P2358" t="str">
            <v>Paul Lindsay</v>
          </cell>
          <cell r="Q2358" t="str">
            <v>Stewart Kellock</v>
          </cell>
          <cell r="R2358" t="str">
            <v>e-mail: stewart.kellock@interserve.gse.gov.uk; Mobile: 07483 320829</v>
          </cell>
          <cell r="S2358" t="str">
            <v>ASKAMS</v>
          </cell>
          <cell r="T2358" t="str">
            <v>On Site</v>
          </cell>
          <cell r="U2358">
            <v>2</v>
          </cell>
          <cell r="V2358" t="str">
            <v>HIGH</v>
          </cell>
          <cell r="W2358" t="str">
            <v>Green</v>
          </cell>
          <cell r="X2358" t="str">
            <v>Interior</v>
          </cell>
          <cell r="Y2358" t="str">
            <v>Office Areas Floors</v>
          </cell>
          <cell r="Z2358" t="str">
            <v>Replace floor coverings to office circulation areas</v>
          </cell>
          <cell r="AA2358"/>
          <cell r="AB2358"/>
          <cell r="AC2358" t="str">
            <v>A</v>
          </cell>
          <cell r="AD2358" t="str">
            <v>Off</v>
          </cell>
          <cell r="AE2358">
            <v>29400</v>
          </cell>
          <cell r="AF2358"/>
          <cell r="AG2358">
            <v>3675</v>
          </cell>
          <cell r="AH2358">
            <v>6615</v>
          </cell>
          <cell r="AI2358">
            <v>39690</v>
          </cell>
          <cell r="AJ2358">
            <v>54742.055555555555</v>
          </cell>
          <cell r="AK2358"/>
          <cell r="AL2358">
            <v>0</v>
          </cell>
          <cell r="AM2358">
            <v>0</v>
          </cell>
          <cell r="AN2358">
            <v>20.833333333333332</v>
          </cell>
          <cell r="AO2358">
            <v>13.888888888888889</v>
          </cell>
          <cell r="AP2358">
            <v>27.777777777777779</v>
          </cell>
          <cell r="AQ2358">
            <v>4607.8118116033011</v>
          </cell>
          <cell r="AR2358">
            <v>4714.7562560477454</v>
          </cell>
          <cell r="AS2358">
            <v>11882.473473431772</v>
          </cell>
          <cell r="AT2358">
            <v>71294.840840590623</v>
          </cell>
          <cell r="AU2358">
            <v>41427.980000000003</v>
          </cell>
          <cell r="AV2358">
            <v>0</v>
          </cell>
          <cell r="AW2358">
            <v>0</v>
          </cell>
          <cell r="AX2358">
            <v>0</v>
          </cell>
          <cell r="AY2358">
            <v>0</v>
          </cell>
          <cell r="AZ2358">
            <v>0</v>
          </cell>
          <cell r="BA2358">
            <v>0</v>
          </cell>
          <cell r="BB2358">
            <v>4607.8118116033011</v>
          </cell>
          <cell r="BC2358">
            <v>4607.8118116033011</v>
          </cell>
          <cell r="BD2358">
            <v>9207.1583623206607</v>
          </cell>
          <cell r="BE2358">
            <v>55242.950173923964</v>
          </cell>
          <cell r="BF2358">
            <v>0</v>
          </cell>
          <cell r="BG2358">
            <v>0</v>
          </cell>
          <cell r="BH2358">
            <v>41427.980000000003</v>
          </cell>
          <cell r="BI2358">
            <v>-41427.980000000003</v>
          </cell>
          <cell r="BJ2358" t="str">
            <v>Year 1</v>
          </cell>
          <cell r="BK2358" t="str">
            <v>Y</v>
          </cell>
          <cell r="BL2358" t="str">
            <v>Approved sum corrected to align approved CPs</v>
          </cell>
          <cell r="BM2358">
            <v>0</v>
          </cell>
          <cell r="BN2358"/>
          <cell r="BO2358"/>
          <cell r="BP2358"/>
          <cell r="BQ2358"/>
          <cell r="BR2358"/>
          <cell r="BS2358">
            <v>0</v>
          </cell>
          <cell r="BT2358">
            <v>0</v>
          </cell>
          <cell r="BU2358">
            <v>0</v>
          </cell>
          <cell r="BV2358">
            <v>0</v>
          </cell>
          <cell r="BW2358">
            <v>0</v>
          </cell>
          <cell r="BX2358">
            <v>4607.8118116033011</v>
          </cell>
          <cell r="BY2358">
            <v>4607.8118116033011</v>
          </cell>
          <cell r="BZ2358">
            <v>921.56236232066021</v>
          </cell>
          <cell r="CA2358">
            <v>5529.3741739239613</v>
          </cell>
          <cell r="CB2358"/>
          <cell r="CC2358"/>
          <cell r="CD2358"/>
          <cell r="CE2358"/>
          <cell r="CF2358"/>
          <cell r="CG2358"/>
          <cell r="CH2358"/>
          <cell r="CI2358" t="str">
            <v>T</v>
          </cell>
          <cell r="CJ2358"/>
          <cell r="CK2358"/>
          <cell r="CL2358"/>
          <cell r="CM2358"/>
          <cell r="CN2358"/>
          <cell r="CO2358"/>
          <cell r="CP2358"/>
          <cell r="CQ2358"/>
          <cell r="CR2358"/>
          <cell r="CS2358">
            <v>0</v>
          </cell>
          <cell r="CT2358">
            <v>0</v>
          </cell>
          <cell r="CU2358"/>
          <cell r="CV2358"/>
          <cell r="CW2358"/>
          <cell r="CX2358"/>
          <cell r="CY2358"/>
          <cell r="CZ2358"/>
          <cell r="DA2358"/>
          <cell r="DB2358"/>
          <cell r="DC2358"/>
          <cell r="DD2358">
            <v>0</v>
          </cell>
          <cell r="DE2358">
            <v>0</v>
          </cell>
          <cell r="DF2358">
            <v>0</v>
          </cell>
          <cell r="DG2358"/>
          <cell r="DH2358"/>
          <cell r="DI2358"/>
          <cell r="DJ2358"/>
          <cell r="DK2358"/>
          <cell r="DL2358">
            <v>43371</v>
          </cell>
          <cell r="DM2358">
            <v>43371</v>
          </cell>
          <cell r="DN2358">
            <v>43371</v>
          </cell>
          <cell r="DO2358">
            <v>43371</v>
          </cell>
          <cell r="DP2358">
            <v>43395</v>
          </cell>
          <cell r="DQ2358">
            <v>43395</v>
          </cell>
          <cell r="DR2358">
            <v>43553</v>
          </cell>
          <cell r="DS2358">
            <v>43553</v>
          </cell>
          <cell r="DT2358">
            <v>43395</v>
          </cell>
          <cell r="DU2358">
            <v>43553</v>
          </cell>
          <cell r="DW2358" t="str">
            <v>1001405-M01</v>
          </cell>
          <cell r="DX2358" t="str">
            <v>1001405-M01-C06</v>
          </cell>
          <cell r="DY2358">
            <v>2</v>
          </cell>
          <cell r="DZ2358">
            <v>1</v>
          </cell>
          <cell r="EA2358">
            <v>158</v>
          </cell>
          <cell r="EB2358">
            <v>0.98734177215189878</v>
          </cell>
          <cell r="EC2358">
            <v>1.2658227848101222E-2</v>
          </cell>
          <cell r="ED2358">
            <v>0</v>
          </cell>
          <cell r="EE2358">
            <v>0</v>
          </cell>
          <cell r="EF2358">
            <v>43553</v>
          </cell>
          <cell r="EG2358">
            <v>43553</v>
          </cell>
          <cell r="EH2358">
            <v>43553</v>
          </cell>
          <cell r="EI2358">
            <v>43556</v>
          </cell>
        </row>
        <row r="2359">
          <cell r="A2359">
            <v>1001405</v>
          </cell>
          <cell r="B2359" t="str">
            <v>Child</v>
          </cell>
          <cell r="C2359">
            <v>620008</v>
          </cell>
          <cell r="D2359" t="str">
            <v>Northgate Glasgow</v>
          </cell>
          <cell r="E2359" t="str">
            <v>Scotland</v>
          </cell>
          <cell r="F2359" t="str">
            <v>D</v>
          </cell>
          <cell r="G2359" t="str">
            <v>Lanarkshire</v>
          </cell>
          <cell r="H2359" t="str">
            <v>Glasgow</v>
          </cell>
          <cell r="I2359" t="str">
            <v>B McDowall</v>
          </cell>
          <cell r="J2359" t="str">
            <v>Mark Constantine</v>
          </cell>
          <cell r="K2359" t="str">
            <v>Paul Gallagher</v>
          </cell>
          <cell r="L2359"/>
          <cell r="M2359" t="str">
            <v>Simon Phillips</v>
          </cell>
          <cell r="N2359"/>
          <cell r="O2359" t="str">
            <v>FES</v>
          </cell>
          <cell r="P2359" t="str">
            <v>Paul Lindsay</v>
          </cell>
          <cell r="Q2359" t="str">
            <v>Stewart Kellock</v>
          </cell>
          <cell r="R2359" t="str">
            <v>e-mail: stewart.kellock@interserve.gse.gov.uk; Mobile: 07483 320829</v>
          </cell>
          <cell r="S2359" t="str">
            <v>ASKAMS</v>
          </cell>
          <cell r="T2359" t="str">
            <v>On Site</v>
          </cell>
          <cell r="U2359">
            <v>2</v>
          </cell>
          <cell r="V2359" t="str">
            <v>HIGH</v>
          </cell>
          <cell r="W2359" t="str">
            <v>Green</v>
          </cell>
          <cell r="X2359" t="str">
            <v>Interior</v>
          </cell>
          <cell r="Y2359" t="str">
            <v>Office Areas Floors</v>
          </cell>
          <cell r="Z2359" t="str">
            <v>Replace floorcoverings to office areas: 1st floor block 4A.</v>
          </cell>
          <cell r="AA2359"/>
          <cell r="AB2359"/>
          <cell r="AC2359" t="str">
            <v>A</v>
          </cell>
          <cell r="AD2359" t="str">
            <v>Off</v>
          </cell>
          <cell r="AE2359">
            <v>29400</v>
          </cell>
          <cell r="AF2359"/>
          <cell r="AG2359">
            <v>3675</v>
          </cell>
          <cell r="AH2359">
            <v>6615</v>
          </cell>
          <cell r="AI2359">
            <v>39690</v>
          </cell>
          <cell r="AJ2359">
            <v>54742.055555555555</v>
          </cell>
          <cell r="AK2359"/>
          <cell r="AL2359">
            <v>0</v>
          </cell>
          <cell r="AM2359">
            <v>0</v>
          </cell>
          <cell r="AN2359">
            <v>20.833333333333332</v>
          </cell>
          <cell r="AO2359">
            <v>13.888888888888889</v>
          </cell>
          <cell r="AP2359">
            <v>27.777777777777779</v>
          </cell>
          <cell r="AQ2359">
            <v>4607.8118116033011</v>
          </cell>
          <cell r="AR2359">
            <v>4714.7562560477454</v>
          </cell>
          <cell r="AS2359">
            <v>11882.473473431772</v>
          </cell>
          <cell r="AT2359">
            <v>71294.840840590623</v>
          </cell>
          <cell r="AU2359">
            <v>29703.08</v>
          </cell>
          <cell r="AV2359">
            <v>0</v>
          </cell>
          <cell r="AW2359">
            <v>0</v>
          </cell>
          <cell r="AX2359">
            <v>0</v>
          </cell>
          <cell r="AY2359">
            <v>0</v>
          </cell>
          <cell r="AZ2359">
            <v>0</v>
          </cell>
          <cell r="BA2359">
            <v>0</v>
          </cell>
          <cell r="BB2359">
            <v>4607.8118116033011</v>
          </cell>
          <cell r="BC2359">
            <v>4607.8118116033011</v>
          </cell>
          <cell r="BD2359">
            <v>6862.1783623206611</v>
          </cell>
          <cell r="BE2359">
            <v>41173.070173923959</v>
          </cell>
          <cell r="BF2359">
            <v>40236.120000000003</v>
          </cell>
          <cell r="BG2359">
            <v>40236.120000000003</v>
          </cell>
          <cell r="BH2359">
            <v>29703.08</v>
          </cell>
          <cell r="BI2359">
            <v>10533.04</v>
          </cell>
          <cell r="BJ2359" t="str">
            <v>Year 1</v>
          </cell>
          <cell r="BK2359" t="str">
            <v>Y</v>
          </cell>
          <cell r="BL2359" t="str">
            <v>Approved sum corrected to align approved CPs</v>
          </cell>
          <cell r="BM2359">
            <v>0</v>
          </cell>
          <cell r="BN2359"/>
          <cell r="BO2359"/>
          <cell r="BP2359"/>
          <cell r="BQ2359"/>
          <cell r="BR2359"/>
          <cell r="BS2359">
            <v>0</v>
          </cell>
          <cell r="BT2359">
            <v>0</v>
          </cell>
          <cell r="BU2359">
            <v>0</v>
          </cell>
          <cell r="BV2359">
            <v>0</v>
          </cell>
          <cell r="BW2359">
            <v>0</v>
          </cell>
          <cell r="BX2359">
            <v>4607.8118116033011</v>
          </cell>
          <cell r="BY2359">
            <v>4607.8118116033011</v>
          </cell>
          <cell r="BZ2359">
            <v>25063.234362320665</v>
          </cell>
          <cell r="CA2359">
            <v>69907.166173923964</v>
          </cell>
          <cell r="CB2359"/>
          <cell r="CC2359"/>
          <cell r="CD2359"/>
          <cell r="CE2359"/>
          <cell r="CF2359"/>
          <cell r="CG2359"/>
          <cell r="CH2359"/>
          <cell r="CI2359" t="str">
            <v>T</v>
          </cell>
          <cell r="CJ2359"/>
          <cell r="CK2359"/>
          <cell r="CL2359"/>
          <cell r="CM2359"/>
          <cell r="CN2359"/>
          <cell r="CO2359"/>
          <cell r="CP2359"/>
          <cell r="CQ2359"/>
          <cell r="CR2359"/>
          <cell r="CS2359">
            <v>0</v>
          </cell>
          <cell r="CT2359">
            <v>0</v>
          </cell>
          <cell r="CU2359"/>
          <cell r="CV2359"/>
          <cell r="CW2359"/>
          <cell r="CX2359"/>
          <cell r="CY2359"/>
          <cell r="CZ2359"/>
          <cell r="DA2359"/>
          <cell r="DB2359"/>
          <cell r="DC2359"/>
          <cell r="DD2359">
            <v>0</v>
          </cell>
          <cell r="DE2359">
            <v>0</v>
          </cell>
          <cell r="DF2359">
            <v>0</v>
          </cell>
          <cell r="DG2359"/>
          <cell r="DH2359"/>
          <cell r="DI2359"/>
          <cell r="DJ2359"/>
          <cell r="DK2359"/>
          <cell r="DL2359">
            <v>43371</v>
          </cell>
          <cell r="DM2359">
            <v>43371</v>
          </cell>
          <cell r="DN2359">
            <v>43371</v>
          </cell>
          <cell r="DO2359">
            <v>43371</v>
          </cell>
          <cell r="DP2359">
            <v>43395</v>
          </cell>
          <cell r="DQ2359">
            <v>43395</v>
          </cell>
          <cell r="DR2359">
            <v>43553</v>
          </cell>
          <cell r="DS2359">
            <v>43553</v>
          </cell>
          <cell r="DT2359">
            <v>43395</v>
          </cell>
          <cell r="DU2359">
            <v>43553</v>
          </cell>
          <cell r="DW2359" t="str">
            <v>1001405-M01</v>
          </cell>
          <cell r="DX2359" t="str">
            <v>1001405-M01-C07</v>
          </cell>
          <cell r="DY2359">
            <v>2</v>
          </cell>
          <cell r="DZ2359">
            <v>1</v>
          </cell>
          <cell r="EA2359">
            <v>158</v>
          </cell>
          <cell r="EB2359">
            <v>0.98734177215189878</v>
          </cell>
          <cell r="EC2359">
            <v>1.2658227848101222E-2</v>
          </cell>
          <cell r="ED2359">
            <v>47672.162430379751</v>
          </cell>
          <cell r="EE2359">
            <v>611.18156962025387</v>
          </cell>
          <cell r="EF2359">
            <v>43553</v>
          </cell>
          <cell r="EG2359">
            <v>43553</v>
          </cell>
          <cell r="EH2359">
            <v>43553</v>
          </cell>
          <cell r="EI2359">
            <v>43556</v>
          </cell>
        </row>
        <row r="2360">
          <cell r="A2360">
            <v>1001405</v>
          </cell>
          <cell r="B2360" t="str">
            <v>Child</v>
          </cell>
          <cell r="C2360">
            <v>620008</v>
          </cell>
          <cell r="D2360" t="str">
            <v>Northgate Glasgow</v>
          </cell>
          <cell r="E2360" t="str">
            <v>Scotland</v>
          </cell>
          <cell r="F2360" t="str">
            <v>D</v>
          </cell>
          <cell r="G2360" t="str">
            <v>Lanarkshire</v>
          </cell>
          <cell r="H2360" t="str">
            <v>Glasgow</v>
          </cell>
          <cell r="I2360" t="str">
            <v>B McDowall</v>
          </cell>
          <cell r="J2360" t="str">
            <v>Mark Constantine</v>
          </cell>
          <cell r="K2360" t="str">
            <v>Paul Gallagher</v>
          </cell>
          <cell r="L2360"/>
          <cell r="M2360" t="str">
            <v>Simon Phillips</v>
          </cell>
          <cell r="N2360"/>
          <cell r="O2360" t="str">
            <v>FES</v>
          </cell>
          <cell r="P2360" t="str">
            <v>Paul Lindsay</v>
          </cell>
          <cell r="Q2360" t="str">
            <v>Stewart Kellock</v>
          </cell>
          <cell r="R2360" t="str">
            <v>e-mail: stewart.kellock@interserve.gse.gov.uk; Mobile: 07483 320829</v>
          </cell>
          <cell r="S2360" t="str">
            <v>ASKAMS</v>
          </cell>
          <cell r="T2360" t="str">
            <v>On Site</v>
          </cell>
          <cell r="U2360">
            <v>2</v>
          </cell>
          <cell r="V2360" t="str">
            <v>HIGH</v>
          </cell>
          <cell r="W2360" t="str">
            <v>Green</v>
          </cell>
          <cell r="X2360" t="str">
            <v>Interior</v>
          </cell>
          <cell r="Y2360" t="str">
            <v>Office Areas Floors</v>
          </cell>
          <cell r="Z2360" t="str">
            <v>Replace floorcoverings to office areas: Block 1  second floor, door 1</v>
          </cell>
          <cell r="AA2360"/>
          <cell r="AB2360"/>
          <cell r="AC2360" t="str">
            <v>A</v>
          </cell>
          <cell r="AD2360" t="str">
            <v>Off</v>
          </cell>
          <cell r="AE2360">
            <v>24360</v>
          </cell>
          <cell r="AF2360"/>
          <cell r="AG2360">
            <v>3045</v>
          </cell>
          <cell r="AH2360">
            <v>5481</v>
          </cell>
          <cell r="AI2360">
            <v>32886</v>
          </cell>
          <cell r="AJ2360">
            <v>45365.322222222225</v>
          </cell>
          <cell r="AK2360"/>
          <cell r="AL2360">
            <v>0</v>
          </cell>
          <cell r="AM2360">
            <v>0</v>
          </cell>
          <cell r="AN2360">
            <v>20.833333333333332</v>
          </cell>
          <cell r="AO2360">
            <v>13.888888888888889</v>
          </cell>
          <cell r="AP2360">
            <v>27.777777777777779</v>
          </cell>
          <cell r="AQ2360">
            <v>3817.9012153284498</v>
          </cell>
          <cell r="AR2360">
            <v>3924.8456597728941</v>
          </cell>
          <cell r="AS2360">
            <v>9849.1446875101356</v>
          </cell>
          <cell r="AT2360">
            <v>59094.868125060806</v>
          </cell>
          <cell r="AU2360">
            <v>27588</v>
          </cell>
          <cell r="AV2360">
            <v>0</v>
          </cell>
          <cell r="AW2360">
            <v>0</v>
          </cell>
          <cell r="AX2360">
            <v>0</v>
          </cell>
          <cell r="AY2360">
            <v>0</v>
          </cell>
          <cell r="AZ2360">
            <v>0</v>
          </cell>
          <cell r="BA2360">
            <v>0</v>
          </cell>
          <cell r="BB2360">
            <v>3817.9012153284498</v>
          </cell>
          <cell r="BC2360">
            <v>3817.9012153284498</v>
          </cell>
          <cell r="BD2360">
            <v>6281.1802430656899</v>
          </cell>
          <cell r="BE2360">
            <v>37687.081458394139</v>
          </cell>
          <cell r="BF2360">
            <v>29974.25</v>
          </cell>
          <cell r="BG2360">
            <v>29974.25</v>
          </cell>
          <cell r="BH2360">
            <v>27588</v>
          </cell>
          <cell r="BI2360">
            <v>2386.25</v>
          </cell>
          <cell r="BJ2360" t="str">
            <v>Year 1</v>
          </cell>
          <cell r="BK2360" t="str">
            <v>Y</v>
          </cell>
          <cell r="BL2360" t="str">
            <v>Approved sum corrected to align approved CPs</v>
          </cell>
          <cell r="BM2360">
            <v>0</v>
          </cell>
          <cell r="BN2360"/>
          <cell r="BO2360"/>
          <cell r="BP2360"/>
          <cell r="BQ2360"/>
          <cell r="BR2360"/>
          <cell r="BS2360">
            <v>0</v>
          </cell>
          <cell r="BT2360">
            <v>0</v>
          </cell>
          <cell r="BU2360">
            <v>0</v>
          </cell>
          <cell r="BV2360">
            <v>0</v>
          </cell>
          <cell r="BW2360">
            <v>0</v>
          </cell>
          <cell r="BX2360">
            <v>3817.9012153284498</v>
          </cell>
          <cell r="BY2360">
            <v>3817.9012153284498</v>
          </cell>
          <cell r="BZ2360">
            <v>18748.130243065691</v>
          </cell>
          <cell r="CA2360">
            <v>52540.281458394136</v>
          </cell>
          <cell r="CB2360"/>
          <cell r="CC2360"/>
          <cell r="CD2360"/>
          <cell r="CE2360"/>
          <cell r="CF2360"/>
          <cell r="CG2360"/>
          <cell r="CH2360"/>
          <cell r="CI2360" t="str">
            <v>T</v>
          </cell>
          <cell r="CJ2360"/>
          <cell r="CK2360"/>
          <cell r="CL2360"/>
          <cell r="CM2360"/>
          <cell r="CN2360"/>
          <cell r="CO2360"/>
          <cell r="CP2360"/>
          <cell r="CQ2360"/>
          <cell r="CR2360"/>
          <cell r="CS2360">
            <v>0</v>
          </cell>
          <cell r="CT2360">
            <v>0</v>
          </cell>
          <cell r="CU2360"/>
          <cell r="CV2360"/>
          <cell r="CW2360"/>
          <cell r="CX2360"/>
          <cell r="CY2360"/>
          <cell r="CZ2360"/>
          <cell r="DA2360"/>
          <cell r="DB2360"/>
          <cell r="DC2360"/>
          <cell r="DD2360">
            <v>0</v>
          </cell>
          <cell r="DE2360">
            <v>0</v>
          </cell>
          <cell r="DF2360">
            <v>0</v>
          </cell>
          <cell r="DG2360"/>
          <cell r="DH2360"/>
          <cell r="DI2360"/>
          <cell r="DJ2360"/>
          <cell r="DK2360"/>
          <cell r="DL2360">
            <v>43371</v>
          </cell>
          <cell r="DM2360">
            <v>43371</v>
          </cell>
          <cell r="DN2360">
            <v>43371</v>
          </cell>
          <cell r="DO2360">
            <v>43371</v>
          </cell>
          <cell r="DP2360">
            <v>43395</v>
          </cell>
          <cell r="DQ2360">
            <v>43395</v>
          </cell>
          <cell r="DR2360">
            <v>43553</v>
          </cell>
          <cell r="DS2360">
            <v>43553</v>
          </cell>
          <cell r="DT2360">
            <v>43395</v>
          </cell>
          <cell r="DU2360">
            <v>43553</v>
          </cell>
          <cell r="DW2360" t="str">
            <v>1001405-M01</v>
          </cell>
          <cell r="DX2360" t="str">
            <v>1001405-M01-C08</v>
          </cell>
          <cell r="DY2360">
            <v>2</v>
          </cell>
          <cell r="DZ2360">
            <v>1</v>
          </cell>
          <cell r="EA2360">
            <v>158</v>
          </cell>
          <cell r="EB2360">
            <v>0.98734177215189878</v>
          </cell>
          <cell r="EC2360">
            <v>1.2658227848101222E-2</v>
          </cell>
          <cell r="ED2360">
            <v>35513.794936708859</v>
          </cell>
          <cell r="EE2360">
            <v>455.30506329113996</v>
          </cell>
          <cell r="EF2360">
            <v>43553</v>
          </cell>
          <cell r="EG2360">
            <v>43553</v>
          </cell>
          <cell r="EH2360">
            <v>43553</v>
          </cell>
          <cell r="EI2360">
            <v>43556</v>
          </cell>
        </row>
        <row r="2361">
          <cell r="A2361">
            <v>1001405</v>
          </cell>
          <cell r="B2361" t="str">
            <v>Child</v>
          </cell>
          <cell r="C2361">
            <v>620008</v>
          </cell>
          <cell r="D2361" t="str">
            <v>Northgate Glasgow</v>
          </cell>
          <cell r="E2361" t="str">
            <v>Scotland</v>
          </cell>
          <cell r="F2361" t="str">
            <v>D</v>
          </cell>
          <cell r="G2361" t="str">
            <v>Lanarkshire</v>
          </cell>
          <cell r="H2361" t="str">
            <v>Glasgow</v>
          </cell>
          <cell r="I2361" t="str">
            <v>B McDowall</v>
          </cell>
          <cell r="J2361" t="str">
            <v>Mark Constantine</v>
          </cell>
          <cell r="K2361" t="str">
            <v>Paul Gallagher</v>
          </cell>
          <cell r="L2361"/>
          <cell r="M2361" t="str">
            <v>Simon Phillips</v>
          </cell>
          <cell r="N2361"/>
          <cell r="O2361" t="str">
            <v>FES</v>
          </cell>
          <cell r="P2361" t="str">
            <v>Paul Lindsay</v>
          </cell>
          <cell r="Q2361" t="str">
            <v>Stewart Kellock</v>
          </cell>
          <cell r="R2361" t="str">
            <v>e-mail: stewart.kellock@interserve.gse.gov.uk; Mobile: 07483 320829</v>
          </cell>
          <cell r="S2361" t="str">
            <v>ASKAMS</v>
          </cell>
          <cell r="T2361" t="str">
            <v>On Site</v>
          </cell>
          <cell r="U2361">
            <v>2</v>
          </cell>
          <cell r="V2361" t="str">
            <v>HIGH</v>
          </cell>
          <cell r="W2361" t="str">
            <v>Green</v>
          </cell>
          <cell r="X2361" t="str">
            <v>HVAC</v>
          </cell>
          <cell r="Y2361" t="str">
            <v>Heating System</v>
          </cell>
          <cell r="Z2361" t="str">
            <v>Investigate options and redesign heating and cooling system to the property.</v>
          </cell>
          <cell r="AA2361"/>
          <cell r="AB2361"/>
          <cell r="AC2361" t="str">
            <v>A</v>
          </cell>
          <cell r="AD2361" t="str">
            <v>Off</v>
          </cell>
          <cell r="AE2361">
            <v>24000</v>
          </cell>
          <cell r="AF2361"/>
          <cell r="AG2361">
            <v>3000</v>
          </cell>
          <cell r="AH2361">
            <v>5400</v>
          </cell>
          <cell r="AI2361">
            <v>32400</v>
          </cell>
          <cell r="AJ2361">
            <v>20684.444444444445</v>
          </cell>
          <cell r="AK2361"/>
          <cell r="AL2361">
            <v>0</v>
          </cell>
          <cell r="AM2361">
            <v>0</v>
          </cell>
          <cell r="AN2361">
            <v>20.833333333333332</v>
          </cell>
          <cell r="AO2361">
            <v>13.888888888888889</v>
          </cell>
          <cell r="AP2361">
            <v>27.777777777777779</v>
          </cell>
          <cell r="AQ2361">
            <v>1738.7456939992896</v>
          </cell>
          <cell r="AR2361">
            <v>1845.690138443734</v>
          </cell>
          <cell r="AS2361">
            <v>4497.1380276887467</v>
          </cell>
          <cell r="AT2361">
            <v>26982.82816613248</v>
          </cell>
          <cell r="AU2361">
            <v>28139.759999999998</v>
          </cell>
          <cell r="AV2361">
            <v>0</v>
          </cell>
          <cell r="AW2361">
            <v>0</v>
          </cell>
          <cell r="AX2361">
            <v>0</v>
          </cell>
          <cell r="AY2361">
            <v>0</v>
          </cell>
          <cell r="AZ2361">
            <v>0</v>
          </cell>
          <cell r="BA2361">
            <v>0</v>
          </cell>
          <cell r="BB2361">
            <v>1738.7456939992896</v>
          </cell>
          <cell r="BC2361">
            <v>1738.7456939992896</v>
          </cell>
          <cell r="BD2361">
            <v>5975.7011387998573</v>
          </cell>
          <cell r="BE2361">
            <v>35854.206832799144</v>
          </cell>
          <cell r="BF2361">
            <v>10380.530000000001</v>
          </cell>
          <cell r="BG2361">
            <v>10380.530000000001</v>
          </cell>
          <cell r="BH2361">
            <v>28139.759999999998</v>
          </cell>
          <cell r="BI2361">
            <v>-17759.229999999996</v>
          </cell>
          <cell r="BJ2361" t="str">
            <v>Year 1</v>
          </cell>
          <cell r="BK2361" t="str">
            <v>Y</v>
          </cell>
          <cell r="BL2361" t="str">
            <v>Approved sum corrected to align approved CPs</v>
          </cell>
          <cell r="BM2361">
            <v>0</v>
          </cell>
          <cell r="BN2361"/>
          <cell r="BO2361"/>
          <cell r="BP2361"/>
          <cell r="BQ2361"/>
          <cell r="BR2361"/>
          <cell r="BS2361">
            <v>0</v>
          </cell>
          <cell r="BT2361">
            <v>0</v>
          </cell>
          <cell r="BU2361">
            <v>0</v>
          </cell>
          <cell r="BV2361">
            <v>0</v>
          </cell>
          <cell r="BW2361">
            <v>0</v>
          </cell>
          <cell r="BX2361">
            <v>1738.7456939992896</v>
          </cell>
          <cell r="BY2361">
            <v>1738.7456939992896</v>
          </cell>
          <cell r="BZ2361">
            <v>6576.0671387998591</v>
          </cell>
          <cell r="CA2361">
            <v>18695.34283279915</v>
          </cell>
          <cell r="CB2361"/>
          <cell r="CC2361"/>
          <cell r="CD2361"/>
          <cell r="CE2361"/>
          <cell r="CF2361"/>
          <cell r="CG2361"/>
          <cell r="CH2361"/>
          <cell r="CI2361" t="str">
            <v>T</v>
          </cell>
          <cell r="CJ2361"/>
          <cell r="CK2361"/>
          <cell r="CL2361"/>
          <cell r="CM2361"/>
          <cell r="CN2361"/>
          <cell r="CO2361"/>
          <cell r="CP2361"/>
          <cell r="CQ2361"/>
          <cell r="CR2361"/>
          <cell r="CS2361">
            <v>0</v>
          </cell>
          <cell r="CT2361">
            <v>0</v>
          </cell>
          <cell r="CU2361"/>
          <cell r="CV2361"/>
          <cell r="CW2361"/>
          <cell r="CX2361"/>
          <cell r="CY2361"/>
          <cell r="CZ2361"/>
          <cell r="DA2361"/>
          <cell r="DB2361"/>
          <cell r="DC2361"/>
          <cell r="DD2361">
            <v>0</v>
          </cell>
          <cell r="DE2361">
            <v>0</v>
          </cell>
          <cell r="DF2361">
            <v>0</v>
          </cell>
          <cell r="DG2361"/>
          <cell r="DH2361"/>
          <cell r="DI2361"/>
          <cell r="DJ2361"/>
          <cell r="DK2361"/>
          <cell r="DL2361">
            <v>43371</v>
          </cell>
          <cell r="DM2361">
            <v>43371</v>
          </cell>
          <cell r="DN2361">
            <v>43371</v>
          </cell>
          <cell r="DO2361">
            <v>43371</v>
          </cell>
          <cell r="DP2361">
            <v>43395</v>
          </cell>
          <cell r="DQ2361">
            <v>43395</v>
          </cell>
          <cell r="DR2361">
            <v>43553</v>
          </cell>
          <cell r="DS2361">
            <v>43553</v>
          </cell>
          <cell r="DT2361">
            <v>43395</v>
          </cell>
          <cell r="DU2361">
            <v>43553</v>
          </cell>
          <cell r="DW2361" t="str">
            <v>1001405-M01</v>
          </cell>
          <cell r="DX2361" t="str">
            <v>1001405-M01-C09</v>
          </cell>
          <cell r="DY2361">
            <v>2</v>
          </cell>
          <cell r="DZ2361">
            <v>1</v>
          </cell>
          <cell r="EA2361">
            <v>158</v>
          </cell>
          <cell r="EB2361">
            <v>0.98734177215189878</v>
          </cell>
          <cell r="EC2361">
            <v>1.2658227848101222E-2</v>
          </cell>
          <cell r="ED2361">
            <v>12298.95706329114</v>
          </cell>
          <cell r="EE2361">
            <v>157.67893670886042</v>
          </cell>
          <cell r="EF2361">
            <v>43553</v>
          </cell>
          <cell r="EG2361">
            <v>43553</v>
          </cell>
          <cell r="EH2361">
            <v>43553</v>
          </cell>
          <cell r="EI2361">
            <v>43556</v>
          </cell>
        </row>
        <row r="2362">
          <cell r="A2362">
            <v>1001405</v>
          </cell>
          <cell r="B2362" t="str">
            <v>Child</v>
          </cell>
          <cell r="C2362">
            <v>620008</v>
          </cell>
          <cell r="D2362" t="str">
            <v>Northgate Glasgow</v>
          </cell>
          <cell r="E2362" t="str">
            <v>Scotland</v>
          </cell>
          <cell r="F2362" t="str">
            <v>D</v>
          </cell>
          <cell r="G2362" t="str">
            <v>Lanarkshire</v>
          </cell>
          <cell r="H2362" t="str">
            <v>Glasgow</v>
          </cell>
          <cell r="I2362" t="str">
            <v>B McDowall</v>
          </cell>
          <cell r="J2362" t="str">
            <v>Mark Constantine</v>
          </cell>
          <cell r="K2362" t="str">
            <v>Paul Gallagher</v>
          </cell>
          <cell r="L2362"/>
          <cell r="M2362" t="str">
            <v>Simon Phillips</v>
          </cell>
          <cell r="N2362"/>
          <cell r="O2362" t="str">
            <v>FES</v>
          </cell>
          <cell r="P2362" t="str">
            <v>Paul Lindsay</v>
          </cell>
          <cell r="Q2362" t="str">
            <v>Stewart Kellock</v>
          </cell>
          <cell r="R2362" t="str">
            <v>e-mail: stewart.kellock@interserve.gse.gov.uk; Mobile: 07483 320829</v>
          </cell>
          <cell r="S2362" t="str">
            <v>ASKAMS</v>
          </cell>
          <cell r="T2362" t="str">
            <v>On Site</v>
          </cell>
          <cell r="U2362">
            <v>2</v>
          </cell>
          <cell r="V2362" t="str">
            <v>HIGH</v>
          </cell>
          <cell r="W2362" t="str">
            <v>Green</v>
          </cell>
          <cell r="X2362" t="str">
            <v>Interior</v>
          </cell>
          <cell r="Y2362" t="str">
            <v>Office Areas Floors</v>
          </cell>
          <cell r="Z2362" t="str">
            <v>Replace floorcoverings to office areas: Block 3  second floor</v>
          </cell>
          <cell r="AA2362"/>
          <cell r="AB2362"/>
          <cell r="AC2362" t="str">
            <v>A</v>
          </cell>
          <cell r="AD2362" t="str">
            <v>Off</v>
          </cell>
          <cell r="AE2362">
            <v>22080</v>
          </cell>
          <cell r="AF2362"/>
          <cell r="AG2362">
            <v>2760</v>
          </cell>
          <cell r="AH2362">
            <v>4968</v>
          </cell>
          <cell r="AI2362">
            <v>29808</v>
          </cell>
          <cell r="AJ2362">
            <v>41123.466666666667</v>
          </cell>
          <cell r="AK2362"/>
          <cell r="AL2362">
            <v>0</v>
          </cell>
          <cell r="AM2362">
            <v>0</v>
          </cell>
          <cell r="AN2362">
            <v>20.833333333333332</v>
          </cell>
          <cell r="AO2362">
            <v>13.888888888888889</v>
          </cell>
          <cell r="AP2362">
            <v>27.777777777777779</v>
          </cell>
          <cell r="AQ2362">
            <v>3460.5607074898267</v>
          </cell>
          <cell r="AR2362">
            <v>3567.505151934271</v>
          </cell>
          <cell r="AS2362">
            <v>8929.3054748312989</v>
          </cell>
          <cell r="AT2362">
            <v>53575.832848987797</v>
          </cell>
          <cell r="AU2362">
            <v>33473.440000000002</v>
          </cell>
          <cell r="AV2362">
            <v>0</v>
          </cell>
          <cell r="AW2362">
            <v>0</v>
          </cell>
          <cell r="AX2362">
            <v>0</v>
          </cell>
          <cell r="AY2362">
            <v>0</v>
          </cell>
          <cell r="AZ2362">
            <v>0</v>
          </cell>
          <cell r="BA2362">
            <v>0</v>
          </cell>
          <cell r="BB2362">
            <v>3460.5607074898267</v>
          </cell>
          <cell r="BC2362">
            <v>3460.5607074898267</v>
          </cell>
          <cell r="BD2362">
            <v>7386.8001414979663</v>
          </cell>
          <cell r="BE2362">
            <v>44320.800848987798</v>
          </cell>
          <cell r="BF2362">
            <v>26824.080000000002</v>
          </cell>
          <cell r="BG2362">
            <v>26824.080000000002</v>
          </cell>
          <cell r="BH2362">
            <v>33473.440000000002</v>
          </cell>
          <cell r="BI2362">
            <v>-6649.3600000000006</v>
          </cell>
          <cell r="BJ2362" t="str">
            <v>Year 1</v>
          </cell>
          <cell r="BK2362" t="str">
            <v>Y</v>
          </cell>
          <cell r="BL2362" t="str">
            <v>Approved sum corrected to align approved CPs</v>
          </cell>
          <cell r="BM2362">
            <v>0</v>
          </cell>
          <cell r="BN2362"/>
          <cell r="BO2362"/>
          <cell r="BP2362"/>
          <cell r="BQ2362"/>
          <cell r="BR2362"/>
          <cell r="BS2362">
            <v>0</v>
          </cell>
          <cell r="BT2362">
            <v>0</v>
          </cell>
          <cell r="BU2362">
            <v>0</v>
          </cell>
          <cell r="BV2362">
            <v>0</v>
          </cell>
          <cell r="BW2362">
            <v>0</v>
          </cell>
          <cell r="BX2362">
            <v>3460.5607074898267</v>
          </cell>
          <cell r="BY2362">
            <v>3460.5607074898267</v>
          </cell>
          <cell r="BZ2362">
            <v>16786.560141497968</v>
          </cell>
          <cell r="CA2362">
            <v>47071.200848987792</v>
          </cell>
          <cell r="CB2362"/>
          <cell r="CC2362"/>
          <cell r="CD2362"/>
          <cell r="CE2362"/>
          <cell r="CF2362"/>
          <cell r="CG2362"/>
          <cell r="CH2362"/>
          <cell r="CI2362" t="str">
            <v>T</v>
          </cell>
          <cell r="CJ2362"/>
          <cell r="CK2362"/>
          <cell r="CL2362"/>
          <cell r="CM2362"/>
          <cell r="CN2362"/>
          <cell r="CO2362"/>
          <cell r="CP2362"/>
          <cell r="CQ2362"/>
          <cell r="CR2362"/>
          <cell r="CS2362">
            <v>0</v>
          </cell>
          <cell r="CT2362">
            <v>0</v>
          </cell>
          <cell r="CU2362"/>
          <cell r="CV2362"/>
          <cell r="CW2362"/>
          <cell r="CX2362"/>
          <cell r="CY2362"/>
          <cell r="CZ2362"/>
          <cell r="DA2362"/>
          <cell r="DB2362"/>
          <cell r="DC2362"/>
          <cell r="DD2362">
            <v>0</v>
          </cell>
          <cell r="DE2362">
            <v>0</v>
          </cell>
          <cell r="DF2362">
            <v>0</v>
          </cell>
          <cell r="DG2362"/>
          <cell r="DH2362"/>
          <cell r="DI2362"/>
          <cell r="DJ2362"/>
          <cell r="DK2362"/>
          <cell r="DL2362">
            <v>43371</v>
          </cell>
          <cell r="DM2362">
            <v>43371</v>
          </cell>
          <cell r="DN2362">
            <v>43371</v>
          </cell>
          <cell r="DO2362">
            <v>43371</v>
          </cell>
          <cell r="DP2362">
            <v>43395</v>
          </cell>
          <cell r="DQ2362">
            <v>43395</v>
          </cell>
          <cell r="DR2362">
            <v>43553</v>
          </cell>
          <cell r="DS2362">
            <v>43553</v>
          </cell>
          <cell r="DT2362">
            <v>43395</v>
          </cell>
          <cell r="DU2362">
            <v>43553</v>
          </cell>
          <cell r="DW2362" t="str">
            <v>1001405-M01</v>
          </cell>
          <cell r="DX2362" t="str">
            <v>1001405-M01-C10</v>
          </cell>
          <cell r="DY2362">
            <v>2</v>
          </cell>
          <cell r="DZ2362">
            <v>1</v>
          </cell>
          <cell r="EA2362">
            <v>158</v>
          </cell>
          <cell r="EB2362">
            <v>0.98734177215189878</v>
          </cell>
          <cell r="EC2362">
            <v>1.2658227848101222E-2</v>
          </cell>
          <cell r="ED2362">
            <v>31781.441620253168</v>
          </cell>
          <cell r="EE2362">
            <v>407.45437974683227</v>
          </cell>
          <cell r="EF2362">
            <v>43553</v>
          </cell>
          <cell r="EG2362">
            <v>43553</v>
          </cell>
          <cell r="EH2362">
            <v>43553</v>
          </cell>
          <cell r="EI2362">
            <v>43556</v>
          </cell>
        </row>
        <row r="2363">
          <cell r="A2363">
            <v>1001405</v>
          </cell>
          <cell r="B2363" t="str">
            <v>Child</v>
          </cell>
          <cell r="C2363">
            <v>620008</v>
          </cell>
          <cell r="D2363" t="str">
            <v>Northgate Glasgow</v>
          </cell>
          <cell r="E2363" t="str">
            <v>Scotland</v>
          </cell>
          <cell r="F2363" t="str">
            <v>D</v>
          </cell>
          <cell r="G2363" t="str">
            <v>Lanarkshire</v>
          </cell>
          <cell r="H2363" t="str">
            <v>Glasgow</v>
          </cell>
          <cell r="I2363" t="str">
            <v>B McDowall</v>
          </cell>
          <cell r="J2363" t="str">
            <v>Mark Constantine</v>
          </cell>
          <cell r="K2363" t="str">
            <v>Paul Gallagher</v>
          </cell>
          <cell r="L2363"/>
          <cell r="M2363" t="str">
            <v>Simon Phillips</v>
          </cell>
          <cell r="N2363"/>
          <cell r="O2363" t="str">
            <v>FES</v>
          </cell>
          <cell r="P2363" t="str">
            <v>Paul Lindsay</v>
          </cell>
          <cell r="Q2363" t="str">
            <v>Stewart Kellock</v>
          </cell>
          <cell r="R2363" t="str">
            <v>e-mail: stewart.kellock@interserve.gse.gov.uk; Mobile: 07483 320829</v>
          </cell>
          <cell r="S2363" t="str">
            <v>ASKAMS</v>
          </cell>
          <cell r="T2363" t="str">
            <v>On Site</v>
          </cell>
          <cell r="U2363">
            <v>2</v>
          </cell>
          <cell r="V2363" t="str">
            <v>HIGH</v>
          </cell>
          <cell r="W2363" t="str">
            <v>Green</v>
          </cell>
          <cell r="X2363" t="str">
            <v>Interior</v>
          </cell>
          <cell r="Y2363" t="str">
            <v>Office Area Redecoration</v>
          </cell>
          <cell r="Z2363" t="str">
            <v>Redecorate office areas: Block 2  second floor, include for all rooms, breakout areas and teapoints</v>
          </cell>
          <cell r="AA2363"/>
          <cell r="AB2363"/>
          <cell r="AC2363" t="str">
            <v>A</v>
          </cell>
          <cell r="AD2363" t="str">
            <v>Off</v>
          </cell>
          <cell r="AE2363">
            <v>19920</v>
          </cell>
          <cell r="AF2363"/>
          <cell r="AG2363">
            <v>2490</v>
          </cell>
          <cell r="AH2363">
            <v>4482</v>
          </cell>
          <cell r="AI2363">
            <v>26892</v>
          </cell>
          <cell r="AJ2363">
            <v>40000.100182149363</v>
          </cell>
          <cell r="AK2363"/>
          <cell r="AL2363">
            <v>0</v>
          </cell>
          <cell r="AM2363">
            <v>0</v>
          </cell>
          <cell r="AN2363">
            <v>20.833333333333332</v>
          </cell>
          <cell r="AO2363">
            <v>13.888888888888889</v>
          </cell>
          <cell r="AP2363">
            <v>27.777777777777779</v>
          </cell>
          <cell r="AQ2363">
            <v>3365.9265680645562</v>
          </cell>
          <cell r="AR2363">
            <v>3472.8710125090006</v>
          </cell>
          <cell r="AS2363">
            <v>8685.7053500427846</v>
          </cell>
          <cell r="AT2363">
            <v>52114.232100256704</v>
          </cell>
          <cell r="AU2363">
            <v>16093</v>
          </cell>
          <cell r="AV2363">
            <v>0</v>
          </cell>
          <cell r="AW2363">
            <v>0</v>
          </cell>
          <cell r="AX2363">
            <v>0</v>
          </cell>
          <cell r="AY2363">
            <v>0</v>
          </cell>
          <cell r="AZ2363">
            <v>0</v>
          </cell>
          <cell r="BA2363">
            <v>0</v>
          </cell>
          <cell r="BB2363">
            <v>3365.9265680645562</v>
          </cell>
          <cell r="BC2363">
            <v>3365.9265680645562</v>
          </cell>
          <cell r="BD2363">
            <v>3891.7853136129111</v>
          </cell>
          <cell r="BE2363">
            <v>23350.711881677467</v>
          </cell>
          <cell r="BF2363">
            <v>13606.21</v>
          </cell>
          <cell r="BG2363">
            <v>13606.21</v>
          </cell>
          <cell r="BH2363">
            <v>16093</v>
          </cell>
          <cell r="BI2363">
            <v>-2486.7900000000009</v>
          </cell>
          <cell r="BJ2363" t="str">
            <v>Year 1</v>
          </cell>
          <cell r="BK2363" t="str">
            <v>Y</v>
          </cell>
          <cell r="BL2363" t="str">
            <v>Approved sum corrected to align approved CPs</v>
          </cell>
          <cell r="BM2363">
            <v>0</v>
          </cell>
          <cell r="BN2363"/>
          <cell r="BO2363"/>
          <cell r="BP2363"/>
          <cell r="BQ2363"/>
          <cell r="BR2363"/>
          <cell r="BS2363">
            <v>0</v>
          </cell>
          <cell r="BT2363">
            <v>0</v>
          </cell>
          <cell r="BU2363">
            <v>0</v>
          </cell>
          <cell r="BV2363">
            <v>0</v>
          </cell>
          <cell r="BW2363">
            <v>0</v>
          </cell>
          <cell r="BX2363">
            <v>3365.9265680645562</v>
          </cell>
          <cell r="BY2363">
            <v>3365.9265680645562</v>
          </cell>
          <cell r="BZ2363">
            <v>8836.9113136129108</v>
          </cell>
          <cell r="CA2363">
            <v>25809.047881677463</v>
          </cell>
          <cell r="CB2363"/>
          <cell r="CC2363"/>
          <cell r="CD2363"/>
          <cell r="CE2363"/>
          <cell r="CF2363"/>
          <cell r="CG2363"/>
          <cell r="CH2363"/>
          <cell r="CI2363" t="str">
            <v>T</v>
          </cell>
          <cell r="CJ2363"/>
          <cell r="CK2363"/>
          <cell r="CL2363"/>
          <cell r="CM2363"/>
          <cell r="CN2363"/>
          <cell r="CO2363"/>
          <cell r="CP2363"/>
          <cell r="CQ2363"/>
          <cell r="CR2363"/>
          <cell r="CS2363">
            <v>0</v>
          </cell>
          <cell r="CT2363">
            <v>0</v>
          </cell>
          <cell r="CU2363"/>
          <cell r="CV2363"/>
          <cell r="CW2363"/>
          <cell r="CX2363"/>
          <cell r="CY2363"/>
          <cell r="CZ2363"/>
          <cell r="DA2363"/>
          <cell r="DB2363"/>
          <cell r="DC2363"/>
          <cell r="DD2363">
            <v>0</v>
          </cell>
          <cell r="DE2363">
            <v>0</v>
          </cell>
          <cell r="DF2363">
            <v>0</v>
          </cell>
          <cell r="DG2363"/>
          <cell r="DH2363"/>
          <cell r="DI2363"/>
          <cell r="DJ2363"/>
          <cell r="DK2363"/>
          <cell r="DL2363">
            <v>43371</v>
          </cell>
          <cell r="DM2363">
            <v>43371</v>
          </cell>
          <cell r="DN2363">
            <v>43371</v>
          </cell>
          <cell r="DO2363">
            <v>43371</v>
          </cell>
          <cell r="DP2363">
            <v>43395</v>
          </cell>
          <cell r="DQ2363">
            <v>43395</v>
          </cell>
          <cell r="DR2363">
            <v>43553</v>
          </cell>
          <cell r="DS2363">
            <v>43553</v>
          </cell>
          <cell r="DT2363">
            <v>43395</v>
          </cell>
          <cell r="DU2363">
            <v>43553</v>
          </cell>
          <cell r="DW2363" t="str">
            <v>1001405-M01</v>
          </cell>
          <cell r="DX2363" t="str">
            <v>1001405-M01-C11</v>
          </cell>
          <cell r="DY2363">
            <v>2</v>
          </cell>
          <cell r="DZ2363">
            <v>1</v>
          </cell>
          <cell r="EA2363">
            <v>158</v>
          </cell>
          <cell r="EB2363">
            <v>0.98734177215189878</v>
          </cell>
          <cell r="EC2363">
            <v>1.2658227848101222E-2</v>
          </cell>
          <cell r="ED2363">
            <v>16120.775392405063</v>
          </cell>
          <cell r="EE2363">
            <v>206.67660759493629</v>
          </cell>
          <cell r="EF2363">
            <v>43553</v>
          </cell>
          <cell r="EG2363">
            <v>43553</v>
          </cell>
          <cell r="EH2363">
            <v>43553</v>
          </cell>
          <cell r="EI2363">
            <v>43556</v>
          </cell>
        </row>
        <row r="2364">
          <cell r="A2364">
            <v>1001405</v>
          </cell>
          <cell r="B2364" t="str">
            <v>Child</v>
          </cell>
          <cell r="C2364">
            <v>620008</v>
          </cell>
          <cell r="D2364" t="str">
            <v>Northgate Glasgow</v>
          </cell>
          <cell r="E2364" t="str">
            <v>Scotland</v>
          </cell>
          <cell r="F2364" t="str">
            <v>D</v>
          </cell>
          <cell r="G2364" t="str">
            <v>Lanarkshire</v>
          </cell>
          <cell r="H2364" t="str">
            <v>Glasgow</v>
          </cell>
          <cell r="I2364" t="str">
            <v>B McDowall</v>
          </cell>
          <cell r="J2364" t="str">
            <v>Mark Constantine</v>
          </cell>
          <cell r="K2364" t="str">
            <v>Paul Gallagher</v>
          </cell>
          <cell r="L2364"/>
          <cell r="M2364" t="str">
            <v>Simon Phillips</v>
          </cell>
          <cell r="N2364"/>
          <cell r="O2364" t="str">
            <v>FES</v>
          </cell>
          <cell r="P2364" t="str">
            <v>Paul Lindsay</v>
          </cell>
          <cell r="Q2364" t="str">
            <v>Stewart Kellock</v>
          </cell>
          <cell r="R2364" t="str">
            <v>e-mail: stewart.kellock@interserve.gse.gov.uk; Mobile: 07483 320829</v>
          </cell>
          <cell r="S2364" t="str">
            <v>ASKAMS</v>
          </cell>
          <cell r="T2364" t="str">
            <v>On Site</v>
          </cell>
          <cell r="U2364">
            <v>2</v>
          </cell>
          <cell r="V2364" t="str">
            <v>HIGH</v>
          </cell>
          <cell r="W2364" t="str">
            <v>Green</v>
          </cell>
          <cell r="X2364" t="str">
            <v>Interior</v>
          </cell>
          <cell r="Y2364" t="str">
            <v>Office Areas Floors</v>
          </cell>
          <cell r="Z2364" t="str">
            <v>Replace floorcoverings to office areas: Block 3  first floor</v>
          </cell>
          <cell r="AA2364"/>
          <cell r="AB2364"/>
          <cell r="AC2364" t="str">
            <v>A</v>
          </cell>
          <cell r="AD2364" t="str">
            <v>Off</v>
          </cell>
          <cell r="AE2364">
            <v>18720</v>
          </cell>
          <cell r="AF2364"/>
          <cell r="AG2364">
            <v>2340</v>
          </cell>
          <cell r="AH2364">
            <v>4212</v>
          </cell>
          <cell r="AI2364">
            <v>25272</v>
          </cell>
          <cell r="AJ2364">
            <v>34872.311111111114</v>
          </cell>
          <cell r="AK2364"/>
          <cell r="AL2364">
            <v>0</v>
          </cell>
          <cell r="AM2364">
            <v>0</v>
          </cell>
          <cell r="AN2364">
            <v>20.833333333333332</v>
          </cell>
          <cell r="AO2364">
            <v>13.888888888888889</v>
          </cell>
          <cell r="AP2364">
            <v>27.777777777777779</v>
          </cell>
          <cell r="AQ2364">
            <v>2933.9536433065923</v>
          </cell>
          <cell r="AR2364">
            <v>3040.8980877510367</v>
          </cell>
          <cell r="AS2364">
            <v>7573.7529508835405</v>
          </cell>
          <cell r="AT2364">
            <v>45442.517705301245</v>
          </cell>
          <cell r="AU2364">
            <v>33473.440000000002</v>
          </cell>
          <cell r="AV2364">
            <v>0</v>
          </cell>
          <cell r="AW2364">
            <v>0</v>
          </cell>
          <cell r="AX2364">
            <v>0</v>
          </cell>
          <cell r="AY2364">
            <v>0</v>
          </cell>
          <cell r="AZ2364">
            <v>0</v>
          </cell>
          <cell r="BA2364">
            <v>0</v>
          </cell>
          <cell r="BB2364">
            <v>2933.9536433065923</v>
          </cell>
          <cell r="BC2364">
            <v>2933.9536433065923</v>
          </cell>
          <cell r="BD2364">
            <v>7281.47872866132</v>
          </cell>
          <cell r="BE2364">
            <v>43688.872371967918</v>
          </cell>
          <cell r="BF2364">
            <v>26824.080000000002</v>
          </cell>
          <cell r="BG2364">
            <v>26824.080000000002</v>
          </cell>
          <cell r="BH2364">
            <v>33473.440000000002</v>
          </cell>
          <cell r="BI2364">
            <v>-6649.3600000000006</v>
          </cell>
          <cell r="BJ2364" t="str">
            <v>Year 1</v>
          </cell>
          <cell r="BK2364" t="str">
            <v>Y</v>
          </cell>
          <cell r="BL2364" t="str">
            <v>Approved sum corrected to align approved CPs</v>
          </cell>
          <cell r="BM2364">
            <v>0</v>
          </cell>
          <cell r="BN2364"/>
          <cell r="BO2364"/>
          <cell r="BP2364"/>
          <cell r="BQ2364"/>
          <cell r="BR2364"/>
          <cell r="BS2364">
            <v>0</v>
          </cell>
          <cell r="BT2364">
            <v>0</v>
          </cell>
          <cell r="BU2364">
            <v>0</v>
          </cell>
          <cell r="BV2364">
            <v>0</v>
          </cell>
          <cell r="BW2364">
            <v>0</v>
          </cell>
          <cell r="BX2364">
            <v>2933.9536433065923</v>
          </cell>
          <cell r="BY2364">
            <v>2933.9536433065923</v>
          </cell>
          <cell r="BZ2364">
            <v>16681.238728661319</v>
          </cell>
          <cell r="CA2364">
            <v>46439.272371967912</v>
          </cell>
          <cell r="CB2364"/>
          <cell r="CC2364"/>
          <cell r="CD2364"/>
          <cell r="CE2364"/>
          <cell r="CF2364"/>
          <cell r="CG2364"/>
          <cell r="CH2364"/>
          <cell r="CI2364" t="str">
            <v>T</v>
          </cell>
          <cell r="CJ2364"/>
          <cell r="CK2364"/>
          <cell r="CL2364"/>
          <cell r="CM2364"/>
          <cell r="CN2364"/>
          <cell r="CO2364"/>
          <cell r="CP2364"/>
          <cell r="CQ2364"/>
          <cell r="CR2364"/>
          <cell r="CS2364">
            <v>0</v>
          </cell>
          <cell r="CT2364">
            <v>0</v>
          </cell>
          <cell r="CU2364"/>
          <cell r="CV2364"/>
          <cell r="CW2364"/>
          <cell r="CX2364"/>
          <cell r="CY2364"/>
          <cell r="CZ2364"/>
          <cell r="DA2364"/>
          <cell r="DB2364"/>
          <cell r="DC2364"/>
          <cell r="DD2364">
            <v>0</v>
          </cell>
          <cell r="DE2364">
            <v>0</v>
          </cell>
          <cell r="DF2364">
            <v>0</v>
          </cell>
          <cell r="DG2364"/>
          <cell r="DH2364"/>
          <cell r="DI2364"/>
          <cell r="DJ2364"/>
          <cell r="DK2364"/>
          <cell r="DL2364">
            <v>43371</v>
          </cell>
          <cell r="DM2364">
            <v>43371</v>
          </cell>
          <cell r="DN2364">
            <v>43371</v>
          </cell>
          <cell r="DO2364">
            <v>43371</v>
          </cell>
          <cell r="DP2364">
            <v>43395</v>
          </cell>
          <cell r="DQ2364">
            <v>43395</v>
          </cell>
          <cell r="DR2364">
            <v>43553</v>
          </cell>
          <cell r="DS2364">
            <v>43553</v>
          </cell>
          <cell r="DT2364">
            <v>43395</v>
          </cell>
          <cell r="DU2364">
            <v>43553</v>
          </cell>
          <cell r="DW2364" t="str">
            <v>1001405-M01</v>
          </cell>
          <cell r="DX2364" t="str">
            <v>1001405-M01-C12</v>
          </cell>
          <cell r="DY2364">
            <v>2</v>
          </cell>
          <cell r="DZ2364">
            <v>1</v>
          </cell>
          <cell r="EA2364">
            <v>158</v>
          </cell>
          <cell r="EB2364">
            <v>0.98734177215189878</v>
          </cell>
          <cell r="EC2364">
            <v>1.2658227848101222E-2</v>
          </cell>
          <cell r="ED2364">
            <v>31781.441620253168</v>
          </cell>
          <cell r="EE2364">
            <v>407.45437974683227</v>
          </cell>
          <cell r="EF2364">
            <v>43553</v>
          </cell>
          <cell r="EG2364">
            <v>43553</v>
          </cell>
          <cell r="EH2364">
            <v>43553</v>
          </cell>
          <cell r="EI2364">
            <v>43556</v>
          </cell>
        </row>
        <row r="2365">
          <cell r="A2365">
            <v>1001405</v>
          </cell>
          <cell r="B2365" t="str">
            <v>Child</v>
          </cell>
          <cell r="C2365">
            <v>620008</v>
          </cell>
          <cell r="D2365" t="str">
            <v>Northgate Glasgow</v>
          </cell>
          <cell r="E2365" t="str">
            <v>Scotland</v>
          </cell>
          <cell r="F2365" t="str">
            <v>D</v>
          </cell>
          <cell r="G2365" t="str">
            <v>Lanarkshire</v>
          </cell>
          <cell r="H2365" t="str">
            <v>Glasgow</v>
          </cell>
          <cell r="I2365" t="str">
            <v>B McDowall</v>
          </cell>
          <cell r="J2365" t="str">
            <v>Mark Constantine</v>
          </cell>
          <cell r="K2365" t="str">
            <v>Paul Gallagher</v>
          </cell>
          <cell r="L2365"/>
          <cell r="M2365" t="str">
            <v>Simon Phillips</v>
          </cell>
          <cell r="N2365"/>
          <cell r="O2365" t="str">
            <v>FES</v>
          </cell>
          <cell r="P2365" t="str">
            <v>Paul Lindsay</v>
          </cell>
          <cell r="Q2365" t="str">
            <v>Stewart Kellock</v>
          </cell>
          <cell r="R2365" t="str">
            <v>e-mail: stewart.kellock@interserve.gse.gov.uk; Mobile: 07483 320829</v>
          </cell>
          <cell r="S2365" t="str">
            <v>ASKAMS</v>
          </cell>
          <cell r="T2365" t="str">
            <v>On Site</v>
          </cell>
          <cell r="U2365">
            <v>2</v>
          </cell>
          <cell r="V2365" t="str">
            <v>HIGH</v>
          </cell>
          <cell r="W2365" t="str">
            <v>Green</v>
          </cell>
          <cell r="X2365" t="str">
            <v>Interior</v>
          </cell>
          <cell r="Y2365" t="str">
            <v>Office Area Redecoration</v>
          </cell>
          <cell r="Z2365" t="str">
            <v>Redecorate office areas: Block 2  first floor, include for all rooms, breakout areas and teapoints</v>
          </cell>
          <cell r="AA2365"/>
          <cell r="AB2365"/>
          <cell r="AC2365" t="str">
            <v>A</v>
          </cell>
          <cell r="AD2365" t="str">
            <v>Off</v>
          </cell>
          <cell r="AE2365">
            <v>14880</v>
          </cell>
          <cell r="AF2365"/>
          <cell r="AG2365">
            <v>1860</v>
          </cell>
          <cell r="AH2365">
            <v>3348</v>
          </cell>
          <cell r="AI2365">
            <v>20088</v>
          </cell>
          <cell r="AJ2365">
            <v>29890.837887067395</v>
          </cell>
          <cell r="AK2365"/>
          <cell r="AL2365">
            <v>0</v>
          </cell>
          <cell r="AM2365">
            <v>0</v>
          </cell>
          <cell r="AN2365">
            <v>20.833333333333332</v>
          </cell>
          <cell r="AO2365">
            <v>13.888888888888889</v>
          </cell>
          <cell r="AP2365">
            <v>27.777777777777779</v>
          </cell>
          <cell r="AQ2365">
            <v>2514.3065930120779</v>
          </cell>
          <cell r="AR2365">
            <v>2621.2510374565222</v>
          </cell>
          <cell r="AS2365">
            <v>6493.5288960158941</v>
          </cell>
          <cell r="AT2365">
            <v>38961.173376095365</v>
          </cell>
          <cell r="AU2365">
            <v>18116.12</v>
          </cell>
          <cell r="AV2365">
            <v>0</v>
          </cell>
          <cell r="AW2365">
            <v>0</v>
          </cell>
          <cell r="AX2365">
            <v>0</v>
          </cell>
          <cell r="AY2365">
            <v>0</v>
          </cell>
          <cell r="AZ2365">
            <v>0</v>
          </cell>
          <cell r="BA2365">
            <v>0</v>
          </cell>
          <cell r="BB2365">
            <v>2514.3065930120779</v>
          </cell>
          <cell r="BC2365">
            <v>2514.3065930120779</v>
          </cell>
          <cell r="BD2365">
            <v>4126.085318602416</v>
          </cell>
          <cell r="BE2365">
            <v>24756.511911614492</v>
          </cell>
          <cell r="BF2365">
            <v>17622.12</v>
          </cell>
          <cell r="BG2365">
            <v>17622.12</v>
          </cell>
          <cell r="BH2365">
            <v>18116.12</v>
          </cell>
          <cell r="BI2365">
            <v>-494</v>
          </cell>
          <cell r="BJ2365" t="str">
            <v>Year 1</v>
          </cell>
          <cell r="BK2365" t="str">
            <v>Y</v>
          </cell>
          <cell r="BL2365" t="str">
            <v>Approved sum corrected to align approved CPs</v>
          </cell>
          <cell r="BM2365">
            <v>0</v>
          </cell>
          <cell r="BN2365"/>
          <cell r="BO2365"/>
          <cell r="BP2365"/>
          <cell r="BQ2365"/>
          <cell r="BR2365"/>
          <cell r="BS2365">
            <v>0</v>
          </cell>
          <cell r="BT2365">
            <v>0</v>
          </cell>
          <cell r="BU2365">
            <v>0</v>
          </cell>
          <cell r="BV2365">
            <v>0</v>
          </cell>
          <cell r="BW2365">
            <v>0</v>
          </cell>
          <cell r="BX2365">
            <v>2514.3065930120779</v>
          </cell>
          <cell r="BY2365">
            <v>2514.3065930120779</v>
          </cell>
          <cell r="BZ2365">
            <v>11076.133318602417</v>
          </cell>
          <cell r="CA2365">
            <v>31212.559911614495</v>
          </cell>
          <cell r="CB2365"/>
          <cell r="CC2365"/>
          <cell r="CD2365"/>
          <cell r="CE2365"/>
          <cell r="CF2365"/>
          <cell r="CG2365"/>
          <cell r="CH2365"/>
          <cell r="CI2365" t="str">
            <v>T</v>
          </cell>
          <cell r="CJ2365"/>
          <cell r="CK2365"/>
          <cell r="CL2365"/>
          <cell r="CM2365"/>
          <cell r="CN2365"/>
          <cell r="CO2365"/>
          <cell r="CP2365"/>
          <cell r="CQ2365"/>
          <cell r="CR2365"/>
          <cell r="CS2365">
            <v>0</v>
          </cell>
          <cell r="CT2365">
            <v>0</v>
          </cell>
          <cell r="CU2365"/>
          <cell r="CV2365"/>
          <cell r="CW2365"/>
          <cell r="CX2365"/>
          <cell r="CY2365"/>
          <cell r="CZ2365"/>
          <cell r="DA2365"/>
          <cell r="DB2365"/>
          <cell r="DC2365"/>
          <cell r="DD2365">
            <v>0</v>
          </cell>
          <cell r="DE2365">
            <v>0</v>
          </cell>
          <cell r="DF2365">
            <v>0</v>
          </cell>
          <cell r="DG2365"/>
          <cell r="DH2365"/>
          <cell r="DI2365"/>
          <cell r="DJ2365"/>
          <cell r="DK2365"/>
          <cell r="DL2365">
            <v>43371</v>
          </cell>
          <cell r="DM2365">
            <v>43371</v>
          </cell>
          <cell r="DN2365">
            <v>43371</v>
          </cell>
          <cell r="DO2365">
            <v>43371</v>
          </cell>
          <cell r="DP2365">
            <v>43395</v>
          </cell>
          <cell r="DQ2365">
            <v>43395</v>
          </cell>
          <cell r="DR2365">
            <v>43553</v>
          </cell>
          <cell r="DS2365">
            <v>43553</v>
          </cell>
          <cell r="DT2365">
            <v>43395</v>
          </cell>
          <cell r="DU2365">
            <v>43553</v>
          </cell>
          <cell r="DW2365" t="str">
            <v>1001405-M01</v>
          </cell>
          <cell r="DX2365" t="str">
            <v>1001405-M01-C13</v>
          </cell>
          <cell r="DY2365">
            <v>2</v>
          </cell>
          <cell r="DZ2365">
            <v>1</v>
          </cell>
          <cell r="EA2365">
            <v>158</v>
          </cell>
          <cell r="EB2365">
            <v>0.98734177215189878</v>
          </cell>
          <cell r="EC2365">
            <v>1.2658227848101222E-2</v>
          </cell>
          <cell r="ED2365">
            <v>20878.866227848099</v>
          </cell>
          <cell r="EE2365">
            <v>267.67777215189926</v>
          </cell>
          <cell r="EF2365">
            <v>43553</v>
          </cell>
          <cell r="EG2365">
            <v>43553</v>
          </cell>
          <cell r="EH2365">
            <v>43553</v>
          </cell>
          <cell r="EI2365">
            <v>43556</v>
          </cell>
        </row>
        <row r="2366">
          <cell r="A2366">
            <v>1001405</v>
          </cell>
          <cell r="B2366" t="str">
            <v>Child</v>
          </cell>
          <cell r="C2366">
            <v>620008</v>
          </cell>
          <cell r="D2366" t="str">
            <v>Northgate Glasgow</v>
          </cell>
          <cell r="E2366" t="str">
            <v>Scotland</v>
          </cell>
          <cell r="F2366" t="str">
            <v>D</v>
          </cell>
          <cell r="G2366" t="str">
            <v>Lanarkshire</v>
          </cell>
          <cell r="H2366" t="str">
            <v>Glasgow</v>
          </cell>
          <cell r="I2366" t="str">
            <v>B McDowall</v>
          </cell>
          <cell r="J2366" t="str">
            <v>Mark Constantine</v>
          </cell>
          <cell r="K2366" t="str">
            <v>Paul Gallagher</v>
          </cell>
          <cell r="L2366"/>
          <cell r="M2366" t="str">
            <v>Simon Phillips</v>
          </cell>
          <cell r="N2366"/>
          <cell r="O2366" t="str">
            <v>FES</v>
          </cell>
          <cell r="P2366" t="str">
            <v>Paul Lindsay</v>
          </cell>
          <cell r="Q2366" t="str">
            <v>Stewart Kellock</v>
          </cell>
          <cell r="R2366" t="str">
            <v>e-mail: stewart.kellock@interserve.gse.gov.uk; Mobile: 07483 320829</v>
          </cell>
          <cell r="S2366" t="str">
            <v>ASKAMS</v>
          </cell>
          <cell r="T2366" t="str">
            <v>On Site</v>
          </cell>
          <cell r="U2366">
            <v>2</v>
          </cell>
          <cell r="V2366" t="str">
            <v>HIGH</v>
          </cell>
          <cell r="W2366" t="str">
            <v>Green</v>
          </cell>
          <cell r="X2366" t="str">
            <v>Interior</v>
          </cell>
          <cell r="Y2366" t="str">
            <v>Staircase / Common Parts Floors</v>
          </cell>
          <cell r="Z2366" t="str">
            <v xml:space="preserve">Replace floorcoverings to stairwell &amp; lift lobby: Include for installation of Foyer to GF landing. Door 7 + 6. </v>
          </cell>
          <cell r="AA2366"/>
          <cell r="AB2366"/>
          <cell r="AC2366" t="str">
            <v>A</v>
          </cell>
          <cell r="AD2366" t="str">
            <v>Off</v>
          </cell>
          <cell r="AE2366">
            <v>14400</v>
          </cell>
          <cell r="AF2366"/>
          <cell r="AG2366">
            <v>1800</v>
          </cell>
          <cell r="AH2366">
            <v>3240</v>
          </cell>
          <cell r="AI2366">
            <v>19440</v>
          </cell>
          <cell r="AJ2366">
            <v>26835.111111111113</v>
          </cell>
          <cell r="AK2366"/>
          <cell r="AL2366">
            <v>0</v>
          </cell>
          <cell r="AM2366">
            <v>0</v>
          </cell>
          <cell r="AN2366">
            <v>20.833333333333332</v>
          </cell>
          <cell r="AO2366">
            <v>13.888888888888889</v>
          </cell>
          <cell r="AP2366">
            <v>27.777777777777779</v>
          </cell>
          <cell r="AQ2366">
            <v>2256.8874179281479</v>
          </cell>
          <cell r="AR2366">
            <v>2363.8318623725922</v>
          </cell>
          <cell r="AS2366">
            <v>5830.899705807853</v>
          </cell>
          <cell r="AT2366">
            <v>34985.398234847118</v>
          </cell>
          <cell r="AU2366">
            <v>14404</v>
          </cell>
          <cell r="AV2366">
            <v>0</v>
          </cell>
          <cell r="AW2366">
            <v>0</v>
          </cell>
          <cell r="AX2366">
            <v>0</v>
          </cell>
          <cell r="AY2366">
            <v>0</v>
          </cell>
          <cell r="AZ2366">
            <v>0</v>
          </cell>
          <cell r="BA2366">
            <v>0</v>
          </cell>
          <cell r="BB2366">
            <v>2256.8874179281479</v>
          </cell>
          <cell r="BC2366">
            <v>2256.8874179281479</v>
          </cell>
          <cell r="BD2366">
            <v>3332.1774835856299</v>
          </cell>
          <cell r="BE2366">
            <v>19993.064901513779</v>
          </cell>
          <cell r="BF2366">
            <v>24173.65</v>
          </cell>
          <cell r="BG2366">
            <v>24173.65</v>
          </cell>
          <cell r="BH2366">
            <v>14404</v>
          </cell>
          <cell r="BI2366">
            <v>9769.6500000000015</v>
          </cell>
          <cell r="BJ2366" t="str">
            <v>Year 1</v>
          </cell>
          <cell r="BK2366" t="str">
            <v>Y</v>
          </cell>
          <cell r="BL2366" t="str">
            <v>Approved sum corrected to align approved CPs</v>
          </cell>
          <cell r="BM2366">
            <v>0</v>
          </cell>
          <cell r="BN2366"/>
          <cell r="BO2366"/>
          <cell r="BP2366"/>
          <cell r="BQ2366"/>
          <cell r="BR2366"/>
          <cell r="BS2366">
            <v>0</v>
          </cell>
          <cell r="BT2366">
            <v>0</v>
          </cell>
          <cell r="BU2366">
            <v>0</v>
          </cell>
          <cell r="BV2366">
            <v>0</v>
          </cell>
          <cell r="BW2366">
            <v>0</v>
          </cell>
          <cell r="BX2366">
            <v>2256.8874179281479</v>
          </cell>
          <cell r="BY2366">
            <v>2256.8874179281479</v>
          </cell>
          <cell r="BZ2366">
            <v>14955.567483585632</v>
          </cell>
          <cell r="CA2366">
            <v>41386.104901513783</v>
          </cell>
          <cell r="CB2366"/>
          <cell r="CC2366"/>
          <cell r="CD2366"/>
          <cell r="CE2366"/>
          <cell r="CF2366"/>
          <cell r="CG2366"/>
          <cell r="CH2366"/>
          <cell r="CI2366" t="str">
            <v>T</v>
          </cell>
          <cell r="CJ2366"/>
          <cell r="CK2366"/>
          <cell r="CL2366"/>
          <cell r="CM2366"/>
          <cell r="CN2366"/>
          <cell r="CO2366"/>
          <cell r="CP2366"/>
          <cell r="CQ2366"/>
          <cell r="CR2366"/>
          <cell r="CS2366">
            <v>0</v>
          </cell>
          <cell r="CT2366">
            <v>0</v>
          </cell>
          <cell r="CU2366"/>
          <cell r="CV2366"/>
          <cell r="CW2366"/>
          <cell r="CX2366"/>
          <cell r="CY2366"/>
          <cell r="CZ2366"/>
          <cell r="DA2366"/>
          <cell r="DB2366"/>
          <cell r="DC2366"/>
          <cell r="DD2366">
            <v>0</v>
          </cell>
          <cell r="DE2366">
            <v>0</v>
          </cell>
          <cell r="DF2366">
            <v>0</v>
          </cell>
          <cell r="DG2366"/>
          <cell r="DH2366"/>
          <cell r="DI2366"/>
          <cell r="DJ2366"/>
          <cell r="DK2366"/>
          <cell r="DL2366">
            <v>43371</v>
          </cell>
          <cell r="DM2366">
            <v>43371</v>
          </cell>
          <cell r="DN2366">
            <v>43371</v>
          </cell>
          <cell r="DO2366">
            <v>43371</v>
          </cell>
          <cell r="DP2366">
            <v>43395</v>
          </cell>
          <cell r="DQ2366">
            <v>43395</v>
          </cell>
          <cell r="DR2366">
            <v>43553</v>
          </cell>
          <cell r="DS2366">
            <v>43553</v>
          </cell>
          <cell r="DT2366">
            <v>43395</v>
          </cell>
          <cell r="DU2366">
            <v>43553</v>
          </cell>
          <cell r="DW2366" t="str">
            <v>1001405-M01</v>
          </cell>
          <cell r="DX2366" t="str">
            <v>1001405-M01-C14</v>
          </cell>
          <cell r="DY2366">
            <v>2</v>
          </cell>
          <cell r="DZ2366">
            <v>1</v>
          </cell>
          <cell r="EA2366">
            <v>158</v>
          </cell>
          <cell r="EB2366">
            <v>0.98734177215189878</v>
          </cell>
          <cell r="EC2366">
            <v>1.2658227848101222E-2</v>
          </cell>
          <cell r="ED2366">
            <v>28641.1853164557</v>
          </cell>
          <cell r="EE2366">
            <v>367.19468354430137</v>
          </cell>
          <cell r="EF2366">
            <v>43553</v>
          </cell>
          <cell r="EG2366">
            <v>43553</v>
          </cell>
          <cell r="EH2366">
            <v>43553</v>
          </cell>
          <cell r="EI2366">
            <v>43556</v>
          </cell>
        </row>
        <row r="2367">
          <cell r="A2367">
            <v>1001405</v>
          </cell>
          <cell r="B2367" t="str">
            <v>Child</v>
          </cell>
          <cell r="C2367">
            <v>620008</v>
          </cell>
          <cell r="D2367" t="str">
            <v>Northgate Glasgow</v>
          </cell>
          <cell r="E2367" t="str">
            <v>Scotland</v>
          </cell>
          <cell r="F2367" t="str">
            <v>D</v>
          </cell>
          <cell r="G2367" t="str">
            <v>Lanarkshire</v>
          </cell>
          <cell r="H2367" t="str">
            <v>Glasgow</v>
          </cell>
          <cell r="I2367" t="str">
            <v>B McDowall</v>
          </cell>
          <cell r="J2367" t="str">
            <v>Mark Constantine</v>
          </cell>
          <cell r="K2367" t="str">
            <v>Paul Gallagher</v>
          </cell>
          <cell r="L2367"/>
          <cell r="M2367" t="str">
            <v>Simon Phillips</v>
          </cell>
          <cell r="N2367"/>
          <cell r="O2367" t="str">
            <v>FES</v>
          </cell>
          <cell r="P2367" t="str">
            <v>Paul Lindsay</v>
          </cell>
          <cell r="Q2367" t="str">
            <v>Stewart Kellock</v>
          </cell>
          <cell r="R2367" t="str">
            <v>e-mail: stewart.kellock@interserve.gse.gov.uk; Mobile: 07483 320829</v>
          </cell>
          <cell r="S2367" t="str">
            <v>ASKAMS</v>
          </cell>
          <cell r="T2367" t="str">
            <v>On Site</v>
          </cell>
          <cell r="U2367">
            <v>2</v>
          </cell>
          <cell r="V2367" t="str">
            <v>HIGH</v>
          </cell>
          <cell r="W2367" t="str">
            <v>Green</v>
          </cell>
          <cell r="X2367" t="str">
            <v>Interior</v>
          </cell>
          <cell r="Y2367" t="str">
            <v>Restaurant Floors</v>
          </cell>
          <cell r="Z2367" t="str">
            <v>Replace carpet to restaurant</v>
          </cell>
          <cell r="AA2367"/>
          <cell r="AB2367"/>
          <cell r="AC2367" t="str">
            <v>A</v>
          </cell>
          <cell r="AD2367" t="str">
            <v>Off</v>
          </cell>
          <cell r="AE2367">
            <v>12960</v>
          </cell>
          <cell r="AF2367"/>
          <cell r="AG2367">
            <v>1620</v>
          </cell>
          <cell r="AH2367">
            <v>2916</v>
          </cell>
          <cell r="AI2367">
            <v>17496</v>
          </cell>
          <cell r="AJ2367">
            <v>24156.044444444444</v>
          </cell>
          <cell r="AK2367"/>
          <cell r="AL2367">
            <v>0</v>
          </cell>
          <cell r="AM2367">
            <v>0</v>
          </cell>
          <cell r="AN2367">
            <v>20.833333333333332</v>
          </cell>
          <cell r="AO2367">
            <v>13.888888888888889</v>
          </cell>
          <cell r="AP2367">
            <v>27.777777777777779</v>
          </cell>
          <cell r="AQ2367">
            <v>2031.1986761353328</v>
          </cell>
          <cell r="AR2367">
            <v>2138.1431205797771</v>
          </cell>
          <cell r="AS2367">
            <v>5249.9486241159557</v>
          </cell>
          <cell r="AT2367">
            <v>31499.69174469573</v>
          </cell>
          <cell r="AU2367">
            <v>15235</v>
          </cell>
          <cell r="AV2367">
            <v>0</v>
          </cell>
          <cell r="AW2367">
            <v>0</v>
          </cell>
          <cell r="AX2367">
            <v>0</v>
          </cell>
          <cell r="AY2367">
            <v>0</v>
          </cell>
          <cell r="AZ2367">
            <v>0</v>
          </cell>
          <cell r="BA2367">
            <v>0</v>
          </cell>
          <cell r="BB2367">
            <v>2031.1986761353328</v>
          </cell>
          <cell r="BC2367">
            <v>2031.1986761353328</v>
          </cell>
          <cell r="BD2367">
            <v>3453.2397352270668</v>
          </cell>
          <cell r="BE2367">
            <v>20719.4384113624</v>
          </cell>
          <cell r="BF2367">
            <v>26824.080000000002</v>
          </cell>
          <cell r="BG2367">
            <v>26824.080000000002</v>
          </cell>
          <cell r="BH2367">
            <v>15235</v>
          </cell>
          <cell r="BI2367">
            <v>11589.080000000002</v>
          </cell>
          <cell r="BJ2367" t="str">
            <v>Year 1</v>
          </cell>
          <cell r="BK2367" t="str">
            <v>Y</v>
          </cell>
          <cell r="BL2367" t="str">
            <v>Approved sum corrected to align approved CPs</v>
          </cell>
          <cell r="BM2367">
            <v>0</v>
          </cell>
          <cell r="BN2367"/>
          <cell r="BO2367"/>
          <cell r="BP2367"/>
          <cell r="BQ2367"/>
          <cell r="BR2367"/>
          <cell r="BS2367">
            <v>0</v>
          </cell>
          <cell r="BT2367">
            <v>0</v>
          </cell>
          <cell r="BU2367">
            <v>0</v>
          </cell>
          <cell r="BV2367">
            <v>0</v>
          </cell>
          <cell r="BW2367">
            <v>0</v>
          </cell>
          <cell r="BX2367">
            <v>2031.1986761353328</v>
          </cell>
          <cell r="BY2367">
            <v>2031.1986761353328</v>
          </cell>
          <cell r="BZ2367">
            <v>16500.687735227068</v>
          </cell>
          <cell r="CA2367">
            <v>45355.966411362402</v>
          </cell>
          <cell r="CB2367"/>
          <cell r="CC2367"/>
          <cell r="CD2367"/>
          <cell r="CE2367"/>
          <cell r="CF2367"/>
          <cell r="CG2367"/>
          <cell r="CH2367"/>
          <cell r="CI2367" t="str">
            <v>T</v>
          </cell>
          <cell r="CJ2367"/>
          <cell r="CK2367"/>
          <cell r="CL2367"/>
          <cell r="CM2367"/>
          <cell r="CN2367"/>
          <cell r="CO2367"/>
          <cell r="CP2367"/>
          <cell r="CQ2367"/>
          <cell r="CR2367"/>
          <cell r="CS2367">
            <v>0</v>
          </cell>
          <cell r="CT2367">
            <v>0</v>
          </cell>
          <cell r="CU2367"/>
          <cell r="CV2367"/>
          <cell r="CW2367"/>
          <cell r="CX2367"/>
          <cell r="CY2367"/>
          <cell r="CZ2367"/>
          <cell r="DA2367"/>
          <cell r="DB2367"/>
          <cell r="DC2367"/>
          <cell r="DD2367">
            <v>0</v>
          </cell>
          <cell r="DE2367">
            <v>0</v>
          </cell>
          <cell r="DF2367">
            <v>0</v>
          </cell>
          <cell r="DG2367"/>
          <cell r="DH2367"/>
          <cell r="DI2367"/>
          <cell r="DJ2367"/>
          <cell r="DK2367"/>
          <cell r="DL2367">
            <v>43371</v>
          </cell>
          <cell r="DM2367">
            <v>43371</v>
          </cell>
          <cell r="DN2367">
            <v>43371</v>
          </cell>
          <cell r="DO2367">
            <v>43371</v>
          </cell>
          <cell r="DP2367">
            <v>43395</v>
          </cell>
          <cell r="DQ2367">
            <v>43395</v>
          </cell>
          <cell r="DR2367">
            <v>43553</v>
          </cell>
          <cell r="DS2367">
            <v>43553</v>
          </cell>
          <cell r="DT2367">
            <v>43395</v>
          </cell>
          <cell r="DU2367">
            <v>43553</v>
          </cell>
          <cell r="DW2367" t="str">
            <v>1001405-M01</v>
          </cell>
          <cell r="DX2367" t="str">
            <v>1001405-M01-C15</v>
          </cell>
          <cell r="DY2367">
            <v>2</v>
          </cell>
          <cell r="DZ2367">
            <v>1</v>
          </cell>
          <cell r="EA2367">
            <v>158</v>
          </cell>
          <cell r="EB2367">
            <v>0.98734177215189878</v>
          </cell>
          <cell r="EC2367">
            <v>1.2658227848101222E-2</v>
          </cell>
          <cell r="ED2367">
            <v>31781.441620253168</v>
          </cell>
          <cell r="EE2367">
            <v>407.45437974683227</v>
          </cell>
          <cell r="EF2367">
            <v>43553</v>
          </cell>
          <cell r="EG2367">
            <v>43553</v>
          </cell>
          <cell r="EH2367">
            <v>43553</v>
          </cell>
          <cell r="EI2367">
            <v>43556</v>
          </cell>
        </row>
        <row r="2368">
          <cell r="A2368">
            <v>1001405</v>
          </cell>
          <cell r="B2368" t="str">
            <v>Child</v>
          </cell>
          <cell r="C2368">
            <v>620008</v>
          </cell>
          <cell r="D2368" t="str">
            <v>Northgate Glasgow</v>
          </cell>
          <cell r="E2368" t="str">
            <v>Scotland</v>
          </cell>
          <cell r="F2368" t="str">
            <v>D</v>
          </cell>
          <cell r="G2368" t="str">
            <v>Lanarkshire</v>
          </cell>
          <cell r="H2368" t="str">
            <v>Glasgow</v>
          </cell>
          <cell r="I2368" t="str">
            <v>B McDowall</v>
          </cell>
          <cell r="J2368" t="str">
            <v>Mark Constantine</v>
          </cell>
          <cell r="K2368" t="str">
            <v>Paul Gallagher</v>
          </cell>
          <cell r="L2368"/>
          <cell r="M2368" t="str">
            <v>Simon Phillips</v>
          </cell>
          <cell r="N2368"/>
          <cell r="O2368" t="str">
            <v>FES</v>
          </cell>
          <cell r="P2368" t="str">
            <v>Paul Lindsay</v>
          </cell>
          <cell r="Q2368" t="str">
            <v>Stewart Kellock</v>
          </cell>
          <cell r="R2368" t="str">
            <v>e-mail: stewart.kellock@interserve.gse.gov.uk; Mobile: 07483 320829</v>
          </cell>
          <cell r="S2368" t="str">
            <v>ASKAMS</v>
          </cell>
          <cell r="T2368" t="str">
            <v>On Site</v>
          </cell>
          <cell r="U2368">
            <v>2</v>
          </cell>
          <cell r="V2368" t="str">
            <v>HIGH</v>
          </cell>
          <cell r="W2368" t="str">
            <v>Green</v>
          </cell>
          <cell r="X2368" t="str">
            <v>Interior</v>
          </cell>
          <cell r="Y2368" t="str">
            <v>Office Areas Floors</v>
          </cell>
          <cell r="Z2368" t="str">
            <v>Replace floorcoverings to office areas: Block 2  ground floor - Training offices, open plan area</v>
          </cell>
          <cell r="AA2368"/>
          <cell r="AB2368"/>
          <cell r="AC2368" t="str">
            <v>A</v>
          </cell>
          <cell r="AD2368" t="str">
            <v>Off</v>
          </cell>
          <cell r="AE2368">
            <v>11760</v>
          </cell>
          <cell r="AF2368"/>
          <cell r="AG2368">
            <v>1470</v>
          </cell>
          <cell r="AH2368">
            <v>2646</v>
          </cell>
          <cell r="AI2368">
            <v>15876</v>
          </cell>
          <cell r="AJ2368">
            <v>21923.488888888889</v>
          </cell>
          <cell r="AK2368"/>
          <cell r="AL2368">
            <v>0</v>
          </cell>
          <cell r="AM2368">
            <v>0</v>
          </cell>
          <cell r="AN2368">
            <v>20.833333333333332</v>
          </cell>
          <cell r="AO2368">
            <v>13.888888888888889</v>
          </cell>
          <cell r="AP2368">
            <v>27.777777777777779</v>
          </cell>
          <cell r="AQ2368">
            <v>1843.1247246413207</v>
          </cell>
          <cell r="AR2368">
            <v>1950.069169085765</v>
          </cell>
          <cell r="AS2368">
            <v>4765.8227227060415</v>
          </cell>
          <cell r="AT2368">
            <v>28594.936336236249</v>
          </cell>
          <cell r="AU2368">
            <v>15235</v>
          </cell>
          <cell r="AV2368">
            <v>0</v>
          </cell>
          <cell r="AW2368">
            <v>0</v>
          </cell>
          <cell r="AX2368">
            <v>0</v>
          </cell>
          <cell r="AY2368">
            <v>0</v>
          </cell>
          <cell r="AZ2368">
            <v>0</v>
          </cell>
          <cell r="BA2368">
            <v>0</v>
          </cell>
          <cell r="BB2368">
            <v>1843.1247246413207</v>
          </cell>
          <cell r="BC2368">
            <v>1843.1247246413207</v>
          </cell>
          <cell r="BD2368">
            <v>3415.6249449282645</v>
          </cell>
          <cell r="BE2368">
            <v>20493.749669569588</v>
          </cell>
          <cell r="BF2368">
            <v>16228.09</v>
          </cell>
          <cell r="BG2368">
            <v>16228.09</v>
          </cell>
          <cell r="BH2368">
            <v>15235</v>
          </cell>
          <cell r="BI2368">
            <v>993.09000000000015</v>
          </cell>
          <cell r="BJ2368" t="str">
            <v>Year 1</v>
          </cell>
          <cell r="BK2368" t="str">
            <v>Y</v>
          </cell>
          <cell r="BL2368" t="str">
            <v>Approved sum corrected to align approved CPs</v>
          </cell>
          <cell r="BM2368">
            <v>0</v>
          </cell>
          <cell r="BN2368"/>
          <cell r="BO2368"/>
          <cell r="BP2368"/>
          <cell r="BQ2368"/>
          <cell r="BR2368"/>
          <cell r="BS2368">
            <v>0</v>
          </cell>
          <cell r="BT2368">
            <v>0</v>
          </cell>
          <cell r="BU2368">
            <v>0</v>
          </cell>
          <cell r="BV2368">
            <v>0</v>
          </cell>
          <cell r="BW2368">
            <v>0</v>
          </cell>
          <cell r="BX2368">
            <v>1843.1247246413207</v>
          </cell>
          <cell r="BY2368">
            <v>1843.1247246413207</v>
          </cell>
          <cell r="BZ2368">
            <v>10105.478944928265</v>
          </cell>
          <cell r="CA2368">
            <v>28176.693669569588</v>
          </cell>
          <cell r="CB2368"/>
          <cell r="CC2368"/>
          <cell r="CD2368"/>
          <cell r="CE2368"/>
          <cell r="CF2368"/>
          <cell r="CG2368"/>
          <cell r="CH2368"/>
          <cell r="CI2368" t="str">
            <v>T</v>
          </cell>
          <cell r="CJ2368"/>
          <cell r="CK2368"/>
          <cell r="CL2368"/>
          <cell r="CM2368"/>
          <cell r="CN2368"/>
          <cell r="CO2368"/>
          <cell r="CP2368"/>
          <cell r="CQ2368"/>
          <cell r="CR2368"/>
          <cell r="CS2368">
            <v>0</v>
          </cell>
          <cell r="CT2368">
            <v>0</v>
          </cell>
          <cell r="CU2368"/>
          <cell r="CV2368"/>
          <cell r="CW2368"/>
          <cell r="CX2368"/>
          <cell r="CY2368"/>
          <cell r="CZ2368"/>
          <cell r="DA2368"/>
          <cell r="DB2368"/>
          <cell r="DC2368"/>
          <cell r="DD2368">
            <v>0</v>
          </cell>
          <cell r="DE2368">
            <v>0</v>
          </cell>
          <cell r="DF2368">
            <v>0</v>
          </cell>
          <cell r="DG2368"/>
          <cell r="DH2368"/>
          <cell r="DI2368"/>
          <cell r="DJ2368"/>
          <cell r="DK2368"/>
          <cell r="DL2368">
            <v>43371</v>
          </cell>
          <cell r="DM2368">
            <v>43371</v>
          </cell>
          <cell r="DN2368">
            <v>43371</v>
          </cell>
          <cell r="DO2368">
            <v>43371</v>
          </cell>
          <cell r="DP2368">
            <v>43395</v>
          </cell>
          <cell r="DQ2368">
            <v>43395</v>
          </cell>
          <cell r="DR2368">
            <v>43553</v>
          </cell>
          <cell r="DS2368">
            <v>43553</v>
          </cell>
          <cell r="DT2368">
            <v>43395</v>
          </cell>
          <cell r="DU2368">
            <v>43553</v>
          </cell>
          <cell r="DW2368" t="str">
            <v>1001405-M01</v>
          </cell>
          <cell r="DX2368" t="str">
            <v>1001405-M01-C16</v>
          </cell>
          <cell r="DY2368">
            <v>2</v>
          </cell>
          <cell r="DZ2368">
            <v>1</v>
          </cell>
          <cell r="EA2368">
            <v>158</v>
          </cell>
          <cell r="EB2368">
            <v>0.98734177215189878</v>
          </cell>
          <cell r="EC2368">
            <v>1.2658227848101222E-2</v>
          </cell>
          <cell r="ED2368">
            <v>19227.205367088609</v>
          </cell>
          <cell r="EE2368">
            <v>246.50263291138981</v>
          </cell>
          <cell r="EF2368">
            <v>43553</v>
          </cell>
          <cell r="EG2368">
            <v>43553</v>
          </cell>
          <cell r="EH2368">
            <v>43553</v>
          </cell>
          <cell r="EI2368">
            <v>43556</v>
          </cell>
        </row>
        <row r="2369">
          <cell r="A2369">
            <v>1001405</v>
          </cell>
          <cell r="B2369" t="str">
            <v>Child</v>
          </cell>
          <cell r="C2369">
            <v>620008</v>
          </cell>
          <cell r="D2369" t="str">
            <v>Northgate Glasgow</v>
          </cell>
          <cell r="E2369" t="str">
            <v>Scotland</v>
          </cell>
          <cell r="F2369" t="str">
            <v>D</v>
          </cell>
          <cell r="G2369" t="str">
            <v>Lanarkshire</v>
          </cell>
          <cell r="H2369" t="str">
            <v>Glasgow</v>
          </cell>
          <cell r="I2369" t="str">
            <v>B McDowall</v>
          </cell>
          <cell r="J2369" t="str">
            <v>Mark Constantine</v>
          </cell>
          <cell r="K2369" t="str">
            <v>Paul Gallagher</v>
          </cell>
          <cell r="L2369"/>
          <cell r="M2369" t="str">
            <v>Simon Phillips</v>
          </cell>
          <cell r="N2369"/>
          <cell r="O2369" t="str">
            <v>FES</v>
          </cell>
          <cell r="P2369" t="str">
            <v>Paul Lindsay</v>
          </cell>
          <cell r="Q2369" t="str">
            <v>Stewart Kellock</v>
          </cell>
          <cell r="R2369" t="str">
            <v>e-mail: stewart.kellock@interserve.gse.gov.uk; Mobile: 07483 320829</v>
          </cell>
          <cell r="S2369" t="str">
            <v>ASKAMS</v>
          </cell>
          <cell r="T2369" t="str">
            <v>On Site</v>
          </cell>
          <cell r="U2369">
            <v>2</v>
          </cell>
          <cell r="V2369" t="str">
            <v>HIGH</v>
          </cell>
          <cell r="W2369" t="str">
            <v>Green</v>
          </cell>
          <cell r="X2369" t="str">
            <v>Exterior</v>
          </cell>
          <cell r="Y2369" t="str">
            <v>External Redecorations</v>
          </cell>
          <cell r="Z2369" t="str">
            <v>Redecorate all external elements</v>
          </cell>
          <cell r="AA2369"/>
          <cell r="AB2369"/>
          <cell r="AC2369" t="str">
            <v>A</v>
          </cell>
          <cell r="AD2369" t="str">
            <v>Off</v>
          </cell>
          <cell r="AE2369">
            <v>10800</v>
          </cell>
          <cell r="AF2369"/>
          <cell r="AG2369">
            <v>1350</v>
          </cell>
          <cell r="AH2369">
            <v>2430</v>
          </cell>
          <cell r="AI2369">
            <v>14580</v>
          </cell>
          <cell r="AJ2369">
            <v>21707.149362477234</v>
          </cell>
          <cell r="AK2369"/>
          <cell r="AL2369">
            <v>0</v>
          </cell>
          <cell r="AM2369">
            <v>0</v>
          </cell>
          <cell r="AN2369">
            <v>20.833333333333332</v>
          </cell>
          <cell r="AO2369">
            <v>13.888888888888889</v>
          </cell>
          <cell r="AP2369">
            <v>27.777777777777779</v>
          </cell>
          <cell r="AQ2369">
            <v>1824.8999465410245</v>
          </cell>
          <cell r="AR2369">
            <v>1931.8443909854689</v>
          </cell>
          <cell r="AS2369">
            <v>4718.9098618036514</v>
          </cell>
          <cell r="AT2369">
            <v>28313.459170821909</v>
          </cell>
          <cell r="AU2369">
            <v>74201.990000000005</v>
          </cell>
          <cell r="AV2369">
            <v>0</v>
          </cell>
          <cell r="AW2369">
            <v>0</v>
          </cell>
          <cell r="AX2369">
            <v>0</v>
          </cell>
          <cell r="AY2369">
            <v>0</v>
          </cell>
          <cell r="AZ2369">
            <v>0</v>
          </cell>
          <cell r="BA2369">
            <v>0</v>
          </cell>
          <cell r="BB2369">
            <v>1824.8999465410245</v>
          </cell>
          <cell r="BC2369">
            <v>1824.8999465410245</v>
          </cell>
          <cell r="BD2369">
            <v>15205.377989308208</v>
          </cell>
          <cell r="BE2369">
            <v>91232.267935849246</v>
          </cell>
          <cell r="BF2369">
            <v>8118.82</v>
          </cell>
          <cell r="BG2369">
            <v>8118.82</v>
          </cell>
          <cell r="BH2369">
            <v>74201.990000000005</v>
          </cell>
          <cell r="BI2369">
            <v>-66083.170000000013</v>
          </cell>
          <cell r="BJ2369" t="str">
            <v>Year 1</v>
          </cell>
          <cell r="BK2369" t="str">
            <v>Y</v>
          </cell>
          <cell r="BL2369" t="str">
            <v>Approved sum corrected to align approved CPs</v>
          </cell>
          <cell r="BM2369">
            <v>0</v>
          </cell>
          <cell r="BN2369"/>
          <cell r="BO2369"/>
          <cell r="BP2369"/>
          <cell r="BQ2369"/>
          <cell r="BR2369"/>
          <cell r="BS2369">
            <v>0</v>
          </cell>
          <cell r="BT2369">
            <v>0</v>
          </cell>
          <cell r="BU2369">
            <v>0</v>
          </cell>
          <cell r="BV2369">
            <v>0</v>
          </cell>
          <cell r="BW2369">
            <v>0</v>
          </cell>
          <cell r="BX2369">
            <v>1824.8999465410245</v>
          </cell>
          <cell r="BY2369">
            <v>1824.8999465410245</v>
          </cell>
          <cell r="BZ2369">
            <v>5236.271989308203</v>
          </cell>
          <cell r="CA2369">
            <v>15179.991935849228</v>
          </cell>
          <cell r="CB2369"/>
          <cell r="CC2369"/>
          <cell r="CD2369"/>
          <cell r="CE2369"/>
          <cell r="CF2369"/>
          <cell r="CG2369"/>
          <cell r="CH2369"/>
          <cell r="CI2369" t="str">
            <v>T</v>
          </cell>
          <cell r="CJ2369"/>
          <cell r="CK2369"/>
          <cell r="CL2369"/>
          <cell r="CM2369"/>
          <cell r="CN2369"/>
          <cell r="CO2369"/>
          <cell r="CP2369"/>
          <cell r="CQ2369"/>
          <cell r="CR2369"/>
          <cell r="CS2369">
            <v>0</v>
          </cell>
          <cell r="CT2369">
            <v>0</v>
          </cell>
          <cell r="CU2369"/>
          <cell r="CV2369"/>
          <cell r="CW2369"/>
          <cell r="CX2369"/>
          <cell r="CY2369"/>
          <cell r="CZ2369"/>
          <cell r="DA2369"/>
          <cell r="DB2369"/>
          <cell r="DC2369"/>
          <cell r="DD2369">
            <v>0</v>
          </cell>
          <cell r="DE2369">
            <v>0</v>
          </cell>
          <cell r="DF2369">
            <v>0</v>
          </cell>
          <cell r="DG2369"/>
          <cell r="DH2369"/>
          <cell r="DI2369"/>
          <cell r="DJ2369"/>
          <cell r="DK2369"/>
          <cell r="DL2369">
            <v>43371</v>
          </cell>
          <cell r="DM2369">
            <v>43371</v>
          </cell>
          <cell r="DN2369">
            <v>43371</v>
          </cell>
          <cell r="DO2369">
            <v>43371</v>
          </cell>
          <cell r="DP2369">
            <v>43395</v>
          </cell>
          <cell r="DQ2369">
            <v>43395</v>
          </cell>
          <cell r="DR2369">
            <v>43553</v>
          </cell>
          <cell r="DS2369">
            <v>43553</v>
          </cell>
          <cell r="DT2369">
            <v>43395</v>
          </cell>
          <cell r="DU2369">
            <v>43553</v>
          </cell>
          <cell r="DW2369" t="str">
            <v>1001405-M01</v>
          </cell>
          <cell r="DX2369" t="str">
            <v>1001405-M01-C17</v>
          </cell>
          <cell r="DY2369">
            <v>2</v>
          </cell>
          <cell r="DZ2369">
            <v>1</v>
          </cell>
          <cell r="EA2369">
            <v>158</v>
          </cell>
          <cell r="EB2369">
            <v>0.98734177215189878</v>
          </cell>
          <cell r="EC2369">
            <v>1.2658227848101222E-2</v>
          </cell>
          <cell r="ED2369">
            <v>9619.260151898734</v>
          </cell>
          <cell r="EE2369">
            <v>123.32384810126496</v>
          </cell>
          <cell r="EF2369">
            <v>43553</v>
          </cell>
          <cell r="EG2369">
            <v>43553</v>
          </cell>
          <cell r="EH2369">
            <v>43553</v>
          </cell>
          <cell r="EI2369">
            <v>43556</v>
          </cell>
        </row>
        <row r="2370">
          <cell r="A2370">
            <v>1001405</v>
          </cell>
          <cell r="B2370" t="str">
            <v>Child</v>
          </cell>
          <cell r="C2370">
            <v>620008</v>
          </cell>
          <cell r="D2370" t="str">
            <v>Northgate Glasgow</v>
          </cell>
          <cell r="E2370" t="str">
            <v>Scotland</v>
          </cell>
          <cell r="F2370" t="str">
            <v>D</v>
          </cell>
          <cell r="G2370" t="str">
            <v>Lanarkshire</v>
          </cell>
          <cell r="H2370" t="str">
            <v>Glasgow</v>
          </cell>
          <cell r="I2370" t="str">
            <v>B McDowall</v>
          </cell>
          <cell r="J2370" t="str">
            <v>Mark Constantine</v>
          </cell>
          <cell r="K2370" t="str">
            <v>Paul Gallagher</v>
          </cell>
          <cell r="L2370"/>
          <cell r="M2370" t="str">
            <v>Simon Phillips</v>
          </cell>
          <cell r="N2370"/>
          <cell r="O2370" t="str">
            <v>FES</v>
          </cell>
          <cell r="P2370" t="str">
            <v>Paul Lindsay</v>
          </cell>
          <cell r="Q2370" t="str">
            <v>Stewart Kellock</v>
          </cell>
          <cell r="R2370" t="str">
            <v>e-mail: stewart.kellock@interserve.gse.gov.uk; Mobile: 07483 320829</v>
          </cell>
          <cell r="S2370" t="str">
            <v>ASKAMS</v>
          </cell>
          <cell r="T2370" t="str">
            <v>On Site</v>
          </cell>
          <cell r="U2370">
            <v>2</v>
          </cell>
          <cell r="V2370" t="str">
            <v>HIGH</v>
          </cell>
          <cell r="W2370" t="str">
            <v>Green</v>
          </cell>
          <cell r="X2370" t="str">
            <v>Interior</v>
          </cell>
          <cell r="Y2370" t="str">
            <v>Office Areas Floors</v>
          </cell>
          <cell r="Z2370" t="str">
            <v>Replace floorcoverings to office areas: Block 4  ground floor</v>
          </cell>
          <cell r="AA2370"/>
          <cell r="AB2370"/>
          <cell r="AC2370" t="str">
            <v>A</v>
          </cell>
          <cell r="AD2370" t="str">
            <v>Off</v>
          </cell>
          <cell r="AE2370">
            <v>10680</v>
          </cell>
          <cell r="AF2370"/>
          <cell r="AG2370">
            <v>1335</v>
          </cell>
          <cell r="AH2370">
            <v>2403</v>
          </cell>
          <cell r="AI2370">
            <v>14418</v>
          </cell>
          <cell r="AJ2370">
            <v>19914.18888888889</v>
          </cell>
          <cell r="AK2370"/>
          <cell r="AL2370">
            <v>0</v>
          </cell>
          <cell r="AM2370">
            <v>0</v>
          </cell>
          <cell r="AN2370">
            <v>20.833333333333332</v>
          </cell>
          <cell r="AO2370">
            <v>13.888888888888889</v>
          </cell>
          <cell r="AP2370">
            <v>27.777777777777779</v>
          </cell>
          <cell r="AQ2370">
            <v>1673.8581682967094</v>
          </cell>
          <cell r="AR2370">
            <v>1780.8026127411538</v>
          </cell>
          <cell r="AS2370">
            <v>4330.1094114371199</v>
          </cell>
          <cell r="AT2370">
            <v>25980.656468622718</v>
          </cell>
          <cell r="AU2370">
            <v>249</v>
          </cell>
          <cell r="AV2370">
            <v>0</v>
          </cell>
          <cell r="AW2370">
            <v>0</v>
          </cell>
          <cell r="AX2370">
            <v>0</v>
          </cell>
          <cell r="AY2370">
            <v>0</v>
          </cell>
          <cell r="AZ2370">
            <v>0</v>
          </cell>
          <cell r="BA2370">
            <v>0</v>
          </cell>
          <cell r="BB2370">
            <v>1673.8581682967094</v>
          </cell>
          <cell r="BC2370">
            <v>1673.8581682967094</v>
          </cell>
          <cell r="BD2370">
            <v>384.5716336593419</v>
          </cell>
          <cell r="BE2370">
            <v>2307.4298019560515</v>
          </cell>
          <cell r="BF2370">
            <v>10070.969999999999</v>
          </cell>
          <cell r="BG2370">
            <v>10070.969999999999</v>
          </cell>
          <cell r="BH2370">
            <v>249</v>
          </cell>
          <cell r="BI2370">
            <v>9821.9699999999993</v>
          </cell>
          <cell r="BJ2370" t="str">
            <v>Year 1</v>
          </cell>
          <cell r="BK2370" t="str">
            <v>Y</v>
          </cell>
          <cell r="BL2370" t="str">
            <v>Approved sum corrected to align approved CPs</v>
          </cell>
          <cell r="BM2370">
            <v>0</v>
          </cell>
          <cell r="BN2370"/>
          <cell r="BO2370"/>
          <cell r="BP2370"/>
          <cell r="BQ2370"/>
          <cell r="BR2370"/>
          <cell r="BS2370">
            <v>0</v>
          </cell>
          <cell r="BT2370">
            <v>0</v>
          </cell>
          <cell r="BU2370">
            <v>0</v>
          </cell>
          <cell r="BV2370">
            <v>0</v>
          </cell>
          <cell r="BW2370">
            <v>0</v>
          </cell>
          <cell r="BX2370">
            <v>1673.8581682967094</v>
          </cell>
          <cell r="BY2370">
            <v>1673.8581682967094</v>
          </cell>
          <cell r="BZ2370">
            <v>6377.3536336593415</v>
          </cell>
          <cell r="CA2370">
            <v>18122.181801956049</v>
          </cell>
          <cell r="CB2370"/>
          <cell r="CC2370"/>
          <cell r="CD2370"/>
          <cell r="CE2370"/>
          <cell r="CF2370"/>
          <cell r="CG2370"/>
          <cell r="CH2370"/>
          <cell r="CI2370" t="str">
            <v>T</v>
          </cell>
          <cell r="CJ2370"/>
          <cell r="CK2370"/>
          <cell r="CL2370"/>
          <cell r="CM2370"/>
          <cell r="CN2370"/>
          <cell r="CO2370"/>
          <cell r="CP2370"/>
          <cell r="CQ2370"/>
          <cell r="CR2370"/>
          <cell r="CS2370">
            <v>0</v>
          </cell>
          <cell r="CT2370">
            <v>0</v>
          </cell>
          <cell r="CU2370"/>
          <cell r="CV2370"/>
          <cell r="CW2370"/>
          <cell r="CX2370"/>
          <cell r="CY2370"/>
          <cell r="CZ2370"/>
          <cell r="DA2370"/>
          <cell r="DB2370"/>
          <cell r="DC2370"/>
          <cell r="DD2370">
            <v>0</v>
          </cell>
          <cell r="DE2370">
            <v>0</v>
          </cell>
          <cell r="DF2370">
            <v>0</v>
          </cell>
          <cell r="DG2370"/>
          <cell r="DH2370"/>
          <cell r="DI2370"/>
          <cell r="DJ2370"/>
          <cell r="DK2370"/>
          <cell r="DL2370">
            <v>43371</v>
          </cell>
          <cell r="DM2370">
            <v>43371</v>
          </cell>
          <cell r="DN2370">
            <v>43371</v>
          </cell>
          <cell r="DO2370">
            <v>43371</v>
          </cell>
          <cell r="DP2370">
            <v>43395</v>
          </cell>
          <cell r="DQ2370">
            <v>43395</v>
          </cell>
          <cell r="DR2370">
            <v>43553</v>
          </cell>
          <cell r="DS2370">
            <v>43553</v>
          </cell>
          <cell r="DT2370">
            <v>43395</v>
          </cell>
          <cell r="DU2370">
            <v>43553</v>
          </cell>
          <cell r="DW2370" t="str">
            <v>1001405-M01</v>
          </cell>
          <cell r="DX2370" t="str">
            <v>1001405-M01-C18</v>
          </cell>
          <cell r="DY2370">
            <v>2</v>
          </cell>
          <cell r="DZ2370">
            <v>1</v>
          </cell>
          <cell r="EA2370">
            <v>158</v>
          </cell>
          <cell r="EB2370">
            <v>0.98734177215189878</v>
          </cell>
          <cell r="EC2370">
            <v>1.2658227848101222E-2</v>
          </cell>
          <cell r="ED2370">
            <v>11932.187240506328</v>
          </cell>
          <cell r="EE2370">
            <v>152.97675949367112</v>
          </cell>
          <cell r="EF2370">
            <v>43553</v>
          </cell>
          <cell r="EG2370">
            <v>43553</v>
          </cell>
          <cell r="EH2370">
            <v>43553</v>
          </cell>
          <cell r="EI2370">
            <v>43556</v>
          </cell>
        </row>
        <row r="2371">
          <cell r="A2371">
            <v>1001405</v>
          </cell>
          <cell r="B2371" t="str">
            <v>Child</v>
          </cell>
          <cell r="C2371">
            <v>620008</v>
          </cell>
          <cell r="D2371" t="str">
            <v>Northgate Glasgow</v>
          </cell>
          <cell r="E2371" t="str">
            <v>Scotland</v>
          </cell>
          <cell r="F2371" t="str">
            <v>D</v>
          </cell>
          <cell r="G2371" t="str">
            <v>Lanarkshire</v>
          </cell>
          <cell r="H2371" t="str">
            <v>Glasgow</v>
          </cell>
          <cell r="I2371" t="str">
            <v>B McDowall</v>
          </cell>
          <cell r="J2371" t="str">
            <v>Mark Constantine</v>
          </cell>
          <cell r="K2371" t="str">
            <v>Paul Gallagher</v>
          </cell>
          <cell r="L2371"/>
          <cell r="M2371" t="str">
            <v>Simon Phillips</v>
          </cell>
          <cell r="N2371"/>
          <cell r="O2371" t="str">
            <v>FES</v>
          </cell>
          <cell r="P2371" t="str">
            <v>Paul Lindsay</v>
          </cell>
          <cell r="Q2371" t="str">
            <v>Stewart Kellock</v>
          </cell>
          <cell r="R2371" t="str">
            <v>e-mail: stewart.kellock@interserve.gse.gov.uk; Mobile: 07483 320829</v>
          </cell>
          <cell r="S2371" t="str">
            <v>ASKAMS</v>
          </cell>
          <cell r="T2371" t="str">
            <v>On Site</v>
          </cell>
          <cell r="U2371">
            <v>2</v>
          </cell>
          <cell r="V2371" t="str">
            <v>HIGH</v>
          </cell>
          <cell r="W2371" t="str">
            <v>Green</v>
          </cell>
          <cell r="X2371" t="str">
            <v>Roofs</v>
          </cell>
          <cell r="Y2371" t="str">
            <v>Roof Access</v>
          </cell>
          <cell r="Z2371" t="str">
            <v>Redecorate stanchions to roof top walkway</v>
          </cell>
          <cell r="AA2371"/>
          <cell r="AB2371"/>
          <cell r="AC2371" t="str">
            <v>A</v>
          </cell>
          <cell r="AD2371" t="str">
            <v>Off</v>
          </cell>
          <cell r="AE2371">
            <v>9600</v>
          </cell>
          <cell r="AF2371"/>
          <cell r="AG2371">
            <v>1200</v>
          </cell>
          <cell r="AH2371">
            <v>2160</v>
          </cell>
          <cell r="AI2371">
            <v>12960</v>
          </cell>
          <cell r="AJ2371">
            <v>19300.182149362478</v>
          </cell>
          <cell r="AK2371"/>
          <cell r="AL2371">
            <v>0</v>
          </cell>
          <cell r="AM2371">
            <v>0</v>
          </cell>
          <cell r="AN2371">
            <v>20.833333333333332</v>
          </cell>
          <cell r="AO2371">
            <v>13.888888888888889</v>
          </cell>
          <cell r="AP2371">
            <v>27.777777777777779</v>
          </cell>
          <cell r="AQ2371">
            <v>1622.1332858142439</v>
          </cell>
          <cell r="AR2371">
            <v>1729.0777302586882</v>
          </cell>
          <cell r="AS2371">
            <v>4196.963087035344</v>
          </cell>
          <cell r="AT2371">
            <v>25181.778522212062</v>
          </cell>
          <cell r="AU2371">
            <v>31855</v>
          </cell>
          <cell r="AV2371">
            <v>0</v>
          </cell>
          <cell r="AW2371">
            <v>0</v>
          </cell>
          <cell r="AX2371">
            <v>0</v>
          </cell>
          <cell r="AY2371">
            <v>0</v>
          </cell>
          <cell r="AZ2371">
            <v>0</v>
          </cell>
          <cell r="BA2371">
            <v>0</v>
          </cell>
          <cell r="BB2371">
            <v>1622.1332858142439</v>
          </cell>
          <cell r="BC2371">
            <v>1622.1332858142439</v>
          </cell>
          <cell r="BD2371">
            <v>6695.4266571628486</v>
          </cell>
          <cell r="BE2371">
            <v>40172.559942977088</v>
          </cell>
          <cell r="BF2371">
            <v>8118.82</v>
          </cell>
          <cell r="BG2371">
            <v>8118.82</v>
          </cell>
          <cell r="BH2371">
            <v>31855</v>
          </cell>
          <cell r="BI2371">
            <v>-23736.18</v>
          </cell>
          <cell r="BJ2371" t="str">
            <v>Year 1</v>
          </cell>
          <cell r="BK2371" t="str">
            <v>Y</v>
          </cell>
          <cell r="BL2371" t="str">
            <v>Approved sum corrected to align approved CPs</v>
          </cell>
          <cell r="BM2371">
            <v>0</v>
          </cell>
          <cell r="BN2371"/>
          <cell r="BO2371"/>
          <cell r="BP2371"/>
          <cell r="BQ2371"/>
          <cell r="BR2371"/>
          <cell r="BS2371">
            <v>0</v>
          </cell>
          <cell r="BT2371">
            <v>0</v>
          </cell>
          <cell r="BU2371">
            <v>0</v>
          </cell>
          <cell r="BV2371">
            <v>0</v>
          </cell>
          <cell r="BW2371">
            <v>0</v>
          </cell>
          <cell r="BX2371">
            <v>1622.1332858142439</v>
          </cell>
          <cell r="BY2371">
            <v>1622.1332858142439</v>
          </cell>
          <cell r="BZ2371">
            <v>5195.718657162849</v>
          </cell>
          <cell r="CA2371">
            <v>14936.671942977093</v>
          </cell>
          <cell r="CB2371"/>
          <cell r="CC2371"/>
          <cell r="CD2371"/>
          <cell r="CE2371"/>
          <cell r="CF2371"/>
          <cell r="CG2371"/>
          <cell r="CH2371"/>
          <cell r="CI2371" t="str">
            <v>T</v>
          </cell>
          <cell r="CJ2371"/>
          <cell r="CK2371"/>
          <cell r="CL2371"/>
          <cell r="CM2371"/>
          <cell r="CN2371"/>
          <cell r="CO2371"/>
          <cell r="CP2371"/>
          <cell r="CQ2371"/>
          <cell r="CR2371"/>
          <cell r="CS2371">
            <v>0</v>
          </cell>
          <cell r="CT2371">
            <v>0</v>
          </cell>
          <cell r="CU2371"/>
          <cell r="CV2371"/>
          <cell r="CW2371"/>
          <cell r="CX2371"/>
          <cell r="CY2371"/>
          <cell r="CZ2371"/>
          <cell r="DA2371"/>
          <cell r="DB2371"/>
          <cell r="DC2371"/>
          <cell r="DD2371">
            <v>0</v>
          </cell>
          <cell r="DE2371">
            <v>0</v>
          </cell>
          <cell r="DF2371">
            <v>0</v>
          </cell>
          <cell r="DG2371"/>
          <cell r="DH2371"/>
          <cell r="DI2371"/>
          <cell r="DJ2371"/>
          <cell r="DK2371"/>
          <cell r="DL2371">
            <v>43371</v>
          </cell>
          <cell r="DM2371">
            <v>43371</v>
          </cell>
          <cell r="DN2371">
            <v>43371</v>
          </cell>
          <cell r="DO2371">
            <v>43371</v>
          </cell>
          <cell r="DP2371">
            <v>43395</v>
          </cell>
          <cell r="DQ2371">
            <v>43395</v>
          </cell>
          <cell r="DR2371">
            <v>43553</v>
          </cell>
          <cell r="DS2371">
            <v>43553</v>
          </cell>
          <cell r="DT2371">
            <v>43395</v>
          </cell>
          <cell r="DU2371">
            <v>43553</v>
          </cell>
          <cell r="DW2371" t="str">
            <v>1001405-M01</v>
          </cell>
          <cell r="DX2371" t="str">
            <v>1001405-M01-C19</v>
          </cell>
          <cell r="DY2371">
            <v>2</v>
          </cell>
          <cell r="DZ2371">
            <v>1</v>
          </cell>
          <cell r="EA2371">
            <v>158</v>
          </cell>
          <cell r="EB2371">
            <v>0.98734177215189878</v>
          </cell>
          <cell r="EC2371">
            <v>1.2658227848101222E-2</v>
          </cell>
          <cell r="ED2371">
            <v>9619.260151898734</v>
          </cell>
          <cell r="EE2371">
            <v>123.32384810126496</v>
          </cell>
          <cell r="EF2371">
            <v>43553</v>
          </cell>
          <cell r="EG2371">
            <v>43553</v>
          </cell>
          <cell r="EH2371">
            <v>43553</v>
          </cell>
          <cell r="EI2371">
            <v>43556</v>
          </cell>
        </row>
        <row r="2372">
          <cell r="A2372">
            <v>1001405</v>
          </cell>
          <cell r="B2372" t="str">
            <v>Child</v>
          </cell>
          <cell r="C2372">
            <v>620008</v>
          </cell>
          <cell r="D2372" t="str">
            <v>Northgate Glasgow</v>
          </cell>
          <cell r="E2372" t="str">
            <v>Scotland</v>
          </cell>
          <cell r="F2372" t="str">
            <v>D</v>
          </cell>
          <cell r="G2372" t="str">
            <v>Lanarkshire</v>
          </cell>
          <cell r="H2372" t="str">
            <v>Glasgow</v>
          </cell>
          <cell r="I2372" t="str">
            <v>B McDowall</v>
          </cell>
          <cell r="J2372" t="str">
            <v>Mark Constantine</v>
          </cell>
          <cell r="K2372" t="str">
            <v>Paul Gallagher</v>
          </cell>
          <cell r="L2372"/>
          <cell r="M2372" t="str">
            <v>Simon Phillips</v>
          </cell>
          <cell r="N2372"/>
          <cell r="O2372" t="str">
            <v>FES</v>
          </cell>
          <cell r="P2372" t="str">
            <v>Paul Lindsay</v>
          </cell>
          <cell r="Q2372" t="str">
            <v>Stewart Kellock</v>
          </cell>
          <cell r="R2372" t="str">
            <v>e-mail: stewart.kellock@interserve.gse.gov.uk; Mobile: 07483 320829</v>
          </cell>
          <cell r="S2372" t="str">
            <v>ASKAMS</v>
          </cell>
          <cell r="T2372" t="str">
            <v>On Site</v>
          </cell>
          <cell r="U2372">
            <v>2</v>
          </cell>
          <cell r="V2372" t="str">
            <v>HIGH</v>
          </cell>
          <cell r="W2372" t="str">
            <v>Green</v>
          </cell>
          <cell r="X2372" t="str">
            <v>Interior</v>
          </cell>
          <cell r="Y2372" t="str">
            <v>Office Areas Floors</v>
          </cell>
          <cell r="Z2372" t="str">
            <v>Replace floorcoverings to office areas: Block 3  ground floor, office areas</v>
          </cell>
          <cell r="AA2372"/>
          <cell r="AB2372"/>
          <cell r="AC2372" t="str">
            <v>A</v>
          </cell>
          <cell r="AD2372" t="str">
            <v>Off</v>
          </cell>
          <cell r="AE2372">
            <v>9240</v>
          </cell>
          <cell r="AF2372"/>
          <cell r="AG2372">
            <v>1155</v>
          </cell>
          <cell r="AH2372">
            <v>2079</v>
          </cell>
          <cell r="AI2372">
            <v>12474</v>
          </cell>
          <cell r="AJ2372">
            <v>17235.122222222224</v>
          </cell>
          <cell r="AK2372"/>
          <cell r="AL2372">
            <v>0</v>
          </cell>
          <cell r="AM2372">
            <v>0</v>
          </cell>
          <cell r="AN2372">
            <v>20.833333333333332</v>
          </cell>
          <cell r="AO2372">
            <v>13.888888888888889</v>
          </cell>
          <cell r="AP2372">
            <v>27.777777777777779</v>
          </cell>
          <cell r="AQ2372">
            <v>1448.1694265038948</v>
          </cell>
          <cell r="AR2372">
            <v>1555.1138709483391</v>
          </cell>
          <cell r="AS2372">
            <v>3749.1583297452235</v>
          </cell>
          <cell r="AT2372">
            <v>22494.949978471341</v>
          </cell>
          <cell r="AU2372">
            <v>10000</v>
          </cell>
          <cell r="AV2372">
            <v>0</v>
          </cell>
          <cell r="AW2372">
            <v>0</v>
          </cell>
          <cell r="AX2372">
            <v>0</v>
          </cell>
          <cell r="AY2372">
            <v>0</v>
          </cell>
          <cell r="AZ2372">
            <v>0</v>
          </cell>
          <cell r="BA2372">
            <v>0</v>
          </cell>
          <cell r="BB2372">
            <v>1448.1694265038948</v>
          </cell>
          <cell r="BC2372">
            <v>1448.1694265038948</v>
          </cell>
          <cell r="BD2372">
            <v>2289.6338853007792</v>
          </cell>
          <cell r="BE2372">
            <v>13737.803311804673</v>
          </cell>
          <cell r="BF2372">
            <v>18137.28</v>
          </cell>
          <cell r="BG2372">
            <v>18137.28</v>
          </cell>
          <cell r="BH2372">
            <v>10000</v>
          </cell>
          <cell r="BI2372">
            <v>8137.2799999999988</v>
          </cell>
          <cell r="BJ2372" t="str">
            <v>Year 1</v>
          </cell>
          <cell r="BK2372" t="str">
            <v>Y</v>
          </cell>
          <cell r="BL2372" t="str">
            <v>Approved sum corrected to align approved CPs</v>
          </cell>
          <cell r="BM2372">
            <v>0</v>
          </cell>
          <cell r="BN2372"/>
          <cell r="BO2372"/>
          <cell r="BP2372"/>
          <cell r="BQ2372"/>
          <cell r="BR2372"/>
          <cell r="BS2372">
            <v>0</v>
          </cell>
          <cell r="BT2372">
            <v>0</v>
          </cell>
          <cell r="BU2372">
            <v>0</v>
          </cell>
          <cell r="BV2372">
            <v>0</v>
          </cell>
          <cell r="BW2372">
            <v>0</v>
          </cell>
          <cell r="BX2372">
            <v>1448.1694265038948</v>
          </cell>
          <cell r="BY2372">
            <v>1448.1694265038948</v>
          </cell>
          <cell r="BZ2372">
            <v>11172.001885300779</v>
          </cell>
          <cell r="CA2372">
            <v>30757.451311804671</v>
          </cell>
          <cell r="CB2372"/>
          <cell r="CC2372"/>
          <cell r="CD2372"/>
          <cell r="CE2372"/>
          <cell r="CF2372"/>
          <cell r="CG2372"/>
          <cell r="CH2372"/>
          <cell r="CI2372" t="str">
            <v>T</v>
          </cell>
          <cell r="CJ2372"/>
          <cell r="CK2372"/>
          <cell r="CL2372"/>
          <cell r="CM2372"/>
          <cell r="CN2372"/>
          <cell r="CO2372"/>
          <cell r="CP2372"/>
          <cell r="CQ2372"/>
          <cell r="CR2372"/>
          <cell r="CS2372">
            <v>0</v>
          </cell>
          <cell r="CT2372">
            <v>0</v>
          </cell>
          <cell r="CU2372"/>
          <cell r="CV2372"/>
          <cell r="CW2372"/>
          <cell r="CX2372"/>
          <cell r="CY2372"/>
          <cell r="CZ2372"/>
          <cell r="DA2372"/>
          <cell r="DB2372"/>
          <cell r="DC2372"/>
          <cell r="DD2372">
            <v>0</v>
          </cell>
          <cell r="DE2372">
            <v>0</v>
          </cell>
          <cell r="DF2372">
            <v>0</v>
          </cell>
          <cell r="DG2372"/>
          <cell r="DH2372"/>
          <cell r="DI2372"/>
          <cell r="DJ2372"/>
          <cell r="DK2372"/>
          <cell r="DL2372">
            <v>43371</v>
          </cell>
          <cell r="DM2372">
            <v>43371</v>
          </cell>
          <cell r="DN2372">
            <v>43371</v>
          </cell>
          <cell r="DO2372">
            <v>43371</v>
          </cell>
          <cell r="DP2372">
            <v>43395</v>
          </cell>
          <cell r="DQ2372">
            <v>43395</v>
          </cell>
          <cell r="DR2372">
            <v>43553</v>
          </cell>
          <cell r="DS2372">
            <v>43553</v>
          </cell>
          <cell r="DT2372">
            <v>43395</v>
          </cell>
          <cell r="DU2372">
            <v>43553</v>
          </cell>
          <cell r="DW2372" t="str">
            <v>1001405-M01</v>
          </cell>
          <cell r="DX2372" t="str">
            <v>1001405-M01-C20</v>
          </cell>
          <cell r="DY2372">
            <v>2</v>
          </cell>
          <cell r="DZ2372">
            <v>1</v>
          </cell>
          <cell r="EA2372">
            <v>158</v>
          </cell>
          <cell r="EB2372">
            <v>0.98734177215189878</v>
          </cell>
          <cell r="EC2372">
            <v>1.2658227848101222E-2</v>
          </cell>
          <cell r="ED2372">
            <v>21489.233012658227</v>
          </cell>
          <cell r="EE2372">
            <v>275.50298734176977</v>
          </cell>
          <cell r="EF2372">
            <v>43553</v>
          </cell>
          <cell r="EG2372">
            <v>43553</v>
          </cell>
          <cell r="EH2372">
            <v>43553</v>
          </cell>
          <cell r="EI2372">
            <v>43556</v>
          </cell>
        </row>
        <row r="2373">
          <cell r="A2373">
            <v>1001405</v>
          </cell>
          <cell r="B2373" t="str">
            <v>Child</v>
          </cell>
          <cell r="C2373">
            <v>620008</v>
          </cell>
          <cell r="D2373" t="str">
            <v>Northgate Glasgow</v>
          </cell>
          <cell r="E2373" t="str">
            <v>Scotland</v>
          </cell>
          <cell r="F2373" t="str">
            <v>D</v>
          </cell>
          <cell r="G2373" t="str">
            <v>Lanarkshire</v>
          </cell>
          <cell r="H2373" t="str">
            <v>Glasgow</v>
          </cell>
          <cell r="I2373" t="str">
            <v>B McDowall</v>
          </cell>
          <cell r="J2373" t="str">
            <v>Mark Constantine</v>
          </cell>
          <cell r="K2373" t="str">
            <v>Paul Gallagher</v>
          </cell>
          <cell r="L2373"/>
          <cell r="M2373" t="str">
            <v>Simon Phillips</v>
          </cell>
          <cell r="N2373"/>
          <cell r="O2373" t="str">
            <v>FES</v>
          </cell>
          <cell r="P2373" t="str">
            <v>Paul Lindsay</v>
          </cell>
          <cell r="Q2373" t="str">
            <v>Stewart Kellock</v>
          </cell>
          <cell r="R2373" t="str">
            <v>e-mail: stewart.kellock@interserve.gse.gov.uk; Mobile: 07483 320829</v>
          </cell>
          <cell r="S2373" t="str">
            <v>ASKAMS</v>
          </cell>
          <cell r="T2373" t="str">
            <v>On Site</v>
          </cell>
          <cell r="U2373">
            <v>2</v>
          </cell>
          <cell r="V2373" t="str">
            <v>HIGH</v>
          </cell>
          <cell r="W2373" t="str">
            <v>Green</v>
          </cell>
          <cell r="X2373" t="str">
            <v>Interior</v>
          </cell>
          <cell r="Y2373" t="str">
            <v>Office Area Redecoration</v>
          </cell>
          <cell r="Z2373" t="str">
            <v>Redecorate office areas: Block 4  first floor, include for all rooms, breakout areas and teapoints</v>
          </cell>
          <cell r="AA2373"/>
          <cell r="AB2373"/>
          <cell r="AC2373" t="str">
            <v>A</v>
          </cell>
          <cell r="AD2373" t="str">
            <v>Off</v>
          </cell>
          <cell r="AE2373">
            <v>7800</v>
          </cell>
          <cell r="AF2373"/>
          <cell r="AG2373">
            <v>975</v>
          </cell>
          <cell r="AH2373">
            <v>1755</v>
          </cell>
          <cell r="AI2373">
            <v>10530</v>
          </cell>
          <cell r="AJ2373">
            <v>15689.731329690347</v>
          </cell>
          <cell r="AK2373"/>
          <cell r="AL2373">
            <v>0</v>
          </cell>
          <cell r="AM2373">
            <v>0</v>
          </cell>
          <cell r="AN2373">
            <v>20.833333333333332</v>
          </cell>
          <cell r="AO2373">
            <v>13.888888888888889</v>
          </cell>
          <cell r="AP2373">
            <v>27.777777777777779</v>
          </cell>
          <cell r="AQ2373">
            <v>1317.9832947240732</v>
          </cell>
          <cell r="AR2373">
            <v>1424.9277391685175</v>
          </cell>
          <cell r="AS2373">
            <v>3414.0429248828841</v>
          </cell>
          <cell r="AT2373">
            <v>20484.257549297305</v>
          </cell>
          <cell r="AU2373">
            <v>13089.99</v>
          </cell>
          <cell r="AV2373">
            <v>0</v>
          </cell>
          <cell r="AW2373">
            <v>0</v>
          </cell>
          <cell r="AX2373">
            <v>0</v>
          </cell>
          <cell r="AY2373">
            <v>0</v>
          </cell>
          <cell r="AZ2373">
            <v>0</v>
          </cell>
          <cell r="BA2373">
            <v>0</v>
          </cell>
          <cell r="BB2373">
            <v>1317.9832947240732</v>
          </cell>
          <cell r="BC2373">
            <v>1317.9832947240732</v>
          </cell>
          <cell r="BD2373">
            <v>2881.5946589448149</v>
          </cell>
          <cell r="BE2373">
            <v>17289.567953668888</v>
          </cell>
          <cell r="BF2373">
            <v>9260.6</v>
          </cell>
          <cell r="BG2373">
            <v>9260.6</v>
          </cell>
          <cell r="BH2373">
            <v>13089.99</v>
          </cell>
          <cell r="BI2373">
            <v>-3829.3899999999994</v>
          </cell>
          <cell r="BJ2373" t="str">
            <v>Year 1</v>
          </cell>
          <cell r="BK2373" t="str">
            <v>Y</v>
          </cell>
          <cell r="BL2373" t="str">
            <v>Approved sum corrected to align approved CPs</v>
          </cell>
          <cell r="BM2373">
            <v>0</v>
          </cell>
          <cell r="BN2373"/>
          <cell r="BO2373"/>
          <cell r="BP2373"/>
          <cell r="BQ2373"/>
          <cell r="BR2373"/>
          <cell r="BS2373">
            <v>0</v>
          </cell>
          <cell r="BT2373">
            <v>0</v>
          </cell>
          <cell r="BU2373">
            <v>0</v>
          </cell>
          <cell r="BV2373">
            <v>0</v>
          </cell>
          <cell r="BW2373">
            <v>0</v>
          </cell>
          <cell r="BX2373">
            <v>1317.9832947240732</v>
          </cell>
          <cell r="BY2373">
            <v>1317.9832947240732</v>
          </cell>
          <cell r="BZ2373">
            <v>5819.956658944815</v>
          </cell>
          <cell r="CA2373">
            <v>16398.539953668889</v>
          </cell>
          <cell r="CB2373"/>
          <cell r="CC2373"/>
          <cell r="CD2373"/>
          <cell r="CE2373"/>
          <cell r="CF2373"/>
          <cell r="CG2373"/>
          <cell r="CH2373"/>
          <cell r="CI2373" t="str">
            <v>T</v>
          </cell>
          <cell r="CJ2373"/>
          <cell r="CK2373"/>
          <cell r="CL2373"/>
          <cell r="CM2373"/>
          <cell r="CN2373"/>
          <cell r="CO2373"/>
          <cell r="CP2373"/>
          <cell r="CQ2373"/>
          <cell r="CR2373"/>
          <cell r="CS2373">
            <v>0</v>
          </cell>
          <cell r="CT2373">
            <v>0</v>
          </cell>
          <cell r="CU2373"/>
          <cell r="CV2373"/>
          <cell r="CW2373"/>
          <cell r="CX2373"/>
          <cell r="CY2373"/>
          <cell r="CZ2373"/>
          <cell r="DA2373"/>
          <cell r="DB2373"/>
          <cell r="DC2373"/>
          <cell r="DD2373">
            <v>0</v>
          </cell>
          <cell r="DE2373">
            <v>0</v>
          </cell>
          <cell r="DF2373">
            <v>0</v>
          </cell>
          <cell r="DG2373"/>
          <cell r="DH2373"/>
          <cell r="DI2373"/>
          <cell r="DJ2373"/>
          <cell r="DK2373"/>
          <cell r="DL2373">
            <v>43371</v>
          </cell>
          <cell r="DM2373">
            <v>43371</v>
          </cell>
          <cell r="DN2373">
            <v>43371</v>
          </cell>
          <cell r="DO2373">
            <v>43371</v>
          </cell>
          <cell r="DP2373">
            <v>43395</v>
          </cell>
          <cell r="DQ2373">
            <v>43395</v>
          </cell>
          <cell r="DR2373">
            <v>43553</v>
          </cell>
          <cell r="DS2373">
            <v>43553</v>
          </cell>
          <cell r="DT2373">
            <v>43395</v>
          </cell>
          <cell r="DU2373">
            <v>43553</v>
          </cell>
          <cell r="DW2373" t="str">
            <v>1001405-M01</v>
          </cell>
          <cell r="DX2373" t="str">
            <v>1001405-M01-C21</v>
          </cell>
          <cell r="DY2373">
            <v>2</v>
          </cell>
          <cell r="DZ2373">
            <v>1</v>
          </cell>
          <cell r="EA2373">
            <v>158</v>
          </cell>
          <cell r="EB2373">
            <v>0.98734177215189878</v>
          </cell>
          <cell r="EC2373">
            <v>1.2658227848101222E-2</v>
          </cell>
          <cell r="ED2373">
            <v>10972.052658227849</v>
          </cell>
          <cell r="EE2373">
            <v>140.66734177215221</v>
          </cell>
          <cell r="EF2373">
            <v>43553</v>
          </cell>
          <cell r="EG2373">
            <v>43553</v>
          </cell>
          <cell r="EH2373">
            <v>43553</v>
          </cell>
          <cell r="EI2373">
            <v>43556</v>
          </cell>
        </row>
        <row r="2374">
          <cell r="A2374">
            <v>1001405</v>
          </cell>
          <cell r="B2374" t="str">
            <v>Child</v>
          </cell>
          <cell r="C2374">
            <v>620008</v>
          </cell>
          <cell r="D2374" t="str">
            <v>Northgate Glasgow</v>
          </cell>
          <cell r="E2374" t="str">
            <v>Scotland</v>
          </cell>
          <cell r="F2374" t="str">
            <v>D</v>
          </cell>
          <cell r="G2374" t="str">
            <v>Lanarkshire</v>
          </cell>
          <cell r="H2374" t="str">
            <v>Glasgow</v>
          </cell>
          <cell r="I2374" t="str">
            <v>B McDowall</v>
          </cell>
          <cell r="J2374" t="str">
            <v>Mark Constantine</v>
          </cell>
          <cell r="K2374" t="str">
            <v>Paul Gallagher</v>
          </cell>
          <cell r="L2374"/>
          <cell r="M2374" t="str">
            <v>Simon Phillips</v>
          </cell>
          <cell r="N2374"/>
          <cell r="O2374" t="str">
            <v>FES</v>
          </cell>
          <cell r="P2374" t="str">
            <v>Paul Lindsay</v>
          </cell>
          <cell r="Q2374" t="str">
            <v>Stewart Kellock</v>
          </cell>
          <cell r="R2374" t="str">
            <v>e-mail: stewart.kellock@interserve.gse.gov.uk; Mobile: 07483 320829</v>
          </cell>
          <cell r="S2374" t="str">
            <v>ASKAMS</v>
          </cell>
          <cell r="T2374" t="str">
            <v>On Site</v>
          </cell>
          <cell r="U2374">
            <v>2</v>
          </cell>
          <cell r="V2374" t="str">
            <v>HIGH</v>
          </cell>
          <cell r="W2374" t="str">
            <v>Green</v>
          </cell>
          <cell r="X2374" t="str">
            <v>Interior</v>
          </cell>
          <cell r="Y2374" t="str">
            <v>Office Area Redecoration</v>
          </cell>
          <cell r="Z2374" t="str">
            <v>Redecorate office areas: Block 4  second floor, include for all rooms, breakout areas and teapoints</v>
          </cell>
          <cell r="AA2374"/>
          <cell r="AB2374"/>
          <cell r="AC2374" t="str">
            <v>A</v>
          </cell>
          <cell r="AD2374" t="str">
            <v>Off</v>
          </cell>
          <cell r="AE2374">
            <v>7800</v>
          </cell>
          <cell r="AF2374"/>
          <cell r="AG2374">
            <v>975</v>
          </cell>
          <cell r="AH2374">
            <v>1755</v>
          </cell>
          <cell r="AI2374">
            <v>10530</v>
          </cell>
          <cell r="AJ2374">
            <v>15689.731329690347</v>
          </cell>
          <cell r="AK2374"/>
          <cell r="AL2374">
            <v>0</v>
          </cell>
          <cell r="AM2374">
            <v>0</v>
          </cell>
          <cell r="AN2374">
            <v>20.833333333333332</v>
          </cell>
          <cell r="AO2374">
            <v>13.888888888888889</v>
          </cell>
          <cell r="AP2374">
            <v>27.777777777777779</v>
          </cell>
          <cell r="AQ2374">
            <v>1317.9832947240732</v>
          </cell>
          <cell r="AR2374">
            <v>1424.9277391685175</v>
          </cell>
          <cell r="AS2374">
            <v>3414.0429248828841</v>
          </cell>
          <cell r="AT2374">
            <v>20484.257549297305</v>
          </cell>
          <cell r="AU2374">
            <v>12159.38</v>
          </cell>
          <cell r="AV2374">
            <v>0</v>
          </cell>
          <cell r="AW2374">
            <v>0</v>
          </cell>
          <cell r="AX2374">
            <v>0</v>
          </cell>
          <cell r="AY2374">
            <v>0</v>
          </cell>
          <cell r="AZ2374">
            <v>0</v>
          </cell>
          <cell r="BA2374">
            <v>0</v>
          </cell>
          <cell r="BB2374">
            <v>1317.9832947240732</v>
          </cell>
          <cell r="BC2374">
            <v>1317.9832947240732</v>
          </cell>
          <cell r="BD2374">
            <v>2695.4726589448146</v>
          </cell>
          <cell r="BE2374">
            <v>16172.835953668888</v>
          </cell>
          <cell r="BF2374">
            <v>9260.6</v>
          </cell>
          <cell r="BG2374">
            <v>9260.6</v>
          </cell>
          <cell r="BH2374">
            <v>12159.38</v>
          </cell>
          <cell r="BI2374">
            <v>-2898.7799999999988</v>
          </cell>
          <cell r="BJ2374" t="str">
            <v>Year 1</v>
          </cell>
          <cell r="BK2374" t="str">
            <v>Y</v>
          </cell>
          <cell r="BL2374" t="str">
            <v>Approved sum corrected to align approved CPs</v>
          </cell>
          <cell r="BM2374">
            <v>0</v>
          </cell>
          <cell r="BN2374"/>
          <cell r="BO2374"/>
          <cell r="BP2374"/>
          <cell r="BQ2374"/>
          <cell r="BR2374"/>
          <cell r="BS2374">
            <v>0</v>
          </cell>
          <cell r="BT2374">
            <v>0</v>
          </cell>
          <cell r="BU2374">
            <v>0</v>
          </cell>
          <cell r="BV2374">
            <v>0</v>
          </cell>
          <cell r="BW2374">
            <v>0</v>
          </cell>
          <cell r="BX2374">
            <v>1317.9832947240732</v>
          </cell>
          <cell r="BY2374">
            <v>1317.9832947240732</v>
          </cell>
          <cell r="BZ2374">
            <v>5819.956658944815</v>
          </cell>
          <cell r="CA2374">
            <v>16398.539953668889</v>
          </cell>
          <cell r="CB2374"/>
          <cell r="CC2374"/>
          <cell r="CD2374"/>
          <cell r="CE2374"/>
          <cell r="CF2374"/>
          <cell r="CG2374"/>
          <cell r="CH2374"/>
          <cell r="CI2374" t="str">
            <v>T</v>
          </cell>
          <cell r="CJ2374"/>
          <cell r="CK2374"/>
          <cell r="CL2374"/>
          <cell r="CM2374"/>
          <cell r="CN2374"/>
          <cell r="CO2374"/>
          <cell r="CP2374"/>
          <cell r="CQ2374"/>
          <cell r="CR2374"/>
          <cell r="CS2374">
            <v>0</v>
          </cell>
          <cell r="CT2374">
            <v>0</v>
          </cell>
          <cell r="CU2374"/>
          <cell r="CV2374"/>
          <cell r="CW2374"/>
          <cell r="CX2374"/>
          <cell r="CY2374"/>
          <cell r="CZ2374"/>
          <cell r="DA2374"/>
          <cell r="DB2374"/>
          <cell r="DC2374"/>
          <cell r="DD2374">
            <v>0</v>
          </cell>
          <cell r="DE2374">
            <v>0</v>
          </cell>
          <cell r="DF2374">
            <v>0</v>
          </cell>
          <cell r="DG2374"/>
          <cell r="DH2374"/>
          <cell r="DI2374"/>
          <cell r="DJ2374"/>
          <cell r="DK2374"/>
          <cell r="DL2374">
            <v>43371</v>
          </cell>
          <cell r="DM2374">
            <v>43371</v>
          </cell>
          <cell r="DN2374">
            <v>43371</v>
          </cell>
          <cell r="DO2374">
            <v>43371</v>
          </cell>
          <cell r="DP2374">
            <v>43395</v>
          </cell>
          <cell r="DQ2374">
            <v>43395</v>
          </cell>
          <cell r="DR2374">
            <v>43553</v>
          </cell>
          <cell r="DS2374">
            <v>43553</v>
          </cell>
          <cell r="DT2374">
            <v>43395</v>
          </cell>
          <cell r="DU2374">
            <v>43553</v>
          </cell>
          <cell r="DW2374" t="str">
            <v>1001405-M01</v>
          </cell>
          <cell r="DX2374" t="str">
            <v>1001405-M01-C22</v>
          </cell>
          <cell r="DY2374">
            <v>2</v>
          </cell>
          <cell r="DZ2374">
            <v>1</v>
          </cell>
          <cell r="EA2374">
            <v>158</v>
          </cell>
          <cell r="EB2374">
            <v>0.98734177215189878</v>
          </cell>
          <cell r="EC2374">
            <v>1.2658227848101222E-2</v>
          </cell>
          <cell r="ED2374">
            <v>10972.052658227849</v>
          </cell>
          <cell r="EE2374">
            <v>140.66734177215221</v>
          </cell>
          <cell r="EF2374">
            <v>43553</v>
          </cell>
          <cell r="EG2374">
            <v>43553</v>
          </cell>
          <cell r="EH2374">
            <v>43553</v>
          </cell>
          <cell r="EI2374">
            <v>43556</v>
          </cell>
        </row>
        <row r="2375">
          <cell r="A2375">
            <v>1001405</v>
          </cell>
          <cell r="B2375" t="str">
            <v>Child</v>
          </cell>
          <cell r="C2375">
            <v>620008</v>
          </cell>
          <cell r="D2375" t="str">
            <v>Northgate Glasgow</v>
          </cell>
          <cell r="E2375" t="str">
            <v>Scotland</v>
          </cell>
          <cell r="F2375" t="str">
            <v>D</v>
          </cell>
          <cell r="G2375" t="str">
            <v>Lanarkshire</v>
          </cell>
          <cell r="H2375" t="str">
            <v>Glasgow</v>
          </cell>
          <cell r="I2375" t="str">
            <v>B McDowall</v>
          </cell>
          <cell r="J2375" t="str">
            <v>Mark Constantine</v>
          </cell>
          <cell r="K2375" t="str">
            <v>Paul Gallagher</v>
          </cell>
          <cell r="L2375"/>
          <cell r="M2375" t="str">
            <v>Simon Phillips</v>
          </cell>
          <cell r="N2375"/>
          <cell r="O2375" t="str">
            <v>FES</v>
          </cell>
          <cell r="P2375" t="str">
            <v>Paul Lindsay</v>
          </cell>
          <cell r="Q2375" t="str">
            <v>Stewart Kellock</v>
          </cell>
          <cell r="R2375" t="str">
            <v>e-mail: stewart.kellock@interserve.gse.gov.uk; Mobile: 07483 320829</v>
          </cell>
          <cell r="S2375" t="str">
            <v>ASKAMS</v>
          </cell>
          <cell r="T2375" t="str">
            <v>On Site</v>
          </cell>
          <cell r="U2375">
            <v>2</v>
          </cell>
          <cell r="V2375" t="str">
            <v>HIGH</v>
          </cell>
          <cell r="W2375" t="str">
            <v>Green</v>
          </cell>
          <cell r="X2375" t="str">
            <v>Interior</v>
          </cell>
          <cell r="Y2375" t="str">
            <v>Office Area Redecoration</v>
          </cell>
          <cell r="Z2375" t="str">
            <v>Redecorate office areas: Block 1  second floor, door 1, include for all rooms, breakout areas and teapoints</v>
          </cell>
          <cell r="AA2375"/>
          <cell r="AB2375"/>
          <cell r="AC2375" t="str">
            <v>A</v>
          </cell>
          <cell r="AD2375" t="str">
            <v>Off</v>
          </cell>
          <cell r="AE2375">
            <v>6480</v>
          </cell>
          <cell r="AF2375"/>
          <cell r="AG2375">
            <v>810</v>
          </cell>
          <cell r="AH2375">
            <v>1458</v>
          </cell>
          <cell r="AI2375">
            <v>8748</v>
          </cell>
          <cell r="AJ2375">
            <v>13042.067395264117</v>
          </cell>
          <cell r="AK2375"/>
          <cell r="AL2375">
            <v>0</v>
          </cell>
          <cell r="AM2375">
            <v>0</v>
          </cell>
          <cell r="AN2375">
            <v>20.833333333333332</v>
          </cell>
          <cell r="AO2375">
            <v>13.888888888888889</v>
          </cell>
          <cell r="AP2375">
            <v>27.777777777777779</v>
          </cell>
          <cell r="AQ2375">
            <v>1094.9399679246146</v>
          </cell>
          <cell r="AR2375">
            <v>1201.884412369059</v>
          </cell>
          <cell r="AS2375">
            <v>2839.9014726377463</v>
          </cell>
          <cell r="AT2375">
            <v>17039.408835826478</v>
          </cell>
          <cell r="AU2375">
            <v>7821.2</v>
          </cell>
          <cell r="AV2375">
            <v>0</v>
          </cell>
          <cell r="AW2375">
            <v>0</v>
          </cell>
          <cell r="AX2375">
            <v>0</v>
          </cell>
          <cell r="AY2375">
            <v>0</v>
          </cell>
          <cell r="AZ2375">
            <v>0</v>
          </cell>
          <cell r="BA2375">
            <v>0</v>
          </cell>
          <cell r="BB2375">
            <v>1094.9399679246146</v>
          </cell>
          <cell r="BC2375">
            <v>1094.9399679246146</v>
          </cell>
          <cell r="BD2375">
            <v>1783.2279935849231</v>
          </cell>
          <cell r="BE2375">
            <v>10699.367961509539</v>
          </cell>
          <cell r="BF2375">
            <v>7538.06</v>
          </cell>
          <cell r="BG2375">
            <v>7538.06</v>
          </cell>
          <cell r="BH2375">
            <v>7821.2</v>
          </cell>
          <cell r="BI2375">
            <v>-283.13999999999942</v>
          </cell>
          <cell r="BJ2375" t="str">
            <v>Year 1</v>
          </cell>
          <cell r="BK2375" t="str">
            <v>Y</v>
          </cell>
          <cell r="BL2375" t="str">
            <v>Approved sum corrected to align approved CPs</v>
          </cell>
          <cell r="BM2375">
            <v>0</v>
          </cell>
          <cell r="BN2375"/>
          <cell r="BO2375"/>
          <cell r="BP2375"/>
          <cell r="BQ2375"/>
          <cell r="BR2375"/>
          <cell r="BS2375">
            <v>0</v>
          </cell>
          <cell r="BT2375">
            <v>0</v>
          </cell>
          <cell r="BU2375">
            <v>0</v>
          </cell>
          <cell r="BV2375">
            <v>0</v>
          </cell>
          <cell r="BW2375">
            <v>0</v>
          </cell>
          <cell r="BX2375">
            <v>1094.9399679246146</v>
          </cell>
          <cell r="BY2375">
            <v>1094.9399679246146</v>
          </cell>
          <cell r="BZ2375">
            <v>4741.8239935849233</v>
          </cell>
          <cell r="CA2375">
            <v>13374.823961509539</v>
          </cell>
          <cell r="CB2375"/>
          <cell r="CC2375"/>
          <cell r="CD2375"/>
          <cell r="CE2375"/>
          <cell r="CF2375"/>
          <cell r="CG2375"/>
          <cell r="CH2375"/>
          <cell r="CI2375" t="str">
            <v>T</v>
          </cell>
          <cell r="CJ2375"/>
          <cell r="CK2375"/>
          <cell r="CL2375"/>
          <cell r="CM2375"/>
          <cell r="CN2375"/>
          <cell r="CO2375"/>
          <cell r="CP2375"/>
          <cell r="CQ2375"/>
          <cell r="CR2375"/>
          <cell r="CS2375">
            <v>0</v>
          </cell>
          <cell r="CT2375">
            <v>0</v>
          </cell>
          <cell r="CU2375"/>
          <cell r="CV2375"/>
          <cell r="CW2375"/>
          <cell r="CX2375"/>
          <cell r="CY2375"/>
          <cell r="CZ2375"/>
          <cell r="DA2375"/>
          <cell r="DB2375"/>
          <cell r="DC2375"/>
          <cell r="DD2375">
            <v>0</v>
          </cell>
          <cell r="DE2375">
            <v>0</v>
          </cell>
          <cell r="DF2375">
            <v>0</v>
          </cell>
          <cell r="DG2375"/>
          <cell r="DH2375"/>
          <cell r="DI2375"/>
          <cell r="DJ2375"/>
          <cell r="DK2375"/>
          <cell r="DL2375">
            <v>43371</v>
          </cell>
          <cell r="DM2375">
            <v>43371</v>
          </cell>
          <cell r="DN2375">
            <v>43371</v>
          </cell>
          <cell r="DO2375">
            <v>43371</v>
          </cell>
          <cell r="DP2375">
            <v>43395</v>
          </cell>
          <cell r="DQ2375">
            <v>43395</v>
          </cell>
          <cell r="DR2375">
            <v>43553</v>
          </cell>
          <cell r="DS2375">
            <v>43553</v>
          </cell>
          <cell r="DT2375">
            <v>43395</v>
          </cell>
          <cell r="DU2375">
            <v>43553</v>
          </cell>
          <cell r="DW2375" t="str">
            <v>1001405-M01</v>
          </cell>
          <cell r="DX2375" t="str">
            <v>1001405-M01-C23</v>
          </cell>
          <cell r="DY2375">
            <v>2</v>
          </cell>
          <cell r="DZ2375">
            <v>1</v>
          </cell>
          <cell r="EA2375">
            <v>158</v>
          </cell>
          <cell r="EB2375">
            <v>0.98734177215189878</v>
          </cell>
          <cell r="EC2375">
            <v>1.2658227848101222E-2</v>
          </cell>
          <cell r="ED2375">
            <v>8931.1698227848101</v>
          </cell>
          <cell r="EE2375">
            <v>114.50217721519039</v>
          </cell>
          <cell r="EF2375">
            <v>43553</v>
          </cell>
          <cell r="EG2375">
            <v>43553</v>
          </cell>
          <cell r="EH2375">
            <v>43553</v>
          </cell>
          <cell r="EI2375">
            <v>43556</v>
          </cell>
        </row>
        <row r="2376">
          <cell r="A2376">
            <v>1001405</v>
          </cell>
          <cell r="B2376" t="str">
            <v>Child</v>
          </cell>
          <cell r="C2376">
            <v>620008</v>
          </cell>
          <cell r="D2376" t="str">
            <v>Northgate Glasgow</v>
          </cell>
          <cell r="E2376" t="str">
            <v>Scotland</v>
          </cell>
          <cell r="F2376" t="str">
            <v>D</v>
          </cell>
          <cell r="G2376" t="str">
            <v>Lanarkshire</v>
          </cell>
          <cell r="H2376" t="str">
            <v>Glasgow</v>
          </cell>
          <cell r="I2376" t="str">
            <v>B McDowall</v>
          </cell>
          <cell r="J2376" t="str">
            <v>Mark Constantine</v>
          </cell>
          <cell r="K2376" t="str">
            <v>Paul Gallagher</v>
          </cell>
          <cell r="L2376"/>
          <cell r="M2376" t="str">
            <v>Simon Phillips</v>
          </cell>
          <cell r="N2376"/>
          <cell r="O2376" t="str">
            <v>FES</v>
          </cell>
          <cell r="P2376" t="str">
            <v>Paul Lindsay</v>
          </cell>
          <cell r="Q2376" t="str">
            <v>Stewart Kellock</v>
          </cell>
          <cell r="R2376" t="str">
            <v>e-mail: stewart.kellock@interserve.gse.gov.uk; Mobile: 07483 320829</v>
          </cell>
          <cell r="S2376" t="str">
            <v>ASKAMS</v>
          </cell>
          <cell r="T2376" t="str">
            <v>On Site</v>
          </cell>
          <cell r="U2376">
            <v>2</v>
          </cell>
          <cell r="V2376" t="str">
            <v>HIGH</v>
          </cell>
          <cell r="W2376" t="str">
            <v>Green</v>
          </cell>
          <cell r="X2376" t="str">
            <v>Interior</v>
          </cell>
          <cell r="Y2376" t="str">
            <v>Office Area Redecoration</v>
          </cell>
          <cell r="Z2376" t="str">
            <v>Redecorate office areas: Block 3  second floor, include for all rooms, breakout areas and teapoints</v>
          </cell>
          <cell r="AA2376"/>
          <cell r="AB2376"/>
          <cell r="AC2376" t="str">
            <v>A</v>
          </cell>
          <cell r="AD2376" t="str">
            <v>Off</v>
          </cell>
          <cell r="AE2376">
            <v>5880</v>
          </cell>
          <cell r="AF2376"/>
          <cell r="AG2376">
            <v>735</v>
          </cell>
          <cell r="AH2376">
            <v>1323</v>
          </cell>
          <cell r="AI2376">
            <v>7938</v>
          </cell>
          <cell r="AJ2376">
            <v>11838.583788706739</v>
          </cell>
          <cell r="AK2376"/>
          <cell r="AL2376">
            <v>0</v>
          </cell>
          <cell r="AM2376">
            <v>0</v>
          </cell>
          <cell r="AN2376">
            <v>20.833333333333332</v>
          </cell>
          <cell r="AO2376">
            <v>13.888888888888889</v>
          </cell>
          <cell r="AP2376">
            <v>27.777777777777779</v>
          </cell>
          <cell r="AQ2376">
            <v>993.55663756122419</v>
          </cell>
          <cell r="AR2376">
            <v>1100.5010820056686</v>
          </cell>
          <cell r="AS2376">
            <v>2578.9280852535926</v>
          </cell>
          <cell r="AT2376">
            <v>15473.568511521555</v>
          </cell>
          <cell r="AU2376">
            <v>5297.3</v>
          </cell>
          <cell r="AV2376">
            <v>0</v>
          </cell>
          <cell r="AW2376">
            <v>0</v>
          </cell>
          <cell r="AX2376">
            <v>0</v>
          </cell>
          <cell r="AY2376">
            <v>0</v>
          </cell>
          <cell r="AZ2376">
            <v>0</v>
          </cell>
          <cell r="BA2376">
            <v>0</v>
          </cell>
          <cell r="BB2376">
            <v>993.55663756122419</v>
          </cell>
          <cell r="BC2376">
            <v>993.55663756122419</v>
          </cell>
          <cell r="BD2376">
            <v>1258.1713275122449</v>
          </cell>
          <cell r="BE2376">
            <v>7549.0279650734692</v>
          </cell>
          <cell r="BF2376">
            <v>3763.89</v>
          </cell>
          <cell r="BG2376">
            <v>3763.89</v>
          </cell>
          <cell r="BH2376">
            <v>5297.3</v>
          </cell>
          <cell r="BI2376">
            <v>-1533.4100000000003</v>
          </cell>
          <cell r="BJ2376" t="str">
            <v>Year 1</v>
          </cell>
          <cell r="BK2376" t="str">
            <v>Y</v>
          </cell>
          <cell r="BL2376" t="str">
            <v>Approved sum corrected to align approved CPs</v>
          </cell>
          <cell r="BM2376">
            <v>0</v>
          </cell>
          <cell r="BN2376"/>
          <cell r="BO2376"/>
          <cell r="BP2376"/>
          <cell r="BQ2376"/>
          <cell r="BR2376"/>
          <cell r="BS2376">
            <v>0</v>
          </cell>
          <cell r="BT2376">
            <v>0</v>
          </cell>
          <cell r="BU2376">
            <v>0</v>
          </cell>
          <cell r="BV2376">
            <v>0</v>
          </cell>
          <cell r="BW2376">
            <v>0</v>
          </cell>
          <cell r="BX2376">
            <v>993.55663756122419</v>
          </cell>
          <cell r="BY2376">
            <v>993.55663756122419</v>
          </cell>
          <cell r="BZ2376">
            <v>2457.045327512245</v>
          </cell>
          <cell r="CA2376">
            <v>7214.4919650734682</v>
          </cell>
          <cell r="CB2376"/>
          <cell r="CC2376"/>
          <cell r="CD2376"/>
          <cell r="CE2376"/>
          <cell r="CF2376"/>
          <cell r="CG2376"/>
          <cell r="CH2376"/>
          <cell r="CI2376" t="str">
            <v>T</v>
          </cell>
          <cell r="CJ2376"/>
          <cell r="CK2376"/>
          <cell r="CL2376"/>
          <cell r="CM2376"/>
          <cell r="CN2376"/>
          <cell r="CO2376"/>
          <cell r="CP2376"/>
          <cell r="CQ2376"/>
          <cell r="CR2376"/>
          <cell r="CS2376">
            <v>0</v>
          </cell>
          <cell r="CT2376">
            <v>0</v>
          </cell>
          <cell r="CU2376"/>
          <cell r="CV2376"/>
          <cell r="CW2376"/>
          <cell r="CX2376"/>
          <cell r="CY2376"/>
          <cell r="CZ2376"/>
          <cell r="DA2376"/>
          <cell r="DB2376"/>
          <cell r="DC2376"/>
          <cell r="DD2376">
            <v>0</v>
          </cell>
          <cell r="DE2376">
            <v>0</v>
          </cell>
          <cell r="DF2376">
            <v>0</v>
          </cell>
          <cell r="DG2376"/>
          <cell r="DH2376"/>
          <cell r="DI2376"/>
          <cell r="DJ2376"/>
          <cell r="DK2376"/>
          <cell r="DL2376">
            <v>43371</v>
          </cell>
          <cell r="DM2376">
            <v>43371</v>
          </cell>
          <cell r="DN2376">
            <v>43371</v>
          </cell>
          <cell r="DO2376">
            <v>43371</v>
          </cell>
          <cell r="DP2376">
            <v>43395</v>
          </cell>
          <cell r="DQ2376">
            <v>43395</v>
          </cell>
          <cell r="DR2376">
            <v>43553</v>
          </cell>
          <cell r="DS2376">
            <v>43553</v>
          </cell>
          <cell r="DT2376">
            <v>43395</v>
          </cell>
          <cell r="DU2376">
            <v>43553</v>
          </cell>
          <cell r="DW2376" t="str">
            <v>1001405-M01</v>
          </cell>
          <cell r="DX2376" t="str">
            <v>1001405-M01-C24</v>
          </cell>
          <cell r="DY2376">
            <v>2</v>
          </cell>
          <cell r="DZ2376">
            <v>1</v>
          </cell>
          <cell r="EA2376">
            <v>158</v>
          </cell>
          <cell r="EB2376">
            <v>0.98734177215189878</v>
          </cell>
          <cell r="EC2376">
            <v>1.2658227848101222E-2</v>
          </cell>
          <cell r="ED2376">
            <v>4459.4949873417718</v>
          </cell>
          <cell r="EE2376">
            <v>57.17301265822789</v>
          </cell>
          <cell r="EF2376">
            <v>43553</v>
          </cell>
          <cell r="EG2376">
            <v>43553</v>
          </cell>
          <cell r="EH2376">
            <v>43553</v>
          </cell>
          <cell r="EI2376">
            <v>43556</v>
          </cell>
        </row>
        <row r="2377">
          <cell r="A2377">
            <v>1001405</v>
          </cell>
          <cell r="B2377" t="str">
            <v>Child</v>
          </cell>
          <cell r="C2377">
            <v>620008</v>
          </cell>
          <cell r="D2377" t="str">
            <v>Northgate Glasgow</v>
          </cell>
          <cell r="E2377" t="str">
            <v>Scotland</v>
          </cell>
          <cell r="F2377" t="str">
            <v>D</v>
          </cell>
          <cell r="G2377" t="str">
            <v>Lanarkshire</v>
          </cell>
          <cell r="H2377" t="str">
            <v>Glasgow</v>
          </cell>
          <cell r="I2377" t="str">
            <v>B McDowall</v>
          </cell>
          <cell r="J2377" t="str">
            <v>Mark Constantine</v>
          </cell>
          <cell r="K2377" t="str">
            <v>Paul Gallagher</v>
          </cell>
          <cell r="L2377"/>
          <cell r="M2377" t="str">
            <v>Simon Phillips</v>
          </cell>
          <cell r="N2377"/>
          <cell r="O2377" t="str">
            <v>FES</v>
          </cell>
          <cell r="P2377" t="str">
            <v>Paul Lindsay</v>
          </cell>
          <cell r="Q2377" t="str">
            <v>Stewart Kellock</v>
          </cell>
          <cell r="R2377" t="str">
            <v>e-mail: stewart.kellock@interserve.gse.gov.uk; Mobile: 07483 320829</v>
          </cell>
          <cell r="S2377" t="str">
            <v>ASKAMS</v>
          </cell>
          <cell r="T2377" t="str">
            <v>On Site</v>
          </cell>
          <cell r="U2377">
            <v>2</v>
          </cell>
          <cell r="V2377" t="str">
            <v>HIGH</v>
          </cell>
          <cell r="W2377" t="str">
            <v>Green</v>
          </cell>
          <cell r="X2377" t="str">
            <v>Interior</v>
          </cell>
          <cell r="Y2377" t="str">
            <v>Office Area Redecoration</v>
          </cell>
          <cell r="Z2377" t="str">
            <v>Redecorate office areas: Block 3  first floor, include for all rooms, breakout areas and teapoints</v>
          </cell>
          <cell r="AA2377"/>
          <cell r="AB2377"/>
          <cell r="AC2377" t="str">
            <v>A</v>
          </cell>
          <cell r="AD2377" t="str">
            <v>Off</v>
          </cell>
          <cell r="AE2377">
            <v>5040</v>
          </cell>
          <cell r="AF2377"/>
          <cell r="AG2377">
            <v>630</v>
          </cell>
          <cell r="AH2377">
            <v>1134</v>
          </cell>
          <cell r="AI2377">
            <v>6804</v>
          </cell>
          <cell r="AJ2377">
            <v>10153.706739526413</v>
          </cell>
          <cell r="AK2377"/>
          <cell r="AL2377">
            <v>0</v>
          </cell>
          <cell r="AM2377">
            <v>0</v>
          </cell>
          <cell r="AN2377">
            <v>20.833333333333332</v>
          </cell>
          <cell r="AO2377">
            <v>13.888888888888889</v>
          </cell>
          <cell r="AP2377">
            <v>27.777777777777779</v>
          </cell>
          <cell r="AQ2377">
            <v>851.61997505247814</v>
          </cell>
          <cell r="AR2377">
            <v>958.5644194969226</v>
          </cell>
          <cell r="AS2377">
            <v>2213.5653429157783</v>
          </cell>
          <cell r="AT2377">
            <v>13281.392057494668</v>
          </cell>
          <cell r="AU2377">
            <v>5297.3</v>
          </cell>
          <cell r="AV2377">
            <v>0</v>
          </cell>
          <cell r="AW2377">
            <v>0</v>
          </cell>
          <cell r="AX2377">
            <v>0</v>
          </cell>
          <cell r="AY2377">
            <v>0</v>
          </cell>
          <cell r="AZ2377">
            <v>0</v>
          </cell>
          <cell r="BA2377">
            <v>0</v>
          </cell>
          <cell r="BB2377">
            <v>851.61997505247814</v>
          </cell>
          <cell r="BC2377">
            <v>851.61997505247814</v>
          </cell>
          <cell r="BD2377">
            <v>1229.7839950104958</v>
          </cell>
          <cell r="BE2377">
            <v>7378.7039700629739</v>
          </cell>
          <cell r="BF2377">
            <v>3763.89</v>
          </cell>
          <cell r="BG2377">
            <v>3763.89</v>
          </cell>
          <cell r="BH2377">
            <v>5297.3</v>
          </cell>
          <cell r="BI2377">
            <v>-1533.4100000000003</v>
          </cell>
          <cell r="BJ2377" t="str">
            <v>Year 1</v>
          </cell>
          <cell r="BK2377" t="str">
            <v>Y</v>
          </cell>
          <cell r="BL2377" t="str">
            <v>Approved sum corrected to align approved CPs</v>
          </cell>
          <cell r="BM2377">
            <v>0</v>
          </cell>
          <cell r="BN2377"/>
          <cell r="BO2377"/>
          <cell r="BP2377"/>
          <cell r="BQ2377"/>
          <cell r="BR2377"/>
          <cell r="BS2377">
            <v>0</v>
          </cell>
          <cell r="BT2377">
            <v>0</v>
          </cell>
          <cell r="BU2377">
            <v>0</v>
          </cell>
          <cell r="BV2377">
            <v>0</v>
          </cell>
          <cell r="BW2377">
            <v>0</v>
          </cell>
          <cell r="BX2377">
            <v>851.61997505247814</v>
          </cell>
          <cell r="BY2377">
            <v>851.61997505247814</v>
          </cell>
          <cell r="BZ2377">
            <v>2428.6579950104956</v>
          </cell>
          <cell r="CA2377">
            <v>7044.1679700629738</v>
          </cell>
          <cell r="CB2377"/>
          <cell r="CC2377"/>
          <cell r="CD2377"/>
          <cell r="CE2377"/>
          <cell r="CF2377"/>
          <cell r="CG2377"/>
          <cell r="CH2377"/>
          <cell r="CI2377" t="str">
            <v>T</v>
          </cell>
          <cell r="CJ2377"/>
          <cell r="CK2377"/>
          <cell r="CL2377"/>
          <cell r="CM2377"/>
          <cell r="CN2377"/>
          <cell r="CO2377"/>
          <cell r="CP2377"/>
          <cell r="CQ2377"/>
          <cell r="CR2377"/>
          <cell r="CS2377">
            <v>0</v>
          </cell>
          <cell r="CT2377">
            <v>0</v>
          </cell>
          <cell r="CU2377"/>
          <cell r="CV2377"/>
          <cell r="CW2377"/>
          <cell r="CX2377"/>
          <cell r="CY2377"/>
          <cell r="CZ2377"/>
          <cell r="DA2377"/>
          <cell r="DB2377"/>
          <cell r="DC2377"/>
          <cell r="DD2377">
            <v>0</v>
          </cell>
          <cell r="DE2377">
            <v>0</v>
          </cell>
          <cell r="DF2377">
            <v>0</v>
          </cell>
          <cell r="DG2377"/>
          <cell r="DH2377"/>
          <cell r="DI2377"/>
          <cell r="DJ2377"/>
          <cell r="DK2377"/>
          <cell r="DL2377">
            <v>43371</v>
          </cell>
          <cell r="DM2377">
            <v>43371</v>
          </cell>
          <cell r="DN2377">
            <v>43371</v>
          </cell>
          <cell r="DO2377">
            <v>43371</v>
          </cell>
          <cell r="DP2377">
            <v>43395</v>
          </cell>
          <cell r="DQ2377">
            <v>43395</v>
          </cell>
          <cell r="DR2377">
            <v>43553</v>
          </cell>
          <cell r="DS2377">
            <v>43553</v>
          </cell>
          <cell r="DT2377">
            <v>43395</v>
          </cell>
          <cell r="DU2377">
            <v>43553</v>
          </cell>
          <cell r="DW2377" t="str">
            <v>1001405-M01</v>
          </cell>
          <cell r="DX2377" t="str">
            <v>1001405-M01-C25</v>
          </cell>
          <cell r="DY2377">
            <v>2</v>
          </cell>
          <cell r="DZ2377">
            <v>1</v>
          </cell>
          <cell r="EA2377">
            <v>158</v>
          </cell>
          <cell r="EB2377">
            <v>0.98734177215189878</v>
          </cell>
          <cell r="EC2377">
            <v>1.2658227848101222E-2</v>
          </cell>
          <cell r="ED2377">
            <v>4459.4949873417718</v>
          </cell>
          <cell r="EE2377">
            <v>57.17301265822789</v>
          </cell>
          <cell r="EF2377">
            <v>43553</v>
          </cell>
          <cell r="EG2377">
            <v>43553</v>
          </cell>
          <cell r="EH2377">
            <v>43553</v>
          </cell>
          <cell r="EI2377">
            <v>43556</v>
          </cell>
        </row>
        <row r="2378">
          <cell r="A2378">
            <v>1001405</v>
          </cell>
          <cell r="B2378" t="str">
            <v>Child</v>
          </cell>
          <cell r="C2378">
            <v>620008</v>
          </cell>
          <cell r="D2378" t="str">
            <v>Northgate Glasgow</v>
          </cell>
          <cell r="E2378" t="str">
            <v>Scotland</v>
          </cell>
          <cell r="F2378" t="str">
            <v>D</v>
          </cell>
          <cell r="G2378" t="str">
            <v>Lanarkshire</v>
          </cell>
          <cell r="H2378" t="str">
            <v>Glasgow</v>
          </cell>
          <cell r="I2378" t="str">
            <v>B McDowall</v>
          </cell>
          <cell r="J2378" t="str">
            <v>Mark Constantine</v>
          </cell>
          <cell r="K2378" t="str">
            <v>Paul Gallagher</v>
          </cell>
          <cell r="L2378"/>
          <cell r="M2378" t="str">
            <v>Simon Phillips</v>
          </cell>
          <cell r="N2378"/>
          <cell r="O2378" t="str">
            <v>FES</v>
          </cell>
          <cell r="P2378" t="str">
            <v>Paul Lindsay</v>
          </cell>
          <cell r="Q2378" t="str">
            <v>Stewart Kellock</v>
          </cell>
          <cell r="R2378" t="str">
            <v>e-mail: stewart.kellock@interserve.gse.gov.uk; Mobile: 07483 320829</v>
          </cell>
          <cell r="S2378" t="str">
            <v>ASKAMS</v>
          </cell>
          <cell r="T2378" t="str">
            <v>On Site</v>
          </cell>
          <cell r="U2378">
            <v>2</v>
          </cell>
          <cell r="V2378" t="str">
            <v>HIGH</v>
          </cell>
          <cell r="W2378" t="str">
            <v>Green</v>
          </cell>
          <cell r="X2378" t="str">
            <v>Interior</v>
          </cell>
          <cell r="Y2378" t="str">
            <v>Restaurant Redecoration</v>
          </cell>
          <cell r="Z2378" t="str">
            <v>Redecorate restaurant : DWP ground floor</v>
          </cell>
          <cell r="AA2378"/>
          <cell r="AB2378"/>
          <cell r="AC2378" t="str">
            <v>A</v>
          </cell>
          <cell r="AD2378" t="str">
            <v>Off</v>
          </cell>
          <cell r="AE2378">
            <v>4440</v>
          </cell>
          <cell r="AF2378"/>
          <cell r="AG2378">
            <v>555</v>
          </cell>
          <cell r="AH2378">
            <v>999</v>
          </cell>
          <cell r="AI2378">
            <v>5994</v>
          </cell>
          <cell r="AJ2378">
            <v>8950.2231329690349</v>
          </cell>
          <cell r="AK2378"/>
          <cell r="AL2378">
            <v>0</v>
          </cell>
          <cell r="AM2378">
            <v>0</v>
          </cell>
          <cell r="AN2378">
            <v>20.833333333333332</v>
          </cell>
          <cell r="AO2378">
            <v>13.888888888888889</v>
          </cell>
          <cell r="AP2378">
            <v>27.777777777777779</v>
          </cell>
          <cell r="AQ2378">
            <v>750.23664468908771</v>
          </cell>
          <cell r="AR2378">
            <v>857.18108913353217</v>
          </cell>
          <cell r="AS2378">
            <v>1952.5919555316243</v>
          </cell>
          <cell r="AT2378">
            <v>11715.551733189746</v>
          </cell>
          <cell r="AU2378">
            <v>4271.6499999999996</v>
          </cell>
          <cell r="AV2378">
            <v>0</v>
          </cell>
          <cell r="AW2378">
            <v>0</v>
          </cell>
          <cell r="AX2378">
            <v>0</v>
          </cell>
          <cell r="AY2378">
            <v>0</v>
          </cell>
          <cell r="AZ2378">
            <v>0</v>
          </cell>
          <cell r="BA2378">
            <v>0</v>
          </cell>
          <cell r="BB2378">
            <v>750.23664468908771</v>
          </cell>
          <cell r="BC2378">
            <v>750.23664468908771</v>
          </cell>
          <cell r="BD2378">
            <v>1004.3773289378174</v>
          </cell>
          <cell r="BE2378">
            <v>6026.2639736269048</v>
          </cell>
          <cell r="BF2378">
            <v>5007.53</v>
          </cell>
          <cell r="BG2378">
            <v>5007.53</v>
          </cell>
          <cell r="BH2378">
            <v>4271.6499999999996</v>
          </cell>
          <cell r="BI2378">
            <v>735.88000000000011</v>
          </cell>
          <cell r="BJ2378" t="str">
            <v>Year 1</v>
          </cell>
          <cell r="BK2378" t="str">
            <v>Y</v>
          </cell>
          <cell r="BL2378" t="str">
            <v>Approved sum corrected to align approved CPs</v>
          </cell>
          <cell r="BM2378">
            <v>0</v>
          </cell>
          <cell r="BN2378"/>
          <cell r="BO2378"/>
          <cell r="BP2378"/>
          <cell r="BQ2378"/>
          <cell r="BR2378"/>
          <cell r="BS2378">
            <v>0</v>
          </cell>
          <cell r="BT2378">
            <v>0</v>
          </cell>
          <cell r="BU2378">
            <v>0</v>
          </cell>
          <cell r="BV2378">
            <v>0</v>
          </cell>
          <cell r="BW2378">
            <v>0</v>
          </cell>
          <cell r="BX2378">
            <v>750.23664468908771</v>
          </cell>
          <cell r="BY2378">
            <v>750.23664468908771</v>
          </cell>
          <cell r="BZ2378">
            <v>3154.5653289378179</v>
          </cell>
          <cell r="CA2378">
            <v>8912.3319736269041</v>
          </cell>
          <cell r="CB2378"/>
          <cell r="CC2378"/>
          <cell r="CD2378"/>
          <cell r="CE2378"/>
          <cell r="CF2378"/>
          <cell r="CG2378"/>
          <cell r="CH2378"/>
          <cell r="CI2378" t="str">
            <v>T</v>
          </cell>
          <cell r="CJ2378"/>
          <cell r="CK2378"/>
          <cell r="CL2378"/>
          <cell r="CM2378"/>
          <cell r="CN2378"/>
          <cell r="CO2378"/>
          <cell r="CP2378"/>
          <cell r="CQ2378"/>
          <cell r="CR2378"/>
          <cell r="CS2378">
            <v>0</v>
          </cell>
          <cell r="CT2378">
            <v>0</v>
          </cell>
          <cell r="CU2378"/>
          <cell r="CV2378"/>
          <cell r="CW2378"/>
          <cell r="CX2378"/>
          <cell r="CY2378"/>
          <cell r="CZ2378"/>
          <cell r="DA2378"/>
          <cell r="DB2378"/>
          <cell r="DC2378"/>
          <cell r="DD2378">
            <v>0</v>
          </cell>
          <cell r="DE2378">
            <v>0</v>
          </cell>
          <cell r="DF2378">
            <v>0</v>
          </cell>
          <cell r="DG2378"/>
          <cell r="DH2378"/>
          <cell r="DI2378"/>
          <cell r="DJ2378"/>
          <cell r="DK2378"/>
          <cell r="DL2378">
            <v>43371</v>
          </cell>
          <cell r="DM2378">
            <v>43371</v>
          </cell>
          <cell r="DN2378">
            <v>43371</v>
          </cell>
          <cell r="DO2378">
            <v>43371</v>
          </cell>
          <cell r="DP2378">
            <v>43395</v>
          </cell>
          <cell r="DQ2378">
            <v>43395</v>
          </cell>
          <cell r="DR2378">
            <v>43553</v>
          </cell>
          <cell r="DS2378">
            <v>43553</v>
          </cell>
          <cell r="DT2378">
            <v>43395</v>
          </cell>
          <cell r="DU2378">
            <v>43553</v>
          </cell>
          <cell r="DW2378" t="str">
            <v>1001405-M01</v>
          </cell>
          <cell r="DX2378" t="str">
            <v>1001405-M01-C26</v>
          </cell>
          <cell r="DY2378">
            <v>2</v>
          </cell>
          <cell r="DZ2378">
            <v>1</v>
          </cell>
          <cell r="EA2378">
            <v>158</v>
          </cell>
          <cell r="EB2378">
            <v>0.98734177215189878</v>
          </cell>
          <cell r="EC2378">
            <v>1.2658227848101222E-2</v>
          </cell>
          <cell r="ED2378">
            <v>5932.9722531645575</v>
          </cell>
          <cell r="EE2378">
            <v>76.063746835442544</v>
          </cell>
          <cell r="EF2378">
            <v>43553</v>
          </cell>
          <cell r="EG2378">
            <v>43553</v>
          </cell>
          <cell r="EH2378">
            <v>43553</v>
          </cell>
          <cell r="EI2378">
            <v>43556</v>
          </cell>
        </row>
        <row r="2379">
          <cell r="A2379">
            <v>1001405</v>
          </cell>
          <cell r="B2379" t="str">
            <v>Child</v>
          </cell>
          <cell r="C2379">
            <v>620008</v>
          </cell>
          <cell r="D2379" t="str">
            <v>Northgate Glasgow</v>
          </cell>
          <cell r="E2379" t="str">
            <v>Scotland</v>
          </cell>
          <cell r="F2379" t="str">
            <v>D</v>
          </cell>
          <cell r="G2379" t="str">
            <v>Lanarkshire</v>
          </cell>
          <cell r="H2379" t="str">
            <v>Glasgow</v>
          </cell>
          <cell r="I2379" t="str">
            <v>B McDowall</v>
          </cell>
          <cell r="J2379" t="str">
            <v>Mark Constantine</v>
          </cell>
          <cell r="K2379" t="str">
            <v>Paul Gallagher</v>
          </cell>
          <cell r="L2379"/>
          <cell r="M2379" t="str">
            <v>Simon Phillips</v>
          </cell>
          <cell r="N2379"/>
          <cell r="O2379" t="str">
            <v>FES</v>
          </cell>
          <cell r="P2379" t="str">
            <v>Paul Lindsay</v>
          </cell>
          <cell r="Q2379" t="str">
            <v>Stewart Kellock</v>
          </cell>
          <cell r="R2379" t="str">
            <v>e-mail: stewart.kellock@interserve.gse.gov.uk; Mobile: 07483 320829</v>
          </cell>
          <cell r="S2379" t="str">
            <v>ASKAMS</v>
          </cell>
          <cell r="T2379" t="str">
            <v>On Site</v>
          </cell>
          <cell r="U2379">
            <v>2</v>
          </cell>
          <cell r="V2379" t="str">
            <v>HIGH</v>
          </cell>
          <cell r="W2379" t="str">
            <v>Green</v>
          </cell>
          <cell r="X2379" t="str">
            <v>Interior</v>
          </cell>
          <cell r="Y2379" t="str">
            <v>Staircase / Common Parts Floors</v>
          </cell>
          <cell r="Z2379" t="str">
            <v>Replace floorcoverings to stairwell &amp; lift lobby: door 1</v>
          </cell>
          <cell r="AA2379"/>
          <cell r="AB2379"/>
          <cell r="AC2379" t="str">
            <v>A</v>
          </cell>
          <cell r="AD2379" t="str">
            <v>Off</v>
          </cell>
          <cell r="AE2379">
            <v>4200</v>
          </cell>
          <cell r="AF2379"/>
          <cell r="AG2379">
            <v>525</v>
          </cell>
          <cell r="AH2379">
            <v>945</v>
          </cell>
          <cell r="AI2379">
            <v>5670</v>
          </cell>
          <cell r="AJ2379">
            <v>7858.3888888888887</v>
          </cell>
          <cell r="AK2379"/>
          <cell r="AL2379">
            <v>0</v>
          </cell>
          <cell r="AM2379">
            <v>0</v>
          </cell>
          <cell r="AN2379">
            <v>20.833333333333332</v>
          </cell>
          <cell r="AO2379">
            <v>13.888888888888889</v>
          </cell>
          <cell r="AP2379">
            <v>27.777777777777779</v>
          </cell>
          <cell r="AQ2379">
            <v>658.25883022904304</v>
          </cell>
          <cell r="AR2379">
            <v>765.2032746734875</v>
          </cell>
          <cell r="AS2379">
            <v>1715.8295438235864</v>
          </cell>
          <cell r="AT2379">
            <v>10294.977262941517</v>
          </cell>
          <cell r="AU2379">
            <v>2855.7</v>
          </cell>
          <cell r="AV2379">
            <v>0</v>
          </cell>
          <cell r="AW2379">
            <v>0</v>
          </cell>
          <cell r="AX2379">
            <v>0</v>
          </cell>
          <cell r="AY2379">
            <v>0</v>
          </cell>
          <cell r="AZ2379">
            <v>0</v>
          </cell>
          <cell r="BA2379">
            <v>0</v>
          </cell>
          <cell r="BB2379">
            <v>658.25883022904304</v>
          </cell>
          <cell r="BC2379">
            <v>658.25883022904304</v>
          </cell>
          <cell r="BD2379">
            <v>702.79176604580869</v>
          </cell>
          <cell r="BE2379">
            <v>4216.7505962748519</v>
          </cell>
          <cell r="BF2379">
            <v>10930.7</v>
          </cell>
          <cell r="BG2379">
            <v>10930.7</v>
          </cell>
          <cell r="BH2379">
            <v>2855.7</v>
          </cell>
          <cell r="BI2379">
            <v>8075.0000000000009</v>
          </cell>
          <cell r="BJ2379" t="str">
            <v>Year 1</v>
          </cell>
          <cell r="BK2379" t="str">
            <v>Y</v>
          </cell>
          <cell r="BL2379" t="str">
            <v>Approved sum corrected to align approved CPs</v>
          </cell>
          <cell r="BM2379">
            <v>0</v>
          </cell>
          <cell r="BN2379"/>
          <cell r="BO2379"/>
          <cell r="BP2379"/>
          <cell r="BQ2379"/>
          <cell r="BR2379"/>
          <cell r="BS2379">
            <v>0</v>
          </cell>
          <cell r="BT2379">
            <v>0</v>
          </cell>
          <cell r="BU2379">
            <v>0</v>
          </cell>
          <cell r="BV2379">
            <v>0</v>
          </cell>
          <cell r="BW2379">
            <v>0</v>
          </cell>
          <cell r="BX2379">
            <v>658.25883022904304</v>
          </cell>
          <cell r="BY2379">
            <v>658.25883022904304</v>
          </cell>
          <cell r="BZ2379">
            <v>6690.0717660458104</v>
          </cell>
          <cell r="CA2379">
            <v>18279.030596274853</v>
          </cell>
          <cell r="CB2379"/>
          <cell r="CC2379"/>
          <cell r="CD2379"/>
          <cell r="CE2379"/>
          <cell r="CF2379"/>
          <cell r="CG2379"/>
          <cell r="CH2379"/>
          <cell r="CI2379" t="str">
            <v>T</v>
          </cell>
          <cell r="CJ2379"/>
          <cell r="CK2379"/>
          <cell r="CL2379"/>
          <cell r="CM2379"/>
          <cell r="CN2379"/>
          <cell r="CO2379"/>
          <cell r="CP2379"/>
          <cell r="CQ2379"/>
          <cell r="CR2379"/>
          <cell r="CS2379">
            <v>0</v>
          </cell>
          <cell r="CT2379">
            <v>0</v>
          </cell>
          <cell r="CU2379"/>
          <cell r="CV2379"/>
          <cell r="CW2379"/>
          <cell r="CX2379"/>
          <cell r="CY2379"/>
          <cell r="CZ2379"/>
          <cell r="DA2379"/>
          <cell r="DB2379"/>
          <cell r="DC2379"/>
          <cell r="DD2379">
            <v>0</v>
          </cell>
          <cell r="DE2379">
            <v>0</v>
          </cell>
          <cell r="DF2379">
            <v>0</v>
          </cell>
          <cell r="DG2379"/>
          <cell r="DH2379"/>
          <cell r="DI2379"/>
          <cell r="DJ2379"/>
          <cell r="DK2379"/>
          <cell r="DL2379">
            <v>43371</v>
          </cell>
          <cell r="DM2379">
            <v>43371</v>
          </cell>
          <cell r="DN2379">
            <v>43371</v>
          </cell>
          <cell r="DO2379">
            <v>43371</v>
          </cell>
          <cell r="DP2379">
            <v>43395</v>
          </cell>
          <cell r="DQ2379">
            <v>43395</v>
          </cell>
          <cell r="DR2379">
            <v>43553</v>
          </cell>
          <cell r="DS2379">
            <v>43553</v>
          </cell>
          <cell r="DT2379">
            <v>43395</v>
          </cell>
          <cell r="DU2379">
            <v>43553</v>
          </cell>
          <cell r="DW2379" t="str">
            <v>1001405-M01</v>
          </cell>
          <cell r="DX2379" t="str">
            <v>1001405-M01-C27</v>
          </cell>
          <cell r="DY2379">
            <v>2</v>
          </cell>
          <cell r="DZ2379">
            <v>1</v>
          </cell>
          <cell r="EA2379">
            <v>158</v>
          </cell>
          <cell r="EB2379">
            <v>0.98734177215189878</v>
          </cell>
          <cell r="EC2379">
            <v>1.2658227848101222E-2</v>
          </cell>
          <cell r="ED2379">
            <v>12950.804050632913</v>
          </cell>
          <cell r="EE2379">
            <v>166.0359493670876</v>
          </cell>
          <cell r="EF2379">
            <v>43553</v>
          </cell>
          <cell r="EG2379">
            <v>43553</v>
          </cell>
          <cell r="EH2379">
            <v>43553</v>
          </cell>
          <cell r="EI2379">
            <v>43556</v>
          </cell>
        </row>
        <row r="2380">
          <cell r="A2380">
            <v>1001405</v>
          </cell>
          <cell r="B2380" t="str">
            <v>Child</v>
          </cell>
          <cell r="C2380">
            <v>620008</v>
          </cell>
          <cell r="D2380" t="str">
            <v>Northgate Glasgow</v>
          </cell>
          <cell r="E2380" t="str">
            <v>Scotland</v>
          </cell>
          <cell r="F2380" t="str">
            <v>D</v>
          </cell>
          <cell r="G2380" t="str">
            <v>Lanarkshire</v>
          </cell>
          <cell r="H2380" t="str">
            <v>Glasgow</v>
          </cell>
          <cell r="I2380" t="str">
            <v>B McDowall</v>
          </cell>
          <cell r="J2380" t="str">
            <v>Mark Constantine</v>
          </cell>
          <cell r="K2380" t="str">
            <v>Paul Gallagher</v>
          </cell>
          <cell r="L2380"/>
          <cell r="M2380" t="str">
            <v>Simon Phillips</v>
          </cell>
          <cell r="N2380"/>
          <cell r="O2380" t="str">
            <v>FES</v>
          </cell>
          <cell r="P2380" t="str">
            <v>Paul Lindsay</v>
          </cell>
          <cell r="Q2380" t="str">
            <v>Stewart Kellock</v>
          </cell>
          <cell r="R2380" t="str">
            <v>e-mail: stewart.kellock@interserve.gse.gov.uk; Mobile: 07483 320829</v>
          </cell>
          <cell r="S2380" t="str">
            <v>ASKAMS</v>
          </cell>
          <cell r="T2380" t="str">
            <v>On Site</v>
          </cell>
          <cell r="U2380">
            <v>2</v>
          </cell>
          <cell r="V2380" t="str">
            <v>HIGH</v>
          </cell>
          <cell r="W2380" t="str">
            <v>Green</v>
          </cell>
          <cell r="X2380" t="str">
            <v>Interior</v>
          </cell>
          <cell r="Y2380" t="str">
            <v>Staircase / Common Parts Floors</v>
          </cell>
          <cell r="Z2380" t="str">
            <v>Replace floorcoverings to stairwell &amp; lift lobby: door 4</v>
          </cell>
          <cell r="AA2380"/>
          <cell r="AB2380"/>
          <cell r="AC2380" t="str">
            <v>A</v>
          </cell>
          <cell r="AD2380" t="str">
            <v>Off</v>
          </cell>
          <cell r="AE2380">
            <v>4200</v>
          </cell>
          <cell r="AF2380"/>
          <cell r="AG2380">
            <v>525</v>
          </cell>
          <cell r="AH2380">
            <v>945</v>
          </cell>
          <cell r="AI2380">
            <v>5670</v>
          </cell>
          <cell r="AJ2380">
            <v>7858.3888888888887</v>
          </cell>
          <cell r="AK2380"/>
          <cell r="AL2380">
            <v>0</v>
          </cell>
          <cell r="AM2380">
            <v>0</v>
          </cell>
          <cell r="AN2380">
            <v>20.833333333333332</v>
          </cell>
          <cell r="AO2380">
            <v>13.888888888888889</v>
          </cell>
          <cell r="AP2380">
            <v>27.777777777777779</v>
          </cell>
          <cell r="AQ2380">
            <v>658.25883022904304</v>
          </cell>
          <cell r="AR2380">
            <v>765.2032746734875</v>
          </cell>
          <cell r="AS2380">
            <v>1715.8295438235864</v>
          </cell>
          <cell r="AT2380">
            <v>10294.977262941517</v>
          </cell>
          <cell r="AU2380">
            <v>2855.7</v>
          </cell>
          <cell r="AV2380">
            <v>0</v>
          </cell>
          <cell r="AW2380">
            <v>0</v>
          </cell>
          <cell r="AX2380">
            <v>0</v>
          </cell>
          <cell r="AY2380">
            <v>0</v>
          </cell>
          <cell r="AZ2380">
            <v>0</v>
          </cell>
          <cell r="BA2380">
            <v>0</v>
          </cell>
          <cell r="BB2380">
            <v>658.25883022904304</v>
          </cell>
          <cell r="BC2380">
            <v>658.25883022904304</v>
          </cell>
          <cell r="BD2380">
            <v>702.79176604580869</v>
          </cell>
          <cell r="BE2380">
            <v>4216.7505962748519</v>
          </cell>
          <cell r="BF2380">
            <v>11561.32</v>
          </cell>
          <cell r="BG2380">
            <v>11561.32</v>
          </cell>
          <cell r="BH2380">
            <v>2855.7</v>
          </cell>
          <cell r="BI2380">
            <v>8705.619999999999</v>
          </cell>
          <cell r="BJ2380" t="str">
            <v>Year 1</v>
          </cell>
          <cell r="BK2380" t="str">
            <v>Y</v>
          </cell>
          <cell r="BL2380" t="str">
            <v>Approved sum corrected to align approved CPs</v>
          </cell>
          <cell r="BM2380">
            <v>0</v>
          </cell>
          <cell r="BN2380"/>
          <cell r="BO2380"/>
          <cell r="BP2380"/>
          <cell r="BQ2380"/>
          <cell r="BR2380"/>
          <cell r="BS2380">
            <v>0</v>
          </cell>
          <cell r="BT2380">
            <v>0</v>
          </cell>
          <cell r="BU2380">
            <v>0</v>
          </cell>
          <cell r="BV2380">
            <v>0</v>
          </cell>
          <cell r="BW2380">
            <v>0</v>
          </cell>
          <cell r="BX2380">
            <v>658.25883022904304</v>
          </cell>
          <cell r="BY2380">
            <v>658.25883022904304</v>
          </cell>
          <cell r="BZ2380">
            <v>7068.4437660458098</v>
          </cell>
          <cell r="CA2380">
            <v>19288.022596274852</v>
          </cell>
          <cell r="CB2380"/>
          <cell r="CC2380"/>
          <cell r="CD2380"/>
          <cell r="CE2380"/>
          <cell r="CF2380"/>
          <cell r="CG2380"/>
          <cell r="CH2380"/>
          <cell r="CI2380" t="str">
            <v>T</v>
          </cell>
          <cell r="CJ2380"/>
          <cell r="CK2380"/>
          <cell r="CL2380"/>
          <cell r="CM2380"/>
          <cell r="CN2380"/>
          <cell r="CO2380"/>
          <cell r="CP2380"/>
          <cell r="CQ2380"/>
          <cell r="CR2380"/>
          <cell r="CS2380">
            <v>0</v>
          </cell>
          <cell r="CT2380">
            <v>0</v>
          </cell>
          <cell r="CU2380"/>
          <cell r="CV2380"/>
          <cell r="CW2380"/>
          <cell r="CX2380"/>
          <cell r="CY2380"/>
          <cell r="CZ2380"/>
          <cell r="DA2380"/>
          <cell r="DB2380"/>
          <cell r="DC2380"/>
          <cell r="DD2380">
            <v>0</v>
          </cell>
          <cell r="DE2380">
            <v>0</v>
          </cell>
          <cell r="DF2380">
            <v>0</v>
          </cell>
          <cell r="DG2380"/>
          <cell r="DH2380"/>
          <cell r="DI2380"/>
          <cell r="DJ2380"/>
          <cell r="DK2380"/>
          <cell r="DL2380">
            <v>43371</v>
          </cell>
          <cell r="DM2380">
            <v>43371</v>
          </cell>
          <cell r="DN2380">
            <v>43371</v>
          </cell>
          <cell r="DO2380">
            <v>43371</v>
          </cell>
          <cell r="DP2380">
            <v>43395</v>
          </cell>
          <cell r="DQ2380">
            <v>43395</v>
          </cell>
          <cell r="DR2380">
            <v>43553</v>
          </cell>
          <cell r="DS2380">
            <v>43553</v>
          </cell>
          <cell r="DT2380">
            <v>43395</v>
          </cell>
          <cell r="DU2380">
            <v>43553</v>
          </cell>
          <cell r="DW2380" t="str">
            <v>1001405-M01</v>
          </cell>
          <cell r="DX2380" t="str">
            <v>1001405-M01-C28</v>
          </cell>
          <cell r="DY2380">
            <v>2</v>
          </cell>
          <cell r="DZ2380">
            <v>1</v>
          </cell>
          <cell r="EA2380">
            <v>158</v>
          </cell>
          <cell r="EB2380">
            <v>0.98734177215189878</v>
          </cell>
          <cell r="EC2380">
            <v>1.2658227848101222E-2</v>
          </cell>
          <cell r="ED2380">
            <v>13697.969012658228</v>
          </cell>
          <cell r="EE2380">
            <v>175.61498734177076</v>
          </cell>
          <cell r="EF2380">
            <v>43553</v>
          </cell>
          <cell r="EG2380">
            <v>43553</v>
          </cell>
          <cell r="EH2380">
            <v>43553</v>
          </cell>
          <cell r="EI2380">
            <v>43556</v>
          </cell>
        </row>
        <row r="2381">
          <cell r="A2381">
            <v>1001405</v>
          </cell>
          <cell r="B2381" t="str">
            <v>Child</v>
          </cell>
          <cell r="C2381">
            <v>620008</v>
          </cell>
          <cell r="D2381" t="str">
            <v>Northgate Glasgow</v>
          </cell>
          <cell r="E2381" t="str">
            <v>Scotland</v>
          </cell>
          <cell r="F2381" t="str">
            <v>D</v>
          </cell>
          <cell r="G2381" t="str">
            <v>Lanarkshire</v>
          </cell>
          <cell r="H2381" t="str">
            <v>Glasgow</v>
          </cell>
          <cell r="I2381" t="str">
            <v>B McDowall</v>
          </cell>
          <cell r="J2381" t="str">
            <v>Mark Constantine</v>
          </cell>
          <cell r="K2381" t="str">
            <v>Paul Gallagher</v>
          </cell>
          <cell r="L2381"/>
          <cell r="M2381" t="str">
            <v>Simon Phillips</v>
          </cell>
          <cell r="N2381"/>
          <cell r="O2381" t="str">
            <v>FES</v>
          </cell>
          <cell r="P2381" t="str">
            <v>Paul Lindsay</v>
          </cell>
          <cell r="Q2381" t="str">
            <v>Stewart Kellock</v>
          </cell>
          <cell r="R2381" t="str">
            <v>e-mail: stewart.kellock@interserve.gse.gov.uk; Mobile: 07483 320829</v>
          </cell>
          <cell r="S2381" t="str">
            <v>ASKAMS</v>
          </cell>
          <cell r="T2381" t="str">
            <v>On Site</v>
          </cell>
          <cell r="U2381">
            <v>2</v>
          </cell>
          <cell r="V2381" t="str">
            <v>HIGH</v>
          </cell>
          <cell r="W2381" t="str">
            <v>Green</v>
          </cell>
          <cell r="X2381" t="str">
            <v>Interior</v>
          </cell>
          <cell r="Y2381" t="str">
            <v>Staircase / Common Parts Floors</v>
          </cell>
          <cell r="Z2381" t="str">
            <v>Replace floorcoverings to stairwell &amp; lift lobby: door 5</v>
          </cell>
          <cell r="AA2381"/>
          <cell r="AB2381"/>
          <cell r="AC2381" t="str">
            <v>A</v>
          </cell>
          <cell r="AD2381" t="str">
            <v>Off</v>
          </cell>
          <cell r="AE2381">
            <v>3480</v>
          </cell>
          <cell r="AF2381"/>
          <cell r="AG2381">
            <v>435</v>
          </cell>
          <cell r="AH2381">
            <v>783</v>
          </cell>
          <cell r="AI2381">
            <v>4698</v>
          </cell>
          <cell r="AJ2381">
            <v>6518.8555555555549</v>
          </cell>
          <cell r="AK2381"/>
          <cell r="AL2381">
            <v>0</v>
          </cell>
          <cell r="AM2381">
            <v>0</v>
          </cell>
          <cell r="AN2381">
            <v>20.833333333333332</v>
          </cell>
          <cell r="AO2381">
            <v>13.888888888888889</v>
          </cell>
          <cell r="AP2381">
            <v>27.777777777777779</v>
          </cell>
          <cell r="AQ2381">
            <v>545.4144593326356</v>
          </cell>
          <cell r="AR2381">
            <v>652.35890377708006</v>
          </cell>
          <cell r="AS2381">
            <v>1425.3540029776382</v>
          </cell>
          <cell r="AT2381">
            <v>8552.1240178658281</v>
          </cell>
          <cell r="AU2381">
            <v>4823.97</v>
          </cell>
          <cell r="AV2381">
            <v>0</v>
          </cell>
          <cell r="AW2381">
            <v>0</v>
          </cell>
          <cell r="AX2381">
            <v>0</v>
          </cell>
          <cell r="AY2381">
            <v>0</v>
          </cell>
          <cell r="AZ2381">
            <v>0</v>
          </cell>
          <cell r="BA2381">
            <v>0</v>
          </cell>
          <cell r="BB2381">
            <v>545.4144593326356</v>
          </cell>
          <cell r="BC2381">
            <v>545.4144593326356</v>
          </cell>
          <cell r="BD2381">
            <v>1073.8768918665271</v>
          </cell>
          <cell r="BE2381">
            <v>6443.2613511991631</v>
          </cell>
          <cell r="BF2381">
            <v>11561.32</v>
          </cell>
          <cell r="BG2381">
            <v>11561.32</v>
          </cell>
          <cell r="BH2381">
            <v>4823.97</v>
          </cell>
          <cell r="BI2381">
            <v>6737.3499999999995</v>
          </cell>
          <cell r="BJ2381" t="str">
            <v>Year 1</v>
          </cell>
          <cell r="BK2381" t="str">
            <v>Y</v>
          </cell>
          <cell r="BL2381" t="str">
            <v>Approved sum corrected to align approved CPs</v>
          </cell>
          <cell r="BM2381">
            <v>0</v>
          </cell>
          <cell r="BN2381"/>
          <cell r="BO2381"/>
          <cell r="BP2381"/>
          <cell r="BQ2381"/>
          <cell r="BR2381"/>
          <cell r="BS2381">
            <v>0</v>
          </cell>
          <cell r="BT2381">
            <v>0</v>
          </cell>
          <cell r="BU2381">
            <v>0</v>
          </cell>
          <cell r="BV2381">
            <v>0</v>
          </cell>
          <cell r="BW2381">
            <v>0</v>
          </cell>
          <cell r="BX2381">
            <v>545.4144593326356</v>
          </cell>
          <cell r="BY2381">
            <v>545.4144593326356</v>
          </cell>
          <cell r="BZ2381">
            <v>7045.8748918665269</v>
          </cell>
          <cell r="CA2381">
            <v>19152.609351199164</v>
          </cell>
          <cell r="CB2381"/>
          <cell r="CC2381"/>
          <cell r="CD2381"/>
          <cell r="CE2381"/>
          <cell r="CF2381"/>
          <cell r="CG2381"/>
          <cell r="CH2381"/>
          <cell r="CI2381" t="str">
            <v>T</v>
          </cell>
          <cell r="CJ2381"/>
          <cell r="CK2381"/>
          <cell r="CL2381"/>
          <cell r="CM2381"/>
          <cell r="CN2381"/>
          <cell r="CO2381"/>
          <cell r="CP2381"/>
          <cell r="CQ2381"/>
          <cell r="CR2381"/>
          <cell r="CS2381">
            <v>0</v>
          </cell>
          <cell r="CT2381">
            <v>0</v>
          </cell>
          <cell r="CU2381"/>
          <cell r="CV2381"/>
          <cell r="CW2381"/>
          <cell r="CX2381"/>
          <cell r="CY2381"/>
          <cell r="CZ2381"/>
          <cell r="DA2381"/>
          <cell r="DB2381"/>
          <cell r="DC2381"/>
          <cell r="DD2381">
            <v>0</v>
          </cell>
          <cell r="DE2381">
            <v>0</v>
          </cell>
          <cell r="DF2381">
            <v>0</v>
          </cell>
          <cell r="DG2381"/>
          <cell r="DH2381"/>
          <cell r="DI2381"/>
          <cell r="DJ2381"/>
          <cell r="DK2381"/>
          <cell r="DL2381">
            <v>43371</v>
          </cell>
          <cell r="DM2381">
            <v>43371</v>
          </cell>
          <cell r="DN2381">
            <v>43371</v>
          </cell>
          <cell r="DO2381">
            <v>43371</v>
          </cell>
          <cell r="DP2381">
            <v>43395</v>
          </cell>
          <cell r="DQ2381">
            <v>43395</v>
          </cell>
          <cell r="DR2381">
            <v>43553</v>
          </cell>
          <cell r="DS2381">
            <v>43553</v>
          </cell>
          <cell r="DT2381">
            <v>43395</v>
          </cell>
          <cell r="DU2381">
            <v>43553</v>
          </cell>
          <cell r="DW2381" t="str">
            <v>1001405-M01</v>
          </cell>
          <cell r="DX2381" t="str">
            <v>1001405-M01-C29</v>
          </cell>
          <cell r="DY2381">
            <v>2</v>
          </cell>
          <cell r="DZ2381">
            <v>1</v>
          </cell>
          <cell r="EA2381">
            <v>158</v>
          </cell>
          <cell r="EB2381">
            <v>0.98734177215189878</v>
          </cell>
          <cell r="EC2381">
            <v>1.2658227848101222E-2</v>
          </cell>
          <cell r="ED2381">
            <v>13697.969012658228</v>
          </cell>
          <cell r="EE2381">
            <v>175.61498734177076</v>
          </cell>
          <cell r="EF2381">
            <v>43553</v>
          </cell>
          <cell r="EG2381">
            <v>43553</v>
          </cell>
          <cell r="EH2381">
            <v>43553</v>
          </cell>
          <cell r="EI2381">
            <v>43556</v>
          </cell>
        </row>
        <row r="2382">
          <cell r="A2382">
            <v>1001405</v>
          </cell>
          <cell r="B2382" t="str">
            <v>Child</v>
          </cell>
          <cell r="C2382">
            <v>620008</v>
          </cell>
          <cell r="D2382" t="str">
            <v>Northgate Glasgow</v>
          </cell>
          <cell r="E2382" t="str">
            <v>Scotland</v>
          </cell>
          <cell r="F2382" t="str">
            <v>D</v>
          </cell>
          <cell r="G2382" t="str">
            <v>Lanarkshire</v>
          </cell>
          <cell r="H2382" t="str">
            <v>Glasgow</v>
          </cell>
          <cell r="I2382" t="str">
            <v>B McDowall</v>
          </cell>
          <cell r="J2382" t="str">
            <v>Mark Constantine</v>
          </cell>
          <cell r="K2382" t="str">
            <v>Paul Gallagher</v>
          </cell>
          <cell r="L2382"/>
          <cell r="M2382" t="str">
            <v>Simon Phillips</v>
          </cell>
          <cell r="N2382"/>
          <cell r="O2382" t="str">
            <v>FES</v>
          </cell>
          <cell r="P2382" t="str">
            <v>Paul Lindsay</v>
          </cell>
          <cell r="Q2382" t="str">
            <v>Stewart Kellock</v>
          </cell>
          <cell r="R2382" t="str">
            <v>e-mail: stewart.kellock@interserve.gse.gov.uk; Mobile: 07483 320829</v>
          </cell>
          <cell r="S2382" t="str">
            <v>ASKAMS</v>
          </cell>
          <cell r="T2382" t="str">
            <v>On Site</v>
          </cell>
          <cell r="U2382">
            <v>2</v>
          </cell>
          <cell r="V2382" t="str">
            <v>HIGH</v>
          </cell>
          <cell r="W2382" t="str">
            <v>Green</v>
          </cell>
          <cell r="X2382" t="str">
            <v>Interior</v>
          </cell>
          <cell r="Y2382" t="str">
            <v>Office Area Redecoration</v>
          </cell>
          <cell r="Z2382" t="str">
            <v>Redecorate office areas: Block 1  first floor, include for all rooms, breakout areas and teapoints</v>
          </cell>
          <cell r="AA2382"/>
          <cell r="AB2382"/>
          <cell r="AC2382" t="str">
            <v>A</v>
          </cell>
          <cell r="AD2382" t="str">
            <v>Off</v>
          </cell>
          <cell r="AE2382">
            <v>2400</v>
          </cell>
          <cell r="AF2382"/>
          <cell r="AG2382">
            <v>300</v>
          </cell>
          <cell r="AH2382">
            <v>540</v>
          </cell>
          <cell r="AI2382">
            <v>3240</v>
          </cell>
          <cell r="AJ2382">
            <v>4858.3788706739524</v>
          </cell>
          <cell r="AK2382"/>
          <cell r="AL2382">
            <v>0</v>
          </cell>
          <cell r="AM2382">
            <v>0</v>
          </cell>
          <cell r="AN2382">
            <v>20.833333333333332</v>
          </cell>
          <cell r="AO2382">
            <v>13.888888888888889</v>
          </cell>
          <cell r="AP2382">
            <v>27.777777777777779</v>
          </cell>
          <cell r="AQ2382">
            <v>405.53332145356097</v>
          </cell>
          <cell r="AR2382">
            <v>512.47776589800537</v>
          </cell>
          <cell r="AS2382">
            <v>1065.2824384255027</v>
          </cell>
          <cell r="AT2382">
            <v>6391.6946305530164</v>
          </cell>
          <cell r="AU2382">
            <v>1732.65</v>
          </cell>
          <cell r="AV2382">
            <v>0</v>
          </cell>
          <cell r="AW2382">
            <v>0</v>
          </cell>
          <cell r="AX2382">
            <v>0</v>
          </cell>
          <cell r="AY2382">
            <v>0</v>
          </cell>
          <cell r="AZ2382">
            <v>0</v>
          </cell>
          <cell r="BA2382">
            <v>0</v>
          </cell>
          <cell r="BB2382">
            <v>405.53332145356097</v>
          </cell>
          <cell r="BC2382">
            <v>405.53332145356097</v>
          </cell>
          <cell r="BD2382">
            <v>427.63666429071219</v>
          </cell>
          <cell r="BE2382">
            <v>2565.8199857442733</v>
          </cell>
          <cell r="BF2382">
            <v>2603.8200000000002</v>
          </cell>
          <cell r="BG2382">
            <v>2603.8200000000002</v>
          </cell>
          <cell r="BH2382">
            <v>1732.65</v>
          </cell>
          <cell r="BI2382">
            <v>871.17000000000007</v>
          </cell>
          <cell r="BJ2382" t="str">
            <v>Year 1</v>
          </cell>
          <cell r="BK2382" t="str">
            <v>Y</v>
          </cell>
          <cell r="BL2382" t="str">
            <v>Approved sum corrected to align approved CPs</v>
          </cell>
          <cell r="BM2382">
            <v>0</v>
          </cell>
          <cell r="BN2382"/>
          <cell r="BO2382"/>
          <cell r="BP2382"/>
          <cell r="BQ2382"/>
          <cell r="BR2382"/>
          <cell r="BS2382">
            <v>0</v>
          </cell>
          <cell r="BT2382">
            <v>0</v>
          </cell>
          <cell r="BU2382">
            <v>0</v>
          </cell>
          <cell r="BV2382">
            <v>0</v>
          </cell>
          <cell r="BW2382">
            <v>0</v>
          </cell>
          <cell r="BX2382">
            <v>405.53332145356097</v>
          </cell>
          <cell r="BY2382">
            <v>405.53332145356097</v>
          </cell>
          <cell r="BZ2382">
            <v>1643.3986642907123</v>
          </cell>
          <cell r="CA2382">
            <v>4652.751985744273</v>
          </cell>
          <cell r="CB2382"/>
          <cell r="CC2382"/>
          <cell r="CD2382"/>
          <cell r="CE2382"/>
          <cell r="CF2382"/>
          <cell r="CG2382"/>
          <cell r="CH2382"/>
          <cell r="CI2382" t="str">
            <v>T</v>
          </cell>
          <cell r="CJ2382"/>
          <cell r="CK2382"/>
          <cell r="CL2382"/>
          <cell r="CM2382"/>
          <cell r="CN2382"/>
          <cell r="CO2382"/>
          <cell r="CP2382"/>
          <cell r="CQ2382"/>
          <cell r="CR2382"/>
          <cell r="CS2382">
            <v>0</v>
          </cell>
          <cell r="CT2382">
            <v>0</v>
          </cell>
          <cell r="CU2382"/>
          <cell r="CV2382"/>
          <cell r="CW2382"/>
          <cell r="CX2382"/>
          <cell r="CY2382"/>
          <cell r="CZ2382"/>
          <cell r="DA2382"/>
          <cell r="DB2382"/>
          <cell r="DC2382"/>
          <cell r="DD2382">
            <v>0</v>
          </cell>
          <cell r="DE2382">
            <v>0</v>
          </cell>
          <cell r="DF2382">
            <v>0</v>
          </cell>
          <cell r="DG2382"/>
          <cell r="DH2382"/>
          <cell r="DI2382"/>
          <cell r="DJ2382"/>
          <cell r="DK2382"/>
          <cell r="DL2382">
            <v>43371</v>
          </cell>
          <cell r="DM2382">
            <v>43371</v>
          </cell>
          <cell r="DN2382">
            <v>43371</v>
          </cell>
          <cell r="DO2382">
            <v>43371</v>
          </cell>
          <cell r="DP2382">
            <v>43395</v>
          </cell>
          <cell r="DQ2382">
            <v>43395</v>
          </cell>
          <cell r="DR2382">
            <v>43553</v>
          </cell>
          <cell r="DS2382">
            <v>43553</v>
          </cell>
          <cell r="DT2382">
            <v>43395</v>
          </cell>
          <cell r="DU2382">
            <v>43553</v>
          </cell>
          <cell r="DW2382" t="str">
            <v>1001405-M01</v>
          </cell>
          <cell r="DX2382" t="str">
            <v>1001405-M01-C30</v>
          </cell>
          <cell r="DY2382">
            <v>2</v>
          </cell>
          <cell r="DZ2382">
            <v>1</v>
          </cell>
          <cell r="EA2382">
            <v>158</v>
          </cell>
          <cell r="EB2382">
            <v>0.98734177215189878</v>
          </cell>
          <cell r="EC2382">
            <v>1.2658227848101222E-2</v>
          </cell>
          <cell r="ED2382">
            <v>3085.0323037974686</v>
          </cell>
          <cell r="EE2382">
            <v>39.55169620253173</v>
          </cell>
          <cell r="EF2382">
            <v>43553</v>
          </cell>
          <cell r="EG2382">
            <v>43553</v>
          </cell>
          <cell r="EH2382">
            <v>43553</v>
          </cell>
          <cell r="EI2382">
            <v>43556</v>
          </cell>
        </row>
        <row r="2383">
          <cell r="A2383">
            <v>1001405</v>
          </cell>
          <cell r="B2383" t="str">
            <v>Child</v>
          </cell>
          <cell r="C2383">
            <v>620008</v>
          </cell>
          <cell r="D2383" t="str">
            <v>Northgate Glasgow</v>
          </cell>
          <cell r="E2383" t="str">
            <v>Scotland</v>
          </cell>
          <cell r="F2383" t="str">
            <v>D</v>
          </cell>
          <cell r="G2383" t="str">
            <v>Lanarkshire</v>
          </cell>
          <cell r="H2383" t="str">
            <v>Glasgow</v>
          </cell>
          <cell r="I2383" t="str">
            <v>B McDowall</v>
          </cell>
          <cell r="J2383" t="str">
            <v>Mark Constantine</v>
          </cell>
          <cell r="K2383" t="str">
            <v>Paul Gallagher</v>
          </cell>
          <cell r="L2383"/>
          <cell r="M2383" t="str">
            <v>Simon Phillips</v>
          </cell>
          <cell r="N2383"/>
          <cell r="O2383" t="str">
            <v>FES</v>
          </cell>
          <cell r="P2383" t="str">
            <v>Paul Lindsay</v>
          </cell>
          <cell r="Q2383" t="str">
            <v>Stewart Kellock</v>
          </cell>
          <cell r="R2383" t="str">
            <v>e-mail: stewart.kellock@interserve.gse.gov.uk; Mobile: 07483 320829</v>
          </cell>
          <cell r="S2383" t="str">
            <v>ASKAMS</v>
          </cell>
          <cell r="T2383" t="str">
            <v>On Site</v>
          </cell>
          <cell r="U2383">
            <v>2</v>
          </cell>
          <cell r="V2383" t="str">
            <v>HIGH</v>
          </cell>
          <cell r="W2383" t="str">
            <v>Green</v>
          </cell>
          <cell r="X2383" t="str">
            <v>Interior</v>
          </cell>
          <cell r="Y2383" t="str">
            <v>Office Area Redecoration</v>
          </cell>
          <cell r="Z2383" t="str">
            <v>Redecorate office areas: Block 3  ground floor, office areas, include for all rooms, breakout areas and tea points</v>
          </cell>
          <cell r="AA2383"/>
          <cell r="AB2383"/>
          <cell r="AC2383" t="str">
            <v>A</v>
          </cell>
          <cell r="AD2383" t="str">
            <v>Off</v>
          </cell>
          <cell r="AE2383">
            <v>2400</v>
          </cell>
          <cell r="AF2383"/>
          <cell r="AG2383">
            <v>300</v>
          </cell>
          <cell r="AH2383">
            <v>540</v>
          </cell>
          <cell r="AI2383">
            <v>3240</v>
          </cell>
          <cell r="AJ2383">
            <v>4858.3788706739524</v>
          </cell>
          <cell r="AK2383"/>
          <cell r="AL2383">
            <v>0</v>
          </cell>
          <cell r="AM2383">
            <v>0</v>
          </cell>
          <cell r="AN2383">
            <v>20.833333333333332</v>
          </cell>
          <cell r="AO2383">
            <v>13.888888888888889</v>
          </cell>
          <cell r="AP2383">
            <v>27.777777777777779</v>
          </cell>
          <cell r="AQ2383">
            <v>405.53332145356097</v>
          </cell>
          <cell r="AR2383">
            <v>512.47776589800537</v>
          </cell>
          <cell r="AS2383">
            <v>1065.2824384255027</v>
          </cell>
          <cell r="AT2383">
            <v>6391.6946305530164</v>
          </cell>
          <cell r="AU2383">
            <v>3467.24</v>
          </cell>
          <cell r="AV2383">
            <v>0</v>
          </cell>
          <cell r="AW2383">
            <v>0</v>
          </cell>
          <cell r="AX2383">
            <v>0</v>
          </cell>
          <cell r="AY2383">
            <v>0</v>
          </cell>
          <cell r="AZ2383">
            <v>0</v>
          </cell>
          <cell r="BA2383">
            <v>0</v>
          </cell>
          <cell r="BB2383">
            <v>405.53332145356097</v>
          </cell>
          <cell r="BC2383">
            <v>405.53332145356097</v>
          </cell>
          <cell r="BD2383">
            <v>774.55466429071214</v>
          </cell>
          <cell r="BE2383">
            <v>4647.3279857442731</v>
          </cell>
          <cell r="BF2383">
            <v>8340.67</v>
          </cell>
          <cell r="BG2383">
            <v>8340.67</v>
          </cell>
          <cell r="BH2383">
            <v>3467.24</v>
          </cell>
          <cell r="BI2383">
            <v>4873.43</v>
          </cell>
          <cell r="BJ2383" t="str">
            <v>Year 1</v>
          </cell>
          <cell r="BK2383" t="str">
            <v>Y</v>
          </cell>
          <cell r="BL2383" t="str">
            <v>Approved sum corrected to align approved CPs</v>
          </cell>
          <cell r="BM2383">
            <v>0</v>
          </cell>
          <cell r="BN2383"/>
          <cell r="BO2383"/>
          <cell r="BP2383"/>
          <cell r="BQ2383"/>
          <cell r="BR2383"/>
          <cell r="BS2383">
            <v>0</v>
          </cell>
          <cell r="BT2383">
            <v>0</v>
          </cell>
          <cell r="BU2383">
            <v>0</v>
          </cell>
          <cell r="BV2383">
            <v>0</v>
          </cell>
          <cell r="BW2383">
            <v>0</v>
          </cell>
          <cell r="BX2383">
            <v>405.53332145356097</v>
          </cell>
          <cell r="BY2383">
            <v>405.53332145356097</v>
          </cell>
          <cell r="BZ2383">
            <v>5085.5086642907127</v>
          </cell>
          <cell r="CA2383">
            <v>13831.711985744274</v>
          </cell>
          <cell r="CB2383"/>
          <cell r="CC2383"/>
          <cell r="CD2383"/>
          <cell r="CE2383"/>
          <cell r="CF2383"/>
          <cell r="CG2383"/>
          <cell r="CH2383"/>
          <cell r="CI2383" t="str">
            <v>T</v>
          </cell>
          <cell r="CJ2383"/>
          <cell r="CK2383"/>
          <cell r="CL2383"/>
          <cell r="CM2383"/>
          <cell r="CN2383"/>
          <cell r="CO2383"/>
          <cell r="CP2383"/>
          <cell r="CQ2383"/>
          <cell r="CR2383"/>
          <cell r="CS2383">
            <v>0</v>
          </cell>
          <cell r="CT2383">
            <v>0</v>
          </cell>
          <cell r="CU2383"/>
          <cell r="CV2383"/>
          <cell r="CW2383"/>
          <cell r="CX2383"/>
          <cell r="CY2383"/>
          <cell r="CZ2383"/>
          <cell r="DA2383"/>
          <cell r="DB2383"/>
          <cell r="DC2383"/>
          <cell r="DD2383">
            <v>0</v>
          </cell>
          <cell r="DE2383">
            <v>0</v>
          </cell>
          <cell r="DF2383">
            <v>0</v>
          </cell>
          <cell r="DG2383"/>
          <cell r="DH2383"/>
          <cell r="DI2383"/>
          <cell r="DJ2383"/>
          <cell r="DK2383"/>
          <cell r="DL2383">
            <v>43371</v>
          </cell>
          <cell r="DM2383">
            <v>43371</v>
          </cell>
          <cell r="DN2383">
            <v>43371</v>
          </cell>
          <cell r="DO2383">
            <v>43371</v>
          </cell>
          <cell r="DP2383">
            <v>43395</v>
          </cell>
          <cell r="DQ2383">
            <v>43395</v>
          </cell>
          <cell r="DR2383">
            <v>43553</v>
          </cell>
          <cell r="DS2383">
            <v>43553</v>
          </cell>
          <cell r="DT2383">
            <v>43395</v>
          </cell>
          <cell r="DU2383">
            <v>43553</v>
          </cell>
          <cell r="DW2383" t="str">
            <v>1001405-M01</v>
          </cell>
          <cell r="DX2383" t="str">
            <v>1001405-M01-C31</v>
          </cell>
          <cell r="DY2383">
            <v>2</v>
          </cell>
          <cell r="DZ2383">
            <v>1</v>
          </cell>
          <cell r="EA2383">
            <v>158</v>
          </cell>
          <cell r="EB2383">
            <v>0.98734177215189878</v>
          </cell>
          <cell r="EC2383">
            <v>1.2658227848101222E-2</v>
          </cell>
          <cell r="ED2383">
            <v>9882.1102784810137</v>
          </cell>
          <cell r="EE2383">
            <v>126.69372151898642</v>
          </cell>
          <cell r="EF2383">
            <v>43553</v>
          </cell>
          <cell r="EG2383">
            <v>43553</v>
          </cell>
          <cell r="EH2383">
            <v>43553</v>
          </cell>
          <cell r="EI2383">
            <v>43556</v>
          </cell>
        </row>
        <row r="2384">
          <cell r="A2384">
            <v>1001405</v>
          </cell>
          <cell r="B2384" t="str">
            <v>Child</v>
          </cell>
          <cell r="C2384">
            <v>620008</v>
          </cell>
          <cell r="D2384" t="str">
            <v>Northgate Glasgow</v>
          </cell>
          <cell r="E2384" t="str">
            <v>Scotland</v>
          </cell>
          <cell r="F2384" t="str">
            <v>D</v>
          </cell>
          <cell r="G2384" t="str">
            <v>Lanarkshire</v>
          </cell>
          <cell r="H2384" t="str">
            <v>Glasgow</v>
          </cell>
          <cell r="I2384" t="str">
            <v>B McDowall</v>
          </cell>
          <cell r="J2384" t="str">
            <v>Mark Constantine</v>
          </cell>
          <cell r="K2384" t="str">
            <v>Paul Gallagher</v>
          </cell>
          <cell r="L2384"/>
          <cell r="M2384" t="str">
            <v>Simon Phillips</v>
          </cell>
          <cell r="N2384"/>
          <cell r="O2384" t="str">
            <v>FES</v>
          </cell>
          <cell r="P2384" t="str">
            <v>Paul Lindsay</v>
          </cell>
          <cell r="Q2384" t="str">
            <v>Stewart Kellock</v>
          </cell>
          <cell r="R2384" t="str">
            <v>e-mail: stewart.kellock@interserve.gse.gov.uk; Mobile: 07483 320829</v>
          </cell>
          <cell r="S2384" t="str">
            <v>ASKAMS</v>
          </cell>
          <cell r="T2384" t="str">
            <v>On Site</v>
          </cell>
          <cell r="U2384">
            <v>2</v>
          </cell>
          <cell r="V2384" t="str">
            <v>HIGH</v>
          </cell>
          <cell r="W2384" t="str">
            <v>Green</v>
          </cell>
          <cell r="X2384" t="str">
            <v>Interior</v>
          </cell>
          <cell r="Y2384" t="str">
            <v>Kitchen Redecoration</v>
          </cell>
          <cell r="Z2384" t="str">
            <v>Redecorate commercial kitchen</v>
          </cell>
          <cell r="AA2384"/>
          <cell r="AB2384"/>
          <cell r="AC2384" t="str">
            <v>A</v>
          </cell>
          <cell r="AD2384" t="str">
            <v>Off</v>
          </cell>
          <cell r="AE2384">
            <v>1680</v>
          </cell>
          <cell r="AF2384"/>
          <cell r="AG2384">
            <v>210</v>
          </cell>
          <cell r="AH2384">
            <v>378</v>
          </cell>
          <cell r="AI2384">
            <v>2268</v>
          </cell>
          <cell r="AJ2384">
            <v>3414.1985428051003</v>
          </cell>
          <cell r="AK2384"/>
          <cell r="AL2384">
            <v>0</v>
          </cell>
          <cell r="AM2384">
            <v>0</v>
          </cell>
          <cell r="AN2384">
            <v>20.833333333333332</v>
          </cell>
          <cell r="AO2384">
            <v>13.888888888888889</v>
          </cell>
          <cell r="AP2384">
            <v>27.777777777777779</v>
          </cell>
          <cell r="AQ2384">
            <v>283.87332501749268</v>
          </cell>
          <cell r="AR2384">
            <v>390.81776946193713</v>
          </cell>
          <cell r="AS2384">
            <v>752.1143735645187</v>
          </cell>
          <cell r="AT2384">
            <v>4512.6862413871113</v>
          </cell>
          <cell r="AU2384">
            <v>5235</v>
          </cell>
          <cell r="AV2384">
            <v>0</v>
          </cell>
          <cell r="AW2384">
            <v>0</v>
          </cell>
          <cell r="AX2384">
            <v>0</v>
          </cell>
          <cell r="AY2384">
            <v>0</v>
          </cell>
          <cell r="AZ2384">
            <v>0</v>
          </cell>
          <cell r="BA2384">
            <v>0</v>
          </cell>
          <cell r="BB2384">
            <v>283.87332501749268</v>
          </cell>
          <cell r="BC2384">
            <v>283.87332501749268</v>
          </cell>
          <cell r="BD2384">
            <v>1103.7746650034985</v>
          </cell>
          <cell r="BE2384">
            <v>6622.6479900209915</v>
          </cell>
          <cell r="BF2384">
            <v>5434.21</v>
          </cell>
          <cell r="BG2384">
            <v>5434.21</v>
          </cell>
          <cell r="BH2384">
            <v>5235</v>
          </cell>
          <cell r="BI2384">
            <v>199.21000000000004</v>
          </cell>
          <cell r="BJ2384" t="str">
            <v>Year 1</v>
          </cell>
          <cell r="BK2384" t="str">
            <v>Y</v>
          </cell>
          <cell r="BL2384" t="str">
            <v>Approved sum corrected to align approved CPs</v>
          </cell>
          <cell r="BM2384">
            <v>0</v>
          </cell>
          <cell r="BN2384"/>
          <cell r="BO2384"/>
          <cell r="BP2384"/>
          <cell r="BQ2384"/>
          <cell r="BR2384"/>
          <cell r="BS2384">
            <v>0</v>
          </cell>
          <cell r="BT2384">
            <v>0</v>
          </cell>
          <cell r="BU2384">
            <v>0</v>
          </cell>
          <cell r="BV2384">
            <v>0</v>
          </cell>
          <cell r="BW2384">
            <v>0</v>
          </cell>
          <cell r="BX2384">
            <v>283.87332501749268</v>
          </cell>
          <cell r="BY2384">
            <v>283.87332501749268</v>
          </cell>
          <cell r="BZ2384">
            <v>3317.3006650034986</v>
          </cell>
          <cell r="CA2384">
            <v>9035.3839900209914</v>
          </cell>
          <cell r="CB2384"/>
          <cell r="CC2384"/>
          <cell r="CD2384"/>
          <cell r="CE2384"/>
          <cell r="CF2384"/>
          <cell r="CG2384"/>
          <cell r="CH2384"/>
          <cell r="CI2384" t="str">
            <v>T</v>
          </cell>
          <cell r="CJ2384"/>
          <cell r="CK2384"/>
          <cell r="CL2384"/>
          <cell r="CM2384"/>
          <cell r="CN2384"/>
          <cell r="CO2384"/>
          <cell r="CP2384"/>
          <cell r="CQ2384"/>
          <cell r="CR2384"/>
          <cell r="CS2384">
            <v>0</v>
          </cell>
          <cell r="CT2384">
            <v>0</v>
          </cell>
          <cell r="CU2384"/>
          <cell r="CV2384"/>
          <cell r="CW2384"/>
          <cell r="CX2384"/>
          <cell r="CY2384"/>
          <cell r="CZ2384"/>
          <cell r="DA2384"/>
          <cell r="DB2384"/>
          <cell r="DC2384"/>
          <cell r="DD2384">
            <v>0</v>
          </cell>
          <cell r="DE2384">
            <v>0</v>
          </cell>
          <cell r="DF2384">
            <v>0</v>
          </cell>
          <cell r="DG2384"/>
          <cell r="DH2384"/>
          <cell r="DI2384"/>
          <cell r="DJ2384"/>
          <cell r="DK2384"/>
          <cell r="DL2384">
            <v>43371</v>
          </cell>
          <cell r="DM2384">
            <v>43371</v>
          </cell>
          <cell r="DN2384">
            <v>43371</v>
          </cell>
          <cell r="DO2384">
            <v>43371</v>
          </cell>
          <cell r="DP2384">
            <v>43395</v>
          </cell>
          <cell r="DQ2384">
            <v>43395</v>
          </cell>
          <cell r="DR2384">
            <v>43553</v>
          </cell>
          <cell r="DS2384">
            <v>43553</v>
          </cell>
          <cell r="DT2384">
            <v>43395</v>
          </cell>
          <cell r="DU2384">
            <v>43553</v>
          </cell>
          <cell r="DW2384" t="str">
            <v>1001405-M01</v>
          </cell>
          <cell r="DX2384" t="str">
            <v>1001405-M01-C32</v>
          </cell>
          <cell r="DY2384">
            <v>2</v>
          </cell>
          <cell r="DZ2384">
            <v>1</v>
          </cell>
          <cell r="EA2384">
            <v>158</v>
          </cell>
          <cell r="EB2384">
            <v>0.98734177215189878</v>
          </cell>
          <cell r="EC2384">
            <v>1.2658227848101222E-2</v>
          </cell>
          <cell r="ED2384">
            <v>6438.507037974684</v>
          </cell>
          <cell r="EE2384">
            <v>82.544962025315726</v>
          </cell>
          <cell r="EF2384">
            <v>43553</v>
          </cell>
          <cell r="EG2384">
            <v>43553</v>
          </cell>
          <cell r="EH2384">
            <v>43553</v>
          </cell>
          <cell r="EI2384">
            <v>43556</v>
          </cell>
        </row>
        <row r="2385">
          <cell r="A2385">
            <v>1001405</v>
          </cell>
          <cell r="B2385" t="str">
            <v>Child</v>
          </cell>
          <cell r="C2385">
            <v>620008</v>
          </cell>
          <cell r="D2385" t="str">
            <v>Northgate Glasgow</v>
          </cell>
          <cell r="E2385" t="str">
            <v>Scotland</v>
          </cell>
          <cell r="F2385" t="str">
            <v>D</v>
          </cell>
          <cell r="G2385" t="str">
            <v>Lanarkshire</v>
          </cell>
          <cell r="H2385" t="str">
            <v>Glasgow</v>
          </cell>
          <cell r="I2385" t="str">
            <v>B McDowall</v>
          </cell>
          <cell r="J2385" t="str">
            <v>Mark Constantine</v>
          </cell>
          <cell r="K2385" t="str">
            <v>Paul Gallagher</v>
          </cell>
          <cell r="L2385"/>
          <cell r="M2385" t="str">
            <v>Simon Phillips</v>
          </cell>
          <cell r="N2385"/>
          <cell r="O2385" t="str">
            <v>FES</v>
          </cell>
          <cell r="P2385" t="str">
            <v>Paul Lindsay</v>
          </cell>
          <cell r="Q2385" t="str">
            <v>Stewart Kellock</v>
          </cell>
          <cell r="R2385" t="str">
            <v>e-mail: stewart.kellock@interserve.gse.gov.uk; Mobile: 07483 320829</v>
          </cell>
          <cell r="S2385" t="str">
            <v>ASKAMS</v>
          </cell>
          <cell r="T2385" t="str">
            <v>On Site</v>
          </cell>
          <cell r="U2385">
            <v>2</v>
          </cell>
          <cell r="V2385" t="str">
            <v>HIGH</v>
          </cell>
          <cell r="W2385" t="str">
            <v>Green</v>
          </cell>
          <cell r="X2385" t="str">
            <v>Interior</v>
          </cell>
          <cell r="Y2385" t="str">
            <v>Office Area Redecoration</v>
          </cell>
          <cell r="Z2385" t="str">
            <v>Redecorate corridor areas: Block 1  ground floor, include for all rooms, breakout areas and tea points</v>
          </cell>
          <cell r="AA2385"/>
          <cell r="AB2385"/>
          <cell r="AC2385" t="str">
            <v>A</v>
          </cell>
          <cell r="AD2385" t="str">
            <v>Off</v>
          </cell>
          <cell r="AE2385">
            <v>1680</v>
          </cell>
          <cell r="AF2385"/>
          <cell r="AG2385">
            <v>210</v>
          </cell>
          <cell r="AH2385">
            <v>378</v>
          </cell>
          <cell r="AI2385">
            <v>2268</v>
          </cell>
          <cell r="AJ2385">
            <v>3414.1985428051003</v>
          </cell>
          <cell r="AK2385"/>
          <cell r="AL2385">
            <v>0</v>
          </cell>
          <cell r="AM2385">
            <v>0</v>
          </cell>
          <cell r="AN2385">
            <v>20.833333333333332</v>
          </cell>
          <cell r="AO2385">
            <v>13.888888888888889</v>
          </cell>
          <cell r="AP2385">
            <v>27.777777777777779</v>
          </cell>
          <cell r="AQ2385">
            <v>283.87332501749268</v>
          </cell>
          <cell r="AR2385">
            <v>390.81776946193713</v>
          </cell>
          <cell r="AS2385">
            <v>752.1143735645187</v>
          </cell>
          <cell r="AT2385">
            <v>4512.6862413871113</v>
          </cell>
          <cell r="AU2385">
            <v>1086.8399999999999</v>
          </cell>
          <cell r="AV2385">
            <v>0</v>
          </cell>
          <cell r="AW2385">
            <v>0</v>
          </cell>
          <cell r="AX2385">
            <v>0</v>
          </cell>
          <cell r="AY2385">
            <v>0</v>
          </cell>
          <cell r="AZ2385">
            <v>0</v>
          </cell>
          <cell r="BA2385">
            <v>0</v>
          </cell>
          <cell r="BB2385">
            <v>283.87332501749268</v>
          </cell>
          <cell r="BC2385">
            <v>283.87332501749268</v>
          </cell>
          <cell r="BD2385">
            <v>274.14266500349851</v>
          </cell>
          <cell r="BE2385">
            <v>1644.8559900209909</v>
          </cell>
          <cell r="BF2385">
            <v>2062.48</v>
          </cell>
          <cell r="BG2385">
            <v>2062.48</v>
          </cell>
          <cell r="BH2385">
            <v>1086.8399999999999</v>
          </cell>
          <cell r="BI2385">
            <v>975.6400000000001</v>
          </cell>
          <cell r="BJ2385" t="str">
            <v>Year 1</v>
          </cell>
          <cell r="BK2385" t="str">
            <v>Y</v>
          </cell>
          <cell r="BL2385" t="str">
            <v>Approved sum corrected to align approved CPs</v>
          </cell>
          <cell r="BM2385">
            <v>0</v>
          </cell>
          <cell r="BN2385"/>
          <cell r="BO2385"/>
          <cell r="BP2385"/>
          <cell r="BQ2385"/>
          <cell r="BR2385"/>
          <cell r="BS2385">
            <v>0</v>
          </cell>
          <cell r="BT2385">
            <v>0</v>
          </cell>
          <cell r="BU2385">
            <v>0</v>
          </cell>
          <cell r="BV2385">
            <v>0</v>
          </cell>
          <cell r="BW2385">
            <v>0</v>
          </cell>
          <cell r="BX2385">
            <v>283.87332501749268</v>
          </cell>
          <cell r="BY2385">
            <v>283.87332501749268</v>
          </cell>
          <cell r="BZ2385">
            <v>1294.2626650034988</v>
          </cell>
          <cell r="CA2385">
            <v>3640.6159900209914</v>
          </cell>
          <cell r="CB2385"/>
          <cell r="CC2385"/>
          <cell r="CD2385"/>
          <cell r="CE2385"/>
          <cell r="CF2385"/>
          <cell r="CG2385"/>
          <cell r="CH2385"/>
          <cell r="CI2385" t="str">
            <v>T</v>
          </cell>
          <cell r="CJ2385"/>
          <cell r="CK2385"/>
          <cell r="CL2385"/>
          <cell r="CM2385"/>
          <cell r="CN2385"/>
          <cell r="CO2385"/>
          <cell r="CP2385"/>
          <cell r="CQ2385"/>
          <cell r="CR2385"/>
          <cell r="CS2385">
            <v>0</v>
          </cell>
          <cell r="CT2385">
            <v>0</v>
          </cell>
          <cell r="CU2385"/>
          <cell r="CV2385"/>
          <cell r="CW2385"/>
          <cell r="CX2385"/>
          <cell r="CY2385"/>
          <cell r="CZ2385"/>
          <cell r="DA2385"/>
          <cell r="DB2385"/>
          <cell r="DC2385"/>
          <cell r="DD2385">
            <v>0</v>
          </cell>
          <cell r="DE2385">
            <v>0</v>
          </cell>
          <cell r="DF2385">
            <v>0</v>
          </cell>
          <cell r="DG2385"/>
          <cell r="DH2385"/>
          <cell r="DI2385"/>
          <cell r="DJ2385"/>
          <cell r="DK2385"/>
          <cell r="DL2385">
            <v>43371</v>
          </cell>
          <cell r="DM2385">
            <v>43371</v>
          </cell>
          <cell r="DN2385">
            <v>43371</v>
          </cell>
          <cell r="DO2385">
            <v>43371</v>
          </cell>
          <cell r="DP2385">
            <v>43395</v>
          </cell>
          <cell r="DQ2385">
            <v>43395</v>
          </cell>
          <cell r="DR2385">
            <v>43553</v>
          </cell>
          <cell r="DS2385">
            <v>43553</v>
          </cell>
          <cell r="DT2385">
            <v>43395</v>
          </cell>
          <cell r="DU2385">
            <v>43553</v>
          </cell>
          <cell r="DW2385" t="str">
            <v>1001405-M01</v>
          </cell>
          <cell r="DX2385" t="str">
            <v>1001405-M01-C33</v>
          </cell>
          <cell r="DY2385">
            <v>2</v>
          </cell>
          <cell r="DZ2385">
            <v>1</v>
          </cell>
          <cell r="EA2385">
            <v>158</v>
          </cell>
          <cell r="EB2385">
            <v>0.98734177215189878</v>
          </cell>
          <cell r="EC2385">
            <v>1.2658227848101222E-2</v>
          </cell>
          <cell r="ED2385">
            <v>2443.647189873418</v>
          </cell>
          <cell r="EE2385">
            <v>31.328810126582084</v>
          </cell>
          <cell r="EF2385">
            <v>43553</v>
          </cell>
          <cell r="EG2385">
            <v>43553</v>
          </cell>
          <cell r="EH2385">
            <v>43553</v>
          </cell>
          <cell r="EI2385">
            <v>43556</v>
          </cell>
        </row>
        <row r="2386">
          <cell r="A2386">
            <v>1001405</v>
          </cell>
          <cell r="B2386" t="str">
            <v>Child</v>
          </cell>
          <cell r="C2386">
            <v>620008</v>
          </cell>
          <cell r="D2386" t="str">
            <v>Northgate Glasgow</v>
          </cell>
          <cell r="E2386" t="str">
            <v>Scotland</v>
          </cell>
          <cell r="F2386" t="str">
            <v>D</v>
          </cell>
          <cell r="G2386" t="str">
            <v>Lanarkshire</v>
          </cell>
          <cell r="H2386" t="str">
            <v>Glasgow</v>
          </cell>
          <cell r="I2386" t="str">
            <v>B McDowall</v>
          </cell>
          <cell r="J2386" t="str">
            <v>Mark Constantine</v>
          </cell>
          <cell r="K2386" t="str">
            <v>Paul Gallagher</v>
          </cell>
          <cell r="L2386"/>
          <cell r="M2386" t="str">
            <v>Simon Phillips</v>
          </cell>
          <cell r="N2386"/>
          <cell r="O2386" t="str">
            <v>FES</v>
          </cell>
          <cell r="P2386" t="str">
            <v>Paul Lindsay</v>
          </cell>
          <cell r="Q2386" t="str">
            <v>Stewart Kellock</v>
          </cell>
          <cell r="R2386" t="str">
            <v>e-mail: stewart.kellock@interserve.gse.gov.uk; Mobile: 07483 320829</v>
          </cell>
          <cell r="S2386" t="str">
            <v>ASKAMS</v>
          </cell>
          <cell r="T2386" t="str">
            <v>On Site</v>
          </cell>
          <cell r="U2386">
            <v>2</v>
          </cell>
          <cell r="V2386" t="str">
            <v>HIGH</v>
          </cell>
          <cell r="W2386" t="str">
            <v>Green</v>
          </cell>
          <cell r="X2386" t="str">
            <v>Interior</v>
          </cell>
          <cell r="Y2386" t="str">
            <v>Staircase / Common Parts Redecoration</v>
          </cell>
          <cell r="Z2386" t="str">
            <v>Redecorate stairwell and lift lobby: main entrance, vestibule and corridor areas to all floors</v>
          </cell>
          <cell r="AA2386"/>
          <cell r="AB2386"/>
          <cell r="AC2386" t="str">
            <v>A</v>
          </cell>
          <cell r="AD2386" t="str">
            <v>Off</v>
          </cell>
          <cell r="AE2386">
            <v>1200</v>
          </cell>
          <cell r="AF2386"/>
          <cell r="AG2386">
            <v>150</v>
          </cell>
          <cell r="AH2386">
            <v>270</v>
          </cell>
          <cell r="AI2386">
            <v>1620</v>
          </cell>
          <cell r="AJ2386">
            <v>2451.4116575591984</v>
          </cell>
          <cell r="AK2386"/>
          <cell r="AL2386">
            <v>0</v>
          </cell>
          <cell r="AM2386">
            <v>0</v>
          </cell>
          <cell r="AN2386">
            <v>20.833333333333332</v>
          </cell>
          <cell r="AO2386">
            <v>13.888888888888889</v>
          </cell>
          <cell r="AP2386">
            <v>27.777777777777779</v>
          </cell>
          <cell r="AQ2386">
            <v>202.76666072678049</v>
          </cell>
          <cell r="AR2386">
            <v>309.71110517122492</v>
          </cell>
          <cell r="AS2386">
            <v>543.33566365719582</v>
          </cell>
          <cell r="AT2386">
            <v>3260.0139819431747</v>
          </cell>
          <cell r="AU2386">
            <v>4837.92</v>
          </cell>
          <cell r="AV2386">
            <v>0</v>
          </cell>
          <cell r="AW2386">
            <v>0</v>
          </cell>
          <cell r="AX2386">
            <v>0</v>
          </cell>
          <cell r="AY2386">
            <v>0</v>
          </cell>
          <cell r="AZ2386">
            <v>0</v>
          </cell>
          <cell r="BA2386">
            <v>0</v>
          </cell>
          <cell r="BB2386">
            <v>202.76666072678049</v>
          </cell>
          <cell r="BC2386">
            <v>202.76666072678049</v>
          </cell>
          <cell r="BD2386">
            <v>1008.1373321453561</v>
          </cell>
          <cell r="BE2386">
            <v>6048.8239928721359</v>
          </cell>
          <cell r="BF2386">
            <v>5022.0200000000004</v>
          </cell>
          <cell r="BG2386">
            <v>5022.0200000000004</v>
          </cell>
          <cell r="BH2386">
            <v>4837.92</v>
          </cell>
          <cell r="BI2386">
            <v>184.10000000000036</v>
          </cell>
          <cell r="BJ2386" t="str">
            <v>Year 1</v>
          </cell>
          <cell r="BK2386" t="str">
            <v>Y</v>
          </cell>
          <cell r="BL2386" t="str">
            <v>Approved sum corrected to align approved CPs</v>
          </cell>
          <cell r="BM2386">
            <v>0</v>
          </cell>
          <cell r="BN2386"/>
          <cell r="BO2386"/>
          <cell r="BP2386"/>
          <cell r="BQ2386"/>
          <cell r="BR2386"/>
          <cell r="BS2386">
            <v>0</v>
          </cell>
          <cell r="BT2386">
            <v>0</v>
          </cell>
          <cell r="BU2386">
            <v>0</v>
          </cell>
          <cell r="BV2386">
            <v>0</v>
          </cell>
          <cell r="BW2386">
            <v>0</v>
          </cell>
          <cell r="BX2386">
            <v>202.76666072678049</v>
          </cell>
          <cell r="BY2386">
            <v>202.76666072678049</v>
          </cell>
          <cell r="BZ2386">
            <v>3053.7653321453563</v>
          </cell>
          <cell r="CA2386">
            <v>8278.5519928721369</v>
          </cell>
          <cell r="CB2386"/>
          <cell r="CC2386"/>
          <cell r="CD2386"/>
          <cell r="CE2386"/>
          <cell r="CF2386"/>
          <cell r="CG2386"/>
          <cell r="CH2386"/>
          <cell r="CI2386" t="str">
            <v>T</v>
          </cell>
          <cell r="CJ2386"/>
          <cell r="CK2386"/>
          <cell r="CL2386"/>
          <cell r="CM2386"/>
          <cell r="CN2386"/>
          <cell r="CO2386"/>
          <cell r="CP2386"/>
          <cell r="CQ2386"/>
          <cell r="CR2386"/>
          <cell r="CS2386">
            <v>0</v>
          </cell>
          <cell r="CT2386">
            <v>0</v>
          </cell>
          <cell r="CU2386"/>
          <cell r="CV2386"/>
          <cell r="CW2386"/>
          <cell r="CX2386"/>
          <cell r="CY2386"/>
          <cell r="CZ2386"/>
          <cell r="DA2386"/>
          <cell r="DB2386"/>
          <cell r="DC2386"/>
          <cell r="DD2386">
            <v>0</v>
          </cell>
          <cell r="DE2386">
            <v>0</v>
          </cell>
          <cell r="DF2386">
            <v>0</v>
          </cell>
          <cell r="DG2386"/>
          <cell r="DH2386"/>
          <cell r="DI2386"/>
          <cell r="DJ2386"/>
          <cell r="DK2386"/>
          <cell r="DL2386">
            <v>43371</v>
          </cell>
          <cell r="DM2386">
            <v>43371</v>
          </cell>
          <cell r="DN2386">
            <v>43371</v>
          </cell>
          <cell r="DO2386">
            <v>43371</v>
          </cell>
          <cell r="DP2386">
            <v>43395</v>
          </cell>
          <cell r="DQ2386">
            <v>43395</v>
          </cell>
          <cell r="DR2386">
            <v>43553</v>
          </cell>
          <cell r="DS2386">
            <v>43553</v>
          </cell>
          <cell r="DT2386">
            <v>43395</v>
          </cell>
          <cell r="DU2386">
            <v>43553</v>
          </cell>
          <cell r="DW2386" t="str">
            <v>1001405-M01</v>
          </cell>
          <cell r="DX2386" t="str">
            <v>1001405-M01-C34</v>
          </cell>
          <cell r="DY2386">
            <v>2</v>
          </cell>
          <cell r="DZ2386">
            <v>1</v>
          </cell>
          <cell r="EA2386">
            <v>158</v>
          </cell>
          <cell r="EB2386">
            <v>0.98734177215189878</v>
          </cell>
          <cell r="EC2386">
            <v>1.2658227848101222E-2</v>
          </cell>
          <cell r="ED2386">
            <v>5950.140151898735</v>
          </cell>
          <cell r="EE2386">
            <v>76.283848101265903</v>
          </cell>
          <cell r="EF2386">
            <v>43553</v>
          </cell>
          <cell r="EG2386">
            <v>43553</v>
          </cell>
          <cell r="EH2386">
            <v>43553</v>
          </cell>
          <cell r="EI2386">
            <v>43556</v>
          </cell>
        </row>
        <row r="2387">
          <cell r="A2387">
            <v>1001405</v>
          </cell>
          <cell r="B2387" t="str">
            <v>Child</v>
          </cell>
          <cell r="C2387">
            <v>620008</v>
          </cell>
          <cell r="D2387" t="str">
            <v>Northgate Glasgow</v>
          </cell>
          <cell r="E2387" t="str">
            <v>Scotland</v>
          </cell>
          <cell r="F2387" t="str">
            <v>D</v>
          </cell>
          <cell r="G2387" t="str">
            <v>Lanarkshire</v>
          </cell>
          <cell r="H2387" t="str">
            <v>Glasgow</v>
          </cell>
          <cell r="I2387" t="str">
            <v>B McDowall</v>
          </cell>
          <cell r="J2387" t="str">
            <v>Mark Constantine</v>
          </cell>
          <cell r="K2387" t="str">
            <v>Paul Gallagher</v>
          </cell>
          <cell r="L2387"/>
          <cell r="M2387" t="str">
            <v>Simon Phillips</v>
          </cell>
          <cell r="N2387"/>
          <cell r="O2387" t="str">
            <v>FES</v>
          </cell>
          <cell r="P2387" t="str">
            <v>Paul Lindsay</v>
          </cell>
          <cell r="Q2387" t="str">
            <v>Stewart Kellock</v>
          </cell>
          <cell r="R2387" t="str">
            <v>e-mail: stewart.kellock@interserve.gse.gov.uk; Mobile: 07483 320829</v>
          </cell>
          <cell r="S2387" t="str">
            <v>ASKAMS</v>
          </cell>
          <cell r="T2387" t="str">
            <v>On Site</v>
          </cell>
          <cell r="U2387">
            <v>2</v>
          </cell>
          <cell r="V2387" t="str">
            <v>HIGH</v>
          </cell>
          <cell r="W2387" t="str">
            <v>Green</v>
          </cell>
          <cell r="X2387" t="str">
            <v>Interior</v>
          </cell>
          <cell r="Y2387" t="str">
            <v>Staircase / Common Parts Redecoration</v>
          </cell>
          <cell r="Z2387" t="str">
            <v>Redecorate lift lobby: all floors</v>
          </cell>
          <cell r="AA2387"/>
          <cell r="AB2387"/>
          <cell r="AC2387" t="str">
            <v>A</v>
          </cell>
          <cell r="AD2387" t="str">
            <v>Off</v>
          </cell>
          <cell r="AE2387">
            <v>840</v>
          </cell>
          <cell r="AF2387"/>
          <cell r="AG2387">
            <v>105</v>
          </cell>
          <cell r="AH2387">
            <v>189</v>
          </cell>
          <cell r="AI2387">
            <v>1134</v>
          </cell>
          <cell r="AJ2387">
            <v>1729.3214936247723</v>
          </cell>
          <cell r="AK2387"/>
          <cell r="AL2387">
            <v>0</v>
          </cell>
          <cell r="AM2387">
            <v>0</v>
          </cell>
          <cell r="AN2387">
            <v>20.833333333333332</v>
          </cell>
          <cell r="AO2387">
            <v>13.888888888888889</v>
          </cell>
          <cell r="AP2387">
            <v>27.777777777777779</v>
          </cell>
          <cell r="AQ2387">
            <v>141.93666250874634</v>
          </cell>
          <cell r="AR2387">
            <v>248.88110695319079</v>
          </cell>
          <cell r="AS2387">
            <v>386.75163122670375</v>
          </cell>
          <cell r="AT2387">
            <v>2320.5097873602226</v>
          </cell>
          <cell r="AU2387">
            <v>21172.1</v>
          </cell>
          <cell r="AV2387">
            <v>0</v>
          </cell>
          <cell r="AW2387">
            <v>0</v>
          </cell>
          <cell r="AX2387">
            <v>0</v>
          </cell>
          <cell r="AY2387">
            <v>0</v>
          </cell>
          <cell r="AZ2387">
            <v>0</v>
          </cell>
          <cell r="BA2387">
            <v>0</v>
          </cell>
          <cell r="BB2387">
            <v>141.93666250874634</v>
          </cell>
          <cell r="BC2387">
            <v>141.93666250874634</v>
          </cell>
          <cell r="BD2387">
            <v>4262.8073325017494</v>
          </cell>
          <cell r="BE2387">
            <v>25576.843995010495</v>
          </cell>
          <cell r="BF2387">
            <v>21977.78</v>
          </cell>
          <cell r="BG2387">
            <v>21977.78</v>
          </cell>
          <cell r="BH2387">
            <v>21172.1</v>
          </cell>
          <cell r="BI2387">
            <v>805.68000000000029</v>
          </cell>
          <cell r="BJ2387" t="str">
            <v>Year 1</v>
          </cell>
          <cell r="BK2387" t="str">
            <v>Y</v>
          </cell>
          <cell r="BL2387" t="str">
            <v>Approved sum corrected to align approved CPs</v>
          </cell>
          <cell r="BM2387">
            <v>0</v>
          </cell>
          <cell r="BN2387"/>
          <cell r="BO2387"/>
          <cell r="BP2387"/>
          <cell r="BQ2387"/>
          <cell r="BR2387"/>
          <cell r="BS2387">
            <v>0</v>
          </cell>
          <cell r="BT2387">
            <v>0</v>
          </cell>
          <cell r="BU2387">
            <v>0</v>
          </cell>
          <cell r="BV2387">
            <v>0</v>
          </cell>
          <cell r="BW2387">
            <v>0</v>
          </cell>
          <cell r="BX2387">
            <v>141.93666250874634</v>
          </cell>
          <cell r="BY2387">
            <v>141.93666250874634</v>
          </cell>
          <cell r="BZ2387">
            <v>13215.055332501748</v>
          </cell>
          <cell r="CA2387">
            <v>35334.771995010495</v>
          </cell>
          <cell r="CB2387"/>
          <cell r="CC2387"/>
          <cell r="CD2387"/>
          <cell r="CE2387"/>
          <cell r="CF2387"/>
          <cell r="CG2387"/>
          <cell r="CH2387"/>
          <cell r="CI2387" t="str">
            <v>T</v>
          </cell>
          <cell r="CJ2387"/>
          <cell r="CK2387"/>
          <cell r="CL2387"/>
          <cell r="CM2387"/>
          <cell r="CN2387"/>
          <cell r="CO2387"/>
          <cell r="CP2387"/>
          <cell r="CQ2387"/>
          <cell r="CR2387"/>
          <cell r="CS2387">
            <v>0</v>
          </cell>
          <cell r="CT2387">
            <v>0</v>
          </cell>
          <cell r="CU2387"/>
          <cell r="CV2387"/>
          <cell r="CW2387"/>
          <cell r="CX2387"/>
          <cell r="CY2387"/>
          <cell r="CZ2387"/>
          <cell r="DA2387"/>
          <cell r="DB2387"/>
          <cell r="DC2387"/>
          <cell r="DD2387">
            <v>0</v>
          </cell>
          <cell r="DE2387">
            <v>0</v>
          </cell>
          <cell r="DF2387">
            <v>0</v>
          </cell>
          <cell r="DG2387"/>
          <cell r="DH2387"/>
          <cell r="DI2387"/>
          <cell r="DJ2387"/>
          <cell r="DK2387"/>
          <cell r="DL2387">
            <v>43371</v>
          </cell>
          <cell r="DM2387">
            <v>43371</v>
          </cell>
          <cell r="DN2387">
            <v>43371</v>
          </cell>
          <cell r="DO2387">
            <v>43371</v>
          </cell>
          <cell r="DP2387">
            <v>43395</v>
          </cell>
          <cell r="DQ2387">
            <v>43395</v>
          </cell>
          <cell r="DR2387">
            <v>43553</v>
          </cell>
          <cell r="DS2387">
            <v>43553</v>
          </cell>
          <cell r="DT2387">
            <v>43395</v>
          </cell>
          <cell r="DU2387">
            <v>43553</v>
          </cell>
          <cell r="DW2387" t="str">
            <v>1001405-M01</v>
          </cell>
          <cell r="DX2387" t="str">
            <v>1001405-M01-C35</v>
          </cell>
          <cell r="DY2387">
            <v>2</v>
          </cell>
          <cell r="DZ2387">
            <v>1</v>
          </cell>
          <cell r="EA2387">
            <v>158</v>
          </cell>
          <cell r="EB2387">
            <v>0.98734177215189878</v>
          </cell>
          <cell r="EC2387">
            <v>1.2658227848101222E-2</v>
          </cell>
          <cell r="ED2387">
            <v>26039.49630379747</v>
          </cell>
          <cell r="EE2387">
            <v>333.83969620252901</v>
          </cell>
          <cell r="EF2387">
            <v>43553</v>
          </cell>
          <cell r="EG2387">
            <v>43553</v>
          </cell>
          <cell r="EH2387">
            <v>43553</v>
          </cell>
          <cell r="EI2387">
            <v>43556</v>
          </cell>
        </row>
        <row r="2388">
          <cell r="A2388">
            <v>1001405</v>
          </cell>
          <cell r="B2388" t="str">
            <v>Child</v>
          </cell>
          <cell r="C2388">
            <v>620008</v>
          </cell>
          <cell r="D2388" t="str">
            <v>Northgate Glasgow</v>
          </cell>
          <cell r="E2388" t="str">
            <v>Scotland</v>
          </cell>
          <cell r="F2388" t="str">
            <v>D</v>
          </cell>
          <cell r="G2388" t="str">
            <v>Lanarkshire</v>
          </cell>
          <cell r="H2388" t="str">
            <v>Glasgow</v>
          </cell>
          <cell r="I2388" t="str">
            <v>B McDowall</v>
          </cell>
          <cell r="J2388" t="str">
            <v>Mark Constantine</v>
          </cell>
          <cell r="K2388" t="str">
            <v>Paul Gallagher</v>
          </cell>
          <cell r="L2388"/>
          <cell r="M2388" t="str">
            <v>Simon Phillips</v>
          </cell>
          <cell r="N2388"/>
          <cell r="O2388" t="str">
            <v>FES</v>
          </cell>
          <cell r="P2388" t="str">
            <v>Paul Lindsay</v>
          </cell>
          <cell r="Q2388" t="str">
            <v>Stewart Kellock</v>
          </cell>
          <cell r="R2388" t="str">
            <v>e-mail: stewart.kellock@interserve.gse.gov.uk; Mobile: 07483 320829</v>
          </cell>
          <cell r="S2388" t="str">
            <v>ASKAMS</v>
          </cell>
          <cell r="T2388" t="str">
            <v>On Site</v>
          </cell>
          <cell r="U2388">
            <v>2</v>
          </cell>
          <cell r="V2388" t="str">
            <v>HIGH</v>
          </cell>
          <cell r="W2388" t="str">
            <v>Green</v>
          </cell>
          <cell r="X2388" t="str">
            <v>Interior</v>
          </cell>
          <cell r="Y2388" t="str">
            <v>Reception Area Ceilings</v>
          </cell>
          <cell r="Z2388" t="str">
            <v>Redecorate timber ceiling to main entrance</v>
          </cell>
          <cell r="AA2388"/>
          <cell r="AB2388"/>
          <cell r="AC2388" t="str">
            <v>A</v>
          </cell>
          <cell r="AD2388" t="str">
            <v>Off</v>
          </cell>
          <cell r="AE2388">
            <v>600</v>
          </cell>
          <cell r="AF2388"/>
          <cell r="AG2388">
            <v>75</v>
          </cell>
          <cell r="AH2388">
            <v>135</v>
          </cell>
          <cell r="AI2388">
            <v>810</v>
          </cell>
          <cell r="AJ2388">
            <v>1247.9280510018214</v>
          </cell>
          <cell r="AK2388"/>
          <cell r="AL2388">
            <v>0</v>
          </cell>
          <cell r="AM2388">
            <v>0</v>
          </cell>
          <cell r="AN2388">
            <v>20.833333333333332</v>
          </cell>
          <cell r="AO2388">
            <v>13.888888888888889</v>
          </cell>
          <cell r="AP2388">
            <v>27.777777777777779</v>
          </cell>
          <cell r="AQ2388">
            <v>101.38333036339024</v>
          </cell>
          <cell r="AR2388">
            <v>208.32777480783469</v>
          </cell>
          <cell r="AS2388">
            <v>282.36227627304237</v>
          </cell>
          <cell r="AT2388">
            <v>1694.1736576382541</v>
          </cell>
          <cell r="AU2388">
            <v>7821.2</v>
          </cell>
          <cell r="AV2388">
            <v>0</v>
          </cell>
          <cell r="AW2388">
            <v>0</v>
          </cell>
          <cell r="AX2388">
            <v>0</v>
          </cell>
          <cell r="AY2388">
            <v>0</v>
          </cell>
          <cell r="AZ2388">
            <v>0</v>
          </cell>
          <cell r="BA2388">
            <v>0</v>
          </cell>
          <cell r="BB2388">
            <v>101.38333036339024</v>
          </cell>
          <cell r="BC2388">
            <v>101.38333036339024</v>
          </cell>
          <cell r="BD2388">
            <v>1584.5166660726782</v>
          </cell>
          <cell r="BE2388">
            <v>9507.0999964360672</v>
          </cell>
          <cell r="BF2388">
            <v>258.47000000000003</v>
          </cell>
          <cell r="BG2388">
            <v>258.47000000000003</v>
          </cell>
          <cell r="BH2388">
            <v>7821.2</v>
          </cell>
          <cell r="BI2388">
            <v>-7562.73</v>
          </cell>
          <cell r="BJ2388" t="str">
            <v>Year 1</v>
          </cell>
          <cell r="BK2388" t="str">
            <v>Y</v>
          </cell>
          <cell r="BL2388" t="str">
            <v>Approved sum corrected to align approved CPs</v>
          </cell>
          <cell r="BM2388">
            <v>0</v>
          </cell>
          <cell r="BN2388"/>
          <cell r="BO2388"/>
          <cell r="BP2388"/>
          <cell r="BQ2388"/>
          <cell r="BR2388"/>
          <cell r="BS2388">
            <v>0</v>
          </cell>
          <cell r="BT2388">
            <v>0</v>
          </cell>
          <cell r="BU2388">
            <v>0</v>
          </cell>
          <cell r="BV2388">
            <v>0</v>
          </cell>
          <cell r="BW2388">
            <v>0</v>
          </cell>
          <cell r="BX2388">
            <v>101.38333036339024</v>
          </cell>
          <cell r="BY2388">
            <v>101.38333036339024</v>
          </cell>
          <cell r="BZ2388">
            <v>175.35866607267803</v>
          </cell>
          <cell r="CA2388">
            <v>535.21199643606838</v>
          </cell>
          <cell r="CB2388"/>
          <cell r="CC2388"/>
          <cell r="CD2388"/>
          <cell r="CE2388"/>
          <cell r="CF2388"/>
          <cell r="CG2388"/>
          <cell r="CH2388"/>
          <cell r="CI2388" t="str">
            <v>T</v>
          </cell>
          <cell r="CJ2388"/>
          <cell r="CK2388"/>
          <cell r="CL2388"/>
          <cell r="CM2388"/>
          <cell r="CN2388"/>
          <cell r="CO2388"/>
          <cell r="CP2388"/>
          <cell r="CQ2388"/>
          <cell r="CR2388"/>
          <cell r="CS2388">
            <v>0</v>
          </cell>
          <cell r="CT2388">
            <v>0</v>
          </cell>
          <cell r="CU2388"/>
          <cell r="CV2388"/>
          <cell r="CW2388"/>
          <cell r="CX2388"/>
          <cell r="CY2388"/>
          <cell r="CZ2388"/>
          <cell r="DA2388"/>
          <cell r="DB2388"/>
          <cell r="DC2388"/>
          <cell r="DD2388">
            <v>0</v>
          </cell>
          <cell r="DE2388">
            <v>0</v>
          </cell>
          <cell r="DF2388">
            <v>0</v>
          </cell>
          <cell r="DG2388"/>
          <cell r="DH2388"/>
          <cell r="DI2388"/>
          <cell r="DJ2388"/>
          <cell r="DK2388"/>
          <cell r="DL2388">
            <v>43371</v>
          </cell>
          <cell r="DM2388">
            <v>43371</v>
          </cell>
          <cell r="DN2388">
            <v>43371</v>
          </cell>
          <cell r="DO2388">
            <v>43371</v>
          </cell>
          <cell r="DP2388">
            <v>43395</v>
          </cell>
          <cell r="DQ2388">
            <v>43395</v>
          </cell>
          <cell r="DR2388">
            <v>43553</v>
          </cell>
          <cell r="DS2388">
            <v>43553</v>
          </cell>
          <cell r="DT2388">
            <v>43395</v>
          </cell>
          <cell r="DU2388">
            <v>43553</v>
          </cell>
          <cell r="DW2388" t="str">
            <v>1001405-M01</v>
          </cell>
          <cell r="DX2388" t="str">
            <v>1001405-M01-C36</v>
          </cell>
          <cell r="DY2388">
            <v>2</v>
          </cell>
          <cell r="DZ2388">
            <v>1</v>
          </cell>
          <cell r="EA2388">
            <v>158</v>
          </cell>
          <cell r="EB2388">
            <v>0.98734177215189878</v>
          </cell>
          <cell r="EC2388">
            <v>1.2658227848101222E-2</v>
          </cell>
          <cell r="ED2388">
            <v>306.23787341772157</v>
          </cell>
          <cell r="EE2388">
            <v>3.9261265822784708</v>
          </cell>
          <cell r="EF2388">
            <v>43553</v>
          </cell>
          <cell r="EG2388">
            <v>43553</v>
          </cell>
          <cell r="EH2388">
            <v>43553</v>
          </cell>
          <cell r="EI2388">
            <v>43556</v>
          </cell>
        </row>
        <row r="2389">
          <cell r="A2389">
            <v>1001406</v>
          </cell>
          <cell r="B2389" t="str">
            <v>Master</v>
          </cell>
          <cell r="C2389">
            <v>620263</v>
          </cell>
          <cell r="D2389" t="str">
            <v>Atlas Road</v>
          </cell>
          <cell r="E2389" t="str">
            <v>Scotland</v>
          </cell>
          <cell r="F2389" t="str">
            <v>D</v>
          </cell>
          <cell r="G2389" t="str">
            <v>Lanarkshire</v>
          </cell>
          <cell r="H2389" t="str">
            <v>Glasgow</v>
          </cell>
          <cell r="I2389" t="str">
            <v>B McDowall</v>
          </cell>
          <cell r="J2389" t="str">
            <v>Mark Constantine</v>
          </cell>
          <cell r="K2389" t="str">
            <v>Paul Gallagher</v>
          </cell>
          <cell r="L2389" t="str">
            <v>David Bellis</v>
          </cell>
          <cell r="M2389" t="str">
            <v>Simon Phillips</v>
          </cell>
          <cell r="N2389"/>
          <cell r="O2389" t="str">
            <v>FES</v>
          </cell>
          <cell r="P2389"/>
          <cell r="Q2389" t="str">
            <v>Stewart Kellock</v>
          </cell>
          <cell r="R2389" t="str">
            <v>e-mail: stewart.kellock@interserve.gse.gov.uk; Mobile: 07483 320829</v>
          </cell>
          <cell r="S2389" t="str">
            <v>ASKAMS</v>
          </cell>
          <cell r="T2389" t="str">
            <v>CP Submitted</v>
          </cell>
          <cell r="U2389">
            <v>1</v>
          </cell>
          <cell r="V2389" t="str">
            <v>MEDIUM</v>
          </cell>
          <cell r="W2389" t="str">
            <v>Amber</v>
          </cell>
          <cell r="X2389"/>
          <cell r="Y2389"/>
          <cell r="Z2389" t="str">
            <v xml:space="preserve">LCW-620263-Glasgow-Atlas Road-Building Fabric, Heating &amp; Air Conditioning Services </v>
          </cell>
          <cell r="AA2389"/>
          <cell r="AB2389">
            <v>1</v>
          </cell>
          <cell r="AC2389"/>
          <cell r="AD2389" t="str">
            <v>JC Off</v>
          </cell>
          <cell r="AE2389"/>
          <cell r="AF2389">
            <v>263957.88</v>
          </cell>
          <cell r="AG2389">
            <v>32994.735000000001</v>
          </cell>
          <cell r="AH2389">
            <v>59390.522999999986</v>
          </cell>
          <cell r="AI2389">
            <v>356343.13799999998</v>
          </cell>
          <cell r="AJ2389"/>
          <cell r="AK2389">
            <v>262977.95712786884</v>
          </cell>
          <cell r="AL2389">
            <v>1999.9999999999998</v>
          </cell>
          <cell r="AM2389">
            <v>750</v>
          </cell>
          <cell r="AN2389">
            <v>750</v>
          </cell>
          <cell r="AO2389">
            <v>499.99999999999994</v>
          </cell>
          <cell r="AP2389">
            <v>999.99999999999989</v>
          </cell>
          <cell r="AQ2389">
            <v>22018.885535969617</v>
          </cell>
          <cell r="AR2389">
            <v>28618.885535969617</v>
          </cell>
          <cell r="AS2389">
            <v>57999.368532767694</v>
          </cell>
          <cell r="AT2389">
            <v>347996.21119660616</v>
          </cell>
          <cell r="AU2389"/>
          <cell r="AV2389">
            <v>741702.91</v>
          </cell>
          <cell r="AW2389">
            <v>0</v>
          </cell>
          <cell r="AX2389">
            <v>0</v>
          </cell>
          <cell r="AY2389">
            <v>0</v>
          </cell>
          <cell r="AZ2389">
            <v>6000</v>
          </cell>
          <cell r="BA2389">
            <v>1950</v>
          </cell>
          <cell r="BB2389">
            <v>0</v>
          </cell>
          <cell r="BC2389">
            <v>7950</v>
          </cell>
          <cell r="BD2389">
            <v>149930.58199999999</v>
          </cell>
          <cell r="BE2389">
            <v>899583.49199999997</v>
          </cell>
          <cell r="BF2389"/>
          <cell r="BG2389"/>
          <cell r="BH2389"/>
          <cell r="BI2389"/>
          <cell r="BJ2389"/>
          <cell r="BK2389" t="str">
            <v>Y</v>
          </cell>
          <cell r="BL2389" t="str">
            <v>Partial Year 1 works completed.</v>
          </cell>
          <cell r="BM2389">
            <v>250593.31999999998</v>
          </cell>
          <cell r="BN2389">
            <v>271529.59999999998</v>
          </cell>
          <cell r="BO2389"/>
          <cell r="BP2389">
            <v>271529.59999999998</v>
          </cell>
          <cell r="BQ2389">
            <v>0</v>
          </cell>
          <cell r="BR2389"/>
          <cell r="BS2389">
            <v>0</v>
          </cell>
          <cell r="BT2389">
            <v>0</v>
          </cell>
          <cell r="BU2389">
            <v>0</v>
          </cell>
          <cell r="BV2389">
            <v>6000</v>
          </cell>
          <cell r="BW2389">
            <v>1950</v>
          </cell>
          <cell r="BX2389">
            <v>22018.89</v>
          </cell>
          <cell r="BY2389">
            <v>29968.89</v>
          </cell>
          <cell r="BZ2389">
            <v>56112.442000000003</v>
          </cell>
          <cell r="CA2389">
            <v>336674.652</v>
          </cell>
          <cell r="CB2389">
            <v>-11321.559196606162</v>
          </cell>
          <cell r="CC2389">
            <v>336674.652</v>
          </cell>
          <cell r="CD2389" t="str">
            <v/>
          </cell>
          <cell r="CE2389"/>
          <cell r="CF2389">
            <v>1</v>
          </cell>
          <cell r="CG2389" t="e">
            <v>#N/A</v>
          </cell>
          <cell r="CH2389"/>
          <cell r="CI2389" t="str">
            <v>T</v>
          </cell>
          <cell r="CJ2389" t="str">
            <v>I</v>
          </cell>
          <cell r="CK2389"/>
          <cell r="CL2389">
            <v>0</v>
          </cell>
          <cell r="CM2389">
            <v>0</v>
          </cell>
          <cell r="CN2389">
            <v>0</v>
          </cell>
          <cell r="CO2389">
            <v>0</v>
          </cell>
          <cell r="CP2389">
            <v>0</v>
          </cell>
          <cell r="CQ2389">
            <v>0</v>
          </cell>
          <cell r="CR2389">
            <v>0</v>
          </cell>
          <cell r="CS2389">
            <v>0</v>
          </cell>
          <cell r="CT2389">
            <v>0</v>
          </cell>
          <cell r="CU2389"/>
          <cell r="CV2389"/>
          <cell r="CW2389">
            <v>0</v>
          </cell>
          <cell r="CX2389">
            <v>0</v>
          </cell>
          <cell r="CY2389">
            <v>0</v>
          </cell>
          <cell r="CZ2389">
            <v>0</v>
          </cell>
          <cell r="DA2389">
            <v>0</v>
          </cell>
          <cell r="DB2389">
            <v>0</v>
          </cell>
          <cell r="DC2389">
            <v>0</v>
          </cell>
          <cell r="DD2389">
            <v>0</v>
          </cell>
          <cell r="DE2389">
            <v>0</v>
          </cell>
          <cell r="DF2389">
            <v>0</v>
          </cell>
          <cell r="DG2389"/>
          <cell r="DH2389"/>
          <cell r="DI2389"/>
          <cell r="DJ2389"/>
          <cell r="DK2389"/>
          <cell r="DL2389">
            <v>43413</v>
          </cell>
          <cell r="DM2389">
            <v>43419</v>
          </cell>
          <cell r="DN2389">
            <v>43419</v>
          </cell>
          <cell r="DO2389" t="str">
            <v>Overdue</v>
          </cell>
          <cell r="DP2389">
            <v>43500</v>
          </cell>
          <cell r="DQ2389">
            <v>43507</v>
          </cell>
          <cell r="DR2389">
            <v>43558</v>
          </cell>
          <cell r="DS2389"/>
          <cell r="DT2389">
            <v>43507</v>
          </cell>
          <cell r="DU2389">
            <v>43558</v>
          </cell>
          <cell r="DW2389" t="str">
            <v>1001406-M01</v>
          </cell>
          <cell r="DX2389" t="str">
            <v>1001406-M01</v>
          </cell>
          <cell r="DY2389">
            <v>2</v>
          </cell>
          <cell r="DZ2389">
            <v>1</v>
          </cell>
          <cell r="EA2389">
            <v>51</v>
          </cell>
          <cell r="EB2389">
            <v>1</v>
          </cell>
          <cell r="EC2389">
            <v>0</v>
          </cell>
          <cell r="ED2389">
            <v>310251.984</v>
          </cell>
          <cell r="EE2389">
            <v>0</v>
          </cell>
          <cell r="EF2389">
            <v>43558</v>
          </cell>
          <cell r="EG2389">
            <v>43558</v>
          </cell>
          <cell r="EH2389">
            <v>43558</v>
          </cell>
          <cell r="EI2389">
            <v>43563</v>
          </cell>
        </row>
        <row r="2390">
          <cell r="A2390">
            <v>1001406</v>
          </cell>
          <cell r="B2390" t="str">
            <v>Child</v>
          </cell>
          <cell r="C2390">
            <v>620263</v>
          </cell>
          <cell r="D2390" t="str">
            <v>Atlas Road</v>
          </cell>
          <cell r="E2390" t="str">
            <v>Scotland</v>
          </cell>
          <cell r="F2390" t="str">
            <v>D</v>
          </cell>
          <cell r="G2390" t="str">
            <v>Lanarkshire</v>
          </cell>
          <cell r="H2390" t="str">
            <v>Glasgow</v>
          </cell>
          <cell r="I2390" t="str">
            <v>B McDowall</v>
          </cell>
          <cell r="J2390" t="str">
            <v>Mark Constantine</v>
          </cell>
          <cell r="K2390" t="str">
            <v>Paul Gallagher</v>
          </cell>
          <cell r="L2390" t="str">
            <v>David Bellis</v>
          </cell>
          <cell r="M2390" t="str">
            <v>Simon Phillips</v>
          </cell>
          <cell r="N2390"/>
          <cell r="O2390" t="str">
            <v>FES</v>
          </cell>
          <cell r="P2390"/>
          <cell r="Q2390" t="str">
            <v>Stewart Kellock</v>
          </cell>
          <cell r="R2390" t="str">
            <v>e-mail: stewart.kellock@interserve.gse.gov.uk; Mobile: 07483 320829</v>
          </cell>
          <cell r="S2390" t="str">
            <v>ASKAMS</v>
          </cell>
          <cell r="T2390" t="str">
            <v>CP Submitted</v>
          </cell>
          <cell r="U2390">
            <v>1</v>
          </cell>
          <cell r="V2390" t="str">
            <v>MEDIUM</v>
          </cell>
          <cell r="W2390" t="str">
            <v>Amber</v>
          </cell>
          <cell r="X2390" t="str">
            <v>Welfare</v>
          </cell>
          <cell r="Y2390" t="str">
            <v>Toilets</v>
          </cell>
          <cell r="Z2390" t="str">
            <v xml:space="preserve">Upgrade To Toilet Facilities - Modern Suites With Automatic Flushes. 
Fabric Of Toilets (Floors, Walls And Panelling) Requiring At Least A Deep Clean And Some Replacing . Some Toilet Flush Handles Consistently Stop Working Requiring Reinstatement. Plumbing In Gents Toilets Requires Consistent Unblocking By Interserve (And Putting The Toilets Out Of Action Each Time It Happens, Often For More Than 1 Day)      
Author’S Note: Note That Several Toilets On Site Have Large Sections Of Missing Wall Tiles Following A Flood In The Loft Space Which Cascaded Through The Floors Of The Building And Loosened Off The Tiles – Currently In The Hands Of Sodexo/Interserve To Reinstate – Work Order Number 52736236 – The State Of Play With That Would Have To Be Consulted Prior To Sequencing Any Additional Works For Afterwards. 
</v>
          </cell>
          <cell r="AA2390" t="str">
            <v>WELFARE LOT 1 - Additional works</v>
          </cell>
          <cell r="AB2390"/>
          <cell r="AC2390" t="str">
            <v>W</v>
          </cell>
          <cell r="AD2390" t="str">
            <v>JC Off</v>
          </cell>
          <cell r="AE2390">
            <v>110000</v>
          </cell>
          <cell r="AF2390"/>
          <cell r="AG2390">
            <v>13750</v>
          </cell>
          <cell r="AH2390">
            <v>24750</v>
          </cell>
          <cell r="AI2390">
            <v>148500</v>
          </cell>
          <cell r="AJ2390">
            <v>94866.666666666672</v>
          </cell>
          <cell r="AK2390"/>
          <cell r="AL2390">
            <v>333.33333333333331</v>
          </cell>
          <cell r="AM2390">
            <v>125</v>
          </cell>
          <cell r="AN2390">
            <v>125</v>
          </cell>
          <cell r="AO2390">
            <v>83.333333333333329</v>
          </cell>
          <cell r="AP2390">
            <v>166.66666666666666</v>
          </cell>
          <cell r="AQ2390">
            <v>7969.2510974967436</v>
          </cell>
          <cell r="AR2390">
            <v>9069.2510974967445</v>
          </cell>
          <cell r="AS2390">
            <v>20733.850219499349</v>
          </cell>
          <cell r="AT2390">
            <v>124403.10131699609</v>
          </cell>
          <cell r="AU2390">
            <v>234244.62</v>
          </cell>
          <cell r="AV2390">
            <v>0</v>
          </cell>
          <cell r="AW2390">
            <v>0</v>
          </cell>
          <cell r="AX2390">
            <v>0</v>
          </cell>
          <cell r="AY2390">
            <v>0</v>
          </cell>
          <cell r="AZ2390">
            <v>6000</v>
          </cell>
          <cell r="BA2390">
            <v>1950</v>
          </cell>
          <cell r="BB2390">
            <v>0</v>
          </cell>
          <cell r="BC2390">
            <v>7950</v>
          </cell>
          <cell r="BD2390">
            <v>48438.923999999999</v>
          </cell>
          <cell r="BE2390">
            <v>290633.54399999999</v>
          </cell>
          <cell r="BF2390">
            <v>96273.62</v>
          </cell>
          <cell r="BG2390">
            <v>117209.9</v>
          </cell>
          <cell r="BH2390">
            <v>747580.14</v>
          </cell>
          <cell r="BI2390">
            <v>-630370.24</v>
          </cell>
          <cell r="BJ2390" t="str">
            <v>Year 1</v>
          </cell>
          <cell r="BK2390" t="str">
            <v>Y</v>
          </cell>
          <cell r="BL2390" t="str">
            <v>Only partial completion GF Male 2, GF Female 2, FF Male, FF Female and FF Disabled  completed in Year 1. Deferred works include GF Male 1, GF Female 1, GF Disabled, SF Disabled and SF Male. Agreed Proposed Works Costs of Deferred works £111,983.10</v>
          </cell>
          <cell r="BM2390">
            <v>0</v>
          </cell>
          <cell r="BN2390"/>
          <cell r="BO2390"/>
          <cell r="BP2390"/>
          <cell r="BQ2390"/>
          <cell r="BR2390"/>
          <cell r="BS2390">
            <v>0</v>
          </cell>
          <cell r="BT2390">
            <v>0</v>
          </cell>
          <cell r="BU2390">
            <v>0</v>
          </cell>
          <cell r="BV2390">
            <v>6000</v>
          </cell>
          <cell r="BW2390">
            <v>1950</v>
          </cell>
          <cell r="BX2390">
            <v>22018.89</v>
          </cell>
          <cell r="BY2390">
            <v>29968.89</v>
          </cell>
          <cell r="BZ2390">
            <v>25248.502</v>
          </cell>
          <cell r="CA2390">
            <v>151491.01199999999</v>
          </cell>
          <cell r="CB2390"/>
          <cell r="CC2390"/>
          <cell r="CD2390"/>
          <cell r="CE2390"/>
          <cell r="CF2390"/>
          <cell r="CG2390"/>
          <cell r="CH2390"/>
          <cell r="CI2390" t="str">
            <v>T</v>
          </cell>
          <cell r="CJ2390"/>
          <cell r="CK2390"/>
          <cell r="CL2390"/>
          <cell r="CM2390"/>
          <cell r="CN2390"/>
          <cell r="CO2390"/>
          <cell r="CP2390"/>
          <cell r="CQ2390"/>
          <cell r="CR2390"/>
          <cell r="CS2390">
            <v>0</v>
          </cell>
          <cell r="CT2390">
            <v>0</v>
          </cell>
          <cell r="CU2390"/>
          <cell r="CV2390"/>
          <cell r="CW2390"/>
          <cell r="CX2390"/>
          <cell r="CY2390"/>
          <cell r="CZ2390"/>
          <cell r="DA2390"/>
          <cell r="DB2390"/>
          <cell r="DC2390"/>
          <cell r="DD2390">
            <v>0</v>
          </cell>
          <cell r="DE2390">
            <v>0</v>
          </cell>
          <cell r="DF2390">
            <v>0</v>
          </cell>
          <cell r="DG2390"/>
          <cell r="DH2390"/>
          <cell r="DI2390"/>
          <cell r="DJ2390"/>
          <cell r="DK2390"/>
          <cell r="DL2390">
            <v>43413</v>
          </cell>
          <cell r="DM2390">
            <v>43419</v>
          </cell>
          <cell r="DN2390">
            <v>43419</v>
          </cell>
          <cell r="DO2390" t="str">
            <v>Overdue</v>
          </cell>
          <cell r="DP2390">
            <v>43500</v>
          </cell>
          <cell r="DQ2390">
            <v>43507</v>
          </cell>
          <cell r="DR2390">
            <v>43558</v>
          </cell>
          <cell r="DS2390"/>
          <cell r="DT2390">
            <v>43507</v>
          </cell>
          <cell r="DU2390">
            <v>43558</v>
          </cell>
          <cell r="DW2390" t="str">
            <v>1001406-M01</v>
          </cell>
          <cell r="DX2390" t="str">
            <v>1001406-M01-C01</v>
          </cell>
          <cell r="DY2390">
            <v>2</v>
          </cell>
          <cell r="DZ2390">
            <v>1</v>
          </cell>
          <cell r="EA2390">
            <v>51</v>
          </cell>
          <cell r="EB2390">
            <v>1</v>
          </cell>
          <cell r="EC2390">
            <v>0</v>
          </cell>
          <cell r="ED2390">
            <v>125068.344</v>
          </cell>
          <cell r="EE2390">
            <v>0</v>
          </cell>
          <cell r="EF2390">
            <v>43558</v>
          </cell>
          <cell r="EG2390">
            <v>43558</v>
          </cell>
          <cell r="EH2390">
            <v>43558</v>
          </cell>
          <cell r="EI2390">
            <v>43563</v>
          </cell>
        </row>
        <row r="2391">
          <cell r="A2391">
            <v>1001406</v>
          </cell>
          <cell r="B2391" t="str">
            <v>Child</v>
          </cell>
          <cell r="C2391">
            <v>620263</v>
          </cell>
          <cell r="D2391" t="str">
            <v>Atlas Road</v>
          </cell>
          <cell r="E2391" t="str">
            <v>Scotland</v>
          </cell>
          <cell r="F2391" t="str">
            <v>D</v>
          </cell>
          <cell r="G2391" t="str">
            <v>Lanarkshire</v>
          </cell>
          <cell r="H2391" t="str">
            <v>Glasgow</v>
          </cell>
          <cell r="I2391" t="str">
            <v>B McDowall</v>
          </cell>
          <cell r="J2391" t="str">
            <v>Mark Constantine</v>
          </cell>
          <cell r="K2391" t="str">
            <v>Paul Gallagher</v>
          </cell>
          <cell r="L2391" t="str">
            <v>David Bellis</v>
          </cell>
          <cell r="M2391" t="str">
            <v>Simon Phillips</v>
          </cell>
          <cell r="N2391"/>
          <cell r="O2391" t="str">
            <v>FES</v>
          </cell>
          <cell r="P2391"/>
          <cell r="Q2391" t="str">
            <v>Stewart Kellock</v>
          </cell>
          <cell r="R2391" t="str">
            <v>e-mail: stewart.kellock@interserve.gse.gov.uk; Mobile: 07483 320829</v>
          </cell>
          <cell r="S2391" t="str">
            <v>ASKAMS</v>
          </cell>
          <cell r="T2391" t="str">
            <v>CP Submitted</v>
          </cell>
          <cell r="U2391">
            <v>1</v>
          </cell>
          <cell r="V2391" t="str">
            <v>MEDIUM</v>
          </cell>
          <cell r="W2391" t="str">
            <v>Amber</v>
          </cell>
          <cell r="X2391" t="str">
            <v>Welfare</v>
          </cell>
          <cell r="Y2391" t="str">
            <v>Shower Facilities</v>
          </cell>
          <cell r="Z2391" t="str">
            <v xml:space="preserve">Replacing Or Improvement Of Shower Extractor Fans
Not Working As Well As They Used To – Unsure If It’S Only Maintenance Required Or A Permanent Degradation In Performance Requiring Replacement.
Author’S Note: Unsure If Out Of Scope For This Exercise But Left The Suggestion In So It Was Noted On The Site Return/The ‘Ask’ Was Made.                                                                                                Deep Clean/Regrouting/Silicon Refresh Of Showers
Existing Tiling, Grout And Silicon Aged And Grubby Requiring A Deep Clean Or Replacement. 
</v>
          </cell>
          <cell r="AA2391" t="str">
            <v>WELFARE LOT 1 - Additional works</v>
          </cell>
          <cell r="AB2391"/>
          <cell r="AC2391" t="str">
            <v>W</v>
          </cell>
          <cell r="AD2391" t="str">
            <v>JC Off</v>
          </cell>
          <cell r="AE2391">
            <v>4000</v>
          </cell>
          <cell r="AF2391"/>
          <cell r="AG2391">
            <v>500</v>
          </cell>
          <cell r="AH2391">
            <v>900</v>
          </cell>
          <cell r="AI2391">
            <v>5400</v>
          </cell>
          <cell r="AJ2391">
            <v>3706.6666666666665</v>
          </cell>
          <cell r="AK2391"/>
          <cell r="AL2391">
            <v>333.33333333333331</v>
          </cell>
          <cell r="AM2391">
            <v>125</v>
          </cell>
          <cell r="AN2391">
            <v>125</v>
          </cell>
          <cell r="AO2391">
            <v>83.333333333333329</v>
          </cell>
          <cell r="AP2391">
            <v>166.66666666666666</v>
          </cell>
          <cell r="AQ2391">
            <v>289.79094899988161</v>
          </cell>
          <cell r="AR2391">
            <v>1389.7909489998815</v>
          </cell>
          <cell r="AS2391">
            <v>965.95818979997648</v>
          </cell>
          <cell r="AT2391">
            <v>5795.749138799858</v>
          </cell>
          <cell r="AU2391">
            <v>7381.91</v>
          </cell>
          <cell r="AV2391">
            <v>0</v>
          </cell>
          <cell r="AW2391">
            <v>0</v>
          </cell>
          <cell r="AX2391">
            <v>0</v>
          </cell>
          <cell r="AY2391">
            <v>0</v>
          </cell>
          <cell r="AZ2391">
            <v>0</v>
          </cell>
          <cell r="BA2391">
            <v>0</v>
          </cell>
          <cell r="BB2391">
            <v>0</v>
          </cell>
          <cell r="BC2391">
            <v>0</v>
          </cell>
          <cell r="BD2391">
            <v>1476.3820000000001</v>
          </cell>
          <cell r="BE2391">
            <v>8858.2919999999995</v>
          </cell>
          <cell r="BF2391">
            <v>0</v>
          </cell>
          <cell r="BG2391">
            <v>0</v>
          </cell>
          <cell r="BH2391">
            <v>0</v>
          </cell>
          <cell r="BI2391">
            <v>0</v>
          </cell>
          <cell r="BJ2391" t="str">
            <v>Deferred</v>
          </cell>
          <cell r="BK2391" t="str">
            <v>Y</v>
          </cell>
          <cell r="BL2391" t="str">
            <v>Agreed Proposed Works Costs of deferred works £7,381.87</v>
          </cell>
          <cell r="BM2391">
            <v>0</v>
          </cell>
          <cell r="BN2391"/>
          <cell r="BO2391"/>
          <cell r="BP2391"/>
          <cell r="BQ2391"/>
          <cell r="BR2391"/>
          <cell r="BS2391">
            <v>0</v>
          </cell>
          <cell r="BT2391">
            <v>0</v>
          </cell>
          <cell r="BU2391">
            <v>0</v>
          </cell>
          <cell r="BV2391">
            <v>0</v>
          </cell>
          <cell r="BW2391">
            <v>0</v>
          </cell>
          <cell r="BX2391">
            <v>0</v>
          </cell>
          <cell r="BY2391">
            <v>0</v>
          </cell>
          <cell r="BZ2391">
            <v>0</v>
          </cell>
          <cell r="CA2391">
            <v>0</v>
          </cell>
          <cell r="CB2391"/>
          <cell r="CC2391"/>
          <cell r="CD2391"/>
          <cell r="CE2391"/>
          <cell r="CF2391"/>
          <cell r="CG2391"/>
          <cell r="CH2391"/>
          <cell r="CI2391" t="str">
            <v>T</v>
          </cell>
          <cell r="CJ2391"/>
          <cell r="CK2391"/>
          <cell r="CL2391"/>
          <cell r="CM2391"/>
          <cell r="CN2391"/>
          <cell r="CO2391"/>
          <cell r="CP2391"/>
          <cell r="CQ2391"/>
          <cell r="CR2391"/>
          <cell r="CS2391">
            <v>0</v>
          </cell>
          <cell r="CT2391">
            <v>0</v>
          </cell>
          <cell r="CU2391"/>
          <cell r="CV2391"/>
          <cell r="CW2391"/>
          <cell r="CX2391"/>
          <cell r="CY2391"/>
          <cell r="CZ2391"/>
          <cell r="DA2391"/>
          <cell r="DB2391"/>
          <cell r="DC2391"/>
          <cell r="DD2391">
            <v>0</v>
          </cell>
          <cell r="DE2391">
            <v>0</v>
          </cell>
          <cell r="DF2391">
            <v>0</v>
          </cell>
          <cell r="DG2391"/>
          <cell r="DH2391"/>
          <cell r="DI2391"/>
          <cell r="DJ2391"/>
          <cell r="DK2391"/>
          <cell r="DL2391">
            <v>43413</v>
          </cell>
          <cell r="DM2391">
            <v>43419</v>
          </cell>
          <cell r="DN2391">
            <v>43419</v>
          </cell>
          <cell r="DO2391" t="str">
            <v>Overdue</v>
          </cell>
          <cell r="DP2391">
            <v>43500</v>
          </cell>
          <cell r="DQ2391">
            <v>43507</v>
          </cell>
          <cell r="DR2391">
            <v>43558</v>
          </cell>
          <cell r="DS2391"/>
          <cell r="DT2391">
            <v>43507</v>
          </cell>
          <cell r="DU2391">
            <v>43558</v>
          </cell>
          <cell r="DW2391" t="str">
            <v>1001406-M01</v>
          </cell>
          <cell r="DX2391" t="str">
            <v>1001406-M01-C02</v>
          </cell>
          <cell r="DY2391">
            <v>2</v>
          </cell>
          <cell r="DZ2391">
            <v>1</v>
          </cell>
          <cell r="EA2391">
            <v>51</v>
          </cell>
          <cell r="EB2391">
            <v>1</v>
          </cell>
          <cell r="EC2391">
            <v>0</v>
          </cell>
          <cell r="ED2391">
            <v>0</v>
          </cell>
          <cell r="EE2391">
            <v>0</v>
          </cell>
          <cell r="EF2391">
            <v>43558</v>
          </cell>
          <cell r="EG2391">
            <v>43558</v>
          </cell>
          <cell r="EH2391">
            <v>43558</v>
          </cell>
          <cell r="EI2391">
            <v>43563</v>
          </cell>
        </row>
        <row r="2392">
          <cell r="A2392">
            <v>1001406</v>
          </cell>
          <cell r="B2392" t="str">
            <v>Child</v>
          </cell>
          <cell r="C2392">
            <v>620263</v>
          </cell>
          <cell r="D2392" t="str">
            <v>Atlas Road</v>
          </cell>
          <cell r="E2392" t="str">
            <v>Scotland</v>
          </cell>
          <cell r="F2392" t="str">
            <v>D</v>
          </cell>
          <cell r="G2392" t="str">
            <v>Lanarkshire</v>
          </cell>
          <cell r="H2392" t="str">
            <v>Glasgow</v>
          </cell>
          <cell r="I2392" t="str">
            <v>B McDowall</v>
          </cell>
          <cell r="J2392" t="str">
            <v>Mark Constantine</v>
          </cell>
          <cell r="K2392" t="str">
            <v>Paul Gallagher</v>
          </cell>
          <cell r="L2392" t="str">
            <v>David Bellis</v>
          </cell>
          <cell r="M2392" t="str">
            <v>Simon Phillips</v>
          </cell>
          <cell r="N2392"/>
          <cell r="O2392" t="str">
            <v>FES</v>
          </cell>
          <cell r="P2392"/>
          <cell r="Q2392" t="str">
            <v>Stewart Kellock</v>
          </cell>
          <cell r="R2392" t="str">
            <v>e-mail: stewart.kellock@interserve.gse.gov.uk; Mobile: 07483 320829</v>
          </cell>
          <cell r="S2392" t="str">
            <v>ASKAMS</v>
          </cell>
          <cell r="T2392" t="str">
            <v>CP Submitted</v>
          </cell>
          <cell r="U2392">
            <v>1</v>
          </cell>
          <cell r="V2392" t="str">
            <v>MEDIUM</v>
          </cell>
          <cell r="W2392" t="str">
            <v>Amber</v>
          </cell>
          <cell r="X2392" t="str">
            <v>HVAC</v>
          </cell>
          <cell r="Y2392" t="str">
            <v>Heating System</v>
          </cell>
          <cell r="Z2392" t="str">
            <v>Replace boilers with new, include for control system, pipework and radiators as required</v>
          </cell>
          <cell r="AA2392"/>
          <cell r="AB2392">
            <v>1</v>
          </cell>
          <cell r="AC2392" t="str">
            <v>A</v>
          </cell>
          <cell r="AD2392" t="str">
            <v>JC Off</v>
          </cell>
          <cell r="AE2392">
            <v>80957.87999999999</v>
          </cell>
          <cell r="AF2392"/>
          <cell r="AG2392">
            <v>10119.735000000001</v>
          </cell>
          <cell r="AH2392">
            <v>18215.522999999986</v>
          </cell>
          <cell r="AI2392">
            <v>109293.13799999998</v>
          </cell>
          <cell r="AJ2392">
            <v>69890.443466666664</v>
          </cell>
          <cell r="AK2392"/>
          <cell r="AL2392">
            <v>333.33333333333331</v>
          </cell>
          <cell r="AM2392">
            <v>125</v>
          </cell>
          <cell r="AN2392">
            <v>125</v>
          </cell>
          <cell r="AO2392">
            <v>83.333333333333329</v>
          </cell>
          <cell r="AP2392">
            <v>166.66666666666666</v>
          </cell>
          <cell r="AQ2392">
            <v>5865.2152185546329</v>
          </cell>
          <cell r="AR2392">
            <v>6965.2152185546329</v>
          </cell>
          <cell r="AS2392">
            <v>15317.798403710925</v>
          </cell>
          <cell r="AT2392">
            <v>91906.790422265549</v>
          </cell>
          <cell r="AU2392">
            <v>100820.91</v>
          </cell>
          <cell r="AV2392">
            <v>0</v>
          </cell>
          <cell r="AW2392">
            <v>0</v>
          </cell>
          <cell r="AX2392">
            <v>0</v>
          </cell>
          <cell r="AY2392">
            <v>0</v>
          </cell>
          <cell r="AZ2392">
            <v>0</v>
          </cell>
          <cell r="BA2392">
            <v>0</v>
          </cell>
          <cell r="BB2392">
            <v>0</v>
          </cell>
          <cell r="BC2392">
            <v>0</v>
          </cell>
          <cell r="BD2392">
            <v>20164.182000000001</v>
          </cell>
          <cell r="BE2392">
            <v>120985.092</v>
          </cell>
          <cell r="BF2392">
            <v>97497.86</v>
          </cell>
          <cell r="BG2392">
            <v>97497.86</v>
          </cell>
          <cell r="BH2392">
            <v>0</v>
          </cell>
          <cell r="BI2392">
            <v>97497.86</v>
          </cell>
          <cell r="BJ2392" t="str">
            <v>Year 1</v>
          </cell>
          <cell r="BK2392" t="str">
            <v>Y</v>
          </cell>
          <cell r="BL2392">
            <v>0</v>
          </cell>
          <cell r="BM2392">
            <v>0</v>
          </cell>
          <cell r="BN2392"/>
          <cell r="BO2392"/>
          <cell r="BP2392"/>
          <cell r="BQ2392"/>
          <cell r="BR2392"/>
          <cell r="BS2392">
            <v>0</v>
          </cell>
          <cell r="BT2392">
            <v>0</v>
          </cell>
          <cell r="BU2392">
            <v>0</v>
          </cell>
          <cell r="BV2392">
            <v>0</v>
          </cell>
          <cell r="BW2392">
            <v>0</v>
          </cell>
          <cell r="BX2392">
            <v>0</v>
          </cell>
          <cell r="BY2392">
            <v>0</v>
          </cell>
          <cell r="BZ2392">
            <v>19499.572</v>
          </cell>
          <cell r="CA2392">
            <v>116997.432</v>
          </cell>
          <cell r="CB2392"/>
          <cell r="CC2392"/>
          <cell r="CD2392"/>
          <cell r="CE2392"/>
          <cell r="CF2392"/>
          <cell r="CG2392"/>
          <cell r="CH2392"/>
          <cell r="CI2392" t="str">
            <v>T</v>
          </cell>
          <cell r="CJ2392"/>
          <cell r="CK2392"/>
          <cell r="CL2392"/>
          <cell r="CM2392"/>
          <cell r="CN2392"/>
          <cell r="CO2392"/>
          <cell r="CP2392"/>
          <cell r="CQ2392"/>
          <cell r="CR2392"/>
          <cell r="CS2392">
            <v>0</v>
          </cell>
          <cell r="CT2392">
            <v>0</v>
          </cell>
          <cell r="CU2392"/>
          <cell r="CV2392"/>
          <cell r="CW2392"/>
          <cell r="CX2392"/>
          <cell r="CY2392"/>
          <cell r="CZ2392"/>
          <cell r="DA2392"/>
          <cell r="DB2392"/>
          <cell r="DC2392"/>
          <cell r="DD2392">
            <v>0</v>
          </cell>
          <cell r="DE2392">
            <v>0</v>
          </cell>
          <cell r="DF2392">
            <v>0</v>
          </cell>
          <cell r="DG2392"/>
          <cell r="DH2392"/>
          <cell r="DI2392"/>
          <cell r="DJ2392"/>
          <cell r="DK2392"/>
          <cell r="DL2392">
            <v>43413</v>
          </cell>
          <cell r="DM2392">
            <v>43419</v>
          </cell>
          <cell r="DN2392">
            <v>43419</v>
          </cell>
          <cell r="DO2392" t="str">
            <v>Overdue</v>
          </cell>
          <cell r="DP2392">
            <v>43500</v>
          </cell>
          <cell r="DQ2392">
            <v>43507</v>
          </cell>
          <cell r="DR2392">
            <v>43558</v>
          </cell>
          <cell r="DS2392"/>
          <cell r="DT2392">
            <v>43507</v>
          </cell>
          <cell r="DU2392">
            <v>43558</v>
          </cell>
          <cell r="DW2392" t="str">
            <v>1001406-M01</v>
          </cell>
          <cell r="DX2392" t="str">
            <v>1001406-M01-C03</v>
          </cell>
          <cell r="DY2392">
            <v>2</v>
          </cell>
          <cell r="DZ2392">
            <v>1</v>
          </cell>
          <cell r="EA2392">
            <v>51</v>
          </cell>
          <cell r="EB2392">
            <v>1</v>
          </cell>
          <cell r="EC2392">
            <v>0</v>
          </cell>
          <cell r="ED2392">
            <v>116997.432</v>
          </cell>
          <cell r="EE2392">
            <v>0</v>
          </cell>
          <cell r="EF2392">
            <v>43558</v>
          </cell>
          <cell r="EG2392">
            <v>43558</v>
          </cell>
          <cell r="EH2392">
            <v>43558</v>
          </cell>
          <cell r="EI2392">
            <v>43563</v>
          </cell>
        </row>
        <row r="2393">
          <cell r="A2393">
            <v>1001406</v>
          </cell>
          <cell r="B2393" t="str">
            <v>Child</v>
          </cell>
          <cell r="C2393">
            <v>620263</v>
          </cell>
          <cell r="D2393" t="str">
            <v>Atlas Road</v>
          </cell>
          <cell r="E2393" t="str">
            <v>Scotland</v>
          </cell>
          <cell r="F2393" t="str">
            <v>D</v>
          </cell>
          <cell r="G2393" t="str">
            <v>Lanarkshire</v>
          </cell>
          <cell r="H2393" t="str">
            <v>Glasgow</v>
          </cell>
          <cell r="I2393" t="str">
            <v>B McDowall</v>
          </cell>
          <cell r="J2393" t="str">
            <v>Mark Constantine</v>
          </cell>
          <cell r="K2393" t="str">
            <v>Paul Gallagher</v>
          </cell>
          <cell r="L2393" t="str">
            <v>David Bellis</v>
          </cell>
          <cell r="M2393" t="str">
            <v>Simon Phillips</v>
          </cell>
          <cell r="N2393"/>
          <cell r="O2393" t="str">
            <v>FES</v>
          </cell>
          <cell r="P2393"/>
          <cell r="Q2393" t="str">
            <v>Stewart Kellock</v>
          </cell>
          <cell r="R2393" t="str">
            <v>e-mail: stewart.kellock@interserve.gse.gov.uk; Mobile: 07483 320829</v>
          </cell>
          <cell r="S2393" t="str">
            <v>ASKAMS</v>
          </cell>
          <cell r="T2393" t="str">
            <v>CP Submitted</v>
          </cell>
          <cell r="U2393">
            <v>1</v>
          </cell>
          <cell r="V2393" t="str">
            <v>MEDIUM</v>
          </cell>
          <cell r="W2393" t="str">
            <v>Amber</v>
          </cell>
          <cell r="X2393" t="str">
            <v>HVAC</v>
          </cell>
          <cell r="Y2393" t="str">
            <v>Package DX Cooling System</v>
          </cell>
          <cell r="Z2393" t="str">
            <v>Replace external, internal units and associated pipework</v>
          </cell>
          <cell r="AA2393"/>
          <cell r="AB2393">
            <v>1</v>
          </cell>
          <cell r="AC2393" t="str">
            <v>A</v>
          </cell>
          <cell r="AD2393" t="str">
            <v>JC Off</v>
          </cell>
          <cell r="AE2393">
            <v>9000</v>
          </cell>
          <cell r="AF2393"/>
          <cell r="AG2393">
            <v>1125</v>
          </cell>
          <cell r="AH2393">
            <v>2025</v>
          </cell>
          <cell r="AI2393">
            <v>12150</v>
          </cell>
          <cell r="AJ2393">
            <v>8006.666666666667</v>
          </cell>
          <cell r="AK2393"/>
          <cell r="AL2393">
            <v>333.33333333333331</v>
          </cell>
          <cell r="AM2393">
            <v>125</v>
          </cell>
          <cell r="AN2393">
            <v>125</v>
          </cell>
          <cell r="AO2393">
            <v>83.333333333333329</v>
          </cell>
          <cell r="AP2393">
            <v>166.66666666666666</v>
          </cell>
          <cell r="AQ2393">
            <v>652.02963524973359</v>
          </cell>
          <cell r="AR2393">
            <v>1752.0296352497335</v>
          </cell>
          <cell r="AS2393">
            <v>1898.4059270499467</v>
          </cell>
          <cell r="AT2393">
            <v>11390.435562299681</v>
          </cell>
          <cell r="AU2393">
            <v>7514.03</v>
          </cell>
          <cell r="AV2393">
            <v>0</v>
          </cell>
          <cell r="AW2393">
            <v>0</v>
          </cell>
          <cell r="AX2393">
            <v>0</v>
          </cell>
          <cell r="AY2393">
            <v>0</v>
          </cell>
          <cell r="AZ2393">
            <v>0</v>
          </cell>
          <cell r="BA2393">
            <v>0</v>
          </cell>
          <cell r="BB2393">
            <v>0</v>
          </cell>
          <cell r="BC2393">
            <v>0</v>
          </cell>
          <cell r="BD2393">
            <v>1502.806</v>
          </cell>
          <cell r="BE2393">
            <v>9016.8359999999993</v>
          </cell>
          <cell r="BF2393">
            <v>0</v>
          </cell>
          <cell r="BG2393">
            <v>0</v>
          </cell>
          <cell r="BH2393">
            <v>0</v>
          </cell>
          <cell r="BI2393">
            <v>0</v>
          </cell>
          <cell r="BJ2393" t="str">
            <v>Deferred</v>
          </cell>
          <cell r="BK2393" t="str">
            <v>Y</v>
          </cell>
          <cell r="BL2393" t="str">
            <v>Agreed Proposed Works Costs of deferred works £7,514.03</v>
          </cell>
          <cell r="BM2393">
            <v>0</v>
          </cell>
          <cell r="BN2393"/>
          <cell r="BO2393"/>
          <cell r="BP2393"/>
          <cell r="BQ2393"/>
          <cell r="BR2393"/>
          <cell r="BS2393">
            <v>0</v>
          </cell>
          <cell r="BT2393">
            <v>0</v>
          </cell>
          <cell r="BU2393">
            <v>0</v>
          </cell>
          <cell r="BV2393">
            <v>0</v>
          </cell>
          <cell r="BW2393">
            <v>0</v>
          </cell>
          <cell r="BX2393">
            <v>0</v>
          </cell>
          <cell r="BY2393">
            <v>0</v>
          </cell>
          <cell r="BZ2393">
            <v>0</v>
          </cell>
          <cell r="CA2393">
            <v>0</v>
          </cell>
          <cell r="CB2393"/>
          <cell r="CC2393"/>
          <cell r="CD2393"/>
          <cell r="CE2393"/>
          <cell r="CF2393"/>
          <cell r="CG2393"/>
          <cell r="CH2393"/>
          <cell r="CI2393" t="str">
            <v>T</v>
          </cell>
          <cell r="CJ2393"/>
          <cell r="CK2393"/>
          <cell r="CL2393"/>
          <cell r="CM2393"/>
          <cell r="CN2393"/>
          <cell r="CO2393"/>
          <cell r="CP2393"/>
          <cell r="CQ2393"/>
          <cell r="CR2393"/>
          <cell r="CS2393">
            <v>0</v>
          </cell>
          <cell r="CT2393">
            <v>0</v>
          </cell>
          <cell r="CU2393"/>
          <cell r="CV2393"/>
          <cell r="CW2393"/>
          <cell r="CX2393"/>
          <cell r="CY2393"/>
          <cell r="CZ2393"/>
          <cell r="DA2393"/>
          <cell r="DB2393"/>
          <cell r="DC2393"/>
          <cell r="DD2393">
            <v>0</v>
          </cell>
          <cell r="DE2393">
            <v>0</v>
          </cell>
          <cell r="DF2393">
            <v>0</v>
          </cell>
          <cell r="DG2393"/>
          <cell r="DH2393"/>
          <cell r="DI2393"/>
          <cell r="DJ2393"/>
          <cell r="DK2393"/>
          <cell r="DL2393">
            <v>43413</v>
          </cell>
          <cell r="DM2393">
            <v>43419</v>
          </cell>
          <cell r="DN2393">
            <v>43419</v>
          </cell>
          <cell r="DO2393" t="str">
            <v>Overdue</v>
          </cell>
          <cell r="DP2393">
            <v>43500</v>
          </cell>
          <cell r="DQ2393">
            <v>43507</v>
          </cell>
          <cell r="DR2393">
            <v>43558</v>
          </cell>
          <cell r="DS2393"/>
          <cell r="DT2393">
            <v>43507</v>
          </cell>
          <cell r="DU2393">
            <v>43558</v>
          </cell>
          <cell r="DW2393" t="str">
            <v>1001406-M01</v>
          </cell>
          <cell r="DX2393" t="str">
            <v>1001406-M01-C04</v>
          </cell>
          <cell r="DY2393">
            <v>2</v>
          </cell>
          <cell r="DZ2393">
            <v>1</v>
          </cell>
          <cell r="EA2393">
            <v>51</v>
          </cell>
          <cell r="EB2393">
            <v>1</v>
          </cell>
          <cell r="EC2393">
            <v>0</v>
          </cell>
          <cell r="ED2393">
            <v>0</v>
          </cell>
          <cell r="EE2393">
            <v>0</v>
          </cell>
          <cell r="EF2393">
            <v>43558</v>
          </cell>
          <cell r="EG2393">
            <v>43558</v>
          </cell>
          <cell r="EH2393">
            <v>43558</v>
          </cell>
          <cell r="EI2393">
            <v>43563</v>
          </cell>
        </row>
        <row r="2394">
          <cell r="A2394">
            <v>1001406</v>
          </cell>
          <cell r="B2394" t="str">
            <v>Child</v>
          </cell>
          <cell r="C2394">
            <v>620263</v>
          </cell>
          <cell r="D2394" t="str">
            <v>Atlas Road</v>
          </cell>
          <cell r="E2394" t="str">
            <v>Scotland</v>
          </cell>
          <cell r="F2394" t="str">
            <v>D</v>
          </cell>
          <cell r="G2394" t="str">
            <v>Lanarkshire</v>
          </cell>
          <cell r="H2394" t="str">
            <v>Glasgow</v>
          </cell>
          <cell r="I2394" t="str">
            <v>B McDowall</v>
          </cell>
          <cell r="J2394" t="str">
            <v>Mark Constantine</v>
          </cell>
          <cell r="K2394" t="str">
            <v>Paul Gallagher</v>
          </cell>
          <cell r="L2394" t="str">
            <v>David Bellis</v>
          </cell>
          <cell r="M2394" t="str">
            <v>Simon Phillips</v>
          </cell>
          <cell r="N2394"/>
          <cell r="O2394" t="str">
            <v>FES</v>
          </cell>
          <cell r="P2394"/>
          <cell r="Q2394" t="str">
            <v>Stewart Kellock</v>
          </cell>
          <cell r="R2394" t="str">
            <v>e-mail: stewart.kellock@interserve.gse.gov.uk; Mobile: 07483 320829</v>
          </cell>
          <cell r="S2394" t="str">
            <v>ASKAMS</v>
          </cell>
          <cell r="T2394" t="str">
            <v>CP Submitted</v>
          </cell>
          <cell r="U2394">
            <v>1</v>
          </cell>
          <cell r="V2394" t="str">
            <v>MEDIUM</v>
          </cell>
          <cell r="W2394" t="str">
            <v>Amber</v>
          </cell>
          <cell r="X2394" t="str">
            <v>Exterior</v>
          </cell>
          <cell r="Y2394" t="str">
            <v>External Redecorations</v>
          </cell>
          <cell r="Z2394" t="str">
            <v>Redecorate all external wood and metal elements, including windows and soffits and include for replacement of mastic to window surrounds and expansion joints to brickwork</v>
          </cell>
          <cell r="AA2394"/>
          <cell r="AB2394">
            <v>1</v>
          </cell>
          <cell r="AC2394" t="str">
            <v>A</v>
          </cell>
          <cell r="AD2394" t="str">
            <v>JC Off</v>
          </cell>
          <cell r="AE2394">
            <v>30000</v>
          </cell>
          <cell r="AF2394"/>
          <cell r="AG2394">
            <v>3750</v>
          </cell>
          <cell r="AH2394">
            <v>6750</v>
          </cell>
          <cell r="AI2394">
            <v>40500</v>
          </cell>
          <cell r="AJ2394">
            <v>60440.846994535517</v>
          </cell>
          <cell r="AK2394"/>
          <cell r="AL2394">
            <v>333.33333333333331</v>
          </cell>
          <cell r="AM2394">
            <v>125</v>
          </cell>
          <cell r="AN2394">
            <v>125</v>
          </cell>
          <cell r="AO2394">
            <v>83.333333333333329</v>
          </cell>
          <cell r="AP2394">
            <v>166.66666666666666</v>
          </cell>
          <cell r="AQ2394">
            <v>5069.1665181695125</v>
          </cell>
          <cell r="AR2394">
            <v>6169.1665181695125</v>
          </cell>
          <cell r="AS2394">
            <v>13268.669369207673</v>
          </cell>
          <cell r="AT2394">
            <v>79612.016215246025</v>
          </cell>
          <cell r="AU2394">
            <v>236407.43</v>
          </cell>
          <cell r="AV2394">
            <v>0</v>
          </cell>
          <cell r="AW2394">
            <v>0</v>
          </cell>
          <cell r="AX2394">
            <v>0</v>
          </cell>
          <cell r="AY2394">
            <v>0</v>
          </cell>
          <cell r="AZ2394">
            <v>0</v>
          </cell>
          <cell r="BA2394">
            <v>0</v>
          </cell>
          <cell r="BB2394">
            <v>0</v>
          </cell>
          <cell r="BC2394">
            <v>0</v>
          </cell>
          <cell r="BD2394">
            <v>47281.486000000004</v>
          </cell>
          <cell r="BE2394">
            <v>283688.91599999997</v>
          </cell>
          <cell r="BF2394">
            <v>5338.81</v>
          </cell>
          <cell r="BG2394">
            <v>5338.81</v>
          </cell>
          <cell r="BH2394">
            <v>0</v>
          </cell>
          <cell r="BI2394">
            <v>5338.81</v>
          </cell>
          <cell r="BJ2394" t="str">
            <v>Deferred</v>
          </cell>
          <cell r="BK2394" t="str">
            <v>Y</v>
          </cell>
          <cell r="BL2394" t="str">
            <v>Agreed Proposed Works Costs of deferred works £155,146.92</v>
          </cell>
          <cell r="BM2394">
            <v>0</v>
          </cell>
          <cell r="BN2394"/>
          <cell r="BO2394"/>
          <cell r="BP2394"/>
          <cell r="BQ2394"/>
          <cell r="BR2394"/>
          <cell r="BS2394">
            <v>0</v>
          </cell>
          <cell r="BT2394">
            <v>0</v>
          </cell>
          <cell r="BU2394">
            <v>0</v>
          </cell>
          <cell r="BV2394">
            <v>0</v>
          </cell>
          <cell r="BW2394">
            <v>0</v>
          </cell>
          <cell r="BX2394">
            <v>0</v>
          </cell>
          <cell r="BY2394">
            <v>0</v>
          </cell>
          <cell r="BZ2394">
            <v>1067.7620000000002</v>
          </cell>
          <cell r="CA2394">
            <v>6406.5720000000001</v>
          </cell>
          <cell r="CB2394"/>
          <cell r="CC2394"/>
          <cell r="CD2394"/>
          <cell r="CE2394"/>
          <cell r="CF2394"/>
          <cell r="CG2394"/>
          <cell r="CH2394"/>
          <cell r="CI2394" t="str">
            <v>T</v>
          </cell>
          <cell r="CJ2394"/>
          <cell r="CK2394"/>
          <cell r="CL2394"/>
          <cell r="CM2394"/>
          <cell r="CN2394"/>
          <cell r="CO2394"/>
          <cell r="CP2394"/>
          <cell r="CQ2394"/>
          <cell r="CR2394"/>
          <cell r="CS2394">
            <v>0</v>
          </cell>
          <cell r="CT2394">
            <v>0</v>
          </cell>
          <cell r="CU2394"/>
          <cell r="CV2394"/>
          <cell r="CW2394"/>
          <cell r="CX2394"/>
          <cell r="CY2394"/>
          <cell r="CZ2394"/>
          <cell r="DA2394"/>
          <cell r="DB2394"/>
          <cell r="DC2394"/>
          <cell r="DD2394">
            <v>0</v>
          </cell>
          <cell r="DE2394">
            <v>0</v>
          </cell>
          <cell r="DF2394">
            <v>0</v>
          </cell>
          <cell r="DG2394"/>
          <cell r="DH2394"/>
          <cell r="DI2394"/>
          <cell r="DJ2394"/>
          <cell r="DK2394"/>
          <cell r="DL2394">
            <v>43413</v>
          </cell>
          <cell r="DM2394">
            <v>43419</v>
          </cell>
          <cell r="DN2394">
            <v>43419</v>
          </cell>
          <cell r="DO2394" t="str">
            <v>Overdue</v>
          </cell>
          <cell r="DP2394">
            <v>43500</v>
          </cell>
          <cell r="DQ2394">
            <v>43507</v>
          </cell>
          <cell r="DR2394">
            <v>43558</v>
          </cell>
          <cell r="DS2394"/>
          <cell r="DT2394">
            <v>43507</v>
          </cell>
          <cell r="DU2394">
            <v>43558</v>
          </cell>
          <cell r="DW2394" t="str">
            <v>1001406-M01</v>
          </cell>
          <cell r="DX2394" t="str">
            <v>1001406-M01-C05</v>
          </cell>
          <cell r="DY2394">
            <v>2</v>
          </cell>
          <cell r="DZ2394">
            <v>1</v>
          </cell>
          <cell r="EA2394">
            <v>51</v>
          </cell>
          <cell r="EB2394">
            <v>1</v>
          </cell>
          <cell r="EC2394">
            <v>0</v>
          </cell>
          <cell r="ED2394">
            <v>6406.5720000000001</v>
          </cell>
          <cell r="EE2394">
            <v>0</v>
          </cell>
          <cell r="EF2394">
            <v>43558</v>
          </cell>
          <cell r="EG2394">
            <v>43558</v>
          </cell>
          <cell r="EH2394">
            <v>43558</v>
          </cell>
          <cell r="EI2394">
            <v>43563</v>
          </cell>
        </row>
        <row r="2395">
          <cell r="A2395">
            <v>1001406</v>
          </cell>
          <cell r="B2395" t="str">
            <v>Child</v>
          </cell>
          <cell r="C2395">
            <v>620263</v>
          </cell>
          <cell r="D2395" t="str">
            <v>Atlas Road</v>
          </cell>
          <cell r="E2395" t="str">
            <v>Scotland</v>
          </cell>
          <cell r="F2395" t="str">
            <v>D</v>
          </cell>
          <cell r="G2395" t="str">
            <v>Lanarkshire</v>
          </cell>
          <cell r="H2395" t="str">
            <v>Glasgow</v>
          </cell>
          <cell r="I2395" t="str">
            <v>B McDowall</v>
          </cell>
          <cell r="J2395" t="str">
            <v>Mark Constantine</v>
          </cell>
          <cell r="K2395" t="str">
            <v>Paul Gallagher</v>
          </cell>
          <cell r="L2395" t="str">
            <v>David Bellis</v>
          </cell>
          <cell r="M2395" t="str">
            <v>Simon Phillips</v>
          </cell>
          <cell r="N2395"/>
          <cell r="O2395" t="str">
            <v>FES</v>
          </cell>
          <cell r="P2395"/>
          <cell r="Q2395" t="str">
            <v>Stewart Kellock</v>
          </cell>
          <cell r="R2395" t="str">
            <v>e-mail: stewart.kellock@interserve.gse.gov.uk; Mobile: 07483 320829</v>
          </cell>
          <cell r="S2395" t="str">
            <v>ASKAMS</v>
          </cell>
          <cell r="T2395" t="str">
            <v>CP Submitted</v>
          </cell>
          <cell r="U2395">
            <v>1</v>
          </cell>
          <cell r="V2395" t="str">
            <v>MEDIUM</v>
          </cell>
          <cell r="W2395" t="str">
            <v>Amber</v>
          </cell>
          <cell r="X2395" t="str">
            <v>Site</v>
          </cell>
          <cell r="Y2395" t="str">
            <v>Paving / Surfacing</v>
          </cell>
          <cell r="Z2395" t="str">
            <v>Lift and relay paviours to central courtyard where dropped and uneven and reline with thermoplastic all car parking bays and  road markings</v>
          </cell>
          <cell r="AA2395"/>
          <cell r="AB2395">
            <v>1</v>
          </cell>
          <cell r="AC2395" t="str">
            <v>A</v>
          </cell>
          <cell r="AD2395" t="str">
            <v>JC Off</v>
          </cell>
          <cell r="AE2395">
            <v>30000</v>
          </cell>
          <cell r="AF2395"/>
          <cell r="AG2395">
            <v>3750</v>
          </cell>
          <cell r="AH2395">
            <v>6750</v>
          </cell>
          <cell r="AI2395">
            <v>40500</v>
          </cell>
          <cell r="AJ2395">
            <v>26066.666666666668</v>
          </cell>
          <cell r="AK2395"/>
          <cell r="AL2395">
            <v>333.33333333333331</v>
          </cell>
          <cell r="AM2395">
            <v>125</v>
          </cell>
          <cell r="AN2395">
            <v>125</v>
          </cell>
          <cell r="AO2395">
            <v>83.333333333333329</v>
          </cell>
          <cell r="AP2395">
            <v>166.66666666666666</v>
          </cell>
          <cell r="AQ2395">
            <v>2173.4321174991119</v>
          </cell>
          <cell r="AR2395">
            <v>3273.4321174991119</v>
          </cell>
          <cell r="AS2395">
            <v>5814.6864234998229</v>
          </cell>
          <cell r="AT2395">
            <v>34888.118540998934</v>
          </cell>
          <cell r="AU2395">
            <v>155334.01</v>
          </cell>
          <cell r="AV2395">
            <v>0</v>
          </cell>
          <cell r="AW2395">
            <v>0</v>
          </cell>
          <cell r="AX2395">
            <v>0</v>
          </cell>
          <cell r="AY2395">
            <v>0</v>
          </cell>
          <cell r="AZ2395">
            <v>0</v>
          </cell>
          <cell r="BA2395">
            <v>0</v>
          </cell>
          <cell r="BB2395">
            <v>0</v>
          </cell>
          <cell r="BC2395">
            <v>0</v>
          </cell>
          <cell r="BD2395">
            <v>31066.802000000003</v>
          </cell>
          <cell r="BE2395">
            <v>186400.81200000001</v>
          </cell>
          <cell r="BF2395">
            <v>51483.03</v>
          </cell>
          <cell r="BG2395">
            <v>51483.03</v>
          </cell>
          <cell r="BH2395">
            <v>0</v>
          </cell>
          <cell r="BI2395">
            <v>51483.03</v>
          </cell>
          <cell r="BJ2395" t="str">
            <v>Year 1</v>
          </cell>
          <cell r="BK2395" t="str">
            <v>Y</v>
          </cell>
          <cell r="BL2395" t="str">
            <v>Only Partial completion to pressure wash and lift and relay paviours in courtyard complete in Year 1. Deferred works included plane off top wearing course and relay new wearing course and reline in car park. Agreed Proposed Works Costs of Deferred works £103,005.80</v>
          </cell>
          <cell r="BM2395">
            <v>0</v>
          </cell>
          <cell r="BN2395"/>
          <cell r="BO2395"/>
          <cell r="BP2395"/>
          <cell r="BQ2395"/>
          <cell r="BR2395"/>
          <cell r="BS2395">
            <v>0</v>
          </cell>
          <cell r="BT2395">
            <v>0</v>
          </cell>
          <cell r="BU2395">
            <v>0</v>
          </cell>
          <cell r="BV2395">
            <v>0</v>
          </cell>
          <cell r="BW2395">
            <v>0</v>
          </cell>
          <cell r="BX2395">
            <v>0</v>
          </cell>
          <cell r="BY2395">
            <v>0</v>
          </cell>
          <cell r="BZ2395">
            <v>10296.606</v>
          </cell>
          <cell r="CA2395">
            <v>61779.635999999999</v>
          </cell>
          <cell r="CB2395"/>
          <cell r="CC2395"/>
          <cell r="CD2395"/>
          <cell r="CE2395"/>
          <cell r="CF2395"/>
          <cell r="CG2395"/>
          <cell r="CH2395"/>
          <cell r="CI2395" t="str">
            <v>T</v>
          </cell>
          <cell r="CJ2395"/>
          <cell r="CK2395"/>
          <cell r="CL2395"/>
          <cell r="CM2395"/>
          <cell r="CN2395"/>
          <cell r="CO2395"/>
          <cell r="CP2395"/>
          <cell r="CQ2395"/>
          <cell r="CR2395"/>
          <cell r="CS2395">
            <v>0</v>
          </cell>
          <cell r="CT2395">
            <v>0</v>
          </cell>
          <cell r="CU2395"/>
          <cell r="CV2395"/>
          <cell r="CW2395"/>
          <cell r="CX2395"/>
          <cell r="CY2395"/>
          <cell r="CZ2395"/>
          <cell r="DA2395"/>
          <cell r="DB2395"/>
          <cell r="DC2395"/>
          <cell r="DD2395">
            <v>0</v>
          </cell>
          <cell r="DE2395">
            <v>0</v>
          </cell>
          <cell r="DF2395">
            <v>0</v>
          </cell>
          <cell r="DG2395"/>
          <cell r="DH2395"/>
          <cell r="DI2395"/>
          <cell r="DJ2395"/>
          <cell r="DK2395"/>
          <cell r="DL2395">
            <v>43413</v>
          </cell>
          <cell r="DM2395">
            <v>43419</v>
          </cell>
          <cell r="DN2395">
            <v>43419</v>
          </cell>
          <cell r="DO2395" t="str">
            <v>Overdue</v>
          </cell>
          <cell r="DP2395">
            <v>43500</v>
          </cell>
          <cell r="DQ2395">
            <v>43507</v>
          </cell>
          <cell r="DR2395">
            <v>43558</v>
          </cell>
          <cell r="DS2395"/>
          <cell r="DT2395">
            <v>43507</v>
          </cell>
          <cell r="DU2395">
            <v>43558</v>
          </cell>
          <cell r="DW2395" t="str">
            <v>1001406-M01</v>
          </cell>
          <cell r="DX2395" t="str">
            <v>1001406-M01-C06</v>
          </cell>
          <cell r="DY2395">
            <v>2</v>
          </cell>
          <cell r="DZ2395">
            <v>1</v>
          </cell>
          <cell r="EA2395">
            <v>51</v>
          </cell>
          <cell r="EB2395">
            <v>1</v>
          </cell>
          <cell r="EC2395">
            <v>0</v>
          </cell>
          <cell r="ED2395">
            <v>61779.635999999999</v>
          </cell>
          <cell r="EE2395">
            <v>0</v>
          </cell>
          <cell r="EF2395">
            <v>43558</v>
          </cell>
          <cell r="EG2395">
            <v>43558</v>
          </cell>
          <cell r="EH2395">
            <v>43558</v>
          </cell>
          <cell r="EI2395">
            <v>43563</v>
          </cell>
        </row>
        <row r="2396">
          <cell r="A2396">
            <v>1001407</v>
          </cell>
          <cell r="B2396" t="str">
            <v>Master</v>
          </cell>
          <cell r="C2396">
            <v>620263</v>
          </cell>
          <cell r="D2396" t="str">
            <v>Atlas Road</v>
          </cell>
          <cell r="E2396" t="str">
            <v>Scotland</v>
          </cell>
          <cell r="F2396" t="str">
            <v>D</v>
          </cell>
          <cell r="G2396" t="str">
            <v>Lanarkshire</v>
          </cell>
          <cell r="H2396" t="str">
            <v>Glasgow</v>
          </cell>
          <cell r="I2396" t="str">
            <v>B McDowall</v>
          </cell>
          <cell r="J2396" t="str">
            <v>Mark Constantine</v>
          </cell>
          <cell r="K2396" t="str">
            <v>Paul Gallagher</v>
          </cell>
          <cell r="L2396" t="str">
            <v>David Bellis</v>
          </cell>
          <cell r="M2396" t="str">
            <v>Simon Phillips</v>
          </cell>
          <cell r="N2396"/>
          <cell r="O2396" t="str">
            <v>FES</v>
          </cell>
          <cell r="P2396"/>
          <cell r="Q2396" t="str">
            <v>Stewart Kellock</v>
          </cell>
          <cell r="R2396" t="str">
            <v>e-mail: stewart.kellock@interserve.gse.gov.uk; Mobile: 07483 320829</v>
          </cell>
          <cell r="S2396" t="str">
            <v>ASKAMS</v>
          </cell>
          <cell r="T2396" t="str">
            <v>CP Submitted</v>
          </cell>
          <cell r="U2396">
            <v>1</v>
          </cell>
          <cell r="V2396" t="str">
            <v>HIGH</v>
          </cell>
          <cell r="W2396" t="str">
            <v>Amber</v>
          </cell>
          <cell r="X2396"/>
          <cell r="Y2396"/>
          <cell r="Z2396" t="str">
            <v xml:space="preserve">LCW-620263-Glasgow-Atlas Road-Transport &amp; Lifting Equipment    </v>
          </cell>
          <cell r="AA2396"/>
          <cell r="AB2396">
            <v>1</v>
          </cell>
          <cell r="AC2396"/>
          <cell r="AD2396" t="str">
            <v>JC Off</v>
          </cell>
          <cell r="AE2396"/>
          <cell r="AF2396">
            <v>60000</v>
          </cell>
          <cell r="AG2396">
            <v>7500</v>
          </cell>
          <cell r="AH2396">
            <v>13500</v>
          </cell>
          <cell r="AI2396">
            <v>81000</v>
          </cell>
          <cell r="AJ2396"/>
          <cell r="AK2396">
            <v>53200</v>
          </cell>
          <cell r="AL2396">
            <v>2000</v>
          </cell>
          <cell r="AM2396">
            <v>750</v>
          </cell>
          <cell r="AN2396">
            <v>750</v>
          </cell>
          <cell r="AO2396">
            <v>500</v>
          </cell>
          <cell r="AP2396">
            <v>1000</v>
          </cell>
          <cell r="AQ2396">
            <v>4346.8642349982238</v>
          </cell>
          <cell r="AR2396">
            <v>10946.864234998224</v>
          </cell>
          <cell r="AS2396">
            <v>12509.372846999646</v>
          </cell>
          <cell r="AT2396">
            <v>75056.237081997868</v>
          </cell>
          <cell r="AU2396"/>
          <cell r="AV2396">
            <v>0</v>
          </cell>
          <cell r="AW2396">
            <v>0</v>
          </cell>
          <cell r="AX2396">
            <v>0</v>
          </cell>
          <cell r="AY2396">
            <v>0</v>
          </cell>
          <cell r="AZ2396">
            <v>0</v>
          </cell>
          <cell r="BA2396">
            <v>0</v>
          </cell>
          <cell r="BB2396">
            <v>0</v>
          </cell>
          <cell r="BC2396">
            <v>0</v>
          </cell>
          <cell r="BD2396">
            <v>0</v>
          </cell>
          <cell r="BE2396">
            <v>0</v>
          </cell>
          <cell r="BF2396"/>
          <cell r="BG2396"/>
          <cell r="BH2396"/>
          <cell r="BI2396"/>
          <cell r="BJ2396"/>
          <cell r="BK2396"/>
          <cell r="BL2396"/>
          <cell r="BM2396">
            <v>0</v>
          </cell>
          <cell r="BN2396">
            <v>0</v>
          </cell>
          <cell r="BO2396"/>
          <cell r="BP2396"/>
          <cell r="BQ2396"/>
          <cell r="BR2396"/>
          <cell r="BS2396">
            <v>0</v>
          </cell>
          <cell r="BT2396">
            <v>0</v>
          </cell>
          <cell r="BU2396">
            <v>0</v>
          </cell>
          <cell r="BV2396">
            <v>0</v>
          </cell>
          <cell r="BW2396">
            <v>0</v>
          </cell>
          <cell r="BX2396">
            <v>0</v>
          </cell>
          <cell r="BY2396">
            <v>0</v>
          </cell>
          <cell r="BZ2396">
            <v>0</v>
          </cell>
          <cell r="CA2396">
            <v>0</v>
          </cell>
          <cell r="CB2396" t="str">
            <v/>
          </cell>
          <cell r="CC2396" t="str">
            <v/>
          </cell>
          <cell r="CD2396" t="str">
            <v/>
          </cell>
          <cell r="CE2396"/>
          <cell r="CF2396">
            <v>0</v>
          </cell>
          <cell r="CG2396" t="e">
            <v>#N/A</v>
          </cell>
          <cell r="CH2396"/>
          <cell r="CI2396" t="str">
            <v>Q</v>
          </cell>
          <cell r="CJ2396"/>
          <cell r="CK2396"/>
          <cell r="CL2396">
            <v>0</v>
          </cell>
          <cell r="CM2396">
            <v>0</v>
          </cell>
          <cell r="CN2396">
            <v>0</v>
          </cell>
          <cell r="CO2396">
            <v>0</v>
          </cell>
          <cell r="CP2396">
            <v>0</v>
          </cell>
          <cell r="CQ2396">
            <v>0</v>
          </cell>
          <cell r="CR2396">
            <v>0</v>
          </cell>
          <cell r="CS2396">
            <v>0</v>
          </cell>
          <cell r="CT2396">
            <v>0</v>
          </cell>
          <cell r="CU2396"/>
          <cell r="CV2396"/>
          <cell r="CW2396">
            <v>0</v>
          </cell>
          <cell r="CX2396">
            <v>0</v>
          </cell>
          <cell r="CY2396">
            <v>0</v>
          </cell>
          <cell r="CZ2396">
            <v>0</v>
          </cell>
          <cell r="DA2396">
            <v>0</v>
          </cell>
          <cell r="DB2396">
            <v>0</v>
          </cell>
          <cell r="DC2396">
            <v>0</v>
          </cell>
          <cell r="DD2396">
            <v>0</v>
          </cell>
          <cell r="DE2396">
            <v>0</v>
          </cell>
          <cell r="DF2396">
            <v>0</v>
          </cell>
          <cell r="DG2396"/>
          <cell r="DH2396"/>
          <cell r="DI2396"/>
          <cell r="DJ2396"/>
          <cell r="DK2396"/>
          <cell r="DL2396">
            <v>43409</v>
          </cell>
          <cell r="DM2396">
            <v>43419</v>
          </cell>
          <cell r="DN2396">
            <v>43419</v>
          </cell>
          <cell r="DO2396" t="str">
            <v>Overdue</v>
          </cell>
          <cell r="DP2396"/>
          <cell r="DQ2396"/>
          <cell r="DR2396"/>
          <cell r="DS2396"/>
          <cell r="DT2396">
            <v>0</v>
          </cell>
          <cell r="DU2396">
            <v>0</v>
          </cell>
          <cell r="DW2396" t="str">
            <v>1001407-M01</v>
          </cell>
          <cell r="DX2396" t="str">
            <v>1001407-M01</v>
          </cell>
          <cell r="DY2396">
            <v>1</v>
          </cell>
          <cell r="DZ2396">
            <v>1</v>
          </cell>
          <cell r="EA2396">
            <v>0</v>
          </cell>
          <cell r="EB2396">
            <v>1</v>
          </cell>
          <cell r="EC2396">
            <v>0</v>
          </cell>
          <cell r="ED2396">
            <v>69840</v>
          </cell>
          <cell r="EE2396">
            <v>0</v>
          </cell>
          <cell r="EF2396">
            <v>0</v>
          </cell>
          <cell r="EG2396">
            <v>0</v>
          </cell>
          <cell r="EH2396">
            <v>0</v>
          </cell>
          <cell r="EI2396">
            <v>2</v>
          </cell>
        </row>
        <row r="2397">
          <cell r="A2397">
            <v>1001407</v>
          </cell>
          <cell r="B2397" t="str">
            <v>Child</v>
          </cell>
          <cell r="C2397">
            <v>620263</v>
          </cell>
          <cell r="D2397" t="str">
            <v>Atlas Road</v>
          </cell>
          <cell r="E2397" t="str">
            <v>Scotland</v>
          </cell>
          <cell r="F2397" t="str">
            <v>D</v>
          </cell>
          <cell r="G2397" t="str">
            <v>Lanarkshire</v>
          </cell>
          <cell r="H2397" t="str">
            <v>Glasgow</v>
          </cell>
          <cell r="I2397" t="str">
            <v>B McDowall</v>
          </cell>
          <cell r="J2397" t="str">
            <v>Mark Constantine</v>
          </cell>
          <cell r="K2397" t="str">
            <v>Paul Gallagher</v>
          </cell>
          <cell r="L2397" t="str">
            <v>David Bellis</v>
          </cell>
          <cell r="M2397" t="str">
            <v>Simon Phillips</v>
          </cell>
          <cell r="N2397"/>
          <cell r="O2397" t="str">
            <v>FES</v>
          </cell>
          <cell r="P2397"/>
          <cell r="Q2397" t="str">
            <v>Stewart Kellock</v>
          </cell>
          <cell r="R2397" t="str">
            <v>e-mail: stewart.kellock@interserve.gse.gov.uk; Mobile: 07483 320829</v>
          </cell>
          <cell r="S2397" t="str">
            <v>ASKAMS</v>
          </cell>
          <cell r="T2397" t="str">
            <v>CP Submitted</v>
          </cell>
          <cell r="U2397">
            <v>1</v>
          </cell>
          <cell r="V2397" t="str">
            <v>HIGH</v>
          </cell>
          <cell r="W2397" t="str">
            <v>Amber</v>
          </cell>
          <cell r="X2397" t="str">
            <v>Lifts</v>
          </cell>
          <cell r="Y2397" t="str">
            <v>Passenger Lifts</v>
          </cell>
          <cell r="Z2397" t="str">
            <v>Lift control replacement and cab refurbishment</v>
          </cell>
          <cell r="AA2397"/>
          <cell r="AB2397">
            <v>1</v>
          </cell>
          <cell r="AC2397" t="str">
            <v>A</v>
          </cell>
          <cell r="AD2397" t="str">
            <v>JC Off</v>
          </cell>
          <cell r="AE2397">
            <v>60000</v>
          </cell>
          <cell r="AF2397"/>
          <cell r="AG2397">
            <v>7500</v>
          </cell>
          <cell r="AH2397">
            <v>13500</v>
          </cell>
          <cell r="AI2397">
            <v>81000</v>
          </cell>
          <cell r="AJ2397">
            <v>53200</v>
          </cell>
          <cell r="AK2397"/>
          <cell r="AL2397">
            <v>2000</v>
          </cell>
          <cell r="AM2397">
            <v>750</v>
          </cell>
          <cell r="AN2397">
            <v>750</v>
          </cell>
          <cell r="AO2397">
            <v>500</v>
          </cell>
          <cell r="AP2397">
            <v>1000</v>
          </cell>
          <cell r="AQ2397">
            <v>4346.8642349982238</v>
          </cell>
          <cell r="AR2397">
            <v>10946.864234998224</v>
          </cell>
          <cell r="AS2397">
            <v>12509.372846999646</v>
          </cell>
          <cell r="AT2397">
            <v>75056.237081997868</v>
          </cell>
          <cell r="AU2397"/>
          <cell r="AV2397"/>
          <cell r="AW2397"/>
          <cell r="AX2397"/>
          <cell r="AY2397"/>
          <cell r="AZ2397"/>
          <cell r="BA2397"/>
          <cell r="BB2397"/>
          <cell r="BC2397">
            <v>0</v>
          </cell>
          <cell r="BD2397">
            <v>0</v>
          </cell>
          <cell r="BE2397">
            <v>0</v>
          </cell>
          <cell r="BF2397"/>
          <cell r="BG2397"/>
          <cell r="BH2397"/>
          <cell r="BI2397"/>
          <cell r="BJ2397"/>
          <cell r="BK2397"/>
          <cell r="BL2397"/>
          <cell r="BM2397"/>
          <cell r="BN2397"/>
          <cell r="BO2397"/>
          <cell r="BP2397"/>
          <cell r="BQ2397"/>
          <cell r="BR2397"/>
          <cell r="BS2397"/>
          <cell r="BT2397"/>
          <cell r="BU2397"/>
          <cell r="BV2397"/>
          <cell r="BW2397"/>
          <cell r="BX2397"/>
          <cell r="BY2397">
            <v>0</v>
          </cell>
          <cell r="BZ2397">
            <v>0</v>
          </cell>
          <cell r="CA2397">
            <v>0</v>
          </cell>
          <cell r="CB2397"/>
          <cell r="CC2397"/>
          <cell r="CD2397"/>
          <cell r="CE2397"/>
          <cell r="CF2397"/>
          <cell r="CG2397"/>
          <cell r="CH2397"/>
          <cell r="CI2397" t="str">
            <v>Q</v>
          </cell>
          <cell r="CJ2397"/>
          <cell r="CK2397"/>
          <cell r="CL2397"/>
          <cell r="CM2397"/>
          <cell r="CN2397"/>
          <cell r="CO2397"/>
          <cell r="CP2397"/>
          <cell r="CQ2397"/>
          <cell r="CR2397"/>
          <cell r="CS2397">
            <v>0</v>
          </cell>
          <cell r="CT2397">
            <v>0</v>
          </cell>
          <cell r="CU2397"/>
          <cell r="CV2397"/>
          <cell r="CW2397"/>
          <cell r="CX2397"/>
          <cell r="CY2397"/>
          <cell r="CZ2397"/>
          <cell r="DA2397"/>
          <cell r="DB2397"/>
          <cell r="DC2397"/>
          <cell r="DD2397">
            <v>0</v>
          </cell>
          <cell r="DE2397">
            <v>0</v>
          </cell>
          <cell r="DF2397">
            <v>0</v>
          </cell>
          <cell r="DG2397"/>
          <cell r="DH2397"/>
          <cell r="DI2397"/>
          <cell r="DJ2397"/>
          <cell r="DK2397"/>
          <cell r="DL2397">
            <v>43409</v>
          </cell>
          <cell r="DM2397">
            <v>43419</v>
          </cell>
          <cell r="DN2397">
            <v>43419</v>
          </cell>
          <cell r="DO2397" t="str">
            <v>Overdue</v>
          </cell>
          <cell r="DP2397"/>
          <cell r="DQ2397"/>
          <cell r="DR2397"/>
          <cell r="DS2397"/>
          <cell r="DT2397">
            <v>0</v>
          </cell>
          <cell r="DU2397">
            <v>0</v>
          </cell>
          <cell r="DW2397" t="str">
            <v>1001407-M01</v>
          </cell>
          <cell r="DX2397" t="str">
            <v>1001407-M01-C01</v>
          </cell>
          <cell r="DY2397">
            <v>1</v>
          </cell>
          <cell r="DZ2397">
            <v>1</v>
          </cell>
          <cell r="EA2397">
            <v>0</v>
          </cell>
          <cell r="EB2397">
            <v>1</v>
          </cell>
          <cell r="EC2397">
            <v>0</v>
          </cell>
          <cell r="ED2397">
            <v>69840</v>
          </cell>
          <cell r="EE2397">
            <v>0</v>
          </cell>
          <cell r="EF2397">
            <v>0</v>
          </cell>
          <cell r="EG2397">
            <v>0</v>
          </cell>
          <cell r="EH2397">
            <v>0</v>
          </cell>
          <cell r="EI2397">
            <v>2</v>
          </cell>
        </row>
        <row r="2398">
          <cell r="A2398">
            <v>1001408</v>
          </cell>
          <cell r="B2398" t="str">
            <v>Master</v>
          </cell>
          <cell r="C2398">
            <v>620616</v>
          </cell>
          <cell r="D2398" t="str">
            <v>Renfrew 5 High Street</v>
          </cell>
          <cell r="E2398" t="str">
            <v>Scotland</v>
          </cell>
          <cell r="F2398" t="str">
            <v>D</v>
          </cell>
          <cell r="G2398" t="str">
            <v>Renfrewshire</v>
          </cell>
          <cell r="H2398" t="str">
            <v>Renfrew</v>
          </cell>
          <cell r="I2398" t="str">
            <v>B McDowall</v>
          </cell>
          <cell r="J2398" t="str">
            <v>Mark Constantine</v>
          </cell>
          <cell r="K2398" t="str">
            <v>Paul Gallagher</v>
          </cell>
          <cell r="L2398"/>
          <cell r="M2398" t="str">
            <v>Simon Phillips</v>
          </cell>
          <cell r="N2398"/>
          <cell r="O2398" t="str">
            <v>Mitie</v>
          </cell>
          <cell r="P2398" t="str">
            <v>David Montgormery</v>
          </cell>
          <cell r="Q2398" t="str">
            <v>Fraser MacKenzie</v>
          </cell>
          <cell r="R2398" t="str">
            <v>e-mail: thomas.mackenzie@interserve.gse.gov.uk;  Mobile: 07483 319979</v>
          </cell>
          <cell r="S2398" t="str">
            <v>ASKAMS</v>
          </cell>
          <cell r="T2398" t="str">
            <v>In Development</v>
          </cell>
          <cell r="U2398">
            <v>1</v>
          </cell>
          <cell r="V2398" t="str">
            <v>HIGH</v>
          </cell>
          <cell r="W2398" t="str">
            <v>Green</v>
          </cell>
          <cell r="X2398"/>
          <cell r="Y2398"/>
          <cell r="Z2398" t="str">
            <v xml:space="preserve">LCW-620616-Renfrew-Renfrew 5 High Street-Building Fabric, Heating and Control Services  </v>
          </cell>
          <cell r="AA2398"/>
          <cell r="AB2398">
            <v>1</v>
          </cell>
          <cell r="AC2398"/>
          <cell r="AD2398" t="str">
            <v>JC</v>
          </cell>
          <cell r="AE2398"/>
          <cell r="AF2398">
            <v>33720</v>
          </cell>
          <cell r="AG2398">
            <v>4215</v>
          </cell>
          <cell r="AH2398">
            <v>7587</v>
          </cell>
          <cell r="AI2398">
            <v>45522</v>
          </cell>
          <cell r="AJ2398"/>
          <cell r="AK2398">
            <v>41056.228961748639</v>
          </cell>
          <cell r="AL2398">
            <v>2000</v>
          </cell>
          <cell r="AM2398">
            <v>750</v>
          </cell>
          <cell r="AN2398">
            <v>750</v>
          </cell>
          <cell r="AO2398">
            <v>500</v>
          </cell>
          <cell r="AP2398">
            <v>1000</v>
          </cell>
          <cell r="AQ2398">
            <v>3323.8540798784152</v>
          </cell>
          <cell r="AR2398">
            <v>9923.8540798784161</v>
          </cell>
          <cell r="AS2398">
            <v>9876.0166083254117</v>
          </cell>
          <cell r="AT2398">
            <v>59256.099649952477</v>
          </cell>
          <cell r="AU2398"/>
          <cell r="AV2398">
            <v>54995.979999999996</v>
          </cell>
          <cell r="AW2398">
            <v>4500</v>
          </cell>
          <cell r="AX2398">
            <v>0</v>
          </cell>
          <cell r="AY2398">
            <v>0</v>
          </cell>
          <cell r="AZ2398">
            <v>1136.4000000000001</v>
          </cell>
          <cell r="BA2398">
            <v>1500</v>
          </cell>
          <cell r="BB2398">
            <v>0</v>
          </cell>
          <cell r="BC2398">
            <v>7136.4</v>
          </cell>
          <cell r="BD2398">
            <v>12426.476000000002</v>
          </cell>
          <cell r="BE2398">
            <v>74558.856</v>
          </cell>
          <cell r="BF2398"/>
          <cell r="BG2398"/>
          <cell r="BH2398"/>
          <cell r="BI2398"/>
          <cell r="BJ2398"/>
          <cell r="BK2398" t="str">
            <v>Y</v>
          </cell>
          <cell r="BL2398"/>
          <cell r="BM2398">
            <v>54995.979999999996</v>
          </cell>
          <cell r="BN2398">
            <v>54995.979999999996</v>
          </cell>
          <cell r="BO2398"/>
          <cell r="BP2398">
            <v>54952.98</v>
          </cell>
          <cell r="BQ2398">
            <v>42.999999999992724</v>
          </cell>
          <cell r="BR2398"/>
          <cell r="BS2398">
            <v>4500</v>
          </cell>
          <cell r="BT2398">
            <v>0</v>
          </cell>
          <cell r="BU2398">
            <v>1000</v>
          </cell>
          <cell r="BV2398">
            <v>1136.3999999999999</v>
          </cell>
          <cell r="BW2398">
            <v>1500</v>
          </cell>
          <cell r="BX2398">
            <v>3451.84</v>
          </cell>
          <cell r="BY2398">
            <v>11588.239999999998</v>
          </cell>
          <cell r="BZ2398">
            <v>35315.236000000004</v>
          </cell>
          <cell r="CA2398">
            <v>101899.45599999999</v>
          </cell>
          <cell r="CB2398">
            <v>42643.356350047514</v>
          </cell>
          <cell r="CC2398">
            <v>101899.45599999999</v>
          </cell>
          <cell r="CD2398" t="str">
            <v/>
          </cell>
          <cell r="CE2398"/>
          <cell r="CF2398">
            <v>1</v>
          </cell>
          <cell r="CG2398">
            <v>54952.98</v>
          </cell>
          <cell r="CH2398">
            <v>54952.98</v>
          </cell>
          <cell r="CI2398" t="str">
            <v>T</v>
          </cell>
          <cell r="CJ2398"/>
          <cell r="CK2398">
            <v>0</v>
          </cell>
          <cell r="CL2398">
            <v>0</v>
          </cell>
          <cell r="CM2398">
            <v>0</v>
          </cell>
          <cell r="CN2398">
            <v>0</v>
          </cell>
          <cell r="CO2398">
            <v>0</v>
          </cell>
          <cell r="CP2398">
            <v>0</v>
          </cell>
          <cell r="CQ2398">
            <v>0</v>
          </cell>
          <cell r="CR2398">
            <v>0</v>
          </cell>
          <cell r="CS2398">
            <v>0</v>
          </cell>
          <cell r="CT2398">
            <v>0</v>
          </cell>
          <cell r="CU2398"/>
          <cell r="CV2398"/>
          <cell r="CW2398">
            <v>0</v>
          </cell>
          <cell r="CX2398">
            <v>0</v>
          </cell>
          <cell r="CY2398">
            <v>0</v>
          </cell>
          <cell r="CZ2398">
            <v>0</v>
          </cell>
          <cell r="DA2398">
            <v>0</v>
          </cell>
          <cell r="DB2398">
            <v>0</v>
          </cell>
          <cell r="DC2398">
            <v>0</v>
          </cell>
          <cell r="DD2398">
            <v>0</v>
          </cell>
          <cell r="DE2398">
            <v>0</v>
          </cell>
          <cell r="DF2398">
            <v>0</v>
          </cell>
          <cell r="DG2398"/>
          <cell r="DH2398"/>
          <cell r="DI2398"/>
          <cell r="DJ2398"/>
          <cell r="DK2398"/>
          <cell r="DL2398">
            <v>43406</v>
          </cell>
          <cell r="DM2398" t="str">
            <v>Overdue</v>
          </cell>
          <cell r="DN2398"/>
          <cell r="DO2398" t="str">
            <v>Overdue</v>
          </cell>
          <cell r="DP2398">
            <v>43479</v>
          </cell>
          <cell r="DQ2398">
            <v>43479</v>
          </cell>
          <cell r="DR2398">
            <v>43534</v>
          </cell>
          <cell r="DS2398">
            <v>43513</v>
          </cell>
          <cell r="DT2398">
            <v>43479</v>
          </cell>
          <cell r="DU2398">
            <v>43513</v>
          </cell>
          <cell r="DW2398" t="str">
            <v>1001408-M01</v>
          </cell>
          <cell r="DX2398" t="str">
            <v>1001408-M01</v>
          </cell>
          <cell r="DY2398">
            <v>1</v>
          </cell>
          <cell r="DZ2398">
            <v>1</v>
          </cell>
          <cell r="EA2398">
            <v>34</v>
          </cell>
          <cell r="EB2398">
            <v>1</v>
          </cell>
          <cell r="EC2398">
            <v>0</v>
          </cell>
          <cell r="ED2398">
            <v>75758.856000000014</v>
          </cell>
          <cell r="EE2398">
            <v>0</v>
          </cell>
          <cell r="EF2398">
            <v>43513</v>
          </cell>
          <cell r="EG2398">
            <v>43513</v>
          </cell>
          <cell r="EH2398">
            <v>43513</v>
          </cell>
          <cell r="EI2398">
            <v>43514</v>
          </cell>
        </row>
        <row r="2399">
          <cell r="A2399">
            <v>1001408</v>
          </cell>
          <cell r="B2399" t="str">
            <v>Child</v>
          </cell>
          <cell r="C2399">
            <v>620616</v>
          </cell>
          <cell r="D2399" t="str">
            <v>Renfrew 5 High Street</v>
          </cell>
          <cell r="E2399" t="str">
            <v>Scotland</v>
          </cell>
          <cell r="F2399" t="str">
            <v>D</v>
          </cell>
          <cell r="G2399" t="str">
            <v>Renfrewshire</v>
          </cell>
          <cell r="H2399" t="str">
            <v>Renfrew</v>
          </cell>
          <cell r="I2399" t="str">
            <v>B McDowall</v>
          </cell>
          <cell r="J2399" t="str">
            <v>Mark Constantine</v>
          </cell>
          <cell r="K2399" t="str">
            <v>Paul Gallagher</v>
          </cell>
          <cell r="L2399"/>
          <cell r="M2399" t="str">
            <v>Simon Phillips</v>
          </cell>
          <cell r="N2399"/>
          <cell r="O2399" t="str">
            <v>Mitie</v>
          </cell>
          <cell r="P2399" t="str">
            <v>David Montgormery</v>
          </cell>
          <cell r="Q2399" t="str">
            <v>Fraser MacKenzie</v>
          </cell>
          <cell r="R2399" t="str">
            <v>e-mail: thomas.mackenzie@interserve.gse.gov.uk;  Mobile: 07483 319979</v>
          </cell>
          <cell r="S2399" t="str">
            <v>ASKAMS</v>
          </cell>
          <cell r="T2399" t="str">
            <v>In Development</v>
          </cell>
          <cell r="U2399">
            <v>1</v>
          </cell>
          <cell r="V2399" t="str">
            <v>HIGH</v>
          </cell>
          <cell r="W2399" t="str">
            <v>Green</v>
          </cell>
          <cell r="X2399" t="str">
            <v>HVAC</v>
          </cell>
          <cell r="Y2399" t="str">
            <v>Boilers</v>
          </cell>
          <cell r="Z2399" t="str">
            <v>Replace boiler</v>
          </cell>
          <cell r="AA2399"/>
          <cell r="AB2399">
            <v>1</v>
          </cell>
          <cell r="AC2399" t="str">
            <v>A</v>
          </cell>
          <cell r="AD2399" t="str">
            <v>JC</v>
          </cell>
          <cell r="AE2399">
            <v>18000</v>
          </cell>
          <cell r="AF2399"/>
          <cell r="AG2399">
            <v>2250</v>
          </cell>
          <cell r="AH2399">
            <v>4050</v>
          </cell>
          <cell r="AI2399">
            <v>24300</v>
          </cell>
          <cell r="AJ2399">
            <v>15680</v>
          </cell>
          <cell r="AK2399"/>
          <cell r="AL2399">
            <v>250</v>
          </cell>
          <cell r="AM2399">
            <v>93.75</v>
          </cell>
          <cell r="AN2399">
            <v>93.75</v>
          </cell>
          <cell r="AO2399">
            <v>62.5</v>
          </cell>
          <cell r="AP2399">
            <v>125</v>
          </cell>
          <cell r="AQ2399">
            <v>1304.0592704994672</v>
          </cell>
          <cell r="AR2399">
            <v>2129.0592704994669</v>
          </cell>
          <cell r="AS2399">
            <v>3521.8118540998935</v>
          </cell>
          <cell r="AT2399">
            <v>21130.871124599362</v>
          </cell>
          <cell r="AU2399">
            <v>34205</v>
          </cell>
          <cell r="AV2399">
            <v>0</v>
          </cell>
          <cell r="AW2399">
            <v>4500</v>
          </cell>
          <cell r="AX2399">
            <v>0</v>
          </cell>
          <cell r="AY2399">
            <v>0</v>
          </cell>
          <cell r="AZ2399">
            <v>1136.4000000000001</v>
          </cell>
          <cell r="BA2399">
            <v>187.5</v>
          </cell>
          <cell r="BB2399">
            <v>0</v>
          </cell>
          <cell r="BC2399">
            <v>5823.9</v>
          </cell>
          <cell r="BD2399">
            <v>8005.7800000000007</v>
          </cell>
          <cell r="BE2399">
            <v>48034.68</v>
          </cell>
          <cell r="BF2399">
            <v>34205</v>
          </cell>
          <cell r="BG2399">
            <v>34205</v>
          </cell>
          <cell r="BH2399">
            <v>34205</v>
          </cell>
          <cell r="BI2399">
            <v>0</v>
          </cell>
          <cell r="BJ2399" t="str">
            <v>Year 1</v>
          </cell>
          <cell r="BK2399" t="str">
            <v>Y</v>
          </cell>
          <cell r="BL2399"/>
          <cell r="BM2399">
            <v>0</v>
          </cell>
          <cell r="BN2399"/>
          <cell r="BO2399"/>
          <cell r="BP2399"/>
          <cell r="BQ2399"/>
          <cell r="BR2399"/>
          <cell r="BS2399">
            <v>562.5</v>
          </cell>
          <cell r="BT2399">
            <v>0</v>
          </cell>
          <cell r="BU2399">
            <v>125</v>
          </cell>
          <cell r="BV2399">
            <v>142.05000000000001</v>
          </cell>
          <cell r="BW2399">
            <v>187.5</v>
          </cell>
          <cell r="BX2399">
            <v>1354.27</v>
          </cell>
          <cell r="BY2399">
            <v>2371.3199999999997</v>
          </cell>
          <cell r="BZ2399">
            <v>20997.264000000003</v>
          </cell>
          <cell r="CA2399">
            <v>57573.584000000003</v>
          </cell>
          <cell r="CB2399"/>
          <cell r="CC2399"/>
          <cell r="CD2399"/>
          <cell r="CE2399"/>
          <cell r="CF2399"/>
          <cell r="CG2399"/>
          <cell r="CH2399"/>
          <cell r="CI2399" t="str">
            <v>T</v>
          </cell>
          <cell r="CJ2399"/>
          <cell r="CK2399"/>
          <cell r="CL2399"/>
          <cell r="CM2399"/>
          <cell r="CN2399"/>
          <cell r="CO2399"/>
          <cell r="CP2399"/>
          <cell r="CQ2399"/>
          <cell r="CR2399"/>
          <cell r="CS2399">
            <v>0</v>
          </cell>
          <cell r="CT2399">
            <v>0</v>
          </cell>
          <cell r="CU2399"/>
          <cell r="CV2399"/>
          <cell r="CW2399"/>
          <cell r="CX2399"/>
          <cell r="CY2399"/>
          <cell r="CZ2399"/>
          <cell r="DA2399"/>
          <cell r="DB2399"/>
          <cell r="DC2399"/>
          <cell r="DD2399">
            <v>0</v>
          </cell>
          <cell r="DE2399">
            <v>0</v>
          </cell>
          <cell r="DF2399">
            <v>0</v>
          </cell>
          <cell r="DG2399"/>
          <cell r="DH2399"/>
          <cell r="DI2399"/>
          <cell r="DJ2399"/>
          <cell r="DK2399"/>
          <cell r="DL2399">
            <v>43406</v>
          </cell>
          <cell r="DM2399" t="str">
            <v>Overdue</v>
          </cell>
          <cell r="DN2399"/>
          <cell r="DO2399" t="str">
            <v>Overdue</v>
          </cell>
          <cell r="DP2399">
            <v>43479</v>
          </cell>
          <cell r="DQ2399">
            <v>43479</v>
          </cell>
          <cell r="DR2399">
            <v>43534</v>
          </cell>
          <cell r="DS2399">
            <v>43513</v>
          </cell>
          <cell r="DT2399">
            <v>43479</v>
          </cell>
          <cell r="DU2399">
            <v>43513</v>
          </cell>
          <cell r="DW2399" t="str">
            <v>1001408-M01</v>
          </cell>
          <cell r="DX2399" t="str">
            <v>1001408-M01-C01</v>
          </cell>
          <cell r="DY2399">
            <v>1</v>
          </cell>
          <cell r="DZ2399">
            <v>1</v>
          </cell>
          <cell r="EA2399">
            <v>34</v>
          </cell>
          <cell r="EB2399">
            <v>1</v>
          </cell>
          <cell r="EC2399">
            <v>0</v>
          </cell>
          <cell r="ED2399">
            <v>42266.460000000006</v>
          </cell>
          <cell r="EE2399">
            <v>0</v>
          </cell>
          <cell r="EF2399">
            <v>43513</v>
          </cell>
          <cell r="EG2399">
            <v>43513</v>
          </cell>
          <cell r="EH2399">
            <v>43513</v>
          </cell>
          <cell r="EI2399">
            <v>43514</v>
          </cell>
        </row>
        <row r="2400">
          <cell r="A2400">
            <v>1001408</v>
          </cell>
          <cell r="B2400" t="str">
            <v>Child</v>
          </cell>
          <cell r="C2400">
            <v>620616</v>
          </cell>
          <cell r="D2400" t="str">
            <v>Renfrew 5 High Street</v>
          </cell>
          <cell r="E2400" t="str">
            <v>Scotland</v>
          </cell>
          <cell r="F2400" t="str">
            <v>D</v>
          </cell>
          <cell r="G2400" t="str">
            <v>Renfrewshire</v>
          </cell>
          <cell r="H2400" t="str">
            <v>Renfrew</v>
          </cell>
          <cell r="I2400" t="str">
            <v>B McDowall</v>
          </cell>
          <cell r="J2400" t="str">
            <v>Mark Constantine</v>
          </cell>
          <cell r="K2400" t="str">
            <v>Paul Gallagher</v>
          </cell>
          <cell r="L2400"/>
          <cell r="M2400" t="str">
            <v>Simon Phillips</v>
          </cell>
          <cell r="N2400"/>
          <cell r="O2400" t="str">
            <v>Mitie</v>
          </cell>
          <cell r="P2400" t="str">
            <v>David Montgormery</v>
          </cell>
          <cell r="Q2400" t="str">
            <v>Fraser MacKenzie</v>
          </cell>
          <cell r="R2400" t="str">
            <v>e-mail: thomas.mackenzie@interserve.gse.gov.uk;  Mobile: 07483 319979</v>
          </cell>
          <cell r="S2400" t="str">
            <v>ASKAMS</v>
          </cell>
          <cell r="T2400" t="str">
            <v>In Development</v>
          </cell>
          <cell r="U2400">
            <v>1</v>
          </cell>
          <cell r="V2400" t="str">
            <v>HIGH</v>
          </cell>
          <cell r="W2400" t="str">
            <v>Green</v>
          </cell>
          <cell r="X2400" t="str">
            <v>HVAC</v>
          </cell>
          <cell r="Y2400" t="str">
            <v>Control System</v>
          </cell>
          <cell r="Z2400" t="str">
            <v>Replace boiler controls</v>
          </cell>
          <cell r="AA2400"/>
          <cell r="AB2400">
            <v>1</v>
          </cell>
          <cell r="AC2400" t="str">
            <v>A</v>
          </cell>
          <cell r="AD2400" t="str">
            <v>JC</v>
          </cell>
          <cell r="AE2400">
            <v>6000</v>
          </cell>
          <cell r="AF2400"/>
          <cell r="AG2400">
            <v>750</v>
          </cell>
          <cell r="AH2400">
            <v>1350</v>
          </cell>
          <cell r="AI2400">
            <v>8100</v>
          </cell>
          <cell r="AJ2400">
            <v>5360</v>
          </cell>
          <cell r="AK2400"/>
          <cell r="AL2400">
            <v>250</v>
          </cell>
          <cell r="AM2400">
            <v>93.75</v>
          </cell>
          <cell r="AN2400">
            <v>93.75</v>
          </cell>
          <cell r="AO2400">
            <v>62.5</v>
          </cell>
          <cell r="AP2400">
            <v>125</v>
          </cell>
          <cell r="AQ2400">
            <v>434.68642349982241</v>
          </cell>
          <cell r="AR2400">
            <v>1259.6864234998225</v>
          </cell>
          <cell r="AS2400">
            <v>1283.9372846999647</v>
          </cell>
          <cell r="AT2400">
            <v>7703.6237081997879</v>
          </cell>
          <cell r="AU2400">
            <v>12421</v>
          </cell>
          <cell r="AV2400">
            <v>0</v>
          </cell>
          <cell r="AW2400">
            <v>0</v>
          </cell>
          <cell r="AX2400">
            <v>0</v>
          </cell>
          <cell r="AY2400">
            <v>0</v>
          </cell>
          <cell r="AZ2400">
            <v>0</v>
          </cell>
          <cell r="BA2400">
            <v>187.5</v>
          </cell>
          <cell r="BB2400">
            <v>0</v>
          </cell>
          <cell r="BC2400">
            <v>187.5</v>
          </cell>
          <cell r="BD2400">
            <v>2521.7000000000003</v>
          </cell>
          <cell r="BE2400">
            <v>15130.2</v>
          </cell>
          <cell r="BF2400">
            <v>12421</v>
          </cell>
          <cell r="BG2400">
            <v>12421</v>
          </cell>
          <cell r="BH2400">
            <v>12421</v>
          </cell>
          <cell r="BI2400">
            <v>0</v>
          </cell>
          <cell r="BJ2400" t="str">
            <v>Year 1</v>
          </cell>
          <cell r="BK2400" t="str">
            <v>Y</v>
          </cell>
          <cell r="BL2400"/>
          <cell r="BM2400">
            <v>0</v>
          </cell>
          <cell r="BN2400"/>
          <cell r="BO2400"/>
          <cell r="BP2400"/>
          <cell r="BQ2400"/>
          <cell r="BR2400"/>
          <cell r="BS2400">
            <v>562.5</v>
          </cell>
          <cell r="BT2400">
            <v>0</v>
          </cell>
          <cell r="BU2400">
            <v>125</v>
          </cell>
          <cell r="BV2400">
            <v>142.05000000000001</v>
          </cell>
          <cell r="BW2400">
            <v>187.5</v>
          </cell>
          <cell r="BX2400">
            <v>451.42</v>
          </cell>
          <cell r="BY2400">
            <v>1468.47</v>
          </cell>
          <cell r="BZ2400">
            <v>7746.2940000000008</v>
          </cell>
          <cell r="CA2400">
            <v>21635.763999999999</v>
          </cell>
          <cell r="CB2400"/>
          <cell r="CC2400"/>
          <cell r="CD2400"/>
          <cell r="CE2400"/>
          <cell r="CF2400"/>
          <cell r="CG2400"/>
          <cell r="CH2400"/>
          <cell r="CI2400" t="str">
            <v>T</v>
          </cell>
          <cell r="CJ2400"/>
          <cell r="CK2400"/>
          <cell r="CL2400"/>
          <cell r="CM2400"/>
          <cell r="CN2400"/>
          <cell r="CO2400"/>
          <cell r="CP2400"/>
          <cell r="CQ2400"/>
          <cell r="CR2400"/>
          <cell r="CS2400">
            <v>0</v>
          </cell>
          <cell r="CT2400">
            <v>0</v>
          </cell>
          <cell r="CU2400"/>
          <cell r="CV2400"/>
          <cell r="CW2400"/>
          <cell r="CX2400"/>
          <cell r="CY2400"/>
          <cell r="CZ2400"/>
          <cell r="DA2400"/>
          <cell r="DB2400"/>
          <cell r="DC2400"/>
          <cell r="DD2400">
            <v>0</v>
          </cell>
          <cell r="DE2400">
            <v>0</v>
          </cell>
          <cell r="DF2400">
            <v>0</v>
          </cell>
          <cell r="DG2400"/>
          <cell r="DH2400"/>
          <cell r="DI2400"/>
          <cell r="DJ2400"/>
          <cell r="DK2400"/>
          <cell r="DL2400">
            <v>43406</v>
          </cell>
          <cell r="DM2400" t="str">
            <v>Overdue</v>
          </cell>
          <cell r="DN2400"/>
          <cell r="DO2400" t="str">
            <v>Overdue</v>
          </cell>
          <cell r="DP2400">
            <v>43479</v>
          </cell>
          <cell r="DQ2400">
            <v>43479</v>
          </cell>
          <cell r="DR2400">
            <v>43534</v>
          </cell>
          <cell r="DS2400">
            <v>43513</v>
          </cell>
          <cell r="DT2400">
            <v>43479</v>
          </cell>
          <cell r="DU2400">
            <v>43513</v>
          </cell>
          <cell r="DW2400" t="str">
            <v>1001408-M01</v>
          </cell>
          <cell r="DX2400" t="str">
            <v>1001408-M01-C02</v>
          </cell>
          <cell r="DY2400">
            <v>1</v>
          </cell>
          <cell r="DZ2400">
            <v>1</v>
          </cell>
          <cell r="EA2400">
            <v>34</v>
          </cell>
          <cell r="EB2400">
            <v>1</v>
          </cell>
          <cell r="EC2400">
            <v>0</v>
          </cell>
          <cell r="ED2400">
            <v>16125.66</v>
          </cell>
          <cell r="EE2400">
            <v>0</v>
          </cell>
          <cell r="EF2400">
            <v>43513</v>
          </cell>
          <cell r="EG2400">
            <v>43513</v>
          </cell>
          <cell r="EH2400">
            <v>43513</v>
          </cell>
          <cell r="EI2400">
            <v>43514</v>
          </cell>
        </row>
        <row r="2401">
          <cell r="A2401">
            <v>1001408</v>
          </cell>
          <cell r="B2401" t="str">
            <v>Child</v>
          </cell>
          <cell r="C2401">
            <v>620616</v>
          </cell>
          <cell r="D2401" t="str">
            <v>Renfrew 5 High Street</v>
          </cell>
          <cell r="E2401" t="str">
            <v>Scotland</v>
          </cell>
          <cell r="F2401" t="str">
            <v>D</v>
          </cell>
          <cell r="G2401" t="str">
            <v>Renfrewshire</v>
          </cell>
          <cell r="H2401" t="str">
            <v>Renfrew</v>
          </cell>
          <cell r="I2401" t="str">
            <v>B McDowall</v>
          </cell>
          <cell r="J2401" t="str">
            <v>Mark Constantine</v>
          </cell>
          <cell r="K2401" t="str">
            <v>Paul Gallagher</v>
          </cell>
          <cell r="L2401"/>
          <cell r="M2401" t="str">
            <v>Simon Phillips</v>
          </cell>
          <cell r="N2401"/>
          <cell r="O2401" t="str">
            <v>Mitie</v>
          </cell>
          <cell r="P2401" t="str">
            <v>David Montgormery</v>
          </cell>
          <cell r="Q2401" t="str">
            <v>Fraser MacKenzie</v>
          </cell>
          <cell r="R2401" t="str">
            <v>e-mail: thomas.mackenzie@interserve.gse.gov.uk;  Mobile: 07483 319979</v>
          </cell>
          <cell r="S2401" t="str">
            <v>ASKAMS</v>
          </cell>
          <cell r="T2401" t="str">
            <v>In Development</v>
          </cell>
          <cell r="U2401">
            <v>1</v>
          </cell>
          <cell r="V2401" t="str">
            <v>HIGH</v>
          </cell>
          <cell r="W2401" t="str">
            <v>Green</v>
          </cell>
          <cell r="X2401" t="str">
            <v>Interior</v>
          </cell>
          <cell r="Y2401" t="str">
            <v>Restaurant Floors</v>
          </cell>
          <cell r="Z2401" t="str">
            <v>Replace carpet and vinyl to first floor mess room. To include store room and small corridor to stairwell.</v>
          </cell>
          <cell r="AA2401"/>
          <cell r="AB2401">
            <v>1</v>
          </cell>
          <cell r="AC2401" t="str">
            <v>A</v>
          </cell>
          <cell r="AD2401" t="str">
            <v>JC</v>
          </cell>
          <cell r="AE2401">
            <v>4080</v>
          </cell>
          <cell r="AF2401"/>
          <cell r="AG2401">
            <v>510</v>
          </cell>
          <cell r="AH2401">
            <v>918</v>
          </cell>
          <cell r="AI2401">
            <v>5508</v>
          </cell>
          <cell r="AJ2401">
            <v>7790.6888888888889</v>
          </cell>
          <cell r="AK2401"/>
          <cell r="AL2401">
            <v>250</v>
          </cell>
          <cell r="AM2401">
            <v>93.75</v>
          </cell>
          <cell r="AN2401">
            <v>93.75</v>
          </cell>
          <cell r="AO2401">
            <v>62.5</v>
          </cell>
          <cell r="AP2401">
            <v>125</v>
          </cell>
          <cell r="AQ2401">
            <v>639.4514350796419</v>
          </cell>
          <cell r="AR2401">
            <v>1464.4514350796419</v>
          </cell>
          <cell r="AS2401">
            <v>1811.0280647937063</v>
          </cell>
          <cell r="AT2401">
            <v>10866.168388762238</v>
          </cell>
          <cell r="AU2401">
            <v>3578.08</v>
          </cell>
          <cell r="AV2401">
            <v>0</v>
          </cell>
          <cell r="AW2401">
            <v>0</v>
          </cell>
          <cell r="AX2401">
            <v>0</v>
          </cell>
          <cell r="AY2401">
            <v>0</v>
          </cell>
          <cell r="AZ2401">
            <v>0</v>
          </cell>
          <cell r="BA2401">
            <v>187.5</v>
          </cell>
          <cell r="BB2401">
            <v>0</v>
          </cell>
          <cell r="BC2401">
            <v>187.5</v>
          </cell>
          <cell r="BD2401">
            <v>753.11599999999999</v>
          </cell>
          <cell r="BE2401">
            <v>4518.6959999999999</v>
          </cell>
          <cell r="BF2401">
            <v>3578.08</v>
          </cell>
          <cell r="BG2401">
            <v>3578.08</v>
          </cell>
          <cell r="BH2401">
            <v>3578.08</v>
          </cell>
          <cell r="BI2401">
            <v>0</v>
          </cell>
          <cell r="BJ2401" t="str">
            <v>Year 1</v>
          </cell>
          <cell r="BK2401" t="str">
            <v>Y</v>
          </cell>
          <cell r="BL2401"/>
          <cell r="BM2401">
            <v>0</v>
          </cell>
          <cell r="BN2401"/>
          <cell r="BO2401"/>
          <cell r="BP2401"/>
          <cell r="BQ2401"/>
          <cell r="BR2401"/>
          <cell r="BS2401">
            <v>562.5</v>
          </cell>
          <cell r="BT2401">
            <v>0</v>
          </cell>
          <cell r="BU2401">
            <v>125</v>
          </cell>
          <cell r="BV2401">
            <v>142.05000000000001</v>
          </cell>
          <cell r="BW2401">
            <v>187.5</v>
          </cell>
          <cell r="BX2401">
            <v>664.07</v>
          </cell>
          <cell r="BY2401">
            <v>1681.12</v>
          </cell>
          <cell r="BZ2401">
            <v>2483.0720000000001</v>
          </cell>
          <cell r="CA2401">
            <v>7742.2719999999999</v>
          </cell>
          <cell r="CB2401"/>
          <cell r="CC2401"/>
          <cell r="CD2401"/>
          <cell r="CE2401"/>
          <cell r="CF2401"/>
          <cell r="CG2401"/>
          <cell r="CH2401"/>
          <cell r="CI2401" t="str">
            <v>T</v>
          </cell>
          <cell r="CJ2401"/>
          <cell r="CK2401"/>
          <cell r="CL2401"/>
          <cell r="CM2401"/>
          <cell r="CN2401"/>
          <cell r="CO2401"/>
          <cell r="CP2401"/>
          <cell r="CQ2401"/>
          <cell r="CR2401"/>
          <cell r="CS2401">
            <v>0</v>
          </cell>
          <cell r="CT2401">
            <v>0</v>
          </cell>
          <cell r="CU2401"/>
          <cell r="CV2401"/>
          <cell r="CW2401"/>
          <cell r="CX2401"/>
          <cell r="CY2401"/>
          <cell r="CZ2401"/>
          <cell r="DA2401"/>
          <cell r="DB2401"/>
          <cell r="DC2401"/>
          <cell r="DD2401">
            <v>0</v>
          </cell>
          <cell r="DE2401">
            <v>0</v>
          </cell>
          <cell r="DF2401">
            <v>0</v>
          </cell>
          <cell r="DG2401"/>
          <cell r="DH2401"/>
          <cell r="DI2401"/>
          <cell r="DJ2401"/>
          <cell r="DK2401"/>
          <cell r="DL2401">
            <v>43406</v>
          </cell>
          <cell r="DM2401" t="str">
            <v>Overdue</v>
          </cell>
          <cell r="DN2401"/>
          <cell r="DO2401" t="str">
            <v>Overdue</v>
          </cell>
          <cell r="DP2401">
            <v>43479</v>
          </cell>
          <cell r="DQ2401">
            <v>43479</v>
          </cell>
          <cell r="DR2401">
            <v>43534</v>
          </cell>
          <cell r="DS2401">
            <v>43513</v>
          </cell>
          <cell r="DT2401">
            <v>43479</v>
          </cell>
          <cell r="DU2401">
            <v>43513</v>
          </cell>
          <cell r="DW2401" t="str">
            <v>1001408-M01</v>
          </cell>
          <cell r="DX2401" t="str">
            <v>1001408-M01-C03</v>
          </cell>
          <cell r="DY2401">
            <v>1</v>
          </cell>
          <cell r="DZ2401">
            <v>1</v>
          </cell>
          <cell r="EA2401">
            <v>34</v>
          </cell>
          <cell r="EB2401">
            <v>1</v>
          </cell>
          <cell r="EC2401">
            <v>0</v>
          </cell>
          <cell r="ED2401">
            <v>5514.1559999999999</v>
          </cell>
          <cell r="EE2401">
            <v>0</v>
          </cell>
          <cell r="EF2401">
            <v>43513</v>
          </cell>
          <cell r="EG2401">
            <v>43513</v>
          </cell>
          <cell r="EH2401">
            <v>43513</v>
          </cell>
          <cell r="EI2401">
            <v>43514</v>
          </cell>
        </row>
        <row r="2402">
          <cell r="A2402">
            <v>1001408</v>
          </cell>
          <cell r="B2402" t="str">
            <v>Child</v>
          </cell>
          <cell r="C2402">
            <v>620616</v>
          </cell>
          <cell r="D2402" t="str">
            <v>Renfrew 5 High Street</v>
          </cell>
          <cell r="E2402" t="str">
            <v>Scotland</v>
          </cell>
          <cell r="F2402" t="str">
            <v>D</v>
          </cell>
          <cell r="G2402" t="str">
            <v>Renfrewshire</v>
          </cell>
          <cell r="H2402" t="str">
            <v>Renfrew</v>
          </cell>
          <cell r="I2402" t="str">
            <v>B McDowall</v>
          </cell>
          <cell r="J2402" t="str">
            <v>Mark Constantine</v>
          </cell>
          <cell r="K2402" t="str">
            <v>Paul Gallagher</v>
          </cell>
          <cell r="L2402"/>
          <cell r="M2402" t="str">
            <v>Simon Phillips</v>
          </cell>
          <cell r="N2402"/>
          <cell r="O2402" t="str">
            <v>Mitie</v>
          </cell>
          <cell r="P2402" t="str">
            <v>David Montgormery</v>
          </cell>
          <cell r="Q2402" t="str">
            <v>Fraser MacKenzie</v>
          </cell>
          <cell r="R2402" t="str">
            <v>e-mail: thomas.mackenzie@interserve.gse.gov.uk;  Mobile: 07483 319979</v>
          </cell>
          <cell r="S2402" t="str">
            <v>ASKAMS</v>
          </cell>
          <cell r="T2402" t="str">
            <v>In Development</v>
          </cell>
          <cell r="U2402">
            <v>1</v>
          </cell>
          <cell r="V2402" t="str">
            <v>HIGH</v>
          </cell>
          <cell r="W2402" t="str">
            <v>Green</v>
          </cell>
          <cell r="X2402" t="str">
            <v>Interior</v>
          </cell>
          <cell r="Y2402" t="str">
            <v>Public Area Redecoration</v>
          </cell>
          <cell r="Z2402" t="str">
            <v>Redecorate walls and woodwork to second floor public areas</v>
          </cell>
          <cell r="AA2402"/>
          <cell r="AB2402">
            <v>1</v>
          </cell>
          <cell r="AC2402" t="str">
            <v>A</v>
          </cell>
          <cell r="AD2402" t="str">
            <v>JC</v>
          </cell>
          <cell r="AE2402">
            <v>2400</v>
          </cell>
          <cell r="AF2402"/>
          <cell r="AG2402">
            <v>300</v>
          </cell>
          <cell r="AH2402">
            <v>540</v>
          </cell>
          <cell r="AI2402">
            <v>3240</v>
          </cell>
          <cell r="AJ2402">
            <v>5013.9344262295081</v>
          </cell>
          <cell r="AK2402"/>
          <cell r="AL2402">
            <v>250</v>
          </cell>
          <cell r="AM2402">
            <v>93.75</v>
          </cell>
          <cell r="AN2402">
            <v>93.75</v>
          </cell>
          <cell r="AO2402">
            <v>62.5</v>
          </cell>
          <cell r="AP2402">
            <v>125</v>
          </cell>
          <cell r="AQ2402">
            <v>405.53332145356097</v>
          </cell>
          <cell r="AR2402">
            <v>1230.533321453561</v>
          </cell>
          <cell r="AS2402">
            <v>1208.8935495366138</v>
          </cell>
          <cell r="AT2402">
            <v>7253.3612972196834</v>
          </cell>
          <cell r="AU2402">
            <v>1840.88</v>
          </cell>
          <cell r="AV2402">
            <v>0</v>
          </cell>
          <cell r="AW2402">
            <v>0</v>
          </cell>
          <cell r="AX2402">
            <v>0</v>
          </cell>
          <cell r="AY2402">
            <v>0</v>
          </cell>
          <cell r="AZ2402">
            <v>0</v>
          </cell>
          <cell r="BA2402">
            <v>187.5</v>
          </cell>
          <cell r="BB2402">
            <v>0</v>
          </cell>
          <cell r="BC2402">
            <v>187.5</v>
          </cell>
          <cell r="BD2402">
            <v>405.67600000000004</v>
          </cell>
          <cell r="BE2402">
            <v>2434.056</v>
          </cell>
          <cell r="BF2402">
            <v>1840.88</v>
          </cell>
          <cell r="BG2402">
            <v>1840.88</v>
          </cell>
          <cell r="BH2402">
            <v>1840.88</v>
          </cell>
          <cell r="BI2402">
            <v>0</v>
          </cell>
          <cell r="BJ2402" t="str">
            <v>Year 1</v>
          </cell>
          <cell r="BK2402" t="str">
            <v>Y</v>
          </cell>
          <cell r="BL2402"/>
          <cell r="BM2402">
            <v>0</v>
          </cell>
          <cell r="BN2402"/>
          <cell r="BO2402"/>
          <cell r="BP2402"/>
          <cell r="BQ2402"/>
          <cell r="BR2402"/>
          <cell r="BS2402">
            <v>562.5</v>
          </cell>
          <cell r="BT2402">
            <v>0</v>
          </cell>
          <cell r="BU2402">
            <v>125</v>
          </cell>
          <cell r="BV2402">
            <v>142.05000000000001</v>
          </cell>
          <cell r="BW2402">
            <v>187.5</v>
          </cell>
          <cell r="BX2402">
            <v>421.15</v>
          </cell>
          <cell r="BY2402">
            <v>1438.1999999999998</v>
          </cell>
          <cell r="BZ2402">
            <v>1392.1680000000001</v>
          </cell>
          <cell r="CA2402">
            <v>4671.2479999999996</v>
          </cell>
          <cell r="CB2402"/>
          <cell r="CC2402"/>
          <cell r="CD2402"/>
          <cell r="CE2402"/>
          <cell r="CF2402"/>
          <cell r="CG2402"/>
          <cell r="CH2402"/>
          <cell r="CI2402" t="str">
            <v>T</v>
          </cell>
          <cell r="CJ2402"/>
          <cell r="CK2402"/>
          <cell r="CL2402"/>
          <cell r="CM2402"/>
          <cell r="CN2402"/>
          <cell r="CO2402"/>
          <cell r="CP2402"/>
          <cell r="CQ2402"/>
          <cell r="CR2402"/>
          <cell r="CS2402">
            <v>0</v>
          </cell>
          <cell r="CT2402">
            <v>0</v>
          </cell>
          <cell r="CU2402"/>
          <cell r="CV2402"/>
          <cell r="CW2402"/>
          <cell r="CX2402"/>
          <cell r="CY2402"/>
          <cell r="CZ2402"/>
          <cell r="DA2402"/>
          <cell r="DB2402"/>
          <cell r="DC2402"/>
          <cell r="DD2402">
            <v>0</v>
          </cell>
          <cell r="DE2402">
            <v>0</v>
          </cell>
          <cell r="DF2402">
            <v>0</v>
          </cell>
          <cell r="DG2402"/>
          <cell r="DH2402"/>
          <cell r="DI2402"/>
          <cell r="DJ2402"/>
          <cell r="DK2402"/>
          <cell r="DL2402">
            <v>43406</v>
          </cell>
          <cell r="DM2402" t="str">
            <v>Overdue</v>
          </cell>
          <cell r="DN2402"/>
          <cell r="DO2402" t="str">
            <v>Overdue</v>
          </cell>
          <cell r="DP2402">
            <v>43479</v>
          </cell>
          <cell r="DQ2402">
            <v>43479</v>
          </cell>
          <cell r="DR2402">
            <v>43534</v>
          </cell>
          <cell r="DS2402">
            <v>43513</v>
          </cell>
          <cell r="DT2402">
            <v>43479</v>
          </cell>
          <cell r="DU2402">
            <v>43513</v>
          </cell>
          <cell r="DW2402" t="str">
            <v>1001408-M01</v>
          </cell>
          <cell r="DX2402" t="str">
            <v>1001408-M01-C04</v>
          </cell>
          <cell r="DY2402">
            <v>1</v>
          </cell>
          <cell r="DZ2402">
            <v>1</v>
          </cell>
          <cell r="EA2402">
            <v>34</v>
          </cell>
          <cell r="EB2402">
            <v>1</v>
          </cell>
          <cell r="EC2402">
            <v>0</v>
          </cell>
          <cell r="ED2402">
            <v>3429.5160000000005</v>
          </cell>
          <cell r="EE2402">
            <v>0</v>
          </cell>
          <cell r="EF2402">
            <v>43513</v>
          </cell>
          <cell r="EG2402">
            <v>43513</v>
          </cell>
          <cell r="EH2402">
            <v>43513</v>
          </cell>
          <cell r="EI2402">
            <v>43514</v>
          </cell>
        </row>
        <row r="2403">
          <cell r="A2403">
            <v>1001408</v>
          </cell>
          <cell r="B2403" t="str">
            <v>Child</v>
          </cell>
          <cell r="C2403">
            <v>620616</v>
          </cell>
          <cell r="D2403" t="str">
            <v>Renfrew 5 High Street</v>
          </cell>
          <cell r="E2403" t="str">
            <v>Scotland</v>
          </cell>
          <cell r="F2403" t="str">
            <v>D</v>
          </cell>
          <cell r="G2403" t="str">
            <v>Renfrewshire</v>
          </cell>
          <cell r="H2403" t="str">
            <v>Renfrew</v>
          </cell>
          <cell r="I2403" t="str">
            <v>B McDowall</v>
          </cell>
          <cell r="J2403" t="str">
            <v>Mark Constantine</v>
          </cell>
          <cell r="K2403" t="str">
            <v>Paul Gallagher</v>
          </cell>
          <cell r="L2403"/>
          <cell r="M2403" t="str">
            <v>Simon Phillips</v>
          </cell>
          <cell r="N2403"/>
          <cell r="O2403" t="str">
            <v>Mitie</v>
          </cell>
          <cell r="P2403" t="str">
            <v>David Montgormery</v>
          </cell>
          <cell r="Q2403" t="str">
            <v>Fraser MacKenzie</v>
          </cell>
          <cell r="R2403" t="str">
            <v>e-mail: thomas.mackenzie@interserve.gse.gov.uk;  Mobile: 07483 319979</v>
          </cell>
          <cell r="S2403" t="str">
            <v>ASKAMS</v>
          </cell>
          <cell r="T2403" t="str">
            <v>In Development</v>
          </cell>
          <cell r="U2403">
            <v>1</v>
          </cell>
          <cell r="V2403" t="str">
            <v>HIGH</v>
          </cell>
          <cell r="W2403" t="str">
            <v>Green</v>
          </cell>
          <cell r="X2403" t="str">
            <v>Interior</v>
          </cell>
          <cell r="Y2403" t="str">
            <v>Office Area Redecoration</v>
          </cell>
          <cell r="Z2403" t="str">
            <v>Redecorate walls and woodwork 2nd floor back of house office areas including comms room</v>
          </cell>
          <cell r="AA2403"/>
          <cell r="AB2403">
            <v>1</v>
          </cell>
          <cell r="AC2403" t="str">
            <v>A</v>
          </cell>
          <cell r="AD2403" t="str">
            <v>JC</v>
          </cell>
          <cell r="AE2403">
            <v>1080</v>
          </cell>
          <cell r="AF2403"/>
          <cell r="AG2403">
            <v>135</v>
          </cell>
          <cell r="AH2403">
            <v>243</v>
          </cell>
          <cell r="AI2403">
            <v>1458</v>
          </cell>
          <cell r="AJ2403">
            <v>2366.2704918032787</v>
          </cell>
          <cell r="AK2403"/>
          <cell r="AL2403">
            <v>250</v>
          </cell>
          <cell r="AM2403">
            <v>93.75</v>
          </cell>
          <cell r="AN2403">
            <v>93.75</v>
          </cell>
          <cell r="AO2403">
            <v>62.5</v>
          </cell>
          <cell r="AP2403">
            <v>125</v>
          </cell>
          <cell r="AQ2403">
            <v>182.48999465410242</v>
          </cell>
          <cell r="AR2403">
            <v>1007.4899946541025</v>
          </cell>
          <cell r="AS2403">
            <v>634.75209729147628</v>
          </cell>
          <cell r="AT2403">
            <v>3808.5125837488577</v>
          </cell>
          <cell r="AU2403">
            <v>1041.21</v>
          </cell>
          <cell r="AV2403">
            <v>0</v>
          </cell>
          <cell r="AW2403">
            <v>0</v>
          </cell>
          <cell r="AX2403">
            <v>0</v>
          </cell>
          <cell r="AY2403">
            <v>0</v>
          </cell>
          <cell r="AZ2403">
            <v>0</v>
          </cell>
          <cell r="BA2403">
            <v>187.5</v>
          </cell>
          <cell r="BB2403">
            <v>0</v>
          </cell>
          <cell r="BC2403">
            <v>187.5</v>
          </cell>
          <cell r="BD2403">
            <v>245.74200000000002</v>
          </cell>
          <cell r="BE2403">
            <v>1474.452</v>
          </cell>
          <cell r="BF2403">
            <v>1041.21</v>
          </cell>
          <cell r="BG2403">
            <v>1041.21</v>
          </cell>
          <cell r="BH2403">
            <v>1041.21</v>
          </cell>
          <cell r="BI2403">
            <v>0</v>
          </cell>
          <cell r="BJ2403" t="str">
            <v>Year 1</v>
          </cell>
          <cell r="BK2403" t="str">
            <v>Y</v>
          </cell>
          <cell r="BL2403"/>
          <cell r="BM2403">
            <v>0</v>
          </cell>
          <cell r="BN2403"/>
          <cell r="BO2403"/>
          <cell r="BP2403"/>
          <cell r="BQ2403"/>
          <cell r="BR2403"/>
          <cell r="BS2403">
            <v>562.5</v>
          </cell>
          <cell r="BT2403">
            <v>0</v>
          </cell>
          <cell r="BU2403">
            <v>125</v>
          </cell>
          <cell r="BV2403">
            <v>142.05000000000001</v>
          </cell>
          <cell r="BW2403">
            <v>187.5</v>
          </cell>
          <cell r="BX2403">
            <v>189.52</v>
          </cell>
          <cell r="BY2403">
            <v>1206.57</v>
          </cell>
          <cell r="BZ2403">
            <v>866.04000000000019</v>
          </cell>
          <cell r="CA2403">
            <v>3113.8199999999997</v>
          </cell>
          <cell r="CB2403"/>
          <cell r="CC2403"/>
          <cell r="CD2403"/>
          <cell r="CE2403"/>
          <cell r="CF2403"/>
          <cell r="CG2403"/>
          <cell r="CH2403"/>
          <cell r="CI2403" t="str">
            <v>T</v>
          </cell>
          <cell r="CJ2403"/>
          <cell r="CK2403"/>
          <cell r="CL2403"/>
          <cell r="CM2403"/>
          <cell r="CN2403"/>
          <cell r="CO2403"/>
          <cell r="CP2403"/>
          <cell r="CQ2403"/>
          <cell r="CR2403"/>
          <cell r="CS2403">
            <v>0</v>
          </cell>
          <cell r="CT2403">
            <v>0</v>
          </cell>
          <cell r="CU2403"/>
          <cell r="CV2403"/>
          <cell r="CW2403"/>
          <cell r="CX2403"/>
          <cell r="CY2403"/>
          <cell r="CZ2403"/>
          <cell r="DA2403"/>
          <cell r="DB2403"/>
          <cell r="DC2403"/>
          <cell r="DD2403">
            <v>0</v>
          </cell>
          <cell r="DE2403">
            <v>0</v>
          </cell>
          <cell r="DF2403">
            <v>0</v>
          </cell>
          <cell r="DG2403"/>
          <cell r="DH2403"/>
          <cell r="DI2403"/>
          <cell r="DJ2403"/>
          <cell r="DK2403"/>
          <cell r="DL2403">
            <v>43406</v>
          </cell>
          <cell r="DM2403" t="str">
            <v>Overdue</v>
          </cell>
          <cell r="DN2403"/>
          <cell r="DO2403" t="str">
            <v>Overdue</v>
          </cell>
          <cell r="DP2403">
            <v>43479</v>
          </cell>
          <cell r="DQ2403">
            <v>43479</v>
          </cell>
          <cell r="DR2403">
            <v>43534</v>
          </cell>
          <cell r="DS2403">
            <v>43513</v>
          </cell>
          <cell r="DT2403">
            <v>43479</v>
          </cell>
          <cell r="DU2403">
            <v>43513</v>
          </cell>
          <cell r="DW2403" t="str">
            <v>1001408-M01</v>
          </cell>
          <cell r="DX2403" t="str">
            <v>1001408-M01-C05</v>
          </cell>
          <cell r="DY2403">
            <v>1</v>
          </cell>
          <cell r="DZ2403">
            <v>1</v>
          </cell>
          <cell r="EA2403">
            <v>34</v>
          </cell>
          <cell r="EB2403">
            <v>1</v>
          </cell>
          <cell r="EC2403">
            <v>0</v>
          </cell>
          <cell r="ED2403">
            <v>2469.9120000000003</v>
          </cell>
          <cell r="EE2403">
            <v>0</v>
          </cell>
          <cell r="EF2403">
            <v>43513</v>
          </cell>
          <cell r="EG2403">
            <v>43513</v>
          </cell>
          <cell r="EH2403">
            <v>43513</v>
          </cell>
          <cell r="EI2403">
            <v>43514</v>
          </cell>
        </row>
        <row r="2404">
          <cell r="A2404">
            <v>1001408</v>
          </cell>
          <cell r="B2404" t="str">
            <v>Child</v>
          </cell>
          <cell r="C2404">
            <v>620616</v>
          </cell>
          <cell r="D2404" t="str">
            <v>Renfrew 5 High Street</v>
          </cell>
          <cell r="E2404" t="str">
            <v>Scotland</v>
          </cell>
          <cell r="F2404" t="str">
            <v>D</v>
          </cell>
          <cell r="G2404" t="str">
            <v>Renfrewshire</v>
          </cell>
          <cell r="H2404" t="str">
            <v>Renfrew</v>
          </cell>
          <cell r="I2404" t="str">
            <v>B McDowall</v>
          </cell>
          <cell r="J2404" t="str">
            <v>Mark Constantine</v>
          </cell>
          <cell r="K2404" t="str">
            <v>Paul Gallagher</v>
          </cell>
          <cell r="L2404"/>
          <cell r="M2404" t="str">
            <v>Simon Phillips</v>
          </cell>
          <cell r="N2404"/>
          <cell r="O2404" t="str">
            <v>Mitie</v>
          </cell>
          <cell r="P2404" t="str">
            <v>David Montgormery</v>
          </cell>
          <cell r="Q2404" t="str">
            <v>Fraser MacKenzie</v>
          </cell>
          <cell r="R2404" t="str">
            <v>e-mail: thomas.mackenzie@interserve.gse.gov.uk;  Mobile: 07483 319979</v>
          </cell>
          <cell r="S2404" t="str">
            <v>ASKAMS</v>
          </cell>
          <cell r="T2404" t="str">
            <v>In Development</v>
          </cell>
          <cell r="U2404">
            <v>1</v>
          </cell>
          <cell r="V2404" t="str">
            <v>HIGH</v>
          </cell>
          <cell r="W2404" t="str">
            <v>Green</v>
          </cell>
          <cell r="X2404" t="str">
            <v>Interior</v>
          </cell>
          <cell r="Y2404" t="str">
            <v>Public Area Redecoration</v>
          </cell>
          <cell r="Z2404" t="str">
            <v>Redecorate walls and woodwork to ground floor public areas including disabled toilet</v>
          </cell>
          <cell r="AA2404"/>
          <cell r="AB2404">
            <v>1</v>
          </cell>
          <cell r="AC2404" t="str">
            <v>A</v>
          </cell>
          <cell r="AD2404" t="str">
            <v>JC</v>
          </cell>
          <cell r="AE2404">
            <v>960</v>
          </cell>
          <cell r="AF2404"/>
          <cell r="AG2404">
            <v>120</v>
          </cell>
          <cell r="AH2404">
            <v>216</v>
          </cell>
          <cell r="AI2404">
            <v>1296</v>
          </cell>
          <cell r="AJ2404">
            <v>2125.5737704918033</v>
          </cell>
          <cell r="AK2404"/>
          <cell r="AL2404">
            <v>250</v>
          </cell>
          <cell r="AM2404">
            <v>93.75</v>
          </cell>
          <cell r="AN2404">
            <v>93.75</v>
          </cell>
          <cell r="AO2404">
            <v>62.5</v>
          </cell>
          <cell r="AP2404">
            <v>125</v>
          </cell>
          <cell r="AQ2404">
            <v>162.21332858142441</v>
          </cell>
          <cell r="AR2404">
            <v>987.21332858142443</v>
          </cell>
          <cell r="AS2404">
            <v>582.55741981464553</v>
          </cell>
          <cell r="AT2404">
            <v>3495.3445188878732</v>
          </cell>
          <cell r="AU2404">
            <v>877.74</v>
          </cell>
          <cell r="AV2404">
            <v>0</v>
          </cell>
          <cell r="AW2404">
            <v>0</v>
          </cell>
          <cell r="AX2404">
            <v>0</v>
          </cell>
          <cell r="AY2404">
            <v>0</v>
          </cell>
          <cell r="AZ2404">
            <v>0</v>
          </cell>
          <cell r="BA2404">
            <v>187.5</v>
          </cell>
          <cell r="BB2404">
            <v>0</v>
          </cell>
          <cell r="BC2404">
            <v>187.5</v>
          </cell>
          <cell r="BD2404">
            <v>213.048</v>
          </cell>
          <cell r="BE2404">
            <v>1278.288</v>
          </cell>
          <cell r="BF2404">
            <v>877.74</v>
          </cell>
          <cell r="BG2404">
            <v>877.74</v>
          </cell>
          <cell r="BH2404">
            <v>877.74</v>
          </cell>
          <cell r="BI2404">
            <v>0</v>
          </cell>
          <cell r="BJ2404" t="str">
            <v>Year 1</v>
          </cell>
          <cell r="BK2404" t="str">
            <v>Y</v>
          </cell>
          <cell r="BL2404"/>
          <cell r="BM2404">
            <v>0</v>
          </cell>
          <cell r="BN2404"/>
          <cell r="BO2404"/>
          <cell r="BP2404"/>
          <cell r="BQ2404"/>
          <cell r="BR2404"/>
          <cell r="BS2404">
            <v>562.5</v>
          </cell>
          <cell r="BT2404">
            <v>0</v>
          </cell>
          <cell r="BU2404">
            <v>125</v>
          </cell>
          <cell r="BV2404">
            <v>142.05000000000001</v>
          </cell>
          <cell r="BW2404">
            <v>187.5</v>
          </cell>
          <cell r="BX2404">
            <v>168.46</v>
          </cell>
          <cell r="BY2404">
            <v>1185.51</v>
          </cell>
          <cell r="BZ2404">
            <v>763.74600000000009</v>
          </cell>
          <cell r="CA2404">
            <v>2826.9960000000001</v>
          </cell>
          <cell r="CB2404"/>
          <cell r="CC2404"/>
          <cell r="CD2404"/>
          <cell r="CE2404"/>
          <cell r="CF2404"/>
          <cell r="CG2404"/>
          <cell r="CH2404"/>
          <cell r="CI2404" t="str">
            <v>T</v>
          </cell>
          <cell r="CJ2404"/>
          <cell r="CK2404"/>
          <cell r="CL2404"/>
          <cell r="CM2404"/>
          <cell r="CN2404"/>
          <cell r="CO2404"/>
          <cell r="CP2404"/>
          <cell r="CQ2404"/>
          <cell r="CR2404"/>
          <cell r="CS2404">
            <v>0</v>
          </cell>
          <cell r="CT2404">
            <v>0</v>
          </cell>
          <cell r="CU2404"/>
          <cell r="CV2404"/>
          <cell r="CW2404"/>
          <cell r="CX2404"/>
          <cell r="CY2404"/>
          <cell r="CZ2404"/>
          <cell r="DA2404"/>
          <cell r="DB2404"/>
          <cell r="DC2404"/>
          <cell r="DD2404">
            <v>0</v>
          </cell>
          <cell r="DE2404">
            <v>0</v>
          </cell>
          <cell r="DF2404">
            <v>0</v>
          </cell>
          <cell r="DG2404"/>
          <cell r="DH2404"/>
          <cell r="DI2404"/>
          <cell r="DJ2404"/>
          <cell r="DK2404"/>
          <cell r="DL2404">
            <v>43406</v>
          </cell>
          <cell r="DM2404" t="str">
            <v>Overdue</v>
          </cell>
          <cell r="DN2404"/>
          <cell r="DO2404" t="str">
            <v>Overdue</v>
          </cell>
          <cell r="DP2404">
            <v>43479</v>
          </cell>
          <cell r="DQ2404">
            <v>43479</v>
          </cell>
          <cell r="DR2404">
            <v>43534</v>
          </cell>
          <cell r="DS2404">
            <v>43513</v>
          </cell>
          <cell r="DT2404">
            <v>43479</v>
          </cell>
          <cell r="DU2404">
            <v>43513</v>
          </cell>
          <cell r="DW2404" t="str">
            <v>1001408-M01</v>
          </cell>
          <cell r="DX2404" t="str">
            <v>1001408-M01-C06</v>
          </cell>
          <cell r="DY2404">
            <v>1</v>
          </cell>
          <cell r="DZ2404">
            <v>1</v>
          </cell>
          <cell r="EA2404">
            <v>34</v>
          </cell>
          <cell r="EB2404">
            <v>1</v>
          </cell>
          <cell r="EC2404">
            <v>0</v>
          </cell>
          <cell r="ED2404">
            <v>2273.748</v>
          </cell>
          <cell r="EE2404">
            <v>0</v>
          </cell>
          <cell r="EF2404">
            <v>43513</v>
          </cell>
          <cell r="EG2404">
            <v>43513</v>
          </cell>
          <cell r="EH2404">
            <v>43513</v>
          </cell>
          <cell r="EI2404">
            <v>43514</v>
          </cell>
        </row>
        <row r="2405">
          <cell r="A2405">
            <v>1001408</v>
          </cell>
          <cell r="B2405" t="str">
            <v>Child</v>
          </cell>
          <cell r="C2405">
            <v>620616</v>
          </cell>
          <cell r="D2405" t="str">
            <v>Renfrew 5 High Street</v>
          </cell>
          <cell r="E2405" t="str">
            <v>Scotland</v>
          </cell>
          <cell r="F2405" t="str">
            <v>D</v>
          </cell>
          <cell r="G2405" t="str">
            <v>Renfrewshire</v>
          </cell>
          <cell r="H2405" t="str">
            <v>Renfrew</v>
          </cell>
          <cell r="I2405" t="str">
            <v>B McDowall</v>
          </cell>
          <cell r="J2405" t="str">
            <v>Mark Constantine</v>
          </cell>
          <cell r="K2405" t="str">
            <v>Paul Gallagher</v>
          </cell>
          <cell r="L2405"/>
          <cell r="M2405" t="str">
            <v>Simon Phillips</v>
          </cell>
          <cell r="N2405"/>
          <cell r="O2405" t="str">
            <v>Mitie</v>
          </cell>
          <cell r="P2405" t="str">
            <v>David Montgormery</v>
          </cell>
          <cell r="Q2405" t="str">
            <v>Fraser MacKenzie</v>
          </cell>
          <cell r="R2405" t="str">
            <v>e-mail: thomas.mackenzie@interserve.gse.gov.uk;  Mobile: 07483 319979</v>
          </cell>
          <cell r="S2405" t="str">
            <v>ASKAMS</v>
          </cell>
          <cell r="T2405" t="str">
            <v>In Development</v>
          </cell>
          <cell r="U2405">
            <v>1</v>
          </cell>
          <cell r="V2405" t="str">
            <v>HIGH</v>
          </cell>
          <cell r="W2405" t="str">
            <v>Green</v>
          </cell>
          <cell r="X2405" t="str">
            <v>Interior</v>
          </cell>
          <cell r="Y2405" t="str">
            <v>Kitchen Redecoration</v>
          </cell>
          <cell r="Z2405" t="str">
            <v>Redecorate walls and woodwork to 1st floor mess room</v>
          </cell>
          <cell r="AA2405"/>
          <cell r="AB2405">
            <v>1</v>
          </cell>
          <cell r="AC2405" t="str">
            <v>A</v>
          </cell>
          <cell r="AD2405" t="str">
            <v>JC</v>
          </cell>
          <cell r="AE2405">
            <v>600</v>
          </cell>
          <cell r="AF2405"/>
          <cell r="AG2405">
            <v>75</v>
          </cell>
          <cell r="AH2405">
            <v>135</v>
          </cell>
          <cell r="AI2405">
            <v>810</v>
          </cell>
          <cell r="AJ2405">
            <v>1403.483606557377</v>
          </cell>
          <cell r="AK2405"/>
          <cell r="AL2405">
            <v>250</v>
          </cell>
          <cell r="AM2405">
            <v>93.75</v>
          </cell>
          <cell r="AN2405">
            <v>93.75</v>
          </cell>
          <cell r="AO2405">
            <v>62.5</v>
          </cell>
          <cell r="AP2405">
            <v>125</v>
          </cell>
          <cell r="AQ2405">
            <v>101.38333036339024</v>
          </cell>
          <cell r="AR2405">
            <v>926.3833303633902</v>
          </cell>
          <cell r="AS2405">
            <v>425.97338738415351</v>
          </cell>
          <cell r="AT2405">
            <v>2555.8403243049206</v>
          </cell>
          <cell r="AU2405">
            <v>688.67</v>
          </cell>
          <cell r="AV2405">
            <v>0</v>
          </cell>
          <cell r="AW2405">
            <v>0</v>
          </cell>
          <cell r="AX2405">
            <v>0</v>
          </cell>
          <cell r="AY2405">
            <v>0</v>
          </cell>
          <cell r="AZ2405">
            <v>0</v>
          </cell>
          <cell r="BA2405">
            <v>187.5</v>
          </cell>
          <cell r="BB2405">
            <v>0</v>
          </cell>
          <cell r="BC2405">
            <v>187.5</v>
          </cell>
          <cell r="BD2405">
            <v>175.23400000000001</v>
          </cell>
          <cell r="BE2405">
            <v>1051.404</v>
          </cell>
          <cell r="BF2405">
            <v>688.67</v>
          </cell>
          <cell r="BG2405">
            <v>688.67</v>
          </cell>
          <cell r="BH2405">
            <v>688.67</v>
          </cell>
          <cell r="BI2405">
            <v>0</v>
          </cell>
          <cell r="BJ2405" t="str">
            <v>Year 1</v>
          </cell>
          <cell r="BK2405" t="str">
            <v>Y</v>
          </cell>
          <cell r="BL2405"/>
          <cell r="BM2405">
            <v>0</v>
          </cell>
          <cell r="BN2405"/>
          <cell r="BO2405"/>
          <cell r="BP2405"/>
          <cell r="BQ2405"/>
          <cell r="BR2405"/>
          <cell r="BS2405">
            <v>562.5</v>
          </cell>
          <cell r="BT2405">
            <v>0</v>
          </cell>
          <cell r="BU2405">
            <v>125</v>
          </cell>
          <cell r="BV2405">
            <v>142.05000000000001</v>
          </cell>
          <cell r="BW2405">
            <v>187.5</v>
          </cell>
          <cell r="BX2405">
            <v>105.29</v>
          </cell>
          <cell r="BY2405">
            <v>1122.3399999999999</v>
          </cell>
          <cell r="BZ2405">
            <v>637.67000000000007</v>
          </cell>
          <cell r="CA2405">
            <v>2448.6799999999998</v>
          </cell>
          <cell r="CB2405"/>
          <cell r="CC2405"/>
          <cell r="CD2405"/>
          <cell r="CE2405"/>
          <cell r="CF2405"/>
          <cell r="CG2405"/>
          <cell r="CH2405"/>
          <cell r="CI2405" t="str">
            <v>T</v>
          </cell>
          <cell r="CJ2405"/>
          <cell r="CK2405"/>
          <cell r="CL2405"/>
          <cell r="CM2405"/>
          <cell r="CN2405"/>
          <cell r="CO2405"/>
          <cell r="CP2405"/>
          <cell r="CQ2405"/>
          <cell r="CR2405"/>
          <cell r="CS2405">
            <v>0</v>
          </cell>
          <cell r="CT2405">
            <v>0</v>
          </cell>
          <cell r="CU2405"/>
          <cell r="CV2405"/>
          <cell r="CW2405"/>
          <cell r="CX2405"/>
          <cell r="CY2405"/>
          <cell r="CZ2405"/>
          <cell r="DA2405"/>
          <cell r="DB2405"/>
          <cell r="DC2405"/>
          <cell r="DD2405">
            <v>0</v>
          </cell>
          <cell r="DE2405">
            <v>0</v>
          </cell>
          <cell r="DF2405">
            <v>0</v>
          </cell>
          <cell r="DG2405"/>
          <cell r="DH2405"/>
          <cell r="DI2405"/>
          <cell r="DJ2405"/>
          <cell r="DK2405"/>
          <cell r="DL2405">
            <v>43406</v>
          </cell>
          <cell r="DM2405" t="str">
            <v>Overdue</v>
          </cell>
          <cell r="DN2405"/>
          <cell r="DO2405" t="str">
            <v>Overdue</v>
          </cell>
          <cell r="DP2405">
            <v>43479</v>
          </cell>
          <cell r="DQ2405">
            <v>43479</v>
          </cell>
          <cell r="DR2405">
            <v>43534</v>
          </cell>
          <cell r="DS2405">
            <v>43513</v>
          </cell>
          <cell r="DT2405">
            <v>43479</v>
          </cell>
          <cell r="DU2405">
            <v>43513</v>
          </cell>
          <cell r="DW2405" t="str">
            <v>1001408-M01</v>
          </cell>
          <cell r="DX2405" t="str">
            <v>1001408-M01-C07</v>
          </cell>
          <cell r="DY2405">
            <v>1</v>
          </cell>
          <cell r="DZ2405">
            <v>1</v>
          </cell>
          <cell r="EA2405">
            <v>34</v>
          </cell>
          <cell r="EB2405">
            <v>1</v>
          </cell>
          <cell r="EC2405">
            <v>0</v>
          </cell>
          <cell r="ED2405">
            <v>2046.864</v>
          </cell>
          <cell r="EE2405">
            <v>0</v>
          </cell>
          <cell r="EF2405">
            <v>43513</v>
          </cell>
          <cell r="EG2405">
            <v>43513</v>
          </cell>
          <cell r="EH2405">
            <v>43513</v>
          </cell>
          <cell r="EI2405">
            <v>43514</v>
          </cell>
        </row>
        <row r="2406">
          <cell r="A2406">
            <v>1001408</v>
          </cell>
          <cell r="B2406" t="str">
            <v>Child</v>
          </cell>
          <cell r="C2406">
            <v>620616</v>
          </cell>
          <cell r="D2406" t="str">
            <v>Renfrew 5 High Street</v>
          </cell>
          <cell r="E2406" t="str">
            <v>Scotland</v>
          </cell>
          <cell r="F2406" t="str">
            <v>D</v>
          </cell>
          <cell r="G2406" t="str">
            <v>Renfrewshire</v>
          </cell>
          <cell r="H2406" t="str">
            <v>Renfrew</v>
          </cell>
          <cell r="I2406" t="str">
            <v>B McDowall</v>
          </cell>
          <cell r="J2406" t="str">
            <v>Mark Constantine</v>
          </cell>
          <cell r="K2406" t="str">
            <v>Paul Gallagher</v>
          </cell>
          <cell r="L2406"/>
          <cell r="M2406" t="str">
            <v>Simon Phillips</v>
          </cell>
          <cell r="N2406"/>
          <cell r="O2406" t="str">
            <v>Mitie</v>
          </cell>
          <cell r="P2406" t="str">
            <v>David Montgormery</v>
          </cell>
          <cell r="Q2406" t="str">
            <v>Fraser MacKenzie</v>
          </cell>
          <cell r="R2406" t="str">
            <v>e-mail: thomas.mackenzie@interserve.gse.gov.uk;  Mobile: 07483 319979</v>
          </cell>
          <cell r="S2406" t="str">
            <v>ASKAMS</v>
          </cell>
          <cell r="T2406" t="str">
            <v>In Development</v>
          </cell>
          <cell r="U2406">
            <v>1</v>
          </cell>
          <cell r="V2406" t="str">
            <v>HIGH</v>
          </cell>
          <cell r="W2406" t="str">
            <v>Green</v>
          </cell>
          <cell r="X2406" t="str">
            <v>Interior</v>
          </cell>
          <cell r="Y2406" t="str">
            <v>Public Areas Floors</v>
          </cell>
          <cell r="Z2406" t="str">
            <v>Replace barrier matting to ground floor public entrance</v>
          </cell>
          <cell r="AA2406"/>
          <cell r="AB2406">
            <v>1</v>
          </cell>
          <cell r="AC2406" t="str">
            <v>A</v>
          </cell>
          <cell r="AD2406" t="str">
            <v>JC</v>
          </cell>
          <cell r="AE2406">
            <v>600</v>
          </cell>
          <cell r="AF2406"/>
          <cell r="AG2406">
            <v>75</v>
          </cell>
          <cell r="AH2406">
            <v>135</v>
          </cell>
          <cell r="AI2406">
            <v>810</v>
          </cell>
          <cell r="AJ2406">
            <v>1316.2777777777778</v>
          </cell>
          <cell r="AK2406"/>
          <cell r="AL2406">
            <v>250</v>
          </cell>
          <cell r="AM2406">
            <v>93.75</v>
          </cell>
          <cell r="AN2406">
            <v>93.75</v>
          </cell>
          <cell r="AO2406">
            <v>62.5</v>
          </cell>
          <cell r="AP2406">
            <v>125</v>
          </cell>
          <cell r="AQ2406">
            <v>94.036975747006153</v>
          </cell>
          <cell r="AR2406">
            <v>919.03697574700618</v>
          </cell>
          <cell r="AS2406">
            <v>407.06295070495685</v>
          </cell>
          <cell r="AT2406">
            <v>2442.3777042297406</v>
          </cell>
          <cell r="AU2406">
            <v>343.4</v>
          </cell>
          <cell r="AV2406">
            <v>0</v>
          </cell>
          <cell r="AW2406">
            <v>0</v>
          </cell>
          <cell r="AX2406">
            <v>0</v>
          </cell>
          <cell r="AY2406">
            <v>0</v>
          </cell>
          <cell r="AZ2406">
            <v>0</v>
          </cell>
          <cell r="BA2406">
            <v>187.5</v>
          </cell>
          <cell r="BB2406">
            <v>0</v>
          </cell>
          <cell r="BC2406">
            <v>187.5</v>
          </cell>
          <cell r="BD2406">
            <v>106.18</v>
          </cell>
          <cell r="BE2406">
            <v>637.07999999999993</v>
          </cell>
          <cell r="BF2406">
            <v>343.4</v>
          </cell>
          <cell r="BG2406">
            <v>343.4</v>
          </cell>
          <cell r="BH2406">
            <v>343.4</v>
          </cell>
          <cell r="BI2406">
            <v>0</v>
          </cell>
          <cell r="BJ2406" t="str">
            <v>Year 1</v>
          </cell>
          <cell r="BK2406" t="str">
            <v>Y</v>
          </cell>
          <cell r="BL2406"/>
          <cell r="BM2406">
            <v>0</v>
          </cell>
          <cell r="BN2406"/>
          <cell r="BO2406"/>
          <cell r="BP2406"/>
          <cell r="BQ2406"/>
          <cell r="BR2406"/>
          <cell r="BS2406">
            <v>562.5</v>
          </cell>
          <cell r="BT2406">
            <v>0</v>
          </cell>
          <cell r="BU2406">
            <v>125</v>
          </cell>
          <cell r="BV2406">
            <v>142.05000000000001</v>
          </cell>
          <cell r="BW2406">
            <v>187.5</v>
          </cell>
          <cell r="BX2406">
            <v>97.66</v>
          </cell>
          <cell r="BY2406">
            <v>1114.71</v>
          </cell>
          <cell r="BZ2406">
            <v>428.98199999999997</v>
          </cell>
          <cell r="CA2406">
            <v>1887.0920000000001</v>
          </cell>
          <cell r="CB2406"/>
          <cell r="CC2406"/>
          <cell r="CD2406"/>
          <cell r="CE2406"/>
          <cell r="CF2406"/>
          <cell r="CG2406"/>
          <cell r="CH2406"/>
          <cell r="CI2406" t="str">
            <v>T</v>
          </cell>
          <cell r="CJ2406"/>
          <cell r="CK2406"/>
          <cell r="CL2406"/>
          <cell r="CM2406"/>
          <cell r="CN2406"/>
          <cell r="CO2406"/>
          <cell r="CP2406"/>
          <cell r="CQ2406"/>
          <cell r="CR2406"/>
          <cell r="CS2406">
            <v>0</v>
          </cell>
          <cell r="CT2406">
            <v>0</v>
          </cell>
          <cell r="CU2406"/>
          <cell r="CV2406"/>
          <cell r="CW2406"/>
          <cell r="CX2406"/>
          <cell r="CY2406"/>
          <cell r="CZ2406"/>
          <cell r="DA2406"/>
          <cell r="DB2406"/>
          <cell r="DC2406"/>
          <cell r="DD2406">
            <v>0</v>
          </cell>
          <cell r="DE2406">
            <v>0</v>
          </cell>
          <cell r="DF2406">
            <v>0</v>
          </cell>
          <cell r="DG2406"/>
          <cell r="DH2406"/>
          <cell r="DI2406"/>
          <cell r="DJ2406"/>
          <cell r="DK2406"/>
          <cell r="DL2406">
            <v>43406</v>
          </cell>
          <cell r="DM2406" t="str">
            <v>Overdue</v>
          </cell>
          <cell r="DN2406"/>
          <cell r="DO2406" t="str">
            <v>Overdue</v>
          </cell>
          <cell r="DP2406">
            <v>43479</v>
          </cell>
          <cell r="DQ2406">
            <v>43479</v>
          </cell>
          <cell r="DR2406">
            <v>43534</v>
          </cell>
          <cell r="DS2406">
            <v>43513</v>
          </cell>
          <cell r="DT2406">
            <v>43479</v>
          </cell>
          <cell r="DU2406">
            <v>43513</v>
          </cell>
          <cell r="DW2406" t="str">
            <v>1001408-M01</v>
          </cell>
          <cell r="DX2406" t="str">
            <v>1001408-M01-C08</v>
          </cell>
          <cell r="DY2406">
            <v>1</v>
          </cell>
          <cell r="DZ2406">
            <v>1</v>
          </cell>
          <cell r="EA2406">
            <v>34</v>
          </cell>
          <cell r="EB2406">
            <v>1</v>
          </cell>
          <cell r="EC2406">
            <v>0</v>
          </cell>
          <cell r="ED2406">
            <v>1632.54</v>
          </cell>
          <cell r="EE2406">
            <v>0</v>
          </cell>
          <cell r="EF2406">
            <v>43513</v>
          </cell>
          <cell r="EG2406">
            <v>43513</v>
          </cell>
          <cell r="EH2406">
            <v>43513</v>
          </cell>
          <cell r="EI2406">
            <v>43514</v>
          </cell>
        </row>
        <row r="2407">
          <cell r="A2407">
            <v>1001409</v>
          </cell>
          <cell r="B2407" t="str">
            <v>Master</v>
          </cell>
          <cell r="C2407">
            <v>620229</v>
          </cell>
          <cell r="D2407" t="str">
            <v>Radnor House</v>
          </cell>
          <cell r="E2407" t="str">
            <v>Scotland</v>
          </cell>
          <cell r="F2407" t="str">
            <v>D</v>
          </cell>
          <cell r="G2407" t="str">
            <v>Dunbartonshire</v>
          </cell>
          <cell r="H2407" t="str">
            <v>Clydebank</v>
          </cell>
          <cell r="I2407" t="str">
            <v>B McDowall</v>
          </cell>
          <cell r="J2407" t="str">
            <v>Mark Constantine</v>
          </cell>
          <cell r="K2407" t="str">
            <v>Paul Gallagher</v>
          </cell>
          <cell r="L2407"/>
          <cell r="M2407" t="str">
            <v>Simon Phillips</v>
          </cell>
          <cell r="N2407"/>
          <cell r="O2407" t="str">
            <v>Mitie</v>
          </cell>
          <cell r="P2407" t="str">
            <v>David Montgormery</v>
          </cell>
          <cell r="Q2407" t="str">
            <v>Fraser MacKenzie</v>
          </cell>
          <cell r="R2407" t="str">
            <v>e-mail: thomas.mackenzie@interserve.gse.gov.uk;  Mobile: 07483 319979</v>
          </cell>
          <cell r="S2407" t="str">
            <v>ASKAMS</v>
          </cell>
          <cell r="T2407" t="str">
            <v>In Development</v>
          </cell>
          <cell r="U2407">
            <v>1</v>
          </cell>
          <cell r="V2407" t="str">
            <v>HIGH</v>
          </cell>
          <cell r="W2407" t="str">
            <v>Green</v>
          </cell>
          <cell r="X2407"/>
          <cell r="Y2407"/>
          <cell r="Z2407" t="str">
            <v>LCW-620229-Clydebank-Radnor House-Building Fabric</v>
          </cell>
          <cell r="AA2407"/>
          <cell r="AB2407">
            <v>1</v>
          </cell>
          <cell r="AC2407"/>
          <cell r="AD2407" t="str">
            <v>JC Off</v>
          </cell>
          <cell r="AE2407"/>
          <cell r="AF2407">
            <v>40460</v>
          </cell>
          <cell r="AG2407">
            <v>5057.5</v>
          </cell>
          <cell r="AH2407">
            <v>9103.5</v>
          </cell>
          <cell r="AI2407">
            <v>54621</v>
          </cell>
          <cell r="AJ2407"/>
          <cell r="AK2407">
            <v>65697.285974499086</v>
          </cell>
          <cell r="AL2407">
            <v>0</v>
          </cell>
          <cell r="AM2407">
            <v>0</v>
          </cell>
          <cell r="AN2407">
            <v>749.99999999999989</v>
          </cell>
          <cell r="AO2407">
            <v>500.00000000000006</v>
          </cell>
          <cell r="AP2407">
            <v>1000.0000000000001</v>
          </cell>
          <cell r="AQ2407">
            <v>5399.6550380427007</v>
          </cell>
          <cell r="AR2407">
            <v>9249.6550380427016</v>
          </cell>
          <cell r="AS2407">
            <v>14669.388202508357</v>
          </cell>
          <cell r="AT2407">
            <v>88016.329215050151</v>
          </cell>
          <cell r="AU2407"/>
          <cell r="AV2407">
            <v>41091.919999999998</v>
          </cell>
          <cell r="AW2407">
            <v>0</v>
          </cell>
          <cell r="AX2407">
            <v>0</v>
          </cell>
          <cell r="AY2407">
            <v>1000.0000000000001</v>
          </cell>
          <cell r="AZ2407">
            <v>227.28</v>
          </cell>
          <cell r="BA2407">
            <v>1499.9999999999998</v>
          </cell>
          <cell r="BB2407">
            <v>5607.5400000000009</v>
          </cell>
          <cell r="BC2407">
            <v>8334.82</v>
          </cell>
          <cell r="BD2407">
            <v>9885.348</v>
          </cell>
          <cell r="BE2407">
            <v>59312.088000000003</v>
          </cell>
          <cell r="BF2407"/>
          <cell r="BG2407"/>
          <cell r="BH2407"/>
          <cell r="BI2407"/>
          <cell r="BJ2407"/>
          <cell r="BK2407" t="str">
            <v>N</v>
          </cell>
          <cell r="BL2407"/>
          <cell r="BM2407">
            <v>41091.919999999998</v>
          </cell>
          <cell r="BN2407">
            <v>41091.919999999998</v>
          </cell>
          <cell r="BO2407"/>
          <cell r="BP2407">
            <v>40778.92</v>
          </cell>
          <cell r="BQ2407">
            <v>313</v>
          </cell>
          <cell r="BR2407"/>
          <cell r="BS2407">
            <v>0</v>
          </cell>
          <cell r="BT2407">
            <v>0</v>
          </cell>
          <cell r="BU2407">
            <v>1000.0000000000001</v>
          </cell>
          <cell r="BV2407">
            <v>227.28</v>
          </cell>
          <cell r="BW2407">
            <v>1499.9999999999998</v>
          </cell>
          <cell r="BX2407">
            <v>5607.5400000000009</v>
          </cell>
          <cell r="BY2407">
            <v>8334.82</v>
          </cell>
          <cell r="BZ2407" t="e">
            <v>#N/A</v>
          </cell>
          <cell r="CA2407" t="e">
            <v>#N/A</v>
          </cell>
          <cell r="CB2407" t="e">
            <v>#N/A</v>
          </cell>
          <cell r="CC2407" t="e">
            <v>#N/A</v>
          </cell>
          <cell r="CD2407" t="e">
            <v>#N/A</v>
          </cell>
          <cell r="CE2407"/>
          <cell r="CF2407" t="e">
            <v>#N/A</v>
          </cell>
          <cell r="CG2407">
            <v>40778.92</v>
          </cell>
          <cell r="CH2407">
            <v>40778.92</v>
          </cell>
          <cell r="CI2407" t="str">
            <v>T</v>
          </cell>
          <cell r="CJ2407"/>
          <cell r="CK2407">
            <v>0</v>
          </cell>
          <cell r="CL2407">
            <v>0</v>
          </cell>
          <cell r="CM2407">
            <v>0</v>
          </cell>
          <cell r="CN2407">
            <v>0</v>
          </cell>
          <cell r="CO2407">
            <v>0</v>
          </cell>
          <cell r="CP2407">
            <v>0</v>
          </cell>
          <cell r="CQ2407">
            <v>0</v>
          </cell>
          <cell r="CR2407">
            <v>0</v>
          </cell>
          <cell r="CS2407">
            <v>0</v>
          </cell>
          <cell r="CT2407">
            <v>0</v>
          </cell>
          <cell r="CU2407"/>
          <cell r="CV2407"/>
          <cell r="CW2407">
            <v>0</v>
          </cell>
          <cell r="CX2407">
            <v>0</v>
          </cell>
          <cell r="CY2407">
            <v>0</v>
          </cell>
          <cell r="CZ2407">
            <v>0</v>
          </cell>
          <cell r="DA2407">
            <v>0</v>
          </cell>
          <cell r="DB2407">
            <v>0</v>
          </cell>
          <cell r="DC2407">
            <v>0</v>
          </cell>
          <cell r="DD2407">
            <v>0</v>
          </cell>
          <cell r="DE2407">
            <v>0</v>
          </cell>
          <cell r="DF2407">
            <v>0</v>
          </cell>
          <cell r="DG2407"/>
          <cell r="DH2407"/>
          <cell r="DI2407"/>
          <cell r="DJ2407"/>
          <cell r="DK2407"/>
          <cell r="DL2407">
            <v>43385</v>
          </cell>
          <cell r="DM2407" t="str">
            <v>Overdue</v>
          </cell>
          <cell r="DN2407"/>
          <cell r="DO2407" t="str">
            <v>Overdue</v>
          </cell>
          <cell r="DP2407">
            <v>43472</v>
          </cell>
          <cell r="DQ2407">
            <v>43472</v>
          </cell>
          <cell r="DR2407">
            <v>43542</v>
          </cell>
          <cell r="DS2407">
            <v>43542</v>
          </cell>
          <cell r="DT2407">
            <v>43472</v>
          </cell>
          <cell r="DU2407">
            <v>43542</v>
          </cell>
          <cell r="DW2407" t="str">
            <v>1001409-M01</v>
          </cell>
          <cell r="DX2407" t="str">
            <v>1001409-M01</v>
          </cell>
          <cell r="DY2407">
            <v>1</v>
          </cell>
          <cell r="DZ2407">
            <v>1</v>
          </cell>
          <cell r="EA2407">
            <v>70</v>
          </cell>
          <cell r="EB2407">
            <v>1</v>
          </cell>
          <cell r="EC2407">
            <v>0</v>
          </cell>
          <cell r="ED2407">
            <v>52583.040000000001</v>
          </cell>
          <cell r="EE2407">
            <v>0</v>
          </cell>
          <cell r="EF2407">
            <v>43542</v>
          </cell>
          <cell r="EG2407">
            <v>43542</v>
          </cell>
          <cell r="EH2407">
            <v>43542</v>
          </cell>
          <cell r="EI2407">
            <v>43549</v>
          </cell>
        </row>
        <row r="2408">
          <cell r="A2408">
            <v>1001409</v>
          </cell>
          <cell r="B2408" t="str">
            <v>Child</v>
          </cell>
          <cell r="C2408">
            <v>620229</v>
          </cell>
          <cell r="D2408" t="str">
            <v>Radnor House</v>
          </cell>
          <cell r="E2408" t="str">
            <v>Scotland</v>
          </cell>
          <cell r="F2408" t="str">
            <v>D</v>
          </cell>
          <cell r="G2408" t="str">
            <v>Dunbartonshire</v>
          </cell>
          <cell r="H2408" t="str">
            <v>Clydebank</v>
          </cell>
          <cell r="I2408" t="str">
            <v>B McDowall</v>
          </cell>
          <cell r="J2408" t="str">
            <v>Mark Constantine</v>
          </cell>
          <cell r="K2408" t="str">
            <v>Paul Gallagher</v>
          </cell>
          <cell r="L2408"/>
          <cell r="M2408" t="str">
            <v>Simon Phillips</v>
          </cell>
          <cell r="N2408"/>
          <cell r="O2408" t="str">
            <v>Mitie</v>
          </cell>
          <cell r="P2408" t="str">
            <v>David Montgormery</v>
          </cell>
          <cell r="Q2408" t="str">
            <v>Fraser MacKenzie</v>
          </cell>
          <cell r="R2408" t="str">
            <v>e-mail: thomas.mackenzie@interserve.gse.gov.uk;  Mobile: 07483 319979</v>
          </cell>
          <cell r="S2408" t="str">
            <v>ASKAMS</v>
          </cell>
          <cell r="T2408" t="str">
            <v>In Development</v>
          </cell>
          <cell r="U2408">
            <v>1</v>
          </cell>
          <cell r="V2408" t="str">
            <v>HIGH</v>
          </cell>
          <cell r="W2408" t="str">
            <v>Green</v>
          </cell>
          <cell r="X2408" t="str">
            <v>Welfare</v>
          </cell>
          <cell r="Y2408" t="str">
            <v>Shower Facilities</v>
          </cell>
          <cell r="Z2408" t="str">
            <v>Upgrade Exisiting</v>
          </cell>
          <cell r="AA2408" t="str">
            <v>WELFARE LOT 1 - Additional works</v>
          </cell>
          <cell r="AB2408"/>
          <cell r="AC2408" t="str">
            <v>W</v>
          </cell>
          <cell r="AD2408" t="str">
            <v>JC Off</v>
          </cell>
          <cell r="AE2408">
            <v>2000</v>
          </cell>
          <cell r="AF2408"/>
          <cell r="AG2408">
            <v>250</v>
          </cell>
          <cell r="AH2408">
            <v>450</v>
          </cell>
          <cell r="AI2408">
            <v>2700</v>
          </cell>
          <cell r="AJ2408">
            <v>1948.5714285714287</v>
          </cell>
          <cell r="AK2408"/>
          <cell r="AL2408">
            <v>0</v>
          </cell>
          <cell r="AM2408">
            <v>0</v>
          </cell>
          <cell r="AN2408">
            <v>107.14285714285714</v>
          </cell>
          <cell r="AO2408">
            <v>71.428571428571431</v>
          </cell>
          <cell r="AP2408">
            <v>142.85714285714286</v>
          </cell>
          <cell r="AQ2408">
            <v>144.8954744999408</v>
          </cell>
          <cell r="AR2408">
            <v>694.89547449994075</v>
          </cell>
          <cell r="AS2408">
            <v>482.97909489998824</v>
          </cell>
          <cell r="AT2408">
            <v>2897.874569399929</v>
          </cell>
          <cell r="AU2408">
            <v>2690.48</v>
          </cell>
          <cell r="AV2408">
            <v>0</v>
          </cell>
          <cell r="AW2408">
            <v>0</v>
          </cell>
          <cell r="AX2408">
            <v>0</v>
          </cell>
          <cell r="AY2408">
            <v>142.85714285714286</v>
          </cell>
          <cell r="AZ2408">
            <v>32.47</v>
          </cell>
          <cell r="BA2408">
            <v>214.28571428571428</v>
          </cell>
          <cell r="BB2408">
            <v>150.47</v>
          </cell>
          <cell r="BC2408">
            <v>540.08285714285716</v>
          </cell>
          <cell r="BD2408">
            <v>646.1125714285713</v>
          </cell>
          <cell r="BE2408">
            <v>3876.6754285714283</v>
          </cell>
          <cell r="BF2408">
            <v>2690.48</v>
          </cell>
          <cell r="BG2408">
            <v>2690.48</v>
          </cell>
          <cell r="BH2408" t="e">
            <v>#N/A</v>
          </cell>
          <cell r="BI2408" t="e">
            <v>#N/A</v>
          </cell>
          <cell r="BJ2408" t="str">
            <v>Deferred</v>
          </cell>
          <cell r="BK2408" t="str">
            <v>N</v>
          </cell>
          <cell r="BL2408"/>
          <cell r="BM2408">
            <v>0</v>
          </cell>
          <cell r="BN2408"/>
          <cell r="BO2408"/>
          <cell r="BP2408"/>
          <cell r="BQ2408"/>
          <cell r="BR2408"/>
          <cell r="BS2408">
            <v>0</v>
          </cell>
          <cell r="BT2408">
            <v>0</v>
          </cell>
          <cell r="BU2408">
            <v>142.85714285714286</v>
          </cell>
          <cell r="BV2408">
            <v>32.47</v>
          </cell>
          <cell r="BW2408">
            <v>214.28571428571428</v>
          </cell>
          <cell r="BX2408">
            <v>150.47</v>
          </cell>
          <cell r="BY2408">
            <v>540.08285714285716</v>
          </cell>
          <cell r="BZ2408" t="e">
            <v>#N/A</v>
          </cell>
          <cell r="CA2408" t="e">
            <v>#N/A</v>
          </cell>
          <cell r="CB2408"/>
          <cell r="CC2408"/>
          <cell r="CD2408"/>
          <cell r="CE2408"/>
          <cell r="CF2408"/>
          <cell r="CG2408"/>
          <cell r="CH2408"/>
          <cell r="CI2408" t="str">
            <v>T</v>
          </cell>
          <cell r="CJ2408"/>
          <cell r="CK2408"/>
          <cell r="CL2408"/>
          <cell r="CM2408"/>
          <cell r="CN2408"/>
          <cell r="CO2408"/>
          <cell r="CP2408"/>
          <cell r="CQ2408"/>
          <cell r="CR2408"/>
          <cell r="CS2408">
            <v>0</v>
          </cell>
          <cell r="CT2408">
            <v>0</v>
          </cell>
          <cell r="CU2408"/>
          <cell r="CV2408"/>
          <cell r="CW2408"/>
          <cell r="CX2408"/>
          <cell r="CY2408"/>
          <cell r="CZ2408"/>
          <cell r="DA2408"/>
          <cell r="DB2408"/>
          <cell r="DC2408"/>
          <cell r="DD2408">
            <v>0</v>
          </cell>
          <cell r="DE2408">
            <v>0</v>
          </cell>
          <cell r="DF2408">
            <v>0</v>
          </cell>
          <cell r="DG2408"/>
          <cell r="DH2408"/>
          <cell r="DI2408"/>
          <cell r="DJ2408"/>
          <cell r="DK2408"/>
          <cell r="DL2408">
            <v>43385</v>
          </cell>
          <cell r="DM2408" t="str">
            <v>Overdue</v>
          </cell>
          <cell r="DN2408"/>
          <cell r="DO2408" t="str">
            <v>Overdue</v>
          </cell>
          <cell r="DP2408"/>
          <cell r="DQ2408"/>
          <cell r="DR2408"/>
          <cell r="DS2408"/>
          <cell r="DT2408"/>
          <cell r="DU2408"/>
          <cell r="DW2408" t="str">
            <v>1001409-M01</v>
          </cell>
          <cell r="DX2408" t="str">
            <v>1001409-M01-C01</v>
          </cell>
          <cell r="DY2408">
            <v>1</v>
          </cell>
          <cell r="DZ2408">
            <v>1</v>
          </cell>
          <cell r="EA2408">
            <v>0</v>
          </cell>
          <cell r="EB2408">
            <v>1</v>
          </cell>
          <cell r="EC2408">
            <v>0</v>
          </cell>
          <cell r="ED2408">
            <v>3696.111428571428</v>
          </cell>
          <cell r="EE2408">
            <v>0</v>
          </cell>
          <cell r="EF2408">
            <v>0</v>
          </cell>
          <cell r="EG2408">
            <v>0</v>
          </cell>
          <cell r="EH2408">
            <v>0</v>
          </cell>
          <cell r="EI2408">
            <v>2</v>
          </cell>
        </row>
        <row r="2409">
          <cell r="A2409">
            <v>1001409</v>
          </cell>
          <cell r="B2409" t="str">
            <v>Child</v>
          </cell>
          <cell r="C2409">
            <v>620229</v>
          </cell>
          <cell r="D2409" t="str">
            <v>Radnor House</v>
          </cell>
          <cell r="E2409" t="str">
            <v>Scotland</v>
          </cell>
          <cell r="F2409" t="str">
            <v>D</v>
          </cell>
          <cell r="G2409" t="str">
            <v>Dunbartonshire</v>
          </cell>
          <cell r="H2409" t="str">
            <v>Clydebank</v>
          </cell>
          <cell r="I2409" t="str">
            <v>B McDowall</v>
          </cell>
          <cell r="J2409" t="str">
            <v>Mark Constantine</v>
          </cell>
          <cell r="K2409" t="str">
            <v>Paul Gallagher</v>
          </cell>
          <cell r="L2409"/>
          <cell r="M2409" t="str">
            <v>Simon Phillips</v>
          </cell>
          <cell r="N2409"/>
          <cell r="O2409" t="str">
            <v>Mitie</v>
          </cell>
          <cell r="P2409" t="str">
            <v>David Montgormery</v>
          </cell>
          <cell r="Q2409" t="str">
            <v>Fraser MacKenzie</v>
          </cell>
          <cell r="R2409" t="str">
            <v>e-mail: thomas.mackenzie@interserve.gse.gov.uk;  Mobile: 07483 319979</v>
          </cell>
          <cell r="S2409" t="str">
            <v>ASKAMS</v>
          </cell>
          <cell r="T2409" t="str">
            <v>In Development</v>
          </cell>
          <cell r="U2409">
            <v>1</v>
          </cell>
          <cell r="V2409" t="str">
            <v>HIGH</v>
          </cell>
          <cell r="W2409" t="str">
            <v>Green</v>
          </cell>
          <cell r="X2409" t="str">
            <v>Welfare</v>
          </cell>
          <cell r="Y2409" t="str">
            <v>Cycle Facilities</v>
          </cell>
          <cell r="Z2409" t="str">
            <v>Cycle Racks Moved From Underneath Stairwell And Moved To Exterior With Increased Capacity</v>
          </cell>
          <cell r="AA2409" t="str">
            <v>WELFARE LOT 1 - Additional works</v>
          </cell>
          <cell r="AB2409"/>
          <cell r="AC2409" t="str">
            <v>W</v>
          </cell>
          <cell r="AD2409" t="str">
            <v>JC Off</v>
          </cell>
          <cell r="AE2409">
            <v>2500</v>
          </cell>
          <cell r="AF2409"/>
          <cell r="AG2409">
            <v>312.5</v>
          </cell>
          <cell r="AH2409">
            <v>562.5</v>
          </cell>
          <cell r="AI2409">
            <v>3375</v>
          </cell>
          <cell r="AJ2409">
            <v>2378.5714285714284</v>
          </cell>
          <cell r="AK2409"/>
          <cell r="AL2409">
            <v>0</v>
          </cell>
          <cell r="AM2409">
            <v>0</v>
          </cell>
          <cell r="AN2409">
            <v>107.14285714285714</v>
          </cell>
          <cell r="AO2409">
            <v>71.428571428571431</v>
          </cell>
          <cell r="AP2409">
            <v>142.85714285714286</v>
          </cell>
          <cell r="AQ2409">
            <v>181.11934312492599</v>
          </cell>
          <cell r="AR2409">
            <v>731.11934312492599</v>
          </cell>
          <cell r="AS2409">
            <v>576.22386862498513</v>
          </cell>
          <cell r="AT2409">
            <v>3457.343211749911</v>
          </cell>
          <cell r="AU2409">
            <v>2888.09</v>
          </cell>
          <cell r="AV2409">
            <v>0</v>
          </cell>
          <cell r="AW2409">
            <v>0</v>
          </cell>
          <cell r="AX2409">
            <v>0</v>
          </cell>
          <cell r="AY2409">
            <v>142.85714285714286</v>
          </cell>
          <cell r="AZ2409">
            <v>32.47</v>
          </cell>
          <cell r="BA2409">
            <v>214.28571428571428</v>
          </cell>
          <cell r="BB2409">
            <v>188.09</v>
          </cell>
          <cell r="BC2409">
            <v>577.70285714285717</v>
          </cell>
          <cell r="BD2409">
            <v>693.15857142857146</v>
          </cell>
          <cell r="BE2409">
            <v>4158.9514285714286</v>
          </cell>
          <cell r="BF2409">
            <v>2888.09</v>
          </cell>
          <cell r="BG2409">
            <v>2888.09</v>
          </cell>
          <cell r="BH2409" t="e">
            <v>#N/A</v>
          </cell>
          <cell r="BI2409" t="e">
            <v>#N/A</v>
          </cell>
          <cell r="BJ2409" t="str">
            <v>Deferred</v>
          </cell>
          <cell r="BK2409" t="str">
            <v>N</v>
          </cell>
          <cell r="BL2409"/>
          <cell r="BM2409">
            <v>0</v>
          </cell>
          <cell r="BN2409"/>
          <cell r="BO2409"/>
          <cell r="BP2409"/>
          <cell r="BQ2409"/>
          <cell r="BR2409"/>
          <cell r="BS2409">
            <v>0</v>
          </cell>
          <cell r="BT2409">
            <v>0</v>
          </cell>
          <cell r="BU2409">
            <v>142.85714285714286</v>
          </cell>
          <cell r="BV2409">
            <v>32.47</v>
          </cell>
          <cell r="BW2409">
            <v>214.28571428571428</v>
          </cell>
          <cell r="BX2409">
            <v>188.09</v>
          </cell>
          <cell r="BY2409">
            <v>577.70285714285717</v>
          </cell>
          <cell r="BZ2409" t="e">
            <v>#N/A</v>
          </cell>
          <cell r="CA2409" t="e">
            <v>#N/A</v>
          </cell>
          <cell r="CB2409"/>
          <cell r="CC2409"/>
          <cell r="CD2409"/>
          <cell r="CE2409"/>
          <cell r="CF2409"/>
          <cell r="CG2409"/>
          <cell r="CH2409"/>
          <cell r="CI2409" t="str">
            <v>T</v>
          </cell>
          <cell r="CJ2409"/>
          <cell r="CK2409"/>
          <cell r="CL2409"/>
          <cell r="CM2409"/>
          <cell r="CN2409"/>
          <cell r="CO2409"/>
          <cell r="CP2409"/>
          <cell r="CQ2409"/>
          <cell r="CR2409"/>
          <cell r="CS2409">
            <v>0</v>
          </cell>
          <cell r="CT2409">
            <v>0</v>
          </cell>
          <cell r="CU2409"/>
          <cell r="CV2409"/>
          <cell r="CW2409"/>
          <cell r="CX2409"/>
          <cell r="CY2409"/>
          <cell r="CZ2409"/>
          <cell r="DA2409"/>
          <cell r="DB2409"/>
          <cell r="DC2409"/>
          <cell r="DD2409">
            <v>0</v>
          </cell>
          <cell r="DE2409">
            <v>0</v>
          </cell>
          <cell r="DF2409">
            <v>0</v>
          </cell>
          <cell r="DG2409"/>
          <cell r="DH2409"/>
          <cell r="DI2409"/>
          <cell r="DJ2409"/>
          <cell r="DK2409"/>
          <cell r="DL2409">
            <v>43385</v>
          </cell>
          <cell r="DM2409" t="str">
            <v>Overdue</v>
          </cell>
          <cell r="DN2409"/>
          <cell r="DO2409" t="str">
            <v>Overdue</v>
          </cell>
          <cell r="DP2409"/>
          <cell r="DQ2409"/>
          <cell r="DR2409"/>
          <cell r="DS2409"/>
          <cell r="DT2409"/>
          <cell r="DU2409"/>
          <cell r="DW2409" t="str">
            <v>1001409-M01</v>
          </cell>
          <cell r="DX2409" t="str">
            <v>1001409-M01-C02</v>
          </cell>
          <cell r="DY2409">
            <v>1</v>
          </cell>
          <cell r="DZ2409">
            <v>1</v>
          </cell>
          <cell r="EA2409">
            <v>0</v>
          </cell>
          <cell r="EB2409">
            <v>1</v>
          </cell>
          <cell r="EC2409">
            <v>0</v>
          </cell>
          <cell r="ED2409">
            <v>3933.243428571428</v>
          </cell>
          <cell r="EE2409">
            <v>0</v>
          </cell>
          <cell r="EF2409">
            <v>0</v>
          </cell>
          <cell r="EG2409">
            <v>0</v>
          </cell>
          <cell r="EH2409">
            <v>0</v>
          </cell>
          <cell r="EI2409">
            <v>2</v>
          </cell>
        </row>
        <row r="2410">
          <cell r="A2410">
            <v>1001409</v>
          </cell>
          <cell r="B2410" t="str">
            <v>Child</v>
          </cell>
          <cell r="C2410">
            <v>620229</v>
          </cell>
          <cell r="D2410" t="str">
            <v>Radnor House</v>
          </cell>
          <cell r="E2410" t="str">
            <v>Scotland</v>
          </cell>
          <cell r="F2410" t="str">
            <v>D</v>
          </cell>
          <cell r="G2410" t="str">
            <v>Dunbartonshire</v>
          </cell>
          <cell r="H2410" t="str">
            <v>Clydebank</v>
          </cell>
          <cell r="I2410" t="str">
            <v>B McDowall</v>
          </cell>
          <cell r="J2410" t="str">
            <v>Mark Constantine</v>
          </cell>
          <cell r="K2410" t="str">
            <v>Paul Gallagher</v>
          </cell>
          <cell r="L2410"/>
          <cell r="M2410" t="str">
            <v>Simon Phillips</v>
          </cell>
          <cell r="N2410"/>
          <cell r="O2410" t="str">
            <v>Mitie</v>
          </cell>
          <cell r="P2410" t="str">
            <v>David Montgormery</v>
          </cell>
          <cell r="Q2410" t="str">
            <v>Fraser MacKenzie</v>
          </cell>
          <cell r="R2410" t="str">
            <v>e-mail: thomas.mackenzie@interserve.gse.gov.uk;  Mobile: 07483 319979</v>
          </cell>
          <cell r="S2410" t="str">
            <v>ASKAMS</v>
          </cell>
          <cell r="T2410" t="str">
            <v>In Development</v>
          </cell>
          <cell r="U2410">
            <v>1</v>
          </cell>
          <cell r="V2410" t="str">
            <v>HIGH</v>
          </cell>
          <cell r="W2410" t="str">
            <v>Green</v>
          </cell>
          <cell r="X2410" t="str">
            <v>Welfare</v>
          </cell>
          <cell r="Y2410" t="str">
            <v>Car-Parking (not additional spaces)</v>
          </cell>
          <cell r="Z2410" t="str">
            <v>Lockable Bollards To Prevent Unauthorised Parking In Disabled And Reserved Parking Bays</v>
          </cell>
          <cell r="AA2410" t="str">
            <v>WELFARE LOT 1 - Additional works</v>
          </cell>
          <cell r="AB2410"/>
          <cell r="AC2410" t="str">
            <v>W</v>
          </cell>
          <cell r="AD2410" t="str">
            <v>JC Off</v>
          </cell>
          <cell r="AE2410">
            <v>5000</v>
          </cell>
          <cell r="AF2410"/>
          <cell r="AG2410">
            <v>625</v>
          </cell>
          <cell r="AH2410">
            <v>1125</v>
          </cell>
          <cell r="AI2410">
            <v>6750</v>
          </cell>
          <cell r="AJ2410">
            <v>4528.5714285714284</v>
          </cell>
          <cell r="AK2410"/>
          <cell r="AL2410">
            <v>0</v>
          </cell>
          <cell r="AM2410">
            <v>0</v>
          </cell>
          <cell r="AN2410">
            <v>107.14285714285714</v>
          </cell>
          <cell r="AO2410">
            <v>71.428571428571431</v>
          </cell>
          <cell r="AP2410">
            <v>142.85714285714286</v>
          </cell>
          <cell r="AQ2410">
            <v>362.23868624985198</v>
          </cell>
          <cell r="AR2410">
            <v>912.23868624985198</v>
          </cell>
          <cell r="AS2410">
            <v>1042.4477372499703</v>
          </cell>
          <cell r="AT2410">
            <v>6254.686423499822</v>
          </cell>
          <cell r="AU2410">
            <v>5226.18</v>
          </cell>
          <cell r="AV2410">
            <v>0</v>
          </cell>
          <cell r="AW2410">
            <v>0</v>
          </cell>
          <cell r="AX2410">
            <v>0</v>
          </cell>
          <cell r="AY2410">
            <v>142.85714285714286</v>
          </cell>
          <cell r="AZ2410">
            <v>32.46</v>
          </cell>
          <cell r="BA2410">
            <v>214.28571428571428</v>
          </cell>
          <cell r="BB2410">
            <v>376.19</v>
          </cell>
          <cell r="BC2410">
            <v>765.7928571428572</v>
          </cell>
          <cell r="BD2410">
            <v>1198.3945714285717</v>
          </cell>
          <cell r="BE2410">
            <v>7190.3674285714296</v>
          </cell>
          <cell r="BF2410">
            <v>5226.18</v>
          </cell>
          <cell r="BG2410">
            <v>5226.18</v>
          </cell>
          <cell r="BH2410" t="e">
            <v>#N/A</v>
          </cell>
          <cell r="BI2410" t="e">
            <v>#N/A</v>
          </cell>
          <cell r="BJ2410" t="str">
            <v>Deferred</v>
          </cell>
          <cell r="BK2410" t="str">
            <v>N</v>
          </cell>
          <cell r="BL2410"/>
          <cell r="BM2410">
            <v>0</v>
          </cell>
          <cell r="BN2410"/>
          <cell r="BO2410"/>
          <cell r="BP2410"/>
          <cell r="BQ2410"/>
          <cell r="BR2410"/>
          <cell r="BS2410">
            <v>0</v>
          </cell>
          <cell r="BT2410">
            <v>0</v>
          </cell>
          <cell r="BU2410">
            <v>142.85714285714286</v>
          </cell>
          <cell r="BV2410">
            <v>32.46</v>
          </cell>
          <cell r="BW2410">
            <v>214.28571428571428</v>
          </cell>
          <cell r="BX2410">
            <v>376.19</v>
          </cell>
          <cell r="BY2410">
            <v>765.7928571428572</v>
          </cell>
          <cell r="BZ2410" t="e">
            <v>#N/A</v>
          </cell>
          <cell r="CA2410" t="e">
            <v>#N/A</v>
          </cell>
          <cell r="CB2410"/>
          <cell r="CC2410"/>
          <cell r="CD2410"/>
          <cell r="CE2410"/>
          <cell r="CF2410"/>
          <cell r="CG2410"/>
          <cell r="CH2410"/>
          <cell r="CI2410" t="str">
            <v>T</v>
          </cell>
          <cell r="CJ2410"/>
          <cell r="CK2410"/>
          <cell r="CL2410"/>
          <cell r="CM2410"/>
          <cell r="CN2410"/>
          <cell r="CO2410"/>
          <cell r="CP2410"/>
          <cell r="CQ2410"/>
          <cell r="CR2410"/>
          <cell r="CS2410">
            <v>0</v>
          </cell>
          <cell r="CT2410">
            <v>0</v>
          </cell>
          <cell r="CU2410"/>
          <cell r="CV2410"/>
          <cell r="CW2410"/>
          <cell r="CX2410"/>
          <cell r="CY2410"/>
          <cell r="CZ2410"/>
          <cell r="DA2410"/>
          <cell r="DB2410"/>
          <cell r="DC2410"/>
          <cell r="DD2410">
            <v>0</v>
          </cell>
          <cell r="DE2410">
            <v>0</v>
          </cell>
          <cell r="DF2410">
            <v>0</v>
          </cell>
          <cell r="DG2410"/>
          <cell r="DH2410"/>
          <cell r="DI2410"/>
          <cell r="DJ2410"/>
          <cell r="DK2410"/>
          <cell r="DL2410">
            <v>43385</v>
          </cell>
          <cell r="DM2410" t="str">
            <v>Overdue</v>
          </cell>
          <cell r="DN2410"/>
          <cell r="DO2410" t="str">
            <v>Overdue</v>
          </cell>
          <cell r="DP2410"/>
          <cell r="DQ2410"/>
          <cell r="DR2410"/>
          <cell r="DS2410"/>
          <cell r="DT2410"/>
          <cell r="DU2410"/>
          <cell r="DW2410" t="str">
            <v>1001409-M01</v>
          </cell>
          <cell r="DX2410" t="str">
            <v>1001409-M01-C03</v>
          </cell>
          <cell r="DY2410">
            <v>1</v>
          </cell>
          <cell r="DZ2410">
            <v>1</v>
          </cell>
          <cell r="EA2410">
            <v>0</v>
          </cell>
          <cell r="EB2410">
            <v>1</v>
          </cell>
          <cell r="EC2410">
            <v>0</v>
          </cell>
          <cell r="ED2410">
            <v>6738.9394285714297</v>
          </cell>
          <cell r="EE2410">
            <v>0</v>
          </cell>
          <cell r="EF2410">
            <v>0</v>
          </cell>
          <cell r="EG2410">
            <v>0</v>
          </cell>
          <cell r="EH2410">
            <v>0</v>
          </cell>
          <cell r="EI2410">
            <v>2</v>
          </cell>
        </row>
        <row r="2411">
          <cell r="A2411">
            <v>1001409</v>
          </cell>
          <cell r="B2411" t="str">
            <v>Child</v>
          </cell>
          <cell r="C2411">
            <v>620229</v>
          </cell>
          <cell r="D2411" t="str">
            <v>Radnor House</v>
          </cell>
          <cell r="E2411" t="str">
            <v>Scotland</v>
          </cell>
          <cell r="F2411" t="str">
            <v>D</v>
          </cell>
          <cell r="G2411" t="str">
            <v>Dunbartonshire</v>
          </cell>
          <cell r="H2411" t="str">
            <v>Clydebank</v>
          </cell>
          <cell r="I2411" t="str">
            <v>B McDowall</v>
          </cell>
          <cell r="J2411" t="str">
            <v>Mark Constantine</v>
          </cell>
          <cell r="K2411" t="str">
            <v>Paul Gallagher</v>
          </cell>
          <cell r="L2411"/>
          <cell r="M2411" t="str">
            <v>Simon Phillips</v>
          </cell>
          <cell r="N2411"/>
          <cell r="O2411" t="str">
            <v>Mitie</v>
          </cell>
          <cell r="P2411" t="str">
            <v>David Montgormery</v>
          </cell>
          <cell r="Q2411" t="str">
            <v>Fraser MacKenzie</v>
          </cell>
          <cell r="R2411" t="str">
            <v>e-mail: thomas.mackenzie@interserve.gse.gov.uk;  Mobile: 07483 319979</v>
          </cell>
          <cell r="S2411" t="str">
            <v>ASKAMS</v>
          </cell>
          <cell r="T2411" t="str">
            <v>In Development</v>
          </cell>
          <cell r="U2411">
            <v>1</v>
          </cell>
          <cell r="V2411" t="str">
            <v>HIGH</v>
          </cell>
          <cell r="W2411" t="str">
            <v>Green</v>
          </cell>
          <cell r="X2411" t="str">
            <v>Interior</v>
          </cell>
          <cell r="Y2411" t="str">
            <v>Public Areas Floors</v>
          </cell>
          <cell r="Z2411" t="str">
            <v>Replace carpet tiles to public area ground floor</v>
          </cell>
          <cell r="AA2411"/>
          <cell r="AB2411">
            <v>1</v>
          </cell>
          <cell r="AC2411" t="str">
            <v>A</v>
          </cell>
          <cell r="AD2411" t="str">
            <v>JC Off</v>
          </cell>
          <cell r="AE2411">
            <v>25440</v>
          </cell>
          <cell r="AF2411"/>
          <cell r="AG2411">
            <v>3180</v>
          </cell>
          <cell r="AH2411">
            <v>5724</v>
          </cell>
          <cell r="AI2411">
            <v>34344</v>
          </cell>
          <cell r="AJ2411">
            <v>47558.749206349203</v>
          </cell>
          <cell r="AK2411"/>
          <cell r="AL2411">
            <v>0</v>
          </cell>
          <cell r="AM2411">
            <v>0</v>
          </cell>
          <cell r="AN2411">
            <v>107.14285714285714</v>
          </cell>
          <cell r="AO2411">
            <v>71.428571428571431</v>
          </cell>
          <cell r="AP2411">
            <v>142.85714285714286</v>
          </cell>
          <cell r="AQ2411">
            <v>3987.1677716730605</v>
          </cell>
          <cell r="AR2411">
            <v>4537.167771673061</v>
          </cell>
          <cell r="AS2411">
            <v>10373.469109890168</v>
          </cell>
          <cell r="AT2411">
            <v>62240.814659341006</v>
          </cell>
          <cell r="AU2411">
            <v>23593.01</v>
          </cell>
          <cell r="AV2411">
            <v>0</v>
          </cell>
          <cell r="AW2411">
            <v>0</v>
          </cell>
          <cell r="AX2411">
            <v>0</v>
          </cell>
          <cell r="AY2411">
            <v>142.85714285714286</v>
          </cell>
          <cell r="AZ2411">
            <v>32.47</v>
          </cell>
          <cell r="BA2411">
            <v>214.28571428571428</v>
          </cell>
          <cell r="BB2411">
            <v>4140.68</v>
          </cell>
          <cell r="BC2411">
            <v>4530.2928571428574</v>
          </cell>
          <cell r="BD2411">
            <v>5624.6605714285715</v>
          </cell>
          <cell r="BE2411">
            <v>33747.963428571427</v>
          </cell>
          <cell r="BF2411">
            <v>23593.01</v>
          </cell>
          <cell r="BG2411">
            <v>23593.01</v>
          </cell>
          <cell r="BH2411">
            <v>23593.01</v>
          </cell>
          <cell r="BI2411">
            <v>0</v>
          </cell>
          <cell r="BJ2411" t="str">
            <v>Year 1</v>
          </cell>
          <cell r="BK2411" t="str">
            <v>Y</v>
          </cell>
          <cell r="BL2411"/>
          <cell r="BM2411">
            <v>0</v>
          </cell>
          <cell r="BN2411"/>
          <cell r="BO2411"/>
          <cell r="BP2411"/>
          <cell r="BQ2411"/>
          <cell r="BR2411"/>
          <cell r="BS2411">
            <v>0</v>
          </cell>
          <cell r="BT2411">
            <v>0</v>
          </cell>
          <cell r="BU2411">
            <v>142.85714285714286</v>
          </cell>
          <cell r="BV2411">
            <v>32.47</v>
          </cell>
          <cell r="BW2411">
            <v>214.28571428571428</v>
          </cell>
          <cell r="BX2411">
            <v>4140.68</v>
          </cell>
          <cell r="BY2411">
            <v>4530.2928571428574</v>
          </cell>
          <cell r="BZ2411">
            <v>15061.864571428574</v>
          </cell>
          <cell r="CA2411">
            <v>43185.167428571425</v>
          </cell>
          <cell r="CB2411"/>
          <cell r="CC2411"/>
          <cell r="CD2411"/>
          <cell r="CE2411"/>
          <cell r="CF2411"/>
          <cell r="CG2411"/>
          <cell r="CH2411"/>
          <cell r="CI2411" t="str">
            <v>T</v>
          </cell>
          <cell r="CJ2411"/>
          <cell r="CK2411"/>
          <cell r="CL2411"/>
          <cell r="CM2411"/>
          <cell r="CN2411"/>
          <cell r="CO2411"/>
          <cell r="CP2411"/>
          <cell r="CQ2411"/>
          <cell r="CR2411"/>
          <cell r="CS2411">
            <v>0</v>
          </cell>
          <cell r="CT2411">
            <v>0</v>
          </cell>
          <cell r="CU2411"/>
          <cell r="CV2411"/>
          <cell r="CW2411"/>
          <cell r="CX2411"/>
          <cell r="CY2411"/>
          <cell r="CZ2411"/>
          <cell r="DA2411"/>
          <cell r="DB2411"/>
          <cell r="DC2411"/>
          <cell r="DD2411">
            <v>0</v>
          </cell>
          <cell r="DE2411">
            <v>0</v>
          </cell>
          <cell r="DF2411">
            <v>0</v>
          </cell>
          <cell r="DG2411"/>
          <cell r="DH2411"/>
          <cell r="DI2411"/>
          <cell r="DJ2411"/>
          <cell r="DK2411"/>
          <cell r="DL2411">
            <v>43385</v>
          </cell>
          <cell r="DM2411" t="str">
            <v>Overdue</v>
          </cell>
          <cell r="DN2411"/>
          <cell r="DO2411" t="str">
            <v>Overdue</v>
          </cell>
          <cell r="DP2411">
            <v>43472</v>
          </cell>
          <cell r="DQ2411">
            <v>43472</v>
          </cell>
          <cell r="DR2411">
            <v>43542</v>
          </cell>
          <cell r="DS2411">
            <v>43542</v>
          </cell>
          <cell r="DT2411">
            <v>43472</v>
          </cell>
          <cell r="DU2411">
            <v>43542</v>
          </cell>
          <cell r="DW2411" t="str">
            <v>1001409-M01</v>
          </cell>
          <cell r="DX2411" t="str">
            <v>1001409-M01-C04</v>
          </cell>
          <cell r="DY2411">
            <v>1</v>
          </cell>
          <cell r="DZ2411">
            <v>1</v>
          </cell>
          <cell r="EA2411">
            <v>70</v>
          </cell>
          <cell r="EB2411">
            <v>1</v>
          </cell>
          <cell r="EC2411">
            <v>0</v>
          </cell>
          <cell r="ED2411">
            <v>28779.147428571425</v>
          </cell>
          <cell r="EE2411">
            <v>0</v>
          </cell>
          <cell r="EF2411">
            <v>43542</v>
          </cell>
          <cell r="EG2411">
            <v>43542</v>
          </cell>
          <cell r="EH2411">
            <v>43542</v>
          </cell>
          <cell r="EI2411">
            <v>43549</v>
          </cell>
        </row>
        <row r="2412">
          <cell r="A2412">
            <v>1001409</v>
          </cell>
          <cell r="B2412" t="str">
            <v>Child</v>
          </cell>
          <cell r="C2412">
            <v>620229</v>
          </cell>
          <cell r="D2412" t="str">
            <v>Radnor House</v>
          </cell>
          <cell r="E2412" t="str">
            <v>Scotland</v>
          </cell>
          <cell r="F2412" t="str">
            <v>D</v>
          </cell>
          <cell r="G2412" t="str">
            <v>Dunbartonshire</v>
          </cell>
          <cell r="H2412" t="str">
            <v>Clydebank</v>
          </cell>
          <cell r="I2412" t="str">
            <v>B McDowall</v>
          </cell>
          <cell r="J2412" t="str">
            <v>Mark Constantine</v>
          </cell>
          <cell r="K2412" t="str">
            <v>Paul Gallagher</v>
          </cell>
          <cell r="L2412"/>
          <cell r="M2412" t="str">
            <v>Simon Phillips</v>
          </cell>
          <cell r="N2412"/>
          <cell r="O2412" t="str">
            <v>Mitie</v>
          </cell>
          <cell r="P2412" t="str">
            <v>David Montgormery</v>
          </cell>
          <cell r="Q2412" t="str">
            <v>Fraser MacKenzie</v>
          </cell>
          <cell r="R2412" t="str">
            <v>e-mail: thomas.mackenzie@interserve.gse.gov.uk;  Mobile: 07483 319979</v>
          </cell>
          <cell r="S2412" t="str">
            <v>ASKAMS</v>
          </cell>
          <cell r="T2412" t="str">
            <v>In Development</v>
          </cell>
          <cell r="U2412">
            <v>1</v>
          </cell>
          <cell r="V2412" t="str">
            <v>HIGH</v>
          </cell>
          <cell r="W2412" t="str">
            <v>Green</v>
          </cell>
          <cell r="X2412" t="str">
            <v>Interior</v>
          </cell>
          <cell r="Y2412" t="str">
            <v>Public Area Redecoration</v>
          </cell>
          <cell r="Z2412" t="str">
            <v>Redecorate public areas: ground floor</v>
          </cell>
          <cell r="AA2412"/>
          <cell r="AB2412">
            <v>1</v>
          </cell>
          <cell r="AC2412" t="str">
            <v>A</v>
          </cell>
          <cell r="AD2412" t="str">
            <v>JC Off</v>
          </cell>
          <cell r="AE2412">
            <v>2640</v>
          </cell>
          <cell r="AF2412"/>
          <cell r="AG2412">
            <v>330</v>
          </cell>
          <cell r="AH2412">
            <v>594</v>
          </cell>
          <cell r="AI2412">
            <v>3564</v>
          </cell>
          <cell r="AJ2412">
            <v>5523.8992974238872</v>
          </cell>
          <cell r="AK2412"/>
          <cell r="AL2412">
            <v>0</v>
          </cell>
          <cell r="AM2412">
            <v>0</v>
          </cell>
          <cell r="AN2412">
            <v>107.14285714285714</v>
          </cell>
          <cell r="AO2412">
            <v>71.428571428571431</v>
          </cell>
          <cell r="AP2412">
            <v>142.85714285714286</v>
          </cell>
          <cell r="AQ2412">
            <v>446.08665359891705</v>
          </cell>
          <cell r="AR2412">
            <v>996.08665359891711</v>
          </cell>
          <cell r="AS2412">
            <v>1258.2829044902753</v>
          </cell>
          <cell r="AT2412">
            <v>7549.6974269416514</v>
          </cell>
          <cell r="AU2412">
            <v>2637.69</v>
          </cell>
          <cell r="AV2412">
            <v>0</v>
          </cell>
          <cell r="AW2412">
            <v>0</v>
          </cell>
          <cell r="AX2412">
            <v>0</v>
          </cell>
          <cell r="AY2412">
            <v>142.85714285714286</v>
          </cell>
          <cell r="AZ2412">
            <v>32.47</v>
          </cell>
          <cell r="BA2412">
            <v>214.28571428571428</v>
          </cell>
          <cell r="BB2412">
            <v>463.26</v>
          </cell>
          <cell r="BC2412">
            <v>852.87285714285713</v>
          </cell>
          <cell r="BD2412">
            <v>698.11257142857141</v>
          </cell>
          <cell r="BE2412">
            <v>4188.6754285714287</v>
          </cell>
          <cell r="BF2412">
            <v>2637.69</v>
          </cell>
          <cell r="BG2412">
            <v>2637.69</v>
          </cell>
          <cell r="BH2412">
            <v>2637.69</v>
          </cell>
          <cell r="BI2412">
            <v>0</v>
          </cell>
          <cell r="BJ2412" t="str">
            <v>Year 1</v>
          </cell>
          <cell r="BK2412" t="str">
            <v>Y</v>
          </cell>
          <cell r="BL2412"/>
          <cell r="BM2412">
            <v>0</v>
          </cell>
          <cell r="BN2412"/>
          <cell r="BO2412"/>
          <cell r="BP2412"/>
          <cell r="BQ2412"/>
          <cell r="BR2412"/>
          <cell r="BS2412">
            <v>0</v>
          </cell>
          <cell r="BT2412">
            <v>0</v>
          </cell>
          <cell r="BU2412">
            <v>142.85714285714286</v>
          </cell>
          <cell r="BV2412">
            <v>32.47</v>
          </cell>
          <cell r="BW2412">
            <v>214.28571428571428</v>
          </cell>
          <cell r="BX2412">
            <v>463.26</v>
          </cell>
          <cell r="BY2412">
            <v>852.87285714285713</v>
          </cell>
          <cell r="BZ2412">
            <v>1753.1885714285718</v>
          </cell>
          <cell r="CA2412">
            <v>5243.7514285714287</v>
          </cell>
          <cell r="CB2412"/>
          <cell r="CC2412"/>
          <cell r="CD2412"/>
          <cell r="CE2412"/>
          <cell r="CF2412"/>
          <cell r="CG2412"/>
          <cell r="CH2412"/>
          <cell r="CI2412" t="str">
            <v>T</v>
          </cell>
          <cell r="CJ2412"/>
          <cell r="CK2412"/>
          <cell r="CL2412"/>
          <cell r="CM2412"/>
          <cell r="CN2412"/>
          <cell r="CO2412"/>
          <cell r="CP2412"/>
          <cell r="CQ2412"/>
          <cell r="CR2412"/>
          <cell r="CS2412">
            <v>0</v>
          </cell>
          <cell r="CT2412">
            <v>0</v>
          </cell>
          <cell r="CU2412"/>
          <cell r="CV2412"/>
          <cell r="CW2412"/>
          <cell r="CX2412"/>
          <cell r="CY2412"/>
          <cell r="CZ2412"/>
          <cell r="DA2412"/>
          <cell r="DB2412"/>
          <cell r="DC2412"/>
          <cell r="DD2412">
            <v>0</v>
          </cell>
          <cell r="DE2412">
            <v>0</v>
          </cell>
          <cell r="DF2412">
            <v>0</v>
          </cell>
          <cell r="DG2412"/>
          <cell r="DH2412"/>
          <cell r="DI2412"/>
          <cell r="DJ2412"/>
          <cell r="DK2412"/>
          <cell r="DL2412">
            <v>43385</v>
          </cell>
          <cell r="DM2412" t="str">
            <v>Overdue</v>
          </cell>
          <cell r="DN2412"/>
          <cell r="DO2412" t="str">
            <v>Overdue</v>
          </cell>
          <cell r="DP2412">
            <v>43472</v>
          </cell>
          <cell r="DQ2412">
            <v>43472</v>
          </cell>
          <cell r="DR2412">
            <v>43542</v>
          </cell>
          <cell r="DS2412">
            <v>43542</v>
          </cell>
          <cell r="DT2412">
            <v>43472</v>
          </cell>
          <cell r="DU2412">
            <v>43542</v>
          </cell>
          <cell r="DW2412" t="str">
            <v>1001409-M01</v>
          </cell>
          <cell r="DX2412" t="str">
            <v>1001409-M01-C05</v>
          </cell>
          <cell r="DY2412">
            <v>1</v>
          </cell>
          <cell r="DZ2412">
            <v>1</v>
          </cell>
          <cell r="EA2412">
            <v>70</v>
          </cell>
          <cell r="EB2412">
            <v>1</v>
          </cell>
          <cell r="EC2412">
            <v>0</v>
          </cell>
          <cell r="ED2412">
            <v>3632.763428571428</v>
          </cell>
          <cell r="EE2412">
            <v>0</v>
          </cell>
          <cell r="EF2412">
            <v>43542</v>
          </cell>
          <cell r="EG2412">
            <v>43542</v>
          </cell>
          <cell r="EH2412">
            <v>43542</v>
          </cell>
          <cell r="EI2412">
            <v>43549</v>
          </cell>
        </row>
        <row r="2413">
          <cell r="A2413">
            <v>1001409</v>
          </cell>
          <cell r="B2413" t="str">
            <v>Child</v>
          </cell>
          <cell r="C2413">
            <v>620229</v>
          </cell>
          <cell r="D2413" t="str">
            <v>Radnor House</v>
          </cell>
          <cell r="E2413" t="str">
            <v>Scotland</v>
          </cell>
          <cell r="F2413" t="str">
            <v>D</v>
          </cell>
          <cell r="G2413" t="str">
            <v>Dunbartonshire</v>
          </cell>
          <cell r="H2413" t="str">
            <v>Clydebank</v>
          </cell>
          <cell r="I2413" t="str">
            <v>B McDowall</v>
          </cell>
          <cell r="J2413" t="str">
            <v>Mark Constantine</v>
          </cell>
          <cell r="K2413" t="str">
            <v>Paul Gallagher</v>
          </cell>
          <cell r="L2413"/>
          <cell r="M2413" t="str">
            <v>Simon Phillips</v>
          </cell>
          <cell r="N2413"/>
          <cell r="O2413" t="str">
            <v>Mitie</v>
          </cell>
          <cell r="P2413" t="str">
            <v>David Montgormery</v>
          </cell>
          <cell r="Q2413" t="str">
            <v>Fraser MacKenzie</v>
          </cell>
          <cell r="R2413" t="str">
            <v>e-mail: thomas.mackenzie@interserve.gse.gov.uk;  Mobile: 07483 319979</v>
          </cell>
          <cell r="S2413" t="str">
            <v>ASKAMS</v>
          </cell>
          <cell r="T2413" t="str">
            <v>In Development</v>
          </cell>
          <cell r="U2413">
            <v>1</v>
          </cell>
          <cell r="V2413" t="str">
            <v>HIGH</v>
          </cell>
          <cell r="W2413" t="str">
            <v>Green</v>
          </cell>
          <cell r="X2413" t="str">
            <v>Exterior</v>
          </cell>
          <cell r="Y2413" t="str">
            <v>Roof Coverings</v>
          </cell>
          <cell r="Z2413" t="str">
            <v>Replace concrete roof to bin store</v>
          </cell>
          <cell r="AA2413"/>
          <cell r="AB2413">
            <v>1</v>
          </cell>
          <cell r="AC2413" t="str">
            <v>A</v>
          </cell>
          <cell r="AD2413" t="str">
            <v>JC Off</v>
          </cell>
          <cell r="AE2413">
            <v>2160</v>
          </cell>
          <cell r="AF2413"/>
          <cell r="AG2413">
            <v>270</v>
          </cell>
          <cell r="AH2413">
            <v>486</v>
          </cell>
          <cell r="AI2413">
            <v>2916</v>
          </cell>
          <cell r="AJ2413">
            <v>2086.1714285714284</v>
          </cell>
          <cell r="AK2413"/>
          <cell r="AL2413">
            <v>0</v>
          </cell>
          <cell r="AM2413">
            <v>0</v>
          </cell>
          <cell r="AN2413">
            <v>107.14285714285714</v>
          </cell>
          <cell r="AO2413">
            <v>71.428571428571431</v>
          </cell>
          <cell r="AP2413">
            <v>142.85714285714286</v>
          </cell>
          <cell r="AQ2413">
            <v>156.48711245993604</v>
          </cell>
          <cell r="AR2413">
            <v>706.48711245993604</v>
          </cell>
          <cell r="AS2413">
            <v>512.81742249198726</v>
          </cell>
          <cell r="AT2413">
            <v>3076.9045349519233</v>
          </cell>
          <cell r="AU2413">
            <v>3124</v>
          </cell>
          <cell r="AV2413">
            <v>0</v>
          </cell>
          <cell r="AW2413">
            <v>0</v>
          </cell>
          <cell r="AX2413">
            <v>0</v>
          </cell>
          <cell r="AY2413">
            <v>142.85714285714286</v>
          </cell>
          <cell r="AZ2413">
            <v>32.47</v>
          </cell>
          <cell r="BA2413">
            <v>214.28571428571428</v>
          </cell>
          <cell r="BB2413">
            <v>162.51</v>
          </cell>
          <cell r="BC2413">
            <v>552.12285714285713</v>
          </cell>
          <cell r="BD2413">
            <v>735.22457142857138</v>
          </cell>
          <cell r="BE2413">
            <v>4411.3474285714292</v>
          </cell>
          <cell r="BF2413">
            <v>3124</v>
          </cell>
          <cell r="BG2413">
            <v>3124</v>
          </cell>
          <cell r="BH2413">
            <v>3124</v>
          </cell>
          <cell r="BI2413">
            <v>0</v>
          </cell>
          <cell r="BJ2413" t="str">
            <v>Year 1</v>
          </cell>
          <cell r="BK2413" t="str">
            <v>Y</v>
          </cell>
          <cell r="BL2413"/>
          <cell r="BM2413">
            <v>0</v>
          </cell>
          <cell r="BN2413"/>
          <cell r="BO2413"/>
          <cell r="BP2413"/>
          <cell r="BQ2413"/>
          <cell r="BR2413"/>
          <cell r="BS2413">
            <v>0</v>
          </cell>
          <cell r="BT2413">
            <v>0</v>
          </cell>
          <cell r="BU2413">
            <v>142.85714285714286</v>
          </cell>
          <cell r="BV2413">
            <v>32.47</v>
          </cell>
          <cell r="BW2413">
            <v>214.28571428571428</v>
          </cell>
          <cell r="BX2413">
            <v>162.51</v>
          </cell>
          <cell r="BY2413">
            <v>552.12285714285713</v>
          </cell>
          <cell r="BZ2413">
            <v>1984.8245714285713</v>
          </cell>
          <cell r="CA2413">
            <v>5660.9474285714286</v>
          </cell>
          <cell r="CB2413"/>
          <cell r="CC2413"/>
          <cell r="CD2413"/>
          <cell r="CE2413"/>
          <cell r="CF2413"/>
          <cell r="CG2413"/>
          <cell r="CH2413"/>
          <cell r="CI2413" t="str">
            <v>T</v>
          </cell>
          <cell r="CJ2413"/>
          <cell r="CK2413"/>
          <cell r="CL2413"/>
          <cell r="CM2413"/>
          <cell r="CN2413"/>
          <cell r="CO2413"/>
          <cell r="CP2413"/>
          <cell r="CQ2413"/>
          <cell r="CR2413"/>
          <cell r="CS2413">
            <v>0</v>
          </cell>
          <cell r="CT2413">
            <v>0</v>
          </cell>
          <cell r="CU2413"/>
          <cell r="CV2413"/>
          <cell r="CW2413"/>
          <cell r="CX2413"/>
          <cell r="CY2413"/>
          <cell r="CZ2413"/>
          <cell r="DA2413"/>
          <cell r="DB2413"/>
          <cell r="DC2413"/>
          <cell r="DD2413">
            <v>0</v>
          </cell>
          <cell r="DE2413">
            <v>0</v>
          </cell>
          <cell r="DF2413">
            <v>0</v>
          </cell>
          <cell r="DG2413"/>
          <cell r="DH2413"/>
          <cell r="DI2413"/>
          <cell r="DJ2413"/>
          <cell r="DK2413"/>
          <cell r="DL2413">
            <v>43385</v>
          </cell>
          <cell r="DM2413" t="str">
            <v>Overdue</v>
          </cell>
          <cell r="DN2413"/>
          <cell r="DO2413" t="str">
            <v>Overdue</v>
          </cell>
          <cell r="DP2413">
            <v>43472</v>
          </cell>
          <cell r="DQ2413">
            <v>43472</v>
          </cell>
          <cell r="DR2413">
            <v>43542</v>
          </cell>
          <cell r="DS2413">
            <v>43542</v>
          </cell>
          <cell r="DT2413">
            <v>43472</v>
          </cell>
          <cell r="DU2413">
            <v>43542</v>
          </cell>
          <cell r="DW2413" t="str">
            <v>1001409-M01</v>
          </cell>
          <cell r="DX2413" t="str">
            <v>1001409-M01-C06</v>
          </cell>
          <cell r="DY2413">
            <v>1</v>
          </cell>
          <cell r="DZ2413">
            <v>1</v>
          </cell>
          <cell r="EA2413">
            <v>70</v>
          </cell>
          <cell r="EB2413">
            <v>1</v>
          </cell>
          <cell r="EC2413">
            <v>0</v>
          </cell>
          <cell r="ED2413">
            <v>4216.3354285714286</v>
          </cell>
          <cell r="EE2413">
            <v>0</v>
          </cell>
          <cell r="EF2413">
            <v>43542</v>
          </cell>
          <cell r="EG2413">
            <v>43542</v>
          </cell>
          <cell r="EH2413">
            <v>43542</v>
          </cell>
          <cell r="EI2413">
            <v>43549</v>
          </cell>
        </row>
        <row r="2414">
          <cell r="A2414">
            <v>1001409</v>
          </cell>
          <cell r="B2414" t="str">
            <v>Child</v>
          </cell>
          <cell r="C2414">
            <v>620229</v>
          </cell>
          <cell r="D2414" t="str">
            <v>Radnor House</v>
          </cell>
          <cell r="E2414" t="str">
            <v>Scotland</v>
          </cell>
          <cell r="F2414" t="str">
            <v>D</v>
          </cell>
          <cell r="G2414" t="str">
            <v>Dunbartonshire</v>
          </cell>
          <cell r="H2414" t="str">
            <v>Clydebank</v>
          </cell>
          <cell r="I2414" t="str">
            <v>B McDowall</v>
          </cell>
          <cell r="J2414" t="str">
            <v>Mark Constantine</v>
          </cell>
          <cell r="K2414" t="str">
            <v>Paul Gallagher</v>
          </cell>
          <cell r="L2414"/>
          <cell r="M2414" t="str">
            <v>Simon Phillips</v>
          </cell>
          <cell r="N2414"/>
          <cell r="O2414" t="str">
            <v>Mitie</v>
          </cell>
          <cell r="P2414" t="str">
            <v>David Montgormery</v>
          </cell>
          <cell r="Q2414" t="str">
            <v>Fraser MacKenzie</v>
          </cell>
          <cell r="R2414" t="str">
            <v>e-mail: thomas.mackenzie@interserve.gse.gov.uk;  Mobile: 07483 319979</v>
          </cell>
          <cell r="S2414" t="str">
            <v>ASKAMS</v>
          </cell>
          <cell r="T2414" t="str">
            <v>In Development</v>
          </cell>
          <cell r="U2414">
            <v>1</v>
          </cell>
          <cell r="V2414" t="str">
            <v>HIGH</v>
          </cell>
          <cell r="W2414" t="str">
            <v>Green</v>
          </cell>
          <cell r="X2414" t="str">
            <v>Interior</v>
          </cell>
          <cell r="Y2414" t="str">
            <v>Restaurant Redecoration</v>
          </cell>
          <cell r="Z2414" t="str">
            <v>Redecorate ground floor restaurant area and tea point</v>
          </cell>
          <cell r="AA2414"/>
          <cell r="AB2414">
            <v>1</v>
          </cell>
          <cell r="AC2414" t="str">
            <v>A</v>
          </cell>
          <cell r="AD2414" t="str">
            <v>JC Off</v>
          </cell>
          <cell r="AE2414">
            <v>720</v>
          </cell>
          <cell r="AF2414"/>
          <cell r="AG2414">
            <v>90</v>
          </cell>
          <cell r="AH2414">
            <v>162</v>
          </cell>
          <cell r="AI2414">
            <v>972</v>
          </cell>
          <cell r="AJ2414">
            <v>1672.7517564402813</v>
          </cell>
          <cell r="AK2414"/>
          <cell r="AL2414">
            <v>0</v>
          </cell>
          <cell r="AM2414">
            <v>0</v>
          </cell>
          <cell r="AN2414">
            <v>107.14285714285714</v>
          </cell>
          <cell r="AO2414">
            <v>71.428571428571431</v>
          </cell>
          <cell r="AP2414">
            <v>142.85714285714286</v>
          </cell>
          <cell r="AQ2414">
            <v>121.6599964360683</v>
          </cell>
          <cell r="AR2414">
            <v>671.65999643606824</v>
          </cell>
          <cell r="AS2414">
            <v>423.16806486098415</v>
          </cell>
          <cell r="AT2414">
            <v>2539.0083891659046</v>
          </cell>
          <cell r="AU2414">
            <v>932.47</v>
          </cell>
          <cell r="AV2414">
            <v>0</v>
          </cell>
          <cell r="AW2414">
            <v>0</v>
          </cell>
          <cell r="AX2414">
            <v>0</v>
          </cell>
          <cell r="AY2414">
            <v>142.85714285714286</v>
          </cell>
          <cell r="AZ2414">
            <v>32.47</v>
          </cell>
          <cell r="BA2414">
            <v>214.28571428571428</v>
          </cell>
          <cell r="BB2414">
            <v>126.34</v>
          </cell>
          <cell r="BC2414">
            <v>515.95285714285717</v>
          </cell>
          <cell r="BD2414">
            <v>289.68457142857142</v>
          </cell>
          <cell r="BE2414">
            <v>1738.1074285714285</v>
          </cell>
          <cell r="BF2414">
            <v>932.47</v>
          </cell>
          <cell r="BG2414">
            <v>932.47</v>
          </cell>
          <cell r="BH2414">
            <v>932.47</v>
          </cell>
          <cell r="BI2414">
            <v>0</v>
          </cell>
          <cell r="BJ2414" t="str">
            <v>Year 1</v>
          </cell>
          <cell r="BK2414" t="str">
            <v>Y</v>
          </cell>
          <cell r="BL2414"/>
          <cell r="BM2414">
            <v>0</v>
          </cell>
          <cell r="BN2414"/>
          <cell r="BO2414"/>
          <cell r="BP2414"/>
          <cell r="BQ2414"/>
          <cell r="BR2414"/>
          <cell r="BS2414">
            <v>0</v>
          </cell>
          <cell r="BT2414">
            <v>0</v>
          </cell>
          <cell r="BU2414">
            <v>142.85714285714286</v>
          </cell>
          <cell r="BV2414">
            <v>32.47</v>
          </cell>
          <cell r="BW2414">
            <v>214.28571428571428</v>
          </cell>
          <cell r="BX2414">
            <v>126.34</v>
          </cell>
          <cell r="BY2414">
            <v>515.95285714285717</v>
          </cell>
          <cell r="BZ2414">
            <v>662.67257142857136</v>
          </cell>
          <cell r="CA2414">
            <v>2111.0954285714283</v>
          </cell>
          <cell r="CB2414"/>
          <cell r="CC2414"/>
          <cell r="CD2414"/>
          <cell r="CE2414"/>
          <cell r="CF2414"/>
          <cell r="CG2414"/>
          <cell r="CH2414"/>
          <cell r="CI2414" t="str">
            <v>T</v>
          </cell>
          <cell r="CJ2414"/>
          <cell r="CK2414"/>
          <cell r="CL2414"/>
          <cell r="CM2414"/>
          <cell r="CN2414"/>
          <cell r="CO2414"/>
          <cell r="CP2414"/>
          <cell r="CQ2414"/>
          <cell r="CR2414"/>
          <cell r="CS2414">
            <v>0</v>
          </cell>
          <cell r="CT2414">
            <v>0</v>
          </cell>
          <cell r="CU2414"/>
          <cell r="CV2414"/>
          <cell r="CW2414"/>
          <cell r="CX2414"/>
          <cell r="CY2414"/>
          <cell r="CZ2414"/>
          <cell r="DA2414"/>
          <cell r="DB2414"/>
          <cell r="DC2414"/>
          <cell r="DD2414">
            <v>0</v>
          </cell>
          <cell r="DE2414">
            <v>0</v>
          </cell>
          <cell r="DF2414">
            <v>0</v>
          </cell>
          <cell r="DG2414"/>
          <cell r="DH2414"/>
          <cell r="DI2414"/>
          <cell r="DJ2414"/>
          <cell r="DK2414"/>
          <cell r="DL2414">
            <v>43385</v>
          </cell>
          <cell r="DM2414" t="str">
            <v>Overdue</v>
          </cell>
          <cell r="DN2414"/>
          <cell r="DO2414" t="str">
            <v>Overdue</v>
          </cell>
          <cell r="DP2414">
            <v>43472</v>
          </cell>
          <cell r="DQ2414">
            <v>43472</v>
          </cell>
          <cell r="DR2414">
            <v>43542</v>
          </cell>
          <cell r="DS2414">
            <v>43542</v>
          </cell>
          <cell r="DT2414">
            <v>43472</v>
          </cell>
          <cell r="DU2414">
            <v>43542</v>
          </cell>
          <cell r="DW2414" t="str">
            <v>1001409-M01</v>
          </cell>
          <cell r="DX2414" t="str">
            <v>1001409-M01-C07</v>
          </cell>
          <cell r="DY2414">
            <v>1</v>
          </cell>
          <cell r="DZ2414">
            <v>1</v>
          </cell>
          <cell r="EA2414">
            <v>70</v>
          </cell>
          <cell r="EB2414">
            <v>1</v>
          </cell>
          <cell r="EC2414">
            <v>0</v>
          </cell>
          <cell r="ED2414">
            <v>1586.4994285714286</v>
          </cell>
          <cell r="EE2414">
            <v>0</v>
          </cell>
          <cell r="EF2414">
            <v>43542</v>
          </cell>
          <cell r="EG2414">
            <v>43542</v>
          </cell>
          <cell r="EH2414">
            <v>43542</v>
          </cell>
          <cell r="EI2414">
            <v>43549</v>
          </cell>
        </row>
        <row r="2415">
          <cell r="A2415">
            <v>1001410</v>
          </cell>
          <cell r="B2415" t="str">
            <v>Master</v>
          </cell>
          <cell r="C2415">
            <v>620225</v>
          </cell>
          <cell r="D2415" t="str">
            <v>Woodstock Street</v>
          </cell>
          <cell r="E2415" t="str">
            <v>Scotland</v>
          </cell>
          <cell r="F2415" t="str">
            <v>D</v>
          </cell>
          <cell r="G2415" t="str">
            <v>Ayrshire</v>
          </cell>
          <cell r="H2415" t="str">
            <v>Kilmarnock</v>
          </cell>
          <cell r="I2415" t="str">
            <v>B McDowall</v>
          </cell>
          <cell r="J2415" t="str">
            <v>Mark Constantine</v>
          </cell>
          <cell r="K2415" t="str">
            <v>Paul Gallagher</v>
          </cell>
          <cell r="L2415"/>
          <cell r="M2415" t="str">
            <v>Simon Phillips</v>
          </cell>
          <cell r="N2415"/>
          <cell r="O2415" t="str">
            <v>Mitie</v>
          </cell>
          <cell r="P2415" t="str">
            <v>David Montgormery</v>
          </cell>
          <cell r="Q2415" t="str">
            <v>Stewart Kellock</v>
          </cell>
          <cell r="R2415" t="str">
            <v>e-mail: stewart.kellock@interserve.gse.gov.uk; Mobile: 07483 320829</v>
          </cell>
          <cell r="S2415" t="str">
            <v>ASKAMS</v>
          </cell>
          <cell r="T2415" t="str">
            <v>In Development</v>
          </cell>
          <cell r="U2415">
            <v>1</v>
          </cell>
          <cell r="V2415" t="str">
            <v>HIGH</v>
          </cell>
          <cell r="W2415" t="str">
            <v>Green</v>
          </cell>
          <cell r="X2415"/>
          <cell r="Y2415"/>
          <cell r="Z2415" t="str">
            <v>LCW-620225-Kilmarnock-Woodstock Street-Building Fabric</v>
          </cell>
          <cell r="AA2415"/>
          <cell r="AB2415"/>
          <cell r="AC2415"/>
          <cell r="AD2415" t="str">
            <v>JC Off</v>
          </cell>
          <cell r="AE2415"/>
          <cell r="AF2415">
            <v>107160</v>
          </cell>
          <cell r="AG2415">
            <v>10440</v>
          </cell>
          <cell r="AH2415">
            <v>18792</v>
          </cell>
          <cell r="AI2415">
            <v>112752</v>
          </cell>
          <cell r="AJ2415"/>
          <cell r="AK2415">
            <v>143548.62714025503</v>
          </cell>
          <cell r="AL2415">
            <v>0</v>
          </cell>
          <cell r="AM2415">
            <v>0</v>
          </cell>
          <cell r="AN2415">
            <v>750</v>
          </cell>
          <cell r="AO2415">
            <v>500</v>
          </cell>
          <cell r="AP2415">
            <v>1000</v>
          </cell>
          <cell r="AQ2415">
            <v>11957.973072152574</v>
          </cell>
          <cell r="AR2415">
            <v>15807.973072152574</v>
          </cell>
          <cell r="AS2415">
            <v>31551.320042481522</v>
          </cell>
          <cell r="AT2415">
            <v>189307.92025488912</v>
          </cell>
          <cell r="AU2415"/>
          <cell r="AV2415">
            <v>110840.06999999999</v>
          </cell>
          <cell r="AW2415">
            <v>0</v>
          </cell>
          <cell r="AX2415">
            <v>0</v>
          </cell>
          <cell r="AY2415">
            <v>1000</v>
          </cell>
          <cell r="AZ2415">
            <v>1022.75</v>
          </cell>
          <cell r="BA2415">
            <v>1500</v>
          </cell>
          <cell r="BB2415">
            <v>11957.969999999998</v>
          </cell>
          <cell r="BC2415">
            <v>15480.720000000001</v>
          </cell>
          <cell r="BD2415">
            <v>25264.158000000003</v>
          </cell>
          <cell r="BE2415">
            <v>151584.94800000003</v>
          </cell>
          <cell r="BF2415"/>
          <cell r="BG2415"/>
          <cell r="BH2415"/>
          <cell r="BI2415"/>
          <cell r="BJ2415"/>
          <cell r="BK2415" t="str">
            <v>Y</v>
          </cell>
          <cell r="BL2415"/>
          <cell r="BM2415">
            <v>110840.06999999999</v>
          </cell>
          <cell r="BN2415">
            <v>110840.06999999999</v>
          </cell>
          <cell r="BO2415"/>
          <cell r="BP2415">
            <v>110840.07</v>
          </cell>
          <cell r="BQ2415">
            <v>0</v>
          </cell>
          <cell r="BR2415"/>
          <cell r="BS2415">
            <v>0</v>
          </cell>
          <cell r="BT2415">
            <v>0</v>
          </cell>
          <cell r="BU2415">
            <v>1000</v>
          </cell>
          <cell r="BV2415">
            <v>1022.75</v>
          </cell>
          <cell r="BW2415">
            <v>1500</v>
          </cell>
          <cell r="BX2415">
            <v>11957.969999999998</v>
          </cell>
          <cell r="BY2415">
            <v>15480.720000000001</v>
          </cell>
          <cell r="BZ2415">
            <v>69600.186000000002</v>
          </cell>
          <cell r="CA2415">
            <v>195920.976</v>
          </cell>
          <cell r="CB2415">
            <v>6613.0557451108762</v>
          </cell>
          <cell r="CC2415">
            <v>195920.976</v>
          </cell>
          <cell r="CD2415" t="str">
            <v/>
          </cell>
          <cell r="CE2415"/>
          <cell r="CF2415">
            <v>1</v>
          </cell>
          <cell r="CG2415">
            <v>110840.07</v>
          </cell>
          <cell r="CH2415">
            <v>110840.07</v>
          </cell>
          <cell r="CI2415" t="str">
            <v>T</v>
          </cell>
          <cell r="CJ2415"/>
          <cell r="CK2415">
            <v>0</v>
          </cell>
          <cell r="CL2415">
            <v>0</v>
          </cell>
          <cell r="CM2415">
            <v>0</v>
          </cell>
          <cell r="CN2415">
            <v>0</v>
          </cell>
          <cell r="CO2415">
            <v>0</v>
          </cell>
          <cell r="CP2415">
            <v>0</v>
          </cell>
          <cell r="CQ2415">
            <v>0</v>
          </cell>
          <cell r="CR2415">
            <v>0</v>
          </cell>
          <cell r="CS2415">
            <v>0</v>
          </cell>
          <cell r="CT2415">
            <v>0</v>
          </cell>
          <cell r="CU2415"/>
          <cell r="CV2415"/>
          <cell r="CW2415">
            <v>0</v>
          </cell>
          <cell r="CX2415">
            <v>0</v>
          </cell>
          <cell r="CY2415">
            <v>0</v>
          </cell>
          <cell r="CZ2415">
            <v>0</v>
          </cell>
          <cell r="DA2415">
            <v>0</v>
          </cell>
          <cell r="DB2415">
            <v>0</v>
          </cell>
          <cell r="DC2415">
            <v>0</v>
          </cell>
          <cell r="DD2415">
            <v>0</v>
          </cell>
          <cell r="DE2415">
            <v>0</v>
          </cell>
          <cell r="DF2415">
            <v>0</v>
          </cell>
          <cell r="DG2415"/>
          <cell r="DH2415"/>
          <cell r="DI2415"/>
          <cell r="DJ2415"/>
          <cell r="DK2415"/>
          <cell r="DL2415">
            <v>43406</v>
          </cell>
          <cell r="DM2415" t="str">
            <v>-</v>
          </cell>
          <cell r="DN2415"/>
          <cell r="DO2415" t="str">
            <v>-</v>
          </cell>
          <cell r="DP2415">
            <v>43519</v>
          </cell>
          <cell r="DQ2415">
            <v>43519</v>
          </cell>
          <cell r="DR2415">
            <v>43562</v>
          </cell>
          <cell r="DS2415">
            <v>43563</v>
          </cell>
          <cell r="DT2415">
            <v>43519</v>
          </cell>
          <cell r="DU2415">
            <v>43563</v>
          </cell>
          <cell r="DW2415" t="str">
            <v>1001410-M01</v>
          </cell>
          <cell r="DX2415" t="str">
            <v>1001410-M01</v>
          </cell>
          <cell r="DY2415">
            <v>2</v>
          </cell>
          <cell r="DZ2415">
            <v>1</v>
          </cell>
          <cell r="EA2415">
            <v>44</v>
          </cell>
          <cell r="EB2415">
            <v>0.72727272727272729</v>
          </cell>
          <cell r="EC2415">
            <v>0.27272727272727271</v>
          </cell>
          <cell r="ED2415">
            <v>99807.551999999996</v>
          </cell>
          <cell r="EE2415">
            <v>37427.831999999995</v>
          </cell>
          <cell r="EF2415">
            <v>43563</v>
          </cell>
          <cell r="EG2415">
            <v>43563</v>
          </cell>
          <cell r="EH2415">
            <v>43563</v>
          </cell>
          <cell r="EI2415">
            <v>43570</v>
          </cell>
        </row>
        <row r="2416">
          <cell r="A2416">
            <v>1001410</v>
          </cell>
          <cell r="B2416" t="str">
            <v>Child</v>
          </cell>
          <cell r="C2416">
            <v>620225</v>
          </cell>
          <cell r="D2416" t="str">
            <v>Woodstock Street</v>
          </cell>
          <cell r="E2416" t="str">
            <v>Scotland</v>
          </cell>
          <cell r="F2416" t="str">
            <v>D</v>
          </cell>
          <cell r="G2416" t="str">
            <v>Ayrshire</v>
          </cell>
          <cell r="H2416" t="str">
            <v>Kilmarnock</v>
          </cell>
          <cell r="I2416" t="str">
            <v>B McDowall</v>
          </cell>
          <cell r="J2416" t="str">
            <v>Mark Constantine</v>
          </cell>
          <cell r="K2416" t="str">
            <v>Paul Gallagher</v>
          </cell>
          <cell r="L2416"/>
          <cell r="M2416" t="str">
            <v>Simon Phillips</v>
          </cell>
          <cell r="N2416"/>
          <cell r="O2416" t="str">
            <v>Mitie</v>
          </cell>
          <cell r="P2416" t="str">
            <v>David Montgormery</v>
          </cell>
          <cell r="Q2416" t="str">
            <v>Stewart Kellock</v>
          </cell>
          <cell r="R2416" t="str">
            <v>e-mail: stewart.kellock@interserve.gse.gov.uk; Mobile: 07483 320829</v>
          </cell>
          <cell r="S2416" t="str">
            <v>ASKAMS</v>
          </cell>
          <cell r="T2416" t="str">
            <v>In Development</v>
          </cell>
          <cell r="U2416">
            <v>1</v>
          </cell>
          <cell r="V2416" t="str">
            <v>HIGH</v>
          </cell>
          <cell r="W2416" t="str">
            <v>Green</v>
          </cell>
          <cell r="X2416" t="str">
            <v>Interior</v>
          </cell>
          <cell r="Y2416" t="str">
            <v>Office Areas Floors</v>
          </cell>
          <cell r="Z2416" t="str">
            <v>Replace carpet to first floor office areas</v>
          </cell>
          <cell r="AA2416"/>
          <cell r="AB2416">
            <v>1</v>
          </cell>
          <cell r="AC2416" t="str">
            <v>A</v>
          </cell>
          <cell r="AD2416" t="str">
            <v>JC Off</v>
          </cell>
          <cell r="AE2416">
            <v>32040</v>
          </cell>
          <cell r="AF2416"/>
          <cell r="AG2416">
            <v>4005</v>
          </cell>
          <cell r="AH2416">
            <v>7209</v>
          </cell>
          <cell r="AI2416">
            <v>43254</v>
          </cell>
          <cell r="AJ2416">
            <v>59929.233333333337</v>
          </cell>
          <cell r="AK2416"/>
          <cell r="AL2416">
            <v>0</v>
          </cell>
          <cell r="AM2416">
            <v>0</v>
          </cell>
          <cell r="AN2416">
            <v>150</v>
          </cell>
          <cell r="AO2416">
            <v>100</v>
          </cell>
          <cell r="AP2416">
            <v>200</v>
          </cell>
          <cell r="AQ2416">
            <v>5021.574504890129</v>
          </cell>
          <cell r="AR2416">
            <v>5791.574504890129</v>
          </cell>
          <cell r="AS2416">
            <v>13080.161567644695</v>
          </cell>
          <cell r="AT2416">
            <v>78480.969405868163</v>
          </cell>
          <cell r="AU2416">
            <v>38552.1</v>
          </cell>
          <cell r="AV2416">
            <v>0</v>
          </cell>
          <cell r="AW2416">
            <v>0</v>
          </cell>
          <cell r="AX2416">
            <v>0</v>
          </cell>
          <cell r="AY2416">
            <v>200</v>
          </cell>
          <cell r="AZ2416">
            <v>204.55</v>
          </cell>
          <cell r="BA2416">
            <v>300</v>
          </cell>
          <cell r="BB2416">
            <v>5021.57</v>
          </cell>
          <cell r="BC2416">
            <v>5726.12</v>
          </cell>
          <cell r="BD2416">
            <v>8855.6440000000002</v>
          </cell>
          <cell r="BE2416">
            <v>53133.864000000001</v>
          </cell>
          <cell r="BF2416">
            <v>38552.1</v>
          </cell>
          <cell r="BG2416">
            <v>38552.1</v>
          </cell>
          <cell r="BH2416">
            <v>38552.1</v>
          </cell>
          <cell r="BI2416">
            <v>0</v>
          </cell>
          <cell r="BJ2416" t="str">
            <v>Year 1</v>
          </cell>
          <cell r="BK2416" t="str">
            <v>Y</v>
          </cell>
          <cell r="BL2416"/>
          <cell r="BM2416">
            <v>0</v>
          </cell>
          <cell r="BN2416"/>
          <cell r="BO2416"/>
          <cell r="BP2416"/>
          <cell r="BQ2416"/>
          <cell r="BR2416"/>
          <cell r="BS2416">
            <v>0</v>
          </cell>
          <cell r="BT2416">
            <v>0</v>
          </cell>
          <cell r="BU2416">
            <v>200</v>
          </cell>
          <cell r="BV2416">
            <v>204.55</v>
          </cell>
          <cell r="BW2416">
            <v>300</v>
          </cell>
          <cell r="BX2416">
            <v>5021.57</v>
          </cell>
          <cell r="BY2416">
            <v>5726.12</v>
          </cell>
          <cell r="BZ2416">
            <v>24276.483999999997</v>
          </cell>
          <cell r="CA2416">
            <v>68554.703999999998</v>
          </cell>
          <cell r="CB2416"/>
          <cell r="CC2416"/>
          <cell r="CD2416"/>
          <cell r="CE2416"/>
          <cell r="CF2416"/>
          <cell r="CG2416"/>
          <cell r="CH2416"/>
          <cell r="CI2416" t="str">
            <v>T</v>
          </cell>
          <cell r="CJ2416"/>
          <cell r="CK2416"/>
          <cell r="CL2416"/>
          <cell r="CM2416"/>
          <cell r="CN2416"/>
          <cell r="CO2416"/>
          <cell r="CP2416"/>
          <cell r="CQ2416"/>
          <cell r="CR2416"/>
          <cell r="CS2416">
            <v>0</v>
          </cell>
          <cell r="CT2416">
            <v>0</v>
          </cell>
          <cell r="CU2416"/>
          <cell r="CV2416"/>
          <cell r="CW2416"/>
          <cell r="CX2416"/>
          <cell r="CY2416"/>
          <cell r="CZ2416"/>
          <cell r="DA2416"/>
          <cell r="DB2416"/>
          <cell r="DC2416"/>
          <cell r="DD2416">
            <v>0</v>
          </cell>
          <cell r="DE2416">
            <v>0</v>
          </cell>
          <cell r="DF2416">
            <v>0</v>
          </cell>
          <cell r="DG2416"/>
          <cell r="DH2416"/>
          <cell r="DI2416"/>
          <cell r="DJ2416"/>
          <cell r="DK2416"/>
          <cell r="DL2416">
            <v>43406</v>
          </cell>
          <cell r="DM2416" t="str">
            <v>-</v>
          </cell>
          <cell r="DN2416"/>
          <cell r="DO2416" t="str">
            <v>-</v>
          </cell>
          <cell r="DP2416">
            <v>43519</v>
          </cell>
          <cell r="DQ2416">
            <v>43519</v>
          </cell>
          <cell r="DR2416">
            <v>43562</v>
          </cell>
          <cell r="DS2416">
            <v>43563</v>
          </cell>
          <cell r="DT2416">
            <v>43519</v>
          </cell>
          <cell r="DU2416">
            <v>43563</v>
          </cell>
          <cell r="DW2416" t="str">
            <v>1001410-M01</v>
          </cell>
          <cell r="DX2416" t="str">
            <v>1001410-M01-C01</v>
          </cell>
          <cell r="DY2416">
            <v>2</v>
          </cell>
          <cell r="DZ2416">
            <v>1</v>
          </cell>
          <cell r="EA2416">
            <v>44</v>
          </cell>
          <cell r="EB2416">
            <v>0.72727272727272729</v>
          </cell>
          <cell r="EC2416">
            <v>0.27272727272727271</v>
          </cell>
          <cell r="ED2416">
            <v>34260.349090909091</v>
          </cell>
          <cell r="EE2416">
            <v>12847.630909090913</v>
          </cell>
          <cell r="EF2416">
            <v>43563</v>
          </cell>
          <cell r="EG2416">
            <v>43563</v>
          </cell>
          <cell r="EH2416">
            <v>43563</v>
          </cell>
          <cell r="EI2416">
            <v>43570</v>
          </cell>
        </row>
        <row r="2417">
          <cell r="A2417">
            <v>1001410</v>
          </cell>
          <cell r="B2417" t="str">
            <v>Child</v>
          </cell>
          <cell r="C2417">
            <v>620225</v>
          </cell>
          <cell r="D2417" t="str">
            <v>Woodstock Street</v>
          </cell>
          <cell r="E2417" t="str">
            <v>Scotland</v>
          </cell>
          <cell r="F2417" t="str">
            <v>D</v>
          </cell>
          <cell r="G2417" t="str">
            <v>Ayrshire</v>
          </cell>
          <cell r="H2417" t="str">
            <v>Kilmarnock</v>
          </cell>
          <cell r="I2417" t="str">
            <v>B McDowall</v>
          </cell>
          <cell r="J2417" t="str">
            <v>Mark Constantine</v>
          </cell>
          <cell r="K2417" t="str">
            <v>Paul Gallagher</v>
          </cell>
          <cell r="L2417"/>
          <cell r="M2417" t="str">
            <v>Simon Phillips</v>
          </cell>
          <cell r="N2417"/>
          <cell r="O2417" t="str">
            <v>Mitie</v>
          </cell>
          <cell r="P2417" t="str">
            <v>David Montgormery</v>
          </cell>
          <cell r="Q2417" t="str">
            <v>Stewart Kellock</v>
          </cell>
          <cell r="R2417" t="str">
            <v>e-mail: stewart.kellock@interserve.gse.gov.uk; Mobile: 07483 320829</v>
          </cell>
          <cell r="S2417" t="str">
            <v>ASKAMS</v>
          </cell>
          <cell r="T2417" t="str">
            <v>In Development</v>
          </cell>
          <cell r="U2417">
            <v>1</v>
          </cell>
          <cell r="V2417" t="str">
            <v>HIGH</v>
          </cell>
          <cell r="W2417" t="str">
            <v>Green</v>
          </cell>
          <cell r="X2417" t="str">
            <v>Interior</v>
          </cell>
          <cell r="Y2417" t="str">
            <v>Office Areas Floors</v>
          </cell>
          <cell r="Z2417" t="str">
            <v>Replace carpet to ground floor Public Areas</v>
          </cell>
          <cell r="AA2417"/>
          <cell r="AB2417">
            <v>1</v>
          </cell>
          <cell r="AC2417" t="str">
            <v>A</v>
          </cell>
          <cell r="AD2417" t="str">
            <v>JC Off</v>
          </cell>
          <cell r="AE2417">
            <v>19320</v>
          </cell>
          <cell r="AF2417"/>
          <cell r="AG2417">
            <v>2415</v>
          </cell>
          <cell r="AH2417">
            <v>4347</v>
          </cell>
          <cell r="AI2417">
            <v>26082</v>
          </cell>
          <cell r="AJ2417">
            <v>36264.14444444445</v>
          </cell>
          <cell r="AK2417"/>
          <cell r="AL2417">
            <v>0</v>
          </cell>
          <cell r="AM2417">
            <v>0</v>
          </cell>
          <cell r="AN2417">
            <v>150</v>
          </cell>
          <cell r="AO2417">
            <v>100</v>
          </cell>
          <cell r="AP2417">
            <v>200</v>
          </cell>
          <cell r="AQ2417">
            <v>3027.9906190535985</v>
          </cell>
          <cell r="AR2417">
            <v>3797.9906190535985</v>
          </cell>
          <cell r="AS2417">
            <v>7948.4270126996098</v>
          </cell>
          <cell r="AT2417">
            <v>47690.562076197661</v>
          </cell>
          <cell r="AU2417">
            <v>24722.14</v>
          </cell>
          <cell r="AV2417">
            <v>0</v>
          </cell>
          <cell r="AW2417">
            <v>0</v>
          </cell>
          <cell r="AX2417">
            <v>0</v>
          </cell>
          <cell r="AY2417">
            <v>200</v>
          </cell>
          <cell r="AZ2417">
            <v>204.55</v>
          </cell>
          <cell r="BA2417">
            <v>300</v>
          </cell>
          <cell r="BB2417">
            <v>3027.99</v>
          </cell>
          <cell r="BC2417">
            <v>3732.54</v>
          </cell>
          <cell r="BD2417">
            <v>5690.9360000000006</v>
          </cell>
          <cell r="BE2417">
            <v>34145.616000000002</v>
          </cell>
          <cell r="BF2417">
            <v>24722.14</v>
          </cell>
          <cell r="BG2417">
            <v>24722.14</v>
          </cell>
          <cell r="BH2417">
            <v>24722.14</v>
          </cell>
          <cell r="BI2417">
            <v>0</v>
          </cell>
          <cell r="BJ2417" t="str">
            <v>Year 1</v>
          </cell>
          <cell r="BK2417" t="str">
            <v>Y</v>
          </cell>
          <cell r="BL2417"/>
          <cell r="BM2417">
            <v>0</v>
          </cell>
          <cell r="BN2417"/>
          <cell r="BO2417"/>
          <cell r="BP2417"/>
          <cell r="BQ2417"/>
          <cell r="BR2417"/>
          <cell r="BS2417">
            <v>0</v>
          </cell>
          <cell r="BT2417">
            <v>0</v>
          </cell>
          <cell r="BU2417">
            <v>200</v>
          </cell>
          <cell r="BV2417">
            <v>204.55</v>
          </cell>
          <cell r="BW2417">
            <v>300</v>
          </cell>
          <cell r="BX2417">
            <v>3027.99</v>
          </cell>
          <cell r="BY2417">
            <v>3732.54</v>
          </cell>
          <cell r="BZ2417">
            <v>15579.792000000001</v>
          </cell>
          <cell r="CA2417">
            <v>44034.472000000002</v>
          </cell>
          <cell r="CB2417"/>
          <cell r="CC2417"/>
          <cell r="CD2417"/>
          <cell r="CE2417"/>
          <cell r="CF2417"/>
          <cell r="CG2417"/>
          <cell r="CH2417"/>
          <cell r="CI2417" t="str">
            <v>T</v>
          </cell>
          <cell r="CJ2417"/>
          <cell r="CK2417"/>
          <cell r="CL2417"/>
          <cell r="CM2417"/>
          <cell r="CN2417"/>
          <cell r="CO2417"/>
          <cell r="CP2417"/>
          <cell r="CQ2417"/>
          <cell r="CR2417"/>
          <cell r="CS2417">
            <v>0</v>
          </cell>
          <cell r="CT2417">
            <v>0</v>
          </cell>
          <cell r="CU2417"/>
          <cell r="CV2417"/>
          <cell r="CW2417"/>
          <cell r="CX2417"/>
          <cell r="CY2417"/>
          <cell r="CZ2417"/>
          <cell r="DA2417"/>
          <cell r="DB2417"/>
          <cell r="DC2417"/>
          <cell r="DD2417">
            <v>0</v>
          </cell>
          <cell r="DE2417">
            <v>0</v>
          </cell>
          <cell r="DF2417">
            <v>0</v>
          </cell>
          <cell r="DG2417"/>
          <cell r="DH2417"/>
          <cell r="DI2417"/>
          <cell r="DJ2417"/>
          <cell r="DK2417"/>
          <cell r="DL2417">
            <v>43406</v>
          </cell>
          <cell r="DM2417" t="str">
            <v>-</v>
          </cell>
          <cell r="DN2417"/>
          <cell r="DO2417" t="str">
            <v>-</v>
          </cell>
          <cell r="DP2417">
            <v>43519</v>
          </cell>
          <cell r="DQ2417">
            <v>43519</v>
          </cell>
          <cell r="DR2417">
            <v>43562</v>
          </cell>
          <cell r="DS2417">
            <v>43563</v>
          </cell>
          <cell r="DT2417">
            <v>43519</v>
          </cell>
          <cell r="DU2417">
            <v>43563</v>
          </cell>
          <cell r="DW2417" t="str">
            <v>1001410-M01</v>
          </cell>
          <cell r="DX2417" t="str">
            <v>1001410-M01-C02</v>
          </cell>
          <cell r="DY2417">
            <v>2</v>
          </cell>
          <cell r="DZ2417">
            <v>1</v>
          </cell>
          <cell r="EA2417">
            <v>44</v>
          </cell>
          <cell r="EB2417">
            <v>0.72727272727272729</v>
          </cell>
          <cell r="EC2417">
            <v>0.27272727272727271</v>
          </cell>
          <cell r="ED2417">
            <v>22190.565818181818</v>
          </cell>
          <cell r="EE2417">
            <v>8321.4621818181804</v>
          </cell>
          <cell r="EF2417">
            <v>43563</v>
          </cell>
          <cell r="EG2417">
            <v>43563</v>
          </cell>
          <cell r="EH2417">
            <v>43563</v>
          </cell>
          <cell r="EI2417">
            <v>43570</v>
          </cell>
        </row>
        <row r="2418">
          <cell r="A2418">
            <v>1001410</v>
          </cell>
          <cell r="B2418" t="str">
            <v>Child</v>
          </cell>
          <cell r="C2418">
            <v>620225</v>
          </cell>
          <cell r="D2418" t="str">
            <v>Woodstock Street</v>
          </cell>
          <cell r="E2418" t="str">
            <v>Scotland</v>
          </cell>
          <cell r="F2418" t="str">
            <v>D</v>
          </cell>
          <cell r="G2418" t="str">
            <v>Ayrshire</v>
          </cell>
          <cell r="H2418" t="str">
            <v>Kilmarnock</v>
          </cell>
          <cell r="I2418" t="str">
            <v>B McDowall</v>
          </cell>
          <cell r="J2418" t="str">
            <v>Mark Constantine</v>
          </cell>
          <cell r="K2418" t="str">
            <v>Paul Gallagher</v>
          </cell>
          <cell r="L2418"/>
          <cell r="M2418" t="str">
            <v>Simon Phillips</v>
          </cell>
          <cell r="N2418"/>
          <cell r="O2418" t="str">
            <v>Mitie</v>
          </cell>
          <cell r="P2418" t="str">
            <v>David Montgormery</v>
          </cell>
          <cell r="Q2418" t="str">
            <v>Stewart Kellock</v>
          </cell>
          <cell r="R2418" t="str">
            <v>e-mail: stewart.kellock@interserve.gse.gov.uk; Mobile: 07483 320829</v>
          </cell>
          <cell r="S2418" t="str">
            <v>ASKAMS</v>
          </cell>
          <cell r="T2418" t="str">
            <v>In Development</v>
          </cell>
          <cell r="U2418">
            <v>1</v>
          </cell>
          <cell r="V2418" t="str">
            <v>HIGH</v>
          </cell>
          <cell r="W2418" t="str">
            <v>Green</v>
          </cell>
          <cell r="X2418" t="str">
            <v>Exterior</v>
          </cell>
          <cell r="Y2418" t="str">
            <v>External Walls</v>
          </cell>
          <cell r="Z2418" t="str">
            <v>Replace concrete to floor edge beams around the building to all floors; use specialist concrete repair mortar, finish concrete with an anti-carbonation paint. Repair concrete retaining wall to car park.</v>
          </cell>
          <cell r="AA2418"/>
          <cell r="AB2418">
            <v>1</v>
          </cell>
          <cell r="AC2418" t="str">
            <v>A</v>
          </cell>
          <cell r="AD2418" t="str">
            <v>JC Off</v>
          </cell>
          <cell r="AE2418">
            <v>15000</v>
          </cell>
          <cell r="AF2418"/>
          <cell r="AG2418">
            <v>1875</v>
          </cell>
          <cell r="AH2418">
            <v>3375</v>
          </cell>
          <cell r="AI2418">
            <v>20250</v>
          </cell>
          <cell r="AJ2418">
            <v>13220</v>
          </cell>
          <cell r="AK2418"/>
          <cell r="AL2418">
            <v>0</v>
          </cell>
          <cell r="AM2418">
            <v>0</v>
          </cell>
          <cell r="AN2418">
            <v>150</v>
          </cell>
          <cell r="AO2418">
            <v>100</v>
          </cell>
          <cell r="AP2418">
            <v>200</v>
          </cell>
          <cell r="AQ2418">
            <v>1086.7160587495559</v>
          </cell>
          <cell r="AR2418">
            <v>1856.7160587495559</v>
          </cell>
          <cell r="AS2418">
            <v>2951.3432117499115</v>
          </cell>
          <cell r="AT2418">
            <v>17708.059270499467</v>
          </cell>
          <cell r="AU2418">
            <v>34776</v>
          </cell>
          <cell r="AV2418">
            <v>0</v>
          </cell>
          <cell r="AW2418">
            <v>0</v>
          </cell>
          <cell r="AX2418">
            <v>0</v>
          </cell>
          <cell r="AY2418">
            <v>200</v>
          </cell>
          <cell r="AZ2418">
            <v>204.55</v>
          </cell>
          <cell r="BA2418">
            <v>300</v>
          </cell>
          <cell r="BB2418">
            <v>1086.72</v>
          </cell>
          <cell r="BC2418">
            <v>1791.27</v>
          </cell>
          <cell r="BD2418">
            <v>7313.4540000000015</v>
          </cell>
          <cell r="BE2418">
            <v>43880.724000000002</v>
          </cell>
          <cell r="BF2418">
            <v>34776</v>
          </cell>
          <cell r="BG2418">
            <v>34776</v>
          </cell>
          <cell r="BH2418">
            <v>34776</v>
          </cell>
          <cell r="BI2418">
            <v>0</v>
          </cell>
          <cell r="BJ2418" t="str">
            <v>Year 1</v>
          </cell>
          <cell r="BK2418" t="str">
            <v>Y</v>
          </cell>
          <cell r="BL2418"/>
          <cell r="BM2418">
            <v>0</v>
          </cell>
          <cell r="BN2418"/>
          <cell r="BO2418"/>
          <cell r="BP2418"/>
          <cell r="BQ2418"/>
          <cell r="BR2418"/>
          <cell r="BS2418">
            <v>0</v>
          </cell>
          <cell r="BT2418">
            <v>0</v>
          </cell>
          <cell r="BU2418">
            <v>200</v>
          </cell>
          <cell r="BV2418">
            <v>204.55</v>
          </cell>
          <cell r="BW2418">
            <v>300</v>
          </cell>
          <cell r="BX2418">
            <v>1086.72</v>
          </cell>
          <cell r="BY2418">
            <v>1791.27</v>
          </cell>
          <cell r="BZ2418">
            <v>21223.854000000003</v>
          </cell>
          <cell r="CA2418">
            <v>57791.123999999996</v>
          </cell>
          <cell r="CB2418"/>
          <cell r="CC2418"/>
          <cell r="CD2418"/>
          <cell r="CE2418"/>
          <cell r="CF2418"/>
          <cell r="CG2418"/>
          <cell r="CH2418"/>
          <cell r="CI2418" t="str">
            <v>T</v>
          </cell>
          <cell r="CJ2418"/>
          <cell r="CK2418"/>
          <cell r="CL2418"/>
          <cell r="CM2418"/>
          <cell r="CN2418"/>
          <cell r="CO2418"/>
          <cell r="CP2418"/>
          <cell r="CQ2418"/>
          <cell r="CR2418"/>
          <cell r="CS2418">
            <v>0</v>
          </cell>
          <cell r="CT2418">
            <v>0</v>
          </cell>
          <cell r="CU2418"/>
          <cell r="CV2418"/>
          <cell r="CW2418"/>
          <cell r="CX2418"/>
          <cell r="CY2418"/>
          <cell r="CZ2418"/>
          <cell r="DA2418"/>
          <cell r="DB2418"/>
          <cell r="DC2418"/>
          <cell r="DD2418">
            <v>0</v>
          </cell>
          <cell r="DE2418">
            <v>0</v>
          </cell>
          <cell r="DF2418">
            <v>0</v>
          </cell>
          <cell r="DG2418"/>
          <cell r="DH2418"/>
          <cell r="DI2418"/>
          <cell r="DJ2418"/>
          <cell r="DK2418"/>
          <cell r="DL2418">
            <v>43406</v>
          </cell>
          <cell r="DM2418" t="str">
            <v>-</v>
          </cell>
          <cell r="DN2418"/>
          <cell r="DO2418" t="str">
            <v>-</v>
          </cell>
          <cell r="DP2418">
            <v>43519</v>
          </cell>
          <cell r="DQ2418">
            <v>43519</v>
          </cell>
          <cell r="DR2418">
            <v>43562</v>
          </cell>
          <cell r="DS2418">
            <v>43563</v>
          </cell>
          <cell r="DT2418">
            <v>43519</v>
          </cell>
          <cell r="DU2418">
            <v>43563</v>
          </cell>
          <cell r="DW2418" t="str">
            <v>1001410-M01</v>
          </cell>
          <cell r="DX2418" t="str">
            <v>1001410-M01-C03</v>
          </cell>
          <cell r="DY2418">
            <v>2</v>
          </cell>
          <cell r="DZ2418">
            <v>1</v>
          </cell>
          <cell r="EA2418">
            <v>44</v>
          </cell>
          <cell r="EB2418">
            <v>0.72727272727272729</v>
          </cell>
          <cell r="EC2418">
            <v>0.27272727272727271</v>
          </cell>
          <cell r="ED2418">
            <v>30964.843636363639</v>
          </cell>
          <cell r="EE2418">
            <v>11611.816363636364</v>
          </cell>
          <cell r="EF2418">
            <v>43563</v>
          </cell>
          <cell r="EG2418">
            <v>43563</v>
          </cell>
          <cell r="EH2418">
            <v>43563</v>
          </cell>
          <cell r="EI2418">
            <v>43570</v>
          </cell>
        </row>
        <row r="2419">
          <cell r="A2419">
            <v>1001410</v>
          </cell>
          <cell r="B2419" t="str">
            <v>Child</v>
          </cell>
          <cell r="C2419">
            <v>620225</v>
          </cell>
          <cell r="D2419" t="str">
            <v>Woodstock Street</v>
          </cell>
          <cell r="E2419" t="str">
            <v>Scotland</v>
          </cell>
          <cell r="F2419" t="str">
            <v>D</v>
          </cell>
          <cell r="G2419" t="str">
            <v>Ayrshire</v>
          </cell>
          <cell r="H2419" t="str">
            <v>Kilmarnock</v>
          </cell>
          <cell r="I2419" t="str">
            <v>B McDowall</v>
          </cell>
          <cell r="J2419" t="str">
            <v>Mark Constantine</v>
          </cell>
          <cell r="K2419" t="str">
            <v>Paul Gallagher</v>
          </cell>
          <cell r="L2419"/>
          <cell r="M2419" t="str">
            <v>Simon Phillips</v>
          </cell>
          <cell r="N2419"/>
          <cell r="O2419" t="str">
            <v>Mitie</v>
          </cell>
          <cell r="P2419" t="str">
            <v>David Montgormery</v>
          </cell>
          <cell r="Q2419" t="str">
            <v>Stewart Kellock</v>
          </cell>
          <cell r="R2419" t="str">
            <v>e-mail: stewart.kellock@interserve.gse.gov.uk; Mobile: 07483 320829</v>
          </cell>
          <cell r="S2419" t="str">
            <v>ASKAMS</v>
          </cell>
          <cell r="T2419" t="str">
            <v>In Development</v>
          </cell>
          <cell r="U2419">
            <v>1</v>
          </cell>
          <cell r="V2419" t="str">
            <v>HIGH</v>
          </cell>
          <cell r="W2419" t="str">
            <v>Green</v>
          </cell>
          <cell r="X2419" t="str">
            <v>Exterior</v>
          </cell>
          <cell r="Y2419" t="str">
            <v>External Redecorations</v>
          </cell>
          <cell r="Z2419" t="str">
            <v>Redecorate exterior railings and fencing</v>
          </cell>
          <cell r="AA2419"/>
          <cell r="AB2419">
            <v>1</v>
          </cell>
          <cell r="AC2419" t="str">
            <v>A</v>
          </cell>
          <cell r="AD2419" t="str">
            <v>JC Off</v>
          </cell>
          <cell r="AE2419">
            <v>10800</v>
          </cell>
          <cell r="AF2419"/>
          <cell r="AG2419">
            <v>1350</v>
          </cell>
          <cell r="AH2419">
            <v>2430</v>
          </cell>
          <cell r="AI2419">
            <v>14580</v>
          </cell>
          <cell r="AJ2419">
            <v>21982.704918032789</v>
          </cell>
          <cell r="AK2419"/>
          <cell r="AL2419">
            <v>0</v>
          </cell>
          <cell r="AM2419">
            <v>0</v>
          </cell>
          <cell r="AN2419">
            <v>150</v>
          </cell>
          <cell r="AO2419">
            <v>100</v>
          </cell>
          <cell r="AP2419">
            <v>200</v>
          </cell>
          <cell r="AQ2419">
            <v>1824.8999465410245</v>
          </cell>
          <cell r="AR2419">
            <v>2594.8999465410243</v>
          </cell>
          <cell r="AS2419">
            <v>4851.5209729147628</v>
          </cell>
          <cell r="AT2419">
            <v>29109.125837488573</v>
          </cell>
          <cell r="AU2419">
            <v>5807.86</v>
          </cell>
          <cell r="AV2419">
            <v>0</v>
          </cell>
          <cell r="AW2419">
            <v>0</v>
          </cell>
          <cell r="AX2419">
            <v>0</v>
          </cell>
          <cell r="AY2419">
            <v>200</v>
          </cell>
          <cell r="AZ2419">
            <v>204.55</v>
          </cell>
          <cell r="BA2419">
            <v>300</v>
          </cell>
          <cell r="BB2419">
            <v>1824.9</v>
          </cell>
          <cell r="BC2419">
            <v>2529.4499999999998</v>
          </cell>
          <cell r="BD2419">
            <v>1667.462</v>
          </cell>
          <cell r="BE2419">
            <v>10004.771999999999</v>
          </cell>
          <cell r="BF2419">
            <v>5807.86</v>
          </cell>
          <cell r="BG2419">
            <v>5807.86</v>
          </cell>
          <cell r="BH2419">
            <v>5807.86</v>
          </cell>
          <cell r="BI2419">
            <v>0</v>
          </cell>
          <cell r="BJ2419" t="str">
            <v>Year 1</v>
          </cell>
          <cell r="BK2419" t="str">
            <v>Y</v>
          </cell>
          <cell r="BL2419"/>
          <cell r="BM2419">
            <v>0</v>
          </cell>
          <cell r="BN2419"/>
          <cell r="BO2419"/>
          <cell r="BP2419"/>
          <cell r="BQ2419"/>
          <cell r="BR2419"/>
          <cell r="BS2419">
            <v>0</v>
          </cell>
          <cell r="BT2419">
            <v>0</v>
          </cell>
          <cell r="BU2419">
            <v>200</v>
          </cell>
          <cell r="BV2419">
            <v>204.55</v>
          </cell>
          <cell r="BW2419">
            <v>300</v>
          </cell>
          <cell r="BX2419">
            <v>1824.9</v>
          </cell>
          <cell r="BY2419">
            <v>2529.4499999999998</v>
          </cell>
          <cell r="BZ2419">
            <v>3990.6059999999998</v>
          </cell>
          <cell r="CA2419">
            <v>12327.915999999999</v>
          </cell>
          <cell r="CB2419"/>
          <cell r="CC2419"/>
          <cell r="CD2419"/>
          <cell r="CE2419"/>
          <cell r="CF2419"/>
          <cell r="CG2419"/>
          <cell r="CH2419"/>
          <cell r="CI2419" t="str">
            <v>T</v>
          </cell>
          <cell r="CJ2419"/>
          <cell r="CK2419"/>
          <cell r="CL2419"/>
          <cell r="CM2419"/>
          <cell r="CN2419"/>
          <cell r="CO2419"/>
          <cell r="CP2419"/>
          <cell r="CQ2419"/>
          <cell r="CR2419"/>
          <cell r="CS2419">
            <v>0</v>
          </cell>
          <cell r="CT2419">
            <v>0</v>
          </cell>
          <cell r="CU2419"/>
          <cell r="CV2419"/>
          <cell r="CW2419"/>
          <cell r="CX2419"/>
          <cell r="CY2419"/>
          <cell r="CZ2419"/>
          <cell r="DA2419"/>
          <cell r="DB2419"/>
          <cell r="DC2419"/>
          <cell r="DD2419">
            <v>0</v>
          </cell>
          <cell r="DE2419">
            <v>0</v>
          </cell>
          <cell r="DF2419">
            <v>0</v>
          </cell>
          <cell r="DG2419"/>
          <cell r="DH2419"/>
          <cell r="DI2419"/>
          <cell r="DJ2419"/>
          <cell r="DK2419"/>
          <cell r="DL2419">
            <v>43406</v>
          </cell>
          <cell r="DM2419" t="str">
            <v>-</v>
          </cell>
          <cell r="DN2419"/>
          <cell r="DO2419" t="str">
            <v>-</v>
          </cell>
          <cell r="DP2419">
            <v>43519</v>
          </cell>
          <cell r="DQ2419">
            <v>43519</v>
          </cell>
          <cell r="DR2419">
            <v>43562</v>
          </cell>
          <cell r="DS2419">
            <v>43563</v>
          </cell>
          <cell r="DT2419">
            <v>43519</v>
          </cell>
          <cell r="DU2419">
            <v>43563</v>
          </cell>
          <cell r="DW2419" t="str">
            <v>1001410-M01</v>
          </cell>
          <cell r="DX2419" t="str">
            <v>1001410-M01-C04</v>
          </cell>
          <cell r="DY2419">
            <v>2</v>
          </cell>
          <cell r="DZ2419">
            <v>1</v>
          </cell>
          <cell r="EA2419">
            <v>44</v>
          </cell>
          <cell r="EB2419">
            <v>0.72727272727272729</v>
          </cell>
          <cell r="EC2419">
            <v>0.27272727272727271</v>
          </cell>
          <cell r="ED2419">
            <v>5683.5578181818182</v>
          </cell>
          <cell r="EE2419">
            <v>2131.3341818181816</v>
          </cell>
          <cell r="EF2419">
            <v>43563</v>
          </cell>
          <cell r="EG2419">
            <v>43563</v>
          </cell>
          <cell r="EH2419">
            <v>43563</v>
          </cell>
          <cell r="EI2419">
            <v>43570</v>
          </cell>
        </row>
        <row r="2420">
          <cell r="A2420">
            <v>1001410</v>
          </cell>
          <cell r="B2420" t="str">
            <v>Child</v>
          </cell>
          <cell r="C2420">
            <v>620225</v>
          </cell>
          <cell r="D2420" t="str">
            <v>Woodstock Street</v>
          </cell>
          <cell r="E2420" t="str">
            <v>Scotland</v>
          </cell>
          <cell r="F2420" t="str">
            <v>D</v>
          </cell>
          <cell r="G2420" t="str">
            <v>Ayrshire</v>
          </cell>
          <cell r="H2420" t="str">
            <v>Kilmarnock</v>
          </cell>
          <cell r="I2420" t="str">
            <v>B McDowall</v>
          </cell>
          <cell r="J2420" t="str">
            <v>Mark Constantine</v>
          </cell>
          <cell r="K2420" t="str">
            <v>Paul Gallagher</v>
          </cell>
          <cell r="L2420"/>
          <cell r="M2420" t="str">
            <v>Simon Phillips</v>
          </cell>
          <cell r="N2420"/>
          <cell r="O2420" t="str">
            <v>Mitie</v>
          </cell>
          <cell r="P2420" t="str">
            <v>David Montgormery</v>
          </cell>
          <cell r="Q2420" t="str">
            <v>Stewart Kellock</v>
          </cell>
          <cell r="R2420" t="str">
            <v>e-mail: stewart.kellock@interserve.gse.gov.uk; Mobile: 07483 320829</v>
          </cell>
          <cell r="S2420" t="str">
            <v>ASKAMS</v>
          </cell>
          <cell r="T2420" t="str">
            <v>In Development</v>
          </cell>
          <cell r="U2420">
            <v>1</v>
          </cell>
          <cell r="V2420" t="str">
            <v>HIGH</v>
          </cell>
          <cell r="W2420" t="str">
            <v>Green</v>
          </cell>
          <cell r="X2420" t="str">
            <v>Interior</v>
          </cell>
          <cell r="Y2420" t="str">
            <v>Toilet Area Floors</v>
          </cell>
          <cell r="Z2420" t="str">
            <v>Replace vinyl flooring to all toilet areas.</v>
          </cell>
          <cell r="AA2420"/>
          <cell r="AB2420">
            <v>1</v>
          </cell>
          <cell r="AC2420" t="str">
            <v>A</v>
          </cell>
          <cell r="AD2420" t="str">
            <v>JC Off</v>
          </cell>
          <cell r="AE2420">
            <v>30000</v>
          </cell>
          <cell r="AF2420"/>
          <cell r="AG2420">
            <v>795</v>
          </cell>
          <cell r="AH2420">
            <v>1431</v>
          </cell>
          <cell r="AI2420">
            <v>8586</v>
          </cell>
          <cell r="AJ2420">
            <v>12152.544444444444</v>
          </cell>
          <cell r="AK2420"/>
          <cell r="AL2420">
            <v>0</v>
          </cell>
          <cell r="AM2420">
            <v>0</v>
          </cell>
          <cell r="AN2420">
            <v>150</v>
          </cell>
          <cell r="AO2420">
            <v>100</v>
          </cell>
          <cell r="AP2420">
            <v>200</v>
          </cell>
          <cell r="AQ2420">
            <v>996.79194291826514</v>
          </cell>
          <cell r="AR2420">
            <v>1766.7919429182652</v>
          </cell>
          <cell r="AS2420">
            <v>2719.8672774725419</v>
          </cell>
          <cell r="AT2420">
            <v>16319.203664835251</v>
          </cell>
          <cell r="AU2420">
            <v>6981.97</v>
          </cell>
          <cell r="AV2420">
            <v>0</v>
          </cell>
          <cell r="AW2420">
            <v>0</v>
          </cell>
          <cell r="AX2420">
            <v>0</v>
          </cell>
          <cell r="AY2420">
            <v>200</v>
          </cell>
          <cell r="AZ2420">
            <v>204.55</v>
          </cell>
          <cell r="BA2420">
            <v>300</v>
          </cell>
          <cell r="BB2420">
            <v>996.79</v>
          </cell>
          <cell r="BC2420">
            <v>1701.34</v>
          </cell>
          <cell r="BD2420">
            <v>1736.6620000000003</v>
          </cell>
          <cell r="BE2420">
            <v>10419.972</v>
          </cell>
          <cell r="BF2420">
            <v>6981.97</v>
          </cell>
          <cell r="BG2420">
            <v>6981.97</v>
          </cell>
          <cell r="BH2420">
            <v>6981.97</v>
          </cell>
          <cell r="BI2420">
            <v>0</v>
          </cell>
          <cell r="BJ2420" t="str">
            <v>Year 1</v>
          </cell>
          <cell r="BK2420" t="str">
            <v>Y</v>
          </cell>
          <cell r="BL2420"/>
          <cell r="BM2420">
            <v>0</v>
          </cell>
          <cell r="BN2420"/>
          <cell r="BO2420"/>
          <cell r="BP2420"/>
          <cell r="BQ2420"/>
          <cell r="BR2420"/>
          <cell r="BS2420">
            <v>0</v>
          </cell>
          <cell r="BT2420">
            <v>0</v>
          </cell>
          <cell r="BU2420">
            <v>200</v>
          </cell>
          <cell r="BV2420">
            <v>204.55</v>
          </cell>
          <cell r="BW2420">
            <v>300</v>
          </cell>
          <cell r="BX2420">
            <v>996.79</v>
          </cell>
          <cell r="BY2420">
            <v>1701.34</v>
          </cell>
          <cell r="BZ2420">
            <v>4529.45</v>
          </cell>
          <cell r="CA2420">
            <v>13212.759999999998</v>
          </cell>
          <cell r="CB2420"/>
          <cell r="CC2420"/>
          <cell r="CD2420"/>
          <cell r="CE2420"/>
          <cell r="CF2420"/>
          <cell r="CG2420"/>
          <cell r="CH2420"/>
          <cell r="CI2420" t="str">
            <v>T</v>
          </cell>
          <cell r="CJ2420"/>
          <cell r="CK2420"/>
          <cell r="CL2420"/>
          <cell r="CM2420"/>
          <cell r="CN2420"/>
          <cell r="CO2420"/>
          <cell r="CP2420"/>
          <cell r="CQ2420"/>
          <cell r="CR2420"/>
          <cell r="CS2420">
            <v>0</v>
          </cell>
          <cell r="CT2420">
            <v>0</v>
          </cell>
          <cell r="CU2420"/>
          <cell r="CV2420"/>
          <cell r="CW2420"/>
          <cell r="CX2420"/>
          <cell r="CY2420"/>
          <cell r="CZ2420"/>
          <cell r="DA2420"/>
          <cell r="DB2420"/>
          <cell r="DC2420"/>
          <cell r="DD2420">
            <v>0</v>
          </cell>
          <cell r="DE2420">
            <v>0</v>
          </cell>
          <cell r="DF2420">
            <v>0</v>
          </cell>
          <cell r="DG2420"/>
          <cell r="DH2420"/>
          <cell r="DI2420"/>
          <cell r="DJ2420"/>
          <cell r="DK2420"/>
          <cell r="DL2420">
            <v>43406</v>
          </cell>
          <cell r="DM2420" t="str">
            <v>-</v>
          </cell>
          <cell r="DN2420"/>
          <cell r="DO2420" t="str">
            <v>-</v>
          </cell>
          <cell r="DP2420">
            <v>43519</v>
          </cell>
          <cell r="DQ2420">
            <v>43519</v>
          </cell>
          <cell r="DR2420">
            <v>43562</v>
          </cell>
          <cell r="DS2420">
            <v>43563</v>
          </cell>
          <cell r="DT2420">
            <v>43519</v>
          </cell>
          <cell r="DU2420">
            <v>43563</v>
          </cell>
          <cell r="DW2420" t="str">
            <v>1001410-M01</v>
          </cell>
          <cell r="DX2420" t="str">
            <v>1001410-M01-C05</v>
          </cell>
          <cell r="DY2420">
            <v>2</v>
          </cell>
          <cell r="DZ2420">
            <v>1</v>
          </cell>
          <cell r="EA2420">
            <v>44</v>
          </cell>
          <cell r="EB2420">
            <v>0.72727272727272729</v>
          </cell>
          <cell r="EC2420">
            <v>0.27272727272727271</v>
          </cell>
          <cell r="ED2420">
            <v>6708.2356363636372</v>
          </cell>
          <cell r="EE2420">
            <v>2515.5883636363633</v>
          </cell>
          <cell r="EF2420">
            <v>43563</v>
          </cell>
          <cell r="EG2420">
            <v>43563</v>
          </cell>
          <cell r="EH2420">
            <v>43563</v>
          </cell>
          <cell r="EI2420">
            <v>43570</v>
          </cell>
        </row>
        <row r="2421">
          <cell r="A2421">
            <v>1001411</v>
          </cell>
          <cell r="B2421" t="str">
            <v>Master</v>
          </cell>
          <cell r="C2421">
            <v>620115</v>
          </cell>
          <cell r="D2421" t="str">
            <v>Bellshill JCP</v>
          </cell>
          <cell r="E2421" t="str">
            <v>Scotland</v>
          </cell>
          <cell r="F2421" t="str">
            <v>D</v>
          </cell>
          <cell r="G2421" t="str">
            <v>Lanarkshire</v>
          </cell>
          <cell r="H2421" t="str">
            <v>Bellshill</v>
          </cell>
          <cell r="I2421" t="str">
            <v>B McDowall</v>
          </cell>
          <cell r="J2421" t="str">
            <v>Mark Constantine</v>
          </cell>
          <cell r="K2421" t="str">
            <v>Paul Gallagher</v>
          </cell>
          <cell r="L2421" t="str">
            <v>Paul Holt</v>
          </cell>
          <cell r="M2421" t="str">
            <v>Simon Phillips</v>
          </cell>
          <cell r="N2421"/>
          <cell r="O2421" t="str">
            <v>Mitie</v>
          </cell>
          <cell r="P2421" t="str">
            <v>David Montgormery</v>
          </cell>
          <cell r="Q2421" t="str">
            <v>Stewart Kellock</v>
          </cell>
          <cell r="R2421" t="str">
            <v>e-mail: stewart.kellock@interserve.gse.gov.uk; Mobile: 07483 320829</v>
          </cell>
          <cell r="S2421" t="str">
            <v>ASKAMS</v>
          </cell>
          <cell r="T2421" t="str">
            <v>CP Approved</v>
          </cell>
          <cell r="U2421">
            <v>1</v>
          </cell>
          <cell r="V2421" t="str">
            <v>HIGH</v>
          </cell>
          <cell r="W2421" t="str">
            <v>Green</v>
          </cell>
          <cell r="X2421"/>
          <cell r="Y2421"/>
          <cell r="Z2421" t="str">
            <v xml:space="preserve">LCW-620115-Bellshill-Bellshill JCP-Heating Services      </v>
          </cell>
          <cell r="AA2421"/>
          <cell r="AB2421"/>
          <cell r="AC2421"/>
          <cell r="AD2421" t="str">
            <v>JC Off</v>
          </cell>
          <cell r="AE2421">
            <v>6360</v>
          </cell>
          <cell r="AF2421">
            <v>0</v>
          </cell>
          <cell r="AG2421">
            <v>3750</v>
          </cell>
          <cell r="AH2421">
            <v>6750</v>
          </cell>
          <cell r="AI2421">
            <v>40500</v>
          </cell>
          <cell r="AJ2421"/>
          <cell r="AK2421">
            <v>27400</v>
          </cell>
          <cell r="AL2421">
            <v>2000</v>
          </cell>
          <cell r="AM2421">
            <v>750</v>
          </cell>
          <cell r="AN2421">
            <v>750</v>
          </cell>
          <cell r="AO2421">
            <v>500</v>
          </cell>
          <cell r="AP2421">
            <v>1000</v>
          </cell>
          <cell r="AQ2421">
            <v>2173.4321174991119</v>
          </cell>
          <cell r="AR2421">
            <v>8773.4321174991128</v>
          </cell>
          <cell r="AS2421">
            <v>6914.6864234998229</v>
          </cell>
          <cell r="AT2421">
            <v>41488.118540998934</v>
          </cell>
          <cell r="AU2421"/>
          <cell r="AV2421">
            <v>39273.480000000003</v>
          </cell>
          <cell r="AW2421">
            <v>0</v>
          </cell>
          <cell r="AX2421">
            <v>0</v>
          </cell>
          <cell r="AY2421">
            <v>1000</v>
          </cell>
          <cell r="AZ2421">
            <v>227.28</v>
          </cell>
          <cell r="BA2421">
            <v>1500</v>
          </cell>
          <cell r="BB2421">
            <v>1600</v>
          </cell>
          <cell r="BC2421">
            <v>4327.28</v>
          </cell>
          <cell r="BD2421">
            <v>8720.152</v>
          </cell>
          <cell r="BE2421">
            <v>52320.912000000004</v>
          </cell>
          <cell r="BF2421"/>
          <cell r="BG2421"/>
          <cell r="BH2421"/>
          <cell r="BI2421"/>
          <cell r="BJ2421"/>
          <cell r="BK2421" t="str">
            <v>Y</v>
          </cell>
          <cell r="BL2421"/>
          <cell r="BM2421">
            <v>39273.480000000003</v>
          </cell>
          <cell r="BN2421">
            <v>39273.480000000003</v>
          </cell>
          <cell r="BO2421"/>
          <cell r="BP2421">
            <v>39273.480000000003</v>
          </cell>
          <cell r="BQ2421">
            <v>0</v>
          </cell>
          <cell r="BR2421"/>
          <cell r="BS2421">
            <v>0</v>
          </cell>
          <cell r="BT2421">
            <v>0</v>
          </cell>
          <cell r="BU2421">
            <v>1000</v>
          </cell>
          <cell r="BV2421">
            <v>227.28</v>
          </cell>
          <cell r="BW2421">
            <v>1500</v>
          </cell>
          <cell r="BX2421">
            <v>1600</v>
          </cell>
          <cell r="BY2421">
            <v>4327.28</v>
          </cell>
          <cell r="BZ2421">
            <v>24429.544000000002</v>
          </cell>
          <cell r="CA2421">
            <v>68030.304000000004</v>
          </cell>
          <cell r="CB2421">
            <v>26542.18545900107</v>
          </cell>
          <cell r="CC2421">
            <v>68030.304000000004</v>
          </cell>
          <cell r="CD2421" t="str">
            <v/>
          </cell>
          <cell r="CE2421"/>
          <cell r="CF2421">
            <v>1</v>
          </cell>
          <cell r="CG2421">
            <v>39273.480000000003</v>
          </cell>
          <cell r="CH2421">
            <v>39273.480000000003</v>
          </cell>
          <cell r="CI2421" t="str">
            <v>T</v>
          </cell>
          <cell r="CJ2421"/>
          <cell r="CK2421">
            <v>0</v>
          </cell>
          <cell r="CL2421">
            <v>0</v>
          </cell>
          <cell r="CM2421">
            <v>0</v>
          </cell>
          <cell r="CN2421">
            <v>0</v>
          </cell>
          <cell r="CO2421">
            <v>0</v>
          </cell>
          <cell r="CP2421">
            <v>0</v>
          </cell>
          <cell r="CQ2421">
            <v>0</v>
          </cell>
          <cell r="CR2421">
            <v>0</v>
          </cell>
          <cell r="CS2421">
            <v>0</v>
          </cell>
          <cell r="CT2421">
            <v>0</v>
          </cell>
          <cell r="CU2421"/>
          <cell r="CV2421"/>
          <cell r="CW2421">
            <v>0</v>
          </cell>
          <cell r="CX2421">
            <v>0</v>
          </cell>
          <cell r="CY2421">
            <v>0</v>
          </cell>
          <cell r="CZ2421">
            <v>0</v>
          </cell>
          <cell r="DA2421">
            <v>0</v>
          </cell>
          <cell r="DB2421">
            <v>0</v>
          </cell>
          <cell r="DC2421">
            <v>0</v>
          </cell>
          <cell r="DD2421">
            <v>0</v>
          </cell>
          <cell r="DE2421">
            <v>0</v>
          </cell>
          <cell r="DF2421">
            <v>0</v>
          </cell>
          <cell r="DG2421"/>
          <cell r="DH2421"/>
          <cell r="DI2421"/>
          <cell r="DJ2421"/>
          <cell r="DK2421"/>
          <cell r="DL2421">
            <v>43371</v>
          </cell>
          <cell r="DM2421">
            <v>43391</v>
          </cell>
          <cell r="DN2421">
            <v>43403</v>
          </cell>
          <cell r="DO2421">
            <v>43403</v>
          </cell>
          <cell r="DP2421">
            <v>43423</v>
          </cell>
          <cell r="DQ2421">
            <v>43434</v>
          </cell>
          <cell r="DR2421">
            <v>43447</v>
          </cell>
          <cell r="DS2421">
            <v>43447</v>
          </cell>
          <cell r="DT2421">
            <v>43434</v>
          </cell>
          <cell r="DU2421">
            <v>43447</v>
          </cell>
          <cell r="DW2421" t="str">
            <v>1001411-M01</v>
          </cell>
          <cell r="DX2421" t="str">
            <v>1001411-M01</v>
          </cell>
          <cell r="DY2421">
            <v>1</v>
          </cell>
          <cell r="DZ2421">
            <v>1</v>
          </cell>
          <cell r="EA2421">
            <v>13</v>
          </cell>
          <cell r="EB2421">
            <v>1</v>
          </cell>
          <cell r="EC2421">
            <v>0</v>
          </cell>
          <cell r="ED2421">
            <v>50400.912000000004</v>
          </cell>
          <cell r="EE2421">
            <v>0</v>
          </cell>
          <cell r="EF2421">
            <v>43447</v>
          </cell>
          <cell r="EG2421">
            <v>43447</v>
          </cell>
          <cell r="EH2421">
            <v>43447</v>
          </cell>
          <cell r="EI2421">
            <v>43451</v>
          </cell>
        </row>
        <row r="2422">
          <cell r="A2422">
            <v>1001411</v>
          </cell>
          <cell r="B2422" t="str">
            <v>Child</v>
          </cell>
          <cell r="C2422">
            <v>620115</v>
          </cell>
          <cell r="D2422" t="str">
            <v>Bellshill JCP</v>
          </cell>
          <cell r="E2422" t="str">
            <v>Scotland</v>
          </cell>
          <cell r="F2422" t="str">
            <v>D</v>
          </cell>
          <cell r="G2422" t="str">
            <v>Lanarkshire</v>
          </cell>
          <cell r="H2422" t="str">
            <v>Bellshill</v>
          </cell>
          <cell r="I2422" t="str">
            <v>B McDowall</v>
          </cell>
          <cell r="J2422" t="str">
            <v>Mark Constantine</v>
          </cell>
          <cell r="K2422" t="str">
            <v>Paul Gallagher</v>
          </cell>
          <cell r="L2422" t="str">
            <v>Paul Holt</v>
          </cell>
          <cell r="M2422" t="str">
            <v>Simon Phillips</v>
          </cell>
          <cell r="N2422"/>
          <cell r="O2422" t="str">
            <v>Mitie</v>
          </cell>
          <cell r="P2422" t="str">
            <v>David Montgormery</v>
          </cell>
          <cell r="Q2422" t="str">
            <v>Stewart Kellock</v>
          </cell>
          <cell r="R2422" t="str">
            <v>e-mail: stewart.kellock@interserve.gse.gov.uk; Mobile: 07483 320829</v>
          </cell>
          <cell r="S2422" t="str">
            <v>ASKAMS</v>
          </cell>
          <cell r="T2422" t="str">
            <v>CP Approved</v>
          </cell>
          <cell r="U2422">
            <v>1</v>
          </cell>
          <cell r="V2422" t="str">
            <v>HIGH</v>
          </cell>
          <cell r="W2422" t="str">
            <v>Green</v>
          </cell>
          <cell r="X2422" t="str">
            <v>HVAC</v>
          </cell>
          <cell r="Y2422" t="str">
            <v>Boilers</v>
          </cell>
          <cell r="Z2422" t="str">
            <v>Replace boiler, include for flue and connections to existing pipework</v>
          </cell>
          <cell r="AA2422"/>
          <cell r="AB2422"/>
          <cell r="AC2422" t="str">
            <v>A</v>
          </cell>
          <cell r="AD2422" t="str">
            <v>JC Off</v>
          </cell>
          <cell r="AE2422"/>
          <cell r="AF2422"/>
          <cell r="AG2422">
            <v>3750</v>
          </cell>
          <cell r="AH2422">
            <v>6750</v>
          </cell>
          <cell r="AI2422">
            <v>40500</v>
          </cell>
          <cell r="AJ2422">
            <v>27400</v>
          </cell>
          <cell r="AK2422"/>
          <cell r="AL2422">
            <v>2000</v>
          </cell>
          <cell r="AM2422">
            <v>750</v>
          </cell>
          <cell r="AN2422">
            <v>750</v>
          </cell>
          <cell r="AO2422">
            <v>500</v>
          </cell>
          <cell r="AP2422">
            <v>1000</v>
          </cell>
          <cell r="AQ2422">
            <v>2173.4321174991119</v>
          </cell>
          <cell r="AR2422">
            <v>8773.4321174991128</v>
          </cell>
          <cell r="AS2422">
            <v>6914.6864234998229</v>
          </cell>
          <cell r="AT2422">
            <v>41488.118540998934</v>
          </cell>
          <cell r="AU2422">
            <v>39273.480000000003</v>
          </cell>
          <cell r="AV2422">
            <v>0</v>
          </cell>
          <cell r="AW2422">
            <v>0</v>
          </cell>
          <cell r="AX2422">
            <v>0</v>
          </cell>
          <cell r="AY2422">
            <v>1000</v>
          </cell>
          <cell r="AZ2422">
            <v>227.28</v>
          </cell>
          <cell r="BA2422">
            <v>1500</v>
          </cell>
          <cell r="BB2422">
            <v>1600</v>
          </cell>
          <cell r="BC2422">
            <v>4327.28</v>
          </cell>
          <cell r="BD2422">
            <v>8720.152</v>
          </cell>
          <cell r="BE2422">
            <v>52320.912000000004</v>
          </cell>
          <cell r="BF2422">
            <v>39273.480000000003</v>
          </cell>
          <cell r="BG2422">
            <v>39273.480000000003</v>
          </cell>
          <cell r="BH2422">
            <v>39273.480000000003</v>
          </cell>
          <cell r="BI2422">
            <v>0</v>
          </cell>
          <cell r="BJ2422" t="str">
            <v>Year 1</v>
          </cell>
          <cell r="BK2422" t="str">
            <v>Y</v>
          </cell>
          <cell r="BL2422"/>
          <cell r="BM2422">
            <v>0</v>
          </cell>
          <cell r="BN2422"/>
          <cell r="BO2422"/>
          <cell r="BP2422"/>
          <cell r="BQ2422"/>
          <cell r="BR2422"/>
          <cell r="BS2422">
            <v>0</v>
          </cell>
          <cell r="BT2422">
            <v>0</v>
          </cell>
          <cell r="BU2422">
            <v>1000</v>
          </cell>
          <cell r="BV2422">
            <v>227.28</v>
          </cell>
          <cell r="BW2422">
            <v>1500</v>
          </cell>
          <cell r="BX2422">
            <v>1600</v>
          </cell>
          <cell r="BY2422">
            <v>4327.28</v>
          </cell>
          <cell r="BZ2422">
            <v>24429.544000000002</v>
          </cell>
          <cell r="CA2422">
            <v>68030.304000000004</v>
          </cell>
          <cell r="CB2422"/>
          <cell r="CC2422"/>
          <cell r="CD2422"/>
          <cell r="CE2422"/>
          <cell r="CF2422"/>
          <cell r="CG2422"/>
          <cell r="CH2422"/>
          <cell r="CI2422" t="str">
            <v>T</v>
          </cell>
          <cell r="CJ2422"/>
          <cell r="CK2422"/>
          <cell r="CL2422"/>
          <cell r="CM2422"/>
          <cell r="CN2422"/>
          <cell r="CO2422"/>
          <cell r="CP2422"/>
          <cell r="CQ2422"/>
          <cell r="CR2422"/>
          <cell r="CS2422">
            <v>0</v>
          </cell>
          <cell r="CT2422">
            <v>0</v>
          </cell>
          <cell r="CU2422"/>
          <cell r="CV2422"/>
          <cell r="CW2422"/>
          <cell r="CX2422"/>
          <cell r="CY2422"/>
          <cell r="CZ2422"/>
          <cell r="DA2422"/>
          <cell r="DB2422"/>
          <cell r="DC2422"/>
          <cell r="DD2422">
            <v>0</v>
          </cell>
          <cell r="DE2422">
            <v>0</v>
          </cell>
          <cell r="DF2422">
            <v>0</v>
          </cell>
          <cell r="DG2422"/>
          <cell r="DH2422"/>
          <cell r="DI2422"/>
          <cell r="DJ2422"/>
          <cell r="DK2422"/>
          <cell r="DL2422">
            <v>43371</v>
          </cell>
          <cell r="DM2422">
            <v>43391</v>
          </cell>
          <cell r="DN2422">
            <v>43403</v>
          </cell>
          <cell r="DO2422">
            <v>43403</v>
          </cell>
          <cell r="DP2422">
            <v>43423</v>
          </cell>
          <cell r="DQ2422">
            <v>43434</v>
          </cell>
          <cell r="DR2422">
            <v>43447</v>
          </cell>
          <cell r="DS2422">
            <v>43447</v>
          </cell>
          <cell r="DT2422">
            <v>43434</v>
          </cell>
          <cell r="DU2422">
            <v>43447</v>
          </cell>
          <cell r="DW2422" t="str">
            <v>1001411-M01</v>
          </cell>
          <cell r="DX2422" t="str">
            <v>1001411-M01-C01</v>
          </cell>
          <cell r="DY2422">
            <v>1</v>
          </cell>
          <cell r="DZ2422">
            <v>1</v>
          </cell>
          <cell r="EA2422">
            <v>13</v>
          </cell>
          <cell r="EB2422">
            <v>1</v>
          </cell>
          <cell r="EC2422">
            <v>0</v>
          </cell>
          <cell r="ED2422">
            <v>50400.912000000004</v>
          </cell>
          <cell r="EE2422">
            <v>0</v>
          </cell>
          <cell r="EF2422">
            <v>43447</v>
          </cell>
          <cell r="EG2422">
            <v>43447</v>
          </cell>
          <cell r="EH2422">
            <v>43447</v>
          </cell>
          <cell r="EI2422">
            <v>43451</v>
          </cell>
        </row>
        <row r="2423">
          <cell r="A2423">
            <v>1001412</v>
          </cell>
          <cell r="B2423" t="str">
            <v>Master</v>
          </cell>
          <cell r="C2423">
            <v>620083</v>
          </cell>
          <cell r="D2423" t="str">
            <v>Newlands JCP</v>
          </cell>
          <cell r="E2423" t="str">
            <v>Scotland</v>
          </cell>
          <cell r="F2423" t="str">
            <v>D</v>
          </cell>
          <cell r="G2423" t="str">
            <v>Lanarkshire</v>
          </cell>
          <cell r="H2423" t="str">
            <v>Glasgow</v>
          </cell>
          <cell r="I2423" t="str">
            <v>B McDowall</v>
          </cell>
          <cell r="J2423" t="str">
            <v>Mark Constantine</v>
          </cell>
          <cell r="K2423" t="str">
            <v>Paul Gallagher</v>
          </cell>
          <cell r="L2423"/>
          <cell r="M2423" t="str">
            <v>Simon Phillips</v>
          </cell>
          <cell r="N2423"/>
          <cell r="O2423" t="str">
            <v>Mitie</v>
          </cell>
          <cell r="P2423" t="str">
            <v>David Montgormery</v>
          </cell>
          <cell r="Q2423" t="str">
            <v>Stewart Kellock</v>
          </cell>
          <cell r="R2423" t="str">
            <v>e-mail: stewart.kellock@interserve.gse.gov.uk; Mobile: 07483 320829</v>
          </cell>
          <cell r="S2423" t="str">
            <v>ASKAMS</v>
          </cell>
          <cell r="T2423" t="str">
            <v>In Development</v>
          </cell>
          <cell r="U2423">
            <v>1</v>
          </cell>
          <cell r="V2423" t="str">
            <v>HIGH</v>
          </cell>
          <cell r="W2423" t="str">
            <v>Amber</v>
          </cell>
          <cell r="X2423"/>
          <cell r="Y2423"/>
          <cell r="Z2423" t="str">
            <v xml:space="preserve">LCW-620083-Glasgow-Newlands JCP-Heating Services      </v>
          </cell>
          <cell r="AA2423"/>
          <cell r="AB2423">
            <v>1</v>
          </cell>
          <cell r="AC2423"/>
          <cell r="AD2423" t="str">
            <v>JC Off</v>
          </cell>
          <cell r="AE2423"/>
          <cell r="AF2423">
            <v>96000</v>
          </cell>
          <cell r="AG2423">
            <v>12000</v>
          </cell>
          <cell r="AH2423">
            <v>21600</v>
          </cell>
          <cell r="AI2423">
            <v>129600</v>
          </cell>
          <cell r="AJ2423"/>
          <cell r="AK2423">
            <v>84160</v>
          </cell>
          <cell r="AL2423">
            <v>2000</v>
          </cell>
          <cell r="AM2423">
            <v>750</v>
          </cell>
          <cell r="AN2423">
            <v>750</v>
          </cell>
          <cell r="AO2423">
            <v>500</v>
          </cell>
          <cell r="AP2423">
            <v>1000</v>
          </cell>
          <cell r="AQ2423">
            <v>6954.9827759971586</v>
          </cell>
          <cell r="AR2423">
            <v>13554.982775997159</v>
          </cell>
          <cell r="AS2423">
            <v>19222.996555199436</v>
          </cell>
          <cell r="AT2423">
            <v>115337.97933119661</v>
          </cell>
          <cell r="AU2423"/>
          <cell r="AV2423">
            <v>93315</v>
          </cell>
          <cell r="AW2423">
            <v>0</v>
          </cell>
          <cell r="AX2423">
            <v>0</v>
          </cell>
          <cell r="AY2423">
            <v>1000</v>
          </cell>
          <cell r="AZ2423">
            <v>227.28</v>
          </cell>
          <cell r="BA2423">
            <v>1500</v>
          </cell>
          <cell r="BB2423">
            <v>7222.77</v>
          </cell>
          <cell r="BC2423">
            <v>9950.0499999999993</v>
          </cell>
          <cell r="BD2423">
            <v>20653.010000000002</v>
          </cell>
          <cell r="BE2423">
            <v>123918.06</v>
          </cell>
          <cell r="BF2423"/>
          <cell r="BG2423"/>
          <cell r="BH2423"/>
          <cell r="BI2423"/>
          <cell r="BJ2423"/>
          <cell r="BK2423" t="str">
            <v>Y</v>
          </cell>
          <cell r="BL2423"/>
          <cell r="BM2423">
            <v>93315</v>
          </cell>
          <cell r="BN2423">
            <v>93315</v>
          </cell>
          <cell r="BO2423"/>
          <cell r="BP2423">
            <v>93315</v>
          </cell>
          <cell r="BQ2423">
            <v>0</v>
          </cell>
          <cell r="BR2423"/>
          <cell r="BS2423">
            <v>0</v>
          </cell>
          <cell r="BT2423">
            <v>0</v>
          </cell>
          <cell r="BU2423">
            <v>1000</v>
          </cell>
          <cell r="BV2423">
            <v>227.28</v>
          </cell>
          <cell r="BW2423">
            <v>1500</v>
          </cell>
          <cell r="BX2423">
            <v>7222.77</v>
          </cell>
          <cell r="BY2423">
            <v>9950.0499999999993</v>
          </cell>
          <cell r="BZ2423">
            <v>57979.010000000009</v>
          </cell>
          <cell r="CA2423">
            <v>161244.06</v>
          </cell>
          <cell r="CB2423">
            <v>45906.080668803392</v>
          </cell>
          <cell r="CC2423">
            <v>161244.06</v>
          </cell>
          <cell r="CD2423" t="str">
            <v/>
          </cell>
          <cell r="CE2423"/>
          <cell r="CF2423">
            <v>1</v>
          </cell>
          <cell r="CG2423">
            <v>93315</v>
          </cell>
          <cell r="CH2423">
            <v>93315</v>
          </cell>
          <cell r="CI2423" t="str">
            <v>T</v>
          </cell>
          <cell r="CJ2423"/>
          <cell r="CK2423">
            <v>0</v>
          </cell>
          <cell r="CL2423">
            <v>0</v>
          </cell>
          <cell r="CM2423">
            <v>0</v>
          </cell>
          <cell r="CN2423">
            <v>0</v>
          </cell>
          <cell r="CO2423">
            <v>0</v>
          </cell>
          <cell r="CP2423">
            <v>0</v>
          </cell>
          <cell r="CQ2423">
            <v>0</v>
          </cell>
          <cell r="CR2423">
            <v>0</v>
          </cell>
          <cell r="CS2423">
            <v>0</v>
          </cell>
          <cell r="CT2423">
            <v>0</v>
          </cell>
          <cell r="CU2423"/>
          <cell r="CV2423"/>
          <cell r="CW2423">
            <v>0</v>
          </cell>
          <cell r="CX2423">
            <v>0</v>
          </cell>
          <cell r="CY2423">
            <v>0</v>
          </cell>
          <cell r="CZ2423">
            <v>0</v>
          </cell>
          <cell r="DA2423">
            <v>0</v>
          </cell>
          <cell r="DB2423">
            <v>0</v>
          </cell>
          <cell r="DC2423">
            <v>0</v>
          </cell>
          <cell r="DD2423">
            <v>0</v>
          </cell>
          <cell r="DE2423">
            <v>0</v>
          </cell>
          <cell r="DF2423">
            <v>0</v>
          </cell>
          <cell r="DG2423"/>
          <cell r="DH2423"/>
          <cell r="DI2423"/>
          <cell r="DJ2423"/>
          <cell r="DK2423"/>
          <cell r="DL2423">
            <v>43413</v>
          </cell>
          <cell r="DM2423" t="str">
            <v>Overdue</v>
          </cell>
          <cell r="DN2423"/>
          <cell r="DO2423" t="str">
            <v>Overdue</v>
          </cell>
          <cell r="DP2423">
            <v>43486</v>
          </cell>
          <cell r="DQ2423">
            <v>43500</v>
          </cell>
          <cell r="DR2423">
            <v>43513</v>
          </cell>
          <cell r="DS2423">
            <v>43521</v>
          </cell>
          <cell r="DT2423">
            <v>43500</v>
          </cell>
          <cell r="DU2423">
            <v>43521</v>
          </cell>
          <cell r="DW2423" t="str">
            <v>1001412-M01</v>
          </cell>
          <cell r="DX2423" t="str">
            <v>1001412-M01</v>
          </cell>
          <cell r="DY2423">
            <v>1</v>
          </cell>
          <cell r="DZ2423">
            <v>1</v>
          </cell>
          <cell r="EA2423">
            <v>21</v>
          </cell>
          <cell r="EB2423">
            <v>1</v>
          </cell>
          <cell r="EC2423">
            <v>0</v>
          </cell>
          <cell r="ED2423">
            <v>115250.736</v>
          </cell>
          <cell r="EE2423">
            <v>0</v>
          </cell>
          <cell r="EF2423">
            <v>43521</v>
          </cell>
          <cell r="EG2423">
            <v>43521</v>
          </cell>
          <cell r="EH2423">
            <v>43521</v>
          </cell>
          <cell r="EI2423">
            <v>43528</v>
          </cell>
        </row>
        <row r="2424">
          <cell r="A2424">
            <v>1001412</v>
          </cell>
          <cell r="B2424" t="str">
            <v>Child</v>
          </cell>
          <cell r="C2424">
            <v>620083</v>
          </cell>
          <cell r="D2424" t="str">
            <v>Newlands JCP</v>
          </cell>
          <cell r="E2424" t="str">
            <v>Scotland</v>
          </cell>
          <cell r="F2424" t="str">
            <v>D</v>
          </cell>
          <cell r="G2424" t="str">
            <v>Lanarkshire</v>
          </cell>
          <cell r="H2424" t="str">
            <v>Glasgow</v>
          </cell>
          <cell r="I2424" t="str">
            <v>B McDowall</v>
          </cell>
          <cell r="J2424" t="str">
            <v>Mark Constantine</v>
          </cell>
          <cell r="K2424" t="str">
            <v>Paul Gallagher</v>
          </cell>
          <cell r="L2424"/>
          <cell r="M2424" t="str">
            <v>Simon Phillips</v>
          </cell>
          <cell r="N2424"/>
          <cell r="O2424" t="str">
            <v>Mitie</v>
          </cell>
          <cell r="P2424" t="str">
            <v>David Montgormery</v>
          </cell>
          <cell r="Q2424" t="str">
            <v>Stewart Kellock</v>
          </cell>
          <cell r="R2424" t="str">
            <v>e-mail: stewart.kellock@interserve.gse.gov.uk; Mobile: 07483 320829</v>
          </cell>
          <cell r="S2424" t="str">
            <v>ASKAMS</v>
          </cell>
          <cell r="T2424" t="str">
            <v>In Development</v>
          </cell>
          <cell r="U2424">
            <v>1</v>
          </cell>
          <cell r="V2424" t="str">
            <v>HIGH</v>
          </cell>
          <cell r="W2424" t="str">
            <v>Amber</v>
          </cell>
          <cell r="X2424" t="str">
            <v>HVAC</v>
          </cell>
          <cell r="Y2424" t="str">
            <v>Boilers</v>
          </cell>
          <cell r="Z2424" t="str">
            <v>Replace boiler, include for flue and connections to existing pipework</v>
          </cell>
          <cell r="AA2424"/>
          <cell r="AB2424"/>
          <cell r="AC2424" t="str">
            <v>A</v>
          </cell>
          <cell r="AD2424" t="str">
            <v>JC Off</v>
          </cell>
          <cell r="AE2424">
            <v>96000</v>
          </cell>
          <cell r="AF2424"/>
          <cell r="AG2424">
            <v>12000</v>
          </cell>
          <cell r="AH2424">
            <v>21600</v>
          </cell>
          <cell r="AI2424">
            <v>129600</v>
          </cell>
          <cell r="AJ2424">
            <v>84160</v>
          </cell>
          <cell r="AK2424"/>
          <cell r="AL2424">
            <v>2000</v>
          </cell>
          <cell r="AM2424">
            <v>750</v>
          </cell>
          <cell r="AN2424">
            <v>750</v>
          </cell>
          <cell r="AO2424">
            <v>500</v>
          </cell>
          <cell r="AP2424">
            <v>1000</v>
          </cell>
          <cell r="AQ2424">
            <v>6954.9827759971586</v>
          </cell>
          <cell r="AR2424">
            <v>13554.982775997159</v>
          </cell>
          <cell r="AS2424">
            <v>19222.996555199436</v>
          </cell>
          <cell r="AT2424">
            <v>115337.97933119661</v>
          </cell>
          <cell r="AU2424">
            <v>93315</v>
          </cell>
          <cell r="AV2424">
            <v>0</v>
          </cell>
          <cell r="AW2424">
            <v>0</v>
          </cell>
          <cell r="AX2424">
            <v>0</v>
          </cell>
          <cell r="AY2424">
            <v>1000</v>
          </cell>
          <cell r="AZ2424">
            <v>227.28</v>
          </cell>
          <cell r="BA2424">
            <v>1500</v>
          </cell>
          <cell r="BB2424">
            <v>7222.77</v>
          </cell>
          <cell r="BC2424">
            <v>9950.0499999999993</v>
          </cell>
          <cell r="BD2424">
            <v>20653.010000000002</v>
          </cell>
          <cell r="BE2424">
            <v>123918.06</v>
          </cell>
          <cell r="BF2424">
            <v>93315</v>
          </cell>
          <cell r="BG2424">
            <v>93315</v>
          </cell>
          <cell r="BH2424">
            <v>93315</v>
          </cell>
          <cell r="BI2424">
            <v>0</v>
          </cell>
          <cell r="BJ2424" t="str">
            <v>Year 1</v>
          </cell>
          <cell r="BK2424" t="str">
            <v>Y</v>
          </cell>
          <cell r="BL2424"/>
          <cell r="BM2424">
            <v>0</v>
          </cell>
          <cell r="BN2424"/>
          <cell r="BO2424"/>
          <cell r="BP2424"/>
          <cell r="BQ2424"/>
          <cell r="BR2424"/>
          <cell r="BS2424">
            <v>0</v>
          </cell>
          <cell r="BT2424">
            <v>0</v>
          </cell>
          <cell r="BU2424">
            <v>1000</v>
          </cell>
          <cell r="BV2424">
            <v>227.28</v>
          </cell>
          <cell r="BW2424">
            <v>1500</v>
          </cell>
          <cell r="BX2424">
            <v>7222.77</v>
          </cell>
          <cell r="BY2424">
            <v>9950.0499999999993</v>
          </cell>
          <cell r="BZ2424">
            <v>57979.010000000009</v>
          </cell>
          <cell r="CA2424">
            <v>161244.06</v>
          </cell>
          <cell r="CB2424"/>
          <cell r="CC2424"/>
          <cell r="CD2424"/>
          <cell r="CE2424"/>
          <cell r="CF2424"/>
          <cell r="CG2424"/>
          <cell r="CH2424"/>
          <cell r="CI2424" t="str">
            <v>T</v>
          </cell>
          <cell r="CJ2424"/>
          <cell r="CK2424"/>
          <cell r="CL2424"/>
          <cell r="CM2424"/>
          <cell r="CN2424"/>
          <cell r="CO2424"/>
          <cell r="CP2424"/>
          <cell r="CQ2424"/>
          <cell r="CR2424"/>
          <cell r="CS2424">
            <v>0</v>
          </cell>
          <cell r="CT2424">
            <v>0</v>
          </cell>
          <cell r="CU2424"/>
          <cell r="CV2424"/>
          <cell r="CW2424"/>
          <cell r="CX2424"/>
          <cell r="CY2424"/>
          <cell r="CZ2424"/>
          <cell r="DA2424"/>
          <cell r="DB2424"/>
          <cell r="DC2424"/>
          <cell r="DD2424">
            <v>0</v>
          </cell>
          <cell r="DE2424">
            <v>0</v>
          </cell>
          <cell r="DF2424">
            <v>0</v>
          </cell>
          <cell r="DG2424"/>
          <cell r="DH2424"/>
          <cell r="DI2424"/>
          <cell r="DJ2424"/>
          <cell r="DK2424"/>
          <cell r="DL2424">
            <v>43413</v>
          </cell>
          <cell r="DM2424" t="str">
            <v>Overdue</v>
          </cell>
          <cell r="DN2424"/>
          <cell r="DO2424" t="str">
            <v>Overdue</v>
          </cell>
          <cell r="DP2424">
            <v>43486</v>
          </cell>
          <cell r="DQ2424">
            <v>43500</v>
          </cell>
          <cell r="DR2424">
            <v>43513</v>
          </cell>
          <cell r="DS2424">
            <v>43521</v>
          </cell>
          <cell r="DT2424">
            <v>43500</v>
          </cell>
          <cell r="DU2424">
            <v>43521</v>
          </cell>
          <cell r="DW2424" t="str">
            <v>1001412-M01</v>
          </cell>
          <cell r="DX2424" t="str">
            <v>1001412-M01-C01</v>
          </cell>
          <cell r="DY2424">
            <v>1</v>
          </cell>
          <cell r="DZ2424">
            <v>1</v>
          </cell>
          <cell r="EA2424">
            <v>21</v>
          </cell>
          <cell r="EB2424">
            <v>1</v>
          </cell>
          <cell r="EC2424">
            <v>0</v>
          </cell>
          <cell r="ED2424">
            <v>115250.736</v>
          </cell>
          <cell r="EE2424">
            <v>0</v>
          </cell>
          <cell r="EF2424">
            <v>43521</v>
          </cell>
          <cell r="EG2424">
            <v>43521</v>
          </cell>
          <cell r="EH2424">
            <v>43521</v>
          </cell>
          <cell r="EI2424">
            <v>43528</v>
          </cell>
        </row>
        <row r="2425">
          <cell r="A2425">
            <v>1001413</v>
          </cell>
          <cell r="B2425" t="str">
            <v>Master</v>
          </cell>
          <cell r="C2425">
            <v>620067</v>
          </cell>
          <cell r="D2425" t="str">
            <v>Shettleston Road</v>
          </cell>
          <cell r="E2425" t="str">
            <v>Scotland</v>
          </cell>
          <cell r="F2425" t="str">
            <v>D</v>
          </cell>
          <cell r="G2425" t="str">
            <v>Lanarkshire</v>
          </cell>
          <cell r="H2425" t="str">
            <v>Glasgow</v>
          </cell>
          <cell r="I2425" t="str">
            <v>B McDowall</v>
          </cell>
          <cell r="J2425" t="str">
            <v>Mark Constantine</v>
          </cell>
          <cell r="K2425" t="str">
            <v>Paul Gallagher</v>
          </cell>
          <cell r="L2425" t="str">
            <v>Paul Holt</v>
          </cell>
          <cell r="M2425" t="str">
            <v>Simon Phillips</v>
          </cell>
          <cell r="N2425"/>
          <cell r="O2425" t="str">
            <v>Mitie</v>
          </cell>
          <cell r="P2425" t="str">
            <v>David Montgormery</v>
          </cell>
          <cell r="Q2425" t="str">
            <v>Stewart Kellock</v>
          </cell>
          <cell r="R2425" t="str">
            <v>e-mail: stewart.kellock@interserve.gse.gov.uk; Mobile: 07483 320829</v>
          </cell>
          <cell r="S2425" t="str">
            <v>ASKAMS</v>
          </cell>
          <cell r="T2425" t="str">
            <v>CP Approved</v>
          </cell>
          <cell r="U2425">
            <v>1</v>
          </cell>
          <cell r="V2425" t="str">
            <v>HIGH</v>
          </cell>
          <cell r="W2425" t="str">
            <v>Green</v>
          </cell>
          <cell r="X2425"/>
          <cell r="Y2425"/>
          <cell r="Z2425" t="str">
            <v>LCW-620067-Glasgow-Shettleston Road-Building Fabric</v>
          </cell>
          <cell r="AA2425"/>
          <cell r="AB2425">
            <v>1</v>
          </cell>
          <cell r="AC2425"/>
          <cell r="AD2425" t="str">
            <v>JC Off</v>
          </cell>
          <cell r="AE2425"/>
          <cell r="AF2425">
            <v>82300</v>
          </cell>
          <cell r="AG2425">
            <v>10287.5</v>
          </cell>
          <cell r="AH2425">
            <v>18517.5</v>
          </cell>
          <cell r="AI2425">
            <v>111105</v>
          </cell>
          <cell r="AJ2425"/>
          <cell r="AK2425">
            <v>156854.29453551912</v>
          </cell>
          <cell r="AL2425">
            <v>0</v>
          </cell>
          <cell r="AM2425">
            <v>0</v>
          </cell>
          <cell r="AN2425">
            <v>750</v>
          </cell>
          <cell r="AO2425">
            <v>499.99999999999989</v>
          </cell>
          <cell r="AP2425">
            <v>999.99999999999977</v>
          </cell>
          <cell r="AQ2425">
            <v>13078.863183068375</v>
          </cell>
          <cell r="AR2425">
            <v>16928.863183068373</v>
          </cell>
          <cell r="AS2425">
            <v>34436.631543717507</v>
          </cell>
          <cell r="AT2425">
            <v>206619.78926230501</v>
          </cell>
          <cell r="AU2425"/>
          <cell r="AV2425">
            <v>80184.02</v>
          </cell>
          <cell r="AW2425">
            <v>0</v>
          </cell>
          <cell r="AX2425">
            <v>0</v>
          </cell>
          <cell r="AY2425">
            <v>1000.0499999999997</v>
          </cell>
          <cell r="AZ2425">
            <v>909.12</v>
          </cell>
          <cell r="BA2425">
            <v>1500</v>
          </cell>
          <cell r="BB2425">
            <v>13582.42</v>
          </cell>
          <cell r="BC2425">
            <v>16991.59</v>
          </cell>
          <cell r="BD2425">
            <v>19435.121999999999</v>
          </cell>
          <cell r="BE2425">
            <v>116610.732</v>
          </cell>
          <cell r="BF2425"/>
          <cell r="BG2425"/>
          <cell r="BH2425"/>
          <cell r="BI2425"/>
          <cell r="BJ2425"/>
          <cell r="BK2425" t="str">
            <v>Y</v>
          </cell>
          <cell r="BL2425"/>
          <cell r="BM2425">
            <v>80184.02</v>
          </cell>
          <cell r="BN2425">
            <v>80184.02</v>
          </cell>
          <cell r="BO2425"/>
          <cell r="BP2425">
            <v>80184.02</v>
          </cell>
          <cell r="BQ2425">
            <v>0</v>
          </cell>
          <cell r="BR2425"/>
          <cell r="BS2425">
            <v>0</v>
          </cell>
          <cell r="BT2425">
            <v>0</v>
          </cell>
          <cell r="BU2425">
            <v>1000.0499999999997</v>
          </cell>
          <cell r="BV2425">
            <v>909.12</v>
          </cell>
          <cell r="BW2425">
            <v>1500</v>
          </cell>
          <cell r="BX2425">
            <v>13582.42</v>
          </cell>
          <cell r="BY2425">
            <v>16991.59</v>
          </cell>
          <cell r="BZ2425" t="e">
            <v>#N/A</v>
          </cell>
          <cell r="CA2425" t="e">
            <v>#N/A</v>
          </cell>
          <cell r="CB2425" t="e">
            <v>#N/A</v>
          </cell>
          <cell r="CC2425" t="e">
            <v>#N/A</v>
          </cell>
          <cell r="CD2425" t="e">
            <v>#N/A</v>
          </cell>
          <cell r="CE2425"/>
          <cell r="CF2425" t="e">
            <v>#N/A</v>
          </cell>
          <cell r="CG2425">
            <v>96220.82</v>
          </cell>
          <cell r="CH2425">
            <v>96220.82</v>
          </cell>
          <cell r="CI2425" t="str">
            <v>T</v>
          </cell>
          <cell r="CJ2425"/>
          <cell r="CK2425">
            <v>0</v>
          </cell>
          <cell r="CL2425">
            <v>0</v>
          </cell>
          <cell r="CM2425">
            <v>0</v>
          </cell>
          <cell r="CN2425">
            <v>0</v>
          </cell>
          <cell r="CO2425">
            <v>0</v>
          </cell>
          <cell r="CP2425">
            <v>0</v>
          </cell>
          <cell r="CQ2425">
            <v>0</v>
          </cell>
          <cell r="CR2425">
            <v>0</v>
          </cell>
          <cell r="CS2425">
            <v>0</v>
          </cell>
          <cell r="CT2425">
            <v>0</v>
          </cell>
          <cell r="CU2425"/>
          <cell r="CV2425"/>
          <cell r="CW2425">
            <v>0</v>
          </cell>
          <cell r="CX2425">
            <v>0</v>
          </cell>
          <cell r="CY2425">
            <v>0</v>
          </cell>
          <cell r="CZ2425">
            <v>0</v>
          </cell>
          <cell r="DA2425">
            <v>0</v>
          </cell>
          <cell r="DB2425">
            <v>0</v>
          </cell>
          <cell r="DC2425">
            <v>0</v>
          </cell>
          <cell r="DD2425">
            <v>0</v>
          </cell>
          <cell r="DE2425">
            <v>0</v>
          </cell>
          <cell r="DF2425">
            <v>0</v>
          </cell>
          <cell r="DG2425"/>
          <cell r="DH2425"/>
          <cell r="DI2425"/>
          <cell r="DJ2425"/>
          <cell r="DK2425"/>
          <cell r="DL2425">
            <v>43385</v>
          </cell>
          <cell r="DM2425">
            <v>43404</v>
          </cell>
          <cell r="DN2425">
            <v>43404</v>
          </cell>
          <cell r="DO2425">
            <v>43404</v>
          </cell>
          <cell r="DP2425"/>
          <cell r="DQ2425"/>
          <cell r="DR2425"/>
          <cell r="DS2425"/>
          <cell r="DT2425"/>
          <cell r="DU2425"/>
          <cell r="DW2425" t="str">
            <v>1001413-M01</v>
          </cell>
          <cell r="DX2425" t="str">
            <v>1001413-M01</v>
          </cell>
          <cell r="DY2425">
            <v>1</v>
          </cell>
          <cell r="DZ2425">
            <v>1</v>
          </cell>
          <cell r="EA2425">
            <v>0</v>
          </cell>
          <cell r="EB2425">
            <v>1</v>
          </cell>
          <cell r="EC2425">
            <v>0</v>
          </cell>
          <cell r="ED2425">
            <v>100311.82799999998</v>
          </cell>
          <cell r="EE2425">
            <v>0</v>
          </cell>
          <cell r="EF2425">
            <v>0</v>
          </cell>
          <cell r="EG2425">
            <v>0</v>
          </cell>
          <cell r="EH2425">
            <v>0</v>
          </cell>
          <cell r="EI2425">
            <v>2</v>
          </cell>
        </row>
        <row r="2426">
          <cell r="A2426">
            <v>1001413</v>
          </cell>
          <cell r="B2426" t="str">
            <v>Child</v>
          </cell>
          <cell r="C2426">
            <v>620067</v>
          </cell>
          <cell r="D2426" t="str">
            <v>Shettleston Road</v>
          </cell>
          <cell r="E2426" t="str">
            <v>Scotland</v>
          </cell>
          <cell r="F2426" t="str">
            <v>D</v>
          </cell>
          <cell r="G2426" t="str">
            <v>Lanarkshire</v>
          </cell>
          <cell r="H2426" t="str">
            <v>Glasgow</v>
          </cell>
          <cell r="I2426" t="str">
            <v>B McDowall</v>
          </cell>
          <cell r="J2426" t="str">
            <v>Mark Constantine</v>
          </cell>
          <cell r="K2426" t="str">
            <v>Paul Gallagher</v>
          </cell>
          <cell r="L2426" t="str">
            <v>Paul Holt</v>
          </cell>
          <cell r="M2426" t="str">
            <v>Simon Phillips</v>
          </cell>
          <cell r="N2426"/>
          <cell r="O2426" t="str">
            <v>Mitie</v>
          </cell>
          <cell r="P2426" t="str">
            <v>David Montgormery</v>
          </cell>
          <cell r="Q2426" t="str">
            <v>Stewart Kellock</v>
          </cell>
          <cell r="R2426" t="str">
            <v>e-mail: stewart.kellock@interserve.gse.gov.uk; Mobile: 07483 320829</v>
          </cell>
          <cell r="S2426" t="str">
            <v>ASKAMS</v>
          </cell>
          <cell r="T2426" t="str">
            <v>CP Approved</v>
          </cell>
          <cell r="U2426">
            <v>1</v>
          </cell>
          <cell r="V2426" t="str">
            <v>HIGH</v>
          </cell>
          <cell r="W2426" t="str">
            <v>Green</v>
          </cell>
          <cell r="X2426" t="str">
            <v>Welfare</v>
          </cell>
          <cell r="Y2426" t="str">
            <v>Cycle Facilities</v>
          </cell>
          <cell r="Z2426" t="str">
            <v>Somewhere For Cycles To Be Locked In The Carpark</v>
          </cell>
          <cell r="AA2426" t="str">
            <v>WELFARE LOT 1 - Additional works</v>
          </cell>
          <cell r="AB2426"/>
          <cell r="AC2426" t="str">
            <v>W</v>
          </cell>
          <cell r="AD2426" t="str">
            <v>JC Off</v>
          </cell>
          <cell r="AE2426">
            <v>2500</v>
          </cell>
          <cell r="AF2426"/>
          <cell r="AG2426">
            <v>312.5</v>
          </cell>
          <cell r="AH2426">
            <v>562.5</v>
          </cell>
          <cell r="AI2426">
            <v>3375</v>
          </cell>
          <cell r="AJ2426">
            <v>2256.6666666666665</v>
          </cell>
          <cell r="AK2426"/>
          <cell r="AL2426">
            <v>0</v>
          </cell>
          <cell r="AM2426">
            <v>0</v>
          </cell>
          <cell r="AN2426">
            <v>50</v>
          </cell>
          <cell r="AO2426">
            <v>33.333333333333336</v>
          </cell>
          <cell r="AP2426">
            <v>66.666666666666671</v>
          </cell>
          <cell r="AQ2426">
            <v>181.11934312492599</v>
          </cell>
          <cell r="AR2426">
            <v>437.78600979159268</v>
          </cell>
          <cell r="AS2426">
            <v>517.55720195831861</v>
          </cell>
          <cell r="AT2426">
            <v>3105.3432117499115</v>
          </cell>
          <cell r="AU2426">
            <v>2500</v>
          </cell>
          <cell r="AV2426">
            <v>0</v>
          </cell>
          <cell r="AW2426">
            <v>0</v>
          </cell>
          <cell r="AX2426">
            <v>0</v>
          </cell>
          <cell r="AY2426">
            <v>66.67</v>
          </cell>
          <cell r="AZ2426">
            <v>0</v>
          </cell>
          <cell r="BA2426">
            <v>100</v>
          </cell>
          <cell r="BB2426">
            <v>188.09</v>
          </cell>
          <cell r="BC2426">
            <v>354.76</v>
          </cell>
          <cell r="BD2426">
            <v>570.95200000000011</v>
          </cell>
          <cell r="BE2426">
            <v>3425.7120000000004</v>
          </cell>
          <cell r="BF2426">
            <v>2500</v>
          </cell>
          <cell r="BG2426">
            <v>2500</v>
          </cell>
          <cell r="BH2426" t="e">
            <v>#N/A</v>
          </cell>
          <cell r="BI2426" t="e">
            <v>#N/A</v>
          </cell>
          <cell r="BJ2426" t="str">
            <v>Year 1</v>
          </cell>
          <cell r="BK2426" t="str">
            <v>Y</v>
          </cell>
          <cell r="BL2426"/>
          <cell r="BM2426">
            <v>0</v>
          </cell>
          <cell r="BN2426"/>
          <cell r="BO2426"/>
          <cell r="BP2426"/>
          <cell r="BQ2426"/>
          <cell r="BR2426"/>
          <cell r="BS2426">
            <v>0</v>
          </cell>
          <cell r="BT2426">
            <v>0</v>
          </cell>
          <cell r="BU2426">
            <v>66.67</v>
          </cell>
          <cell r="BV2426">
            <v>0</v>
          </cell>
          <cell r="BW2426">
            <v>100</v>
          </cell>
          <cell r="BX2426">
            <v>188.09</v>
          </cell>
          <cell r="BY2426">
            <v>354.76</v>
          </cell>
          <cell r="BZ2426" t="e">
            <v>#N/A</v>
          </cell>
          <cell r="CA2426" t="e">
            <v>#N/A</v>
          </cell>
          <cell r="CB2426"/>
          <cell r="CC2426"/>
          <cell r="CD2426"/>
          <cell r="CE2426"/>
          <cell r="CF2426"/>
          <cell r="CG2426"/>
          <cell r="CH2426"/>
          <cell r="CI2426" t="str">
            <v>T</v>
          </cell>
          <cell r="CJ2426"/>
          <cell r="CK2426"/>
          <cell r="CL2426"/>
          <cell r="CM2426"/>
          <cell r="CN2426"/>
          <cell r="CO2426"/>
          <cell r="CP2426"/>
          <cell r="CQ2426"/>
          <cell r="CR2426"/>
          <cell r="CS2426">
            <v>0</v>
          </cell>
          <cell r="CT2426">
            <v>0</v>
          </cell>
          <cell r="CU2426"/>
          <cell r="CV2426"/>
          <cell r="CW2426"/>
          <cell r="CX2426"/>
          <cell r="CY2426"/>
          <cell r="CZ2426"/>
          <cell r="DA2426"/>
          <cell r="DB2426"/>
          <cell r="DC2426"/>
          <cell r="DD2426">
            <v>0</v>
          </cell>
          <cell r="DE2426">
            <v>0</v>
          </cell>
          <cell r="DF2426">
            <v>0</v>
          </cell>
          <cell r="DG2426"/>
          <cell r="DH2426"/>
          <cell r="DI2426"/>
          <cell r="DJ2426"/>
          <cell r="DK2426"/>
          <cell r="DL2426">
            <v>43385</v>
          </cell>
          <cell r="DM2426">
            <v>43404</v>
          </cell>
          <cell r="DN2426">
            <v>43404</v>
          </cell>
          <cell r="DO2426">
            <v>43404</v>
          </cell>
          <cell r="DP2426"/>
          <cell r="DQ2426"/>
          <cell r="DR2426"/>
          <cell r="DS2426"/>
          <cell r="DT2426"/>
          <cell r="DU2426"/>
          <cell r="DW2426" t="str">
            <v>1001413-M01</v>
          </cell>
          <cell r="DX2426" t="str">
            <v>1001413-M01-C01</v>
          </cell>
          <cell r="DY2426">
            <v>1</v>
          </cell>
          <cell r="DZ2426">
            <v>1</v>
          </cell>
          <cell r="EA2426">
            <v>0</v>
          </cell>
          <cell r="EB2426">
            <v>1</v>
          </cell>
          <cell r="EC2426">
            <v>0</v>
          </cell>
          <cell r="ED2426">
            <v>3200.0039999999999</v>
          </cell>
          <cell r="EE2426">
            <v>0</v>
          </cell>
          <cell r="EF2426">
            <v>0</v>
          </cell>
          <cell r="EG2426">
            <v>0</v>
          </cell>
          <cell r="EH2426">
            <v>0</v>
          </cell>
          <cell r="EI2426">
            <v>2</v>
          </cell>
        </row>
        <row r="2427">
          <cell r="A2427">
            <v>1001413</v>
          </cell>
          <cell r="B2427" t="str">
            <v>Child</v>
          </cell>
          <cell r="C2427">
            <v>620067</v>
          </cell>
          <cell r="D2427" t="str">
            <v>Shettleston Road</v>
          </cell>
          <cell r="E2427" t="str">
            <v>Scotland</v>
          </cell>
          <cell r="F2427" t="str">
            <v>D</v>
          </cell>
          <cell r="G2427" t="str">
            <v>Lanarkshire</v>
          </cell>
          <cell r="H2427" t="str">
            <v>Glasgow</v>
          </cell>
          <cell r="I2427" t="str">
            <v>B McDowall</v>
          </cell>
          <cell r="J2427" t="str">
            <v>Mark Constantine</v>
          </cell>
          <cell r="K2427" t="str">
            <v>Paul Gallagher</v>
          </cell>
          <cell r="L2427" t="str">
            <v>Paul Holt</v>
          </cell>
          <cell r="M2427" t="str">
            <v>Simon Phillips</v>
          </cell>
          <cell r="N2427"/>
          <cell r="O2427" t="str">
            <v>Mitie</v>
          </cell>
          <cell r="P2427" t="str">
            <v>David Montgormery</v>
          </cell>
          <cell r="Q2427" t="str">
            <v>Stewart Kellock</v>
          </cell>
          <cell r="R2427" t="str">
            <v>e-mail: stewart.kellock@interserve.gse.gov.uk; Mobile: 07483 320829</v>
          </cell>
          <cell r="S2427" t="str">
            <v>ASKAMS</v>
          </cell>
          <cell r="T2427" t="str">
            <v>CP Approved</v>
          </cell>
          <cell r="U2427">
            <v>1</v>
          </cell>
          <cell r="V2427" t="str">
            <v>HIGH</v>
          </cell>
          <cell r="W2427" t="str">
            <v>Green</v>
          </cell>
          <cell r="X2427" t="str">
            <v>Interior</v>
          </cell>
          <cell r="Y2427" t="str">
            <v>Public Areas Floors</v>
          </cell>
          <cell r="Z2427" t="str">
            <v>Replace floorcoverings to public areas: ground floor</v>
          </cell>
          <cell r="AA2427"/>
          <cell r="AB2427">
            <v>1</v>
          </cell>
          <cell r="AC2427" t="str">
            <v>A</v>
          </cell>
          <cell r="AD2427" t="str">
            <v>JC Off</v>
          </cell>
          <cell r="AE2427">
            <v>25440</v>
          </cell>
          <cell r="AF2427"/>
          <cell r="AG2427">
            <v>3180</v>
          </cell>
          <cell r="AH2427">
            <v>5724</v>
          </cell>
          <cell r="AI2427">
            <v>34344</v>
          </cell>
          <cell r="AJ2427">
            <v>47436.844444444439</v>
          </cell>
          <cell r="AK2427"/>
          <cell r="AL2427">
            <v>0</v>
          </cell>
          <cell r="AM2427">
            <v>0</v>
          </cell>
          <cell r="AN2427">
            <v>50</v>
          </cell>
          <cell r="AO2427">
            <v>33.333333333333336</v>
          </cell>
          <cell r="AP2427">
            <v>66.666666666666671</v>
          </cell>
          <cell r="AQ2427">
            <v>3987.1677716730605</v>
          </cell>
          <cell r="AR2427">
            <v>4243.8344383397271</v>
          </cell>
          <cell r="AS2427">
            <v>10314.802443223502</v>
          </cell>
          <cell r="AT2427">
            <v>61888.814659341006</v>
          </cell>
          <cell r="AU2427">
            <v>30091.97</v>
          </cell>
          <cell r="AV2427">
            <v>0</v>
          </cell>
          <cell r="AW2427">
            <v>0</v>
          </cell>
          <cell r="AX2427">
            <v>0</v>
          </cell>
          <cell r="AY2427">
            <v>66.67</v>
          </cell>
          <cell r="AZ2427">
            <v>909.12</v>
          </cell>
          <cell r="BA2427">
            <v>100</v>
          </cell>
          <cell r="BB2427">
            <v>4140.68</v>
          </cell>
          <cell r="BC2427">
            <v>5216.47</v>
          </cell>
          <cell r="BD2427">
            <v>7061.688000000001</v>
          </cell>
          <cell r="BE2427">
            <v>42370.128000000004</v>
          </cell>
          <cell r="BF2427">
            <v>30091.97</v>
          </cell>
          <cell r="BG2427">
            <v>30091.97</v>
          </cell>
          <cell r="BH2427" t="e">
            <v>#N/A</v>
          </cell>
          <cell r="BI2427" t="e">
            <v>#N/A</v>
          </cell>
          <cell r="BJ2427" t="str">
            <v>Year 1</v>
          </cell>
          <cell r="BK2427" t="str">
            <v>Y</v>
          </cell>
          <cell r="BL2427"/>
          <cell r="BM2427">
            <v>0</v>
          </cell>
          <cell r="BN2427"/>
          <cell r="BO2427"/>
          <cell r="BP2427"/>
          <cell r="BQ2427"/>
          <cell r="BR2427"/>
          <cell r="BS2427">
            <v>0</v>
          </cell>
          <cell r="BT2427">
            <v>0</v>
          </cell>
          <cell r="BU2427">
            <v>66.67</v>
          </cell>
          <cell r="BV2427">
            <v>909.12</v>
          </cell>
          <cell r="BW2427">
            <v>100</v>
          </cell>
          <cell r="BX2427">
            <v>4140.68</v>
          </cell>
          <cell r="BY2427">
            <v>5216.47</v>
          </cell>
          <cell r="BZ2427" t="e">
            <v>#N/A</v>
          </cell>
          <cell r="CA2427" t="e">
            <v>#N/A</v>
          </cell>
          <cell r="CB2427"/>
          <cell r="CC2427"/>
          <cell r="CD2427"/>
          <cell r="CE2427"/>
          <cell r="CF2427"/>
          <cell r="CG2427"/>
          <cell r="CH2427"/>
          <cell r="CI2427" t="str">
            <v>T</v>
          </cell>
          <cell r="CJ2427"/>
          <cell r="CK2427"/>
          <cell r="CL2427"/>
          <cell r="CM2427"/>
          <cell r="CN2427"/>
          <cell r="CO2427"/>
          <cell r="CP2427"/>
          <cell r="CQ2427"/>
          <cell r="CR2427"/>
          <cell r="CS2427">
            <v>0</v>
          </cell>
          <cell r="CT2427">
            <v>0</v>
          </cell>
          <cell r="CU2427"/>
          <cell r="CV2427"/>
          <cell r="CW2427"/>
          <cell r="CX2427"/>
          <cell r="CY2427"/>
          <cell r="CZ2427"/>
          <cell r="DA2427"/>
          <cell r="DB2427"/>
          <cell r="DC2427"/>
          <cell r="DD2427">
            <v>0</v>
          </cell>
          <cell r="DE2427">
            <v>0</v>
          </cell>
          <cell r="DF2427">
            <v>0</v>
          </cell>
          <cell r="DG2427"/>
          <cell r="DH2427"/>
          <cell r="DI2427"/>
          <cell r="DJ2427"/>
          <cell r="DK2427"/>
          <cell r="DL2427">
            <v>43385</v>
          </cell>
          <cell r="DM2427">
            <v>43404</v>
          </cell>
          <cell r="DN2427">
            <v>43404</v>
          </cell>
          <cell r="DO2427">
            <v>43404</v>
          </cell>
          <cell r="DP2427"/>
          <cell r="DQ2427"/>
          <cell r="DR2427"/>
          <cell r="DS2427"/>
          <cell r="DT2427"/>
          <cell r="DU2427"/>
          <cell r="DW2427" t="str">
            <v>1001413-M01</v>
          </cell>
          <cell r="DX2427" t="str">
            <v>1001413-M01-C02</v>
          </cell>
          <cell r="DY2427">
            <v>1</v>
          </cell>
          <cell r="DZ2427">
            <v>1</v>
          </cell>
          <cell r="EA2427">
            <v>0</v>
          </cell>
          <cell r="EB2427">
            <v>1</v>
          </cell>
          <cell r="EC2427">
            <v>0</v>
          </cell>
          <cell r="ED2427">
            <v>37401.311999999998</v>
          </cell>
          <cell r="EE2427">
            <v>0</v>
          </cell>
          <cell r="EF2427">
            <v>0</v>
          </cell>
          <cell r="EG2427">
            <v>0</v>
          </cell>
          <cell r="EH2427">
            <v>0</v>
          </cell>
          <cell r="EI2427">
            <v>2</v>
          </cell>
        </row>
        <row r="2428">
          <cell r="A2428">
            <v>1001413</v>
          </cell>
          <cell r="B2428" t="str">
            <v>Child</v>
          </cell>
          <cell r="C2428">
            <v>620067</v>
          </cell>
          <cell r="D2428" t="str">
            <v>Shettleston Road</v>
          </cell>
          <cell r="E2428" t="str">
            <v>Scotland</v>
          </cell>
          <cell r="F2428" t="str">
            <v>D</v>
          </cell>
          <cell r="G2428" t="str">
            <v>Lanarkshire</v>
          </cell>
          <cell r="H2428" t="str">
            <v>Glasgow</v>
          </cell>
          <cell r="I2428" t="str">
            <v>B McDowall</v>
          </cell>
          <cell r="J2428" t="str">
            <v>Mark Constantine</v>
          </cell>
          <cell r="K2428" t="str">
            <v>Paul Gallagher</v>
          </cell>
          <cell r="L2428" t="str">
            <v>Paul Holt</v>
          </cell>
          <cell r="M2428" t="str">
            <v>Simon Phillips</v>
          </cell>
          <cell r="N2428"/>
          <cell r="O2428" t="str">
            <v>Mitie</v>
          </cell>
          <cell r="P2428" t="str">
            <v>David Montgormery</v>
          </cell>
          <cell r="Q2428" t="str">
            <v>Stewart Kellock</v>
          </cell>
          <cell r="R2428" t="str">
            <v>e-mail: stewart.kellock@interserve.gse.gov.uk; Mobile: 07483 320829</v>
          </cell>
          <cell r="S2428" t="str">
            <v>ASKAMS</v>
          </cell>
          <cell r="T2428" t="str">
            <v>CP Approved</v>
          </cell>
          <cell r="U2428">
            <v>1</v>
          </cell>
          <cell r="V2428" t="str">
            <v>HIGH</v>
          </cell>
          <cell r="W2428" t="str">
            <v>Green</v>
          </cell>
          <cell r="X2428" t="str">
            <v>Interior</v>
          </cell>
          <cell r="Y2428" t="str">
            <v>Restaurant Floors</v>
          </cell>
          <cell r="Z2428" t="str">
            <v>Replace carpet and vinyl tile flooring to staff mess room and kitchen to second floor</v>
          </cell>
          <cell r="AA2428"/>
          <cell r="AB2428">
            <v>1</v>
          </cell>
          <cell r="AC2428" t="str">
            <v>A</v>
          </cell>
          <cell r="AD2428" t="str">
            <v>JC Off</v>
          </cell>
          <cell r="AE2428">
            <v>9600</v>
          </cell>
          <cell r="AF2428"/>
          <cell r="AG2428">
            <v>1200</v>
          </cell>
          <cell r="AH2428">
            <v>2160</v>
          </cell>
          <cell r="AI2428">
            <v>12960</v>
          </cell>
          <cell r="AJ2428">
            <v>17967.111111111113</v>
          </cell>
          <cell r="AK2428"/>
          <cell r="AL2428">
            <v>0</v>
          </cell>
          <cell r="AM2428">
            <v>0</v>
          </cell>
          <cell r="AN2428">
            <v>50</v>
          </cell>
          <cell r="AO2428">
            <v>33.333333333333336</v>
          </cell>
          <cell r="AP2428">
            <v>66.666666666666671</v>
          </cell>
          <cell r="AQ2428">
            <v>1504.5916119520984</v>
          </cell>
          <cell r="AR2428">
            <v>1761.2582786187652</v>
          </cell>
          <cell r="AS2428">
            <v>3924.3405446126426</v>
          </cell>
          <cell r="AT2428">
            <v>23546.043267675854</v>
          </cell>
          <cell r="AU2428">
            <v>7725.99</v>
          </cell>
          <cell r="AV2428">
            <v>0</v>
          </cell>
          <cell r="AW2428">
            <v>0</v>
          </cell>
          <cell r="AX2428">
            <v>0</v>
          </cell>
          <cell r="AY2428">
            <v>66.67</v>
          </cell>
          <cell r="AZ2428">
            <v>0</v>
          </cell>
          <cell r="BA2428">
            <v>100</v>
          </cell>
          <cell r="BB2428">
            <v>1562.52</v>
          </cell>
          <cell r="BC2428">
            <v>1729.19</v>
          </cell>
          <cell r="BD2428">
            <v>1891.0360000000001</v>
          </cell>
          <cell r="BE2428">
            <v>11346.216</v>
          </cell>
          <cell r="BF2428">
            <v>7725.99</v>
          </cell>
          <cell r="BG2428">
            <v>7725.99</v>
          </cell>
          <cell r="BH2428" t="e">
            <v>#N/A</v>
          </cell>
          <cell r="BI2428" t="e">
            <v>#N/A</v>
          </cell>
          <cell r="BJ2428" t="str">
            <v>Year 1</v>
          </cell>
          <cell r="BK2428" t="str">
            <v>Y</v>
          </cell>
          <cell r="BL2428"/>
          <cell r="BM2428">
            <v>0</v>
          </cell>
          <cell r="BN2428"/>
          <cell r="BO2428"/>
          <cell r="BP2428"/>
          <cell r="BQ2428"/>
          <cell r="BR2428"/>
          <cell r="BS2428">
            <v>0</v>
          </cell>
          <cell r="BT2428">
            <v>0</v>
          </cell>
          <cell r="BU2428">
            <v>66.67</v>
          </cell>
          <cell r="BV2428">
            <v>0</v>
          </cell>
          <cell r="BW2428">
            <v>100</v>
          </cell>
          <cell r="BX2428">
            <v>1562.52</v>
          </cell>
          <cell r="BY2428">
            <v>1729.19</v>
          </cell>
          <cell r="BZ2428" t="e">
            <v>#N/A</v>
          </cell>
          <cell r="CA2428" t="e">
            <v>#N/A</v>
          </cell>
          <cell r="CB2428"/>
          <cell r="CC2428"/>
          <cell r="CD2428"/>
          <cell r="CE2428"/>
          <cell r="CF2428"/>
          <cell r="CG2428"/>
          <cell r="CH2428"/>
          <cell r="CI2428" t="str">
            <v>T</v>
          </cell>
          <cell r="CJ2428"/>
          <cell r="CK2428"/>
          <cell r="CL2428"/>
          <cell r="CM2428"/>
          <cell r="CN2428"/>
          <cell r="CO2428"/>
          <cell r="CP2428"/>
          <cell r="CQ2428"/>
          <cell r="CR2428"/>
          <cell r="CS2428">
            <v>0</v>
          </cell>
          <cell r="CT2428">
            <v>0</v>
          </cell>
          <cell r="CU2428"/>
          <cell r="CV2428"/>
          <cell r="CW2428"/>
          <cell r="CX2428"/>
          <cell r="CY2428"/>
          <cell r="CZ2428"/>
          <cell r="DA2428"/>
          <cell r="DB2428"/>
          <cell r="DC2428"/>
          <cell r="DD2428">
            <v>0</v>
          </cell>
          <cell r="DE2428">
            <v>0</v>
          </cell>
          <cell r="DF2428">
            <v>0</v>
          </cell>
          <cell r="DG2428"/>
          <cell r="DH2428"/>
          <cell r="DI2428"/>
          <cell r="DJ2428"/>
          <cell r="DK2428"/>
          <cell r="DL2428">
            <v>43385</v>
          </cell>
          <cell r="DM2428">
            <v>43404</v>
          </cell>
          <cell r="DN2428">
            <v>43404</v>
          </cell>
          <cell r="DO2428">
            <v>43404</v>
          </cell>
          <cell r="DP2428"/>
          <cell r="DQ2428"/>
          <cell r="DR2428"/>
          <cell r="DS2428"/>
          <cell r="DT2428"/>
          <cell r="DU2428"/>
          <cell r="DW2428" t="str">
            <v>1001413-M01</v>
          </cell>
          <cell r="DX2428" t="str">
            <v>1001413-M01-C03</v>
          </cell>
          <cell r="DY2428">
            <v>1</v>
          </cell>
          <cell r="DZ2428">
            <v>1</v>
          </cell>
          <cell r="EA2428">
            <v>0</v>
          </cell>
          <cell r="EB2428">
            <v>1</v>
          </cell>
          <cell r="EC2428">
            <v>0</v>
          </cell>
          <cell r="ED2428">
            <v>9471.1919999999991</v>
          </cell>
          <cell r="EE2428">
            <v>0</v>
          </cell>
          <cell r="EF2428">
            <v>0</v>
          </cell>
          <cell r="EG2428">
            <v>0</v>
          </cell>
          <cell r="EH2428">
            <v>0</v>
          </cell>
          <cell r="EI2428">
            <v>2</v>
          </cell>
        </row>
        <row r="2429">
          <cell r="A2429">
            <v>1001413</v>
          </cell>
          <cell r="B2429" t="str">
            <v>Child</v>
          </cell>
          <cell r="C2429">
            <v>620067</v>
          </cell>
          <cell r="D2429" t="str">
            <v>Shettleston Road</v>
          </cell>
          <cell r="E2429" t="str">
            <v>Scotland</v>
          </cell>
          <cell r="F2429" t="str">
            <v>D</v>
          </cell>
          <cell r="G2429" t="str">
            <v>Lanarkshire</v>
          </cell>
          <cell r="H2429" t="str">
            <v>Glasgow</v>
          </cell>
          <cell r="I2429" t="str">
            <v>B McDowall</v>
          </cell>
          <cell r="J2429" t="str">
            <v>Mark Constantine</v>
          </cell>
          <cell r="K2429" t="str">
            <v>Paul Gallagher</v>
          </cell>
          <cell r="L2429" t="str">
            <v>Paul Holt</v>
          </cell>
          <cell r="M2429" t="str">
            <v>Simon Phillips</v>
          </cell>
          <cell r="N2429"/>
          <cell r="O2429" t="str">
            <v>Mitie</v>
          </cell>
          <cell r="P2429" t="str">
            <v>David Montgormery</v>
          </cell>
          <cell r="Q2429" t="str">
            <v>Stewart Kellock</v>
          </cell>
          <cell r="R2429" t="str">
            <v>e-mail: stewart.kellock@interserve.gse.gov.uk; Mobile: 07483 320829</v>
          </cell>
          <cell r="S2429" t="str">
            <v>ASKAMS</v>
          </cell>
          <cell r="T2429" t="str">
            <v>CP Approved</v>
          </cell>
          <cell r="U2429">
            <v>1</v>
          </cell>
          <cell r="V2429" t="str">
            <v>HIGH</v>
          </cell>
          <cell r="W2429" t="str">
            <v>Green</v>
          </cell>
          <cell r="X2429" t="str">
            <v>Exterior</v>
          </cell>
          <cell r="Y2429" t="str">
            <v>External Redecorations</v>
          </cell>
          <cell r="Z2429" t="str">
            <v>Redecorate all external painted surfaces - Steel Roof Railings, steel grilles, doors and Rainwater pipes, handrails, gates and fences</v>
          </cell>
          <cell r="AA2429"/>
          <cell r="AB2429">
            <v>1</v>
          </cell>
          <cell r="AC2429" t="str">
            <v>A</v>
          </cell>
          <cell r="AD2429" t="str">
            <v>JC Off</v>
          </cell>
          <cell r="AE2429">
            <v>8160</v>
          </cell>
          <cell r="AF2429"/>
          <cell r="AG2429">
            <v>1020</v>
          </cell>
          <cell r="AH2429">
            <v>1836</v>
          </cell>
          <cell r="AI2429">
            <v>11016</v>
          </cell>
          <cell r="AJ2429">
            <v>16474.043715846994</v>
          </cell>
          <cell r="AK2429"/>
          <cell r="AL2429">
            <v>0</v>
          </cell>
          <cell r="AM2429">
            <v>0</v>
          </cell>
          <cell r="AN2429">
            <v>50</v>
          </cell>
          <cell r="AO2429">
            <v>33.333333333333336</v>
          </cell>
          <cell r="AP2429">
            <v>66.666666666666671</v>
          </cell>
          <cell r="AQ2429">
            <v>1378.8132929421074</v>
          </cell>
          <cell r="AR2429">
            <v>1635.4799596087742</v>
          </cell>
          <cell r="AS2429">
            <v>3600.5714017578207</v>
          </cell>
          <cell r="AT2429">
            <v>21603.428410546923</v>
          </cell>
          <cell r="AU2429">
            <v>9885.6200000000008</v>
          </cell>
          <cell r="AV2429">
            <v>0</v>
          </cell>
          <cell r="AW2429">
            <v>0</v>
          </cell>
          <cell r="AX2429">
            <v>0</v>
          </cell>
          <cell r="AY2429">
            <v>66.67</v>
          </cell>
          <cell r="AZ2429">
            <v>0</v>
          </cell>
          <cell r="BA2429">
            <v>100</v>
          </cell>
          <cell r="BB2429">
            <v>1431.9</v>
          </cell>
          <cell r="BC2429">
            <v>1598.5700000000002</v>
          </cell>
          <cell r="BD2429">
            <v>2296.8380000000002</v>
          </cell>
          <cell r="BE2429">
            <v>13781.028</v>
          </cell>
          <cell r="BF2429">
            <v>9885.6200000000008</v>
          </cell>
          <cell r="BG2429">
            <v>9885.6200000000008</v>
          </cell>
          <cell r="BH2429" t="e">
            <v>#N/A</v>
          </cell>
          <cell r="BI2429" t="e">
            <v>#N/A</v>
          </cell>
          <cell r="BJ2429" t="str">
            <v>Year 1</v>
          </cell>
          <cell r="BK2429" t="str">
            <v>Y</v>
          </cell>
          <cell r="BL2429"/>
          <cell r="BM2429">
            <v>0</v>
          </cell>
          <cell r="BN2429"/>
          <cell r="BO2429"/>
          <cell r="BP2429"/>
          <cell r="BQ2429"/>
          <cell r="BR2429"/>
          <cell r="BS2429">
            <v>0</v>
          </cell>
          <cell r="BT2429">
            <v>0</v>
          </cell>
          <cell r="BU2429">
            <v>66.67</v>
          </cell>
          <cell r="BV2429">
            <v>0</v>
          </cell>
          <cell r="BW2429">
            <v>100</v>
          </cell>
          <cell r="BX2429">
            <v>1431.9</v>
          </cell>
          <cell r="BY2429">
            <v>1598.5700000000002</v>
          </cell>
          <cell r="BZ2429" t="e">
            <v>#N/A</v>
          </cell>
          <cell r="CA2429" t="e">
            <v>#N/A</v>
          </cell>
          <cell r="CB2429"/>
          <cell r="CC2429"/>
          <cell r="CD2429"/>
          <cell r="CE2429"/>
          <cell r="CF2429"/>
          <cell r="CG2429"/>
          <cell r="CH2429"/>
          <cell r="CI2429" t="str">
            <v>T</v>
          </cell>
          <cell r="CJ2429"/>
          <cell r="CK2429"/>
          <cell r="CL2429"/>
          <cell r="CM2429"/>
          <cell r="CN2429"/>
          <cell r="CO2429"/>
          <cell r="CP2429"/>
          <cell r="CQ2429"/>
          <cell r="CR2429"/>
          <cell r="CS2429">
            <v>0</v>
          </cell>
          <cell r="CT2429">
            <v>0</v>
          </cell>
          <cell r="CU2429"/>
          <cell r="CV2429"/>
          <cell r="CW2429"/>
          <cell r="CX2429"/>
          <cell r="CY2429"/>
          <cell r="CZ2429"/>
          <cell r="DA2429"/>
          <cell r="DB2429"/>
          <cell r="DC2429"/>
          <cell r="DD2429">
            <v>0</v>
          </cell>
          <cell r="DE2429">
            <v>0</v>
          </cell>
          <cell r="DF2429">
            <v>0</v>
          </cell>
          <cell r="DG2429"/>
          <cell r="DH2429"/>
          <cell r="DI2429"/>
          <cell r="DJ2429"/>
          <cell r="DK2429"/>
          <cell r="DL2429">
            <v>43385</v>
          </cell>
          <cell r="DM2429">
            <v>43404</v>
          </cell>
          <cell r="DN2429">
            <v>43404</v>
          </cell>
          <cell r="DO2429">
            <v>43404</v>
          </cell>
          <cell r="DP2429"/>
          <cell r="DQ2429"/>
          <cell r="DR2429"/>
          <cell r="DS2429"/>
          <cell r="DT2429"/>
          <cell r="DU2429"/>
          <cell r="DW2429" t="str">
            <v>1001413-M01</v>
          </cell>
          <cell r="DX2429" t="str">
            <v>1001413-M01-C04</v>
          </cell>
          <cell r="DY2429">
            <v>1</v>
          </cell>
          <cell r="DZ2429">
            <v>1</v>
          </cell>
          <cell r="EA2429">
            <v>0</v>
          </cell>
          <cell r="EB2429">
            <v>1</v>
          </cell>
          <cell r="EC2429">
            <v>0</v>
          </cell>
          <cell r="ED2429">
            <v>12062.748000000001</v>
          </cell>
          <cell r="EE2429">
            <v>0</v>
          </cell>
          <cell r="EF2429">
            <v>0</v>
          </cell>
          <cell r="EG2429">
            <v>0</v>
          </cell>
          <cell r="EH2429">
            <v>0</v>
          </cell>
          <cell r="EI2429">
            <v>2</v>
          </cell>
        </row>
        <row r="2430">
          <cell r="A2430">
            <v>1001413</v>
          </cell>
          <cell r="B2430" t="str">
            <v>Child</v>
          </cell>
          <cell r="C2430">
            <v>620067</v>
          </cell>
          <cell r="D2430" t="str">
            <v>Shettleston Road</v>
          </cell>
          <cell r="E2430" t="str">
            <v>Scotland</v>
          </cell>
          <cell r="F2430" t="str">
            <v>D</v>
          </cell>
          <cell r="G2430" t="str">
            <v>Lanarkshire</v>
          </cell>
          <cell r="H2430" t="str">
            <v>Glasgow</v>
          </cell>
          <cell r="I2430" t="str">
            <v>B McDowall</v>
          </cell>
          <cell r="J2430" t="str">
            <v>Mark Constantine</v>
          </cell>
          <cell r="K2430" t="str">
            <v>Paul Gallagher</v>
          </cell>
          <cell r="L2430" t="str">
            <v>Paul Holt</v>
          </cell>
          <cell r="M2430" t="str">
            <v>Simon Phillips</v>
          </cell>
          <cell r="N2430"/>
          <cell r="O2430" t="str">
            <v>Mitie</v>
          </cell>
          <cell r="P2430" t="str">
            <v>David Montgormery</v>
          </cell>
          <cell r="Q2430" t="str">
            <v>Stewart Kellock</v>
          </cell>
          <cell r="R2430" t="str">
            <v>e-mail: stewart.kellock@interserve.gse.gov.uk; Mobile: 07483 320829</v>
          </cell>
          <cell r="S2430" t="str">
            <v>ASKAMS</v>
          </cell>
          <cell r="T2430" t="str">
            <v>CP Approved</v>
          </cell>
          <cell r="U2430">
            <v>1</v>
          </cell>
          <cell r="V2430" t="str">
            <v>HIGH</v>
          </cell>
          <cell r="W2430" t="str">
            <v>Green</v>
          </cell>
          <cell r="X2430" t="str">
            <v>Interior</v>
          </cell>
          <cell r="Y2430" t="str">
            <v>Office Area Redecoration</v>
          </cell>
          <cell r="Z2430" t="str">
            <v>Redecorate office areas: first floor</v>
          </cell>
          <cell r="AA2430"/>
          <cell r="AB2430">
            <v>1</v>
          </cell>
          <cell r="AC2430" t="str">
            <v>A</v>
          </cell>
          <cell r="AD2430" t="str">
            <v>JC Off</v>
          </cell>
          <cell r="AE2430">
            <v>7680</v>
          </cell>
          <cell r="AF2430"/>
          <cell r="AG2430">
            <v>960</v>
          </cell>
          <cell r="AH2430">
            <v>1728</v>
          </cell>
          <cell r="AI2430">
            <v>10368</v>
          </cell>
          <cell r="AJ2430">
            <v>15511.256830601093</v>
          </cell>
          <cell r="AK2430"/>
          <cell r="AL2430">
            <v>0</v>
          </cell>
          <cell r="AM2430">
            <v>0</v>
          </cell>
          <cell r="AN2430">
            <v>50</v>
          </cell>
          <cell r="AO2430">
            <v>33.333333333333336</v>
          </cell>
          <cell r="AP2430">
            <v>66.666666666666671</v>
          </cell>
          <cell r="AQ2430">
            <v>1297.7066286513952</v>
          </cell>
          <cell r="AR2430">
            <v>1554.373295318062</v>
          </cell>
          <cell r="AS2430">
            <v>3391.7926918504982</v>
          </cell>
          <cell r="AT2430">
            <v>20350.756151102985</v>
          </cell>
          <cell r="AU2430">
            <v>5809.35</v>
          </cell>
          <cell r="AV2430">
            <v>0</v>
          </cell>
          <cell r="AW2430">
            <v>0</v>
          </cell>
          <cell r="AX2430">
            <v>0</v>
          </cell>
          <cell r="AY2430">
            <v>66.67</v>
          </cell>
          <cell r="AZ2430">
            <v>0</v>
          </cell>
          <cell r="BA2430">
            <v>100</v>
          </cell>
          <cell r="BB2430">
            <v>1347.67</v>
          </cell>
          <cell r="BC2430">
            <v>1514.3400000000001</v>
          </cell>
          <cell r="BD2430">
            <v>1464.7380000000003</v>
          </cell>
          <cell r="BE2430">
            <v>8788.4279999999999</v>
          </cell>
          <cell r="BF2430">
            <v>5809.35</v>
          </cell>
          <cell r="BG2430">
            <v>5809.35</v>
          </cell>
          <cell r="BH2430" t="e">
            <v>#N/A</v>
          </cell>
          <cell r="BI2430" t="e">
            <v>#N/A</v>
          </cell>
          <cell r="BJ2430" t="str">
            <v>Year 1</v>
          </cell>
          <cell r="BK2430" t="str">
            <v>Y</v>
          </cell>
          <cell r="BL2430"/>
          <cell r="BM2430">
            <v>0</v>
          </cell>
          <cell r="BN2430"/>
          <cell r="BO2430"/>
          <cell r="BP2430"/>
          <cell r="BQ2430"/>
          <cell r="BR2430"/>
          <cell r="BS2430">
            <v>0</v>
          </cell>
          <cell r="BT2430">
            <v>0</v>
          </cell>
          <cell r="BU2430">
            <v>66.67</v>
          </cell>
          <cell r="BV2430">
            <v>0</v>
          </cell>
          <cell r="BW2430">
            <v>100</v>
          </cell>
          <cell r="BX2430">
            <v>1347.67</v>
          </cell>
          <cell r="BY2430">
            <v>1514.3400000000001</v>
          </cell>
          <cell r="BZ2430" t="e">
            <v>#N/A</v>
          </cell>
          <cell r="CA2430" t="e">
            <v>#N/A</v>
          </cell>
          <cell r="CB2430"/>
          <cell r="CC2430"/>
          <cell r="CD2430"/>
          <cell r="CE2430"/>
          <cell r="CF2430"/>
          <cell r="CG2430"/>
          <cell r="CH2430"/>
          <cell r="CI2430" t="str">
            <v>T</v>
          </cell>
          <cell r="CJ2430"/>
          <cell r="CK2430"/>
          <cell r="CL2430"/>
          <cell r="CM2430"/>
          <cell r="CN2430"/>
          <cell r="CO2430"/>
          <cell r="CP2430"/>
          <cell r="CQ2430"/>
          <cell r="CR2430"/>
          <cell r="CS2430">
            <v>0</v>
          </cell>
          <cell r="CT2430">
            <v>0</v>
          </cell>
          <cell r="CU2430"/>
          <cell r="CV2430"/>
          <cell r="CW2430"/>
          <cell r="CX2430"/>
          <cell r="CY2430"/>
          <cell r="CZ2430"/>
          <cell r="DA2430"/>
          <cell r="DB2430"/>
          <cell r="DC2430"/>
          <cell r="DD2430">
            <v>0</v>
          </cell>
          <cell r="DE2430">
            <v>0</v>
          </cell>
          <cell r="DF2430">
            <v>0</v>
          </cell>
          <cell r="DG2430"/>
          <cell r="DH2430"/>
          <cell r="DI2430"/>
          <cell r="DJ2430"/>
          <cell r="DK2430"/>
          <cell r="DL2430">
            <v>43385</v>
          </cell>
          <cell r="DM2430">
            <v>43404</v>
          </cell>
          <cell r="DN2430">
            <v>43404</v>
          </cell>
          <cell r="DO2430">
            <v>43404</v>
          </cell>
          <cell r="DP2430"/>
          <cell r="DQ2430"/>
          <cell r="DR2430"/>
          <cell r="DS2430"/>
          <cell r="DT2430"/>
          <cell r="DU2430"/>
          <cell r="DW2430" t="str">
            <v>1001413-M01</v>
          </cell>
          <cell r="DX2430" t="str">
            <v>1001413-M01-C05</v>
          </cell>
          <cell r="DY2430">
            <v>1</v>
          </cell>
          <cell r="DZ2430">
            <v>1</v>
          </cell>
          <cell r="EA2430">
            <v>0</v>
          </cell>
          <cell r="EB2430">
            <v>1</v>
          </cell>
          <cell r="EC2430">
            <v>0</v>
          </cell>
          <cell r="ED2430">
            <v>7171.2240000000002</v>
          </cell>
          <cell r="EE2430">
            <v>0</v>
          </cell>
          <cell r="EF2430">
            <v>0</v>
          </cell>
          <cell r="EG2430">
            <v>0</v>
          </cell>
          <cell r="EH2430">
            <v>0</v>
          </cell>
          <cell r="EI2430">
            <v>2</v>
          </cell>
        </row>
        <row r="2431">
          <cell r="A2431">
            <v>1001413</v>
          </cell>
          <cell r="B2431" t="str">
            <v>Child</v>
          </cell>
          <cell r="C2431">
            <v>620067</v>
          </cell>
          <cell r="D2431" t="str">
            <v>Shettleston Road</v>
          </cell>
          <cell r="E2431" t="str">
            <v>Scotland</v>
          </cell>
          <cell r="F2431" t="str">
            <v>D</v>
          </cell>
          <cell r="G2431" t="str">
            <v>Lanarkshire</v>
          </cell>
          <cell r="H2431" t="str">
            <v>Glasgow</v>
          </cell>
          <cell r="I2431" t="str">
            <v>B McDowall</v>
          </cell>
          <cell r="J2431" t="str">
            <v>Mark Constantine</v>
          </cell>
          <cell r="K2431" t="str">
            <v>Paul Gallagher</v>
          </cell>
          <cell r="L2431" t="str">
            <v>Paul Holt</v>
          </cell>
          <cell r="M2431" t="str">
            <v>Simon Phillips</v>
          </cell>
          <cell r="N2431"/>
          <cell r="O2431" t="str">
            <v>Mitie</v>
          </cell>
          <cell r="P2431" t="str">
            <v>David Montgormery</v>
          </cell>
          <cell r="Q2431" t="str">
            <v>Stewart Kellock</v>
          </cell>
          <cell r="R2431" t="str">
            <v>e-mail: stewart.kellock@interserve.gse.gov.uk; Mobile: 07483 320829</v>
          </cell>
          <cell r="S2431" t="str">
            <v>ASKAMS</v>
          </cell>
          <cell r="T2431" t="str">
            <v>CP Approved</v>
          </cell>
          <cell r="U2431">
            <v>1</v>
          </cell>
          <cell r="V2431" t="str">
            <v>HIGH</v>
          </cell>
          <cell r="W2431" t="str">
            <v>Green</v>
          </cell>
          <cell r="X2431" t="str">
            <v>Interior</v>
          </cell>
          <cell r="Y2431" t="str">
            <v>Staircase / Common Parts Floors</v>
          </cell>
          <cell r="Z2431" t="str">
            <v>Replace floorcoverings to West stair</v>
          </cell>
          <cell r="AA2431"/>
          <cell r="AB2431">
            <v>1</v>
          </cell>
          <cell r="AC2431" t="str">
            <v>A</v>
          </cell>
          <cell r="AD2431" t="str">
            <v>JC Off</v>
          </cell>
          <cell r="AE2431">
            <v>6600</v>
          </cell>
          <cell r="AF2431"/>
          <cell r="AG2431">
            <v>825</v>
          </cell>
          <cell r="AH2431">
            <v>1485</v>
          </cell>
          <cell r="AI2431">
            <v>8910</v>
          </cell>
          <cell r="AJ2431">
            <v>12385.722222222221</v>
          </cell>
          <cell r="AK2431"/>
          <cell r="AL2431">
            <v>0</v>
          </cell>
          <cell r="AM2431">
            <v>0</v>
          </cell>
          <cell r="AN2431">
            <v>50</v>
          </cell>
          <cell r="AO2431">
            <v>33.333333333333336</v>
          </cell>
          <cell r="AP2431">
            <v>66.666666666666671</v>
          </cell>
          <cell r="AQ2431">
            <v>1034.4067332170675</v>
          </cell>
          <cell r="AR2431">
            <v>1291.0733998837343</v>
          </cell>
          <cell r="AS2431">
            <v>2714.0257910878581</v>
          </cell>
          <cell r="AT2431">
            <v>16284.154746527147</v>
          </cell>
          <cell r="AU2431">
            <v>3914.02</v>
          </cell>
          <cell r="AV2431">
            <v>0</v>
          </cell>
          <cell r="AW2431">
            <v>0</v>
          </cell>
          <cell r="AX2431">
            <v>0</v>
          </cell>
          <cell r="AY2431">
            <v>66.67</v>
          </cell>
          <cell r="AZ2431">
            <v>0</v>
          </cell>
          <cell r="BA2431">
            <v>100</v>
          </cell>
          <cell r="BB2431">
            <v>1074.23</v>
          </cell>
          <cell r="BC2431">
            <v>1240.9000000000001</v>
          </cell>
          <cell r="BD2431">
            <v>1030.9840000000002</v>
          </cell>
          <cell r="BE2431">
            <v>6185.9040000000005</v>
          </cell>
          <cell r="BF2431">
            <v>3914.02</v>
          </cell>
          <cell r="BG2431">
            <v>3914.02</v>
          </cell>
          <cell r="BH2431" t="e">
            <v>#N/A</v>
          </cell>
          <cell r="BI2431" t="e">
            <v>#N/A</v>
          </cell>
          <cell r="BJ2431" t="str">
            <v>Year 1</v>
          </cell>
          <cell r="BK2431" t="str">
            <v>Y</v>
          </cell>
          <cell r="BL2431"/>
          <cell r="BM2431">
            <v>0</v>
          </cell>
          <cell r="BN2431"/>
          <cell r="BO2431"/>
          <cell r="BP2431"/>
          <cell r="BQ2431"/>
          <cell r="BR2431"/>
          <cell r="BS2431">
            <v>0</v>
          </cell>
          <cell r="BT2431">
            <v>0</v>
          </cell>
          <cell r="BU2431">
            <v>66.67</v>
          </cell>
          <cell r="BV2431">
            <v>0</v>
          </cell>
          <cell r="BW2431">
            <v>100</v>
          </cell>
          <cell r="BX2431">
            <v>1074.23</v>
          </cell>
          <cell r="BY2431">
            <v>1240.9000000000001</v>
          </cell>
          <cell r="BZ2431" t="e">
            <v>#N/A</v>
          </cell>
          <cell r="CA2431" t="e">
            <v>#N/A</v>
          </cell>
          <cell r="CB2431"/>
          <cell r="CC2431"/>
          <cell r="CD2431"/>
          <cell r="CE2431"/>
          <cell r="CF2431"/>
          <cell r="CG2431"/>
          <cell r="CH2431"/>
          <cell r="CI2431" t="str">
            <v>T</v>
          </cell>
          <cell r="CJ2431"/>
          <cell r="CK2431"/>
          <cell r="CL2431"/>
          <cell r="CM2431"/>
          <cell r="CN2431"/>
          <cell r="CO2431"/>
          <cell r="CP2431"/>
          <cell r="CQ2431"/>
          <cell r="CR2431"/>
          <cell r="CS2431">
            <v>0</v>
          </cell>
          <cell r="CT2431">
            <v>0</v>
          </cell>
          <cell r="CU2431"/>
          <cell r="CV2431"/>
          <cell r="CW2431"/>
          <cell r="CX2431"/>
          <cell r="CY2431"/>
          <cell r="CZ2431"/>
          <cell r="DA2431"/>
          <cell r="DB2431"/>
          <cell r="DC2431"/>
          <cell r="DD2431">
            <v>0</v>
          </cell>
          <cell r="DE2431">
            <v>0</v>
          </cell>
          <cell r="DF2431">
            <v>0</v>
          </cell>
          <cell r="DG2431"/>
          <cell r="DH2431"/>
          <cell r="DI2431"/>
          <cell r="DJ2431"/>
          <cell r="DK2431"/>
          <cell r="DL2431">
            <v>43385</v>
          </cell>
          <cell r="DM2431">
            <v>43404</v>
          </cell>
          <cell r="DN2431">
            <v>43404</v>
          </cell>
          <cell r="DO2431">
            <v>43404</v>
          </cell>
          <cell r="DP2431"/>
          <cell r="DQ2431"/>
          <cell r="DR2431"/>
          <cell r="DS2431"/>
          <cell r="DT2431"/>
          <cell r="DU2431"/>
          <cell r="DW2431" t="str">
            <v>1001413-M01</v>
          </cell>
          <cell r="DX2431" t="str">
            <v>1001413-M01-C06</v>
          </cell>
          <cell r="DY2431">
            <v>1</v>
          </cell>
          <cell r="DZ2431">
            <v>1</v>
          </cell>
          <cell r="EA2431">
            <v>0</v>
          </cell>
          <cell r="EB2431">
            <v>1</v>
          </cell>
          <cell r="EC2431">
            <v>0</v>
          </cell>
          <cell r="ED2431">
            <v>4896.8280000000004</v>
          </cell>
          <cell r="EE2431">
            <v>0</v>
          </cell>
          <cell r="EF2431">
            <v>0</v>
          </cell>
          <cell r="EG2431">
            <v>0</v>
          </cell>
          <cell r="EH2431">
            <v>0</v>
          </cell>
          <cell r="EI2431">
            <v>2</v>
          </cell>
        </row>
        <row r="2432">
          <cell r="A2432">
            <v>1001413</v>
          </cell>
          <cell r="B2432" t="str">
            <v>Child</v>
          </cell>
          <cell r="C2432">
            <v>620067</v>
          </cell>
          <cell r="D2432" t="str">
            <v>Shettleston Road</v>
          </cell>
          <cell r="E2432" t="str">
            <v>Scotland</v>
          </cell>
          <cell r="F2432" t="str">
            <v>D</v>
          </cell>
          <cell r="G2432" t="str">
            <v>Lanarkshire</v>
          </cell>
          <cell r="H2432" t="str">
            <v>Glasgow</v>
          </cell>
          <cell r="I2432" t="str">
            <v>B McDowall</v>
          </cell>
          <cell r="J2432" t="str">
            <v>Mark Constantine</v>
          </cell>
          <cell r="K2432" t="str">
            <v>Paul Gallagher</v>
          </cell>
          <cell r="L2432" t="str">
            <v>Paul Holt</v>
          </cell>
          <cell r="M2432" t="str">
            <v>Simon Phillips</v>
          </cell>
          <cell r="N2432"/>
          <cell r="O2432" t="str">
            <v>Mitie</v>
          </cell>
          <cell r="P2432" t="str">
            <v>David Montgormery</v>
          </cell>
          <cell r="Q2432" t="str">
            <v>Stewart Kellock</v>
          </cell>
          <cell r="R2432" t="str">
            <v>e-mail: stewart.kellock@interserve.gse.gov.uk; Mobile: 07483 320829</v>
          </cell>
          <cell r="S2432" t="str">
            <v>ASKAMS</v>
          </cell>
          <cell r="T2432" t="str">
            <v>CP Approved</v>
          </cell>
          <cell r="U2432">
            <v>1</v>
          </cell>
          <cell r="V2432" t="str">
            <v>HIGH</v>
          </cell>
          <cell r="W2432" t="str">
            <v>Green</v>
          </cell>
          <cell r="X2432" t="str">
            <v>Interior</v>
          </cell>
          <cell r="Y2432" t="str">
            <v>Public Area Redecoration</v>
          </cell>
          <cell r="Z2432" t="str">
            <v>Redecorate ground floor public areas inclusive of BOH areas</v>
          </cell>
          <cell r="AA2432"/>
          <cell r="AB2432">
            <v>1</v>
          </cell>
          <cell r="AC2432" t="str">
            <v>A</v>
          </cell>
          <cell r="AD2432" t="str">
            <v>JC Off</v>
          </cell>
          <cell r="AE2432">
            <v>6240</v>
          </cell>
          <cell r="AF2432"/>
          <cell r="AG2432">
            <v>780</v>
          </cell>
          <cell r="AH2432">
            <v>1404</v>
          </cell>
          <cell r="AI2432">
            <v>8424</v>
          </cell>
          <cell r="AJ2432">
            <v>12622.896174863386</v>
          </cell>
          <cell r="AK2432"/>
          <cell r="AL2432">
            <v>0</v>
          </cell>
          <cell r="AM2432">
            <v>0</v>
          </cell>
          <cell r="AN2432">
            <v>50</v>
          </cell>
          <cell r="AO2432">
            <v>33.333333333333336</v>
          </cell>
          <cell r="AP2432">
            <v>66.666666666666671</v>
          </cell>
          <cell r="AQ2432">
            <v>1054.3866357792583</v>
          </cell>
          <cell r="AR2432">
            <v>1311.0533024459251</v>
          </cell>
          <cell r="AS2432">
            <v>2765.4565621285292</v>
          </cell>
          <cell r="AT2432">
            <v>16592.739372771175</v>
          </cell>
          <cell r="AU2432">
            <v>4999.6099999999997</v>
          </cell>
          <cell r="AV2432">
            <v>0</v>
          </cell>
          <cell r="AW2432">
            <v>0</v>
          </cell>
          <cell r="AX2432">
            <v>0</v>
          </cell>
          <cell r="AY2432">
            <v>66.67</v>
          </cell>
          <cell r="AZ2432">
            <v>0</v>
          </cell>
          <cell r="BA2432">
            <v>100</v>
          </cell>
          <cell r="BB2432">
            <v>1094.98</v>
          </cell>
          <cell r="BC2432">
            <v>1261.6500000000001</v>
          </cell>
          <cell r="BD2432">
            <v>1252.2520000000002</v>
          </cell>
          <cell r="BE2432">
            <v>7513.5120000000006</v>
          </cell>
          <cell r="BF2432">
            <v>4999.6099999999997</v>
          </cell>
          <cell r="BG2432">
            <v>4999.6099999999997</v>
          </cell>
          <cell r="BH2432" t="e">
            <v>#N/A</v>
          </cell>
          <cell r="BI2432" t="e">
            <v>#N/A</v>
          </cell>
          <cell r="BJ2432" t="str">
            <v>Year 1</v>
          </cell>
          <cell r="BK2432" t="str">
            <v>Y</v>
          </cell>
          <cell r="BL2432"/>
          <cell r="BM2432">
            <v>0</v>
          </cell>
          <cell r="BN2432"/>
          <cell r="BO2432"/>
          <cell r="BP2432"/>
          <cell r="BQ2432"/>
          <cell r="BR2432"/>
          <cell r="BS2432">
            <v>0</v>
          </cell>
          <cell r="BT2432">
            <v>0</v>
          </cell>
          <cell r="BU2432">
            <v>66.67</v>
          </cell>
          <cell r="BV2432">
            <v>0</v>
          </cell>
          <cell r="BW2432">
            <v>100</v>
          </cell>
          <cell r="BX2432">
            <v>1094.98</v>
          </cell>
          <cell r="BY2432">
            <v>1261.6500000000001</v>
          </cell>
          <cell r="BZ2432" t="e">
            <v>#N/A</v>
          </cell>
          <cell r="CA2432" t="e">
            <v>#N/A</v>
          </cell>
          <cell r="CB2432"/>
          <cell r="CC2432"/>
          <cell r="CD2432"/>
          <cell r="CE2432"/>
          <cell r="CF2432"/>
          <cell r="CG2432"/>
          <cell r="CH2432"/>
          <cell r="CI2432" t="str">
            <v>T</v>
          </cell>
          <cell r="CJ2432"/>
          <cell r="CK2432"/>
          <cell r="CL2432"/>
          <cell r="CM2432"/>
          <cell r="CN2432"/>
          <cell r="CO2432"/>
          <cell r="CP2432"/>
          <cell r="CQ2432"/>
          <cell r="CR2432"/>
          <cell r="CS2432">
            <v>0</v>
          </cell>
          <cell r="CT2432">
            <v>0</v>
          </cell>
          <cell r="CU2432"/>
          <cell r="CV2432"/>
          <cell r="CW2432"/>
          <cell r="CX2432"/>
          <cell r="CY2432"/>
          <cell r="CZ2432"/>
          <cell r="DA2432"/>
          <cell r="DB2432"/>
          <cell r="DC2432"/>
          <cell r="DD2432">
            <v>0</v>
          </cell>
          <cell r="DE2432">
            <v>0</v>
          </cell>
          <cell r="DF2432">
            <v>0</v>
          </cell>
          <cell r="DG2432"/>
          <cell r="DH2432"/>
          <cell r="DI2432"/>
          <cell r="DJ2432"/>
          <cell r="DK2432"/>
          <cell r="DL2432">
            <v>43385</v>
          </cell>
          <cell r="DM2432">
            <v>43404</v>
          </cell>
          <cell r="DN2432">
            <v>43404</v>
          </cell>
          <cell r="DO2432">
            <v>43404</v>
          </cell>
          <cell r="DP2432"/>
          <cell r="DQ2432"/>
          <cell r="DR2432"/>
          <cell r="DS2432"/>
          <cell r="DT2432"/>
          <cell r="DU2432"/>
          <cell r="DW2432" t="str">
            <v>1001413-M01</v>
          </cell>
          <cell r="DX2432" t="str">
            <v>1001413-M01-C07</v>
          </cell>
          <cell r="DY2432">
            <v>1</v>
          </cell>
          <cell r="DZ2432">
            <v>1</v>
          </cell>
          <cell r="EA2432">
            <v>0</v>
          </cell>
          <cell r="EB2432">
            <v>1</v>
          </cell>
          <cell r="EC2432">
            <v>0</v>
          </cell>
          <cell r="ED2432">
            <v>6199.5360000000001</v>
          </cell>
          <cell r="EE2432">
            <v>0</v>
          </cell>
          <cell r="EF2432">
            <v>0</v>
          </cell>
          <cell r="EG2432">
            <v>0</v>
          </cell>
          <cell r="EH2432">
            <v>0</v>
          </cell>
          <cell r="EI2432">
            <v>2</v>
          </cell>
        </row>
        <row r="2433">
          <cell r="A2433">
            <v>1001413</v>
          </cell>
          <cell r="B2433" t="str">
            <v>Child</v>
          </cell>
          <cell r="C2433">
            <v>620067</v>
          </cell>
          <cell r="D2433" t="str">
            <v>Shettleston Road</v>
          </cell>
          <cell r="E2433" t="str">
            <v>Scotland</v>
          </cell>
          <cell r="F2433" t="str">
            <v>D</v>
          </cell>
          <cell r="G2433" t="str">
            <v>Lanarkshire</v>
          </cell>
          <cell r="H2433" t="str">
            <v>Glasgow</v>
          </cell>
          <cell r="I2433" t="str">
            <v>B McDowall</v>
          </cell>
          <cell r="J2433" t="str">
            <v>Mark Constantine</v>
          </cell>
          <cell r="K2433" t="str">
            <v>Paul Gallagher</v>
          </cell>
          <cell r="L2433" t="str">
            <v>Paul Holt</v>
          </cell>
          <cell r="M2433" t="str">
            <v>Simon Phillips</v>
          </cell>
          <cell r="N2433"/>
          <cell r="O2433" t="str">
            <v>Mitie</v>
          </cell>
          <cell r="P2433" t="str">
            <v>David Montgormery</v>
          </cell>
          <cell r="Q2433" t="str">
            <v>Stewart Kellock</v>
          </cell>
          <cell r="R2433" t="str">
            <v>e-mail: stewart.kellock@interserve.gse.gov.uk; Mobile: 07483 320829</v>
          </cell>
          <cell r="S2433" t="str">
            <v>ASKAMS</v>
          </cell>
          <cell r="T2433" t="str">
            <v>CP Approved</v>
          </cell>
          <cell r="U2433">
            <v>1</v>
          </cell>
          <cell r="V2433" t="str">
            <v>HIGH</v>
          </cell>
          <cell r="W2433" t="str">
            <v>Green</v>
          </cell>
          <cell r="X2433" t="str">
            <v>Interior</v>
          </cell>
          <cell r="Y2433" t="str">
            <v>Staircase / Common Parts Floors</v>
          </cell>
          <cell r="Z2433" t="str">
            <v>Replace floorcoverings to East Stair</v>
          </cell>
          <cell r="AA2433"/>
          <cell r="AB2433">
            <v>1</v>
          </cell>
          <cell r="AC2433" t="str">
            <v>A</v>
          </cell>
          <cell r="AD2433" t="str">
            <v>JC Off</v>
          </cell>
          <cell r="AE2433">
            <v>3240</v>
          </cell>
          <cell r="AF2433"/>
          <cell r="AG2433">
            <v>405</v>
          </cell>
          <cell r="AH2433">
            <v>729</v>
          </cell>
          <cell r="AI2433">
            <v>4374</v>
          </cell>
          <cell r="AJ2433">
            <v>6134.5666666666666</v>
          </cell>
          <cell r="AK2433"/>
          <cell r="AL2433">
            <v>0</v>
          </cell>
          <cell r="AM2433">
            <v>0</v>
          </cell>
          <cell r="AN2433">
            <v>50</v>
          </cell>
          <cell r="AO2433">
            <v>33.333333333333336</v>
          </cell>
          <cell r="AP2433">
            <v>66.666666666666671</v>
          </cell>
          <cell r="AQ2433">
            <v>507.7996690338332</v>
          </cell>
          <cell r="AR2433">
            <v>764.46633570049994</v>
          </cell>
          <cell r="AS2433">
            <v>1358.4732671401</v>
          </cell>
          <cell r="AT2433">
            <v>8150.8396028405996</v>
          </cell>
          <cell r="AU2433">
            <v>5374.31</v>
          </cell>
          <cell r="AV2433">
            <v>0</v>
          </cell>
          <cell r="AW2433">
            <v>0</v>
          </cell>
          <cell r="AX2433">
            <v>0</v>
          </cell>
          <cell r="AY2433">
            <v>66.67</v>
          </cell>
          <cell r="AZ2433">
            <v>0</v>
          </cell>
          <cell r="BA2433">
            <v>100</v>
          </cell>
          <cell r="BB2433">
            <v>527.35</v>
          </cell>
          <cell r="BC2433">
            <v>694.02</v>
          </cell>
          <cell r="BD2433">
            <v>1213.6660000000002</v>
          </cell>
          <cell r="BE2433">
            <v>7281.9960000000001</v>
          </cell>
          <cell r="BF2433">
            <v>5374.31</v>
          </cell>
          <cell r="BG2433">
            <v>5374.31</v>
          </cell>
          <cell r="BH2433" t="e">
            <v>#N/A</v>
          </cell>
          <cell r="BI2433" t="e">
            <v>#N/A</v>
          </cell>
          <cell r="BJ2433" t="str">
            <v>Year 1</v>
          </cell>
          <cell r="BK2433" t="str">
            <v>Y</v>
          </cell>
          <cell r="BL2433"/>
          <cell r="BM2433">
            <v>0</v>
          </cell>
          <cell r="BN2433"/>
          <cell r="BO2433"/>
          <cell r="BP2433"/>
          <cell r="BQ2433"/>
          <cell r="BR2433"/>
          <cell r="BS2433">
            <v>0</v>
          </cell>
          <cell r="BT2433">
            <v>0</v>
          </cell>
          <cell r="BU2433">
            <v>66.67</v>
          </cell>
          <cell r="BV2433">
            <v>0</v>
          </cell>
          <cell r="BW2433">
            <v>100</v>
          </cell>
          <cell r="BX2433">
            <v>527.35</v>
          </cell>
          <cell r="BY2433">
            <v>694.02</v>
          </cell>
          <cell r="BZ2433" t="e">
            <v>#N/A</v>
          </cell>
          <cell r="CA2433" t="e">
            <v>#N/A</v>
          </cell>
          <cell r="CB2433"/>
          <cell r="CC2433"/>
          <cell r="CD2433"/>
          <cell r="CE2433"/>
          <cell r="CF2433"/>
          <cell r="CG2433"/>
          <cell r="CH2433"/>
          <cell r="CI2433" t="str">
            <v>T</v>
          </cell>
          <cell r="CJ2433"/>
          <cell r="CK2433"/>
          <cell r="CL2433"/>
          <cell r="CM2433"/>
          <cell r="CN2433"/>
          <cell r="CO2433"/>
          <cell r="CP2433"/>
          <cell r="CQ2433"/>
          <cell r="CR2433"/>
          <cell r="CS2433">
            <v>0</v>
          </cell>
          <cell r="CT2433">
            <v>0</v>
          </cell>
          <cell r="CU2433"/>
          <cell r="CV2433"/>
          <cell r="CW2433"/>
          <cell r="CX2433"/>
          <cell r="CY2433"/>
          <cell r="CZ2433"/>
          <cell r="DA2433"/>
          <cell r="DB2433"/>
          <cell r="DC2433"/>
          <cell r="DD2433">
            <v>0</v>
          </cell>
          <cell r="DE2433">
            <v>0</v>
          </cell>
          <cell r="DF2433">
            <v>0</v>
          </cell>
          <cell r="DG2433"/>
          <cell r="DH2433"/>
          <cell r="DI2433"/>
          <cell r="DJ2433"/>
          <cell r="DK2433"/>
          <cell r="DL2433">
            <v>43385</v>
          </cell>
          <cell r="DM2433">
            <v>43404</v>
          </cell>
          <cell r="DN2433">
            <v>43404</v>
          </cell>
          <cell r="DO2433">
            <v>43404</v>
          </cell>
          <cell r="DP2433"/>
          <cell r="DQ2433"/>
          <cell r="DR2433"/>
          <cell r="DS2433"/>
          <cell r="DT2433"/>
          <cell r="DU2433"/>
          <cell r="DW2433" t="str">
            <v>1001413-M01</v>
          </cell>
          <cell r="DX2433" t="str">
            <v>1001413-M01-C08</v>
          </cell>
          <cell r="DY2433">
            <v>1</v>
          </cell>
          <cell r="DZ2433">
            <v>1</v>
          </cell>
          <cell r="EA2433">
            <v>0</v>
          </cell>
          <cell r="EB2433">
            <v>1</v>
          </cell>
          <cell r="EC2433">
            <v>0</v>
          </cell>
          <cell r="ED2433">
            <v>6649.1760000000004</v>
          </cell>
          <cell r="EE2433">
            <v>0</v>
          </cell>
          <cell r="EF2433">
            <v>0</v>
          </cell>
          <cell r="EG2433">
            <v>0</v>
          </cell>
          <cell r="EH2433">
            <v>0</v>
          </cell>
          <cell r="EI2433">
            <v>2</v>
          </cell>
        </row>
        <row r="2434">
          <cell r="A2434">
            <v>1001413</v>
          </cell>
          <cell r="B2434" t="str">
            <v>Child</v>
          </cell>
          <cell r="C2434">
            <v>620067</v>
          </cell>
          <cell r="D2434" t="str">
            <v>Shettleston Road</v>
          </cell>
          <cell r="E2434" t="str">
            <v>Scotland</v>
          </cell>
          <cell r="F2434" t="str">
            <v>D</v>
          </cell>
          <cell r="G2434" t="str">
            <v>Lanarkshire</v>
          </cell>
          <cell r="H2434" t="str">
            <v>Glasgow</v>
          </cell>
          <cell r="I2434" t="str">
            <v>B McDowall</v>
          </cell>
          <cell r="J2434" t="str">
            <v>Mark Constantine</v>
          </cell>
          <cell r="K2434" t="str">
            <v>Paul Gallagher</v>
          </cell>
          <cell r="L2434" t="str">
            <v>Paul Holt</v>
          </cell>
          <cell r="M2434" t="str">
            <v>Simon Phillips</v>
          </cell>
          <cell r="N2434"/>
          <cell r="O2434" t="str">
            <v>Mitie</v>
          </cell>
          <cell r="P2434" t="str">
            <v>David Montgormery</v>
          </cell>
          <cell r="Q2434" t="str">
            <v>Stewart Kellock</v>
          </cell>
          <cell r="R2434" t="str">
            <v>e-mail: stewart.kellock@interserve.gse.gov.uk; Mobile: 07483 320829</v>
          </cell>
          <cell r="S2434" t="str">
            <v>ASKAMS</v>
          </cell>
          <cell r="T2434" t="str">
            <v>CP Approved</v>
          </cell>
          <cell r="U2434">
            <v>1</v>
          </cell>
          <cell r="V2434" t="str">
            <v>HIGH</v>
          </cell>
          <cell r="W2434" t="str">
            <v>Green</v>
          </cell>
          <cell r="X2434" t="str">
            <v>Interior</v>
          </cell>
          <cell r="Y2434" t="str">
            <v>Staircase / Common Parts Redecoration</v>
          </cell>
          <cell r="Z2434" t="str">
            <v>Redecorate East Stair for Public use</v>
          </cell>
          <cell r="AA2434"/>
          <cell r="AB2434">
            <v>1</v>
          </cell>
          <cell r="AC2434" t="str">
            <v>A</v>
          </cell>
          <cell r="AD2434" t="str">
            <v>JC Off</v>
          </cell>
          <cell r="AE2434">
            <v>2640</v>
          </cell>
          <cell r="AF2434"/>
          <cell r="AG2434">
            <v>330</v>
          </cell>
          <cell r="AH2434">
            <v>594</v>
          </cell>
          <cell r="AI2434">
            <v>3564</v>
          </cell>
          <cell r="AJ2434">
            <v>5401.9945355191257</v>
          </cell>
          <cell r="AK2434"/>
          <cell r="AL2434">
            <v>0</v>
          </cell>
          <cell r="AM2434">
            <v>0</v>
          </cell>
          <cell r="AN2434">
            <v>50</v>
          </cell>
          <cell r="AO2434">
            <v>33.333333333333336</v>
          </cell>
          <cell r="AP2434">
            <v>66.666666666666671</v>
          </cell>
          <cell r="AQ2434">
            <v>446.08665359891705</v>
          </cell>
          <cell r="AR2434">
            <v>702.75332026558374</v>
          </cell>
          <cell r="AS2434">
            <v>1199.6162378236086</v>
          </cell>
          <cell r="AT2434">
            <v>7197.6974269416514</v>
          </cell>
          <cell r="AU2434">
            <v>1491.38</v>
          </cell>
          <cell r="AV2434">
            <v>0</v>
          </cell>
          <cell r="AW2434">
            <v>0</v>
          </cell>
          <cell r="AX2434">
            <v>0</v>
          </cell>
          <cell r="AY2434">
            <v>66.67</v>
          </cell>
          <cell r="AZ2434">
            <v>0</v>
          </cell>
          <cell r="BA2434">
            <v>100</v>
          </cell>
          <cell r="BB2434">
            <v>463.26</v>
          </cell>
          <cell r="BC2434">
            <v>629.93000000000006</v>
          </cell>
          <cell r="BD2434">
            <v>424.26200000000011</v>
          </cell>
          <cell r="BE2434">
            <v>2545.5720000000006</v>
          </cell>
          <cell r="BF2434">
            <v>1491.38</v>
          </cell>
          <cell r="BG2434">
            <v>1491.38</v>
          </cell>
          <cell r="BH2434" t="e">
            <v>#N/A</v>
          </cell>
          <cell r="BI2434" t="e">
            <v>#N/A</v>
          </cell>
          <cell r="BJ2434" t="str">
            <v>Year 1</v>
          </cell>
          <cell r="BK2434" t="str">
            <v>Y</v>
          </cell>
          <cell r="BL2434"/>
          <cell r="BM2434">
            <v>0</v>
          </cell>
          <cell r="BN2434"/>
          <cell r="BO2434"/>
          <cell r="BP2434"/>
          <cell r="BQ2434"/>
          <cell r="BR2434"/>
          <cell r="BS2434">
            <v>0</v>
          </cell>
          <cell r="BT2434">
            <v>0</v>
          </cell>
          <cell r="BU2434">
            <v>66.67</v>
          </cell>
          <cell r="BV2434">
            <v>0</v>
          </cell>
          <cell r="BW2434">
            <v>100</v>
          </cell>
          <cell r="BX2434">
            <v>463.26</v>
          </cell>
          <cell r="BY2434">
            <v>629.93000000000006</v>
          </cell>
          <cell r="BZ2434" t="e">
            <v>#N/A</v>
          </cell>
          <cell r="CA2434" t="e">
            <v>#N/A</v>
          </cell>
          <cell r="CB2434"/>
          <cell r="CC2434"/>
          <cell r="CD2434"/>
          <cell r="CE2434"/>
          <cell r="CF2434"/>
          <cell r="CG2434"/>
          <cell r="CH2434"/>
          <cell r="CI2434" t="str">
            <v>T</v>
          </cell>
          <cell r="CJ2434"/>
          <cell r="CK2434"/>
          <cell r="CL2434"/>
          <cell r="CM2434"/>
          <cell r="CN2434"/>
          <cell r="CO2434"/>
          <cell r="CP2434"/>
          <cell r="CQ2434"/>
          <cell r="CR2434"/>
          <cell r="CS2434">
            <v>0</v>
          </cell>
          <cell r="CT2434">
            <v>0</v>
          </cell>
          <cell r="CU2434"/>
          <cell r="CV2434"/>
          <cell r="CW2434"/>
          <cell r="CX2434"/>
          <cell r="CY2434"/>
          <cell r="CZ2434"/>
          <cell r="DA2434"/>
          <cell r="DB2434"/>
          <cell r="DC2434"/>
          <cell r="DD2434">
            <v>0</v>
          </cell>
          <cell r="DE2434">
            <v>0</v>
          </cell>
          <cell r="DF2434">
            <v>0</v>
          </cell>
          <cell r="DG2434"/>
          <cell r="DH2434"/>
          <cell r="DI2434"/>
          <cell r="DJ2434"/>
          <cell r="DK2434"/>
          <cell r="DL2434">
            <v>43385</v>
          </cell>
          <cell r="DM2434">
            <v>43404</v>
          </cell>
          <cell r="DN2434">
            <v>43404</v>
          </cell>
          <cell r="DO2434">
            <v>43404</v>
          </cell>
          <cell r="DP2434"/>
          <cell r="DQ2434"/>
          <cell r="DR2434"/>
          <cell r="DS2434"/>
          <cell r="DT2434"/>
          <cell r="DU2434"/>
          <cell r="DW2434" t="str">
            <v>1001413-M01</v>
          </cell>
          <cell r="DX2434" t="str">
            <v>1001413-M01-C09</v>
          </cell>
          <cell r="DY2434">
            <v>1</v>
          </cell>
          <cell r="DZ2434">
            <v>1</v>
          </cell>
          <cell r="EA2434">
            <v>0</v>
          </cell>
          <cell r="EB2434">
            <v>1</v>
          </cell>
          <cell r="EC2434">
            <v>0</v>
          </cell>
          <cell r="ED2434">
            <v>1989.6600000000003</v>
          </cell>
          <cell r="EE2434">
            <v>0</v>
          </cell>
          <cell r="EF2434">
            <v>0</v>
          </cell>
          <cell r="EG2434">
            <v>0</v>
          </cell>
          <cell r="EH2434">
            <v>0</v>
          </cell>
          <cell r="EI2434">
            <v>2</v>
          </cell>
        </row>
        <row r="2435">
          <cell r="A2435">
            <v>1001413</v>
          </cell>
          <cell r="B2435" t="str">
            <v>Child</v>
          </cell>
          <cell r="C2435">
            <v>620067</v>
          </cell>
          <cell r="D2435" t="str">
            <v>Shettleston Road</v>
          </cell>
          <cell r="E2435" t="str">
            <v>Scotland</v>
          </cell>
          <cell r="F2435" t="str">
            <v>D</v>
          </cell>
          <cell r="G2435" t="str">
            <v>Lanarkshire</v>
          </cell>
          <cell r="H2435" t="str">
            <v>Glasgow</v>
          </cell>
          <cell r="I2435" t="str">
            <v>B McDowall</v>
          </cell>
          <cell r="J2435" t="str">
            <v>Mark Constantine</v>
          </cell>
          <cell r="K2435" t="str">
            <v>Paul Gallagher</v>
          </cell>
          <cell r="L2435" t="str">
            <v>Paul Holt</v>
          </cell>
          <cell r="M2435" t="str">
            <v>Simon Phillips</v>
          </cell>
          <cell r="N2435"/>
          <cell r="O2435" t="str">
            <v>Mitie</v>
          </cell>
          <cell r="P2435" t="str">
            <v>David Montgormery</v>
          </cell>
          <cell r="Q2435" t="str">
            <v>Stewart Kellock</v>
          </cell>
          <cell r="R2435" t="str">
            <v>e-mail: stewart.kellock@interserve.gse.gov.uk; Mobile: 07483 320829</v>
          </cell>
          <cell r="S2435" t="str">
            <v>ASKAMS</v>
          </cell>
          <cell r="T2435" t="str">
            <v>CP Approved</v>
          </cell>
          <cell r="U2435">
            <v>1</v>
          </cell>
          <cell r="V2435" t="str">
            <v>HIGH</v>
          </cell>
          <cell r="W2435" t="str">
            <v>Green</v>
          </cell>
          <cell r="X2435" t="str">
            <v>Interior</v>
          </cell>
          <cell r="Y2435" t="str">
            <v>Staircase / Common Parts Redecoration</v>
          </cell>
          <cell r="Z2435" t="str">
            <v>Redecorate Middle Stair</v>
          </cell>
          <cell r="AA2435"/>
          <cell r="AB2435">
            <v>1</v>
          </cell>
          <cell r="AC2435" t="str">
            <v>A</v>
          </cell>
          <cell r="AD2435" t="str">
            <v>JC Off</v>
          </cell>
          <cell r="AE2435">
            <v>2640</v>
          </cell>
          <cell r="AF2435"/>
          <cell r="AG2435">
            <v>330</v>
          </cell>
          <cell r="AH2435">
            <v>594</v>
          </cell>
          <cell r="AI2435">
            <v>3564</v>
          </cell>
          <cell r="AJ2435">
            <v>5401.9945355191257</v>
          </cell>
          <cell r="AK2435"/>
          <cell r="AL2435">
            <v>0</v>
          </cell>
          <cell r="AM2435">
            <v>0</v>
          </cell>
          <cell r="AN2435">
            <v>50</v>
          </cell>
          <cell r="AO2435">
            <v>33.333333333333336</v>
          </cell>
          <cell r="AP2435">
            <v>66.666666666666671</v>
          </cell>
          <cell r="AQ2435">
            <v>446.08665359891705</v>
          </cell>
          <cell r="AR2435">
            <v>702.75332026558374</v>
          </cell>
          <cell r="AS2435">
            <v>1199.6162378236086</v>
          </cell>
          <cell r="AT2435">
            <v>7197.6974269416514</v>
          </cell>
          <cell r="AU2435">
            <v>1455.37</v>
          </cell>
          <cell r="AV2435">
            <v>0</v>
          </cell>
          <cell r="AW2435">
            <v>0</v>
          </cell>
          <cell r="AX2435">
            <v>0</v>
          </cell>
          <cell r="AY2435">
            <v>66.67</v>
          </cell>
          <cell r="AZ2435">
            <v>0</v>
          </cell>
          <cell r="BA2435">
            <v>100</v>
          </cell>
          <cell r="BB2435">
            <v>463.26</v>
          </cell>
          <cell r="BC2435">
            <v>629.93000000000006</v>
          </cell>
          <cell r="BD2435">
            <v>417.06000000000006</v>
          </cell>
          <cell r="BE2435">
            <v>2502.36</v>
          </cell>
          <cell r="BF2435">
            <v>1455.37</v>
          </cell>
          <cell r="BG2435">
            <v>1455.37</v>
          </cell>
          <cell r="BH2435" t="e">
            <v>#N/A</v>
          </cell>
          <cell r="BI2435" t="e">
            <v>#N/A</v>
          </cell>
          <cell r="BJ2435" t="str">
            <v>Year 1</v>
          </cell>
          <cell r="BK2435" t="str">
            <v>Y</v>
          </cell>
          <cell r="BL2435"/>
          <cell r="BM2435">
            <v>0</v>
          </cell>
          <cell r="BN2435"/>
          <cell r="BO2435"/>
          <cell r="BP2435"/>
          <cell r="BQ2435"/>
          <cell r="BR2435"/>
          <cell r="BS2435">
            <v>0</v>
          </cell>
          <cell r="BT2435">
            <v>0</v>
          </cell>
          <cell r="BU2435">
            <v>66.67</v>
          </cell>
          <cell r="BV2435">
            <v>0</v>
          </cell>
          <cell r="BW2435">
            <v>100</v>
          </cell>
          <cell r="BX2435">
            <v>463.26</v>
          </cell>
          <cell r="BY2435">
            <v>629.93000000000006</v>
          </cell>
          <cell r="BZ2435" t="e">
            <v>#N/A</v>
          </cell>
          <cell r="CA2435" t="e">
            <v>#N/A</v>
          </cell>
          <cell r="CB2435"/>
          <cell r="CC2435"/>
          <cell r="CD2435"/>
          <cell r="CE2435"/>
          <cell r="CF2435"/>
          <cell r="CG2435"/>
          <cell r="CH2435"/>
          <cell r="CI2435" t="str">
            <v>T</v>
          </cell>
          <cell r="CJ2435"/>
          <cell r="CK2435"/>
          <cell r="CL2435"/>
          <cell r="CM2435"/>
          <cell r="CN2435"/>
          <cell r="CO2435"/>
          <cell r="CP2435"/>
          <cell r="CQ2435"/>
          <cell r="CR2435"/>
          <cell r="CS2435">
            <v>0</v>
          </cell>
          <cell r="CT2435">
            <v>0</v>
          </cell>
          <cell r="CU2435"/>
          <cell r="CV2435"/>
          <cell r="CW2435"/>
          <cell r="CX2435"/>
          <cell r="CY2435"/>
          <cell r="CZ2435"/>
          <cell r="DA2435"/>
          <cell r="DB2435"/>
          <cell r="DC2435"/>
          <cell r="DD2435">
            <v>0</v>
          </cell>
          <cell r="DE2435">
            <v>0</v>
          </cell>
          <cell r="DF2435">
            <v>0</v>
          </cell>
          <cell r="DG2435"/>
          <cell r="DH2435"/>
          <cell r="DI2435"/>
          <cell r="DJ2435"/>
          <cell r="DK2435"/>
          <cell r="DL2435">
            <v>43385</v>
          </cell>
          <cell r="DM2435">
            <v>43404</v>
          </cell>
          <cell r="DN2435">
            <v>43404</v>
          </cell>
          <cell r="DO2435">
            <v>43404</v>
          </cell>
          <cell r="DP2435"/>
          <cell r="DQ2435"/>
          <cell r="DR2435"/>
          <cell r="DS2435"/>
          <cell r="DT2435"/>
          <cell r="DU2435"/>
          <cell r="DW2435" t="str">
            <v>1001413-M01</v>
          </cell>
          <cell r="DX2435" t="str">
            <v>1001413-M01-C10</v>
          </cell>
          <cell r="DY2435">
            <v>1</v>
          </cell>
          <cell r="DZ2435">
            <v>1</v>
          </cell>
          <cell r="EA2435">
            <v>0</v>
          </cell>
          <cell r="EB2435">
            <v>1</v>
          </cell>
          <cell r="EC2435">
            <v>0</v>
          </cell>
          <cell r="ED2435">
            <v>1946.4479999999999</v>
          </cell>
          <cell r="EE2435">
            <v>0</v>
          </cell>
          <cell r="EF2435">
            <v>0</v>
          </cell>
          <cell r="EG2435">
            <v>0</v>
          </cell>
          <cell r="EH2435">
            <v>0</v>
          </cell>
          <cell r="EI2435">
            <v>2</v>
          </cell>
        </row>
        <row r="2436">
          <cell r="A2436">
            <v>1001413</v>
          </cell>
          <cell r="B2436" t="str">
            <v>Child</v>
          </cell>
          <cell r="C2436">
            <v>620067</v>
          </cell>
          <cell r="D2436" t="str">
            <v>Shettleston Road</v>
          </cell>
          <cell r="E2436" t="str">
            <v>Scotland</v>
          </cell>
          <cell r="F2436" t="str">
            <v>D</v>
          </cell>
          <cell r="G2436" t="str">
            <v>Lanarkshire</v>
          </cell>
          <cell r="H2436" t="str">
            <v>Glasgow</v>
          </cell>
          <cell r="I2436" t="str">
            <v>B McDowall</v>
          </cell>
          <cell r="J2436" t="str">
            <v>Mark Constantine</v>
          </cell>
          <cell r="K2436" t="str">
            <v>Paul Gallagher</v>
          </cell>
          <cell r="L2436" t="str">
            <v>Paul Holt</v>
          </cell>
          <cell r="M2436" t="str">
            <v>Simon Phillips</v>
          </cell>
          <cell r="N2436"/>
          <cell r="O2436" t="str">
            <v>Mitie</v>
          </cell>
          <cell r="P2436" t="str">
            <v>David Montgormery</v>
          </cell>
          <cell r="Q2436" t="str">
            <v>Stewart Kellock</v>
          </cell>
          <cell r="R2436" t="str">
            <v>e-mail: stewart.kellock@interserve.gse.gov.uk; Mobile: 07483 320829</v>
          </cell>
          <cell r="S2436" t="str">
            <v>ASKAMS</v>
          </cell>
          <cell r="T2436" t="str">
            <v>CP Approved</v>
          </cell>
          <cell r="U2436">
            <v>1</v>
          </cell>
          <cell r="V2436" t="str">
            <v>HIGH</v>
          </cell>
          <cell r="W2436" t="str">
            <v>Green</v>
          </cell>
          <cell r="X2436" t="str">
            <v>Interior</v>
          </cell>
          <cell r="Y2436" t="str">
            <v>Office Areas Floors</v>
          </cell>
          <cell r="Z2436" t="str">
            <v>Replace floor coverings to office areas: ground floor finance and BOH Social fund and ancillary areas</v>
          </cell>
          <cell r="AA2436"/>
          <cell r="AB2436">
            <v>1</v>
          </cell>
          <cell r="AC2436" t="str">
            <v>A</v>
          </cell>
          <cell r="AD2436" t="str">
            <v>JC Off</v>
          </cell>
          <cell r="AE2436">
            <v>2400</v>
          </cell>
          <cell r="AF2436"/>
          <cell r="AG2436">
            <v>300</v>
          </cell>
          <cell r="AH2436">
            <v>540</v>
          </cell>
          <cell r="AI2436">
            <v>3240</v>
          </cell>
          <cell r="AJ2436">
            <v>4571.7777777777783</v>
          </cell>
          <cell r="AK2436"/>
          <cell r="AL2436">
            <v>0</v>
          </cell>
          <cell r="AM2436">
            <v>0</v>
          </cell>
          <cell r="AN2436">
            <v>50</v>
          </cell>
          <cell r="AO2436">
            <v>33.333333333333336</v>
          </cell>
          <cell r="AP2436">
            <v>66.666666666666671</v>
          </cell>
          <cell r="AQ2436">
            <v>376.14790298802461</v>
          </cell>
          <cell r="AR2436">
            <v>632.81456965469124</v>
          </cell>
          <cell r="AS2436">
            <v>1019.5851361531604</v>
          </cell>
          <cell r="AT2436">
            <v>6117.5108169189625</v>
          </cell>
          <cell r="AU2436">
            <v>2310.52</v>
          </cell>
          <cell r="AV2436">
            <v>0</v>
          </cell>
          <cell r="AW2436">
            <v>0</v>
          </cell>
          <cell r="AX2436">
            <v>0</v>
          </cell>
          <cell r="AY2436">
            <v>66.67</v>
          </cell>
          <cell r="AZ2436">
            <v>0</v>
          </cell>
          <cell r="BA2436">
            <v>100</v>
          </cell>
          <cell r="BB2436">
            <v>390.63</v>
          </cell>
          <cell r="BC2436">
            <v>557.29999999999995</v>
          </cell>
          <cell r="BD2436">
            <v>573.56400000000008</v>
          </cell>
          <cell r="BE2436">
            <v>3441.384</v>
          </cell>
          <cell r="BF2436">
            <v>2310.52</v>
          </cell>
          <cell r="BG2436">
            <v>2310.52</v>
          </cell>
          <cell r="BH2436" t="e">
            <v>#N/A</v>
          </cell>
          <cell r="BI2436" t="e">
            <v>#N/A</v>
          </cell>
          <cell r="BJ2436" t="str">
            <v>Year 1</v>
          </cell>
          <cell r="BK2436" t="str">
            <v>Y</v>
          </cell>
          <cell r="BL2436"/>
          <cell r="BM2436">
            <v>0</v>
          </cell>
          <cell r="BN2436"/>
          <cell r="BO2436"/>
          <cell r="BP2436"/>
          <cell r="BQ2436"/>
          <cell r="BR2436"/>
          <cell r="BS2436">
            <v>0</v>
          </cell>
          <cell r="BT2436">
            <v>0</v>
          </cell>
          <cell r="BU2436">
            <v>66.67</v>
          </cell>
          <cell r="BV2436">
            <v>0</v>
          </cell>
          <cell r="BW2436">
            <v>100</v>
          </cell>
          <cell r="BX2436">
            <v>390.63</v>
          </cell>
          <cell r="BY2436">
            <v>557.29999999999995</v>
          </cell>
          <cell r="BZ2436" t="e">
            <v>#N/A</v>
          </cell>
          <cell r="CA2436" t="e">
            <v>#N/A</v>
          </cell>
          <cell r="CB2436"/>
          <cell r="CC2436"/>
          <cell r="CD2436"/>
          <cell r="CE2436"/>
          <cell r="CF2436"/>
          <cell r="CG2436"/>
          <cell r="CH2436"/>
          <cell r="CI2436" t="str">
            <v>T</v>
          </cell>
          <cell r="CJ2436"/>
          <cell r="CK2436"/>
          <cell r="CL2436"/>
          <cell r="CM2436"/>
          <cell r="CN2436"/>
          <cell r="CO2436"/>
          <cell r="CP2436"/>
          <cell r="CQ2436"/>
          <cell r="CR2436"/>
          <cell r="CS2436">
            <v>0</v>
          </cell>
          <cell r="CT2436">
            <v>0</v>
          </cell>
          <cell r="CU2436"/>
          <cell r="CV2436"/>
          <cell r="CW2436"/>
          <cell r="CX2436"/>
          <cell r="CY2436"/>
          <cell r="CZ2436"/>
          <cell r="DA2436"/>
          <cell r="DB2436"/>
          <cell r="DC2436"/>
          <cell r="DD2436">
            <v>0</v>
          </cell>
          <cell r="DE2436">
            <v>0</v>
          </cell>
          <cell r="DF2436">
            <v>0</v>
          </cell>
          <cell r="DG2436"/>
          <cell r="DH2436"/>
          <cell r="DI2436"/>
          <cell r="DJ2436"/>
          <cell r="DK2436"/>
          <cell r="DL2436">
            <v>43385</v>
          </cell>
          <cell r="DM2436">
            <v>43404</v>
          </cell>
          <cell r="DN2436">
            <v>43404</v>
          </cell>
          <cell r="DO2436">
            <v>43404</v>
          </cell>
          <cell r="DP2436"/>
          <cell r="DQ2436"/>
          <cell r="DR2436"/>
          <cell r="DS2436"/>
          <cell r="DT2436"/>
          <cell r="DU2436"/>
          <cell r="DW2436" t="str">
            <v>1001413-M01</v>
          </cell>
          <cell r="DX2436" t="str">
            <v>1001413-M01-C11</v>
          </cell>
          <cell r="DY2436">
            <v>1</v>
          </cell>
          <cell r="DZ2436">
            <v>1</v>
          </cell>
          <cell r="EA2436">
            <v>0</v>
          </cell>
          <cell r="EB2436">
            <v>1</v>
          </cell>
          <cell r="EC2436">
            <v>0</v>
          </cell>
          <cell r="ED2436">
            <v>2972.6280000000002</v>
          </cell>
          <cell r="EE2436">
            <v>0</v>
          </cell>
          <cell r="EF2436">
            <v>0</v>
          </cell>
          <cell r="EG2436">
            <v>0</v>
          </cell>
          <cell r="EH2436">
            <v>0</v>
          </cell>
          <cell r="EI2436">
            <v>2</v>
          </cell>
        </row>
        <row r="2437">
          <cell r="A2437">
            <v>1001413</v>
          </cell>
          <cell r="B2437" t="str">
            <v>Child</v>
          </cell>
          <cell r="C2437">
            <v>620067</v>
          </cell>
          <cell r="D2437" t="str">
            <v>Shettleston Road</v>
          </cell>
          <cell r="E2437" t="str">
            <v>Scotland</v>
          </cell>
          <cell r="F2437" t="str">
            <v>D</v>
          </cell>
          <cell r="G2437" t="str">
            <v>Lanarkshire</v>
          </cell>
          <cell r="H2437" t="str">
            <v>Glasgow</v>
          </cell>
          <cell r="I2437" t="str">
            <v>B McDowall</v>
          </cell>
          <cell r="J2437" t="str">
            <v>Mark Constantine</v>
          </cell>
          <cell r="K2437" t="str">
            <v>Paul Gallagher</v>
          </cell>
          <cell r="L2437" t="str">
            <v>Paul Holt</v>
          </cell>
          <cell r="M2437" t="str">
            <v>Simon Phillips</v>
          </cell>
          <cell r="N2437"/>
          <cell r="O2437" t="str">
            <v>Mitie</v>
          </cell>
          <cell r="P2437" t="str">
            <v>David Montgormery</v>
          </cell>
          <cell r="Q2437" t="str">
            <v>Stewart Kellock</v>
          </cell>
          <cell r="R2437" t="str">
            <v>e-mail: stewart.kellock@interserve.gse.gov.uk; Mobile: 07483 320829</v>
          </cell>
          <cell r="S2437" t="str">
            <v>ASKAMS</v>
          </cell>
          <cell r="T2437" t="str">
            <v>CP Approved</v>
          </cell>
          <cell r="U2437">
            <v>1</v>
          </cell>
          <cell r="V2437" t="str">
            <v>HIGH</v>
          </cell>
          <cell r="W2437" t="str">
            <v>Green</v>
          </cell>
          <cell r="X2437" t="str">
            <v>Interior</v>
          </cell>
          <cell r="Y2437" t="str">
            <v>Staircase / Common Parts Redecoration</v>
          </cell>
          <cell r="Z2437" t="str">
            <v>Redecorate West Stair</v>
          </cell>
          <cell r="AA2437"/>
          <cell r="AB2437">
            <v>1</v>
          </cell>
          <cell r="AC2437" t="str">
            <v>A</v>
          </cell>
          <cell r="AD2437" t="str">
            <v>JC Off</v>
          </cell>
          <cell r="AE2437">
            <v>2040</v>
          </cell>
          <cell r="AF2437"/>
          <cell r="AG2437">
            <v>255</v>
          </cell>
          <cell r="AH2437">
            <v>459</v>
          </cell>
          <cell r="AI2437">
            <v>2754</v>
          </cell>
          <cell r="AJ2437">
            <v>4198.5109289617485</v>
          </cell>
          <cell r="AK2437"/>
          <cell r="AL2437">
            <v>0</v>
          </cell>
          <cell r="AM2437">
            <v>0</v>
          </cell>
          <cell r="AN2437">
            <v>50</v>
          </cell>
          <cell r="AO2437">
            <v>33.333333333333336</v>
          </cell>
          <cell r="AP2437">
            <v>66.666666666666671</v>
          </cell>
          <cell r="AQ2437">
            <v>344.70332323552685</v>
          </cell>
          <cell r="AR2437">
            <v>601.36998990219354</v>
          </cell>
          <cell r="AS2437">
            <v>938.64285043945517</v>
          </cell>
          <cell r="AT2437">
            <v>5631.8571026367308</v>
          </cell>
          <cell r="AU2437">
            <v>1868.02</v>
          </cell>
          <cell r="AV2437">
            <v>0</v>
          </cell>
          <cell r="AW2437">
            <v>0</v>
          </cell>
          <cell r="AX2437">
            <v>0</v>
          </cell>
          <cell r="AY2437">
            <v>66.67</v>
          </cell>
          <cell r="AZ2437">
            <v>0</v>
          </cell>
          <cell r="BA2437">
            <v>100</v>
          </cell>
          <cell r="BB2437">
            <v>357.98</v>
          </cell>
          <cell r="BC2437">
            <v>524.65000000000009</v>
          </cell>
          <cell r="BD2437">
            <v>478.53400000000005</v>
          </cell>
          <cell r="BE2437">
            <v>2871.2040000000002</v>
          </cell>
          <cell r="BF2437">
            <v>1868.02</v>
          </cell>
          <cell r="BG2437">
            <v>1868.02</v>
          </cell>
          <cell r="BH2437" t="e">
            <v>#N/A</v>
          </cell>
          <cell r="BI2437" t="e">
            <v>#N/A</v>
          </cell>
          <cell r="BJ2437" t="str">
            <v>Year 1</v>
          </cell>
          <cell r="BK2437" t="str">
            <v>Y</v>
          </cell>
          <cell r="BL2437"/>
          <cell r="BM2437">
            <v>0</v>
          </cell>
          <cell r="BN2437"/>
          <cell r="BO2437"/>
          <cell r="BP2437"/>
          <cell r="BQ2437"/>
          <cell r="BR2437"/>
          <cell r="BS2437">
            <v>0</v>
          </cell>
          <cell r="BT2437">
            <v>0</v>
          </cell>
          <cell r="BU2437">
            <v>66.67</v>
          </cell>
          <cell r="BV2437">
            <v>0</v>
          </cell>
          <cell r="BW2437">
            <v>100</v>
          </cell>
          <cell r="BX2437">
            <v>357.98</v>
          </cell>
          <cell r="BY2437">
            <v>524.65000000000009</v>
          </cell>
          <cell r="BZ2437" t="e">
            <v>#N/A</v>
          </cell>
          <cell r="CA2437" t="e">
            <v>#N/A</v>
          </cell>
          <cell r="CB2437"/>
          <cell r="CC2437"/>
          <cell r="CD2437"/>
          <cell r="CE2437"/>
          <cell r="CF2437"/>
          <cell r="CG2437"/>
          <cell r="CH2437"/>
          <cell r="CI2437" t="str">
            <v>T</v>
          </cell>
          <cell r="CJ2437"/>
          <cell r="CK2437"/>
          <cell r="CL2437"/>
          <cell r="CM2437"/>
          <cell r="CN2437"/>
          <cell r="CO2437"/>
          <cell r="CP2437"/>
          <cell r="CQ2437"/>
          <cell r="CR2437"/>
          <cell r="CS2437">
            <v>0</v>
          </cell>
          <cell r="CT2437">
            <v>0</v>
          </cell>
          <cell r="CU2437"/>
          <cell r="CV2437"/>
          <cell r="CW2437"/>
          <cell r="CX2437"/>
          <cell r="CY2437"/>
          <cell r="CZ2437"/>
          <cell r="DA2437"/>
          <cell r="DB2437"/>
          <cell r="DC2437"/>
          <cell r="DD2437">
            <v>0</v>
          </cell>
          <cell r="DE2437">
            <v>0</v>
          </cell>
          <cell r="DF2437">
            <v>0</v>
          </cell>
          <cell r="DG2437"/>
          <cell r="DH2437"/>
          <cell r="DI2437"/>
          <cell r="DJ2437"/>
          <cell r="DK2437"/>
          <cell r="DL2437">
            <v>43385</v>
          </cell>
          <cell r="DM2437">
            <v>43404</v>
          </cell>
          <cell r="DN2437">
            <v>43404</v>
          </cell>
          <cell r="DO2437">
            <v>43404</v>
          </cell>
          <cell r="DP2437"/>
          <cell r="DQ2437"/>
          <cell r="DR2437"/>
          <cell r="DS2437"/>
          <cell r="DT2437"/>
          <cell r="DU2437"/>
          <cell r="DW2437" t="str">
            <v>1001413-M01</v>
          </cell>
          <cell r="DX2437" t="str">
            <v>1001413-M01-C12</v>
          </cell>
          <cell r="DY2437">
            <v>1</v>
          </cell>
          <cell r="DZ2437">
            <v>1</v>
          </cell>
          <cell r="EA2437">
            <v>0</v>
          </cell>
          <cell r="EB2437">
            <v>1</v>
          </cell>
          <cell r="EC2437">
            <v>0</v>
          </cell>
          <cell r="ED2437">
            <v>2441.6280000000002</v>
          </cell>
          <cell r="EE2437">
            <v>0</v>
          </cell>
          <cell r="EF2437">
            <v>0</v>
          </cell>
          <cell r="EG2437">
            <v>0</v>
          </cell>
          <cell r="EH2437">
            <v>0</v>
          </cell>
          <cell r="EI2437">
            <v>2</v>
          </cell>
        </row>
        <row r="2438">
          <cell r="A2438">
            <v>1001413</v>
          </cell>
          <cell r="B2438" t="str">
            <v>Child</v>
          </cell>
          <cell r="C2438">
            <v>620067</v>
          </cell>
          <cell r="D2438" t="str">
            <v>Shettleston Road</v>
          </cell>
          <cell r="E2438" t="str">
            <v>Scotland</v>
          </cell>
          <cell r="F2438" t="str">
            <v>D</v>
          </cell>
          <cell r="G2438" t="str">
            <v>Lanarkshire</v>
          </cell>
          <cell r="H2438" t="str">
            <v>Glasgow</v>
          </cell>
          <cell r="I2438" t="str">
            <v>B McDowall</v>
          </cell>
          <cell r="J2438" t="str">
            <v>Mark Constantine</v>
          </cell>
          <cell r="K2438" t="str">
            <v>Paul Gallagher</v>
          </cell>
          <cell r="L2438" t="str">
            <v>Paul Holt</v>
          </cell>
          <cell r="M2438" t="str">
            <v>Simon Phillips</v>
          </cell>
          <cell r="N2438"/>
          <cell r="O2438" t="str">
            <v>Mitie</v>
          </cell>
          <cell r="P2438" t="str">
            <v>David Montgormery</v>
          </cell>
          <cell r="Q2438" t="str">
            <v>Stewart Kellock</v>
          </cell>
          <cell r="R2438" t="str">
            <v>e-mail: stewart.kellock@interserve.gse.gov.uk; Mobile: 07483 320829</v>
          </cell>
          <cell r="S2438" t="str">
            <v>ASKAMS</v>
          </cell>
          <cell r="T2438" t="str">
            <v>CP Approved</v>
          </cell>
          <cell r="U2438">
            <v>1</v>
          </cell>
          <cell r="V2438" t="str">
            <v>HIGH</v>
          </cell>
          <cell r="W2438" t="str">
            <v>Green</v>
          </cell>
          <cell r="X2438" t="str">
            <v>Interior</v>
          </cell>
          <cell r="Y2438" t="str">
            <v>Office Area Redecoration</v>
          </cell>
          <cell r="Z2438" t="str">
            <v>Redecorate office areas: ground floor including corridors</v>
          </cell>
          <cell r="AA2438"/>
          <cell r="AB2438">
            <v>1</v>
          </cell>
          <cell r="AC2438" t="str">
            <v>A</v>
          </cell>
          <cell r="AD2438" t="str">
            <v>JC Off</v>
          </cell>
          <cell r="AE2438">
            <v>1920</v>
          </cell>
          <cell r="AF2438"/>
          <cell r="AG2438">
            <v>240</v>
          </cell>
          <cell r="AH2438">
            <v>432</v>
          </cell>
          <cell r="AI2438">
            <v>2592</v>
          </cell>
          <cell r="AJ2438">
            <v>3957.8142076502731</v>
          </cell>
          <cell r="AK2438"/>
          <cell r="AL2438">
            <v>0</v>
          </cell>
          <cell r="AM2438">
            <v>0</v>
          </cell>
          <cell r="AN2438">
            <v>50</v>
          </cell>
          <cell r="AO2438">
            <v>33.333333333333336</v>
          </cell>
          <cell r="AP2438">
            <v>66.666666666666671</v>
          </cell>
          <cell r="AQ2438">
            <v>324.42665716284881</v>
          </cell>
          <cell r="AR2438">
            <v>581.0933238295155</v>
          </cell>
          <cell r="AS2438">
            <v>886.44817296262454</v>
          </cell>
          <cell r="AT2438">
            <v>5318.6890377757463</v>
          </cell>
          <cell r="AU2438">
            <v>1844.75</v>
          </cell>
          <cell r="AV2438">
            <v>0</v>
          </cell>
          <cell r="AW2438">
            <v>0</v>
          </cell>
          <cell r="AX2438">
            <v>0</v>
          </cell>
          <cell r="AY2438">
            <v>66.67</v>
          </cell>
          <cell r="AZ2438">
            <v>0</v>
          </cell>
          <cell r="BA2438">
            <v>100</v>
          </cell>
          <cell r="BB2438">
            <v>336.92</v>
          </cell>
          <cell r="BC2438">
            <v>503.59000000000003</v>
          </cell>
          <cell r="BD2438">
            <v>469.66800000000006</v>
          </cell>
          <cell r="BE2438">
            <v>2818.0080000000003</v>
          </cell>
          <cell r="BF2438">
            <v>1844.75</v>
          </cell>
          <cell r="BG2438">
            <v>1844.75</v>
          </cell>
          <cell r="BH2438" t="e">
            <v>#N/A</v>
          </cell>
          <cell r="BI2438" t="e">
            <v>#N/A</v>
          </cell>
          <cell r="BJ2438" t="str">
            <v>Year 1</v>
          </cell>
          <cell r="BK2438" t="str">
            <v>Y</v>
          </cell>
          <cell r="BL2438"/>
          <cell r="BM2438">
            <v>0</v>
          </cell>
          <cell r="BN2438"/>
          <cell r="BO2438"/>
          <cell r="BP2438"/>
          <cell r="BQ2438"/>
          <cell r="BR2438"/>
          <cell r="BS2438">
            <v>0</v>
          </cell>
          <cell r="BT2438">
            <v>0</v>
          </cell>
          <cell r="BU2438">
            <v>66.67</v>
          </cell>
          <cell r="BV2438">
            <v>0</v>
          </cell>
          <cell r="BW2438">
            <v>100</v>
          </cell>
          <cell r="BX2438">
            <v>336.92</v>
          </cell>
          <cell r="BY2438">
            <v>503.59000000000003</v>
          </cell>
          <cell r="BZ2438" t="e">
            <v>#N/A</v>
          </cell>
          <cell r="CA2438" t="e">
            <v>#N/A</v>
          </cell>
          <cell r="CB2438"/>
          <cell r="CC2438"/>
          <cell r="CD2438"/>
          <cell r="CE2438"/>
          <cell r="CF2438"/>
          <cell r="CG2438"/>
          <cell r="CH2438"/>
          <cell r="CI2438" t="str">
            <v>T</v>
          </cell>
          <cell r="CJ2438"/>
          <cell r="CK2438"/>
          <cell r="CL2438"/>
          <cell r="CM2438"/>
          <cell r="CN2438"/>
          <cell r="CO2438"/>
          <cell r="CP2438"/>
          <cell r="CQ2438"/>
          <cell r="CR2438"/>
          <cell r="CS2438">
            <v>0</v>
          </cell>
          <cell r="CT2438">
            <v>0</v>
          </cell>
          <cell r="CU2438"/>
          <cell r="CV2438"/>
          <cell r="CW2438"/>
          <cell r="CX2438"/>
          <cell r="CY2438"/>
          <cell r="CZ2438"/>
          <cell r="DA2438"/>
          <cell r="DB2438"/>
          <cell r="DC2438"/>
          <cell r="DD2438">
            <v>0</v>
          </cell>
          <cell r="DE2438">
            <v>0</v>
          </cell>
          <cell r="DF2438">
            <v>0</v>
          </cell>
          <cell r="DG2438"/>
          <cell r="DH2438"/>
          <cell r="DI2438"/>
          <cell r="DJ2438"/>
          <cell r="DK2438"/>
          <cell r="DL2438">
            <v>43385</v>
          </cell>
          <cell r="DM2438">
            <v>43404</v>
          </cell>
          <cell r="DN2438">
            <v>43404</v>
          </cell>
          <cell r="DO2438">
            <v>43404</v>
          </cell>
          <cell r="DP2438"/>
          <cell r="DQ2438"/>
          <cell r="DR2438"/>
          <cell r="DS2438"/>
          <cell r="DT2438"/>
          <cell r="DU2438"/>
          <cell r="DW2438" t="str">
            <v>1001413-M01</v>
          </cell>
          <cell r="DX2438" t="str">
            <v>1001413-M01-C13</v>
          </cell>
          <cell r="DY2438">
            <v>1</v>
          </cell>
          <cell r="DZ2438">
            <v>1</v>
          </cell>
          <cell r="EA2438">
            <v>0</v>
          </cell>
          <cell r="EB2438">
            <v>1</v>
          </cell>
          <cell r="EC2438">
            <v>0</v>
          </cell>
          <cell r="ED2438">
            <v>2413.7040000000002</v>
          </cell>
          <cell r="EE2438">
            <v>0</v>
          </cell>
          <cell r="EF2438">
            <v>0</v>
          </cell>
          <cell r="EG2438">
            <v>0</v>
          </cell>
          <cell r="EH2438">
            <v>0</v>
          </cell>
          <cell r="EI2438">
            <v>2</v>
          </cell>
        </row>
        <row r="2439">
          <cell r="A2439">
            <v>1001413</v>
          </cell>
          <cell r="B2439" t="str">
            <v>Child</v>
          </cell>
          <cell r="C2439">
            <v>620067</v>
          </cell>
          <cell r="D2439" t="str">
            <v>Shettleston Road</v>
          </cell>
          <cell r="E2439" t="str">
            <v>Scotland</v>
          </cell>
          <cell r="F2439" t="str">
            <v>D</v>
          </cell>
          <cell r="G2439" t="str">
            <v>Lanarkshire</v>
          </cell>
          <cell r="H2439" t="str">
            <v>Glasgow</v>
          </cell>
          <cell r="I2439" t="str">
            <v>B McDowall</v>
          </cell>
          <cell r="J2439" t="str">
            <v>Mark Constantine</v>
          </cell>
          <cell r="K2439" t="str">
            <v>Paul Gallagher</v>
          </cell>
          <cell r="L2439" t="str">
            <v>Paul Holt</v>
          </cell>
          <cell r="M2439" t="str">
            <v>Simon Phillips</v>
          </cell>
          <cell r="N2439"/>
          <cell r="O2439" t="str">
            <v>Mitie</v>
          </cell>
          <cell r="P2439" t="str">
            <v>David Montgormery</v>
          </cell>
          <cell r="Q2439" t="str">
            <v>Stewart Kellock</v>
          </cell>
          <cell r="R2439" t="str">
            <v>e-mail: stewart.kellock@interserve.gse.gov.uk; Mobile: 07483 320829</v>
          </cell>
          <cell r="S2439" t="str">
            <v>ASKAMS</v>
          </cell>
          <cell r="T2439" t="str">
            <v>CP Approved</v>
          </cell>
          <cell r="U2439">
            <v>1</v>
          </cell>
          <cell r="V2439" t="str">
            <v>HIGH</v>
          </cell>
          <cell r="W2439" t="str">
            <v>Green</v>
          </cell>
          <cell r="X2439" t="str">
            <v>Interior</v>
          </cell>
          <cell r="Y2439" t="str">
            <v>Public Areas Floors</v>
          </cell>
          <cell r="Z2439" t="str">
            <v>Replace floorcoverings to Ground floor Main Public entrance-  Heavy duty matwell</v>
          </cell>
          <cell r="AA2439"/>
          <cell r="AB2439">
            <v>1</v>
          </cell>
          <cell r="AC2439" t="str">
            <v>A</v>
          </cell>
          <cell r="AD2439" t="str">
            <v>JC Off</v>
          </cell>
          <cell r="AE2439">
            <v>600</v>
          </cell>
          <cell r="AF2439"/>
          <cell r="AG2439">
            <v>75</v>
          </cell>
          <cell r="AH2439">
            <v>135</v>
          </cell>
          <cell r="AI2439">
            <v>810</v>
          </cell>
          <cell r="AJ2439">
            <v>1222.9444444444446</v>
          </cell>
          <cell r="AK2439"/>
          <cell r="AL2439">
            <v>0</v>
          </cell>
          <cell r="AM2439">
            <v>0</v>
          </cell>
          <cell r="AN2439">
            <v>50</v>
          </cell>
          <cell r="AO2439">
            <v>33.333333333333336</v>
          </cell>
          <cell r="AP2439">
            <v>66.666666666666671</v>
          </cell>
          <cell r="AQ2439">
            <v>94.036975747006153</v>
          </cell>
          <cell r="AR2439">
            <v>350.70364241367281</v>
          </cell>
          <cell r="AS2439">
            <v>293.3962840382901</v>
          </cell>
          <cell r="AT2439">
            <v>1760.3777042297406</v>
          </cell>
          <cell r="AU2439">
            <v>443.5</v>
          </cell>
          <cell r="AV2439">
            <v>0</v>
          </cell>
          <cell r="AW2439">
            <v>0</v>
          </cell>
          <cell r="AX2439">
            <v>0</v>
          </cell>
          <cell r="AY2439">
            <v>66.67</v>
          </cell>
          <cell r="AZ2439">
            <v>0</v>
          </cell>
          <cell r="BA2439">
            <v>100</v>
          </cell>
          <cell r="BB2439">
            <v>97.66</v>
          </cell>
          <cell r="BC2439">
            <v>264.33000000000004</v>
          </cell>
          <cell r="BD2439">
            <v>141.566</v>
          </cell>
          <cell r="BE2439">
            <v>849.39600000000007</v>
          </cell>
          <cell r="BF2439">
            <v>443.5</v>
          </cell>
          <cell r="BG2439">
            <v>443.5</v>
          </cell>
          <cell r="BH2439" t="e">
            <v>#N/A</v>
          </cell>
          <cell r="BI2439" t="e">
            <v>#N/A</v>
          </cell>
          <cell r="BJ2439" t="str">
            <v>Year 1</v>
          </cell>
          <cell r="BK2439" t="str">
            <v>Y</v>
          </cell>
          <cell r="BL2439"/>
          <cell r="BM2439">
            <v>0</v>
          </cell>
          <cell r="BN2439"/>
          <cell r="BO2439"/>
          <cell r="BP2439"/>
          <cell r="BQ2439"/>
          <cell r="BR2439"/>
          <cell r="BS2439">
            <v>0</v>
          </cell>
          <cell r="BT2439">
            <v>0</v>
          </cell>
          <cell r="BU2439">
            <v>66.67</v>
          </cell>
          <cell r="BV2439">
            <v>0</v>
          </cell>
          <cell r="BW2439">
            <v>100</v>
          </cell>
          <cell r="BX2439">
            <v>97.66</v>
          </cell>
          <cell r="BY2439">
            <v>264.33000000000004</v>
          </cell>
          <cell r="BZ2439" t="e">
            <v>#N/A</v>
          </cell>
          <cell r="CA2439" t="e">
            <v>#N/A</v>
          </cell>
          <cell r="CB2439"/>
          <cell r="CC2439"/>
          <cell r="CD2439"/>
          <cell r="CE2439"/>
          <cell r="CF2439"/>
          <cell r="CG2439"/>
          <cell r="CH2439"/>
          <cell r="CI2439" t="str">
            <v>T</v>
          </cell>
          <cell r="CJ2439"/>
          <cell r="CK2439"/>
          <cell r="CL2439"/>
          <cell r="CM2439"/>
          <cell r="CN2439"/>
          <cell r="CO2439"/>
          <cell r="CP2439"/>
          <cell r="CQ2439"/>
          <cell r="CR2439"/>
          <cell r="CS2439">
            <v>0</v>
          </cell>
          <cell r="CT2439">
            <v>0</v>
          </cell>
          <cell r="CU2439"/>
          <cell r="CV2439"/>
          <cell r="CW2439"/>
          <cell r="CX2439"/>
          <cell r="CY2439"/>
          <cell r="CZ2439"/>
          <cell r="DA2439"/>
          <cell r="DB2439"/>
          <cell r="DC2439"/>
          <cell r="DD2439">
            <v>0</v>
          </cell>
          <cell r="DE2439">
            <v>0</v>
          </cell>
          <cell r="DF2439">
            <v>0</v>
          </cell>
          <cell r="DG2439"/>
          <cell r="DH2439"/>
          <cell r="DI2439"/>
          <cell r="DJ2439"/>
          <cell r="DK2439"/>
          <cell r="DL2439">
            <v>43385</v>
          </cell>
          <cell r="DM2439">
            <v>43404</v>
          </cell>
          <cell r="DN2439">
            <v>43404</v>
          </cell>
          <cell r="DO2439">
            <v>43404</v>
          </cell>
          <cell r="DP2439"/>
          <cell r="DQ2439"/>
          <cell r="DR2439"/>
          <cell r="DS2439"/>
          <cell r="DT2439"/>
          <cell r="DU2439"/>
          <cell r="DW2439" t="str">
            <v>1001413-M01</v>
          </cell>
          <cell r="DX2439" t="str">
            <v>1001413-M01-C14</v>
          </cell>
          <cell r="DY2439">
            <v>1</v>
          </cell>
          <cell r="DZ2439">
            <v>1</v>
          </cell>
          <cell r="EA2439">
            <v>0</v>
          </cell>
          <cell r="EB2439">
            <v>1</v>
          </cell>
          <cell r="EC2439">
            <v>0</v>
          </cell>
          <cell r="ED2439">
            <v>732.20400000000006</v>
          </cell>
          <cell r="EE2439">
            <v>0</v>
          </cell>
          <cell r="EF2439">
            <v>0</v>
          </cell>
          <cell r="EG2439">
            <v>0</v>
          </cell>
          <cell r="EH2439">
            <v>0</v>
          </cell>
          <cell r="EI2439">
            <v>2</v>
          </cell>
        </row>
        <row r="2440">
          <cell r="A2440">
            <v>1001413</v>
          </cell>
          <cell r="B2440" t="str">
            <v>Child</v>
          </cell>
          <cell r="C2440">
            <v>620067</v>
          </cell>
          <cell r="D2440" t="str">
            <v>Shettleston Road</v>
          </cell>
          <cell r="E2440" t="str">
            <v>Scotland</v>
          </cell>
          <cell r="F2440" t="str">
            <v>D</v>
          </cell>
          <cell r="G2440" t="str">
            <v>Lanarkshire</v>
          </cell>
          <cell r="H2440" t="str">
            <v>Glasgow</v>
          </cell>
          <cell r="I2440" t="str">
            <v>B McDowall</v>
          </cell>
          <cell r="J2440" t="str">
            <v>Mark Constantine</v>
          </cell>
          <cell r="K2440" t="str">
            <v>Paul Gallagher</v>
          </cell>
          <cell r="L2440" t="str">
            <v>Paul Holt</v>
          </cell>
          <cell r="M2440" t="str">
            <v>Simon Phillips</v>
          </cell>
          <cell r="N2440"/>
          <cell r="O2440" t="str">
            <v>Mitie</v>
          </cell>
          <cell r="P2440" t="str">
            <v>David Montgormery</v>
          </cell>
          <cell r="Q2440" t="str">
            <v>Stewart Kellock</v>
          </cell>
          <cell r="R2440" t="str">
            <v>e-mail: stewart.kellock@interserve.gse.gov.uk; Mobile: 07483 320829</v>
          </cell>
          <cell r="S2440" t="str">
            <v>ASKAMS</v>
          </cell>
          <cell r="T2440" t="str">
            <v>CP Approved</v>
          </cell>
          <cell r="U2440">
            <v>1</v>
          </cell>
          <cell r="V2440" t="str">
            <v>HIGH</v>
          </cell>
          <cell r="W2440" t="str">
            <v>Green</v>
          </cell>
          <cell r="X2440" t="str">
            <v>Interior</v>
          </cell>
          <cell r="Y2440" t="str">
            <v>Reception Area Redecoration</v>
          </cell>
          <cell r="Z2440" t="str">
            <v>Redecorate staff reception area to ground floor rear entrance</v>
          </cell>
          <cell r="AA2440"/>
          <cell r="AB2440">
            <v>1</v>
          </cell>
          <cell r="AC2440" t="str">
            <v>A</v>
          </cell>
          <cell r="AD2440" t="str">
            <v>JC Off</v>
          </cell>
          <cell r="AE2440">
            <v>600</v>
          </cell>
          <cell r="AF2440"/>
          <cell r="AG2440">
            <v>75</v>
          </cell>
          <cell r="AH2440">
            <v>135</v>
          </cell>
          <cell r="AI2440">
            <v>810</v>
          </cell>
          <cell r="AJ2440">
            <v>1310.1502732240438</v>
          </cell>
          <cell r="AK2440"/>
          <cell r="AL2440">
            <v>0</v>
          </cell>
          <cell r="AM2440">
            <v>0</v>
          </cell>
          <cell r="AN2440">
            <v>50</v>
          </cell>
          <cell r="AO2440">
            <v>33.333333333333336</v>
          </cell>
          <cell r="AP2440">
            <v>66.666666666666671</v>
          </cell>
          <cell r="AQ2440">
            <v>101.38333036339024</v>
          </cell>
          <cell r="AR2440">
            <v>358.04999703005694</v>
          </cell>
          <cell r="AS2440">
            <v>312.30672071748677</v>
          </cell>
          <cell r="AT2440">
            <v>1873.8403243049206</v>
          </cell>
          <cell r="AU2440">
            <v>469.61</v>
          </cell>
          <cell r="AV2440">
            <v>0</v>
          </cell>
          <cell r="AW2440">
            <v>0</v>
          </cell>
          <cell r="AX2440">
            <v>0</v>
          </cell>
          <cell r="AY2440">
            <v>66.67</v>
          </cell>
          <cell r="AZ2440">
            <v>0</v>
          </cell>
          <cell r="BA2440">
            <v>100</v>
          </cell>
          <cell r="BB2440">
            <v>105.29</v>
          </cell>
          <cell r="BC2440">
            <v>271.96000000000004</v>
          </cell>
          <cell r="BD2440">
            <v>148.31399999999999</v>
          </cell>
          <cell r="BE2440">
            <v>889.88400000000001</v>
          </cell>
          <cell r="BF2440">
            <v>469.61</v>
          </cell>
          <cell r="BG2440">
            <v>469.61</v>
          </cell>
          <cell r="BH2440" t="e">
            <v>#N/A</v>
          </cell>
          <cell r="BI2440" t="e">
            <v>#N/A</v>
          </cell>
          <cell r="BJ2440" t="str">
            <v>Year 1</v>
          </cell>
          <cell r="BK2440" t="str">
            <v>Y</v>
          </cell>
          <cell r="BL2440"/>
          <cell r="BM2440">
            <v>0</v>
          </cell>
          <cell r="BN2440"/>
          <cell r="BO2440"/>
          <cell r="BP2440"/>
          <cell r="BQ2440"/>
          <cell r="BR2440"/>
          <cell r="BS2440">
            <v>0</v>
          </cell>
          <cell r="BT2440">
            <v>0</v>
          </cell>
          <cell r="BU2440">
            <v>66.67</v>
          </cell>
          <cell r="BV2440">
            <v>0</v>
          </cell>
          <cell r="BW2440">
            <v>100</v>
          </cell>
          <cell r="BX2440">
            <v>105.29</v>
          </cell>
          <cell r="BY2440">
            <v>271.96000000000004</v>
          </cell>
          <cell r="BZ2440" t="e">
            <v>#N/A</v>
          </cell>
          <cell r="CA2440" t="e">
            <v>#N/A</v>
          </cell>
          <cell r="CB2440"/>
          <cell r="CC2440"/>
          <cell r="CD2440"/>
          <cell r="CE2440"/>
          <cell r="CF2440"/>
          <cell r="CG2440"/>
          <cell r="CH2440"/>
          <cell r="CI2440" t="str">
            <v>T</v>
          </cell>
          <cell r="CJ2440"/>
          <cell r="CK2440"/>
          <cell r="CL2440"/>
          <cell r="CM2440"/>
          <cell r="CN2440"/>
          <cell r="CO2440"/>
          <cell r="CP2440"/>
          <cell r="CQ2440"/>
          <cell r="CR2440"/>
          <cell r="CS2440">
            <v>0</v>
          </cell>
          <cell r="CT2440">
            <v>0</v>
          </cell>
          <cell r="CU2440"/>
          <cell r="CV2440"/>
          <cell r="CW2440"/>
          <cell r="CX2440"/>
          <cell r="CY2440"/>
          <cell r="CZ2440"/>
          <cell r="DA2440"/>
          <cell r="DB2440"/>
          <cell r="DC2440"/>
          <cell r="DD2440">
            <v>0</v>
          </cell>
          <cell r="DE2440">
            <v>0</v>
          </cell>
          <cell r="DF2440">
            <v>0</v>
          </cell>
          <cell r="DG2440"/>
          <cell r="DH2440"/>
          <cell r="DI2440"/>
          <cell r="DJ2440"/>
          <cell r="DK2440"/>
          <cell r="DL2440">
            <v>43385</v>
          </cell>
          <cell r="DM2440">
            <v>43404</v>
          </cell>
          <cell r="DN2440">
            <v>43404</v>
          </cell>
          <cell r="DO2440">
            <v>43404</v>
          </cell>
          <cell r="DP2440"/>
          <cell r="DQ2440"/>
          <cell r="DR2440"/>
          <cell r="DS2440"/>
          <cell r="DT2440"/>
          <cell r="DU2440"/>
          <cell r="DW2440" t="str">
            <v>1001413-M01</v>
          </cell>
          <cell r="DX2440" t="str">
            <v>1001413-M01-C15</v>
          </cell>
          <cell r="DY2440">
            <v>1</v>
          </cell>
          <cell r="DZ2440">
            <v>1</v>
          </cell>
          <cell r="EA2440">
            <v>0</v>
          </cell>
          <cell r="EB2440">
            <v>1</v>
          </cell>
          <cell r="EC2440">
            <v>0</v>
          </cell>
          <cell r="ED2440">
            <v>763.53599999999994</v>
          </cell>
          <cell r="EE2440">
            <v>0</v>
          </cell>
          <cell r="EF2440">
            <v>0</v>
          </cell>
          <cell r="EG2440">
            <v>0</v>
          </cell>
          <cell r="EH2440">
            <v>0</v>
          </cell>
          <cell r="EI2440">
            <v>2</v>
          </cell>
        </row>
        <row r="2441">
          <cell r="A2441">
            <v>1001414</v>
          </cell>
          <cell r="B2441" t="str">
            <v>Master</v>
          </cell>
          <cell r="C2441">
            <v>620050</v>
          </cell>
          <cell r="D2441" t="str">
            <v>Benalder Street</v>
          </cell>
          <cell r="E2441" t="str">
            <v>Scotland</v>
          </cell>
          <cell r="F2441" t="str">
            <v>D</v>
          </cell>
          <cell r="G2441" t="str">
            <v>Lanarkshire</v>
          </cell>
          <cell r="H2441" t="str">
            <v>Glasgow</v>
          </cell>
          <cell r="I2441" t="str">
            <v>B McDowall</v>
          </cell>
          <cell r="J2441" t="str">
            <v>Mark Constantine</v>
          </cell>
          <cell r="K2441" t="str">
            <v>Paul Gallagher</v>
          </cell>
          <cell r="L2441"/>
          <cell r="M2441" t="str">
            <v>Simon Phillips</v>
          </cell>
          <cell r="N2441"/>
          <cell r="O2441" t="str">
            <v>Mitie</v>
          </cell>
          <cell r="P2441" t="str">
            <v>David Montgormery</v>
          </cell>
          <cell r="Q2441" t="str">
            <v>Stewart Kellock</v>
          </cell>
          <cell r="R2441" t="str">
            <v>e-mail: stewart.kellock@interserve.gse.gov.uk; Mobile: 07483 320829</v>
          </cell>
          <cell r="S2441" t="str">
            <v>ASKAMS</v>
          </cell>
          <cell r="T2441" t="str">
            <v>In Development</v>
          </cell>
          <cell r="U2441">
            <v>1</v>
          </cell>
          <cell r="V2441" t="str">
            <v>HIGH</v>
          </cell>
          <cell r="W2441" t="str">
            <v>Green</v>
          </cell>
          <cell r="X2441"/>
          <cell r="Y2441"/>
          <cell r="Z2441" t="str">
            <v xml:space="preserve">LCW-620050-Glasgow-Benalder Street-Heating services      </v>
          </cell>
          <cell r="AA2441"/>
          <cell r="AB2441">
            <v>1</v>
          </cell>
          <cell r="AC2441"/>
          <cell r="AD2441" t="str">
            <v>JC Off</v>
          </cell>
          <cell r="AE2441"/>
          <cell r="AF2441">
            <v>25080</v>
          </cell>
          <cell r="AG2441">
            <v>3135</v>
          </cell>
          <cell r="AH2441">
            <v>5643</v>
          </cell>
          <cell r="AI2441">
            <v>33858</v>
          </cell>
          <cell r="AJ2441"/>
          <cell r="AK2441">
            <v>23168.799999999999</v>
          </cell>
          <cell r="AL2441">
            <v>2000</v>
          </cell>
          <cell r="AM2441">
            <v>750</v>
          </cell>
          <cell r="AN2441">
            <v>750</v>
          </cell>
          <cell r="AO2441">
            <v>500</v>
          </cell>
          <cell r="AP2441">
            <v>1000</v>
          </cell>
          <cell r="AQ2441">
            <v>1816.9892502292578</v>
          </cell>
          <cell r="AR2441">
            <v>8416.9892502292569</v>
          </cell>
          <cell r="AS2441">
            <v>5997.1578500458518</v>
          </cell>
          <cell r="AT2441">
            <v>35982.947100275109</v>
          </cell>
          <cell r="AU2441"/>
          <cell r="AV2441">
            <v>63745</v>
          </cell>
          <cell r="AW2441">
            <v>0</v>
          </cell>
          <cell r="AX2441">
            <v>0</v>
          </cell>
          <cell r="AY2441">
            <v>1000</v>
          </cell>
          <cell r="AZ2441">
            <v>454.56</v>
          </cell>
          <cell r="BA2441">
            <v>1500</v>
          </cell>
          <cell r="BB2441">
            <v>1886.95</v>
          </cell>
          <cell r="BC2441">
            <v>4841.51</v>
          </cell>
          <cell r="BD2441">
            <v>13717.302</v>
          </cell>
          <cell r="BE2441">
            <v>82303.811999999991</v>
          </cell>
          <cell r="BF2441"/>
          <cell r="BG2441"/>
          <cell r="BH2441"/>
          <cell r="BI2441"/>
          <cell r="BJ2441"/>
          <cell r="BK2441" t="str">
            <v>Y</v>
          </cell>
          <cell r="BL2441"/>
          <cell r="BM2441">
            <v>63745</v>
          </cell>
          <cell r="BN2441">
            <v>63745</v>
          </cell>
          <cell r="BO2441"/>
          <cell r="BP2441">
            <v>63745</v>
          </cell>
          <cell r="BQ2441">
            <v>0</v>
          </cell>
          <cell r="BR2441"/>
          <cell r="BS2441">
            <v>0</v>
          </cell>
          <cell r="BT2441">
            <v>0</v>
          </cell>
          <cell r="BU2441">
            <v>1000</v>
          </cell>
          <cell r="BV2441">
            <v>454.56</v>
          </cell>
          <cell r="BW2441">
            <v>1500</v>
          </cell>
          <cell r="BX2441">
            <v>1886.95</v>
          </cell>
          <cell r="BY2441">
            <v>4841.51</v>
          </cell>
          <cell r="BZ2441">
            <v>39215.302000000003</v>
          </cell>
          <cell r="CA2441">
            <v>107801.81200000001</v>
          </cell>
          <cell r="CB2441">
            <v>71818.864899724897</v>
          </cell>
          <cell r="CC2441" t="str">
            <v/>
          </cell>
          <cell r="CD2441">
            <v>107801.81200000001</v>
          </cell>
          <cell r="CE2441"/>
          <cell r="CF2441">
            <v>2</v>
          </cell>
          <cell r="CG2441">
            <v>63745</v>
          </cell>
          <cell r="CH2441">
            <v>63745</v>
          </cell>
          <cell r="CI2441" t="str">
            <v>T</v>
          </cell>
          <cell r="CJ2441"/>
          <cell r="CK2441">
            <v>0</v>
          </cell>
          <cell r="CL2441">
            <v>0</v>
          </cell>
          <cell r="CM2441">
            <v>0</v>
          </cell>
          <cell r="CN2441">
            <v>0</v>
          </cell>
          <cell r="CO2441">
            <v>0</v>
          </cell>
          <cell r="CP2441">
            <v>0</v>
          </cell>
          <cell r="CQ2441">
            <v>0</v>
          </cell>
          <cell r="CR2441">
            <v>0</v>
          </cell>
          <cell r="CS2441">
            <v>0</v>
          </cell>
          <cell r="CT2441">
            <v>0</v>
          </cell>
          <cell r="CU2441"/>
          <cell r="CV2441"/>
          <cell r="CW2441">
            <v>0</v>
          </cell>
          <cell r="CX2441">
            <v>0</v>
          </cell>
          <cell r="CY2441">
            <v>0</v>
          </cell>
          <cell r="CZ2441">
            <v>0</v>
          </cell>
          <cell r="DA2441">
            <v>0</v>
          </cell>
          <cell r="DB2441">
            <v>0</v>
          </cell>
          <cell r="DC2441">
            <v>0</v>
          </cell>
          <cell r="DD2441">
            <v>0</v>
          </cell>
          <cell r="DE2441">
            <v>0</v>
          </cell>
          <cell r="DF2441">
            <v>0</v>
          </cell>
          <cell r="DG2441"/>
          <cell r="DH2441"/>
          <cell r="DI2441"/>
          <cell r="DJ2441"/>
          <cell r="DK2441"/>
          <cell r="DL2441">
            <v>43413</v>
          </cell>
          <cell r="DM2441" t="str">
            <v>Overdue</v>
          </cell>
          <cell r="DN2441"/>
          <cell r="DO2441" t="str">
            <v>Overdue</v>
          </cell>
          <cell r="DP2441">
            <v>43500</v>
          </cell>
          <cell r="DQ2441">
            <v>43500</v>
          </cell>
          <cell r="DR2441">
            <v>43520</v>
          </cell>
          <cell r="DS2441">
            <v>43511</v>
          </cell>
          <cell r="DT2441">
            <v>43500</v>
          </cell>
          <cell r="DU2441">
            <v>43511</v>
          </cell>
          <cell r="DW2441" t="str">
            <v>1001414-M01</v>
          </cell>
          <cell r="DX2441" t="str">
            <v>1001414-M01</v>
          </cell>
          <cell r="DY2441">
            <v>1</v>
          </cell>
          <cell r="DZ2441">
            <v>1</v>
          </cell>
          <cell r="EA2441">
            <v>11</v>
          </cell>
          <cell r="EB2441">
            <v>1</v>
          </cell>
          <cell r="EC2441">
            <v>0</v>
          </cell>
          <cell r="ED2441">
            <v>80039.471999999994</v>
          </cell>
          <cell r="EE2441">
            <v>0</v>
          </cell>
          <cell r="EF2441">
            <v>43511</v>
          </cell>
          <cell r="EG2441">
            <v>43511</v>
          </cell>
          <cell r="EH2441">
            <v>43511</v>
          </cell>
          <cell r="EI2441">
            <v>43514</v>
          </cell>
        </row>
        <row r="2442">
          <cell r="A2442">
            <v>1001414</v>
          </cell>
          <cell r="B2442" t="str">
            <v>Child</v>
          </cell>
          <cell r="C2442">
            <v>620050</v>
          </cell>
          <cell r="D2442" t="str">
            <v>Benalder Street</v>
          </cell>
          <cell r="E2442" t="str">
            <v>Scotland</v>
          </cell>
          <cell r="F2442" t="str">
            <v>D</v>
          </cell>
          <cell r="G2442" t="str">
            <v>Lanarkshire</v>
          </cell>
          <cell r="H2442" t="str">
            <v>Glasgow</v>
          </cell>
          <cell r="I2442" t="str">
            <v>B McDowall</v>
          </cell>
          <cell r="J2442" t="str">
            <v>Mark Constantine</v>
          </cell>
          <cell r="K2442" t="str">
            <v>Paul Gallagher</v>
          </cell>
          <cell r="L2442"/>
          <cell r="M2442" t="str">
            <v>Simon Phillips</v>
          </cell>
          <cell r="N2442"/>
          <cell r="O2442" t="str">
            <v>Mitie</v>
          </cell>
          <cell r="P2442" t="str">
            <v>David Montgormery</v>
          </cell>
          <cell r="Q2442" t="str">
            <v>Stewart Kellock</v>
          </cell>
          <cell r="R2442" t="str">
            <v>e-mail: stewart.kellock@interserve.gse.gov.uk; Mobile: 07483 320829</v>
          </cell>
          <cell r="S2442" t="str">
            <v>ASKAMS</v>
          </cell>
          <cell r="T2442" t="str">
            <v>In Development</v>
          </cell>
          <cell r="U2442">
            <v>1</v>
          </cell>
          <cell r="V2442" t="str">
            <v>HIGH</v>
          </cell>
          <cell r="W2442" t="str">
            <v>Green</v>
          </cell>
          <cell r="X2442" t="str">
            <v>HVAC</v>
          </cell>
          <cell r="Y2442" t="str">
            <v>Boilers</v>
          </cell>
          <cell r="Z2442" t="str">
            <v>Replace boilers</v>
          </cell>
          <cell r="AA2442"/>
          <cell r="AB2442">
            <v>1</v>
          </cell>
          <cell r="AC2442" t="str">
            <v>A</v>
          </cell>
          <cell r="AD2442" t="str">
            <v>JC Off</v>
          </cell>
          <cell r="AE2442">
            <v>25080</v>
          </cell>
          <cell r="AF2442"/>
          <cell r="AG2442">
            <v>3135</v>
          </cell>
          <cell r="AH2442">
            <v>5643</v>
          </cell>
          <cell r="AI2442">
            <v>33858</v>
          </cell>
          <cell r="AJ2442">
            <v>23168.799999999999</v>
          </cell>
          <cell r="AK2442"/>
          <cell r="AL2442">
            <v>2000</v>
          </cell>
          <cell r="AM2442">
            <v>750</v>
          </cell>
          <cell r="AN2442">
            <v>750</v>
          </cell>
          <cell r="AO2442">
            <v>500</v>
          </cell>
          <cell r="AP2442">
            <v>1000</v>
          </cell>
          <cell r="AQ2442">
            <v>1816.9892502292578</v>
          </cell>
          <cell r="AR2442">
            <v>8416.9892502292569</v>
          </cell>
          <cell r="AS2442">
            <v>5997.1578500458518</v>
          </cell>
          <cell r="AT2442">
            <v>35982.947100275109</v>
          </cell>
          <cell r="AU2442">
            <v>63745</v>
          </cell>
          <cell r="AV2442">
            <v>0</v>
          </cell>
          <cell r="AW2442">
            <v>0</v>
          </cell>
          <cell r="AX2442">
            <v>0</v>
          </cell>
          <cell r="AY2442">
            <v>1000</v>
          </cell>
          <cell r="AZ2442">
            <v>454.56</v>
          </cell>
          <cell r="BA2442">
            <v>1500</v>
          </cell>
          <cell r="BB2442">
            <v>1886.95</v>
          </cell>
          <cell r="BC2442">
            <v>4841.51</v>
          </cell>
          <cell r="BD2442">
            <v>13717.302</v>
          </cell>
          <cell r="BE2442">
            <v>82303.811999999991</v>
          </cell>
          <cell r="BF2442">
            <v>63745</v>
          </cell>
          <cell r="BG2442">
            <v>63745</v>
          </cell>
          <cell r="BH2442">
            <v>63745</v>
          </cell>
          <cell r="BI2442">
            <v>0</v>
          </cell>
          <cell r="BJ2442" t="str">
            <v>Year 1</v>
          </cell>
          <cell r="BK2442" t="str">
            <v>Y</v>
          </cell>
          <cell r="BL2442"/>
          <cell r="BM2442">
            <v>0</v>
          </cell>
          <cell r="BN2442"/>
          <cell r="BO2442"/>
          <cell r="BP2442"/>
          <cell r="BQ2442"/>
          <cell r="BR2442"/>
          <cell r="BS2442">
            <v>0</v>
          </cell>
          <cell r="BT2442">
            <v>0</v>
          </cell>
          <cell r="BU2442">
            <v>1000</v>
          </cell>
          <cell r="BV2442">
            <v>454.56</v>
          </cell>
          <cell r="BW2442">
            <v>1500</v>
          </cell>
          <cell r="BX2442">
            <v>1886.95</v>
          </cell>
          <cell r="BY2442">
            <v>4841.51</v>
          </cell>
          <cell r="BZ2442">
            <v>39215.302000000003</v>
          </cell>
          <cell r="CA2442">
            <v>107801.81200000001</v>
          </cell>
          <cell r="CB2442"/>
          <cell r="CC2442"/>
          <cell r="CD2442"/>
          <cell r="CE2442"/>
          <cell r="CF2442"/>
          <cell r="CG2442"/>
          <cell r="CH2442"/>
          <cell r="CI2442" t="str">
            <v>T</v>
          </cell>
          <cell r="CJ2442"/>
          <cell r="CK2442"/>
          <cell r="CL2442"/>
          <cell r="CM2442"/>
          <cell r="CN2442"/>
          <cell r="CO2442"/>
          <cell r="CP2442"/>
          <cell r="CQ2442"/>
          <cell r="CR2442"/>
          <cell r="CS2442">
            <v>0</v>
          </cell>
          <cell r="CT2442">
            <v>0</v>
          </cell>
          <cell r="CU2442"/>
          <cell r="CV2442"/>
          <cell r="CW2442"/>
          <cell r="CX2442"/>
          <cell r="CY2442"/>
          <cell r="CZ2442"/>
          <cell r="DA2442"/>
          <cell r="DB2442"/>
          <cell r="DC2442"/>
          <cell r="DD2442">
            <v>0</v>
          </cell>
          <cell r="DE2442">
            <v>0</v>
          </cell>
          <cell r="DF2442">
            <v>0</v>
          </cell>
          <cell r="DG2442"/>
          <cell r="DH2442"/>
          <cell r="DI2442"/>
          <cell r="DJ2442"/>
          <cell r="DK2442"/>
          <cell r="DL2442">
            <v>43413</v>
          </cell>
          <cell r="DM2442" t="str">
            <v>Overdue</v>
          </cell>
          <cell r="DN2442"/>
          <cell r="DO2442" t="str">
            <v>Overdue</v>
          </cell>
          <cell r="DP2442">
            <v>43500</v>
          </cell>
          <cell r="DQ2442">
            <v>43500</v>
          </cell>
          <cell r="DR2442">
            <v>43520</v>
          </cell>
          <cell r="DS2442">
            <v>43511</v>
          </cell>
          <cell r="DT2442">
            <v>43500</v>
          </cell>
          <cell r="DU2442">
            <v>43511</v>
          </cell>
          <cell r="DW2442" t="str">
            <v>1001414-M01</v>
          </cell>
          <cell r="DX2442" t="str">
            <v>1001414-M01-C01</v>
          </cell>
          <cell r="DY2442">
            <v>1</v>
          </cell>
          <cell r="DZ2442">
            <v>1</v>
          </cell>
          <cell r="EA2442">
            <v>11</v>
          </cell>
          <cell r="EB2442">
            <v>1</v>
          </cell>
          <cell r="EC2442">
            <v>0</v>
          </cell>
          <cell r="ED2442">
            <v>80039.471999999994</v>
          </cell>
          <cell r="EE2442">
            <v>0</v>
          </cell>
          <cell r="EF2442">
            <v>43511</v>
          </cell>
          <cell r="EG2442">
            <v>43511</v>
          </cell>
          <cell r="EH2442">
            <v>43511</v>
          </cell>
          <cell r="EI2442">
            <v>43514</v>
          </cell>
        </row>
        <row r="2443">
          <cell r="A2443">
            <v>1001415</v>
          </cell>
          <cell r="B2443" t="str">
            <v>Master</v>
          </cell>
          <cell r="C2443">
            <v>620614</v>
          </cell>
          <cell r="D2443" t="str">
            <v>Barrhead Job Centre</v>
          </cell>
          <cell r="E2443" t="str">
            <v>Scotland</v>
          </cell>
          <cell r="F2443" t="str">
            <v>D</v>
          </cell>
          <cell r="G2443" t="str">
            <v>Lanarkshire</v>
          </cell>
          <cell r="H2443" t="str">
            <v>Glasgow</v>
          </cell>
          <cell r="I2443" t="str">
            <v>B McDowall</v>
          </cell>
          <cell r="J2443" t="str">
            <v>Mark Constantine</v>
          </cell>
          <cell r="K2443" t="str">
            <v>Paul Gallagher</v>
          </cell>
          <cell r="L2443"/>
          <cell r="M2443" t="str">
            <v>Simon Phillips</v>
          </cell>
          <cell r="N2443"/>
          <cell r="O2443" t="str">
            <v>Mitie</v>
          </cell>
          <cell r="P2443" t="str">
            <v>David Montgormery</v>
          </cell>
          <cell r="Q2443" t="str">
            <v>Stewart Kellock</v>
          </cell>
          <cell r="R2443" t="str">
            <v>e-mail: stewart.kellock@interserve.gse.gov.uk; Mobile: 07483 320829</v>
          </cell>
          <cell r="S2443" t="str">
            <v>ASKAMS</v>
          </cell>
          <cell r="T2443" t="str">
            <v>In Development</v>
          </cell>
          <cell r="U2443">
            <v>1</v>
          </cell>
          <cell r="V2443" t="str">
            <v>MEDIUM</v>
          </cell>
          <cell r="W2443" t="str">
            <v>Green</v>
          </cell>
          <cell r="X2443"/>
          <cell r="Y2443"/>
          <cell r="Z2443" t="str">
            <v>LCW-620614-Glasgow-Barrhead Job Centre-Building Fabric</v>
          </cell>
          <cell r="AA2443"/>
          <cell r="AB2443"/>
          <cell r="AC2443"/>
          <cell r="AD2443" t="str">
            <v>JC Off</v>
          </cell>
          <cell r="AE2443"/>
          <cell r="AF2443">
            <v>10800</v>
          </cell>
          <cell r="AG2443">
            <v>1350</v>
          </cell>
          <cell r="AH2443">
            <v>2430</v>
          </cell>
          <cell r="AI2443">
            <v>14580</v>
          </cell>
          <cell r="AJ2443"/>
          <cell r="AK2443">
            <v>23262.704918032789</v>
          </cell>
          <cell r="AL2443">
            <v>0</v>
          </cell>
          <cell r="AM2443">
            <v>0</v>
          </cell>
          <cell r="AN2443">
            <v>750</v>
          </cell>
          <cell r="AO2443">
            <v>500</v>
          </cell>
          <cell r="AP2443">
            <v>1000</v>
          </cell>
          <cell r="AQ2443">
            <v>1824.8999465410245</v>
          </cell>
          <cell r="AR2443">
            <v>5674.8999465410243</v>
          </cell>
          <cell r="AS2443">
            <v>5467.5209729147628</v>
          </cell>
          <cell r="AT2443">
            <v>32805.125837488573</v>
          </cell>
          <cell r="AU2443"/>
          <cell r="AV2443">
            <v>11164.47</v>
          </cell>
          <cell r="AW2443">
            <v>0</v>
          </cell>
          <cell r="AX2443">
            <v>43</v>
          </cell>
          <cell r="AY2443">
            <v>1000</v>
          </cell>
          <cell r="AZ2443">
            <v>0</v>
          </cell>
          <cell r="BA2443">
            <v>1500</v>
          </cell>
          <cell r="BB2443">
            <v>1895.16</v>
          </cell>
          <cell r="BC2443">
            <v>4438.16</v>
          </cell>
          <cell r="BD2443">
            <v>3120.5259999999998</v>
          </cell>
          <cell r="BE2443">
            <v>18723.156000000003</v>
          </cell>
          <cell r="BF2443"/>
          <cell r="BG2443"/>
          <cell r="BH2443"/>
          <cell r="BI2443"/>
          <cell r="BJ2443"/>
          <cell r="BK2443" t="str">
            <v>Y</v>
          </cell>
          <cell r="BL2443"/>
          <cell r="BM2443">
            <v>11164.47</v>
          </cell>
          <cell r="BN2443">
            <v>11164.47</v>
          </cell>
          <cell r="BO2443"/>
          <cell r="BP2443">
            <v>11164.47</v>
          </cell>
          <cell r="BQ2443">
            <v>0</v>
          </cell>
          <cell r="BR2443"/>
          <cell r="BS2443">
            <v>0</v>
          </cell>
          <cell r="BT2443">
            <v>43</v>
          </cell>
          <cell r="BU2443">
            <v>1000</v>
          </cell>
          <cell r="BV2443">
            <v>0</v>
          </cell>
          <cell r="BW2443">
            <v>1500</v>
          </cell>
          <cell r="BX2443">
            <v>1895.16</v>
          </cell>
          <cell r="BY2443">
            <v>4438.16</v>
          </cell>
          <cell r="BZ2443">
            <v>7586.3140000000003</v>
          </cell>
          <cell r="CA2443">
            <v>23188.944000000003</v>
          </cell>
          <cell r="CB2443">
            <v>-9616.1818374885697</v>
          </cell>
          <cell r="CC2443">
            <v>23188.944000000003</v>
          </cell>
          <cell r="CD2443" t="str">
            <v/>
          </cell>
          <cell r="CE2443"/>
          <cell r="CF2443">
            <v>1</v>
          </cell>
          <cell r="CG2443" t="e">
            <v>#N/A</v>
          </cell>
          <cell r="CH2443"/>
          <cell r="CI2443" t="str">
            <v>T</v>
          </cell>
          <cell r="CJ2443" t="str">
            <v>I</v>
          </cell>
          <cell r="CK2443"/>
          <cell r="CL2443">
            <v>0</v>
          </cell>
          <cell r="CM2443">
            <v>0</v>
          </cell>
          <cell r="CN2443">
            <v>0</v>
          </cell>
          <cell r="CO2443">
            <v>0</v>
          </cell>
          <cell r="CP2443">
            <v>0</v>
          </cell>
          <cell r="CQ2443">
            <v>0</v>
          </cell>
          <cell r="CR2443">
            <v>0</v>
          </cell>
          <cell r="CS2443">
            <v>0</v>
          </cell>
          <cell r="CT2443">
            <v>0</v>
          </cell>
          <cell r="CU2443"/>
          <cell r="CV2443"/>
          <cell r="CW2443">
            <v>0</v>
          </cell>
          <cell r="CX2443">
            <v>0</v>
          </cell>
          <cell r="CY2443">
            <v>0</v>
          </cell>
          <cell r="CZ2443">
            <v>0</v>
          </cell>
          <cell r="DA2443">
            <v>0</v>
          </cell>
          <cell r="DB2443">
            <v>0</v>
          </cell>
          <cell r="DC2443">
            <v>0</v>
          </cell>
          <cell r="DD2443">
            <v>0</v>
          </cell>
          <cell r="DE2443">
            <v>0</v>
          </cell>
          <cell r="DF2443">
            <v>0</v>
          </cell>
          <cell r="DG2443"/>
          <cell r="DH2443"/>
          <cell r="DI2443"/>
          <cell r="DJ2443"/>
          <cell r="DK2443"/>
          <cell r="DL2443">
            <v>43434</v>
          </cell>
          <cell r="DM2443" t="str">
            <v>-</v>
          </cell>
          <cell r="DN2443">
            <v>43448</v>
          </cell>
          <cell r="DO2443" t="str">
            <v>-</v>
          </cell>
          <cell r="DP2443">
            <v>43500</v>
          </cell>
          <cell r="DQ2443">
            <v>43484</v>
          </cell>
          <cell r="DR2443">
            <v>43525</v>
          </cell>
          <cell r="DS2443">
            <v>43525</v>
          </cell>
          <cell r="DT2443">
            <v>43484</v>
          </cell>
          <cell r="DU2443">
            <v>43525</v>
          </cell>
          <cell r="DW2443" t="str">
            <v>1001415-M01</v>
          </cell>
          <cell r="DX2443" t="str">
            <v>1001415-M01</v>
          </cell>
          <cell r="DY2443">
            <v>1</v>
          </cell>
          <cell r="DZ2443">
            <v>1</v>
          </cell>
          <cell r="EA2443">
            <v>41</v>
          </cell>
          <cell r="EB2443">
            <v>1</v>
          </cell>
          <cell r="EC2443">
            <v>0</v>
          </cell>
          <cell r="ED2443">
            <v>16448.964</v>
          </cell>
          <cell r="EE2443">
            <v>0</v>
          </cell>
          <cell r="EF2443">
            <v>43525</v>
          </cell>
          <cell r="EG2443">
            <v>43525</v>
          </cell>
          <cell r="EH2443">
            <v>43525</v>
          </cell>
          <cell r="EI2443">
            <v>43528</v>
          </cell>
        </row>
        <row r="2444">
          <cell r="A2444">
            <v>1001415</v>
          </cell>
          <cell r="B2444" t="str">
            <v>Child</v>
          </cell>
          <cell r="C2444">
            <v>620614</v>
          </cell>
          <cell r="D2444" t="str">
            <v>Barrhead Job Centre</v>
          </cell>
          <cell r="E2444" t="str">
            <v>Scotland</v>
          </cell>
          <cell r="F2444" t="str">
            <v>D</v>
          </cell>
          <cell r="G2444" t="str">
            <v>Lanarkshire</v>
          </cell>
          <cell r="H2444" t="str">
            <v>Glasgow</v>
          </cell>
          <cell r="I2444" t="str">
            <v>B McDowall</v>
          </cell>
          <cell r="J2444" t="str">
            <v>Mark Constantine</v>
          </cell>
          <cell r="K2444" t="str">
            <v>Paul Gallagher</v>
          </cell>
          <cell r="L2444"/>
          <cell r="M2444" t="str">
            <v>Simon Phillips</v>
          </cell>
          <cell r="N2444"/>
          <cell r="O2444" t="str">
            <v>Mitie</v>
          </cell>
          <cell r="P2444" t="str">
            <v>David Montgormery</v>
          </cell>
          <cell r="Q2444" t="str">
            <v>Stewart Kellock</v>
          </cell>
          <cell r="R2444" t="str">
            <v>e-mail: stewart.kellock@interserve.gse.gov.uk; Mobile: 07483 320829</v>
          </cell>
          <cell r="S2444" t="str">
            <v>ASKAMS</v>
          </cell>
          <cell r="T2444" t="str">
            <v>In Development</v>
          </cell>
          <cell r="U2444">
            <v>1</v>
          </cell>
          <cell r="V2444" t="str">
            <v>MEDIUM</v>
          </cell>
          <cell r="W2444" t="str">
            <v>Green</v>
          </cell>
          <cell r="X2444" t="str">
            <v>Exterior</v>
          </cell>
          <cell r="Y2444" t="str">
            <v>External Redecorations</v>
          </cell>
          <cell r="Z2444" t="str">
            <v>Repair render decorative detail to surrounds of the windows and redecorate all painted external wood, metalwork, concrete window surrounds and DPC course</v>
          </cell>
          <cell r="AA2444"/>
          <cell r="AB2444">
            <v>1</v>
          </cell>
          <cell r="AC2444" t="str">
            <v>A</v>
          </cell>
          <cell r="AD2444" t="str">
            <v>JC Off</v>
          </cell>
          <cell r="AE2444">
            <v>5400</v>
          </cell>
          <cell r="AF2444"/>
          <cell r="AG2444">
            <v>675</v>
          </cell>
          <cell r="AH2444">
            <v>1215</v>
          </cell>
          <cell r="AI2444">
            <v>7290</v>
          </cell>
          <cell r="AJ2444">
            <v>11631.352459016394</v>
          </cell>
          <cell r="AK2444"/>
          <cell r="AL2444">
            <v>0</v>
          </cell>
          <cell r="AM2444">
            <v>0</v>
          </cell>
          <cell r="AN2444">
            <v>375</v>
          </cell>
          <cell r="AO2444">
            <v>250</v>
          </cell>
          <cell r="AP2444">
            <v>500</v>
          </cell>
          <cell r="AQ2444">
            <v>912.44997327051226</v>
          </cell>
          <cell r="AR2444">
            <v>2837.4499732705121</v>
          </cell>
          <cell r="AS2444">
            <v>2733.7604864573814</v>
          </cell>
          <cell r="AT2444">
            <v>16402.562918744286</v>
          </cell>
          <cell r="AU2444">
            <v>7290.53</v>
          </cell>
          <cell r="AV2444">
            <v>0</v>
          </cell>
          <cell r="AW2444">
            <v>0</v>
          </cell>
          <cell r="AX2444">
            <v>43</v>
          </cell>
          <cell r="AY2444">
            <v>500</v>
          </cell>
          <cell r="AZ2444">
            <v>0</v>
          </cell>
          <cell r="BA2444">
            <v>750</v>
          </cell>
          <cell r="BB2444">
            <v>947.58</v>
          </cell>
          <cell r="BC2444">
            <v>2240.58</v>
          </cell>
          <cell r="BD2444">
            <v>1906.2219999999998</v>
          </cell>
          <cell r="BE2444">
            <v>11437.332</v>
          </cell>
          <cell r="BF2444">
            <v>7290.53</v>
          </cell>
          <cell r="BG2444">
            <v>7290.53</v>
          </cell>
          <cell r="BH2444">
            <v>7290.53</v>
          </cell>
          <cell r="BI2444">
            <v>0</v>
          </cell>
          <cell r="BJ2444" t="str">
            <v>Year 1</v>
          </cell>
          <cell r="BK2444" t="str">
            <v>Y</v>
          </cell>
          <cell r="BL2444"/>
          <cell r="BM2444">
            <v>0</v>
          </cell>
          <cell r="BN2444"/>
          <cell r="BO2444"/>
          <cell r="BP2444"/>
          <cell r="BQ2444"/>
          <cell r="BR2444"/>
          <cell r="BS2444">
            <v>0</v>
          </cell>
          <cell r="BT2444">
            <v>43</v>
          </cell>
          <cell r="BU2444">
            <v>500</v>
          </cell>
          <cell r="BV2444">
            <v>0</v>
          </cell>
          <cell r="BW2444">
            <v>750</v>
          </cell>
          <cell r="BX2444">
            <v>947.58</v>
          </cell>
          <cell r="BY2444">
            <v>2240.58</v>
          </cell>
          <cell r="BZ2444">
            <v>4822.4340000000002</v>
          </cell>
          <cell r="CA2444">
            <v>14353.544000000002</v>
          </cell>
          <cell r="CB2444"/>
          <cell r="CC2444"/>
          <cell r="CD2444"/>
          <cell r="CE2444"/>
          <cell r="CF2444"/>
          <cell r="CG2444"/>
          <cell r="CH2444"/>
          <cell r="CI2444" t="str">
            <v>T</v>
          </cell>
          <cell r="CJ2444"/>
          <cell r="CK2444"/>
          <cell r="CL2444"/>
          <cell r="CM2444"/>
          <cell r="CN2444"/>
          <cell r="CO2444"/>
          <cell r="CP2444"/>
          <cell r="CQ2444"/>
          <cell r="CR2444"/>
          <cell r="CS2444">
            <v>0</v>
          </cell>
          <cell r="CT2444">
            <v>0</v>
          </cell>
          <cell r="CU2444"/>
          <cell r="CV2444"/>
          <cell r="CW2444"/>
          <cell r="CX2444"/>
          <cell r="CY2444"/>
          <cell r="CZ2444"/>
          <cell r="DA2444"/>
          <cell r="DB2444"/>
          <cell r="DC2444"/>
          <cell r="DD2444">
            <v>0</v>
          </cell>
          <cell r="DE2444">
            <v>0</v>
          </cell>
          <cell r="DF2444">
            <v>0</v>
          </cell>
          <cell r="DG2444"/>
          <cell r="DH2444"/>
          <cell r="DI2444"/>
          <cell r="DJ2444"/>
          <cell r="DK2444"/>
          <cell r="DL2444">
            <v>43434</v>
          </cell>
          <cell r="DM2444" t="str">
            <v>-</v>
          </cell>
          <cell r="DN2444">
            <v>43448</v>
          </cell>
          <cell r="DO2444" t="str">
            <v>-</v>
          </cell>
          <cell r="DP2444">
            <v>43500</v>
          </cell>
          <cell r="DQ2444">
            <v>43484</v>
          </cell>
          <cell r="DR2444">
            <v>43525</v>
          </cell>
          <cell r="DS2444">
            <v>43525</v>
          </cell>
          <cell r="DT2444">
            <v>43484</v>
          </cell>
          <cell r="DU2444">
            <v>43525</v>
          </cell>
          <cell r="DW2444" t="str">
            <v>1001415-M01</v>
          </cell>
          <cell r="DX2444" t="str">
            <v>1001415-M01-C01</v>
          </cell>
          <cell r="DY2444">
            <v>1</v>
          </cell>
          <cell r="DZ2444">
            <v>1</v>
          </cell>
          <cell r="EA2444">
            <v>41</v>
          </cell>
          <cell r="EB2444">
            <v>1</v>
          </cell>
          <cell r="EC2444">
            <v>0</v>
          </cell>
          <cell r="ED2444">
            <v>10300.235999999999</v>
          </cell>
          <cell r="EE2444">
            <v>0</v>
          </cell>
          <cell r="EF2444">
            <v>43525</v>
          </cell>
          <cell r="EG2444">
            <v>43525</v>
          </cell>
          <cell r="EH2444">
            <v>43525</v>
          </cell>
          <cell r="EI2444">
            <v>43528</v>
          </cell>
        </row>
        <row r="2445">
          <cell r="A2445">
            <v>1001415</v>
          </cell>
          <cell r="B2445" t="str">
            <v>Child</v>
          </cell>
          <cell r="C2445">
            <v>620614</v>
          </cell>
          <cell r="D2445" t="str">
            <v>Barrhead Job Centre</v>
          </cell>
          <cell r="E2445" t="str">
            <v>Scotland</v>
          </cell>
          <cell r="F2445" t="str">
            <v>D</v>
          </cell>
          <cell r="G2445" t="str">
            <v>Lanarkshire</v>
          </cell>
          <cell r="H2445" t="str">
            <v>Glasgow</v>
          </cell>
          <cell r="I2445" t="str">
            <v>B McDowall</v>
          </cell>
          <cell r="J2445" t="str">
            <v>Mark Constantine</v>
          </cell>
          <cell r="K2445" t="str">
            <v>Paul Gallagher</v>
          </cell>
          <cell r="L2445"/>
          <cell r="M2445" t="str">
            <v>Simon Phillips</v>
          </cell>
          <cell r="N2445"/>
          <cell r="O2445" t="str">
            <v>Mitie</v>
          </cell>
          <cell r="P2445" t="str">
            <v>David Montgormery</v>
          </cell>
          <cell r="Q2445" t="str">
            <v>Stewart Kellock</v>
          </cell>
          <cell r="R2445" t="str">
            <v>e-mail: stewart.kellock@interserve.gse.gov.uk; Mobile: 07483 320829</v>
          </cell>
          <cell r="S2445" t="str">
            <v>ASKAMS</v>
          </cell>
          <cell r="T2445" t="str">
            <v>In Development</v>
          </cell>
          <cell r="U2445">
            <v>1</v>
          </cell>
          <cell r="V2445" t="str">
            <v>MEDIUM</v>
          </cell>
          <cell r="W2445" t="str">
            <v>Green</v>
          </cell>
          <cell r="X2445" t="str">
            <v>Site</v>
          </cell>
          <cell r="Y2445" t="str">
            <v>Boundary Walls / Fences</v>
          </cell>
          <cell r="Z2445" t="str">
            <v>Redecorate metal palisade fence to boundary</v>
          </cell>
          <cell r="AA2445"/>
          <cell r="AB2445">
            <v>1</v>
          </cell>
          <cell r="AC2445" t="str">
            <v>A</v>
          </cell>
          <cell r="AD2445" t="str">
            <v>JC Off</v>
          </cell>
          <cell r="AE2445">
            <v>5400</v>
          </cell>
          <cell r="AF2445"/>
          <cell r="AG2445">
            <v>675</v>
          </cell>
          <cell r="AH2445">
            <v>1215</v>
          </cell>
          <cell r="AI2445">
            <v>7290</v>
          </cell>
          <cell r="AJ2445">
            <v>11631.352459016394</v>
          </cell>
          <cell r="AK2445"/>
          <cell r="AL2445">
            <v>0</v>
          </cell>
          <cell r="AM2445">
            <v>0</v>
          </cell>
          <cell r="AN2445">
            <v>375</v>
          </cell>
          <cell r="AO2445">
            <v>250</v>
          </cell>
          <cell r="AP2445">
            <v>500</v>
          </cell>
          <cell r="AQ2445">
            <v>912.44997327051226</v>
          </cell>
          <cell r="AR2445">
            <v>2837.4499732705121</v>
          </cell>
          <cell r="AS2445">
            <v>2733.7604864573814</v>
          </cell>
          <cell r="AT2445">
            <v>16402.562918744286</v>
          </cell>
          <cell r="AU2445">
            <v>3873.94</v>
          </cell>
          <cell r="AV2445">
            <v>0</v>
          </cell>
          <cell r="AW2445">
            <v>0</v>
          </cell>
          <cell r="AX2445">
            <v>0</v>
          </cell>
          <cell r="AY2445">
            <v>500</v>
          </cell>
          <cell r="AZ2445">
            <v>0</v>
          </cell>
          <cell r="BA2445">
            <v>750</v>
          </cell>
          <cell r="BB2445">
            <v>947.58</v>
          </cell>
          <cell r="BC2445">
            <v>2197.58</v>
          </cell>
          <cell r="BD2445">
            <v>1214.3040000000001</v>
          </cell>
          <cell r="BE2445">
            <v>7285.8240000000005</v>
          </cell>
          <cell r="BF2445">
            <v>3873.94</v>
          </cell>
          <cell r="BG2445">
            <v>3873.94</v>
          </cell>
          <cell r="BH2445">
            <v>3873.94</v>
          </cell>
          <cell r="BI2445">
            <v>0</v>
          </cell>
          <cell r="BJ2445" t="str">
            <v>Year 1</v>
          </cell>
          <cell r="BK2445" t="str">
            <v>Y</v>
          </cell>
          <cell r="BL2445"/>
          <cell r="BM2445">
            <v>0</v>
          </cell>
          <cell r="BN2445"/>
          <cell r="BO2445"/>
          <cell r="BP2445"/>
          <cell r="BQ2445"/>
          <cell r="BR2445"/>
          <cell r="BS2445">
            <v>0</v>
          </cell>
          <cell r="BT2445">
            <v>0</v>
          </cell>
          <cell r="BU2445">
            <v>500</v>
          </cell>
          <cell r="BV2445">
            <v>0</v>
          </cell>
          <cell r="BW2445">
            <v>750</v>
          </cell>
          <cell r="BX2445">
            <v>947.58</v>
          </cell>
          <cell r="BY2445">
            <v>2197.58</v>
          </cell>
          <cell r="BZ2445">
            <v>2763.88</v>
          </cell>
          <cell r="CA2445">
            <v>8835.4000000000015</v>
          </cell>
          <cell r="CB2445"/>
          <cell r="CC2445"/>
          <cell r="CD2445"/>
          <cell r="CE2445"/>
          <cell r="CF2445"/>
          <cell r="CG2445"/>
          <cell r="CH2445"/>
          <cell r="CI2445" t="str">
            <v>T</v>
          </cell>
          <cell r="CJ2445"/>
          <cell r="CK2445"/>
          <cell r="CL2445"/>
          <cell r="CM2445"/>
          <cell r="CN2445"/>
          <cell r="CO2445"/>
          <cell r="CP2445"/>
          <cell r="CQ2445"/>
          <cell r="CR2445"/>
          <cell r="CS2445">
            <v>0</v>
          </cell>
          <cell r="CT2445">
            <v>0</v>
          </cell>
          <cell r="CU2445"/>
          <cell r="CV2445"/>
          <cell r="CW2445"/>
          <cell r="CX2445"/>
          <cell r="CY2445"/>
          <cell r="CZ2445"/>
          <cell r="DA2445"/>
          <cell r="DB2445"/>
          <cell r="DC2445"/>
          <cell r="DD2445">
            <v>0</v>
          </cell>
          <cell r="DE2445">
            <v>0</v>
          </cell>
          <cell r="DF2445">
            <v>0</v>
          </cell>
          <cell r="DG2445"/>
          <cell r="DH2445"/>
          <cell r="DI2445"/>
          <cell r="DJ2445"/>
          <cell r="DK2445"/>
          <cell r="DL2445">
            <v>43434</v>
          </cell>
          <cell r="DM2445" t="str">
            <v>-</v>
          </cell>
          <cell r="DN2445">
            <v>43448</v>
          </cell>
          <cell r="DO2445" t="str">
            <v>-</v>
          </cell>
          <cell r="DP2445">
            <v>43500</v>
          </cell>
          <cell r="DQ2445">
            <v>43484</v>
          </cell>
          <cell r="DR2445">
            <v>43525</v>
          </cell>
          <cell r="DS2445">
            <v>43525</v>
          </cell>
          <cell r="DT2445">
            <v>43484</v>
          </cell>
          <cell r="DU2445">
            <v>43525</v>
          </cell>
          <cell r="DW2445" t="str">
            <v>1001415-M01</v>
          </cell>
          <cell r="DX2445" t="str">
            <v>1001415-M01-C02</v>
          </cell>
          <cell r="DY2445">
            <v>1</v>
          </cell>
          <cell r="DZ2445">
            <v>1</v>
          </cell>
          <cell r="EA2445">
            <v>41</v>
          </cell>
          <cell r="EB2445">
            <v>1</v>
          </cell>
          <cell r="EC2445">
            <v>0</v>
          </cell>
          <cell r="ED2445">
            <v>6148.728000000001</v>
          </cell>
          <cell r="EE2445">
            <v>0</v>
          </cell>
          <cell r="EF2445">
            <v>43525</v>
          </cell>
          <cell r="EG2445">
            <v>43525</v>
          </cell>
          <cell r="EH2445">
            <v>43525</v>
          </cell>
          <cell r="EI2445">
            <v>43528</v>
          </cell>
        </row>
        <row r="2446">
          <cell r="A2446">
            <v>1001416</v>
          </cell>
          <cell r="B2446" t="str">
            <v>Master</v>
          </cell>
          <cell r="C2446">
            <v>620040</v>
          </cell>
          <cell r="D2446" t="str">
            <v>Campbeltown JCP</v>
          </cell>
          <cell r="E2446" t="str">
            <v>Scotland</v>
          </cell>
          <cell r="F2446" t="str">
            <v>D</v>
          </cell>
          <cell r="G2446" t="str">
            <v>Argyll</v>
          </cell>
          <cell r="H2446" t="str">
            <v>Campbeltown</v>
          </cell>
          <cell r="I2446" t="str">
            <v>B McDowall</v>
          </cell>
          <cell r="J2446" t="str">
            <v>Mark Constantine</v>
          </cell>
          <cell r="K2446" t="str">
            <v>Paul Gallagher</v>
          </cell>
          <cell r="L2446"/>
          <cell r="M2446" t="str">
            <v>Simon Phillips</v>
          </cell>
          <cell r="N2446"/>
          <cell r="O2446" t="str">
            <v>Mitie</v>
          </cell>
          <cell r="P2446" t="str">
            <v>David Montgormery</v>
          </cell>
          <cell r="Q2446" t="str">
            <v>Stewart Kellock</v>
          </cell>
          <cell r="R2446" t="str">
            <v>e-mail: stewart.kellock@interserve.gse.gov.uk; Mobile: 07483 320829</v>
          </cell>
          <cell r="S2446" t="str">
            <v>ASKAMS</v>
          </cell>
          <cell r="T2446" t="str">
            <v>In Development</v>
          </cell>
          <cell r="U2446">
            <v>1</v>
          </cell>
          <cell r="V2446" t="str">
            <v>HIGH</v>
          </cell>
          <cell r="W2446" t="str">
            <v>Green</v>
          </cell>
          <cell r="X2446"/>
          <cell r="Y2446"/>
          <cell r="Z2446" t="str">
            <v xml:space="preserve">LCW-620040-Campbeltown-Campbeltown JCP-Controls, Heating and Water services   </v>
          </cell>
          <cell r="AA2446"/>
          <cell r="AB2446">
            <v>1</v>
          </cell>
          <cell r="AC2446"/>
          <cell r="AD2446" t="str">
            <v>JC Off</v>
          </cell>
          <cell r="AE2446"/>
          <cell r="AF2446">
            <v>48000</v>
          </cell>
          <cell r="AG2446">
            <v>6000</v>
          </cell>
          <cell r="AH2446">
            <v>10800</v>
          </cell>
          <cell r="AI2446">
            <v>64800</v>
          </cell>
          <cell r="AJ2446"/>
          <cell r="AK2446">
            <v>42880</v>
          </cell>
          <cell r="AL2446">
            <v>2000</v>
          </cell>
          <cell r="AM2446">
            <v>750</v>
          </cell>
          <cell r="AN2446">
            <v>750</v>
          </cell>
          <cell r="AO2446">
            <v>500</v>
          </cell>
          <cell r="AP2446">
            <v>1000</v>
          </cell>
          <cell r="AQ2446">
            <v>3477.4913879985793</v>
          </cell>
          <cell r="AR2446">
            <v>10077.49138799858</v>
          </cell>
          <cell r="AS2446">
            <v>10271.498277599718</v>
          </cell>
          <cell r="AT2446">
            <v>61628.989665598296</v>
          </cell>
          <cell r="AU2446"/>
          <cell r="AV2446">
            <v>73030.42</v>
          </cell>
          <cell r="AW2446">
            <v>0</v>
          </cell>
          <cell r="AX2446">
            <v>0</v>
          </cell>
          <cell r="AY2446">
            <v>1000</v>
          </cell>
          <cell r="AZ2446">
            <v>454.56</v>
          </cell>
          <cell r="BA2446">
            <v>1500</v>
          </cell>
          <cell r="BB2446">
            <v>3611.38</v>
          </cell>
          <cell r="BC2446">
            <v>6565.94</v>
          </cell>
          <cell r="BD2446">
            <v>15919.271999999999</v>
          </cell>
          <cell r="BE2446">
            <v>95515.631999999998</v>
          </cell>
          <cell r="BF2446"/>
          <cell r="BG2446"/>
          <cell r="BH2446"/>
          <cell r="BI2446"/>
          <cell r="BJ2446"/>
          <cell r="BK2446" t="str">
            <v>Y</v>
          </cell>
          <cell r="BL2446"/>
          <cell r="BM2446">
            <v>73030.42</v>
          </cell>
          <cell r="BN2446">
            <v>73030.42</v>
          </cell>
          <cell r="BO2446"/>
          <cell r="BP2446">
            <v>73030.42</v>
          </cell>
          <cell r="BQ2446">
            <v>0</v>
          </cell>
          <cell r="BR2446"/>
          <cell r="BS2446">
            <v>0</v>
          </cell>
          <cell r="BT2446">
            <v>0</v>
          </cell>
          <cell r="BU2446">
            <v>1000</v>
          </cell>
          <cell r="BV2446">
            <v>454.56</v>
          </cell>
          <cell r="BW2446">
            <v>1500</v>
          </cell>
          <cell r="BX2446">
            <v>3611.38</v>
          </cell>
          <cell r="BY2446">
            <v>6565.94</v>
          </cell>
          <cell r="BZ2446" t="e">
            <v>#N/A</v>
          </cell>
          <cell r="CA2446" t="e">
            <v>#N/A</v>
          </cell>
          <cell r="CB2446" t="e">
            <v>#N/A</v>
          </cell>
          <cell r="CC2446" t="e">
            <v>#N/A</v>
          </cell>
          <cell r="CD2446" t="e">
            <v>#N/A</v>
          </cell>
          <cell r="CE2446"/>
          <cell r="CF2446" t="e">
            <v>#N/A</v>
          </cell>
          <cell r="CG2446" t="e">
            <v>#N/A</v>
          </cell>
          <cell r="CH2446"/>
          <cell r="CI2446" t="str">
            <v>T</v>
          </cell>
          <cell r="CJ2446" t="str">
            <v>I</v>
          </cell>
          <cell r="CK2446"/>
          <cell r="CL2446">
            <v>0</v>
          </cell>
          <cell r="CM2446">
            <v>0</v>
          </cell>
          <cell r="CN2446">
            <v>0</v>
          </cell>
          <cell r="CO2446">
            <v>0</v>
          </cell>
          <cell r="CP2446">
            <v>0</v>
          </cell>
          <cell r="CQ2446">
            <v>0</v>
          </cell>
          <cell r="CR2446">
            <v>0</v>
          </cell>
          <cell r="CS2446">
            <v>0</v>
          </cell>
          <cell r="CT2446">
            <v>0</v>
          </cell>
          <cell r="CU2446"/>
          <cell r="CV2446"/>
          <cell r="CW2446">
            <v>0</v>
          </cell>
          <cell r="CX2446">
            <v>0</v>
          </cell>
          <cell r="CY2446">
            <v>0</v>
          </cell>
          <cell r="CZ2446">
            <v>0</v>
          </cell>
          <cell r="DA2446">
            <v>0</v>
          </cell>
          <cell r="DB2446">
            <v>0</v>
          </cell>
          <cell r="DC2446">
            <v>0</v>
          </cell>
          <cell r="DD2446">
            <v>0</v>
          </cell>
          <cell r="DE2446">
            <v>0</v>
          </cell>
          <cell r="DF2446">
            <v>0</v>
          </cell>
          <cell r="DG2446"/>
          <cell r="DH2446"/>
          <cell r="DI2446"/>
          <cell r="DJ2446"/>
          <cell r="DK2446"/>
          <cell r="DL2446">
            <v>43420</v>
          </cell>
          <cell r="DM2446" t="str">
            <v>Overdue</v>
          </cell>
          <cell r="DN2446"/>
          <cell r="DO2446" t="str">
            <v>Overdue</v>
          </cell>
          <cell r="DP2446"/>
          <cell r="DQ2446"/>
          <cell r="DR2446"/>
          <cell r="DS2446"/>
          <cell r="DT2446"/>
          <cell r="DU2446"/>
          <cell r="DW2446" t="str">
            <v>1001416-M01</v>
          </cell>
          <cell r="DX2446" t="str">
            <v>1001416-M01</v>
          </cell>
          <cell r="DY2446">
            <v>1</v>
          </cell>
          <cell r="DZ2446">
            <v>1</v>
          </cell>
          <cell r="EA2446">
            <v>0</v>
          </cell>
          <cell r="EB2446">
            <v>1</v>
          </cell>
          <cell r="EC2446">
            <v>0</v>
          </cell>
          <cell r="ED2446">
            <v>91181.975999999995</v>
          </cell>
          <cell r="EE2446">
            <v>0</v>
          </cell>
          <cell r="EF2446">
            <v>0</v>
          </cell>
          <cell r="EG2446">
            <v>0</v>
          </cell>
          <cell r="EH2446">
            <v>0</v>
          </cell>
          <cell r="EI2446">
            <v>2</v>
          </cell>
        </row>
        <row r="2447">
          <cell r="A2447">
            <v>1001416</v>
          </cell>
          <cell r="B2447" t="str">
            <v>Child</v>
          </cell>
          <cell r="C2447">
            <v>620040</v>
          </cell>
          <cell r="D2447" t="str">
            <v>Campbeltown JCP</v>
          </cell>
          <cell r="E2447" t="str">
            <v>Scotland</v>
          </cell>
          <cell r="F2447" t="str">
            <v>D</v>
          </cell>
          <cell r="G2447" t="str">
            <v>Argyll</v>
          </cell>
          <cell r="H2447" t="str">
            <v>Campbeltown</v>
          </cell>
          <cell r="I2447" t="str">
            <v>B McDowall</v>
          </cell>
          <cell r="J2447" t="str">
            <v>Mark Constantine</v>
          </cell>
          <cell r="K2447" t="str">
            <v>Paul Gallagher</v>
          </cell>
          <cell r="L2447"/>
          <cell r="M2447" t="str">
            <v>Simon Phillips</v>
          </cell>
          <cell r="N2447"/>
          <cell r="O2447" t="str">
            <v>Mitie</v>
          </cell>
          <cell r="P2447" t="str">
            <v>David Montgormery</v>
          </cell>
          <cell r="Q2447" t="str">
            <v>Stewart Kellock</v>
          </cell>
          <cell r="R2447" t="str">
            <v>e-mail: stewart.kellock@interserve.gse.gov.uk; Mobile: 07483 320829</v>
          </cell>
          <cell r="S2447" t="str">
            <v>ASKAMS</v>
          </cell>
          <cell r="T2447" t="str">
            <v>In Development</v>
          </cell>
          <cell r="U2447">
            <v>1</v>
          </cell>
          <cell r="V2447" t="str">
            <v>HIGH</v>
          </cell>
          <cell r="W2447" t="str">
            <v>Green</v>
          </cell>
          <cell r="X2447" t="str">
            <v>HVAC</v>
          </cell>
          <cell r="Y2447" t="str">
            <v>Boilers</v>
          </cell>
          <cell r="Z2447" t="str">
            <v>Replace boiler, include for flue and connections to existing pipework</v>
          </cell>
          <cell r="AA2447"/>
          <cell r="AB2447"/>
          <cell r="AC2447" t="str">
            <v>A</v>
          </cell>
          <cell r="AD2447" t="str">
            <v>JC Off</v>
          </cell>
          <cell r="AE2447">
            <v>30000</v>
          </cell>
          <cell r="AF2447"/>
          <cell r="AG2447">
            <v>3750</v>
          </cell>
          <cell r="AH2447">
            <v>6750</v>
          </cell>
          <cell r="AI2447">
            <v>40500</v>
          </cell>
          <cell r="AJ2447">
            <v>26333.333333333332</v>
          </cell>
          <cell r="AK2447"/>
          <cell r="AL2447">
            <v>666.66666666666663</v>
          </cell>
          <cell r="AM2447">
            <v>250</v>
          </cell>
          <cell r="AN2447">
            <v>250</v>
          </cell>
          <cell r="AO2447">
            <v>166.66666666666666</v>
          </cell>
          <cell r="AP2447">
            <v>333.33333333333331</v>
          </cell>
          <cell r="AQ2447">
            <v>2173.4321174991119</v>
          </cell>
          <cell r="AR2447">
            <v>4373.4321174991119</v>
          </cell>
          <cell r="AS2447">
            <v>6034.6864234998229</v>
          </cell>
          <cell r="AT2447">
            <v>36208.118540998934</v>
          </cell>
          <cell r="AU2447">
            <v>41574.42</v>
          </cell>
          <cell r="AV2447">
            <v>0</v>
          </cell>
          <cell r="AW2447">
            <v>0</v>
          </cell>
          <cell r="AX2447">
            <v>0</v>
          </cell>
          <cell r="AY2447">
            <v>333.33333333333331</v>
          </cell>
          <cell r="AZ2447">
            <v>454.56</v>
          </cell>
          <cell r="BA2447">
            <v>500</v>
          </cell>
          <cell r="BB2447">
            <v>2257.11</v>
          </cell>
          <cell r="BC2447">
            <v>3545.0033333333336</v>
          </cell>
          <cell r="BD2447">
            <v>9023.8846666666668</v>
          </cell>
          <cell r="BE2447">
            <v>54143.307999999997</v>
          </cell>
          <cell r="BF2447">
            <v>41574.42</v>
          </cell>
          <cell r="BG2447">
            <v>41574.42</v>
          </cell>
          <cell r="BH2447" t="e">
            <v>#N/A</v>
          </cell>
          <cell r="BI2447" t="e">
            <v>#N/A</v>
          </cell>
          <cell r="BJ2447" t="str">
            <v>Deferred</v>
          </cell>
          <cell r="BK2447" t="str">
            <v>Y</v>
          </cell>
          <cell r="BL2447" t="str">
            <v>Not Raised on CEMAR, discussion with RDM/PM if it was carried out. No Payments not made</v>
          </cell>
          <cell r="BM2447">
            <v>0</v>
          </cell>
          <cell r="BN2447"/>
          <cell r="BO2447"/>
          <cell r="BP2447"/>
          <cell r="BQ2447"/>
          <cell r="BR2447"/>
          <cell r="BS2447">
            <v>0</v>
          </cell>
          <cell r="BT2447">
            <v>0</v>
          </cell>
          <cell r="BU2447">
            <v>333.33333333333331</v>
          </cell>
          <cell r="BV2447">
            <v>454.56</v>
          </cell>
          <cell r="BW2447">
            <v>500</v>
          </cell>
          <cell r="BX2447">
            <v>2257.11</v>
          </cell>
          <cell r="BY2447">
            <v>3545.0033333333336</v>
          </cell>
          <cell r="BZ2447" t="e">
            <v>#N/A</v>
          </cell>
          <cell r="CA2447" t="e">
            <v>#N/A</v>
          </cell>
          <cell r="CB2447"/>
          <cell r="CC2447"/>
          <cell r="CD2447"/>
          <cell r="CE2447"/>
          <cell r="CF2447"/>
          <cell r="CG2447"/>
          <cell r="CH2447"/>
          <cell r="CI2447" t="str">
            <v>T</v>
          </cell>
          <cell r="CJ2447"/>
          <cell r="CK2447"/>
          <cell r="CL2447"/>
          <cell r="CM2447"/>
          <cell r="CN2447"/>
          <cell r="CO2447"/>
          <cell r="CP2447"/>
          <cell r="CQ2447"/>
          <cell r="CR2447"/>
          <cell r="CS2447">
            <v>0</v>
          </cell>
          <cell r="CT2447">
            <v>0</v>
          </cell>
          <cell r="CU2447"/>
          <cell r="CV2447"/>
          <cell r="CW2447"/>
          <cell r="CX2447"/>
          <cell r="CY2447"/>
          <cell r="CZ2447"/>
          <cell r="DA2447"/>
          <cell r="DB2447"/>
          <cell r="DC2447"/>
          <cell r="DD2447">
            <v>0</v>
          </cell>
          <cell r="DE2447">
            <v>0</v>
          </cell>
          <cell r="DF2447">
            <v>0</v>
          </cell>
          <cell r="DG2447"/>
          <cell r="DH2447"/>
          <cell r="DI2447"/>
          <cell r="DJ2447"/>
          <cell r="DK2447"/>
          <cell r="DL2447">
            <v>43420</v>
          </cell>
          <cell r="DM2447" t="str">
            <v>Overdue</v>
          </cell>
          <cell r="DN2447"/>
          <cell r="DO2447" t="str">
            <v>Overdue</v>
          </cell>
          <cell r="DP2447"/>
          <cell r="DQ2447"/>
          <cell r="DR2447"/>
          <cell r="DS2447"/>
          <cell r="DT2447"/>
          <cell r="DU2447"/>
          <cell r="DW2447" t="str">
            <v>1001416-M01</v>
          </cell>
          <cell r="DX2447" t="str">
            <v>1001416-M01-C01</v>
          </cell>
          <cell r="DY2447">
            <v>1</v>
          </cell>
          <cell r="DZ2447">
            <v>1</v>
          </cell>
          <cell r="EA2447">
            <v>0</v>
          </cell>
          <cell r="EB2447">
            <v>1</v>
          </cell>
          <cell r="EC2447">
            <v>0</v>
          </cell>
          <cell r="ED2447">
            <v>51434.775999999998</v>
          </cell>
          <cell r="EE2447">
            <v>0</v>
          </cell>
          <cell r="EF2447">
            <v>0</v>
          </cell>
          <cell r="EG2447">
            <v>0</v>
          </cell>
          <cell r="EH2447">
            <v>0</v>
          </cell>
          <cell r="EI2447">
            <v>2</v>
          </cell>
        </row>
        <row r="2448">
          <cell r="A2448">
            <v>1001416</v>
          </cell>
          <cell r="B2448" t="str">
            <v>Child</v>
          </cell>
          <cell r="C2448">
            <v>620040</v>
          </cell>
          <cell r="D2448" t="str">
            <v>Campbeltown JCP</v>
          </cell>
          <cell r="E2448" t="str">
            <v>Scotland</v>
          </cell>
          <cell r="F2448" t="str">
            <v>D</v>
          </cell>
          <cell r="G2448" t="str">
            <v>Argyll</v>
          </cell>
          <cell r="H2448" t="str">
            <v>Campbeltown</v>
          </cell>
          <cell r="I2448" t="str">
            <v>B McDowall</v>
          </cell>
          <cell r="J2448" t="str">
            <v>Mark Constantine</v>
          </cell>
          <cell r="K2448" t="str">
            <v>Paul Gallagher</v>
          </cell>
          <cell r="L2448"/>
          <cell r="M2448" t="str">
            <v>Simon Phillips</v>
          </cell>
          <cell r="N2448"/>
          <cell r="O2448" t="str">
            <v>Mitie</v>
          </cell>
          <cell r="P2448" t="str">
            <v>David Montgormery</v>
          </cell>
          <cell r="Q2448" t="str">
            <v>Stewart Kellock</v>
          </cell>
          <cell r="R2448" t="str">
            <v>e-mail: stewart.kellock@interserve.gse.gov.uk; Mobile: 07483 320829</v>
          </cell>
          <cell r="S2448" t="str">
            <v>ASKAMS</v>
          </cell>
          <cell r="T2448" t="str">
            <v>In Development</v>
          </cell>
          <cell r="U2448">
            <v>1</v>
          </cell>
          <cell r="V2448" t="str">
            <v>HIGH</v>
          </cell>
          <cell r="W2448" t="str">
            <v>Green</v>
          </cell>
          <cell r="X2448" t="str">
            <v>HVAC</v>
          </cell>
          <cell r="Y2448" t="str">
            <v>Control System</v>
          </cell>
          <cell r="Z2448" t="str">
            <v>Replace control panel / BMS system</v>
          </cell>
          <cell r="AA2448"/>
          <cell r="AB2448"/>
          <cell r="AC2448" t="str">
            <v>A</v>
          </cell>
          <cell r="AD2448" t="str">
            <v>JC Off</v>
          </cell>
          <cell r="AE2448">
            <v>12000</v>
          </cell>
          <cell r="AF2448"/>
          <cell r="AG2448">
            <v>1500</v>
          </cell>
          <cell r="AH2448">
            <v>2700</v>
          </cell>
          <cell r="AI2448">
            <v>16200</v>
          </cell>
          <cell r="AJ2448">
            <v>10853.333333333334</v>
          </cell>
          <cell r="AK2448"/>
          <cell r="AL2448">
            <v>666.66666666666663</v>
          </cell>
          <cell r="AM2448">
            <v>250</v>
          </cell>
          <cell r="AN2448">
            <v>250</v>
          </cell>
          <cell r="AO2448">
            <v>166.66666666666666</v>
          </cell>
          <cell r="AP2448">
            <v>333.33333333333331</v>
          </cell>
          <cell r="AQ2448">
            <v>869.37284699964482</v>
          </cell>
          <cell r="AR2448">
            <v>3069.3728469996449</v>
          </cell>
          <cell r="AS2448">
            <v>2677.8745693999294</v>
          </cell>
          <cell r="AT2448">
            <v>16067.247416399576</v>
          </cell>
          <cell r="AU2448">
            <v>22575</v>
          </cell>
          <cell r="AV2448">
            <v>0</v>
          </cell>
          <cell r="AW2448">
            <v>0</v>
          </cell>
          <cell r="AX2448">
            <v>0</v>
          </cell>
          <cell r="AY2448">
            <v>333.33333333333331</v>
          </cell>
          <cell r="AZ2448">
            <v>0</v>
          </cell>
          <cell r="BA2448">
            <v>500</v>
          </cell>
          <cell r="BB2448">
            <v>902.85</v>
          </cell>
          <cell r="BC2448">
            <v>1736.1833333333334</v>
          </cell>
          <cell r="BD2448">
            <v>4862.2366666666667</v>
          </cell>
          <cell r="BE2448">
            <v>29173.420000000002</v>
          </cell>
          <cell r="BF2448">
            <v>22575</v>
          </cell>
          <cell r="BG2448">
            <v>22575</v>
          </cell>
          <cell r="BH2448" t="e">
            <v>#N/A</v>
          </cell>
          <cell r="BI2448" t="e">
            <v>#N/A</v>
          </cell>
          <cell r="BJ2448" t="str">
            <v>Deferred</v>
          </cell>
          <cell r="BK2448" t="str">
            <v>Y</v>
          </cell>
          <cell r="BL2448" t="str">
            <v>Not Raised on CEMAR, discussion with RDM/PM if it was carried out. No Payments not made</v>
          </cell>
          <cell r="BM2448">
            <v>0</v>
          </cell>
          <cell r="BN2448"/>
          <cell r="BO2448"/>
          <cell r="BP2448"/>
          <cell r="BQ2448"/>
          <cell r="BR2448"/>
          <cell r="BS2448">
            <v>0</v>
          </cell>
          <cell r="BT2448">
            <v>0</v>
          </cell>
          <cell r="BU2448">
            <v>333.33333333333331</v>
          </cell>
          <cell r="BV2448">
            <v>0</v>
          </cell>
          <cell r="BW2448">
            <v>500</v>
          </cell>
          <cell r="BX2448">
            <v>902.85</v>
          </cell>
          <cell r="BY2448">
            <v>1736.1833333333334</v>
          </cell>
          <cell r="BZ2448" t="e">
            <v>#N/A</v>
          </cell>
          <cell r="CA2448" t="e">
            <v>#N/A</v>
          </cell>
          <cell r="CB2448"/>
          <cell r="CC2448"/>
          <cell r="CD2448"/>
          <cell r="CE2448"/>
          <cell r="CF2448"/>
          <cell r="CG2448"/>
          <cell r="CH2448"/>
          <cell r="CI2448" t="str">
            <v>T</v>
          </cell>
          <cell r="CJ2448"/>
          <cell r="CK2448"/>
          <cell r="CL2448"/>
          <cell r="CM2448"/>
          <cell r="CN2448"/>
          <cell r="CO2448"/>
          <cell r="CP2448"/>
          <cell r="CQ2448"/>
          <cell r="CR2448"/>
          <cell r="CS2448">
            <v>0</v>
          </cell>
          <cell r="CT2448">
            <v>0</v>
          </cell>
          <cell r="CU2448"/>
          <cell r="CV2448"/>
          <cell r="CW2448"/>
          <cell r="CX2448"/>
          <cell r="CY2448"/>
          <cell r="CZ2448"/>
          <cell r="DA2448"/>
          <cell r="DB2448"/>
          <cell r="DC2448"/>
          <cell r="DD2448">
            <v>0</v>
          </cell>
          <cell r="DE2448">
            <v>0</v>
          </cell>
          <cell r="DF2448">
            <v>0</v>
          </cell>
          <cell r="DG2448"/>
          <cell r="DH2448"/>
          <cell r="DI2448"/>
          <cell r="DJ2448"/>
          <cell r="DK2448"/>
          <cell r="DL2448">
            <v>43420</v>
          </cell>
          <cell r="DM2448" t="str">
            <v>Overdue</v>
          </cell>
          <cell r="DN2448"/>
          <cell r="DO2448" t="str">
            <v>Overdue</v>
          </cell>
          <cell r="DP2448"/>
          <cell r="DQ2448"/>
          <cell r="DR2448"/>
          <cell r="DS2448"/>
          <cell r="DT2448"/>
          <cell r="DU2448"/>
          <cell r="DW2448" t="str">
            <v>1001416-M01</v>
          </cell>
          <cell r="DX2448" t="str">
            <v>1001416-M01-C02</v>
          </cell>
          <cell r="DY2448">
            <v>1</v>
          </cell>
          <cell r="DZ2448">
            <v>1</v>
          </cell>
          <cell r="EA2448">
            <v>0</v>
          </cell>
          <cell r="EB2448">
            <v>1</v>
          </cell>
          <cell r="EC2448">
            <v>0</v>
          </cell>
          <cell r="ED2448">
            <v>28090</v>
          </cell>
          <cell r="EE2448">
            <v>0</v>
          </cell>
          <cell r="EF2448">
            <v>0</v>
          </cell>
          <cell r="EG2448">
            <v>0</v>
          </cell>
          <cell r="EH2448">
            <v>0</v>
          </cell>
          <cell r="EI2448">
            <v>2</v>
          </cell>
        </row>
        <row r="2449">
          <cell r="A2449">
            <v>1001416</v>
          </cell>
          <cell r="B2449" t="str">
            <v>Child</v>
          </cell>
          <cell r="C2449">
            <v>620040</v>
          </cell>
          <cell r="D2449" t="str">
            <v>Campbeltown JCP</v>
          </cell>
          <cell r="E2449" t="str">
            <v>Scotland</v>
          </cell>
          <cell r="F2449" t="str">
            <v>D</v>
          </cell>
          <cell r="G2449" t="str">
            <v>Argyll</v>
          </cell>
          <cell r="H2449" t="str">
            <v>Campbeltown</v>
          </cell>
          <cell r="I2449" t="str">
            <v>B McDowall</v>
          </cell>
          <cell r="J2449" t="str">
            <v>Mark Constantine</v>
          </cell>
          <cell r="K2449" t="str">
            <v>Paul Gallagher</v>
          </cell>
          <cell r="L2449"/>
          <cell r="M2449" t="str">
            <v>Simon Phillips</v>
          </cell>
          <cell r="N2449"/>
          <cell r="O2449" t="str">
            <v>Mitie</v>
          </cell>
          <cell r="P2449" t="str">
            <v>David Montgormery</v>
          </cell>
          <cell r="Q2449" t="str">
            <v>Stewart Kellock</v>
          </cell>
          <cell r="R2449" t="str">
            <v>e-mail: stewart.kellock@interserve.gse.gov.uk; Mobile: 07483 320829</v>
          </cell>
          <cell r="S2449" t="str">
            <v>ASKAMS</v>
          </cell>
          <cell r="T2449" t="str">
            <v>In Development</v>
          </cell>
          <cell r="U2449">
            <v>1</v>
          </cell>
          <cell r="V2449" t="str">
            <v>HIGH</v>
          </cell>
          <cell r="W2449" t="str">
            <v>Green</v>
          </cell>
          <cell r="X2449" t="str">
            <v>HVAC</v>
          </cell>
          <cell r="Y2449" t="str">
            <v>Hot water system</v>
          </cell>
          <cell r="Z2449" t="str">
            <v>Replace calorifier</v>
          </cell>
          <cell r="AA2449" t="str">
            <v xml:space="preserve"> Carry out on site survey in Y1 and then determine the scope of works. No calorifier identified in WRA, only electric water heater.</v>
          </cell>
          <cell r="AB2449"/>
          <cell r="AC2449" t="str">
            <v>A</v>
          </cell>
          <cell r="AD2449" t="str">
            <v>JC Off</v>
          </cell>
          <cell r="AE2449">
            <v>6000</v>
          </cell>
          <cell r="AF2449"/>
          <cell r="AG2449">
            <v>750</v>
          </cell>
          <cell r="AH2449">
            <v>1350</v>
          </cell>
          <cell r="AI2449">
            <v>8100</v>
          </cell>
          <cell r="AJ2449">
            <v>5693.333333333333</v>
          </cell>
          <cell r="AK2449"/>
          <cell r="AL2449">
            <v>666.66666666666663</v>
          </cell>
          <cell r="AM2449">
            <v>250</v>
          </cell>
          <cell r="AN2449">
            <v>250</v>
          </cell>
          <cell r="AO2449">
            <v>166.66666666666666</v>
          </cell>
          <cell r="AP2449">
            <v>333.33333333333331</v>
          </cell>
          <cell r="AQ2449">
            <v>434.68642349982241</v>
          </cell>
          <cell r="AR2449">
            <v>2634.6864234998225</v>
          </cell>
          <cell r="AS2449">
            <v>1558.9372846999647</v>
          </cell>
          <cell r="AT2449">
            <v>9353.6237081997879</v>
          </cell>
          <cell r="AU2449">
            <v>8881</v>
          </cell>
          <cell r="AV2449">
            <v>0</v>
          </cell>
          <cell r="AW2449">
            <v>0</v>
          </cell>
          <cell r="AX2449">
            <v>0</v>
          </cell>
          <cell r="AY2449">
            <v>333.33333333333331</v>
          </cell>
          <cell r="AZ2449">
            <v>0</v>
          </cell>
          <cell r="BA2449">
            <v>500</v>
          </cell>
          <cell r="BB2449">
            <v>451.42</v>
          </cell>
          <cell r="BC2449">
            <v>1284.7533333333333</v>
          </cell>
          <cell r="BD2449">
            <v>2033.1506666666669</v>
          </cell>
          <cell r="BE2449">
            <v>12198.904</v>
          </cell>
          <cell r="BF2449">
            <v>8881</v>
          </cell>
          <cell r="BG2449">
            <v>8881</v>
          </cell>
          <cell r="BH2449" t="e">
            <v>#N/A</v>
          </cell>
          <cell r="BI2449" t="e">
            <v>#N/A</v>
          </cell>
          <cell r="BJ2449" t="str">
            <v>Deferred</v>
          </cell>
          <cell r="BK2449" t="str">
            <v>Y</v>
          </cell>
          <cell r="BL2449" t="str">
            <v>Not Raised on CEMAR, discussion with RDM/PM if it was carried out. No Payments not made</v>
          </cell>
          <cell r="BM2449">
            <v>0</v>
          </cell>
          <cell r="BN2449"/>
          <cell r="BO2449"/>
          <cell r="BP2449"/>
          <cell r="BQ2449"/>
          <cell r="BR2449"/>
          <cell r="BS2449">
            <v>0</v>
          </cell>
          <cell r="BT2449">
            <v>0</v>
          </cell>
          <cell r="BU2449">
            <v>333.33333333333331</v>
          </cell>
          <cell r="BV2449">
            <v>0</v>
          </cell>
          <cell r="BW2449">
            <v>500</v>
          </cell>
          <cell r="BX2449">
            <v>451.42</v>
          </cell>
          <cell r="BY2449">
            <v>1284.7533333333333</v>
          </cell>
          <cell r="BZ2449" t="e">
            <v>#N/A</v>
          </cell>
          <cell r="CA2449" t="e">
            <v>#N/A</v>
          </cell>
          <cell r="CB2449"/>
          <cell r="CC2449"/>
          <cell r="CD2449"/>
          <cell r="CE2449"/>
          <cell r="CF2449"/>
          <cell r="CG2449"/>
          <cell r="CH2449"/>
          <cell r="CI2449" t="str">
            <v>T</v>
          </cell>
          <cell r="CJ2449"/>
          <cell r="CK2449"/>
          <cell r="CL2449"/>
          <cell r="CM2449"/>
          <cell r="CN2449"/>
          <cell r="CO2449"/>
          <cell r="CP2449"/>
          <cell r="CQ2449"/>
          <cell r="CR2449"/>
          <cell r="CS2449">
            <v>0</v>
          </cell>
          <cell r="CT2449">
            <v>0</v>
          </cell>
          <cell r="CU2449"/>
          <cell r="CV2449"/>
          <cell r="CW2449"/>
          <cell r="CX2449"/>
          <cell r="CY2449"/>
          <cell r="CZ2449"/>
          <cell r="DA2449"/>
          <cell r="DB2449"/>
          <cell r="DC2449"/>
          <cell r="DD2449">
            <v>0</v>
          </cell>
          <cell r="DE2449">
            <v>0</v>
          </cell>
          <cell r="DF2449">
            <v>0</v>
          </cell>
          <cell r="DG2449"/>
          <cell r="DH2449"/>
          <cell r="DI2449"/>
          <cell r="DJ2449"/>
          <cell r="DK2449"/>
          <cell r="DL2449">
            <v>43420</v>
          </cell>
          <cell r="DM2449" t="str">
            <v>Overdue</v>
          </cell>
          <cell r="DN2449"/>
          <cell r="DO2449" t="str">
            <v>Overdue</v>
          </cell>
          <cell r="DP2449"/>
          <cell r="DQ2449"/>
          <cell r="DR2449"/>
          <cell r="DS2449"/>
          <cell r="DT2449"/>
          <cell r="DU2449"/>
          <cell r="DW2449" t="str">
            <v>1001416-M01</v>
          </cell>
          <cell r="DX2449" t="str">
            <v>1001416-M01-C03</v>
          </cell>
          <cell r="DY2449">
            <v>1</v>
          </cell>
          <cell r="DZ2449">
            <v>1</v>
          </cell>
          <cell r="EA2449">
            <v>0</v>
          </cell>
          <cell r="EB2449">
            <v>1</v>
          </cell>
          <cell r="EC2449">
            <v>0</v>
          </cell>
          <cell r="ED2449">
            <v>11657.2</v>
          </cell>
          <cell r="EE2449">
            <v>0</v>
          </cell>
          <cell r="EF2449">
            <v>0</v>
          </cell>
          <cell r="EG2449">
            <v>0</v>
          </cell>
          <cell r="EH2449">
            <v>0</v>
          </cell>
          <cell r="EI2449">
            <v>2</v>
          </cell>
        </row>
        <row r="2450">
          <cell r="A2450">
            <v>1001417</v>
          </cell>
          <cell r="B2450" t="str">
            <v>Master</v>
          </cell>
          <cell r="C2450">
            <v>620079</v>
          </cell>
          <cell r="D2450" t="str">
            <v>Murrayburn House</v>
          </cell>
          <cell r="E2450" t="str">
            <v>Scotland</v>
          </cell>
          <cell r="F2450" t="str">
            <v>D</v>
          </cell>
          <cell r="G2450" t="str">
            <v>Midlothian</v>
          </cell>
          <cell r="H2450" t="str">
            <v>Edinburgh</v>
          </cell>
          <cell r="I2450" t="str">
            <v>B McDowall</v>
          </cell>
          <cell r="J2450" t="str">
            <v>Mark Constantine</v>
          </cell>
          <cell r="K2450" t="str">
            <v>Paul Gallagher</v>
          </cell>
          <cell r="L2450" t="str">
            <v>Paul Holt</v>
          </cell>
          <cell r="M2450" t="str">
            <v>Simon Phillips</v>
          </cell>
          <cell r="N2450"/>
          <cell r="O2450" t="str">
            <v>Mitie</v>
          </cell>
          <cell r="P2450" t="str">
            <v>David Montgormery</v>
          </cell>
          <cell r="Q2450" t="str">
            <v>Fraser MacKenzie</v>
          </cell>
          <cell r="R2450" t="str">
            <v>e-mail: thomas.mackenzie@interserve.gse.gov.uk;  Mobile: 07483 319979</v>
          </cell>
          <cell r="S2450" t="str">
            <v>ASKAMS</v>
          </cell>
          <cell r="T2450" t="str">
            <v>CP Approved</v>
          </cell>
          <cell r="U2450">
            <v>1</v>
          </cell>
          <cell r="V2450" t="str">
            <v>LOW</v>
          </cell>
          <cell r="W2450" t="str">
            <v>Green</v>
          </cell>
          <cell r="X2450"/>
          <cell r="Y2450"/>
          <cell r="Z2450" t="str">
            <v>LCW-620079-Edinburgh-Murrayburn House-Building Fabric</v>
          </cell>
          <cell r="AA2450"/>
          <cell r="AB2450">
            <v>1</v>
          </cell>
          <cell r="AC2450"/>
          <cell r="AD2450" t="str">
            <v>JC Off</v>
          </cell>
          <cell r="AE2450"/>
          <cell r="AF2450">
            <v>2400</v>
          </cell>
          <cell r="AG2450">
            <v>300</v>
          </cell>
          <cell r="AH2450">
            <v>540</v>
          </cell>
          <cell r="AI2450">
            <v>3240</v>
          </cell>
          <cell r="AJ2450"/>
          <cell r="AK2450">
            <v>6413.9344262295081</v>
          </cell>
          <cell r="AL2450">
            <v>0</v>
          </cell>
          <cell r="AM2450">
            <v>0</v>
          </cell>
          <cell r="AN2450">
            <v>750</v>
          </cell>
          <cell r="AO2450">
            <v>500</v>
          </cell>
          <cell r="AP2450">
            <v>1000</v>
          </cell>
          <cell r="AQ2450">
            <v>405.53332145356097</v>
          </cell>
          <cell r="AR2450">
            <v>4255.5333214535613</v>
          </cell>
          <cell r="AS2450">
            <v>1813.893549536614</v>
          </cell>
          <cell r="AT2450">
            <v>10883.361297219682</v>
          </cell>
          <cell r="AU2450"/>
          <cell r="AV2450">
            <v>2805.52</v>
          </cell>
          <cell r="AW2450">
            <v>0</v>
          </cell>
          <cell r="AX2450">
            <v>0</v>
          </cell>
          <cell r="AY2450">
            <v>1000</v>
          </cell>
          <cell r="AZ2450">
            <v>454.56</v>
          </cell>
          <cell r="BA2450">
            <v>1500</v>
          </cell>
          <cell r="BB2450">
            <v>421.15</v>
          </cell>
          <cell r="BC2450">
            <v>3375.71</v>
          </cell>
          <cell r="BD2450">
            <v>1236.2460000000001</v>
          </cell>
          <cell r="BE2450">
            <v>7417.4759999999997</v>
          </cell>
          <cell r="BF2450"/>
          <cell r="BG2450"/>
          <cell r="BH2450"/>
          <cell r="BI2450"/>
          <cell r="BJ2450"/>
          <cell r="BK2450" t="str">
            <v>Y</v>
          </cell>
          <cell r="BL2450"/>
          <cell r="BM2450">
            <v>2805.52</v>
          </cell>
          <cell r="BN2450">
            <v>2805.52</v>
          </cell>
          <cell r="BO2450"/>
          <cell r="BP2450">
            <v>2805.52</v>
          </cell>
          <cell r="BQ2450">
            <v>0</v>
          </cell>
          <cell r="BR2450"/>
          <cell r="BS2450">
            <v>0</v>
          </cell>
          <cell r="BT2450">
            <v>0</v>
          </cell>
          <cell r="BU2450">
            <v>1000</v>
          </cell>
          <cell r="BV2450">
            <v>454.56</v>
          </cell>
          <cell r="BW2450">
            <v>1500</v>
          </cell>
          <cell r="BX2450">
            <v>421.15</v>
          </cell>
          <cell r="BY2450">
            <v>3375.71</v>
          </cell>
          <cell r="BZ2450">
            <v>2358.4539999999997</v>
          </cell>
          <cell r="CA2450">
            <v>8539.6839999999993</v>
          </cell>
          <cell r="CB2450">
            <v>-2343.6772972196832</v>
          </cell>
          <cell r="CC2450">
            <v>8539.6839999999993</v>
          </cell>
          <cell r="CD2450" t="str">
            <v/>
          </cell>
          <cell r="CE2450"/>
          <cell r="CF2450">
            <v>1</v>
          </cell>
          <cell r="CG2450">
            <v>2805.52</v>
          </cell>
          <cell r="CH2450">
            <v>2805.52</v>
          </cell>
          <cell r="CI2450" t="str">
            <v>T</v>
          </cell>
          <cell r="CJ2450"/>
          <cell r="CK2450">
            <v>0</v>
          </cell>
          <cell r="CL2450">
            <v>0</v>
          </cell>
          <cell r="CM2450">
            <v>0</v>
          </cell>
          <cell r="CN2450">
            <v>0</v>
          </cell>
          <cell r="CO2450">
            <v>0</v>
          </cell>
          <cell r="CP2450">
            <v>0</v>
          </cell>
          <cell r="CQ2450">
            <v>0</v>
          </cell>
          <cell r="CR2450">
            <v>0</v>
          </cell>
          <cell r="CS2450">
            <v>0</v>
          </cell>
          <cell r="CT2450">
            <v>0</v>
          </cell>
          <cell r="CU2450"/>
          <cell r="CV2450"/>
          <cell r="CW2450">
            <v>0</v>
          </cell>
          <cell r="CX2450">
            <v>0</v>
          </cell>
          <cell r="CY2450">
            <v>0</v>
          </cell>
          <cell r="CZ2450">
            <v>0</v>
          </cell>
          <cell r="DA2450">
            <v>0</v>
          </cell>
          <cell r="DB2450">
            <v>0</v>
          </cell>
          <cell r="DC2450">
            <v>0</v>
          </cell>
          <cell r="DD2450">
            <v>0</v>
          </cell>
          <cell r="DE2450">
            <v>0</v>
          </cell>
          <cell r="DF2450">
            <v>0</v>
          </cell>
          <cell r="DG2450"/>
          <cell r="DH2450"/>
          <cell r="DI2450"/>
          <cell r="DJ2450"/>
          <cell r="DK2450"/>
          <cell r="DL2450">
            <v>43403</v>
          </cell>
          <cell r="DM2450">
            <v>43402</v>
          </cell>
          <cell r="DN2450">
            <v>43405</v>
          </cell>
          <cell r="DO2450">
            <v>43405</v>
          </cell>
          <cell r="DP2450">
            <v>43437</v>
          </cell>
          <cell r="DQ2450">
            <v>43437</v>
          </cell>
          <cell r="DR2450">
            <v>43441</v>
          </cell>
          <cell r="DS2450">
            <v>43438</v>
          </cell>
          <cell r="DT2450">
            <v>43437</v>
          </cell>
          <cell r="DU2450">
            <v>43438</v>
          </cell>
          <cell r="DW2450" t="str">
            <v>1001417-M01</v>
          </cell>
          <cell r="DX2450" t="str">
            <v>1001417-M01</v>
          </cell>
          <cell r="DY2450">
            <v>1</v>
          </cell>
          <cell r="DZ2450">
            <v>1</v>
          </cell>
          <cell r="EA2450">
            <v>1</v>
          </cell>
          <cell r="EB2450">
            <v>1</v>
          </cell>
          <cell r="EC2450">
            <v>0</v>
          </cell>
          <cell r="ED2450">
            <v>6912.0959999999995</v>
          </cell>
          <cell r="EE2450">
            <v>0</v>
          </cell>
          <cell r="EF2450">
            <v>43438</v>
          </cell>
          <cell r="EG2450">
            <v>43438</v>
          </cell>
          <cell r="EH2450">
            <v>43438</v>
          </cell>
          <cell r="EI2450">
            <v>43444</v>
          </cell>
        </row>
        <row r="2451">
          <cell r="A2451">
            <v>1001417</v>
          </cell>
          <cell r="B2451" t="str">
            <v>Child</v>
          </cell>
          <cell r="C2451">
            <v>620079</v>
          </cell>
          <cell r="D2451" t="str">
            <v>Murrayburn House</v>
          </cell>
          <cell r="E2451" t="str">
            <v>Scotland</v>
          </cell>
          <cell r="F2451" t="str">
            <v>D</v>
          </cell>
          <cell r="G2451" t="str">
            <v>Midlothian</v>
          </cell>
          <cell r="H2451" t="str">
            <v>Edinburgh</v>
          </cell>
          <cell r="I2451" t="str">
            <v>B McDowall</v>
          </cell>
          <cell r="J2451" t="str">
            <v>Mark Constantine</v>
          </cell>
          <cell r="K2451" t="str">
            <v>Paul Gallagher</v>
          </cell>
          <cell r="L2451" t="str">
            <v>Paul Holt</v>
          </cell>
          <cell r="M2451" t="str">
            <v>Simon Phillips</v>
          </cell>
          <cell r="N2451"/>
          <cell r="O2451" t="str">
            <v>Mitie</v>
          </cell>
          <cell r="P2451" t="str">
            <v>David Montgormery</v>
          </cell>
          <cell r="Q2451" t="str">
            <v>Fraser MacKenzie</v>
          </cell>
          <cell r="R2451" t="str">
            <v>e-mail: thomas.mackenzie@interserve.gse.gov.uk;  Mobile: 07483 319979</v>
          </cell>
          <cell r="S2451" t="str">
            <v>ASKAMS</v>
          </cell>
          <cell r="T2451" t="str">
            <v>CP Approved</v>
          </cell>
          <cell r="U2451">
            <v>1</v>
          </cell>
          <cell r="V2451" t="str">
            <v>LOW</v>
          </cell>
          <cell r="W2451" t="str">
            <v>Green</v>
          </cell>
          <cell r="X2451" t="str">
            <v>Interior</v>
          </cell>
          <cell r="Y2451" t="str">
            <v>Public Area Redecoration</v>
          </cell>
          <cell r="Z2451" t="str">
            <v>Redecorate walls and woodwork to first floor front of house public areas</v>
          </cell>
          <cell r="AA2451"/>
          <cell r="AB2451">
            <v>1</v>
          </cell>
          <cell r="AC2451" t="str">
            <v>A</v>
          </cell>
          <cell r="AD2451" t="str">
            <v>JC Off</v>
          </cell>
          <cell r="AE2451">
            <v>2400</v>
          </cell>
          <cell r="AF2451"/>
          <cell r="AG2451">
            <v>300</v>
          </cell>
          <cell r="AH2451">
            <v>540</v>
          </cell>
          <cell r="AI2451">
            <v>3240</v>
          </cell>
          <cell r="AJ2451">
            <v>6413.9344262295081</v>
          </cell>
          <cell r="AK2451"/>
          <cell r="AL2451">
            <v>0</v>
          </cell>
          <cell r="AM2451">
            <v>0</v>
          </cell>
          <cell r="AN2451">
            <v>750</v>
          </cell>
          <cell r="AO2451">
            <v>500</v>
          </cell>
          <cell r="AP2451">
            <v>1000</v>
          </cell>
          <cell r="AQ2451">
            <v>405.53332145356097</v>
          </cell>
          <cell r="AR2451">
            <v>4255.5333214535613</v>
          </cell>
          <cell r="AS2451">
            <v>1813.893549536614</v>
          </cell>
          <cell r="AT2451">
            <v>10883.361297219682</v>
          </cell>
          <cell r="AU2451">
            <v>2805.52</v>
          </cell>
          <cell r="AV2451">
            <v>0</v>
          </cell>
          <cell r="AW2451">
            <v>0</v>
          </cell>
          <cell r="AX2451">
            <v>0</v>
          </cell>
          <cell r="AY2451">
            <v>1000</v>
          </cell>
          <cell r="AZ2451">
            <v>454.56</v>
          </cell>
          <cell r="BA2451">
            <v>1500</v>
          </cell>
          <cell r="BB2451">
            <v>421.15</v>
          </cell>
          <cell r="BC2451">
            <v>3375.71</v>
          </cell>
          <cell r="BD2451">
            <v>1236.2460000000001</v>
          </cell>
          <cell r="BE2451">
            <v>7417.4759999999997</v>
          </cell>
          <cell r="BF2451">
            <v>2805.52</v>
          </cell>
          <cell r="BG2451">
            <v>2805.52</v>
          </cell>
          <cell r="BH2451">
            <v>2805.52</v>
          </cell>
          <cell r="BI2451">
            <v>0</v>
          </cell>
          <cell r="BJ2451" t="str">
            <v>Year 1</v>
          </cell>
          <cell r="BK2451" t="str">
            <v>Y</v>
          </cell>
          <cell r="BL2451"/>
          <cell r="BM2451">
            <v>0</v>
          </cell>
          <cell r="BN2451"/>
          <cell r="BO2451"/>
          <cell r="BP2451"/>
          <cell r="BQ2451"/>
          <cell r="BR2451"/>
          <cell r="BS2451">
            <v>0</v>
          </cell>
          <cell r="BT2451">
            <v>0</v>
          </cell>
          <cell r="BU2451">
            <v>1000</v>
          </cell>
          <cell r="BV2451">
            <v>454.56</v>
          </cell>
          <cell r="BW2451">
            <v>1500</v>
          </cell>
          <cell r="BX2451">
            <v>421.15</v>
          </cell>
          <cell r="BY2451">
            <v>3375.71</v>
          </cell>
          <cell r="BZ2451">
            <v>2358.4539999999997</v>
          </cell>
          <cell r="CA2451">
            <v>8539.6839999999993</v>
          </cell>
          <cell r="CB2451"/>
          <cell r="CC2451"/>
          <cell r="CD2451"/>
          <cell r="CE2451"/>
          <cell r="CF2451"/>
          <cell r="CG2451"/>
          <cell r="CH2451"/>
          <cell r="CI2451" t="str">
            <v>T</v>
          </cell>
          <cell r="CJ2451"/>
          <cell r="CK2451"/>
          <cell r="CL2451"/>
          <cell r="CM2451"/>
          <cell r="CN2451"/>
          <cell r="CO2451"/>
          <cell r="CP2451"/>
          <cell r="CQ2451"/>
          <cell r="CR2451"/>
          <cell r="CS2451">
            <v>0</v>
          </cell>
          <cell r="CT2451">
            <v>0</v>
          </cell>
          <cell r="CU2451"/>
          <cell r="CV2451"/>
          <cell r="CW2451"/>
          <cell r="CX2451"/>
          <cell r="CY2451"/>
          <cell r="CZ2451"/>
          <cell r="DA2451"/>
          <cell r="DB2451"/>
          <cell r="DC2451"/>
          <cell r="DD2451">
            <v>0</v>
          </cell>
          <cell r="DE2451">
            <v>0</v>
          </cell>
          <cell r="DF2451">
            <v>0</v>
          </cell>
          <cell r="DG2451"/>
          <cell r="DH2451"/>
          <cell r="DI2451"/>
          <cell r="DJ2451"/>
          <cell r="DK2451"/>
          <cell r="DL2451">
            <v>43403</v>
          </cell>
          <cell r="DM2451">
            <v>43402</v>
          </cell>
          <cell r="DN2451">
            <v>43405</v>
          </cell>
          <cell r="DO2451">
            <v>43405</v>
          </cell>
          <cell r="DP2451">
            <v>43437</v>
          </cell>
          <cell r="DQ2451">
            <v>43437</v>
          </cell>
          <cell r="DR2451">
            <v>43441</v>
          </cell>
          <cell r="DS2451">
            <v>43438</v>
          </cell>
          <cell r="DT2451">
            <v>43437</v>
          </cell>
          <cell r="DU2451">
            <v>43438</v>
          </cell>
          <cell r="DW2451" t="str">
            <v>1001417-M01</v>
          </cell>
          <cell r="DX2451" t="str">
            <v>1001417-M01-C01</v>
          </cell>
          <cell r="DY2451">
            <v>1</v>
          </cell>
          <cell r="DZ2451">
            <v>1</v>
          </cell>
          <cell r="EA2451">
            <v>1</v>
          </cell>
          <cell r="EB2451">
            <v>1</v>
          </cell>
          <cell r="EC2451">
            <v>0</v>
          </cell>
          <cell r="ED2451">
            <v>6912.0959999999995</v>
          </cell>
          <cell r="EE2451">
            <v>0</v>
          </cell>
          <cell r="EF2451">
            <v>43438</v>
          </cell>
          <cell r="EG2451">
            <v>43438</v>
          </cell>
          <cell r="EH2451">
            <v>43438</v>
          </cell>
          <cell r="EI2451">
            <v>43444</v>
          </cell>
        </row>
        <row r="2452">
          <cell r="A2452">
            <v>1001418</v>
          </cell>
          <cell r="B2452" t="str">
            <v>Master</v>
          </cell>
          <cell r="C2452">
            <v>620073</v>
          </cell>
          <cell r="D2452" t="str">
            <v>Parklands Main Building</v>
          </cell>
          <cell r="E2452" t="str">
            <v>Scotland</v>
          </cell>
          <cell r="F2452" t="str">
            <v>D</v>
          </cell>
          <cell r="G2452" t="str">
            <v>Stirlingshire</v>
          </cell>
          <cell r="H2452" t="str">
            <v>Falkirk</v>
          </cell>
          <cell r="I2452" t="str">
            <v>B McDowall</v>
          </cell>
          <cell r="J2452" t="str">
            <v>Mark Constantine</v>
          </cell>
          <cell r="K2452" t="str">
            <v>Paul Gallagher</v>
          </cell>
          <cell r="L2452" t="str">
            <v>David Bellis</v>
          </cell>
          <cell r="M2452" t="str">
            <v>Simon Phillips</v>
          </cell>
          <cell r="N2452"/>
          <cell r="O2452" t="str">
            <v>FES</v>
          </cell>
          <cell r="P2452" t="str">
            <v>Chris Connelly</v>
          </cell>
          <cell r="Q2452" t="str">
            <v>Stewart Kellock</v>
          </cell>
          <cell r="R2452" t="str">
            <v>e-mail: stewart.kellock@interserve.gse.gov.uk; Mobile: 07483 320829</v>
          </cell>
          <cell r="S2452" t="str">
            <v>ASKAMS</v>
          </cell>
          <cell r="T2452" t="str">
            <v>On Site</v>
          </cell>
          <cell r="U2452">
            <v>2</v>
          </cell>
          <cell r="V2452" t="str">
            <v>HIGH</v>
          </cell>
          <cell r="W2452" t="str">
            <v>Green</v>
          </cell>
          <cell r="X2452"/>
          <cell r="Y2452"/>
          <cell r="Z2452" t="str">
            <v xml:space="preserve">LCW-620073-Falkirk-Parklands Main Building-Building Fabric  Water and Electrical services </v>
          </cell>
          <cell r="AA2452"/>
          <cell r="AB2452">
            <v>1</v>
          </cell>
          <cell r="AC2452"/>
          <cell r="AD2452" t="str">
            <v>Off</v>
          </cell>
          <cell r="AE2452"/>
          <cell r="AF2452">
            <v>941880</v>
          </cell>
          <cell r="AG2452">
            <v>117735</v>
          </cell>
          <cell r="AH2452">
            <v>211923</v>
          </cell>
          <cell r="AI2452">
            <v>1271538</v>
          </cell>
          <cell r="AJ2452"/>
          <cell r="AK2452">
            <v>892980.30473588326</v>
          </cell>
          <cell r="AL2452">
            <v>0</v>
          </cell>
          <cell r="AM2452">
            <v>0</v>
          </cell>
          <cell r="AN2452">
            <v>750.00000000000011</v>
          </cell>
          <cell r="AO2452">
            <v>499.99999999999994</v>
          </cell>
          <cell r="AP2452">
            <v>999.99999999999989</v>
          </cell>
          <cell r="AQ2452">
            <v>75091.262915469575</v>
          </cell>
          <cell r="AR2452">
            <v>78941.262915469575</v>
          </cell>
          <cell r="AS2452">
            <v>194064.31353027056</v>
          </cell>
          <cell r="AT2452">
            <v>1164385.8811816236</v>
          </cell>
          <cell r="AU2452"/>
          <cell r="AV2452">
            <v>891222.71</v>
          </cell>
          <cell r="AW2452">
            <v>0</v>
          </cell>
          <cell r="AX2452">
            <v>32240</v>
          </cell>
          <cell r="AY2452">
            <v>4500</v>
          </cell>
          <cell r="AZ2452">
            <v>4000</v>
          </cell>
          <cell r="BA2452">
            <v>1950</v>
          </cell>
          <cell r="BB2452">
            <v>75091.262915469575</v>
          </cell>
          <cell r="BC2452">
            <v>117781.26291546959</v>
          </cell>
          <cell r="BD2452">
            <v>201800.7945830939</v>
          </cell>
          <cell r="BE2452">
            <v>1210804.7674985635</v>
          </cell>
          <cell r="BF2452"/>
          <cell r="BG2452"/>
          <cell r="BH2452"/>
          <cell r="BI2452"/>
          <cell r="BJ2452"/>
          <cell r="BK2452" t="str">
            <v>Y</v>
          </cell>
          <cell r="BL2452"/>
          <cell r="BM2452">
            <v>949522.58000000007</v>
          </cell>
          <cell r="BN2452">
            <v>949522.58000000007</v>
          </cell>
          <cell r="BO2452"/>
          <cell r="BP2452">
            <v>949522.58</v>
          </cell>
          <cell r="BQ2452">
            <v>0</v>
          </cell>
          <cell r="BR2452"/>
          <cell r="BS2452">
            <v>0</v>
          </cell>
          <cell r="BT2452">
            <v>32240</v>
          </cell>
          <cell r="BU2452">
            <v>4500</v>
          </cell>
          <cell r="BV2452">
            <v>4000</v>
          </cell>
          <cell r="BW2452">
            <v>1950</v>
          </cell>
          <cell r="BX2452">
            <v>75091.262915469575</v>
          </cell>
          <cell r="BY2452">
            <v>117781.26291546959</v>
          </cell>
          <cell r="BZ2452">
            <v>593269.80058309401</v>
          </cell>
          <cell r="CA2452">
            <v>1660573.6434985637</v>
          </cell>
          <cell r="CB2452">
            <v>496187.76231694012</v>
          </cell>
          <cell r="CC2452" t="str">
            <v/>
          </cell>
          <cell r="CD2452">
            <v>1660573.6434985637</v>
          </cell>
          <cell r="CE2452"/>
          <cell r="CF2452">
            <v>2</v>
          </cell>
          <cell r="CG2452">
            <v>0</v>
          </cell>
          <cell r="CH2452">
            <v>0</v>
          </cell>
          <cell r="CI2452" t="str">
            <v>T</v>
          </cell>
          <cell r="CJ2452" t="str">
            <v>I</v>
          </cell>
          <cell r="CK2452">
            <v>0</v>
          </cell>
          <cell r="CL2452">
            <v>0</v>
          </cell>
          <cell r="CM2452">
            <v>0</v>
          </cell>
          <cell r="CN2452">
            <v>0</v>
          </cell>
          <cell r="CO2452">
            <v>0</v>
          </cell>
          <cell r="CP2452">
            <v>0</v>
          </cell>
          <cell r="CQ2452">
            <v>0</v>
          </cell>
          <cell r="CR2452">
            <v>0</v>
          </cell>
          <cell r="CS2452">
            <v>0</v>
          </cell>
          <cell r="CT2452">
            <v>0</v>
          </cell>
          <cell r="CU2452"/>
          <cell r="CV2452"/>
          <cell r="CW2452">
            <v>0</v>
          </cell>
          <cell r="CX2452">
            <v>0</v>
          </cell>
          <cell r="CY2452">
            <v>0</v>
          </cell>
          <cell r="CZ2452">
            <v>0</v>
          </cell>
          <cell r="DA2452">
            <v>0</v>
          </cell>
          <cell r="DB2452">
            <v>0</v>
          </cell>
          <cell r="DC2452">
            <v>0</v>
          </cell>
          <cell r="DD2452">
            <v>0</v>
          </cell>
          <cell r="DE2452">
            <v>0</v>
          </cell>
          <cell r="DF2452">
            <v>0</v>
          </cell>
          <cell r="DG2452"/>
          <cell r="DH2452"/>
          <cell r="DI2452"/>
          <cell r="DJ2452"/>
          <cell r="DK2452"/>
          <cell r="DL2452">
            <v>43371</v>
          </cell>
          <cell r="DM2452">
            <v>43371</v>
          </cell>
          <cell r="DN2452">
            <v>43371</v>
          </cell>
          <cell r="DO2452">
            <v>43371</v>
          </cell>
          <cell r="DP2452">
            <v>43395</v>
          </cell>
          <cell r="DQ2452">
            <v>43395</v>
          </cell>
          <cell r="DR2452">
            <v>43553</v>
          </cell>
          <cell r="DS2452">
            <v>43553</v>
          </cell>
          <cell r="DT2452">
            <v>43395</v>
          </cell>
          <cell r="DU2452">
            <v>43553</v>
          </cell>
          <cell r="DW2452" t="str">
            <v>1001418-M01</v>
          </cell>
          <cell r="DX2452" t="str">
            <v>1001418-M01</v>
          </cell>
          <cell r="DY2452">
            <v>2</v>
          </cell>
          <cell r="DZ2452">
            <v>1</v>
          </cell>
          <cell r="EA2452">
            <v>158</v>
          </cell>
          <cell r="EB2452">
            <v>0.98734177215189878</v>
          </cell>
          <cell r="EC2452">
            <v>1.2658227848101222E-2</v>
          </cell>
          <cell r="ED2452">
            <v>1175583.5125063295</v>
          </cell>
          <cell r="EE2452">
            <v>15071.583493670914</v>
          </cell>
          <cell r="EF2452">
            <v>43553</v>
          </cell>
          <cell r="EG2452">
            <v>43553</v>
          </cell>
          <cell r="EH2452">
            <v>43553</v>
          </cell>
          <cell r="EI2452">
            <v>43556</v>
          </cell>
        </row>
        <row r="2453">
          <cell r="A2453">
            <v>1001418</v>
          </cell>
          <cell r="B2453" t="str">
            <v>Child</v>
          </cell>
          <cell r="C2453">
            <v>620073</v>
          </cell>
          <cell r="D2453" t="str">
            <v>Parklands Main Building</v>
          </cell>
          <cell r="E2453" t="str">
            <v>Scotland</v>
          </cell>
          <cell r="F2453" t="str">
            <v>D</v>
          </cell>
          <cell r="G2453" t="str">
            <v>Stirlingshire</v>
          </cell>
          <cell r="H2453" t="str">
            <v>Falkirk</v>
          </cell>
          <cell r="I2453" t="str">
            <v>B McDowall</v>
          </cell>
          <cell r="J2453" t="str">
            <v>Mark Constantine</v>
          </cell>
          <cell r="K2453" t="str">
            <v>Paul Gallagher</v>
          </cell>
          <cell r="L2453"/>
          <cell r="M2453" t="str">
            <v>Simon Phillips</v>
          </cell>
          <cell r="N2453"/>
          <cell r="O2453" t="str">
            <v>FES</v>
          </cell>
          <cell r="P2453"/>
          <cell r="Q2453" t="str">
            <v>Stewart Kellock</v>
          </cell>
          <cell r="R2453" t="str">
            <v>e-mail: stewart.kellock@interserve.gse.gov.uk; Mobile: 07483 320829</v>
          </cell>
          <cell r="S2453" t="str">
            <v>ASKAMS</v>
          </cell>
          <cell r="T2453" t="str">
            <v>On Site</v>
          </cell>
          <cell r="U2453">
            <v>2</v>
          </cell>
          <cell r="V2453" t="str">
            <v>HIGH</v>
          </cell>
          <cell r="W2453" t="str">
            <v>Green</v>
          </cell>
          <cell r="X2453" t="str">
            <v>Welfare</v>
          </cell>
          <cell r="Y2453" t="str">
            <v>Tea-Points</v>
          </cell>
          <cell r="Z2453" t="str">
            <v>To Review Decoration In The Room As Detailed Above.  Review Levers On Water Fountains.</v>
          </cell>
          <cell r="AA2453" t="str">
            <v>WELFARE - LOT 2-  Additional works</v>
          </cell>
          <cell r="AB2453"/>
          <cell r="AC2453" t="str">
            <v>W</v>
          </cell>
          <cell r="AD2453" t="str">
            <v>Off</v>
          </cell>
          <cell r="AE2453">
            <v>3000</v>
          </cell>
          <cell r="AF2453"/>
          <cell r="AG2453">
            <v>375</v>
          </cell>
          <cell r="AH2453">
            <v>675</v>
          </cell>
          <cell r="AI2453">
            <v>4050</v>
          </cell>
          <cell r="AJ2453">
            <v>6140.4949558638082</v>
          </cell>
          <cell r="AK2453"/>
          <cell r="AL2453">
            <v>0</v>
          </cell>
          <cell r="AM2453">
            <v>0</v>
          </cell>
          <cell r="AN2453">
            <v>57.692307692307693</v>
          </cell>
          <cell r="AO2453">
            <v>38.46153846153846</v>
          </cell>
          <cell r="AP2453">
            <v>76.92307692307692</v>
          </cell>
          <cell r="AQ2453">
            <v>506.91665181695117</v>
          </cell>
          <cell r="AR2453">
            <v>803.07049797079731</v>
          </cell>
          <cell r="AS2453">
            <v>1364.0977061515366</v>
          </cell>
          <cell r="AT2453">
            <v>8184.5862369092192</v>
          </cell>
          <cell r="AU2453">
            <v>0</v>
          </cell>
          <cell r="AV2453">
            <v>0</v>
          </cell>
          <cell r="AW2453">
            <v>0</v>
          </cell>
          <cell r="AX2453">
            <v>0</v>
          </cell>
          <cell r="AY2453">
            <v>0</v>
          </cell>
          <cell r="AZ2453">
            <v>0</v>
          </cell>
          <cell r="BA2453">
            <v>0</v>
          </cell>
          <cell r="BB2453">
            <v>506.91665181695117</v>
          </cell>
          <cell r="BC2453">
            <v>506.91665181695117</v>
          </cell>
          <cell r="BD2453">
            <v>101.38333036339024</v>
          </cell>
          <cell r="BE2453">
            <v>608.29998218034143</v>
          </cell>
          <cell r="BF2453">
            <v>6275.34</v>
          </cell>
          <cell r="BG2453">
            <v>6275.34</v>
          </cell>
          <cell r="BH2453">
            <v>0</v>
          </cell>
          <cell r="BI2453">
            <v>6275.34</v>
          </cell>
          <cell r="BJ2453" t="str">
            <v>Year 1</v>
          </cell>
          <cell r="BK2453" t="str">
            <v>Y</v>
          </cell>
          <cell r="BL2453" t="str">
            <v>Approved sum corrected to match approved CPs</v>
          </cell>
          <cell r="BM2453">
            <v>0</v>
          </cell>
          <cell r="BN2453"/>
          <cell r="BO2453"/>
          <cell r="BP2453"/>
          <cell r="BQ2453"/>
          <cell r="BR2453"/>
          <cell r="BS2453">
            <v>0</v>
          </cell>
          <cell r="BT2453">
            <v>0</v>
          </cell>
          <cell r="BU2453">
            <v>0</v>
          </cell>
          <cell r="BV2453">
            <v>0</v>
          </cell>
          <cell r="BW2453">
            <v>0</v>
          </cell>
          <cell r="BX2453">
            <v>506.91665181695117</v>
          </cell>
          <cell r="BY2453">
            <v>506.91665181695117</v>
          </cell>
          <cell r="BZ2453">
            <v>3866.5873303633907</v>
          </cell>
          <cell r="CA2453">
            <v>10648.843982180342</v>
          </cell>
          <cell r="CB2453"/>
          <cell r="CC2453"/>
          <cell r="CD2453"/>
          <cell r="CE2453"/>
          <cell r="CF2453"/>
          <cell r="CG2453"/>
          <cell r="CH2453"/>
          <cell r="CI2453" t="str">
            <v>T</v>
          </cell>
          <cell r="CJ2453"/>
          <cell r="CK2453"/>
          <cell r="CL2453"/>
          <cell r="CM2453"/>
          <cell r="CN2453"/>
          <cell r="CO2453"/>
          <cell r="CP2453"/>
          <cell r="CQ2453"/>
          <cell r="CR2453"/>
          <cell r="CS2453">
            <v>0</v>
          </cell>
          <cell r="CT2453">
            <v>0</v>
          </cell>
          <cell r="CU2453"/>
          <cell r="CV2453"/>
          <cell r="CW2453"/>
          <cell r="CX2453"/>
          <cell r="CY2453"/>
          <cell r="CZ2453"/>
          <cell r="DA2453"/>
          <cell r="DB2453"/>
          <cell r="DC2453"/>
          <cell r="DD2453">
            <v>0</v>
          </cell>
          <cell r="DE2453">
            <v>0</v>
          </cell>
          <cell r="DF2453">
            <v>0</v>
          </cell>
          <cell r="DG2453"/>
          <cell r="DH2453"/>
          <cell r="DI2453"/>
          <cell r="DJ2453"/>
          <cell r="DK2453"/>
          <cell r="DL2453">
            <v>43371</v>
          </cell>
          <cell r="DM2453">
            <v>43371</v>
          </cell>
          <cell r="DN2453">
            <v>43371</v>
          </cell>
          <cell r="DO2453">
            <v>43371</v>
          </cell>
          <cell r="DP2453">
            <v>43395</v>
          </cell>
          <cell r="DQ2453">
            <v>43395</v>
          </cell>
          <cell r="DR2453">
            <v>43553</v>
          </cell>
          <cell r="DS2453">
            <v>43553</v>
          </cell>
          <cell r="DT2453">
            <v>43395</v>
          </cell>
          <cell r="DU2453">
            <v>43553</v>
          </cell>
          <cell r="DW2453" t="str">
            <v>1001418-M01</v>
          </cell>
          <cell r="DX2453" t="str">
            <v>1001418-M01-C01</v>
          </cell>
          <cell r="DY2453">
            <v>2</v>
          </cell>
          <cell r="DZ2453">
            <v>1</v>
          </cell>
          <cell r="EA2453">
            <v>158</v>
          </cell>
          <cell r="EB2453">
            <v>0.98734177215189878</v>
          </cell>
          <cell r="EC2453">
            <v>1.2658227848101222E-2</v>
          </cell>
          <cell r="ED2453">
            <v>7435.0863797468364</v>
          </cell>
          <cell r="EE2453">
            <v>95.321620253163928</v>
          </cell>
          <cell r="EF2453">
            <v>43553</v>
          </cell>
          <cell r="EG2453">
            <v>43553</v>
          </cell>
          <cell r="EH2453">
            <v>43553</v>
          </cell>
          <cell r="EI2453">
            <v>43556</v>
          </cell>
        </row>
        <row r="2454">
          <cell r="A2454">
            <v>1001418</v>
          </cell>
          <cell r="B2454" t="str">
            <v>Child</v>
          </cell>
          <cell r="C2454">
            <v>620073</v>
          </cell>
          <cell r="D2454" t="str">
            <v>Parklands Main Building</v>
          </cell>
          <cell r="E2454" t="str">
            <v>Scotland</v>
          </cell>
          <cell r="F2454" t="str">
            <v>D</v>
          </cell>
          <cell r="G2454" t="str">
            <v>Stirlingshire</v>
          </cell>
          <cell r="H2454" t="str">
            <v>Falkirk</v>
          </cell>
          <cell r="I2454" t="str">
            <v>B McDowall</v>
          </cell>
          <cell r="J2454" t="str">
            <v>Mark Constantine</v>
          </cell>
          <cell r="K2454" t="str">
            <v>Paul Gallagher</v>
          </cell>
          <cell r="L2454"/>
          <cell r="M2454" t="str">
            <v>Simon Phillips</v>
          </cell>
          <cell r="N2454"/>
          <cell r="O2454" t="str">
            <v>FES</v>
          </cell>
          <cell r="P2454" t="str">
            <v>Chris Connelly</v>
          </cell>
          <cell r="Q2454" t="str">
            <v>Stewart Kellock</v>
          </cell>
          <cell r="R2454" t="str">
            <v>e-mail: stewart.kellock@interserve.gse.gov.uk; Mobile: 07483 320829</v>
          </cell>
          <cell r="S2454" t="str">
            <v>ASKAMS</v>
          </cell>
          <cell r="T2454" t="str">
            <v>On Site</v>
          </cell>
          <cell r="U2454">
            <v>2</v>
          </cell>
          <cell r="V2454" t="str">
            <v>HIGH</v>
          </cell>
          <cell r="W2454" t="str">
            <v>Green</v>
          </cell>
          <cell r="X2454" t="str">
            <v>Electrical</v>
          </cell>
          <cell r="Y2454" t="str">
            <v>Led Lighting</v>
          </cell>
          <cell r="Z2454" t="str">
            <v>Replace / upgrade the lighting to LEDs to the ground, first and second floors. Redesign lighting layout accordingly and replace controls as required.</v>
          </cell>
          <cell r="AA2454"/>
          <cell r="AB2454">
            <v>1</v>
          </cell>
          <cell r="AC2454" t="str">
            <v>A</v>
          </cell>
          <cell r="AD2454" t="str">
            <v>Off</v>
          </cell>
          <cell r="AE2454">
            <v>190080</v>
          </cell>
          <cell r="AF2454"/>
          <cell r="AG2454">
            <v>23760</v>
          </cell>
          <cell r="AH2454">
            <v>42768</v>
          </cell>
          <cell r="AI2454">
            <v>256608</v>
          </cell>
          <cell r="AJ2454">
            <v>163591.87692307692</v>
          </cell>
          <cell r="AK2454"/>
          <cell r="AL2454">
            <v>0</v>
          </cell>
          <cell r="AM2454">
            <v>0</v>
          </cell>
          <cell r="AN2454">
            <v>57.692307692307693</v>
          </cell>
          <cell r="AO2454">
            <v>38.46153846153846</v>
          </cell>
          <cell r="AP2454">
            <v>76.92307692307692</v>
          </cell>
          <cell r="AQ2454">
            <v>13770.865896474374</v>
          </cell>
          <cell r="AR2454">
            <v>14067.019742628219</v>
          </cell>
          <cell r="AS2454">
            <v>35507.163948525638</v>
          </cell>
          <cell r="AT2454">
            <v>213042.98369115384</v>
          </cell>
          <cell r="AU2454">
            <v>199446.57</v>
          </cell>
          <cell r="AV2454">
            <v>0</v>
          </cell>
          <cell r="AW2454">
            <v>0</v>
          </cell>
          <cell r="AX2454">
            <v>0</v>
          </cell>
          <cell r="AY2454">
            <v>0</v>
          </cell>
          <cell r="AZ2454">
            <v>0</v>
          </cell>
          <cell r="BA2454">
            <v>0</v>
          </cell>
          <cell r="BB2454">
            <v>13770.865896474374</v>
          </cell>
          <cell r="BC2454">
            <v>13770.865896474374</v>
          </cell>
          <cell r="BD2454">
            <v>42643.487179294876</v>
          </cell>
          <cell r="BE2454">
            <v>255860.92307576924</v>
          </cell>
          <cell r="BF2454">
            <v>287680.25</v>
          </cell>
          <cell r="BG2454">
            <v>287680.25</v>
          </cell>
          <cell r="BH2454">
            <v>199446.57</v>
          </cell>
          <cell r="BI2454">
            <v>88233.68</v>
          </cell>
          <cell r="BJ2454" t="str">
            <v>Year 1</v>
          </cell>
          <cell r="BK2454" t="str">
            <v>Y</v>
          </cell>
          <cell r="BL2454" t="str">
            <v>Approved sum corrected to match approved CPs</v>
          </cell>
          <cell r="BM2454">
            <v>0</v>
          </cell>
          <cell r="BN2454"/>
          <cell r="BO2454"/>
          <cell r="BP2454"/>
          <cell r="BQ2454"/>
          <cell r="BR2454"/>
          <cell r="BS2454">
            <v>0</v>
          </cell>
          <cell r="BT2454">
            <v>0</v>
          </cell>
          <cell r="BU2454">
            <v>0</v>
          </cell>
          <cell r="BV2454">
            <v>0</v>
          </cell>
          <cell r="BW2454">
            <v>0</v>
          </cell>
          <cell r="BX2454">
            <v>13770.865896474374</v>
          </cell>
          <cell r="BY2454">
            <v>13770.865896474374</v>
          </cell>
          <cell r="BZ2454">
            <v>175362.32317929488</v>
          </cell>
          <cell r="CA2454">
            <v>476813.43907576927</v>
          </cell>
          <cell r="CB2454"/>
          <cell r="CC2454"/>
          <cell r="CD2454"/>
          <cell r="CE2454"/>
          <cell r="CF2454"/>
          <cell r="CG2454"/>
          <cell r="CH2454"/>
          <cell r="CI2454" t="str">
            <v>T</v>
          </cell>
          <cell r="CJ2454"/>
          <cell r="CK2454"/>
          <cell r="CL2454"/>
          <cell r="CM2454"/>
          <cell r="CN2454"/>
          <cell r="CO2454"/>
          <cell r="CP2454"/>
          <cell r="CQ2454"/>
          <cell r="CR2454"/>
          <cell r="CS2454">
            <v>0</v>
          </cell>
          <cell r="CT2454">
            <v>0</v>
          </cell>
          <cell r="CU2454"/>
          <cell r="CV2454"/>
          <cell r="CW2454"/>
          <cell r="CX2454"/>
          <cell r="CY2454"/>
          <cell r="CZ2454"/>
          <cell r="DA2454"/>
          <cell r="DB2454"/>
          <cell r="DC2454"/>
          <cell r="DD2454">
            <v>0</v>
          </cell>
          <cell r="DE2454">
            <v>0</v>
          </cell>
          <cell r="DF2454">
            <v>0</v>
          </cell>
          <cell r="DG2454"/>
          <cell r="DH2454"/>
          <cell r="DI2454"/>
          <cell r="DJ2454"/>
          <cell r="DK2454"/>
          <cell r="DL2454">
            <v>43371</v>
          </cell>
          <cell r="DM2454">
            <v>43371</v>
          </cell>
          <cell r="DN2454">
            <v>43371</v>
          </cell>
          <cell r="DO2454">
            <v>43371</v>
          </cell>
          <cell r="DP2454">
            <v>43395</v>
          </cell>
          <cell r="DQ2454">
            <v>43395</v>
          </cell>
          <cell r="DR2454">
            <v>43553</v>
          </cell>
          <cell r="DS2454">
            <v>43553</v>
          </cell>
          <cell r="DT2454">
            <v>43395</v>
          </cell>
          <cell r="DU2454">
            <v>43553</v>
          </cell>
          <cell r="DW2454" t="str">
            <v>1001418-M01</v>
          </cell>
          <cell r="DX2454" t="str">
            <v>1001418-M01-C02</v>
          </cell>
          <cell r="DY2454">
            <v>2</v>
          </cell>
          <cell r="DZ2454">
            <v>1</v>
          </cell>
          <cell r="EA2454">
            <v>158</v>
          </cell>
          <cell r="EB2454">
            <v>0.98734177215189878</v>
          </cell>
          <cell r="EC2454">
            <v>1.2658227848101222E-2</v>
          </cell>
          <cell r="ED2454">
            <v>340846.47341772151</v>
          </cell>
          <cell r="EE2454">
            <v>4369.8265822784742</v>
          </cell>
          <cell r="EF2454">
            <v>43553</v>
          </cell>
          <cell r="EG2454">
            <v>43553</v>
          </cell>
          <cell r="EH2454">
            <v>43553</v>
          </cell>
          <cell r="EI2454">
            <v>43556</v>
          </cell>
        </row>
        <row r="2455">
          <cell r="A2455">
            <v>1001418</v>
          </cell>
          <cell r="B2455" t="str">
            <v>Child</v>
          </cell>
          <cell r="C2455">
            <v>620073</v>
          </cell>
          <cell r="D2455" t="str">
            <v>Parklands Main Building</v>
          </cell>
          <cell r="E2455" t="str">
            <v>Scotland</v>
          </cell>
          <cell r="F2455" t="str">
            <v>D</v>
          </cell>
          <cell r="G2455" t="str">
            <v>Stirlingshire</v>
          </cell>
          <cell r="H2455" t="str">
            <v>Falkirk</v>
          </cell>
          <cell r="I2455" t="str">
            <v>B McDowall</v>
          </cell>
          <cell r="J2455" t="str">
            <v>Mark Constantine</v>
          </cell>
          <cell r="K2455" t="str">
            <v>Paul Gallagher</v>
          </cell>
          <cell r="L2455"/>
          <cell r="M2455" t="str">
            <v>Simon Phillips</v>
          </cell>
          <cell r="N2455"/>
          <cell r="O2455" t="str">
            <v>FES</v>
          </cell>
          <cell r="P2455" t="str">
            <v>Chris Connelly</v>
          </cell>
          <cell r="Q2455" t="str">
            <v>Stewart Kellock</v>
          </cell>
          <cell r="R2455" t="str">
            <v>e-mail: stewart.kellock@interserve.gse.gov.uk; Mobile: 07483 320829</v>
          </cell>
          <cell r="S2455" t="str">
            <v>ASKAMS</v>
          </cell>
          <cell r="T2455" t="str">
            <v>On Site</v>
          </cell>
          <cell r="U2455">
            <v>2</v>
          </cell>
          <cell r="V2455" t="str">
            <v>HIGH</v>
          </cell>
          <cell r="W2455" t="str">
            <v>Green</v>
          </cell>
          <cell r="X2455" t="str">
            <v>Exterior</v>
          </cell>
          <cell r="Y2455" t="str">
            <v>External Redecorations</v>
          </cell>
          <cell r="Z2455" t="str">
            <v>Redecorate all external elements</v>
          </cell>
          <cell r="AA2455"/>
          <cell r="AB2455">
            <v>1</v>
          </cell>
          <cell r="AC2455" t="str">
            <v>A</v>
          </cell>
          <cell r="AD2455" t="str">
            <v>Off</v>
          </cell>
          <cell r="AE2455">
            <v>17280</v>
          </cell>
          <cell r="AF2455"/>
          <cell r="AG2455">
            <v>2160</v>
          </cell>
          <cell r="AH2455">
            <v>3888</v>
          </cell>
          <cell r="AI2455">
            <v>23328</v>
          </cell>
          <cell r="AJ2455">
            <v>34783.404791929381</v>
          </cell>
          <cell r="AK2455"/>
          <cell r="AL2455">
            <v>0</v>
          </cell>
          <cell r="AM2455">
            <v>0</v>
          </cell>
          <cell r="AN2455">
            <v>57.692307692307693</v>
          </cell>
          <cell r="AO2455">
            <v>38.46153846153846</v>
          </cell>
          <cell r="AP2455">
            <v>76.92307692307692</v>
          </cell>
          <cell r="AQ2455">
            <v>2919.8399144656387</v>
          </cell>
          <cell r="AR2455">
            <v>3215.9937606194849</v>
          </cell>
          <cell r="AS2455">
            <v>7575.2643258943899</v>
          </cell>
          <cell r="AT2455">
            <v>45451.585955366332</v>
          </cell>
          <cell r="AU2455">
            <v>14217.93</v>
          </cell>
          <cell r="AV2455">
            <v>0</v>
          </cell>
          <cell r="AW2455">
            <v>0</v>
          </cell>
          <cell r="AX2455">
            <v>0</v>
          </cell>
          <cell r="AY2455">
            <v>0</v>
          </cell>
          <cell r="AZ2455">
            <v>0</v>
          </cell>
          <cell r="BA2455">
            <v>0</v>
          </cell>
          <cell r="BB2455">
            <v>2919.8399144656387</v>
          </cell>
          <cell r="BC2455">
            <v>2919.8399144656387</v>
          </cell>
          <cell r="BD2455">
            <v>3427.5539828931282</v>
          </cell>
          <cell r="BE2455">
            <v>20565.323897358769</v>
          </cell>
          <cell r="BF2455">
            <v>14827.37</v>
          </cell>
          <cell r="BG2455">
            <v>14827.37</v>
          </cell>
          <cell r="BH2455">
            <v>14217.93</v>
          </cell>
          <cell r="BI2455">
            <v>609.44000000000051</v>
          </cell>
          <cell r="BJ2455" t="str">
            <v>Year 1</v>
          </cell>
          <cell r="BK2455" t="str">
            <v>Y</v>
          </cell>
          <cell r="BL2455" t="str">
            <v>Approved sum corrected to match approved CPs</v>
          </cell>
          <cell r="BM2455">
            <v>0</v>
          </cell>
          <cell r="BN2455"/>
          <cell r="BO2455"/>
          <cell r="BP2455"/>
          <cell r="BQ2455"/>
          <cell r="BR2455"/>
          <cell r="BS2455">
            <v>0</v>
          </cell>
          <cell r="BT2455">
            <v>0</v>
          </cell>
          <cell r="BU2455">
            <v>0</v>
          </cell>
          <cell r="BV2455">
            <v>0</v>
          </cell>
          <cell r="BW2455">
            <v>0</v>
          </cell>
          <cell r="BX2455">
            <v>2919.8399144656387</v>
          </cell>
          <cell r="BY2455">
            <v>2919.8399144656387</v>
          </cell>
          <cell r="BZ2455">
            <v>9480.389982893128</v>
          </cell>
          <cell r="CA2455">
            <v>27227.599897358767</v>
          </cell>
          <cell r="CB2455"/>
          <cell r="CC2455"/>
          <cell r="CD2455"/>
          <cell r="CE2455"/>
          <cell r="CF2455"/>
          <cell r="CG2455"/>
          <cell r="CH2455"/>
          <cell r="CI2455" t="str">
            <v>T</v>
          </cell>
          <cell r="CJ2455"/>
          <cell r="CK2455"/>
          <cell r="CL2455"/>
          <cell r="CM2455"/>
          <cell r="CN2455"/>
          <cell r="CO2455"/>
          <cell r="CP2455"/>
          <cell r="CQ2455"/>
          <cell r="CR2455"/>
          <cell r="CS2455">
            <v>0</v>
          </cell>
          <cell r="CT2455">
            <v>0</v>
          </cell>
          <cell r="CU2455"/>
          <cell r="CV2455"/>
          <cell r="CW2455"/>
          <cell r="CX2455"/>
          <cell r="CY2455"/>
          <cell r="CZ2455"/>
          <cell r="DA2455"/>
          <cell r="DB2455"/>
          <cell r="DC2455"/>
          <cell r="DD2455">
            <v>0</v>
          </cell>
          <cell r="DE2455">
            <v>0</v>
          </cell>
          <cell r="DF2455">
            <v>0</v>
          </cell>
          <cell r="DG2455"/>
          <cell r="DH2455"/>
          <cell r="DI2455"/>
          <cell r="DJ2455"/>
          <cell r="DK2455"/>
          <cell r="DL2455">
            <v>43371</v>
          </cell>
          <cell r="DM2455">
            <v>43371</v>
          </cell>
          <cell r="DN2455">
            <v>43371</v>
          </cell>
          <cell r="DO2455">
            <v>43371</v>
          </cell>
          <cell r="DP2455">
            <v>43395</v>
          </cell>
          <cell r="DQ2455">
            <v>43395</v>
          </cell>
          <cell r="DR2455">
            <v>43553</v>
          </cell>
          <cell r="DS2455">
            <v>43553</v>
          </cell>
          <cell r="DT2455">
            <v>43395</v>
          </cell>
          <cell r="DU2455">
            <v>43553</v>
          </cell>
          <cell r="DW2455" t="str">
            <v>1001418-M01</v>
          </cell>
          <cell r="DX2455" t="str">
            <v>1001418-M01-C03</v>
          </cell>
          <cell r="DY2455">
            <v>2</v>
          </cell>
          <cell r="DZ2455">
            <v>1</v>
          </cell>
          <cell r="EA2455">
            <v>158</v>
          </cell>
          <cell r="EB2455">
            <v>0.98734177215189878</v>
          </cell>
          <cell r="EC2455">
            <v>1.2658227848101222E-2</v>
          </cell>
          <cell r="ED2455">
            <v>17567.618126582282</v>
          </cell>
          <cell r="EE2455">
            <v>225.22587341771941</v>
          </cell>
          <cell r="EF2455">
            <v>43553</v>
          </cell>
          <cell r="EG2455">
            <v>43553</v>
          </cell>
          <cell r="EH2455">
            <v>43553</v>
          </cell>
          <cell r="EI2455">
            <v>43556</v>
          </cell>
        </row>
        <row r="2456">
          <cell r="A2456">
            <v>1001418</v>
          </cell>
          <cell r="B2456" t="str">
            <v>Child</v>
          </cell>
          <cell r="C2456">
            <v>620073</v>
          </cell>
          <cell r="D2456" t="str">
            <v>Parklands Main Building</v>
          </cell>
          <cell r="E2456" t="str">
            <v>Scotland</v>
          </cell>
          <cell r="F2456" t="str">
            <v>D</v>
          </cell>
          <cell r="G2456" t="str">
            <v>Stirlingshire</v>
          </cell>
          <cell r="H2456" t="str">
            <v>Falkirk</v>
          </cell>
          <cell r="I2456" t="str">
            <v>B McDowall</v>
          </cell>
          <cell r="J2456" t="str">
            <v>Mark Constantine</v>
          </cell>
          <cell r="K2456" t="str">
            <v>Paul Gallagher</v>
          </cell>
          <cell r="L2456"/>
          <cell r="M2456" t="str">
            <v>Simon Phillips</v>
          </cell>
          <cell r="N2456"/>
          <cell r="O2456" t="str">
            <v>FES</v>
          </cell>
          <cell r="P2456" t="str">
            <v>Chris Connelly</v>
          </cell>
          <cell r="Q2456" t="str">
            <v>Stewart Kellock</v>
          </cell>
          <cell r="R2456" t="str">
            <v>e-mail: stewart.kellock@interserve.gse.gov.uk; Mobile: 07483 320829</v>
          </cell>
          <cell r="S2456" t="str">
            <v>ASKAMS</v>
          </cell>
          <cell r="T2456" t="str">
            <v>On Site</v>
          </cell>
          <cell r="U2456">
            <v>2</v>
          </cell>
          <cell r="V2456" t="str">
            <v>HIGH</v>
          </cell>
          <cell r="W2456" t="str">
            <v>Green</v>
          </cell>
          <cell r="X2456" t="str">
            <v>Interior</v>
          </cell>
          <cell r="Y2456" t="str">
            <v>Office Areas Ceilings</v>
          </cell>
          <cell r="Z2456" t="str">
            <v>Replace the suspended ceiling system and tiles throughout the ground and first floors.</v>
          </cell>
          <cell r="AA2456"/>
          <cell r="AB2456">
            <v>1</v>
          </cell>
          <cell r="AC2456" t="str">
            <v>A</v>
          </cell>
          <cell r="AD2456" t="str">
            <v>Off</v>
          </cell>
          <cell r="AE2456">
            <v>414720</v>
          </cell>
          <cell r="AF2456"/>
          <cell r="AG2456">
            <v>51840</v>
          </cell>
          <cell r="AH2456">
            <v>93312</v>
          </cell>
          <cell r="AI2456">
            <v>559872</v>
          </cell>
          <cell r="AJ2456">
            <v>356782.27692307695</v>
          </cell>
          <cell r="AK2456"/>
          <cell r="AL2456">
            <v>0</v>
          </cell>
          <cell r="AM2456">
            <v>0</v>
          </cell>
          <cell r="AN2456">
            <v>57.692307692307693</v>
          </cell>
          <cell r="AO2456">
            <v>38.46153846153846</v>
          </cell>
          <cell r="AP2456">
            <v>76.92307692307692</v>
          </cell>
          <cell r="AQ2456">
            <v>30045.525592307727</v>
          </cell>
          <cell r="AR2456">
            <v>30341.679438461575</v>
          </cell>
          <cell r="AS2456">
            <v>77400.175887692312</v>
          </cell>
          <cell r="AT2456">
            <v>464401.05532615387</v>
          </cell>
          <cell r="AU2456">
            <v>276210.61</v>
          </cell>
          <cell r="AV2456">
            <v>0</v>
          </cell>
          <cell r="AW2456">
            <v>0</v>
          </cell>
          <cell r="AX2456">
            <v>32240</v>
          </cell>
          <cell r="AY2456">
            <v>4500</v>
          </cell>
          <cell r="AZ2456">
            <v>4000</v>
          </cell>
          <cell r="BA2456">
            <v>1950</v>
          </cell>
          <cell r="BB2456">
            <v>30045.525592307727</v>
          </cell>
          <cell r="BC2456">
            <v>72735.525592307735</v>
          </cell>
          <cell r="BD2456">
            <v>69789.227118461553</v>
          </cell>
          <cell r="BE2456">
            <v>418735.36271076929</v>
          </cell>
          <cell r="BF2456">
            <v>271316.39</v>
          </cell>
          <cell r="BG2456">
            <v>271316.39</v>
          </cell>
          <cell r="BH2456">
            <v>276210.61</v>
          </cell>
          <cell r="BI2456">
            <v>-4894.2199999999721</v>
          </cell>
          <cell r="BJ2456" t="str">
            <v>Year 1</v>
          </cell>
          <cell r="BK2456" t="str">
            <v>Y</v>
          </cell>
          <cell r="BL2456" t="str">
            <v>Approved sum corrected to match approved CPs</v>
          </cell>
          <cell r="BM2456">
            <v>0</v>
          </cell>
          <cell r="BN2456"/>
          <cell r="BO2456"/>
          <cell r="BP2456"/>
          <cell r="BQ2456"/>
          <cell r="BR2456"/>
          <cell r="BS2456">
            <v>0</v>
          </cell>
          <cell r="BT2456">
            <v>32240</v>
          </cell>
          <cell r="BU2456">
            <v>4500</v>
          </cell>
          <cell r="BV2456">
            <v>4000</v>
          </cell>
          <cell r="BW2456">
            <v>1950</v>
          </cell>
          <cell r="BX2456">
            <v>30045.525592307727</v>
          </cell>
          <cell r="BY2456">
            <v>72735.525592307735</v>
          </cell>
          <cell r="BZ2456">
            <v>177336.93911846157</v>
          </cell>
          <cell r="CA2456">
            <v>521388.85471076932</v>
          </cell>
          <cell r="CB2456"/>
          <cell r="CC2456"/>
          <cell r="CD2456"/>
          <cell r="CE2456"/>
          <cell r="CF2456"/>
          <cell r="CG2456"/>
          <cell r="CH2456"/>
          <cell r="CI2456" t="str">
            <v>T</v>
          </cell>
          <cell r="CJ2456"/>
          <cell r="CK2456"/>
          <cell r="CL2456"/>
          <cell r="CM2456"/>
          <cell r="CN2456"/>
          <cell r="CO2456"/>
          <cell r="CP2456"/>
          <cell r="CQ2456"/>
          <cell r="CR2456"/>
          <cell r="CS2456">
            <v>0</v>
          </cell>
          <cell r="CT2456">
            <v>0</v>
          </cell>
          <cell r="CU2456"/>
          <cell r="CV2456"/>
          <cell r="CW2456"/>
          <cell r="CX2456"/>
          <cell r="CY2456"/>
          <cell r="CZ2456"/>
          <cell r="DA2456"/>
          <cell r="DB2456"/>
          <cell r="DC2456"/>
          <cell r="DD2456">
            <v>0</v>
          </cell>
          <cell r="DE2456">
            <v>0</v>
          </cell>
          <cell r="DF2456">
            <v>0</v>
          </cell>
          <cell r="DG2456"/>
          <cell r="DH2456"/>
          <cell r="DI2456"/>
          <cell r="DJ2456"/>
          <cell r="DK2456"/>
          <cell r="DL2456">
            <v>43371</v>
          </cell>
          <cell r="DM2456">
            <v>43371</v>
          </cell>
          <cell r="DN2456">
            <v>43371</v>
          </cell>
          <cell r="DO2456">
            <v>43371</v>
          </cell>
          <cell r="DP2456">
            <v>43395</v>
          </cell>
          <cell r="DQ2456">
            <v>43395</v>
          </cell>
          <cell r="DR2456">
            <v>43553</v>
          </cell>
          <cell r="DS2456">
            <v>43553</v>
          </cell>
          <cell r="DT2456">
            <v>43395</v>
          </cell>
          <cell r="DU2456">
            <v>43553</v>
          </cell>
          <cell r="DW2456" t="str">
            <v>1001418-M01</v>
          </cell>
          <cell r="DX2456" t="str">
            <v>1001418-M01-C04</v>
          </cell>
          <cell r="DY2456">
            <v>2</v>
          </cell>
          <cell r="DZ2456">
            <v>1</v>
          </cell>
          <cell r="EA2456">
            <v>158</v>
          </cell>
          <cell r="EB2456">
            <v>0.98734177215189878</v>
          </cell>
          <cell r="EC2456">
            <v>1.2658227848101222E-2</v>
          </cell>
          <cell r="ED2456">
            <v>372037.95068354433</v>
          </cell>
          <cell r="EE2456">
            <v>4769.7173164556734</v>
          </cell>
          <cell r="EF2456">
            <v>43553</v>
          </cell>
          <cell r="EG2456">
            <v>43553</v>
          </cell>
          <cell r="EH2456">
            <v>43553</v>
          </cell>
          <cell r="EI2456">
            <v>43556</v>
          </cell>
        </row>
        <row r="2457">
          <cell r="A2457">
            <v>1001418</v>
          </cell>
          <cell r="B2457" t="str">
            <v>Child</v>
          </cell>
          <cell r="C2457">
            <v>620073</v>
          </cell>
          <cell r="D2457" t="str">
            <v>Parklands Main Building</v>
          </cell>
          <cell r="E2457" t="str">
            <v>Scotland</v>
          </cell>
          <cell r="F2457" t="str">
            <v>D</v>
          </cell>
          <cell r="G2457" t="str">
            <v>Stirlingshire</v>
          </cell>
          <cell r="H2457" t="str">
            <v>Falkirk</v>
          </cell>
          <cell r="I2457" t="str">
            <v>B McDowall</v>
          </cell>
          <cell r="J2457" t="str">
            <v>Mark Constantine</v>
          </cell>
          <cell r="K2457" t="str">
            <v>Paul Gallagher</v>
          </cell>
          <cell r="L2457"/>
          <cell r="M2457" t="str">
            <v>Simon Phillips</v>
          </cell>
          <cell r="N2457"/>
          <cell r="O2457" t="str">
            <v>FES</v>
          </cell>
          <cell r="P2457" t="str">
            <v>Chris Connelly</v>
          </cell>
          <cell r="Q2457" t="str">
            <v>Stewart Kellock</v>
          </cell>
          <cell r="R2457" t="str">
            <v>e-mail: stewart.kellock@interserve.gse.gov.uk; Mobile: 07483 320829</v>
          </cell>
          <cell r="S2457" t="str">
            <v>ASKAMS</v>
          </cell>
          <cell r="T2457" t="str">
            <v>On Site</v>
          </cell>
          <cell r="U2457">
            <v>2</v>
          </cell>
          <cell r="V2457" t="str">
            <v>HIGH</v>
          </cell>
          <cell r="W2457" t="str">
            <v>Green</v>
          </cell>
          <cell r="X2457" t="str">
            <v>Interior</v>
          </cell>
          <cell r="Y2457" t="str">
            <v>Toilet Area Replacement</v>
          </cell>
          <cell r="Z2457" t="str">
            <v>Refurbish toilets to all floors including replacement of flooring, wall coverings, suspended ceiling system, lighting, extract fan, cubicles, vanity units, accessories, sanitaryware.Include for review of design calculations for supply and extract and replace s per recommendations</v>
          </cell>
          <cell r="AA2457"/>
          <cell r="AB2457">
            <v>1</v>
          </cell>
          <cell r="AC2457" t="str">
            <v>A</v>
          </cell>
          <cell r="AD2457" t="str">
            <v>Off</v>
          </cell>
          <cell r="AE2457">
            <v>240000</v>
          </cell>
          <cell r="AF2457"/>
          <cell r="AG2457">
            <v>30000</v>
          </cell>
          <cell r="AH2457">
            <v>54000</v>
          </cell>
          <cell r="AI2457">
            <v>324000</v>
          </cell>
          <cell r="AJ2457">
            <v>206523.07692307694</v>
          </cell>
          <cell r="AK2457"/>
          <cell r="AL2457">
            <v>0</v>
          </cell>
          <cell r="AM2457">
            <v>0</v>
          </cell>
          <cell r="AN2457">
            <v>57.692307692307693</v>
          </cell>
          <cell r="AO2457">
            <v>38.46153846153846</v>
          </cell>
          <cell r="AP2457">
            <v>76.92307692307692</v>
          </cell>
          <cell r="AQ2457">
            <v>17387.456939992895</v>
          </cell>
          <cell r="AR2457">
            <v>17683.610786146743</v>
          </cell>
          <cell r="AS2457">
            <v>44816.722157229349</v>
          </cell>
          <cell r="AT2457">
            <v>268900.3329433761</v>
          </cell>
          <cell r="AU2457">
            <v>256331.79</v>
          </cell>
          <cell r="AV2457">
            <v>0</v>
          </cell>
          <cell r="AW2457">
            <v>0</v>
          </cell>
          <cell r="AX2457">
            <v>0</v>
          </cell>
          <cell r="AY2457">
            <v>0</v>
          </cell>
          <cell r="AZ2457">
            <v>0</v>
          </cell>
          <cell r="BA2457">
            <v>0</v>
          </cell>
          <cell r="BB2457">
            <v>17387.456939992895</v>
          </cell>
          <cell r="BC2457">
            <v>17387.456939992895</v>
          </cell>
          <cell r="BD2457">
            <v>54743.849387998576</v>
          </cell>
          <cell r="BE2457">
            <v>328463.09632799146</v>
          </cell>
          <cell r="BF2457">
            <v>258231.65</v>
          </cell>
          <cell r="BG2457">
            <v>258231.65</v>
          </cell>
          <cell r="BH2457">
            <v>256331.79</v>
          </cell>
          <cell r="BI2457">
            <v>1899.859999999986</v>
          </cell>
          <cell r="BJ2457" t="str">
            <v>Year 1</v>
          </cell>
          <cell r="BK2457" t="str">
            <v>Y</v>
          </cell>
          <cell r="BL2457" t="str">
            <v>Approved sum corrected to match approved CPs</v>
          </cell>
          <cell r="BM2457">
            <v>0</v>
          </cell>
          <cell r="BN2457"/>
          <cell r="BO2457"/>
          <cell r="BP2457"/>
          <cell r="BQ2457"/>
          <cell r="BR2457"/>
          <cell r="BS2457">
            <v>0</v>
          </cell>
          <cell r="BT2457">
            <v>0</v>
          </cell>
          <cell r="BU2457">
            <v>0</v>
          </cell>
          <cell r="BV2457">
            <v>0</v>
          </cell>
          <cell r="BW2457">
            <v>0</v>
          </cell>
          <cell r="BX2457">
            <v>17387.456939992895</v>
          </cell>
          <cell r="BY2457">
            <v>17387.456939992895</v>
          </cell>
          <cell r="BZ2457">
            <v>158416.48138799856</v>
          </cell>
          <cell r="CA2457">
            <v>434035.58832799143</v>
          </cell>
          <cell r="CB2457"/>
          <cell r="CC2457"/>
          <cell r="CD2457"/>
          <cell r="CE2457"/>
          <cell r="CF2457"/>
          <cell r="CG2457"/>
          <cell r="CH2457"/>
          <cell r="CI2457" t="str">
            <v>T</v>
          </cell>
          <cell r="CJ2457"/>
          <cell r="CK2457"/>
          <cell r="CL2457"/>
          <cell r="CM2457"/>
          <cell r="CN2457"/>
          <cell r="CO2457"/>
          <cell r="CP2457"/>
          <cell r="CQ2457"/>
          <cell r="CR2457"/>
          <cell r="CS2457">
            <v>0</v>
          </cell>
          <cell r="CT2457">
            <v>0</v>
          </cell>
          <cell r="CU2457"/>
          <cell r="CV2457"/>
          <cell r="CW2457"/>
          <cell r="CX2457"/>
          <cell r="CY2457"/>
          <cell r="CZ2457"/>
          <cell r="DA2457"/>
          <cell r="DB2457"/>
          <cell r="DC2457"/>
          <cell r="DD2457">
            <v>0</v>
          </cell>
          <cell r="DE2457">
            <v>0</v>
          </cell>
          <cell r="DF2457">
            <v>0</v>
          </cell>
          <cell r="DG2457"/>
          <cell r="DH2457"/>
          <cell r="DI2457"/>
          <cell r="DJ2457"/>
          <cell r="DK2457"/>
          <cell r="DL2457">
            <v>43371</v>
          </cell>
          <cell r="DM2457">
            <v>43371</v>
          </cell>
          <cell r="DN2457">
            <v>43371</v>
          </cell>
          <cell r="DO2457">
            <v>43371</v>
          </cell>
          <cell r="DP2457">
            <v>43395</v>
          </cell>
          <cell r="DQ2457">
            <v>43395</v>
          </cell>
          <cell r="DR2457">
            <v>43553</v>
          </cell>
          <cell r="DS2457">
            <v>43553</v>
          </cell>
          <cell r="DT2457">
            <v>43395</v>
          </cell>
          <cell r="DU2457">
            <v>43553</v>
          </cell>
          <cell r="DW2457" t="str">
            <v>1001418-M01</v>
          </cell>
          <cell r="DX2457" t="str">
            <v>1001418-M01-C05</v>
          </cell>
          <cell r="DY2457">
            <v>2</v>
          </cell>
          <cell r="DZ2457">
            <v>1</v>
          </cell>
          <cell r="EA2457">
            <v>158</v>
          </cell>
          <cell r="EB2457">
            <v>0.98734177215189878</v>
          </cell>
          <cell r="EC2457">
            <v>1.2658227848101222E-2</v>
          </cell>
          <cell r="ED2457">
            <v>305955.47392405063</v>
          </cell>
          <cell r="EE2457">
            <v>3922.5060759493499</v>
          </cell>
          <cell r="EF2457">
            <v>43553</v>
          </cell>
          <cell r="EG2457">
            <v>43553</v>
          </cell>
          <cell r="EH2457">
            <v>43553</v>
          </cell>
          <cell r="EI2457">
            <v>43556</v>
          </cell>
        </row>
        <row r="2458">
          <cell r="A2458">
            <v>1001418</v>
          </cell>
          <cell r="B2458" t="str">
            <v>Child</v>
          </cell>
          <cell r="C2458">
            <v>620073</v>
          </cell>
          <cell r="D2458" t="str">
            <v>Parklands Main Building</v>
          </cell>
          <cell r="E2458" t="str">
            <v>Scotland</v>
          </cell>
          <cell r="F2458" t="str">
            <v>D</v>
          </cell>
          <cell r="G2458" t="str">
            <v>Stirlingshire</v>
          </cell>
          <cell r="H2458" t="str">
            <v>Falkirk</v>
          </cell>
          <cell r="I2458" t="str">
            <v>B McDowall</v>
          </cell>
          <cell r="J2458" t="str">
            <v>Mark Constantine</v>
          </cell>
          <cell r="K2458" t="str">
            <v>Paul Gallagher</v>
          </cell>
          <cell r="L2458"/>
          <cell r="M2458" t="str">
            <v>Simon Phillips</v>
          </cell>
          <cell r="N2458"/>
          <cell r="O2458" t="str">
            <v>FES</v>
          </cell>
          <cell r="P2458" t="str">
            <v>Chris Connelly</v>
          </cell>
          <cell r="Q2458" t="str">
            <v>Stewart Kellock</v>
          </cell>
          <cell r="R2458" t="str">
            <v>e-mail: stewart.kellock@interserve.gse.gov.uk; Mobile: 07483 320829</v>
          </cell>
          <cell r="S2458" t="str">
            <v>ASKAMS</v>
          </cell>
          <cell r="T2458" t="str">
            <v>On Site</v>
          </cell>
          <cell r="U2458">
            <v>2</v>
          </cell>
          <cell r="V2458" t="str">
            <v>HIGH</v>
          </cell>
          <cell r="W2458" t="str">
            <v>Green</v>
          </cell>
          <cell r="X2458" t="str">
            <v>Interior</v>
          </cell>
          <cell r="Y2458" t="str">
            <v>Office Area Redecoration</v>
          </cell>
          <cell r="Z2458" t="str">
            <v>Redecorate office areas:  first floor west wing</v>
          </cell>
          <cell r="AA2458"/>
          <cell r="AB2458">
            <v>1</v>
          </cell>
          <cell r="AC2458" t="str">
            <v>A</v>
          </cell>
          <cell r="AD2458" t="str">
            <v>Off</v>
          </cell>
          <cell r="AE2458">
            <v>11520</v>
          </cell>
          <cell r="AF2458"/>
          <cell r="AG2458">
            <v>1440</v>
          </cell>
          <cell r="AH2458">
            <v>2592</v>
          </cell>
          <cell r="AI2458">
            <v>15552</v>
          </cell>
          <cell r="AJ2458">
            <v>23229.962168978564</v>
          </cell>
          <cell r="AK2458"/>
          <cell r="AL2458">
            <v>0</v>
          </cell>
          <cell r="AM2458">
            <v>0</v>
          </cell>
          <cell r="AN2458">
            <v>57.692307692307693</v>
          </cell>
          <cell r="AO2458">
            <v>38.46153846153846</v>
          </cell>
          <cell r="AP2458">
            <v>76.92307692307692</v>
          </cell>
          <cell r="AQ2458">
            <v>1946.5599429770928</v>
          </cell>
          <cell r="AR2458">
            <v>2242.7137891309389</v>
          </cell>
          <cell r="AS2458">
            <v>5069.9198070065167</v>
          </cell>
          <cell r="AT2458">
            <v>30419.518842039099</v>
          </cell>
          <cell r="AU2458">
            <v>18367.47</v>
          </cell>
          <cell r="AV2458">
            <v>0</v>
          </cell>
          <cell r="AW2458">
            <v>0</v>
          </cell>
          <cell r="AX2458">
            <v>0</v>
          </cell>
          <cell r="AY2458">
            <v>0</v>
          </cell>
          <cell r="AZ2458">
            <v>0</v>
          </cell>
          <cell r="BA2458">
            <v>0</v>
          </cell>
          <cell r="BB2458">
            <v>1946.5599429770928</v>
          </cell>
          <cell r="BC2458">
            <v>1946.5599429770928</v>
          </cell>
          <cell r="BD2458">
            <v>4062.805988595419</v>
          </cell>
          <cell r="BE2458">
            <v>24376.83593157251</v>
          </cell>
          <cell r="BF2458">
            <v>11751.26</v>
          </cell>
          <cell r="BG2458">
            <v>11751.26</v>
          </cell>
          <cell r="BH2458">
            <v>18367.47</v>
          </cell>
          <cell r="BI2458">
            <v>-6616.2100000000009</v>
          </cell>
          <cell r="BJ2458" t="str">
            <v>Year 1</v>
          </cell>
          <cell r="BK2458" t="str">
            <v>Y</v>
          </cell>
          <cell r="BL2458" t="str">
            <v>Approved sum corrected to match approved CPs</v>
          </cell>
          <cell r="BM2458">
            <v>0</v>
          </cell>
          <cell r="BN2458"/>
          <cell r="BO2458"/>
          <cell r="BP2458"/>
          <cell r="BQ2458"/>
          <cell r="BR2458"/>
          <cell r="BS2458">
            <v>0</v>
          </cell>
          <cell r="BT2458">
            <v>0</v>
          </cell>
          <cell r="BU2458">
            <v>0</v>
          </cell>
          <cell r="BV2458">
            <v>0</v>
          </cell>
          <cell r="BW2458">
            <v>0</v>
          </cell>
          <cell r="BX2458">
            <v>1946.5599429770928</v>
          </cell>
          <cell r="BY2458">
            <v>1946.5599429770928</v>
          </cell>
          <cell r="BZ2458">
            <v>7440.0679885954205</v>
          </cell>
          <cell r="CA2458">
            <v>21137.887931572513</v>
          </cell>
          <cell r="CB2458"/>
          <cell r="CC2458"/>
          <cell r="CD2458"/>
          <cell r="CE2458"/>
          <cell r="CF2458"/>
          <cell r="CG2458"/>
          <cell r="CH2458"/>
          <cell r="CI2458" t="str">
            <v>T</v>
          </cell>
          <cell r="CJ2458"/>
          <cell r="CK2458"/>
          <cell r="CL2458"/>
          <cell r="CM2458"/>
          <cell r="CN2458"/>
          <cell r="CO2458"/>
          <cell r="CP2458"/>
          <cell r="CQ2458"/>
          <cell r="CR2458"/>
          <cell r="CS2458">
            <v>0</v>
          </cell>
          <cell r="CT2458">
            <v>0</v>
          </cell>
          <cell r="CU2458"/>
          <cell r="CV2458"/>
          <cell r="CW2458"/>
          <cell r="CX2458"/>
          <cell r="CY2458"/>
          <cell r="CZ2458"/>
          <cell r="DA2458"/>
          <cell r="DB2458"/>
          <cell r="DC2458"/>
          <cell r="DD2458">
            <v>0</v>
          </cell>
          <cell r="DE2458">
            <v>0</v>
          </cell>
          <cell r="DF2458">
            <v>0</v>
          </cell>
          <cell r="DG2458"/>
          <cell r="DH2458"/>
          <cell r="DI2458"/>
          <cell r="DJ2458"/>
          <cell r="DK2458"/>
          <cell r="DL2458">
            <v>43371</v>
          </cell>
          <cell r="DM2458">
            <v>43371</v>
          </cell>
          <cell r="DN2458">
            <v>43371</v>
          </cell>
          <cell r="DO2458">
            <v>43371</v>
          </cell>
          <cell r="DP2458">
            <v>43395</v>
          </cell>
          <cell r="DQ2458">
            <v>43395</v>
          </cell>
          <cell r="DR2458">
            <v>43553</v>
          </cell>
          <cell r="DS2458">
            <v>43553</v>
          </cell>
          <cell r="DT2458">
            <v>43395</v>
          </cell>
          <cell r="DU2458">
            <v>43553</v>
          </cell>
          <cell r="DW2458" t="str">
            <v>1001418-M01</v>
          </cell>
          <cell r="DX2458" t="str">
            <v>1001418-M01-C06</v>
          </cell>
          <cell r="DY2458">
            <v>2</v>
          </cell>
          <cell r="DZ2458">
            <v>1</v>
          </cell>
          <cell r="EA2458">
            <v>158</v>
          </cell>
          <cell r="EB2458">
            <v>0.98734177215189878</v>
          </cell>
          <cell r="EC2458">
            <v>1.2658227848101222E-2</v>
          </cell>
          <cell r="ED2458">
            <v>13923.011848101267</v>
          </cell>
          <cell r="EE2458">
            <v>178.50015189873375</v>
          </cell>
          <cell r="EF2458">
            <v>43553</v>
          </cell>
          <cell r="EG2458">
            <v>43553</v>
          </cell>
          <cell r="EH2458">
            <v>43553</v>
          </cell>
          <cell r="EI2458">
            <v>43556</v>
          </cell>
        </row>
        <row r="2459">
          <cell r="A2459">
            <v>1001418</v>
          </cell>
          <cell r="B2459" t="str">
            <v>Child</v>
          </cell>
          <cell r="C2459">
            <v>620073</v>
          </cell>
          <cell r="D2459" t="str">
            <v>Parklands Main Building</v>
          </cell>
          <cell r="E2459" t="str">
            <v>Scotland</v>
          </cell>
          <cell r="F2459" t="str">
            <v>D</v>
          </cell>
          <cell r="G2459" t="str">
            <v>Stirlingshire</v>
          </cell>
          <cell r="H2459" t="str">
            <v>Falkirk</v>
          </cell>
          <cell r="I2459" t="str">
            <v>B McDowall</v>
          </cell>
          <cell r="J2459" t="str">
            <v>Mark Constantine</v>
          </cell>
          <cell r="K2459" t="str">
            <v>Paul Gallagher</v>
          </cell>
          <cell r="L2459"/>
          <cell r="M2459" t="str">
            <v>Simon Phillips</v>
          </cell>
          <cell r="N2459"/>
          <cell r="O2459" t="str">
            <v>FES</v>
          </cell>
          <cell r="P2459" t="str">
            <v>Chris Connelly</v>
          </cell>
          <cell r="Q2459" t="str">
            <v>Stewart Kellock</v>
          </cell>
          <cell r="R2459" t="str">
            <v>e-mail: stewart.kellock@interserve.gse.gov.uk; Mobile: 07483 320829</v>
          </cell>
          <cell r="S2459" t="str">
            <v>ASKAMS</v>
          </cell>
          <cell r="T2459" t="str">
            <v>On Site</v>
          </cell>
          <cell r="U2459">
            <v>2</v>
          </cell>
          <cell r="V2459" t="str">
            <v>HIGH</v>
          </cell>
          <cell r="W2459" t="str">
            <v>Green</v>
          </cell>
          <cell r="X2459" t="str">
            <v>Interior</v>
          </cell>
          <cell r="Y2459" t="str">
            <v>Office Area Redecoration</v>
          </cell>
          <cell r="Z2459" t="str">
            <v>Redecorate office areas:  ground floor west wing</v>
          </cell>
          <cell r="AA2459"/>
          <cell r="AB2459">
            <v>1</v>
          </cell>
          <cell r="AC2459" t="str">
            <v>A</v>
          </cell>
          <cell r="AD2459" t="str">
            <v>Off</v>
          </cell>
          <cell r="AE2459">
            <v>11520</v>
          </cell>
          <cell r="AF2459"/>
          <cell r="AG2459">
            <v>1440</v>
          </cell>
          <cell r="AH2459">
            <v>2592</v>
          </cell>
          <cell r="AI2459">
            <v>15552</v>
          </cell>
          <cell r="AJ2459">
            <v>23229.962168978564</v>
          </cell>
          <cell r="AK2459"/>
          <cell r="AL2459">
            <v>0</v>
          </cell>
          <cell r="AM2459">
            <v>0</v>
          </cell>
          <cell r="AN2459">
            <v>57.692307692307693</v>
          </cell>
          <cell r="AO2459">
            <v>38.46153846153846</v>
          </cell>
          <cell r="AP2459">
            <v>76.92307692307692</v>
          </cell>
          <cell r="AQ2459">
            <v>1946.5599429770928</v>
          </cell>
          <cell r="AR2459">
            <v>2242.7137891309389</v>
          </cell>
          <cell r="AS2459">
            <v>5069.9198070065167</v>
          </cell>
          <cell r="AT2459">
            <v>30419.518842039099</v>
          </cell>
          <cell r="AU2459">
            <v>34927.5</v>
          </cell>
          <cell r="AV2459">
            <v>0</v>
          </cell>
          <cell r="AW2459">
            <v>0</v>
          </cell>
          <cell r="AX2459">
            <v>0</v>
          </cell>
          <cell r="AY2459">
            <v>0</v>
          </cell>
          <cell r="AZ2459">
            <v>0</v>
          </cell>
          <cell r="BA2459">
            <v>0</v>
          </cell>
          <cell r="BB2459">
            <v>1946.5599429770928</v>
          </cell>
          <cell r="BC2459">
            <v>1946.5599429770928</v>
          </cell>
          <cell r="BD2459">
            <v>7374.8119885954193</v>
          </cell>
          <cell r="BE2459">
            <v>44248.871931572517</v>
          </cell>
          <cell r="BF2459">
            <v>23808.49</v>
          </cell>
          <cell r="BG2459">
            <v>23808.49</v>
          </cell>
          <cell r="BH2459">
            <v>34927.5</v>
          </cell>
          <cell r="BI2459">
            <v>-11119.009999999998</v>
          </cell>
          <cell r="BJ2459" t="str">
            <v>Year 1</v>
          </cell>
          <cell r="BK2459" t="str">
            <v>Y</v>
          </cell>
          <cell r="BL2459" t="str">
            <v>Approved sum corrected to match approved CPs</v>
          </cell>
          <cell r="BM2459">
            <v>0</v>
          </cell>
          <cell r="BN2459"/>
          <cell r="BO2459"/>
          <cell r="BP2459"/>
          <cell r="BQ2459"/>
          <cell r="BR2459"/>
          <cell r="BS2459">
            <v>0</v>
          </cell>
          <cell r="BT2459">
            <v>0</v>
          </cell>
          <cell r="BU2459">
            <v>0</v>
          </cell>
          <cell r="BV2459">
            <v>0</v>
          </cell>
          <cell r="BW2459">
            <v>0</v>
          </cell>
          <cell r="BX2459">
            <v>1946.5599429770928</v>
          </cell>
          <cell r="BY2459">
            <v>1946.5599429770928</v>
          </cell>
          <cell r="BZ2459">
            <v>14674.405988595423</v>
          </cell>
          <cell r="CA2459">
            <v>40429.45593157252</v>
          </cell>
          <cell r="CB2459"/>
          <cell r="CC2459"/>
          <cell r="CD2459"/>
          <cell r="CE2459"/>
          <cell r="CF2459"/>
          <cell r="CG2459"/>
          <cell r="CH2459"/>
          <cell r="CI2459" t="str">
            <v>T</v>
          </cell>
          <cell r="CJ2459"/>
          <cell r="CK2459"/>
          <cell r="CL2459"/>
          <cell r="CM2459"/>
          <cell r="CN2459"/>
          <cell r="CO2459"/>
          <cell r="CP2459"/>
          <cell r="CQ2459"/>
          <cell r="CR2459"/>
          <cell r="CS2459">
            <v>0</v>
          </cell>
          <cell r="CT2459">
            <v>0</v>
          </cell>
          <cell r="CU2459"/>
          <cell r="CV2459"/>
          <cell r="CW2459"/>
          <cell r="CX2459"/>
          <cell r="CY2459"/>
          <cell r="CZ2459"/>
          <cell r="DA2459"/>
          <cell r="DB2459"/>
          <cell r="DC2459"/>
          <cell r="DD2459">
            <v>0</v>
          </cell>
          <cell r="DE2459">
            <v>0</v>
          </cell>
          <cell r="DF2459">
            <v>0</v>
          </cell>
          <cell r="DG2459"/>
          <cell r="DH2459"/>
          <cell r="DI2459"/>
          <cell r="DJ2459"/>
          <cell r="DK2459"/>
          <cell r="DL2459">
            <v>43371</v>
          </cell>
          <cell r="DM2459">
            <v>43371</v>
          </cell>
          <cell r="DN2459">
            <v>43371</v>
          </cell>
          <cell r="DO2459">
            <v>43371</v>
          </cell>
          <cell r="DP2459">
            <v>43395</v>
          </cell>
          <cell r="DQ2459">
            <v>43395</v>
          </cell>
          <cell r="DR2459">
            <v>43553</v>
          </cell>
          <cell r="DS2459">
            <v>43553</v>
          </cell>
          <cell r="DT2459">
            <v>43395</v>
          </cell>
          <cell r="DU2459">
            <v>43553</v>
          </cell>
          <cell r="DW2459" t="str">
            <v>1001418-M01</v>
          </cell>
          <cell r="DX2459" t="str">
            <v>1001418-M01-C07</v>
          </cell>
          <cell r="DY2459">
            <v>2</v>
          </cell>
          <cell r="DZ2459">
            <v>1</v>
          </cell>
          <cell r="EA2459">
            <v>158</v>
          </cell>
          <cell r="EB2459">
            <v>0.98734177215189878</v>
          </cell>
          <cell r="EC2459">
            <v>1.2658227848101222E-2</v>
          </cell>
          <cell r="ED2459">
            <v>28208.540050632913</v>
          </cell>
          <cell r="EE2459">
            <v>361.64794936708859</v>
          </cell>
          <cell r="EF2459">
            <v>43553</v>
          </cell>
          <cell r="EG2459">
            <v>43553</v>
          </cell>
          <cell r="EH2459">
            <v>43553</v>
          </cell>
          <cell r="EI2459">
            <v>43556</v>
          </cell>
        </row>
        <row r="2460">
          <cell r="A2460">
            <v>1001418</v>
          </cell>
          <cell r="B2460" t="str">
            <v>Child</v>
          </cell>
          <cell r="C2460">
            <v>620073</v>
          </cell>
          <cell r="D2460" t="str">
            <v>Parklands Main Building</v>
          </cell>
          <cell r="E2460" t="str">
            <v>Scotland</v>
          </cell>
          <cell r="F2460" t="str">
            <v>D</v>
          </cell>
          <cell r="G2460" t="str">
            <v>Stirlingshire</v>
          </cell>
          <cell r="H2460" t="str">
            <v>Falkirk</v>
          </cell>
          <cell r="I2460" t="str">
            <v>B McDowall</v>
          </cell>
          <cell r="J2460" t="str">
            <v>Mark Constantine</v>
          </cell>
          <cell r="K2460" t="str">
            <v>Paul Gallagher</v>
          </cell>
          <cell r="L2460"/>
          <cell r="M2460" t="str">
            <v>Simon Phillips</v>
          </cell>
          <cell r="N2460"/>
          <cell r="O2460" t="str">
            <v>FES</v>
          </cell>
          <cell r="P2460" t="str">
            <v>Chris Connelly</v>
          </cell>
          <cell r="Q2460" t="str">
            <v>Stewart Kellock</v>
          </cell>
          <cell r="R2460" t="str">
            <v>e-mail: stewart.kellock@interserve.gse.gov.uk; Mobile: 07483 320829</v>
          </cell>
          <cell r="S2460" t="str">
            <v>ASKAMS</v>
          </cell>
          <cell r="T2460" t="str">
            <v>On Site</v>
          </cell>
          <cell r="U2460">
            <v>2</v>
          </cell>
          <cell r="V2460" t="str">
            <v>HIGH</v>
          </cell>
          <cell r="W2460" t="str">
            <v>Green</v>
          </cell>
          <cell r="X2460" t="str">
            <v>Interior</v>
          </cell>
          <cell r="Y2460" t="str">
            <v>Office Area Redecoration</v>
          </cell>
          <cell r="Z2460" t="str">
            <v>Redecorate office areas:  second floor west wing</v>
          </cell>
          <cell r="AA2460"/>
          <cell r="AB2460">
            <v>1</v>
          </cell>
          <cell r="AC2460" t="str">
            <v>A</v>
          </cell>
          <cell r="AD2460" t="str">
            <v>Off</v>
          </cell>
          <cell r="AE2460">
            <v>11520</v>
          </cell>
          <cell r="AF2460"/>
          <cell r="AG2460">
            <v>1440</v>
          </cell>
          <cell r="AH2460">
            <v>2592</v>
          </cell>
          <cell r="AI2460">
            <v>15552</v>
          </cell>
          <cell r="AJ2460">
            <v>23229.962168978564</v>
          </cell>
          <cell r="AK2460"/>
          <cell r="AL2460">
            <v>0</v>
          </cell>
          <cell r="AM2460">
            <v>0</v>
          </cell>
          <cell r="AN2460">
            <v>57.692307692307693</v>
          </cell>
          <cell r="AO2460">
            <v>38.46153846153846</v>
          </cell>
          <cell r="AP2460">
            <v>76.92307692307692</v>
          </cell>
          <cell r="AQ2460">
            <v>1946.5599429770928</v>
          </cell>
          <cell r="AR2460">
            <v>2242.7137891309389</v>
          </cell>
          <cell r="AS2460">
            <v>5069.9198070065167</v>
          </cell>
          <cell r="AT2460">
            <v>30419.518842039099</v>
          </cell>
          <cell r="AU2460">
            <v>24587.74</v>
          </cell>
          <cell r="AV2460">
            <v>0</v>
          </cell>
          <cell r="AW2460">
            <v>0</v>
          </cell>
          <cell r="AX2460">
            <v>0</v>
          </cell>
          <cell r="AY2460">
            <v>0</v>
          </cell>
          <cell r="AZ2460">
            <v>0</v>
          </cell>
          <cell r="BA2460">
            <v>0</v>
          </cell>
          <cell r="BB2460">
            <v>1946.5599429770928</v>
          </cell>
          <cell r="BC2460">
            <v>1946.5599429770928</v>
          </cell>
          <cell r="BD2460">
            <v>5306.8599885954191</v>
          </cell>
          <cell r="BE2460">
            <v>31841.159931572511</v>
          </cell>
          <cell r="BF2460">
            <v>17676.34</v>
          </cell>
          <cell r="BG2460">
            <v>17676.34</v>
          </cell>
          <cell r="BH2460">
            <v>24587.74</v>
          </cell>
          <cell r="BI2460">
            <v>-6911.4000000000015</v>
          </cell>
          <cell r="BJ2460" t="str">
            <v>Year 1</v>
          </cell>
          <cell r="BK2460" t="str">
            <v>Y</v>
          </cell>
          <cell r="BL2460" t="str">
            <v>Approved sum corrected to match approved CPs</v>
          </cell>
          <cell r="BM2460">
            <v>0</v>
          </cell>
          <cell r="BN2460"/>
          <cell r="BO2460"/>
          <cell r="BP2460"/>
          <cell r="BQ2460"/>
          <cell r="BR2460"/>
          <cell r="BS2460">
            <v>0</v>
          </cell>
          <cell r="BT2460">
            <v>0</v>
          </cell>
          <cell r="BU2460">
            <v>0</v>
          </cell>
          <cell r="BV2460">
            <v>0</v>
          </cell>
          <cell r="BW2460">
            <v>0</v>
          </cell>
          <cell r="BX2460">
            <v>1946.5599429770928</v>
          </cell>
          <cell r="BY2460">
            <v>1946.5599429770928</v>
          </cell>
          <cell r="BZ2460">
            <v>10995.115988595418</v>
          </cell>
          <cell r="CA2460">
            <v>30618.01593157251</v>
          </cell>
          <cell r="CB2460"/>
          <cell r="CC2460"/>
          <cell r="CD2460"/>
          <cell r="CE2460"/>
          <cell r="CF2460"/>
          <cell r="CG2460"/>
          <cell r="CH2460"/>
          <cell r="CI2460" t="str">
            <v>T</v>
          </cell>
          <cell r="CJ2460"/>
          <cell r="CK2460"/>
          <cell r="CL2460"/>
          <cell r="CM2460"/>
          <cell r="CN2460"/>
          <cell r="CO2460"/>
          <cell r="CP2460"/>
          <cell r="CQ2460"/>
          <cell r="CR2460"/>
          <cell r="CS2460">
            <v>0</v>
          </cell>
          <cell r="CT2460">
            <v>0</v>
          </cell>
          <cell r="CU2460"/>
          <cell r="CV2460"/>
          <cell r="CW2460"/>
          <cell r="CX2460"/>
          <cell r="CY2460"/>
          <cell r="CZ2460"/>
          <cell r="DA2460"/>
          <cell r="DB2460"/>
          <cell r="DC2460"/>
          <cell r="DD2460">
            <v>0</v>
          </cell>
          <cell r="DE2460">
            <v>0</v>
          </cell>
          <cell r="DF2460">
            <v>0</v>
          </cell>
          <cell r="DG2460"/>
          <cell r="DH2460"/>
          <cell r="DI2460"/>
          <cell r="DJ2460"/>
          <cell r="DK2460"/>
          <cell r="DL2460">
            <v>43371</v>
          </cell>
          <cell r="DM2460">
            <v>43371</v>
          </cell>
          <cell r="DN2460">
            <v>43371</v>
          </cell>
          <cell r="DO2460">
            <v>43371</v>
          </cell>
          <cell r="DP2460">
            <v>43395</v>
          </cell>
          <cell r="DQ2460">
            <v>43395</v>
          </cell>
          <cell r="DR2460">
            <v>43553</v>
          </cell>
          <cell r="DS2460">
            <v>43553</v>
          </cell>
          <cell r="DT2460">
            <v>43395</v>
          </cell>
          <cell r="DU2460">
            <v>43553</v>
          </cell>
          <cell r="DW2460" t="str">
            <v>1001418-M01</v>
          </cell>
          <cell r="DX2460" t="str">
            <v>1001418-M01-C08</v>
          </cell>
          <cell r="DY2460">
            <v>2</v>
          </cell>
          <cell r="DZ2460">
            <v>1</v>
          </cell>
          <cell r="EA2460">
            <v>158</v>
          </cell>
          <cell r="EB2460">
            <v>0.98734177215189878</v>
          </cell>
          <cell r="EC2460">
            <v>1.2658227848101222E-2</v>
          </cell>
          <cell r="ED2460">
            <v>20943.106632911393</v>
          </cell>
          <cell r="EE2460">
            <v>268.50136708860737</v>
          </cell>
          <cell r="EF2460">
            <v>43553</v>
          </cell>
          <cell r="EG2460">
            <v>43553</v>
          </cell>
          <cell r="EH2460">
            <v>43553</v>
          </cell>
          <cell r="EI2460">
            <v>43556</v>
          </cell>
        </row>
        <row r="2461">
          <cell r="A2461">
            <v>1001418</v>
          </cell>
          <cell r="B2461" t="str">
            <v>Child</v>
          </cell>
          <cell r="C2461">
            <v>620073</v>
          </cell>
          <cell r="D2461" t="str">
            <v>Parklands Main Building</v>
          </cell>
          <cell r="E2461" t="str">
            <v>Scotland</v>
          </cell>
          <cell r="F2461" t="str">
            <v>D</v>
          </cell>
          <cell r="G2461" t="str">
            <v>Stirlingshire</v>
          </cell>
          <cell r="H2461" t="str">
            <v>Falkirk</v>
          </cell>
          <cell r="I2461" t="str">
            <v>B McDowall</v>
          </cell>
          <cell r="J2461" t="str">
            <v>Mark Constantine</v>
          </cell>
          <cell r="K2461" t="str">
            <v>Paul Gallagher</v>
          </cell>
          <cell r="L2461"/>
          <cell r="M2461" t="str">
            <v>Simon Phillips</v>
          </cell>
          <cell r="N2461"/>
          <cell r="O2461" t="str">
            <v>FES</v>
          </cell>
          <cell r="P2461" t="str">
            <v>Chris Connelly</v>
          </cell>
          <cell r="Q2461" t="str">
            <v>Stewart Kellock</v>
          </cell>
          <cell r="R2461" t="str">
            <v>e-mail: stewart.kellock@interserve.gse.gov.uk; Mobile: 07483 320829</v>
          </cell>
          <cell r="S2461" t="str">
            <v>ASKAMS</v>
          </cell>
          <cell r="T2461" t="str">
            <v>On Site</v>
          </cell>
          <cell r="U2461">
            <v>2</v>
          </cell>
          <cell r="V2461" t="str">
            <v>HIGH</v>
          </cell>
          <cell r="W2461" t="str">
            <v>Green</v>
          </cell>
          <cell r="X2461" t="str">
            <v>Interior</v>
          </cell>
          <cell r="Y2461" t="str">
            <v>Restaurant Floors</v>
          </cell>
          <cell r="Z2461" t="str">
            <v>Replace floorcoverings: restaurant area</v>
          </cell>
          <cell r="AA2461"/>
          <cell r="AB2461">
            <v>1</v>
          </cell>
          <cell r="AC2461" t="str">
            <v>A</v>
          </cell>
          <cell r="AD2461" t="str">
            <v>Off</v>
          </cell>
          <cell r="AE2461">
            <v>10080</v>
          </cell>
          <cell r="AF2461"/>
          <cell r="AG2461">
            <v>1260</v>
          </cell>
          <cell r="AH2461">
            <v>2268</v>
          </cell>
          <cell r="AI2461">
            <v>13608</v>
          </cell>
          <cell r="AJ2461">
            <v>18876.543589743589</v>
          </cell>
          <cell r="AK2461"/>
          <cell r="AL2461">
            <v>0</v>
          </cell>
          <cell r="AM2461">
            <v>0</v>
          </cell>
          <cell r="AN2461">
            <v>57.692307692307693</v>
          </cell>
          <cell r="AO2461">
            <v>38.46153846153846</v>
          </cell>
          <cell r="AP2461">
            <v>76.92307692307692</v>
          </cell>
          <cell r="AQ2461">
            <v>1579.8211925497035</v>
          </cell>
          <cell r="AR2461">
            <v>1875.9750387035497</v>
          </cell>
          <cell r="AS2461">
            <v>4125.8883410740436</v>
          </cell>
          <cell r="AT2461">
            <v>24755.330046444258</v>
          </cell>
          <cell r="AU2461">
            <v>18595.96</v>
          </cell>
          <cell r="AV2461">
            <v>0</v>
          </cell>
          <cell r="AW2461">
            <v>0</v>
          </cell>
          <cell r="AX2461">
            <v>0</v>
          </cell>
          <cell r="AY2461">
            <v>0</v>
          </cell>
          <cell r="AZ2461">
            <v>0</v>
          </cell>
          <cell r="BA2461">
            <v>0</v>
          </cell>
          <cell r="BB2461">
            <v>1579.8211925497035</v>
          </cell>
          <cell r="BC2461">
            <v>1579.8211925497035</v>
          </cell>
          <cell r="BD2461">
            <v>4035.1562385099405</v>
          </cell>
          <cell r="BE2461">
            <v>24210.937431059639</v>
          </cell>
          <cell r="BF2461">
            <v>19393.04</v>
          </cell>
          <cell r="BG2461">
            <v>19393.04</v>
          </cell>
          <cell r="BH2461">
            <v>18595.96</v>
          </cell>
          <cell r="BI2461">
            <v>797.08000000000175</v>
          </cell>
          <cell r="BJ2461" t="str">
            <v>Year 1</v>
          </cell>
          <cell r="BK2461" t="str">
            <v>Y</v>
          </cell>
          <cell r="BL2461" t="str">
            <v>Approved sum corrected to match approved CPs</v>
          </cell>
          <cell r="BM2461">
            <v>0</v>
          </cell>
          <cell r="BN2461"/>
          <cell r="BO2461"/>
          <cell r="BP2461"/>
          <cell r="BQ2461"/>
          <cell r="BR2461"/>
          <cell r="BS2461">
            <v>0</v>
          </cell>
          <cell r="BT2461">
            <v>0</v>
          </cell>
          <cell r="BU2461">
            <v>0</v>
          </cell>
          <cell r="BV2461">
            <v>0</v>
          </cell>
          <cell r="BW2461">
            <v>0</v>
          </cell>
          <cell r="BX2461">
            <v>1579.8211925497035</v>
          </cell>
          <cell r="BY2461">
            <v>1579.8211925497035</v>
          </cell>
          <cell r="BZ2461">
            <v>11951.788238509942</v>
          </cell>
          <cell r="CA2461">
            <v>32924.649431059646</v>
          </cell>
          <cell r="CB2461"/>
          <cell r="CC2461"/>
          <cell r="CD2461"/>
          <cell r="CE2461"/>
          <cell r="CF2461"/>
          <cell r="CG2461"/>
          <cell r="CH2461"/>
          <cell r="CI2461" t="str">
            <v>T</v>
          </cell>
          <cell r="CJ2461"/>
          <cell r="CK2461"/>
          <cell r="CL2461"/>
          <cell r="CM2461"/>
          <cell r="CN2461"/>
          <cell r="CO2461"/>
          <cell r="CP2461"/>
          <cell r="CQ2461"/>
          <cell r="CR2461"/>
          <cell r="CS2461">
            <v>0</v>
          </cell>
          <cell r="CT2461">
            <v>0</v>
          </cell>
          <cell r="CU2461"/>
          <cell r="CV2461"/>
          <cell r="CW2461"/>
          <cell r="CX2461"/>
          <cell r="CY2461"/>
          <cell r="CZ2461"/>
          <cell r="DA2461"/>
          <cell r="DB2461"/>
          <cell r="DC2461"/>
          <cell r="DD2461">
            <v>0</v>
          </cell>
          <cell r="DE2461">
            <v>0</v>
          </cell>
          <cell r="DF2461">
            <v>0</v>
          </cell>
          <cell r="DG2461"/>
          <cell r="DH2461"/>
          <cell r="DI2461"/>
          <cell r="DJ2461"/>
          <cell r="DK2461"/>
          <cell r="DL2461">
            <v>43371</v>
          </cell>
          <cell r="DM2461">
            <v>43371</v>
          </cell>
          <cell r="DN2461">
            <v>43371</v>
          </cell>
          <cell r="DO2461">
            <v>43371</v>
          </cell>
          <cell r="DP2461">
            <v>43395</v>
          </cell>
          <cell r="DQ2461">
            <v>43395</v>
          </cell>
          <cell r="DR2461">
            <v>43553</v>
          </cell>
          <cell r="DS2461">
            <v>43553</v>
          </cell>
          <cell r="DT2461">
            <v>43395</v>
          </cell>
          <cell r="DU2461">
            <v>43553</v>
          </cell>
          <cell r="DW2461" t="str">
            <v>1001418-M01</v>
          </cell>
          <cell r="DX2461" t="str">
            <v>1001418-M01-C09</v>
          </cell>
          <cell r="DY2461">
            <v>2</v>
          </cell>
          <cell r="DZ2461">
            <v>1</v>
          </cell>
          <cell r="EA2461">
            <v>158</v>
          </cell>
          <cell r="EB2461">
            <v>0.98734177215189878</v>
          </cell>
          <cell r="EC2461">
            <v>1.2658227848101222E-2</v>
          </cell>
          <cell r="ED2461">
            <v>22977.070177215192</v>
          </cell>
          <cell r="EE2461">
            <v>294.57782278480954</v>
          </cell>
          <cell r="EF2461">
            <v>43553</v>
          </cell>
          <cell r="EG2461">
            <v>43553</v>
          </cell>
          <cell r="EH2461">
            <v>43553</v>
          </cell>
          <cell r="EI2461">
            <v>43556</v>
          </cell>
        </row>
        <row r="2462">
          <cell r="A2462">
            <v>1001418</v>
          </cell>
          <cell r="B2462" t="str">
            <v>Child</v>
          </cell>
          <cell r="C2462">
            <v>620073</v>
          </cell>
          <cell r="D2462" t="str">
            <v>Parklands Main Building</v>
          </cell>
          <cell r="E2462" t="str">
            <v>Scotland</v>
          </cell>
          <cell r="F2462" t="str">
            <v>D</v>
          </cell>
          <cell r="G2462" t="str">
            <v>Stirlingshire</v>
          </cell>
          <cell r="H2462" t="str">
            <v>Falkirk</v>
          </cell>
          <cell r="I2462" t="str">
            <v>B McDowall</v>
          </cell>
          <cell r="J2462" t="str">
            <v>Mark Constantine</v>
          </cell>
          <cell r="K2462" t="str">
            <v>Paul Gallagher</v>
          </cell>
          <cell r="L2462"/>
          <cell r="M2462" t="str">
            <v>Simon Phillips</v>
          </cell>
          <cell r="N2462"/>
          <cell r="O2462" t="str">
            <v>FES</v>
          </cell>
          <cell r="P2462" t="str">
            <v>Chris Connelly</v>
          </cell>
          <cell r="Q2462" t="str">
            <v>Stewart Kellock</v>
          </cell>
          <cell r="R2462" t="str">
            <v>e-mail: stewart.kellock@interserve.gse.gov.uk; Mobile: 07483 320829</v>
          </cell>
          <cell r="S2462" t="str">
            <v>ASKAMS</v>
          </cell>
          <cell r="T2462" t="str">
            <v>On Site</v>
          </cell>
          <cell r="U2462">
            <v>2</v>
          </cell>
          <cell r="V2462" t="str">
            <v>HIGH</v>
          </cell>
          <cell r="W2462" t="str">
            <v>Green</v>
          </cell>
          <cell r="X2462" t="str">
            <v>Interior</v>
          </cell>
          <cell r="Y2462" t="str">
            <v>Reception Area Floors</v>
          </cell>
          <cell r="Z2462" t="str">
            <v>Ground floor main entrance</v>
          </cell>
          <cell r="AA2462"/>
          <cell r="AB2462">
            <v>1</v>
          </cell>
          <cell r="AC2462" t="str">
            <v>A</v>
          </cell>
          <cell r="AD2462" t="str">
            <v>Off</v>
          </cell>
          <cell r="AE2462">
            <v>5400</v>
          </cell>
          <cell r="AF2462"/>
          <cell r="AG2462">
            <v>675</v>
          </cell>
          <cell r="AH2462">
            <v>1215</v>
          </cell>
          <cell r="AI2462">
            <v>7290</v>
          </cell>
          <cell r="AJ2462">
            <v>10169.576923076924</v>
          </cell>
          <cell r="AK2462"/>
          <cell r="AL2462">
            <v>0</v>
          </cell>
          <cell r="AM2462">
            <v>0</v>
          </cell>
          <cell r="AN2462">
            <v>57.692307692307693</v>
          </cell>
          <cell r="AO2462">
            <v>38.46153846153846</v>
          </cell>
          <cell r="AP2462">
            <v>76.92307692307692</v>
          </cell>
          <cell r="AQ2462">
            <v>846.3327817230554</v>
          </cell>
          <cell r="AR2462">
            <v>1142.4866278769016</v>
          </cell>
          <cell r="AS2462">
            <v>2237.7973255753805</v>
          </cell>
          <cell r="AT2462">
            <v>13426.783953452283</v>
          </cell>
          <cell r="AU2462">
            <v>9226.64</v>
          </cell>
          <cell r="AV2462">
            <v>0</v>
          </cell>
          <cell r="AW2462">
            <v>0</v>
          </cell>
          <cell r="AX2462">
            <v>0</v>
          </cell>
          <cell r="AY2462">
            <v>0</v>
          </cell>
          <cell r="AZ2462">
            <v>0</v>
          </cell>
          <cell r="BA2462">
            <v>0</v>
          </cell>
          <cell r="BB2462">
            <v>846.3327817230554</v>
          </cell>
          <cell r="BC2462">
            <v>846.3327817230554</v>
          </cell>
          <cell r="BD2462">
            <v>2014.594556344611</v>
          </cell>
          <cell r="BE2462">
            <v>12087.567338067665</v>
          </cell>
          <cell r="BF2462">
            <v>9622.1299999999992</v>
          </cell>
          <cell r="BG2462">
            <v>9622.1299999999992</v>
          </cell>
          <cell r="BH2462">
            <v>9226.64</v>
          </cell>
          <cell r="BI2462">
            <v>395.48999999999978</v>
          </cell>
          <cell r="BJ2462" t="str">
            <v>Year 1</v>
          </cell>
          <cell r="BK2462" t="str">
            <v>Y</v>
          </cell>
          <cell r="BL2462" t="str">
            <v>Approved sum corrected to match approved CPs</v>
          </cell>
          <cell r="BM2462">
            <v>0</v>
          </cell>
          <cell r="BN2462"/>
          <cell r="BO2462"/>
          <cell r="BP2462"/>
          <cell r="BQ2462"/>
          <cell r="BR2462"/>
          <cell r="BS2462">
            <v>0</v>
          </cell>
          <cell r="BT2462">
            <v>0</v>
          </cell>
          <cell r="BU2462">
            <v>0</v>
          </cell>
          <cell r="BV2462">
            <v>0</v>
          </cell>
          <cell r="BW2462">
            <v>0</v>
          </cell>
          <cell r="BX2462">
            <v>846.3327817230554</v>
          </cell>
          <cell r="BY2462">
            <v>846.3327817230554</v>
          </cell>
          <cell r="BZ2462">
            <v>5942.5445563446119</v>
          </cell>
          <cell r="CA2462">
            <v>16411.007338067666</v>
          </cell>
          <cell r="CB2462"/>
          <cell r="CC2462"/>
          <cell r="CD2462"/>
          <cell r="CE2462"/>
          <cell r="CF2462"/>
          <cell r="CG2462"/>
          <cell r="CH2462"/>
          <cell r="CI2462" t="str">
            <v>T</v>
          </cell>
          <cell r="CJ2462"/>
          <cell r="CK2462"/>
          <cell r="CL2462"/>
          <cell r="CM2462"/>
          <cell r="CN2462"/>
          <cell r="CO2462"/>
          <cell r="CP2462"/>
          <cell r="CQ2462"/>
          <cell r="CR2462"/>
          <cell r="CS2462">
            <v>0</v>
          </cell>
          <cell r="CT2462">
            <v>0</v>
          </cell>
          <cell r="CU2462"/>
          <cell r="CV2462"/>
          <cell r="CW2462"/>
          <cell r="CX2462"/>
          <cell r="CY2462"/>
          <cell r="CZ2462"/>
          <cell r="DA2462"/>
          <cell r="DB2462"/>
          <cell r="DC2462"/>
          <cell r="DD2462">
            <v>0</v>
          </cell>
          <cell r="DE2462">
            <v>0</v>
          </cell>
          <cell r="DF2462">
            <v>0</v>
          </cell>
          <cell r="DG2462"/>
          <cell r="DH2462"/>
          <cell r="DI2462"/>
          <cell r="DJ2462"/>
          <cell r="DK2462"/>
          <cell r="DL2462">
            <v>43371</v>
          </cell>
          <cell r="DM2462">
            <v>43371</v>
          </cell>
          <cell r="DN2462">
            <v>43371</v>
          </cell>
          <cell r="DO2462">
            <v>43371</v>
          </cell>
          <cell r="DP2462">
            <v>43395</v>
          </cell>
          <cell r="DQ2462">
            <v>43395</v>
          </cell>
          <cell r="DR2462">
            <v>43553</v>
          </cell>
          <cell r="DS2462">
            <v>43553</v>
          </cell>
          <cell r="DT2462">
            <v>43395</v>
          </cell>
          <cell r="DU2462">
            <v>43553</v>
          </cell>
          <cell r="DW2462" t="str">
            <v>1001418-M01</v>
          </cell>
          <cell r="DX2462" t="str">
            <v>1001418-M01-C10</v>
          </cell>
          <cell r="DY2462">
            <v>2</v>
          </cell>
          <cell r="DZ2462">
            <v>1</v>
          </cell>
          <cell r="EA2462">
            <v>158</v>
          </cell>
          <cell r="EB2462">
            <v>0.98734177215189878</v>
          </cell>
          <cell r="EC2462">
            <v>1.2658227848101222E-2</v>
          </cell>
          <cell r="ED2462">
            <v>11400.397063291139</v>
          </cell>
          <cell r="EE2462">
            <v>146.15893670885998</v>
          </cell>
          <cell r="EF2462">
            <v>43553</v>
          </cell>
          <cell r="EG2462">
            <v>43553</v>
          </cell>
          <cell r="EH2462">
            <v>43553</v>
          </cell>
          <cell r="EI2462">
            <v>43556</v>
          </cell>
        </row>
        <row r="2463">
          <cell r="A2463">
            <v>1001418</v>
          </cell>
          <cell r="B2463" t="str">
            <v>Child</v>
          </cell>
          <cell r="C2463">
            <v>620073</v>
          </cell>
          <cell r="D2463" t="str">
            <v>Parklands Main Building</v>
          </cell>
          <cell r="E2463" t="str">
            <v>Scotland</v>
          </cell>
          <cell r="F2463" t="str">
            <v>D</v>
          </cell>
          <cell r="G2463" t="str">
            <v>Stirlingshire</v>
          </cell>
          <cell r="H2463" t="str">
            <v>Falkirk</v>
          </cell>
          <cell r="I2463" t="str">
            <v>B McDowall</v>
          </cell>
          <cell r="J2463" t="str">
            <v>Mark Constantine</v>
          </cell>
          <cell r="K2463" t="str">
            <v>Paul Gallagher</v>
          </cell>
          <cell r="L2463"/>
          <cell r="M2463" t="str">
            <v>Simon Phillips</v>
          </cell>
          <cell r="N2463"/>
          <cell r="O2463" t="str">
            <v>FES</v>
          </cell>
          <cell r="P2463" t="str">
            <v>Chris Connelly</v>
          </cell>
          <cell r="Q2463" t="str">
            <v>Stewart Kellock</v>
          </cell>
          <cell r="R2463" t="str">
            <v>e-mail: stewart.kellock@interserve.gse.gov.uk; Mobile: 07483 320829</v>
          </cell>
          <cell r="S2463" t="str">
            <v>ASKAMS</v>
          </cell>
          <cell r="T2463" t="str">
            <v>On Site</v>
          </cell>
          <cell r="U2463">
            <v>2</v>
          </cell>
          <cell r="V2463" t="str">
            <v>HIGH</v>
          </cell>
          <cell r="W2463" t="str">
            <v>Green</v>
          </cell>
          <cell r="X2463" t="str">
            <v>Interior</v>
          </cell>
          <cell r="Y2463" t="str">
            <v>Staircase / Common Parts Redecoration</v>
          </cell>
          <cell r="Z2463" t="str">
            <v>Redecorate stairwells: main staff entrance area on ground floor and colour wall at lift each floor</v>
          </cell>
          <cell r="AA2463"/>
          <cell r="AB2463">
            <v>1</v>
          </cell>
          <cell r="AC2463" t="str">
            <v>A</v>
          </cell>
          <cell r="AD2463" t="str">
            <v>Off</v>
          </cell>
          <cell r="AE2463">
            <v>1920</v>
          </cell>
          <cell r="AF2463"/>
          <cell r="AG2463">
            <v>240</v>
          </cell>
          <cell r="AH2463">
            <v>432</v>
          </cell>
          <cell r="AI2463">
            <v>2592</v>
          </cell>
          <cell r="AJ2463">
            <v>3974.2244640605295</v>
          </cell>
          <cell r="AK2463"/>
          <cell r="AL2463">
            <v>0</v>
          </cell>
          <cell r="AM2463">
            <v>0</v>
          </cell>
          <cell r="AN2463">
            <v>57.692307692307693</v>
          </cell>
          <cell r="AO2463">
            <v>38.46153846153846</v>
          </cell>
          <cell r="AP2463">
            <v>76.92307692307692</v>
          </cell>
          <cell r="AQ2463">
            <v>324.42665716284881</v>
          </cell>
          <cell r="AR2463">
            <v>620.58050331669506</v>
          </cell>
          <cell r="AS2463">
            <v>894.34560886006045</v>
          </cell>
          <cell r="AT2463">
            <v>5366.0736531603625</v>
          </cell>
          <cell r="AU2463">
            <v>29936.07</v>
          </cell>
          <cell r="AV2463">
            <v>0</v>
          </cell>
          <cell r="AW2463">
            <v>0</v>
          </cell>
          <cell r="AX2463">
            <v>0</v>
          </cell>
          <cell r="AY2463">
            <v>0</v>
          </cell>
          <cell r="AZ2463">
            <v>0</v>
          </cell>
          <cell r="BA2463">
            <v>0</v>
          </cell>
          <cell r="BB2463">
            <v>324.42665716284881</v>
          </cell>
          <cell r="BC2463">
            <v>324.42665716284881</v>
          </cell>
          <cell r="BD2463">
            <v>6052.0993314325706</v>
          </cell>
          <cell r="BE2463">
            <v>36312.595988595422</v>
          </cell>
          <cell r="BF2463">
            <v>19218.96</v>
          </cell>
          <cell r="BG2463">
            <v>19218.96</v>
          </cell>
          <cell r="BH2463">
            <v>29936.07</v>
          </cell>
          <cell r="BI2463">
            <v>-10717.11</v>
          </cell>
          <cell r="BJ2463" t="str">
            <v>Year 1</v>
          </cell>
          <cell r="BK2463" t="str">
            <v>Y</v>
          </cell>
          <cell r="BL2463" t="str">
            <v>Approved sum corrected to match approved CPs</v>
          </cell>
          <cell r="BM2463">
            <v>0</v>
          </cell>
          <cell r="BN2463"/>
          <cell r="BO2463"/>
          <cell r="BP2463"/>
          <cell r="BQ2463"/>
          <cell r="BR2463"/>
          <cell r="BS2463">
            <v>0</v>
          </cell>
          <cell r="BT2463">
            <v>0</v>
          </cell>
          <cell r="BU2463">
            <v>0</v>
          </cell>
          <cell r="BV2463">
            <v>0</v>
          </cell>
          <cell r="BW2463">
            <v>0</v>
          </cell>
          <cell r="BX2463">
            <v>324.42665716284881</v>
          </cell>
          <cell r="BY2463">
            <v>324.42665716284881</v>
          </cell>
          <cell r="BZ2463">
            <v>11596.261331432568</v>
          </cell>
          <cell r="CA2463">
            <v>31139.647988595418</v>
          </cell>
          <cell r="CB2463"/>
          <cell r="CC2463"/>
          <cell r="CD2463"/>
          <cell r="CE2463"/>
          <cell r="CF2463"/>
          <cell r="CG2463"/>
          <cell r="CH2463"/>
          <cell r="CI2463" t="str">
            <v>T</v>
          </cell>
          <cell r="CJ2463"/>
          <cell r="CK2463"/>
          <cell r="CL2463"/>
          <cell r="CM2463"/>
          <cell r="CN2463"/>
          <cell r="CO2463"/>
          <cell r="CP2463"/>
          <cell r="CQ2463"/>
          <cell r="CR2463"/>
          <cell r="CS2463">
            <v>0</v>
          </cell>
          <cell r="CT2463">
            <v>0</v>
          </cell>
          <cell r="CU2463"/>
          <cell r="CV2463"/>
          <cell r="CW2463"/>
          <cell r="CX2463"/>
          <cell r="CY2463"/>
          <cell r="CZ2463"/>
          <cell r="DA2463"/>
          <cell r="DB2463"/>
          <cell r="DC2463"/>
          <cell r="DD2463">
            <v>0</v>
          </cell>
          <cell r="DE2463">
            <v>0</v>
          </cell>
          <cell r="DF2463">
            <v>0</v>
          </cell>
          <cell r="DG2463"/>
          <cell r="DH2463"/>
          <cell r="DI2463"/>
          <cell r="DJ2463"/>
          <cell r="DK2463"/>
          <cell r="DL2463">
            <v>43371</v>
          </cell>
          <cell r="DM2463">
            <v>43371</v>
          </cell>
          <cell r="DN2463">
            <v>43371</v>
          </cell>
          <cell r="DO2463">
            <v>43371</v>
          </cell>
          <cell r="DP2463">
            <v>43395</v>
          </cell>
          <cell r="DQ2463">
            <v>43395</v>
          </cell>
          <cell r="DR2463">
            <v>43553</v>
          </cell>
          <cell r="DS2463">
            <v>43553</v>
          </cell>
          <cell r="DT2463">
            <v>43395</v>
          </cell>
          <cell r="DU2463">
            <v>43553</v>
          </cell>
          <cell r="DW2463" t="str">
            <v>1001418-M01</v>
          </cell>
          <cell r="DX2463" t="str">
            <v>1001418-M01-C11</v>
          </cell>
          <cell r="DY2463">
            <v>2</v>
          </cell>
          <cell r="DZ2463">
            <v>1</v>
          </cell>
          <cell r="EA2463">
            <v>158</v>
          </cell>
          <cell r="EB2463">
            <v>0.98734177215189878</v>
          </cell>
          <cell r="EC2463">
            <v>1.2658227848101222E-2</v>
          </cell>
          <cell r="ED2463">
            <v>22770.81843037975</v>
          </cell>
          <cell r="EE2463">
            <v>291.93356962025064</v>
          </cell>
          <cell r="EF2463">
            <v>43553</v>
          </cell>
          <cell r="EG2463">
            <v>43553</v>
          </cell>
          <cell r="EH2463">
            <v>43553</v>
          </cell>
          <cell r="EI2463">
            <v>43556</v>
          </cell>
        </row>
        <row r="2464">
          <cell r="A2464">
            <v>1001418</v>
          </cell>
          <cell r="B2464" t="str">
            <v>Child</v>
          </cell>
          <cell r="C2464">
            <v>620073</v>
          </cell>
          <cell r="D2464" t="str">
            <v>Parklands Main Building</v>
          </cell>
          <cell r="E2464" t="str">
            <v>Scotland</v>
          </cell>
          <cell r="F2464" t="str">
            <v>D</v>
          </cell>
          <cell r="G2464" t="str">
            <v>Stirlingshire</v>
          </cell>
          <cell r="H2464" t="str">
            <v>Falkirk</v>
          </cell>
          <cell r="I2464" t="str">
            <v>B McDowall</v>
          </cell>
          <cell r="J2464" t="str">
            <v>Mark Constantine</v>
          </cell>
          <cell r="K2464" t="str">
            <v>Paul Gallagher</v>
          </cell>
          <cell r="L2464"/>
          <cell r="M2464" t="str">
            <v>Simon Phillips</v>
          </cell>
          <cell r="N2464"/>
          <cell r="O2464" t="str">
            <v>FES</v>
          </cell>
          <cell r="P2464" t="str">
            <v>Chris Connelly</v>
          </cell>
          <cell r="Q2464" t="str">
            <v>Stewart Kellock</v>
          </cell>
          <cell r="R2464" t="str">
            <v>e-mail: stewart.kellock@interserve.gse.gov.uk; Mobile: 07483 320829</v>
          </cell>
          <cell r="S2464" t="str">
            <v>ASKAMS</v>
          </cell>
          <cell r="T2464" t="str">
            <v>On Site</v>
          </cell>
          <cell r="U2464">
            <v>2</v>
          </cell>
          <cell r="V2464" t="str">
            <v>HIGH</v>
          </cell>
          <cell r="W2464" t="str">
            <v>Green</v>
          </cell>
          <cell r="X2464" t="str">
            <v>Interior</v>
          </cell>
          <cell r="Y2464" t="str">
            <v>Reception Area Floors</v>
          </cell>
          <cell r="Z2464" t="str">
            <v>Replace barrier matting at main staff entrance ground floor</v>
          </cell>
          <cell r="AA2464"/>
          <cell r="AB2464">
            <v>1</v>
          </cell>
          <cell r="AC2464" t="str">
            <v>A</v>
          </cell>
          <cell r="AD2464" t="str">
            <v>Off</v>
          </cell>
          <cell r="AE2464">
            <v>840</v>
          </cell>
          <cell r="AF2464"/>
          <cell r="AG2464">
            <v>105</v>
          </cell>
          <cell r="AH2464">
            <v>189</v>
          </cell>
          <cell r="AI2464">
            <v>1134</v>
          </cell>
          <cell r="AJ2464">
            <v>1685.8658119658119</v>
          </cell>
          <cell r="AK2464"/>
          <cell r="AL2464">
            <v>0</v>
          </cell>
          <cell r="AM2464">
            <v>0</v>
          </cell>
          <cell r="AN2464">
            <v>57.692307692307693</v>
          </cell>
          <cell r="AO2464">
            <v>38.46153846153846</v>
          </cell>
          <cell r="AP2464">
            <v>76.92307692307692</v>
          </cell>
          <cell r="AQ2464">
            <v>131.65176604580861</v>
          </cell>
          <cell r="AR2464">
            <v>427.80561219965477</v>
          </cell>
          <cell r="AS2464">
            <v>398.1189002177087</v>
          </cell>
          <cell r="AT2464">
            <v>2388.7134013062523</v>
          </cell>
          <cell r="AU2464">
            <v>846.81</v>
          </cell>
          <cell r="AV2464">
            <v>0</v>
          </cell>
          <cell r="AW2464">
            <v>0</v>
          </cell>
          <cell r="AX2464">
            <v>0</v>
          </cell>
          <cell r="AY2464">
            <v>0</v>
          </cell>
          <cell r="AZ2464">
            <v>0</v>
          </cell>
          <cell r="BA2464">
            <v>0</v>
          </cell>
          <cell r="BB2464">
            <v>131.65176604580861</v>
          </cell>
          <cell r="BC2464">
            <v>131.65176604580861</v>
          </cell>
          <cell r="BD2464">
            <v>195.69235320916172</v>
          </cell>
          <cell r="BE2464">
            <v>1174.1541192549703</v>
          </cell>
          <cell r="BF2464">
            <v>883.1</v>
          </cell>
          <cell r="BG2464">
            <v>883.1</v>
          </cell>
          <cell r="BH2464">
            <v>846.81</v>
          </cell>
          <cell r="BI2464">
            <v>36.290000000000077</v>
          </cell>
          <cell r="BJ2464" t="str">
            <v>Year 1</v>
          </cell>
          <cell r="BK2464" t="str">
            <v>Y</v>
          </cell>
          <cell r="BL2464" t="str">
            <v>Approved sum corrected to match approved CPs</v>
          </cell>
          <cell r="BM2464">
            <v>0</v>
          </cell>
          <cell r="BN2464"/>
          <cell r="BO2464"/>
          <cell r="BP2464"/>
          <cell r="BQ2464"/>
          <cell r="BR2464"/>
          <cell r="BS2464">
            <v>0</v>
          </cell>
          <cell r="BT2464">
            <v>0</v>
          </cell>
          <cell r="BU2464">
            <v>0</v>
          </cell>
          <cell r="BV2464">
            <v>0</v>
          </cell>
          <cell r="BW2464">
            <v>0</v>
          </cell>
          <cell r="BX2464">
            <v>131.65176604580861</v>
          </cell>
          <cell r="BY2464">
            <v>131.65176604580861</v>
          </cell>
          <cell r="BZ2464">
            <v>556.1903532091618</v>
          </cell>
          <cell r="CA2464">
            <v>1570.9421192549703</v>
          </cell>
          <cell r="CB2464"/>
          <cell r="CC2464"/>
          <cell r="CD2464"/>
          <cell r="CE2464"/>
          <cell r="CF2464"/>
          <cell r="CG2464"/>
          <cell r="CH2464"/>
          <cell r="CI2464" t="str">
            <v>T</v>
          </cell>
          <cell r="CJ2464"/>
          <cell r="CK2464"/>
          <cell r="CL2464"/>
          <cell r="CM2464"/>
          <cell r="CN2464"/>
          <cell r="CO2464"/>
          <cell r="CP2464"/>
          <cell r="CQ2464"/>
          <cell r="CR2464"/>
          <cell r="CS2464">
            <v>0</v>
          </cell>
          <cell r="CT2464">
            <v>0</v>
          </cell>
          <cell r="CU2464"/>
          <cell r="CV2464"/>
          <cell r="CW2464"/>
          <cell r="CX2464"/>
          <cell r="CY2464"/>
          <cell r="CZ2464"/>
          <cell r="DA2464"/>
          <cell r="DB2464"/>
          <cell r="DC2464"/>
          <cell r="DD2464">
            <v>0</v>
          </cell>
          <cell r="DE2464">
            <v>0</v>
          </cell>
          <cell r="DF2464">
            <v>0</v>
          </cell>
          <cell r="DG2464"/>
          <cell r="DH2464"/>
          <cell r="DI2464"/>
          <cell r="DJ2464"/>
          <cell r="DK2464"/>
          <cell r="DL2464">
            <v>43371</v>
          </cell>
          <cell r="DM2464">
            <v>43371</v>
          </cell>
          <cell r="DN2464">
            <v>43371</v>
          </cell>
          <cell r="DO2464">
            <v>43371</v>
          </cell>
          <cell r="DP2464">
            <v>43395</v>
          </cell>
          <cell r="DQ2464">
            <v>43395</v>
          </cell>
          <cell r="DR2464">
            <v>43553</v>
          </cell>
          <cell r="DS2464">
            <v>43553</v>
          </cell>
          <cell r="DT2464">
            <v>43395</v>
          </cell>
          <cell r="DU2464">
            <v>43553</v>
          </cell>
          <cell r="DW2464" t="str">
            <v>1001418-M01</v>
          </cell>
          <cell r="DX2464" t="str">
            <v>1001418-M01-C12</v>
          </cell>
          <cell r="DY2464">
            <v>2</v>
          </cell>
          <cell r="DZ2464">
            <v>1</v>
          </cell>
          <cell r="EA2464">
            <v>158</v>
          </cell>
          <cell r="EB2464">
            <v>0.98734177215189878</v>
          </cell>
          <cell r="EC2464">
            <v>1.2658227848101222E-2</v>
          </cell>
          <cell r="ED2464">
            <v>1046.3058227848103</v>
          </cell>
          <cell r="EE2464">
            <v>13.414177215189738</v>
          </cell>
          <cell r="EF2464">
            <v>43553</v>
          </cell>
          <cell r="EG2464">
            <v>43553</v>
          </cell>
          <cell r="EH2464">
            <v>43553</v>
          </cell>
          <cell r="EI2464">
            <v>43556</v>
          </cell>
        </row>
        <row r="2465">
          <cell r="A2465">
            <v>1001418</v>
          </cell>
          <cell r="B2465" t="str">
            <v>Child</v>
          </cell>
          <cell r="C2465">
            <v>620073</v>
          </cell>
          <cell r="D2465" t="str">
            <v>Parklands Main Building</v>
          </cell>
          <cell r="E2465" t="str">
            <v>Scotland</v>
          </cell>
          <cell r="F2465" t="str">
            <v>D</v>
          </cell>
          <cell r="G2465" t="str">
            <v>Stirlingshire</v>
          </cell>
          <cell r="H2465" t="str">
            <v>Falkirk</v>
          </cell>
          <cell r="I2465" t="str">
            <v>B McDowall</v>
          </cell>
          <cell r="J2465" t="str">
            <v>Mark Constantine</v>
          </cell>
          <cell r="K2465" t="str">
            <v>Paul Gallagher</v>
          </cell>
          <cell r="L2465"/>
          <cell r="M2465" t="str">
            <v>Simon Phillips</v>
          </cell>
          <cell r="N2465"/>
          <cell r="O2465" t="str">
            <v>FES</v>
          </cell>
          <cell r="P2465" t="str">
            <v>Chris Connelly</v>
          </cell>
          <cell r="Q2465" t="str">
            <v>Stewart Kellock</v>
          </cell>
          <cell r="R2465" t="str">
            <v>e-mail: stewart.kellock@interserve.gse.gov.uk; Mobile: 07483 320829</v>
          </cell>
          <cell r="S2465" t="str">
            <v>ASKAMS</v>
          </cell>
          <cell r="T2465" t="str">
            <v>On Site</v>
          </cell>
          <cell r="U2465">
            <v>2</v>
          </cell>
          <cell r="V2465" t="str">
            <v>HIGH</v>
          </cell>
          <cell r="W2465" t="str">
            <v>Green</v>
          </cell>
          <cell r="X2465" t="str">
            <v>Site</v>
          </cell>
          <cell r="Y2465" t="str">
            <v>Plumbing</v>
          </cell>
          <cell r="Z2465" t="str">
            <v>Investigate drainage to toilets, clean-out and repair as required to allow free flowing drainage / egress.</v>
          </cell>
          <cell r="AA2465"/>
          <cell r="AB2465">
            <v>1</v>
          </cell>
          <cell r="AC2465" t="str">
            <v>A</v>
          </cell>
          <cell r="AD2465" t="str">
            <v>Off</v>
          </cell>
          <cell r="AE2465">
            <v>24000</v>
          </cell>
          <cell r="AF2465"/>
          <cell r="AG2465">
            <v>3000</v>
          </cell>
          <cell r="AH2465">
            <v>5400</v>
          </cell>
          <cell r="AI2465">
            <v>32400</v>
          </cell>
          <cell r="AJ2465">
            <v>20763.076923076922</v>
          </cell>
          <cell r="AK2465"/>
          <cell r="AL2465">
            <v>0</v>
          </cell>
          <cell r="AM2465">
            <v>0</v>
          </cell>
          <cell r="AN2465">
            <v>57.692307692307693</v>
          </cell>
          <cell r="AO2465">
            <v>38.46153846153846</v>
          </cell>
          <cell r="AP2465">
            <v>76.92307692307692</v>
          </cell>
          <cell r="AQ2465">
            <v>1738.7456939992896</v>
          </cell>
          <cell r="AR2465">
            <v>2034.8995401531358</v>
          </cell>
          <cell r="AS2465">
            <v>4534.9799080306275</v>
          </cell>
          <cell r="AT2465">
            <v>27209.879448183761</v>
          </cell>
          <cell r="AU2465">
            <v>8527.6200000000008</v>
          </cell>
          <cell r="AV2465">
            <v>0</v>
          </cell>
          <cell r="AW2465">
            <v>0</v>
          </cell>
          <cell r="AX2465">
            <v>0</v>
          </cell>
          <cell r="AY2465">
            <v>0</v>
          </cell>
          <cell r="AZ2465">
            <v>0</v>
          </cell>
          <cell r="BA2465">
            <v>0</v>
          </cell>
          <cell r="BB2465">
            <v>1738.7456939992896</v>
          </cell>
          <cell r="BC2465">
            <v>1738.7456939992896</v>
          </cell>
          <cell r="BD2465">
            <v>2053.2731387998583</v>
          </cell>
          <cell r="BE2465">
            <v>12319.638832799148</v>
          </cell>
          <cell r="BF2465">
            <v>8838.26</v>
          </cell>
          <cell r="BG2465">
            <v>8838.26</v>
          </cell>
          <cell r="BH2465">
            <v>8527.6200000000008</v>
          </cell>
          <cell r="BI2465">
            <v>310.63999999999942</v>
          </cell>
          <cell r="BJ2465" t="str">
            <v>Year 1</v>
          </cell>
          <cell r="BK2465" t="str">
            <v>Y</v>
          </cell>
          <cell r="BL2465" t="str">
            <v>Approved sum corrected to match approved CPs</v>
          </cell>
          <cell r="BM2465">
            <v>0</v>
          </cell>
          <cell r="BN2465"/>
          <cell r="BO2465"/>
          <cell r="BP2465"/>
          <cell r="BQ2465"/>
          <cell r="BR2465"/>
          <cell r="BS2465">
            <v>0</v>
          </cell>
          <cell r="BT2465">
            <v>0</v>
          </cell>
          <cell r="BU2465">
            <v>0</v>
          </cell>
          <cell r="BV2465">
            <v>0</v>
          </cell>
          <cell r="BW2465">
            <v>0</v>
          </cell>
          <cell r="BX2465">
            <v>1738.7456939992896</v>
          </cell>
          <cell r="BY2465">
            <v>1738.7456939992896</v>
          </cell>
          <cell r="BZ2465">
            <v>5650.7051387998581</v>
          </cell>
          <cell r="CA2465">
            <v>16227.710832799148</v>
          </cell>
          <cell r="CB2465"/>
          <cell r="CC2465"/>
          <cell r="CD2465"/>
          <cell r="CE2465"/>
          <cell r="CF2465"/>
          <cell r="CG2465"/>
          <cell r="CH2465"/>
          <cell r="CI2465" t="str">
            <v>T</v>
          </cell>
          <cell r="CJ2465"/>
          <cell r="CK2465"/>
          <cell r="CL2465"/>
          <cell r="CM2465"/>
          <cell r="CN2465"/>
          <cell r="CO2465"/>
          <cell r="CP2465"/>
          <cell r="CQ2465"/>
          <cell r="CR2465"/>
          <cell r="CS2465">
            <v>0</v>
          </cell>
          <cell r="CT2465">
            <v>0</v>
          </cell>
          <cell r="CU2465"/>
          <cell r="CV2465"/>
          <cell r="CW2465"/>
          <cell r="CX2465"/>
          <cell r="CY2465"/>
          <cell r="CZ2465"/>
          <cell r="DA2465"/>
          <cell r="DB2465"/>
          <cell r="DC2465"/>
          <cell r="DD2465">
            <v>0</v>
          </cell>
          <cell r="DE2465">
            <v>0</v>
          </cell>
          <cell r="DF2465">
            <v>0</v>
          </cell>
          <cell r="DG2465"/>
          <cell r="DH2465"/>
          <cell r="DI2465"/>
          <cell r="DJ2465"/>
          <cell r="DK2465"/>
          <cell r="DL2465">
            <v>43371</v>
          </cell>
          <cell r="DM2465">
            <v>43371</v>
          </cell>
          <cell r="DN2465">
            <v>43371</v>
          </cell>
          <cell r="DO2465">
            <v>43371</v>
          </cell>
          <cell r="DP2465">
            <v>43395</v>
          </cell>
          <cell r="DQ2465">
            <v>43395</v>
          </cell>
          <cell r="DR2465">
            <v>43553</v>
          </cell>
          <cell r="DS2465">
            <v>43553</v>
          </cell>
          <cell r="DT2465">
            <v>43395</v>
          </cell>
          <cell r="DU2465">
            <v>43553</v>
          </cell>
          <cell r="DW2465" t="str">
            <v>1001418-M01</v>
          </cell>
          <cell r="DX2465" t="str">
            <v>1001418-M01-C13</v>
          </cell>
          <cell r="DY2465">
            <v>2</v>
          </cell>
          <cell r="DZ2465">
            <v>1</v>
          </cell>
          <cell r="EA2465">
            <v>158</v>
          </cell>
          <cell r="EB2465">
            <v>0.98734177215189878</v>
          </cell>
          <cell r="EC2465">
            <v>1.2658227848101222E-2</v>
          </cell>
          <cell r="ED2465">
            <v>10471.659949367089</v>
          </cell>
          <cell r="EE2465">
            <v>134.25205063291105</v>
          </cell>
          <cell r="EF2465">
            <v>43553</v>
          </cell>
          <cell r="EG2465">
            <v>43553</v>
          </cell>
          <cell r="EH2465">
            <v>43553</v>
          </cell>
          <cell r="EI2465">
            <v>43556</v>
          </cell>
        </row>
        <row r="2466">
          <cell r="A2466">
            <v>1001419</v>
          </cell>
          <cell r="B2466" t="str">
            <v>Master</v>
          </cell>
          <cell r="C2466">
            <v>620039</v>
          </cell>
          <cell r="D2466" t="str">
            <v>Whitburn Road</v>
          </cell>
          <cell r="E2466" t="str">
            <v>Scotland</v>
          </cell>
          <cell r="F2466" t="str">
            <v>D</v>
          </cell>
          <cell r="G2466" t="str">
            <v>West Lothian</v>
          </cell>
          <cell r="H2466" t="str">
            <v>Bathgate</v>
          </cell>
          <cell r="I2466" t="str">
            <v>B McDowall</v>
          </cell>
          <cell r="J2466" t="str">
            <v>Mark Constantine</v>
          </cell>
          <cell r="K2466" t="str">
            <v>Paul Gallagher</v>
          </cell>
          <cell r="L2466" t="str">
            <v>Paul Holt</v>
          </cell>
          <cell r="M2466" t="str">
            <v>Simon Phillips</v>
          </cell>
          <cell r="N2466"/>
          <cell r="O2466" t="str">
            <v>Mitie</v>
          </cell>
          <cell r="P2466" t="str">
            <v>David Montgormery</v>
          </cell>
          <cell r="Q2466" t="str">
            <v>Stewart Kellock</v>
          </cell>
          <cell r="R2466" t="str">
            <v>e-mail: stewart.kellock@interserve.gse.gov.uk; Mobile: 07483 320829</v>
          </cell>
          <cell r="S2466" t="str">
            <v>ASKAMS</v>
          </cell>
          <cell r="T2466" t="str">
            <v>CP Submitted</v>
          </cell>
          <cell r="U2466">
            <v>1</v>
          </cell>
          <cell r="V2466" t="str">
            <v>LOW</v>
          </cell>
          <cell r="W2466" t="str">
            <v>Green</v>
          </cell>
          <cell r="X2466"/>
          <cell r="Y2466"/>
          <cell r="Z2466" t="str">
            <v>LCW-620039-Bathgate-Whitburn Road-Building Fabric</v>
          </cell>
          <cell r="AA2466"/>
          <cell r="AB2466">
            <v>1</v>
          </cell>
          <cell r="AC2466"/>
          <cell r="AD2466" t="str">
            <v>JC Off</v>
          </cell>
          <cell r="AE2466"/>
          <cell r="AF2466">
            <v>14400</v>
          </cell>
          <cell r="AG2466">
            <v>1800</v>
          </cell>
          <cell r="AH2466">
            <v>3240</v>
          </cell>
          <cell r="AI2466">
            <v>19440</v>
          </cell>
          <cell r="AJ2466"/>
          <cell r="AK2466">
            <v>30483.606557377054</v>
          </cell>
          <cell r="AL2466">
            <v>0</v>
          </cell>
          <cell r="AM2466">
            <v>0</v>
          </cell>
          <cell r="AN2466">
            <v>750</v>
          </cell>
          <cell r="AO2466">
            <v>500</v>
          </cell>
          <cell r="AP2466">
            <v>1000</v>
          </cell>
          <cell r="AQ2466">
            <v>2433.1999287213657</v>
          </cell>
          <cell r="AR2466">
            <v>6283.1999287213657</v>
          </cell>
          <cell r="AS2466">
            <v>7033.3612972196843</v>
          </cell>
          <cell r="AT2466">
            <v>42200.167783318102</v>
          </cell>
          <cell r="AU2466"/>
          <cell r="AV2466">
            <v>13972.369999999999</v>
          </cell>
          <cell r="AW2466">
            <v>0</v>
          </cell>
          <cell r="AX2466">
            <v>493</v>
          </cell>
          <cell r="AY2466">
            <v>1000</v>
          </cell>
          <cell r="AZ2466">
            <v>227.28</v>
          </cell>
          <cell r="BA2466">
            <v>1500</v>
          </cell>
          <cell r="BB2466">
            <v>2526.89</v>
          </cell>
          <cell r="BC2466">
            <v>5747.17</v>
          </cell>
          <cell r="BD2466">
            <v>3943.9080000000004</v>
          </cell>
          <cell r="BE2466">
            <v>23663.448</v>
          </cell>
          <cell r="BF2466"/>
          <cell r="BG2466"/>
          <cell r="BH2466"/>
          <cell r="BI2466"/>
          <cell r="BJ2466"/>
          <cell r="BK2466" t="str">
            <v>Y</v>
          </cell>
          <cell r="BL2466"/>
          <cell r="BM2466">
            <v>13972.369999999999</v>
          </cell>
          <cell r="BN2466">
            <v>13972.369999999999</v>
          </cell>
          <cell r="BO2466"/>
          <cell r="BP2466">
            <v>13972.37</v>
          </cell>
          <cell r="BQ2466">
            <v>0</v>
          </cell>
          <cell r="BR2466"/>
          <cell r="BS2466">
            <v>0</v>
          </cell>
          <cell r="BT2466">
            <v>493</v>
          </cell>
          <cell r="BU2466">
            <v>1000</v>
          </cell>
          <cell r="BV2466">
            <v>227.28</v>
          </cell>
          <cell r="BW2466">
            <v>1500</v>
          </cell>
          <cell r="BX2466">
            <v>2526.89</v>
          </cell>
          <cell r="BY2466">
            <v>5747.17</v>
          </cell>
          <cell r="BZ2466">
            <v>9532.8559999999998</v>
          </cell>
          <cell r="CA2466">
            <v>29252.396000000001</v>
          </cell>
          <cell r="CB2466">
            <v>-12947.771783318101</v>
          </cell>
          <cell r="CC2466">
            <v>29252.396000000001</v>
          </cell>
          <cell r="CD2466" t="str">
            <v/>
          </cell>
          <cell r="CE2466"/>
          <cell r="CF2466">
            <v>1</v>
          </cell>
          <cell r="CG2466">
            <v>13972.37</v>
          </cell>
          <cell r="CH2466">
            <v>13972.37</v>
          </cell>
          <cell r="CI2466" t="str">
            <v>T</v>
          </cell>
          <cell r="CJ2466"/>
          <cell r="CK2466">
            <v>0</v>
          </cell>
          <cell r="CL2466">
            <v>0</v>
          </cell>
          <cell r="CM2466">
            <v>0</v>
          </cell>
          <cell r="CN2466">
            <v>0</v>
          </cell>
          <cell r="CO2466">
            <v>0</v>
          </cell>
          <cell r="CP2466">
            <v>0</v>
          </cell>
          <cell r="CQ2466">
            <v>0</v>
          </cell>
          <cell r="CR2466">
            <v>0</v>
          </cell>
          <cell r="CS2466">
            <v>0</v>
          </cell>
          <cell r="CT2466">
            <v>0</v>
          </cell>
          <cell r="CU2466"/>
          <cell r="CV2466"/>
          <cell r="CW2466">
            <v>0</v>
          </cell>
          <cell r="CX2466">
            <v>0</v>
          </cell>
          <cell r="CY2466">
            <v>0</v>
          </cell>
          <cell r="CZ2466">
            <v>0</v>
          </cell>
          <cell r="DA2466">
            <v>0</v>
          </cell>
          <cell r="DB2466">
            <v>0</v>
          </cell>
          <cell r="DC2466">
            <v>0</v>
          </cell>
          <cell r="DD2466">
            <v>0</v>
          </cell>
          <cell r="DE2466">
            <v>0</v>
          </cell>
          <cell r="DF2466">
            <v>0</v>
          </cell>
          <cell r="DG2466"/>
          <cell r="DH2466"/>
          <cell r="DI2466"/>
          <cell r="DJ2466"/>
          <cell r="DK2466"/>
          <cell r="DL2466">
            <v>43392</v>
          </cell>
          <cell r="DM2466">
            <v>43392</v>
          </cell>
          <cell r="DN2466">
            <v>43406</v>
          </cell>
          <cell r="DO2466" t="str">
            <v>Overdue</v>
          </cell>
          <cell r="DP2466">
            <v>43484</v>
          </cell>
          <cell r="DQ2466">
            <v>43484</v>
          </cell>
          <cell r="DR2466">
            <v>43492</v>
          </cell>
          <cell r="DS2466">
            <v>43495</v>
          </cell>
          <cell r="DT2466">
            <v>43484</v>
          </cell>
          <cell r="DU2466">
            <v>43495</v>
          </cell>
          <cell r="DW2466" t="str">
            <v>1001419-M01</v>
          </cell>
          <cell r="DX2466" t="str">
            <v>1001419-M01</v>
          </cell>
          <cell r="DY2466">
            <v>1</v>
          </cell>
          <cell r="DZ2466">
            <v>1</v>
          </cell>
          <cell r="EA2466">
            <v>11</v>
          </cell>
          <cell r="EB2466">
            <v>1</v>
          </cell>
          <cell r="EC2466">
            <v>0</v>
          </cell>
          <cell r="ED2466">
            <v>20631.18</v>
          </cell>
          <cell r="EE2466">
            <v>0</v>
          </cell>
          <cell r="EF2466">
            <v>43495</v>
          </cell>
          <cell r="EG2466">
            <v>43495</v>
          </cell>
          <cell r="EH2466">
            <v>43495</v>
          </cell>
          <cell r="EI2466">
            <v>43500</v>
          </cell>
        </row>
        <row r="2467">
          <cell r="A2467">
            <v>1001419</v>
          </cell>
          <cell r="B2467" t="str">
            <v>Child</v>
          </cell>
          <cell r="C2467">
            <v>620039</v>
          </cell>
          <cell r="D2467" t="str">
            <v>Whitburn Road</v>
          </cell>
          <cell r="E2467" t="str">
            <v>Scotland</v>
          </cell>
          <cell r="F2467" t="str">
            <v>D</v>
          </cell>
          <cell r="G2467" t="str">
            <v>West Lothian</v>
          </cell>
          <cell r="H2467" t="str">
            <v>Bathgate</v>
          </cell>
          <cell r="I2467" t="str">
            <v>B McDowall</v>
          </cell>
          <cell r="J2467" t="str">
            <v>Mark Constantine</v>
          </cell>
          <cell r="K2467" t="str">
            <v>Paul Gallagher</v>
          </cell>
          <cell r="L2467"/>
          <cell r="M2467" t="str">
            <v>Simon Phillips</v>
          </cell>
          <cell r="N2467"/>
          <cell r="O2467" t="str">
            <v>Mitie</v>
          </cell>
          <cell r="P2467" t="str">
            <v>David Montgormery</v>
          </cell>
          <cell r="Q2467" t="str">
            <v>Stewart Kellock</v>
          </cell>
          <cell r="R2467" t="str">
            <v>e-mail: stewart.kellock@interserve.gse.gov.uk; Mobile: 07483 320829</v>
          </cell>
          <cell r="S2467" t="str">
            <v>ASKAMS</v>
          </cell>
          <cell r="T2467" t="str">
            <v>CP Submitted</v>
          </cell>
          <cell r="U2467">
            <v>1</v>
          </cell>
          <cell r="V2467" t="str">
            <v>LOW</v>
          </cell>
          <cell r="W2467" t="str">
            <v>Green</v>
          </cell>
          <cell r="X2467" t="str">
            <v>Exterior</v>
          </cell>
          <cell r="Y2467" t="str">
            <v>External Redecorations</v>
          </cell>
          <cell r="Z2467" t="str">
            <v>Redecorate all external metal work, woodwork, fences, gates, concrete section above curtain walling all doors and previously painted surfaces complete</v>
          </cell>
          <cell r="AA2467"/>
          <cell r="AB2467">
            <v>1</v>
          </cell>
          <cell r="AC2467" t="str">
            <v>A</v>
          </cell>
          <cell r="AD2467" t="str">
            <v>JC Off</v>
          </cell>
          <cell r="AE2467">
            <v>11520</v>
          </cell>
          <cell r="AF2467"/>
          <cell r="AG2467">
            <v>1440</v>
          </cell>
          <cell r="AH2467">
            <v>2592</v>
          </cell>
          <cell r="AI2467">
            <v>15552</v>
          </cell>
          <cell r="AJ2467">
            <v>23906.885245901642</v>
          </cell>
          <cell r="AK2467"/>
          <cell r="AL2467">
            <v>0</v>
          </cell>
          <cell r="AM2467">
            <v>0</v>
          </cell>
          <cell r="AN2467">
            <v>375</v>
          </cell>
          <cell r="AO2467">
            <v>250</v>
          </cell>
          <cell r="AP2467">
            <v>500</v>
          </cell>
          <cell r="AQ2467">
            <v>1946.5599429770928</v>
          </cell>
          <cell r="AR2467">
            <v>3871.5599429770928</v>
          </cell>
          <cell r="AS2467">
            <v>5395.6890377757472</v>
          </cell>
          <cell r="AT2467">
            <v>32374.134226654482</v>
          </cell>
          <cell r="AU2467">
            <v>10871.57</v>
          </cell>
          <cell r="AV2467">
            <v>0</v>
          </cell>
          <cell r="AW2467">
            <v>0</v>
          </cell>
          <cell r="AX2467">
            <v>493</v>
          </cell>
          <cell r="AY2467">
            <v>500</v>
          </cell>
          <cell r="AZ2467">
            <v>227.28</v>
          </cell>
          <cell r="BA2467">
            <v>750</v>
          </cell>
          <cell r="BB2467">
            <v>2021.51</v>
          </cell>
          <cell r="BC2467">
            <v>3991.79</v>
          </cell>
          <cell r="BD2467">
            <v>2972.6720000000005</v>
          </cell>
          <cell r="BE2467">
            <v>17836.031999999999</v>
          </cell>
          <cell r="BF2467">
            <v>10871.57</v>
          </cell>
          <cell r="BG2467">
            <v>10871.57</v>
          </cell>
          <cell r="BH2467">
            <v>10871.57</v>
          </cell>
          <cell r="BI2467">
            <v>0</v>
          </cell>
          <cell r="BJ2467" t="str">
            <v>Year 1</v>
          </cell>
          <cell r="BK2467" t="str">
            <v>Y</v>
          </cell>
          <cell r="BL2467"/>
          <cell r="BM2467">
            <v>0</v>
          </cell>
          <cell r="BN2467"/>
          <cell r="BO2467"/>
          <cell r="BP2467"/>
          <cell r="BQ2467"/>
          <cell r="BR2467"/>
          <cell r="BS2467">
            <v>0</v>
          </cell>
          <cell r="BT2467">
            <v>493</v>
          </cell>
          <cell r="BU2467">
            <v>500</v>
          </cell>
          <cell r="BV2467">
            <v>227.28</v>
          </cell>
          <cell r="BW2467">
            <v>750</v>
          </cell>
          <cell r="BX2467">
            <v>2021.51</v>
          </cell>
          <cell r="BY2467">
            <v>3991.79</v>
          </cell>
          <cell r="BZ2467">
            <v>7321.3</v>
          </cell>
          <cell r="CA2467">
            <v>22184.66</v>
          </cell>
          <cell r="CB2467"/>
          <cell r="CC2467"/>
          <cell r="CD2467"/>
          <cell r="CE2467"/>
          <cell r="CF2467"/>
          <cell r="CG2467"/>
          <cell r="CH2467"/>
          <cell r="CI2467" t="str">
            <v>T</v>
          </cell>
          <cell r="CJ2467"/>
          <cell r="CK2467"/>
          <cell r="CL2467"/>
          <cell r="CM2467"/>
          <cell r="CN2467"/>
          <cell r="CO2467"/>
          <cell r="CP2467"/>
          <cell r="CQ2467"/>
          <cell r="CR2467"/>
          <cell r="CS2467">
            <v>0</v>
          </cell>
          <cell r="CT2467">
            <v>0</v>
          </cell>
          <cell r="CU2467"/>
          <cell r="CV2467"/>
          <cell r="CW2467"/>
          <cell r="CX2467"/>
          <cell r="CY2467"/>
          <cell r="CZ2467"/>
          <cell r="DA2467"/>
          <cell r="DB2467"/>
          <cell r="DC2467"/>
          <cell r="DD2467">
            <v>0</v>
          </cell>
          <cell r="DE2467">
            <v>0</v>
          </cell>
          <cell r="DF2467">
            <v>0</v>
          </cell>
          <cell r="DG2467"/>
          <cell r="DH2467"/>
          <cell r="DI2467"/>
          <cell r="DJ2467"/>
          <cell r="DK2467"/>
          <cell r="DL2467">
            <v>43392</v>
          </cell>
          <cell r="DM2467">
            <v>43392</v>
          </cell>
          <cell r="DN2467">
            <v>43406</v>
          </cell>
          <cell r="DO2467" t="str">
            <v>Overdue</v>
          </cell>
          <cell r="DP2467">
            <v>43484</v>
          </cell>
          <cell r="DQ2467">
            <v>43484</v>
          </cell>
          <cell r="DR2467">
            <v>43492</v>
          </cell>
          <cell r="DS2467">
            <v>43495</v>
          </cell>
          <cell r="DT2467">
            <v>43484</v>
          </cell>
          <cell r="DU2467">
            <v>43495</v>
          </cell>
          <cell r="DW2467" t="str">
            <v>1001419-M01</v>
          </cell>
          <cell r="DX2467" t="str">
            <v>1001419-M01-C01</v>
          </cell>
          <cell r="DY2467">
            <v>1</v>
          </cell>
          <cell r="DZ2467">
            <v>1</v>
          </cell>
          <cell r="EA2467">
            <v>11</v>
          </cell>
          <cell r="EB2467">
            <v>1</v>
          </cell>
          <cell r="EC2467">
            <v>0</v>
          </cell>
          <cell r="ED2467">
            <v>15410.220000000001</v>
          </cell>
          <cell r="EE2467">
            <v>0</v>
          </cell>
          <cell r="EF2467">
            <v>43495</v>
          </cell>
          <cell r="EG2467">
            <v>43495</v>
          </cell>
          <cell r="EH2467">
            <v>43495</v>
          </cell>
          <cell r="EI2467">
            <v>43500</v>
          </cell>
        </row>
        <row r="2468">
          <cell r="A2468">
            <v>1001419</v>
          </cell>
          <cell r="B2468" t="str">
            <v>Child</v>
          </cell>
          <cell r="C2468">
            <v>620039</v>
          </cell>
          <cell r="D2468" t="str">
            <v>Whitburn Road</v>
          </cell>
          <cell r="E2468" t="str">
            <v>Scotland</v>
          </cell>
          <cell r="F2468" t="str">
            <v>D</v>
          </cell>
          <cell r="G2468" t="str">
            <v>West Lothian</v>
          </cell>
          <cell r="H2468" t="str">
            <v>Bathgate</v>
          </cell>
          <cell r="I2468" t="str">
            <v>B McDowall</v>
          </cell>
          <cell r="J2468" t="str">
            <v>Mark Constantine</v>
          </cell>
          <cell r="K2468" t="str">
            <v>Paul Gallagher</v>
          </cell>
          <cell r="L2468"/>
          <cell r="M2468" t="str">
            <v>Simon Phillips</v>
          </cell>
          <cell r="N2468"/>
          <cell r="O2468" t="str">
            <v>Mitie</v>
          </cell>
          <cell r="P2468" t="str">
            <v>David Montgormery</v>
          </cell>
          <cell r="Q2468" t="str">
            <v>Stewart Kellock</v>
          </cell>
          <cell r="R2468" t="str">
            <v>e-mail: stewart.kellock@interserve.gse.gov.uk; Mobile: 07483 320829</v>
          </cell>
          <cell r="S2468" t="str">
            <v>ASKAMS</v>
          </cell>
          <cell r="T2468" t="str">
            <v>CP Submitted</v>
          </cell>
          <cell r="U2468">
            <v>1</v>
          </cell>
          <cell r="V2468" t="str">
            <v>LOW</v>
          </cell>
          <cell r="W2468" t="str">
            <v>Green</v>
          </cell>
          <cell r="X2468" t="str">
            <v>Interior</v>
          </cell>
          <cell r="Y2468" t="str">
            <v>Public Area Redecoration</v>
          </cell>
          <cell r="Z2468" t="str">
            <v>Redecorate public areas: ground floor</v>
          </cell>
          <cell r="AA2468"/>
          <cell r="AB2468">
            <v>1</v>
          </cell>
          <cell r="AC2468" t="str">
            <v>A</v>
          </cell>
          <cell r="AD2468" t="str">
            <v>JC Off</v>
          </cell>
          <cell r="AE2468">
            <v>2880</v>
          </cell>
          <cell r="AF2468"/>
          <cell r="AG2468">
            <v>360</v>
          </cell>
          <cell r="AH2468">
            <v>648</v>
          </cell>
          <cell r="AI2468">
            <v>3888</v>
          </cell>
          <cell r="AJ2468">
            <v>6576.7213114754104</v>
          </cell>
          <cell r="AK2468"/>
          <cell r="AL2468">
            <v>0</v>
          </cell>
          <cell r="AM2468">
            <v>0</v>
          </cell>
          <cell r="AN2468">
            <v>375</v>
          </cell>
          <cell r="AO2468">
            <v>250</v>
          </cell>
          <cell r="AP2468">
            <v>500</v>
          </cell>
          <cell r="AQ2468">
            <v>486.63998574427319</v>
          </cell>
          <cell r="AR2468">
            <v>2411.639985744273</v>
          </cell>
          <cell r="AS2468">
            <v>1637.6722594439368</v>
          </cell>
          <cell r="AT2468">
            <v>9826.0335566636204</v>
          </cell>
          <cell r="AU2468">
            <v>3100.8</v>
          </cell>
          <cell r="AV2468">
            <v>0</v>
          </cell>
          <cell r="AW2468">
            <v>0</v>
          </cell>
          <cell r="AX2468">
            <v>0</v>
          </cell>
          <cell r="AY2468">
            <v>500</v>
          </cell>
          <cell r="AZ2468">
            <v>0</v>
          </cell>
          <cell r="BA2468">
            <v>750</v>
          </cell>
          <cell r="BB2468">
            <v>505.38</v>
          </cell>
          <cell r="BC2468">
            <v>1755.38</v>
          </cell>
          <cell r="BD2468">
            <v>971.2360000000001</v>
          </cell>
          <cell r="BE2468">
            <v>5827.4160000000002</v>
          </cell>
          <cell r="BF2468">
            <v>3100.8</v>
          </cell>
          <cell r="BG2468">
            <v>3100.8</v>
          </cell>
          <cell r="BH2468">
            <v>3100.8</v>
          </cell>
          <cell r="BI2468">
            <v>0</v>
          </cell>
          <cell r="BJ2468" t="str">
            <v>Year 1</v>
          </cell>
          <cell r="BK2468" t="str">
            <v>Y</v>
          </cell>
          <cell r="BL2468"/>
          <cell r="BM2468">
            <v>0</v>
          </cell>
          <cell r="BN2468"/>
          <cell r="BO2468"/>
          <cell r="BP2468"/>
          <cell r="BQ2468"/>
          <cell r="BR2468"/>
          <cell r="BS2468">
            <v>0</v>
          </cell>
          <cell r="BT2468">
            <v>0</v>
          </cell>
          <cell r="BU2468">
            <v>500</v>
          </cell>
          <cell r="BV2468">
            <v>0</v>
          </cell>
          <cell r="BW2468">
            <v>750</v>
          </cell>
          <cell r="BX2468">
            <v>505.38</v>
          </cell>
          <cell r="BY2468">
            <v>1755.38</v>
          </cell>
          <cell r="BZ2468">
            <v>2211.556</v>
          </cell>
          <cell r="CA2468">
            <v>7067.7360000000008</v>
          </cell>
          <cell r="CB2468"/>
          <cell r="CC2468"/>
          <cell r="CD2468"/>
          <cell r="CE2468"/>
          <cell r="CF2468"/>
          <cell r="CG2468"/>
          <cell r="CH2468"/>
          <cell r="CI2468" t="str">
            <v>T</v>
          </cell>
          <cell r="CJ2468"/>
          <cell r="CK2468"/>
          <cell r="CL2468"/>
          <cell r="CM2468"/>
          <cell r="CN2468"/>
          <cell r="CO2468"/>
          <cell r="CP2468"/>
          <cell r="CQ2468"/>
          <cell r="CR2468"/>
          <cell r="CS2468">
            <v>0</v>
          </cell>
          <cell r="CT2468">
            <v>0</v>
          </cell>
          <cell r="CU2468"/>
          <cell r="CV2468"/>
          <cell r="CW2468"/>
          <cell r="CX2468"/>
          <cell r="CY2468"/>
          <cell r="CZ2468"/>
          <cell r="DA2468"/>
          <cell r="DB2468"/>
          <cell r="DC2468"/>
          <cell r="DD2468">
            <v>0</v>
          </cell>
          <cell r="DE2468">
            <v>0</v>
          </cell>
          <cell r="DF2468">
            <v>0</v>
          </cell>
          <cell r="DG2468"/>
          <cell r="DH2468"/>
          <cell r="DI2468"/>
          <cell r="DJ2468"/>
          <cell r="DK2468"/>
          <cell r="DL2468">
            <v>43392</v>
          </cell>
          <cell r="DM2468">
            <v>43392</v>
          </cell>
          <cell r="DN2468">
            <v>43406</v>
          </cell>
          <cell r="DO2468" t="str">
            <v>Overdue</v>
          </cell>
          <cell r="DP2468">
            <v>43484</v>
          </cell>
          <cell r="DQ2468">
            <v>43484</v>
          </cell>
          <cell r="DR2468">
            <v>43492</v>
          </cell>
          <cell r="DS2468">
            <v>43495</v>
          </cell>
          <cell r="DT2468">
            <v>43484</v>
          </cell>
          <cell r="DU2468">
            <v>43495</v>
          </cell>
          <cell r="DW2468" t="str">
            <v>1001419-M01</v>
          </cell>
          <cell r="DX2468" t="str">
            <v>1001419-M01-C02</v>
          </cell>
          <cell r="DY2468">
            <v>1</v>
          </cell>
          <cell r="DZ2468">
            <v>1</v>
          </cell>
          <cell r="EA2468">
            <v>11</v>
          </cell>
          <cell r="EB2468">
            <v>1</v>
          </cell>
          <cell r="EC2468">
            <v>0</v>
          </cell>
          <cell r="ED2468">
            <v>5220.96</v>
          </cell>
          <cell r="EE2468">
            <v>0</v>
          </cell>
          <cell r="EF2468">
            <v>43495</v>
          </cell>
          <cell r="EG2468">
            <v>43495</v>
          </cell>
          <cell r="EH2468">
            <v>43495</v>
          </cell>
          <cell r="EI2468">
            <v>43500</v>
          </cell>
        </row>
        <row r="2469">
          <cell r="A2469">
            <v>1001420</v>
          </cell>
          <cell r="B2469" t="str">
            <v>Master</v>
          </cell>
          <cell r="C2469">
            <v>620254</v>
          </cell>
          <cell r="D2469" t="str">
            <v>Lyndean House</v>
          </cell>
          <cell r="E2469" t="str">
            <v>Scotland</v>
          </cell>
          <cell r="F2469" t="str">
            <v>D</v>
          </cell>
          <cell r="G2469" t="str">
            <v>Midlothian</v>
          </cell>
          <cell r="H2469" t="str">
            <v>Edinburgh</v>
          </cell>
          <cell r="I2469" t="str">
            <v>B McDowall</v>
          </cell>
          <cell r="J2469" t="str">
            <v>Mark Constantine</v>
          </cell>
          <cell r="K2469" t="str">
            <v>Paul Gallagher</v>
          </cell>
          <cell r="L2469"/>
          <cell r="M2469" t="str">
            <v>Simon Phillips</v>
          </cell>
          <cell r="N2469"/>
          <cell r="O2469" t="str">
            <v>Morris &amp; Spottiswood</v>
          </cell>
          <cell r="P2469" t="str">
            <v>Scott Ramsay</v>
          </cell>
          <cell r="Q2469" t="str">
            <v>Fraser MacKenzie</v>
          </cell>
          <cell r="R2469" t="str">
            <v>e-mail: thomas.mackenzie@interserve.gse.gov.uk;  Mobile: 07483 319979</v>
          </cell>
          <cell r="S2469" t="str">
            <v>ASKAMS</v>
          </cell>
          <cell r="T2469" t="str">
            <v>CP Submitted</v>
          </cell>
          <cell r="U2469">
            <v>2</v>
          </cell>
          <cell r="V2469" t="str">
            <v>HIGH</v>
          </cell>
          <cell r="W2469" t="str">
            <v>Amber</v>
          </cell>
          <cell r="X2469"/>
          <cell r="Y2469"/>
          <cell r="Z2469" t="str">
            <v>LCW-620254-Edinburgh-Lyndean House-Building Fabric</v>
          </cell>
          <cell r="AA2469"/>
          <cell r="AB2469">
            <v>1</v>
          </cell>
          <cell r="AC2469"/>
          <cell r="AD2469" t="str">
            <v>JC Off</v>
          </cell>
          <cell r="AE2469"/>
          <cell r="AF2469">
            <v>385520</v>
          </cell>
          <cell r="AG2469">
            <v>48025</v>
          </cell>
          <cell r="AH2469">
            <v>86445</v>
          </cell>
          <cell r="AI2469">
            <v>518670</v>
          </cell>
          <cell r="AJ2469"/>
          <cell r="AK2469">
            <v>361178.84426229511</v>
          </cell>
          <cell r="AL2469">
            <v>1833.3333333333335</v>
          </cell>
          <cell r="AM2469">
            <v>687.5</v>
          </cell>
          <cell r="AN2469">
            <v>687.5</v>
          </cell>
          <cell r="AO2469">
            <v>458.33333333333337</v>
          </cell>
          <cell r="AP2469">
            <v>916.66666666666674</v>
          </cell>
          <cell r="AQ2469">
            <v>30302.713172166023</v>
          </cell>
          <cell r="AR2469">
            <v>36352.713172166004</v>
          </cell>
          <cell r="AS2469">
            <v>79212.978153558885</v>
          </cell>
          <cell r="AT2469">
            <v>475277.86892135337</v>
          </cell>
          <cell r="AU2469"/>
          <cell r="AV2469">
            <v>694992.78</v>
          </cell>
          <cell r="AW2469">
            <v>0</v>
          </cell>
          <cell r="AX2469">
            <v>0</v>
          </cell>
          <cell r="AY2469">
            <v>0</v>
          </cell>
          <cell r="AZ2469">
            <v>0</v>
          </cell>
          <cell r="BA2469">
            <v>1500.0000000000005</v>
          </cell>
          <cell r="BB2469">
            <v>14932.499999999996</v>
          </cell>
          <cell r="BC2469">
            <v>16432.499999999993</v>
          </cell>
          <cell r="BD2469">
            <v>142285.05600000004</v>
          </cell>
          <cell r="BE2469">
            <v>853710.33600000013</v>
          </cell>
          <cell r="BF2469"/>
          <cell r="BG2469"/>
          <cell r="BH2469"/>
          <cell r="BI2469"/>
          <cell r="BJ2469"/>
          <cell r="BK2469" t="str">
            <v>Y</v>
          </cell>
          <cell r="BL2469"/>
          <cell r="BM2469">
            <v>709850.28000000014</v>
          </cell>
          <cell r="BN2469">
            <v>709850.28000000014</v>
          </cell>
          <cell r="BO2469"/>
          <cell r="BP2469">
            <v>709850.28</v>
          </cell>
          <cell r="BQ2469">
            <v>0</v>
          </cell>
          <cell r="BR2469"/>
          <cell r="BS2469">
            <v>0</v>
          </cell>
          <cell r="BT2469">
            <v>0</v>
          </cell>
          <cell r="BU2469">
            <v>0</v>
          </cell>
          <cell r="BV2469">
            <v>0</v>
          </cell>
          <cell r="BW2469">
            <v>1500.0000000000005</v>
          </cell>
          <cell r="BX2469">
            <v>14932.499999999996</v>
          </cell>
          <cell r="BY2469">
            <v>16432.499999999993</v>
          </cell>
          <cell r="BZ2469">
            <v>429196.66799999995</v>
          </cell>
          <cell r="CA2469">
            <v>1155479.4480000001</v>
          </cell>
          <cell r="CB2469">
            <v>680201.57907864673</v>
          </cell>
          <cell r="CC2469" t="str">
            <v/>
          </cell>
          <cell r="CD2469">
            <v>1155479.4480000001</v>
          </cell>
          <cell r="CE2469"/>
          <cell r="CF2469">
            <v>2</v>
          </cell>
          <cell r="CG2469">
            <v>709850.28</v>
          </cell>
          <cell r="CH2469">
            <v>709850.28</v>
          </cell>
          <cell r="CI2469" t="str">
            <v>T</v>
          </cell>
          <cell r="CJ2469"/>
          <cell r="CK2469">
            <v>0</v>
          </cell>
          <cell r="CL2469">
            <v>0</v>
          </cell>
          <cell r="CM2469">
            <v>0</v>
          </cell>
          <cell r="CN2469">
            <v>0</v>
          </cell>
          <cell r="CO2469">
            <v>0</v>
          </cell>
          <cell r="CP2469">
            <v>0</v>
          </cell>
          <cell r="CQ2469">
            <v>0</v>
          </cell>
          <cell r="CR2469">
            <v>0</v>
          </cell>
          <cell r="CS2469">
            <v>0</v>
          </cell>
          <cell r="CT2469">
            <v>0</v>
          </cell>
          <cell r="CU2469"/>
          <cell r="CV2469"/>
          <cell r="CW2469">
            <v>0</v>
          </cell>
          <cell r="CX2469">
            <v>0</v>
          </cell>
          <cell r="CY2469">
            <v>0</v>
          </cell>
          <cell r="CZ2469">
            <v>0</v>
          </cell>
          <cell r="DA2469">
            <v>0</v>
          </cell>
          <cell r="DB2469">
            <v>0</v>
          </cell>
          <cell r="DC2469">
            <v>0</v>
          </cell>
          <cell r="DD2469">
            <v>0</v>
          </cell>
          <cell r="DE2469">
            <v>0</v>
          </cell>
          <cell r="DF2469">
            <v>0</v>
          </cell>
          <cell r="DG2469"/>
          <cell r="DH2469"/>
          <cell r="DI2469"/>
          <cell r="DJ2469"/>
          <cell r="DK2469"/>
          <cell r="DL2469">
            <v>43346</v>
          </cell>
          <cell r="DM2469">
            <v>43390</v>
          </cell>
          <cell r="DN2469">
            <v>43360</v>
          </cell>
          <cell r="DO2469" t="str">
            <v>Overdue</v>
          </cell>
          <cell r="DP2469">
            <v>43472</v>
          </cell>
          <cell r="DQ2469">
            <v>43472</v>
          </cell>
          <cell r="DR2469">
            <v>43637</v>
          </cell>
          <cell r="DS2469"/>
          <cell r="DT2469">
            <v>43472</v>
          </cell>
          <cell r="DU2469">
            <v>43637</v>
          </cell>
          <cell r="DW2469" t="str">
            <v>1001420-M01</v>
          </cell>
          <cell r="DX2469" t="str">
            <v>1001420-M01</v>
          </cell>
          <cell r="DY2469">
            <v>2</v>
          </cell>
          <cell r="DZ2469">
            <v>1</v>
          </cell>
          <cell r="EA2469">
            <v>165</v>
          </cell>
          <cell r="EB2469">
            <v>0.47878787878787876</v>
          </cell>
          <cell r="EC2469">
            <v>0.52121212121212124</v>
          </cell>
          <cell r="ED2469">
            <v>408703.0699636364</v>
          </cell>
          <cell r="EE2469">
            <v>444917.26603636373</v>
          </cell>
          <cell r="EF2469">
            <v>43637</v>
          </cell>
          <cell r="EG2469">
            <v>43637</v>
          </cell>
          <cell r="EH2469">
            <v>43637</v>
          </cell>
          <cell r="EI2469">
            <v>43640</v>
          </cell>
        </row>
        <row r="2470">
          <cell r="A2470">
            <v>1001420</v>
          </cell>
          <cell r="B2470" t="str">
            <v>Child</v>
          </cell>
          <cell r="C2470">
            <v>620254</v>
          </cell>
          <cell r="D2470" t="str">
            <v>Lyndean House</v>
          </cell>
          <cell r="E2470" t="str">
            <v>Scotland</v>
          </cell>
          <cell r="F2470" t="str">
            <v>D</v>
          </cell>
          <cell r="G2470" t="str">
            <v>Midlothian</v>
          </cell>
          <cell r="H2470" t="str">
            <v>Edinburgh</v>
          </cell>
          <cell r="I2470" t="str">
            <v>B McDowall</v>
          </cell>
          <cell r="J2470" t="str">
            <v>Mark Constantine</v>
          </cell>
          <cell r="K2470" t="str">
            <v>Paul Gallagher</v>
          </cell>
          <cell r="L2470"/>
          <cell r="M2470" t="str">
            <v>Simon Phillips</v>
          </cell>
          <cell r="N2470"/>
          <cell r="O2470" t="str">
            <v>Morris &amp; Spottiswood</v>
          </cell>
          <cell r="P2470"/>
          <cell r="Q2470" t="str">
            <v>Fraser MacKenzie</v>
          </cell>
          <cell r="R2470" t="str">
            <v>e-mail: thomas.mackenzie@interserve.gse.gov.uk;  Mobile: 07483 319979</v>
          </cell>
          <cell r="S2470" t="str">
            <v>ASKAMS</v>
          </cell>
          <cell r="T2470" t="str">
            <v>CP Submitted</v>
          </cell>
          <cell r="U2470">
            <v>2</v>
          </cell>
          <cell r="V2470" t="str">
            <v>HIGH</v>
          </cell>
          <cell r="W2470" t="str">
            <v>Amber</v>
          </cell>
          <cell r="X2470" t="str">
            <v>Welfare</v>
          </cell>
          <cell r="Y2470" t="str">
            <v>Shower Facilities</v>
          </cell>
          <cell r="Z2470" t="str">
            <v xml:space="preserve">New Shower Unit Needed - Current One Dated And Gortty </v>
          </cell>
          <cell r="AA2470" t="str">
            <v>WELFARE - LOT 2-  Additional works</v>
          </cell>
          <cell r="AB2470"/>
          <cell r="AC2470" t="str">
            <v>W</v>
          </cell>
          <cell r="AD2470" t="str">
            <v>JC Off</v>
          </cell>
          <cell r="AE2470">
            <v>2000</v>
          </cell>
          <cell r="AF2470"/>
          <cell r="AG2470">
            <v>250</v>
          </cell>
          <cell r="AH2470">
            <v>450</v>
          </cell>
          <cell r="AI2470">
            <v>2700</v>
          </cell>
          <cell r="AJ2470">
            <v>1853.3333333333333</v>
          </cell>
          <cell r="AK2470"/>
          <cell r="AL2470">
            <v>166.66666666666666</v>
          </cell>
          <cell r="AM2470">
            <v>62.5</v>
          </cell>
          <cell r="AN2470">
            <v>62.5</v>
          </cell>
          <cell r="AO2470">
            <v>41.666666666666664</v>
          </cell>
          <cell r="AP2470">
            <v>83.333333333333329</v>
          </cell>
          <cell r="AQ2470">
            <v>144.8954744999408</v>
          </cell>
          <cell r="AR2470">
            <v>694.89547449994075</v>
          </cell>
          <cell r="AS2470">
            <v>482.97909489998824</v>
          </cell>
          <cell r="AT2470">
            <v>2897.874569399929</v>
          </cell>
          <cell r="AU2470">
            <v>8748.59</v>
          </cell>
          <cell r="AV2470">
            <v>0</v>
          </cell>
          <cell r="AW2470">
            <v>0</v>
          </cell>
          <cell r="AX2470">
            <v>0</v>
          </cell>
          <cell r="AY2470">
            <v>0</v>
          </cell>
          <cell r="AZ2470">
            <v>0</v>
          </cell>
          <cell r="BA2470">
            <v>136.36363636363637</v>
          </cell>
          <cell r="BB2470">
            <v>297.14999999999998</v>
          </cell>
          <cell r="BC2470">
            <v>433.51363636363635</v>
          </cell>
          <cell r="BD2470">
            <v>1836.4207272727272</v>
          </cell>
          <cell r="BE2470">
            <v>11018.524363636363</v>
          </cell>
          <cell r="BF2470">
            <v>9045.74</v>
          </cell>
          <cell r="BG2470">
            <v>9045.74</v>
          </cell>
          <cell r="BH2470">
            <v>8748.59</v>
          </cell>
          <cell r="BI2470">
            <v>297.14999999999964</v>
          </cell>
          <cell r="BJ2470" t="str">
            <v>Year 1</v>
          </cell>
          <cell r="BK2470" t="str">
            <v>Y</v>
          </cell>
          <cell r="BL2470" t="str">
            <v>Approved sum corrected to align approved CPs</v>
          </cell>
          <cell r="BM2470">
            <v>0</v>
          </cell>
          <cell r="BN2470"/>
          <cell r="BO2470"/>
          <cell r="BP2470"/>
          <cell r="BQ2470"/>
          <cell r="BR2470"/>
          <cell r="BS2470">
            <v>0</v>
          </cell>
          <cell r="BT2470">
            <v>0</v>
          </cell>
          <cell r="BU2470">
            <v>0</v>
          </cell>
          <cell r="BV2470">
            <v>0</v>
          </cell>
          <cell r="BW2470">
            <v>136.36363636363637</v>
          </cell>
          <cell r="BX2470">
            <v>297.14999999999998</v>
          </cell>
          <cell r="BY2470">
            <v>433.51363636363635</v>
          </cell>
          <cell r="BZ2470">
            <v>5514.1467272727277</v>
          </cell>
          <cell r="CA2470">
            <v>14993.400363636363</v>
          </cell>
          <cell r="CB2470"/>
          <cell r="CC2470"/>
          <cell r="CD2470"/>
          <cell r="CE2470"/>
          <cell r="CF2470"/>
          <cell r="CG2470"/>
          <cell r="CH2470"/>
          <cell r="CI2470" t="str">
            <v>T</v>
          </cell>
          <cell r="CJ2470"/>
          <cell r="CK2470"/>
          <cell r="CL2470"/>
          <cell r="CM2470"/>
          <cell r="CN2470"/>
          <cell r="CO2470"/>
          <cell r="CP2470"/>
          <cell r="CQ2470"/>
          <cell r="CR2470"/>
          <cell r="CS2470">
            <v>0</v>
          </cell>
          <cell r="CT2470">
            <v>0</v>
          </cell>
          <cell r="CU2470"/>
          <cell r="CV2470"/>
          <cell r="CW2470"/>
          <cell r="CX2470"/>
          <cell r="CY2470"/>
          <cell r="CZ2470"/>
          <cell r="DA2470"/>
          <cell r="DB2470"/>
          <cell r="DC2470"/>
          <cell r="DD2470">
            <v>0</v>
          </cell>
          <cell r="DE2470">
            <v>0</v>
          </cell>
          <cell r="DF2470">
            <v>0</v>
          </cell>
          <cell r="DG2470"/>
          <cell r="DH2470"/>
          <cell r="DI2470"/>
          <cell r="DJ2470"/>
          <cell r="DK2470"/>
          <cell r="DL2470">
            <v>43346</v>
          </cell>
          <cell r="DM2470">
            <v>43390</v>
          </cell>
          <cell r="DN2470">
            <v>43360</v>
          </cell>
          <cell r="DO2470" t="str">
            <v>Overdue</v>
          </cell>
          <cell r="DP2470">
            <v>43472</v>
          </cell>
          <cell r="DQ2470">
            <v>43472</v>
          </cell>
          <cell r="DR2470">
            <v>43637</v>
          </cell>
          <cell r="DS2470"/>
          <cell r="DT2470">
            <v>43472</v>
          </cell>
          <cell r="DU2470">
            <v>43637</v>
          </cell>
          <cell r="DW2470" t="str">
            <v>1001420-M01</v>
          </cell>
          <cell r="DX2470" t="str">
            <v>1001420-M01-C01</v>
          </cell>
          <cell r="DY2470">
            <v>2</v>
          </cell>
          <cell r="DZ2470">
            <v>1</v>
          </cell>
          <cell r="EA2470">
            <v>165</v>
          </cell>
          <cell r="EB2470">
            <v>0.47878787878787876</v>
          </cell>
          <cell r="EC2470">
            <v>0.52121212121212124</v>
          </cell>
          <cell r="ED2470">
            <v>5275.5359074380158</v>
          </cell>
          <cell r="EE2470">
            <v>5742.9884561983472</v>
          </cell>
          <cell r="EF2470">
            <v>43637</v>
          </cell>
          <cell r="EG2470">
            <v>43637</v>
          </cell>
          <cell r="EH2470">
            <v>43637</v>
          </cell>
          <cell r="EI2470">
            <v>43640</v>
          </cell>
        </row>
        <row r="2471">
          <cell r="A2471">
            <v>1001420</v>
          </cell>
          <cell r="B2471" t="str">
            <v>Child</v>
          </cell>
          <cell r="C2471">
            <v>620254</v>
          </cell>
          <cell r="D2471" t="str">
            <v>Lyndean House</v>
          </cell>
          <cell r="E2471" t="str">
            <v>Scotland</v>
          </cell>
          <cell r="F2471" t="str">
            <v>D</v>
          </cell>
          <cell r="G2471" t="str">
            <v>Midlothian</v>
          </cell>
          <cell r="H2471" t="str">
            <v>Edinburgh</v>
          </cell>
          <cell r="I2471" t="str">
            <v>B McDowall</v>
          </cell>
          <cell r="J2471" t="str">
            <v>Mark Constantine</v>
          </cell>
          <cell r="K2471" t="str">
            <v>Paul Gallagher</v>
          </cell>
          <cell r="L2471"/>
          <cell r="M2471" t="str">
            <v>Simon Phillips</v>
          </cell>
          <cell r="N2471"/>
          <cell r="O2471" t="str">
            <v>Morris &amp; Spottiswood</v>
          </cell>
          <cell r="P2471" t="str">
            <v>Scott Ramsay</v>
          </cell>
          <cell r="Q2471" t="str">
            <v>Fraser MacKenzie</v>
          </cell>
          <cell r="R2471" t="str">
            <v>e-mail: thomas.mackenzie@interserve.gse.gov.uk;  Mobile: 07483 319979</v>
          </cell>
          <cell r="S2471" t="str">
            <v>ASKAMS</v>
          </cell>
          <cell r="T2471" t="str">
            <v>CP Submitted</v>
          </cell>
          <cell r="U2471">
            <v>2</v>
          </cell>
          <cell r="V2471" t="str">
            <v>HIGH</v>
          </cell>
          <cell r="W2471" t="str">
            <v>Amber</v>
          </cell>
          <cell r="X2471" t="str">
            <v>Windows</v>
          </cell>
          <cell r="Y2471" t="str">
            <v>Window Replacement</v>
          </cell>
          <cell r="Z2471" t="str">
            <v>Replace single glazed aluminium framed sash windows to property</v>
          </cell>
          <cell r="AA2471"/>
          <cell r="AB2471">
            <v>1</v>
          </cell>
          <cell r="AC2471" t="str">
            <v>A</v>
          </cell>
          <cell r="AD2471" t="str">
            <v>JC Off</v>
          </cell>
          <cell r="AE2471">
            <v>300000</v>
          </cell>
          <cell r="AF2471"/>
          <cell r="AG2471">
            <v>37500</v>
          </cell>
          <cell r="AH2471">
            <v>67500</v>
          </cell>
          <cell r="AI2471">
            <v>405000</v>
          </cell>
          <cell r="AJ2471">
            <v>258133.33333333334</v>
          </cell>
          <cell r="AK2471"/>
          <cell r="AL2471">
            <v>166.66666666666666</v>
          </cell>
          <cell r="AM2471">
            <v>62.5</v>
          </cell>
          <cell r="AN2471">
            <v>62.5</v>
          </cell>
          <cell r="AO2471">
            <v>41.666666666666664</v>
          </cell>
          <cell r="AP2471">
            <v>83.333333333333329</v>
          </cell>
          <cell r="AQ2471">
            <v>21734.321174991121</v>
          </cell>
          <cell r="AR2471">
            <v>22284.321174991121</v>
          </cell>
          <cell r="AS2471">
            <v>56056.864234998233</v>
          </cell>
          <cell r="AT2471">
            <v>336341.18540998938</v>
          </cell>
          <cell r="AU2471">
            <v>498306.77</v>
          </cell>
          <cell r="AV2471">
            <v>0</v>
          </cell>
          <cell r="AW2471">
            <v>0</v>
          </cell>
          <cell r="AX2471">
            <v>0</v>
          </cell>
          <cell r="AY2471">
            <v>0</v>
          </cell>
          <cell r="AZ2471">
            <v>0</v>
          </cell>
          <cell r="BA2471">
            <v>136.36363636363637</v>
          </cell>
          <cell r="BB2471">
            <v>11886</v>
          </cell>
          <cell r="BC2471">
            <v>12022.363636363636</v>
          </cell>
          <cell r="BD2471">
            <v>102065.82672727274</v>
          </cell>
          <cell r="BE2471">
            <v>612394.96036363638</v>
          </cell>
          <cell r="BF2471">
            <v>510192.77</v>
          </cell>
          <cell r="BG2471">
            <v>510192.77</v>
          </cell>
          <cell r="BH2471">
            <v>498306.77</v>
          </cell>
          <cell r="BI2471">
            <v>11886</v>
          </cell>
          <cell r="BJ2471" t="str">
            <v>Year 1</v>
          </cell>
          <cell r="BK2471" t="str">
            <v>Y</v>
          </cell>
          <cell r="BL2471" t="str">
            <v>Approved sum corrected to align approved CPs</v>
          </cell>
          <cell r="BM2471">
            <v>0</v>
          </cell>
          <cell r="BN2471"/>
          <cell r="BO2471"/>
          <cell r="BP2471"/>
          <cell r="BQ2471"/>
          <cell r="BR2471"/>
          <cell r="BS2471">
            <v>0</v>
          </cell>
          <cell r="BT2471">
            <v>0</v>
          </cell>
          <cell r="BU2471">
            <v>0</v>
          </cell>
          <cell r="BV2471">
            <v>0</v>
          </cell>
          <cell r="BW2471">
            <v>136.36363636363637</v>
          </cell>
          <cell r="BX2471">
            <v>11886</v>
          </cell>
          <cell r="BY2471">
            <v>12022.363636363636</v>
          </cell>
          <cell r="BZ2471">
            <v>308520.13472727273</v>
          </cell>
          <cell r="CA2471">
            <v>830735.26836363645</v>
          </cell>
          <cell r="CB2471"/>
          <cell r="CC2471"/>
          <cell r="CD2471"/>
          <cell r="CE2471"/>
          <cell r="CF2471"/>
          <cell r="CG2471"/>
          <cell r="CH2471"/>
          <cell r="CI2471" t="str">
            <v>T</v>
          </cell>
          <cell r="CJ2471"/>
          <cell r="CK2471"/>
          <cell r="CL2471"/>
          <cell r="CM2471"/>
          <cell r="CN2471"/>
          <cell r="CO2471"/>
          <cell r="CP2471"/>
          <cell r="CQ2471"/>
          <cell r="CR2471"/>
          <cell r="CS2471">
            <v>0</v>
          </cell>
          <cell r="CT2471">
            <v>0</v>
          </cell>
          <cell r="CU2471"/>
          <cell r="CV2471"/>
          <cell r="CW2471"/>
          <cell r="CX2471"/>
          <cell r="CY2471"/>
          <cell r="CZ2471"/>
          <cell r="DA2471"/>
          <cell r="DB2471"/>
          <cell r="DC2471"/>
          <cell r="DD2471">
            <v>0</v>
          </cell>
          <cell r="DE2471">
            <v>0</v>
          </cell>
          <cell r="DF2471">
            <v>0</v>
          </cell>
          <cell r="DG2471"/>
          <cell r="DH2471"/>
          <cell r="DI2471"/>
          <cell r="DJ2471"/>
          <cell r="DK2471"/>
          <cell r="DL2471">
            <v>43346</v>
          </cell>
          <cell r="DM2471">
            <v>43390</v>
          </cell>
          <cell r="DN2471">
            <v>43360</v>
          </cell>
          <cell r="DO2471" t="str">
            <v>Overdue</v>
          </cell>
          <cell r="DP2471">
            <v>43472</v>
          </cell>
          <cell r="DQ2471">
            <v>43472</v>
          </cell>
          <cell r="DR2471">
            <v>43637</v>
          </cell>
          <cell r="DS2471"/>
          <cell r="DT2471">
            <v>43472</v>
          </cell>
          <cell r="DU2471">
            <v>43637</v>
          </cell>
          <cell r="DW2471" t="str">
            <v>1001420-M01</v>
          </cell>
          <cell r="DX2471" t="str">
            <v>1001420-M01-C02</v>
          </cell>
          <cell r="DY2471">
            <v>2</v>
          </cell>
          <cell r="DZ2471">
            <v>1</v>
          </cell>
          <cell r="EA2471">
            <v>165</v>
          </cell>
          <cell r="EB2471">
            <v>0.47878787878787876</v>
          </cell>
          <cell r="EC2471">
            <v>0.52121212121212124</v>
          </cell>
          <cell r="ED2471">
            <v>293207.28405289253</v>
          </cell>
          <cell r="EE2471">
            <v>319187.67631074385</v>
          </cell>
          <cell r="EF2471">
            <v>43637</v>
          </cell>
          <cell r="EG2471">
            <v>43637</v>
          </cell>
          <cell r="EH2471">
            <v>43637</v>
          </cell>
          <cell r="EI2471">
            <v>43640</v>
          </cell>
        </row>
        <row r="2472">
          <cell r="A2472">
            <v>1001420</v>
          </cell>
          <cell r="B2472" t="str">
            <v>Child</v>
          </cell>
          <cell r="C2472">
            <v>620254</v>
          </cell>
          <cell r="D2472" t="str">
            <v>Lyndean House</v>
          </cell>
          <cell r="E2472" t="str">
            <v>Scotland</v>
          </cell>
          <cell r="F2472" t="str">
            <v>D</v>
          </cell>
          <cell r="G2472" t="str">
            <v>Midlothian</v>
          </cell>
          <cell r="H2472" t="str">
            <v>Edinburgh</v>
          </cell>
          <cell r="I2472" t="str">
            <v>B McDowall</v>
          </cell>
          <cell r="J2472" t="str">
            <v>Mark Constantine</v>
          </cell>
          <cell r="K2472" t="str">
            <v>Paul Gallagher</v>
          </cell>
          <cell r="L2472"/>
          <cell r="M2472" t="str">
            <v>Simon Phillips</v>
          </cell>
          <cell r="N2472"/>
          <cell r="O2472" t="str">
            <v>Morris &amp; Spottiswood</v>
          </cell>
          <cell r="P2472" t="str">
            <v>Scott Ramsay</v>
          </cell>
          <cell r="Q2472" t="str">
            <v>Fraser MacKenzie</v>
          </cell>
          <cell r="R2472" t="str">
            <v>e-mail: thomas.mackenzie@interserve.gse.gov.uk;  Mobile: 07483 319979</v>
          </cell>
          <cell r="S2472" t="str">
            <v>ASKAMS</v>
          </cell>
          <cell r="T2472" t="str">
            <v>CP Submitted</v>
          </cell>
          <cell r="U2472">
            <v>2</v>
          </cell>
          <cell r="V2472" t="str">
            <v>HIGH</v>
          </cell>
          <cell r="W2472" t="str">
            <v>Amber</v>
          </cell>
          <cell r="X2472" t="str">
            <v>Interior</v>
          </cell>
          <cell r="Y2472" t="str">
            <v>Public Area Redecoration</v>
          </cell>
          <cell r="Z2472" t="str">
            <v>Redecorate ground floor public areas</v>
          </cell>
          <cell r="AA2472"/>
          <cell r="AB2472">
            <v>1</v>
          </cell>
          <cell r="AC2472" t="str">
            <v>A</v>
          </cell>
          <cell r="AD2472" t="str">
            <v>JC Off</v>
          </cell>
          <cell r="AE2472">
            <v>18000</v>
          </cell>
          <cell r="AF2472"/>
          <cell r="AG2472">
            <v>2250</v>
          </cell>
          <cell r="AH2472">
            <v>4050</v>
          </cell>
          <cell r="AI2472">
            <v>24300</v>
          </cell>
          <cell r="AJ2472">
            <v>36237.841530054648</v>
          </cell>
          <cell r="AK2472"/>
          <cell r="AL2472">
            <v>166.66666666666666</v>
          </cell>
          <cell r="AM2472">
            <v>62.5</v>
          </cell>
          <cell r="AN2472">
            <v>62.5</v>
          </cell>
          <cell r="AO2472">
            <v>41.666666666666664</v>
          </cell>
          <cell r="AP2472">
            <v>83.333333333333329</v>
          </cell>
          <cell r="AQ2472">
            <v>3041.4999109017072</v>
          </cell>
          <cell r="AR2472">
            <v>3591.4999109017072</v>
          </cell>
          <cell r="AS2472">
            <v>7939.201621524604</v>
          </cell>
          <cell r="AT2472">
            <v>47635.209729147624</v>
          </cell>
          <cell r="AU2472">
            <v>25738.080000000002</v>
          </cell>
          <cell r="AV2472">
            <v>0</v>
          </cell>
          <cell r="AW2472">
            <v>0</v>
          </cell>
          <cell r="AX2472">
            <v>0</v>
          </cell>
          <cell r="AY2472">
            <v>0</v>
          </cell>
          <cell r="AZ2472">
            <v>0</v>
          </cell>
          <cell r="BA2472">
            <v>136.36363636363637</v>
          </cell>
          <cell r="BB2472">
            <v>372.15</v>
          </cell>
          <cell r="BC2472">
            <v>508.51363636363635</v>
          </cell>
          <cell r="BD2472">
            <v>5249.3187272727282</v>
          </cell>
          <cell r="BE2472">
            <v>31495.912363636366</v>
          </cell>
          <cell r="BF2472">
            <v>26035.23</v>
          </cell>
          <cell r="BG2472">
            <v>26035.23</v>
          </cell>
          <cell r="BH2472">
            <v>25738.080000000002</v>
          </cell>
          <cell r="BI2472">
            <v>297.14999999999782</v>
          </cell>
          <cell r="BJ2472" t="str">
            <v>Year 1</v>
          </cell>
          <cell r="BK2472" t="str">
            <v>Y</v>
          </cell>
          <cell r="BL2472" t="str">
            <v>Approved sum corrected to align approved CPs</v>
          </cell>
          <cell r="BM2472">
            <v>0</v>
          </cell>
          <cell r="BN2472"/>
          <cell r="BO2472"/>
          <cell r="BP2472"/>
          <cell r="BQ2472"/>
          <cell r="BR2472"/>
          <cell r="BS2472">
            <v>0</v>
          </cell>
          <cell r="BT2472">
            <v>0</v>
          </cell>
          <cell r="BU2472">
            <v>0</v>
          </cell>
          <cell r="BV2472">
            <v>0</v>
          </cell>
          <cell r="BW2472">
            <v>136.36363636363637</v>
          </cell>
          <cell r="BX2472">
            <v>372.15</v>
          </cell>
          <cell r="BY2472">
            <v>508.51363636363635</v>
          </cell>
          <cell r="BZ2472">
            <v>15722.840727272727</v>
          </cell>
          <cell r="CA2472">
            <v>42266.584363636364</v>
          </cell>
          <cell r="CB2472"/>
          <cell r="CC2472"/>
          <cell r="CD2472"/>
          <cell r="CE2472"/>
          <cell r="CF2472"/>
          <cell r="CG2472"/>
          <cell r="CH2472"/>
          <cell r="CI2472" t="str">
            <v>T</v>
          </cell>
          <cell r="CJ2472"/>
          <cell r="CK2472"/>
          <cell r="CL2472"/>
          <cell r="CM2472"/>
          <cell r="CN2472"/>
          <cell r="CO2472"/>
          <cell r="CP2472"/>
          <cell r="CQ2472"/>
          <cell r="CR2472"/>
          <cell r="CS2472">
            <v>0</v>
          </cell>
          <cell r="CT2472">
            <v>0</v>
          </cell>
          <cell r="CU2472"/>
          <cell r="CV2472"/>
          <cell r="CW2472"/>
          <cell r="CX2472"/>
          <cell r="CY2472"/>
          <cell r="CZ2472"/>
          <cell r="DA2472"/>
          <cell r="DB2472"/>
          <cell r="DC2472"/>
          <cell r="DD2472">
            <v>0</v>
          </cell>
          <cell r="DE2472">
            <v>0</v>
          </cell>
          <cell r="DF2472">
            <v>0</v>
          </cell>
          <cell r="DG2472"/>
          <cell r="DH2472"/>
          <cell r="DI2472"/>
          <cell r="DJ2472"/>
          <cell r="DK2472"/>
          <cell r="DL2472">
            <v>43346</v>
          </cell>
          <cell r="DM2472">
            <v>43390</v>
          </cell>
          <cell r="DN2472">
            <v>43360</v>
          </cell>
          <cell r="DO2472" t="str">
            <v>Overdue</v>
          </cell>
          <cell r="DP2472">
            <v>43472</v>
          </cell>
          <cell r="DQ2472">
            <v>43472</v>
          </cell>
          <cell r="DR2472">
            <v>43637</v>
          </cell>
          <cell r="DS2472"/>
          <cell r="DT2472">
            <v>43472</v>
          </cell>
          <cell r="DU2472">
            <v>43637</v>
          </cell>
          <cell r="DW2472" t="str">
            <v>1001420-M01</v>
          </cell>
          <cell r="DX2472" t="str">
            <v>1001420-M01-C03</v>
          </cell>
          <cell r="DY2472">
            <v>2</v>
          </cell>
          <cell r="DZ2472">
            <v>1</v>
          </cell>
          <cell r="EA2472">
            <v>165</v>
          </cell>
          <cell r="EB2472">
            <v>0.47878787878787876</v>
          </cell>
          <cell r="EC2472">
            <v>0.52121212121212124</v>
          </cell>
          <cell r="ED2472">
            <v>15036.77016198347</v>
          </cell>
          <cell r="EE2472">
            <v>16369.142201652892</v>
          </cell>
          <cell r="EF2472">
            <v>43637</v>
          </cell>
          <cell r="EG2472">
            <v>43637</v>
          </cell>
          <cell r="EH2472">
            <v>43637</v>
          </cell>
          <cell r="EI2472">
            <v>43640</v>
          </cell>
        </row>
        <row r="2473">
          <cell r="A2473">
            <v>1001420</v>
          </cell>
          <cell r="B2473" t="str">
            <v>Child</v>
          </cell>
          <cell r="C2473">
            <v>620254</v>
          </cell>
          <cell r="D2473" t="str">
            <v>Lyndean House</v>
          </cell>
          <cell r="E2473" t="str">
            <v>Scotland</v>
          </cell>
          <cell r="F2473" t="str">
            <v>D</v>
          </cell>
          <cell r="G2473" t="str">
            <v>Midlothian</v>
          </cell>
          <cell r="H2473" t="str">
            <v>Edinburgh</v>
          </cell>
          <cell r="I2473" t="str">
            <v>B McDowall</v>
          </cell>
          <cell r="J2473" t="str">
            <v>Mark Constantine</v>
          </cell>
          <cell r="K2473" t="str">
            <v>Paul Gallagher</v>
          </cell>
          <cell r="L2473"/>
          <cell r="M2473" t="str">
            <v>Simon Phillips</v>
          </cell>
          <cell r="N2473"/>
          <cell r="O2473" t="str">
            <v>Morris &amp; Spottiswood</v>
          </cell>
          <cell r="P2473" t="str">
            <v>Scott Ramsay</v>
          </cell>
          <cell r="Q2473" t="str">
            <v>Fraser MacKenzie</v>
          </cell>
          <cell r="R2473" t="str">
            <v>e-mail: thomas.mackenzie@interserve.gse.gov.uk;  Mobile: 07483 319979</v>
          </cell>
          <cell r="S2473" t="str">
            <v>ASKAMS</v>
          </cell>
          <cell r="T2473" t="str">
            <v>CP Submitted</v>
          </cell>
          <cell r="U2473">
            <v>2</v>
          </cell>
          <cell r="V2473" t="str">
            <v>HIGH</v>
          </cell>
          <cell r="W2473" t="str">
            <v>Amber</v>
          </cell>
          <cell r="X2473" t="str">
            <v>Roofs</v>
          </cell>
          <cell r="Y2473" t="str">
            <v>Roof Coverings</v>
          </cell>
          <cell r="Z2473" t="str">
            <v>Repair / replace loose or broken slates to the rooftop plantroom cladding. Replace protective netting with new secure metal netting / guard to both plantrooms where there is an overhang to the ground level below.</v>
          </cell>
          <cell r="AA2473"/>
          <cell r="AB2473">
            <v>1</v>
          </cell>
          <cell r="AC2473" t="str">
            <v>A</v>
          </cell>
          <cell r="AD2473" t="str">
            <v>JC Off</v>
          </cell>
          <cell r="AE2473">
            <v>14400</v>
          </cell>
          <cell r="AF2473"/>
          <cell r="AG2473">
            <v>1800</v>
          </cell>
          <cell r="AH2473">
            <v>3240</v>
          </cell>
          <cell r="AI2473">
            <v>19440</v>
          </cell>
          <cell r="AJ2473">
            <v>12517.333333333334</v>
          </cell>
          <cell r="AK2473"/>
          <cell r="AL2473">
            <v>166.66666666666666</v>
          </cell>
          <cell r="AM2473">
            <v>62.5</v>
          </cell>
          <cell r="AN2473">
            <v>62.5</v>
          </cell>
          <cell r="AO2473">
            <v>41.666666666666664</v>
          </cell>
          <cell r="AP2473">
            <v>83.333333333333329</v>
          </cell>
          <cell r="AQ2473">
            <v>1043.2474163995737</v>
          </cell>
          <cell r="AR2473">
            <v>1593.2474163995737</v>
          </cell>
          <cell r="AS2473">
            <v>2795.4494832799151</v>
          </cell>
          <cell r="AT2473">
            <v>16772.696899679489</v>
          </cell>
          <cell r="AU2473">
            <v>95272.12</v>
          </cell>
          <cell r="AV2473">
            <v>0</v>
          </cell>
          <cell r="AW2473">
            <v>0</v>
          </cell>
          <cell r="AX2473">
            <v>0</v>
          </cell>
          <cell r="AY2473">
            <v>0</v>
          </cell>
          <cell r="AZ2473">
            <v>0</v>
          </cell>
          <cell r="BA2473">
            <v>136.36363636363637</v>
          </cell>
          <cell r="BB2473">
            <v>297.14999999999998</v>
          </cell>
          <cell r="BC2473">
            <v>433.51363636363635</v>
          </cell>
          <cell r="BD2473">
            <v>19141.126727272724</v>
          </cell>
          <cell r="BE2473">
            <v>114846.76036363636</v>
          </cell>
          <cell r="BF2473">
            <v>95569.27</v>
          </cell>
          <cell r="BG2473">
            <v>95569.27</v>
          </cell>
          <cell r="BH2473">
            <v>95272.12</v>
          </cell>
          <cell r="BI2473">
            <v>297.15000000000873</v>
          </cell>
          <cell r="BJ2473" t="str">
            <v>Year 1</v>
          </cell>
          <cell r="BK2473" t="str">
            <v>Y</v>
          </cell>
          <cell r="BL2473" t="str">
            <v>Approved sum corrected to align approved CPs</v>
          </cell>
          <cell r="BM2473">
            <v>0</v>
          </cell>
          <cell r="BN2473"/>
          <cell r="BO2473"/>
          <cell r="BP2473"/>
          <cell r="BQ2473"/>
          <cell r="BR2473"/>
          <cell r="BS2473">
            <v>0</v>
          </cell>
          <cell r="BT2473">
            <v>0</v>
          </cell>
          <cell r="BU2473">
            <v>0</v>
          </cell>
          <cell r="BV2473">
            <v>0</v>
          </cell>
          <cell r="BW2473">
            <v>136.36363636363637</v>
          </cell>
          <cell r="BX2473">
            <v>297.14999999999998</v>
          </cell>
          <cell r="BY2473">
            <v>433.51363636363635</v>
          </cell>
          <cell r="BZ2473">
            <v>57428.264727272748</v>
          </cell>
          <cell r="CA2473">
            <v>153431.04836363639</v>
          </cell>
          <cell r="CB2473"/>
          <cell r="CC2473"/>
          <cell r="CD2473"/>
          <cell r="CE2473"/>
          <cell r="CF2473"/>
          <cell r="CG2473"/>
          <cell r="CH2473"/>
          <cell r="CI2473" t="str">
            <v>T</v>
          </cell>
          <cell r="CJ2473"/>
          <cell r="CK2473"/>
          <cell r="CL2473"/>
          <cell r="CM2473"/>
          <cell r="CN2473"/>
          <cell r="CO2473"/>
          <cell r="CP2473"/>
          <cell r="CQ2473"/>
          <cell r="CR2473"/>
          <cell r="CS2473">
            <v>0</v>
          </cell>
          <cell r="CT2473">
            <v>0</v>
          </cell>
          <cell r="CU2473"/>
          <cell r="CV2473"/>
          <cell r="CW2473"/>
          <cell r="CX2473"/>
          <cell r="CY2473"/>
          <cell r="CZ2473"/>
          <cell r="DA2473"/>
          <cell r="DB2473"/>
          <cell r="DC2473"/>
          <cell r="DD2473">
            <v>0</v>
          </cell>
          <cell r="DE2473">
            <v>0</v>
          </cell>
          <cell r="DF2473">
            <v>0</v>
          </cell>
          <cell r="DG2473"/>
          <cell r="DH2473"/>
          <cell r="DI2473"/>
          <cell r="DJ2473"/>
          <cell r="DK2473"/>
          <cell r="DL2473">
            <v>43346</v>
          </cell>
          <cell r="DM2473">
            <v>43390</v>
          </cell>
          <cell r="DN2473">
            <v>43360</v>
          </cell>
          <cell r="DO2473" t="str">
            <v>Overdue</v>
          </cell>
          <cell r="DP2473">
            <v>43472</v>
          </cell>
          <cell r="DQ2473">
            <v>43472</v>
          </cell>
          <cell r="DR2473">
            <v>43637</v>
          </cell>
          <cell r="DS2473"/>
          <cell r="DT2473">
            <v>43472</v>
          </cell>
          <cell r="DU2473">
            <v>43637</v>
          </cell>
          <cell r="DW2473" t="str">
            <v>1001420-M01</v>
          </cell>
          <cell r="DX2473" t="str">
            <v>1001420-M01-C04</v>
          </cell>
          <cell r="DY2473">
            <v>2</v>
          </cell>
          <cell r="DZ2473">
            <v>1</v>
          </cell>
          <cell r="EA2473">
            <v>165</v>
          </cell>
          <cell r="EB2473">
            <v>0.47878787878787876</v>
          </cell>
          <cell r="EC2473">
            <v>0.52121212121212124</v>
          </cell>
          <cell r="ED2473">
            <v>54987.236780165287</v>
          </cell>
          <cell r="EE2473">
            <v>59859.523583471077</v>
          </cell>
          <cell r="EF2473">
            <v>43637</v>
          </cell>
          <cell r="EG2473">
            <v>43637</v>
          </cell>
          <cell r="EH2473">
            <v>43637</v>
          </cell>
          <cell r="EI2473">
            <v>43640</v>
          </cell>
        </row>
        <row r="2474">
          <cell r="A2474">
            <v>1001420</v>
          </cell>
          <cell r="B2474" t="str">
            <v>Child</v>
          </cell>
          <cell r="C2474">
            <v>620254</v>
          </cell>
          <cell r="D2474" t="str">
            <v>Lyndean House</v>
          </cell>
          <cell r="E2474" t="str">
            <v>Scotland</v>
          </cell>
          <cell r="F2474" t="str">
            <v>D</v>
          </cell>
          <cell r="G2474" t="str">
            <v>Midlothian</v>
          </cell>
          <cell r="H2474" t="str">
            <v>Edinburgh</v>
          </cell>
          <cell r="I2474" t="str">
            <v>B McDowall</v>
          </cell>
          <cell r="J2474" t="str">
            <v>Mark Constantine</v>
          </cell>
          <cell r="K2474" t="str">
            <v>Paul Gallagher</v>
          </cell>
          <cell r="L2474"/>
          <cell r="M2474" t="str">
            <v>Simon Phillips</v>
          </cell>
          <cell r="N2474"/>
          <cell r="O2474" t="str">
            <v>Morris &amp; Spottiswood</v>
          </cell>
          <cell r="P2474" t="str">
            <v>Scott Ramsay</v>
          </cell>
          <cell r="Q2474" t="str">
            <v>Fraser MacKenzie</v>
          </cell>
          <cell r="R2474" t="str">
            <v>e-mail: thomas.mackenzie@interserve.gse.gov.uk;  Mobile: 07483 319979</v>
          </cell>
          <cell r="S2474" t="str">
            <v>ASKAMS</v>
          </cell>
          <cell r="T2474" t="str">
            <v>CP Submitted</v>
          </cell>
          <cell r="U2474">
            <v>2</v>
          </cell>
          <cell r="V2474" t="str">
            <v>HIGH</v>
          </cell>
          <cell r="W2474" t="str">
            <v>Amber</v>
          </cell>
          <cell r="X2474" t="str">
            <v>Windows</v>
          </cell>
          <cell r="Y2474" t="str">
            <v>Window Blinds</v>
          </cell>
          <cell r="Z2474" t="str">
            <v>Replace blinds throughout property to all floors</v>
          </cell>
          <cell r="AA2474"/>
          <cell r="AB2474">
            <v>1</v>
          </cell>
          <cell r="AC2474" t="str">
            <v>A</v>
          </cell>
          <cell r="AD2474" t="str">
            <v>JC Off</v>
          </cell>
          <cell r="AE2474">
            <v>30000</v>
          </cell>
          <cell r="AF2474"/>
          <cell r="AG2474">
            <v>3750</v>
          </cell>
          <cell r="AH2474">
            <v>6750</v>
          </cell>
          <cell r="AI2474">
            <v>40500</v>
          </cell>
          <cell r="AJ2474">
            <v>25933.333333333332</v>
          </cell>
          <cell r="AK2474"/>
          <cell r="AL2474">
            <v>166.66666666666666</v>
          </cell>
          <cell r="AM2474">
            <v>62.5</v>
          </cell>
          <cell r="AN2474">
            <v>62.5</v>
          </cell>
          <cell r="AO2474">
            <v>41.666666666666664</v>
          </cell>
          <cell r="AP2474">
            <v>83.333333333333329</v>
          </cell>
          <cell r="AQ2474">
            <v>2173.4321174991119</v>
          </cell>
          <cell r="AR2474">
            <v>2723.4321174991119</v>
          </cell>
          <cell r="AS2474">
            <v>5704.6864234998229</v>
          </cell>
          <cell r="AT2474">
            <v>34228.118540998934</v>
          </cell>
          <cell r="AU2474">
            <v>30090.11</v>
          </cell>
          <cell r="AV2474">
            <v>0</v>
          </cell>
          <cell r="AW2474">
            <v>0</v>
          </cell>
          <cell r="AX2474">
            <v>0</v>
          </cell>
          <cell r="AY2474">
            <v>0</v>
          </cell>
          <cell r="AZ2474">
            <v>0</v>
          </cell>
          <cell r="BA2474">
            <v>136.36363636363637</v>
          </cell>
          <cell r="BB2474">
            <v>297.14999999999998</v>
          </cell>
          <cell r="BC2474">
            <v>433.51363636363635</v>
          </cell>
          <cell r="BD2474">
            <v>6104.7247272727282</v>
          </cell>
          <cell r="BE2474">
            <v>36628.348363636367</v>
          </cell>
          <cell r="BF2474">
            <v>30387.26</v>
          </cell>
          <cell r="BG2474">
            <v>30387.26</v>
          </cell>
          <cell r="BH2474">
            <v>30090.11</v>
          </cell>
          <cell r="BI2474">
            <v>297.14999999999782</v>
          </cell>
          <cell r="BJ2474" t="str">
            <v>Year 1</v>
          </cell>
          <cell r="BK2474" t="str">
            <v>Y</v>
          </cell>
          <cell r="BL2474" t="str">
            <v>Approved sum corrected to align approved CPs</v>
          </cell>
          <cell r="BM2474">
            <v>0</v>
          </cell>
          <cell r="BN2474"/>
          <cell r="BO2474"/>
          <cell r="BP2474"/>
          <cell r="BQ2474"/>
          <cell r="BR2474"/>
          <cell r="BS2474">
            <v>0</v>
          </cell>
          <cell r="BT2474">
            <v>0</v>
          </cell>
          <cell r="BU2474">
            <v>0</v>
          </cell>
          <cell r="BV2474">
            <v>0</v>
          </cell>
          <cell r="BW2474">
            <v>136.36363636363637</v>
          </cell>
          <cell r="BX2474">
            <v>297.14999999999998</v>
          </cell>
          <cell r="BY2474">
            <v>433.51363636363635</v>
          </cell>
          <cell r="BZ2474">
            <v>18319.058727272724</v>
          </cell>
          <cell r="CA2474">
            <v>49139.832363636364</v>
          </cell>
          <cell r="CB2474"/>
          <cell r="CC2474"/>
          <cell r="CD2474"/>
          <cell r="CE2474"/>
          <cell r="CF2474"/>
          <cell r="CG2474"/>
          <cell r="CH2474"/>
          <cell r="CI2474" t="str">
            <v>T</v>
          </cell>
          <cell r="CJ2474"/>
          <cell r="CK2474"/>
          <cell r="CL2474"/>
          <cell r="CM2474"/>
          <cell r="CN2474"/>
          <cell r="CO2474"/>
          <cell r="CP2474"/>
          <cell r="CQ2474"/>
          <cell r="CR2474"/>
          <cell r="CS2474">
            <v>0</v>
          </cell>
          <cell r="CT2474">
            <v>0</v>
          </cell>
          <cell r="CU2474"/>
          <cell r="CV2474"/>
          <cell r="CW2474"/>
          <cell r="CX2474"/>
          <cell r="CY2474"/>
          <cell r="CZ2474"/>
          <cell r="DA2474"/>
          <cell r="DB2474"/>
          <cell r="DC2474"/>
          <cell r="DD2474">
            <v>0</v>
          </cell>
          <cell r="DE2474">
            <v>0</v>
          </cell>
          <cell r="DF2474">
            <v>0</v>
          </cell>
          <cell r="DG2474"/>
          <cell r="DH2474"/>
          <cell r="DI2474"/>
          <cell r="DJ2474"/>
          <cell r="DK2474"/>
          <cell r="DL2474">
            <v>43346</v>
          </cell>
          <cell r="DM2474">
            <v>43390</v>
          </cell>
          <cell r="DN2474">
            <v>43360</v>
          </cell>
          <cell r="DO2474" t="str">
            <v>Overdue</v>
          </cell>
          <cell r="DP2474">
            <v>43472</v>
          </cell>
          <cell r="DQ2474">
            <v>43472</v>
          </cell>
          <cell r="DR2474">
            <v>43637</v>
          </cell>
          <cell r="DS2474"/>
          <cell r="DT2474">
            <v>43472</v>
          </cell>
          <cell r="DU2474">
            <v>43637</v>
          </cell>
          <cell r="DW2474" t="str">
            <v>1001420-M01</v>
          </cell>
          <cell r="DX2474" t="str">
            <v>1001420-M01-C05</v>
          </cell>
          <cell r="DY2474">
            <v>2</v>
          </cell>
          <cell r="DZ2474">
            <v>1</v>
          </cell>
          <cell r="EA2474">
            <v>165</v>
          </cell>
          <cell r="EB2474">
            <v>0.47878787878787876</v>
          </cell>
          <cell r="EC2474">
            <v>0.52121212121212124</v>
          </cell>
          <cell r="ED2474">
            <v>17537.209216528921</v>
          </cell>
          <cell r="EE2474">
            <v>19091.139147107438</v>
          </cell>
          <cell r="EF2474">
            <v>43637</v>
          </cell>
          <cell r="EG2474">
            <v>43637</v>
          </cell>
          <cell r="EH2474">
            <v>43637</v>
          </cell>
          <cell r="EI2474">
            <v>43640</v>
          </cell>
        </row>
        <row r="2475">
          <cell r="A2475">
            <v>1001420</v>
          </cell>
          <cell r="B2475" t="str">
            <v>Child</v>
          </cell>
          <cell r="C2475">
            <v>620254</v>
          </cell>
          <cell r="D2475" t="str">
            <v>Lyndean House</v>
          </cell>
          <cell r="E2475" t="str">
            <v>Scotland</v>
          </cell>
          <cell r="F2475" t="str">
            <v>D</v>
          </cell>
          <cell r="G2475" t="str">
            <v>Midlothian</v>
          </cell>
          <cell r="H2475" t="str">
            <v>Edinburgh</v>
          </cell>
          <cell r="I2475" t="str">
            <v>B McDowall</v>
          </cell>
          <cell r="J2475" t="str">
            <v>Mark Constantine</v>
          </cell>
          <cell r="K2475" t="str">
            <v>Paul Gallagher</v>
          </cell>
          <cell r="L2475"/>
          <cell r="M2475" t="str">
            <v>Simon Phillips</v>
          </cell>
          <cell r="N2475"/>
          <cell r="O2475" t="str">
            <v>Morris &amp; Spottiswood</v>
          </cell>
          <cell r="P2475" t="str">
            <v>Scott Ramsay</v>
          </cell>
          <cell r="Q2475" t="str">
            <v>Fraser MacKenzie</v>
          </cell>
          <cell r="R2475" t="str">
            <v>e-mail: thomas.mackenzie@interserve.gse.gov.uk;  Mobile: 07483 319979</v>
          </cell>
          <cell r="S2475" t="str">
            <v>ASKAMS</v>
          </cell>
          <cell r="T2475" t="str">
            <v>CP Submitted</v>
          </cell>
          <cell r="U2475">
            <v>2</v>
          </cell>
          <cell r="V2475" t="str">
            <v>HIGH</v>
          </cell>
          <cell r="W2475" t="str">
            <v>Amber</v>
          </cell>
          <cell r="X2475" t="str">
            <v>Exterior</v>
          </cell>
          <cell r="Y2475" t="str">
            <v>External Redecorations</v>
          </cell>
          <cell r="Z2475" t="str">
            <v>Redecorate all external painted surfaces of metal and woodwork all elevations including roof</v>
          </cell>
          <cell r="AA2475"/>
          <cell r="AB2475">
            <v>1</v>
          </cell>
          <cell r="AC2475" t="str">
            <v>A</v>
          </cell>
          <cell r="AD2475" t="str">
            <v>JC Off</v>
          </cell>
          <cell r="AE2475">
            <v>5400</v>
          </cell>
          <cell r="AF2475"/>
          <cell r="AG2475">
            <v>675</v>
          </cell>
          <cell r="AH2475">
            <v>1215</v>
          </cell>
          <cell r="AI2475">
            <v>7290</v>
          </cell>
          <cell r="AJ2475">
            <v>10964.685792349728</v>
          </cell>
          <cell r="AK2475"/>
          <cell r="AL2475">
            <v>166.66666666666666</v>
          </cell>
          <cell r="AM2475">
            <v>62.5</v>
          </cell>
          <cell r="AN2475">
            <v>62.5</v>
          </cell>
          <cell r="AO2475">
            <v>41.666666666666664</v>
          </cell>
          <cell r="AP2475">
            <v>83.333333333333329</v>
          </cell>
          <cell r="AQ2475">
            <v>912.44997327051226</v>
          </cell>
          <cell r="AR2475">
            <v>1462.4499732705121</v>
          </cell>
          <cell r="AS2475">
            <v>2458.7604864573814</v>
          </cell>
          <cell r="AT2475">
            <v>14752.562918744286</v>
          </cell>
          <cell r="AU2475">
            <v>9233.2000000000007</v>
          </cell>
          <cell r="AV2475">
            <v>0</v>
          </cell>
          <cell r="AW2475">
            <v>0</v>
          </cell>
          <cell r="AX2475">
            <v>0</v>
          </cell>
          <cell r="AY2475">
            <v>0</v>
          </cell>
          <cell r="AZ2475">
            <v>0</v>
          </cell>
          <cell r="BA2475">
            <v>136.36363636363637</v>
          </cell>
          <cell r="BB2475">
            <v>297.14999999999998</v>
          </cell>
          <cell r="BC2475">
            <v>433.51363636363635</v>
          </cell>
          <cell r="BD2475">
            <v>1933.3427272727274</v>
          </cell>
          <cell r="BE2475">
            <v>11600.056363636364</v>
          </cell>
          <cell r="BF2475">
            <v>9530.35</v>
          </cell>
          <cell r="BG2475">
            <v>9530.35</v>
          </cell>
          <cell r="BH2475">
            <v>9233.2000000000007</v>
          </cell>
          <cell r="BI2475">
            <v>297.14999999999964</v>
          </cell>
          <cell r="BJ2475" t="str">
            <v>Year 1</v>
          </cell>
          <cell r="BK2475" t="str">
            <v>Y</v>
          </cell>
          <cell r="BL2475" t="str">
            <v>Approved sum corrected to align approved CPs</v>
          </cell>
          <cell r="BM2475">
            <v>0</v>
          </cell>
          <cell r="BN2475"/>
          <cell r="BO2475"/>
          <cell r="BP2475"/>
          <cell r="BQ2475"/>
          <cell r="BR2475"/>
          <cell r="BS2475">
            <v>0</v>
          </cell>
          <cell r="BT2475">
            <v>0</v>
          </cell>
          <cell r="BU2475">
            <v>0</v>
          </cell>
          <cell r="BV2475">
            <v>0</v>
          </cell>
          <cell r="BW2475">
            <v>136.36363636363637</v>
          </cell>
          <cell r="BX2475">
            <v>297.14999999999998</v>
          </cell>
          <cell r="BY2475">
            <v>433.51363636363635</v>
          </cell>
          <cell r="BZ2475">
            <v>5804.9127272727283</v>
          </cell>
          <cell r="CA2475">
            <v>15768.776363636363</v>
          </cell>
          <cell r="CB2475"/>
          <cell r="CC2475"/>
          <cell r="CD2475"/>
          <cell r="CE2475"/>
          <cell r="CF2475"/>
          <cell r="CG2475"/>
          <cell r="CH2475"/>
          <cell r="CI2475" t="str">
            <v>T</v>
          </cell>
          <cell r="CJ2475"/>
          <cell r="CK2475"/>
          <cell r="CL2475"/>
          <cell r="CM2475"/>
          <cell r="CN2475"/>
          <cell r="CO2475"/>
          <cell r="CP2475"/>
          <cell r="CQ2475"/>
          <cell r="CR2475"/>
          <cell r="CS2475">
            <v>0</v>
          </cell>
          <cell r="CT2475">
            <v>0</v>
          </cell>
          <cell r="CU2475"/>
          <cell r="CV2475"/>
          <cell r="CW2475"/>
          <cell r="CX2475"/>
          <cell r="CY2475"/>
          <cell r="CZ2475"/>
          <cell r="DA2475"/>
          <cell r="DB2475"/>
          <cell r="DC2475"/>
          <cell r="DD2475">
            <v>0</v>
          </cell>
          <cell r="DE2475">
            <v>0</v>
          </cell>
          <cell r="DF2475">
            <v>0</v>
          </cell>
          <cell r="DG2475"/>
          <cell r="DH2475"/>
          <cell r="DI2475"/>
          <cell r="DJ2475"/>
          <cell r="DK2475"/>
          <cell r="DL2475">
            <v>43346</v>
          </cell>
          <cell r="DM2475">
            <v>43390</v>
          </cell>
          <cell r="DN2475">
            <v>43360</v>
          </cell>
          <cell r="DO2475" t="str">
            <v>Overdue</v>
          </cell>
          <cell r="DP2475">
            <v>43472</v>
          </cell>
          <cell r="DQ2475">
            <v>43472</v>
          </cell>
          <cell r="DR2475">
            <v>43637</v>
          </cell>
          <cell r="DS2475"/>
          <cell r="DT2475">
            <v>43472</v>
          </cell>
          <cell r="DU2475">
            <v>43637</v>
          </cell>
          <cell r="DW2475" t="str">
            <v>1001420-M01</v>
          </cell>
          <cell r="DX2475" t="str">
            <v>1001420-M01-C06</v>
          </cell>
          <cell r="DY2475">
            <v>2</v>
          </cell>
          <cell r="DZ2475">
            <v>1</v>
          </cell>
          <cell r="EA2475">
            <v>165</v>
          </cell>
          <cell r="EB2475">
            <v>0.47878787878787876</v>
          </cell>
          <cell r="EC2475">
            <v>0.52121212121212124</v>
          </cell>
          <cell r="ED2475">
            <v>5553.9663801652896</v>
          </cell>
          <cell r="EE2475">
            <v>6046.0899834710744</v>
          </cell>
          <cell r="EF2475">
            <v>43637</v>
          </cell>
          <cell r="EG2475">
            <v>43637</v>
          </cell>
          <cell r="EH2475">
            <v>43637</v>
          </cell>
          <cell r="EI2475">
            <v>43640</v>
          </cell>
        </row>
        <row r="2476">
          <cell r="A2476">
            <v>1001420</v>
          </cell>
          <cell r="B2476" t="str">
            <v>Child</v>
          </cell>
          <cell r="C2476">
            <v>620254</v>
          </cell>
          <cell r="D2476" t="str">
            <v>Lyndean House</v>
          </cell>
          <cell r="E2476" t="str">
            <v>Scotland</v>
          </cell>
          <cell r="F2476" t="str">
            <v>D</v>
          </cell>
          <cell r="G2476" t="str">
            <v>Midlothian</v>
          </cell>
          <cell r="H2476" t="str">
            <v>Edinburgh</v>
          </cell>
          <cell r="I2476" t="str">
            <v>B McDowall</v>
          </cell>
          <cell r="J2476" t="str">
            <v>Mark Constantine</v>
          </cell>
          <cell r="K2476" t="str">
            <v>Paul Gallagher</v>
          </cell>
          <cell r="L2476"/>
          <cell r="M2476" t="str">
            <v>Simon Phillips</v>
          </cell>
          <cell r="N2476"/>
          <cell r="O2476" t="str">
            <v>Morris &amp; Spottiswood</v>
          </cell>
          <cell r="P2476" t="str">
            <v>Scott Ramsay</v>
          </cell>
          <cell r="Q2476" t="str">
            <v>Fraser MacKenzie</v>
          </cell>
          <cell r="R2476" t="str">
            <v>e-mail: thomas.mackenzie@interserve.gse.gov.uk;  Mobile: 07483 319979</v>
          </cell>
          <cell r="S2476" t="str">
            <v>ASKAMS</v>
          </cell>
          <cell r="T2476" t="str">
            <v>CP Submitted</v>
          </cell>
          <cell r="U2476">
            <v>2</v>
          </cell>
          <cell r="V2476" t="str">
            <v>HIGH</v>
          </cell>
          <cell r="W2476" t="str">
            <v>Amber</v>
          </cell>
          <cell r="X2476" t="str">
            <v>Site</v>
          </cell>
          <cell r="Y2476" t="str">
            <v>Auto Areas</v>
          </cell>
          <cell r="Z2476" t="str">
            <v>Resurface and reline car park</v>
          </cell>
          <cell r="AA2476"/>
          <cell r="AB2476">
            <v>1</v>
          </cell>
          <cell r="AC2476" t="str">
            <v>A</v>
          </cell>
          <cell r="AD2476" t="str">
            <v>JC Off</v>
          </cell>
          <cell r="AE2476">
            <v>12000</v>
          </cell>
          <cell r="AF2476"/>
          <cell r="AG2476">
            <v>1500</v>
          </cell>
          <cell r="AH2476">
            <v>2700</v>
          </cell>
          <cell r="AI2476">
            <v>16200</v>
          </cell>
          <cell r="AJ2476">
            <v>10453.333333333334</v>
          </cell>
          <cell r="AK2476"/>
          <cell r="AL2476">
            <v>166.66666666666666</v>
          </cell>
          <cell r="AM2476">
            <v>62.5</v>
          </cell>
          <cell r="AN2476">
            <v>62.5</v>
          </cell>
          <cell r="AO2476">
            <v>41.666666666666664</v>
          </cell>
          <cell r="AP2476">
            <v>83.333333333333329</v>
          </cell>
          <cell r="AQ2476">
            <v>869.37284699964482</v>
          </cell>
          <cell r="AR2476">
            <v>1419.3728469996449</v>
          </cell>
          <cell r="AS2476">
            <v>2347.8745693999294</v>
          </cell>
          <cell r="AT2476">
            <v>14087.247416399576</v>
          </cell>
          <cell r="AU2476">
            <v>22593.51</v>
          </cell>
          <cell r="AV2476">
            <v>0</v>
          </cell>
          <cell r="AW2476">
            <v>0</v>
          </cell>
          <cell r="AX2476">
            <v>0</v>
          </cell>
          <cell r="AY2476">
            <v>0</v>
          </cell>
          <cell r="AZ2476">
            <v>0</v>
          </cell>
          <cell r="BA2476">
            <v>136.36363636363637</v>
          </cell>
          <cell r="BB2476">
            <v>297.14999999999998</v>
          </cell>
          <cell r="BC2476">
            <v>433.51363636363635</v>
          </cell>
          <cell r="BD2476">
            <v>4605.4047272727275</v>
          </cell>
          <cell r="BE2476">
            <v>27632.428363636362</v>
          </cell>
          <cell r="BF2476">
            <v>22890.66</v>
          </cell>
          <cell r="BG2476">
            <v>22890.66</v>
          </cell>
          <cell r="BH2476">
            <v>22593.51</v>
          </cell>
          <cell r="BI2476">
            <v>297.15000000000146</v>
          </cell>
          <cell r="BJ2476" t="str">
            <v>Year 1</v>
          </cell>
          <cell r="BK2476" t="str">
            <v>Y</v>
          </cell>
          <cell r="BL2476" t="str">
            <v>Approved sum corrected to align approved CPs</v>
          </cell>
          <cell r="BM2476">
            <v>0</v>
          </cell>
          <cell r="BN2476"/>
          <cell r="BO2476"/>
          <cell r="BP2476"/>
          <cell r="BQ2476"/>
          <cell r="BR2476"/>
          <cell r="BS2476">
            <v>0</v>
          </cell>
          <cell r="BT2476">
            <v>0</v>
          </cell>
          <cell r="BU2476">
            <v>0</v>
          </cell>
          <cell r="BV2476">
            <v>0</v>
          </cell>
          <cell r="BW2476">
            <v>136.36363636363637</v>
          </cell>
          <cell r="BX2476">
            <v>297.14999999999998</v>
          </cell>
          <cell r="BY2476">
            <v>433.51363636363635</v>
          </cell>
          <cell r="BZ2476">
            <v>13821.098727272729</v>
          </cell>
          <cell r="CA2476">
            <v>37145.272363636366</v>
          </cell>
          <cell r="CB2476"/>
          <cell r="CC2476"/>
          <cell r="CD2476"/>
          <cell r="CE2476"/>
          <cell r="CF2476"/>
          <cell r="CG2476"/>
          <cell r="CH2476"/>
          <cell r="CI2476" t="str">
            <v>T</v>
          </cell>
          <cell r="CJ2476"/>
          <cell r="CK2476"/>
          <cell r="CL2476"/>
          <cell r="CM2476"/>
          <cell r="CN2476"/>
          <cell r="CO2476"/>
          <cell r="CP2476"/>
          <cell r="CQ2476"/>
          <cell r="CR2476"/>
          <cell r="CS2476">
            <v>0</v>
          </cell>
          <cell r="CT2476">
            <v>0</v>
          </cell>
          <cell r="CU2476"/>
          <cell r="CV2476"/>
          <cell r="CW2476"/>
          <cell r="CX2476"/>
          <cell r="CY2476"/>
          <cell r="CZ2476"/>
          <cell r="DA2476"/>
          <cell r="DB2476"/>
          <cell r="DC2476"/>
          <cell r="DD2476">
            <v>0</v>
          </cell>
          <cell r="DE2476">
            <v>0</v>
          </cell>
          <cell r="DF2476">
            <v>0</v>
          </cell>
          <cell r="DG2476"/>
          <cell r="DH2476"/>
          <cell r="DI2476"/>
          <cell r="DJ2476"/>
          <cell r="DK2476"/>
          <cell r="DL2476">
            <v>43346</v>
          </cell>
          <cell r="DM2476">
            <v>43390</v>
          </cell>
          <cell r="DN2476">
            <v>43360</v>
          </cell>
          <cell r="DO2476" t="str">
            <v>Overdue</v>
          </cell>
          <cell r="DP2476">
            <v>43472</v>
          </cell>
          <cell r="DQ2476">
            <v>43472</v>
          </cell>
          <cell r="DR2476">
            <v>43637</v>
          </cell>
          <cell r="DS2476"/>
          <cell r="DT2476">
            <v>43472</v>
          </cell>
          <cell r="DU2476">
            <v>43637</v>
          </cell>
          <cell r="DW2476" t="str">
            <v>1001420-M01</v>
          </cell>
          <cell r="DX2476" t="str">
            <v>1001420-M01-C07</v>
          </cell>
          <cell r="DY2476">
            <v>2</v>
          </cell>
          <cell r="DZ2476">
            <v>1</v>
          </cell>
          <cell r="EA2476">
            <v>165</v>
          </cell>
          <cell r="EB2476">
            <v>0.47878787878787876</v>
          </cell>
          <cell r="EC2476">
            <v>0.52121212121212124</v>
          </cell>
          <cell r="ED2476">
            <v>13230.071761983469</v>
          </cell>
          <cell r="EE2476">
            <v>14402.356601652893</v>
          </cell>
          <cell r="EF2476">
            <v>43637</v>
          </cell>
          <cell r="EG2476">
            <v>43637</v>
          </cell>
          <cell r="EH2476">
            <v>43637</v>
          </cell>
          <cell r="EI2476">
            <v>43640</v>
          </cell>
        </row>
        <row r="2477">
          <cell r="A2477">
            <v>1001420</v>
          </cell>
          <cell r="B2477" t="str">
            <v>Child</v>
          </cell>
          <cell r="C2477">
            <v>620254</v>
          </cell>
          <cell r="D2477" t="str">
            <v>Lyndean House</v>
          </cell>
          <cell r="E2477" t="str">
            <v>Scotland</v>
          </cell>
          <cell r="F2477" t="str">
            <v>D</v>
          </cell>
          <cell r="G2477" t="str">
            <v>Midlothian</v>
          </cell>
          <cell r="H2477" t="str">
            <v>Edinburgh</v>
          </cell>
          <cell r="I2477" t="str">
            <v>B McDowall</v>
          </cell>
          <cell r="J2477" t="str">
            <v>Mark Constantine</v>
          </cell>
          <cell r="K2477" t="str">
            <v>Paul Gallagher</v>
          </cell>
          <cell r="L2477"/>
          <cell r="M2477" t="str">
            <v>Simon Phillips</v>
          </cell>
          <cell r="N2477"/>
          <cell r="O2477" t="str">
            <v>Morris &amp; Spottiswood</v>
          </cell>
          <cell r="P2477" t="str">
            <v>Scott Ramsay</v>
          </cell>
          <cell r="Q2477" t="str">
            <v>Fraser MacKenzie</v>
          </cell>
          <cell r="R2477" t="str">
            <v>e-mail: thomas.mackenzie@interserve.gse.gov.uk;  Mobile: 07483 319979</v>
          </cell>
          <cell r="S2477" t="str">
            <v>ASKAMS</v>
          </cell>
          <cell r="T2477" t="str">
            <v>Deleted</v>
          </cell>
          <cell r="U2477"/>
          <cell r="V2477" t="str">
            <v>HIGH</v>
          </cell>
          <cell r="W2477" t="str">
            <v>Amber</v>
          </cell>
          <cell r="X2477" t="str">
            <v>Interior</v>
          </cell>
          <cell r="Y2477" t="str">
            <v>Kitchen Redecoration</v>
          </cell>
          <cell r="Z2477" t="str">
            <v>Redecorate 3rd kitchen / canteen areas</v>
          </cell>
          <cell r="AA2477" t="str">
            <v>Liz Gallagher advised - works completed as part of the PLP project. Delete</v>
          </cell>
          <cell r="AB2477">
            <v>1</v>
          </cell>
          <cell r="AC2477" t="str">
            <v>A</v>
          </cell>
          <cell r="AD2477" t="str">
            <v>JC Off</v>
          </cell>
          <cell r="AE2477"/>
          <cell r="AF2477"/>
          <cell r="AG2477"/>
          <cell r="AH2477"/>
          <cell r="AI2477"/>
          <cell r="AJ2477"/>
          <cell r="AK2477"/>
          <cell r="AL2477"/>
          <cell r="AM2477"/>
          <cell r="AN2477"/>
          <cell r="AO2477"/>
          <cell r="AP2477"/>
          <cell r="AQ2477"/>
          <cell r="AR2477"/>
          <cell r="AS2477"/>
          <cell r="AT2477"/>
          <cell r="AU2477"/>
          <cell r="AV2477"/>
          <cell r="AW2477"/>
          <cell r="AX2477"/>
          <cell r="AY2477"/>
          <cell r="AZ2477"/>
          <cell r="BA2477"/>
          <cell r="BB2477"/>
          <cell r="BC2477"/>
          <cell r="BD2477"/>
          <cell r="BE2477"/>
          <cell r="BF2477"/>
          <cell r="BG2477"/>
          <cell r="BH2477"/>
          <cell r="BI2477"/>
          <cell r="BJ2477"/>
          <cell r="BK2477"/>
          <cell r="BL2477"/>
          <cell r="BM2477">
            <v>0</v>
          </cell>
          <cell r="BN2477">
            <v>0</v>
          </cell>
          <cell r="BO2477"/>
          <cell r="BP2477"/>
          <cell r="BQ2477"/>
          <cell r="BR2477"/>
          <cell r="BS2477">
            <v>0</v>
          </cell>
          <cell r="BT2477">
            <v>0</v>
          </cell>
          <cell r="BU2477">
            <v>0</v>
          </cell>
          <cell r="BV2477">
            <v>0</v>
          </cell>
          <cell r="BW2477">
            <v>0</v>
          </cell>
          <cell r="BX2477">
            <v>0</v>
          </cell>
          <cell r="BY2477">
            <v>0</v>
          </cell>
          <cell r="BZ2477">
            <v>0</v>
          </cell>
          <cell r="CA2477">
            <v>0</v>
          </cell>
          <cell r="CB2477"/>
          <cell r="CC2477"/>
          <cell r="CD2477"/>
          <cell r="CE2477"/>
          <cell r="CF2477"/>
          <cell r="CG2477"/>
          <cell r="CH2477"/>
          <cell r="CI2477" t="str">
            <v>R</v>
          </cell>
          <cell r="CJ2477"/>
          <cell r="CK2477"/>
          <cell r="CL2477"/>
          <cell r="CM2477"/>
          <cell r="CN2477"/>
          <cell r="CO2477"/>
          <cell r="CP2477"/>
          <cell r="CQ2477"/>
          <cell r="CR2477"/>
          <cell r="CS2477"/>
          <cell r="CT2477"/>
          <cell r="CU2477"/>
          <cell r="CV2477"/>
          <cell r="CW2477"/>
          <cell r="CX2477"/>
          <cell r="CY2477"/>
          <cell r="CZ2477"/>
          <cell r="DA2477"/>
          <cell r="DB2477"/>
          <cell r="DC2477"/>
          <cell r="DD2477"/>
          <cell r="DE2477"/>
          <cell r="DF2477"/>
          <cell r="DG2477"/>
          <cell r="DH2477"/>
          <cell r="DI2477"/>
          <cell r="DJ2477"/>
          <cell r="DK2477"/>
          <cell r="DL2477" t="str">
            <v>DEL</v>
          </cell>
          <cell r="DM2477" t="str">
            <v>DEL</v>
          </cell>
          <cell r="DN2477" t="str">
            <v>DEL</v>
          </cell>
          <cell r="DO2477" t="str">
            <v>DEL</v>
          </cell>
          <cell r="DP2477"/>
          <cell r="DQ2477"/>
          <cell r="DR2477"/>
          <cell r="DS2477"/>
          <cell r="DT2477">
            <v>0</v>
          </cell>
          <cell r="DU2477">
            <v>0</v>
          </cell>
          <cell r="DW2477" t="str">
            <v>1001420-M01</v>
          </cell>
          <cell r="DX2477" t="str">
            <v>1001420-M01-C08</v>
          </cell>
          <cell r="DY2477">
            <v>1</v>
          </cell>
          <cell r="DZ2477">
            <v>1</v>
          </cell>
          <cell r="EA2477">
            <v>0</v>
          </cell>
          <cell r="EB2477">
            <v>1</v>
          </cell>
          <cell r="EC2477">
            <v>0</v>
          </cell>
          <cell r="ED2477">
            <v>0</v>
          </cell>
          <cell r="EE2477">
            <v>0</v>
          </cell>
          <cell r="EF2477">
            <v>0</v>
          </cell>
          <cell r="EG2477">
            <v>0</v>
          </cell>
          <cell r="EH2477">
            <v>0</v>
          </cell>
          <cell r="EI2477">
            <v>2</v>
          </cell>
        </row>
        <row r="2478">
          <cell r="A2478">
            <v>1001420</v>
          </cell>
          <cell r="B2478" t="str">
            <v>Child</v>
          </cell>
          <cell r="C2478">
            <v>620254</v>
          </cell>
          <cell r="D2478" t="str">
            <v>Lyndean House</v>
          </cell>
          <cell r="E2478" t="str">
            <v>Scotland</v>
          </cell>
          <cell r="F2478" t="str">
            <v>D</v>
          </cell>
          <cell r="G2478" t="str">
            <v>Midlothian</v>
          </cell>
          <cell r="H2478" t="str">
            <v>Edinburgh</v>
          </cell>
          <cell r="I2478" t="str">
            <v>B McDowall</v>
          </cell>
          <cell r="J2478" t="str">
            <v>Mark Constantine</v>
          </cell>
          <cell r="K2478" t="str">
            <v>Paul Gallagher</v>
          </cell>
          <cell r="L2478"/>
          <cell r="M2478" t="str">
            <v>Simon Phillips</v>
          </cell>
          <cell r="N2478"/>
          <cell r="O2478" t="str">
            <v>Morris &amp; Spottiswood</v>
          </cell>
          <cell r="P2478" t="str">
            <v>Scott Ramsay</v>
          </cell>
          <cell r="Q2478" t="str">
            <v>Fraser MacKenzie</v>
          </cell>
          <cell r="R2478" t="str">
            <v>e-mail: thomas.mackenzie@interserve.gse.gov.uk;  Mobile: 07483 319979</v>
          </cell>
          <cell r="S2478" t="str">
            <v>ASKAMS</v>
          </cell>
          <cell r="T2478" t="str">
            <v>CP Submitted</v>
          </cell>
          <cell r="U2478">
            <v>2</v>
          </cell>
          <cell r="V2478" t="str">
            <v>HIGH</v>
          </cell>
          <cell r="W2478" t="str">
            <v>Amber</v>
          </cell>
          <cell r="X2478" t="str">
            <v>Interior</v>
          </cell>
          <cell r="Y2478" t="str">
            <v>Other Areas Redecoration</v>
          </cell>
          <cell r="Z2478" t="str">
            <v>Redecorate teapoints on 2nd, 1st and ground floor</v>
          </cell>
          <cell r="AA2478"/>
          <cell r="AB2478">
            <v>1</v>
          </cell>
          <cell r="AC2478" t="str">
            <v>A</v>
          </cell>
          <cell r="AD2478" t="str">
            <v>JC Off</v>
          </cell>
          <cell r="AE2478">
            <v>600</v>
          </cell>
          <cell r="AF2478"/>
          <cell r="AG2478">
            <v>75</v>
          </cell>
          <cell r="AH2478">
            <v>135</v>
          </cell>
          <cell r="AI2478">
            <v>810</v>
          </cell>
          <cell r="AJ2478">
            <v>1336.8169398907103</v>
          </cell>
          <cell r="AK2478"/>
          <cell r="AL2478">
            <v>166.66666666666666</v>
          </cell>
          <cell r="AM2478">
            <v>62.5</v>
          </cell>
          <cell r="AN2478">
            <v>62.5</v>
          </cell>
          <cell r="AO2478">
            <v>41.666666666666664</v>
          </cell>
          <cell r="AP2478">
            <v>83.333333333333329</v>
          </cell>
          <cell r="AQ2478">
            <v>101.38333036339024</v>
          </cell>
          <cell r="AR2478">
            <v>651.3833303633902</v>
          </cell>
          <cell r="AS2478">
            <v>370.97338738415351</v>
          </cell>
          <cell r="AT2478">
            <v>2225.8403243049206</v>
          </cell>
          <cell r="AU2478">
            <v>2972.62</v>
          </cell>
          <cell r="AV2478">
            <v>0</v>
          </cell>
          <cell r="AW2478">
            <v>0</v>
          </cell>
          <cell r="AX2478">
            <v>0</v>
          </cell>
          <cell r="AY2478">
            <v>0</v>
          </cell>
          <cell r="AZ2478">
            <v>0</v>
          </cell>
          <cell r="BA2478">
            <v>136.36363636363637</v>
          </cell>
          <cell r="BB2478">
            <v>297.14999999999998</v>
          </cell>
          <cell r="BC2478">
            <v>433.51363636363635</v>
          </cell>
          <cell r="BD2478">
            <v>681.22672727272732</v>
          </cell>
          <cell r="BE2478">
            <v>4087.3603636363637</v>
          </cell>
          <cell r="BF2478">
            <v>3269.77</v>
          </cell>
          <cell r="BG2478">
            <v>3269.77</v>
          </cell>
          <cell r="BH2478">
            <v>2972.62</v>
          </cell>
          <cell r="BI2478">
            <v>297.15000000000009</v>
          </cell>
          <cell r="BJ2478" t="str">
            <v>Year 1</v>
          </cell>
          <cell r="BK2478" t="str">
            <v>Y</v>
          </cell>
          <cell r="BL2478" t="str">
            <v>Approved sum corrected to align approved CPs</v>
          </cell>
          <cell r="BM2478">
            <v>0</v>
          </cell>
          <cell r="BN2478"/>
          <cell r="BO2478"/>
          <cell r="BP2478"/>
          <cell r="BQ2478"/>
          <cell r="BR2478"/>
          <cell r="BS2478">
            <v>0</v>
          </cell>
          <cell r="BT2478">
            <v>0</v>
          </cell>
          <cell r="BU2478">
            <v>0</v>
          </cell>
          <cell r="BV2478">
            <v>0</v>
          </cell>
          <cell r="BW2478">
            <v>136.36363636363637</v>
          </cell>
          <cell r="BX2478">
            <v>297.14999999999998</v>
          </cell>
          <cell r="BY2478">
            <v>433.51363636363635</v>
          </cell>
          <cell r="BZ2478">
            <v>2048.5647272727269</v>
          </cell>
          <cell r="CA2478">
            <v>5751.8483636363635</v>
          </cell>
          <cell r="CB2478"/>
          <cell r="CC2478"/>
          <cell r="CD2478"/>
          <cell r="CE2478"/>
          <cell r="CF2478"/>
          <cell r="CG2478"/>
          <cell r="CH2478"/>
          <cell r="CI2478" t="str">
            <v>T</v>
          </cell>
          <cell r="CJ2478"/>
          <cell r="CK2478"/>
          <cell r="CL2478"/>
          <cell r="CM2478"/>
          <cell r="CN2478"/>
          <cell r="CO2478"/>
          <cell r="CP2478"/>
          <cell r="CQ2478"/>
          <cell r="CR2478"/>
          <cell r="CS2478">
            <v>0</v>
          </cell>
          <cell r="CT2478">
            <v>0</v>
          </cell>
          <cell r="CU2478"/>
          <cell r="CV2478"/>
          <cell r="CW2478"/>
          <cell r="CX2478"/>
          <cell r="CY2478"/>
          <cell r="CZ2478"/>
          <cell r="DA2478"/>
          <cell r="DB2478"/>
          <cell r="DC2478"/>
          <cell r="DD2478">
            <v>0</v>
          </cell>
          <cell r="DE2478">
            <v>0</v>
          </cell>
          <cell r="DF2478">
            <v>0</v>
          </cell>
          <cell r="DG2478"/>
          <cell r="DH2478"/>
          <cell r="DI2478"/>
          <cell r="DJ2478"/>
          <cell r="DK2478"/>
          <cell r="DL2478">
            <v>43346</v>
          </cell>
          <cell r="DM2478">
            <v>43390</v>
          </cell>
          <cell r="DN2478">
            <v>43360</v>
          </cell>
          <cell r="DO2478" t="str">
            <v>Overdue</v>
          </cell>
          <cell r="DP2478">
            <v>43472</v>
          </cell>
          <cell r="DQ2478">
            <v>43472</v>
          </cell>
          <cell r="DR2478">
            <v>43637</v>
          </cell>
          <cell r="DS2478"/>
          <cell r="DT2478">
            <v>43472</v>
          </cell>
          <cell r="DU2478">
            <v>43637</v>
          </cell>
          <cell r="DW2478" t="str">
            <v>1001420-M01</v>
          </cell>
          <cell r="DX2478" t="str">
            <v>1001420-M01-C09</v>
          </cell>
          <cell r="DY2478">
            <v>2</v>
          </cell>
          <cell r="DZ2478">
            <v>1</v>
          </cell>
          <cell r="EA2478">
            <v>165</v>
          </cell>
          <cell r="EB2478">
            <v>0.47878787878787876</v>
          </cell>
          <cell r="EC2478">
            <v>0.52121212121212124</v>
          </cell>
          <cell r="ED2478">
            <v>1956.9785983471074</v>
          </cell>
          <cell r="EE2478">
            <v>2130.3817652892562</v>
          </cell>
          <cell r="EF2478">
            <v>43637</v>
          </cell>
          <cell r="EG2478">
            <v>43637</v>
          </cell>
          <cell r="EH2478">
            <v>43637</v>
          </cell>
          <cell r="EI2478">
            <v>43640</v>
          </cell>
        </row>
        <row r="2479">
          <cell r="A2479">
            <v>1001420</v>
          </cell>
          <cell r="B2479" t="str">
            <v>Child</v>
          </cell>
          <cell r="C2479">
            <v>620254</v>
          </cell>
          <cell r="D2479" t="str">
            <v>Lyndean House</v>
          </cell>
          <cell r="E2479" t="str">
            <v>Scotland</v>
          </cell>
          <cell r="F2479" t="str">
            <v>D</v>
          </cell>
          <cell r="G2479" t="str">
            <v>Midlothian</v>
          </cell>
          <cell r="H2479" t="str">
            <v>Edinburgh</v>
          </cell>
          <cell r="I2479" t="str">
            <v>B McDowall</v>
          </cell>
          <cell r="J2479" t="str">
            <v>Mark Constantine</v>
          </cell>
          <cell r="K2479" t="str">
            <v>Paul Gallagher</v>
          </cell>
          <cell r="L2479"/>
          <cell r="M2479" t="str">
            <v>Simon Phillips</v>
          </cell>
          <cell r="N2479"/>
          <cell r="O2479" t="str">
            <v>Morris &amp; Spottiswood</v>
          </cell>
          <cell r="P2479" t="str">
            <v>Scott Ramsay</v>
          </cell>
          <cell r="Q2479" t="str">
            <v>Fraser MacKenzie</v>
          </cell>
          <cell r="R2479" t="str">
            <v>e-mail: thomas.mackenzie@interserve.gse.gov.uk;  Mobile: 07483 319979</v>
          </cell>
          <cell r="S2479" t="str">
            <v>ASKAMS</v>
          </cell>
          <cell r="T2479" t="str">
            <v>CP Submitted</v>
          </cell>
          <cell r="U2479">
            <v>2</v>
          </cell>
          <cell r="V2479" t="str">
            <v>HIGH</v>
          </cell>
          <cell r="W2479" t="str">
            <v>Amber</v>
          </cell>
          <cell r="X2479" t="str">
            <v>Interior</v>
          </cell>
          <cell r="Y2479" t="str">
            <v>Teapoint Areas Floors</v>
          </cell>
          <cell r="Z2479" t="str">
            <v>Replace floorcoverings to 1st floor tea point</v>
          </cell>
          <cell r="AA2479"/>
          <cell r="AB2479">
            <v>1</v>
          </cell>
          <cell r="AC2479" t="str">
            <v>A</v>
          </cell>
          <cell r="AD2479" t="str">
            <v>JC Off</v>
          </cell>
          <cell r="AE2479">
            <v>600</v>
          </cell>
          <cell r="AF2479"/>
          <cell r="AG2479">
            <v>75</v>
          </cell>
          <cell r="AH2479">
            <v>135</v>
          </cell>
          <cell r="AI2479">
            <v>810</v>
          </cell>
          <cell r="AJ2479">
            <v>1249.6111111111111</v>
          </cell>
          <cell r="AK2479"/>
          <cell r="AL2479">
            <v>166.66666666666666</v>
          </cell>
          <cell r="AM2479">
            <v>62.5</v>
          </cell>
          <cell r="AN2479">
            <v>62.5</v>
          </cell>
          <cell r="AO2479">
            <v>41.666666666666664</v>
          </cell>
          <cell r="AP2479">
            <v>83.333333333333329</v>
          </cell>
          <cell r="AQ2479">
            <v>94.036975747006153</v>
          </cell>
          <cell r="AR2479">
            <v>644.03697574700618</v>
          </cell>
          <cell r="AS2479">
            <v>352.06295070495685</v>
          </cell>
          <cell r="AT2479">
            <v>2112.3777042297406</v>
          </cell>
          <cell r="AU2479">
            <v>679.26</v>
          </cell>
          <cell r="AV2479">
            <v>0</v>
          </cell>
          <cell r="AW2479">
            <v>0</v>
          </cell>
          <cell r="AX2479">
            <v>0</v>
          </cell>
          <cell r="AY2479">
            <v>0</v>
          </cell>
          <cell r="AZ2479">
            <v>0</v>
          </cell>
          <cell r="BA2479">
            <v>136.36363636363637</v>
          </cell>
          <cell r="BB2479">
            <v>297.14999999999998</v>
          </cell>
          <cell r="BC2479">
            <v>433.51363636363635</v>
          </cell>
          <cell r="BD2479">
            <v>222.55472727272729</v>
          </cell>
          <cell r="BE2479">
            <v>1335.3283636363635</v>
          </cell>
          <cell r="BF2479">
            <v>976.41</v>
          </cell>
          <cell r="BG2479">
            <v>976.41</v>
          </cell>
          <cell r="BH2479">
            <v>679.26</v>
          </cell>
          <cell r="BI2479">
            <v>297.14999999999998</v>
          </cell>
          <cell r="BJ2479" t="str">
            <v>Year 1</v>
          </cell>
          <cell r="BK2479" t="str">
            <v>Y</v>
          </cell>
          <cell r="BL2479" t="str">
            <v>Approved sum corrected to align approved CPs</v>
          </cell>
          <cell r="BM2479">
            <v>0</v>
          </cell>
          <cell r="BN2479"/>
          <cell r="BO2479"/>
          <cell r="BP2479"/>
          <cell r="BQ2479"/>
          <cell r="BR2479"/>
          <cell r="BS2479">
            <v>0</v>
          </cell>
          <cell r="BT2479">
            <v>0</v>
          </cell>
          <cell r="BU2479">
            <v>0</v>
          </cell>
          <cell r="BV2479">
            <v>0</v>
          </cell>
          <cell r="BW2479">
            <v>136.36363636363637</v>
          </cell>
          <cell r="BX2479">
            <v>297.14999999999998</v>
          </cell>
          <cell r="BY2479">
            <v>433.51363636363635</v>
          </cell>
          <cell r="BZ2479">
            <v>672.54872727272732</v>
          </cell>
          <cell r="CA2479">
            <v>2082.4723636363638</v>
          </cell>
          <cell r="CB2479"/>
          <cell r="CC2479"/>
          <cell r="CD2479"/>
          <cell r="CE2479"/>
          <cell r="CF2479"/>
          <cell r="CG2479"/>
          <cell r="CH2479"/>
          <cell r="CI2479" t="str">
            <v>T</v>
          </cell>
          <cell r="CJ2479"/>
          <cell r="CK2479"/>
          <cell r="CL2479"/>
          <cell r="CM2479"/>
          <cell r="CN2479"/>
          <cell r="CO2479"/>
          <cell r="CP2479"/>
          <cell r="CQ2479"/>
          <cell r="CR2479"/>
          <cell r="CS2479">
            <v>0</v>
          </cell>
          <cell r="CT2479">
            <v>0</v>
          </cell>
          <cell r="CU2479"/>
          <cell r="CV2479"/>
          <cell r="CW2479"/>
          <cell r="CX2479"/>
          <cell r="CY2479"/>
          <cell r="CZ2479"/>
          <cell r="DA2479"/>
          <cell r="DB2479"/>
          <cell r="DC2479"/>
          <cell r="DD2479">
            <v>0</v>
          </cell>
          <cell r="DE2479">
            <v>0</v>
          </cell>
          <cell r="DF2479">
            <v>0</v>
          </cell>
          <cell r="DG2479"/>
          <cell r="DH2479"/>
          <cell r="DI2479"/>
          <cell r="DJ2479"/>
          <cell r="DK2479"/>
          <cell r="DL2479">
            <v>43346</v>
          </cell>
          <cell r="DM2479">
            <v>43390</v>
          </cell>
          <cell r="DN2479">
            <v>43360</v>
          </cell>
          <cell r="DO2479" t="str">
            <v>Overdue</v>
          </cell>
          <cell r="DP2479">
            <v>43472</v>
          </cell>
          <cell r="DQ2479">
            <v>43472</v>
          </cell>
          <cell r="DR2479">
            <v>43637</v>
          </cell>
          <cell r="DS2479"/>
          <cell r="DT2479">
            <v>43472</v>
          </cell>
          <cell r="DU2479">
            <v>43637</v>
          </cell>
          <cell r="DW2479" t="str">
            <v>1001420-M01</v>
          </cell>
          <cell r="DX2479" t="str">
            <v>1001420-M01-C10</v>
          </cell>
          <cell r="DY2479">
            <v>2</v>
          </cell>
          <cell r="DZ2479">
            <v>1</v>
          </cell>
          <cell r="EA2479">
            <v>165</v>
          </cell>
          <cell r="EB2479">
            <v>0.47878787878787876</v>
          </cell>
          <cell r="EC2479">
            <v>0.52121212121212124</v>
          </cell>
          <cell r="ED2479">
            <v>639.3390347107437</v>
          </cell>
          <cell r="EE2479">
            <v>695.98932892561982</v>
          </cell>
          <cell r="EF2479">
            <v>43637</v>
          </cell>
          <cell r="EG2479">
            <v>43637</v>
          </cell>
          <cell r="EH2479">
            <v>43637</v>
          </cell>
          <cell r="EI2479">
            <v>43640</v>
          </cell>
        </row>
        <row r="2480">
          <cell r="A2480">
            <v>1001420</v>
          </cell>
          <cell r="B2480" t="str">
            <v>Child</v>
          </cell>
          <cell r="C2480">
            <v>620254</v>
          </cell>
          <cell r="D2480" t="str">
            <v>Lyndean House</v>
          </cell>
          <cell r="E2480" t="str">
            <v>Scotland</v>
          </cell>
          <cell r="F2480" t="str">
            <v>D</v>
          </cell>
          <cell r="G2480" t="str">
            <v>Midlothian</v>
          </cell>
          <cell r="H2480" t="str">
            <v>Edinburgh</v>
          </cell>
          <cell r="I2480" t="str">
            <v>B McDowall</v>
          </cell>
          <cell r="J2480" t="str">
            <v>Mark Constantine</v>
          </cell>
          <cell r="K2480" t="str">
            <v>Paul Gallagher</v>
          </cell>
          <cell r="L2480"/>
          <cell r="M2480" t="str">
            <v>Simon Phillips</v>
          </cell>
          <cell r="N2480"/>
          <cell r="O2480" t="str">
            <v>Morris &amp; Spottiswood</v>
          </cell>
          <cell r="P2480" t="str">
            <v>Scott Ramsay</v>
          </cell>
          <cell r="Q2480" t="str">
            <v>Fraser MacKenzie</v>
          </cell>
          <cell r="R2480" t="str">
            <v>e-mail: thomas.mackenzie@interserve.gse.gov.uk;  Mobile: 07483 319979</v>
          </cell>
          <cell r="S2480" t="str">
            <v>ASKAMS</v>
          </cell>
          <cell r="T2480" t="str">
            <v>CP Submitted</v>
          </cell>
          <cell r="U2480">
            <v>2</v>
          </cell>
          <cell r="V2480" t="str">
            <v>HIGH</v>
          </cell>
          <cell r="W2480" t="str">
            <v>Amber</v>
          </cell>
          <cell r="X2480" t="str">
            <v>Interior</v>
          </cell>
          <cell r="Y2480" t="str">
            <v>Teapoint Areas Floors</v>
          </cell>
          <cell r="Z2480" t="str">
            <v>Replace floorcoverings to 2nd floor tea point</v>
          </cell>
          <cell r="AA2480"/>
          <cell r="AB2480">
            <v>1</v>
          </cell>
          <cell r="AC2480" t="str">
            <v>A</v>
          </cell>
          <cell r="AD2480" t="str">
            <v>JC Off</v>
          </cell>
          <cell r="AE2480">
            <v>600</v>
          </cell>
          <cell r="AF2480"/>
          <cell r="AG2480">
            <v>75</v>
          </cell>
          <cell r="AH2480">
            <v>135</v>
          </cell>
          <cell r="AI2480">
            <v>810</v>
          </cell>
          <cell r="AJ2480">
            <v>1249.6111111111111</v>
          </cell>
          <cell r="AK2480"/>
          <cell r="AL2480">
            <v>166.66666666666666</v>
          </cell>
          <cell r="AM2480">
            <v>62.5</v>
          </cell>
          <cell r="AN2480">
            <v>62.5</v>
          </cell>
          <cell r="AO2480">
            <v>41.666666666666664</v>
          </cell>
          <cell r="AP2480">
            <v>83.333333333333329</v>
          </cell>
          <cell r="AQ2480">
            <v>94.036975747006153</v>
          </cell>
          <cell r="AR2480">
            <v>644.03697574700618</v>
          </cell>
          <cell r="AS2480">
            <v>352.06295070495685</v>
          </cell>
          <cell r="AT2480">
            <v>2112.3777042297406</v>
          </cell>
          <cell r="AU2480">
            <v>679.26</v>
          </cell>
          <cell r="AV2480">
            <v>0</v>
          </cell>
          <cell r="AW2480">
            <v>0</v>
          </cell>
          <cell r="AX2480">
            <v>0</v>
          </cell>
          <cell r="AY2480">
            <v>0</v>
          </cell>
          <cell r="AZ2480">
            <v>0</v>
          </cell>
          <cell r="BA2480">
            <v>136.36363636363637</v>
          </cell>
          <cell r="BB2480">
            <v>297.14999999999998</v>
          </cell>
          <cell r="BC2480">
            <v>433.51363636363635</v>
          </cell>
          <cell r="BD2480">
            <v>222.55472727272729</v>
          </cell>
          <cell r="BE2480">
            <v>1335.3283636363635</v>
          </cell>
          <cell r="BF2480">
            <v>976.41</v>
          </cell>
          <cell r="BG2480">
            <v>976.41</v>
          </cell>
          <cell r="BH2480">
            <v>679.26</v>
          </cell>
          <cell r="BI2480">
            <v>297.14999999999998</v>
          </cell>
          <cell r="BJ2480" t="str">
            <v>Year 1</v>
          </cell>
          <cell r="BK2480" t="str">
            <v>Y</v>
          </cell>
          <cell r="BL2480" t="str">
            <v>Approved sum corrected to align approved CPs</v>
          </cell>
          <cell r="BM2480">
            <v>0</v>
          </cell>
          <cell r="BN2480"/>
          <cell r="BO2480"/>
          <cell r="BP2480"/>
          <cell r="BQ2480"/>
          <cell r="BR2480"/>
          <cell r="BS2480">
            <v>0</v>
          </cell>
          <cell r="BT2480">
            <v>0</v>
          </cell>
          <cell r="BU2480">
            <v>0</v>
          </cell>
          <cell r="BV2480">
            <v>0</v>
          </cell>
          <cell r="BW2480">
            <v>136.36363636363637</v>
          </cell>
          <cell r="BX2480">
            <v>297.14999999999998</v>
          </cell>
          <cell r="BY2480">
            <v>433.51363636363635</v>
          </cell>
          <cell r="BZ2480">
            <v>672.54872727272732</v>
          </cell>
          <cell r="CA2480">
            <v>2082.4723636363638</v>
          </cell>
          <cell r="CB2480"/>
          <cell r="CC2480"/>
          <cell r="CD2480"/>
          <cell r="CE2480"/>
          <cell r="CF2480"/>
          <cell r="CG2480"/>
          <cell r="CH2480"/>
          <cell r="CI2480" t="str">
            <v>T</v>
          </cell>
          <cell r="CJ2480"/>
          <cell r="CK2480"/>
          <cell r="CL2480"/>
          <cell r="CM2480"/>
          <cell r="CN2480"/>
          <cell r="CO2480"/>
          <cell r="CP2480"/>
          <cell r="CQ2480"/>
          <cell r="CR2480"/>
          <cell r="CS2480">
            <v>0</v>
          </cell>
          <cell r="CT2480">
            <v>0</v>
          </cell>
          <cell r="CU2480"/>
          <cell r="CV2480"/>
          <cell r="CW2480"/>
          <cell r="CX2480"/>
          <cell r="CY2480"/>
          <cell r="CZ2480"/>
          <cell r="DA2480"/>
          <cell r="DB2480"/>
          <cell r="DC2480"/>
          <cell r="DD2480">
            <v>0</v>
          </cell>
          <cell r="DE2480">
            <v>0</v>
          </cell>
          <cell r="DF2480">
            <v>0</v>
          </cell>
          <cell r="DG2480"/>
          <cell r="DH2480"/>
          <cell r="DI2480"/>
          <cell r="DJ2480"/>
          <cell r="DK2480"/>
          <cell r="DL2480">
            <v>43346</v>
          </cell>
          <cell r="DM2480">
            <v>43390</v>
          </cell>
          <cell r="DN2480">
            <v>43360</v>
          </cell>
          <cell r="DO2480" t="str">
            <v>Overdue</v>
          </cell>
          <cell r="DP2480">
            <v>43472</v>
          </cell>
          <cell r="DQ2480">
            <v>43472</v>
          </cell>
          <cell r="DR2480">
            <v>43637</v>
          </cell>
          <cell r="DS2480"/>
          <cell r="DT2480">
            <v>43472</v>
          </cell>
          <cell r="DU2480">
            <v>43637</v>
          </cell>
          <cell r="DW2480" t="str">
            <v>1001420-M01</v>
          </cell>
          <cell r="DX2480" t="str">
            <v>1001420-M01-C11</v>
          </cell>
          <cell r="DY2480">
            <v>2</v>
          </cell>
          <cell r="DZ2480">
            <v>1</v>
          </cell>
          <cell r="EA2480">
            <v>165</v>
          </cell>
          <cell r="EB2480">
            <v>0.47878787878787876</v>
          </cell>
          <cell r="EC2480">
            <v>0.52121212121212124</v>
          </cell>
          <cell r="ED2480">
            <v>639.3390347107437</v>
          </cell>
          <cell r="EE2480">
            <v>695.98932892561982</v>
          </cell>
          <cell r="EF2480">
            <v>43637</v>
          </cell>
          <cell r="EG2480">
            <v>43637</v>
          </cell>
          <cell r="EH2480">
            <v>43637</v>
          </cell>
          <cell r="EI2480">
            <v>43640</v>
          </cell>
        </row>
        <row r="2481">
          <cell r="A2481">
            <v>1001420</v>
          </cell>
          <cell r="B2481" t="str">
            <v>Child</v>
          </cell>
          <cell r="C2481">
            <v>620254</v>
          </cell>
          <cell r="D2481" t="str">
            <v>Lyndean House</v>
          </cell>
          <cell r="E2481" t="str">
            <v>Scotland</v>
          </cell>
          <cell r="F2481" t="str">
            <v>D</v>
          </cell>
          <cell r="G2481" t="str">
            <v>Midlothian</v>
          </cell>
          <cell r="H2481" t="str">
            <v>Edinburgh</v>
          </cell>
          <cell r="I2481" t="str">
            <v>B McDowall</v>
          </cell>
          <cell r="J2481" t="str">
            <v>Mark Constantine</v>
          </cell>
          <cell r="K2481" t="str">
            <v>Paul Gallagher</v>
          </cell>
          <cell r="L2481"/>
          <cell r="M2481" t="str">
            <v>Simon Phillips</v>
          </cell>
          <cell r="N2481"/>
          <cell r="O2481" t="str">
            <v>Morris &amp; Spottiswood</v>
          </cell>
          <cell r="P2481" t="str">
            <v>Scott Ramsay</v>
          </cell>
          <cell r="Q2481" t="str">
            <v>Fraser MacKenzie</v>
          </cell>
          <cell r="R2481" t="str">
            <v>e-mail: thomas.mackenzie@interserve.gse.gov.uk;  Mobile: 07483 319979</v>
          </cell>
          <cell r="S2481" t="str">
            <v>ASKAMS</v>
          </cell>
          <cell r="T2481" t="str">
            <v>CP Submitted</v>
          </cell>
          <cell r="U2481">
            <v>2</v>
          </cell>
          <cell r="V2481" t="str">
            <v>HIGH</v>
          </cell>
          <cell r="W2481" t="str">
            <v>Amber</v>
          </cell>
          <cell r="X2481" t="str">
            <v>Interior</v>
          </cell>
          <cell r="Y2481" t="str">
            <v>Teapoint Areas Floors</v>
          </cell>
          <cell r="Z2481" t="str">
            <v>Replace floorcoverings to ground floor tea point</v>
          </cell>
          <cell r="AA2481"/>
          <cell r="AB2481">
            <v>1</v>
          </cell>
          <cell r="AC2481" t="str">
            <v>A</v>
          </cell>
          <cell r="AD2481" t="str">
            <v>JC Off</v>
          </cell>
          <cell r="AE2481">
            <v>1920</v>
          </cell>
          <cell r="AF2481"/>
          <cell r="AG2481">
            <v>75</v>
          </cell>
          <cell r="AH2481">
            <v>135</v>
          </cell>
          <cell r="AI2481">
            <v>810</v>
          </cell>
          <cell r="AJ2481">
            <v>1249.6111111111111</v>
          </cell>
          <cell r="AK2481"/>
          <cell r="AL2481">
            <v>166.66666666666666</v>
          </cell>
          <cell r="AM2481">
            <v>62.5</v>
          </cell>
          <cell r="AN2481">
            <v>62.5</v>
          </cell>
          <cell r="AO2481">
            <v>41.666666666666664</v>
          </cell>
          <cell r="AP2481">
            <v>83.333333333333329</v>
          </cell>
          <cell r="AQ2481">
            <v>94.036975747006153</v>
          </cell>
          <cell r="AR2481">
            <v>644.03697574700618</v>
          </cell>
          <cell r="AS2481">
            <v>352.06295070495685</v>
          </cell>
          <cell r="AT2481">
            <v>2112.3777042297406</v>
          </cell>
          <cell r="AU2481">
            <v>679.26</v>
          </cell>
          <cell r="AV2481">
            <v>0</v>
          </cell>
          <cell r="AW2481">
            <v>0</v>
          </cell>
          <cell r="AX2481">
            <v>0</v>
          </cell>
          <cell r="AY2481">
            <v>0</v>
          </cell>
          <cell r="AZ2481">
            <v>0</v>
          </cell>
          <cell r="BA2481">
            <v>136.36363636363637</v>
          </cell>
          <cell r="BB2481">
            <v>297.14999999999998</v>
          </cell>
          <cell r="BC2481">
            <v>433.51363636363635</v>
          </cell>
          <cell r="BD2481">
            <v>222.55472727272729</v>
          </cell>
          <cell r="BE2481">
            <v>1335.3283636363635</v>
          </cell>
          <cell r="BF2481">
            <v>976.41</v>
          </cell>
          <cell r="BG2481">
            <v>976.41</v>
          </cell>
          <cell r="BH2481">
            <v>679.26</v>
          </cell>
          <cell r="BI2481">
            <v>297.14999999999998</v>
          </cell>
          <cell r="BJ2481" t="str">
            <v>Year 1</v>
          </cell>
          <cell r="BK2481" t="str">
            <v>Y</v>
          </cell>
          <cell r="BL2481" t="str">
            <v>Approved sum corrected to align approved CPs</v>
          </cell>
          <cell r="BM2481">
            <v>0</v>
          </cell>
          <cell r="BN2481"/>
          <cell r="BO2481"/>
          <cell r="BP2481"/>
          <cell r="BQ2481"/>
          <cell r="BR2481"/>
          <cell r="BS2481">
            <v>0</v>
          </cell>
          <cell r="BT2481">
            <v>0</v>
          </cell>
          <cell r="BU2481">
            <v>0</v>
          </cell>
          <cell r="BV2481">
            <v>0</v>
          </cell>
          <cell r="BW2481">
            <v>136.36363636363637</v>
          </cell>
          <cell r="BX2481">
            <v>297.14999999999998</v>
          </cell>
          <cell r="BY2481">
            <v>433.51363636363635</v>
          </cell>
          <cell r="BZ2481">
            <v>672.54872727272732</v>
          </cell>
          <cell r="CA2481">
            <v>2082.4723636363638</v>
          </cell>
          <cell r="CB2481"/>
          <cell r="CC2481"/>
          <cell r="CD2481"/>
          <cell r="CE2481"/>
          <cell r="CF2481"/>
          <cell r="CG2481"/>
          <cell r="CH2481"/>
          <cell r="CI2481" t="str">
            <v>T</v>
          </cell>
          <cell r="CJ2481"/>
          <cell r="CK2481"/>
          <cell r="CL2481"/>
          <cell r="CM2481"/>
          <cell r="CN2481"/>
          <cell r="CO2481"/>
          <cell r="CP2481"/>
          <cell r="CQ2481"/>
          <cell r="CR2481"/>
          <cell r="CS2481">
            <v>0</v>
          </cell>
          <cell r="CT2481">
            <v>0</v>
          </cell>
          <cell r="CU2481"/>
          <cell r="CV2481"/>
          <cell r="CW2481"/>
          <cell r="CX2481"/>
          <cell r="CY2481"/>
          <cell r="CZ2481"/>
          <cell r="DA2481"/>
          <cell r="DB2481"/>
          <cell r="DC2481"/>
          <cell r="DD2481">
            <v>0</v>
          </cell>
          <cell r="DE2481">
            <v>0</v>
          </cell>
          <cell r="DF2481">
            <v>0</v>
          </cell>
          <cell r="DG2481"/>
          <cell r="DH2481"/>
          <cell r="DI2481"/>
          <cell r="DJ2481"/>
          <cell r="DK2481"/>
          <cell r="DL2481">
            <v>43346</v>
          </cell>
          <cell r="DM2481">
            <v>43390</v>
          </cell>
          <cell r="DN2481">
            <v>43360</v>
          </cell>
          <cell r="DO2481" t="str">
            <v>Overdue</v>
          </cell>
          <cell r="DP2481">
            <v>43472</v>
          </cell>
          <cell r="DQ2481">
            <v>43472</v>
          </cell>
          <cell r="DR2481">
            <v>43637</v>
          </cell>
          <cell r="DS2481"/>
          <cell r="DT2481">
            <v>43472</v>
          </cell>
          <cell r="DU2481">
            <v>43637</v>
          </cell>
          <cell r="DW2481" t="str">
            <v>1001420-M01</v>
          </cell>
          <cell r="DX2481" t="str">
            <v>1001420-M01-C12</v>
          </cell>
          <cell r="DY2481">
            <v>2</v>
          </cell>
          <cell r="DZ2481">
            <v>1</v>
          </cell>
          <cell r="EA2481">
            <v>165</v>
          </cell>
          <cell r="EB2481">
            <v>0.47878787878787876</v>
          </cell>
          <cell r="EC2481">
            <v>0.52121212121212124</v>
          </cell>
          <cell r="ED2481">
            <v>639.3390347107437</v>
          </cell>
          <cell r="EE2481">
            <v>695.98932892561982</v>
          </cell>
          <cell r="EF2481">
            <v>43637</v>
          </cell>
          <cell r="EG2481">
            <v>43637</v>
          </cell>
          <cell r="EH2481">
            <v>43637</v>
          </cell>
          <cell r="EI2481">
            <v>43640</v>
          </cell>
        </row>
        <row r="2482">
          <cell r="A2482">
            <v>1001421</v>
          </cell>
          <cell r="B2482" t="str">
            <v>Master</v>
          </cell>
          <cell r="C2482">
            <v>620228</v>
          </cell>
          <cell r="D2482" t="str">
            <v>Lindsay House</v>
          </cell>
          <cell r="E2482" t="str">
            <v>Scotland</v>
          </cell>
          <cell r="F2482" t="str">
            <v>D</v>
          </cell>
          <cell r="G2482" t="str">
            <v>Angus</v>
          </cell>
          <cell r="H2482" t="str">
            <v>Dundee</v>
          </cell>
          <cell r="I2482" t="str">
            <v>B McDowall</v>
          </cell>
          <cell r="J2482" t="str">
            <v>Mark Constantine</v>
          </cell>
          <cell r="K2482" t="str">
            <v>Paul Gallagher</v>
          </cell>
          <cell r="L2482"/>
          <cell r="M2482" t="str">
            <v>Simon Phillips</v>
          </cell>
          <cell r="N2482"/>
          <cell r="O2482" t="str">
            <v>Mitie</v>
          </cell>
          <cell r="P2482" t="str">
            <v>David Montgormery</v>
          </cell>
          <cell r="Q2482" t="str">
            <v>Fraser MacKenzie</v>
          </cell>
          <cell r="R2482" t="str">
            <v>e-mail: thomas.mackenzie@interserve.gse.gov.uk;  Mobile: 07483 319979</v>
          </cell>
          <cell r="S2482" t="str">
            <v>ASKAMS</v>
          </cell>
          <cell r="T2482" t="str">
            <v>In Development</v>
          </cell>
          <cell r="U2482">
            <v>1</v>
          </cell>
          <cell r="V2482" t="str">
            <v>LOW</v>
          </cell>
          <cell r="W2482" t="str">
            <v>Green</v>
          </cell>
          <cell r="X2482"/>
          <cell r="Y2482"/>
          <cell r="Z2482" t="str">
            <v>LCW-620228-Dundee-Lindsay House-Building Fabric</v>
          </cell>
          <cell r="AA2482"/>
          <cell r="AB2482">
            <v>1</v>
          </cell>
          <cell r="AC2482"/>
          <cell r="AD2482" t="str">
            <v>Off</v>
          </cell>
          <cell r="AE2482">
            <v>600</v>
          </cell>
          <cell r="AF2482">
            <v>10800</v>
          </cell>
          <cell r="AG2482">
            <v>1590</v>
          </cell>
          <cell r="AH2482">
            <v>2862</v>
          </cell>
          <cell r="AI2482">
            <v>17172</v>
          </cell>
          <cell r="AJ2482"/>
          <cell r="AK2482">
            <v>27113.852459016394</v>
          </cell>
          <cell r="AL2482">
            <v>0</v>
          </cell>
          <cell r="AM2482">
            <v>0</v>
          </cell>
          <cell r="AN2482">
            <v>750</v>
          </cell>
          <cell r="AO2482">
            <v>500</v>
          </cell>
          <cell r="AP2482">
            <v>1000</v>
          </cell>
          <cell r="AQ2482">
            <v>2149.3266037038729</v>
          </cell>
          <cell r="AR2482">
            <v>5999.3266037038738</v>
          </cell>
          <cell r="AS2482">
            <v>6302.6358125440529</v>
          </cell>
          <cell r="AT2482">
            <v>37815.814875264317</v>
          </cell>
          <cell r="AU2482"/>
          <cell r="AV2482">
            <v>9609.39</v>
          </cell>
          <cell r="AW2482">
            <v>0</v>
          </cell>
          <cell r="AX2482">
            <v>0</v>
          </cell>
          <cell r="AY2482">
            <v>1000</v>
          </cell>
          <cell r="AZ2482">
            <v>454.56000000000006</v>
          </cell>
          <cell r="BA2482">
            <v>1500</v>
          </cell>
          <cell r="BB2482">
            <v>2232.08</v>
          </cell>
          <cell r="BC2482">
            <v>5186.6400000000003</v>
          </cell>
          <cell r="BD2482">
            <v>2959.2060000000001</v>
          </cell>
          <cell r="BE2482">
            <v>17755.235999999997</v>
          </cell>
          <cell r="BF2482"/>
          <cell r="BG2482"/>
          <cell r="BH2482"/>
          <cell r="BI2482"/>
          <cell r="BJ2482"/>
          <cell r="BK2482" t="str">
            <v>Y</v>
          </cell>
          <cell r="BL2482"/>
          <cell r="BM2482">
            <v>9609.39</v>
          </cell>
          <cell r="BN2482">
            <v>9609.39</v>
          </cell>
          <cell r="BO2482"/>
          <cell r="BP2482">
            <v>9026.39</v>
          </cell>
          <cell r="BQ2482">
            <v>583</v>
          </cell>
          <cell r="BR2482"/>
          <cell r="BS2482">
            <v>0</v>
          </cell>
          <cell r="BT2482">
            <v>0</v>
          </cell>
          <cell r="BU2482">
            <v>1000</v>
          </cell>
          <cell r="BV2482">
            <v>454.56000000000006</v>
          </cell>
          <cell r="BW2482">
            <v>1500</v>
          </cell>
          <cell r="BX2482">
            <v>2232.08</v>
          </cell>
          <cell r="BY2482">
            <v>5186.6400000000003</v>
          </cell>
          <cell r="BZ2482">
            <v>6802.9620000000014</v>
          </cell>
          <cell r="CA2482">
            <v>21598.992000000002</v>
          </cell>
          <cell r="CB2482">
            <v>-16216.822875264315</v>
          </cell>
          <cell r="CC2482">
            <v>21598.992000000002</v>
          </cell>
          <cell r="CD2482" t="str">
            <v/>
          </cell>
          <cell r="CE2482"/>
          <cell r="CF2482">
            <v>1</v>
          </cell>
          <cell r="CG2482">
            <v>9026.39</v>
          </cell>
          <cell r="CH2482">
            <v>9026.39</v>
          </cell>
          <cell r="CI2482" t="str">
            <v>T</v>
          </cell>
          <cell r="CJ2482"/>
          <cell r="CK2482">
            <v>0</v>
          </cell>
          <cell r="CL2482">
            <v>0</v>
          </cell>
          <cell r="CM2482">
            <v>0</v>
          </cell>
          <cell r="CN2482">
            <v>0</v>
          </cell>
          <cell r="CO2482">
            <v>0</v>
          </cell>
          <cell r="CP2482">
            <v>0</v>
          </cell>
          <cell r="CQ2482">
            <v>0</v>
          </cell>
          <cell r="CR2482">
            <v>0</v>
          </cell>
          <cell r="CS2482">
            <v>0</v>
          </cell>
          <cell r="CT2482">
            <v>0</v>
          </cell>
          <cell r="CU2482"/>
          <cell r="CV2482"/>
          <cell r="CW2482">
            <v>0</v>
          </cell>
          <cell r="CX2482">
            <v>0</v>
          </cell>
          <cell r="CY2482">
            <v>0</v>
          </cell>
          <cell r="CZ2482">
            <v>0</v>
          </cell>
          <cell r="DA2482">
            <v>0</v>
          </cell>
          <cell r="DB2482">
            <v>0</v>
          </cell>
          <cell r="DC2482">
            <v>0</v>
          </cell>
          <cell r="DD2482">
            <v>0</v>
          </cell>
          <cell r="DE2482">
            <v>0</v>
          </cell>
          <cell r="DF2482">
            <v>0</v>
          </cell>
          <cell r="DG2482"/>
          <cell r="DH2482"/>
          <cell r="DI2482"/>
          <cell r="DJ2482"/>
          <cell r="DK2482"/>
          <cell r="DL2482">
            <v>43402</v>
          </cell>
          <cell r="DM2482" t="str">
            <v>Overdue</v>
          </cell>
          <cell r="DN2482">
            <v>43416</v>
          </cell>
          <cell r="DO2482" t="str">
            <v>Overdue</v>
          </cell>
          <cell r="DP2482">
            <v>43437</v>
          </cell>
          <cell r="DQ2482">
            <v>43437</v>
          </cell>
          <cell r="DR2482">
            <v>43455</v>
          </cell>
          <cell r="DS2482">
            <v>43455</v>
          </cell>
          <cell r="DT2482">
            <v>43437</v>
          </cell>
          <cell r="DU2482">
            <v>43455</v>
          </cell>
          <cell r="DW2482" t="str">
            <v>1001421-M01</v>
          </cell>
          <cell r="DX2482" t="str">
            <v>1001421-M01</v>
          </cell>
          <cell r="DY2482">
            <v>1</v>
          </cell>
          <cell r="DZ2482">
            <v>1</v>
          </cell>
          <cell r="EA2482">
            <v>18</v>
          </cell>
          <cell r="EB2482">
            <v>1</v>
          </cell>
          <cell r="EC2482">
            <v>0</v>
          </cell>
          <cell r="ED2482">
            <v>15076.74</v>
          </cell>
          <cell r="EE2482">
            <v>0</v>
          </cell>
          <cell r="EF2482">
            <v>43455</v>
          </cell>
          <cell r="EG2482">
            <v>43455</v>
          </cell>
          <cell r="EH2482">
            <v>43455</v>
          </cell>
          <cell r="EI2482">
            <v>43458</v>
          </cell>
        </row>
        <row r="2483">
          <cell r="A2483">
            <v>1001421</v>
          </cell>
          <cell r="B2483" t="str">
            <v>Child</v>
          </cell>
          <cell r="C2483">
            <v>620228</v>
          </cell>
          <cell r="D2483" t="str">
            <v>Lindsay House</v>
          </cell>
          <cell r="E2483" t="str">
            <v>Scotland</v>
          </cell>
          <cell r="F2483" t="str">
            <v>D</v>
          </cell>
          <cell r="G2483" t="str">
            <v>Angus</v>
          </cell>
          <cell r="H2483" t="str">
            <v>Dundee</v>
          </cell>
          <cell r="I2483" t="str">
            <v>B McDowall</v>
          </cell>
          <cell r="J2483" t="str">
            <v>Mark Constantine</v>
          </cell>
          <cell r="K2483" t="str">
            <v>Paul Gallagher</v>
          </cell>
          <cell r="L2483"/>
          <cell r="M2483" t="str">
            <v>Simon Phillips</v>
          </cell>
          <cell r="N2483"/>
          <cell r="O2483" t="str">
            <v>Mitie</v>
          </cell>
          <cell r="P2483" t="str">
            <v>David Montgormery</v>
          </cell>
          <cell r="Q2483" t="str">
            <v>Fraser MacKenzie</v>
          </cell>
          <cell r="R2483" t="str">
            <v>e-mail: thomas.mackenzie@interserve.gse.gov.uk;  Mobile: 07483 319979</v>
          </cell>
          <cell r="S2483" t="str">
            <v>ASKAMS</v>
          </cell>
          <cell r="T2483" t="str">
            <v>In Development</v>
          </cell>
          <cell r="U2483">
            <v>1</v>
          </cell>
          <cell r="V2483" t="str">
            <v>LOW</v>
          </cell>
          <cell r="W2483" t="str">
            <v>Green</v>
          </cell>
          <cell r="X2483" t="str">
            <v>Interior</v>
          </cell>
          <cell r="Y2483" t="str">
            <v>Office Area Redecoration</v>
          </cell>
          <cell r="Z2483" t="str">
            <v>Redecorate 1st floor office areas include all rooms and circulation / corridor areas</v>
          </cell>
          <cell r="AA2483"/>
          <cell r="AB2483">
            <v>1</v>
          </cell>
          <cell r="AC2483" t="str">
            <v>A</v>
          </cell>
          <cell r="AD2483" t="str">
            <v>Off</v>
          </cell>
          <cell r="AE2483"/>
          <cell r="AF2483"/>
          <cell r="AG2483">
            <v>960</v>
          </cell>
          <cell r="AH2483">
            <v>1728</v>
          </cell>
          <cell r="AI2483">
            <v>10368</v>
          </cell>
          <cell r="AJ2483">
            <v>15937.92349726776</v>
          </cell>
          <cell r="AK2483"/>
          <cell r="AL2483">
            <v>0</v>
          </cell>
          <cell r="AM2483">
            <v>0</v>
          </cell>
          <cell r="AN2483">
            <v>250</v>
          </cell>
          <cell r="AO2483">
            <v>166.66666666666666</v>
          </cell>
          <cell r="AP2483">
            <v>333.33333333333331</v>
          </cell>
          <cell r="AQ2483">
            <v>1297.7066286513952</v>
          </cell>
          <cell r="AR2483">
            <v>2581.0399619847285</v>
          </cell>
          <cell r="AS2483">
            <v>3597.1260251838307</v>
          </cell>
          <cell r="AT2483">
            <v>21582.756151102985</v>
          </cell>
          <cell r="AU2483">
            <v>5198.72</v>
          </cell>
          <cell r="AV2483">
            <v>0</v>
          </cell>
          <cell r="AW2483">
            <v>0</v>
          </cell>
          <cell r="AX2483">
            <v>0</v>
          </cell>
          <cell r="AY2483">
            <v>333.33</v>
          </cell>
          <cell r="AZ2483">
            <v>151.52000000000001</v>
          </cell>
          <cell r="BA2483">
            <v>500</v>
          </cell>
          <cell r="BB2483">
            <v>1347.67</v>
          </cell>
          <cell r="BC2483">
            <v>2332.52</v>
          </cell>
          <cell r="BD2483">
            <v>1506.2480000000003</v>
          </cell>
          <cell r="BE2483">
            <v>9037.4879999999994</v>
          </cell>
          <cell r="BF2483">
            <v>5198.72</v>
          </cell>
          <cell r="BG2483">
            <v>5198.72</v>
          </cell>
          <cell r="BH2483">
            <v>5198.72</v>
          </cell>
          <cell r="BI2483">
            <v>0</v>
          </cell>
          <cell r="BJ2483" t="str">
            <v>Year 1</v>
          </cell>
          <cell r="BK2483" t="str">
            <v>Y</v>
          </cell>
          <cell r="BL2483"/>
          <cell r="BM2483">
            <v>0</v>
          </cell>
          <cell r="BN2483"/>
          <cell r="BO2483"/>
          <cell r="BP2483"/>
          <cell r="BQ2483"/>
          <cell r="BR2483"/>
          <cell r="BS2483">
            <v>0</v>
          </cell>
          <cell r="BT2483">
            <v>0</v>
          </cell>
          <cell r="BU2483">
            <v>333.33</v>
          </cell>
          <cell r="BV2483">
            <v>151.52000000000001</v>
          </cell>
          <cell r="BW2483">
            <v>500</v>
          </cell>
          <cell r="BX2483">
            <v>1347.67</v>
          </cell>
          <cell r="BY2483">
            <v>2332.52</v>
          </cell>
          <cell r="BZ2483">
            <v>3585.7360000000003</v>
          </cell>
          <cell r="CA2483">
            <v>11116.976000000001</v>
          </cell>
          <cell r="CB2483"/>
          <cell r="CC2483"/>
          <cell r="CD2483"/>
          <cell r="CE2483"/>
          <cell r="CF2483"/>
          <cell r="CG2483"/>
          <cell r="CH2483"/>
          <cell r="CI2483" t="str">
            <v>T</v>
          </cell>
          <cell r="CJ2483"/>
          <cell r="CK2483"/>
          <cell r="CL2483"/>
          <cell r="CM2483"/>
          <cell r="CN2483"/>
          <cell r="CO2483"/>
          <cell r="CP2483"/>
          <cell r="CQ2483"/>
          <cell r="CR2483"/>
          <cell r="CS2483">
            <v>0</v>
          </cell>
          <cell r="CT2483">
            <v>0</v>
          </cell>
          <cell r="CU2483"/>
          <cell r="CV2483"/>
          <cell r="CW2483"/>
          <cell r="CX2483"/>
          <cell r="CY2483"/>
          <cell r="CZ2483"/>
          <cell r="DA2483"/>
          <cell r="DB2483"/>
          <cell r="DC2483"/>
          <cell r="DD2483">
            <v>0</v>
          </cell>
          <cell r="DE2483">
            <v>0</v>
          </cell>
          <cell r="DF2483">
            <v>0</v>
          </cell>
          <cell r="DG2483"/>
          <cell r="DH2483"/>
          <cell r="DI2483"/>
          <cell r="DJ2483"/>
          <cell r="DK2483"/>
          <cell r="DL2483">
            <v>43402</v>
          </cell>
          <cell r="DM2483" t="str">
            <v>Overdue</v>
          </cell>
          <cell r="DN2483">
            <v>43416</v>
          </cell>
          <cell r="DO2483" t="str">
            <v>Overdue</v>
          </cell>
          <cell r="DP2483">
            <v>43437</v>
          </cell>
          <cell r="DQ2483">
            <v>43437</v>
          </cell>
          <cell r="DR2483">
            <v>43455</v>
          </cell>
          <cell r="DS2483">
            <v>43455</v>
          </cell>
          <cell r="DT2483">
            <v>43437</v>
          </cell>
          <cell r="DU2483">
            <v>43455</v>
          </cell>
          <cell r="DW2483" t="str">
            <v>1001421-M01</v>
          </cell>
          <cell r="DX2483" t="str">
            <v>1001421-M01-C01</v>
          </cell>
          <cell r="DY2483">
            <v>1</v>
          </cell>
          <cell r="DZ2483">
            <v>1</v>
          </cell>
          <cell r="EA2483">
            <v>18</v>
          </cell>
          <cell r="EB2483">
            <v>1</v>
          </cell>
          <cell r="EC2483">
            <v>0</v>
          </cell>
          <cell r="ED2483">
            <v>7420.2840000000006</v>
          </cell>
          <cell r="EE2483">
            <v>0</v>
          </cell>
          <cell r="EF2483">
            <v>43455</v>
          </cell>
          <cell r="EG2483">
            <v>43455</v>
          </cell>
          <cell r="EH2483">
            <v>43455</v>
          </cell>
          <cell r="EI2483">
            <v>43458</v>
          </cell>
        </row>
        <row r="2484">
          <cell r="A2484">
            <v>1001421</v>
          </cell>
          <cell r="B2484" t="str">
            <v>Child</v>
          </cell>
          <cell r="C2484">
            <v>620228</v>
          </cell>
          <cell r="D2484" t="str">
            <v>Lindsay House</v>
          </cell>
          <cell r="E2484" t="str">
            <v>Scotland</v>
          </cell>
          <cell r="F2484" t="str">
            <v>D</v>
          </cell>
          <cell r="G2484" t="str">
            <v>Angus</v>
          </cell>
          <cell r="H2484" t="str">
            <v>Dundee</v>
          </cell>
          <cell r="I2484" t="str">
            <v>B McDowall</v>
          </cell>
          <cell r="J2484" t="str">
            <v>Mark Constantine</v>
          </cell>
          <cell r="K2484" t="str">
            <v>Paul Gallagher</v>
          </cell>
          <cell r="L2484"/>
          <cell r="M2484" t="str">
            <v>Simon Phillips</v>
          </cell>
          <cell r="N2484"/>
          <cell r="O2484" t="str">
            <v>Mitie</v>
          </cell>
          <cell r="P2484" t="str">
            <v>David Montgormery</v>
          </cell>
          <cell r="Q2484" t="str">
            <v>Fraser MacKenzie</v>
          </cell>
          <cell r="R2484" t="str">
            <v>e-mail: thomas.mackenzie@interserve.gse.gov.uk;  Mobile: 07483 319979</v>
          </cell>
          <cell r="S2484" t="str">
            <v>ASKAMS</v>
          </cell>
          <cell r="T2484" t="str">
            <v>In Development</v>
          </cell>
          <cell r="U2484">
            <v>1</v>
          </cell>
          <cell r="V2484" t="str">
            <v>LOW</v>
          </cell>
          <cell r="W2484" t="str">
            <v>Green</v>
          </cell>
          <cell r="X2484" t="str">
            <v>Exterior</v>
          </cell>
          <cell r="Y2484" t="str">
            <v>External Redecorations</v>
          </cell>
          <cell r="Z2484" t="str">
            <v>Redecorate all external metalwork and woodwork including plant room doors at roof level, soffit surround at low level and all other previously painted surfaces</v>
          </cell>
          <cell r="AA2484"/>
          <cell r="AB2484">
            <v>1</v>
          </cell>
          <cell r="AC2484" t="str">
            <v>A</v>
          </cell>
          <cell r="AD2484" t="str">
            <v>Off</v>
          </cell>
          <cell r="AE2484">
            <v>7680</v>
          </cell>
          <cell r="AF2484"/>
          <cell r="AG2484">
            <v>390</v>
          </cell>
          <cell r="AH2484">
            <v>702</v>
          </cell>
          <cell r="AI2484">
            <v>4212</v>
          </cell>
          <cell r="AJ2484">
            <v>6791.4480874316932</v>
          </cell>
          <cell r="AK2484"/>
          <cell r="AL2484">
            <v>0</v>
          </cell>
          <cell r="AM2484">
            <v>0</v>
          </cell>
          <cell r="AN2484">
            <v>250</v>
          </cell>
          <cell r="AO2484">
            <v>166.66666666666666</v>
          </cell>
          <cell r="AP2484">
            <v>333.33333333333331</v>
          </cell>
          <cell r="AQ2484">
            <v>527.19331788962916</v>
          </cell>
          <cell r="AR2484">
            <v>1810.5266512229628</v>
          </cell>
          <cell r="AS2484">
            <v>1613.7282810642646</v>
          </cell>
          <cell r="AT2484">
            <v>9682.3696863855876</v>
          </cell>
          <cell r="AU2484">
            <v>2146.38</v>
          </cell>
          <cell r="AV2484">
            <v>0</v>
          </cell>
          <cell r="AW2484">
            <v>0</v>
          </cell>
          <cell r="AX2484">
            <v>0</v>
          </cell>
          <cell r="AY2484">
            <v>333.33</v>
          </cell>
          <cell r="AZ2484">
            <v>151.52000000000001</v>
          </cell>
          <cell r="BA2484">
            <v>500</v>
          </cell>
          <cell r="BB2484">
            <v>547.49</v>
          </cell>
          <cell r="BC2484">
            <v>1532.3400000000001</v>
          </cell>
          <cell r="BD2484">
            <v>735.74400000000014</v>
          </cell>
          <cell r="BE2484">
            <v>4414.4639999999999</v>
          </cell>
          <cell r="BF2484">
            <v>2146.38</v>
          </cell>
          <cell r="BG2484">
            <v>2146.38</v>
          </cell>
          <cell r="BH2484">
            <v>2146.38</v>
          </cell>
          <cell r="BI2484">
            <v>0</v>
          </cell>
          <cell r="BJ2484" t="str">
            <v>Year 1</v>
          </cell>
          <cell r="BK2484" t="str">
            <v>Y</v>
          </cell>
          <cell r="BL2484"/>
          <cell r="BM2484">
            <v>0</v>
          </cell>
          <cell r="BN2484"/>
          <cell r="BO2484"/>
          <cell r="BP2484"/>
          <cell r="BQ2484"/>
          <cell r="BR2484"/>
          <cell r="BS2484">
            <v>0</v>
          </cell>
          <cell r="BT2484">
            <v>0</v>
          </cell>
          <cell r="BU2484">
            <v>333.33</v>
          </cell>
          <cell r="BV2484">
            <v>151.52000000000001</v>
          </cell>
          <cell r="BW2484">
            <v>500</v>
          </cell>
          <cell r="BX2484">
            <v>547.49</v>
          </cell>
          <cell r="BY2484">
            <v>1532.3400000000001</v>
          </cell>
          <cell r="BZ2484">
            <v>1594.2960000000003</v>
          </cell>
          <cell r="CA2484">
            <v>5273.0160000000005</v>
          </cell>
          <cell r="CB2484"/>
          <cell r="CC2484"/>
          <cell r="CD2484"/>
          <cell r="CE2484"/>
          <cell r="CF2484"/>
          <cell r="CG2484"/>
          <cell r="CH2484"/>
          <cell r="CI2484" t="str">
            <v>T</v>
          </cell>
          <cell r="CJ2484"/>
          <cell r="CK2484"/>
          <cell r="CL2484"/>
          <cell r="CM2484"/>
          <cell r="CN2484"/>
          <cell r="CO2484"/>
          <cell r="CP2484"/>
          <cell r="CQ2484"/>
          <cell r="CR2484"/>
          <cell r="CS2484">
            <v>0</v>
          </cell>
          <cell r="CT2484">
            <v>0</v>
          </cell>
          <cell r="CU2484"/>
          <cell r="CV2484"/>
          <cell r="CW2484"/>
          <cell r="CX2484"/>
          <cell r="CY2484"/>
          <cell r="CZ2484"/>
          <cell r="DA2484"/>
          <cell r="DB2484"/>
          <cell r="DC2484"/>
          <cell r="DD2484">
            <v>0</v>
          </cell>
          <cell r="DE2484">
            <v>0</v>
          </cell>
          <cell r="DF2484">
            <v>0</v>
          </cell>
          <cell r="DG2484"/>
          <cell r="DH2484"/>
          <cell r="DI2484"/>
          <cell r="DJ2484"/>
          <cell r="DK2484"/>
          <cell r="DL2484">
            <v>43402</v>
          </cell>
          <cell r="DM2484" t="str">
            <v>Overdue</v>
          </cell>
          <cell r="DN2484">
            <v>43416</v>
          </cell>
          <cell r="DO2484" t="str">
            <v>Overdue</v>
          </cell>
          <cell r="DP2484">
            <v>43437</v>
          </cell>
          <cell r="DQ2484">
            <v>43437</v>
          </cell>
          <cell r="DR2484">
            <v>43455</v>
          </cell>
          <cell r="DS2484">
            <v>43455</v>
          </cell>
          <cell r="DT2484">
            <v>43437</v>
          </cell>
          <cell r="DU2484">
            <v>43455</v>
          </cell>
          <cell r="DW2484" t="str">
            <v>1001421-M01</v>
          </cell>
          <cell r="DX2484" t="str">
            <v>1001421-M01-C02</v>
          </cell>
          <cell r="DY2484">
            <v>1</v>
          </cell>
          <cell r="DZ2484">
            <v>1</v>
          </cell>
          <cell r="EA2484">
            <v>18</v>
          </cell>
          <cell r="EB2484">
            <v>1</v>
          </cell>
          <cell r="EC2484">
            <v>0</v>
          </cell>
          <cell r="ED2484">
            <v>3757.4760000000001</v>
          </cell>
          <cell r="EE2484">
            <v>0</v>
          </cell>
          <cell r="EF2484">
            <v>43455</v>
          </cell>
          <cell r="EG2484">
            <v>43455</v>
          </cell>
          <cell r="EH2484">
            <v>43455</v>
          </cell>
          <cell r="EI2484">
            <v>43458</v>
          </cell>
        </row>
        <row r="2485">
          <cell r="A2485">
            <v>1001421</v>
          </cell>
          <cell r="B2485" t="str">
            <v>Child</v>
          </cell>
          <cell r="C2485">
            <v>620228</v>
          </cell>
          <cell r="D2485" t="str">
            <v>Lindsay House</v>
          </cell>
          <cell r="E2485" t="str">
            <v>Scotland</v>
          </cell>
          <cell r="F2485" t="str">
            <v>D</v>
          </cell>
          <cell r="G2485" t="str">
            <v>Angus</v>
          </cell>
          <cell r="H2485" t="str">
            <v>Dundee</v>
          </cell>
          <cell r="I2485" t="str">
            <v>B McDowall</v>
          </cell>
          <cell r="J2485" t="str">
            <v>Mark Constantine</v>
          </cell>
          <cell r="K2485" t="str">
            <v>Paul Gallagher</v>
          </cell>
          <cell r="L2485"/>
          <cell r="M2485" t="str">
            <v>Simon Phillips</v>
          </cell>
          <cell r="N2485"/>
          <cell r="O2485" t="str">
            <v>Mitie</v>
          </cell>
          <cell r="P2485" t="str">
            <v>David Montgormery</v>
          </cell>
          <cell r="Q2485" t="str">
            <v>Fraser MacKenzie</v>
          </cell>
          <cell r="R2485" t="str">
            <v>e-mail: thomas.mackenzie@interserve.gse.gov.uk;  Mobile: 07483 319979</v>
          </cell>
          <cell r="S2485" t="str">
            <v>ASKAMS</v>
          </cell>
          <cell r="T2485" t="str">
            <v>In Development</v>
          </cell>
          <cell r="U2485">
            <v>1</v>
          </cell>
          <cell r="V2485" t="str">
            <v>LOW</v>
          </cell>
          <cell r="W2485" t="str">
            <v>Green</v>
          </cell>
          <cell r="X2485" t="str">
            <v>Interior</v>
          </cell>
          <cell r="Y2485" t="str">
            <v>Staircase / Common Parts Redecoration</v>
          </cell>
          <cell r="Z2485" t="str">
            <v>Redecorate main staff stairwell</v>
          </cell>
          <cell r="AA2485"/>
          <cell r="AB2485">
            <v>1</v>
          </cell>
          <cell r="AC2485" t="str">
            <v>A</v>
          </cell>
          <cell r="AD2485" t="str">
            <v>Off</v>
          </cell>
          <cell r="AE2485">
            <v>3120</v>
          </cell>
          <cell r="AF2485"/>
          <cell r="AG2485">
            <v>240</v>
          </cell>
          <cell r="AH2485">
            <v>432</v>
          </cell>
          <cell r="AI2485">
            <v>2592</v>
          </cell>
          <cell r="AJ2485">
            <v>4384.4808743169397</v>
          </cell>
          <cell r="AK2485"/>
          <cell r="AL2485">
            <v>0</v>
          </cell>
          <cell r="AM2485">
            <v>0</v>
          </cell>
          <cell r="AN2485">
            <v>250</v>
          </cell>
          <cell r="AO2485">
            <v>166.66666666666666</v>
          </cell>
          <cell r="AP2485">
            <v>333.33333333333331</v>
          </cell>
          <cell r="AQ2485">
            <v>324.42665716284881</v>
          </cell>
          <cell r="AR2485">
            <v>1607.7599904961824</v>
          </cell>
          <cell r="AS2485">
            <v>1091.7815062959578</v>
          </cell>
          <cell r="AT2485">
            <v>6550.6890377757472</v>
          </cell>
          <cell r="AU2485">
            <v>2264.29</v>
          </cell>
          <cell r="AV2485">
            <v>0</v>
          </cell>
          <cell r="AW2485">
            <v>0</v>
          </cell>
          <cell r="AX2485">
            <v>0</v>
          </cell>
          <cell r="AY2485">
            <v>333.34</v>
          </cell>
          <cell r="AZ2485">
            <v>151.52000000000001</v>
          </cell>
          <cell r="BA2485">
            <v>500</v>
          </cell>
          <cell r="BB2485">
            <v>336.92</v>
          </cell>
          <cell r="BC2485">
            <v>1321.78</v>
          </cell>
          <cell r="BD2485">
            <v>717.21400000000006</v>
          </cell>
          <cell r="BE2485">
            <v>4303.2839999999997</v>
          </cell>
          <cell r="BF2485">
            <v>2264.29</v>
          </cell>
          <cell r="BG2485">
            <v>2264.29</v>
          </cell>
          <cell r="BH2485">
            <v>2264.29</v>
          </cell>
          <cell r="BI2485">
            <v>0</v>
          </cell>
          <cell r="BJ2485" t="str">
            <v>Year 1</v>
          </cell>
          <cell r="BK2485" t="str">
            <v>Y</v>
          </cell>
          <cell r="BL2485"/>
          <cell r="BM2485">
            <v>0</v>
          </cell>
          <cell r="BN2485"/>
          <cell r="BO2485"/>
          <cell r="BP2485"/>
          <cell r="BQ2485"/>
          <cell r="BR2485"/>
          <cell r="BS2485">
            <v>0</v>
          </cell>
          <cell r="BT2485">
            <v>0</v>
          </cell>
          <cell r="BU2485">
            <v>333.34</v>
          </cell>
          <cell r="BV2485">
            <v>151.52000000000001</v>
          </cell>
          <cell r="BW2485">
            <v>500</v>
          </cell>
          <cell r="BX2485">
            <v>336.92</v>
          </cell>
          <cell r="BY2485">
            <v>1321.78</v>
          </cell>
          <cell r="BZ2485">
            <v>1622.9300000000003</v>
          </cell>
          <cell r="CA2485">
            <v>5209</v>
          </cell>
          <cell r="CB2485"/>
          <cell r="CC2485"/>
          <cell r="CD2485"/>
          <cell r="CE2485"/>
          <cell r="CF2485"/>
          <cell r="CG2485"/>
          <cell r="CH2485"/>
          <cell r="CI2485" t="str">
            <v>T</v>
          </cell>
          <cell r="CJ2485"/>
          <cell r="CK2485"/>
          <cell r="CL2485"/>
          <cell r="CM2485"/>
          <cell r="CN2485"/>
          <cell r="CO2485"/>
          <cell r="CP2485"/>
          <cell r="CQ2485"/>
          <cell r="CR2485"/>
          <cell r="CS2485">
            <v>0</v>
          </cell>
          <cell r="CT2485">
            <v>0</v>
          </cell>
          <cell r="CU2485"/>
          <cell r="CV2485"/>
          <cell r="CW2485"/>
          <cell r="CX2485"/>
          <cell r="CY2485"/>
          <cell r="CZ2485"/>
          <cell r="DA2485"/>
          <cell r="DB2485"/>
          <cell r="DC2485"/>
          <cell r="DD2485">
            <v>0</v>
          </cell>
          <cell r="DE2485">
            <v>0</v>
          </cell>
          <cell r="DF2485">
            <v>0</v>
          </cell>
          <cell r="DG2485"/>
          <cell r="DH2485"/>
          <cell r="DI2485"/>
          <cell r="DJ2485"/>
          <cell r="DK2485"/>
          <cell r="DL2485">
            <v>43402</v>
          </cell>
          <cell r="DM2485" t="str">
            <v>Overdue</v>
          </cell>
          <cell r="DN2485">
            <v>43416</v>
          </cell>
          <cell r="DO2485" t="str">
            <v>Overdue</v>
          </cell>
          <cell r="DP2485">
            <v>43437</v>
          </cell>
          <cell r="DQ2485">
            <v>43437</v>
          </cell>
          <cell r="DR2485">
            <v>43455</v>
          </cell>
          <cell r="DS2485">
            <v>43455</v>
          </cell>
          <cell r="DT2485">
            <v>43437</v>
          </cell>
          <cell r="DU2485">
            <v>43455</v>
          </cell>
          <cell r="DW2485" t="str">
            <v>1001421-M01</v>
          </cell>
          <cell r="DX2485" t="str">
            <v>1001421-M01-C03</v>
          </cell>
          <cell r="DY2485">
            <v>1</v>
          </cell>
          <cell r="DZ2485">
            <v>1</v>
          </cell>
          <cell r="EA2485">
            <v>18</v>
          </cell>
          <cell r="EB2485">
            <v>1</v>
          </cell>
          <cell r="EC2485">
            <v>0</v>
          </cell>
          <cell r="ED2485">
            <v>3898.98</v>
          </cell>
          <cell r="EE2485">
            <v>0</v>
          </cell>
          <cell r="EF2485">
            <v>43455</v>
          </cell>
          <cell r="EG2485">
            <v>43455</v>
          </cell>
          <cell r="EH2485">
            <v>43455</v>
          </cell>
          <cell r="EI2485">
            <v>43458</v>
          </cell>
        </row>
        <row r="2486">
          <cell r="A2486">
            <v>1001422</v>
          </cell>
          <cell r="B2486" t="str">
            <v>Master</v>
          </cell>
          <cell r="C2486">
            <v>620198</v>
          </cell>
          <cell r="D2486" t="str">
            <v>Elgin JCP</v>
          </cell>
          <cell r="E2486" t="str">
            <v>Scotland</v>
          </cell>
          <cell r="F2486" t="str">
            <v>D</v>
          </cell>
          <cell r="G2486" t="str">
            <v>Morayshire</v>
          </cell>
          <cell r="H2486" t="str">
            <v>Elgin</v>
          </cell>
          <cell r="I2486" t="str">
            <v>B McDowall</v>
          </cell>
          <cell r="J2486" t="str">
            <v>Mark Constantine</v>
          </cell>
          <cell r="K2486" t="str">
            <v>Paul Gallagher</v>
          </cell>
          <cell r="L2486"/>
          <cell r="M2486" t="str">
            <v>Simon Phillips</v>
          </cell>
          <cell r="N2486"/>
          <cell r="O2486" t="str">
            <v>Mitie</v>
          </cell>
          <cell r="P2486" t="str">
            <v>David Montgormery</v>
          </cell>
          <cell r="Q2486" t="str">
            <v>Fraser MacKenzie</v>
          </cell>
          <cell r="R2486" t="str">
            <v>e-mail: thomas.mackenzie@interserve.gse.gov.uk;  Mobile: 07483 319979</v>
          </cell>
          <cell r="S2486" t="str">
            <v>ASKAMS</v>
          </cell>
          <cell r="T2486" t="str">
            <v>In Development</v>
          </cell>
          <cell r="U2486">
            <v>1</v>
          </cell>
          <cell r="V2486" t="str">
            <v>HIGH</v>
          </cell>
          <cell r="W2486" t="str">
            <v>Green</v>
          </cell>
          <cell r="X2486"/>
          <cell r="Y2486"/>
          <cell r="Z2486" t="str">
            <v>LCW-620198-Elgin-Elgin JCP-Building Fabric</v>
          </cell>
          <cell r="AA2486"/>
          <cell r="AB2486">
            <v>1</v>
          </cell>
          <cell r="AC2486"/>
          <cell r="AD2486" t="str">
            <v>JC Off</v>
          </cell>
          <cell r="AE2486"/>
          <cell r="AF2486">
            <v>28560</v>
          </cell>
          <cell r="AG2486">
            <v>3570</v>
          </cell>
          <cell r="AH2486">
            <v>6426</v>
          </cell>
          <cell r="AI2486">
            <v>38556</v>
          </cell>
          <cell r="AJ2486"/>
          <cell r="AK2486">
            <v>37912.488160291439</v>
          </cell>
          <cell r="AL2486">
            <v>0</v>
          </cell>
          <cell r="AM2486">
            <v>0</v>
          </cell>
          <cell r="AN2486">
            <v>750</v>
          </cell>
          <cell r="AO2486">
            <v>500</v>
          </cell>
          <cell r="AP2486">
            <v>1000</v>
          </cell>
          <cell r="AQ2486">
            <v>3059.0204664295993</v>
          </cell>
          <cell r="AR2486">
            <v>6909.0204664295998</v>
          </cell>
          <cell r="AS2486">
            <v>8644.3017253442067</v>
          </cell>
          <cell r="AT2486">
            <v>51865.810352065244</v>
          </cell>
          <cell r="AU2486"/>
          <cell r="AV2486">
            <v>37682.370000000003</v>
          </cell>
          <cell r="AW2486">
            <v>0</v>
          </cell>
          <cell r="AX2486">
            <v>0</v>
          </cell>
          <cell r="AY2486">
            <v>1000</v>
          </cell>
          <cell r="AZ2486">
            <v>142.04</v>
          </cell>
          <cell r="BA2486">
            <v>1500</v>
          </cell>
          <cell r="BB2486">
            <v>3176.8</v>
          </cell>
          <cell r="BC2486">
            <v>5818.84</v>
          </cell>
          <cell r="BD2486">
            <v>8700.2420000000002</v>
          </cell>
          <cell r="BE2486">
            <v>52201.452000000005</v>
          </cell>
          <cell r="BF2486"/>
          <cell r="BG2486"/>
          <cell r="BH2486"/>
          <cell r="BI2486"/>
          <cell r="BJ2486"/>
          <cell r="BK2486" t="str">
            <v>Y</v>
          </cell>
          <cell r="BL2486"/>
          <cell r="BM2486">
            <v>37682.370000000003</v>
          </cell>
          <cell r="BN2486">
            <v>37682.370000000003</v>
          </cell>
          <cell r="BO2486"/>
          <cell r="BP2486">
            <v>37682.370000000003</v>
          </cell>
          <cell r="BQ2486">
            <v>0</v>
          </cell>
          <cell r="BR2486"/>
          <cell r="BS2486">
            <v>0</v>
          </cell>
          <cell r="BT2486">
            <v>0</v>
          </cell>
          <cell r="BU2486">
            <v>1000</v>
          </cell>
          <cell r="BV2486">
            <v>142.04</v>
          </cell>
          <cell r="BW2486">
            <v>1500</v>
          </cell>
          <cell r="BX2486">
            <v>3176.8</v>
          </cell>
          <cell r="BY2486">
            <v>5818.84</v>
          </cell>
          <cell r="BZ2486">
            <v>23773.190000000002</v>
          </cell>
          <cell r="CA2486">
            <v>67274.400000000009</v>
          </cell>
          <cell r="CB2486">
            <v>15408.589647934765</v>
          </cell>
          <cell r="CC2486">
            <v>67274.400000000009</v>
          </cell>
          <cell r="CD2486" t="str">
            <v/>
          </cell>
          <cell r="CE2486"/>
          <cell r="CF2486">
            <v>1</v>
          </cell>
          <cell r="CG2486">
            <v>37682.370000000003</v>
          </cell>
          <cell r="CH2486">
            <v>37682.370000000003</v>
          </cell>
          <cell r="CI2486" t="str">
            <v>T</v>
          </cell>
          <cell r="CJ2486"/>
          <cell r="CK2486">
            <v>0</v>
          </cell>
          <cell r="CL2486">
            <v>0</v>
          </cell>
          <cell r="CM2486">
            <v>0</v>
          </cell>
          <cell r="CN2486">
            <v>0</v>
          </cell>
          <cell r="CO2486">
            <v>0</v>
          </cell>
          <cell r="CP2486">
            <v>0</v>
          </cell>
          <cell r="CQ2486">
            <v>0</v>
          </cell>
          <cell r="CR2486">
            <v>0</v>
          </cell>
          <cell r="CS2486">
            <v>0</v>
          </cell>
          <cell r="CT2486">
            <v>0</v>
          </cell>
          <cell r="CU2486"/>
          <cell r="CV2486"/>
          <cell r="CW2486">
            <v>0</v>
          </cell>
          <cell r="CX2486">
            <v>0</v>
          </cell>
          <cell r="CY2486">
            <v>0</v>
          </cell>
          <cell r="CZ2486">
            <v>0</v>
          </cell>
          <cell r="DA2486">
            <v>0</v>
          </cell>
          <cell r="DB2486">
            <v>0</v>
          </cell>
          <cell r="DC2486">
            <v>0</v>
          </cell>
          <cell r="DD2486">
            <v>0</v>
          </cell>
          <cell r="DE2486">
            <v>0</v>
          </cell>
          <cell r="DF2486">
            <v>0</v>
          </cell>
          <cell r="DG2486"/>
          <cell r="DH2486"/>
          <cell r="DI2486"/>
          <cell r="DJ2486"/>
          <cell r="DK2486"/>
          <cell r="DL2486">
            <v>43406</v>
          </cell>
          <cell r="DM2486" t="str">
            <v>-</v>
          </cell>
          <cell r="DN2486">
            <v>43420</v>
          </cell>
          <cell r="DO2486" t="str">
            <v>-</v>
          </cell>
          <cell r="DP2486">
            <v>43500</v>
          </cell>
          <cell r="DQ2486">
            <v>43511</v>
          </cell>
          <cell r="DR2486">
            <v>43513</v>
          </cell>
          <cell r="DS2486">
            <v>43513</v>
          </cell>
          <cell r="DT2486">
            <v>43511</v>
          </cell>
          <cell r="DU2486">
            <v>43513</v>
          </cell>
          <cell r="DW2486" t="str">
            <v>1001422-M01</v>
          </cell>
          <cell r="DX2486" t="str">
            <v>1001422-M01</v>
          </cell>
          <cell r="DY2486">
            <v>1</v>
          </cell>
          <cell r="DZ2486">
            <v>1</v>
          </cell>
          <cell r="EA2486">
            <v>2</v>
          </cell>
          <cell r="EB2486">
            <v>1</v>
          </cell>
          <cell r="EC2486">
            <v>0</v>
          </cell>
          <cell r="ED2486">
            <v>48389.291999999994</v>
          </cell>
          <cell r="EE2486">
            <v>0</v>
          </cell>
          <cell r="EF2486">
            <v>43513</v>
          </cell>
          <cell r="EG2486">
            <v>43513</v>
          </cell>
          <cell r="EH2486">
            <v>43513</v>
          </cell>
          <cell r="EI2486">
            <v>43514</v>
          </cell>
        </row>
        <row r="2487">
          <cell r="A2487">
            <v>1001422</v>
          </cell>
          <cell r="B2487" t="str">
            <v>Child</v>
          </cell>
          <cell r="C2487">
            <v>620198</v>
          </cell>
          <cell r="D2487" t="str">
            <v>Elgin JCP</v>
          </cell>
          <cell r="E2487" t="str">
            <v>Scotland</v>
          </cell>
          <cell r="F2487" t="str">
            <v>D</v>
          </cell>
          <cell r="G2487" t="str">
            <v>Morayshire</v>
          </cell>
          <cell r="H2487" t="str">
            <v>Elgin</v>
          </cell>
          <cell r="I2487" t="str">
            <v>B McDowall</v>
          </cell>
          <cell r="J2487" t="str">
            <v>Mark Constantine</v>
          </cell>
          <cell r="K2487" t="str">
            <v>Paul Gallagher</v>
          </cell>
          <cell r="L2487"/>
          <cell r="M2487" t="str">
            <v>Simon Phillips</v>
          </cell>
          <cell r="N2487"/>
          <cell r="O2487" t="str">
            <v>Mitie</v>
          </cell>
          <cell r="P2487" t="str">
            <v>David Montgormery</v>
          </cell>
          <cell r="Q2487" t="str">
            <v>Fraser MacKenzie</v>
          </cell>
          <cell r="R2487" t="str">
            <v>e-mail: thomas.mackenzie@interserve.gse.gov.uk;  Mobile: 07483 319979</v>
          </cell>
          <cell r="S2487" t="str">
            <v>ASKAMS</v>
          </cell>
          <cell r="T2487" t="str">
            <v>In Development</v>
          </cell>
          <cell r="U2487">
            <v>1</v>
          </cell>
          <cell r="V2487" t="str">
            <v>HIGH</v>
          </cell>
          <cell r="W2487" t="str">
            <v>Green</v>
          </cell>
          <cell r="X2487" t="str">
            <v>Site</v>
          </cell>
          <cell r="Y2487" t="str">
            <v>Paving / Surfacing</v>
          </cell>
          <cell r="Z2487" t="str">
            <v>Plane off top wearing coat and relay with new 25mm tarmac wearing coat and reline to current legislation</v>
          </cell>
          <cell r="AA2487"/>
          <cell r="AB2487">
            <v>1</v>
          </cell>
          <cell r="AC2487" t="str">
            <v>A</v>
          </cell>
          <cell r="AD2487" t="str">
            <v>JC Off</v>
          </cell>
          <cell r="AE2487">
            <v>18000</v>
          </cell>
          <cell r="AF2487"/>
          <cell r="AG2487">
            <v>2250</v>
          </cell>
          <cell r="AH2487">
            <v>4050</v>
          </cell>
          <cell r="AI2487">
            <v>24300</v>
          </cell>
          <cell r="AJ2487">
            <v>15880</v>
          </cell>
          <cell r="AK2487"/>
          <cell r="AL2487">
            <v>0</v>
          </cell>
          <cell r="AM2487">
            <v>0</v>
          </cell>
          <cell r="AN2487">
            <v>187.5</v>
          </cell>
          <cell r="AO2487">
            <v>125</v>
          </cell>
          <cell r="AP2487">
            <v>250</v>
          </cell>
          <cell r="AQ2487">
            <v>1304.0592704994672</v>
          </cell>
          <cell r="AR2487">
            <v>2266.5592704994669</v>
          </cell>
          <cell r="AS2487">
            <v>3549.3118540998935</v>
          </cell>
          <cell r="AT2487">
            <v>21295.871124599362</v>
          </cell>
          <cell r="AU2487">
            <v>25800</v>
          </cell>
          <cell r="AV2487">
            <v>0</v>
          </cell>
          <cell r="AW2487">
            <v>0</v>
          </cell>
          <cell r="AX2487">
            <v>0</v>
          </cell>
          <cell r="AY2487">
            <v>250</v>
          </cell>
          <cell r="AZ2487">
            <v>35.51</v>
          </cell>
          <cell r="BA2487">
            <v>375</v>
          </cell>
          <cell r="BB2487">
            <v>1354.27</v>
          </cell>
          <cell r="BC2487">
            <v>2014.78</v>
          </cell>
          <cell r="BD2487">
            <v>5562.9560000000001</v>
          </cell>
          <cell r="BE2487">
            <v>33377.735999999997</v>
          </cell>
          <cell r="BF2487">
            <v>25800</v>
          </cell>
          <cell r="BG2487">
            <v>25800</v>
          </cell>
          <cell r="BH2487">
            <v>25800</v>
          </cell>
          <cell r="BI2487">
            <v>0</v>
          </cell>
          <cell r="BJ2487" t="str">
            <v>Year 1</v>
          </cell>
          <cell r="BK2487" t="str">
            <v>Y</v>
          </cell>
          <cell r="BL2487"/>
          <cell r="BM2487">
            <v>0</v>
          </cell>
          <cell r="BN2487"/>
          <cell r="BO2487"/>
          <cell r="BP2487"/>
          <cell r="BQ2487"/>
          <cell r="BR2487"/>
          <cell r="BS2487">
            <v>0</v>
          </cell>
          <cell r="BT2487">
            <v>0</v>
          </cell>
          <cell r="BU2487">
            <v>250</v>
          </cell>
          <cell r="BV2487">
            <v>35.51</v>
          </cell>
          <cell r="BW2487">
            <v>375</v>
          </cell>
          <cell r="BX2487">
            <v>1354.27</v>
          </cell>
          <cell r="BY2487">
            <v>2014.78</v>
          </cell>
          <cell r="BZ2487">
            <v>15882.956</v>
          </cell>
          <cell r="CA2487">
            <v>43697.735999999997</v>
          </cell>
          <cell r="CB2487"/>
          <cell r="CC2487"/>
          <cell r="CD2487"/>
          <cell r="CE2487"/>
          <cell r="CF2487"/>
          <cell r="CG2487"/>
          <cell r="CH2487"/>
          <cell r="CI2487" t="str">
            <v>T</v>
          </cell>
          <cell r="CJ2487"/>
          <cell r="CK2487"/>
          <cell r="CL2487"/>
          <cell r="CM2487"/>
          <cell r="CN2487"/>
          <cell r="CO2487"/>
          <cell r="CP2487"/>
          <cell r="CQ2487"/>
          <cell r="CR2487"/>
          <cell r="CS2487">
            <v>0</v>
          </cell>
          <cell r="CT2487">
            <v>0</v>
          </cell>
          <cell r="CU2487"/>
          <cell r="CV2487"/>
          <cell r="CW2487"/>
          <cell r="CX2487"/>
          <cell r="CY2487"/>
          <cell r="CZ2487"/>
          <cell r="DA2487"/>
          <cell r="DB2487"/>
          <cell r="DC2487"/>
          <cell r="DD2487">
            <v>0</v>
          </cell>
          <cell r="DE2487">
            <v>0</v>
          </cell>
          <cell r="DF2487">
            <v>0</v>
          </cell>
          <cell r="DG2487"/>
          <cell r="DH2487"/>
          <cell r="DI2487"/>
          <cell r="DJ2487"/>
          <cell r="DK2487"/>
          <cell r="DL2487">
            <v>43406</v>
          </cell>
          <cell r="DM2487" t="str">
            <v>-</v>
          </cell>
          <cell r="DN2487">
            <v>43420</v>
          </cell>
          <cell r="DO2487" t="str">
            <v>-</v>
          </cell>
          <cell r="DP2487">
            <v>43500</v>
          </cell>
          <cell r="DQ2487">
            <v>43511</v>
          </cell>
          <cell r="DR2487">
            <v>43513</v>
          </cell>
          <cell r="DS2487">
            <v>43513</v>
          </cell>
          <cell r="DT2487">
            <v>43511</v>
          </cell>
          <cell r="DU2487">
            <v>43513</v>
          </cell>
          <cell r="DW2487" t="str">
            <v>1001422-M01</v>
          </cell>
          <cell r="DX2487" t="str">
            <v>1001422-M01-C01</v>
          </cell>
          <cell r="DY2487">
            <v>1</v>
          </cell>
          <cell r="DZ2487">
            <v>1</v>
          </cell>
          <cell r="EA2487">
            <v>2</v>
          </cell>
          <cell r="EB2487">
            <v>1</v>
          </cell>
          <cell r="EC2487">
            <v>0</v>
          </cell>
          <cell r="ED2487">
            <v>31752.611999999997</v>
          </cell>
          <cell r="EE2487">
            <v>0</v>
          </cell>
          <cell r="EF2487">
            <v>43513</v>
          </cell>
          <cell r="EG2487">
            <v>43513</v>
          </cell>
          <cell r="EH2487">
            <v>43513</v>
          </cell>
          <cell r="EI2487">
            <v>43514</v>
          </cell>
        </row>
        <row r="2488">
          <cell r="A2488">
            <v>1001422</v>
          </cell>
          <cell r="B2488" t="str">
            <v>Child</v>
          </cell>
          <cell r="C2488">
            <v>620198</v>
          </cell>
          <cell r="D2488" t="str">
            <v>Elgin JCP</v>
          </cell>
          <cell r="E2488" t="str">
            <v>Scotland</v>
          </cell>
          <cell r="F2488" t="str">
            <v>D</v>
          </cell>
          <cell r="G2488" t="str">
            <v>Morayshire</v>
          </cell>
          <cell r="H2488" t="str">
            <v>Elgin</v>
          </cell>
          <cell r="I2488" t="str">
            <v>B McDowall</v>
          </cell>
          <cell r="J2488" t="str">
            <v>Mark Constantine</v>
          </cell>
          <cell r="K2488" t="str">
            <v>Paul Gallagher</v>
          </cell>
          <cell r="L2488"/>
          <cell r="M2488" t="str">
            <v>Simon Phillips</v>
          </cell>
          <cell r="N2488"/>
          <cell r="O2488" t="str">
            <v>Mitie</v>
          </cell>
          <cell r="P2488" t="str">
            <v>David Montgormery</v>
          </cell>
          <cell r="Q2488" t="str">
            <v>Fraser MacKenzie</v>
          </cell>
          <cell r="R2488" t="str">
            <v>e-mail: thomas.mackenzie@interserve.gse.gov.uk;  Mobile: 07483 319979</v>
          </cell>
          <cell r="S2488" t="str">
            <v>ASKAMS</v>
          </cell>
          <cell r="T2488" t="str">
            <v>In Development</v>
          </cell>
          <cell r="U2488">
            <v>1</v>
          </cell>
          <cell r="V2488" t="str">
            <v>HIGH</v>
          </cell>
          <cell r="W2488" t="str">
            <v>Green</v>
          </cell>
          <cell r="X2488" t="str">
            <v>Interior</v>
          </cell>
          <cell r="Y2488" t="str">
            <v>Public Area Redecoration</v>
          </cell>
          <cell r="Z2488" t="str">
            <v>Redecorate first floor public areas include all rooms and circulation / corridor areas</v>
          </cell>
          <cell r="AA2488"/>
          <cell r="AB2488">
            <v>1</v>
          </cell>
          <cell r="AC2488" t="str">
            <v>A</v>
          </cell>
          <cell r="AD2488" t="str">
            <v>JC Off</v>
          </cell>
          <cell r="AE2488">
            <v>5040</v>
          </cell>
          <cell r="AF2488"/>
          <cell r="AG2488">
            <v>630</v>
          </cell>
          <cell r="AH2488">
            <v>1134</v>
          </cell>
          <cell r="AI2488">
            <v>6804</v>
          </cell>
          <cell r="AJ2488">
            <v>10509.262295081968</v>
          </cell>
          <cell r="AK2488"/>
          <cell r="AL2488">
            <v>0</v>
          </cell>
          <cell r="AM2488">
            <v>0</v>
          </cell>
          <cell r="AN2488">
            <v>187.5</v>
          </cell>
          <cell r="AO2488">
            <v>125</v>
          </cell>
          <cell r="AP2488">
            <v>250</v>
          </cell>
          <cell r="AQ2488">
            <v>851.61997505247814</v>
          </cell>
          <cell r="AR2488">
            <v>1814.1199750524781</v>
          </cell>
          <cell r="AS2488">
            <v>2384.6764540268891</v>
          </cell>
          <cell r="AT2488">
            <v>14308.058724161334</v>
          </cell>
          <cell r="AU2488">
            <v>2041.34</v>
          </cell>
          <cell r="AV2488">
            <v>0</v>
          </cell>
          <cell r="AW2488">
            <v>0</v>
          </cell>
          <cell r="AX2488">
            <v>0</v>
          </cell>
          <cell r="AY2488">
            <v>250</v>
          </cell>
          <cell r="AZ2488">
            <v>35.51</v>
          </cell>
          <cell r="BA2488">
            <v>375</v>
          </cell>
          <cell r="BB2488">
            <v>884.41</v>
          </cell>
          <cell r="BC2488">
            <v>1544.92</v>
          </cell>
          <cell r="BD2488">
            <v>717.25200000000007</v>
          </cell>
          <cell r="BE2488">
            <v>4303.5120000000006</v>
          </cell>
          <cell r="BF2488">
            <v>2041.34</v>
          </cell>
          <cell r="BG2488">
            <v>2041.34</v>
          </cell>
          <cell r="BH2488">
            <v>2041.34</v>
          </cell>
          <cell r="BI2488">
            <v>0</v>
          </cell>
          <cell r="BJ2488" t="str">
            <v>Year 1</v>
          </cell>
          <cell r="BK2488" t="str">
            <v>Y</v>
          </cell>
          <cell r="BL2488"/>
          <cell r="BM2488">
            <v>0</v>
          </cell>
          <cell r="BN2488"/>
          <cell r="BO2488"/>
          <cell r="BP2488"/>
          <cell r="BQ2488"/>
          <cell r="BR2488"/>
          <cell r="BS2488">
            <v>0</v>
          </cell>
          <cell r="BT2488">
            <v>0</v>
          </cell>
          <cell r="BU2488">
            <v>250</v>
          </cell>
          <cell r="BV2488">
            <v>35.51</v>
          </cell>
          <cell r="BW2488">
            <v>375</v>
          </cell>
          <cell r="BX2488">
            <v>884.41</v>
          </cell>
          <cell r="BY2488">
            <v>1544.92</v>
          </cell>
          <cell r="BZ2488">
            <v>1533.788</v>
          </cell>
          <cell r="CA2488">
            <v>5120.0480000000007</v>
          </cell>
          <cell r="CB2488"/>
          <cell r="CC2488"/>
          <cell r="CD2488"/>
          <cell r="CE2488"/>
          <cell r="CF2488"/>
          <cell r="CG2488"/>
          <cell r="CH2488"/>
          <cell r="CI2488" t="str">
            <v>T</v>
          </cell>
          <cell r="CJ2488"/>
          <cell r="CK2488"/>
          <cell r="CL2488"/>
          <cell r="CM2488"/>
          <cell r="CN2488"/>
          <cell r="CO2488"/>
          <cell r="CP2488"/>
          <cell r="CQ2488"/>
          <cell r="CR2488"/>
          <cell r="CS2488">
            <v>0</v>
          </cell>
          <cell r="CT2488">
            <v>0</v>
          </cell>
          <cell r="CU2488"/>
          <cell r="CV2488"/>
          <cell r="CW2488"/>
          <cell r="CX2488"/>
          <cell r="CY2488"/>
          <cell r="CZ2488"/>
          <cell r="DA2488"/>
          <cell r="DB2488"/>
          <cell r="DC2488"/>
          <cell r="DD2488">
            <v>0</v>
          </cell>
          <cell r="DE2488">
            <v>0</v>
          </cell>
          <cell r="DF2488">
            <v>0</v>
          </cell>
          <cell r="DG2488"/>
          <cell r="DH2488"/>
          <cell r="DI2488"/>
          <cell r="DJ2488"/>
          <cell r="DK2488"/>
          <cell r="DL2488">
            <v>43406</v>
          </cell>
          <cell r="DM2488" t="str">
            <v>-</v>
          </cell>
          <cell r="DN2488">
            <v>43420</v>
          </cell>
          <cell r="DO2488" t="str">
            <v>-</v>
          </cell>
          <cell r="DP2488">
            <v>43500</v>
          </cell>
          <cell r="DQ2488">
            <v>43511</v>
          </cell>
          <cell r="DR2488">
            <v>43513</v>
          </cell>
          <cell r="DS2488">
            <v>43513</v>
          </cell>
          <cell r="DT2488">
            <v>43511</v>
          </cell>
          <cell r="DU2488">
            <v>43513</v>
          </cell>
          <cell r="DW2488" t="str">
            <v>1001422-M01</v>
          </cell>
          <cell r="DX2488" t="str">
            <v>1001422-M01-C02</v>
          </cell>
          <cell r="DY2488">
            <v>1</v>
          </cell>
          <cell r="DZ2488">
            <v>1</v>
          </cell>
          <cell r="EA2488">
            <v>2</v>
          </cell>
          <cell r="EB2488">
            <v>1</v>
          </cell>
          <cell r="EC2488">
            <v>0</v>
          </cell>
          <cell r="ED2488">
            <v>3242.2200000000003</v>
          </cell>
          <cell r="EE2488">
            <v>0</v>
          </cell>
          <cell r="EF2488">
            <v>43513</v>
          </cell>
          <cell r="EG2488">
            <v>43513</v>
          </cell>
          <cell r="EH2488">
            <v>43513</v>
          </cell>
          <cell r="EI2488">
            <v>43514</v>
          </cell>
        </row>
        <row r="2489">
          <cell r="A2489">
            <v>1001422</v>
          </cell>
          <cell r="B2489" t="str">
            <v>Child</v>
          </cell>
          <cell r="C2489">
            <v>620198</v>
          </cell>
          <cell r="D2489" t="str">
            <v>Elgin JCP</v>
          </cell>
          <cell r="E2489" t="str">
            <v>Scotland</v>
          </cell>
          <cell r="F2489" t="str">
            <v>D</v>
          </cell>
          <cell r="G2489" t="str">
            <v>Morayshire</v>
          </cell>
          <cell r="H2489" t="str">
            <v>Elgin</v>
          </cell>
          <cell r="I2489" t="str">
            <v>B McDowall</v>
          </cell>
          <cell r="J2489" t="str">
            <v>Mark Constantine</v>
          </cell>
          <cell r="K2489" t="str">
            <v>Paul Gallagher</v>
          </cell>
          <cell r="L2489"/>
          <cell r="M2489" t="str">
            <v>Simon Phillips</v>
          </cell>
          <cell r="N2489"/>
          <cell r="O2489" t="str">
            <v>Mitie</v>
          </cell>
          <cell r="P2489" t="str">
            <v>David Montgormery</v>
          </cell>
          <cell r="Q2489" t="str">
            <v>Fraser MacKenzie</v>
          </cell>
          <cell r="R2489" t="str">
            <v>e-mail: thomas.mackenzie@interserve.gse.gov.uk;  Mobile: 07483 319979</v>
          </cell>
          <cell r="S2489" t="str">
            <v>ASKAMS</v>
          </cell>
          <cell r="T2489" t="str">
            <v>In Development</v>
          </cell>
          <cell r="U2489">
            <v>1</v>
          </cell>
          <cell r="V2489" t="str">
            <v>HIGH</v>
          </cell>
          <cell r="W2489" t="str">
            <v>Green</v>
          </cell>
          <cell r="X2489" t="str">
            <v>Interior</v>
          </cell>
          <cell r="Y2489" t="str">
            <v>Public Area Redecoration</v>
          </cell>
          <cell r="Z2489" t="str">
            <v>Redecorate ground floor public areas include all rooms and circulation / corridor areas</v>
          </cell>
          <cell r="AA2489"/>
          <cell r="AB2489">
            <v>1</v>
          </cell>
          <cell r="AC2489" t="str">
            <v>A</v>
          </cell>
          <cell r="AD2489" t="str">
            <v>JC Off</v>
          </cell>
          <cell r="AE2489">
            <v>3120</v>
          </cell>
          <cell r="AF2489"/>
          <cell r="AG2489">
            <v>390</v>
          </cell>
          <cell r="AH2489">
            <v>702</v>
          </cell>
          <cell r="AI2489">
            <v>4212</v>
          </cell>
          <cell r="AJ2489">
            <v>6658.1147540983602</v>
          </cell>
          <cell r="AK2489"/>
          <cell r="AL2489">
            <v>0</v>
          </cell>
          <cell r="AM2489">
            <v>0</v>
          </cell>
          <cell r="AN2489">
            <v>187.5</v>
          </cell>
          <cell r="AO2489">
            <v>125</v>
          </cell>
          <cell r="AP2489">
            <v>250</v>
          </cell>
          <cell r="AQ2489">
            <v>527.19331788962916</v>
          </cell>
          <cell r="AR2489">
            <v>1489.6933178896293</v>
          </cell>
          <cell r="AS2489">
            <v>1549.5616143975979</v>
          </cell>
          <cell r="AT2489">
            <v>9297.3696863855876</v>
          </cell>
          <cell r="AU2489">
            <v>5994.55</v>
          </cell>
          <cell r="AV2489">
            <v>0</v>
          </cell>
          <cell r="AW2489">
            <v>0</v>
          </cell>
          <cell r="AX2489">
            <v>0</v>
          </cell>
          <cell r="AY2489">
            <v>250</v>
          </cell>
          <cell r="AZ2489">
            <v>35.51</v>
          </cell>
          <cell r="BA2489">
            <v>375</v>
          </cell>
          <cell r="BB2489">
            <v>547.49</v>
          </cell>
          <cell r="BC2489">
            <v>1208</v>
          </cell>
          <cell r="BD2489">
            <v>1440.5100000000002</v>
          </cell>
          <cell r="BE2489">
            <v>8643.0600000000013</v>
          </cell>
          <cell r="BF2489">
            <v>5994.55</v>
          </cell>
          <cell r="BG2489">
            <v>5994.55</v>
          </cell>
          <cell r="BH2489">
            <v>5994.55</v>
          </cell>
          <cell r="BI2489">
            <v>0</v>
          </cell>
          <cell r="BJ2489" t="str">
            <v>Year 1</v>
          </cell>
          <cell r="BK2489" t="str">
            <v>Y</v>
          </cell>
          <cell r="BL2489"/>
          <cell r="BM2489">
            <v>0</v>
          </cell>
          <cell r="BN2489"/>
          <cell r="BO2489"/>
          <cell r="BP2489"/>
          <cell r="BQ2489"/>
          <cell r="BR2489"/>
          <cell r="BS2489">
            <v>0</v>
          </cell>
          <cell r="BT2489">
            <v>0</v>
          </cell>
          <cell r="BU2489">
            <v>250</v>
          </cell>
          <cell r="BV2489">
            <v>35.51</v>
          </cell>
          <cell r="BW2489">
            <v>375</v>
          </cell>
          <cell r="BX2489">
            <v>547.49</v>
          </cell>
          <cell r="BY2489">
            <v>1208</v>
          </cell>
          <cell r="BZ2489">
            <v>3838.3300000000004</v>
          </cell>
          <cell r="CA2489">
            <v>11040.880000000001</v>
          </cell>
          <cell r="CB2489"/>
          <cell r="CC2489"/>
          <cell r="CD2489"/>
          <cell r="CE2489"/>
          <cell r="CF2489"/>
          <cell r="CG2489"/>
          <cell r="CH2489"/>
          <cell r="CI2489" t="str">
            <v>T</v>
          </cell>
          <cell r="CJ2489"/>
          <cell r="CK2489"/>
          <cell r="CL2489"/>
          <cell r="CM2489"/>
          <cell r="CN2489"/>
          <cell r="CO2489"/>
          <cell r="CP2489"/>
          <cell r="CQ2489"/>
          <cell r="CR2489"/>
          <cell r="CS2489">
            <v>0</v>
          </cell>
          <cell r="CT2489">
            <v>0</v>
          </cell>
          <cell r="CU2489"/>
          <cell r="CV2489"/>
          <cell r="CW2489"/>
          <cell r="CX2489"/>
          <cell r="CY2489"/>
          <cell r="CZ2489"/>
          <cell r="DA2489"/>
          <cell r="DB2489"/>
          <cell r="DC2489"/>
          <cell r="DD2489">
            <v>0</v>
          </cell>
          <cell r="DE2489">
            <v>0</v>
          </cell>
          <cell r="DF2489">
            <v>0</v>
          </cell>
          <cell r="DG2489"/>
          <cell r="DH2489"/>
          <cell r="DI2489"/>
          <cell r="DJ2489"/>
          <cell r="DK2489"/>
          <cell r="DL2489">
            <v>43406</v>
          </cell>
          <cell r="DM2489" t="str">
            <v>-</v>
          </cell>
          <cell r="DN2489">
            <v>43420</v>
          </cell>
          <cell r="DO2489" t="str">
            <v>-</v>
          </cell>
          <cell r="DP2489">
            <v>43500</v>
          </cell>
          <cell r="DQ2489">
            <v>43511</v>
          </cell>
          <cell r="DR2489">
            <v>43513</v>
          </cell>
          <cell r="DS2489">
            <v>43513</v>
          </cell>
          <cell r="DT2489">
            <v>43511</v>
          </cell>
          <cell r="DU2489">
            <v>43513</v>
          </cell>
          <cell r="DW2489" t="str">
            <v>1001422-M01</v>
          </cell>
          <cell r="DX2489" t="str">
            <v>1001422-M01-C03</v>
          </cell>
          <cell r="DY2489">
            <v>1</v>
          </cell>
          <cell r="DZ2489">
            <v>1</v>
          </cell>
          <cell r="EA2489">
            <v>2</v>
          </cell>
          <cell r="EB2489">
            <v>1</v>
          </cell>
          <cell r="EC2489">
            <v>0</v>
          </cell>
          <cell r="ED2489">
            <v>7986.0720000000001</v>
          </cell>
          <cell r="EE2489">
            <v>0</v>
          </cell>
          <cell r="EF2489">
            <v>43513</v>
          </cell>
          <cell r="EG2489">
            <v>43513</v>
          </cell>
          <cell r="EH2489">
            <v>43513</v>
          </cell>
          <cell r="EI2489">
            <v>43514</v>
          </cell>
        </row>
        <row r="2490">
          <cell r="A2490">
            <v>1001422</v>
          </cell>
          <cell r="B2490" t="str">
            <v>Child</v>
          </cell>
          <cell r="C2490">
            <v>620198</v>
          </cell>
          <cell r="D2490" t="str">
            <v>Elgin JCP</v>
          </cell>
          <cell r="E2490" t="str">
            <v>Scotland</v>
          </cell>
          <cell r="F2490" t="str">
            <v>D</v>
          </cell>
          <cell r="G2490" t="str">
            <v>Morayshire</v>
          </cell>
          <cell r="H2490" t="str">
            <v>Elgin</v>
          </cell>
          <cell r="I2490" t="str">
            <v>B McDowall</v>
          </cell>
          <cell r="J2490" t="str">
            <v>Mark Constantine</v>
          </cell>
          <cell r="K2490" t="str">
            <v>Paul Gallagher</v>
          </cell>
          <cell r="L2490"/>
          <cell r="M2490" t="str">
            <v>Simon Phillips</v>
          </cell>
          <cell r="N2490"/>
          <cell r="O2490" t="str">
            <v>Mitie</v>
          </cell>
          <cell r="P2490" t="str">
            <v>David Montgormery</v>
          </cell>
          <cell r="Q2490" t="str">
            <v>Fraser MacKenzie</v>
          </cell>
          <cell r="R2490" t="str">
            <v>e-mail: thomas.mackenzie@interserve.gse.gov.uk;  Mobile: 07483 319979</v>
          </cell>
          <cell r="S2490" t="str">
            <v>ASKAMS</v>
          </cell>
          <cell r="T2490" t="str">
            <v>In Development</v>
          </cell>
          <cell r="U2490">
            <v>1</v>
          </cell>
          <cell r="V2490" t="str">
            <v>HIGH</v>
          </cell>
          <cell r="W2490" t="str">
            <v>Green</v>
          </cell>
          <cell r="X2490" t="str">
            <v>Interior</v>
          </cell>
          <cell r="Y2490" t="str">
            <v>Toilet Area Floors</v>
          </cell>
          <cell r="Z2490" t="str">
            <v>Replace floorcoverings to all male, female and disabled WC's - ground, first and second floor</v>
          </cell>
          <cell r="AA2490"/>
          <cell r="AB2490">
            <v>1</v>
          </cell>
          <cell r="AC2490" t="str">
            <v>A</v>
          </cell>
          <cell r="AD2490" t="str">
            <v>JC Off</v>
          </cell>
          <cell r="AE2490">
            <v>2400</v>
          </cell>
          <cell r="AF2490"/>
          <cell r="AG2490">
            <v>300</v>
          </cell>
          <cell r="AH2490">
            <v>540</v>
          </cell>
          <cell r="AI2490">
            <v>3240</v>
          </cell>
          <cell r="AJ2490">
            <v>4865.1111111111113</v>
          </cell>
          <cell r="AK2490"/>
          <cell r="AL2490">
            <v>0</v>
          </cell>
          <cell r="AM2490">
            <v>0</v>
          </cell>
          <cell r="AN2490">
            <v>187.5</v>
          </cell>
          <cell r="AO2490">
            <v>125</v>
          </cell>
          <cell r="AP2490">
            <v>250</v>
          </cell>
          <cell r="AQ2490">
            <v>376.14790298802461</v>
          </cell>
          <cell r="AR2490">
            <v>1338.6479029880247</v>
          </cell>
          <cell r="AS2490">
            <v>1160.7518028198272</v>
          </cell>
          <cell r="AT2490">
            <v>6964.5108169189634</v>
          </cell>
          <cell r="AU2490">
            <v>3846.48</v>
          </cell>
          <cell r="AV2490">
            <v>0</v>
          </cell>
          <cell r="AW2490">
            <v>0</v>
          </cell>
          <cell r="AX2490">
            <v>0</v>
          </cell>
          <cell r="AY2490">
            <v>250</v>
          </cell>
          <cell r="AZ2490">
            <v>35.51</v>
          </cell>
          <cell r="BA2490">
            <v>375</v>
          </cell>
          <cell r="BB2490">
            <v>390.63</v>
          </cell>
          <cell r="BC2490">
            <v>1051.1399999999999</v>
          </cell>
          <cell r="BD2490">
            <v>979.524</v>
          </cell>
          <cell r="BE2490">
            <v>5877.1440000000002</v>
          </cell>
          <cell r="BF2490">
            <v>3846.48</v>
          </cell>
          <cell r="BG2490">
            <v>3846.48</v>
          </cell>
          <cell r="BH2490">
            <v>3846.48</v>
          </cell>
          <cell r="BI2490">
            <v>0</v>
          </cell>
          <cell r="BJ2490" t="str">
            <v>Year 1</v>
          </cell>
          <cell r="BK2490" t="str">
            <v>Y</v>
          </cell>
          <cell r="BL2490"/>
          <cell r="BM2490">
            <v>0</v>
          </cell>
          <cell r="BN2490"/>
          <cell r="BO2490"/>
          <cell r="BP2490"/>
          <cell r="BQ2490"/>
          <cell r="BR2490"/>
          <cell r="BS2490">
            <v>0</v>
          </cell>
          <cell r="BT2490">
            <v>0</v>
          </cell>
          <cell r="BU2490">
            <v>250</v>
          </cell>
          <cell r="BV2490">
            <v>35.51</v>
          </cell>
          <cell r="BW2490">
            <v>375</v>
          </cell>
          <cell r="BX2490">
            <v>390.63</v>
          </cell>
          <cell r="BY2490">
            <v>1051.1399999999999</v>
          </cell>
          <cell r="BZ2490">
            <v>2518.116</v>
          </cell>
          <cell r="CA2490">
            <v>7415.7359999999999</v>
          </cell>
          <cell r="CB2490"/>
          <cell r="CC2490"/>
          <cell r="CD2490"/>
          <cell r="CE2490"/>
          <cell r="CF2490"/>
          <cell r="CG2490"/>
          <cell r="CH2490"/>
          <cell r="CI2490" t="str">
            <v>T</v>
          </cell>
          <cell r="CJ2490"/>
          <cell r="CK2490"/>
          <cell r="CL2490"/>
          <cell r="CM2490"/>
          <cell r="CN2490"/>
          <cell r="CO2490"/>
          <cell r="CP2490"/>
          <cell r="CQ2490"/>
          <cell r="CR2490"/>
          <cell r="CS2490">
            <v>0</v>
          </cell>
          <cell r="CT2490">
            <v>0</v>
          </cell>
          <cell r="CU2490"/>
          <cell r="CV2490"/>
          <cell r="CW2490"/>
          <cell r="CX2490"/>
          <cell r="CY2490"/>
          <cell r="CZ2490"/>
          <cell r="DA2490"/>
          <cell r="DB2490"/>
          <cell r="DC2490"/>
          <cell r="DD2490">
            <v>0</v>
          </cell>
          <cell r="DE2490">
            <v>0</v>
          </cell>
          <cell r="DF2490">
            <v>0</v>
          </cell>
          <cell r="DG2490"/>
          <cell r="DH2490"/>
          <cell r="DI2490"/>
          <cell r="DJ2490"/>
          <cell r="DK2490"/>
          <cell r="DL2490">
            <v>43406</v>
          </cell>
          <cell r="DM2490" t="str">
            <v>-</v>
          </cell>
          <cell r="DN2490">
            <v>43420</v>
          </cell>
          <cell r="DO2490" t="str">
            <v>-</v>
          </cell>
          <cell r="DP2490">
            <v>43500</v>
          </cell>
          <cell r="DQ2490">
            <v>43511</v>
          </cell>
          <cell r="DR2490">
            <v>43513</v>
          </cell>
          <cell r="DS2490">
            <v>43513</v>
          </cell>
          <cell r="DT2490">
            <v>43511</v>
          </cell>
          <cell r="DU2490">
            <v>43513</v>
          </cell>
          <cell r="DW2490" t="str">
            <v>1001422-M01</v>
          </cell>
          <cell r="DX2490" t="str">
            <v>1001422-M01-C04</v>
          </cell>
          <cell r="DY2490">
            <v>1</v>
          </cell>
          <cell r="DZ2490">
            <v>1</v>
          </cell>
          <cell r="EA2490">
            <v>2</v>
          </cell>
          <cell r="EB2490">
            <v>1</v>
          </cell>
          <cell r="EC2490">
            <v>0</v>
          </cell>
          <cell r="ED2490">
            <v>5408.3879999999999</v>
          </cell>
          <cell r="EE2490">
            <v>0</v>
          </cell>
          <cell r="EF2490">
            <v>43513</v>
          </cell>
          <cell r="EG2490">
            <v>43513</v>
          </cell>
          <cell r="EH2490">
            <v>43513</v>
          </cell>
          <cell r="EI2490">
            <v>43514</v>
          </cell>
        </row>
        <row r="2491">
          <cell r="A2491">
            <v>1001423</v>
          </cell>
          <cell r="B2491" t="str">
            <v>Master</v>
          </cell>
          <cell r="C2491">
            <v>620195</v>
          </cell>
          <cell r="D2491" t="str">
            <v>2 St Ninians Road</v>
          </cell>
          <cell r="E2491" t="str">
            <v>Scotland</v>
          </cell>
          <cell r="F2491" t="str">
            <v>D</v>
          </cell>
          <cell r="G2491" t="str">
            <v>Stirlingshire</v>
          </cell>
          <cell r="H2491" t="str">
            <v>Stirling</v>
          </cell>
          <cell r="I2491" t="str">
            <v>B McDowall</v>
          </cell>
          <cell r="J2491" t="str">
            <v>Mark Constantine</v>
          </cell>
          <cell r="K2491" t="str">
            <v>Paul Gallagher</v>
          </cell>
          <cell r="L2491" t="str">
            <v>Paul Holt</v>
          </cell>
          <cell r="M2491" t="str">
            <v>Simon Phillips</v>
          </cell>
          <cell r="N2491"/>
          <cell r="O2491" t="str">
            <v>Mitie</v>
          </cell>
          <cell r="P2491" t="str">
            <v>David Montgormery</v>
          </cell>
          <cell r="Q2491" t="str">
            <v>Stewart Kellock</v>
          </cell>
          <cell r="R2491" t="str">
            <v>e-mail: stewart.kellock@interserve.gse.gov.uk; Mobile: 07483 320829</v>
          </cell>
          <cell r="S2491" t="str">
            <v>ASKAMS</v>
          </cell>
          <cell r="T2491" t="str">
            <v>In Development</v>
          </cell>
          <cell r="U2491">
            <v>1</v>
          </cell>
          <cell r="V2491" t="str">
            <v>HIGH</v>
          </cell>
          <cell r="W2491" t="str">
            <v>Green</v>
          </cell>
          <cell r="X2491"/>
          <cell r="Y2491"/>
          <cell r="Z2491" t="str">
            <v xml:space="preserve">LCW-620195-Stirling-2 St Ninians Road-Building Fabric, &amp; Water    </v>
          </cell>
          <cell r="AA2491"/>
          <cell r="AB2491">
            <v>1</v>
          </cell>
          <cell r="AC2491"/>
          <cell r="AD2491" t="str">
            <v>JC Off</v>
          </cell>
          <cell r="AE2491"/>
          <cell r="AF2491">
            <v>113560</v>
          </cell>
          <cell r="AG2491">
            <v>14195</v>
          </cell>
          <cell r="AH2491">
            <v>25551</v>
          </cell>
          <cell r="AI2491">
            <v>153306</v>
          </cell>
          <cell r="AJ2491"/>
          <cell r="AK2491">
            <v>103823.7111111111</v>
          </cell>
          <cell r="AL2491">
            <v>0</v>
          </cell>
          <cell r="AM2491">
            <v>0</v>
          </cell>
          <cell r="AN2491">
            <v>750</v>
          </cell>
          <cell r="AO2491">
            <v>500</v>
          </cell>
          <cell r="AP2491">
            <v>1000</v>
          </cell>
          <cell r="AQ2491">
            <v>8611.4843759240193</v>
          </cell>
          <cell r="AR2491">
            <v>12461.484375924021</v>
          </cell>
          <cell r="AS2491">
            <v>22937.039097407029</v>
          </cell>
          <cell r="AT2491">
            <v>137622.23458444217</v>
          </cell>
          <cell r="AU2491"/>
          <cell r="AV2491">
            <v>104252.4</v>
          </cell>
          <cell r="AW2491">
            <v>0</v>
          </cell>
          <cell r="AX2491">
            <v>0</v>
          </cell>
          <cell r="AY2491">
            <v>1000</v>
          </cell>
          <cell r="AZ2491">
            <v>1363.68</v>
          </cell>
          <cell r="BA2491">
            <v>1500</v>
          </cell>
          <cell r="BB2491">
            <v>8943.0500000000011</v>
          </cell>
          <cell r="BC2491">
            <v>12806.730000000001</v>
          </cell>
          <cell r="BD2491">
            <v>23411.826000000001</v>
          </cell>
          <cell r="BE2491">
            <v>140470.95599999998</v>
          </cell>
          <cell r="BF2491"/>
          <cell r="BG2491"/>
          <cell r="BH2491"/>
          <cell r="BI2491"/>
          <cell r="BJ2491"/>
          <cell r="BK2491" t="str">
            <v>Y</v>
          </cell>
          <cell r="BL2491"/>
          <cell r="BM2491">
            <v>104252.4</v>
          </cell>
          <cell r="BN2491">
            <v>104252.4</v>
          </cell>
          <cell r="BO2491"/>
          <cell r="BP2491">
            <v>104252.4</v>
          </cell>
          <cell r="BQ2491">
            <v>0</v>
          </cell>
          <cell r="BR2491"/>
          <cell r="BS2491">
            <v>0</v>
          </cell>
          <cell r="BT2491">
            <v>0</v>
          </cell>
          <cell r="BU2491">
            <v>1000</v>
          </cell>
          <cell r="BV2491">
            <v>1363.68</v>
          </cell>
          <cell r="BW2491">
            <v>1500</v>
          </cell>
          <cell r="BX2491">
            <v>8943.0500000000011</v>
          </cell>
          <cell r="BY2491">
            <v>12806.730000000001</v>
          </cell>
          <cell r="BZ2491">
            <v>65112.786000000007</v>
          </cell>
          <cell r="CA2491">
            <v>182171.916</v>
          </cell>
          <cell r="CB2491">
            <v>44549.681415557832</v>
          </cell>
          <cell r="CC2491">
            <v>182171.916</v>
          </cell>
          <cell r="CD2491" t="str">
            <v/>
          </cell>
          <cell r="CE2491"/>
          <cell r="CF2491">
            <v>1</v>
          </cell>
          <cell r="CG2491">
            <v>104252.4</v>
          </cell>
          <cell r="CH2491">
            <v>104252.4</v>
          </cell>
          <cell r="CI2491" t="str">
            <v>T</v>
          </cell>
          <cell r="CJ2491"/>
          <cell r="CK2491">
            <v>0</v>
          </cell>
          <cell r="CL2491">
            <v>0</v>
          </cell>
          <cell r="CM2491">
            <v>0</v>
          </cell>
          <cell r="CN2491">
            <v>0</v>
          </cell>
          <cell r="CO2491">
            <v>0</v>
          </cell>
          <cell r="CP2491">
            <v>0</v>
          </cell>
          <cell r="CQ2491">
            <v>0</v>
          </cell>
          <cell r="CR2491">
            <v>0</v>
          </cell>
          <cell r="CS2491">
            <v>0</v>
          </cell>
          <cell r="CT2491">
            <v>0</v>
          </cell>
          <cell r="CU2491"/>
          <cell r="CV2491"/>
          <cell r="CW2491">
            <v>0</v>
          </cell>
          <cell r="CX2491">
            <v>0</v>
          </cell>
          <cell r="CY2491">
            <v>0</v>
          </cell>
          <cell r="CZ2491">
            <v>0</v>
          </cell>
          <cell r="DA2491">
            <v>0</v>
          </cell>
          <cell r="DB2491">
            <v>0</v>
          </cell>
          <cell r="DC2491">
            <v>0</v>
          </cell>
          <cell r="DD2491">
            <v>0</v>
          </cell>
          <cell r="DE2491">
            <v>0</v>
          </cell>
          <cell r="DF2491">
            <v>0</v>
          </cell>
          <cell r="DG2491"/>
          <cell r="DH2491"/>
          <cell r="DI2491"/>
          <cell r="DJ2491"/>
          <cell r="DK2491"/>
          <cell r="DL2491">
            <v>43406</v>
          </cell>
          <cell r="DM2491" t="str">
            <v>Overdue</v>
          </cell>
          <cell r="DN2491"/>
          <cell r="DO2491" t="str">
            <v>Overdue</v>
          </cell>
          <cell r="DP2491">
            <v>43512</v>
          </cell>
          <cell r="DQ2491">
            <v>43512</v>
          </cell>
          <cell r="DR2491">
            <v>43553</v>
          </cell>
          <cell r="DS2491">
            <v>43553</v>
          </cell>
          <cell r="DT2491">
            <v>43512</v>
          </cell>
          <cell r="DU2491">
            <v>43553</v>
          </cell>
          <cell r="DW2491" t="str">
            <v>1001423-M01</v>
          </cell>
          <cell r="DX2491" t="str">
            <v>1001423-M01</v>
          </cell>
          <cell r="DY2491">
            <v>2</v>
          </cell>
          <cell r="DZ2491">
            <v>1</v>
          </cell>
          <cell r="EA2491">
            <v>41</v>
          </cell>
          <cell r="EB2491">
            <v>0.95121951219512191</v>
          </cell>
          <cell r="EC2491">
            <v>4.8780487804878092E-2</v>
          </cell>
          <cell r="ED2491">
            <v>123410.54985365854</v>
          </cell>
          <cell r="EE2491">
            <v>6328.7461463414656</v>
          </cell>
          <cell r="EF2491">
            <v>43553</v>
          </cell>
          <cell r="EG2491">
            <v>43553</v>
          </cell>
          <cell r="EH2491">
            <v>43553</v>
          </cell>
          <cell r="EI2491">
            <v>43556</v>
          </cell>
        </row>
        <row r="2492">
          <cell r="A2492">
            <v>1001423</v>
          </cell>
          <cell r="B2492" t="str">
            <v>Child</v>
          </cell>
          <cell r="C2492">
            <v>620195</v>
          </cell>
          <cell r="D2492" t="str">
            <v>2 St Ninians Road</v>
          </cell>
          <cell r="E2492" t="str">
            <v>Scotland</v>
          </cell>
          <cell r="F2492" t="str">
            <v>D</v>
          </cell>
          <cell r="G2492" t="str">
            <v>Stirlingshire</v>
          </cell>
          <cell r="H2492" t="str">
            <v>Stirling</v>
          </cell>
          <cell r="I2492" t="str">
            <v>B McDowall</v>
          </cell>
          <cell r="J2492" t="str">
            <v>Mark Constantine</v>
          </cell>
          <cell r="K2492" t="str">
            <v>Paul Gallagher</v>
          </cell>
          <cell r="L2492" t="str">
            <v>Paul Holt</v>
          </cell>
          <cell r="M2492" t="str">
            <v>Simon Phillips</v>
          </cell>
          <cell r="N2492"/>
          <cell r="O2492" t="str">
            <v>Mitie</v>
          </cell>
          <cell r="P2492" t="str">
            <v>David Montgormery</v>
          </cell>
          <cell r="Q2492" t="str">
            <v>Stewart Kellock</v>
          </cell>
          <cell r="R2492" t="str">
            <v>e-mail: stewart.kellock@interserve.gse.gov.uk; Mobile: 07483 320829</v>
          </cell>
          <cell r="S2492" t="str">
            <v>ASKAMS</v>
          </cell>
          <cell r="T2492" t="str">
            <v>In Development</v>
          </cell>
          <cell r="U2492">
            <v>1</v>
          </cell>
          <cell r="V2492" t="str">
            <v>HIGH</v>
          </cell>
          <cell r="W2492" t="str">
            <v>Green</v>
          </cell>
          <cell r="X2492" t="str">
            <v>Welfare</v>
          </cell>
          <cell r="Y2492" t="str">
            <v>Toilets</v>
          </cell>
          <cell r="Z2492" t="str">
            <v xml:space="preserve">1St And 2Nd Floor Toilets (Male And Female) Refurb/Refit Required </v>
          </cell>
          <cell r="AA2492" t="str">
            <v>WELFARE LOT 1 - Additional works</v>
          </cell>
          <cell r="AB2492"/>
          <cell r="AC2492" t="str">
            <v>W</v>
          </cell>
          <cell r="AD2492" t="str">
            <v>JC Off</v>
          </cell>
          <cell r="AE2492">
            <v>85000</v>
          </cell>
          <cell r="AF2492"/>
          <cell r="AG2492">
            <v>10625</v>
          </cell>
          <cell r="AH2492">
            <v>19125</v>
          </cell>
          <cell r="AI2492">
            <v>114750</v>
          </cell>
          <cell r="AJ2492">
            <v>73633.333333333328</v>
          </cell>
          <cell r="AK2492"/>
          <cell r="AL2492">
            <v>0</v>
          </cell>
          <cell r="AM2492">
            <v>0</v>
          </cell>
          <cell r="AN2492">
            <v>250</v>
          </cell>
          <cell r="AO2492">
            <v>166.66666666666666</v>
          </cell>
          <cell r="AP2492">
            <v>333.33333333333331</v>
          </cell>
          <cell r="AQ2492">
            <v>6158.0576662474832</v>
          </cell>
          <cell r="AR2492">
            <v>7441.3909995808172</v>
          </cell>
          <cell r="AS2492">
            <v>16108.278199916165</v>
          </cell>
          <cell r="AT2492">
            <v>96649.669199496988</v>
          </cell>
          <cell r="AU2492">
            <v>85000</v>
          </cell>
          <cell r="AV2492">
            <v>0</v>
          </cell>
          <cell r="AW2492">
            <v>0</v>
          </cell>
          <cell r="AX2492">
            <v>0</v>
          </cell>
          <cell r="AY2492">
            <v>333.33333333333331</v>
          </cell>
          <cell r="AZ2492">
            <v>454.56</v>
          </cell>
          <cell r="BA2492">
            <v>500</v>
          </cell>
          <cell r="BB2492">
            <v>6395.16</v>
          </cell>
          <cell r="BC2492">
            <v>7683.0533333333333</v>
          </cell>
          <cell r="BD2492">
            <v>18536.610666666667</v>
          </cell>
          <cell r="BE2492">
            <v>111219.66399999999</v>
          </cell>
          <cell r="BF2492">
            <v>85000</v>
          </cell>
          <cell r="BG2492">
            <v>85000</v>
          </cell>
          <cell r="BH2492">
            <v>85000</v>
          </cell>
          <cell r="BI2492">
            <v>0</v>
          </cell>
          <cell r="BJ2492" t="str">
            <v>Deferred</v>
          </cell>
          <cell r="BK2492" t="str">
            <v>Y</v>
          </cell>
          <cell r="BL2492"/>
          <cell r="BM2492">
            <v>0</v>
          </cell>
          <cell r="BN2492"/>
          <cell r="BO2492"/>
          <cell r="BP2492"/>
          <cell r="BQ2492"/>
          <cell r="BR2492"/>
          <cell r="BS2492">
            <v>0</v>
          </cell>
          <cell r="BT2492">
            <v>0</v>
          </cell>
          <cell r="BU2492">
            <v>333.33333333333331</v>
          </cell>
          <cell r="BV2492">
            <v>454.56</v>
          </cell>
          <cell r="BW2492">
            <v>500</v>
          </cell>
          <cell r="BX2492">
            <v>6395.16</v>
          </cell>
          <cell r="BY2492">
            <v>7683.0533333333333</v>
          </cell>
          <cell r="BZ2492">
            <v>52536.610666666675</v>
          </cell>
          <cell r="CA2492">
            <v>145219.66399999999</v>
          </cell>
          <cell r="CB2492"/>
          <cell r="CC2492"/>
          <cell r="CD2492"/>
          <cell r="CE2492"/>
          <cell r="CF2492"/>
          <cell r="CG2492"/>
          <cell r="CH2492"/>
          <cell r="CI2492" t="str">
            <v>T</v>
          </cell>
          <cell r="CJ2492"/>
          <cell r="CK2492"/>
          <cell r="CL2492"/>
          <cell r="CM2492"/>
          <cell r="CN2492"/>
          <cell r="CO2492"/>
          <cell r="CP2492"/>
          <cell r="CQ2492"/>
          <cell r="CR2492"/>
          <cell r="CS2492">
            <v>0</v>
          </cell>
          <cell r="CT2492">
            <v>0</v>
          </cell>
          <cell r="CU2492"/>
          <cell r="CV2492"/>
          <cell r="CW2492"/>
          <cell r="CX2492"/>
          <cell r="CY2492"/>
          <cell r="CZ2492"/>
          <cell r="DA2492"/>
          <cell r="DB2492"/>
          <cell r="DC2492"/>
          <cell r="DD2492">
            <v>0</v>
          </cell>
          <cell r="DE2492">
            <v>0</v>
          </cell>
          <cell r="DF2492">
            <v>0</v>
          </cell>
          <cell r="DG2492"/>
          <cell r="DH2492"/>
          <cell r="DI2492"/>
          <cell r="DJ2492"/>
          <cell r="DK2492"/>
          <cell r="DL2492">
            <v>43406</v>
          </cell>
          <cell r="DM2492" t="str">
            <v>Overdue</v>
          </cell>
          <cell r="DN2492"/>
          <cell r="DO2492" t="str">
            <v>Overdue</v>
          </cell>
          <cell r="DP2492">
            <v>43512</v>
          </cell>
          <cell r="DQ2492">
            <v>43512</v>
          </cell>
          <cell r="DR2492">
            <v>43553</v>
          </cell>
          <cell r="DS2492">
            <v>43553</v>
          </cell>
          <cell r="DT2492">
            <v>43512</v>
          </cell>
          <cell r="DU2492">
            <v>43553</v>
          </cell>
          <cell r="DW2492" t="str">
            <v>1001423-M01</v>
          </cell>
          <cell r="DX2492" t="str">
            <v>1001423-M01-C01</v>
          </cell>
          <cell r="DY2492">
            <v>2</v>
          </cell>
          <cell r="DZ2492">
            <v>1</v>
          </cell>
          <cell r="EA2492">
            <v>41</v>
          </cell>
          <cell r="EB2492">
            <v>0.95121951219512191</v>
          </cell>
          <cell r="EC2492">
            <v>4.8780487804878092E-2</v>
          </cell>
          <cell r="ED2492">
            <v>98494.473365853642</v>
          </cell>
          <cell r="EE2492">
            <v>5050.9986341463518</v>
          </cell>
          <cell r="EF2492">
            <v>43553</v>
          </cell>
          <cell r="EG2492">
            <v>43553</v>
          </cell>
          <cell r="EH2492">
            <v>43553</v>
          </cell>
          <cell r="EI2492">
            <v>43556</v>
          </cell>
        </row>
        <row r="2493">
          <cell r="A2493">
            <v>1001423</v>
          </cell>
          <cell r="B2493" t="str">
            <v>Child</v>
          </cell>
          <cell r="C2493">
            <v>620195</v>
          </cell>
          <cell r="D2493" t="str">
            <v>2 St Ninians Road</v>
          </cell>
          <cell r="E2493" t="str">
            <v>Scotland</v>
          </cell>
          <cell r="F2493" t="str">
            <v>D</v>
          </cell>
          <cell r="G2493" t="str">
            <v>Stirlingshire</v>
          </cell>
          <cell r="H2493" t="str">
            <v>Stirling</v>
          </cell>
          <cell r="I2493" t="str">
            <v>B McDowall</v>
          </cell>
          <cell r="J2493" t="str">
            <v>Mark Constantine</v>
          </cell>
          <cell r="K2493" t="str">
            <v>Paul Gallagher</v>
          </cell>
          <cell r="L2493" t="str">
            <v>Paul Holt</v>
          </cell>
          <cell r="M2493" t="str">
            <v>Simon Phillips</v>
          </cell>
          <cell r="N2493"/>
          <cell r="O2493" t="str">
            <v>Mitie</v>
          </cell>
          <cell r="P2493" t="str">
            <v>David Montgormery</v>
          </cell>
          <cell r="Q2493" t="str">
            <v>Stewart Kellock</v>
          </cell>
          <cell r="R2493" t="str">
            <v>e-mail: stewart.kellock@interserve.gse.gov.uk; Mobile: 07483 320829</v>
          </cell>
          <cell r="S2493" t="str">
            <v>ASKAMS</v>
          </cell>
          <cell r="T2493" t="str">
            <v>In Development</v>
          </cell>
          <cell r="U2493">
            <v>1</v>
          </cell>
          <cell r="V2493" t="str">
            <v>HIGH</v>
          </cell>
          <cell r="W2493" t="str">
            <v>Green</v>
          </cell>
          <cell r="X2493" t="str">
            <v>HVAC</v>
          </cell>
          <cell r="Y2493" t="str">
            <v>Hot water system</v>
          </cell>
          <cell r="Z2493" t="str">
            <v>Replace Calorifier no.2</v>
          </cell>
          <cell r="AA2493"/>
          <cell r="AB2493">
            <v>1</v>
          </cell>
          <cell r="AC2493" t="str">
            <v>A</v>
          </cell>
          <cell r="AD2493" t="str">
            <v>JC Off</v>
          </cell>
          <cell r="AE2493">
            <v>24000</v>
          </cell>
          <cell r="AF2493"/>
          <cell r="AG2493">
            <v>3000</v>
          </cell>
          <cell r="AH2493">
            <v>5400</v>
          </cell>
          <cell r="AI2493">
            <v>32400</v>
          </cell>
          <cell r="AJ2493">
            <v>21173.333333333332</v>
          </cell>
          <cell r="AK2493"/>
          <cell r="AL2493">
            <v>0</v>
          </cell>
          <cell r="AM2493">
            <v>0</v>
          </cell>
          <cell r="AN2493">
            <v>250</v>
          </cell>
          <cell r="AO2493">
            <v>166.66666666666666</v>
          </cell>
          <cell r="AP2493">
            <v>333.33333333333331</v>
          </cell>
          <cell r="AQ2493">
            <v>1738.7456939992896</v>
          </cell>
          <cell r="AR2493">
            <v>3022.0790273326229</v>
          </cell>
          <cell r="AS2493">
            <v>4732.4158054665249</v>
          </cell>
          <cell r="AT2493">
            <v>28394.494832799148</v>
          </cell>
          <cell r="AU2493">
            <v>4592.3999999999996</v>
          </cell>
          <cell r="AV2493">
            <v>0</v>
          </cell>
          <cell r="AW2493">
            <v>0</v>
          </cell>
          <cell r="AX2493">
            <v>0</v>
          </cell>
          <cell r="AY2493">
            <v>333.33333333333331</v>
          </cell>
          <cell r="AZ2493">
            <v>454.56</v>
          </cell>
          <cell r="BA2493">
            <v>500</v>
          </cell>
          <cell r="BB2493">
            <v>1805.69</v>
          </cell>
          <cell r="BC2493">
            <v>3093.5833333333335</v>
          </cell>
          <cell r="BD2493">
            <v>1537.1966666666667</v>
          </cell>
          <cell r="BE2493">
            <v>9223.18</v>
          </cell>
          <cell r="BF2493">
            <v>4592.3999999999996</v>
          </cell>
          <cell r="BG2493">
            <v>4592.3999999999996</v>
          </cell>
          <cell r="BH2493">
            <v>4592.3999999999996</v>
          </cell>
          <cell r="BI2493">
            <v>0</v>
          </cell>
          <cell r="BJ2493" t="str">
            <v>Year 1</v>
          </cell>
          <cell r="BK2493" t="str">
            <v>Y</v>
          </cell>
          <cell r="BL2493"/>
          <cell r="BM2493">
            <v>0</v>
          </cell>
          <cell r="BN2493"/>
          <cell r="BO2493"/>
          <cell r="BP2493"/>
          <cell r="BQ2493"/>
          <cell r="BR2493"/>
          <cell r="BS2493">
            <v>0</v>
          </cell>
          <cell r="BT2493">
            <v>0</v>
          </cell>
          <cell r="BU2493">
            <v>333.33333333333331</v>
          </cell>
          <cell r="BV2493">
            <v>454.56</v>
          </cell>
          <cell r="BW2493">
            <v>500</v>
          </cell>
          <cell r="BX2493">
            <v>1805.69</v>
          </cell>
          <cell r="BY2493">
            <v>3093.5833333333335</v>
          </cell>
          <cell r="BZ2493">
            <v>3374.1566666666668</v>
          </cell>
          <cell r="CA2493">
            <v>11060.14</v>
          </cell>
          <cell r="CB2493"/>
          <cell r="CC2493"/>
          <cell r="CD2493"/>
          <cell r="CE2493"/>
          <cell r="CF2493"/>
          <cell r="CG2493"/>
          <cell r="CH2493"/>
          <cell r="CI2493" t="str">
            <v>T</v>
          </cell>
          <cell r="CJ2493"/>
          <cell r="CK2493"/>
          <cell r="CL2493"/>
          <cell r="CM2493"/>
          <cell r="CN2493"/>
          <cell r="CO2493"/>
          <cell r="CP2493"/>
          <cell r="CQ2493"/>
          <cell r="CR2493"/>
          <cell r="CS2493">
            <v>0</v>
          </cell>
          <cell r="CT2493">
            <v>0</v>
          </cell>
          <cell r="CU2493"/>
          <cell r="CV2493"/>
          <cell r="CW2493"/>
          <cell r="CX2493"/>
          <cell r="CY2493"/>
          <cell r="CZ2493"/>
          <cell r="DA2493"/>
          <cell r="DB2493"/>
          <cell r="DC2493"/>
          <cell r="DD2493">
            <v>0</v>
          </cell>
          <cell r="DE2493">
            <v>0</v>
          </cell>
          <cell r="DF2493">
            <v>0</v>
          </cell>
          <cell r="DG2493"/>
          <cell r="DH2493"/>
          <cell r="DI2493"/>
          <cell r="DJ2493"/>
          <cell r="DK2493"/>
          <cell r="DL2493">
            <v>43406</v>
          </cell>
          <cell r="DM2493" t="str">
            <v>Overdue</v>
          </cell>
          <cell r="DN2493"/>
          <cell r="DO2493" t="str">
            <v>Overdue</v>
          </cell>
          <cell r="DP2493">
            <v>43512</v>
          </cell>
          <cell r="DQ2493">
            <v>43512</v>
          </cell>
          <cell r="DR2493">
            <v>43553</v>
          </cell>
          <cell r="DS2493">
            <v>43553</v>
          </cell>
          <cell r="DT2493">
            <v>43512</v>
          </cell>
          <cell r="DU2493">
            <v>43553</v>
          </cell>
          <cell r="DW2493" t="str">
            <v>1001423-M01</v>
          </cell>
          <cell r="DX2493" t="str">
            <v>1001423-M01-C02</v>
          </cell>
          <cell r="DY2493">
            <v>2</v>
          </cell>
          <cell r="DZ2493">
            <v>1</v>
          </cell>
          <cell r="EA2493">
            <v>41</v>
          </cell>
          <cell r="EB2493">
            <v>0.95121951219512191</v>
          </cell>
          <cell r="EC2493">
            <v>4.8780487804878092E-2</v>
          </cell>
          <cell r="ED2493">
            <v>6712.1397073170729</v>
          </cell>
          <cell r="EE2493">
            <v>344.212292682927</v>
          </cell>
          <cell r="EF2493">
            <v>43553</v>
          </cell>
          <cell r="EG2493">
            <v>43553</v>
          </cell>
          <cell r="EH2493">
            <v>43553</v>
          </cell>
          <cell r="EI2493">
            <v>43556</v>
          </cell>
        </row>
        <row r="2494">
          <cell r="A2494">
            <v>1001423</v>
          </cell>
          <cell r="B2494" t="str">
            <v>Child</v>
          </cell>
          <cell r="C2494">
            <v>620195</v>
          </cell>
          <cell r="D2494" t="str">
            <v>2 St Ninians Road</v>
          </cell>
          <cell r="E2494" t="str">
            <v>Scotland</v>
          </cell>
          <cell r="F2494" t="str">
            <v>D</v>
          </cell>
          <cell r="G2494" t="str">
            <v>Stirlingshire</v>
          </cell>
          <cell r="H2494" t="str">
            <v>Stirling</v>
          </cell>
          <cell r="I2494" t="str">
            <v>B McDowall</v>
          </cell>
          <cell r="J2494" t="str">
            <v>Mark Constantine</v>
          </cell>
          <cell r="K2494" t="str">
            <v>Paul Gallagher</v>
          </cell>
          <cell r="L2494" t="str">
            <v>Paul Holt</v>
          </cell>
          <cell r="M2494" t="str">
            <v>Simon Phillips</v>
          </cell>
          <cell r="N2494"/>
          <cell r="O2494" t="str">
            <v>Mitie</v>
          </cell>
          <cell r="P2494" t="str">
            <v>David Montgormery</v>
          </cell>
          <cell r="Q2494" t="str">
            <v>Stewart Kellock</v>
          </cell>
          <cell r="R2494" t="str">
            <v>e-mail: stewart.kellock@interserve.gse.gov.uk; Mobile: 07483 320829</v>
          </cell>
          <cell r="S2494" t="str">
            <v>ASKAMS</v>
          </cell>
          <cell r="T2494" t="str">
            <v>In Development</v>
          </cell>
          <cell r="U2494">
            <v>1</v>
          </cell>
          <cell r="V2494" t="str">
            <v>HIGH</v>
          </cell>
          <cell r="W2494" t="str">
            <v>Green</v>
          </cell>
          <cell r="X2494" t="str">
            <v>Interior</v>
          </cell>
          <cell r="Y2494" t="str">
            <v>Restaurant Floors</v>
          </cell>
          <cell r="Z2494" t="str">
            <v>Replace floorcoverings: Restaurant</v>
          </cell>
          <cell r="AA2494"/>
          <cell r="AB2494">
            <v>1</v>
          </cell>
          <cell r="AC2494" t="str">
            <v>A</v>
          </cell>
          <cell r="AD2494" t="str">
            <v>JC Off</v>
          </cell>
          <cell r="AE2494">
            <v>4560</v>
          </cell>
          <cell r="AF2494"/>
          <cell r="AG2494">
            <v>570</v>
          </cell>
          <cell r="AH2494">
            <v>1026</v>
          </cell>
          <cell r="AI2494">
            <v>6156</v>
          </cell>
          <cell r="AJ2494">
            <v>9017.0444444444456</v>
          </cell>
          <cell r="AK2494"/>
          <cell r="AL2494">
            <v>0</v>
          </cell>
          <cell r="AM2494">
            <v>0</v>
          </cell>
          <cell r="AN2494">
            <v>250</v>
          </cell>
          <cell r="AO2494">
            <v>166.66666666666666</v>
          </cell>
          <cell r="AP2494">
            <v>333.33333333333331</v>
          </cell>
          <cell r="AQ2494">
            <v>714.68101567724682</v>
          </cell>
          <cell r="AR2494">
            <v>1998.0143490105802</v>
          </cell>
          <cell r="AS2494">
            <v>2096.3450920243386</v>
          </cell>
          <cell r="AT2494">
            <v>12578.07055214603</v>
          </cell>
          <cell r="AU2494">
            <v>14660</v>
          </cell>
          <cell r="AV2494">
            <v>0</v>
          </cell>
          <cell r="AW2494">
            <v>0</v>
          </cell>
          <cell r="AX2494">
            <v>0</v>
          </cell>
          <cell r="AY2494">
            <v>333.33333333333331</v>
          </cell>
          <cell r="AZ2494">
            <v>454.56</v>
          </cell>
          <cell r="BA2494">
            <v>500</v>
          </cell>
          <cell r="BB2494">
            <v>742.2</v>
          </cell>
          <cell r="BC2494">
            <v>2030.0933333333335</v>
          </cell>
          <cell r="BD2494">
            <v>3338.0186666666668</v>
          </cell>
          <cell r="BE2494">
            <v>20028.112000000001</v>
          </cell>
          <cell r="BF2494">
            <v>14660</v>
          </cell>
          <cell r="BG2494">
            <v>14660</v>
          </cell>
          <cell r="BH2494">
            <v>14660</v>
          </cell>
          <cell r="BI2494">
            <v>0</v>
          </cell>
          <cell r="BJ2494" t="str">
            <v>Year 1</v>
          </cell>
          <cell r="BK2494" t="str">
            <v>Y</v>
          </cell>
          <cell r="BL2494"/>
          <cell r="BM2494">
            <v>0</v>
          </cell>
          <cell r="BN2494"/>
          <cell r="BO2494"/>
          <cell r="BP2494"/>
          <cell r="BQ2494"/>
          <cell r="BR2494"/>
          <cell r="BS2494">
            <v>0</v>
          </cell>
          <cell r="BT2494">
            <v>0</v>
          </cell>
          <cell r="BU2494">
            <v>333.33333333333331</v>
          </cell>
          <cell r="BV2494">
            <v>454.56</v>
          </cell>
          <cell r="BW2494">
            <v>500</v>
          </cell>
          <cell r="BX2494">
            <v>742.2</v>
          </cell>
          <cell r="BY2494">
            <v>2030.0933333333335</v>
          </cell>
          <cell r="BZ2494">
            <v>9202.0186666666668</v>
          </cell>
          <cell r="CA2494">
            <v>25892.112000000001</v>
          </cell>
          <cell r="CB2494"/>
          <cell r="CC2494"/>
          <cell r="CD2494"/>
          <cell r="CE2494"/>
          <cell r="CF2494"/>
          <cell r="CG2494"/>
          <cell r="CH2494"/>
          <cell r="CI2494" t="str">
            <v>T</v>
          </cell>
          <cell r="CJ2494"/>
          <cell r="CK2494"/>
          <cell r="CL2494"/>
          <cell r="CM2494"/>
          <cell r="CN2494"/>
          <cell r="CO2494"/>
          <cell r="CP2494"/>
          <cell r="CQ2494"/>
          <cell r="CR2494"/>
          <cell r="CS2494">
            <v>0</v>
          </cell>
          <cell r="CT2494">
            <v>0</v>
          </cell>
          <cell r="CU2494"/>
          <cell r="CV2494"/>
          <cell r="CW2494"/>
          <cell r="CX2494"/>
          <cell r="CY2494"/>
          <cell r="CZ2494"/>
          <cell r="DA2494"/>
          <cell r="DB2494"/>
          <cell r="DC2494"/>
          <cell r="DD2494">
            <v>0</v>
          </cell>
          <cell r="DE2494">
            <v>0</v>
          </cell>
          <cell r="DF2494">
            <v>0</v>
          </cell>
          <cell r="DG2494"/>
          <cell r="DH2494"/>
          <cell r="DI2494"/>
          <cell r="DJ2494"/>
          <cell r="DK2494"/>
          <cell r="DL2494">
            <v>43406</v>
          </cell>
          <cell r="DM2494" t="str">
            <v>Overdue</v>
          </cell>
          <cell r="DN2494"/>
          <cell r="DO2494" t="str">
            <v>Overdue</v>
          </cell>
          <cell r="DP2494">
            <v>43512</v>
          </cell>
          <cell r="DQ2494">
            <v>43512</v>
          </cell>
          <cell r="DR2494">
            <v>43553</v>
          </cell>
          <cell r="DS2494">
            <v>43553</v>
          </cell>
          <cell r="DT2494">
            <v>43512</v>
          </cell>
          <cell r="DU2494">
            <v>43553</v>
          </cell>
          <cell r="DW2494" t="str">
            <v>1001423-M01</v>
          </cell>
          <cell r="DX2494" t="str">
            <v>1001423-M01-C03</v>
          </cell>
          <cell r="DY2494">
            <v>2</v>
          </cell>
          <cell r="DZ2494">
            <v>1</v>
          </cell>
          <cell r="EA2494">
            <v>41</v>
          </cell>
          <cell r="EB2494">
            <v>0.95121951219512191</v>
          </cell>
          <cell r="EC2494">
            <v>4.8780487804878092E-2</v>
          </cell>
          <cell r="ED2494">
            <v>18203.936780487806</v>
          </cell>
          <cell r="EE2494">
            <v>933.53521951219591</v>
          </cell>
          <cell r="EF2494">
            <v>43553</v>
          </cell>
          <cell r="EG2494">
            <v>43553</v>
          </cell>
          <cell r="EH2494">
            <v>43553</v>
          </cell>
          <cell r="EI2494">
            <v>43556</v>
          </cell>
        </row>
        <row r="2495">
          <cell r="A2495">
            <v>1001424</v>
          </cell>
          <cell r="B2495" t="str">
            <v>Master</v>
          </cell>
          <cell r="C2495">
            <v>620166</v>
          </cell>
          <cell r="D2495" t="str">
            <v>26 Victoria Road</v>
          </cell>
          <cell r="E2495" t="str">
            <v>Scotland</v>
          </cell>
          <cell r="F2495" t="str">
            <v>D</v>
          </cell>
          <cell r="G2495" t="str">
            <v>Fife</v>
          </cell>
          <cell r="H2495" t="str">
            <v>Kirkcaldy</v>
          </cell>
          <cell r="I2495" t="str">
            <v>B McDowall</v>
          </cell>
          <cell r="J2495" t="str">
            <v>Mark Constantine</v>
          </cell>
          <cell r="K2495" t="str">
            <v>Paul Gallagher</v>
          </cell>
          <cell r="L2495"/>
          <cell r="M2495" t="str">
            <v>Simon Phillips</v>
          </cell>
          <cell r="N2495"/>
          <cell r="O2495" t="str">
            <v>Mitie</v>
          </cell>
          <cell r="P2495" t="str">
            <v>David Montgormery</v>
          </cell>
          <cell r="Q2495" t="str">
            <v>Fraser MacKenzie</v>
          </cell>
          <cell r="R2495" t="str">
            <v>e-mail: thomas.mackenzie@interserve.gse.gov.uk;  Mobile: 07483 319979</v>
          </cell>
          <cell r="S2495" t="str">
            <v>ASKAMS</v>
          </cell>
          <cell r="T2495" t="str">
            <v>In Development</v>
          </cell>
          <cell r="U2495">
            <v>1</v>
          </cell>
          <cell r="V2495" t="str">
            <v>HIGH</v>
          </cell>
          <cell r="W2495" t="str">
            <v>Green</v>
          </cell>
          <cell r="X2495"/>
          <cell r="Y2495"/>
          <cell r="Z2495" t="str">
            <v xml:space="preserve">LCW-620166-Kirkcaldy-26 Victoria Road-Building Fabric, &amp; Controls    </v>
          </cell>
          <cell r="AA2495"/>
          <cell r="AB2495">
            <v>1</v>
          </cell>
          <cell r="AC2495"/>
          <cell r="AD2495" t="str">
            <v>Off</v>
          </cell>
          <cell r="AE2495"/>
          <cell r="AF2495">
            <v>168630</v>
          </cell>
          <cell r="AG2495">
            <v>21078.75</v>
          </cell>
          <cell r="AH2495">
            <v>37941.75</v>
          </cell>
          <cell r="AI2495">
            <v>227650.5</v>
          </cell>
          <cell r="AJ2495"/>
          <cell r="AK2495">
            <v>212532.30000000002</v>
          </cell>
          <cell r="AL2495">
            <v>0</v>
          </cell>
          <cell r="AM2495">
            <v>0</v>
          </cell>
          <cell r="AN2495">
            <v>749.99999999999989</v>
          </cell>
          <cell r="AO2495">
            <v>500.00000000000006</v>
          </cell>
          <cell r="AP2495">
            <v>1000.0000000000001</v>
          </cell>
          <cell r="AQ2495">
            <v>17769.264939455734</v>
          </cell>
          <cell r="AR2495">
            <v>21619.264939455737</v>
          </cell>
          <cell r="AS2495">
            <v>46510.31298789115</v>
          </cell>
          <cell r="AT2495">
            <v>279061.87792734685</v>
          </cell>
          <cell r="AU2495"/>
          <cell r="AV2495">
            <v>193404.07</v>
          </cell>
          <cell r="AW2495">
            <v>0</v>
          </cell>
          <cell r="AX2495">
            <v>0</v>
          </cell>
          <cell r="AY2495">
            <v>1000.0000000000001</v>
          </cell>
          <cell r="AZ2495">
            <v>909.12</v>
          </cell>
          <cell r="BA2495">
            <v>1499.9999999999998</v>
          </cell>
          <cell r="BB2495">
            <v>0</v>
          </cell>
          <cell r="BC2495">
            <v>3409.119999999999</v>
          </cell>
          <cell r="BD2495">
            <v>39362.638000000006</v>
          </cell>
          <cell r="BE2495">
            <v>236175.82800000004</v>
          </cell>
          <cell r="BF2495"/>
          <cell r="BG2495"/>
          <cell r="BH2495"/>
          <cell r="BI2495"/>
          <cell r="BJ2495"/>
          <cell r="BK2495" t="str">
            <v>N</v>
          </cell>
          <cell r="BL2495"/>
          <cell r="BM2495">
            <v>193404.07</v>
          </cell>
          <cell r="BN2495">
            <v>193404.07</v>
          </cell>
          <cell r="BO2495"/>
          <cell r="BP2495">
            <v>215266.59</v>
          </cell>
          <cell r="BQ2495">
            <v>-21862.51999999999</v>
          </cell>
          <cell r="BR2495" t="str">
            <v>TO104 raised to include VAT in error</v>
          </cell>
          <cell r="BS2495">
            <v>0</v>
          </cell>
          <cell r="BT2495">
            <v>0</v>
          </cell>
          <cell r="BU2495">
            <v>1000.0000000000001</v>
          </cell>
          <cell r="BV2495">
            <v>909.12</v>
          </cell>
          <cell r="BW2495">
            <v>1499.9999999999998</v>
          </cell>
          <cell r="BX2495">
            <v>18453.429999999997</v>
          </cell>
          <cell r="BY2495">
            <v>21862.55</v>
          </cell>
          <cell r="BZ2495" t="e">
            <v>#N/A</v>
          </cell>
          <cell r="CA2495" t="e">
            <v>#N/A</v>
          </cell>
          <cell r="CB2495" t="e">
            <v>#N/A</v>
          </cell>
          <cell r="CC2495" t="e">
            <v>#N/A</v>
          </cell>
          <cell r="CD2495" t="e">
            <v>#N/A</v>
          </cell>
          <cell r="CE2495"/>
          <cell r="CF2495" t="e">
            <v>#N/A</v>
          </cell>
          <cell r="CG2495">
            <v>215266.59</v>
          </cell>
          <cell r="CH2495">
            <v>215266.59</v>
          </cell>
          <cell r="CI2495" t="str">
            <v>T</v>
          </cell>
          <cell r="CJ2495"/>
          <cell r="CK2495">
            <v>0</v>
          </cell>
          <cell r="CL2495">
            <v>0</v>
          </cell>
          <cell r="CM2495">
            <v>0</v>
          </cell>
          <cell r="CN2495">
            <v>0</v>
          </cell>
          <cell r="CO2495">
            <v>0</v>
          </cell>
          <cell r="CP2495">
            <v>0</v>
          </cell>
          <cell r="CQ2495">
            <v>0</v>
          </cell>
          <cell r="CR2495">
            <v>0</v>
          </cell>
          <cell r="CS2495">
            <v>0</v>
          </cell>
          <cell r="CT2495">
            <v>0</v>
          </cell>
          <cell r="CU2495"/>
          <cell r="CV2495"/>
          <cell r="CW2495">
            <v>0</v>
          </cell>
          <cell r="CX2495">
            <v>0</v>
          </cell>
          <cell r="CY2495">
            <v>0</v>
          </cell>
          <cell r="CZ2495">
            <v>0</v>
          </cell>
          <cell r="DA2495">
            <v>0</v>
          </cell>
          <cell r="DB2495">
            <v>0</v>
          </cell>
          <cell r="DC2495">
            <v>0</v>
          </cell>
          <cell r="DD2495">
            <v>0</v>
          </cell>
          <cell r="DE2495">
            <v>0</v>
          </cell>
          <cell r="DF2495">
            <v>0</v>
          </cell>
          <cell r="DG2495"/>
          <cell r="DH2495"/>
          <cell r="DI2495"/>
          <cell r="DJ2495"/>
          <cell r="DK2495"/>
          <cell r="DL2495">
            <v>43406</v>
          </cell>
          <cell r="DM2495" t="str">
            <v>Overdue</v>
          </cell>
          <cell r="DN2495"/>
          <cell r="DO2495" t="str">
            <v>Overdue</v>
          </cell>
          <cell r="DP2495">
            <v>43479</v>
          </cell>
          <cell r="DQ2495">
            <v>43479</v>
          </cell>
          <cell r="DR2495">
            <v>43592</v>
          </cell>
          <cell r="DS2495">
            <v>43538</v>
          </cell>
          <cell r="DT2495">
            <v>43479</v>
          </cell>
          <cell r="DU2495">
            <v>43538</v>
          </cell>
          <cell r="DW2495" t="str">
            <v>1001424-M01</v>
          </cell>
          <cell r="DX2495" t="str">
            <v>1001424-M01</v>
          </cell>
          <cell r="DY2495">
            <v>1</v>
          </cell>
          <cell r="DZ2495">
            <v>1</v>
          </cell>
          <cell r="EA2495">
            <v>59</v>
          </cell>
          <cell r="EB2495">
            <v>1</v>
          </cell>
          <cell r="EC2495">
            <v>0</v>
          </cell>
          <cell r="ED2495">
            <v>236175.82800000007</v>
          </cell>
          <cell r="EE2495">
            <v>0</v>
          </cell>
          <cell r="EF2495">
            <v>43538</v>
          </cell>
          <cell r="EG2495">
            <v>43538</v>
          </cell>
          <cell r="EH2495">
            <v>43538</v>
          </cell>
          <cell r="EI2495">
            <v>43542</v>
          </cell>
        </row>
        <row r="2496">
          <cell r="A2496">
            <v>1001424</v>
          </cell>
          <cell r="B2496" t="str">
            <v>Child</v>
          </cell>
          <cell r="C2496">
            <v>620166</v>
          </cell>
          <cell r="D2496" t="str">
            <v>26 Victoria Road</v>
          </cell>
          <cell r="E2496" t="str">
            <v>Scotland</v>
          </cell>
          <cell r="F2496" t="str">
            <v>D</v>
          </cell>
          <cell r="G2496" t="str">
            <v>Fife</v>
          </cell>
          <cell r="H2496" t="str">
            <v>Kirkcaldy</v>
          </cell>
          <cell r="I2496" t="str">
            <v>B McDowall</v>
          </cell>
          <cell r="J2496" t="str">
            <v>Mark Constantine</v>
          </cell>
          <cell r="K2496" t="str">
            <v>Paul Gallagher</v>
          </cell>
          <cell r="L2496"/>
          <cell r="M2496" t="str">
            <v>Simon Phillips</v>
          </cell>
          <cell r="N2496"/>
          <cell r="O2496" t="str">
            <v>Mitie</v>
          </cell>
          <cell r="P2496" t="str">
            <v>David Montgormery</v>
          </cell>
          <cell r="Q2496" t="str">
            <v>Fraser MacKenzie</v>
          </cell>
          <cell r="R2496" t="str">
            <v>e-mail: thomas.mackenzie@interserve.gse.gov.uk;  Mobile: 07483 319979</v>
          </cell>
          <cell r="S2496" t="str">
            <v>ASKAMS</v>
          </cell>
          <cell r="T2496" t="str">
            <v>In Development</v>
          </cell>
          <cell r="U2496">
            <v>1</v>
          </cell>
          <cell r="V2496" t="str">
            <v>HIGH</v>
          </cell>
          <cell r="W2496" t="str">
            <v>Green</v>
          </cell>
          <cell r="X2496" t="str">
            <v>Welfare</v>
          </cell>
          <cell r="Y2496" t="str">
            <v>Toilets</v>
          </cell>
          <cell r="Z2496" t="str">
            <v>General Refurbishment/Redecoration Of All Toilets As Some Now Very Tired And Dated With Dirty Grouting, Worn, Dirty And Loose Silicon Around Sinks And Loose Panels. Some Taps Have Tops Missing And Ground Floor Gents Toilet Has Cracked Sink. Automatic Air Freshners In All Toilets.</v>
          </cell>
          <cell r="AA2496" t="str">
            <v>WELFARE LOT 1 - Additional works</v>
          </cell>
          <cell r="AB2496"/>
          <cell r="AC2496" t="str">
            <v>W</v>
          </cell>
          <cell r="AD2496" t="str">
            <v>Off</v>
          </cell>
          <cell r="AE2496">
            <v>40000</v>
          </cell>
          <cell r="AF2496"/>
          <cell r="AG2496">
            <v>5000</v>
          </cell>
          <cell r="AH2496">
            <v>9000</v>
          </cell>
          <cell r="AI2496">
            <v>54000</v>
          </cell>
          <cell r="AJ2496">
            <v>34628.571428571428</v>
          </cell>
          <cell r="AK2496"/>
          <cell r="AL2496">
            <v>0</v>
          </cell>
          <cell r="AM2496">
            <v>0</v>
          </cell>
          <cell r="AN2496">
            <v>107.14285714285714</v>
          </cell>
          <cell r="AO2496">
            <v>71.428571428571431</v>
          </cell>
          <cell r="AP2496">
            <v>142.85714285714286</v>
          </cell>
          <cell r="AQ2496">
            <v>2897.9094899988158</v>
          </cell>
          <cell r="AR2496">
            <v>3447.9094899988158</v>
          </cell>
          <cell r="AS2496">
            <v>7569.581897999763</v>
          </cell>
          <cell r="AT2496">
            <v>45417.491387998576</v>
          </cell>
          <cell r="AU2496">
            <v>40000</v>
          </cell>
          <cell r="AV2496">
            <v>0</v>
          </cell>
          <cell r="AW2496">
            <v>0</v>
          </cell>
          <cell r="AX2496">
            <v>0</v>
          </cell>
          <cell r="AY2496">
            <v>142.85714285714286</v>
          </cell>
          <cell r="AZ2496">
            <v>0</v>
          </cell>
          <cell r="BA2496">
            <v>214.28571428571428</v>
          </cell>
          <cell r="BB2496">
            <v>0</v>
          </cell>
          <cell r="BC2496">
            <v>357.14285714285711</v>
          </cell>
          <cell r="BD2496">
            <v>8071.4285714285725</v>
          </cell>
          <cell r="BE2496">
            <v>48428.571428571428</v>
          </cell>
          <cell r="BF2496">
            <v>40000</v>
          </cell>
          <cell r="BG2496">
            <v>40000</v>
          </cell>
          <cell r="BH2496" t="e">
            <v>#N/A</v>
          </cell>
          <cell r="BI2496" t="e">
            <v>#N/A</v>
          </cell>
          <cell r="BJ2496" t="str">
            <v>Deferred</v>
          </cell>
          <cell r="BK2496" t="str">
            <v>N</v>
          </cell>
          <cell r="BL2496"/>
          <cell r="BM2496">
            <v>0</v>
          </cell>
          <cell r="BN2496"/>
          <cell r="BO2496"/>
          <cell r="BP2496"/>
          <cell r="BQ2496"/>
          <cell r="BR2496"/>
          <cell r="BS2496">
            <v>0</v>
          </cell>
          <cell r="BT2496">
            <v>0</v>
          </cell>
          <cell r="BU2496">
            <v>142.85714285714286</v>
          </cell>
          <cell r="BV2496">
            <v>0</v>
          </cell>
          <cell r="BW2496">
            <v>214.28571428571428</v>
          </cell>
          <cell r="BX2496">
            <v>3009.49</v>
          </cell>
          <cell r="BY2496">
            <v>3366.6328571428567</v>
          </cell>
          <cell r="BZ2496" t="e">
            <v>#N/A</v>
          </cell>
          <cell r="CA2496" t="e">
            <v>#N/A</v>
          </cell>
          <cell r="CB2496"/>
          <cell r="CC2496"/>
          <cell r="CD2496"/>
          <cell r="CE2496"/>
          <cell r="CF2496"/>
          <cell r="CG2496"/>
          <cell r="CH2496"/>
          <cell r="CI2496" t="str">
            <v>T</v>
          </cell>
          <cell r="CJ2496"/>
          <cell r="CK2496"/>
          <cell r="CL2496"/>
          <cell r="CM2496"/>
          <cell r="CN2496"/>
          <cell r="CO2496"/>
          <cell r="CP2496"/>
          <cell r="CQ2496"/>
          <cell r="CR2496"/>
          <cell r="CS2496">
            <v>0</v>
          </cell>
          <cell r="CT2496">
            <v>0</v>
          </cell>
          <cell r="CU2496"/>
          <cell r="CV2496"/>
          <cell r="CW2496"/>
          <cell r="CX2496"/>
          <cell r="CY2496"/>
          <cell r="CZ2496"/>
          <cell r="DA2496"/>
          <cell r="DB2496"/>
          <cell r="DC2496"/>
          <cell r="DD2496">
            <v>0</v>
          </cell>
          <cell r="DE2496">
            <v>0</v>
          </cell>
          <cell r="DF2496">
            <v>0</v>
          </cell>
          <cell r="DG2496"/>
          <cell r="DH2496"/>
          <cell r="DI2496"/>
          <cell r="DJ2496"/>
          <cell r="DK2496"/>
          <cell r="DL2496">
            <v>43406</v>
          </cell>
          <cell r="DM2496" t="str">
            <v>Overdue</v>
          </cell>
          <cell r="DN2496"/>
          <cell r="DO2496" t="str">
            <v>Overdue</v>
          </cell>
          <cell r="DP2496"/>
          <cell r="DQ2496"/>
          <cell r="DR2496"/>
          <cell r="DS2496"/>
          <cell r="DT2496"/>
          <cell r="DU2496"/>
          <cell r="DW2496" t="str">
            <v>1001424-M01</v>
          </cell>
          <cell r="DX2496" t="str">
            <v>1001424-M01-C01</v>
          </cell>
          <cell r="DY2496">
            <v>1</v>
          </cell>
          <cell r="DZ2496">
            <v>1</v>
          </cell>
          <cell r="EA2496">
            <v>0</v>
          </cell>
          <cell r="EB2496">
            <v>1</v>
          </cell>
          <cell r="EC2496">
            <v>0</v>
          </cell>
          <cell r="ED2496">
            <v>48428.571428571435</v>
          </cell>
          <cell r="EE2496">
            <v>0</v>
          </cell>
          <cell r="EF2496">
            <v>0</v>
          </cell>
          <cell r="EG2496">
            <v>0</v>
          </cell>
          <cell r="EH2496">
            <v>0</v>
          </cell>
          <cell r="EI2496">
            <v>2</v>
          </cell>
        </row>
        <row r="2497">
          <cell r="A2497">
            <v>1001424</v>
          </cell>
          <cell r="B2497" t="str">
            <v>Child</v>
          </cell>
          <cell r="C2497">
            <v>620166</v>
          </cell>
          <cell r="D2497" t="str">
            <v>26 Victoria Road</v>
          </cell>
          <cell r="E2497" t="str">
            <v>Scotland</v>
          </cell>
          <cell r="F2497" t="str">
            <v>D</v>
          </cell>
          <cell r="G2497" t="str">
            <v>Fife</v>
          </cell>
          <cell r="H2497" t="str">
            <v>Kirkcaldy</v>
          </cell>
          <cell r="I2497" t="str">
            <v>B McDowall</v>
          </cell>
          <cell r="J2497" t="str">
            <v>Mark Constantine</v>
          </cell>
          <cell r="K2497" t="str">
            <v>Paul Gallagher</v>
          </cell>
          <cell r="L2497"/>
          <cell r="M2497" t="str">
            <v>Simon Phillips</v>
          </cell>
          <cell r="N2497"/>
          <cell r="O2497" t="str">
            <v>Mitie</v>
          </cell>
          <cell r="P2497" t="str">
            <v>David Montgormery</v>
          </cell>
          <cell r="Q2497" t="str">
            <v>Fraser MacKenzie</v>
          </cell>
          <cell r="R2497" t="str">
            <v>e-mail: thomas.mackenzie@interserve.gse.gov.uk;  Mobile: 07483 319979</v>
          </cell>
          <cell r="S2497" t="str">
            <v>ASKAMS</v>
          </cell>
          <cell r="T2497" t="str">
            <v>In Development</v>
          </cell>
          <cell r="U2497">
            <v>1</v>
          </cell>
          <cell r="V2497" t="str">
            <v>HIGH</v>
          </cell>
          <cell r="W2497" t="str">
            <v>Green</v>
          </cell>
          <cell r="X2497" t="str">
            <v>Welfare</v>
          </cell>
          <cell r="Y2497" t="str">
            <v>Break-out area</v>
          </cell>
          <cell r="Z2497" t="str">
            <v>Make Ground Floor West (Currently Unused) Into An Office Break Out/Recreational Area With Pool Table,Table Tennis Table, Dart Board, Nail Bar, Comfy Chairs Etc</v>
          </cell>
          <cell r="AA2497" t="str">
            <v>WELFARE LOT 1 - Additional works</v>
          </cell>
          <cell r="AB2497"/>
          <cell r="AC2497" t="str">
            <v>W</v>
          </cell>
          <cell r="AD2497" t="str">
            <v>Off</v>
          </cell>
          <cell r="AE2497">
            <v>35000</v>
          </cell>
          <cell r="AF2497"/>
          <cell r="AG2497">
            <v>4375</v>
          </cell>
          <cell r="AH2497">
            <v>7875</v>
          </cell>
          <cell r="AI2497">
            <v>47250</v>
          </cell>
          <cell r="AJ2497">
            <v>30328.571428571428</v>
          </cell>
          <cell r="AK2497"/>
          <cell r="AL2497">
            <v>0</v>
          </cell>
          <cell r="AM2497">
            <v>0</v>
          </cell>
          <cell r="AN2497">
            <v>107.14285714285714</v>
          </cell>
          <cell r="AO2497">
            <v>71.428571428571431</v>
          </cell>
          <cell r="AP2497">
            <v>142.85714285714286</v>
          </cell>
          <cell r="AQ2497">
            <v>2535.6708037489639</v>
          </cell>
          <cell r="AR2497">
            <v>3085.6708037489639</v>
          </cell>
          <cell r="AS2497">
            <v>6637.1341607497934</v>
          </cell>
          <cell r="AT2497">
            <v>39822.804964498762</v>
          </cell>
          <cell r="AU2497">
            <v>35000</v>
          </cell>
          <cell r="AV2497">
            <v>0</v>
          </cell>
          <cell r="AW2497">
            <v>0</v>
          </cell>
          <cell r="AX2497">
            <v>0</v>
          </cell>
          <cell r="AY2497">
            <v>142.85714285714286</v>
          </cell>
          <cell r="AZ2497">
            <v>0</v>
          </cell>
          <cell r="BA2497">
            <v>214.28571428571428</v>
          </cell>
          <cell r="BB2497">
            <v>0</v>
          </cell>
          <cell r="BC2497">
            <v>357.14285714285711</v>
          </cell>
          <cell r="BD2497">
            <v>7071.4285714285725</v>
          </cell>
          <cell r="BE2497">
            <v>42428.571428571428</v>
          </cell>
          <cell r="BF2497">
            <v>35000</v>
          </cell>
          <cell r="BG2497">
            <v>35000</v>
          </cell>
          <cell r="BH2497" t="e">
            <v>#N/A</v>
          </cell>
          <cell r="BI2497" t="e">
            <v>#N/A</v>
          </cell>
          <cell r="BJ2497" t="str">
            <v>Deferred</v>
          </cell>
          <cell r="BK2497" t="str">
            <v>N</v>
          </cell>
          <cell r="BL2497"/>
          <cell r="BM2497">
            <v>0</v>
          </cell>
          <cell r="BN2497"/>
          <cell r="BO2497"/>
          <cell r="BP2497"/>
          <cell r="BQ2497"/>
          <cell r="BR2497"/>
          <cell r="BS2497">
            <v>0</v>
          </cell>
          <cell r="BT2497">
            <v>0</v>
          </cell>
          <cell r="BU2497">
            <v>142.85714285714286</v>
          </cell>
          <cell r="BV2497">
            <v>0</v>
          </cell>
          <cell r="BW2497">
            <v>214.28571428571428</v>
          </cell>
          <cell r="BX2497">
            <v>2633.3</v>
          </cell>
          <cell r="BY2497">
            <v>2990.4428571428571</v>
          </cell>
          <cell r="BZ2497" t="e">
            <v>#N/A</v>
          </cell>
          <cell r="CA2497" t="e">
            <v>#N/A</v>
          </cell>
          <cell r="CB2497"/>
          <cell r="CC2497"/>
          <cell r="CD2497"/>
          <cell r="CE2497"/>
          <cell r="CF2497"/>
          <cell r="CG2497"/>
          <cell r="CH2497"/>
          <cell r="CI2497" t="str">
            <v>T</v>
          </cell>
          <cell r="CJ2497"/>
          <cell r="CK2497"/>
          <cell r="CL2497"/>
          <cell r="CM2497"/>
          <cell r="CN2497"/>
          <cell r="CO2497"/>
          <cell r="CP2497"/>
          <cell r="CQ2497"/>
          <cell r="CR2497"/>
          <cell r="CS2497">
            <v>0</v>
          </cell>
          <cell r="CT2497">
            <v>0</v>
          </cell>
          <cell r="CU2497"/>
          <cell r="CV2497"/>
          <cell r="CW2497"/>
          <cell r="CX2497"/>
          <cell r="CY2497"/>
          <cell r="CZ2497"/>
          <cell r="DA2497"/>
          <cell r="DB2497"/>
          <cell r="DC2497"/>
          <cell r="DD2497">
            <v>0</v>
          </cell>
          <cell r="DE2497">
            <v>0</v>
          </cell>
          <cell r="DF2497">
            <v>0</v>
          </cell>
          <cell r="DG2497"/>
          <cell r="DH2497"/>
          <cell r="DI2497"/>
          <cell r="DJ2497"/>
          <cell r="DK2497"/>
          <cell r="DL2497">
            <v>43406</v>
          </cell>
          <cell r="DM2497" t="str">
            <v>Overdue</v>
          </cell>
          <cell r="DN2497"/>
          <cell r="DO2497" t="str">
            <v>Overdue</v>
          </cell>
          <cell r="DP2497"/>
          <cell r="DQ2497"/>
          <cell r="DR2497"/>
          <cell r="DS2497"/>
          <cell r="DT2497"/>
          <cell r="DU2497"/>
          <cell r="DW2497" t="str">
            <v>1001424-M01</v>
          </cell>
          <cell r="DX2497" t="str">
            <v>1001424-M01-C02</v>
          </cell>
          <cell r="DY2497">
            <v>1</v>
          </cell>
          <cell r="DZ2497">
            <v>1</v>
          </cell>
          <cell r="EA2497">
            <v>0</v>
          </cell>
          <cell r="EB2497">
            <v>1</v>
          </cell>
          <cell r="EC2497">
            <v>0</v>
          </cell>
          <cell r="ED2497">
            <v>42428.571428571435</v>
          </cell>
          <cell r="EE2497">
            <v>0</v>
          </cell>
          <cell r="EF2497">
            <v>0</v>
          </cell>
          <cell r="EG2497">
            <v>0</v>
          </cell>
          <cell r="EH2497">
            <v>0</v>
          </cell>
          <cell r="EI2497">
            <v>2</v>
          </cell>
        </row>
        <row r="2498">
          <cell r="A2498">
            <v>1001424</v>
          </cell>
          <cell r="B2498" t="str">
            <v>Child</v>
          </cell>
          <cell r="C2498">
            <v>620166</v>
          </cell>
          <cell r="D2498" t="str">
            <v>26 Victoria Road</v>
          </cell>
          <cell r="E2498" t="str">
            <v>Scotland</v>
          </cell>
          <cell r="F2498" t="str">
            <v>D</v>
          </cell>
          <cell r="G2498" t="str">
            <v>Fife</v>
          </cell>
          <cell r="H2498" t="str">
            <v>Kirkcaldy</v>
          </cell>
          <cell r="I2498" t="str">
            <v>B McDowall</v>
          </cell>
          <cell r="J2498" t="str">
            <v>Mark Constantine</v>
          </cell>
          <cell r="K2498" t="str">
            <v>Paul Gallagher</v>
          </cell>
          <cell r="L2498"/>
          <cell r="M2498" t="str">
            <v>Simon Phillips</v>
          </cell>
          <cell r="N2498"/>
          <cell r="O2498" t="str">
            <v>Mitie</v>
          </cell>
          <cell r="P2498" t="str">
            <v>David Montgormery</v>
          </cell>
          <cell r="Q2498" t="str">
            <v>Fraser MacKenzie</v>
          </cell>
          <cell r="R2498" t="str">
            <v>e-mail: thomas.mackenzie@interserve.gse.gov.uk;  Mobile: 07483 319979</v>
          </cell>
          <cell r="S2498" t="str">
            <v>ASKAMS</v>
          </cell>
          <cell r="T2498" t="str">
            <v>In Development</v>
          </cell>
          <cell r="U2498">
            <v>1</v>
          </cell>
          <cell r="V2498" t="str">
            <v>HIGH</v>
          </cell>
          <cell r="W2498" t="str">
            <v>Green</v>
          </cell>
          <cell r="X2498" t="str">
            <v>Welfare</v>
          </cell>
          <cell r="Y2498" t="str">
            <v>Meeting rooms</v>
          </cell>
          <cell r="Z2498" t="str">
            <v xml:space="preserve">General Refurbishment Of Conference Room. - A Proper Conference Room Table And Chairs, A Built In Projector Wire Into A Bracket In The Roof, Rather Than On A Table, To Make It A More Effective Tool And For H&amp;S With Trailing Cables. Replace All Existing Conference Room Chairs As Uncomfortable And Not Fit For Purpose. </v>
          </cell>
          <cell r="AA2498" t="str">
            <v>WELFARE LOT 1 - Additional works</v>
          </cell>
          <cell r="AB2498"/>
          <cell r="AC2498" t="str">
            <v>W</v>
          </cell>
          <cell r="AD2498" t="str">
            <v>Off</v>
          </cell>
          <cell r="AE2498">
            <v>3000</v>
          </cell>
          <cell r="AF2498"/>
          <cell r="AG2498">
            <v>375</v>
          </cell>
          <cell r="AH2498">
            <v>675</v>
          </cell>
          <cell r="AI2498">
            <v>4050</v>
          </cell>
          <cell r="AJ2498">
            <v>2808.5714285714284</v>
          </cell>
          <cell r="AK2498"/>
          <cell r="AL2498">
            <v>0</v>
          </cell>
          <cell r="AM2498">
            <v>0</v>
          </cell>
          <cell r="AN2498">
            <v>107.14285714285714</v>
          </cell>
          <cell r="AO2498">
            <v>71.428571428571431</v>
          </cell>
          <cell r="AP2498">
            <v>142.85714285714286</v>
          </cell>
          <cell r="AQ2498">
            <v>217.34321174991121</v>
          </cell>
          <cell r="AR2498">
            <v>767.34321174991123</v>
          </cell>
          <cell r="AS2498">
            <v>669.46864234998236</v>
          </cell>
          <cell r="AT2498">
            <v>4016.8118540998939</v>
          </cell>
          <cell r="AU2498">
            <v>3000</v>
          </cell>
          <cell r="AV2498">
            <v>0</v>
          </cell>
          <cell r="AW2498">
            <v>0</v>
          </cell>
          <cell r="AX2498">
            <v>0</v>
          </cell>
          <cell r="AY2498">
            <v>142.85714285714286</v>
          </cell>
          <cell r="AZ2498">
            <v>0</v>
          </cell>
          <cell r="BA2498">
            <v>214.28571428571428</v>
          </cell>
          <cell r="BB2498">
            <v>0</v>
          </cell>
          <cell r="BC2498">
            <v>357.14285714285711</v>
          </cell>
          <cell r="BD2498">
            <v>671.42857142857144</v>
          </cell>
          <cell r="BE2498">
            <v>4028.5714285714284</v>
          </cell>
          <cell r="BF2498">
            <v>3000</v>
          </cell>
          <cell r="BG2498">
            <v>3000</v>
          </cell>
          <cell r="BH2498" t="e">
            <v>#N/A</v>
          </cell>
          <cell r="BI2498" t="e">
            <v>#N/A</v>
          </cell>
          <cell r="BJ2498" t="str">
            <v>Deferred</v>
          </cell>
          <cell r="BK2498" t="str">
            <v>N</v>
          </cell>
          <cell r="BL2498"/>
          <cell r="BM2498">
            <v>0</v>
          </cell>
          <cell r="BN2498"/>
          <cell r="BO2498"/>
          <cell r="BP2498"/>
          <cell r="BQ2498"/>
          <cell r="BR2498"/>
          <cell r="BS2498">
            <v>0</v>
          </cell>
          <cell r="BT2498">
            <v>0</v>
          </cell>
          <cell r="BU2498">
            <v>142.85714285714286</v>
          </cell>
          <cell r="BV2498">
            <v>0</v>
          </cell>
          <cell r="BW2498">
            <v>214.28571428571428</v>
          </cell>
          <cell r="BX2498">
            <v>225.71</v>
          </cell>
          <cell r="BY2498">
            <v>582.85285714285715</v>
          </cell>
          <cell r="BZ2498" t="e">
            <v>#N/A</v>
          </cell>
          <cell r="CA2498" t="e">
            <v>#N/A</v>
          </cell>
          <cell r="CB2498"/>
          <cell r="CC2498"/>
          <cell r="CD2498"/>
          <cell r="CE2498"/>
          <cell r="CF2498"/>
          <cell r="CG2498"/>
          <cell r="CH2498"/>
          <cell r="CI2498" t="str">
            <v>T</v>
          </cell>
          <cell r="CJ2498"/>
          <cell r="CK2498"/>
          <cell r="CL2498"/>
          <cell r="CM2498"/>
          <cell r="CN2498"/>
          <cell r="CO2498"/>
          <cell r="CP2498"/>
          <cell r="CQ2498"/>
          <cell r="CR2498"/>
          <cell r="CS2498">
            <v>0</v>
          </cell>
          <cell r="CT2498">
            <v>0</v>
          </cell>
          <cell r="CU2498"/>
          <cell r="CV2498"/>
          <cell r="CW2498"/>
          <cell r="CX2498"/>
          <cell r="CY2498"/>
          <cell r="CZ2498"/>
          <cell r="DA2498"/>
          <cell r="DB2498"/>
          <cell r="DC2498"/>
          <cell r="DD2498">
            <v>0</v>
          </cell>
          <cell r="DE2498">
            <v>0</v>
          </cell>
          <cell r="DF2498">
            <v>0</v>
          </cell>
          <cell r="DG2498"/>
          <cell r="DH2498"/>
          <cell r="DI2498"/>
          <cell r="DJ2498"/>
          <cell r="DK2498"/>
          <cell r="DL2498">
            <v>43406</v>
          </cell>
          <cell r="DM2498" t="str">
            <v>Overdue</v>
          </cell>
          <cell r="DN2498"/>
          <cell r="DO2498" t="str">
            <v>Overdue</v>
          </cell>
          <cell r="DP2498"/>
          <cell r="DQ2498"/>
          <cell r="DR2498"/>
          <cell r="DS2498"/>
          <cell r="DT2498"/>
          <cell r="DU2498"/>
          <cell r="DW2498" t="str">
            <v>1001424-M01</v>
          </cell>
          <cell r="DX2498" t="str">
            <v>1001424-M01-C03</v>
          </cell>
          <cell r="DY2498">
            <v>1</v>
          </cell>
          <cell r="DZ2498">
            <v>1</v>
          </cell>
          <cell r="EA2498">
            <v>0</v>
          </cell>
          <cell r="EB2498">
            <v>1</v>
          </cell>
          <cell r="EC2498">
            <v>0</v>
          </cell>
          <cell r="ED2498">
            <v>4028.5714285714284</v>
          </cell>
          <cell r="EE2498">
            <v>0</v>
          </cell>
          <cell r="EF2498">
            <v>0</v>
          </cell>
          <cell r="EG2498">
            <v>0</v>
          </cell>
          <cell r="EH2498">
            <v>0</v>
          </cell>
          <cell r="EI2498">
            <v>2</v>
          </cell>
        </row>
        <row r="2499">
          <cell r="A2499">
            <v>1001424</v>
          </cell>
          <cell r="B2499" t="str">
            <v>Child</v>
          </cell>
          <cell r="C2499">
            <v>620166</v>
          </cell>
          <cell r="D2499" t="str">
            <v>26 Victoria Road</v>
          </cell>
          <cell r="E2499" t="str">
            <v>Scotland</v>
          </cell>
          <cell r="F2499" t="str">
            <v>D</v>
          </cell>
          <cell r="G2499" t="str">
            <v>Fife</v>
          </cell>
          <cell r="H2499" t="str">
            <v>Kirkcaldy</v>
          </cell>
          <cell r="I2499" t="str">
            <v>B McDowall</v>
          </cell>
          <cell r="J2499" t="str">
            <v>Mark Constantine</v>
          </cell>
          <cell r="K2499" t="str">
            <v>Paul Gallagher</v>
          </cell>
          <cell r="L2499"/>
          <cell r="M2499" t="str">
            <v>Simon Phillips</v>
          </cell>
          <cell r="N2499"/>
          <cell r="O2499" t="str">
            <v>Mitie</v>
          </cell>
          <cell r="P2499" t="str">
            <v>David Montgormery</v>
          </cell>
          <cell r="Q2499" t="str">
            <v>Fraser MacKenzie</v>
          </cell>
          <cell r="R2499" t="str">
            <v>e-mail: thomas.mackenzie@interserve.gse.gov.uk;  Mobile: 07483 319979</v>
          </cell>
          <cell r="S2499" t="str">
            <v>ASKAMS</v>
          </cell>
          <cell r="T2499" t="str">
            <v>In Development</v>
          </cell>
          <cell r="U2499">
            <v>1</v>
          </cell>
          <cell r="V2499" t="str">
            <v>HIGH</v>
          </cell>
          <cell r="W2499" t="str">
            <v>Green</v>
          </cell>
          <cell r="X2499" t="str">
            <v>Welfare</v>
          </cell>
          <cell r="Y2499" t="str">
            <v>Tea-Points</v>
          </cell>
          <cell r="Z2499" t="str">
            <v>Top Floor Tea Point Room Requires Replacement Carpet  As Very Dirty And Stained. Also 4 Roof Tiles Require Replacing As Stained.  A Zip Tap Fitted In In The Tea Point Room Middle Floor East. Replace Current Microwaves With More Powerful Models And Additional Microwaves Required. Replace Existing Fridges With 'Frost Free' Fridges To Save The Requirement Of Constant De-Frosting.</v>
          </cell>
          <cell r="AA2499" t="str">
            <v>WELFARE LOT 1 - Additional works</v>
          </cell>
          <cell r="AB2499"/>
          <cell r="AC2499" t="str">
            <v>W</v>
          </cell>
          <cell r="AD2499" t="str">
            <v>Off</v>
          </cell>
          <cell r="AE2499">
            <v>750</v>
          </cell>
          <cell r="AF2499"/>
          <cell r="AG2499">
            <v>93.75</v>
          </cell>
          <cell r="AH2499">
            <v>168.75</v>
          </cell>
          <cell r="AI2499">
            <v>1012.5</v>
          </cell>
          <cell r="AJ2499">
            <v>873.57142857142856</v>
          </cell>
          <cell r="AK2499"/>
          <cell r="AL2499">
            <v>0</v>
          </cell>
          <cell r="AM2499">
            <v>0</v>
          </cell>
          <cell r="AN2499">
            <v>107.14285714285714</v>
          </cell>
          <cell r="AO2499">
            <v>71.428571428571431</v>
          </cell>
          <cell r="AP2499">
            <v>142.85714285714286</v>
          </cell>
          <cell r="AQ2499">
            <v>54.335802937477801</v>
          </cell>
          <cell r="AR2499">
            <v>604.33580293747775</v>
          </cell>
          <cell r="AS2499">
            <v>249.86716058749553</v>
          </cell>
          <cell r="AT2499">
            <v>1499.2029635249733</v>
          </cell>
          <cell r="AU2499">
            <v>750</v>
          </cell>
          <cell r="AV2499">
            <v>0</v>
          </cell>
          <cell r="AW2499">
            <v>0</v>
          </cell>
          <cell r="AX2499">
            <v>0</v>
          </cell>
          <cell r="AY2499">
            <v>142.85714285714286</v>
          </cell>
          <cell r="AZ2499">
            <v>0</v>
          </cell>
          <cell r="BA2499">
            <v>214.28571428571428</v>
          </cell>
          <cell r="BB2499">
            <v>0</v>
          </cell>
          <cell r="BC2499">
            <v>357.14285714285711</v>
          </cell>
          <cell r="BD2499">
            <v>221.42857142857144</v>
          </cell>
          <cell r="BE2499">
            <v>1328.5714285714284</v>
          </cell>
          <cell r="BF2499">
            <v>750</v>
          </cell>
          <cell r="BG2499">
            <v>750</v>
          </cell>
          <cell r="BH2499" t="e">
            <v>#N/A</v>
          </cell>
          <cell r="BI2499" t="e">
            <v>#N/A</v>
          </cell>
          <cell r="BJ2499" t="str">
            <v>Deferred</v>
          </cell>
          <cell r="BK2499" t="str">
            <v>N</v>
          </cell>
          <cell r="BL2499"/>
          <cell r="BM2499">
            <v>0</v>
          </cell>
          <cell r="BN2499"/>
          <cell r="BO2499"/>
          <cell r="BP2499"/>
          <cell r="BQ2499"/>
          <cell r="BR2499"/>
          <cell r="BS2499">
            <v>0</v>
          </cell>
          <cell r="BT2499">
            <v>0</v>
          </cell>
          <cell r="BU2499">
            <v>142.85714285714286</v>
          </cell>
          <cell r="BV2499">
            <v>0</v>
          </cell>
          <cell r="BW2499">
            <v>214.28571428571428</v>
          </cell>
          <cell r="BX2499">
            <v>56.43</v>
          </cell>
          <cell r="BY2499">
            <v>413.57285714285712</v>
          </cell>
          <cell r="BZ2499" t="e">
            <v>#N/A</v>
          </cell>
          <cell r="CA2499" t="e">
            <v>#N/A</v>
          </cell>
          <cell r="CB2499"/>
          <cell r="CC2499"/>
          <cell r="CD2499"/>
          <cell r="CE2499"/>
          <cell r="CF2499"/>
          <cell r="CG2499"/>
          <cell r="CH2499"/>
          <cell r="CI2499" t="str">
            <v>T</v>
          </cell>
          <cell r="CJ2499"/>
          <cell r="CK2499"/>
          <cell r="CL2499"/>
          <cell r="CM2499"/>
          <cell r="CN2499"/>
          <cell r="CO2499"/>
          <cell r="CP2499"/>
          <cell r="CQ2499"/>
          <cell r="CR2499"/>
          <cell r="CS2499">
            <v>0</v>
          </cell>
          <cell r="CT2499">
            <v>0</v>
          </cell>
          <cell r="CU2499"/>
          <cell r="CV2499"/>
          <cell r="CW2499"/>
          <cell r="CX2499"/>
          <cell r="CY2499"/>
          <cell r="CZ2499"/>
          <cell r="DA2499"/>
          <cell r="DB2499"/>
          <cell r="DC2499"/>
          <cell r="DD2499">
            <v>0</v>
          </cell>
          <cell r="DE2499">
            <v>0</v>
          </cell>
          <cell r="DF2499">
            <v>0</v>
          </cell>
          <cell r="DG2499"/>
          <cell r="DH2499"/>
          <cell r="DI2499"/>
          <cell r="DJ2499"/>
          <cell r="DK2499"/>
          <cell r="DL2499">
            <v>43406</v>
          </cell>
          <cell r="DM2499" t="str">
            <v>Overdue</v>
          </cell>
          <cell r="DN2499"/>
          <cell r="DO2499" t="str">
            <v>Overdue</v>
          </cell>
          <cell r="DP2499"/>
          <cell r="DQ2499"/>
          <cell r="DR2499"/>
          <cell r="DS2499"/>
          <cell r="DT2499"/>
          <cell r="DU2499"/>
          <cell r="DW2499" t="str">
            <v>1001424-M01</v>
          </cell>
          <cell r="DX2499" t="str">
            <v>1001424-M01-C04</v>
          </cell>
          <cell r="DY2499">
            <v>1</v>
          </cell>
          <cell r="DZ2499">
            <v>1</v>
          </cell>
          <cell r="EA2499">
            <v>0</v>
          </cell>
          <cell r="EB2499">
            <v>1</v>
          </cell>
          <cell r="EC2499">
            <v>0</v>
          </cell>
          <cell r="ED2499">
            <v>1328.5714285714284</v>
          </cell>
          <cell r="EE2499">
            <v>0</v>
          </cell>
          <cell r="EF2499">
            <v>0</v>
          </cell>
          <cell r="EG2499">
            <v>0</v>
          </cell>
          <cell r="EH2499">
            <v>0</v>
          </cell>
          <cell r="EI2499">
            <v>2</v>
          </cell>
        </row>
        <row r="2500">
          <cell r="A2500">
            <v>1001424</v>
          </cell>
          <cell r="B2500" t="str">
            <v>Child</v>
          </cell>
          <cell r="C2500">
            <v>620166</v>
          </cell>
          <cell r="D2500" t="str">
            <v>26 Victoria Road</v>
          </cell>
          <cell r="E2500" t="str">
            <v>Scotland</v>
          </cell>
          <cell r="F2500" t="str">
            <v>D</v>
          </cell>
          <cell r="G2500" t="str">
            <v>Fife</v>
          </cell>
          <cell r="H2500" t="str">
            <v>Kirkcaldy</v>
          </cell>
          <cell r="I2500" t="str">
            <v>B McDowall</v>
          </cell>
          <cell r="J2500" t="str">
            <v>Mark Constantine</v>
          </cell>
          <cell r="K2500" t="str">
            <v>Paul Gallagher</v>
          </cell>
          <cell r="L2500"/>
          <cell r="M2500" t="str">
            <v>Simon Phillips</v>
          </cell>
          <cell r="N2500"/>
          <cell r="O2500" t="str">
            <v>Mitie</v>
          </cell>
          <cell r="P2500" t="str">
            <v>David Montgormery</v>
          </cell>
          <cell r="Q2500" t="str">
            <v>Fraser MacKenzie</v>
          </cell>
          <cell r="R2500" t="str">
            <v>e-mail: thomas.mackenzie@interserve.gse.gov.uk;  Mobile: 07483 319979</v>
          </cell>
          <cell r="S2500" t="str">
            <v>ASKAMS</v>
          </cell>
          <cell r="T2500" t="str">
            <v>In Development</v>
          </cell>
          <cell r="U2500">
            <v>1</v>
          </cell>
          <cell r="V2500" t="str">
            <v>HIGH</v>
          </cell>
          <cell r="W2500" t="str">
            <v>Green</v>
          </cell>
          <cell r="X2500" t="str">
            <v>Interior</v>
          </cell>
          <cell r="Y2500" t="str">
            <v>Office Areas Floors</v>
          </cell>
          <cell r="Z2500" t="str">
            <v>Replace floorcoverings to ground floor West wing</v>
          </cell>
          <cell r="AA2500"/>
          <cell r="AB2500">
            <v>1</v>
          </cell>
          <cell r="AC2500" t="str">
            <v>A</v>
          </cell>
          <cell r="AD2500" t="str">
            <v>Off</v>
          </cell>
          <cell r="AE2500">
            <v>36000</v>
          </cell>
          <cell r="AF2500"/>
          <cell r="AG2500">
            <v>4500</v>
          </cell>
          <cell r="AH2500">
            <v>8100</v>
          </cell>
          <cell r="AI2500">
            <v>48600</v>
          </cell>
          <cell r="AJ2500">
            <v>67205.238095238106</v>
          </cell>
          <cell r="AK2500"/>
          <cell r="AL2500">
            <v>0</v>
          </cell>
          <cell r="AM2500">
            <v>0</v>
          </cell>
          <cell r="AN2500">
            <v>107.14285714285714</v>
          </cell>
          <cell r="AO2500">
            <v>71.428571428571431</v>
          </cell>
          <cell r="AP2500">
            <v>142.85714285714286</v>
          </cell>
          <cell r="AQ2500">
            <v>5642.21854482037</v>
          </cell>
          <cell r="AR2500">
            <v>6192.21854482037</v>
          </cell>
          <cell r="AS2500">
            <v>14633.777042297408</v>
          </cell>
          <cell r="AT2500">
            <v>87802.662253784452</v>
          </cell>
          <cell r="AU2500">
            <v>37183.300000000003</v>
          </cell>
          <cell r="AV2500">
            <v>0</v>
          </cell>
          <cell r="AW2500">
            <v>0</v>
          </cell>
          <cell r="AX2500">
            <v>0</v>
          </cell>
          <cell r="AY2500">
            <v>142.85714285714286</v>
          </cell>
          <cell r="AZ2500">
            <v>909.12</v>
          </cell>
          <cell r="BA2500">
            <v>214.28571428571428</v>
          </cell>
          <cell r="BB2500">
            <v>0</v>
          </cell>
          <cell r="BC2500">
            <v>1266.262857142857</v>
          </cell>
          <cell r="BD2500">
            <v>7689.9125714285738</v>
          </cell>
          <cell r="BE2500">
            <v>46139.475428571437</v>
          </cell>
          <cell r="BF2500">
            <v>37183.300000000003</v>
          </cell>
          <cell r="BG2500">
            <v>37183.300000000003</v>
          </cell>
          <cell r="BH2500">
            <v>37183.300000000003</v>
          </cell>
          <cell r="BI2500">
            <v>0</v>
          </cell>
          <cell r="BJ2500" t="str">
            <v>Year 1</v>
          </cell>
          <cell r="BK2500" t="str">
            <v>Y</v>
          </cell>
          <cell r="BL2500"/>
          <cell r="BM2500">
            <v>0</v>
          </cell>
          <cell r="BN2500"/>
          <cell r="BO2500"/>
          <cell r="BP2500"/>
          <cell r="BQ2500"/>
          <cell r="BR2500"/>
          <cell r="BS2500">
            <v>0</v>
          </cell>
          <cell r="BT2500">
            <v>0</v>
          </cell>
          <cell r="BU2500">
            <v>142.85714285714286</v>
          </cell>
          <cell r="BV2500">
            <v>909.12</v>
          </cell>
          <cell r="BW2500">
            <v>214.28571428571428</v>
          </cell>
          <cell r="BX2500">
            <v>5859.46</v>
          </cell>
          <cell r="BY2500">
            <v>7125.7228571428568</v>
          </cell>
          <cell r="BZ2500">
            <v>23735.124571428576</v>
          </cell>
          <cell r="CA2500">
            <v>68044.147428571436</v>
          </cell>
          <cell r="CB2500"/>
          <cell r="CC2500"/>
          <cell r="CD2500"/>
          <cell r="CE2500"/>
          <cell r="CF2500"/>
          <cell r="CG2500"/>
          <cell r="CH2500"/>
          <cell r="CI2500" t="str">
            <v>T</v>
          </cell>
          <cell r="CJ2500"/>
          <cell r="CK2500"/>
          <cell r="CL2500"/>
          <cell r="CM2500"/>
          <cell r="CN2500"/>
          <cell r="CO2500"/>
          <cell r="CP2500"/>
          <cell r="CQ2500"/>
          <cell r="CR2500"/>
          <cell r="CS2500">
            <v>0</v>
          </cell>
          <cell r="CT2500">
            <v>0</v>
          </cell>
          <cell r="CU2500"/>
          <cell r="CV2500"/>
          <cell r="CW2500"/>
          <cell r="CX2500"/>
          <cell r="CY2500"/>
          <cell r="CZ2500"/>
          <cell r="DA2500"/>
          <cell r="DB2500"/>
          <cell r="DC2500"/>
          <cell r="DD2500">
            <v>0</v>
          </cell>
          <cell r="DE2500">
            <v>0</v>
          </cell>
          <cell r="DF2500">
            <v>0</v>
          </cell>
          <cell r="DG2500"/>
          <cell r="DH2500"/>
          <cell r="DI2500"/>
          <cell r="DJ2500"/>
          <cell r="DK2500"/>
          <cell r="DL2500">
            <v>43406</v>
          </cell>
          <cell r="DM2500" t="str">
            <v>Overdue</v>
          </cell>
          <cell r="DN2500"/>
          <cell r="DO2500" t="str">
            <v>Overdue</v>
          </cell>
          <cell r="DP2500">
            <v>43479</v>
          </cell>
          <cell r="DQ2500">
            <v>43479</v>
          </cell>
          <cell r="DR2500">
            <v>43592</v>
          </cell>
          <cell r="DS2500">
            <v>43538</v>
          </cell>
          <cell r="DT2500">
            <v>43479</v>
          </cell>
          <cell r="DU2500">
            <v>43538</v>
          </cell>
          <cell r="DW2500" t="str">
            <v>1001424-M01</v>
          </cell>
          <cell r="DX2500" t="str">
            <v>1001424-M01-C05</v>
          </cell>
          <cell r="DY2500">
            <v>1</v>
          </cell>
          <cell r="DZ2500">
            <v>1</v>
          </cell>
          <cell r="EA2500">
            <v>59</v>
          </cell>
          <cell r="EB2500">
            <v>1</v>
          </cell>
          <cell r="EC2500">
            <v>0</v>
          </cell>
          <cell r="ED2500">
            <v>46139.475428571444</v>
          </cell>
          <cell r="EE2500">
            <v>0</v>
          </cell>
          <cell r="EF2500">
            <v>43538</v>
          </cell>
          <cell r="EG2500">
            <v>43538</v>
          </cell>
          <cell r="EH2500">
            <v>43538</v>
          </cell>
          <cell r="EI2500">
            <v>43542</v>
          </cell>
        </row>
        <row r="2501">
          <cell r="A2501">
            <v>1001424</v>
          </cell>
          <cell r="B2501" t="str">
            <v>Child</v>
          </cell>
          <cell r="C2501">
            <v>620166</v>
          </cell>
          <cell r="D2501" t="str">
            <v>26 Victoria Road</v>
          </cell>
          <cell r="E2501" t="str">
            <v>Scotland</v>
          </cell>
          <cell r="F2501" t="str">
            <v>D</v>
          </cell>
          <cell r="G2501" t="str">
            <v>Fife</v>
          </cell>
          <cell r="H2501" t="str">
            <v>Kirkcaldy</v>
          </cell>
          <cell r="I2501" t="str">
            <v>B McDowall</v>
          </cell>
          <cell r="J2501" t="str">
            <v>Mark Constantine</v>
          </cell>
          <cell r="K2501" t="str">
            <v>Paul Gallagher</v>
          </cell>
          <cell r="L2501"/>
          <cell r="M2501" t="str">
            <v>Simon Phillips</v>
          </cell>
          <cell r="N2501"/>
          <cell r="O2501" t="str">
            <v>Mitie</v>
          </cell>
          <cell r="P2501" t="str">
            <v>David Montgormery</v>
          </cell>
          <cell r="Q2501" t="str">
            <v>Fraser MacKenzie</v>
          </cell>
          <cell r="R2501" t="str">
            <v>e-mail: thomas.mackenzie@interserve.gse.gov.uk;  Mobile: 07483 319979</v>
          </cell>
          <cell r="S2501" t="str">
            <v>ASKAMS</v>
          </cell>
          <cell r="T2501" t="str">
            <v>In Development</v>
          </cell>
          <cell r="U2501">
            <v>1</v>
          </cell>
          <cell r="V2501" t="str">
            <v>HIGH</v>
          </cell>
          <cell r="W2501" t="str">
            <v>Green</v>
          </cell>
          <cell r="X2501" t="str">
            <v>Interior</v>
          </cell>
          <cell r="Y2501" t="str">
            <v>Office Areas Floors</v>
          </cell>
          <cell r="Z2501" t="str">
            <v>Replace floorcoverings to ground floor East wing</v>
          </cell>
          <cell r="AA2501"/>
          <cell r="AB2501">
            <v>1</v>
          </cell>
          <cell r="AC2501" t="str">
            <v>A</v>
          </cell>
          <cell r="AD2501" t="str">
            <v>Off</v>
          </cell>
          <cell r="AE2501">
            <v>29880</v>
          </cell>
          <cell r="AF2501"/>
          <cell r="AG2501">
            <v>3735</v>
          </cell>
          <cell r="AH2501">
            <v>6723</v>
          </cell>
          <cell r="AI2501">
            <v>40338</v>
          </cell>
          <cell r="AJ2501">
            <v>55819.204761904759</v>
          </cell>
          <cell r="AK2501"/>
          <cell r="AL2501">
            <v>0</v>
          </cell>
          <cell r="AM2501">
            <v>0</v>
          </cell>
          <cell r="AN2501">
            <v>107.14285714285714</v>
          </cell>
          <cell r="AO2501">
            <v>71.428571428571431</v>
          </cell>
          <cell r="AP2501">
            <v>142.85714285714286</v>
          </cell>
          <cell r="AQ2501">
            <v>4683.0413922009056</v>
          </cell>
          <cell r="AR2501">
            <v>5233.0413922009056</v>
          </cell>
          <cell r="AS2501">
            <v>12164.734945106848</v>
          </cell>
          <cell r="AT2501">
            <v>72988.409670641078</v>
          </cell>
          <cell r="AU2501">
            <v>42783.77</v>
          </cell>
          <cell r="AV2501">
            <v>0</v>
          </cell>
          <cell r="AW2501">
            <v>0</v>
          </cell>
          <cell r="AX2501">
            <v>0</v>
          </cell>
          <cell r="AY2501">
            <v>142.85714285714286</v>
          </cell>
          <cell r="AZ2501">
            <v>0</v>
          </cell>
          <cell r="BA2501">
            <v>214.28571428571428</v>
          </cell>
          <cell r="BB2501">
            <v>0</v>
          </cell>
          <cell r="BC2501">
            <v>357.14285714285711</v>
          </cell>
          <cell r="BD2501">
            <v>8628.1825714285715</v>
          </cell>
          <cell r="BE2501">
            <v>51769.095428571425</v>
          </cell>
          <cell r="BF2501">
            <v>42783.77</v>
          </cell>
          <cell r="BG2501">
            <v>42783.77</v>
          </cell>
          <cell r="BH2501">
            <v>42783.77</v>
          </cell>
          <cell r="BI2501">
            <v>0</v>
          </cell>
          <cell r="BJ2501" t="str">
            <v>Year 1</v>
          </cell>
          <cell r="BK2501" t="str">
            <v>Y</v>
          </cell>
          <cell r="BL2501"/>
          <cell r="BM2501">
            <v>0</v>
          </cell>
          <cell r="BN2501"/>
          <cell r="BO2501"/>
          <cell r="BP2501"/>
          <cell r="BQ2501"/>
          <cell r="BR2501"/>
          <cell r="BS2501">
            <v>0</v>
          </cell>
          <cell r="BT2501">
            <v>0</v>
          </cell>
          <cell r="BU2501">
            <v>142.85714285714286</v>
          </cell>
          <cell r="BV2501">
            <v>0</v>
          </cell>
          <cell r="BW2501">
            <v>214.28571428571428</v>
          </cell>
          <cell r="BX2501">
            <v>4863.3500000000004</v>
          </cell>
          <cell r="BY2501">
            <v>5220.4928571428572</v>
          </cell>
          <cell r="BZ2501">
            <v>26714.36057142857</v>
          </cell>
          <cell r="CA2501">
            <v>74718.623428571416</v>
          </cell>
          <cell r="CB2501"/>
          <cell r="CC2501"/>
          <cell r="CD2501"/>
          <cell r="CE2501"/>
          <cell r="CF2501"/>
          <cell r="CG2501"/>
          <cell r="CH2501"/>
          <cell r="CI2501" t="str">
            <v>T</v>
          </cell>
          <cell r="CJ2501"/>
          <cell r="CK2501"/>
          <cell r="CL2501"/>
          <cell r="CM2501"/>
          <cell r="CN2501"/>
          <cell r="CO2501"/>
          <cell r="CP2501"/>
          <cell r="CQ2501"/>
          <cell r="CR2501"/>
          <cell r="CS2501">
            <v>0</v>
          </cell>
          <cell r="CT2501">
            <v>0</v>
          </cell>
          <cell r="CU2501"/>
          <cell r="CV2501"/>
          <cell r="CW2501"/>
          <cell r="CX2501"/>
          <cell r="CY2501"/>
          <cell r="CZ2501"/>
          <cell r="DA2501"/>
          <cell r="DB2501"/>
          <cell r="DC2501"/>
          <cell r="DD2501">
            <v>0</v>
          </cell>
          <cell r="DE2501">
            <v>0</v>
          </cell>
          <cell r="DF2501">
            <v>0</v>
          </cell>
          <cell r="DG2501"/>
          <cell r="DH2501"/>
          <cell r="DI2501"/>
          <cell r="DJ2501"/>
          <cell r="DK2501"/>
          <cell r="DL2501">
            <v>43406</v>
          </cell>
          <cell r="DM2501" t="str">
            <v>Overdue</v>
          </cell>
          <cell r="DN2501"/>
          <cell r="DO2501" t="str">
            <v>Overdue</v>
          </cell>
          <cell r="DP2501">
            <v>43479</v>
          </cell>
          <cell r="DQ2501">
            <v>43479</v>
          </cell>
          <cell r="DR2501">
            <v>43592</v>
          </cell>
          <cell r="DS2501">
            <v>43538</v>
          </cell>
          <cell r="DT2501">
            <v>43479</v>
          </cell>
          <cell r="DU2501">
            <v>43538</v>
          </cell>
          <cell r="DW2501" t="str">
            <v>1001424-M01</v>
          </cell>
          <cell r="DX2501" t="str">
            <v>1001424-M01-C06</v>
          </cell>
          <cell r="DY2501">
            <v>1</v>
          </cell>
          <cell r="DZ2501">
            <v>1</v>
          </cell>
          <cell r="EA2501">
            <v>59</v>
          </cell>
          <cell r="EB2501">
            <v>1</v>
          </cell>
          <cell r="EC2501">
            <v>0</v>
          </cell>
          <cell r="ED2501">
            <v>51769.095428571432</v>
          </cell>
          <cell r="EE2501">
            <v>0</v>
          </cell>
          <cell r="EF2501">
            <v>43538</v>
          </cell>
          <cell r="EG2501">
            <v>43538</v>
          </cell>
          <cell r="EH2501">
            <v>43538</v>
          </cell>
          <cell r="EI2501">
            <v>43542</v>
          </cell>
        </row>
        <row r="2502">
          <cell r="A2502">
            <v>1001424</v>
          </cell>
          <cell r="B2502" t="str">
            <v>Child</v>
          </cell>
          <cell r="C2502">
            <v>620166</v>
          </cell>
          <cell r="D2502" t="str">
            <v>26 Victoria Road</v>
          </cell>
          <cell r="E2502" t="str">
            <v>Scotland</v>
          </cell>
          <cell r="F2502" t="str">
            <v>D</v>
          </cell>
          <cell r="G2502" t="str">
            <v>Fife</v>
          </cell>
          <cell r="H2502" t="str">
            <v>Kirkcaldy</v>
          </cell>
          <cell r="I2502" t="str">
            <v>B McDowall</v>
          </cell>
          <cell r="J2502" t="str">
            <v>Mark Constantine</v>
          </cell>
          <cell r="K2502" t="str">
            <v>Paul Gallagher</v>
          </cell>
          <cell r="L2502"/>
          <cell r="M2502" t="str">
            <v>Simon Phillips</v>
          </cell>
          <cell r="N2502"/>
          <cell r="O2502" t="str">
            <v>Mitie</v>
          </cell>
          <cell r="P2502" t="str">
            <v>David Montgormery</v>
          </cell>
          <cell r="Q2502" t="str">
            <v>Fraser MacKenzie</v>
          </cell>
          <cell r="R2502" t="str">
            <v>e-mail: thomas.mackenzie@interserve.gse.gov.uk;  Mobile: 07483 319979</v>
          </cell>
          <cell r="S2502" t="str">
            <v>ASKAMS</v>
          </cell>
          <cell r="T2502" t="str">
            <v>In Development</v>
          </cell>
          <cell r="U2502">
            <v>1</v>
          </cell>
          <cell r="V2502" t="str">
            <v>HIGH</v>
          </cell>
          <cell r="W2502" t="str">
            <v>Green</v>
          </cell>
          <cell r="X2502" t="str">
            <v>HVAC</v>
          </cell>
          <cell r="Y2502" t="str">
            <v>Control System</v>
          </cell>
          <cell r="Z2502" t="str">
            <v>Replace control panel / BMS system</v>
          </cell>
          <cell r="AA2502"/>
          <cell r="AB2502">
            <v>1</v>
          </cell>
          <cell r="AC2502" t="str">
            <v>A</v>
          </cell>
          <cell r="AD2502" t="str">
            <v>Off</v>
          </cell>
          <cell r="AE2502">
            <v>24000</v>
          </cell>
          <cell r="AF2502"/>
          <cell r="AG2502">
            <v>3000</v>
          </cell>
          <cell r="AH2502">
            <v>5400</v>
          </cell>
          <cell r="AI2502">
            <v>32400</v>
          </cell>
          <cell r="AJ2502">
            <v>20868.571428571428</v>
          </cell>
          <cell r="AK2502"/>
          <cell r="AL2502">
            <v>0</v>
          </cell>
          <cell r="AM2502">
            <v>0</v>
          </cell>
          <cell r="AN2502">
            <v>107.14285714285714</v>
          </cell>
          <cell r="AO2502">
            <v>71.428571428571431</v>
          </cell>
          <cell r="AP2502">
            <v>142.85714285714286</v>
          </cell>
          <cell r="AQ2502">
            <v>1738.7456939992896</v>
          </cell>
          <cell r="AR2502">
            <v>2288.7456939992899</v>
          </cell>
          <cell r="AS2502">
            <v>4585.7491387998589</v>
          </cell>
          <cell r="AT2502">
            <v>27514.494832799151</v>
          </cell>
          <cell r="AU2502">
            <v>34687</v>
          </cell>
          <cell r="AV2502">
            <v>0</v>
          </cell>
          <cell r="AW2502">
            <v>0</v>
          </cell>
          <cell r="AX2502">
            <v>0</v>
          </cell>
          <cell r="AY2502">
            <v>142.85714285714286</v>
          </cell>
          <cell r="AZ2502">
            <v>0</v>
          </cell>
          <cell r="BA2502">
            <v>214.28571428571428</v>
          </cell>
          <cell r="BB2502">
            <v>0</v>
          </cell>
          <cell r="BC2502">
            <v>357.14285714285711</v>
          </cell>
          <cell r="BD2502">
            <v>7008.828571428573</v>
          </cell>
          <cell r="BE2502">
            <v>42052.971428571429</v>
          </cell>
          <cell r="BF2502">
            <v>34687</v>
          </cell>
          <cell r="BG2502">
            <v>34687</v>
          </cell>
          <cell r="BH2502">
            <v>34687</v>
          </cell>
          <cell r="BI2502">
            <v>0</v>
          </cell>
          <cell r="BJ2502" t="str">
            <v>Year 1</v>
          </cell>
          <cell r="BK2502" t="str">
            <v>Y</v>
          </cell>
          <cell r="BL2502"/>
          <cell r="BM2502">
            <v>0</v>
          </cell>
          <cell r="BN2502"/>
          <cell r="BO2502"/>
          <cell r="BP2502"/>
          <cell r="BQ2502"/>
          <cell r="BR2502"/>
          <cell r="BS2502">
            <v>0</v>
          </cell>
          <cell r="BT2502">
            <v>0</v>
          </cell>
          <cell r="BU2502">
            <v>142.85714285714286</v>
          </cell>
          <cell r="BV2502">
            <v>0</v>
          </cell>
          <cell r="BW2502">
            <v>214.28571428571428</v>
          </cell>
          <cell r="BX2502">
            <v>1805.69</v>
          </cell>
          <cell r="BY2502">
            <v>2162.8328571428574</v>
          </cell>
          <cell r="BZ2502">
            <v>21244.766571428572</v>
          </cell>
          <cell r="CA2502">
            <v>58094.599428571426</v>
          </cell>
          <cell r="CB2502"/>
          <cell r="CC2502"/>
          <cell r="CD2502"/>
          <cell r="CE2502"/>
          <cell r="CF2502"/>
          <cell r="CG2502"/>
          <cell r="CH2502"/>
          <cell r="CI2502" t="str">
            <v>T</v>
          </cell>
          <cell r="CJ2502"/>
          <cell r="CK2502"/>
          <cell r="CL2502"/>
          <cell r="CM2502"/>
          <cell r="CN2502"/>
          <cell r="CO2502"/>
          <cell r="CP2502"/>
          <cell r="CQ2502"/>
          <cell r="CR2502"/>
          <cell r="CS2502">
            <v>0</v>
          </cell>
          <cell r="CT2502">
            <v>0</v>
          </cell>
          <cell r="CU2502"/>
          <cell r="CV2502"/>
          <cell r="CW2502"/>
          <cell r="CX2502"/>
          <cell r="CY2502"/>
          <cell r="CZ2502"/>
          <cell r="DA2502"/>
          <cell r="DB2502"/>
          <cell r="DC2502"/>
          <cell r="DD2502">
            <v>0</v>
          </cell>
          <cell r="DE2502">
            <v>0</v>
          </cell>
          <cell r="DF2502">
            <v>0</v>
          </cell>
          <cell r="DG2502"/>
          <cell r="DH2502"/>
          <cell r="DI2502"/>
          <cell r="DJ2502"/>
          <cell r="DK2502"/>
          <cell r="DL2502">
            <v>43406</v>
          </cell>
          <cell r="DM2502" t="str">
            <v>Overdue</v>
          </cell>
          <cell r="DN2502"/>
          <cell r="DO2502" t="str">
            <v>Overdue</v>
          </cell>
          <cell r="DP2502">
            <v>43479</v>
          </cell>
          <cell r="DQ2502">
            <v>43479</v>
          </cell>
          <cell r="DR2502">
            <v>43592</v>
          </cell>
          <cell r="DS2502">
            <v>43538</v>
          </cell>
          <cell r="DT2502">
            <v>43479</v>
          </cell>
          <cell r="DU2502">
            <v>43538</v>
          </cell>
          <cell r="DW2502" t="str">
            <v>1001424-M01</v>
          </cell>
          <cell r="DX2502" t="str">
            <v>1001424-M01-C07</v>
          </cell>
          <cell r="DY2502">
            <v>1</v>
          </cell>
          <cell r="DZ2502">
            <v>1</v>
          </cell>
          <cell r="EA2502">
            <v>59</v>
          </cell>
          <cell r="EB2502">
            <v>1</v>
          </cell>
          <cell r="EC2502">
            <v>0</v>
          </cell>
          <cell r="ED2502">
            <v>42052.971428571436</v>
          </cell>
          <cell r="EE2502">
            <v>0</v>
          </cell>
          <cell r="EF2502">
            <v>43538</v>
          </cell>
          <cell r="EG2502">
            <v>43538</v>
          </cell>
          <cell r="EH2502">
            <v>43538</v>
          </cell>
          <cell r="EI2502">
            <v>43542</v>
          </cell>
        </row>
        <row r="2503">
          <cell r="A2503">
            <v>1001425</v>
          </cell>
          <cell r="B2503" t="str">
            <v>Master</v>
          </cell>
          <cell r="C2503">
            <v>620056</v>
          </cell>
          <cell r="D2503" t="str">
            <v>Heron House - Building 1</v>
          </cell>
          <cell r="E2503" t="str">
            <v>Scotland</v>
          </cell>
          <cell r="F2503" t="str">
            <v>D</v>
          </cell>
          <cell r="G2503" t="str">
            <v>Stirlingshire</v>
          </cell>
          <cell r="H2503" t="str">
            <v>Falkirk</v>
          </cell>
          <cell r="I2503" t="str">
            <v>B McDowall</v>
          </cell>
          <cell r="J2503" t="str">
            <v>Mark Constantine</v>
          </cell>
          <cell r="K2503" t="str">
            <v>Paul Gallagher</v>
          </cell>
          <cell r="L2503"/>
          <cell r="M2503" t="str">
            <v>Simon Phillips</v>
          </cell>
          <cell r="N2503"/>
          <cell r="O2503" t="str">
            <v>Mitie</v>
          </cell>
          <cell r="P2503" t="str">
            <v>David Montgormery</v>
          </cell>
          <cell r="Q2503" t="str">
            <v>Stewart Kellock</v>
          </cell>
          <cell r="R2503" t="str">
            <v>e-mail: stewart.kellock@interserve.gse.gov.uk; Mobile: 07483 320829</v>
          </cell>
          <cell r="S2503" t="str">
            <v>ASKAMS</v>
          </cell>
          <cell r="T2503" t="str">
            <v>In Development</v>
          </cell>
          <cell r="U2503">
            <v>1</v>
          </cell>
          <cell r="V2503" t="str">
            <v>MEDIUM</v>
          </cell>
          <cell r="W2503" t="str">
            <v>Green</v>
          </cell>
          <cell r="X2503"/>
          <cell r="Y2503"/>
          <cell r="Z2503" t="str">
            <v>LCW-620056-Falkirk-Heron House - Building 1-Building Fabric</v>
          </cell>
          <cell r="AA2503"/>
          <cell r="AB2503">
            <v>1</v>
          </cell>
          <cell r="AC2503"/>
          <cell r="AD2503" t="str">
            <v>JC Off</v>
          </cell>
          <cell r="AE2503"/>
          <cell r="AF2503">
            <v>112200</v>
          </cell>
          <cell r="AG2503">
            <v>14025</v>
          </cell>
          <cell r="AH2503">
            <v>25245</v>
          </cell>
          <cell r="AI2503">
            <v>151470</v>
          </cell>
          <cell r="AJ2503"/>
          <cell r="AK2503">
            <v>127787.55464480876</v>
          </cell>
          <cell r="AL2503">
            <v>0</v>
          </cell>
          <cell r="AM2503">
            <v>0</v>
          </cell>
          <cell r="AN2503">
            <v>750</v>
          </cell>
          <cell r="AO2503">
            <v>499.99999999999994</v>
          </cell>
          <cell r="AP2503">
            <v>999.99999999999989</v>
          </cell>
          <cell r="AQ2503">
            <v>10630.235817585335</v>
          </cell>
          <cell r="AR2503">
            <v>14480.235817585331</v>
          </cell>
          <cell r="AS2503">
            <v>28133.558092478819</v>
          </cell>
          <cell r="AT2503">
            <v>168801.34855487285</v>
          </cell>
          <cell r="AU2503"/>
          <cell r="AV2503">
            <v>109234.21</v>
          </cell>
          <cell r="AW2503">
            <v>0</v>
          </cell>
          <cell r="AX2503">
            <v>45</v>
          </cell>
          <cell r="AY2503">
            <v>1000.0199999999999</v>
          </cell>
          <cell r="AZ2503">
            <v>454.56</v>
          </cell>
          <cell r="BA2503">
            <v>1500</v>
          </cell>
          <cell r="BB2503">
            <v>11039.53</v>
          </cell>
          <cell r="BC2503">
            <v>14039.11</v>
          </cell>
          <cell r="BD2503">
            <v>24654.664000000001</v>
          </cell>
          <cell r="BE2503">
            <v>147927.98400000003</v>
          </cell>
          <cell r="BF2503"/>
          <cell r="BG2503"/>
          <cell r="BH2503"/>
          <cell r="BI2503"/>
          <cell r="BJ2503"/>
          <cell r="BK2503" t="str">
            <v>Y</v>
          </cell>
          <cell r="BL2503"/>
          <cell r="BM2503">
            <v>79234.210000000006</v>
          </cell>
          <cell r="BN2503">
            <v>79234.210000000006</v>
          </cell>
          <cell r="BO2503"/>
          <cell r="BP2503">
            <v>79234.210000000006</v>
          </cell>
          <cell r="BQ2503">
            <v>0</v>
          </cell>
          <cell r="BR2503"/>
          <cell r="BS2503">
            <v>0</v>
          </cell>
          <cell r="BT2503">
            <v>45</v>
          </cell>
          <cell r="BU2503">
            <v>1000.0199999999999</v>
          </cell>
          <cell r="BV2503">
            <v>454.56</v>
          </cell>
          <cell r="BW2503">
            <v>1500</v>
          </cell>
          <cell r="BX2503">
            <v>11039.53</v>
          </cell>
          <cell r="BY2503">
            <v>14039.11</v>
          </cell>
          <cell r="BZ2503" t="e">
            <v>#N/A</v>
          </cell>
          <cell r="CA2503" t="e">
            <v>#N/A</v>
          </cell>
          <cell r="CB2503" t="e">
            <v>#N/A</v>
          </cell>
          <cell r="CC2503" t="e">
            <v>#N/A</v>
          </cell>
          <cell r="CD2503" t="e">
            <v>#N/A</v>
          </cell>
          <cell r="CE2503">
            <v>43413</v>
          </cell>
          <cell r="CF2503" t="e">
            <v>#N/A</v>
          </cell>
          <cell r="CG2503">
            <v>79234.210000000006</v>
          </cell>
          <cell r="CH2503">
            <v>79234.210000000006</v>
          </cell>
          <cell r="CI2503" t="str">
            <v>T</v>
          </cell>
          <cell r="CJ2503"/>
          <cell r="CK2503">
            <v>0</v>
          </cell>
          <cell r="CL2503">
            <v>0</v>
          </cell>
          <cell r="CM2503">
            <v>0</v>
          </cell>
          <cell r="CN2503">
            <v>0</v>
          </cell>
          <cell r="CO2503">
            <v>0</v>
          </cell>
          <cell r="CP2503">
            <v>0</v>
          </cell>
          <cell r="CQ2503">
            <v>0</v>
          </cell>
          <cell r="CR2503">
            <v>0</v>
          </cell>
          <cell r="CS2503">
            <v>0</v>
          </cell>
          <cell r="CT2503">
            <v>0</v>
          </cell>
          <cell r="CU2503"/>
          <cell r="CV2503"/>
          <cell r="CW2503">
            <v>0</v>
          </cell>
          <cell r="CX2503">
            <v>0</v>
          </cell>
          <cell r="CY2503">
            <v>0</v>
          </cell>
          <cell r="CZ2503">
            <v>0</v>
          </cell>
          <cell r="DA2503">
            <v>0</v>
          </cell>
          <cell r="DB2503">
            <v>0</v>
          </cell>
          <cell r="DC2503">
            <v>0</v>
          </cell>
          <cell r="DD2503">
            <v>0</v>
          </cell>
          <cell r="DE2503">
            <v>0</v>
          </cell>
          <cell r="DF2503">
            <v>0</v>
          </cell>
          <cell r="DG2503"/>
          <cell r="DH2503"/>
          <cell r="DI2503"/>
          <cell r="DJ2503"/>
          <cell r="DK2503"/>
          <cell r="DL2503">
            <v>43385</v>
          </cell>
          <cell r="DM2503" t="str">
            <v>Overdue</v>
          </cell>
          <cell r="DN2503"/>
          <cell r="DO2503" t="str">
            <v>Overdue</v>
          </cell>
          <cell r="DP2503">
            <v>43472</v>
          </cell>
          <cell r="DQ2503">
            <v>43472</v>
          </cell>
          <cell r="DR2503">
            <v>43555</v>
          </cell>
          <cell r="DS2503">
            <v>43528</v>
          </cell>
          <cell r="DT2503">
            <v>43472</v>
          </cell>
          <cell r="DU2503">
            <v>43528</v>
          </cell>
          <cell r="DW2503" t="str">
            <v>1001425-M01</v>
          </cell>
          <cell r="DX2503" t="str">
            <v>1001425-M01</v>
          </cell>
          <cell r="DY2503">
            <v>1</v>
          </cell>
          <cell r="DZ2503">
            <v>1</v>
          </cell>
          <cell r="EA2503">
            <v>56</v>
          </cell>
          <cell r="EB2503">
            <v>1</v>
          </cell>
          <cell r="EC2503">
            <v>0</v>
          </cell>
          <cell r="ED2503">
            <v>98680.547999999995</v>
          </cell>
          <cell r="EE2503">
            <v>0</v>
          </cell>
          <cell r="EF2503">
            <v>43528</v>
          </cell>
          <cell r="EG2503">
            <v>43528</v>
          </cell>
          <cell r="EH2503">
            <v>43528</v>
          </cell>
          <cell r="EI2503">
            <v>43535</v>
          </cell>
        </row>
        <row r="2504">
          <cell r="A2504">
            <v>1001425</v>
          </cell>
          <cell r="B2504" t="str">
            <v>Child</v>
          </cell>
          <cell r="C2504">
            <v>620056</v>
          </cell>
          <cell r="D2504" t="str">
            <v>Heron House - Building 1</v>
          </cell>
          <cell r="E2504" t="str">
            <v>Scotland</v>
          </cell>
          <cell r="F2504" t="str">
            <v>D</v>
          </cell>
          <cell r="G2504" t="str">
            <v>Stirlingshire</v>
          </cell>
          <cell r="H2504" t="str">
            <v>Falkirk</v>
          </cell>
          <cell r="I2504" t="str">
            <v>B McDowall</v>
          </cell>
          <cell r="J2504" t="str">
            <v>Mark Constantine</v>
          </cell>
          <cell r="K2504" t="str">
            <v>Paul Gallagher</v>
          </cell>
          <cell r="L2504"/>
          <cell r="M2504" t="str">
            <v>Simon Phillips</v>
          </cell>
          <cell r="N2504"/>
          <cell r="O2504" t="str">
            <v>Mitie</v>
          </cell>
          <cell r="P2504" t="str">
            <v>David Montgormery</v>
          </cell>
          <cell r="Q2504" t="str">
            <v>Stewart Kellock</v>
          </cell>
          <cell r="R2504" t="str">
            <v>e-mail: stewart.kellock@interserve.gse.gov.uk; Mobile: 07483 320829</v>
          </cell>
          <cell r="S2504" t="str">
            <v>ASKAMS</v>
          </cell>
          <cell r="T2504" t="str">
            <v>In Development</v>
          </cell>
          <cell r="U2504">
            <v>1</v>
          </cell>
          <cell r="V2504" t="str">
            <v>MEDIUM</v>
          </cell>
          <cell r="W2504" t="str">
            <v>Green</v>
          </cell>
          <cell r="X2504" t="str">
            <v>Welfare</v>
          </cell>
          <cell r="Y2504" t="str">
            <v>Shower Facilities</v>
          </cell>
          <cell r="Z2504" t="str">
            <v>The Showers In Both The Mens And Ladies Downstairs Toilets Are In Poor Condtion With Leaking Doors That Don'T Close Properly, They Smell And Are Definitly Not In A Condition That Anyone Would Want To Use.</v>
          </cell>
          <cell r="AA2504" t="str">
            <v>WELFARE LOT 1 - Additional works</v>
          </cell>
          <cell r="AB2504"/>
          <cell r="AC2504" t="str">
            <v>W</v>
          </cell>
          <cell r="AD2504" t="str">
            <v>JC Off</v>
          </cell>
          <cell r="AE2504">
            <v>4000</v>
          </cell>
          <cell r="AF2504"/>
          <cell r="AG2504">
            <v>500</v>
          </cell>
          <cell r="AH2504">
            <v>900</v>
          </cell>
          <cell r="AI2504">
            <v>5400</v>
          </cell>
          <cell r="AJ2504">
            <v>3706.6666666666665</v>
          </cell>
          <cell r="AK2504"/>
          <cell r="AL2504">
            <v>0</v>
          </cell>
          <cell r="AM2504">
            <v>0</v>
          </cell>
          <cell r="AN2504">
            <v>125</v>
          </cell>
          <cell r="AO2504">
            <v>83.333333333333329</v>
          </cell>
          <cell r="AP2504">
            <v>166.66666666666666</v>
          </cell>
          <cell r="AQ2504">
            <v>289.79094899988161</v>
          </cell>
          <cell r="AR2504">
            <v>931.45761566654835</v>
          </cell>
          <cell r="AS2504">
            <v>874.29152313330962</v>
          </cell>
          <cell r="AT2504">
            <v>5245.749138799858</v>
          </cell>
          <cell r="AU2504">
            <v>4000</v>
          </cell>
          <cell r="AV2504">
            <v>0</v>
          </cell>
          <cell r="AW2504">
            <v>0</v>
          </cell>
          <cell r="AX2504">
            <v>45</v>
          </cell>
          <cell r="AY2504">
            <v>166.67</v>
          </cell>
          <cell r="AZ2504">
            <v>75.760000000000005</v>
          </cell>
          <cell r="BA2504">
            <v>250</v>
          </cell>
          <cell r="BB2504">
            <v>968.64</v>
          </cell>
          <cell r="BC2504">
            <v>1506.0700000000002</v>
          </cell>
          <cell r="BD2504">
            <v>1101.2140000000002</v>
          </cell>
          <cell r="BE2504">
            <v>6607.2839999999997</v>
          </cell>
          <cell r="BF2504">
            <v>4000</v>
          </cell>
          <cell r="BG2504">
            <v>4000</v>
          </cell>
          <cell r="BH2504" t="e">
            <v>#N/A</v>
          </cell>
          <cell r="BI2504" t="e">
            <v>#N/A</v>
          </cell>
          <cell r="BJ2504" t="str">
            <v>Deferred</v>
          </cell>
          <cell r="BK2504" t="str">
            <v>Y</v>
          </cell>
          <cell r="BL2504"/>
          <cell r="BM2504">
            <v>0</v>
          </cell>
          <cell r="BN2504"/>
          <cell r="BO2504"/>
          <cell r="BP2504"/>
          <cell r="BQ2504"/>
          <cell r="BR2504"/>
          <cell r="BS2504">
            <v>0</v>
          </cell>
          <cell r="BT2504">
            <v>45</v>
          </cell>
          <cell r="BU2504">
            <v>166.67</v>
          </cell>
          <cell r="BV2504">
            <v>75.760000000000005</v>
          </cell>
          <cell r="BW2504">
            <v>250</v>
          </cell>
          <cell r="BX2504">
            <v>968.64</v>
          </cell>
          <cell r="BY2504">
            <v>1506.0700000000002</v>
          </cell>
          <cell r="BZ2504" t="e">
            <v>#N/A</v>
          </cell>
          <cell r="CA2504" t="e">
            <v>#N/A</v>
          </cell>
          <cell r="CB2504"/>
          <cell r="CC2504"/>
          <cell r="CD2504"/>
          <cell r="CE2504"/>
          <cell r="CF2504"/>
          <cell r="CG2504"/>
          <cell r="CH2504"/>
          <cell r="CI2504" t="str">
            <v>T</v>
          </cell>
          <cell r="CJ2504"/>
          <cell r="CK2504"/>
          <cell r="CL2504"/>
          <cell r="CM2504"/>
          <cell r="CN2504"/>
          <cell r="CO2504"/>
          <cell r="CP2504"/>
          <cell r="CQ2504"/>
          <cell r="CR2504"/>
          <cell r="CS2504">
            <v>0</v>
          </cell>
          <cell r="CT2504">
            <v>0</v>
          </cell>
          <cell r="CU2504"/>
          <cell r="CV2504"/>
          <cell r="CW2504"/>
          <cell r="CX2504"/>
          <cell r="CY2504"/>
          <cell r="CZ2504"/>
          <cell r="DA2504"/>
          <cell r="DB2504"/>
          <cell r="DC2504"/>
          <cell r="DD2504">
            <v>0</v>
          </cell>
          <cell r="DE2504">
            <v>0</v>
          </cell>
          <cell r="DF2504">
            <v>0</v>
          </cell>
          <cell r="DG2504"/>
          <cell r="DH2504"/>
          <cell r="DI2504"/>
          <cell r="DJ2504"/>
          <cell r="DK2504"/>
          <cell r="DL2504">
            <v>43385</v>
          </cell>
          <cell r="DM2504" t="str">
            <v>Overdue</v>
          </cell>
          <cell r="DN2504"/>
          <cell r="DO2504" t="str">
            <v>Overdue</v>
          </cell>
          <cell r="DP2504"/>
          <cell r="DQ2504"/>
          <cell r="DR2504"/>
          <cell r="DS2504"/>
          <cell r="DT2504"/>
          <cell r="DU2504"/>
          <cell r="DW2504" t="str">
            <v>1001425-M01</v>
          </cell>
          <cell r="DX2504" t="str">
            <v>1001425-M01-C01</v>
          </cell>
          <cell r="DY2504">
            <v>1</v>
          </cell>
          <cell r="DZ2504">
            <v>1</v>
          </cell>
          <cell r="EA2504">
            <v>0</v>
          </cell>
          <cell r="EB2504">
            <v>1</v>
          </cell>
          <cell r="EC2504">
            <v>0</v>
          </cell>
          <cell r="ED2504">
            <v>5444.9160000000002</v>
          </cell>
          <cell r="EE2504">
            <v>0</v>
          </cell>
          <cell r="EF2504">
            <v>0</v>
          </cell>
          <cell r="EG2504">
            <v>0</v>
          </cell>
          <cell r="EH2504">
            <v>0</v>
          </cell>
          <cell r="EI2504">
            <v>2</v>
          </cell>
        </row>
        <row r="2505">
          <cell r="A2505">
            <v>1001425</v>
          </cell>
          <cell r="B2505" t="str">
            <v>Child</v>
          </cell>
          <cell r="C2505">
            <v>620056</v>
          </cell>
          <cell r="D2505" t="str">
            <v>Heron House - Building 0</v>
          </cell>
          <cell r="E2505" t="str">
            <v>Scotland</v>
          </cell>
          <cell r="F2505" t="str">
            <v>D</v>
          </cell>
          <cell r="G2505" t="str">
            <v>Stirlingshire</v>
          </cell>
          <cell r="H2505" t="str">
            <v>Falkirk</v>
          </cell>
          <cell r="I2505" t="str">
            <v>B McDowall</v>
          </cell>
          <cell r="J2505" t="str">
            <v>Mark Constantine</v>
          </cell>
          <cell r="K2505" t="str">
            <v>Paul Gallagher</v>
          </cell>
          <cell r="L2505"/>
          <cell r="M2505" t="str">
            <v>Simon Phillips</v>
          </cell>
          <cell r="N2505"/>
          <cell r="O2505" t="str">
            <v>Mitie</v>
          </cell>
          <cell r="P2505" t="str">
            <v>David Montgormery</v>
          </cell>
          <cell r="Q2505" t="str">
            <v>Stewart Kellock</v>
          </cell>
          <cell r="R2505" t="str">
            <v>e-mail: stewart.kellock@interserve.gse.gov.uk; Mobile: 07483 320829</v>
          </cell>
          <cell r="S2505" t="str">
            <v>ASKAMS</v>
          </cell>
          <cell r="T2505" t="str">
            <v>In Development</v>
          </cell>
          <cell r="U2505">
            <v>1</v>
          </cell>
          <cell r="V2505" t="str">
            <v>MEDIUM</v>
          </cell>
          <cell r="W2505" t="str">
            <v>Green</v>
          </cell>
          <cell r="X2505" t="str">
            <v>Welfare</v>
          </cell>
          <cell r="Y2505" t="str">
            <v>Toilets</v>
          </cell>
          <cell r="Z2505" t="str">
            <v>The Ground Floor Ladies Toilet Is Very Tired, Poorly Decorated And Has Very Little Ventilation.</v>
          </cell>
          <cell r="AA2505" t="str">
            <v>WELFARE LOT 1 - Additional works</v>
          </cell>
          <cell r="AB2505"/>
          <cell r="AC2505" t="str">
            <v>W</v>
          </cell>
          <cell r="AD2505" t="str">
            <v>JC Off</v>
          </cell>
          <cell r="AE2505">
            <v>80000</v>
          </cell>
          <cell r="AF2505"/>
          <cell r="AG2505">
            <v>10000</v>
          </cell>
          <cell r="AH2505">
            <v>18000</v>
          </cell>
          <cell r="AI2505">
            <v>108000</v>
          </cell>
          <cell r="AJ2505">
            <v>69066.666666666672</v>
          </cell>
          <cell r="AK2505"/>
          <cell r="AL2505">
            <v>0</v>
          </cell>
          <cell r="AM2505">
            <v>0</v>
          </cell>
          <cell r="AN2505">
            <v>125</v>
          </cell>
          <cell r="AO2505">
            <v>83.333333333333329</v>
          </cell>
          <cell r="AP2505">
            <v>166.66666666666666</v>
          </cell>
          <cell r="AQ2505">
            <v>5795.8189799976317</v>
          </cell>
          <cell r="AR2505">
            <v>6437.4856466642987</v>
          </cell>
          <cell r="AS2505">
            <v>15047.49712933286</v>
          </cell>
          <cell r="AT2505">
            <v>90284.982775997152</v>
          </cell>
          <cell r="AU2505">
            <v>80000</v>
          </cell>
          <cell r="AV2505">
            <v>0</v>
          </cell>
          <cell r="AW2505">
            <v>0</v>
          </cell>
          <cell r="AX2505">
            <v>0</v>
          </cell>
          <cell r="AY2505">
            <v>166.67</v>
          </cell>
          <cell r="AZ2505">
            <v>75.760000000000005</v>
          </cell>
          <cell r="BA2505">
            <v>250</v>
          </cell>
          <cell r="BB2505">
            <v>715.95</v>
          </cell>
          <cell r="BC2505">
            <v>1208.3800000000001</v>
          </cell>
          <cell r="BD2505">
            <v>16241.675999999999</v>
          </cell>
          <cell r="BE2505">
            <v>97450.056000000011</v>
          </cell>
          <cell r="BF2505">
            <v>50000</v>
          </cell>
          <cell r="BG2505">
            <v>50000</v>
          </cell>
          <cell r="BH2505" t="e">
            <v>#N/A</v>
          </cell>
          <cell r="BI2505" t="e">
            <v>#N/A</v>
          </cell>
          <cell r="BJ2505" t="str">
            <v>Deferred</v>
          </cell>
          <cell r="BK2505" t="str">
            <v>Y</v>
          </cell>
          <cell r="BL2505"/>
          <cell r="BM2505">
            <v>0</v>
          </cell>
          <cell r="BN2505"/>
          <cell r="BO2505"/>
          <cell r="BP2505"/>
          <cell r="BQ2505"/>
          <cell r="BR2505"/>
          <cell r="BS2505">
            <v>0</v>
          </cell>
          <cell r="BT2505">
            <v>0</v>
          </cell>
          <cell r="BU2505">
            <v>166.67</v>
          </cell>
          <cell r="BV2505">
            <v>75.760000000000005</v>
          </cell>
          <cell r="BW2505">
            <v>250</v>
          </cell>
          <cell r="BX2505">
            <v>715.95</v>
          </cell>
          <cell r="BY2505">
            <v>1208.3800000000001</v>
          </cell>
          <cell r="BZ2505" t="e">
            <v>#N/A</v>
          </cell>
          <cell r="CA2505" t="e">
            <v>#N/A</v>
          </cell>
          <cell r="CB2505"/>
          <cell r="CC2505"/>
          <cell r="CD2505"/>
          <cell r="CE2505"/>
          <cell r="CF2505"/>
          <cell r="CG2505"/>
          <cell r="CH2505"/>
          <cell r="CI2505" t="str">
            <v>T</v>
          </cell>
          <cell r="CJ2505"/>
          <cell r="CK2505"/>
          <cell r="CL2505"/>
          <cell r="CM2505"/>
          <cell r="CN2505"/>
          <cell r="CO2505"/>
          <cell r="CP2505"/>
          <cell r="CQ2505"/>
          <cell r="CR2505"/>
          <cell r="CS2505">
            <v>0</v>
          </cell>
          <cell r="CT2505">
            <v>0</v>
          </cell>
          <cell r="CU2505"/>
          <cell r="CV2505"/>
          <cell r="CW2505"/>
          <cell r="CX2505"/>
          <cell r="CY2505"/>
          <cell r="CZ2505"/>
          <cell r="DA2505"/>
          <cell r="DB2505"/>
          <cell r="DC2505"/>
          <cell r="DD2505">
            <v>0</v>
          </cell>
          <cell r="DE2505">
            <v>0</v>
          </cell>
          <cell r="DF2505">
            <v>0</v>
          </cell>
          <cell r="DG2505"/>
          <cell r="DH2505"/>
          <cell r="DI2505"/>
          <cell r="DJ2505"/>
          <cell r="DK2505"/>
          <cell r="DL2505">
            <v>43385</v>
          </cell>
          <cell r="DM2505" t="str">
            <v>Overdue</v>
          </cell>
          <cell r="DN2505"/>
          <cell r="DO2505" t="str">
            <v>Overdue</v>
          </cell>
          <cell r="DP2505"/>
          <cell r="DQ2505"/>
          <cell r="DR2505"/>
          <cell r="DS2505"/>
          <cell r="DT2505"/>
          <cell r="DU2505"/>
          <cell r="DW2505" t="str">
            <v>1001425-M01</v>
          </cell>
          <cell r="DX2505" t="str">
            <v>1001425-M01-C02</v>
          </cell>
          <cell r="DY2505">
            <v>1</v>
          </cell>
          <cell r="DZ2505">
            <v>1</v>
          </cell>
          <cell r="EA2505">
            <v>0</v>
          </cell>
          <cell r="EB2505">
            <v>1</v>
          </cell>
          <cell r="EC2505">
            <v>0</v>
          </cell>
          <cell r="ED2505">
            <v>60590.915999999997</v>
          </cell>
          <cell r="EE2505">
            <v>0</v>
          </cell>
          <cell r="EF2505">
            <v>0</v>
          </cell>
          <cell r="EG2505">
            <v>0</v>
          </cell>
          <cell r="EH2505">
            <v>0</v>
          </cell>
          <cell r="EI2505">
            <v>2</v>
          </cell>
        </row>
        <row r="2506">
          <cell r="A2506">
            <v>1001425</v>
          </cell>
          <cell r="B2506" t="str">
            <v>Child</v>
          </cell>
          <cell r="C2506">
            <v>620056</v>
          </cell>
          <cell r="D2506" t="str">
            <v>Heron House - Building 1</v>
          </cell>
          <cell r="E2506" t="str">
            <v>Scotland</v>
          </cell>
          <cell r="F2506" t="str">
            <v>D</v>
          </cell>
          <cell r="G2506" t="str">
            <v>Stirlingshire</v>
          </cell>
          <cell r="H2506" t="str">
            <v>Falkirk</v>
          </cell>
          <cell r="I2506" t="str">
            <v>B McDowall</v>
          </cell>
          <cell r="J2506" t="str">
            <v>Mark Constantine</v>
          </cell>
          <cell r="K2506" t="str">
            <v>Paul Gallagher</v>
          </cell>
          <cell r="L2506"/>
          <cell r="M2506" t="str">
            <v>Simon Phillips</v>
          </cell>
          <cell r="N2506"/>
          <cell r="O2506" t="str">
            <v>Mitie</v>
          </cell>
          <cell r="P2506" t="str">
            <v>David Montgormery</v>
          </cell>
          <cell r="Q2506" t="str">
            <v>Stewart Kellock</v>
          </cell>
          <cell r="R2506" t="str">
            <v>e-mail: stewart.kellock@interserve.gse.gov.uk; Mobile: 07483 320829</v>
          </cell>
          <cell r="S2506" t="str">
            <v>ASKAMS</v>
          </cell>
          <cell r="T2506" t="str">
            <v>In Development</v>
          </cell>
          <cell r="U2506">
            <v>1</v>
          </cell>
          <cell r="V2506" t="str">
            <v>MEDIUM</v>
          </cell>
          <cell r="W2506" t="str">
            <v>Green</v>
          </cell>
          <cell r="X2506" t="str">
            <v>Interior</v>
          </cell>
          <cell r="Y2506" t="str">
            <v>Public Areas Floors</v>
          </cell>
          <cell r="Z2506" t="str">
            <v>Replace floorcoverings to public areas: ground floor</v>
          </cell>
          <cell r="AA2506"/>
          <cell r="AB2506">
            <v>1</v>
          </cell>
          <cell r="AC2506" t="str">
            <v>A</v>
          </cell>
          <cell r="AD2506" t="str">
            <v>JC Off</v>
          </cell>
          <cell r="AE2506">
            <v>18000</v>
          </cell>
          <cell r="AF2506"/>
          <cell r="AG2506">
            <v>2250</v>
          </cell>
          <cell r="AH2506">
            <v>4050</v>
          </cell>
          <cell r="AI2506">
            <v>24300</v>
          </cell>
          <cell r="AJ2506">
            <v>33755</v>
          </cell>
          <cell r="AK2506"/>
          <cell r="AL2506">
            <v>0</v>
          </cell>
          <cell r="AM2506">
            <v>0</v>
          </cell>
          <cell r="AN2506">
            <v>125</v>
          </cell>
          <cell r="AO2506">
            <v>83.333333333333329</v>
          </cell>
          <cell r="AP2506">
            <v>166.66666666666666</v>
          </cell>
          <cell r="AQ2506">
            <v>2821.109272410185</v>
          </cell>
          <cell r="AR2506">
            <v>3462.7759390768515</v>
          </cell>
          <cell r="AS2506">
            <v>7390.2218544820389</v>
          </cell>
          <cell r="AT2506">
            <v>44341.331126892226</v>
          </cell>
          <cell r="AU2506">
            <v>17427.02</v>
          </cell>
          <cell r="AV2506">
            <v>0</v>
          </cell>
          <cell r="AW2506">
            <v>0</v>
          </cell>
          <cell r="AX2506">
            <v>0</v>
          </cell>
          <cell r="AY2506">
            <v>166.67</v>
          </cell>
          <cell r="AZ2506">
            <v>75.760000000000005</v>
          </cell>
          <cell r="BA2506">
            <v>250</v>
          </cell>
          <cell r="BB2506">
            <v>105.29</v>
          </cell>
          <cell r="BC2506">
            <v>597.72</v>
          </cell>
          <cell r="BD2506">
            <v>3604.9479999999999</v>
          </cell>
          <cell r="BE2506">
            <v>21629.688000000002</v>
          </cell>
          <cell r="BF2506">
            <v>17427.02</v>
          </cell>
          <cell r="BG2506">
            <v>17427.02</v>
          </cell>
          <cell r="BH2506">
            <v>17427.02</v>
          </cell>
          <cell r="BI2506">
            <v>0</v>
          </cell>
          <cell r="BJ2506" t="str">
            <v>Year 1</v>
          </cell>
          <cell r="BK2506" t="str">
            <v>Y</v>
          </cell>
          <cell r="BL2506"/>
          <cell r="BM2506">
            <v>0</v>
          </cell>
          <cell r="BN2506"/>
          <cell r="BO2506"/>
          <cell r="BP2506"/>
          <cell r="BQ2506"/>
          <cell r="BR2506"/>
          <cell r="BS2506">
            <v>0</v>
          </cell>
          <cell r="BT2506">
            <v>0</v>
          </cell>
          <cell r="BU2506">
            <v>166.67</v>
          </cell>
          <cell r="BV2506">
            <v>75.760000000000005</v>
          </cell>
          <cell r="BW2506">
            <v>250</v>
          </cell>
          <cell r="BX2506">
            <v>105.29</v>
          </cell>
          <cell r="BY2506">
            <v>597.72</v>
          </cell>
          <cell r="BZ2506">
            <v>10575.756000000001</v>
          </cell>
          <cell r="CA2506">
            <v>28600.496000000003</v>
          </cell>
          <cell r="CB2506"/>
          <cell r="CC2506"/>
          <cell r="CD2506"/>
          <cell r="CE2506"/>
          <cell r="CF2506"/>
          <cell r="CG2506"/>
          <cell r="CH2506"/>
          <cell r="CI2506" t="str">
            <v>T</v>
          </cell>
          <cell r="CJ2506"/>
          <cell r="CK2506"/>
          <cell r="CL2506"/>
          <cell r="CM2506"/>
          <cell r="CN2506"/>
          <cell r="CO2506"/>
          <cell r="CP2506"/>
          <cell r="CQ2506"/>
          <cell r="CR2506"/>
          <cell r="CS2506">
            <v>0</v>
          </cell>
          <cell r="CT2506">
            <v>0</v>
          </cell>
          <cell r="CU2506"/>
          <cell r="CV2506"/>
          <cell r="CW2506"/>
          <cell r="CX2506"/>
          <cell r="CY2506"/>
          <cell r="CZ2506"/>
          <cell r="DA2506"/>
          <cell r="DB2506"/>
          <cell r="DC2506"/>
          <cell r="DD2506">
            <v>0</v>
          </cell>
          <cell r="DE2506">
            <v>0</v>
          </cell>
          <cell r="DF2506">
            <v>0</v>
          </cell>
          <cell r="DG2506"/>
          <cell r="DH2506"/>
          <cell r="DI2506"/>
          <cell r="DJ2506"/>
          <cell r="DK2506"/>
          <cell r="DL2506">
            <v>43385</v>
          </cell>
          <cell r="DM2506" t="str">
            <v>Overdue</v>
          </cell>
          <cell r="DN2506"/>
          <cell r="DO2506" t="str">
            <v>Overdue</v>
          </cell>
          <cell r="DP2506">
            <v>43472</v>
          </cell>
          <cell r="DQ2506">
            <v>43472</v>
          </cell>
          <cell r="DR2506">
            <v>43555</v>
          </cell>
          <cell r="DS2506">
            <v>43528</v>
          </cell>
          <cell r="DT2506">
            <v>43472</v>
          </cell>
          <cell r="DU2506">
            <v>43528</v>
          </cell>
          <cell r="DW2506" t="str">
            <v>1001425-M01</v>
          </cell>
          <cell r="DX2506" t="str">
            <v>1001425-M01-C03</v>
          </cell>
          <cell r="DY2506">
            <v>1</v>
          </cell>
          <cell r="DZ2506">
            <v>1</v>
          </cell>
          <cell r="EA2506">
            <v>56</v>
          </cell>
          <cell r="EB2506">
            <v>1</v>
          </cell>
          <cell r="EC2506">
            <v>0</v>
          </cell>
          <cell r="ED2506">
            <v>21503.339999999997</v>
          </cell>
          <cell r="EE2506">
            <v>0</v>
          </cell>
          <cell r="EF2506">
            <v>43528</v>
          </cell>
          <cell r="EG2506">
            <v>43528</v>
          </cell>
          <cell r="EH2506">
            <v>43528</v>
          </cell>
          <cell r="EI2506">
            <v>43535</v>
          </cell>
        </row>
        <row r="2507">
          <cell r="A2507">
            <v>1001425</v>
          </cell>
          <cell r="B2507" t="str">
            <v>Child</v>
          </cell>
          <cell r="C2507">
            <v>620056</v>
          </cell>
          <cell r="D2507" t="str">
            <v>Heron House - Building 1</v>
          </cell>
          <cell r="E2507" t="str">
            <v>Scotland</v>
          </cell>
          <cell r="F2507" t="str">
            <v>D</v>
          </cell>
          <cell r="G2507" t="str">
            <v>Stirlingshire</v>
          </cell>
          <cell r="H2507" t="str">
            <v>Falkirk</v>
          </cell>
          <cell r="I2507" t="str">
            <v>B McDowall</v>
          </cell>
          <cell r="J2507" t="str">
            <v>Mark Constantine</v>
          </cell>
          <cell r="K2507" t="str">
            <v>Paul Gallagher</v>
          </cell>
          <cell r="L2507"/>
          <cell r="M2507" t="str">
            <v>Simon Phillips</v>
          </cell>
          <cell r="N2507"/>
          <cell r="O2507" t="str">
            <v>Mitie</v>
          </cell>
          <cell r="P2507" t="str">
            <v>David Montgormery</v>
          </cell>
          <cell r="Q2507" t="str">
            <v>Stewart Kellock</v>
          </cell>
          <cell r="R2507" t="str">
            <v>e-mail: stewart.kellock@interserve.gse.gov.uk; Mobile: 07483 320829</v>
          </cell>
          <cell r="S2507" t="str">
            <v>ASKAMS</v>
          </cell>
          <cell r="T2507" t="str">
            <v>In Development</v>
          </cell>
          <cell r="U2507">
            <v>1</v>
          </cell>
          <cell r="V2507" t="str">
            <v>MEDIUM</v>
          </cell>
          <cell r="W2507" t="str">
            <v>Green</v>
          </cell>
          <cell r="X2507" t="str">
            <v>Interior</v>
          </cell>
          <cell r="Y2507" t="str">
            <v>Public Area Redecoration</v>
          </cell>
          <cell r="Z2507" t="str">
            <v>Redecorate public areas: ground floor</v>
          </cell>
          <cell r="AA2507"/>
          <cell r="AB2507">
            <v>1</v>
          </cell>
          <cell r="AC2507" t="str">
            <v>A</v>
          </cell>
          <cell r="AD2507" t="str">
            <v>JC Off</v>
          </cell>
          <cell r="AE2507">
            <v>5520</v>
          </cell>
          <cell r="AF2507"/>
          <cell r="AG2507">
            <v>690</v>
          </cell>
          <cell r="AH2507">
            <v>1242</v>
          </cell>
          <cell r="AI2507">
            <v>7452</v>
          </cell>
          <cell r="AJ2507">
            <v>11338.715846994533</v>
          </cell>
          <cell r="AK2507"/>
          <cell r="AL2507">
            <v>0</v>
          </cell>
          <cell r="AM2507">
            <v>0</v>
          </cell>
          <cell r="AN2507">
            <v>125</v>
          </cell>
          <cell r="AO2507">
            <v>83.333333333333329</v>
          </cell>
          <cell r="AP2507">
            <v>166.66666666666666</v>
          </cell>
          <cell r="AQ2507">
            <v>932.72663934319019</v>
          </cell>
          <cell r="AR2507">
            <v>1574.393306009857</v>
          </cell>
          <cell r="AS2507">
            <v>2529.2884972675452</v>
          </cell>
          <cell r="AT2507">
            <v>15175.73098360527</v>
          </cell>
          <cell r="AU2507">
            <v>4427.1099999999997</v>
          </cell>
          <cell r="AV2507">
            <v>0</v>
          </cell>
          <cell r="AW2507">
            <v>0</v>
          </cell>
          <cell r="AX2507">
            <v>0</v>
          </cell>
          <cell r="AY2507">
            <v>166.67</v>
          </cell>
          <cell r="AZ2507">
            <v>75.760000000000005</v>
          </cell>
          <cell r="BA2507">
            <v>250</v>
          </cell>
          <cell r="BB2507">
            <v>2929.73</v>
          </cell>
          <cell r="BC2507">
            <v>3422.16</v>
          </cell>
          <cell r="BD2507">
            <v>1569.8540000000003</v>
          </cell>
          <cell r="BE2507">
            <v>9419.1239999999998</v>
          </cell>
          <cell r="BF2507">
            <v>4427.1099999999997</v>
          </cell>
          <cell r="BG2507">
            <v>4427.1099999999997</v>
          </cell>
          <cell r="BH2507">
            <v>4427.1099999999997</v>
          </cell>
          <cell r="BI2507">
            <v>0</v>
          </cell>
          <cell r="BJ2507" t="str">
            <v>Year 1</v>
          </cell>
          <cell r="BK2507" t="str">
            <v>Y</v>
          </cell>
          <cell r="BL2507"/>
          <cell r="BM2507">
            <v>0</v>
          </cell>
          <cell r="BN2507"/>
          <cell r="BO2507"/>
          <cell r="BP2507"/>
          <cell r="BQ2507"/>
          <cell r="BR2507"/>
          <cell r="BS2507">
            <v>0</v>
          </cell>
          <cell r="BT2507">
            <v>0</v>
          </cell>
          <cell r="BU2507">
            <v>166.67</v>
          </cell>
          <cell r="BV2507">
            <v>75.760000000000005</v>
          </cell>
          <cell r="BW2507">
            <v>250</v>
          </cell>
          <cell r="BX2507">
            <v>2929.73</v>
          </cell>
          <cell r="BY2507">
            <v>3422.16</v>
          </cell>
          <cell r="BZ2507">
            <v>3340.6979999999999</v>
          </cell>
          <cell r="CA2507">
            <v>11189.967999999999</v>
          </cell>
          <cell r="CB2507"/>
          <cell r="CC2507"/>
          <cell r="CD2507"/>
          <cell r="CE2507"/>
          <cell r="CF2507"/>
          <cell r="CG2507"/>
          <cell r="CH2507"/>
          <cell r="CI2507" t="str">
            <v>T</v>
          </cell>
          <cell r="CJ2507"/>
          <cell r="CK2507"/>
          <cell r="CL2507"/>
          <cell r="CM2507"/>
          <cell r="CN2507"/>
          <cell r="CO2507"/>
          <cell r="CP2507"/>
          <cell r="CQ2507"/>
          <cell r="CR2507"/>
          <cell r="CS2507">
            <v>0</v>
          </cell>
          <cell r="CT2507">
            <v>0</v>
          </cell>
          <cell r="CU2507"/>
          <cell r="CV2507"/>
          <cell r="CW2507"/>
          <cell r="CX2507"/>
          <cell r="CY2507"/>
          <cell r="CZ2507"/>
          <cell r="DA2507"/>
          <cell r="DB2507"/>
          <cell r="DC2507"/>
          <cell r="DD2507">
            <v>0</v>
          </cell>
          <cell r="DE2507">
            <v>0</v>
          </cell>
          <cell r="DF2507">
            <v>0</v>
          </cell>
          <cell r="DG2507"/>
          <cell r="DH2507"/>
          <cell r="DI2507"/>
          <cell r="DJ2507"/>
          <cell r="DK2507"/>
          <cell r="DL2507">
            <v>43385</v>
          </cell>
          <cell r="DM2507" t="str">
            <v>Overdue</v>
          </cell>
          <cell r="DN2507"/>
          <cell r="DO2507" t="str">
            <v>Overdue</v>
          </cell>
          <cell r="DP2507">
            <v>43472</v>
          </cell>
          <cell r="DQ2507">
            <v>43472</v>
          </cell>
          <cell r="DR2507">
            <v>43555</v>
          </cell>
          <cell r="DS2507">
            <v>43528</v>
          </cell>
          <cell r="DT2507">
            <v>43472</v>
          </cell>
          <cell r="DU2507">
            <v>43528</v>
          </cell>
          <cell r="DW2507" t="str">
            <v>1001425-M01</v>
          </cell>
          <cell r="DX2507" t="str">
            <v>1001425-M01-C04</v>
          </cell>
          <cell r="DY2507">
            <v>1</v>
          </cell>
          <cell r="DZ2507">
            <v>1</v>
          </cell>
          <cell r="EA2507">
            <v>56</v>
          </cell>
          <cell r="EB2507">
            <v>1</v>
          </cell>
          <cell r="EC2507">
            <v>0</v>
          </cell>
          <cell r="ED2507">
            <v>5903.4480000000003</v>
          </cell>
          <cell r="EE2507">
            <v>0</v>
          </cell>
          <cell r="EF2507">
            <v>43528</v>
          </cell>
          <cell r="EG2507">
            <v>43528</v>
          </cell>
          <cell r="EH2507">
            <v>43528</v>
          </cell>
          <cell r="EI2507">
            <v>43535</v>
          </cell>
        </row>
        <row r="2508">
          <cell r="A2508">
            <v>1001425</v>
          </cell>
          <cell r="B2508" t="str">
            <v>Child</v>
          </cell>
          <cell r="C2508">
            <v>620056</v>
          </cell>
          <cell r="D2508" t="str">
            <v>Heron House - Building 1</v>
          </cell>
          <cell r="E2508" t="str">
            <v>Scotland</v>
          </cell>
          <cell r="F2508" t="str">
            <v>D</v>
          </cell>
          <cell r="G2508" t="str">
            <v>Stirlingshire</v>
          </cell>
          <cell r="H2508" t="str">
            <v>Falkirk</v>
          </cell>
          <cell r="I2508" t="str">
            <v>B McDowall</v>
          </cell>
          <cell r="J2508" t="str">
            <v>Mark Constantine</v>
          </cell>
          <cell r="K2508" t="str">
            <v>Paul Gallagher</v>
          </cell>
          <cell r="L2508"/>
          <cell r="M2508" t="str">
            <v>Simon Phillips</v>
          </cell>
          <cell r="N2508"/>
          <cell r="O2508" t="str">
            <v>Mitie</v>
          </cell>
          <cell r="P2508" t="str">
            <v>David Montgormery</v>
          </cell>
          <cell r="Q2508" t="str">
            <v>Stewart Kellock</v>
          </cell>
          <cell r="R2508" t="str">
            <v>e-mail: stewart.kellock@interserve.gse.gov.uk; Mobile: 07483 320829</v>
          </cell>
          <cell r="S2508" t="str">
            <v>ASKAMS</v>
          </cell>
          <cell r="T2508" t="str">
            <v>In Development</v>
          </cell>
          <cell r="U2508">
            <v>1</v>
          </cell>
          <cell r="V2508" t="str">
            <v>MEDIUM</v>
          </cell>
          <cell r="W2508" t="str">
            <v>Green</v>
          </cell>
          <cell r="X2508" t="str">
            <v>Interior</v>
          </cell>
          <cell r="Y2508" t="str">
            <v>Public Area Redecoration</v>
          </cell>
          <cell r="Z2508" t="str">
            <v>Redecorate public areas: first floor</v>
          </cell>
          <cell r="AA2508"/>
          <cell r="AB2508">
            <v>1</v>
          </cell>
          <cell r="AC2508" t="str">
            <v>A</v>
          </cell>
          <cell r="AD2508" t="str">
            <v>JC Off</v>
          </cell>
          <cell r="AE2508">
            <v>4080</v>
          </cell>
          <cell r="AF2508"/>
          <cell r="AG2508">
            <v>510</v>
          </cell>
          <cell r="AH2508">
            <v>918</v>
          </cell>
          <cell r="AI2508">
            <v>5508</v>
          </cell>
          <cell r="AJ2508">
            <v>8450.3551912568309</v>
          </cell>
          <cell r="AK2508"/>
          <cell r="AL2508">
            <v>0</v>
          </cell>
          <cell r="AM2508">
            <v>0</v>
          </cell>
          <cell r="AN2508">
            <v>125</v>
          </cell>
          <cell r="AO2508">
            <v>83.333333333333329</v>
          </cell>
          <cell r="AP2508">
            <v>166.66666666666666</v>
          </cell>
          <cell r="AQ2508">
            <v>689.4066464710537</v>
          </cell>
          <cell r="AR2508">
            <v>1331.0733131377206</v>
          </cell>
          <cell r="AS2508">
            <v>1902.9523675455771</v>
          </cell>
          <cell r="AT2508">
            <v>11417.714205273462</v>
          </cell>
          <cell r="AU2508">
            <v>2957.63</v>
          </cell>
          <cell r="AV2508">
            <v>0</v>
          </cell>
          <cell r="AW2508">
            <v>0</v>
          </cell>
          <cell r="AX2508">
            <v>0</v>
          </cell>
          <cell r="AY2508">
            <v>166.67</v>
          </cell>
          <cell r="AZ2508">
            <v>75.760000000000005</v>
          </cell>
          <cell r="BA2508">
            <v>250</v>
          </cell>
          <cell r="BB2508">
            <v>300.95</v>
          </cell>
          <cell r="BC2508">
            <v>793.38</v>
          </cell>
          <cell r="BD2508">
            <v>750.20200000000011</v>
          </cell>
          <cell r="BE2508">
            <v>4501.2120000000004</v>
          </cell>
          <cell r="BF2508">
            <v>2957.63</v>
          </cell>
          <cell r="BG2508">
            <v>2957.63</v>
          </cell>
          <cell r="BH2508">
            <v>2957.63</v>
          </cell>
          <cell r="BI2508">
            <v>0</v>
          </cell>
          <cell r="BJ2508" t="str">
            <v>Year 1</v>
          </cell>
          <cell r="BK2508" t="str">
            <v>Y</v>
          </cell>
          <cell r="BL2508"/>
          <cell r="BM2508">
            <v>0</v>
          </cell>
          <cell r="BN2508"/>
          <cell r="BO2508"/>
          <cell r="BP2508"/>
          <cell r="BQ2508"/>
          <cell r="BR2508"/>
          <cell r="BS2508">
            <v>0</v>
          </cell>
          <cell r="BT2508">
            <v>0</v>
          </cell>
          <cell r="BU2508">
            <v>166.67</v>
          </cell>
          <cell r="BV2508">
            <v>75.760000000000005</v>
          </cell>
          <cell r="BW2508">
            <v>250</v>
          </cell>
          <cell r="BX2508">
            <v>300.95</v>
          </cell>
          <cell r="BY2508">
            <v>793.38</v>
          </cell>
          <cell r="BZ2508">
            <v>1933.2540000000001</v>
          </cell>
          <cell r="CA2508">
            <v>5684.2640000000001</v>
          </cell>
          <cell r="CB2508"/>
          <cell r="CC2508"/>
          <cell r="CD2508"/>
          <cell r="CE2508"/>
          <cell r="CF2508"/>
          <cell r="CG2508"/>
          <cell r="CH2508"/>
          <cell r="CI2508" t="str">
            <v>T</v>
          </cell>
          <cell r="CJ2508"/>
          <cell r="CK2508"/>
          <cell r="CL2508"/>
          <cell r="CM2508"/>
          <cell r="CN2508"/>
          <cell r="CO2508"/>
          <cell r="CP2508"/>
          <cell r="CQ2508"/>
          <cell r="CR2508"/>
          <cell r="CS2508">
            <v>0</v>
          </cell>
          <cell r="CT2508">
            <v>0</v>
          </cell>
          <cell r="CU2508"/>
          <cell r="CV2508"/>
          <cell r="CW2508"/>
          <cell r="CX2508"/>
          <cell r="CY2508"/>
          <cell r="CZ2508"/>
          <cell r="DA2508"/>
          <cell r="DB2508"/>
          <cell r="DC2508"/>
          <cell r="DD2508">
            <v>0</v>
          </cell>
          <cell r="DE2508">
            <v>0</v>
          </cell>
          <cell r="DF2508">
            <v>0</v>
          </cell>
          <cell r="DG2508"/>
          <cell r="DH2508"/>
          <cell r="DI2508"/>
          <cell r="DJ2508"/>
          <cell r="DK2508"/>
          <cell r="DL2508">
            <v>43385</v>
          </cell>
          <cell r="DM2508" t="str">
            <v>Overdue</v>
          </cell>
          <cell r="DN2508"/>
          <cell r="DO2508" t="str">
            <v>Overdue</v>
          </cell>
          <cell r="DP2508">
            <v>43472</v>
          </cell>
          <cell r="DQ2508">
            <v>43472</v>
          </cell>
          <cell r="DR2508">
            <v>43555</v>
          </cell>
          <cell r="DS2508">
            <v>43528</v>
          </cell>
          <cell r="DT2508">
            <v>43472</v>
          </cell>
          <cell r="DU2508">
            <v>43528</v>
          </cell>
          <cell r="DW2508" t="str">
            <v>1001425-M01</v>
          </cell>
          <cell r="DX2508" t="str">
            <v>1001425-M01-C05</v>
          </cell>
          <cell r="DY2508">
            <v>1</v>
          </cell>
          <cell r="DZ2508">
            <v>1</v>
          </cell>
          <cell r="EA2508">
            <v>56</v>
          </cell>
          <cell r="EB2508">
            <v>1</v>
          </cell>
          <cell r="EC2508">
            <v>0</v>
          </cell>
          <cell r="ED2508">
            <v>4140.0720000000001</v>
          </cell>
          <cell r="EE2508">
            <v>0</v>
          </cell>
          <cell r="EF2508">
            <v>43528</v>
          </cell>
          <cell r="EG2508">
            <v>43528</v>
          </cell>
          <cell r="EH2508">
            <v>43528</v>
          </cell>
          <cell r="EI2508">
            <v>43535</v>
          </cell>
        </row>
        <row r="2509">
          <cell r="A2509">
            <v>1001425</v>
          </cell>
          <cell r="B2509" t="str">
            <v>Child</v>
          </cell>
          <cell r="C2509">
            <v>620056</v>
          </cell>
          <cell r="D2509" t="str">
            <v>Heron House - Building 1</v>
          </cell>
          <cell r="E2509" t="str">
            <v>Scotland</v>
          </cell>
          <cell r="F2509" t="str">
            <v>D</v>
          </cell>
          <cell r="G2509" t="str">
            <v>Stirlingshire</v>
          </cell>
          <cell r="H2509" t="str">
            <v>Falkirk</v>
          </cell>
          <cell r="I2509" t="str">
            <v>B McDowall</v>
          </cell>
          <cell r="J2509" t="str">
            <v>Mark Constantine</v>
          </cell>
          <cell r="K2509" t="str">
            <v>Paul Gallagher</v>
          </cell>
          <cell r="L2509"/>
          <cell r="M2509" t="str">
            <v>Simon Phillips</v>
          </cell>
          <cell r="N2509"/>
          <cell r="O2509" t="str">
            <v>Mitie</v>
          </cell>
          <cell r="P2509" t="str">
            <v>David Montgormery</v>
          </cell>
          <cell r="Q2509" t="str">
            <v>Stewart Kellock</v>
          </cell>
          <cell r="R2509" t="str">
            <v>e-mail: stewart.kellock@interserve.gse.gov.uk; Mobile: 07483 320829</v>
          </cell>
          <cell r="S2509" t="str">
            <v>ASKAMS</v>
          </cell>
          <cell r="T2509" t="str">
            <v>In Development</v>
          </cell>
          <cell r="U2509">
            <v>1</v>
          </cell>
          <cell r="V2509" t="str">
            <v>MEDIUM</v>
          </cell>
          <cell r="W2509" t="str">
            <v>Green</v>
          </cell>
          <cell r="X2509" t="str">
            <v>Interior</v>
          </cell>
          <cell r="Y2509" t="str">
            <v>Tea Point Redecoration</v>
          </cell>
          <cell r="Z2509" t="str">
            <v>Redecorate tea point.(30 sqm)</v>
          </cell>
          <cell r="AA2509"/>
          <cell r="AB2509">
            <v>1</v>
          </cell>
          <cell r="AC2509" t="str">
            <v>A</v>
          </cell>
          <cell r="AD2509" t="str">
            <v>JC Off</v>
          </cell>
          <cell r="AE2509">
            <v>600</v>
          </cell>
          <cell r="AF2509"/>
          <cell r="AG2509">
            <v>75</v>
          </cell>
          <cell r="AH2509">
            <v>135</v>
          </cell>
          <cell r="AI2509">
            <v>810</v>
          </cell>
          <cell r="AJ2509">
            <v>1470.1502732240438</v>
          </cell>
          <cell r="AK2509"/>
          <cell r="AL2509">
            <v>0</v>
          </cell>
          <cell r="AM2509">
            <v>0</v>
          </cell>
          <cell r="AN2509">
            <v>125</v>
          </cell>
          <cell r="AO2509">
            <v>83.333333333333329</v>
          </cell>
          <cell r="AP2509">
            <v>166.66666666666666</v>
          </cell>
          <cell r="AQ2509">
            <v>101.38333036339024</v>
          </cell>
          <cell r="AR2509">
            <v>743.04999703005694</v>
          </cell>
          <cell r="AS2509">
            <v>389.30672071748677</v>
          </cell>
          <cell r="AT2509">
            <v>2335.8403243049206</v>
          </cell>
          <cell r="AU2509">
            <v>422.45</v>
          </cell>
          <cell r="AV2509">
            <v>0</v>
          </cell>
          <cell r="AW2509">
            <v>0</v>
          </cell>
          <cell r="AX2509">
            <v>0</v>
          </cell>
          <cell r="AY2509">
            <v>166.67</v>
          </cell>
          <cell r="AZ2509">
            <v>75.760000000000005</v>
          </cell>
          <cell r="BA2509">
            <v>250</v>
          </cell>
          <cell r="BB2509">
            <v>6018.97</v>
          </cell>
          <cell r="BC2509">
            <v>6511.4000000000005</v>
          </cell>
          <cell r="BD2509">
            <v>1386.7700000000002</v>
          </cell>
          <cell r="BE2509">
            <v>8320.6200000000008</v>
          </cell>
          <cell r="BF2509">
            <v>422.45</v>
          </cell>
          <cell r="BG2509">
            <v>422.45</v>
          </cell>
          <cell r="BH2509">
            <v>422.45</v>
          </cell>
          <cell r="BI2509">
            <v>0</v>
          </cell>
          <cell r="BJ2509" t="str">
            <v>Year 1</v>
          </cell>
          <cell r="BK2509" t="str">
            <v>Y</v>
          </cell>
          <cell r="BL2509"/>
          <cell r="BM2509">
            <v>0</v>
          </cell>
          <cell r="BN2509"/>
          <cell r="BO2509"/>
          <cell r="BP2509"/>
          <cell r="BQ2509"/>
          <cell r="BR2509"/>
          <cell r="BS2509">
            <v>0</v>
          </cell>
          <cell r="BT2509">
            <v>0</v>
          </cell>
          <cell r="BU2509">
            <v>166.67</v>
          </cell>
          <cell r="BV2509">
            <v>75.760000000000005</v>
          </cell>
          <cell r="BW2509">
            <v>250</v>
          </cell>
          <cell r="BX2509">
            <v>6018.97</v>
          </cell>
          <cell r="BY2509">
            <v>6511.4000000000005</v>
          </cell>
          <cell r="BZ2509">
            <v>1555.75</v>
          </cell>
          <cell r="CA2509">
            <v>8489.6</v>
          </cell>
          <cell r="CB2509"/>
          <cell r="CC2509"/>
          <cell r="CD2509"/>
          <cell r="CE2509"/>
          <cell r="CF2509"/>
          <cell r="CG2509"/>
          <cell r="CH2509"/>
          <cell r="CI2509" t="str">
            <v>T</v>
          </cell>
          <cell r="CJ2509"/>
          <cell r="CK2509"/>
          <cell r="CL2509"/>
          <cell r="CM2509"/>
          <cell r="CN2509"/>
          <cell r="CO2509"/>
          <cell r="CP2509"/>
          <cell r="CQ2509"/>
          <cell r="CR2509"/>
          <cell r="CS2509">
            <v>0</v>
          </cell>
          <cell r="CT2509">
            <v>0</v>
          </cell>
          <cell r="CU2509"/>
          <cell r="CV2509"/>
          <cell r="CW2509"/>
          <cell r="CX2509"/>
          <cell r="CY2509"/>
          <cell r="CZ2509"/>
          <cell r="DA2509"/>
          <cell r="DB2509"/>
          <cell r="DC2509"/>
          <cell r="DD2509">
            <v>0</v>
          </cell>
          <cell r="DE2509">
            <v>0</v>
          </cell>
          <cell r="DF2509">
            <v>0</v>
          </cell>
          <cell r="DG2509"/>
          <cell r="DH2509"/>
          <cell r="DI2509"/>
          <cell r="DJ2509"/>
          <cell r="DK2509"/>
          <cell r="DL2509">
            <v>43385</v>
          </cell>
          <cell r="DM2509" t="str">
            <v>Overdue</v>
          </cell>
          <cell r="DN2509"/>
          <cell r="DO2509" t="str">
            <v>Overdue</v>
          </cell>
          <cell r="DP2509">
            <v>43472</v>
          </cell>
          <cell r="DQ2509">
            <v>43472</v>
          </cell>
          <cell r="DR2509">
            <v>43555</v>
          </cell>
          <cell r="DS2509">
            <v>43528</v>
          </cell>
          <cell r="DT2509">
            <v>43472</v>
          </cell>
          <cell r="DU2509">
            <v>43528</v>
          </cell>
          <cell r="DW2509" t="str">
            <v>1001425-M01</v>
          </cell>
          <cell r="DX2509" t="str">
            <v>1001425-M01-C06</v>
          </cell>
          <cell r="DY2509">
            <v>1</v>
          </cell>
          <cell r="DZ2509">
            <v>1</v>
          </cell>
          <cell r="EA2509">
            <v>56</v>
          </cell>
          <cell r="EB2509">
            <v>1</v>
          </cell>
          <cell r="EC2509">
            <v>0</v>
          </cell>
          <cell r="ED2509">
            <v>1097.856</v>
          </cell>
          <cell r="EE2509">
            <v>0</v>
          </cell>
          <cell r="EF2509">
            <v>43528</v>
          </cell>
          <cell r="EG2509">
            <v>43528</v>
          </cell>
          <cell r="EH2509">
            <v>43528</v>
          </cell>
          <cell r="EI2509">
            <v>43535</v>
          </cell>
        </row>
        <row r="2510">
          <cell r="A2510">
            <v>1001426</v>
          </cell>
          <cell r="B2510" t="str">
            <v>Master</v>
          </cell>
          <cell r="C2510">
            <v>620097</v>
          </cell>
          <cell r="D2510" t="str">
            <v>Tees Buildings</v>
          </cell>
          <cell r="E2510" t="str">
            <v>NE England</v>
          </cell>
          <cell r="F2510" t="str">
            <v>D</v>
          </cell>
          <cell r="G2510" t="str">
            <v>Cleveland</v>
          </cell>
          <cell r="H2510" t="str">
            <v>Stockton-On-Tees</v>
          </cell>
          <cell r="I2510" t="str">
            <v>B McDowall</v>
          </cell>
          <cell r="J2510" t="str">
            <v>Mark Constantine</v>
          </cell>
          <cell r="K2510" t="str">
            <v>Alex Sutcliffe</v>
          </cell>
          <cell r="L2510" t="str">
            <v>Paul Holt</v>
          </cell>
          <cell r="M2510" t="str">
            <v>Phil Leonard</v>
          </cell>
          <cell r="N2510"/>
          <cell r="O2510" t="str">
            <v>Mitie</v>
          </cell>
          <cell r="P2510" t="str">
            <v>David Leatharal</v>
          </cell>
          <cell r="Q2510" t="str">
            <v>Gavin Brown</v>
          </cell>
          <cell r="R2510" t="str">
            <v>e-mail:  gavin.brown@interserve.gse.gov.uk; Mobile: 07483 305418</v>
          </cell>
          <cell r="S2510" t="str">
            <v>ASKAMS</v>
          </cell>
          <cell r="T2510" t="str">
            <v>CP Submitted</v>
          </cell>
          <cell r="U2510">
            <v>1</v>
          </cell>
          <cell r="V2510" t="str">
            <v>HIGH</v>
          </cell>
          <cell r="W2510" t="str">
            <v>Green</v>
          </cell>
          <cell r="X2510"/>
          <cell r="Y2510"/>
          <cell r="Z2510" t="str">
            <v xml:space="preserve">LCW-620097-Stockton-On-Tees-Tees Buildings-Building Fabric, and Kitchen Services   </v>
          </cell>
          <cell r="AA2510"/>
          <cell r="AB2510">
            <v>1</v>
          </cell>
          <cell r="AC2510"/>
          <cell r="AD2510" t="str">
            <v>Off</v>
          </cell>
          <cell r="AE2510"/>
          <cell r="AF2510">
            <v>55800</v>
          </cell>
          <cell r="AG2510">
            <v>6975</v>
          </cell>
          <cell r="AH2510">
            <v>12555</v>
          </cell>
          <cell r="AI2510">
            <v>75330</v>
          </cell>
          <cell r="AJ2510"/>
          <cell r="AK2510">
            <v>101553.43406193078</v>
          </cell>
          <cell r="AL2510">
            <v>0</v>
          </cell>
          <cell r="AM2510">
            <v>0</v>
          </cell>
          <cell r="AN2510">
            <v>749.99999999999989</v>
          </cell>
          <cell r="AO2510">
            <v>500.00000000000006</v>
          </cell>
          <cell r="AP2510">
            <v>1000.0000000000001</v>
          </cell>
          <cell r="AQ2510">
            <v>8420.2327071523287</v>
          </cell>
          <cell r="AR2510">
            <v>12270.232707152329</v>
          </cell>
          <cell r="AS2510">
            <v>22444.73335381662</v>
          </cell>
          <cell r="AT2510">
            <v>134668.40012289971</v>
          </cell>
          <cell r="AU2510"/>
          <cell r="AV2510">
            <v>62674.65</v>
          </cell>
          <cell r="AW2510">
            <v>0</v>
          </cell>
          <cell r="AX2510">
            <v>0</v>
          </cell>
          <cell r="AY2510">
            <v>1000.0000000000001</v>
          </cell>
          <cell r="AZ2510">
            <v>909.09</v>
          </cell>
          <cell r="BA2510">
            <v>1500</v>
          </cell>
          <cell r="BB2510">
            <v>8744.43</v>
          </cell>
          <cell r="BC2510">
            <v>12153.519999999999</v>
          </cell>
          <cell r="BD2510">
            <v>14965.634000000002</v>
          </cell>
          <cell r="BE2510">
            <v>89793.804000000004</v>
          </cell>
          <cell r="BF2510"/>
          <cell r="BG2510"/>
          <cell r="BH2510"/>
          <cell r="BI2510"/>
          <cell r="BJ2510"/>
          <cell r="BK2510" t="str">
            <v>Y</v>
          </cell>
          <cell r="BL2510"/>
          <cell r="BM2510">
            <v>62674.65</v>
          </cell>
          <cell r="BN2510">
            <v>62674.65</v>
          </cell>
          <cell r="BO2510"/>
          <cell r="BP2510">
            <v>62674.65</v>
          </cell>
          <cell r="BQ2510">
            <v>0</v>
          </cell>
          <cell r="BR2510"/>
          <cell r="BS2510">
            <v>0</v>
          </cell>
          <cell r="BT2510">
            <v>0</v>
          </cell>
          <cell r="BU2510">
            <v>1000.0000000000001</v>
          </cell>
          <cell r="BV2510">
            <v>909.09</v>
          </cell>
          <cell r="BW2510">
            <v>1500</v>
          </cell>
          <cell r="BX2510">
            <v>8744.43</v>
          </cell>
          <cell r="BY2510">
            <v>12153.519999999999</v>
          </cell>
          <cell r="BZ2510">
            <v>40035.494000000006</v>
          </cell>
          <cell r="CA2510">
            <v>114863.66399999999</v>
          </cell>
          <cell r="CB2510">
            <v>-19804.736122899718</v>
          </cell>
          <cell r="CC2510">
            <v>114863.66399999999</v>
          </cell>
          <cell r="CD2510" t="str">
            <v/>
          </cell>
          <cell r="CE2510"/>
          <cell r="CF2510">
            <v>1</v>
          </cell>
          <cell r="CG2510">
            <v>62674.65</v>
          </cell>
          <cell r="CH2510">
            <v>62674.65</v>
          </cell>
          <cell r="CI2510" t="str">
            <v>T</v>
          </cell>
          <cell r="CJ2510"/>
          <cell r="CK2510">
            <v>0</v>
          </cell>
          <cell r="CL2510">
            <v>0</v>
          </cell>
          <cell r="CM2510">
            <v>0</v>
          </cell>
          <cell r="CN2510">
            <v>0</v>
          </cell>
          <cell r="CO2510">
            <v>0</v>
          </cell>
          <cell r="CP2510">
            <v>0</v>
          </cell>
          <cell r="CQ2510">
            <v>0</v>
          </cell>
          <cell r="CR2510">
            <v>0</v>
          </cell>
          <cell r="CS2510">
            <v>0</v>
          </cell>
          <cell r="CT2510">
            <v>0</v>
          </cell>
          <cell r="CU2510"/>
          <cell r="CV2510"/>
          <cell r="CW2510">
            <v>0</v>
          </cell>
          <cell r="CX2510">
            <v>0</v>
          </cell>
          <cell r="CY2510">
            <v>0</v>
          </cell>
          <cell r="CZ2510">
            <v>0</v>
          </cell>
          <cell r="DA2510">
            <v>0</v>
          </cell>
          <cell r="DB2510">
            <v>0</v>
          </cell>
          <cell r="DC2510">
            <v>0</v>
          </cell>
          <cell r="DD2510">
            <v>0</v>
          </cell>
          <cell r="DE2510">
            <v>0</v>
          </cell>
          <cell r="DF2510">
            <v>0</v>
          </cell>
          <cell r="DG2510"/>
          <cell r="DH2510"/>
          <cell r="DI2510"/>
          <cell r="DJ2510"/>
          <cell r="DK2510"/>
          <cell r="DL2510">
            <v>43411</v>
          </cell>
          <cell r="DM2510">
            <v>43415</v>
          </cell>
          <cell r="DN2510">
            <v>43425</v>
          </cell>
          <cell r="DO2510" t="str">
            <v>Due</v>
          </cell>
          <cell r="DP2510">
            <v>43486</v>
          </cell>
          <cell r="DQ2510">
            <v>43486</v>
          </cell>
          <cell r="DR2510">
            <v>43518</v>
          </cell>
          <cell r="DS2510">
            <v>43518</v>
          </cell>
          <cell r="DT2510">
            <v>43486</v>
          </cell>
          <cell r="DU2510">
            <v>43518</v>
          </cell>
          <cell r="DW2510" t="str">
            <v>1001426-M01</v>
          </cell>
          <cell r="DX2510" t="str">
            <v>1001426-M01</v>
          </cell>
          <cell r="DY2510">
            <v>1</v>
          </cell>
          <cell r="DZ2510">
            <v>1</v>
          </cell>
          <cell r="EA2510">
            <v>32</v>
          </cell>
          <cell r="EB2510">
            <v>1</v>
          </cell>
          <cell r="EC2510">
            <v>0</v>
          </cell>
          <cell r="ED2510">
            <v>79300.488000000012</v>
          </cell>
          <cell r="EE2510">
            <v>0</v>
          </cell>
          <cell r="EF2510">
            <v>43518</v>
          </cell>
          <cell r="EG2510">
            <v>43518</v>
          </cell>
          <cell r="EH2510">
            <v>43518</v>
          </cell>
          <cell r="EI2510">
            <v>43521</v>
          </cell>
        </row>
        <row r="2511">
          <cell r="A2511">
            <v>1001426</v>
          </cell>
          <cell r="B2511" t="str">
            <v>Child</v>
          </cell>
          <cell r="C2511">
            <v>620097</v>
          </cell>
          <cell r="D2511" t="str">
            <v>Tees Buildings</v>
          </cell>
          <cell r="E2511" t="str">
            <v>NE England</v>
          </cell>
          <cell r="F2511" t="str">
            <v>D</v>
          </cell>
          <cell r="G2511" t="str">
            <v>Cleveland</v>
          </cell>
          <cell r="H2511" t="str">
            <v>Stockton-On-Tees</v>
          </cell>
          <cell r="I2511" t="str">
            <v>B McDowall</v>
          </cell>
          <cell r="J2511" t="str">
            <v>Mark Constantine</v>
          </cell>
          <cell r="K2511" t="str">
            <v>Alex Sutcliffe</v>
          </cell>
          <cell r="L2511" t="str">
            <v>Paul Holt</v>
          </cell>
          <cell r="M2511" t="str">
            <v>Phil Leonard</v>
          </cell>
          <cell r="N2511"/>
          <cell r="O2511" t="str">
            <v>Mitie</v>
          </cell>
          <cell r="P2511" t="str">
            <v>David Leatharal</v>
          </cell>
          <cell r="Q2511" t="str">
            <v>Gavin Brown</v>
          </cell>
          <cell r="R2511" t="str">
            <v>e-mail:  gavin.brown@interserve.gse.gov.uk; Mobile: 07483 305418</v>
          </cell>
          <cell r="S2511" t="str">
            <v>ASKAMS</v>
          </cell>
          <cell r="T2511" t="str">
            <v>CP Submitted</v>
          </cell>
          <cell r="U2511">
            <v>1</v>
          </cell>
          <cell r="V2511" t="str">
            <v>HIGH</v>
          </cell>
          <cell r="W2511" t="str">
            <v>Green</v>
          </cell>
          <cell r="X2511" t="str">
            <v>Interior</v>
          </cell>
          <cell r="Y2511" t="str">
            <v>Tea Point Replacement</v>
          </cell>
          <cell r="Z2511" t="str">
            <v>Replace sink base units to first, second and third floor tea point kitchens ad replace worktop to ground floor tea point kitchen and renew sealants to all kitchen worktops.</v>
          </cell>
          <cell r="AA2511"/>
          <cell r="AB2511">
            <v>1</v>
          </cell>
          <cell r="AC2511" t="str">
            <v>A</v>
          </cell>
          <cell r="AD2511" t="str">
            <v>Off</v>
          </cell>
          <cell r="AE2511">
            <v>4800</v>
          </cell>
          <cell r="AF2511"/>
          <cell r="AG2511">
            <v>600</v>
          </cell>
          <cell r="AH2511">
            <v>1080</v>
          </cell>
          <cell r="AI2511">
            <v>6480</v>
          </cell>
          <cell r="AJ2511">
            <v>4356.5714285714284</v>
          </cell>
          <cell r="AK2511"/>
          <cell r="AL2511">
            <v>0</v>
          </cell>
          <cell r="AM2511">
            <v>0</v>
          </cell>
          <cell r="AN2511">
            <v>107.14285714285714</v>
          </cell>
          <cell r="AO2511">
            <v>71.428571428571431</v>
          </cell>
          <cell r="AP2511">
            <v>142.85714285714286</v>
          </cell>
          <cell r="AQ2511">
            <v>347.74913879985792</v>
          </cell>
          <cell r="AR2511">
            <v>897.74913879985797</v>
          </cell>
          <cell r="AS2511">
            <v>1005.1498277599717</v>
          </cell>
          <cell r="AT2511">
            <v>6030.8989665598292</v>
          </cell>
          <cell r="AU2511">
            <v>8346.02</v>
          </cell>
          <cell r="AV2511">
            <v>0</v>
          </cell>
          <cell r="AW2511">
            <v>0</v>
          </cell>
          <cell r="AX2511">
            <v>0</v>
          </cell>
          <cell r="AY2511">
            <v>142.86000000000001</v>
          </cell>
          <cell r="AZ2511">
            <v>129.87</v>
          </cell>
          <cell r="BA2511">
            <v>214.29</v>
          </cell>
          <cell r="BB2511">
            <v>361.14</v>
          </cell>
          <cell r="BC2511">
            <v>848.16</v>
          </cell>
          <cell r="BD2511">
            <v>1838.8360000000005</v>
          </cell>
          <cell r="BE2511">
            <v>11033.016000000001</v>
          </cell>
          <cell r="BF2511">
            <v>8346.02</v>
          </cell>
          <cell r="BG2511">
            <v>8346.02</v>
          </cell>
          <cell r="BH2511">
            <v>8346.02</v>
          </cell>
          <cell r="BI2511">
            <v>0</v>
          </cell>
          <cell r="BJ2511" t="str">
            <v>Year 1</v>
          </cell>
          <cell r="BK2511" t="str">
            <v>Y</v>
          </cell>
          <cell r="BL2511"/>
          <cell r="BM2511">
            <v>0</v>
          </cell>
          <cell r="BN2511"/>
          <cell r="BO2511"/>
          <cell r="BP2511"/>
          <cell r="BQ2511"/>
          <cell r="BR2511"/>
          <cell r="BS2511">
            <v>0</v>
          </cell>
          <cell r="BT2511">
            <v>0</v>
          </cell>
          <cell r="BU2511">
            <v>142.86000000000001</v>
          </cell>
          <cell r="BV2511">
            <v>129.87</v>
          </cell>
          <cell r="BW2511">
            <v>214.29</v>
          </cell>
          <cell r="BX2511">
            <v>361.14</v>
          </cell>
          <cell r="BY2511">
            <v>848.16</v>
          </cell>
          <cell r="BZ2511">
            <v>5177.2440000000006</v>
          </cell>
          <cell r="CA2511">
            <v>14371.424000000001</v>
          </cell>
          <cell r="CB2511"/>
          <cell r="CC2511"/>
          <cell r="CD2511"/>
          <cell r="CE2511"/>
          <cell r="CF2511"/>
          <cell r="CG2511"/>
          <cell r="CH2511"/>
          <cell r="CI2511" t="str">
            <v>T</v>
          </cell>
          <cell r="CJ2511"/>
          <cell r="CK2511"/>
          <cell r="CL2511"/>
          <cell r="CM2511"/>
          <cell r="CN2511"/>
          <cell r="CO2511"/>
          <cell r="CP2511"/>
          <cell r="CQ2511"/>
          <cell r="CR2511"/>
          <cell r="CS2511">
            <v>0</v>
          </cell>
          <cell r="CT2511">
            <v>0</v>
          </cell>
          <cell r="CU2511"/>
          <cell r="CV2511"/>
          <cell r="CW2511"/>
          <cell r="CX2511"/>
          <cell r="CY2511"/>
          <cell r="CZ2511"/>
          <cell r="DA2511"/>
          <cell r="DB2511"/>
          <cell r="DC2511"/>
          <cell r="DD2511">
            <v>0</v>
          </cell>
          <cell r="DE2511">
            <v>0</v>
          </cell>
          <cell r="DF2511">
            <v>0</v>
          </cell>
          <cell r="DG2511"/>
          <cell r="DH2511"/>
          <cell r="DI2511"/>
          <cell r="DJ2511"/>
          <cell r="DK2511"/>
          <cell r="DL2511">
            <v>43411</v>
          </cell>
          <cell r="DM2511">
            <v>43415</v>
          </cell>
          <cell r="DN2511">
            <v>43425</v>
          </cell>
          <cell r="DO2511" t="str">
            <v>Due</v>
          </cell>
          <cell r="DP2511">
            <v>43486</v>
          </cell>
          <cell r="DQ2511">
            <v>43486</v>
          </cell>
          <cell r="DR2511">
            <v>43518</v>
          </cell>
          <cell r="DS2511">
            <v>43518</v>
          </cell>
          <cell r="DT2511">
            <v>43486</v>
          </cell>
          <cell r="DU2511">
            <v>43518</v>
          </cell>
          <cell r="DW2511" t="str">
            <v>1001426-M01</v>
          </cell>
          <cell r="DX2511" t="str">
            <v>1001426-M01-C01</v>
          </cell>
          <cell r="DY2511">
            <v>1</v>
          </cell>
          <cell r="DZ2511">
            <v>1</v>
          </cell>
          <cell r="EA2511">
            <v>32</v>
          </cell>
          <cell r="EB2511">
            <v>1</v>
          </cell>
          <cell r="EC2511">
            <v>0</v>
          </cell>
          <cell r="ED2511">
            <v>10599.648000000003</v>
          </cell>
          <cell r="EE2511">
            <v>0</v>
          </cell>
          <cell r="EF2511">
            <v>43518</v>
          </cell>
          <cell r="EG2511">
            <v>43518</v>
          </cell>
          <cell r="EH2511">
            <v>43518</v>
          </cell>
          <cell r="EI2511">
            <v>43521</v>
          </cell>
        </row>
        <row r="2512">
          <cell r="A2512">
            <v>1001426</v>
          </cell>
          <cell r="B2512" t="str">
            <v>Child</v>
          </cell>
          <cell r="C2512">
            <v>620097</v>
          </cell>
          <cell r="D2512" t="str">
            <v>Tees Buildings</v>
          </cell>
          <cell r="E2512" t="str">
            <v>NE England</v>
          </cell>
          <cell r="F2512" t="str">
            <v>D</v>
          </cell>
          <cell r="G2512" t="str">
            <v>Cleveland</v>
          </cell>
          <cell r="H2512" t="str">
            <v>Stockton-On-Tees</v>
          </cell>
          <cell r="I2512" t="str">
            <v>B McDowall</v>
          </cell>
          <cell r="J2512" t="str">
            <v>Mark Constantine</v>
          </cell>
          <cell r="K2512" t="str">
            <v>Alex Sutcliffe</v>
          </cell>
          <cell r="L2512" t="str">
            <v>Paul Holt</v>
          </cell>
          <cell r="M2512" t="str">
            <v>Phil Leonard</v>
          </cell>
          <cell r="N2512"/>
          <cell r="O2512" t="str">
            <v>Mitie</v>
          </cell>
          <cell r="P2512" t="str">
            <v>David Leatharal</v>
          </cell>
          <cell r="Q2512" t="str">
            <v>Gavin Brown</v>
          </cell>
          <cell r="R2512" t="str">
            <v>e-mail:  gavin.brown@interserve.gse.gov.uk; Mobile: 07483 305418</v>
          </cell>
          <cell r="S2512" t="str">
            <v>ASKAMS</v>
          </cell>
          <cell r="T2512" t="str">
            <v>CP Submitted</v>
          </cell>
          <cell r="U2512">
            <v>1</v>
          </cell>
          <cell r="V2512" t="str">
            <v>HIGH</v>
          </cell>
          <cell r="W2512" t="str">
            <v>Green</v>
          </cell>
          <cell r="X2512" t="str">
            <v>Interior</v>
          </cell>
          <cell r="Y2512" t="str">
            <v>Office Area Redecoration</v>
          </cell>
          <cell r="Z2512" t="str">
            <v>Redecorate walls and woodwork to ground floor offices and corridors. Including staff entrances</v>
          </cell>
          <cell r="AA2512"/>
          <cell r="AB2512">
            <v>1</v>
          </cell>
          <cell r="AC2512" t="str">
            <v>A</v>
          </cell>
          <cell r="AD2512" t="str">
            <v>Off</v>
          </cell>
          <cell r="AE2512">
            <v>4440</v>
          </cell>
          <cell r="AF2512"/>
          <cell r="AG2512">
            <v>555</v>
          </cell>
          <cell r="AH2512">
            <v>999</v>
          </cell>
          <cell r="AI2512">
            <v>5994</v>
          </cell>
          <cell r="AJ2512">
            <v>9134.3501170960189</v>
          </cell>
          <cell r="AK2512"/>
          <cell r="AL2512">
            <v>0</v>
          </cell>
          <cell r="AM2512">
            <v>0</v>
          </cell>
          <cell r="AN2512">
            <v>107.14285714285714</v>
          </cell>
          <cell r="AO2512">
            <v>71.428571428571431</v>
          </cell>
          <cell r="AP2512">
            <v>142.85714285714286</v>
          </cell>
          <cell r="AQ2512">
            <v>750.23664468908771</v>
          </cell>
          <cell r="AR2512">
            <v>1300.2366446890878</v>
          </cell>
          <cell r="AS2512">
            <v>2041.2030666427356</v>
          </cell>
          <cell r="AT2512">
            <v>12247.218399856414</v>
          </cell>
          <cell r="AU2512">
            <v>6689.45</v>
          </cell>
          <cell r="AV2512">
            <v>0</v>
          </cell>
          <cell r="AW2512">
            <v>0</v>
          </cell>
          <cell r="AX2512">
            <v>0</v>
          </cell>
          <cell r="AY2512">
            <v>142.86000000000001</v>
          </cell>
          <cell r="AZ2512">
            <v>129.87</v>
          </cell>
          <cell r="BA2512">
            <v>214.29</v>
          </cell>
          <cell r="BB2512">
            <v>779.12</v>
          </cell>
          <cell r="BC2512">
            <v>1266.1399999999999</v>
          </cell>
          <cell r="BD2512">
            <v>1591.1179999999999</v>
          </cell>
          <cell r="BE2512">
            <v>9546.7080000000005</v>
          </cell>
          <cell r="BF2512">
            <v>6689.45</v>
          </cell>
          <cell r="BG2512">
            <v>6689.45</v>
          </cell>
          <cell r="BH2512">
            <v>6689.45</v>
          </cell>
          <cell r="BI2512">
            <v>0</v>
          </cell>
          <cell r="BJ2512" t="str">
            <v>Year 1</v>
          </cell>
          <cell r="BK2512" t="str">
            <v>Y</v>
          </cell>
          <cell r="BL2512"/>
          <cell r="BM2512">
            <v>0</v>
          </cell>
          <cell r="BN2512"/>
          <cell r="BO2512"/>
          <cell r="BP2512"/>
          <cell r="BQ2512"/>
          <cell r="BR2512"/>
          <cell r="BS2512">
            <v>0</v>
          </cell>
          <cell r="BT2512">
            <v>0</v>
          </cell>
          <cell r="BU2512">
            <v>142.86000000000001</v>
          </cell>
          <cell r="BV2512">
            <v>129.87</v>
          </cell>
          <cell r="BW2512">
            <v>214.29</v>
          </cell>
          <cell r="BX2512">
            <v>779.12</v>
          </cell>
          <cell r="BY2512">
            <v>1266.1399999999999</v>
          </cell>
          <cell r="BZ2512">
            <v>4266.8980000000001</v>
          </cell>
          <cell r="CA2512">
            <v>12222.488000000001</v>
          </cell>
          <cell r="CB2512"/>
          <cell r="CC2512"/>
          <cell r="CD2512"/>
          <cell r="CE2512"/>
          <cell r="CF2512"/>
          <cell r="CG2512"/>
          <cell r="CH2512"/>
          <cell r="CI2512" t="str">
            <v>T</v>
          </cell>
          <cell r="CJ2512"/>
          <cell r="CK2512"/>
          <cell r="CL2512"/>
          <cell r="CM2512"/>
          <cell r="CN2512"/>
          <cell r="CO2512"/>
          <cell r="CP2512"/>
          <cell r="CQ2512"/>
          <cell r="CR2512"/>
          <cell r="CS2512">
            <v>0</v>
          </cell>
          <cell r="CT2512">
            <v>0</v>
          </cell>
          <cell r="CU2512"/>
          <cell r="CV2512"/>
          <cell r="CW2512"/>
          <cell r="CX2512"/>
          <cell r="CY2512"/>
          <cell r="CZ2512"/>
          <cell r="DA2512"/>
          <cell r="DB2512"/>
          <cell r="DC2512"/>
          <cell r="DD2512">
            <v>0</v>
          </cell>
          <cell r="DE2512">
            <v>0</v>
          </cell>
          <cell r="DF2512">
            <v>0</v>
          </cell>
          <cell r="DG2512"/>
          <cell r="DH2512"/>
          <cell r="DI2512"/>
          <cell r="DJ2512"/>
          <cell r="DK2512"/>
          <cell r="DL2512">
            <v>43411</v>
          </cell>
          <cell r="DM2512">
            <v>43415</v>
          </cell>
          <cell r="DN2512">
            <v>43425</v>
          </cell>
          <cell r="DO2512" t="str">
            <v>Due</v>
          </cell>
          <cell r="DP2512">
            <v>43486</v>
          </cell>
          <cell r="DQ2512">
            <v>43486</v>
          </cell>
          <cell r="DR2512">
            <v>43518</v>
          </cell>
          <cell r="DS2512">
            <v>43518</v>
          </cell>
          <cell r="DT2512">
            <v>43486</v>
          </cell>
          <cell r="DU2512">
            <v>43518</v>
          </cell>
          <cell r="DW2512" t="str">
            <v>1001426-M01</v>
          </cell>
          <cell r="DX2512" t="str">
            <v>1001426-M01-C02</v>
          </cell>
          <cell r="DY2512">
            <v>1</v>
          </cell>
          <cell r="DZ2512">
            <v>1</v>
          </cell>
          <cell r="EA2512">
            <v>32</v>
          </cell>
          <cell r="EB2512">
            <v>1</v>
          </cell>
          <cell r="EC2512">
            <v>0</v>
          </cell>
          <cell r="ED2512">
            <v>8611.7639999999992</v>
          </cell>
          <cell r="EE2512">
            <v>0</v>
          </cell>
          <cell r="EF2512">
            <v>43518</v>
          </cell>
          <cell r="EG2512">
            <v>43518</v>
          </cell>
          <cell r="EH2512">
            <v>43518</v>
          </cell>
          <cell r="EI2512">
            <v>43521</v>
          </cell>
        </row>
        <row r="2513">
          <cell r="A2513">
            <v>1001426</v>
          </cell>
          <cell r="B2513" t="str">
            <v>Child</v>
          </cell>
          <cell r="C2513">
            <v>620097</v>
          </cell>
          <cell r="D2513" t="str">
            <v>Tees Buildings</v>
          </cell>
          <cell r="E2513" t="str">
            <v>NE England</v>
          </cell>
          <cell r="F2513" t="str">
            <v>D</v>
          </cell>
          <cell r="G2513" t="str">
            <v>Cleveland</v>
          </cell>
          <cell r="H2513" t="str">
            <v>Stockton-On-Tees</v>
          </cell>
          <cell r="I2513" t="str">
            <v>B McDowall</v>
          </cell>
          <cell r="J2513" t="str">
            <v>Mark Constantine</v>
          </cell>
          <cell r="K2513" t="str">
            <v>Alex Sutcliffe</v>
          </cell>
          <cell r="L2513" t="str">
            <v>Paul Holt</v>
          </cell>
          <cell r="M2513" t="str">
            <v>Phil Leonard</v>
          </cell>
          <cell r="N2513"/>
          <cell r="O2513" t="str">
            <v>Mitie</v>
          </cell>
          <cell r="P2513" t="str">
            <v>David Leatharal</v>
          </cell>
          <cell r="Q2513" t="str">
            <v>Gavin Brown</v>
          </cell>
          <cell r="R2513" t="str">
            <v>e-mail:  gavin.brown@interserve.gse.gov.uk; Mobile: 07483 305418</v>
          </cell>
          <cell r="S2513" t="str">
            <v>ASKAMS</v>
          </cell>
          <cell r="T2513" t="str">
            <v>CP Submitted</v>
          </cell>
          <cell r="U2513">
            <v>1</v>
          </cell>
          <cell r="V2513" t="str">
            <v>HIGH</v>
          </cell>
          <cell r="W2513" t="str">
            <v>Green</v>
          </cell>
          <cell r="X2513" t="str">
            <v>Interior</v>
          </cell>
          <cell r="Y2513" t="str">
            <v>Reception Area Floors</v>
          </cell>
          <cell r="Z2513" t="str">
            <v>Replace carpet to main entrance</v>
          </cell>
          <cell r="AA2513"/>
          <cell r="AB2513">
            <v>1</v>
          </cell>
          <cell r="AC2513" t="str">
            <v>A</v>
          </cell>
          <cell r="AD2513" t="str">
            <v>Off</v>
          </cell>
          <cell r="AE2513">
            <v>2520</v>
          </cell>
          <cell r="AF2513"/>
          <cell r="AG2513">
            <v>315</v>
          </cell>
          <cell r="AH2513">
            <v>567</v>
          </cell>
          <cell r="AI2513">
            <v>3402</v>
          </cell>
          <cell r="AJ2513">
            <v>4916.9380952380952</v>
          </cell>
          <cell r="AK2513"/>
          <cell r="AL2513">
            <v>0</v>
          </cell>
          <cell r="AM2513">
            <v>0</v>
          </cell>
          <cell r="AN2513">
            <v>107.14285714285714</v>
          </cell>
          <cell r="AO2513">
            <v>71.428571428571431</v>
          </cell>
          <cell r="AP2513">
            <v>142.85714285714286</v>
          </cell>
          <cell r="AQ2513">
            <v>394.95529813742587</v>
          </cell>
          <cell r="AR2513">
            <v>944.95529813742587</v>
          </cell>
          <cell r="AS2513">
            <v>1126.6643929608185</v>
          </cell>
          <cell r="AT2513">
            <v>6759.9863577649103</v>
          </cell>
          <cell r="AU2513">
            <v>1435.93</v>
          </cell>
          <cell r="AV2513">
            <v>0</v>
          </cell>
          <cell r="AW2513">
            <v>0</v>
          </cell>
          <cell r="AX2513">
            <v>0</v>
          </cell>
          <cell r="AY2513">
            <v>142.86000000000001</v>
          </cell>
          <cell r="AZ2513">
            <v>129.87</v>
          </cell>
          <cell r="BA2513">
            <v>214.29</v>
          </cell>
          <cell r="BB2513">
            <v>410.16</v>
          </cell>
          <cell r="BC2513">
            <v>897.18000000000006</v>
          </cell>
          <cell r="BD2513">
            <v>466.62199999999996</v>
          </cell>
          <cell r="BE2513">
            <v>2799.732</v>
          </cell>
          <cell r="BF2513">
            <v>1435.93</v>
          </cell>
          <cell r="BG2513">
            <v>1435.93</v>
          </cell>
          <cell r="BH2513">
            <v>1435.93</v>
          </cell>
          <cell r="BI2513">
            <v>0</v>
          </cell>
          <cell r="BJ2513" t="str">
            <v>Year 1</v>
          </cell>
          <cell r="BK2513" t="str">
            <v>Y</v>
          </cell>
          <cell r="BL2513"/>
          <cell r="BM2513">
            <v>0</v>
          </cell>
          <cell r="BN2513"/>
          <cell r="BO2513"/>
          <cell r="BP2513"/>
          <cell r="BQ2513"/>
          <cell r="BR2513"/>
          <cell r="BS2513">
            <v>0</v>
          </cell>
          <cell r="BT2513">
            <v>0</v>
          </cell>
          <cell r="BU2513">
            <v>142.86000000000001</v>
          </cell>
          <cell r="BV2513">
            <v>129.87</v>
          </cell>
          <cell r="BW2513">
            <v>214.29</v>
          </cell>
          <cell r="BX2513">
            <v>410.16</v>
          </cell>
          <cell r="BY2513">
            <v>897.18000000000006</v>
          </cell>
          <cell r="BZ2513">
            <v>1040.9939999999999</v>
          </cell>
          <cell r="CA2513">
            <v>3374.1040000000003</v>
          </cell>
          <cell r="CB2513"/>
          <cell r="CC2513"/>
          <cell r="CD2513"/>
          <cell r="CE2513"/>
          <cell r="CF2513"/>
          <cell r="CG2513"/>
          <cell r="CH2513"/>
          <cell r="CI2513" t="str">
            <v>T</v>
          </cell>
          <cell r="CJ2513"/>
          <cell r="CK2513"/>
          <cell r="CL2513"/>
          <cell r="CM2513"/>
          <cell r="CN2513"/>
          <cell r="CO2513"/>
          <cell r="CP2513"/>
          <cell r="CQ2513"/>
          <cell r="CR2513"/>
          <cell r="CS2513">
            <v>0</v>
          </cell>
          <cell r="CT2513">
            <v>0</v>
          </cell>
          <cell r="CU2513"/>
          <cell r="CV2513"/>
          <cell r="CW2513"/>
          <cell r="CX2513"/>
          <cell r="CY2513"/>
          <cell r="CZ2513"/>
          <cell r="DA2513"/>
          <cell r="DB2513"/>
          <cell r="DC2513"/>
          <cell r="DD2513">
            <v>0</v>
          </cell>
          <cell r="DE2513">
            <v>0</v>
          </cell>
          <cell r="DF2513">
            <v>0</v>
          </cell>
          <cell r="DG2513"/>
          <cell r="DH2513"/>
          <cell r="DI2513"/>
          <cell r="DJ2513"/>
          <cell r="DK2513"/>
          <cell r="DL2513">
            <v>43411</v>
          </cell>
          <cell r="DM2513">
            <v>43415</v>
          </cell>
          <cell r="DN2513">
            <v>43425</v>
          </cell>
          <cell r="DO2513" t="str">
            <v>Due</v>
          </cell>
          <cell r="DP2513">
            <v>43486</v>
          </cell>
          <cell r="DQ2513">
            <v>43486</v>
          </cell>
          <cell r="DR2513">
            <v>43518</v>
          </cell>
          <cell r="DS2513">
            <v>43518</v>
          </cell>
          <cell r="DT2513">
            <v>43486</v>
          </cell>
          <cell r="DU2513">
            <v>43518</v>
          </cell>
          <cell r="DW2513" t="str">
            <v>1001426-M01</v>
          </cell>
          <cell r="DX2513" t="str">
            <v>1001426-M01-C03</v>
          </cell>
          <cell r="DY2513">
            <v>1</v>
          </cell>
          <cell r="DZ2513">
            <v>1</v>
          </cell>
          <cell r="EA2513">
            <v>32</v>
          </cell>
          <cell r="EB2513">
            <v>1</v>
          </cell>
          <cell r="EC2513">
            <v>0</v>
          </cell>
          <cell r="ED2513">
            <v>2307.54</v>
          </cell>
          <cell r="EE2513">
            <v>0</v>
          </cell>
          <cell r="EF2513">
            <v>43518</v>
          </cell>
          <cell r="EG2513">
            <v>43518</v>
          </cell>
          <cell r="EH2513">
            <v>43518</v>
          </cell>
          <cell r="EI2513">
            <v>43521</v>
          </cell>
        </row>
        <row r="2514">
          <cell r="A2514">
            <v>1001426</v>
          </cell>
          <cell r="B2514" t="str">
            <v>Child</v>
          </cell>
          <cell r="C2514">
            <v>620097</v>
          </cell>
          <cell r="D2514" t="str">
            <v>Tees Buildings</v>
          </cell>
          <cell r="E2514" t="str">
            <v>NE England</v>
          </cell>
          <cell r="F2514" t="str">
            <v>D</v>
          </cell>
          <cell r="G2514" t="str">
            <v>Cleveland</v>
          </cell>
          <cell r="H2514" t="str">
            <v>Stockton-On-Tees</v>
          </cell>
          <cell r="I2514" t="str">
            <v>B McDowall</v>
          </cell>
          <cell r="J2514" t="str">
            <v>Mark Constantine</v>
          </cell>
          <cell r="K2514" t="str">
            <v>Alex Sutcliffe</v>
          </cell>
          <cell r="L2514" t="str">
            <v>Paul Holt</v>
          </cell>
          <cell r="M2514" t="str">
            <v>Phil Leonard</v>
          </cell>
          <cell r="N2514"/>
          <cell r="O2514" t="str">
            <v>Mitie</v>
          </cell>
          <cell r="P2514" t="str">
            <v>David Leatharal</v>
          </cell>
          <cell r="Q2514" t="str">
            <v>Gavin Brown</v>
          </cell>
          <cell r="R2514" t="str">
            <v>e-mail:  gavin.brown@interserve.gse.gov.uk; Mobile: 07483 305418</v>
          </cell>
          <cell r="S2514" t="str">
            <v>ASKAMS</v>
          </cell>
          <cell r="T2514" t="str">
            <v>CP Submitted</v>
          </cell>
          <cell r="U2514">
            <v>1</v>
          </cell>
          <cell r="V2514" t="str">
            <v>HIGH</v>
          </cell>
          <cell r="W2514" t="str">
            <v>Green</v>
          </cell>
          <cell r="X2514" t="str">
            <v>Interior</v>
          </cell>
          <cell r="Y2514" t="str">
            <v>Restaurant Redecoration</v>
          </cell>
          <cell r="Z2514" t="str">
            <v>Redecorate walls and woodwork to 3rd floor mess room</v>
          </cell>
          <cell r="AA2514"/>
          <cell r="AB2514">
            <v>1</v>
          </cell>
          <cell r="AC2514" t="str">
            <v>A</v>
          </cell>
          <cell r="AD2514" t="str">
            <v>Off</v>
          </cell>
          <cell r="AE2514">
            <v>840</v>
          </cell>
          <cell r="AF2514"/>
          <cell r="AG2514">
            <v>105</v>
          </cell>
          <cell r="AH2514">
            <v>189</v>
          </cell>
          <cell r="AI2514">
            <v>1134</v>
          </cell>
          <cell r="AJ2514">
            <v>1913.4484777517566</v>
          </cell>
          <cell r="AK2514"/>
          <cell r="AL2514">
            <v>0</v>
          </cell>
          <cell r="AM2514">
            <v>0</v>
          </cell>
          <cell r="AN2514">
            <v>107.14285714285714</v>
          </cell>
          <cell r="AO2514">
            <v>71.428571428571431</v>
          </cell>
          <cell r="AP2514">
            <v>142.85714285714286</v>
          </cell>
          <cell r="AQ2514">
            <v>141.93666250874634</v>
          </cell>
          <cell r="AR2514">
            <v>691.93666250874639</v>
          </cell>
          <cell r="AS2514">
            <v>475.36274233781489</v>
          </cell>
          <cell r="AT2514">
            <v>2852.1764540268891</v>
          </cell>
          <cell r="AU2514">
            <v>314.60000000000002</v>
          </cell>
          <cell r="AV2514">
            <v>0</v>
          </cell>
          <cell r="AW2514">
            <v>0</v>
          </cell>
          <cell r="AX2514">
            <v>0</v>
          </cell>
          <cell r="AY2514">
            <v>142.86000000000001</v>
          </cell>
          <cell r="AZ2514">
            <v>129.87</v>
          </cell>
          <cell r="BA2514">
            <v>214.29</v>
          </cell>
          <cell r="BB2514">
            <v>147.4</v>
          </cell>
          <cell r="BC2514">
            <v>634.41999999999996</v>
          </cell>
          <cell r="BD2514">
            <v>189.804</v>
          </cell>
          <cell r="BE2514">
            <v>1138.8240000000001</v>
          </cell>
          <cell r="BF2514">
            <v>314.60000000000002</v>
          </cell>
          <cell r="BG2514">
            <v>314.60000000000002</v>
          </cell>
          <cell r="BH2514">
            <v>314.60000000000002</v>
          </cell>
          <cell r="BI2514">
            <v>0</v>
          </cell>
          <cell r="BJ2514" t="str">
            <v>Year 1</v>
          </cell>
          <cell r="BK2514" t="str">
            <v>Y</v>
          </cell>
          <cell r="BL2514"/>
          <cell r="BM2514">
            <v>0</v>
          </cell>
          <cell r="BN2514"/>
          <cell r="BO2514"/>
          <cell r="BP2514"/>
          <cell r="BQ2514"/>
          <cell r="BR2514"/>
          <cell r="BS2514">
            <v>0</v>
          </cell>
          <cell r="BT2514">
            <v>0</v>
          </cell>
          <cell r="BU2514">
            <v>142.86000000000001</v>
          </cell>
          <cell r="BV2514">
            <v>129.87</v>
          </cell>
          <cell r="BW2514">
            <v>214.29</v>
          </cell>
          <cell r="BX2514">
            <v>147.4</v>
          </cell>
          <cell r="BY2514">
            <v>634.41999999999996</v>
          </cell>
          <cell r="BZ2514">
            <v>315.64400000000006</v>
          </cell>
          <cell r="CA2514">
            <v>1264.664</v>
          </cell>
          <cell r="CB2514"/>
          <cell r="CC2514"/>
          <cell r="CD2514"/>
          <cell r="CE2514"/>
          <cell r="CF2514"/>
          <cell r="CG2514"/>
          <cell r="CH2514"/>
          <cell r="CI2514" t="str">
            <v>T</v>
          </cell>
          <cell r="CJ2514"/>
          <cell r="CK2514"/>
          <cell r="CL2514"/>
          <cell r="CM2514"/>
          <cell r="CN2514"/>
          <cell r="CO2514"/>
          <cell r="CP2514"/>
          <cell r="CQ2514"/>
          <cell r="CR2514"/>
          <cell r="CS2514">
            <v>0</v>
          </cell>
          <cell r="CT2514">
            <v>0</v>
          </cell>
          <cell r="CU2514"/>
          <cell r="CV2514"/>
          <cell r="CW2514"/>
          <cell r="CX2514"/>
          <cell r="CY2514"/>
          <cell r="CZ2514"/>
          <cell r="DA2514"/>
          <cell r="DB2514"/>
          <cell r="DC2514"/>
          <cell r="DD2514">
            <v>0</v>
          </cell>
          <cell r="DE2514">
            <v>0</v>
          </cell>
          <cell r="DF2514">
            <v>0</v>
          </cell>
          <cell r="DG2514"/>
          <cell r="DH2514"/>
          <cell r="DI2514"/>
          <cell r="DJ2514"/>
          <cell r="DK2514"/>
          <cell r="DL2514">
            <v>43411</v>
          </cell>
          <cell r="DM2514">
            <v>43415</v>
          </cell>
          <cell r="DN2514">
            <v>43425</v>
          </cell>
          <cell r="DO2514" t="str">
            <v>Due</v>
          </cell>
          <cell r="DP2514">
            <v>43486</v>
          </cell>
          <cell r="DQ2514">
            <v>43486</v>
          </cell>
          <cell r="DR2514">
            <v>43518</v>
          </cell>
          <cell r="DS2514">
            <v>43518</v>
          </cell>
          <cell r="DT2514">
            <v>43486</v>
          </cell>
          <cell r="DU2514">
            <v>43518</v>
          </cell>
          <cell r="DW2514" t="str">
            <v>1001426-M01</v>
          </cell>
          <cell r="DX2514" t="str">
            <v>1001426-M01-C04</v>
          </cell>
          <cell r="DY2514">
            <v>1</v>
          </cell>
          <cell r="DZ2514">
            <v>1</v>
          </cell>
          <cell r="EA2514">
            <v>32</v>
          </cell>
          <cell r="EB2514">
            <v>1</v>
          </cell>
          <cell r="EC2514">
            <v>0</v>
          </cell>
          <cell r="ED2514">
            <v>961.94399999999996</v>
          </cell>
          <cell r="EE2514">
            <v>0</v>
          </cell>
          <cell r="EF2514">
            <v>43518</v>
          </cell>
          <cell r="EG2514">
            <v>43518</v>
          </cell>
          <cell r="EH2514">
            <v>43518</v>
          </cell>
          <cell r="EI2514">
            <v>43521</v>
          </cell>
        </row>
        <row r="2515">
          <cell r="A2515">
            <v>1001426</v>
          </cell>
          <cell r="B2515" t="str">
            <v>Child</v>
          </cell>
          <cell r="C2515">
            <v>620097</v>
          </cell>
          <cell r="D2515" t="str">
            <v>Tees Buildings</v>
          </cell>
          <cell r="E2515" t="str">
            <v>NE England</v>
          </cell>
          <cell r="F2515" t="str">
            <v>D</v>
          </cell>
          <cell r="G2515" t="str">
            <v>Cleveland</v>
          </cell>
          <cell r="H2515" t="str">
            <v>Stockton-On-Tees</v>
          </cell>
          <cell r="I2515" t="str">
            <v>B McDowall</v>
          </cell>
          <cell r="J2515" t="str">
            <v>Mark Constantine</v>
          </cell>
          <cell r="K2515" t="str">
            <v>Alex Sutcliffe</v>
          </cell>
          <cell r="L2515" t="str">
            <v>Paul Holt</v>
          </cell>
          <cell r="M2515" t="str">
            <v>Phil Leonard</v>
          </cell>
          <cell r="N2515"/>
          <cell r="O2515" t="str">
            <v>Mitie</v>
          </cell>
          <cell r="P2515" t="str">
            <v>David Leatharal</v>
          </cell>
          <cell r="Q2515" t="str">
            <v>Gavin Brown</v>
          </cell>
          <cell r="R2515" t="str">
            <v>e-mail:  gavin.brown@interserve.gse.gov.uk; Mobile: 07483 305418</v>
          </cell>
          <cell r="S2515" t="str">
            <v>ASKAMS</v>
          </cell>
          <cell r="T2515" t="str">
            <v>CP Submitted</v>
          </cell>
          <cell r="U2515">
            <v>1</v>
          </cell>
          <cell r="V2515" t="str">
            <v>HIGH</v>
          </cell>
          <cell r="W2515" t="str">
            <v>Green</v>
          </cell>
          <cell r="X2515" t="str">
            <v>Interior</v>
          </cell>
          <cell r="Y2515" t="str">
            <v>Kitchen Redecoration</v>
          </cell>
          <cell r="Z2515" t="str">
            <v>Redecorate walls and woodwork to first and second floor tea points</v>
          </cell>
          <cell r="AA2515"/>
          <cell r="AB2515">
            <v>1</v>
          </cell>
          <cell r="AC2515" t="str">
            <v>A</v>
          </cell>
          <cell r="AD2515" t="str">
            <v>Off</v>
          </cell>
          <cell r="AE2515">
            <v>600</v>
          </cell>
          <cell r="AF2515"/>
          <cell r="AG2515">
            <v>75</v>
          </cell>
          <cell r="AH2515">
            <v>135</v>
          </cell>
          <cell r="AI2515">
            <v>810</v>
          </cell>
          <cell r="AJ2515">
            <v>1432.0550351288057</v>
          </cell>
          <cell r="AK2515"/>
          <cell r="AL2515">
            <v>0</v>
          </cell>
          <cell r="AM2515">
            <v>0</v>
          </cell>
          <cell r="AN2515">
            <v>107.14285714285714</v>
          </cell>
          <cell r="AO2515">
            <v>71.428571428571431</v>
          </cell>
          <cell r="AP2515">
            <v>142.85714285714286</v>
          </cell>
          <cell r="AQ2515">
            <v>101.38333036339024</v>
          </cell>
          <cell r="AR2515">
            <v>651.3833303633902</v>
          </cell>
          <cell r="AS2515">
            <v>370.97338738415351</v>
          </cell>
          <cell r="AT2515">
            <v>2225.8403243049206</v>
          </cell>
          <cell r="AU2515">
            <v>508.92</v>
          </cell>
          <cell r="AV2515">
            <v>0</v>
          </cell>
          <cell r="AW2515">
            <v>0</v>
          </cell>
          <cell r="AX2515">
            <v>0</v>
          </cell>
          <cell r="AY2515">
            <v>142.86000000000001</v>
          </cell>
          <cell r="AZ2515">
            <v>129.87</v>
          </cell>
          <cell r="BA2515">
            <v>214.29</v>
          </cell>
          <cell r="BB2515">
            <v>105.29</v>
          </cell>
          <cell r="BC2515">
            <v>592.30999999999995</v>
          </cell>
          <cell r="BD2515">
            <v>220.24600000000001</v>
          </cell>
          <cell r="BE2515">
            <v>1321.4760000000001</v>
          </cell>
          <cell r="BF2515">
            <v>508.92</v>
          </cell>
          <cell r="BG2515">
            <v>508.92</v>
          </cell>
          <cell r="BH2515">
            <v>508.92</v>
          </cell>
          <cell r="BI2515">
            <v>0</v>
          </cell>
          <cell r="BJ2515" t="str">
            <v>Year 1</v>
          </cell>
          <cell r="BK2515" t="str">
            <v>Y</v>
          </cell>
          <cell r="BL2515"/>
          <cell r="BM2515">
            <v>0</v>
          </cell>
          <cell r="BN2515"/>
          <cell r="BO2515"/>
          <cell r="BP2515"/>
          <cell r="BQ2515"/>
          <cell r="BR2515"/>
          <cell r="BS2515">
            <v>0</v>
          </cell>
          <cell r="BT2515">
            <v>0</v>
          </cell>
          <cell r="BU2515">
            <v>142.86000000000001</v>
          </cell>
          <cell r="BV2515">
            <v>129.87</v>
          </cell>
          <cell r="BW2515">
            <v>214.29</v>
          </cell>
          <cell r="BX2515">
            <v>105.29</v>
          </cell>
          <cell r="BY2515">
            <v>592.30999999999995</v>
          </cell>
          <cell r="BZ2515">
            <v>423.81399999999996</v>
          </cell>
          <cell r="CA2515">
            <v>1525.0439999999999</v>
          </cell>
          <cell r="CB2515"/>
          <cell r="CC2515"/>
          <cell r="CD2515"/>
          <cell r="CE2515"/>
          <cell r="CF2515"/>
          <cell r="CG2515"/>
          <cell r="CH2515"/>
          <cell r="CI2515" t="str">
            <v>T</v>
          </cell>
          <cell r="CJ2515"/>
          <cell r="CK2515"/>
          <cell r="CL2515"/>
          <cell r="CM2515"/>
          <cell r="CN2515"/>
          <cell r="CO2515"/>
          <cell r="CP2515"/>
          <cell r="CQ2515"/>
          <cell r="CR2515"/>
          <cell r="CS2515">
            <v>0</v>
          </cell>
          <cell r="CT2515">
            <v>0</v>
          </cell>
          <cell r="CU2515"/>
          <cell r="CV2515"/>
          <cell r="CW2515"/>
          <cell r="CX2515"/>
          <cell r="CY2515"/>
          <cell r="CZ2515"/>
          <cell r="DA2515"/>
          <cell r="DB2515"/>
          <cell r="DC2515"/>
          <cell r="DD2515">
            <v>0</v>
          </cell>
          <cell r="DE2515">
            <v>0</v>
          </cell>
          <cell r="DF2515">
            <v>0</v>
          </cell>
          <cell r="DG2515"/>
          <cell r="DH2515"/>
          <cell r="DI2515"/>
          <cell r="DJ2515"/>
          <cell r="DK2515"/>
          <cell r="DL2515">
            <v>43411</v>
          </cell>
          <cell r="DM2515">
            <v>43415</v>
          </cell>
          <cell r="DN2515">
            <v>43425</v>
          </cell>
          <cell r="DO2515" t="str">
            <v>Due</v>
          </cell>
          <cell r="DP2515">
            <v>43486</v>
          </cell>
          <cell r="DQ2515">
            <v>43486</v>
          </cell>
          <cell r="DR2515">
            <v>43518</v>
          </cell>
          <cell r="DS2515">
            <v>43518</v>
          </cell>
          <cell r="DT2515">
            <v>43486</v>
          </cell>
          <cell r="DU2515">
            <v>43518</v>
          </cell>
          <cell r="DW2515" t="str">
            <v>1001426-M01</v>
          </cell>
          <cell r="DX2515" t="str">
            <v>1001426-M01-C05</v>
          </cell>
          <cell r="DY2515">
            <v>1</v>
          </cell>
          <cell r="DZ2515">
            <v>1</v>
          </cell>
          <cell r="EA2515">
            <v>32</v>
          </cell>
          <cell r="EB2515">
            <v>1</v>
          </cell>
          <cell r="EC2515">
            <v>0</v>
          </cell>
          <cell r="ED2515">
            <v>1195.1279999999999</v>
          </cell>
          <cell r="EE2515">
            <v>0</v>
          </cell>
          <cell r="EF2515">
            <v>43518</v>
          </cell>
          <cell r="EG2515">
            <v>43518</v>
          </cell>
          <cell r="EH2515">
            <v>43518</v>
          </cell>
          <cell r="EI2515">
            <v>43521</v>
          </cell>
        </row>
        <row r="2516">
          <cell r="A2516">
            <v>1001426</v>
          </cell>
          <cell r="B2516" t="str">
            <v>Child</v>
          </cell>
          <cell r="C2516">
            <v>620097</v>
          </cell>
          <cell r="D2516" t="str">
            <v>Tees Buildings</v>
          </cell>
          <cell r="E2516" t="str">
            <v>NE England</v>
          </cell>
          <cell r="F2516" t="str">
            <v>D</v>
          </cell>
          <cell r="G2516" t="str">
            <v>Cleveland</v>
          </cell>
          <cell r="H2516" t="str">
            <v>Stockton-On-Tees</v>
          </cell>
          <cell r="I2516" t="str">
            <v>B McDowall</v>
          </cell>
          <cell r="J2516" t="str">
            <v>Mark Constantine</v>
          </cell>
          <cell r="K2516" t="str">
            <v>Alex Sutcliffe</v>
          </cell>
          <cell r="L2516" t="str">
            <v>Paul Holt</v>
          </cell>
          <cell r="M2516" t="str">
            <v>Phil Leonard</v>
          </cell>
          <cell r="N2516"/>
          <cell r="O2516" t="str">
            <v>Mitie</v>
          </cell>
          <cell r="P2516" t="str">
            <v>David Leatharal</v>
          </cell>
          <cell r="Q2516" t="str">
            <v>Gavin Brown</v>
          </cell>
          <cell r="R2516" t="str">
            <v>e-mail:  gavin.brown@interserve.gse.gov.uk; Mobile: 07483 305418</v>
          </cell>
          <cell r="S2516" t="str">
            <v>ASKAMS</v>
          </cell>
          <cell r="T2516" t="str">
            <v>CP Submitted</v>
          </cell>
          <cell r="U2516">
            <v>1</v>
          </cell>
          <cell r="V2516" t="str">
            <v>HIGH</v>
          </cell>
          <cell r="W2516" t="str">
            <v>Green</v>
          </cell>
          <cell r="X2516" t="str">
            <v>Interior</v>
          </cell>
          <cell r="Y2516" t="str">
            <v>Toilet Area Redecoration</v>
          </cell>
          <cell r="Z2516" t="str">
            <v>Redecorate toilet doors and woodwork</v>
          </cell>
          <cell r="AA2516"/>
          <cell r="AB2516">
            <v>1</v>
          </cell>
          <cell r="AC2516" t="str">
            <v>A</v>
          </cell>
          <cell r="AD2516" t="str">
            <v>Off</v>
          </cell>
          <cell r="AE2516">
            <v>600</v>
          </cell>
          <cell r="AF2516"/>
          <cell r="AG2516">
            <v>75</v>
          </cell>
          <cell r="AH2516">
            <v>135</v>
          </cell>
          <cell r="AI2516">
            <v>810</v>
          </cell>
          <cell r="AJ2516">
            <v>1432.0550351288057</v>
          </cell>
          <cell r="AK2516"/>
          <cell r="AL2516">
            <v>0</v>
          </cell>
          <cell r="AM2516">
            <v>0</v>
          </cell>
          <cell r="AN2516">
            <v>107.14285714285714</v>
          </cell>
          <cell r="AO2516">
            <v>71.428571428571431</v>
          </cell>
          <cell r="AP2516">
            <v>142.85714285714286</v>
          </cell>
          <cell r="AQ2516">
            <v>101.38333036339024</v>
          </cell>
          <cell r="AR2516">
            <v>651.3833303633902</v>
          </cell>
          <cell r="AS2516">
            <v>370.97338738415351</v>
          </cell>
          <cell r="AT2516">
            <v>2225.8403243049206</v>
          </cell>
          <cell r="AU2516">
            <v>1339.58</v>
          </cell>
          <cell r="AV2516">
            <v>0</v>
          </cell>
          <cell r="AW2516">
            <v>0</v>
          </cell>
          <cell r="AX2516">
            <v>0</v>
          </cell>
          <cell r="AY2516">
            <v>142.86000000000001</v>
          </cell>
          <cell r="AZ2516">
            <v>129.87</v>
          </cell>
          <cell r="BA2516">
            <v>214.29</v>
          </cell>
          <cell r="BB2516">
            <v>105.29</v>
          </cell>
          <cell r="BC2516">
            <v>592.30999999999995</v>
          </cell>
          <cell r="BD2516">
            <v>386.37799999999999</v>
          </cell>
          <cell r="BE2516">
            <v>2318.268</v>
          </cell>
          <cell r="BF2516">
            <v>1339.58</v>
          </cell>
          <cell r="BG2516">
            <v>1339.58</v>
          </cell>
          <cell r="BH2516">
            <v>1339.58</v>
          </cell>
          <cell r="BI2516">
            <v>0</v>
          </cell>
          <cell r="BJ2516" t="str">
            <v>Year 1</v>
          </cell>
          <cell r="BK2516" t="str">
            <v>Y</v>
          </cell>
          <cell r="BL2516"/>
          <cell r="BM2516">
            <v>0</v>
          </cell>
          <cell r="BN2516"/>
          <cell r="BO2516"/>
          <cell r="BP2516"/>
          <cell r="BQ2516"/>
          <cell r="BR2516"/>
          <cell r="BS2516">
            <v>0</v>
          </cell>
          <cell r="BT2516">
            <v>0</v>
          </cell>
          <cell r="BU2516">
            <v>142.86000000000001</v>
          </cell>
          <cell r="BV2516">
            <v>129.87</v>
          </cell>
          <cell r="BW2516">
            <v>214.29</v>
          </cell>
          <cell r="BX2516">
            <v>105.29</v>
          </cell>
          <cell r="BY2516">
            <v>592.30999999999995</v>
          </cell>
          <cell r="BZ2516">
            <v>922.20999999999992</v>
          </cell>
          <cell r="CA2516">
            <v>2854.1</v>
          </cell>
          <cell r="CB2516"/>
          <cell r="CC2516"/>
          <cell r="CD2516"/>
          <cell r="CE2516"/>
          <cell r="CF2516"/>
          <cell r="CG2516"/>
          <cell r="CH2516"/>
          <cell r="CI2516" t="str">
            <v>T</v>
          </cell>
          <cell r="CJ2516"/>
          <cell r="CK2516"/>
          <cell r="CL2516"/>
          <cell r="CM2516"/>
          <cell r="CN2516"/>
          <cell r="CO2516"/>
          <cell r="CP2516"/>
          <cell r="CQ2516"/>
          <cell r="CR2516"/>
          <cell r="CS2516">
            <v>0</v>
          </cell>
          <cell r="CT2516">
            <v>0</v>
          </cell>
          <cell r="CU2516"/>
          <cell r="CV2516"/>
          <cell r="CW2516"/>
          <cell r="CX2516"/>
          <cell r="CY2516"/>
          <cell r="CZ2516"/>
          <cell r="DA2516"/>
          <cell r="DB2516"/>
          <cell r="DC2516"/>
          <cell r="DD2516">
            <v>0</v>
          </cell>
          <cell r="DE2516">
            <v>0</v>
          </cell>
          <cell r="DF2516">
            <v>0</v>
          </cell>
          <cell r="DG2516"/>
          <cell r="DH2516"/>
          <cell r="DI2516"/>
          <cell r="DJ2516"/>
          <cell r="DK2516"/>
          <cell r="DL2516">
            <v>43411</v>
          </cell>
          <cell r="DM2516">
            <v>43415</v>
          </cell>
          <cell r="DN2516">
            <v>43425</v>
          </cell>
          <cell r="DO2516" t="str">
            <v>Due</v>
          </cell>
          <cell r="DP2516">
            <v>43486</v>
          </cell>
          <cell r="DQ2516">
            <v>43486</v>
          </cell>
          <cell r="DR2516">
            <v>43518</v>
          </cell>
          <cell r="DS2516">
            <v>43518</v>
          </cell>
          <cell r="DT2516">
            <v>43486</v>
          </cell>
          <cell r="DU2516">
            <v>43518</v>
          </cell>
          <cell r="DW2516" t="str">
            <v>1001426-M01</v>
          </cell>
          <cell r="DX2516" t="str">
            <v>1001426-M01-C06</v>
          </cell>
          <cell r="DY2516">
            <v>1</v>
          </cell>
          <cell r="DZ2516">
            <v>1</v>
          </cell>
          <cell r="EA2516">
            <v>32</v>
          </cell>
          <cell r="EB2516">
            <v>1</v>
          </cell>
          <cell r="EC2516">
            <v>0</v>
          </cell>
          <cell r="ED2516">
            <v>2191.92</v>
          </cell>
          <cell r="EE2516">
            <v>0</v>
          </cell>
          <cell r="EF2516">
            <v>43518</v>
          </cell>
          <cell r="EG2516">
            <v>43518</v>
          </cell>
          <cell r="EH2516">
            <v>43518</v>
          </cell>
          <cell r="EI2516">
            <v>43521</v>
          </cell>
        </row>
        <row r="2517">
          <cell r="A2517">
            <v>1001426</v>
          </cell>
          <cell r="B2517" t="str">
            <v>Child</v>
          </cell>
          <cell r="C2517">
            <v>620097</v>
          </cell>
          <cell r="D2517" t="str">
            <v>Tees Buildings</v>
          </cell>
          <cell r="E2517" t="str">
            <v>NE England</v>
          </cell>
          <cell r="F2517" t="str">
            <v>D</v>
          </cell>
          <cell r="G2517" t="str">
            <v>Cleveland</v>
          </cell>
          <cell r="H2517" t="str">
            <v>Stockton-On-Tees</v>
          </cell>
          <cell r="I2517" t="str">
            <v>B McDowall</v>
          </cell>
          <cell r="J2517" t="str">
            <v>Mark Constantine</v>
          </cell>
          <cell r="K2517" t="str">
            <v>Alex Sutcliffe</v>
          </cell>
          <cell r="L2517" t="str">
            <v>Paul Holt</v>
          </cell>
          <cell r="M2517" t="str">
            <v>Phil Leonard</v>
          </cell>
          <cell r="N2517"/>
          <cell r="O2517" t="str">
            <v>Mitie</v>
          </cell>
          <cell r="P2517" t="str">
            <v>David Leatharal</v>
          </cell>
          <cell r="Q2517" t="str">
            <v>Gavin Brown</v>
          </cell>
          <cell r="R2517" t="str">
            <v>e-mail:  gavin.brown@interserve.gse.gov.uk; Mobile: 07483 305418</v>
          </cell>
          <cell r="S2517" t="str">
            <v>ASKAMS</v>
          </cell>
          <cell r="T2517" t="str">
            <v>CP Submitted</v>
          </cell>
          <cell r="U2517">
            <v>1</v>
          </cell>
          <cell r="V2517" t="str">
            <v>HIGH</v>
          </cell>
          <cell r="W2517" t="str">
            <v>Green</v>
          </cell>
          <cell r="X2517" t="str">
            <v>Interior</v>
          </cell>
          <cell r="Y2517" t="str">
            <v>Office Areas Floors</v>
          </cell>
          <cell r="Z2517" t="str">
            <v>Replace carpet tile floor finishes to first and second floor back of house open plan admin areas.</v>
          </cell>
          <cell r="AA2517"/>
          <cell r="AB2517">
            <v>1</v>
          </cell>
          <cell r="AC2517" t="str">
            <v>A</v>
          </cell>
          <cell r="AD2517" t="str">
            <v>Off</v>
          </cell>
          <cell r="AE2517">
            <v>42000</v>
          </cell>
          <cell r="AF2517"/>
          <cell r="AG2517">
            <v>5250</v>
          </cell>
          <cell r="AH2517">
            <v>9450</v>
          </cell>
          <cell r="AI2517">
            <v>56700</v>
          </cell>
          <cell r="AJ2517">
            <v>78368.015873015873</v>
          </cell>
          <cell r="AK2517"/>
          <cell r="AL2517">
            <v>0</v>
          </cell>
          <cell r="AM2517">
            <v>0</v>
          </cell>
          <cell r="AN2517">
            <v>107.14285714285714</v>
          </cell>
          <cell r="AO2517">
            <v>71.428571428571431</v>
          </cell>
          <cell r="AP2517">
            <v>142.85714285714286</v>
          </cell>
          <cell r="AQ2517">
            <v>6582.58830229043</v>
          </cell>
          <cell r="AR2517">
            <v>7132.58830229043</v>
          </cell>
          <cell r="AS2517">
            <v>17054.406549346975</v>
          </cell>
          <cell r="AT2517">
            <v>102326.43929608184</v>
          </cell>
          <cell r="AU2517">
            <v>44040.15</v>
          </cell>
          <cell r="AV2517">
            <v>0</v>
          </cell>
          <cell r="AW2517">
            <v>0</v>
          </cell>
          <cell r="AX2517">
            <v>0</v>
          </cell>
          <cell r="AY2517">
            <v>142.84</v>
          </cell>
          <cell r="AZ2517">
            <v>129.87</v>
          </cell>
          <cell r="BA2517">
            <v>214.26</v>
          </cell>
          <cell r="BB2517">
            <v>6836.03</v>
          </cell>
          <cell r="BC2517">
            <v>7323</v>
          </cell>
          <cell r="BD2517">
            <v>10272.630000000001</v>
          </cell>
          <cell r="BE2517">
            <v>61635.78</v>
          </cell>
          <cell r="BF2517">
            <v>44040.15</v>
          </cell>
          <cell r="BG2517">
            <v>44040.15</v>
          </cell>
          <cell r="BH2517">
            <v>44040.15</v>
          </cell>
          <cell r="BI2517">
            <v>0</v>
          </cell>
          <cell r="BJ2517" t="str">
            <v>Year 1</v>
          </cell>
          <cell r="BK2517" t="str">
            <v>Y</v>
          </cell>
          <cell r="BL2517"/>
          <cell r="BM2517">
            <v>0</v>
          </cell>
          <cell r="BN2517"/>
          <cell r="BO2517"/>
          <cell r="BP2517"/>
          <cell r="BQ2517"/>
          <cell r="BR2517"/>
          <cell r="BS2517">
            <v>0</v>
          </cell>
          <cell r="BT2517">
            <v>0</v>
          </cell>
          <cell r="BU2517">
            <v>142.84</v>
          </cell>
          <cell r="BV2517">
            <v>129.87</v>
          </cell>
          <cell r="BW2517">
            <v>214.26</v>
          </cell>
          <cell r="BX2517">
            <v>6836.03</v>
          </cell>
          <cell r="BY2517">
            <v>7323</v>
          </cell>
          <cell r="BZ2517">
            <v>27888.690000000002</v>
          </cell>
          <cell r="CA2517">
            <v>79251.839999999997</v>
          </cell>
          <cell r="CB2517"/>
          <cell r="CC2517"/>
          <cell r="CD2517"/>
          <cell r="CE2517"/>
          <cell r="CF2517"/>
          <cell r="CG2517"/>
          <cell r="CH2517"/>
          <cell r="CI2517" t="str">
            <v>T</v>
          </cell>
          <cell r="CJ2517"/>
          <cell r="CK2517"/>
          <cell r="CL2517"/>
          <cell r="CM2517"/>
          <cell r="CN2517"/>
          <cell r="CO2517"/>
          <cell r="CP2517"/>
          <cell r="CQ2517"/>
          <cell r="CR2517"/>
          <cell r="CS2517">
            <v>0</v>
          </cell>
          <cell r="CT2517">
            <v>0</v>
          </cell>
          <cell r="CU2517"/>
          <cell r="CV2517"/>
          <cell r="CW2517"/>
          <cell r="CX2517"/>
          <cell r="CY2517"/>
          <cell r="CZ2517"/>
          <cell r="DA2517"/>
          <cell r="DB2517"/>
          <cell r="DC2517"/>
          <cell r="DD2517">
            <v>0</v>
          </cell>
          <cell r="DE2517">
            <v>0</v>
          </cell>
          <cell r="DF2517">
            <v>0</v>
          </cell>
          <cell r="DG2517"/>
          <cell r="DH2517"/>
          <cell r="DI2517"/>
          <cell r="DJ2517"/>
          <cell r="DK2517"/>
          <cell r="DL2517">
            <v>43411</v>
          </cell>
          <cell r="DM2517">
            <v>43415</v>
          </cell>
          <cell r="DN2517">
            <v>43425</v>
          </cell>
          <cell r="DO2517" t="str">
            <v>Due</v>
          </cell>
          <cell r="DP2517">
            <v>43486</v>
          </cell>
          <cell r="DQ2517">
            <v>43486</v>
          </cell>
          <cell r="DR2517">
            <v>43518</v>
          </cell>
          <cell r="DS2517">
            <v>43518</v>
          </cell>
          <cell r="DT2517">
            <v>43486</v>
          </cell>
          <cell r="DU2517">
            <v>43518</v>
          </cell>
          <cell r="DW2517" t="str">
            <v>1001426-M01</v>
          </cell>
          <cell r="DX2517" t="str">
            <v>1001426-M01-C07</v>
          </cell>
          <cell r="DY2517">
            <v>1</v>
          </cell>
          <cell r="DZ2517">
            <v>1</v>
          </cell>
          <cell r="EA2517">
            <v>32</v>
          </cell>
          <cell r="EB2517">
            <v>1</v>
          </cell>
          <cell r="EC2517">
            <v>0</v>
          </cell>
          <cell r="ED2517">
            <v>53432.544000000002</v>
          </cell>
          <cell r="EE2517">
            <v>0</v>
          </cell>
          <cell r="EF2517">
            <v>43518</v>
          </cell>
          <cell r="EG2517">
            <v>43518</v>
          </cell>
          <cell r="EH2517">
            <v>43518</v>
          </cell>
          <cell r="EI2517">
            <v>43521</v>
          </cell>
        </row>
        <row r="2518">
          <cell r="A2518">
            <v>1001427</v>
          </cell>
          <cell r="B2518" t="str">
            <v>Master</v>
          </cell>
          <cell r="C2518">
            <v>620609</v>
          </cell>
          <cell r="D2518" t="str">
            <v>Elvet House</v>
          </cell>
          <cell r="E2518" t="str">
            <v>NE England</v>
          </cell>
          <cell r="F2518" t="str">
            <v>D</v>
          </cell>
          <cell r="G2518" t="str">
            <v>County Durham</v>
          </cell>
          <cell r="H2518" t="str">
            <v>Durham</v>
          </cell>
          <cell r="I2518" t="str">
            <v>B McDowall</v>
          </cell>
          <cell r="J2518" t="str">
            <v>Mark Constantine</v>
          </cell>
          <cell r="K2518" t="str">
            <v>Alex Sutcliffe</v>
          </cell>
          <cell r="L2518" t="str">
            <v>Paul Holt</v>
          </cell>
          <cell r="M2518" t="str">
            <v>Simon Phillips</v>
          </cell>
          <cell r="N2518"/>
          <cell r="O2518" t="str">
            <v>Mitie</v>
          </cell>
          <cell r="P2518" t="str">
            <v>David Leatharal</v>
          </cell>
          <cell r="Q2518" t="str">
            <v>Gavin Brown</v>
          </cell>
          <cell r="R2518" t="str">
            <v>e-mail:  gavin.brown@interserve.gse.gov.uk; Mobile: 07483 305418</v>
          </cell>
          <cell r="S2518" t="str">
            <v>ASKAMS</v>
          </cell>
          <cell r="T2518" t="str">
            <v>In Development</v>
          </cell>
          <cell r="U2518">
            <v>1</v>
          </cell>
          <cell r="V2518" t="str">
            <v>HIGH</v>
          </cell>
          <cell r="W2518" t="str">
            <v>Green</v>
          </cell>
          <cell r="X2518"/>
          <cell r="Y2518"/>
          <cell r="Z2518" t="str">
            <v xml:space="preserve">LCW-620609-Durham-Elvet House-Building Fabric, and Cooling Services   </v>
          </cell>
          <cell r="AA2518"/>
          <cell r="AB2518"/>
          <cell r="AC2518"/>
          <cell r="AD2518" t="str">
            <v>JC Off</v>
          </cell>
          <cell r="AE2518"/>
          <cell r="AF2518">
            <v>12600</v>
          </cell>
          <cell r="AG2518">
            <v>1575</v>
          </cell>
          <cell r="AH2518">
            <v>2835</v>
          </cell>
          <cell r="AI2518">
            <v>17010</v>
          </cell>
          <cell r="AJ2518"/>
          <cell r="AK2518">
            <v>15011.522768670307</v>
          </cell>
          <cell r="AL2518">
            <v>2000</v>
          </cell>
          <cell r="AM2518">
            <v>750</v>
          </cell>
          <cell r="AN2518">
            <v>750</v>
          </cell>
          <cell r="AO2518">
            <v>500</v>
          </cell>
          <cell r="AP2518">
            <v>1000</v>
          </cell>
          <cell r="AQ2518">
            <v>1129.8075321704907</v>
          </cell>
          <cell r="AR2518">
            <v>7729.807532170491</v>
          </cell>
          <cell r="AS2518">
            <v>4228.2660601681609</v>
          </cell>
          <cell r="AT2518">
            <v>25369.59636100896</v>
          </cell>
          <cell r="AU2518"/>
          <cell r="AV2518">
            <v>36877.019999999997</v>
          </cell>
          <cell r="AW2518">
            <v>0</v>
          </cell>
          <cell r="AX2518">
            <v>0</v>
          </cell>
          <cell r="AY2518">
            <v>1000</v>
          </cell>
          <cell r="AZ2518">
            <v>625</v>
          </cell>
          <cell r="BA2518">
            <v>1500</v>
          </cell>
          <cell r="BB2518">
            <v>1129.8</v>
          </cell>
          <cell r="BC2518">
            <v>4254.8</v>
          </cell>
          <cell r="BD2518">
            <v>8226.3640000000014</v>
          </cell>
          <cell r="BE2518">
            <v>49358.184000000001</v>
          </cell>
          <cell r="BF2518"/>
          <cell r="BG2518"/>
          <cell r="BH2518"/>
          <cell r="BI2518"/>
          <cell r="BJ2518"/>
          <cell r="BK2518" t="str">
            <v>Y</v>
          </cell>
          <cell r="BL2518"/>
          <cell r="BM2518">
            <v>36877.019999999997</v>
          </cell>
          <cell r="BN2518">
            <v>36877.019999999997</v>
          </cell>
          <cell r="BO2518"/>
          <cell r="BP2518">
            <v>36877.019999999997</v>
          </cell>
          <cell r="BQ2518">
            <v>0</v>
          </cell>
          <cell r="BR2518"/>
          <cell r="BS2518">
            <v>0</v>
          </cell>
          <cell r="BT2518">
            <v>0</v>
          </cell>
          <cell r="BU2518">
            <v>1000</v>
          </cell>
          <cell r="BV2518">
            <v>625</v>
          </cell>
          <cell r="BW2518">
            <v>1500</v>
          </cell>
          <cell r="BX2518">
            <v>1129.8</v>
          </cell>
          <cell r="BY2518">
            <v>4254.8</v>
          </cell>
          <cell r="BZ2518">
            <v>22977.171999999999</v>
          </cell>
          <cell r="CA2518">
            <v>64108.991999999998</v>
          </cell>
          <cell r="CB2518">
            <v>38739.395638991038</v>
          </cell>
          <cell r="CC2518">
            <v>64108.991999999998</v>
          </cell>
          <cell r="CD2518" t="str">
            <v/>
          </cell>
          <cell r="CE2518"/>
          <cell r="CF2518">
            <v>1</v>
          </cell>
          <cell r="CG2518">
            <v>36877.019999999997</v>
          </cell>
          <cell r="CH2518">
            <v>36877.019999999997</v>
          </cell>
          <cell r="CI2518" t="str">
            <v>T</v>
          </cell>
          <cell r="CJ2518"/>
          <cell r="CK2518">
            <v>0</v>
          </cell>
          <cell r="CL2518">
            <v>0</v>
          </cell>
          <cell r="CM2518">
            <v>0</v>
          </cell>
          <cell r="CN2518">
            <v>0</v>
          </cell>
          <cell r="CO2518">
            <v>0</v>
          </cell>
          <cell r="CP2518">
            <v>0</v>
          </cell>
          <cell r="CQ2518">
            <v>0</v>
          </cell>
          <cell r="CR2518">
            <v>0</v>
          </cell>
          <cell r="CS2518">
            <v>0</v>
          </cell>
          <cell r="CT2518">
            <v>0</v>
          </cell>
          <cell r="CU2518"/>
          <cell r="CV2518"/>
          <cell r="CW2518">
            <v>0</v>
          </cell>
          <cell r="CX2518">
            <v>0</v>
          </cell>
          <cell r="CY2518">
            <v>0</v>
          </cell>
          <cell r="CZ2518">
            <v>0</v>
          </cell>
          <cell r="DA2518">
            <v>0</v>
          </cell>
          <cell r="DB2518">
            <v>0</v>
          </cell>
          <cell r="DC2518">
            <v>0</v>
          </cell>
          <cell r="DD2518">
            <v>0</v>
          </cell>
          <cell r="DE2518">
            <v>0</v>
          </cell>
          <cell r="DF2518">
            <v>0</v>
          </cell>
          <cell r="DG2518"/>
          <cell r="DH2518"/>
          <cell r="DI2518"/>
          <cell r="DJ2518"/>
          <cell r="DK2518"/>
          <cell r="DL2518">
            <v>43416</v>
          </cell>
          <cell r="DM2518" t="str">
            <v>Overdue</v>
          </cell>
          <cell r="DN2518">
            <v>43430</v>
          </cell>
          <cell r="DO2518" t="str">
            <v>Overdue</v>
          </cell>
          <cell r="DP2518">
            <v>43486</v>
          </cell>
          <cell r="DQ2518">
            <v>43472</v>
          </cell>
          <cell r="DR2518">
            <v>43518</v>
          </cell>
          <cell r="DS2518">
            <v>43518</v>
          </cell>
          <cell r="DT2518">
            <v>43472</v>
          </cell>
          <cell r="DU2518">
            <v>43518</v>
          </cell>
          <cell r="DW2518" t="str">
            <v>1001427-M01</v>
          </cell>
          <cell r="DX2518" t="str">
            <v>1001427-M01</v>
          </cell>
          <cell r="DY2518">
            <v>1</v>
          </cell>
          <cell r="DZ2518">
            <v>1</v>
          </cell>
          <cell r="EA2518">
            <v>46</v>
          </cell>
          <cell r="EB2518">
            <v>1</v>
          </cell>
          <cell r="EC2518">
            <v>0</v>
          </cell>
          <cell r="ED2518">
            <v>48002.423999999999</v>
          </cell>
          <cell r="EE2518">
            <v>0</v>
          </cell>
          <cell r="EF2518">
            <v>43518</v>
          </cell>
          <cell r="EG2518">
            <v>43518</v>
          </cell>
          <cell r="EH2518">
            <v>43518</v>
          </cell>
          <cell r="EI2518">
            <v>43521</v>
          </cell>
        </row>
        <row r="2519">
          <cell r="A2519">
            <v>1001427</v>
          </cell>
          <cell r="B2519" t="str">
            <v>Child</v>
          </cell>
          <cell r="C2519">
            <v>620609</v>
          </cell>
          <cell r="D2519" t="str">
            <v>Elvet House</v>
          </cell>
          <cell r="E2519" t="str">
            <v>NE England</v>
          </cell>
          <cell r="F2519" t="str">
            <v>D</v>
          </cell>
          <cell r="G2519" t="str">
            <v>County Durham</v>
          </cell>
          <cell r="H2519" t="str">
            <v>Durham</v>
          </cell>
          <cell r="I2519" t="str">
            <v>B McDowall</v>
          </cell>
          <cell r="J2519" t="str">
            <v>Mark Constantine</v>
          </cell>
          <cell r="K2519" t="str">
            <v>Alex Sutcliffe</v>
          </cell>
          <cell r="L2519" t="str">
            <v>Paul Holt</v>
          </cell>
          <cell r="M2519" t="str">
            <v>Simon Phillips</v>
          </cell>
          <cell r="N2519"/>
          <cell r="O2519" t="str">
            <v>Mitie</v>
          </cell>
          <cell r="P2519" t="str">
            <v>David Leatharal</v>
          </cell>
          <cell r="Q2519" t="str">
            <v>Gavin Brown</v>
          </cell>
          <cell r="R2519" t="str">
            <v>e-mail:  gavin.brown@interserve.gse.gov.uk; Mobile: 07483 305418</v>
          </cell>
          <cell r="S2519" t="str">
            <v>ASKAMS</v>
          </cell>
          <cell r="T2519" t="str">
            <v>In Development</v>
          </cell>
          <cell r="U2519">
            <v>1</v>
          </cell>
          <cell r="V2519" t="str">
            <v>HIGH</v>
          </cell>
          <cell r="W2519" t="str">
            <v>Green</v>
          </cell>
          <cell r="X2519" t="str">
            <v>HVAC</v>
          </cell>
          <cell r="Y2519" t="str">
            <v>Package DX Cooling System</v>
          </cell>
          <cell r="Z2519" t="str">
            <v>Replace A/C Split Unit</v>
          </cell>
          <cell r="AA2519"/>
          <cell r="AB2519">
            <v>1</v>
          </cell>
          <cell r="AC2519" t="str">
            <v>A</v>
          </cell>
          <cell r="AD2519" t="str">
            <v>JC Off</v>
          </cell>
          <cell r="AE2519">
            <v>9600</v>
          </cell>
          <cell r="AF2519"/>
          <cell r="AG2519">
            <v>1200</v>
          </cell>
          <cell r="AH2519">
            <v>2160</v>
          </cell>
          <cell r="AI2519">
            <v>12960</v>
          </cell>
          <cell r="AJ2519">
            <v>8576</v>
          </cell>
          <cell r="AK2519"/>
          <cell r="AL2519">
            <v>400</v>
          </cell>
          <cell r="AM2519">
            <v>150</v>
          </cell>
          <cell r="AN2519">
            <v>150</v>
          </cell>
          <cell r="AO2519">
            <v>100</v>
          </cell>
          <cell r="AP2519">
            <v>200</v>
          </cell>
          <cell r="AQ2519">
            <v>695.49827759971583</v>
          </cell>
          <cell r="AR2519">
            <v>2015.4982775997159</v>
          </cell>
          <cell r="AS2519">
            <v>2054.2996555199434</v>
          </cell>
          <cell r="AT2519">
            <v>12325.797933119658</v>
          </cell>
          <cell r="AU2519">
            <v>4510.25</v>
          </cell>
          <cell r="AV2519">
            <v>0</v>
          </cell>
          <cell r="AW2519">
            <v>0</v>
          </cell>
          <cell r="AX2519">
            <v>0</v>
          </cell>
          <cell r="AY2519">
            <v>200</v>
          </cell>
          <cell r="AZ2519">
            <v>125</v>
          </cell>
          <cell r="BA2519">
            <v>300</v>
          </cell>
          <cell r="BB2519">
            <v>695.5</v>
          </cell>
          <cell r="BC2519">
            <v>1320.5</v>
          </cell>
          <cell r="BD2519">
            <v>1166.1500000000001</v>
          </cell>
          <cell r="BE2519">
            <v>6996.9</v>
          </cell>
          <cell r="BF2519">
            <v>4510.25</v>
          </cell>
          <cell r="BG2519">
            <v>4510.25</v>
          </cell>
          <cell r="BH2519">
            <v>4510.25</v>
          </cell>
          <cell r="BI2519">
            <v>0</v>
          </cell>
          <cell r="BJ2519" t="str">
            <v>Year 1</v>
          </cell>
          <cell r="BK2519" t="str">
            <v>Y</v>
          </cell>
          <cell r="BL2519"/>
          <cell r="BM2519">
            <v>0</v>
          </cell>
          <cell r="BN2519"/>
          <cell r="BO2519"/>
          <cell r="BP2519"/>
          <cell r="BQ2519"/>
          <cell r="BR2519"/>
          <cell r="BS2519">
            <v>0</v>
          </cell>
          <cell r="BT2519">
            <v>0</v>
          </cell>
          <cell r="BU2519">
            <v>200</v>
          </cell>
          <cell r="BV2519">
            <v>125</v>
          </cell>
          <cell r="BW2519">
            <v>300</v>
          </cell>
          <cell r="BX2519">
            <v>695.5</v>
          </cell>
          <cell r="BY2519">
            <v>1320.5</v>
          </cell>
          <cell r="BZ2519">
            <v>2970.25</v>
          </cell>
          <cell r="CA2519">
            <v>8801</v>
          </cell>
          <cell r="CB2519"/>
          <cell r="CC2519"/>
          <cell r="CD2519"/>
          <cell r="CE2519"/>
          <cell r="CF2519"/>
          <cell r="CG2519"/>
          <cell r="CH2519"/>
          <cell r="CI2519" t="str">
            <v>T</v>
          </cell>
          <cell r="CJ2519"/>
          <cell r="CK2519"/>
          <cell r="CL2519"/>
          <cell r="CM2519"/>
          <cell r="CN2519"/>
          <cell r="CO2519"/>
          <cell r="CP2519"/>
          <cell r="CQ2519"/>
          <cell r="CR2519"/>
          <cell r="CS2519">
            <v>0</v>
          </cell>
          <cell r="CT2519">
            <v>0</v>
          </cell>
          <cell r="CU2519"/>
          <cell r="CV2519"/>
          <cell r="CW2519"/>
          <cell r="CX2519"/>
          <cell r="CY2519"/>
          <cell r="CZ2519"/>
          <cell r="DA2519"/>
          <cell r="DB2519"/>
          <cell r="DC2519"/>
          <cell r="DD2519">
            <v>0</v>
          </cell>
          <cell r="DE2519">
            <v>0</v>
          </cell>
          <cell r="DF2519">
            <v>0</v>
          </cell>
          <cell r="DG2519"/>
          <cell r="DH2519"/>
          <cell r="DI2519"/>
          <cell r="DJ2519"/>
          <cell r="DK2519"/>
          <cell r="DL2519">
            <v>43416</v>
          </cell>
          <cell r="DM2519" t="str">
            <v>Overdue</v>
          </cell>
          <cell r="DN2519">
            <v>43430</v>
          </cell>
          <cell r="DO2519" t="str">
            <v>Overdue</v>
          </cell>
          <cell r="DP2519">
            <v>43486</v>
          </cell>
          <cell r="DQ2519">
            <v>43472</v>
          </cell>
          <cell r="DR2519">
            <v>43518</v>
          </cell>
          <cell r="DS2519">
            <v>43518</v>
          </cell>
          <cell r="DT2519">
            <v>43472</v>
          </cell>
          <cell r="DU2519">
            <v>43518</v>
          </cell>
          <cell r="DW2519" t="str">
            <v>1001427-M01</v>
          </cell>
          <cell r="DX2519" t="str">
            <v>1001427-M01-C01</v>
          </cell>
          <cell r="DY2519">
            <v>1</v>
          </cell>
          <cell r="DZ2519">
            <v>1</v>
          </cell>
          <cell r="EA2519">
            <v>46</v>
          </cell>
          <cell r="EB2519">
            <v>1</v>
          </cell>
          <cell r="EC2519">
            <v>0</v>
          </cell>
          <cell r="ED2519">
            <v>6162.3</v>
          </cell>
          <cell r="EE2519">
            <v>0</v>
          </cell>
          <cell r="EF2519">
            <v>43518</v>
          </cell>
          <cell r="EG2519">
            <v>43518</v>
          </cell>
          <cell r="EH2519">
            <v>43518</v>
          </cell>
          <cell r="EI2519">
            <v>43521</v>
          </cell>
        </row>
        <row r="2520">
          <cell r="A2520">
            <v>1001427</v>
          </cell>
          <cell r="B2520" t="str">
            <v>Child</v>
          </cell>
          <cell r="C2520">
            <v>620609</v>
          </cell>
          <cell r="D2520" t="str">
            <v>Elvet House</v>
          </cell>
          <cell r="E2520" t="str">
            <v>NE England</v>
          </cell>
          <cell r="F2520" t="str">
            <v>D</v>
          </cell>
          <cell r="G2520" t="str">
            <v>County Durham</v>
          </cell>
          <cell r="H2520" t="str">
            <v>Durham</v>
          </cell>
          <cell r="I2520" t="str">
            <v>B McDowall</v>
          </cell>
          <cell r="J2520" t="str">
            <v>Mark Constantine</v>
          </cell>
          <cell r="K2520" t="str">
            <v>Alex Sutcliffe</v>
          </cell>
          <cell r="L2520" t="str">
            <v>Paul Holt</v>
          </cell>
          <cell r="M2520" t="str">
            <v>Simon Phillips</v>
          </cell>
          <cell r="N2520"/>
          <cell r="O2520" t="str">
            <v>Mitie</v>
          </cell>
          <cell r="P2520" t="str">
            <v>David Leatharal</v>
          </cell>
          <cell r="Q2520" t="str">
            <v>Gavin Brown</v>
          </cell>
          <cell r="R2520" t="str">
            <v>e-mail:  gavin.brown@interserve.gse.gov.uk; Mobile: 07483 305418</v>
          </cell>
          <cell r="S2520" t="str">
            <v>ASKAMS</v>
          </cell>
          <cell r="T2520" t="str">
            <v>In Development</v>
          </cell>
          <cell r="U2520">
            <v>1</v>
          </cell>
          <cell r="V2520" t="str">
            <v>HIGH</v>
          </cell>
          <cell r="W2520" t="str">
            <v>Green</v>
          </cell>
          <cell r="X2520" t="str">
            <v>Interior</v>
          </cell>
          <cell r="Y2520" t="str">
            <v>Public Areas Floors</v>
          </cell>
          <cell r="Z2520" t="str">
            <v>Replace barrier matting to public entrance</v>
          </cell>
          <cell r="AA2520"/>
          <cell r="AB2520">
            <v>1</v>
          </cell>
          <cell r="AC2520" t="str">
            <v>A</v>
          </cell>
          <cell r="AD2520" t="str">
            <v>JC Off</v>
          </cell>
          <cell r="AE2520">
            <v>1200</v>
          </cell>
          <cell r="AF2520"/>
          <cell r="AG2520">
            <v>150</v>
          </cell>
          <cell r="AH2520">
            <v>270</v>
          </cell>
          <cell r="AI2520">
            <v>1620</v>
          </cell>
          <cell r="AJ2520">
            <v>2552.5555555555557</v>
          </cell>
          <cell r="AK2520"/>
          <cell r="AL2520">
            <v>400</v>
          </cell>
          <cell r="AM2520">
            <v>150</v>
          </cell>
          <cell r="AN2520">
            <v>150</v>
          </cell>
          <cell r="AO2520">
            <v>100</v>
          </cell>
          <cell r="AP2520">
            <v>200</v>
          </cell>
          <cell r="AQ2520">
            <v>188.07395149401231</v>
          </cell>
          <cell r="AR2520">
            <v>1508.0739514940124</v>
          </cell>
          <cell r="AS2520">
            <v>748.12590140991369</v>
          </cell>
          <cell r="AT2520">
            <v>4488.7554084594813</v>
          </cell>
          <cell r="AU2520">
            <v>2052.9499999999998</v>
          </cell>
          <cell r="AV2520">
            <v>0</v>
          </cell>
          <cell r="AW2520">
            <v>0</v>
          </cell>
          <cell r="AX2520">
            <v>0</v>
          </cell>
          <cell r="AY2520">
            <v>200</v>
          </cell>
          <cell r="AZ2520">
            <v>125</v>
          </cell>
          <cell r="BA2520">
            <v>300</v>
          </cell>
          <cell r="BB2520">
            <v>188.07</v>
          </cell>
          <cell r="BC2520">
            <v>813.06999999999994</v>
          </cell>
          <cell r="BD2520">
            <v>573.20400000000006</v>
          </cell>
          <cell r="BE2520">
            <v>3439.2239999999997</v>
          </cell>
          <cell r="BF2520">
            <v>2052.9499999999998</v>
          </cell>
          <cell r="BG2520">
            <v>2052.9499999999998</v>
          </cell>
          <cell r="BH2520">
            <v>2052.9499999999998</v>
          </cell>
          <cell r="BI2520">
            <v>0</v>
          </cell>
          <cell r="BJ2520" t="str">
            <v>Year 1</v>
          </cell>
          <cell r="BK2520" t="str">
            <v>Y</v>
          </cell>
          <cell r="BL2520"/>
          <cell r="BM2520">
            <v>0</v>
          </cell>
          <cell r="BN2520"/>
          <cell r="BO2520"/>
          <cell r="BP2520"/>
          <cell r="BQ2520"/>
          <cell r="BR2520"/>
          <cell r="BS2520">
            <v>0</v>
          </cell>
          <cell r="BT2520">
            <v>0</v>
          </cell>
          <cell r="BU2520">
            <v>200</v>
          </cell>
          <cell r="BV2520">
            <v>125</v>
          </cell>
          <cell r="BW2520">
            <v>300</v>
          </cell>
          <cell r="BX2520">
            <v>188.07</v>
          </cell>
          <cell r="BY2520">
            <v>813.06999999999994</v>
          </cell>
          <cell r="BZ2520">
            <v>1394.384</v>
          </cell>
          <cell r="CA2520">
            <v>4260.4039999999995</v>
          </cell>
          <cell r="CB2520"/>
          <cell r="CC2520"/>
          <cell r="CD2520"/>
          <cell r="CE2520"/>
          <cell r="CF2520"/>
          <cell r="CG2520"/>
          <cell r="CH2520"/>
          <cell r="CI2520" t="str">
            <v>T</v>
          </cell>
          <cell r="CJ2520"/>
          <cell r="CK2520"/>
          <cell r="CL2520"/>
          <cell r="CM2520"/>
          <cell r="CN2520"/>
          <cell r="CO2520"/>
          <cell r="CP2520"/>
          <cell r="CQ2520"/>
          <cell r="CR2520"/>
          <cell r="CS2520">
            <v>0</v>
          </cell>
          <cell r="CT2520">
            <v>0</v>
          </cell>
          <cell r="CU2520"/>
          <cell r="CV2520"/>
          <cell r="CW2520"/>
          <cell r="CX2520"/>
          <cell r="CY2520"/>
          <cell r="CZ2520"/>
          <cell r="DA2520"/>
          <cell r="DB2520"/>
          <cell r="DC2520"/>
          <cell r="DD2520">
            <v>0</v>
          </cell>
          <cell r="DE2520">
            <v>0</v>
          </cell>
          <cell r="DF2520">
            <v>0</v>
          </cell>
          <cell r="DG2520"/>
          <cell r="DH2520"/>
          <cell r="DI2520"/>
          <cell r="DJ2520"/>
          <cell r="DK2520"/>
          <cell r="DL2520">
            <v>43416</v>
          </cell>
          <cell r="DM2520" t="str">
            <v>Overdue</v>
          </cell>
          <cell r="DN2520">
            <v>43430</v>
          </cell>
          <cell r="DO2520" t="str">
            <v>Overdue</v>
          </cell>
          <cell r="DP2520">
            <v>43486</v>
          </cell>
          <cell r="DQ2520">
            <v>43472</v>
          </cell>
          <cell r="DR2520">
            <v>43518</v>
          </cell>
          <cell r="DS2520">
            <v>43518</v>
          </cell>
          <cell r="DT2520">
            <v>43472</v>
          </cell>
          <cell r="DU2520">
            <v>43518</v>
          </cell>
          <cell r="DW2520" t="str">
            <v>1001427-M01</v>
          </cell>
          <cell r="DX2520" t="str">
            <v>1001427-M01-C02</v>
          </cell>
          <cell r="DY2520">
            <v>1</v>
          </cell>
          <cell r="DZ2520">
            <v>1</v>
          </cell>
          <cell r="EA2520">
            <v>46</v>
          </cell>
          <cell r="EB2520">
            <v>1</v>
          </cell>
          <cell r="EC2520">
            <v>0</v>
          </cell>
          <cell r="ED2520">
            <v>3213.54</v>
          </cell>
          <cell r="EE2520">
            <v>0</v>
          </cell>
          <cell r="EF2520">
            <v>43518</v>
          </cell>
          <cell r="EG2520">
            <v>43518</v>
          </cell>
          <cell r="EH2520">
            <v>43518</v>
          </cell>
          <cell r="EI2520">
            <v>43521</v>
          </cell>
        </row>
        <row r="2521">
          <cell r="A2521">
            <v>1001427</v>
          </cell>
          <cell r="B2521" t="str">
            <v>Child</v>
          </cell>
          <cell r="C2521">
            <v>620609</v>
          </cell>
          <cell r="D2521" t="str">
            <v>Elvet House</v>
          </cell>
          <cell r="E2521" t="str">
            <v>NE England</v>
          </cell>
          <cell r="F2521" t="str">
            <v>D</v>
          </cell>
          <cell r="G2521" t="str">
            <v>County Durham</v>
          </cell>
          <cell r="H2521" t="str">
            <v>Durham</v>
          </cell>
          <cell r="I2521" t="str">
            <v>B McDowall</v>
          </cell>
          <cell r="J2521" t="str">
            <v>Mark Constantine</v>
          </cell>
          <cell r="K2521" t="str">
            <v>Alex Sutcliffe</v>
          </cell>
          <cell r="L2521" t="str">
            <v>Paul Holt</v>
          </cell>
          <cell r="M2521" t="str">
            <v>Simon Phillips</v>
          </cell>
          <cell r="N2521"/>
          <cell r="O2521" t="str">
            <v>Mitie</v>
          </cell>
          <cell r="P2521" t="str">
            <v>David Leatharal</v>
          </cell>
          <cell r="Q2521" t="str">
            <v>Gavin Brown</v>
          </cell>
          <cell r="R2521" t="str">
            <v>e-mail:  gavin.brown@interserve.gse.gov.uk; Mobile: 07483 305418</v>
          </cell>
          <cell r="S2521" t="str">
            <v>ASKAMS</v>
          </cell>
          <cell r="T2521" t="str">
            <v>In Development</v>
          </cell>
          <cell r="U2521">
            <v>1</v>
          </cell>
          <cell r="V2521" t="str">
            <v>HIGH</v>
          </cell>
          <cell r="W2521" t="str">
            <v>Green</v>
          </cell>
          <cell r="X2521" t="str">
            <v>Interior</v>
          </cell>
          <cell r="Y2521" t="str">
            <v>Kitchen Redecoration</v>
          </cell>
          <cell r="Z2521" t="str">
            <v>Redecorate walls and woodwork to first floor DWP tea point</v>
          </cell>
          <cell r="AA2521"/>
          <cell r="AB2521">
            <v>1</v>
          </cell>
          <cell r="AC2521" t="str">
            <v>A</v>
          </cell>
          <cell r="AD2521" t="str">
            <v>JC Off</v>
          </cell>
          <cell r="AE2521">
            <v>600</v>
          </cell>
          <cell r="AF2521"/>
          <cell r="AG2521">
            <v>75</v>
          </cell>
          <cell r="AH2521">
            <v>135</v>
          </cell>
          <cell r="AI2521">
            <v>810</v>
          </cell>
          <cell r="AJ2521">
            <v>1523.483606557377</v>
          </cell>
          <cell r="AK2521"/>
          <cell r="AL2521">
            <v>400</v>
          </cell>
          <cell r="AM2521">
            <v>150</v>
          </cell>
          <cell r="AN2521">
            <v>150</v>
          </cell>
          <cell r="AO2521">
            <v>100</v>
          </cell>
          <cell r="AP2521">
            <v>200</v>
          </cell>
          <cell r="AQ2521">
            <v>101.38333036339024</v>
          </cell>
          <cell r="AR2521">
            <v>1421.3833303633903</v>
          </cell>
          <cell r="AS2521">
            <v>524.97338738415351</v>
          </cell>
          <cell r="AT2521">
            <v>3149.8403243049206</v>
          </cell>
          <cell r="AU2521">
            <v>549.32000000000005</v>
          </cell>
          <cell r="AV2521">
            <v>0</v>
          </cell>
          <cell r="AW2521">
            <v>0</v>
          </cell>
          <cell r="AX2521">
            <v>0</v>
          </cell>
          <cell r="AY2521">
            <v>200</v>
          </cell>
          <cell r="AZ2521">
            <v>125</v>
          </cell>
          <cell r="BA2521">
            <v>300</v>
          </cell>
          <cell r="BB2521">
            <v>101.38</v>
          </cell>
          <cell r="BC2521">
            <v>726.38</v>
          </cell>
          <cell r="BD2521">
            <v>255.14000000000007</v>
          </cell>
          <cell r="BE2521">
            <v>1530.8400000000001</v>
          </cell>
          <cell r="BF2521">
            <v>549.32000000000005</v>
          </cell>
          <cell r="BG2521">
            <v>549.32000000000005</v>
          </cell>
          <cell r="BH2521">
            <v>549.32000000000005</v>
          </cell>
          <cell r="BI2521">
            <v>0</v>
          </cell>
          <cell r="BJ2521" t="str">
            <v>Year 1</v>
          </cell>
          <cell r="BK2521" t="str">
            <v>Y</v>
          </cell>
          <cell r="BL2521"/>
          <cell r="BM2521">
            <v>0</v>
          </cell>
          <cell r="BN2521"/>
          <cell r="BO2521"/>
          <cell r="BP2521"/>
          <cell r="BQ2521"/>
          <cell r="BR2521"/>
          <cell r="BS2521">
            <v>0</v>
          </cell>
          <cell r="BT2521">
            <v>0</v>
          </cell>
          <cell r="BU2521">
            <v>200</v>
          </cell>
          <cell r="BV2521">
            <v>125</v>
          </cell>
          <cell r="BW2521">
            <v>300</v>
          </cell>
          <cell r="BX2521">
            <v>101.38</v>
          </cell>
          <cell r="BY2521">
            <v>726.38</v>
          </cell>
          <cell r="BZ2521">
            <v>474.86800000000005</v>
          </cell>
          <cell r="CA2521">
            <v>1750.5680000000002</v>
          </cell>
          <cell r="CB2521"/>
          <cell r="CC2521"/>
          <cell r="CD2521"/>
          <cell r="CE2521"/>
          <cell r="CF2521"/>
          <cell r="CG2521"/>
          <cell r="CH2521"/>
          <cell r="CI2521" t="str">
            <v>T</v>
          </cell>
          <cell r="CJ2521"/>
          <cell r="CK2521"/>
          <cell r="CL2521"/>
          <cell r="CM2521"/>
          <cell r="CN2521"/>
          <cell r="CO2521"/>
          <cell r="CP2521"/>
          <cell r="CQ2521"/>
          <cell r="CR2521"/>
          <cell r="CS2521">
            <v>0</v>
          </cell>
          <cell r="CT2521">
            <v>0</v>
          </cell>
          <cell r="CU2521"/>
          <cell r="CV2521"/>
          <cell r="CW2521"/>
          <cell r="CX2521"/>
          <cell r="CY2521"/>
          <cell r="CZ2521"/>
          <cell r="DA2521"/>
          <cell r="DB2521"/>
          <cell r="DC2521"/>
          <cell r="DD2521">
            <v>0</v>
          </cell>
          <cell r="DE2521">
            <v>0</v>
          </cell>
          <cell r="DF2521">
            <v>0</v>
          </cell>
          <cell r="DG2521"/>
          <cell r="DH2521"/>
          <cell r="DI2521"/>
          <cell r="DJ2521"/>
          <cell r="DK2521"/>
          <cell r="DL2521">
            <v>43416</v>
          </cell>
          <cell r="DM2521" t="str">
            <v>Overdue</v>
          </cell>
          <cell r="DN2521">
            <v>43430</v>
          </cell>
          <cell r="DO2521" t="str">
            <v>Overdue</v>
          </cell>
          <cell r="DP2521">
            <v>43486</v>
          </cell>
          <cell r="DQ2521">
            <v>43472</v>
          </cell>
          <cell r="DR2521">
            <v>43518</v>
          </cell>
          <cell r="DS2521">
            <v>43518</v>
          </cell>
          <cell r="DT2521">
            <v>43472</v>
          </cell>
          <cell r="DU2521">
            <v>43518</v>
          </cell>
          <cell r="DW2521" t="str">
            <v>1001427-M01</v>
          </cell>
          <cell r="DX2521" t="str">
            <v>1001427-M01-C03</v>
          </cell>
          <cell r="DY2521">
            <v>1</v>
          </cell>
          <cell r="DZ2521">
            <v>1</v>
          </cell>
          <cell r="EA2521">
            <v>46</v>
          </cell>
          <cell r="EB2521">
            <v>1</v>
          </cell>
          <cell r="EC2521">
            <v>0</v>
          </cell>
          <cell r="ED2521">
            <v>1409.1840000000002</v>
          </cell>
          <cell r="EE2521">
            <v>0</v>
          </cell>
          <cell r="EF2521">
            <v>43518</v>
          </cell>
          <cell r="EG2521">
            <v>43518</v>
          </cell>
          <cell r="EH2521">
            <v>43518</v>
          </cell>
          <cell r="EI2521">
            <v>43521</v>
          </cell>
        </row>
        <row r="2522">
          <cell r="A2522">
            <v>1001427</v>
          </cell>
          <cell r="B2522" t="str">
            <v>Child</v>
          </cell>
          <cell r="C2522">
            <v>620609</v>
          </cell>
          <cell r="D2522" t="str">
            <v>Elvet House</v>
          </cell>
          <cell r="E2522" t="str">
            <v>NE England</v>
          </cell>
          <cell r="F2522" t="str">
            <v>D</v>
          </cell>
          <cell r="G2522" t="str">
            <v>County Durham</v>
          </cell>
          <cell r="H2522" t="str">
            <v>Durham</v>
          </cell>
          <cell r="I2522" t="str">
            <v>B McDowall</v>
          </cell>
          <cell r="J2522" t="str">
            <v>Mark Constantine</v>
          </cell>
          <cell r="K2522" t="str">
            <v>Alex Sutcliffe</v>
          </cell>
          <cell r="L2522" t="str">
            <v>Paul Holt</v>
          </cell>
          <cell r="M2522" t="str">
            <v>Simon Phillips</v>
          </cell>
          <cell r="N2522"/>
          <cell r="O2522" t="str">
            <v>Mitie</v>
          </cell>
          <cell r="P2522" t="str">
            <v>David Leatharal</v>
          </cell>
          <cell r="Q2522" t="str">
            <v>Gavin Brown</v>
          </cell>
          <cell r="R2522" t="str">
            <v>e-mail:  gavin.brown@interserve.gse.gov.uk; Mobile: 07483 305418</v>
          </cell>
          <cell r="S2522" t="str">
            <v>ASKAMS</v>
          </cell>
          <cell r="T2522" t="str">
            <v>In Development</v>
          </cell>
          <cell r="U2522">
            <v>1</v>
          </cell>
          <cell r="V2522" t="str">
            <v>HIGH</v>
          </cell>
          <cell r="W2522" t="str">
            <v>Green</v>
          </cell>
          <cell r="X2522" t="str">
            <v>Interior</v>
          </cell>
          <cell r="Y2522" t="str">
            <v>Kitchen Redecoration</v>
          </cell>
          <cell r="Z2522" t="str">
            <v>Redecorate walls and woodwork to ground floor annex mess room</v>
          </cell>
          <cell r="AA2522"/>
          <cell r="AB2522">
            <v>1</v>
          </cell>
          <cell r="AC2522" t="str">
            <v>A</v>
          </cell>
          <cell r="AD2522" t="str">
            <v>JC Off</v>
          </cell>
          <cell r="AE2522">
            <v>600</v>
          </cell>
          <cell r="AF2522"/>
          <cell r="AG2522">
            <v>75</v>
          </cell>
          <cell r="AH2522">
            <v>135</v>
          </cell>
          <cell r="AI2522">
            <v>810</v>
          </cell>
          <cell r="AJ2522">
            <v>1523.483606557377</v>
          </cell>
          <cell r="AK2522"/>
          <cell r="AL2522">
            <v>400</v>
          </cell>
          <cell r="AM2522">
            <v>150</v>
          </cell>
          <cell r="AN2522">
            <v>150</v>
          </cell>
          <cell r="AO2522">
            <v>100</v>
          </cell>
          <cell r="AP2522">
            <v>200</v>
          </cell>
          <cell r="AQ2522">
            <v>101.38333036339024</v>
          </cell>
          <cell r="AR2522">
            <v>1421.3833303633903</v>
          </cell>
          <cell r="AS2522">
            <v>524.97338738415351</v>
          </cell>
          <cell r="AT2522">
            <v>3149.8403243049206</v>
          </cell>
          <cell r="AU2522">
            <v>686.11</v>
          </cell>
          <cell r="AV2522">
            <v>0</v>
          </cell>
          <cell r="AW2522">
            <v>0</v>
          </cell>
          <cell r="AX2522">
            <v>0</v>
          </cell>
          <cell r="AY2522">
            <v>200</v>
          </cell>
          <cell r="AZ2522">
            <v>125</v>
          </cell>
          <cell r="BA2522">
            <v>300</v>
          </cell>
          <cell r="BB2522">
            <v>101.38</v>
          </cell>
          <cell r="BC2522">
            <v>726.38</v>
          </cell>
          <cell r="BD2522">
            <v>282.49800000000005</v>
          </cell>
          <cell r="BE2522">
            <v>1694.9880000000001</v>
          </cell>
          <cell r="BF2522">
            <v>686.11</v>
          </cell>
          <cell r="BG2522">
            <v>686.11</v>
          </cell>
          <cell r="BH2522">
            <v>686.11</v>
          </cell>
          <cell r="BI2522">
            <v>0</v>
          </cell>
          <cell r="BJ2522" t="str">
            <v>Year 1</v>
          </cell>
          <cell r="BK2522" t="str">
            <v>Y</v>
          </cell>
          <cell r="BL2522"/>
          <cell r="BM2522">
            <v>0</v>
          </cell>
          <cell r="BN2522"/>
          <cell r="BO2522"/>
          <cell r="BP2522"/>
          <cell r="BQ2522"/>
          <cell r="BR2522"/>
          <cell r="BS2522">
            <v>0</v>
          </cell>
          <cell r="BT2522">
            <v>0</v>
          </cell>
          <cell r="BU2522">
            <v>200</v>
          </cell>
          <cell r="BV2522">
            <v>125</v>
          </cell>
          <cell r="BW2522">
            <v>300</v>
          </cell>
          <cell r="BX2522">
            <v>101.38</v>
          </cell>
          <cell r="BY2522">
            <v>726.38</v>
          </cell>
          <cell r="BZ2522">
            <v>556.94200000000001</v>
          </cell>
          <cell r="CA2522">
            <v>1969.432</v>
          </cell>
          <cell r="CB2522"/>
          <cell r="CC2522"/>
          <cell r="CD2522"/>
          <cell r="CE2522"/>
          <cell r="CF2522"/>
          <cell r="CG2522"/>
          <cell r="CH2522"/>
          <cell r="CI2522" t="str">
            <v>T</v>
          </cell>
          <cell r="CJ2522"/>
          <cell r="CK2522"/>
          <cell r="CL2522"/>
          <cell r="CM2522"/>
          <cell r="CN2522"/>
          <cell r="CO2522"/>
          <cell r="CP2522"/>
          <cell r="CQ2522"/>
          <cell r="CR2522"/>
          <cell r="CS2522">
            <v>0</v>
          </cell>
          <cell r="CT2522">
            <v>0</v>
          </cell>
          <cell r="CU2522"/>
          <cell r="CV2522"/>
          <cell r="CW2522"/>
          <cell r="CX2522"/>
          <cell r="CY2522"/>
          <cell r="CZ2522"/>
          <cell r="DA2522"/>
          <cell r="DB2522"/>
          <cell r="DC2522"/>
          <cell r="DD2522">
            <v>0</v>
          </cell>
          <cell r="DE2522">
            <v>0</v>
          </cell>
          <cell r="DF2522">
            <v>0</v>
          </cell>
          <cell r="DG2522"/>
          <cell r="DH2522"/>
          <cell r="DI2522"/>
          <cell r="DJ2522"/>
          <cell r="DK2522"/>
          <cell r="DL2522">
            <v>43416</v>
          </cell>
          <cell r="DM2522" t="str">
            <v>Overdue</v>
          </cell>
          <cell r="DN2522">
            <v>43430</v>
          </cell>
          <cell r="DO2522" t="str">
            <v>Overdue</v>
          </cell>
          <cell r="DP2522">
            <v>43486</v>
          </cell>
          <cell r="DQ2522">
            <v>43472</v>
          </cell>
          <cell r="DR2522">
            <v>43518</v>
          </cell>
          <cell r="DS2522">
            <v>43518</v>
          </cell>
          <cell r="DT2522">
            <v>43472</v>
          </cell>
          <cell r="DU2522">
            <v>43518</v>
          </cell>
          <cell r="DW2522" t="str">
            <v>1001427-M01</v>
          </cell>
          <cell r="DX2522" t="str">
            <v>1001427-M01-C04</v>
          </cell>
          <cell r="DY2522">
            <v>1</v>
          </cell>
          <cell r="DZ2522">
            <v>1</v>
          </cell>
          <cell r="EA2522">
            <v>46</v>
          </cell>
          <cell r="EB2522">
            <v>1</v>
          </cell>
          <cell r="EC2522">
            <v>0</v>
          </cell>
          <cell r="ED2522">
            <v>1573.3320000000001</v>
          </cell>
          <cell r="EE2522">
            <v>0</v>
          </cell>
          <cell r="EF2522">
            <v>43518</v>
          </cell>
          <cell r="EG2522">
            <v>43518</v>
          </cell>
          <cell r="EH2522">
            <v>43518</v>
          </cell>
          <cell r="EI2522">
            <v>43521</v>
          </cell>
        </row>
        <row r="2523">
          <cell r="A2523">
            <v>1001427</v>
          </cell>
          <cell r="B2523" t="str">
            <v>Child</v>
          </cell>
          <cell r="C2523">
            <v>620609</v>
          </cell>
          <cell r="D2523" t="str">
            <v>Elvet House</v>
          </cell>
          <cell r="E2523" t="str">
            <v>NE England</v>
          </cell>
          <cell r="F2523" t="str">
            <v>D</v>
          </cell>
          <cell r="G2523" t="str">
            <v>County Durham</v>
          </cell>
          <cell r="H2523" t="str">
            <v>Durham</v>
          </cell>
          <cell r="I2523" t="str">
            <v>B McDowall</v>
          </cell>
          <cell r="J2523" t="str">
            <v>Mark Constantine</v>
          </cell>
          <cell r="K2523" t="str">
            <v>Alex Sutcliffe</v>
          </cell>
          <cell r="L2523" t="str">
            <v>Paul Holt</v>
          </cell>
          <cell r="M2523" t="str">
            <v>Simon Phillips</v>
          </cell>
          <cell r="N2523"/>
          <cell r="O2523" t="str">
            <v>Mitie</v>
          </cell>
          <cell r="P2523" t="str">
            <v>David Leatharal</v>
          </cell>
          <cell r="Q2523" t="str">
            <v>Gavin Brown</v>
          </cell>
          <cell r="R2523" t="str">
            <v>e-mail:  gavin.brown@interserve.gse.gov.uk; Mobile: 07483 305418</v>
          </cell>
          <cell r="S2523" t="str">
            <v>ASKAMS</v>
          </cell>
          <cell r="T2523" t="str">
            <v>In Development</v>
          </cell>
          <cell r="U2523">
            <v>1</v>
          </cell>
          <cell r="V2523" t="str">
            <v>HIGH</v>
          </cell>
          <cell r="W2523" t="str">
            <v>Green</v>
          </cell>
          <cell r="X2523" t="str">
            <v>Interior</v>
          </cell>
          <cell r="Y2523" t="str">
            <v>Office Area Walls</v>
          </cell>
          <cell r="Z2523" t="str">
            <v>Repair plasterwork where cracked to various areas within the 1st floor Annex area. Install stainless steel helical bars resin fixed into the bed joints across the line of cracking at regular vertical centres along the length of the crack to enhance the integrity of the masonry. Any cracked masonry units should be removed and replaced with new.</v>
          </cell>
          <cell r="AA2523"/>
          <cell r="AB2523">
            <v>1</v>
          </cell>
          <cell r="AC2523" t="str">
            <v>A</v>
          </cell>
          <cell r="AD2523" t="str">
            <v>JC Off</v>
          </cell>
          <cell r="AE2523">
            <v>600</v>
          </cell>
          <cell r="AF2523"/>
          <cell r="AG2523">
            <v>75</v>
          </cell>
          <cell r="AH2523">
            <v>135</v>
          </cell>
          <cell r="AI2523">
            <v>810</v>
          </cell>
          <cell r="AJ2523">
            <v>836</v>
          </cell>
          <cell r="AK2523"/>
          <cell r="AL2523">
            <v>400</v>
          </cell>
          <cell r="AM2523">
            <v>150</v>
          </cell>
          <cell r="AN2523">
            <v>150</v>
          </cell>
          <cell r="AO2523">
            <v>100</v>
          </cell>
          <cell r="AP2523">
            <v>200</v>
          </cell>
          <cell r="AQ2523">
            <v>43.46864234998224</v>
          </cell>
          <cell r="AR2523">
            <v>1363.4686423499822</v>
          </cell>
          <cell r="AS2523">
            <v>375.89372846999646</v>
          </cell>
          <cell r="AT2523">
            <v>2255.3623708199789</v>
          </cell>
          <cell r="AU2523">
            <v>29078.39</v>
          </cell>
          <cell r="AV2523">
            <v>0</v>
          </cell>
          <cell r="AW2523">
            <v>0</v>
          </cell>
          <cell r="AX2523">
            <v>0</v>
          </cell>
          <cell r="AY2523">
            <v>200</v>
          </cell>
          <cell r="AZ2523">
            <v>125</v>
          </cell>
          <cell r="BA2523">
            <v>300</v>
          </cell>
          <cell r="BB2523">
            <v>43.47</v>
          </cell>
          <cell r="BC2523">
            <v>668.47</v>
          </cell>
          <cell r="BD2523">
            <v>5949.3720000000003</v>
          </cell>
          <cell r="BE2523">
            <v>35696.232000000004</v>
          </cell>
          <cell r="BF2523">
            <v>29078.39</v>
          </cell>
          <cell r="BG2523">
            <v>29078.39</v>
          </cell>
          <cell r="BH2523">
            <v>29078.39</v>
          </cell>
          <cell r="BI2523">
            <v>0</v>
          </cell>
          <cell r="BJ2523" t="str">
            <v>Year 1</v>
          </cell>
          <cell r="BK2523" t="str">
            <v>Y</v>
          </cell>
          <cell r="BL2523"/>
          <cell r="BM2523">
            <v>0</v>
          </cell>
          <cell r="BN2523"/>
          <cell r="BO2523"/>
          <cell r="BP2523"/>
          <cell r="BQ2523"/>
          <cell r="BR2523"/>
          <cell r="BS2523">
            <v>0</v>
          </cell>
          <cell r="BT2523">
            <v>0</v>
          </cell>
          <cell r="BU2523">
            <v>200</v>
          </cell>
          <cell r="BV2523">
            <v>125</v>
          </cell>
          <cell r="BW2523">
            <v>300</v>
          </cell>
          <cell r="BX2523">
            <v>43.47</v>
          </cell>
          <cell r="BY2523">
            <v>668.47</v>
          </cell>
          <cell r="BZ2523">
            <v>17580.727999999999</v>
          </cell>
          <cell r="CA2523">
            <v>47327.588000000003</v>
          </cell>
          <cell r="CB2523"/>
          <cell r="CC2523"/>
          <cell r="CD2523"/>
          <cell r="CE2523"/>
          <cell r="CF2523"/>
          <cell r="CG2523"/>
          <cell r="CH2523"/>
          <cell r="CI2523" t="str">
            <v>T</v>
          </cell>
          <cell r="CJ2523"/>
          <cell r="CK2523"/>
          <cell r="CL2523"/>
          <cell r="CM2523"/>
          <cell r="CN2523"/>
          <cell r="CO2523"/>
          <cell r="CP2523"/>
          <cell r="CQ2523"/>
          <cell r="CR2523"/>
          <cell r="CS2523">
            <v>0</v>
          </cell>
          <cell r="CT2523">
            <v>0</v>
          </cell>
          <cell r="CU2523"/>
          <cell r="CV2523"/>
          <cell r="CW2523"/>
          <cell r="CX2523"/>
          <cell r="CY2523"/>
          <cell r="CZ2523"/>
          <cell r="DA2523"/>
          <cell r="DB2523"/>
          <cell r="DC2523"/>
          <cell r="DD2523">
            <v>0</v>
          </cell>
          <cell r="DE2523">
            <v>0</v>
          </cell>
          <cell r="DF2523">
            <v>0</v>
          </cell>
          <cell r="DG2523"/>
          <cell r="DH2523"/>
          <cell r="DI2523"/>
          <cell r="DJ2523"/>
          <cell r="DK2523"/>
          <cell r="DL2523">
            <v>43416</v>
          </cell>
          <cell r="DM2523" t="str">
            <v>Overdue</v>
          </cell>
          <cell r="DN2523">
            <v>43430</v>
          </cell>
          <cell r="DO2523" t="str">
            <v>Overdue</v>
          </cell>
          <cell r="DP2523">
            <v>43486</v>
          </cell>
          <cell r="DQ2523">
            <v>43472</v>
          </cell>
          <cell r="DR2523">
            <v>43518</v>
          </cell>
          <cell r="DS2523">
            <v>43518</v>
          </cell>
          <cell r="DT2523">
            <v>43472</v>
          </cell>
          <cell r="DU2523">
            <v>43518</v>
          </cell>
          <cell r="DW2523" t="str">
            <v>1001427-M01</v>
          </cell>
          <cell r="DX2523" t="str">
            <v>1001427-M01-C05</v>
          </cell>
          <cell r="DY2523">
            <v>1</v>
          </cell>
          <cell r="DZ2523">
            <v>1</v>
          </cell>
          <cell r="EA2523">
            <v>46</v>
          </cell>
          <cell r="EB2523">
            <v>1</v>
          </cell>
          <cell r="EC2523">
            <v>0</v>
          </cell>
          <cell r="ED2523">
            <v>35644.067999999999</v>
          </cell>
          <cell r="EE2523">
            <v>0</v>
          </cell>
          <cell r="EF2523">
            <v>43518</v>
          </cell>
          <cell r="EG2523">
            <v>43518</v>
          </cell>
          <cell r="EH2523">
            <v>43518</v>
          </cell>
          <cell r="EI2523">
            <v>43521</v>
          </cell>
        </row>
        <row r="2524">
          <cell r="A2524">
            <v>1001428</v>
          </cell>
          <cell r="B2524" t="str">
            <v>Master</v>
          </cell>
          <cell r="C2524">
            <v>620756</v>
          </cell>
          <cell r="D2524" t="str">
            <v>Sunderland - Wear View House</v>
          </cell>
          <cell r="E2524" t="str">
            <v>NE England</v>
          </cell>
          <cell r="F2524" t="str">
            <v>D</v>
          </cell>
          <cell r="G2524" t="str">
            <v>Tyne and Wear</v>
          </cell>
          <cell r="H2524" t="str">
            <v>Sunderland</v>
          </cell>
          <cell r="I2524" t="str">
            <v>B McDowall</v>
          </cell>
          <cell r="J2524" t="str">
            <v>Mark Constantine</v>
          </cell>
          <cell r="K2524" t="str">
            <v>Alex Sutcliffe</v>
          </cell>
          <cell r="L2524" t="str">
            <v>Paul Holt</v>
          </cell>
          <cell r="M2524" t="str">
            <v>Simon Phillips</v>
          </cell>
          <cell r="N2524"/>
          <cell r="O2524" t="str">
            <v>Mitie</v>
          </cell>
          <cell r="P2524" t="str">
            <v>David Leatharal</v>
          </cell>
          <cell r="Q2524" t="str">
            <v>Gavin Brown</v>
          </cell>
          <cell r="R2524" t="str">
            <v>e-mail:  gavin.brown@interserve.gse.gov.uk; Mobile: 07483 305418</v>
          </cell>
          <cell r="S2524" t="str">
            <v>ASKAMS</v>
          </cell>
          <cell r="T2524" t="str">
            <v>CP Submitted</v>
          </cell>
          <cell r="U2524">
            <v>1</v>
          </cell>
          <cell r="V2524" t="str">
            <v>HIGH</v>
          </cell>
          <cell r="W2524" t="str">
            <v>Green</v>
          </cell>
          <cell r="X2524"/>
          <cell r="Y2524"/>
          <cell r="Z2524" t="str">
            <v>LCW-620756-Sunderland-Sunderland - Wear View House-Building Fabric</v>
          </cell>
          <cell r="AA2524"/>
          <cell r="AB2524">
            <v>1</v>
          </cell>
          <cell r="AC2524"/>
          <cell r="AD2524" t="str">
            <v>Off</v>
          </cell>
          <cell r="AE2524"/>
          <cell r="AF2524">
            <v>27900</v>
          </cell>
          <cell r="AG2524">
            <v>3487.5</v>
          </cell>
          <cell r="AH2524">
            <v>6277.5</v>
          </cell>
          <cell r="AI2524">
            <v>37665</v>
          </cell>
          <cell r="AJ2524"/>
          <cell r="AK2524">
            <v>25594</v>
          </cell>
          <cell r="AL2524">
            <v>0</v>
          </cell>
          <cell r="AM2524">
            <v>0</v>
          </cell>
          <cell r="AN2524">
            <v>750</v>
          </cell>
          <cell r="AO2524">
            <v>500</v>
          </cell>
          <cell r="AP2524">
            <v>1000</v>
          </cell>
          <cell r="AQ2524">
            <v>2021.2918692741741</v>
          </cell>
          <cell r="AR2524">
            <v>5871.2918692741741</v>
          </cell>
          <cell r="AS2524">
            <v>5973.0583738548357</v>
          </cell>
          <cell r="AT2524">
            <v>35838.350243129011</v>
          </cell>
          <cell r="AU2524"/>
          <cell r="AV2524">
            <v>34998.69</v>
          </cell>
          <cell r="AW2524">
            <v>0</v>
          </cell>
          <cell r="AX2524">
            <v>0</v>
          </cell>
          <cell r="AY2524">
            <v>1000</v>
          </cell>
          <cell r="AZ2524">
            <v>568.20000000000005</v>
          </cell>
          <cell r="BA2524">
            <v>1500</v>
          </cell>
          <cell r="BB2524">
            <v>2099.12</v>
          </cell>
          <cell r="BC2524">
            <v>5167.32</v>
          </cell>
          <cell r="BD2524">
            <v>8033.2020000000011</v>
          </cell>
          <cell r="BE2524">
            <v>48199.212</v>
          </cell>
          <cell r="BF2524"/>
          <cell r="BG2524"/>
          <cell r="BH2524"/>
          <cell r="BI2524"/>
          <cell r="BJ2524"/>
          <cell r="BK2524" t="str">
            <v>Y</v>
          </cell>
          <cell r="BL2524"/>
          <cell r="BM2524">
            <v>34998.69</v>
          </cell>
          <cell r="BN2524">
            <v>34998.69</v>
          </cell>
          <cell r="BO2524"/>
          <cell r="BP2524">
            <v>34998.69</v>
          </cell>
          <cell r="BQ2524">
            <v>0</v>
          </cell>
          <cell r="BR2524"/>
          <cell r="BS2524">
            <v>0</v>
          </cell>
          <cell r="BT2524">
            <v>0</v>
          </cell>
          <cell r="BU2524">
            <v>1000</v>
          </cell>
          <cell r="BV2524">
            <v>568.20000000000005</v>
          </cell>
          <cell r="BW2524">
            <v>1500</v>
          </cell>
          <cell r="BX2524">
            <v>2099.12</v>
          </cell>
          <cell r="BY2524">
            <v>5167.32</v>
          </cell>
          <cell r="BZ2524" t="e">
            <v>#N/A</v>
          </cell>
          <cell r="CA2524" t="e">
            <v>#N/A</v>
          </cell>
          <cell r="CB2524" t="e">
            <v>#N/A</v>
          </cell>
          <cell r="CC2524" t="e">
            <v>#N/A</v>
          </cell>
          <cell r="CD2524" t="e">
            <v>#N/A</v>
          </cell>
          <cell r="CE2524"/>
          <cell r="CF2524" t="e">
            <v>#N/A</v>
          </cell>
          <cell r="CG2524">
            <v>34998.69</v>
          </cell>
          <cell r="CH2524">
            <v>34998.69</v>
          </cell>
          <cell r="CI2524" t="str">
            <v>T</v>
          </cell>
          <cell r="CJ2524"/>
          <cell r="CK2524">
            <v>0</v>
          </cell>
          <cell r="CL2524">
            <v>0</v>
          </cell>
          <cell r="CM2524">
            <v>0</v>
          </cell>
          <cell r="CN2524">
            <v>0</v>
          </cell>
          <cell r="CO2524">
            <v>0</v>
          </cell>
          <cell r="CP2524">
            <v>0</v>
          </cell>
          <cell r="CQ2524">
            <v>0</v>
          </cell>
          <cell r="CR2524">
            <v>0</v>
          </cell>
          <cell r="CS2524">
            <v>0</v>
          </cell>
          <cell r="CT2524">
            <v>0</v>
          </cell>
          <cell r="CU2524"/>
          <cell r="CV2524"/>
          <cell r="CW2524">
            <v>0</v>
          </cell>
          <cell r="CX2524">
            <v>0</v>
          </cell>
          <cell r="CY2524">
            <v>0</v>
          </cell>
          <cell r="CZ2524">
            <v>0</v>
          </cell>
          <cell r="DA2524">
            <v>0</v>
          </cell>
          <cell r="DB2524">
            <v>0</v>
          </cell>
          <cell r="DC2524">
            <v>0</v>
          </cell>
          <cell r="DD2524">
            <v>0</v>
          </cell>
          <cell r="DE2524">
            <v>0</v>
          </cell>
          <cell r="DF2524">
            <v>0</v>
          </cell>
          <cell r="DG2524"/>
          <cell r="DH2524"/>
          <cell r="DI2524"/>
          <cell r="DJ2524"/>
          <cell r="DK2524"/>
          <cell r="DL2524">
            <v>43417</v>
          </cell>
          <cell r="DM2524">
            <v>43423</v>
          </cell>
          <cell r="DN2524">
            <v>43437</v>
          </cell>
          <cell r="DO2524" t="str">
            <v>Overdue</v>
          </cell>
          <cell r="DP2524">
            <v>43444</v>
          </cell>
          <cell r="DQ2524">
            <v>43444</v>
          </cell>
          <cell r="DR2524">
            <v>43524</v>
          </cell>
          <cell r="DS2524">
            <v>43524</v>
          </cell>
          <cell r="DT2524">
            <v>43444</v>
          </cell>
          <cell r="DU2524">
            <v>43524</v>
          </cell>
          <cell r="DW2524" t="str">
            <v>1001428-M01</v>
          </cell>
          <cell r="DX2524" t="str">
            <v>1001428-M01</v>
          </cell>
          <cell r="DY2524">
            <v>1</v>
          </cell>
          <cell r="DZ2524">
            <v>1</v>
          </cell>
          <cell r="EA2524">
            <v>80</v>
          </cell>
          <cell r="EB2524">
            <v>1</v>
          </cell>
          <cell r="EC2524">
            <v>0</v>
          </cell>
          <cell r="ED2524">
            <v>45680.267999999996</v>
          </cell>
          <cell r="EE2524">
            <v>0</v>
          </cell>
          <cell r="EF2524">
            <v>43524</v>
          </cell>
          <cell r="EG2524">
            <v>43524</v>
          </cell>
          <cell r="EH2524">
            <v>43524</v>
          </cell>
          <cell r="EI2524">
            <v>43528</v>
          </cell>
        </row>
        <row r="2525">
          <cell r="A2525">
            <v>1001428</v>
          </cell>
          <cell r="B2525" t="str">
            <v>Child</v>
          </cell>
          <cell r="C2525">
            <v>620756</v>
          </cell>
          <cell r="D2525" t="str">
            <v>Sunderland - Wear View House</v>
          </cell>
          <cell r="E2525" t="str">
            <v>NE England</v>
          </cell>
          <cell r="F2525" t="str">
            <v>D</v>
          </cell>
          <cell r="G2525" t="str">
            <v>Tyne and Wear</v>
          </cell>
          <cell r="H2525" t="str">
            <v>Sunderland</v>
          </cell>
          <cell r="I2525" t="str">
            <v>B McDowall</v>
          </cell>
          <cell r="J2525" t="str">
            <v>Mark Constantine</v>
          </cell>
          <cell r="K2525" t="str">
            <v>Alex Sutcliffe</v>
          </cell>
          <cell r="L2525" t="str">
            <v>Paul Holt</v>
          </cell>
          <cell r="M2525" t="str">
            <v>Simon Phillips</v>
          </cell>
          <cell r="N2525"/>
          <cell r="O2525" t="str">
            <v>Mitie</v>
          </cell>
          <cell r="P2525" t="str">
            <v>David Leatharal</v>
          </cell>
          <cell r="Q2525" t="str">
            <v>Gavin Brown</v>
          </cell>
          <cell r="R2525" t="str">
            <v>e-mail:  gavin.brown@interserve.gse.gov.uk; Mobile: 07483 305418</v>
          </cell>
          <cell r="S2525" t="str">
            <v>ASKAMS</v>
          </cell>
          <cell r="T2525" t="str">
            <v>CP Submitted</v>
          </cell>
          <cell r="U2525">
            <v>1</v>
          </cell>
          <cell r="V2525" t="str">
            <v>HIGH</v>
          </cell>
          <cell r="W2525" t="str">
            <v>Green</v>
          </cell>
          <cell r="X2525" t="str">
            <v>Welfare</v>
          </cell>
          <cell r="Y2525" t="str">
            <v>Shower Facilities</v>
          </cell>
          <cell r="Z2525" t="str">
            <v>Increased Staffing Has Led To Increased Use Of Facilities. Space Requires Redesign And Both Lockers And Showers Need Replacing With Better Quality Equipment</v>
          </cell>
          <cell r="AA2525" t="str">
            <v>WELFARE LOT 1 - Additional works</v>
          </cell>
          <cell r="AB2525"/>
          <cell r="AC2525" t="str">
            <v>W</v>
          </cell>
          <cell r="AD2525" t="str">
            <v>Off</v>
          </cell>
          <cell r="AE2525">
            <v>8000</v>
          </cell>
          <cell r="AF2525"/>
          <cell r="AG2525">
            <v>1000</v>
          </cell>
          <cell r="AH2525">
            <v>1800</v>
          </cell>
          <cell r="AI2525">
            <v>10800</v>
          </cell>
          <cell r="AJ2525">
            <v>7280</v>
          </cell>
          <cell r="AK2525"/>
          <cell r="AL2525">
            <v>0</v>
          </cell>
          <cell r="AM2525">
            <v>0</v>
          </cell>
          <cell r="AN2525">
            <v>187.5</v>
          </cell>
          <cell r="AO2525">
            <v>125</v>
          </cell>
          <cell r="AP2525">
            <v>250</v>
          </cell>
          <cell r="AQ2525">
            <v>579.58189799976321</v>
          </cell>
          <cell r="AR2525">
            <v>1542.0818979997632</v>
          </cell>
          <cell r="AS2525">
            <v>1684.416379599953</v>
          </cell>
          <cell r="AT2525">
            <v>10106.498277599716</v>
          </cell>
          <cell r="AU2525">
            <v>8180</v>
          </cell>
          <cell r="AV2525">
            <v>0</v>
          </cell>
          <cell r="AW2525">
            <v>0</v>
          </cell>
          <cell r="AX2525">
            <v>0</v>
          </cell>
          <cell r="AY2525">
            <v>250</v>
          </cell>
          <cell r="AZ2525">
            <v>142.05000000000001</v>
          </cell>
          <cell r="BA2525">
            <v>375</v>
          </cell>
          <cell r="BB2525">
            <v>601.9</v>
          </cell>
          <cell r="BC2525">
            <v>1368.9499999999998</v>
          </cell>
          <cell r="BD2525">
            <v>1909.79</v>
          </cell>
          <cell r="BE2525">
            <v>11458.740000000002</v>
          </cell>
          <cell r="BF2525">
            <v>8180</v>
          </cell>
          <cell r="BG2525">
            <v>8180</v>
          </cell>
          <cell r="BH2525">
            <v>8180</v>
          </cell>
          <cell r="BI2525">
            <v>0</v>
          </cell>
          <cell r="BJ2525" t="str">
            <v>Year 1</v>
          </cell>
          <cell r="BK2525" t="str">
            <v>Y</v>
          </cell>
          <cell r="BL2525"/>
          <cell r="BM2525">
            <v>0</v>
          </cell>
          <cell r="BN2525"/>
          <cell r="BO2525"/>
          <cell r="BP2525"/>
          <cell r="BQ2525"/>
          <cell r="BR2525"/>
          <cell r="BS2525">
            <v>0</v>
          </cell>
          <cell r="BT2525">
            <v>0</v>
          </cell>
          <cell r="BU2525">
            <v>250</v>
          </cell>
          <cell r="BV2525">
            <v>142.05000000000001</v>
          </cell>
          <cell r="BW2525">
            <v>375</v>
          </cell>
          <cell r="BX2525">
            <v>601.9</v>
          </cell>
          <cell r="BY2525">
            <v>1368.9499999999998</v>
          </cell>
          <cell r="BZ2525">
            <v>5181.7900000000009</v>
          </cell>
          <cell r="CA2525">
            <v>14730.740000000002</v>
          </cell>
          <cell r="CB2525"/>
          <cell r="CC2525"/>
          <cell r="CD2525"/>
          <cell r="CE2525"/>
          <cell r="CF2525"/>
          <cell r="CG2525"/>
          <cell r="CH2525"/>
          <cell r="CI2525" t="str">
            <v>T</v>
          </cell>
          <cell r="CJ2525"/>
          <cell r="CK2525"/>
          <cell r="CL2525"/>
          <cell r="CM2525"/>
          <cell r="CN2525"/>
          <cell r="CO2525"/>
          <cell r="CP2525"/>
          <cell r="CQ2525"/>
          <cell r="CR2525"/>
          <cell r="CS2525">
            <v>0</v>
          </cell>
          <cell r="CT2525">
            <v>0</v>
          </cell>
          <cell r="CU2525"/>
          <cell r="CV2525"/>
          <cell r="CW2525"/>
          <cell r="CX2525"/>
          <cell r="CY2525"/>
          <cell r="CZ2525"/>
          <cell r="DA2525"/>
          <cell r="DB2525"/>
          <cell r="DC2525"/>
          <cell r="DD2525">
            <v>0</v>
          </cell>
          <cell r="DE2525">
            <v>0</v>
          </cell>
          <cell r="DF2525">
            <v>0</v>
          </cell>
          <cell r="DG2525"/>
          <cell r="DH2525"/>
          <cell r="DI2525"/>
          <cell r="DJ2525"/>
          <cell r="DK2525"/>
          <cell r="DL2525">
            <v>43417</v>
          </cell>
          <cell r="DM2525">
            <v>43423</v>
          </cell>
          <cell r="DN2525">
            <v>43437</v>
          </cell>
          <cell r="DO2525" t="str">
            <v>Overdue</v>
          </cell>
          <cell r="DP2525">
            <v>43444</v>
          </cell>
          <cell r="DQ2525">
            <v>43444</v>
          </cell>
          <cell r="DR2525">
            <v>43524</v>
          </cell>
          <cell r="DS2525">
            <v>43524</v>
          </cell>
          <cell r="DT2525">
            <v>43444</v>
          </cell>
          <cell r="DU2525">
            <v>43524</v>
          </cell>
          <cell r="DW2525" t="str">
            <v>1001428-M01</v>
          </cell>
          <cell r="DX2525" t="str">
            <v>1001428-M01-C01</v>
          </cell>
          <cell r="DY2525">
            <v>1</v>
          </cell>
          <cell r="DZ2525">
            <v>1</v>
          </cell>
          <cell r="EA2525">
            <v>80</v>
          </cell>
          <cell r="EB2525">
            <v>1</v>
          </cell>
          <cell r="EC2525">
            <v>0</v>
          </cell>
          <cell r="ED2525">
            <v>10736.46</v>
          </cell>
          <cell r="EE2525">
            <v>0</v>
          </cell>
          <cell r="EF2525">
            <v>43524</v>
          </cell>
          <cell r="EG2525">
            <v>43524</v>
          </cell>
          <cell r="EH2525">
            <v>43524</v>
          </cell>
          <cell r="EI2525">
            <v>43528</v>
          </cell>
        </row>
        <row r="2526">
          <cell r="A2526">
            <v>1001428</v>
          </cell>
          <cell r="B2526" t="str">
            <v>Child</v>
          </cell>
          <cell r="C2526">
            <v>620756</v>
          </cell>
          <cell r="D2526" t="str">
            <v>Sunderland - Wear View House</v>
          </cell>
          <cell r="E2526" t="str">
            <v>NE England</v>
          </cell>
          <cell r="F2526" t="str">
            <v>D</v>
          </cell>
          <cell r="G2526" t="str">
            <v>Tyne and Wear</v>
          </cell>
          <cell r="H2526" t="str">
            <v>Sunderland</v>
          </cell>
          <cell r="I2526" t="str">
            <v>B McDowall</v>
          </cell>
          <cell r="J2526" t="str">
            <v>Mark Constantine</v>
          </cell>
          <cell r="K2526" t="str">
            <v>Alex Sutcliffe</v>
          </cell>
          <cell r="L2526" t="str">
            <v>Paul Holt</v>
          </cell>
          <cell r="M2526" t="str">
            <v>Simon Phillips</v>
          </cell>
          <cell r="N2526"/>
          <cell r="O2526" t="str">
            <v>Mitie</v>
          </cell>
          <cell r="P2526" t="str">
            <v>David Leatharal</v>
          </cell>
          <cell r="Q2526" t="str">
            <v>Gavin Brown</v>
          </cell>
          <cell r="R2526" t="str">
            <v>e-mail:  gavin.brown@interserve.gse.gov.uk; Mobile: 07483 305418</v>
          </cell>
          <cell r="S2526" t="str">
            <v>ASKAMS</v>
          </cell>
          <cell r="T2526" t="str">
            <v>CP Submitted</v>
          </cell>
          <cell r="U2526">
            <v>1</v>
          </cell>
          <cell r="V2526" t="str">
            <v>HIGH</v>
          </cell>
          <cell r="W2526" t="str">
            <v>Green</v>
          </cell>
          <cell r="X2526" t="str">
            <v>Welfare</v>
          </cell>
          <cell r="Y2526" t="str">
            <v>Toilets</v>
          </cell>
          <cell r="Z2526" t="str">
            <v>Generally Improved Lighting And Ventilation Required Across All Toilets On Site</v>
          </cell>
          <cell r="AA2526" t="str">
            <v>WELFARE LOT 1 - Additional works</v>
          </cell>
          <cell r="AB2526"/>
          <cell r="AC2526" t="str">
            <v>W</v>
          </cell>
          <cell r="AD2526" t="str">
            <v>Off</v>
          </cell>
          <cell r="AE2526">
            <v>5000</v>
          </cell>
          <cell r="AF2526"/>
          <cell r="AG2526">
            <v>625</v>
          </cell>
          <cell r="AH2526">
            <v>1125</v>
          </cell>
          <cell r="AI2526">
            <v>6750</v>
          </cell>
          <cell r="AJ2526">
            <v>4700</v>
          </cell>
          <cell r="AK2526"/>
          <cell r="AL2526">
            <v>0</v>
          </cell>
          <cell r="AM2526">
            <v>0</v>
          </cell>
          <cell r="AN2526">
            <v>187.5</v>
          </cell>
          <cell r="AO2526">
            <v>125</v>
          </cell>
          <cell r="AP2526">
            <v>250</v>
          </cell>
          <cell r="AQ2526">
            <v>362.23868624985198</v>
          </cell>
          <cell r="AR2526">
            <v>1324.738686249852</v>
          </cell>
          <cell r="AS2526">
            <v>1124.9477372499703</v>
          </cell>
          <cell r="AT2526">
            <v>6749.686423499822</v>
          </cell>
          <cell r="AU2526">
            <v>8254.3799999999992</v>
          </cell>
          <cell r="AV2526">
            <v>0</v>
          </cell>
          <cell r="AW2526">
            <v>0</v>
          </cell>
          <cell r="AX2526">
            <v>0</v>
          </cell>
          <cell r="AY2526">
            <v>250</v>
          </cell>
          <cell r="AZ2526">
            <v>142.05000000000001</v>
          </cell>
          <cell r="BA2526">
            <v>375</v>
          </cell>
          <cell r="BB2526">
            <v>376.19</v>
          </cell>
          <cell r="BC2526">
            <v>1143.24</v>
          </cell>
          <cell r="BD2526">
            <v>1879.5239999999999</v>
          </cell>
          <cell r="BE2526">
            <v>11277.143999999998</v>
          </cell>
          <cell r="BF2526">
            <v>8254.3799999999992</v>
          </cell>
          <cell r="BG2526">
            <v>8254.3799999999992</v>
          </cell>
          <cell r="BH2526" t="e">
            <v>#N/A</v>
          </cell>
          <cell r="BI2526" t="e">
            <v>#N/A</v>
          </cell>
          <cell r="BJ2526" t="str">
            <v>Deferred</v>
          </cell>
          <cell r="BK2526" t="str">
            <v>Y</v>
          </cell>
          <cell r="BL2526"/>
          <cell r="BM2526">
            <v>0</v>
          </cell>
          <cell r="BN2526"/>
          <cell r="BO2526"/>
          <cell r="BP2526"/>
          <cell r="BQ2526"/>
          <cell r="BR2526"/>
          <cell r="BS2526">
            <v>0</v>
          </cell>
          <cell r="BT2526">
            <v>0</v>
          </cell>
          <cell r="BU2526">
            <v>250</v>
          </cell>
          <cell r="BV2526">
            <v>142.05000000000001</v>
          </cell>
          <cell r="BW2526">
            <v>375</v>
          </cell>
          <cell r="BX2526">
            <v>376.19</v>
          </cell>
          <cell r="BY2526">
            <v>1143.24</v>
          </cell>
          <cell r="BZ2526" t="e">
            <v>#N/A</v>
          </cell>
          <cell r="CA2526" t="e">
            <v>#N/A</v>
          </cell>
          <cell r="CB2526"/>
          <cell r="CC2526"/>
          <cell r="CD2526"/>
          <cell r="CE2526"/>
          <cell r="CF2526"/>
          <cell r="CG2526"/>
          <cell r="CH2526"/>
          <cell r="CI2526" t="str">
            <v>T</v>
          </cell>
          <cell r="CJ2526"/>
          <cell r="CK2526"/>
          <cell r="CL2526"/>
          <cell r="CM2526"/>
          <cell r="CN2526"/>
          <cell r="CO2526"/>
          <cell r="CP2526"/>
          <cell r="CQ2526"/>
          <cell r="CR2526"/>
          <cell r="CS2526">
            <v>0</v>
          </cell>
          <cell r="CT2526">
            <v>0</v>
          </cell>
          <cell r="CU2526"/>
          <cell r="CV2526"/>
          <cell r="CW2526"/>
          <cell r="CX2526"/>
          <cell r="CY2526"/>
          <cell r="CZ2526"/>
          <cell r="DA2526"/>
          <cell r="DB2526"/>
          <cell r="DC2526"/>
          <cell r="DD2526">
            <v>0</v>
          </cell>
          <cell r="DE2526">
            <v>0</v>
          </cell>
          <cell r="DF2526">
            <v>0</v>
          </cell>
          <cell r="DG2526"/>
          <cell r="DH2526"/>
          <cell r="DI2526"/>
          <cell r="DJ2526"/>
          <cell r="DK2526"/>
          <cell r="DL2526">
            <v>43417</v>
          </cell>
          <cell r="DM2526">
            <v>43423</v>
          </cell>
          <cell r="DN2526">
            <v>43437</v>
          </cell>
          <cell r="DO2526" t="str">
            <v>Overdue</v>
          </cell>
          <cell r="DP2526"/>
          <cell r="DQ2526"/>
          <cell r="DR2526"/>
          <cell r="DS2526"/>
          <cell r="DT2526"/>
          <cell r="DU2526"/>
          <cell r="DW2526" t="str">
            <v>1001428-M01</v>
          </cell>
          <cell r="DX2526" t="str">
            <v>1001428-M01-C02</v>
          </cell>
          <cell r="DY2526">
            <v>1</v>
          </cell>
          <cell r="DZ2526">
            <v>1</v>
          </cell>
          <cell r="EA2526">
            <v>0</v>
          </cell>
          <cell r="EB2526">
            <v>1</v>
          </cell>
          <cell r="EC2526">
            <v>0</v>
          </cell>
          <cell r="ED2526">
            <v>10825.715999999999</v>
          </cell>
          <cell r="EE2526">
            <v>0</v>
          </cell>
          <cell r="EF2526">
            <v>0</v>
          </cell>
          <cell r="EG2526">
            <v>0</v>
          </cell>
          <cell r="EH2526">
            <v>0</v>
          </cell>
          <cell r="EI2526">
            <v>2</v>
          </cell>
        </row>
        <row r="2527">
          <cell r="A2527">
            <v>1001428</v>
          </cell>
          <cell r="B2527" t="str">
            <v>Child</v>
          </cell>
          <cell r="C2527">
            <v>620756</v>
          </cell>
          <cell r="D2527" t="str">
            <v>Sunderland - Wear View House</v>
          </cell>
          <cell r="E2527" t="str">
            <v>NE England</v>
          </cell>
          <cell r="F2527" t="str">
            <v>D</v>
          </cell>
          <cell r="G2527" t="str">
            <v>Tyne and Wear</v>
          </cell>
          <cell r="H2527" t="str">
            <v>Sunderland</v>
          </cell>
          <cell r="I2527" t="str">
            <v>B McDowall</v>
          </cell>
          <cell r="J2527" t="str">
            <v>Mark Constantine</v>
          </cell>
          <cell r="K2527" t="str">
            <v>Alex Sutcliffe</v>
          </cell>
          <cell r="L2527" t="str">
            <v>Paul Holt</v>
          </cell>
          <cell r="M2527" t="str">
            <v>Simon Phillips</v>
          </cell>
          <cell r="N2527"/>
          <cell r="O2527" t="str">
            <v>Mitie</v>
          </cell>
          <cell r="P2527" t="str">
            <v>David Leatharal</v>
          </cell>
          <cell r="Q2527" t="str">
            <v>Gavin Brown</v>
          </cell>
          <cell r="R2527" t="str">
            <v>e-mail:  gavin.brown@interserve.gse.gov.uk; Mobile: 07483 305418</v>
          </cell>
          <cell r="S2527" t="str">
            <v>ASKAMS</v>
          </cell>
          <cell r="T2527" t="str">
            <v>CP Submitted</v>
          </cell>
          <cell r="U2527">
            <v>1</v>
          </cell>
          <cell r="V2527" t="str">
            <v>HIGH</v>
          </cell>
          <cell r="W2527" t="str">
            <v>Green</v>
          </cell>
          <cell r="X2527" t="str">
            <v>Welfare</v>
          </cell>
          <cell r="Y2527" t="str">
            <v>Car-Parking (not additional spaces)</v>
          </cell>
          <cell r="Z2527" t="str">
            <v>Car Parkbays Renumbering (Painting) To Enable Site To Manage Car Park Policy</v>
          </cell>
          <cell r="AA2527" t="str">
            <v>WELFARE LOT 1 - Additional works</v>
          </cell>
          <cell r="AB2527"/>
          <cell r="AC2527" t="str">
            <v>W</v>
          </cell>
          <cell r="AD2527" t="str">
            <v>Off</v>
          </cell>
          <cell r="AE2527">
            <v>3500</v>
          </cell>
          <cell r="AF2527"/>
          <cell r="AG2527">
            <v>437.5</v>
          </cell>
          <cell r="AH2527">
            <v>787.5</v>
          </cell>
          <cell r="AI2527">
            <v>4725</v>
          </cell>
          <cell r="AJ2527">
            <v>3410</v>
          </cell>
          <cell r="AK2527"/>
          <cell r="AL2527">
            <v>0</v>
          </cell>
          <cell r="AM2527">
            <v>0</v>
          </cell>
          <cell r="AN2527">
            <v>187.5</v>
          </cell>
          <cell r="AO2527">
            <v>125</v>
          </cell>
          <cell r="AP2527">
            <v>250</v>
          </cell>
          <cell r="AQ2527">
            <v>253.56708037489639</v>
          </cell>
          <cell r="AR2527">
            <v>1216.0670803748965</v>
          </cell>
          <cell r="AS2527">
            <v>845.21341607497925</v>
          </cell>
          <cell r="AT2527">
            <v>5071.2804964498755</v>
          </cell>
          <cell r="AU2527">
            <v>5077.7</v>
          </cell>
          <cell r="AV2527">
            <v>0</v>
          </cell>
          <cell r="AW2527">
            <v>0</v>
          </cell>
          <cell r="AX2527">
            <v>0</v>
          </cell>
          <cell r="AY2527">
            <v>250</v>
          </cell>
          <cell r="AZ2527">
            <v>142.05000000000001</v>
          </cell>
          <cell r="BA2527">
            <v>375</v>
          </cell>
          <cell r="BB2527">
            <v>263.33</v>
          </cell>
          <cell r="BC2527">
            <v>1030.3799999999999</v>
          </cell>
          <cell r="BD2527">
            <v>1221.616</v>
          </cell>
          <cell r="BE2527">
            <v>7329.6959999999999</v>
          </cell>
          <cell r="BF2527">
            <v>5077.7</v>
          </cell>
          <cell r="BG2527">
            <v>5077.7</v>
          </cell>
          <cell r="BH2527">
            <v>5077.7</v>
          </cell>
          <cell r="BI2527">
            <v>0</v>
          </cell>
          <cell r="BJ2527" t="str">
            <v>Year 1</v>
          </cell>
          <cell r="BK2527" t="str">
            <v>Y</v>
          </cell>
          <cell r="BL2527"/>
          <cell r="BM2527">
            <v>0</v>
          </cell>
          <cell r="BN2527"/>
          <cell r="BO2527"/>
          <cell r="BP2527"/>
          <cell r="BQ2527"/>
          <cell r="BR2527"/>
          <cell r="BS2527">
            <v>0</v>
          </cell>
          <cell r="BT2527">
            <v>0</v>
          </cell>
          <cell r="BU2527">
            <v>250</v>
          </cell>
          <cell r="BV2527">
            <v>142.05000000000001</v>
          </cell>
          <cell r="BW2527">
            <v>375</v>
          </cell>
          <cell r="BX2527">
            <v>263.33</v>
          </cell>
          <cell r="BY2527">
            <v>1030.3799999999999</v>
          </cell>
          <cell r="BZ2527">
            <v>3252.6959999999999</v>
          </cell>
          <cell r="CA2527">
            <v>9360.7759999999998</v>
          </cell>
          <cell r="CB2527"/>
          <cell r="CC2527"/>
          <cell r="CD2527"/>
          <cell r="CE2527"/>
          <cell r="CF2527"/>
          <cell r="CG2527"/>
          <cell r="CH2527"/>
          <cell r="CI2527" t="str">
            <v>T</v>
          </cell>
          <cell r="CJ2527"/>
          <cell r="CK2527"/>
          <cell r="CL2527"/>
          <cell r="CM2527"/>
          <cell r="CN2527"/>
          <cell r="CO2527"/>
          <cell r="CP2527"/>
          <cell r="CQ2527"/>
          <cell r="CR2527"/>
          <cell r="CS2527">
            <v>0</v>
          </cell>
          <cell r="CT2527">
            <v>0</v>
          </cell>
          <cell r="CU2527"/>
          <cell r="CV2527"/>
          <cell r="CW2527"/>
          <cell r="CX2527"/>
          <cell r="CY2527"/>
          <cell r="CZ2527"/>
          <cell r="DA2527"/>
          <cell r="DB2527"/>
          <cell r="DC2527"/>
          <cell r="DD2527">
            <v>0</v>
          </cell>
          <cell r="DE2527">
            <v>0</v>
          </cell>
          <cell r="DF2527">
            <v>0</v>
          </cell>
          <cell r="DG2527"/>
          <cell r="DH2527"/>
          <cell r="DI2527"/>
          <cell r="DJ2527"/>
          <cell r="DK2527"/>
          <cell r="DL2527">
            <v>43417</v>
          </cell>
          <cell r="DM2527">
            <v>43423</v>
          </cell>
          <cell r="DN2527">
            <v>43437</v>
          </cell>
          <cell r="DO2527" t="str">
            <v>Overdue</v>
          </cell>
          <cell r="DP2527">
            <v>43444</v>
          </cell>
          <cell r="DQ2527">
            <v>43444</v>
          </cell>
          <cell r="DR2527">
            <v>43524</v>
          </cell>
          <cell r="DS2527">
            <v>43524</v>
          </cell>
          <cell r="DT2527">
            <v>43444</v>
          </cell>
          <cell r="DU2527">
            <v>43524</v>
          </cell>
          <cell r="DW2527" t="str">
            <v>1001428-M01</v>
          </cell>
          <cell r="DX2527" t="str">
            <v>1001428-M01-C03</v>
          </cell>
          <cell r="DY2527">
            <v>1</v>
          </cell>
          <cell r="DZ2527">
            <v>1</v>
          </cell>
          <cell r="EA2527">
            <v>80</v>
          </cell>
          <cell r="EB2527">
            <v>1</v>
          </cell>
          <cell r="EC2527">
            <v>0</v>
          </cell>
          <cell r="ED2527">
            <v>7013.7</v>
          </cell>
          <cell r="EE2527">
            <v>0</v>
          </cell>
          <cell r="EF2527">
            <v>43524</v>
          </cell>
          <cell r="EG2527">
            <v>43524</v>
          </cell>
          <cell r="EH2527">
            <v>43524</v>
          </cell>
          <cell r="EI2527">
            <v>43528</v>
          </cell>
        </row>
        <row r="2528">
          <cell r="A2528">
            <v>1001428</v>
          </cell>
          <cell r="B2528" t="str">
            <v>Child</v>
          </cell>
          <cell r="C2528">
            <v>620756</v>
          </cell>
          <cell r="D2528" t="str">
            <v>Sunderland - Wear View House</v>
          </cell>
          <cell r="E2528" t="str">
            <v>NE England</v>
          </cell>
          <cell r="F2528" t="str">
            <v>D</v>
          </cell>
          <cell r="G2528" t="str">
            <v>Tyne and Wear</v>
          </cell>
          <cell r="H2528" t="str">
            <v>Sunderland</v>
          </cell>
          <cell r="I2528" t="str">
            <v>B McDowall</v>
          </cell>
          <cell r="J2528" t="str">
            <v>Mark Constantine</v>
          </cell>
          <cell r="K2528" t="str">
            <v>Alex Sutcliffe</v>
          </cell>
          <cell r="L2528" t="str">
            <v>Paul Holt</v>
          </cell>
          <cell r="M2528" t="str">
            <v>Simon Phillips</v>
          </cell>
          <cell r="N2528"/>
          <cell r="O2528" t="str">
            <v>Mitie</v>
          </cell>
          <cell r="P2528" t="str">
            <v>David Leatharal</v>
          </cell>
          <cell r="Q2528" t="str">
            <v>Gavin Brown</v>
          </cell>
          <cell r="R2528" t="str">
            <v>e-mail:  gavin.brown@interserve.gse.gov.uk; Mobile: 07483 305418</v>
          </cell>
          <cell r="S2528" t="str">
            <v>ASKAMS</v>
          </cell>
          <cell r="T2528" t="str">
            <v>CP Submitted</v>
          </cell>
          <cell r="U2528">
            <v>1</v>
          </cell>
          <cell r="V2528" t="str">
            <v>HIGH</v>
          </cell>
          <cell r="W2528" t="str">
            <v>Green</v>
          </cell>
          <cell r="X2528" t="str">
            <v>Interior</v>
          </cell>
          <cell r="Y2528" t="str">
            <v>Tea Point Redecoration</v>
          </cell>
          <cell r="Z2528" t="str">
            <v>4th Floor Restaurant: Replace Tea point units, worktop, sinks, dishwasher and associated fittings. Replace vinyl to  tea point area and under vending machines.
3rd Floor Tea Points: Replace lighting and diffusers (2nr. Single lights). 
GF Tea Point: Regrout or cover floor tiles with vinyl. Replace extract fan. Replace ceiling tiles.
All Tea points GF to 3rd Floor: Redecorate walls and woodwork throughout.</v>
          </cell>
          <cell r="AA2528"/>
          <cell r="AB2528"/>
          <cell r="AC2528" t="str">
            <v>A</v>
          </cell>
          <cell r="AD2528" t="str">
            <v>Off</v>
          </cell>
          <cell r="AE2528">
            <v>11400</v>
          </cell>
          <cell r="AF2528"/>
          <cell r="AG2528">
            <v>1425</v>
          </cell>
          <cell r="AH2528">
            <v>2565</v>
          </cell>
          <cell r="AI2528">
            <v>15390</v>
          </cell>
          <cell r="AJ2528">
            <v>10204</v>
          </cell>
          <cell r="AK2528"/>
          <cell r="AL2528">
            <v>0</v>
          </cell>
          <cell r="AM2528">
            <v>0</v>
          </cell>
          <cell r="AN2528">
            <v>187.5</v>
          </cell>
          <cell r="AO2528">
            <v>125</v>
          </cell>
          <cell r="AP2528">
            <v>250</v>
          </cell>
          <cell r="AQ2528">
            <v>825.90420464966246</v>
          </cell>
          <cell r="AR2528">
            <v>1788.4042046496625</v>
          </cell>
          <cell r="AS2528">
            <v>2318.4808409299326</v>
          </cell>
          <cell r="AT2528">
            <v>13910.885045579595</v>
          </cell>
          <cell r="AU2528">
            <v>13486.61</v>
          </cell>
          <cell r="AV2528">
            <v>0</v>
          </cell>
          <cell r="AW2528">
            <v>0</v>
          </cell>
          <cell r="AX2528">
            <v>0</v>
          </cell>
          <cell r="AY2528">
            <v>250</v>
          </cell>
          <cell r="AZ2528">
            <v>142.05000000000001</v>
          </cell>
          <cell r="BA2528">
            <v>375</v>
          </cell>
          <cell r="BB2528">
            <v>857.7</v>
          </cell>
          <cell r="BC2528">
            <v>1624.75</v>
          </cell>
          <cell r="BD2528">
            <v>3022.2720000000004</v>
          </cell>
          <cell r="BE2528">
            <v>18133.632000000001</v>
          </cell>
          <cell r="BF2528">
            <v>13486.61</v>
          </cell>
          <cell r="BG2528">
            <v>13486.61</v>
          </cell>
          <cell r="BH2528">
            <v>13486.61</v>
          </cell>
          <cell r="BI2528">
            <v>0</v>
          </cell>
          <cell r="BJ2528" t="str">
            <v>Year 1</v>
          </cell>
          <cell r="BK2528" t="str">
            <v>Y</v>
          </cell>
          <cell r="BL2528"/>
          <cell r="BM2528">
            <v>0</v>
          </cell>
          <cell r="BN2528"/>
          <cell r="BO2528"/>
          <cell r="BP2528"/>
          <cell r="BQ2528"/>
          <cell r="BR2528"/>
          <cell r="BS2528">
            <v>0</v>
          </cell>
          <cell r="BT2528">
            <v>0</v>
          </cell>
          <cell r="BU2528">
            <v>250</v>
          </cell>
          <cell r="BV2528">
            <v>142.05000000000001</v>
          </cell>
          <cell r="BW2528">
            <v>375</v>
          </cell>
          <cell r="BX2528">
            <v>857.7</v>
          </cell>
          <cell r="BY2528">
            <v>1624.75</v>
          </cell>
          <cell r="BZ2528">
            <v>8416.9160000000011</v>
          </cell>
          <cell r="CA2528">
            <v>23528.276000000002</v>
          </cell>
          <cell r="CB2528"/>
          <cell r="CC2528"/>
          <cell r="CD2528"/>
          <cell r="CE2528"/>
          <cell r="CF2528"/>
          <cell r="CG2528"/>
          <cell r="CH2528"/>
          <cell r="CI2528" t="str">
            <v>T</v>
          </cell>
          <cell r="CJ2528"/>
          <cell r="CK2528"/>
          <cell r="CL2528"/>
          <cell r="CM2528"/>
          <cell r="CN2528"/>
          <cell r="CO2528"/>
          <cell r="CP2528"/>
          <cell r="CQ2528"/>
          <cell r="CR2528"/>
          <cell r="CS2528">
            <v>0</v>
          </cell>
          <cell r="CT2528">
            <v>0</v>
          </cell>
          <cell r="CU2528"/>
          <cell r="CV2528"/>
          <cell r="CW2528"/>
          <cell r="CX2528"/>
          <cell r="CY2528"/>
          <cell r="CZ2528"/>
          <cell r="DA2528"/>
          <cell r="DB2528"/>
          <cell r="DC2528"/>
          <cell r="DD2528">
            <v>0</v>
          </cell>
          <cell r="DE2528">
            <v>0</v>
          </cell>
          <cell r="DF2528">
            <v>0</v>
          </cell>
          <cell r="DG2528"/>
          <cell r="DH2528"/>
          <cell r="DI2528"/>
          <cell r="DJ2528"/>
          <cell r="DK2528"/>
          <cell r="DL2528">
            <v>43417</v>
          </cell>
          <cell r="DM2528">
            <v>43423</v>
          </cell>
          <cell r="DN2528">
            <v>43437</v>
          </cell>
          <cell r="DO2528" t="str">
            <v>Overdue</v>
          </cell>
          <cell r="DP2528">
            <v>43444</v>
          </cell>
          <cell r="DQ2528">
            <v>43444</v>
          </cell>
          <cell r="DR2528">
            <v>43524</v>
          </cell>
          <cell r="DS2528">
            <v>43524</v>
          </cell>
          <cell r="DT2528">
            <v>43444</v>
          </cell>
          <cell r="DU2528">
            <v>43524</v>
          </cell>
          <cell r="DW2528" t="str">
            <v>1001428-M01</v>
          </cell>
          <cell r="DX2528" t="str">
            <v>1001428-M01-C04</v>
          </cell>
          <cell r="DY2528">
            <v>1</v>
          </cell>
          <cell r="DZ2528">
            <v>1</v>
          </cell>
          <cell r="EA2528">
            <v>80</v>
          </cell>
          <cell r="EB2528">
            <v>1</v>
          </cell>
          <cell r="EC2528">
            <v>0</v>
          </cell>
          <cell r="ED2528">
            <v>17104.392</v>
          </cell>
          <cell r="EE2528">
            <v>0</v>
          </cell>
          <cell r="EF2528">
            <v>43524</v>
          </cell>
          <cell r="EG2528">
            <v>43524</v>
          </cell>
          <cell r="EH2528">
            <v>43524</v>
          </cell>
          <cell r="EI2528">
            <v>43528</v>
          </cell>
        </row>
        <row r="2529">
          <cell r="A2529">
            <v>1001429</v>
          </cell>
          <cell r="B2529" t="str">
            <v>Master</v>
          </cell>
          <cell r="C2529">
            <v>620620</v>
          </cell>
          <cell r="D2529" t="str">
            <v>Ward Jackson House</v>
          </cell>
          <cell r="E2529" t="str">
            <v>NE England</v>
          </cell>
          <cell r="F2529" t="str">
            <v>D</v>
          </cell>
          <cell r="G2529" t="str">
            <v>Cleveland</v>
          </cell>
          <cell r="H2529" t="str">
            <v>Hartlepool</v>
          </cell>
          <cell r="I2529" t="str">
            <v>B McDowall</v>
          </cell>
          <cell r="J2529" t="str">
            <v>Mark Constantine</v>
          </cell>
          <cell r="K2529" t="str">
            <v>Alex Sutcliffe</v>
          </cell>
          <cell r="L2529" t="str">
            <v>Paul Holt</v>
          </cell>
          <cell r="M2529" t="str">
            <v>Phil Leonard</v>
          </cell>
          <cell r="N2529"/>
          <cell r="O2529" t="str">
            <v>Mitie</v>
          </cell>
          <cell r="P2529" t="str">
            <v>David Leatharal</v>
          </cell>
          <cell r="Q2529" t="str">
            <v>Gavin Brown</v>
          </cell>
          <cell r="R2529" t="str">
            <v>e-mail:  gavin.brown@interserve.gse.gov.uk; Mobile: 07483 305418</v>
          </cell>
          <cell r="S2529" t="str">
            <v>ASKAMS</v>
          </cell>
          <cell r="T2529" t="str">
            <v>CP Submitted</v>
          </cell>
          <cell r="U2529">
            <v>1</v>
          </cell>
          <cell r="V2529" t="str">
            <v>MEDIUM</v>
          </cell>
          <cell r="W2529" t="str">
            <v>Green</v>
          </cell>
          <cell r="X2529"/>
          <cell r="Y2529"/>
          <cell r="Z2529" t="str">
            <v>LCW-620620-Hartlepool-Ward Jackson House-Building Fabric</v>
          </cell>
          <cell r="AA2529"/>
          <cell r="AB2529">
            <v>1</v>
          </cell>
          <cell r="AC2529"/>
          <cell r="AD2529" t="str">
            <v>JC Off</v>
          </cell>
          <cell r="AE2529"/>
          <cell r="AF2529">
            <v>19980</v>
          </cell>
          <cell r="AG2529">
            <v>2497.5</v>
          </cell>
          <cell r="AH2529">
            <v>4495.5</v>
          </cell>
          <cell r="AI2529">
            <v>26973</v>
          </cell>
          <cell r="AJ2529"/>
          <cell r="AK2529">
            <v>38772.050000000003</v>
          </cell>
          <cell r="AL2529">
            <v>0</v>
          </cell>
          <cell r="AM2529">
            <v>0</v>
          </cell>
          <cell r="AN2529">
            <v>750</v>
          </cell>
          <cell r="AO2529">
            <v>500</v>
          </cell>
          <cell r="AP2529">
            <v>1000</v>
          </cell>
          <cell r="AQ2529">
            <v>3131.431292375305</v>
          </cell>
          <cell r="AR2529">
            <v>6981.431292375305</v>
          </cell>
          <cell r="AS2529">
            <v>8830.6962584750618</v>
          </cell>
          <cell r="AT2529">
            <v>52984.177550850371</v>
          </cell>
          <cell r="AU2529"/>
          <cell r="AV2529">
            <v>23779.73</v>
          </cell>
          <cell r="AW2529">
            <v>0</v>
          </cell>
          <cell r="AX2529">
            <v>0</v>
          </cell>
          <cell r="AY2529">
            <v>1000</v>
          </cell>
          <cell r="AZ2529">
            <v>454.56</v>
          </cell>
          <cell r="BA2529">
            <v>1500</v>
          </cell>
          <cell r="BB2529">
            <v>3252</v>
          </cell>
          <cell r="BC2529">
            <v>6206.5599999999995</v>
          </cell>
          <cell r="BD2529">
            <v>5997.2579999999998</v>
          </cell>
          <cell r="BE2529">
            <v>35983.548000000003</v>
          </cell>
          <cell r="BF2529"/>
          <cell r="BG2529"/>
          <cell r="BH2529"/>
          <cell r="BI2529"/>
          <cell r="BJ2529"/>
          <cell r="BK2529" t="str">
            <v>Y</v>
          </cell>
          <cell r="BL2529"/>
          <cell r="BM2529">
            <v>25122.670000000002</v>
          </cell>
          <cell r="BN2529">
            <v>25122.670000000002</v>
          </cell>
          <cell r="BO2529"/>
          <cell r="BP2529">
            <v>25122.67</v>
          </cell>
          <cell r="BQ2529">
            <v>0</v>
          </cell>
          <cell r="BR2529" t="str">
            <v>Tracker Childs corrected</v>
          </cell>
          <cell r="BS2529">
            <v>0</v>
          </cell>
          <cell r="BT2529">
            <v>0</v>
          </cell>
          <cell r="BU2529">
            <v>1000</v>
          </cell>
          <cell r="BV2529">
            <v>454.56</v>
          </cell>
          <cell r="BW2529">
            <v>1500</v>
          </cell>
          <cell r="BX2529">
            <v>3252</v>
          </cell>
          <cell r="BY2529">
            <v>6206.5599999999995</v>
          </cell>
          <cell r="BZ2529">
            <v>5997.2579999999998</v>
          </cell>
          <cell r="CA2529">
            <v>35983.548000000003</v>
          </cell>
          <cell r="CB2529">
            <v>-17000.629550850368</v>
          </cell>
          <cell r="CC2529">
            <v>35983.548000000003</v>
          </cell>
          <cell r="CD2529" t="str">
            <v/>
          </cell>
          <cell r="CE2529"/>
          <cell r="CF2529">
            <v>1</v>
          </cell>
          <cell r="CG2529">
            <v>25122.67</v>
          </cell>
          <cell r="CH2529">
            <v>25122.67</v>
          </cell>
          <cell r="CI2529" t="str">
            <v>T</v>
          </cell>
          <cell r="CJ2529"/>
          <cell r="CK2529">
            <v>0</v>
          </cell>
          <cell r="CL2529">
            <v>0</v>
          </cell>
          <cell r="CM2529">
            <v>0</v>
          </cell>
          <cell r="CN2529">
            <v>0</v>
          </cell>
          <cell r="CO2529">
            <v>0</v>
          </cell>
          <cell r="CP2529">
            <v>0</v>
          </cell>
          <cell r="CQ2529">
            <v>0</v>
          </cell>
          <cell r="CR2529">
            <v>0</v>
          </cell>
          <cell r="CS2529">
            <v>0</v>
          </cell>
          <cell r="CT2529">
            <v>0</v>
          </cell>
          <cell r="CU2529"/>
          <cell r="CV2529"/>
          <cell r="CW2529">
            <v>0</v>
          </cell>
          <cell r="CX2529">
            <v>0</v>
          </cell>
          <cell r="CY2529">
            <v>0</v>
          </cell>
          <cell r="CZ2529">
            <v>0</v>
          </cell>
          <cell r="DA2529">
            <v>0</v>
          </cell>
          <cell r="DB2529">
            <v>0</v>
          </cell>
          <cell r="DC2529">
            <v>0</v>
          </cell>
          <cell r="DD2529">
            <v>0</v>
          </cell>
          <cell r="DE2529">
            <v>0</v>
          </cell>
          <cell r="DF2529">
            <v>0</v>
          </cell>
          <cell r="DG2529"/>
          <cell r="DH2529"/>
          <cell r="DI2529"/>
          <cell r="DJ2529"/>
          <cell r="DK2529"/>
          <cell r="DL2529">
            <v>43325</v>
          </cell>
          <cell r="DM2529">
            <v>43367</v>
          </cell>
          <cell r="DN2529">
            <v>43374</v>
          </cell>
          <cell r="DO2529" t="str">
            <v>-</v>
          </cell>
          <cell r="DP2529">
            <v>43502</v>
          </cell>
          <cell r="DQ2529">
            <v>43502</v>
          </cell>
          <cell r="DR2529">
            <v>43513</v>
          </cell>
          <cell r="DS2529">
            <v>43513</v>
          </cell>
          <cell r="DT2529">
            <v>43502</v>
          </cell>
          <cell r="DU2529">
            <v>43513</v>
          </cell>
          <cell r="DW2529" t="str">
            <v>1001429-M01</v>
          </cell>
          <cell r="DX2529" t="str">
            <v>1001429-M01</v>
          </cell>
          <cell r="DY2529">
            <v>1</v>
          </cell>
          <cell r="DZ2529">
            <v>1</v>
          </cell>
          <cell r="EA2529">
            <v>11</v>
          </cell>
          <cell r="EB2529">
            <v>1</v>
          </cell>
          <cell r="EC2529">
            <v>0</v>
          </cell>
          <cell r="ED2529">
            <v>33692.675999999999</v>
          </cell>
          <cell r="EE2529">
            <v>0</v>
          </cell>
          <cell r="EF2529">
            <v>43513</v>
          </cell>
          <cell r="EG2529">
            <v>43513</v>
          </cell>
          <cell r="EH2529">
            <v>43513</v>
          </cell>
          <cell r="EI2529">
            <v>43514</v>
          </cell>
        </row>
        <row r="2530">
          <cell r="A2530">
            <v>1001429</v>
          </cell>
          <cell r="B2530" t="str">
            <v>Child</v>
          </cell>
          <cell r="C2530">
            <v>620620</v>
          </cell>
          <cell r="D2530" t="str">
            <v>Ward Jackson House</v>
          </cell>
          <cell r="E2530" t="str">
            <v>NE England</v>
          </cell>
          <cell r="F2530" t="str">
            <v>D</v>
          </cell>
          <cell r="G2530" t="str">
            <v>Cleveland</v>
          </cell>
          <cell r="H2530" t="str">
            <v>Hartlepool</v>
          </cell>
          <cell r="I2530" t="str">
            <v>B McDowall</v>
          </cell>
          <cell r="J2530" t="str">
            <v>Mark Constantine</v>
          </cell>
          <cell r="K2530" t="str">
            <v>Alex Sutcliffe</v>
          </cell>
          <cell r="L2530" t="str">
            <v>Paul Holt</v>
          </cell>
          <cell r="M2530" t="str">
            <v>Phil Leonard</v>
          </cell>
          <cell r="N2530"/>
          <cell r="O2530" t="str">
            <v>Mitie</v>
          </cell>
          <cell r="P2530" t="str">
            <v>David Leatharal</v>
          </cell>
          <cell r="Q2530" t="str">
            <v>Gavin Brown</v>
          </cell>
          <cell r="R2530" t="str">
            <v>e-mail:  gavin.brown@interserve.gse.gov.uk; Mobile: 07483 305418</v>
          </cell>
          <cell r="S2530" t="str">
            <v>ASKAMS</v>
          </cell>
          <cell r="T2530" t="str">
            <v>CP Submitted</v>
          </cell>
          <cell r="U2530">
            <v>1</v>
          </cell>
          <cell r="V2530" t="str">
            <v>MEDIUM</v>
          </cell>
          <cell r="W2530" t="str">
            <v>Green</v>
          </cell>
          <cell r="X2530" t="str">
            <v>Interior</v>
          </cell>
          <cell r="Y2530" t="str">
            <v>Staircase / Common Parts Floors</v>
          </cell>
          <cell r="Z2530" t="str">
            <v>Replace carpet to public stairwell</v>
          </cell>
          <cell r="AA2530"/>
          <cell r="AB2530">
            <v>1</v>
          </cell>
          <cell r="AC2530" t="str">
            <v>A</v>
          </cell>
          <cell r="AD2530" t="str">
            <v>JC Off</v>
          </cell>
          <cell r="AE2530">
            <v>2160</v>
          </cell>
          <cell r="AF2530"/>
          <cell r="AG2530">
            <v>270</v>
          </cell>
          <cell r="AH2530">
            <v>486</v>
          </cell>
          <cell r="AI2530">
            <v>2916</v>
          </cell>
          <cell r="AJ2530">
            <v>4551.9333333333334</v>
          </cell>
          <cell r="AK2530"/>
          <cell r="AL2530">
            <v>0</v>
          </cell>
          <cell r="AM2530">
            <v>0</v>
          </cell>
          <cell r="AN2530">
            <v>250</v>
          </cell>
          <cell r="AO2530">
            <v>166.66666666666666</v>
          </cell>
          <cell r="AP2530">
            <v>333.33333333333331</v>
          </cell>
          <cell r="AQ2530">
            <v>338.53311268922221</v>
          </cell>
          <cell r="AR2530">
            <v>1621.8664460225557</v>
          </cell>
          <cell r="AS2530">
            <v>1128.0932892045112</v>
          </cell>
          <cell r="AT2530">
            <v>6768.559735227067</v>
          </cell>
          <cell r="AU2530">
            <v>2135.42</v>
          </cell>
          <cell r="AV2530">
            <v>0</v>
          </cell>
          <cell r="AW2530">
            <v>0</v>
          </cell>
          <cell r="AX2530">
            <v>0</v>
          </cell>
          <cell r="AY2530">
            <v>333.33</v>
          </cell>
          <cell r="AZ2530">
            <v>454.56</v>
          </cell>
          <cell r="BA2530">
            <v>500</v>
          </cell>
          <cell r="BB2530">
            <v>351.57</v>
          </cell>
          <cell r="BC2530">
            <v>1639.4599999999998</v>
          </cell>
          <cell r="BD2530">
            <v>754.97600000000011</v>
          </cell>
          <cell r="BE2530">
            <v>4529.8559999999998</v>
          </cell>
          <cell r="BF2530">
            <v>3076.27</v>
          </cell>
          <cell r="BG2530">
            <v>3076.27</v>
          </cell>
          <cell r="BH2530">
            <v>2135.42</v>
          </cell>
          <cell r="BI2530">
            <v>940.84999999999991</v>
          </cell>
          <cell r="BJ2530" t="str">
            <v>Year 1</v>
          </cell>
          <cell r="BK2530" t="str">
            <v>Y</v>
          </cell>
          <cell r="BL2530"/>
          <cell r="BM2530">
            <v>0</v>
          </cell>
          <cell r="BN2530"/>
          <cell r="BO2530"/>
          <cell r="BP2530"/>
          <cell r="BQ2530"/>
          <cell r="BR2530"/>
          <cell r="BS2530">
            <v>0</v>
          </cell>
          <cell r="BT2530">
            <v>0</v>
          </cell>
          <cell r="BU2530">
            <v>333.33</v>
          </cell>
          <cell r="BV2530">
            <v>454.56</v>
          </cell>
          <cell r="BW2530">
            <v>500</v>
          </cell>
          <cell r="BX2530">
            <v>351.57</v>
          </cell>
          <cell r="BY2530">
            <v>1639.4599999999998</v>
          </cell>
          <cell r="BZ2530">
            <v>754.97600000000011</v>
          </cell>
          <cell r="CA2530">
            <v>4529.8559999999998</v>
          </cell>
          <cell r="CB2530"/>
          <cell r="CC2530"/>
          <cell r="CD2530"/>
          <cell r="CE2530"/>
          <cell r="CF2530"/>
          <cell r="CG2530"/>
          <cell r="CH2530"/>
          <cell r="CI2530" t="str">
            <v>T</v>
          </cell>
          <cell r="CJ2530"/>
          <cell r="CK2530"/>
          <cell r="CL2530"/>
          <cell r="CM2530"/>
          <cell r="CN2530"/>
          <cell r="CO2530"/>
          <cell r="CP2530"/>
          <cell r="CQ2530"/>
          <cell r="CR2530"/>
          <cell r="CS2530">
            <v>0</v>
          </cell>
          <cell r="CT2530">
            <v>0</v>
          </cell>
          <cell r="CU2530"/>
          <cell r="CV2530"/>
          <cell r="CW2530"/>
          <cell r="CX2530"/>
          <cell r="CY2530"/>
          <cell r="CZ2530"/>
          <cell r="DA2530"/>
          <cell r="DB2530"/>
          <cell r="DC2530"/>
          <cell r="DD2530">
            <v>0</v>
          </cell>
          <cell r="DE2530">
            <v>0</v>
          </cell>
          <cell r="DF2530">
            <v>0</v>
          </cell>
          <cell r="DG2530"/>
          <cell r="DH2530"/>
          <cell r="DI2530"/>
          <cell r="DJ2530"/>
          <cell r="DK2530"/>
          <cell r="DL2530">
            <v>43325</v>
          </cell>
          <cell r="DM2530">
            <v>43367</v>
          </cell>
          <cell r="DN2530">
            <v>43374</v>
          </cell>
          <cell r="DO2530" t="str">
            <v>-</v>
          </cell>
          <cell r="DP2530">
            <v>43502</v>
          </cell>
          <cell r="DQ2530">
            <v>43502</v>
          </cell>
          <cell r="DR2530">
            <v>43513</v>
          </cell>
          <cell r="DS2530">
            <v>43513</v>
          </cell>
          <cell r="DT2530">
            <v>43502</v>
          </cell>
          <cell r="DU2530">
            <v>43513</v>
          </cell>
          <cell r="DW2530" t="str">
            <v>1001429-M01</v>
          </cell>
          <cell r="DX2530" t="str">
            <v>1001429-M01-C01</v>
          </cell>
          <cell r="DY2530">
            <v>1</v>
          </cell>
          <cell r="DZ2530">
            <v>1</v>
          </cell>
          <cell r="EA2530">
            <v>11</v>
          </cell>
          <cell r="EB2530">
            <v>1</v>
          </cell>
          <cell r="EC2530">
            <v>0</v>
          </cell>
          <cell r="ED2530">
            <v>5236.9920000000002</v>
          </cell>
          <cell r="EE2530">
            <v>0</v>
          </cell>
          <cell r="EF2530">
            <v>43513</v>
          </cell>
          <cell r="EG2530">
            <v>43513</v>
          </cell>
          <cell r="EH2530">
            <v>43513</v>
          </cell>
          <cell r="EI2530">
            <v>43514</v>
          </cell>
        </row>
        <row r="2531">
          <cell r="A2531">
            <v>1001429</v>
          </cell>
          <cell r="B2531" t="str">
            <v>Child</v>
          </cell>
          <cell r="C2531">
            <v>620620</v>
          </cell>
          <cell r="D2531" t="str">
            <v>Ward Jackson House</v>
          </cell>
          <cell r="E2531" t="str">
            <v>NE England</v>
          </cell>
          <cell r="F2531" t="str">
            <v>D</v>
          </cell>
          <cell r="G2531" t="str">
            <v>Cleveland</v>
          </cell>
          <cell r="H2531" t="str">
            <v>Hartlepool</v>
          </cell>
          <cell r="I2531" t="str">
            <v>B McDowall</v>
          </cell>
          <cell r="J2531" t="str">
            <v>Mark Constantine</v>
          </cell>
          <cell r="K2531" t="str">
            <v>Alex Sutcliffe</v>
          </cell>
          <cell r="L2531" t="str">
            <v>Paul Holt</v>
          </cell>
          <cell r="M2531" t="str">
            <v>Phil Leonard</v>
          </cell>
          <cell r="N2531"/>
          <cell r="O2531" t="str">
            <v>Mitie</v>
          </cell>
          <cell r="P2531" t="str">
            <v>David Leatharal</v>
          </cell>
          <cell r="Q2531" t="str">
            <v>Gavin Brown</v>
          </cell>
          <cell r="R2531" t="str">
            <v>e-mail:  gavin.brown@interserve.gse.gov.uk; Mobile: 07483 305418</v>
          </cell>
          <cell r="S2531" t="str">
            <v>ASKAMS</v>
          </cell>
          <cell r="T2531" t="str">
            <v>CP Submitted</v>
          </cell>
          <cell r="U2531">
            <v>1</v>
          </cell>
          <cell r="V2531" t="str">
            <v>MEDIUM</v>
          </cell>
          <cell r="W2531" t="str">
            <v>Green</v>
          </cell>
          <cell r="X2531" t="str">
            <v>Interior</v>
          </cell>
          <cell r="Y2531" t="str">
            <v>Public Areas Floors</v>
          </cell>
          <cell r="Z2531" t="str">
            <v>Replace barrier matting to ground floor public area</v>
          </cell>
          <cell r="AA2531"/>
          <cell r="AB2531">
            <v>1</v>
          </cell>
          <cell r="AC2531" t="str">
            <v>A</v>
          </cell>
          <cell r="AD2531" t="str">
            <v>JC Off</v>
          </cell>
          <cell r="AE2531">
            <v>720</v>
          </cell>
          <cell r="AF2531"/>
          <cell r="AG2531">
            <v>90</v>
          </cell>
          <cell r="AH2531">
            <v>162</v>
          </cell>
          <cell r="AI2531">
            <v>972</v>
          </cell>
          <cell r="AJ2531">
            <v>1872.8666666666668</v>
          </cell>
          <cell r="AK2531"/>
          <cell r="AL2531">
            <v>0</v>
          </cell>
          <cell r="AM2531">
            <v>0</v>
          </cell>
          <cell r="AN2531">
            <v>250</v>
          </cell>
          <cell r="AO2531">
            <v>166.66666666666666</v>
          </cell>
          <cell r="AP2531">
            <v>333.33333333333331</v>
          </cell>
          <cell r="AQ2531">
            <v>112.84437089640738</v>
          </cell>
          <cell r="AR2531">
            <v>1396.1777042297408</v>
          </cell>
          <cell r="AS2531">
            <v>547.14220751261485</v>
          </cell>
          <cell r="AT2531">
            <v>3282.8532450756888</v>
          </cell>
          <cell r="AU2531">
            <v>751.78</v>
          </cell>
          <cell r="AV2531">
            <v>0</v>
          </cell>
          <cell r="AW2531">
            <v>0</v>
          </cell>
          <cell r="AX2531">
            <v>0</v>
          </cell>
          <cell r="AY2531">
            <v>333.33</v>
          </cell>
          <cell r="AZ2531">
            <v>0</v>
          </cell>
          <cell r="BA2531">
            <v>500</v>
          </cell>
          <cell r="BB2531">
            <v>117.19</v>
          </cell>
          <cell r="BC2531">
            <v>950.52</v>
          </cell>
          <cell r="BD2531">
            <v>340.46000000000004</v>
          </cell>
          <cell r="BE2531">
            <v>2042.76</v>
          </cell>
          <cell r="BF2531">
            <v>901.43</v>
          </cell>
          <cell r="BG2531">
            <v>901.43</v>
          </cell>
          <cell r="BH2531">
            <v>751.78</v>
          </cell>
          <cell r="BI2531">
            <v>149.64999999999998</v>
          </cell>
          <cell r="BJ2531" t="str">
            <v>Year 1</v>
          </cell>
          <cell r="BK2531" t="str">
            <v>Y</v>
          </cell>
          <cell r="BL2531"/>
          <cell r="BM2531">
            <v>0</v>
          </cell>
          <cell r="BN2531"/>
          <cell r="BO2531"/>
          <cell r="BP2531"/>
          <cell r="BQ2531"/>
          <cell r="BR2531"/>
          <cell r="BS2531">
            <v>0</v>
          </cell>
          <cell r="BT2531">
            <v>0</v>
          </cell>
          <cell r="BU2531">
            <v>333.33</v>
          </cell>
          <cell r="BV2531">
            <v>0</v>
          </cell>
          <cell r="BW2531">
            <v>500</v>
          </cell>
          <cell r="BX2531">
            <v>117.19</v>
          </cell>
          <cell r="BY2531">
            <v>950.52</v>
          </cell>
          <cell r="BZ2531">
            <v>340.46000000000004</v>
          </cell>
          <cell r="CA2531">
            <v>2042.76</v>
          </cell>
          <cell r="CB2531"/>
          <cell r="CC2531"/>
          <cell r="CD2531"/>
          <cell r="CE2531"/>
          <cell r="CF2531"/>
          <cell r="CG2531"/>
          <cell r="CH2531"/>
          <cell r="CI2531" t="str">
            <v>T</v>
          </cell>
          <cell r="CJ2531"/>
          <cell r="CK2531"/>
          <cell r="CL2531"/>
          <cell r="CM2531"/>
          <cell r="CN2531"/>
          <cell r="CO2531"/>
          <cell r="CP2531"/>
          <cell r="CQ2531"/>
          <cell r="CR2531"/>
          <cell r="CS2531">
            <v>0</v>
          </cell>
          <cell r="CT2531">
            <v>0</v>
          </cell>
          <cell r="CU2531"/>
          <cell r="CV2531"/>
          <cell r="CW2531"/>
          <cell r="CX2531"/>
          <cell r="CY2531"/>
          <cell r="CZ2531"/>
          <cell r="DA2531"/>
          <cell r="DB2531"/>
          <cell r="DC2531"/>
          <cell r="DD2531">
            <v>0</v>
          </cell>
          <cell r="DE2531">
            <v>0</v>
          </cell>
          <cell r="DF2531">
            <v>0</v>
          </cell>
          <cell r="DG2531"/>
          <cell r="DH2531"/>
          <cell r="DI2531"/>
          <cell r="DJ2531"/>
          <cell r="DK2531"/>
          <cell r="DL2531">
            <v>43325</v>
          </cell>
          <cell r="DM2531">
            <v>43367</v>
          </cell>
          <cell r="DN2531">
            <v>43374</v>
          </cell>
          <cell r="DO2531" t="str">
            <v>-</v>
          </cell>
          <cell r="DP2531">
            <v>43502</v>
          </cell>
          <cell r="DQ2531">
            <v>43502</v>
          </cell>
          <cell r="DR2531">
            <v>43513</v>
          </cell>
          <cell r="DS2531">
            <v>43513</v>
          </cell>
          <cell r="DT2531">
            <v>43502</v>
          </cell>
          <cell r="DU2531">
            <v>43513</v>
          </cell>
          <cell r="DW2531" t="str">
            <v>1001429-M01</v>
          </cell>
          <cell r="DX2531" t="str">
            <v>1001429-M01-C02</v>
          </cell>
          <cell r="DY2531">
            <v>1</v>
          </cell>
          <cell r="DZ2531">
            <v>1</v>
          </cell>
          <cell r="EA2531">
            <v>11</v>
          </cell>
          <cell r="EB2531">
            <v>1</v>
          </cell>
          <cell r="EC2531">
            <v>0</v>
          </cell>
          <cell r="ED2531">
            <v>2081.712</v>
          </cell>
          <cell r="EE2531">
            <v>0</v>
          </cell>
          <cell r="EF2531">
            <v>43513</v>
          </cell>
          <cell r="EG2531">
            <v>43513</v>
          </cell>
          <cell r="EH2531">
            <v>43513</v>
          </cell>
          <cell r="EI2531">
            <v>43514</v>
          </cell>
        </row>
        <row r="2532">
          <cell r="A2532">
            <v>1001429</v>
          </cell>
          <cell r="B2532" t="str">
            <v>Child</v>
          </cell>
          <cell r="C2532">
            <v>620620</v>
          </cell>
          <cell r="D2532" t="str">
            <v>Ward Jackson House</v>
          </cell>
          <cell r="E2532" t="str">
            <v>NE England</v>
          </cell>
          <cell r="F2532" t="str">
            <v>D</v>
          </cell>
          <cell r="G2532" t="str">
            <v>Cleveland</v>
          </cell>
          <cell r="H2532" t="str">
            <v>Hartlepool</v>
          </cell>
          <cell r="I2532" t="str">
            <v>B McDowall</v>
          </cell>
          <cell r="J2532" t="str">
            <v>Mark Constantine</v>
          </cell>
          <cell r="K2532" t="str">
            <v>Alex Sutcliffe</v>
          </cell>
          <cell r="L2532" t="str">
            <v>Paul Holt</v>
          </cell>
          <cell r="M2532" t="str">
            <v>Phil Leonard</v>
          </cell>
          <cell r="N2532"/>
          <cell r="O2532" t="str">
            <v>Mitie</v>
          </cell>
          <cell r="P2532" t="str">
            <v>David Leatharal</v>
          </cell>
          <cell r="Q2532" t="str">
            <v>Gavin Brown</v>
          </cell>
          <cell r="R2532" t="str">
            <v>e-mail:  gavin.brown@interserve.gse.gov.uk; Mobile: 07483 305418</v>
          </cell>
          <cell r="S2532" t="str">
            <v>ASKAMS</v>
          </cell>
          <cell r="T2532" t="str">
            <v>CP Submitted</v>
          </cell>
          <cell r="U2532">
            <v>1</v>
          </cell>
          <cell r="V2532" t="str">
            <v>MEDIUM</v>
          </cell>
          <cell r="W2532" t="str">
            <v>Green</v>
          </cell>
          <cell r="X2532" t="str">
            <v>Interior</v>
          </cell>
          <cell r="Y2532" t="str">
            <v>Public Areas Floors</v>
          </cell>
          <cell r="Z2532" t="str">
            <v>Replace carpet tile floor finishes to first floor front of house areas.</v>
          </cell>
          <cell r="AA2532"/>
          <cell r="AB2532">
            <v>1</v>
          </cell>
          <cell r="AC2532" t="str">
            <v>A</v>
          </cell>
          <cell r="AD2532" t="str">
            <v>JC Off</v>
          </cell>
          <cell r="AE2532">
            <v>17100</v>
          </cell>
          <cell r="AF2532"/>
          <cell r="AG2532">
            <v>2137.5</v>
          </cell>
          <cell r="AH2532">
            <v>3847.5</v>
          </cell>
          <cell r="AI2532">
            <v>23085</v>
          </cell>
          <cell r="AJ2532">
            <v>32347.25</v>
          </cell>
          <cell r="AK2532"/>
          <cell r="AL2532">
            <v>0</v>
          </cell>
          <cell r="AM2532">
            <v>0</v>
          </cell>
          <cell r="AN2532">
            <v>250</v>
          </cell>
          <cell r="AO2532">
            <v>166.66666666666666</v>
          </cell>
          <cell r="AP2532">
            <v>333.33333333333331</v>
          </cell>
          <cell r="AQ2532">
            <v>2680.0538087896753</v>
          </cell>
          <cell r="AR2532">
            <v>3963.3871421230087</v>
          </cell>
          <cell r="AS2532">
            <v>7155.4607617579359</v>
          </cell>
          <cell r="AT2532">
            <v>42932.764570547617</v>
          </cell>
          <cell r="AU2532">
            <v>20892.53</v>
          </cell>
          <cell r="AV2532">
            <v>0</v>
          </cell>
          <cell r="AW2532">
            <v>0</v>
          </cell>
          <cell r="AX2532">
            <v>0</v>
          </cell>
          <cell r="AY2532">
            <v>333.34</v>
          </cell>
          <cell r="AZ2532">
            <v>0</v>
          </cell>
          <cell r="BA2532">
            <v>500</v>
          </cell>
          <cell r="BB2532">
            <v>2783.24</v>
          </cell>
          <cell r="BC2532">
            <v>3616.58</v>
          </cell>
          <cell r="BD2532">
            <v>4901.8220000000001</v>
          </cell>
          <cell r="BE2532">
            <v>29410.932000000001</v>
          </cell>
          <cell r="BF2532">
            <v>21144.97</v>
          </cell>
          <cell r="BG2532">
            <v>21144.97</v>
          </cell>
          <cell r="BH2532">
            <v>20892.53</v>
          </cell>
          <cell r="BI2532">
            <v>252.44000000000233</v>
          </cell>
          <cell r="BJ2532" t="str">
            <v>Year 1</v>
          </cell>
          <cell r="BK2532" t="str">
            <v>Y</v>
          </cell>
          <cell r="BL2532"/>
          <cell r="BM2532">
            <v>0</v>
          </cell>
          <cell r="BN2532"/>
          <cell r="BO2532"/>
          <cell r="BP2532"/>
          <cell r="BQ2532"/>
          <cell r="BR2532"/>
          <cell r="BS2532">
            <v>0</v>
          </cell>
          <cell r="BT2532">
            <v>0</v>
          </cell>
          <cell r="BU2532">
            <v>333.34</v>
          </cell>
          <cell r="BV2532">
            <v>0</v>
          </cell>
          <cell r="BW2532">
            <v>500</v>
          </cell>
          <cell r="BX2532">
            <v>2783.24</v>
          </cell>
          <cell r="BY2532">
            <v>3616.58</v>
          </cell>
          <cell r="BZ2532">
            <v>4901.8220000000001</v>
          </cell>
          <cell r="CA2532">
            <v>29410.932000000001</v>
          </cell>
          <cell r="CB2532"/>
          <cell r="CC2532"/>
          <cell r="CD2532"/>
          <cell r="CE2532"/>
          <cell r="CF2532"/>
          <cell r="CG2532"/>
          <cell r="CH2532"/>
          <cell r="CI2532" t="str">
            <v>T</v>
          </cell>
          <cell r="CJ2532"/>
          <cell r="CK2532"/>
          <cell r="CL2532"/>
          <cell r="CM2532"/>
          <cell r="CN2532"/>
          <cell r="CO2532"/>
          <cell r="CP2532"/>
          <cell r="CQ2532"/>
          <cell r="CR2532"/>
          <cell r="CS2532">
            <v>0</v>
          </cell>
          <cell r="CT2532">
            <v>0</v>
          </cell>
          <cell r="CU2532"/>
          <cell r="CV2532"/>
          <cell r="CW2532"/>
          <cell r="CX2532"/>
          <cell r="CY2532"/>
          <cell r="CZ2532"/>
          <cell r="DA2532"/>
          <cell r="DB2532"/>
          <cell r="DC2532"/>
          <cell r="DD2532">
            <v>0</v>
          </cell>
          <cell r="DE2532">
            <v>0</v>
          </cell>
          <cell r="DF2532">
            <v>0</v>
          </cell>
          <cell r="DG2532"/>
          <cell r="DH2532"/>
          <cell r="DI2532"/>
          <cell r="DJ2532"/>
          <cell r="DK2532"/>
          <cell r="DL2532">
            <v>43325</v>
          </cell>
          <cell r="DM2532">
            <v>43367</v>
          </cell>
          <cell r="DN2532">
            <v>43374</v>
          </cell>
          <cell r="DO2532" t="str">
            <v>-</v>
          </cell>
          <cell r="DP2532">
            <v>43502</v>
          </cell>
          <cell r="DQ2532">
            <v>43502</v>
          </cell>
          <cell r="DR2532">
            <v>43513</v>
          </cell>
          <cell r="DS2532">
            <v>43513</v>
          </cell>
          <cell r="DT2532">
            <v>43502</v>
          </cell>
          <cell r="DU2532">
            <v>43513</v>
          </cell>
          <cell r="DW2532" t="str">
            <v>1001429-M01</v>
          </cell>
          <cell r="DX2532" t="str">
            <v>1001429-M01-C03</v>
          </cell>
          <cell r="DY2532">
            <v>1</v>
          </cell>
          <cell r="DZ2532">
            <v>1</v>
          </cell>
          <cell r="EA2532">
            <v>11</v>
          </cell>
          <cell r="EB2532">
            <v>1</v>
          </cell>
          <cell r="EC2532">
            <v>0</v>
          </cell>
          <cell r="ED2532">
            <v>26373.972000000002</v>
          </cell>
          <cell r="EE2532">
            <v>0</v>
          </cell>
          <cell r="EF2532">
            <v>43513</v>
          </cell>
          <cell r="EG2532">
            <v>43513</v>
          </cell>
          <cell r="EH2532">
            <v>43513</v>
          </cell>
          <cell r="EI2532">
            <v>43514</v>
          </cell>
        </row>
        <row r="2533">
          <cell r="A2533">
            <v>1001430</v>
          </cell>
          <cell r="B2533" t="str">
            <v>Master</v>
          </cell>
          <cell r="C2533">
            <v>620619</v>
          </cell>
          <cell r="D2533" t="str">
            <v>James Cook House</v>
          </cell>
          <cell r="E2533" t="str">
            <v>NE England</v>
          </cell>
          <cell r="F2533" t="str">
            <v>D</v>
          </cell>
          <cell r="G2533" t="str">
            <v>Cleveland</v>
          </cell>
          <cell r="H2533" t="str">
            <v>Middlesbrough</v>
          </cell>
          <cell r="I2533" t="str">
            <v>B McDowall</v>
          </cell>
          <cell r="J2533" t="str">
            <v>Mark Constantine</v>
          </cell>
          <cell r="K2533" t="str">
            <v>Alex Sutcliffe</v>
          </cell>
          <cell r="L2533" t="str">
            <v>Paul Holt</v>
          </cell>
          <cell r="M2533" t="str">
            <v>Simon Phillips</v>
          </cell>
          <cell r="N2533"/>
          <cell r="O2533" t="str">
            <v>Mitie</v>
          </cell>
          <cell r="P2533" t="str">
            <v>David Leatharal</v>
          </cell>
          <cell r="Q2533" t="str">
            <v>Gavin Brown</v>
          </cell>
          <cell r="R2533" t="str">
            <v>e-mail:  gavin.brown@interserve.gse.gov.uk; Mobile: 07483 305418</v>
          </cell>
          <cell r="S2533" t="str">
            <v>ASKAMS</v>
          </cell>
          <cell r="T2533" t="str">
            <v>On Site</v>
          </cell>
          <cell r="U2533">
            <v>1</v>
          </cell>
          <cell r="V2533" t="str">
            <v>LOW</v>
          </cell>
          <cell r="W2533" t="str">
            <v>Green</v>
          </cell>
          <cell r="X2533"/>
          <cell r="Y2533"/>
          <cell r="Z2533" t="str">
            <v>LCW-620619-Middlesbrough-James Cook House-Building Fabric</v>
          </cell>
          <cell r="AA2533"/>
          <cell r="AB2533">
            <v>1</v>
          </cell>
          <cell r="AC2533"/>
          <cell r="AD2533" t="str">
            <v>JC Off</v>
          </cell>
          <cell r="AE2533"/>
          <cell r="AF2533">
            <v>19320</v>
          </cell>
          <cell r="AG2533">
            <v>2415</v>
          </cell>
          <cell r="AH2533">
            <v>4347</v>
          </cell>
          <cell r="AI2533">
            <v>26082</v>
          </cell>
          <cell r="AJ2533"/>
          <cell r="AK2533">
            <v>39863.819489981783</v>
          </cell>
          <cell r="AL2533">
            <v>0</v>
          </cell>
          <cell r="AM2533">
            <v>0</v>
          </cell>
          <cell r="AN2533">
            <v>750</v>
          </cell>
          <cell r="AO2533">
            <v>500</v>
          </cell>
          <cell r="AP2533">
            <v>1000</v>
          </cell>
          <cell r="AQ2533">
            <v>3223.4036518494145</v>
          </cell>
          <cell r="AR2533">
            <v>7073.4036518494149</v>
          </cell>
          <cell r="AS2533">
            <v>9067.4446283662401</v>
          </cell>
          <cell r="AT2533">
            <v>54404.66777019744</v>
          </cell>
          <cell r="AU2533"/>
          <cell r="AV2533">
            <v>8337.619999999999</v>
          </cell>
          <cell r="AW2533">
            <v>0</v>
          </cell>
          <cell r="AX2533">
            <v>0</v>
          </cell>
          <cell r="AY2533">
            <v>0</v>
          </cell>
          <cell r="AZ2533">
            <v>681.84</v>
          </cell>
          <cell r="BA2533">
            <v>200</v>
          </cell>
          <cell r="BB2533">
            <v>3347.4700000000003</v>
          </cell>
          <cell r="BC2533">
            <v>4229.3100000000004</v>
          </cell>
          <cell r="BD2533">
            <v>2513.3860000000004</v>
          </cell>
          <cell r="BE2533">
            <v>15080.315999999999</v>
          </cell>
          <cell r="BF2533"/>
          <cell r="BG2533"/>
          <cell r="BH2533"/>
          <cell r="BI2533"/>
          <cell r="BJ2533"/>
          <cell r="BK2533" t="str">
            <v>Y</v>
          </cell>
          <cell r="BL2533"/>
          <cell r="BM2533">
            <v>8337.619999999999</v>
          </cell>
          <cell r="BN2533">
            <v>8337.619999999999</v>
          </cell>
          <cell r="BO2533"/>
          <cell r="BP2533">
            <v>8337.6200000000008</v>
          </cell>
          <cell r="BQ2533">
            <v>0</v>
          </cell>
          <cell r="BR2533"/>
          <cell r="BS2533">
            <v>0</v>
          </cell>
          <cell r="BT2533">
            <v>0</v>
          </cell>
          <cell r="BU2533">
            <v>0</v>
          </cell>
          <cell r="BV2533">
            <v>681.84</v>
          </cell>
          <cell r="BW2533">
            <v>200</v>
          </cell>
          <cell r="BX2533">
            <v>3347.4700000000003</v>
          </cell>
          <cell r="BY2533">
            <v>4229.3100000000004</v>
          </cell>
          <cell r="BZ2533">
            <v>5848.4340000000002</v>
          </cell>
          <cell r="CA2533">
            <v>18415.364000000001</v>
          </cell>
          <cell r="CB2533">
            <v>-35989.303770197439</v>
          </cell>
          <cell r="CC2533">
            <v>18415.364000000001</v>
          </cell>
          <cell r="CD2533" t="str">
            <v/>
          </cell>
          <cell r="CE2533"/>
          <cell r="CF2533">
            <v>1</v>
          </cell>
          <cell r="CG2533">
            <v>8337.6200000000008</v>
          </cell>
          <cell r="CH2533">
            <v>8337.6200000000008</v>
          </cell>
          <cell r="CI2533" t="str">
            <v>T</v>
          </cell>
          <cell r="CJ2533"/>
          <cell r="CK2533">
            <v>0</v>
          </cell>
          <cell r="CL2533">
            <v>0</v>
          </cell>
          <cell r="CM2533">
            <v>0</v>
          </cell>
          <cell r="CN2533">
            <v>0</v>
          </cell>
          <cell r="CO2533">
            <v>0</v>
          </cell>
          <cell r="CP2533">
            <v>0</v>
          </cell>
          <cell r="CQ2533">
            <v>0</v>
          </cell>
          <cell r="CR2533">
            <v>0</v>
          </cell>
          <cell r="CS2533">
            <v>0</v>
          </cell>
          <cell r="CT2533">
            <v>0</v>
          </cell>
          <cell r="CU2533"/>
          <cell r="CV2533"/>
          <cell r="CW2533">
            <v>0</v>
          </cell>
          <cell r="CX2533">
            <v>0</v>
          </cell>
          <cell r="CY2533">
            <v>0</v>
          </cell>
          <cell r="CZ2533">
            <v>0</v>
          </cell>
          <cell r="DA2533">
            <v>0</v>
          </cell>
          <cell r="DB2533">
            <v>0</v>
          </cell>
          <cell r="DC2533">
            <v>0</v>
          </cell>
          <cell r="DD2533">
            <v>0</v>
          </cell>
          <cell r="DE2533">
            <v>0</v>
          </cell>
          <cell r="DF2533">
            <v>0</v>
          </cell>
          <cell r="DG2533"/>
          <cell r="DH2533"/>
          <cell r="DI2533"/>
          <cell r="DJ2533"/>
          <cell r="DK2533"/>
          <cell r="DL2533">
            <v>43325</v>
          </cell>
          <cell r="DM2533">
            <v>43360</v>
          </cell>
          <cell r="DN2533">
            <v>43367</v>
          </cell>
          <cell r="DO2533">
            <v>43371</v>
          </cell>
          <cell r="DP2533">
            <v>43409</v>
          </cell>
          <cell r="DQ2533">
            <v>43409</v>
          </cell>
          <cell r="DR2533">
            <v>43425</v>
          </cell>
          <cell r="DS2533">
            <v>43425</v>
          </cell>
          <cell r="DT2533">
            <v>43409</v>
          </cell>
          <cell r="DU2533">
            <v>43425</v>
          </cell>
          <cell r="DW2533" t="str">
            <v>1001430-M01</v>
          </cell>
          <cell r="DX2533" t="str">
            <v>1001430-M01</v>
          </cell>
          <cell r="DY2533">
            <v>1</v>
          </cell>
          <cell r="DZ2533">
            <v>1</v>
          </cell>
          <cell r="EA2533">
            <v>16</v>
          </cell>
          <cell r="EB2533">
            <v>1</v>
          </cell>
          <cell r="EC2533">
            <v>0</v>
          </cell>
          <cell r="ED2533">
            <v>11063.351999999999</v>
          </cell>
          <cell r="EE2533">
            <v>0</v>
          </cell>
          <cell r="EF2533">
            <v>43425</v>
          </cell>
          <cell r="EG2533">
            <v>43425</v>
          </cell>
          <cell r="EH2533">
            <v>43425</v>
          </cell>
          <cell r="EI2533">
            <v>43430</v>
          </cell>
        </row>
        <row r="2534">
          <cell r="A2534">
            <v>1001430</v>
          </cell>
          <cell r="B2534" t="str">
            <v>Child</v>
          </cell>
          <cell r="C2534">
            <v>620619</v>
          </cell>
          <cell r="D2534" t="str">
            <v>James Cook House</v>
          </cell>
          <cell r="E2534" t="str">
            <v>NE England</v>
          </cell>
          <cell r="F2534" t="str">
            <v>D</v>
          </cell>
          <cell r="G2534" t="str">
            <v>Cleveland</v>
          </cell>
          <cell r="H2534" t="str">
            <v>Middlesbrough</v>
          </cell>
          <cell r="I2534" t="str">
            <v>B McDowall</v>
          </cell>
          <cell r="J2534" t="str">
            <v>Mark Constantine</v>
          </cell>
          <cell r="K2534" t="str">
            <v>Alex Sutcliffe</v>
          </cell>
          <cell r="L2534" t="str">
            <v>Paul Holt</v>
          </cell>
          <cell r="M2534" t="str">
            <v>Simon Phillips</v>
          </cell>
          <cell r="N2534"/>
          <cell r="O2534" t="str">
            <v>Mitie</v>
          </cell>
          <cell r="P2534" t="str">
            <v>David Leatharal</v>
          </cell>
          <cell r="Q2534" t="str">
            <v>Gavin Brown</v>
          </cell>
          <cell r="R2534" t="str">
            <v>e-mail:  gavin.brown@interserve.gse.gov.uk; Mobile: 07483 305418</v>
          </cell>
          <cell r="S2534" t="str">
            <v>ASKAMS</v>
          </cell>
          <cell r="T2534" t="str">
            <v>On Site</v>
          </cell>
          <cell r="U2534">
            <v>1</v>
          </cell>
          <cell r="V2534" t="str">
            <v>LOW</v>
          </cell>
          <cell r="W2534" t="str">
            <v>Green</v>
          </cell>
          <cell r="X2534" t="str">
            <v>Interior</v>
          </cell>
          <cell r="Y2534" t="str">
            <v>Public Area Redecoration</v>
          </cell>
          <cell r="Z2534" t="str">
            <v>Redecorate walls and woodwork to ground floor front of house areas</v>
          </cell>
          <cell r="AA2534"/>
          <cell r="AB2534">
            <v>1</v>
          </cell>
          <cell r="AC2534" t="str">
            <v>A</v>
          </cell>
          <cell r="AD2534" t="str">
            <v>JC Off</v>
          </cell>
          <cell r="AE2534">
            <v>11880</v>
          </cell>
          <cell r="AF2534"/>
          <cell r="AG2534">
            <v>1485</v>
          </cell>
          <cell r="AH2534">
            <v>2673</v>
          </cell>
          <cell r="AI2534">
            <v>16038</v>
          </cell>
          <cell r="AJ2534">
            <v>24362.308743169397</v>
          </cell>
          <cell r="AK2534"/>
          <cell r="AL2534">
            <v>0</v>
          </cell>
          <cell r="AM2534">
            <v>0</v>
          </cell>
          <cell r="AN2534">
            <v>250</v>
          </cell>
          <cell r="AO2534">
            <v>166.66666666666666</v>
          </cell>
          <cell r="AP2534">
            <v>333.33333333333331</v>
          </cell>
          <cell r="AQ2534">
            <v>2007.3899411951265</v>
          </cell>
          <cell r="AR2534">
            <v>3290.72327452846</v>
          </cell>
          <cell r="AS2534">
            <v>5423.9397368729051</v>
          </cell>
          <cell r="AT2534">
            <v>32543.638421237429</v>
          </cell>
          <cell r="AU2534">
            <v>3787.71</v>
          </cell>
          <cell r="AV2534">
            <v>0</v>
          </cell>
          <cell r="AW2534">
            <v>0</v>
          </cell>
          <cell r="AX2534">
            <v>0</v>
          </cell>
          <cell r="AY2534">
            <v>0</v>
          </cell>
          <cell r="AZ2534">
            <v>227.28</v>
          </cell>
          <cell r="BA2534">
            <v>66.666666666666671</v>
          </cell>
          <cell r="BB2534">
            <v>2084.64</v>
          </cell>
          <cell r="BC2534">
            <v>2378.5866666666666</v>
          </cell>
          <cell r="BD2534">
            <v>1233.2593333333334</v>
          </cell>
          <cell r="BE2534">
            <v>7399.5560000000005</v>
          </cell>
          <cell r="BF2534">
            <v>3787.71</v>
          </cell>
          <cell r="BG2534">
            <v>3787.71</v>
          </cell>
          <cell r="BH2534">
            <v>3787.71</v>
          </cell>
          <cell r="BI2534">
            <v>0</v>
          </cell>
          <cell r="BJ2534" t="str">
            <v>Year 1</v>
          </cell>
          <cell r="BK2534" t="str">
            <v>Y</v>
          </cell>
          <cell r="BL2534"/>
          <cell r="BM2534">
            <v>0</v>
          </cell>
          <cell r="BN2534"/>
          <cell r="BO2534"/>
          <cell r="BP2534"/>
          <cell r="BQ2534"/>
          <cell r="BR2534"/>
          <cell r="BS2534">
            <v>0</v>
          </cell>
          <cell r="BT2534">
            <v>0</v>
          </cell>
          <cell r="BU2534">
            <v>0</v>
          </cell>
          <cell r="BV2534">
            <v>227.28</v>
          </cell>
          <cell r="BW2534">
            <v>200</v>
          </cell>
          <cell r="BX2534">
            <v>2084.64</v>
          </cell>
          <cell r="BY2534">
            <v>2511.92</v>
          </cell>
          <cell r="BZ2534">
            <v>2775.01</v>
          </cell>
          <cell r="CA2534">
            <v>9074.64</v>
          </cell>
          <cell r="CB2534"/>
          <cell r="CC2534"/>
          <cell r="CD2534"/>
          <cell r="CE2534"/>
          <cell r="CF2534"/>
          <cell r="CG2534"/>
          <cell r="CH2534"/>
          <cell r="CI2534" t="str">
            <v>T</v>
          </cell>
          <cell r="CJ2534"/>
          <cell r="CK2534"/>
          <cell r="CL2534"/>
          <cell r="CM2534"/>
          <cell r="CN2534"/>
          <cell r="CO2534"/>
          <cell r="CP2534"/>
          <cell r="CQ2534"/>
          <cell r="CR2534"/>
          <cell r="CS2534">
            <v>0</v>
          </cell>
          <cell r="CT2534">
            <v>0</v>
          </cell>
          <cell r="CU2534"/>
          <cell r="CV2534"/>
          <cell r="CW2534"/>
          <cell r="CX2534"/>
          <cell r="CY2534"/>
          <cell r="CZ2534"/>
          <cell r="DA2534"/>
          <cell r="DB2534"/>
          <cell r="DC2534"/>
          <cell r="DD2534">
            <v>0</v>
          </cell>
          <cell r="DE2534">
            <v>0</v>
          </cell>
          <cell r="DF2534">
            <v>0</v>
          </cell>
          <cell r="DG2534"/>
          <cell r="DH2534"/>
          <cell r="DI2534"/>
          <cell r="DJ2534"/>
          <cell r="DK2534"/>
          <cell r="DL2534">
            <v>43325</v>
          </cell>
          <cell r="DM2534">
            <v>43360</v>
          </cell>
          <cell r="DN2534">
            <v>43367</v>
          </cell>
          <cell r="DO2534">
            <v>43371</v>
          </cell>
          <cell r="DP2534">
            <v>43409</v>
          </cell>
          <cell r="DQ2534">
            <v>43409</v>
          </cell>
          <cell r="DR2534">
            <v>43425</v>
          </cell>
          <cell r="DS2534">
            <v>43425</v>
          </cell>
          <cell r="DT2534">
            <v>43409</v>
          </cell>
          <cell r="DU2534">
            <v>43425</v>
          </cell>
          <cell r="DW2534" t="str">
            <v>1001430-M01</v>
          </cell>
          <cell r="DX2534" t="str">
            <v>1001430-M01-C01</v>
          </cell>
          <cell r="DY2534">
            <v>1</v>
          </cell>
          <cell r="DZ2534">
            <v>1</v>
          </cell>
          <cell r="EA2534">
            <v>16</v>
          </cell>
          <cell r="EB2534">
            <v>1</v>
          </cell>
          <cell r="EC2534">
            <v>0</v>
          </cell>
          <cell r="ED2534">
            <v>5057.9879999999994</v>
          </cell>
          <cell r="EE2534">
            <v>0</v>
          </cell>
          <cell r="EF2534">
            <v>43425</v>
          </cell>
          <cell r="EG2534">
            <v>43425</v>
          </cell>
          <cell r="EH2534">
            <v>43425</v>
          </cell>
          <cell r="EI2534">
            <v>43430</v>
          </cell>
        </row>
        <row r="2535">
          <cell r="A2535">
            <v>1001430</v>
          </cell>
          <cell r="B2535" t="str">
            <v>Child</v>
          </cell>
          <cell r="C2535">
            <v>620619</v>
          </cell>
          <cell r="D2535" t="str">
            <v>James Cook House</v>
          </cell>
          <cell r="E2535" t="str">
            <v>NE England</v>
          </cell>
          <cell r="F2535" t="str">
            <v>D</v>
          </cell>
          <cell r="G2535" t="str">
            <v>Cleveland</v>
          </cell>
          <cell r="H2535" t="str">
            <v>Middlesbrough</v>
          </cell>
          <cell r="I2535" t="str">
            <v>B McDowall</v>
          </cell>
          <cell r="J2535" t="str">
            <v>Mark Constantine</v>
          </cell>
          <cell r="K2535" t="str">
            <v>Alex Sutcliffe</v>
          </cell>
          <cell r="L2535" t="str">
            <v>Paul Holt</v>
          </cell>
          <cell r="M2535" t="str">
            <v>Simon Phillips</v>
          </cell>
          <cell r="N2535"/>
          <cell r="O2535" t="str">
            <v>Mitie</v>
          </cell>
          <cell r="P2535" t="str">
            <v>David Leatharal</v>
          </cell>
          <cell r="Q2535" t="str">
            <v>Gavin Brown</v>
          </cell>
          <cell r="R2535" t="str">
            <v>e-mail:  gavin.brown@interserve.gse.gov.uk; Mobile: 07483 305418</v>
          </cell>
          <cell r="S2535" t="str">
            <v>ASKAMS</v>
          </cell>
          <cell r="T2535" t="str">
            <v>On Site</v>
          </cell>
          <cell r="U2535">
            <v>1</v>
          </cell>
          <cell r="V2535" t="str">
            <v>LOW</v>
          </cell>
          <cell r="W2535" t="str">
            <v>Green</v>
          </cell>
          <cell r="X2535" t="str">
            <v>Site</v>
          </cell>
          <cell r="Y2535" t="str">
            <v>Boundary Walls / Fences</v>
          </cell>
          <cell r="Z2535" t="str">
            <v>Redecorate metal fencing to boundary wall, handrails and previously painted metalwork to the perimeter of the property and car park</v>
          </cell>
          <cell r="AA2535"/>
          <cell r="AB2535">
            <v>1</v>
          </cell>
          <cell r="AC2535" t="str">
            <v>A</v>
          </cell>
          <cell r="AD2535" t="str">
            <v>JC Off</v>
          </cell>
          <cell r="AE2535">
            <v>4080</v>
          </cell>
          <cell r="AF2535"/>
          <cell r="AG2535">
            <v>510</v>
          </cell>
          <cell r="AH2535">
            <v>918</v>
          </cell>
          <cell r="AI2535">
            <v>5508</v>
          </cell>
          <cell r="AJ2535">
            <v>8717.021857923497</v>
          </cell>
          <cell r="AK2535"/>
          <cell r="AL2535">
            <v>0</v>
          </cell>
          <cell r="AM2535">
            <v>0</v>
          </cell>
          <cell r="AN2535">
            <v>250</v>
          </cell>
          <cell r="AO2535">
            <v>166.66666666666666</v>
          </cell>
          <cell r="AP2535">
            <v>333.33333333333331</v>
          </cell>
          <cell r="AQ2535">
            <v>689.4066464710537</v>
          </cell>
          <cell r="AR2535">
            <v>1972.7399798043871</v>
          </cell>
          <cell r="AS2535">
            <v>2031.2857008789103</v>
          </cell>
          <cell r="AT2535">
            <v>12187.714205273462</v>
          </cell>
          <cell r="AU2535">
            <v>2988.7</v>
          </cell>
          <cell r="AV2535">
            <v>0</v>
          </cell>
          <cell r="AW2535">
            <v>0</v>
          </cell>
          <cell r="AX2535">
            <v>0</v>
          </cell>
          <cell r="AY2535">
            <v>0</v>
          </cell>
          <cell r="AZ2535">
            <v>227.28</v>
          </cell>
          <cell r="BA2535">
            <v>66.666666666666671</v>
          </cell>
          <cell r="BB2535">
            <v>715.95</v>
          </cell>
          <cell r="BC2535">
            <v>1009.8966666666668</v>
          </cell>
          <cell r="BD2535">
            <v>799.71933333333334</v>
          </cell>
          <cell r="BE2535">
            <v>4798.3159999999998</v>
          </cell>
          <cell r="BF2535">
            <v>2988.7</v>
          </cell>
          <cell r="BG2535">
            <v>2988.7</v>
          </cell>
          <cell r="BH2535">
            <v>2988.7</v>
          </cell>
          <cell r="BI2535">
            <v>0</v>
          </cell>
          <cell r="BJ2535" t="str">
            <v>Year 1</v>
          </cell>
          <cell r="BK2535" t="str">
            <v>Y</v>
          </cell>
          <cell r="BL2535"/>
          <cell r="BM2535">
            <v>0</v>
          </cell>
          <cell r="BN2535"/>
          <cell r="BO2535"/>
          <cell r="BP2535"/>
          <cell r="BQ2535"/>
          <cell r="BR2535"/>
          <cell r="BS2535">
            <v>0</v>
          </cell>
          <cell r="BT2535">
            <v>0</v>
          </cell>
          <cell r="BU2535">
            <v>0</v>
          </cell>
          <cell r="BV2535">
            <v>227.28</v>
          </cell>
          <cell r="BW2535">
            <v>0</v>
          </cell>
          <cell r="BX2535">
            <v>715.95</v>
          </cell>
          <cell r="BY2535">
            <v>943.23</v>
          </cell>
          <cell r="BZ2535">
            <v>1981.866</v>
          </cell>
          <cell r="CA2535">
            <v>5913.7960000000003</v>
          </cell>
          <cell r="CB2535"/>
          <cell r="CC2535"/>
          <cell r="CD2535"/>
          <cell r="CE2535"/>
          <cell r="CF2535"/>
          <cell r="CG2535"/>
          <cell r="CH2535"/>
          <cell r="CI2535" t="str">
            <v>T</v>
          </cell>
          <cell r="CJ2535"/>
          <cell r="CK2535"/>
          <cell r="CL2535"/>
          <cell r="CM2535"/>
          <cell r="CN2535"/>
          <cell r="CO2535"/>
          <cell r="CP2535"/>
          <cell r="CQ2535"/>
          <cell r="CR2535"/>
          <cell r="CS2535">
            <v>0</v>
          </cell>
          <cell r="CT2535">
            <v>0</v>
          </cell>
          <cell r="CU2535"/>
          <cell r="CV2535"/>
          <cell r="CW2535"/>
          <cell r="CX2535"/>
          <cell r="CY2535"/>
          <cell r="CZ2535"/>
          <cell r="DA2535"/>
          <cell r="DB2535"/>
          <cell r="DC2535"/>
          <cell r="DD2535">
            <v>0</v>
          </cell>
          <cell r="DE2535">
            <v>0</v>
          </cell>
          <cell r="DF2535">
            <v>0</v>
          </cell>
          <cell r="DG2535"/>
          <cell r="DH2535"/>
          <cell r="DI2535"/>
          <cell r="DJ2535"/>
          <cell r="DK2535"/>
          <cell r="DL2535">
            <v>43325</v>
          </cell>
          <cell r="DM2535">
            <v>43360</v>
          </cell>
          <cell r="DN2535">
            <v>43367</v>
          </cell>
          <cell r="DO2535">
            <v>43371</v>
          </cell>
          <cell r="DP2535">
            <v>43409</v>
          </cell>
          <cell r="DQ2535">
            <v>43409</v>
          </cell>
          <cell r="DR2535">
            <v>43425</v>
          </cell>
          <cell r="DS2535">
            <v>43425</v>
          </cell>
          <cell r="DT2535">
            <v>43409</v>
          </cell>
          <cell r="DU2535">
            <v>43425</v>
          </cell>
          <cell r="DW2535" t="str">
            <v>1001430-M01</v>
          </cell>
          <cell r="DX2535" t="str">
            <v>1001430-M01-C02</v>
          </cell>
          <cell r="DY2535">
            <v>1</v>
          </cell>
          <cell r="DZ2535">
            <v>1</v>
          </cell>
          <cell r="EA2535">
            <v>16</v>
          </cell>
          <cell r="EB2535">
            <v>1</v>
          </cell>
          <cell r="EC2535">
            <v>0</v>
          </cell>
          <cell r="ED2535">
            <v>3859.1759999999999</v>
          </cell>
          <cell r="EE2535">
            <v>0</v>
          </cell>
          <cell r="EF2535">
            <v>43425</v>
          </cell>
          <cell r="EG2535">
            <v>43425</v>
          </cell>
          <cell r="EH2535">
            <v>43425</v>
          </cell>
          <cell r="EI2535">
            <v>43430</v>
          </cell>
        </row>
        <row r="2536">
          <cell r="A2536">
            <v>1001430</v>
          </cell>
          <cell r="B2536" t="str">
            <v>Child</v>
          </cell>
          <cell r="C2536">
            <v>620619</v>
          </cell>
          <cell r="D2536" t="str">
            <v>James Cook House</v>
          </cell>
          <cell r="E2536" t="str">
            <v>NE England</v>
          </cell>
          <cell r="F2536" t="str">
            <v>D</v>
          </cell>
          <cell r="G2536" t="str">
            <v>Cleveland</v>
          </cell>
          <cell r="H2536" t="str">
            <v>Middlesbrough</v>
          </cell>
          <cell r="I2536" t="str">
            <v>B McDowall</v>
          </cell>
          <cell r="J2536" t="str">
            <v>Mark Constantine</v>
          </cell>
          <cell r="K2536" t="str">
            <v>Alex Sutcliffe</v>
          </cell>
          <cell r="L2536" t="str">
            <v>Paul Holt</v>
          </cell>
          <cell r="M2536" t="str">
            <v>Simon Phillips</v>
          </cell>
          <cell r="N2536"/>
          <cell r="O2536" t="str">
            <v>Mitie</v>
          </cell>
          <cell r="P2536" t="str">
            <v>David Leatharal</v>
          </cell>
          <cell r="Q2536" t="str">
            <v>Gavin Brown</v>
          </cell>
          <cell r="R2536" t="str">
            <v>e-mail:  gavin.brown@interserve.gse.gov.uk; Mobile: 07483 305418</v>
          </cell>
          <cell r="S2536" t="str">
            <v>ASKAMS</v>
          </cell>
          <cell r="T2536" t="str">
            <v>On Site</v>
          </cell>
          <cell r="U2536">
            <v>1</v>
          </cell>
          <cell r="V2536" t="str">
            <v>LOW</v>
          </cell>
          <cell r="W2536" t="str">
            <v>Green</v>
          </cell>
          <cell r="X2536" t="str">
            <v>Interior</v>
          </cell>
          <cell r="Y2536" t="str">
            <v>Reception Area Floors</v>
          </cell>
          <cell r="Z2536" t="str">
            <v>Replace Barrier Matting to Public Entrance</v>
          </cell>
          <cell r="AA2536"/>
          <cell r="AB2536">
            <v>1</v>
          </cell>
          <cell r="AC2536" t="str">
            <v>A</v>
          </cell>
          <cell r="AD2536" t="str">
            <v>JC Off</v>
          </cell>
          <cell r="AE2536">
            <v>3360</v>
          </cell>
          <cell r="AF2536"/>
          <cell r="AG2536">
            <v>420</v>
          </cell>
          <cell r="AH2536">
            <v>756</v>
          </cell>
          <cell r="AI2536">
            <v>4536</v>
          </cell>
          <cell r="AJ2536">
            <v>6784.4888888888881</v>
          </cell>
          <cell r="AK2536"/>
          <cell r="AL2536">
            <v>0</v>
          </cell>
          <cell r="AM2536">
            <v>0</v>
          </cell>
          <cell r="AN2536">
            <v>250</v>
          </cell>
          <cell r="AO2536">
            <v>166.66666666666666</v>
          </cell>
          <cell r="AP2536">
            <v>333.33333333333331</v>
          </cell>
          <cell r="AQ2536">
            <v>526.60706418323446</v>
          </cell>
          <cell r="AR2536">
            <v>1809.9403975165678</v>
          </cell>
          <cell r="AS2536">
            <v>1612.2191906144246</v>
          </cell>
          <cell r="AT2536">
            <v>9673.3151436865483</v>
          </cell>
          <cell r="AU2536">
            <v>1561.21</v>
          </cell>
          <cell r="AV2536">
            <v>0</v>
          </cell>
          <cell r="AW2536">
            <v>0</v>
          </cell>
          <cell r="AX2536">
            <v>0</v>
          </cell>
          <cell r="AY2536">
            <v>0</v>
          </cell>
          <cell r="AZ2536">
            <v>227.28</v>
          </cell>
          <cell r="BA2536">
            <v>66.666666666666671</v>
          </cell>
          <cell r="BB2536">
            <v>546.88</v>
          </cell>
          <cell r="BC2536">
            <v>840.8266666666666</v>
          </cell>
          <cell r="BD2536">
            <v>480.40733333333338</v>
          </cell>
          <cell r="BE2536">
            <v>2882.4440000000004</v>
          </cell>
          <cell r="BF2536">
            <v>1561.21</v>
          </cell>
          <cell r="BG2536">
            <v>1561.21</v>
          </cell>
          <cell r="BH2536">
            <v>1561.21</v>
          </cell>
          <cell r="BI2536">
            <v>0</v>
          </cell>
          <cell r="BJ2536" t="str">
            <v>Year 1</v>
          </cell>
          <cell r="BK2536" t="str">
            <v>Y</v>
          </cell>
          <cell r="BL2536"/>
          <cell r="BM2536">
            <v>0</v>
          </cell>
          <cell r="BN2536"/>
          <cell r="BO2536"/>
          <cell r="BP2536"/>
          <cell r="BQ2536"/>
          <cell r="BR2536"/>
          <cell r="BS2536">
            <v>0</v>
          </cell>
          <cell r="BT2536">
            <v>0</v>
          </cell>
          <cell r="BU2536">
            <v>0</v>
          </cell>
          <cell r="BV2536">
            <v>227.28</v>
          </cell>
          <cell r="BW2536">
            <v>0</v>
          </cell>
          <cell r="BX2536">
            <v>546.88</v>
          </cell>
          <cell r="BY2536">
            <v>774.16</v>
          </cell>
          <cell r="BZ2536">
            <v>1091.558</v>
          </cell>
          <cell r="CA2536">
            <v>3426.9279999999999</v>
          </cell>
          <cell r="CB2536"/>
          <cell r="CC2536"/>
          <cell r="CD2536"/>
          <cell r="CE2536"/>
          <cell r="CF2536"/>
          <cell r="CG2536"/>
          <cell r="CH2536"/>
          <cell r="CI2536" t="str">
            <v>T</v>
          </cell>
          <cell r="CJ2536"/>
          <cell r="CK2536"/>
          <cell r="CL2536"/>
          <cell r="CM2536"/>
          <cell r="CN2536"/>
          <cell r="CO2536"/>
          <cell r="CP2536"/>
          <cell r="CQ2536"/>
          <cell r="CR2536"/>
          <cell r="CS2536">
            <v>0</v>
          </cell>
          <cell r="CT2536">
            <v>0</v>
          </cell>
          <cell r="CU2536"/>
          <cell r="CV2536"/>
          <cell r="CW2536"/>
          <cell r="CX2536"/>
          <cell r="CY2536"/>
          <cell r="CZ2536"/>
          <cell r="DA2536"/>
          <cell r="DB2536"/>
          <cell r="DC2536"/>
          <cell r="DD2536">
            <v>0</v>
          </cell>
          <cell r="DE2536">
            <v>0</v>
          </cell>
          <cell r="DF2536">
            <v>0</v>
          </cell>
          <cell r="DG2536"/>
          <cell r="DH2536"/>
          <cell r="DI2536"/>
          <cell r="DJ2536"/>
          <cell r="DK2536"/>
          <cell r="DL2536">
            <v>43325</v>
          </cell>
          <cell r="DM2536">
            <v>43360</v>
          </cell>
          <cell r="DN2536">
            <v>43367</v>
          </cell>
          <cell r="DO2536">
            <v>43371</v>
          </cell>
          <cell r="DP2536">
            <v>43409</v>
          </cell>
          <cell r="DQ2536">
            <v>43409</v>
          </cell>
          <cell r="DR2536">
            <v>43425</v>
          </cell>
          <cell r="DS2536">
            <v>43425</v>
          </cell>
          <cell r="DT2536">
            <v>43409</v>
          </cell>
          <cell r="DU2536">
            <v>43425</v>
          </cell>
          <cell r="DW2536" t="str">
            <v>1001430-M01</v>
          </cell>
          <cell r="DX2536" t="str">
            <v>1001430-M01-C03</v>
          </cell>
          <cell r="DY2536">
            <v>1</v>
          </cell>
          <cell r="DZ2536">
            <v>1</v>
          </cell>
          <cell r="EA2536">
            <v>16</v>
          </cell>
          <cell r="EB2536">
            <v>1</v>
          </cell>
          <cell r="EC2536">
            <v>0</v>
          </cell>
          <cell r="ED2536">
            <v>2146.1880000000001</v>
          </cell>
          <cell r="EE2536">
            <v>0</v>
          </cell>
          <cell r="EF2536">
            <v>43425</v>
          </cell>
          <cell r="EG2536">
            <v>43425</v>
          </cell>
          <cell r="EH2536">
            <v>43425</v>
          </cell>
          <cell r="EI2536">
            <v>43430</v>
          </cell>
        </row>
        <row r="2537">
          <cell r="A2537">
            <v>1001431</v>
          </cell>
          <cell r="B2537" t="str">
            <v>Master</v>
          </cell>
          <cell r="C2537">
            <v>620201</v>
          </cell>
          <cell r="D2537" t="str">
            <v>Hadrian House</v>
          </cell>
          <cell r="E2537" t="str">
            <v>NE England</v>
          </cell>
          <cell r="F2537" t="str">
            <v>D</v>
          </cell>
          <cell r="G2537" t="str">
            <v>Cleveland</v>
          </cell>
          <cell r="H2537" t="str">
            <v>Middlesbrough</v>
          </cell>
          <cell r="I2537" t="str">
            <v>B McDowall</v>
          </cell>
          <cell r="J2537" t="str">
            <v>Mark Constantine</v>
          </cell>
          <cell r="K2537" t="str">
            <v>Alex Sutcliffe</v>
          </cell>
          <cell r="L2537" t="str">
            <v>Paul Holt</v>
          </cell>
          <cell r="M2537" t="str">
            <v>Phil Leonard</v>
          </cell>
          <cell r="N2537"/>
          <cell r="O2537" t="str">
            <v>Mitie</v>
          </cell>
          <cell r="P2537" t="str">
            <v>David Leatharal</v>
          </cell>
          <cell r="Q2537" t="str">
            <v>Gavin Brown</v>
          </cell>
          <cell r="R2537" t="str">
            <v>e-mail:  gavin.brown@interserve.gse.gov.uk; Mobile: 07483 305418</v>
          </cell>
          <cell r="S2537" t="str">
            <v>ASKAMS</v>
          </cell>
          <cell r="T2537" t="str">
            <v>CP Submitted</v>
          </cell>
          <cell r="U2537">
            <v>1</v>
          </cell>
          <cell r="V2537" t="str">
            <v>MEDIUM</v>
          </cell>
          <cell r="W2537" t="str">
            <v>Green</v>
          </cell>
          <cell r="X2537"/>
          <cell r="Y2537"/>
          <cell r="Z2537" t="str">
            <v>LCW-620201-Middlesbrough-Hadrian House-Building Fabric</v>
          </cell>
          <cell r="AA2537"/>
          <cell r="AB2537">
            <v>1</v>
          </cell>
          <cell r="AC2537"/>
          <cell r="AD2537" t="str">
            <v>JC Off</v>
          </cell>
          <cell r="AE2537"/>
          <cell r="AF2537">
            <v>7200</v>
          </cell>
          <cell r="AG2537">
            <v>900</v>
          </cell>
          <cell r="AH2537">
            <v>1620</v>
          </cell>
          <cell r="AI2537">
            <v>9720</v>
          </cell>
          <cell r="AJ2537"/>
          <cell r="AK2537">
            <v>7792</v>
          </cell>
          <cell r="AL2537">
            <v>0</v>
          </cell>
          <cell r="AM2537">
            <v>0</v>
          </cell>
          <cell r="AN2537">
            <v>750</v>
          </cell>
          <cell r="AO2537">
            <v>500</v>
          </cell>
          <cell r="AP2537">
            <v>1000</v>
          </cell>
          <cell r="AQ2537">
            <v>521.62370819978685</v>
          </cell>
          <cell r="AR2537">
            <v>4371.623708199787</v>
          </cell>
          <cell r="AS2537">
            <v>2112.7247416399573</v>
          </cell>
          <cell r="AT2537">
            <v>12676.348449839743</v>
          </cell>
          <cell r="AU2537"/>
          <cell r="AV2537">
            <v>31608.2</v>
          </cell>
          <cell r="AW2537">
            <v>0</v>
          </cell>
          <cell r="AX2537">
            <v>0</v>
          </cell>
          <cell r="AY2537">
            <v>1000</v>
          </cell>
          <cell r="AZ2537">
            <v>340.92</v>
          </cell>
          <cell r="BA2537">
            <v>1500</v>
          </cell>
          <cell r="BB2537">
            <v>521.62</v>
          </cell>
          <cell r="BC2537">
            <v>3362.54</v>
          </cell>
          <cell r="BD2537">
            <v>6994.148000000001</v>
          </cell>
          <cell r="BE2537">
            <v>41964.887999999999</v>
          </cell>
          <cell r="BF2537"/>
          <cell r="BG2537"/>
          <cell r="BH2537"/>
          <cell r="BI2537"/>
          <cell r="BJ2537"/>
          <cell r="BK2537" t="str">
            <v>Y</v>
          </cell>
          <cell r="BL2537"/>
          <cell r="BM2537">
            <v>31608.2</v>
          </cell>
          <cell r="BN2537">
            <v>31608.2</v>
          </cell>
          <cell r="BO2537"/>
          <cell r="BP2537">
            <v>31608.2</v>
          </cell>
          <cell r="BQ2537">
            <v>0</v>
          </cell>
          <cell r="BR2537"/>
          <cell r="BS2537">
            <v>0</v>
          </cell>
          <cell r="BT2537">
            <v>0</v>
          </cell>
          <cell r="BU2537">
            <v>1000</v>
          </cell>
          <cell r="BV2537">
            <v>340.92</v>
          </cell>
          <cell r="BW2537">
            <v>1500</v>
          </cell>
          <cell r="BX2537">
            <v>521.62</v>
          </cell>
          <cell r="BY2537">
            <v>3362.54</v>
          </cell>
          <cell r="BZ2537">
            <v>19637.428</v>
          </cell>
          <cell r="CA2537">
            <v>54608.167999999998</v>
          </cell>
          <cell r="CB2537">
            <v>41931.819550160253</v>
          </cell>
          <cell r="CC2537">
            <v>54608.167999999998</v>
          </cell>
          <cell r="CD2537" t="str">
            <v/>
          </cell>
          <cell r="CE2537"/>
          <cell r="CF2537">
            <v>1</v>
          </cell>
          <cell r="CG2537">
            <v>31608.2</v>
          </cell>
          <cell r="CH2537">
            <v>31608.2</v>
          </cell>
          <cell r="CI2537" t="str">
            <v>T</v>
          </cell>
          <cell r="CJ2537"/>
          <cell r="CK2537">
            <v>0</v>
          </cell>
          <cell r="CL2537">
            <v>0</v>
          </cell>
          <cell r="CM2537">
            <v>0</v>
          </cell>
          <cell r="CN2537">
            <v>0</v>
          </cell>
          <cell r="CO2537">
            <v>0</v>
          </cell>
          <cell r="CP2537">
            <v>0</v>
          </cell>
          <cell r="CQ2537">
            <v>0</v>
          </cell>
          <cell r="CR2537">
            <v>0</v>
          </cell>
          <cell r="CS2537">
            <v>0</v>
          </cell>
          <cell r="CT2537">
            <v>0</v>
          </cell>
          <cell r="CU2537"/>
          <cell r="CV2537"/>
          <cell r="CW2537">
            <v>0</v>
          </cell>
          <cell r="CX2537">
            <v>0</v>
          </cell>
          <cell r="CY2537">
            <v>0</v>
          </cell>
          <cell r="CZ2537">
            <v>0</v>
          </cell>
          <cell r="DA2537">
            <v>0</v>
          </cell>
          <cell r="DB2537">
            <v>0</v>
          </cell>
          <cell r="DC2537">
            <v>0</v>
          </cell>
          <cell r="DD2537">
            <v>0</v>
          </cell>
          <cell r="DE2537">
            <v>0</v>
          </cell>
          <cell r="DF2537">
            <v>0</v>
          </cell>
          <cell r="DG2537"/>
          <cell r="DH2537"/>
          <cell r="DI2537"/>
          <cell r="DJ2537"/>
          <cell r="DK2537"/>
          <cell r="DL2537">
            <v>43426</v>
          </cell>
          <cell r="DM2537">
            <v>43417</v>
          </cell>
          <cell r="DN2537">
            <v>43420</v>
          </cell>
          <cell r="DO2537" t="str">
            <v>Overdue</v>
          </cell>
          <cell r="DP2537">
            <v>43472</v>
          </cell>
          <cell r="DQ2537">
            <v>43472</v>
          </cell>
          <cell r="DR2537">
            <v>43499</v>
          </cell>
          <cell r="DS2537">
            <v>43500</v>
          </cell>
          <cell r="DT2537">
            <v>43472</v>
          </cell>
          <cell r="DU2537">
            <v>43500</v>
          </cell>
          <cell r="DW2537" t="str">
            <v>1001431-M01</v>
          </cell>
          <cell r="DX2537" t="str">
            <v>1001431-M01</v>
          </cell>
          <cell r="DY2537">
            <v>1</v>
          </cell>
          <cell r="DZ2537">
            <v>1</v>
          </cell>
          <cell r="EA2537">
            <v>28</v>
          </cell>
          <cell r="EB2537">
            <v>1</v>
          </cell>
          <cell r="EC2537">
            <v>0</v>
          </cell>
          <cell r="ED2537">
            <v>41338.944000000003</v>
          </cell>
          <cell r="EE2537">
            <v>0</v>
          </cell>
          <cell r="EF2537">
            <v>43500</v>
          </cell>
          <cell r="EG2537">
            <v>43500</v>
          </cell>
          <cell r="EH2537">
            <v>43500</v>
          </cell>
          <cell r="EI2537">
            <v>43507</v>
          </cell>
        </row>
        <row r="2538">
          <cell r="A2538">
            <v>1001431</v>
          </cell>
          <cell r="B2538" t="str">
            <v>Child</v>
          </cell>
          <cell r="C2538">
            <v>620201</v>
          </cell>
          <cell r="D2538" t="str">
            <v>Hadrian House</v>
          </cell>
          <cell r="E2538" t="str">
            <v>NE England</v>
          </cell>
          <cell r="F2538" t="str">
            <v>D</v>
          </cell>
          <cell r="G2538" t="str">
            <v>Cleveland</v>
          </cell>
          <cell r="H2538" t="str">
            <v>Middlesbrough</v>
          </cell>
          <cell r="I2538" t="str">
            <v>B McDowall</v>
          </cell>
          <cell r="J2538" t="str">
            <v>Mark Constantine</v>
          </cell>
          <cell r="K2538" t="str">
            <v>Alex Sutcliffe</v>
          </cell>
          <cell r="L2538" t="str">
            <v>Paul Holt</v>
          </cell>
          <cell r="M2538" t="str">
            <v>Phil Leonard</v>
          </cell>
          <cell r="N2538"/>
          <cell r="O2538" t="str">
            <v>Mitie</v>
          </cell>
          <cell r="P2538" t="str">
            <v>David Leatharal</v>
          </cell>
          <cell r="Q2538" t="str">
            <v>Gavin Brown</v>
          </cell>
          <cell r="R2538" t="str">
            <v>e-mail:  gavin.brown@interserve.gse.gov.uk; Mobile: 07483 305418</v>
          </cell>
          <cell r="S2538" t="str">
            <v>ASKAMS</v>
          </cell>
          <cell r="T2538" t="str">
            <v>CP Submitted</v>
          </cell>
          <cell r="U2538">
            <v>1</v>
          </cell>
          <cell r="V2538" t="str">
            <v>MEDIUM</v>
          </cell>
          <cell r="W2538" t="str">
            <v>Green</v>
          </cell>
          <cell r="X2538" t="str">
            <v>Exterior</v>
          </cell>
          <cell r="Y2538" t="str">
            <v>External Walls</v>
          </cell>
          <cell r="Z2538" t="str">
            <v>Undertake concrete repairs to 2nr. Rear columns and undercroft to the car park.</v>
          </cell>
          <cell r="AA2538"/>
          <cell r="AB2538">
            <v>1</v>
          </cell>
          <cell r="AC2538" t="str">
            <v>A</v>
          </cell>
          <cell r="AD2538" t="str">
            <v>JC Off</v>
          </cell>
          <cell r="AE2538">
            <v>7200</v>
          </cell>
          <cell r="AF2538"/>
          <cell r="AG2538">
            <v>900</v>
          </cell>
          <cell r="AH2538">
            <v>1620</v>
          </cell>
          <cell r="AI2538">
            <v>9720</v>
          </cell>
          <cell r="AJ2538">
            <v>7792</v>
          </cell>
          <cell r="AK2538"/>
          <cell r="AL2538">
            <v>0</v>
          </cell>
          <cell r="AM2538">
            <v>0</v>
          </cell>
          <cell r="AN2538">
            <v>750</v>
          </cell>
          <cell r="AO2538">
            <v>500</v>
          </cell>
          <cell r="AP2538">
            <v>1000</v>
          </cell>
          <cell r="AQ2538">
            <v>521.62370819978685</v>
          </cell>
          <cell r="AR2538">
            <v>4371.623708199787</v>
          </cell>
          <cell r="AS2538">
            <v>2112.7247416399573</v>
          </cell>
          <cell r="AT2538">
            <v>12676.348449839743</v>
          </cell>
          <cell r="AU2538">
            <v>31608.2</v>
          </cell>
          <cell r="AV2538">
            <v>0</v>
          </cell>
          <cell r="AW2538">
            <v>0</v>
          </cell>
          <cell r="AX2538">
            <v>0</v>
          </cell>
          <cell r="AY2538">
            <v>1000</v>
          </cell>
          <cell r="AZ2538">
            <v>340.92</v>
          </cell>
          <cell r="BA2538">
            <v>1500</v>
          </cell>
          <cell r="BB2538">
            <v>521.62</v>
          </cell>
          <cell r="BC2538">
            <v>3362.54</v>
          </cell>
          <cell r="BD2538">
            <v>6994.148000000001</v>
          </cell>
          <cell r="BE2538">
            <v>41964.887999999999</v>
          </cell>
          <cell r="BF2538">
            <v>31608.2</v>
          </cell>
          <cell r="BG2538">
            <v>31608.2</v>
          </cell>
          <cell r="BH2538">
            <v>31608.2</v>
          </cell>
          <cell r="BI2538">
            <v>0</v>
          </cell>
          <cell r="BJ2538" t="str">
            <v>Year 1</v>
          </cell>
          <cell r="BK2538" t="str">
            <v>Y</v>
          </cell>
          <cell r="BL2538"/>
          <cell r="BM2538">
            <v>0</v>
          </cell>
          <cell r="BN2538"/>
          <cell r="BO2538"/>
          <cell r="BP2538"/>
          <cell r="BQ2538"/>
          <cell r="BR2538"/>
          <cell r="BS2538">
            <v>0</v>
          </cell>
          <cell r="BT2538">
            <v>0</v>
          </cell>
          <cell r="BU2538">
            <v>1000</v>
          </cell>
          <cell r="BV2538">
            <v>340.92</v>
          </cell>
          <cell r="BW2538">
            <v>1500</v>
          </cell>
          <cell r="BX2538">
            <v>521.62</v>
          </cell>
          <cell r="BY2538">
            <v>3362.54</v>
          </cell>
          <cell r="BZ2538">
            <v>19637.428</v>
          </cell>
          <cell r="CA2538">
            <v>54608.167999999998</v>
          </cell>
          <cell r="CB2538"/>
          <cell r="CC2538"/>
          <cell r="CD2538"/>
          <cell r="CE2538"/>
          <cell r="CF2538"/>
          <cell r="CG2538"/>
          <cell r="CH2538"/>
          <cell r="CI2538" t="str">
            <v>T</v>
          </cell>
          <cell r="CJ2538"/>
          <cell r="CK2538"/>
          <cell r="CL2538"/>
          <cell r="CM2538"/>
          <cell r="CN2538"/>
          <cell r="CO2538"/>
          <cell r="CP2538"/>
          <cell r="CQ2538"/>
          <cell r="CR2538"/>
          <cell r="CS2538">
            <v>0</v>
          </cell>
          <cell r="CT2538">
            <v>0</v>
          </cell>
          <cell r="CU2538"/>
          <cell r="CV2538"/>
          <cell r="CW2538"/>
          <cell r="CX2538"/>
          <cell r="CY2538"/>
          <cell r="CZ2538"/>
          <cell r="DA2538"/>
          <cell r="DB2538"/>
          <cell r="DC2538"/>
          <cell r="DD2538">
            <v>0</v>
          </cell>
          <cell r="DE2538">
            <v>0</v>
          </cell>
          <cell r="DF2538">
            <v>0</v>
          </cell>
          <cell r="DG2538"/>
          <cell r="DH2538"/>
          <cell r="DI2538"/>
          <cell r="DJ2538"/>
          <cell r="DK2538"/>
          <cell r="DL2538">
            <v>43426</v>
          </cell>
          <cell r="DM2538">
            <v>43417</v>
          </cell>
          <cell r="DN2538">
            <v>43420</v>
          </cell>
          <cell r="DO2538" t="str">
            <v>Overdue</v>
          </cell>
          <cell r="DP2538">
            <v>43472</v>
          </cell>
          <cell r="DQ2538">
            <v>43472</v>
          </cell>
          <cell r="DR2538">
            <v>43499</v>
          </cell>
          <cell r="DS2538">
            <v>43500</v>
          </cell>
          <cell r="DT2538">
            <v>43472</v>
          </cell>
          <cell r="DU2538">
            <v>43500</v>
          </cell>
          <cell r="DW2538" t="str">
            <v>1001431-M01</v>
          </cell>
          <cell r="DX2538" t="str">
            <v>1001431-M01-C01</v>
          </cell>
          <cell r="DY2538">
            <v>1</v>
          </cell>
          <cell r="DZ2538">
            <v>1</v>
          </cell>
          <cell r="EA2538">
            <v>28</v>
          </cell>
          <cell r="EB2538">
            <v>1</v>
          </cell>
          <cell r="EC2538">
            <v>0</v>
          </cell>
          <cell r="ED2538">
            <v>41338.944000000003</v>
          </cell>
          <cell r="EE2538">
            <v>0</v>
          </cell>
          <cell r="EF2538">
            <v>43500</v>
          </cell>
          <cell r="EG2538">
            <v>43500</v>
          </cell>
          <cell r="EH2538">
            <v>43500</v>
          </cell>
          <cell r="EI2538">
            <v>43507</v>
          </cell>
        </row>
        <row r="2539">
          <cell r="A2539">
            <v>1001432</v>
          </cell>
          <cell r="B2539" t="str">
            <v>Master</v>
          </cell>
          <cell r="C2539">
            <v>620174</v>
          </cell>
          <cell r="D2539" t="str">
            <v>Bridge House</v>
          </cell>
          <cell r="E2539" t="str">
            <v>NE England</v>
          </cell>
          <cell r="F2539" t="str">
            <v>D</v>
          </cell>
          <cell r="G2539" t="str">
            <v>Northumberland</v>
          </cell>
          <cell r="H2539" t="str">
            <v>Blyth</v>
          </cell>
          <cell r="I2539" t="str">
            <v>B McDowall</v>
          </cell>
          <cell r="J2539" t="str">
            <v>Mark Constantine</v>
          </cell>
          <cell r="K2539" t="str">
            <v>Alex Sutcliffe</v>
          </cell>
          <cell r="L2539" t="str">
            <v>Paul Holt</v>
          </cell>
          <cell r="M2539" t="str">
            <v>Simon Phillips</v>
          </cell>
          <cell r="N2539"/>
          <cell r="O2539" t="str">
            <v>Mitie</v>
          </cell>
          <cell r="P2539" t="str">
            <v>David Leatharal</v>
          </cell>
          <cell r="Q2539" t="str">
            <v>Gavin Brown</v>
          </cell>
          <cell r="R2539" t="str">
            <v>e-mail:  gavin.brown@interserve.gse.gov.uk; Mobile: 07483 305418</v>
          </cell>
          <cell r="S2539" t="str">
            <v>ASKAMS</v>
          </cell>
          <cell r="T2539" t="str">
            <v>On Site</v>
          </cell>
          <cell r="U2539">
            <v>1</v>
          </cell>
          <cell r="V2539" t="str">
            <v>MEDIUM</v>
          </cell>
          <cell r="W2539" t="str">
            <v>Green</v>
          </cell>
          <cell r="X2539"/>
          <cell r="Y2539"/>
          <cell r="Z2539" t="str">
            <v>LCW-620174-Blyth-Bridge House-Building Fabric</v>
          </cell>
          <cell r="AA2539"/>
          <cell r="AB2539">
            <v>1</v>
          </cell>
          <cell r="AC2539"/>
          <cell r="AD2539" t="str">
            <v>JC</v>
          </cell>
          <cell r="AE2539"/>
          <cell r="AF2539">
            <v>24960</v>
          </cell>
          <cell r="AG2539">
            <v>3120</v>
          </cell>
          <cell r="AH2539">
            <v>5616</v>
          </cell>
          <cell r="AI2539">
            <v>33696</v>
          </cell>
          <cell r="AJ2539"/>
          <cell r="AK2539">
            <v>51664.918032786882</v>
          </cell>
          <cell r="AL2539">
            <v>0</v>
          </cell>
          <cell r="AM2539">
            <v>0</v>
          </cell>
          <cell r="AN2539">
            <v>750</v>
          </cell>
          <cell r="AO2539">
            <v>500</v>
          </cell>
          <cell r="AP2539">
            <v>1000</v>
          </cell>
          <cell r="AQ2539">
            <v>4217.5465431170333</v>
          </cell>
          <cell r="AR2539">
            <v>8067.5465431170333</v>
          </cell>
          <cell r="AS2539">
            <v>11626.492915180783</v>
          </cell>
          <cell r="AT2539">
            <v>69758.9574910847</v>
          </cell>
          <cell r="AU2539"/>
          <cell r="AV2539">
            <v>8674.9699999999993</v>
          </cell>
          <cell r="AW2539">
            <v>0</v>
          </cell>
          <cell r="AX2539">
            <v>0</v>
          </cell>
          <cell r="AY2539">
            <v>0</v>
          </cell>
          <cell r="AZ2539">
            <v>227.28000000000003</v>
          </cell>
          <cell r="BA2539">
            <v>200</v>
          </cell>
          <cell r="BB2539">
            <v>4379.93</v>
          </cell>
          <cell r="BC2539">
            <v>4807.2100000000009</v>
          </cell>
          <cell r="BD2539">
            <v>2696.4360000000001</v>
          </cell>
          <cell r="BE2539">
            <v>16178.616000000002</v>
          </cell>
          <cell r="BF2539"/>
          <cell r="BG2539"/>
          <cell r="BH2539"/>
          <cell r="BI2539"/>
          <cell r="BJ2539"/>
          <cell r="BK2539" t="str">
            <v>Y</v>
          </cell>
          <cell r="BL2539"/>
          <cell r="BM2539">
            <v>8674.9699999999993</v>
          </cell>
          <cell r="BN2539">
            <v>8674.9699999999993</v>
          </cell>
          <cell r="BO2539"/>
          <cell r="BP2539">
            <v>8942.9699999999993</v>
          </cell>
          <cell r="BQ2539">
            <v>-268</v>
          </cell>
          <cell r="BR2539"/>
          <cell r="BS2539">
            <v>0</v>
          </cell>
          <cell r="BT2539">
            <v>0</v>
          </cell>
          <cell r="BU2539">
            <v>0</v>
          </cell>
          <cell r="BV2539">
            <v>227.28000000000003</v>
          </cell>
          <cell r="BW2539">
            <v>200</v>
          </cell>
          <cell r="BX2539">
            <v>4379.93</v>
          </cell>
          <cell r="BY2539">
            <v>4807.2100000000009</v>
          </cell>
          <cell r="BZ2539">
            <v>6166.424</v>
          </cell>
          <cell r="CA2539">
            <v>19648.603999999999</v>
          </cell>
          <cell r="CB2539">
            <v>-50110.353491084701</v>
          </cell>
          <cell r="CC2539" t="str">
            <v/>
          </cell>
          <cell r="CD2539">
            <v>19648.603999999999</v>
          </cell>
          <cell r="CE2539" t="e">
            <v>#REF!</v>
          </cell>
          <cell r="CF2539">
            <v>2</v>
          </cell>
          <cell r="CG2539">
            <v>8942.9699999999993</v>
          </cell>
          <cell r="CH2539">
            <v>8942.9699999999993</v>
          </cell>
          <cell r="CI2539" t="str">
            <v>T</v>
          </cell>
          <cell r="CJ2539"/>
          <cell r="CK2539">
            <v>0</v>
          </cell>
          <cell r="CL2539">
            <v>0</v>
          </cell>
          <cell r="CM2539">
            <v>0</v>
          </cell>
          <cell r="CN2539">
            <v>0</v>
          </cell>
          <cell r="CO2539">
            <v>0</v>
          </cell>
          <cell r="CP2539">
            <v>0</v>
          </cell>
          <cell r="CQ2539">
            <v>0</v>
          </cell>
          <cell r="CR2539">
            <v>0</v>
          </cell>
          <cell r="CS2539">
            <v>0</v>
          </cell>
          <cell r="CT2539">
            <v>0</v>
          </cell>
          <cell r="CU2539"/>
          <cell r="CV2539"/>
          <cell r="CW2539">
            <v>0</v>
          </cell>
          <cell r="CX2539">
            <v>0</v>
          </cell>
          <cell r="CY2539">
            <v>0</v>
          </cell>
          <cell r="CZ2539">
            <v>0</v>
          </cell>
          <cell r="DA2539">
            <v>0</v>
          </cell>
          <cell r="DB2539">
            <v>0</v>
          </cell>
          <cell r="DC2539">
            <v>0</v>
          </cell>
          <cell r="DD2539">
            <v>0</v>
          </cell>
          <cell r="DE2539">
            <v>0</v>
          </cell>
          <cell r="DF2539">
            <v>0</v>
          </cell>
          <cell r="DG2539"/>
          <cell r="DH2539"/>
          <cell r="DI2539"/>
          <cell r="DJ2539"/>
          <cell r="DK2539"/>
          <cell r="DL2539">
            <v>43374</v>
          </cell>
          <cell r="DM2539">
            <v>43374</v>
          </cell>
          <cell r="DN2539">
            <v>43381</v>
          </cell>
          <cell r="DO2539">
            <v>43385</v>
          </cell>
          <cell r="DP2539">
            <v>43423</v>
          </cell>
          <cell r="DQ2539">
            <v>43423</v>
          </cell>
          <cell r="DR2539">
            <v>43429</v>
          </cell>
          <cell r="DS2539">
            <v>43429</v>
          </cell>
          <cell r="DT2539">
            <v>43423</v>
          </cell>
          <cell r="DU2539">
            <v>43429</v>
          </cell>
          <cell r="DW2539" t="str">
            <v>1001432-M01</v>
          </cell>
          <cell r="DX2539" t="str">
            <v>1001432-M01</v>
          </cell>
          <cell r="DY2539">
            <v>1</v>
          </cell>
          <cell r="DZ2539">
            <v>1</v>
          </cell>
          <cell r="EA2539">
            <v>6</v>
          </cell>
          <cell r="EB2539">
            <v>1</v>
          </cell>
          <cell r="EC2539">
            <v>0</v>
          </cell>
          <cell r="ED2539">
            <v>10922.7</v>
          </cell>
          <cell r="EE2539">
            <v>0</v>
          </cell>
          <cell r="EF2539">
            <v>43429</v>
          </cell>
          <cell r="EG2539">
            <v>43429</v>
          </cell>
          <cell r="EH2539">
            <v>43429</v>
          </cell>
          <cell r="EI2539">
            <v>43430</v>
          </cell>
        </row>
        <row r="2540">
          <cell r="A2540">
            <v>1001432</v>
          </cell>
          <cell r="B2540" t="str">
            <v>Child</v>
          </cell>
          <cell r="C2540">
            <v>620174</v>
          </cell>
          <cell r="D2540" t="str">
            <v>Bridge House</v>
          </cell>
          <cell r="E2540" t="str">
            <v>NE England</v>
          </cell>
          <cell r="F2540" t="str">
            <v>D</v>
          </cell>
          <cell r="G2540" t="str">
            <v>Northumberland</v>
          </cell>
          <cell r="H2540" t="str">
            <v>Blyth</v>
          </cell>
          <cell r="I2540" t="str">
            <v>B McDowall</v>
          </cell>
          <cell r="J2540" t="str">
            <v>Mark Constantine</v>
          </cell>
          <cell r="K2540" t="str">
            <v>Alex Sutcliffe</v>
          </cell>
          <cell r="L2540" t="str">
            <v>Paul Holt</v>
          </cell>
          <cell r="M2540" t="str">
            <v>Simon Phillips</v>
          </cell>
          <cell r="N2540"/>
          <cell r="O2540" t="str">
            <v>Mitie</v>
          </cell>
          <cell r="P2540" t="str">
            <v>David Leatharal</v>
          </cell>
          <cell r="Q2540" t="str">
            <v>Gavin Brown</v>
          </cell>
          <cell r="R2540" t="str">
            <v>e-mail:  gavin.brown@interserve.gse.gov.uk; Mobile: 07483 305418</v>
          </cell>
          <cell r="S2540" t="str">
            <v>ASKAMS</v>
          </cell>
          <cell r="T2540" t="str">
            <v>On Site</v>
          </cell>
          <cell r="U2540">
            <v>1</v>
          </cell>
          <cell r="V2540" t="str">
            <v>MEDIUM</v>
          </cell>
          <cell r="W2540" t="str">
            <v>Green</v>
          </cell>
          <cell r="X2540" t="str">
            <v>Exterior</v>
          </cell>
          <cell r="Y2540" t="str">
            <v>External Redecorations</v>
          </cell>
          <cell r="Z2540" t="str">
            <v>Redecorate external railings</v>
          </cell>
          <cell r="AA2540"/>
          <cell r="AB2540">
            <v>1</v>
          </cell>
          <cell r="AC2540" t="str">
            <v>A</v>
          </cell>
          <cell r="AD2540" t="str">
            <v>JC</v>
          </cell>
          <cell r="AE2540">
            <v>17280</v>
          </cell>
          <cell r="AF2540"/>
          <cell r="AG2540">
            <v>2160</v>
          </cell>
          <cell r="AH2540">
            <v>3888</v>
          </cell>
          <cell r="AI2540">
            <v>23328</v>
          </cell>
          <cell r="AJ2540">
            <v>35193.661202185795</v>
          </cell>
          <cell r="AK2540"/>
          <cell r="AL2540">
            <v>0</v>
          </cell>
          <cell r="AM2540">
            <v>0</v>
          </cell>
          <cell r="AN2540">
            <v>250</v>
          </cell>
          <cell r="AO2540">
            <v>166.66666666666666</v>
          </cell>
          <cell r="AP2540">
            <v>333.33333333333331</v>
          </cell>
          <cell r="AQ2540">
            <v>2919.8399144656387</v>
          </cell>
          <cell r="AR2540">
            <v>4203.1732477989717</v>
          </cell>
          <cell r="AS2540">
            <v>7772.7002233302865</v>
          </cell>
          <cell r="AT2540">
            <v>46636.201339981715</v>
          </cell>
          <cell r="AU2540">
            <v>5183.03</v>
          </cell>
          <cell r="AV2540">
            <v>0</v>
          </cell>
          <cell r="AW2540">
            <v>0</v>
          </cell>
          <cell r="AX2540">
            <v>0</v>
          </cell>
          <cell r="AY2540">
            <v>0</v>
          </cell>
          <cell r="AZ2540">
            <v>75.760000000000005</v>
          </cell>
          <cell r="BA2540">
            <v>66.666666666666671</v>
          </cell>
          <cell r="BB2540">
            <v>3032.26</v>
          </cell>
          <cell r="BC2540">
            <v>3174.686666666667</v>
          </cell>
          <cell r="BD2540">
            <v>1671.5433333333335</v>
          </cell>
          <cell r="BE2540">
            <v>10029.26</v>
          </cell>
          <cell r="BF2540">
            <v>5183.03</v>
          </cell>
          <cell r="BG2540">
            <v>5183.03</v>
          </cell>
          <cell r="BH2540">
            <v>5183.03</v>
          </cell>
          <cell r="BI2540">
            <v>0</v>
          </cell>
          <cell r="BJ2540" t="str">
            <v>Year 1</v>
          </cell>
          <cell r="BK2540" t="str">
            <v>N</v>
          </cell>
          <cell r="BL2540"/>
          <cell r="BM2540">
            <v>0</v>
          </cell>
          <cell r="BN2540"/>
          <cell r="BO2540"/>
          <cell r="BP2540"/>
          <cell r="BQ2540"/>
          <cell r="BR2540" t="str">
            <v xml:space="preserve">CEMAR Value correct: Tracker cost does not include other £225 survey and £43 other cost in CP
</v>
          </cell>
          <cell r="BS2540">
            <v>0</v>
          </cell>
          <cell r="BT2540">
            <v>0</v>
          </cell>
          <cell r="BU2540">
            <v>0</v>
          </cell>
          <cell r="BV2540">
            <v>75.760000000000005</v>
          </cell>
          <cell r="BW2540">
            <v>66.666666666666671</v>
          </cell>
          <cell r="BX2540">
            <v>3032.26</v>
          </cell>
          <cell r="BY2540">
            <v>3174.686666666667</v>
          </cell>
          <cell r="BZ2540">
            <v>3744.7553333333331</v>
          </cell>
          <cell r="CA2540">
            <v>12102.472</v>
          </cell>
          <cell r="CB2540"/>
          <cell r="CC2540"/>
          <cell r="CD2540"/>
          <cell r="CE2540"/>
          <cell r="CF2540"/>
          <cell r="CG2540"/>
          <cell r="CH2540"/>
          <cell r="CI2540" t="str">
            <v>T</v>
          </cell>
          <cell r="CJ2540"/>
          <cell r="CK2540"/>
          <cell r="CL2540"/>
          <cell r="CM2540"/>
          <cell r="CN2540"/>
          <cell r="CO2540"/>
          <cell r="CP2540"/>
          <cell r="CQ2540"/>
          <cell r="CR2540"/>
          <cell r="CS2540">
            <v>0</v>
          </cell>
          <cell r="CT2540">
            <v>0</v>
          </cell>
          <cell r="CU2540"/>
          <cell r="CV2540"/>
          <cell r="CW2540"/>
          <cell r="CX2540"/>
          <cell r="CY2540"/>
          <cell r="CZ2540"/>
          <cell r="DA2540"/>
          <cell r="DB2540"/>
          <cell r="DC2540"/>
          <cell r="DD2540">
            <v>0</v>
          </cell>
          <cell r="DE2540">
            <v>0</v>
          </cell>
          <cell r="DF2540">
            <v>0</v>
          </cell>
          <cell r="DG2540"/>
          <cell r="DH2540"/>
          <cell r="DI2540"/>
          <cell r="DJ2540"/>
          <cell r="DK2540"/>
          <cell r="DL2540">
            <v>43374</v>
          </cell>
          <cell r="DM2540">
            <v>43374</v>
          </cell>
          <cell r="DN2540">
            <v>43381</v>
          </cell>
          <cell r="DO2540">
            <v>43385</v>
          </cell>
          <cell r="DP2540">
            <v>43423</v>
          </cell>
          <cell r="DQ2540">
            <v>43423</v>
          </cell>
          <cell r="DR2540">
            <v>43429</v>
          </cell>
          <cell r="DS2540">
            <v>43429</v>
          </cell>
          <cell r="DT2540">
            <v>43423</v>
          </cell>
          <cell r="DU2540">
            <v>43429</v>
          </cell>
          <cell r="DW2540" t="str">
            <v>1001432-M01</v>
          </cell>
          <cell r="DX2540" t="str">
            <v>1001432-M01-C01</v>
          </cell>
          <cell r="DY2540">
            <v>1</v>
          </cell>
          <cell r="DZ2540">
            <v>1</v>
          </cell>
          <cell r="EA2540">
            <v>6</v>
          </cell>
          <cell r="EB2540">
            <v>1</v>
          </cell>
          <cell r="EC2540">
            <v>0</v>
          </cell>
          <cell r="ED2540">
            <v>6390.5480000000007</v>
          </cell>
          <cell r="EE2540">
            <v>0</v>
          </cell>
          <cell r="EF2540">
            <v>43429</v>
          </cell>
          <cell r="EG2540">
            <v>43429</v>
          </cell>
          <cell r="EH2540">
            <v>43429</v>
          </cell>
          <cell r="EI2540">
            <v>43430</v>
          </cell>
        </row>
        <row r="2541">
          <cell r="A2541">
            <v>1001432</v>
          </cell>
          <cell r="B2541" t="str">
            <v>Child</v>
          </cell>
          <cell r="C2541">
            <v>620174</v>
          </cell>
          <cell r="D2541" t="str">
            <v>Bridge House</v>
          </cell>
          <cell r="E2541" t="str">
            <v>NE England</v>
          </cell>
          <cell r="F2541" t="str">
            <v>D</v>
          </cell>
          <cell r="G2541" t="str">
            <v>Northumberland</v>
          </cell>
          <cell r="H2541" t="str">
            <v>Blyth</v>
          </cell>
          <cell r="I2541" t="str">
            <v>B McDowall</v>
          </cell>
          <cell r="J2541" t="str">
            <v>Mark Constantine</v>
          </cell>
          <cell r="K2541" t="str">
            <v>Alex Sutcliffe</v>
          </cell>
          <cell r="L2541" t="str">
            <v>Paul Holt</v>
          </cell>
          <cell r="M2541" t="str">
            <v>Simon Phillips</v>
          </cell>
          <cell r="N2541"/>
          <cell r="O2541" t="str">
            <v>Mitie</v>
          </cell>
          <cell r="P2541" t="str">
            <v>David Leatharal</v>
          </cell>
          <cell r="Q2541" t="str">
            <v>Gavin Brown</v>
          </cell>
          <cell r="R2541" t="str">
            <v>e-mail:  gavin.brown@interserve.gse.gov.uk; Mobile: 07483 305418</v>
          </cell>
          <cell r="S2541" t="str">
            <v>ASKAMS</v>
          </cell>
          <cell r="T2541" t="str">
            <v>On Site</v>
          </cell>
          <cell r="U2541">
            <v>1</v>
          </cell>
          <cell r="V2541" t="str">
            <v>MEDIUM</v>
          </cell>
          <cell r="W2541" t="str">
            <v>Green</v>
          </cell>
          <cell r="X2541" t="str">
            <v>Interior</v>
          </cell>
          <cell r="Y2541" t="str">
            <v>Public Area Redecoration</v>
          </cell>
          <cell r="Z2541" t="str">
            <v>Redecorate walls and woodwork to all front of house public areas. Include ground floor back of house post room.</v>
          </cell>
          <cell r="AA2541"/>
          <cell r="AB2541">
            <v>1</v>
          </cell>
          <cell r="AC2541" t="str">
            <v>A</v>
          </cell>
          <cell r="AD2541" t="str">
            <v>JC</v>
          </cell>
          <cell r="AE2541">
            <v>5520</v>
          </cell>
          <cell r="AF2541"/>
          <cell r="AG2541">
            <v>690</v>
          </cell>
          <cell r="AH2541">
            <v>1242</v>
          </cell>
          <cell r="AI2541">
            <v>7452</v>
          </cell>
          <cell r="AJ2541">
            <v>11605.382513661201</v>
          </cell>
          <cell r="AK2541"/>
          <cell r="AL2541">
            <v>0</v>
          </cell>
          <cell r="AM2541">
            <v>0</v>
          </cell>
          <cell r="AN2541">
            <v>250</v>
          </cell>
          <cell r="AO2541">
            <v>166.66666666666666</v>
          </cell>
          <cell r="AP2541">
            <v>333.33333333333331</v>
          </cell>
          <cell r="AQ2541">
            <v>932.72663934319019</v>
          </cell>
          <cell r="AR2541">
            <v>2216.0599726765236</v>
          </cell>
          <cell r="AS2541">
            <v>2657.6218306008782</v>
          </cell>
          <cell r="AT2541">
            <v>15945.730983605268</v>
          </cell>
          <cell r="AU2541">
            <v>622.5</v>
          </cell>
          <cell r="AV2541">
            <v>0</v>
          </cell>
          <cell r="AW2541">
            <v>0</v>
          </cell>
          <cell r="AX2541">
            <v>0</v>
          </cell>
          <cell r="AY2541">
            <v>0</v>
          </cell>
          <cell r="AZ2541">
            <v>75.760000000000005</v>
          </cell>
          <cell r="BA2541">
            <v>66.666666666666671</v>
          </cell>
          <cell r="BB2541">
            <v>968.64</v>
          </cell>
          <cell r="BC2541">
            <v>1111.0666666666666</v>
          </cell>
          <cell r="BD2541">
            <v>346.71333333333337</v>
          </cell>
          <cell r="BE2541">
            <v>2080.2799999999997</v>
          </cell>
          <cell r="BF2541">
            <v>622.5</v>
          </cell>
          <cell r="BG2541">
            <v>622.5</v>
          </cell>
          <cell r="BH2541">
            <v>622.5</v>
          </cell>
          <cell r="BI2541">
            <v>0</v>
          </cell>
          <cell r="BJ2541" t="str">
            <v>Year 1</v>
          </cell>
          <cell r="BK2541" t="str">
            <v>Y</v>
          </cell>
          <cell r="BL2541"/>
          <cell r="BM2541">
            <v>0</v>
          </cell>
          <cell r="BN2541"/>
          <cell r="BO2541"/>
          <cell r="BP2541"/>
          <cell r="BQ2541"/>
          <cell r="BR2541"/>
          <cell r="BS2541">
            <v>0</v>
          </cell>
          <cell r="BT2541">
            <v>0</v>
          </cell>
          <cell r="BU2541">
            <v>0</v>
          </cell>
          <cell r="BV2541">
            <v>75.760000000000005</v>
          </cell>
          <cell r="BW2541">
            <v>66.666666666666671</v>
          </cell>
          <cell r="BX2541">
            <v>968.64</v>
          </cell>
          <cell r="BY2541">
            <v>1111.0666666666666</v>
          </cell>
          <cell r="BZ2541">
            <v>595.71333333333337</v>
          </cell>
          <cell r="CA2541">
            <v>2329.2799999999997</v>
          </cell>
          <cell r="CB2541"/>
          <cell r="CC2541"/>
          <cell r="CD2541"/>
          <cell r="CE2541"/>
          <cell r="CF2541"/>
          <cell r="CG2541"/>
          <cell r="CH2541"/>
          <cell r="CI2541" t="str">
            <v>T</v>
          </cell>
          <cell r="CJ2541"/>
          <cell r="CK2541"/>
          <cell r="CL2541"/>
          <cell r="CM2541"/>
          <cell r="CN2541"/>
          <cell r="CO2541"/>
          <cell r="CP2541"/>
          <cell r="CQ2541"/>
          <cell r="CR2541"/>
          <cell r="CS2541">
            <v>0</v>
          </cell>
          <cell r="CT2541">
            <v>0</v>
          </cell>
          <cell r="CU2541"/>
          <cell r="CV2541"/>
          <cell r="CW2541"/>
          <cell r="CX2541"/>
          <cell r="CY2541"/>
          <cell r="CZ2541"/>
          <cell r="DA2541"/>
          <cell r="DB2541"/>
          <cell r="DC2541"/>
          <cell r="DD2541">
            <v>0</v>
          </cell>
          <cell r="DE2541">
            <v>0</v>
          </cell>
          <cell r="DF2541">
            <v>0</v>
          </cell>
          <cell r="DG2541"/>
          <cell r="DH2541"/>
          <cell r="DI2541"/>
          <cell r="DJ2541"/>
          <cell r="DK2541"/>
          <cell r="DL2541">
            <v>43374</v>
          </cell>
          <cell r="DM2541">
            <v>43374</v>
          </cell>
          <cell r="DN2541">
            <v>43381</v>
          </cell>
          <cell r="DO2541">
            <v>43385</v>
          </cell>
          <cell r="DP2541">
            <v>43423</v>
          </cell>
          <cell r="DQ2541">
            <v>43423</v>
          </cell>
          <cell r="DR2541">
            <v>43429</v>
          </cell>
          <cell r="DS2541">
            <v>43429</v>
          </cell>
          <cell r="DT2541">
            <v>43423</v>
          </cell>
          <cell r="DU2541">
            <v>43429</v>
          </cell>
          <cell r="DW2541" t="str">
            <v>1001432-M01</v>
          </cell>
          <cell r="DX2541" t="str">
            <v>1001432-M01-C02</v>
          </cell>
          <cell r="DY2541">
            <v>1</v>
          </cell>
          <cell r="DZ2541">
            <v>1</v>
          </cell>
          <cell r="EA2541">
            <v>6</v>
          </cell>
          <cell r="EB2541">
            <v>1</v>
          </cell>
          <cell r="EC2541">
            <v>0</v>
          </cell>
          <cell r="ED2541">
            <v>917.91199999999992</v>
          </cell>
          <cell r="EE2541">
            <v>0</v>
          </cell>
          <cell r="EF2541">
            <v>43429</v>
          </cell>
          <cell r="EG2541">
            <v>43429</v>
          </cell>
          <cell r="EH2541">
            <v>43429</v>
          </cell>
          <cell r="EI2541">
            <v>43430</v>
          </cell>
        </row>
        <row r="2542">
          <cell r="A2542">
            <v>1001432</v>
          </cell>
          <cell r="B2542" t="str">
            <v>Child</v>
          </cell>
          <cell r="C2542">
            <v>620174</v>
          </cell>
          <cell r="D2542" t="str">
            <v>Bridge House</v>
          </cell>
          <cell r="E2542" t="str">
            <v>NE England</v>
          </cell>
          <cell r="F2542" t="str">
            <v>D</v>
          </cell>
          <cell r="G2542" t="str">
            <v>Northumberland</v>
          </cell>
          <cell r="H2542" t="str">
            <v>Blyth</v>
          </cell>
          <cell r="I2542" t="str">
            <v>B McDowall</v>
          </cell>
          <cell r="J2542" t="str">
            <v>Mark Constantine</v>
          </cell>
          <cell r="K2542" t="str">
            <v>Alex Sutcliffe</v>
          </cell>
          <cell r="L2542" t="str">
            <v>Paul Holt</v>
          </cell>
          <cell r="M2542" t="str">
            <v>Simon Phillips</v>
          </cell>
          <cell r="N2542"/>
          <cell r="O2542" t="str">
            <v>Mitie</v>
          </cell>
          <cell r="P2542" t="str">
            <v>David Leatharal</v>
          </cell>
          <cell r="Q2542" t="str">
            <v>Gavin Brown</v>
          </cell>
          <cell r="R2542" t="str">
            <v>e-mail:  gavin.brown@interserve.gse.gov.uk; Mobile: 07483 305418</v>
          </cell>
          <cell r="S2542" t="str">
            <v>ASKAMS</v>
          </cell>
          <cell r="T2542" t="str">
            <v>On Site</v>
          </cell>
          <cell r="U2542">
            <v>1</v>
          </cell>
          <cell r="V2542" t="str">
            <v>MEDIUM</v>
          </cell>
          <cell r="W2542" t="str">
            <v>Green</v>
          </cell>
          <cell r="X2542" t="str">
            <v>Exterior</v>
          </cell>
          <cell r="Y2542" t="str">
            <v>External Redecorations</v>
          </cell>
          <cell r="Z2542" t="str">
            <v>Redecorate external timber to rooftop plantroom and timber fascia to high level external cladding</v>
          </cell>
          <cell r="AA2542"/>
          <cell r="AB2542">
            <v>1</v>
          </cell>
          <cell r="AC2542" t="str">
            <v>A</v>
          </cell>
          <cell r="AD2542" t="str">
            <v>JC</v>
          </cell>
          <cell r="AE2542">
            <v>2160</v>
          </cell>
          <cell r="AF2542"/>
          <cell r="AG2542">
            <v>270</v>
          </cell>
          <cell r="AH2542">
            <v>486</v>
          </cell>
          <cell r="AI2542">
            <v>2916</v>
          </cell>
          <cell r="AJ2542">
            <v>4865.8743169398904</v>
          </cell>
          <cell r="AK2542"/>
          <cell r="AL2542">
            <v>0</v>
          </cell>
          <cell r="AM2542">
            <v>0</v>
          </cell>
          <cell r="AN2542">
            <v>250</v>
          </cell>
          <cell r="AO2542">
            <v>166.66666666666666</v>
          </cell>
          <cell r="AP2542">
            <v>333.33333333333331</v>
          </cell>
          <cell r="AQ2542">
            <v>364.97998930820484</v>
          </cell>
          <cell r="AR2542">
            <v>1648.3133226415384</v>
          </cell>
          <cell r="AS2542">
            <v>1196.1708612496193</v>
          </cell>
          <cell r="AT2542">
            <v>7177.0251674977153</v>
          </cell>
          <cell r="AU2542">
            <v>2869.44</v>
          </cell>
          <cell r="AV2542">
            <v>0</v>
          </cell>
          <cell r="AW2542">
            <v>0</v>
          </cell>
          <cell r="AX2542">
            <v>0</v>
          </cell>
          <cell r="AY2542">
            <v>0</v>
          </cell>
          <cell r="AZ2542">
            <v>75.760000000000005</v>
          </cell>
          <cell r="BA2542">
            <v>66.666666666666671</v>
          </cell>
          <cell r="BB2542">
            <v>379.03</v>
          </cell>
          <cell r="BC2542">
            <v>521.45666666666671</v>
          </cell>
          <cell r="BD2542">
            <v>678.17933333333337</v>
          </cell>
          <cell r="BE2542">
            <v>4069.076</v>
          </cell>
          <cell r="BF2542">
            <v>2869.44</v>
          </cell>
          <cell r="BG2542">
            <v>2869.44</v>
          </cell>
          <cell r="BH2542">
            <v>2869.44</v>
          </cell>
          <cell r="BI2542">
            <v>0</v>
          </cell>
          <cell r="BJ2542" t="str">
            <v>Year 1</v>
          </cell>
          <cell r="BK2542" t="str">
            <v>Y</v>
          </cell>
          <cell r="BL2542"/>
          <cell r="BM2542">
            <v>0</v>
          </cell>
          <cell r="BN2542"/>
          <cell r="BO2542"/>
          <cell r="BP2542"/>
          <cell r="BQ2542"/>
          <cell r="BR2542"/>
          <cell r="BS2542">
            <v>0</v>
          </cell>
          <cell r="BT2542">
            <v>0</v>
          </cell>
          <cell r="BU2542">
            <v>0</v>
          </cell>
          <cell r="BV2542">
            <v>75.760000000000005</v>
          </cell>
          <cell r="BW2542">
            <v>66.666666666666671</v>
          </cell>
          <cell r="BX2542">
            <v>379.03</v>
          </cell>
          <cell r="BY2542">
            <v>521.45666666666671</v>
          </cell>
          <cell r="BZ2542">
            <v>1825.9553333333333</v>
          </cell>
          <cell r="CA2542">
            <v>5216.8519999999999</v>
          </cell>
          <cell r="CB2542"/>
          <cell r="CC2542"/>
          <cell r="CD2542"/>
          <cell r="CE2542"/>
          <cell r="CF2542"/>
          <cell r="CG2542"/>
          <cell r="CH2542"/>
          <cell r="CI2542" t="str">
            <v>T</v>
          </cell>
          <cell r="CJ2542"/>
          <cell r="CK2542"/>
          <cell r="CL2542"/>
          <cell r="CM2542"/>
          <cell r="CN2542"/>
          <cell r="CO2542"/>
          <cell r="CP2542"/>
          <cell r="CQ2542"/>
          <cell r="CR2542"/>
          <cell r="CS2542">
            <v>0</v>
          </cell>
          <cell r="CT2542">
            <v>0</v>
          </cell>
          <cell r="CU2542"/>
          <cell r="CV2542"/>
          <cell r="CW2542"/>
          <cell r="CX2542"/>
          <cell r="CY2542"/>
          <cell r="CZ2542"/>
          <cell r="DA2542"/>
          <cell r="DB2542"/>
          <cell r="DC2542"/>
          <cell r="DD2542">
            <v>0</v>
          </cell>
          <cell r="DE2542">
            <v>0</v>
          </cell>
          <cell r="DF2542">
            <v>0</v>
          </cell>
          <cell r="DG2542"/>
          <cell r="DH2542"/>
          <cell r="DI2542"/>
          <cell r="DJ2542"/>
          <cell r="DK2542"/>
          <cell r="DL2542">
            <v>43374</v>
          </cell>
          <cell r="DM2542">
            <v>43374</v>
          </cell>
          <cell r="DN2542">
            <v>43381</v>
          </cell>
          <cell r="DO2542">
            <v>43385</v>
          </cell>
          <cell r="DP2542">
            <v>43423</v>
          </cell>
          <cell r="DQ2542">
            <v>43423</v>
          </cell>
          <cell r="DR2542">
            <v>43429</v>
          </cell>
          <cell r="DS2542">
            <v>43429</v>
          </cell>
          <cell r="DT2542">
            <v>43423</v>
          </cell>
          <cell r="DU2542">
            <v>43429</v>
          </cell>
          <cell r="DW2542" t="str">
            <v>1001432-M01</v>
          </cell>
          <cell r="DX2542" t="str">
            <v>1001432-M01-C03</v>
          </cell>
          <cell r="DY2542">
            <v>1</v>
          </cell>
          <cell r="DZ2542">
            <v>1</v>
          </cell>
          <cell r="EA2542">
            <v>6</v>
          </cell>
          <cell r="EB2542">
            <v>1</v>
          </cell>
          <cell r="EC2542">
            <v>0</v>
          </cell>
          <cell r="ED2542">
            <v>3614.2400000000002</v>
          </cell>
          <cell r="EE2542">
            <v>0</v>
          </cell>
          <cell r="EF2542">
            <v>43429</v>
          </cell>
          <cell r="EG2542">
            <v>43429</v>
          </cell>
          <cell r="EH2542">
            <v>43429</v>
          </cell>
          <cell r="EI2542">
            <v>43430</v>
          </cell>
        </row>
        <row r="2543">
          <cell r="A2543">
            <v>1001433</v>
          </cell>
          <cell r="B2543" t="str">
            <v>Master</v>
          </cell>
          <cell r="C2543">
            <v>620164</v>
          </cell>
          <cell r="D2543" t="str">
            <v>The Bridges (MSEC)</v>
          </cell>
          <cell r="E2543" t="str">
            <v>NE England</v>
          </cell>
          <cell r="F2543" t="str">
            <v>D</v>
          </cell>
          <cell r="G2543" t="str">
            <v>Tyne and Wear</v>
          </cell>
          <cell r="H2543" t="str">
            <v>Sunderland</v>
          </cell>
          <cell r="I2543" t="str">
            <v>B McDowall</v>
          </cell>
          <cell r="J2543" t="str">
            <v>Mark Constantine</v>
          </cell>
          <cell r="K2543" t="str">
            <v>Alex Sutcliffe</v>
          </cell>
          <cell r="L2543" t="str">
            <v>Paul Holt</v>
          </cell>
          <cell r="M2543" t="str">
            <v>Simon Phillips</v>
          </cell>
          <cell r="N2543"/>
          <cell r="O2543" t="str">
            <v>Mitie</v>
          </cell>
          <cell r="P2543" t="str">
            <v>David Leatharal</v>
          </cell>
          <cell r="Q2543" t="str">
            <v>Gavin Brown</v>
          </cell>
          <cell r="R2543" t="str">
            <v>e-mail:  gavin.brown@interserve.gse.gov.uk; Mobile: 07483 305418</v>
          </cell>
          <cell r="S2543" t="str">
            <v>ASKAMS</v>
          </cell>
          <cell r="T2543" t="str">
            <v>CP Approved</v>
          </cell>
          <cell r="U2543">
            <v>1</v>
          </cell>
          <cell r="V2543" t="str">
            <v>MEDIUM</v>
          </cell>
          <cell r="W2543" t="str">
            <v>Green</v>
          </cell>
          <cell r="X2543"/>
          <cell r="Y2543"/>
          <cell r="Z2543" t="str">
            <v>LCW-620164-Sunderland-The Bridges (MSEC)-Building Fabric</v>
          </cell>
          <cell r="AA2543"/>
          <cell r="AB2543">
            <v>1</v>
          </cell>
          <cell r="AC2543"/>
          <cell r="AD2543" t="str">
            <v>HDAS</v>
          </cell>
          <cell r="AE2543"/>
          <cell r="AF2543">
            <v>9000</v>
          </cell>
          <cell r="AG2543">
            <v>1125</v>
          </cell>
          <cell r="AH2543">
            <v>2025</v>
          </cell>
          <cell r="AI2543">
            <v>12150</v>
          </cell>
          <cell r="AJ2543"/>
          <cell r="AK2543">
            <v>18344.166666666668</v>
          </cell>
          <cell r="AL2543">
            <v>0</v>
          </cell>
          <cell r="AM2543">
            <v>0</v>
          </cell>
          <cell r="AN2543">
            <v>750</v>
          </cell>
          <cell r="AO2543">
            <v>500</v>
          </cell>
          <cell r="AP2543">
            <v>1000</v>
          </cell>
          <cell r="AQ2543">
            <v>1410.5546362050923</v>
          </cell>
          <cell r="AR2543">
            <v>5260.5546362050918</v>
          </cell>
          <cell r="AS2543">
            <v>4400.9442605743525</v>
          </cell>
          <cell r="AT2543">
            <v>26405.665563446109</v>
          </cell>
          <cell r="AU2543"/>
          <cell r="AV2543">
            <v>13020.9</v>
          </cell>
          <cell r="AW2543">
            <v>0</v>
          </cell>
          <cell r="AX2543">
            <v>0</v>
          </cell>
          <cell r="AY2543">
            <v>0</v>
          </cell>
          <cell r="AZ2543">
            <v>227.28</v>
          </cell>
          <cell r="BA2543">
            <v>200</v>
          </cell>
          <cell r="BB2543">
            <v>1464.8700000000001</v>
          </cell>
          <cell r="BC2543">
            <v>1892.1499999999999</v>
          </cell>
          <cell r="BD2543">
            <v>2982.61</v>
          </cell>
          <cell r="BE2543">
            <v>17895.66</v>
          </cell>
          <cell r="BF2543"/>
          <cell r="BG2543"/>
          <cell r="BH2543"/>
          <cell r="BI2543"/>
          <cell r="BJ2543"/>
          <cell r="BK2543" t="str">
            <v>Y</v>
          </cell>
          <cell r="BL2543"/>
          <cell r="BM2543">
            <v>13020.9</v>
          </cell>
          <cell r="BN2543">
            <v>13020.9</v>
          </cell>
          <cell r="BO2543"/>
          <cell r="BP2543">
            <v>13020.9</v>
          </cell>
          <cell r="BQ2543">
            <v>0</v>
          </cell>
          <cell r="BR2543"/>
          <cell r="BS2543">
            <v>0</v>
          </cell>
          <cell r="BT2543">
            <v>0</v>
          </cell>
          <cell r="BU2543">
            <v>0</v>
          </cell>
          <cell r="BV2543">
            <v>227.28</v>
          </cell>
          <cell r="BW2543">
            <v>200</v>
          </cell>
          <cell r="BX2543">
            <v>1464.8700000000001</v>
          </cell>
          <cell r="BY2543">
            <v>1892.1499999999999</v>
          </cell>
          <cell r="BZ2543">
            <v>8190.9699999999993</v>
          </cell>
          <cell r="CA2543">
            <v>23104.02</v>
          </cell>
          <cell r="CB2543">
            <v>-3301.645563446109</v>
          </cell>
          <cell r="CC2543">
            <v>23104.02</v>
          </cell>
          <cell r="CD2543" t="str">
            <v/>
          </cell>
          <cell r="CE2543"/>
          <cell r="CF2543">
            <v>1</v>
          </cell>
          <cell r="CG2543">
            <v>13020.9</v>
          </cell>
          <cell r="CH2543">
            <v>13020.9</v>
          </cell>
          <cell r="CI2543" t="str">
            <v>T</v>
          </cell>
          <cell r="CJ2543"/>
          <cell r="CK2543">
            <v>0</v>
          </cell>
          <cell r="CL2543">
            <v>0</v>
          </cell>
          <cell r="CM2543">
            <v>0</v>
          </cell>
          <cell r="CN2543">
            <v>0</v>
          </cell>
          <cell r="CO2543">
            <v>0</v>
          </cell>
          <cell r="CP2543">
            <v>0</v>
          </cell>
          <cell r="CQ2543">
            <v>0</v>
          </cell>
          <cell r="CR2543">
            <v>0</v>
          </cell>
          <cell r="CS2543">
            <v>0</v>
          </cell>
          <cell r="CT2543">
            <v>0</v>
          </cell>
          <cell r="CU2543"/>
          <cell r="CV2543"/>
          <cell r="CW2543">
            <v>0</v>
          </cell>
          <cell r="CX2543">
            <v>0</v>
          </cell>
          <cell r="CY2543">
            <v>0</v>
          </cell>
          <cell r="CZ2543">
            <v>0</v>
          </cell>
          <cell r="DA2543">
            <v>0</v>
          </cell>
          <cell r="DB2543">
            <v>0</v>
          </cell>
          <cell r="DC2543">
            <v>0</v>
          </cell>
          <cell r="DD2543">
            <v>0</v>
          </cell>
          <cell r="DE2543">
            <v>0</v>
          </cell>
          <cell r="DF2543">
            <v>0</v>
          </cell>
          <cell r="DG2543"/>
          <cell r="DH2543"/>
          <cell r="DI2543"/>
          <cell r="DJ2543"/>
          <cell r="DK2543"/>
          <cell r="DL2543">
            <v>43374</v>
          </cell>
          <cell r="DM2543">
            <v>43372</v>
          </cell>
          <cell r="DN2543">
            <v>43379</v>
          </cell>
          <cell r="DO2543">
            <v>43385</v>
          </cell>
          <cell r="DP2543">
            <v>43446</v>
          </cell>
          <cell r="DQ2543">
            <v>43446</v>
          </cell>
          <cell r="DR2543">
            <v>43450</v>
          </cell>
          <cell r="DS2543">
            <v>43450</v>
          </cell>
          <cell r="DT2543">
            <v>43446</v>
          </cell>
          <cell r="DU2543">
            <v>43450</v>
          </cell>
          <cell r="DW2543" t="str">
            <v>1001433-M01</v>
          </cell>
          <cell r="DX2543" t="str">
            <v>1001433-M01</v>
          </cell>
          <cell r="DY2543">
            <v>1</v>
          </cell>
          <cell r="DZ2543">
            <v>1</v>
          </cell>
          <cell r="EA2543">
            <v>4</v>
          </cell>
          <cell r="EB2543">
            <v>1</v>
          </cell>
          <cell r="EC2543">
            <v>0</v>
          </cell>
          <cell r="ED2543">
            <v>16137.815999999999</v>
          </cell>
          <cell r="EE2543">
            <v>0</v>
          </cell>
          <cell r="EF2543">
            <v>43450</v>
          </cell>
          <cell r="EG2543">
            <v>43450</v>
          </cell>
          <cell r="EH2543">
            <v>43450</v>
          </cell>
          <cell r="EI2543">
            <v>43451</v>
          </cell>
        </row>
        <row r="2544">
          <cell r="A2544">
            <v>1001433</v>
          </cell>
          <cell r="B2544" t="str">
            <v>Child</v>
          </cell>
          <cell r="C2544">
            <v>620164</v>
          </cell>
          <cell r="D2544" t="str">
            <v>The Bridges (MSEC)</v>
          </cell>
          <cell r="E2544" t="str">
            <v>NE England</v>
          </cell>
          <cell r="F2544" t="str">
            <v>D</v>
          </cell>
          <cell r="G2544" t="str">
            <v>Tyne and Wear</v>
          </cell>
          <cell r="H2544" t="str">
            <v>Sunderland</v>
          </cell>
          <cell r="I2544" t="str">
            <v>B McDowall</v>
          </cell>
          <cell r="J2544" t="str">
            <v>Mark Constantine</v>
          </cell>
          <cell r="K2544" t="str">
            <v>Alex Sutcliffe</v>
          </cell>
          <cell r="L2544" t="str">
            <v>Paul Holt</v>
          </cell>
          <cell r="M2544" t="str">
            <v>Simon Phillips</v>
          </cell>
          <cell r="N2544"/>
          <cell r="O2544" t="str">
            <v>Mitie</v>
          </cell>
          <cell r="P2544" t="str">
            <v>David Leatharal</v>
          </cell>
          <cell r="Q2544" t="str">
            <v>Gavin Brown</v>
          </cell>
          <cell r="R2544" t="str">
            <v>e-mail:  gavin.brown@interserve.gse.gov.uk; Mobile: 07483 305418</v>
          </cell>
          <cell r="S2544" t="str">
            <v>ASKAMS</v>
          </cell>
          <cell r="T2544" t="str">
            <v>CP Approved</v>
          </cell>
          <cell r="U2544">
            <v>1</v>
          </cell>
          <cell r="V2544" t="str">
            <v>MEDIUM</v>
          </cell>
          <cell r="W2544" t="str">
            <v>Green</v>
          </cell>
          <cell r="X2544" t="str">
            <v>Interior</v>
          </cell>
          <cell r="Y2544" t="str">
            <v>Office Areas Floors</v>
          </cell>
          <cell r="Z2544" t="str">
            <v>Replace carpet flooring to staff admin / reception area and manager's office.</v>
          </cell>
          <cell r="AA2544"/>
          <cell r="AB2544">
            <v>1</v>
          </cell>
          <cell r="AC2544" t="str">
            <v>A</v>
          </cell>
          <cell r="AD2544" t="str">
            <v>HDAS</v>
          </cell>
          <cell r="AE2544">
            <v>600</v>
          </cell>
          <cell r="AF2544"/>
          <cell r="AG2544">
            <v>75</v>
          </cell>
          <cell r="AH2544">
            <v>135</v>
          </cell>
          <cell r="AI2544">
            <v>810</v>
          </cell>
          <cell r="AJ2544">
            <v>1916.2777777777778</v>
          </cell>
          <cell r="AK2544"/>
          <cell r="AL2544">
            <v>0</v>
          </cell>
          <cell r="AM2544">
            <v>0</v>
          </cell>
          <cell r="AN2544">
            <v>375</v>
          </cell>
          <cell r="AO2544">
            <v>250</v>
          </cell>
          <cell r="AP2544">
            <v>500</v>
          </cell>
          <cell r="AQ2544">
            <v>94.036975747006153</v>
          </cell>
          <cell r="AR2544">
            <v>2019.0369757470062</v>
          </cell>
          <cell r="AS2544">
            <v>627.06295070495685</v>
          </cell>
          <cell r="AT2544">
            <v>3762.3777042297406</v>
          </cell>
          <cell r="AU2544">
            <v>823</v>
          </cell>
          <cell r="AV2544">
            <v>0</v>
          </cell>
          <cell r="AW2544">
            <v>0</v>
          </cell>
          <cell r="AX2544">
            <v>0</v>
          </cell>
          <cell r="AY2544">
            <v>0</v>
          </cell>
          <cell r="AZ2544">
            <v>113.64</v>
          </cell>
          <cell r="BA2544">
            <v>100</v>
          </cell>
          <cell r="BB2544">
            <v>97.66</v>
          </cell>
          <cell r="BC2544">
            <v>311.29999999999995</v>
          </cell>
          <cell r="BD2544">
            <v>226.86</v>
          </cell>
          <cell r="BE2544">
            <v>1361.1599999999999</v>
          </cell>
          <cell r="BF2544">
            <v>823</v>
          </cell>
          <cell r="BG2544">
            <v>823</v>
          </cell>
          <cell r="BH2544">
            <v>823</v>
          </cell>
          <cell r="BI2544">
            <v>0</v>
          </cell>
          <cell r="BJ2544" t="str">
            <v>Year 1</v>
          </cell>
          <cell r="BK2544" t="str">
            <v>Y</v>
          </cell>
          <cell r="BL2544"/>
          <cell r="BM2544">
            <v>0</v>
          </cell>
          <cell r="BN2544"/>
          <cell r="BO2544"/>
          <cell r="BP2544"/>
          <cell r="BQ2544"/>
          <cell r="BR2544"/>
          <cell r="BS2544">
            <v>0</v>
          </cell>
          <cell r="BT2544">
            <v>0</v>
          </cell>
          <cell r="BU2544">
            <v>0</v>
          </cell>
          <cell r="BV2544">
            <v>113.64</v>
          </cell>
          <cell r="BW2544">
            <v>100</v>
          </cell>
          <cell r="BX2544">
            <v>97.66</v>
          </cell>
          <cell r="BY2544">
            <v>311.29999999999995</v>
          </cell>
          <cell r="BZ2544">
            <v>556.05999999999995</v>
          </cell>
          <cell r="CA2544">
            <v>1690.36</v>
          </cell>
          <cell r="CB2544"/>
          <cell r="CC2544"/>
          <cell r="CD2544"/>
          <cell r="CE2544"/>
          <cell r="CF2544"/>
          <cell r="CG2544"/>
          <cell r="CH2544"/>
          <cell r="CI2544" t="str">
            <v>T</v>
          </cell>
          <cell r="CJ2544"/>
          <cell r="CK2544"/>
          <cell r="CL2544"/>
          <cell r="CM2544"/>
          <cell r="CN2544"/>
          <cell r="CO2544"/>
          <cell r="CP2544"/>
          <cell r="CQ2544"/>
          <cell r="CR2544"/>
          <cell r="CS2544">
            <v>0</v>
          </cell>
          <cell r="CT2544">
            <v>0</v>
          </cell>
          <cell r="CU2544"/>
          <cell r="CV2544"/>
          <cell r="CW2544"/>
          <cell r="CX2544"/>
          <cell r="CY2544"/>
          <cell r="CZ2544"/>
          <cell r="DA2544"/>
          <cell r="DB2544"/>
          <cell r="DC2544"/>
          <cell r="DD2544">
            <v>0</v>
          </cell>
          <cell r="DE2544">
            <v>0</v>
          </cell>
          <cell r="DF2544">
            <v>0</v>
          </cell>
          <cell r="DG2544"/>
          <cell r="DH2544"/>
          <cell r="DI2544"/>
          <cell r="DJ2544"/>
          <cell r="DK2544"/>
          <cell r="DL2544">
            <v>43374</v>
          </cell>
          <cell r="DM2544">
            <v>43372</v>
          </cell>
          <cell r="DN2544">
            <v>43379</v>
          </cell>
          <cell r="DO2544">
            <v>43385</v>
          </cell>
          <cell r="DP2544">
            <v>43446</v>
          </cell>
          <cell r="DQ2544">
            <v>43446</v>
          </cell>
          <cell r="DR2544">
            <v>43450</v>
          </cell>
          <cell r="DS2544">
            <v>43450</v>
          </cell>
          <cell r="DT2544">
            <v>43446</v>
          </cell>
          <cell r="DU2544">
            <v>43450</v>
          </cell>
          <cell r="DW2544" t="str">
            <v>1001433-M01</v>
          </cell>
          <cell r="DX2544" t="str">
            <v>1001433-M01-C01</v>
          </cell>
          <cell r="DY2544">
            <v>1</v>
          </cell>
          <cell r="DZ2544">
            <v>1</v>
          </cell>
          <cell r="EA2544">
            <v>4</v>
          </cell>
          <cell r="EB2544">
            <v>1</v>
          </cell>
          <cell r="EC2544">
            <v>0</v>
          </cell>
          <cell r="ED2544">
            <v>1243.9679999999998</v>
          </cell>
          <cell r="EE2544">
            <v>0</v>
          </cell>
          <cell r="EF2544">
            <v>43450</v>
          </cell>
          <cell r="EG2544">
            <v>43450</v>
          </cell>
          <cell r="EH2544">
            <v>43450</v>
          </cell>
          <cell r="EI2544">
            <v>43451</v>
          </cell>
        </row>
        <row r="2545">
          <cell r="A2545">
            <v>1001433</v>
          </cell>
          <cell r="B2545" t="str">
            <v>Child</v>
          </cell>
          <cell r="C2545">
            <v>620164</v>
          </cell>
          <cell r="D2545" t="str">
            <v>The Bridges (MSEC)</v>
          </cell>
          <cell r="E2545" t="str">
            <v>NE England</v>
          </cell>
          <cell r="F2545" t="str">
            <v>D</v>
          </cell>
          <cell r="G2545" t="str">
            <v>Tyne and Wear</v>
          </cell>
          <cell r="H2545" t="str">
            <v>Sunderland</v>
          </cell>
          <cell r="I2545" t="str">
            <v>B McDowall</v>
          </cell>
          <cell r="J2545" t="str">
            <v>Mark Constantine</v>
          </cell>
          <cell r="K2545" t="str">
            <v>Alex Sutcliffe</v>
          </cell>
          <cell r="L2545" t="str">
            <v>Paul Holt</v>
          </cell>
          <cell r="M2545" t="str">
            <v>Simon Phillips</v>
          </cell>
          <cell r="N2545"/>
          <cell r="O2545" t="str">
            <v>Mitie</v>
          </cell>
          <cell r="P2545" t="str">
            <v>David Leatharal</v>
          </cell>
          <cell r="Q2545" t="str">
            <v>Gavin Brown</v>
          </cell>
          <cell r="R2545" t="str">
            <v>e-mail:  gavin.brown@interserve.gse.gov.uk; Mobile: 07483 305418</v>
          </cell>
          <cell r="S2545" t="str">
            <v>ASKAMS</v>
          </cell>
          <cell r="T2545" t="str">
            <v>CP Approved</v>
          </cell>
          <cell r="U2545">
            <v>1</v>
          </cell>
          <cell r="V2545" t="str">
            <v>MEDIUM</v>
          </cell>
          <cell r="W2545" t="str">
            <v>Green</v>
          </cell>
          <cell r="X2545" t="str">
            <v>Interior</v>
          </cell>
          <cell r="Y2545" t="str">
            <v>Public Areas Floors</v>
          </cell>
          <cell r="Z2545" t="str">
            <v>Replace carpet flooring to public areas</v>
          </cell>
          <cell r="AA2545"/>
          <cell r="AB2545">
            <v>1</v>
          </cell>
          <cell r="AC2545" t="str">
            <v>A</v>
          </cell>
          <cell r="AD2545" t="str">
            <v>HDAS</v>
          </cell>
          <cell r="AE2545">
            <v>8400</v>
          </cell>
          <cell r="AF2545"/>
          <cell r="AG2545">
            <v>1050</v>
          </cell>
          <cell r="AH2545">
            <v>1890</v>
          </cell>
          <cell r="AI2545">
            <v>11340</v>
          </cell>
          <cell r="AJ2545">
            <v>16427.888888888891</v>
          </cell>
          <cell r="AK2545"/>
          <cell r="AL2545">
            <v>0</v>
          </cell>
          <cell r="AM2545">
            <v>0</v>
          </cell>
          <cell r="AN2545">
            <v>375</v>
          </cell>
          <cell r="AO2545">
            <v>250</v>
          </cell>
          <cell r="AP2545">
            <v>500</v>
          </cell>
          <cell r="AQ2545">
            <v>1316.5176604580861</v>
          </cell>
          <cell r="AR2545">
            <v>3241.5176604580861</v>
          </cell>
          <cell r="AS2545">
            <v>3773.8813098693954</v>
          </cell>
          <cell r="AT2545">
            <v>22643.287859216369</v>
          </cell>
          <cell r="AU2545">
            <v>12197.9</v>
          </cell>
          <cell r="AV2545">
            <v>0</v>
          </cell>
          <cell r="AW2545">
            <v>0</v>
          </cell>
          <cell r="AX2545">
            <v>0</v>
          </cell>
          <cell r="AY2545">
            <v>0</v>
          </cell>
          <cell r="AZ2545">
            <v>113.64</v>
          </cell>
          <cell r="BA2545">
            <v>100</v>
          </cell>
          <cell r="BB2545">
            <v>1367.21</v>
          </cell>
          <cell r="BC2545">
            <v>1580.85</v>
          </cell>
          <cell r="BD2545">
            <v>2755.75</v>
          </cell>
          <cell r="BE2545">
            <v>16534.5</v>
          </cell>
          <cell r="BF2545">
            <v>12197.9</v>
          </cell>
          <cell r="BG2545">
            <v>12197.9</v>
          </cell>
          <cell r="BH2545">
            <v>12197.9</v>
          </cell>
          <cell r="BI2545">
            <v>0</v>
          </cell>
          <cell r="BJ2545" t="str">
            <v>Year 1</v>
          </cell>
          <cell r="BK2545" t="str">
            <v>Y</v>
          </cell>
          <cell r="BL2545"/>
          <cell r="BM2545">
            <v>0</v>
          </cell>
          <cell r="BN2545"/>
          <cell r="BO2545"/>
          <cell r="BP2545"/>
          <cell r="BQ2545"/>
          <cell r="BR2545"/>
          <cell r="BS2545">
            <v>0</v>
          </cell>
          <cell r="BT2545">
            <v>0</v>
          </cell>
          <cell r="BU2545">
            <v>0</v>
          </cell>
          <cell r="BV2545">
            <v>113.64</v>
          </cell>
          <cell r="BW2545">
            <v>100</v>
          </cell>
          <cell r="BX2545">
            <v>1367.21</v>
          </cell>
          <cell r="BY2545">
            <v>1580.85</v>
          </cell>
          <cell r="BZ2545">
            <v>7634.91</v>
          </cell>
          <cell r="CA2545">
            <v>21413.66</v>
          </cell>
          <cell r="CB2545"/>
          <cell r="CC2545"/>
          <cell r="CD2545"/>
          <cell r="CE2545"/>
          <cell r="CF2545"/>
          <cell r="CG2545"/>
          <cell r="CH2545"/>
          <cell r="CI2545" t="str">
            <v>T</v>
          </cell>
          <cell r="CJ2545"/>
          <cell r="CK2545"/>
          <cell r="CL2545"/>
          <cell r="CM2545"/>
          <cell r="CN2545"/>
          <cell r="CO2545"/>
          <cell r="CP2545"/>
          <cell r="CQ2545"/>
          <cell r="CR2545"/>
          <cell r="CS2545">
            <v>0</v>
          </cell>
          <cell r="CT2545">
            <v>0</v>
          </cell>
          <cell r="CU2545"/>
          <cell r="CV2545"/>
          <cell r="CW2545"/>
          <cell r="CX2545"/>
          <cell r="CY2545"/>
          <cell r="CZ2545"/>
          <cell r="DA2545"/>
          <cell r="DB2545"/>
          <cell r="DC2545"/>
          <cell r="DD2545">
            <v>0</v>
          </cell>
          <cell r="DE2545">
            <v>0</v>
          </cell>
          <cell r="DF2545">
            <v>0</v>
          </cell>
          <cell r="DG2545"/>
          <cell r="DH2545"/>
          <cell r="DI2545"/>
          <cell r="DJ2545"/>
          <cell r="DK2545"/>
          <cell r="DL2545">
            <v>43374</v>
          </cell>
          <cell r="DM2545">
            <v>43372</v>
          </cell>
          <cell r="DN2545">
            <v>43379</v>
          </cell>
          <cell r="DO2545">
            <v>43385</v>
          </cell>
          <cell r="DP2545">
            <v>43446</v>
          </cell>
          <cell r="DQ2545">
            <v>43446</v>
          </cell>
          <cell r="DR2545">
            <v>43450</v>
          </cell>
          <cell r="DS2545">
            <v>43450</v>
          </cell>
          <cell r="DT2545">
            <v>43446</v>
          </cell>
          <cell r="DU2545">
            <v>43450</v>
          </cell>
          <cell r="DW2545" t="str">
            <v>1001433-M01</v>
          </cell>
          <cell r="DX2545" t="str">
            <v>1001433-M01-C02</v>
          </cell>
          <cell r="DY2545">
            <v>1</v>
          </cell>
          <cell r="DZ2545">
            <v>1</v>
          </cell>
          <cell r="EA2545">
            <v>4</v>
          </cell>
          <cell r="EB2545">
            <v>1</v>
          </cell>
          <cell r="EC2545">
            <v>0</v>
          </cell>
          <cell r="ED2545">
            <v>14893.847999999998</v>
          </cell>
          <cell r="EE2545">
            <v>0</v>
          </cell>
          <cell r="EF2545">
            <v>43450</v>
          </cell>
          <cell r="EG2545">
            <v>43450</v>
          </cell>
          <cell r="EH2545">
            <v>43450</v>
          </cell>
          <cell r="EI2545">
            <v>43451</v>
          </cell>
        </row>
        <row r="2546">
          <cell r="A2546">
            <v>1001434</v>
          </cell>
          <cell r="B2546" t="str">
            <v>Master</v>
          </cell>
          <cell r="C2546">
            <v>620153</v>
          </cell>
          <cell r="D2546" t="str">
            <v>Vinovium House</v>
          </cell>
          <cell r="E2546" t="str">
            <v>NE England</v>
          </cell>
          <cell r="F2546" t="str">
            <v>D</v>
          </cell>
          <cell r="G2546" t="str">
            <v>County Durham</v>
          </cell>
          <cell r="H2546" t="str">
            <v>Bishop Auckland</v>
          </cell>
          <cell r="I2546" t="str">
            <v>B McDowall</v>
          </cell>
          <cell r="J2546" t="str">
            <v>Mark Constantine</v>
          </cell>
          <cell r="K2546" t="str">
            <v>Paul Raftery</v>
          </cell>
          <cell r="L2546" t="str">
            <v>Paul Holt</v>
          </cell>
          <cell r="M2546" t="str">
            <v>Simon Phillips</v>
          </cell>
          <cell r="N2546"/>
          <cell r="O2546" t="str">
            <v>Mitie</v>
          </cell>
          <cell r="P2546" t="str">
            <v>David Leatharal</v>
          </cell>
          <cell r="Q2546" t="str">
            <v>Gavin Brown</v>
          </cell>
          <cell r="R2546" t="str">
            <v>e-mail:  gavin.brown@interserve.gse.gov.uk; Mobile: 07483 305418</v>
          </cell>
          <cell r="S2546" t="str">
            <v>ASKAMS</v>
          </cell>
          <cell r="T2546" t="str">
            <v>CP Approved</v>
          </cell>
          <cell r="U2546">
            <v>1</v>
          </cell>
          <cell r="V2546" t="str">
            <v>MEDIUM</v>
          </cell>
          <cell r="W2546" t="str">
            <v>Green</v>
          </cell>
          <cell r="X2546"/>
          <cell r="Y2546"/>
          <cell r="Z2546" t="str">
            <v>LCW-620153-Bishop Auckland-Vinovium House-Building Fabric (Excl. IYE03)</v>
          </cell>
          <cell r="AA2546"/>
          <cell r="AB2546">
            <v>1</v>
          </cell>
          <cell r="AC2546"/>
          <cell r="AD2546" t="str">
            <v>Off</v>
          </cell>
          <cell r="AE2546"/>
          <cell r="AF2546">
            <v>72000</v>
          </cell>
          <cell r="AG2546">
            <v>9000</v>
          </cell>
          <cell r="AH2546">
            <v>16200</v>
          </cell>
          <cell r="AI2546">
            <v>97200</v>
          </cell>
          <cell r="AJ2546"/>
          <cell r="AK2546">
            <v>63520</v>
          </cell>
          <cell r="AL2546">
            <v>2000</v>
          </cell>
          <cell r="AM2546">
            <v>750</v>
          </cell>
          <cell r="AN2546">
            <v>750</v>
          </cell>
          <cell r="AO2546">
            <v>500</v>
          </cell>
          <cell r="AP2546">
            <v>1000</v>
          </cell>
          <cell r="AQ2546">
            <v>5216.2370819978687</v>
          </cell>
          <cell r="AR2546">
            <v>11816.237081997868</v>
          </cell>
          <cell r="AS2546">
            <v>14747.247416399574</v>
          </cell>
          <cell r="AT2546">
            <v>88483.484498397447</v>
          </cell>
          <cell r="AU2546"/>
          <cell r="AV2546">
            <v>36115.57</v>
          </cell>
          <cell r="AW2546">
            <v>0</v>
          </cell>
          <cell r="AX2546">
            <v>0</v>
          </cell>
          <cell r="AY2546">
            <v>0</v>
          </cell>
          <cell r="AZ2546">
            <v>909.12</v>
          </cell>
          <cell r="BA2546">
            <v>600</v>
          </cell>
          <cell r="BB2546">
            <v>6417</v>
          </cell>
          <cell r="BC2546">
            <v>7926.12</v>
          </cell>
          <cell r="BD2546">
            <v>8808.3380000000016</v>
          </cell>
          <cell r="BE2546">
            <v>52850.028000000006</v>
          </cell>
          <cell r="BF2546"/>
          <cell r="BG2546"/>
          <cell r="BH2546"/>
          <cell r="BI2546"/>
          <cell r="BJ2546"/>
          <cell r="BK2546" t="str">
            <v>Y</v>
          </cell>
          <cell r="BL2546"/>
          <cell r="BM2546">
            <v>35211.26</v>
          </cell>
          <cell r="BN2546">
            <v>35211.26</v>
          </cell>
          <cell r="BO2546"/>
          <cell r="BP2546">
            <v>35211.51</v>
          </cell>
          <cell r="BQ2546">
            <v>-0.25</v>
          </cell>
          <cell r="BR2546"/>
          <cell r="BS2546">
            <v>0</v>
          </cell>
          <cell r="BT2546">
            <v>0</v>
          </cell>
          <cell r="BU2546">
            <v>0</v>
          </cell>
          <cell r="BV2546">
            <v>909.12</v>
          </cell>
          <cell r="BW2546">
            <v>600</v>
          </cell>
          <cell r="BX2546">
            <v>6417</v>
          </cell>
          <cell r="BY2546">
            <v>7926.12</v>
          </cell>
          <cell r="BZ2546">
            <v>22711.98</v>
          </cell>
          <cell r="CA2546">
            <v>65849.36</v>
          </cell>
          <cell r="CB2546">
            <v>-22634.124498397447</v>
          </cell>
          <cell r="CC2546">
            <v>65849.36</v>
          </cell>
          <cell r="CD2546" t="str">
            <v/>
          </cell>
          <cell r="CE2546"/>
          <cell r="CF2546">
            <v>1</v>
          </cell>
          <cell r="CG2546">
            <v>35211.51</v>
          </cell>
          <cell r="CH2546">
            <v>35211.51</v>
          </cell>
          <cell r="CI2546" t="str">
            <v>T</v>
          </cell>
          <cell r="CJ2546"/>
          <cell r="CK2546">
            <v>3966.75</v>
          </cell>
          <cell r="CL2546">
            <v>0</v>
          </cell>
          <cell r="CM2546">
            <v>0</v>
          </cell>
          <cell r="CN2546">
            <v>0</v>
          </cell>
          <cell r="CO2546">
            <v>0</v>
          </cell>
          <cell r="CP2546">
            <v>0</v>
          </cell>
          <cell r="CQ2546">
            <v>0</v>
          </cell>
          <cell r="CR2546">
            <v>0</v>
          </cell>
          <cell r="CS2546">
            <v>0</v>
          </cell>
          <cell r="CT2546">
            <v>793.35</v>
          </cell>
          <cell r="CU2546"/>
          <cell r="CV2546"/>
          <cell r="CW2546">
            <v>0</v>
          </cell>
          <cell r="CX2546">
            <v>0</v>
          </cell>
          <cell r="CY2546">
            <v>0</v>
          </cell>
          <cell r="CZ2546">
            <v>0</v>
          </cell>
          <cell r="DA2546">
            <v>0</v>
          </cell>
          <cell r="DB2546">
            <v>0</v>
          </cell>
          <cell r="DC2546">
            <v>0</v>
          </cell>
          <cell r="DD2546">
            <v>0</v>
          </cell>
          <cell r="DE2546">
            <v>0</v>
          </cell>
          <cell r="DF2546">
            <v>0</v>
          </cell>
          <cell r="DG2546"/>
          <cell r="DH2546"/>
          <cell r="DI2546"/>
          <cell r="DJ2546"/>
          <cell r="DK2546"/>
          <cell r="DL2546">
            <v>43395</v>
          </cell>
          <cell r="DM2546">
            <v>43396</v>
          </cell>
          <cell r="DN2546">
            <v>43403</v>
          </cell>
          <cell r="DO2546">
            <v>43402</v>
          </cell>
          <cell r="DP2546">
            <v>43429</v>
          </cell>
          <cell r="DQ2546">
            <v>43472</v>
          </cell>
          <cell r="DR2546">
            <v>43512</v>
          </cell>
          <cell r="DS2546">
            <v>43481</v>
          </cell>
          <cell r="DT2546">
            <v>43472</v>
          </cell>
          <cell r="DU2546">
            <v>43481</v>
          </cell>
          <cell r="DW2546" t="str">
            <v>1001434-M01</v>
          </cell>
          <cell r="DX2546" t="str">
            <v>1001434-M01</v>
          </cell>
          <cell r="DY2546">
            <v>1</v>
          </cell>
          <cell r="DZ2546">
            <v>1</v>
          </cell>
          <cell r="EA2546">
            <v>9</v>
          </cell>
          <cell r="EB2546">
            <v>1</v>
          </cell>
          <cell r="EC2546">
            <v>0</v>
          </cell>
          <cell r="ED2546">
            <v>44064.456000000006</v>
          </cell>
          <cell r="EE2546">
            <v>0</v>
          </cell>
          <cell r="EF2546">
            <v>43481</v>
          </cell>
          <cell r="EG2546">
            <v>43481</v>
          </cell>
          <cell r="EH2546">
            <v>43481</v>
          </cell>
          <cell r="EI2546">
            <v>43486</v>
          </cell>
        </row>
        <row r="2547">
          <cell r="A2547">
            <v>1001434</v>
          </cell>
          <cell r="B2547" t="str">
            <v>Child</v>
          </cell>
          <cell r="C2547">
            <v>620153</v>
          </cell>
          <cell r="D2547" t="str">
            <v>Vinovium House</v>
          </cell>
          <cell r="E2547" t="str">
            <v>NE England</v>
          </cell>
          <cell r="F2547" t="str">
            <v>D</v>
          </cell>
          <cell r="G2547" t="str">
            <v>County Durham</v>
          </cell>
          <cell r="H2547" t="str">
            <v>Bishop Auckland</v>
          </cell>
          <cell r="I2547" t="str">
            <v>B McDowall</v>
          </cell>
          <cell r="J2547" t="str">
            <v>Mark Constantine</v>
          </cell>
          <cell r="K2547" t="str">
            <v>Paul Raftery</v>
          </cell>
          <cell r="L2547" t="str">
            <v>Paul Holt</v>
          </cell>
          <cell r="M2547" t="str">
            <v>Simon Phillips</v>
          </cell>
          <cell r="N2547"/>
          <cell r="O2547" t="str">
            <v>Mitie</v>
          </cell>
          <cell r="P2547" t="str">
            <v>David Leatharal</v>
          </cell>
          <cell r="Q2547" t="str">
            <v>Gavin Brown</v>
          </cell>
          <cell r="R2547" t="str">
            <v>e-mail:  gavin.brown@interserve.gse.gov.uk; Mobile: 07483 305418</v>
          </cell>
          <cell r="S2547" t="str">
            <v>ASKAMS</v>
          </cell>
          <cell r="T2547" t="str">
            <v>CP Approved</v>
          </cell>
          <cell r="U2547">
            <v>1</v>
          </cell>
          <cell r="V2547" t="str">
            <v>MEDIUM</v>
          </cell>
          <cell r="W2547" t="str">
            <v>Green</v>
          </cell>
          <cell r="X2547" t="str">
            <v>Site</v>
          </cell>
          <cell r="Y2547" t="str">
            <v>Auto Areas</v>
          </cell>
          <cell r="Z2547" t="str">
            <v xml:space="preserve">Replace movement joints to upper car park level, with suitable waterproof joint to avoid water ingress below. Repair surface and concrete soffit as required.
</v>
          </cell>
          <cell r="AA2547"/>
          <cell r="AB2547">
            <v>1</v>
          </cell>
          <cell r="AC2547" t="str">
            <v>A</v>
          </cell>
          <cell r="AD2547" t="str">
            <v>Off</v>
          </cell>
          <cell r="AE2547">
            <v>72000</v>
          </cell>
          <cell r="AF2547"/>
          <cell r="AG2547">
            <v>9000</v>
          </cell>
          <cell r="AH2547">
            <v>16200</v>
          </cell>
          <cell r="AI2547">
            <v>97200</v>
          </cell>
          <cell r="AJ2547">
            <v>63520</v>
          </cell>
          <cell r="AK2547"/>
          <cell r="AL2547">
            <v>2000</v>
          </cell>
          <cell r="AM2547">
            <v>750</v>
          </cell>
          <cell r="AN2547">
            <v>750</v>
          </cell>
          <cell r="AO2547">
            <v>500</v>
          </cell>
          <cell r="AP2547">
            <v>1000</v>
          </cell>
          <cell r="AQ2547">
            <v>5216.2370819978687</v>
          </cell>
          <cell r="AR2547">
            <v>11816.237081997868</v>
          </cell>
          <cell r="AS2547">
            <v>14747.247416399574</v>
          </cell>
          <cell r="AT2547">
            <v>88483.484498397447</v>
          </cell>
          <cell r="AU2547">
            <v>36115.57</v>
          </cell>
          <cell r="AV2547">
            <v>0</v>
          </cell>
          <cell r="AW2547">
            <v>0</v>
          </cell>
          <cell r="AX2547">
            <v>0</v>
          </cell>
          <cell r="AY2547">
            <v>0</v>
          </cell>
          <cell r="AZ2547">
            <v>909.12</v>
          </cell>
          <cell r="BA2547">
            <v>600</v>
          </cell>
          <cell r="BB2547">
            <v>6417</v>
          </cell>
          <cell r="BC2547">
            <v>7926.12</v>
          </cell>
          <cell r="BD2547">
            <v>8808.3380000000016</v>
          </cell>
          <cell r="BE2547">
            <v>52850.028000000006</v>
          </cell>
          <cell r="BF2547">
            <v>35211.26</v>
          </cell>
          <cell r="BG2547">
            <v>35211.26</v>
          </cell>
          <cell r="BH2547">
            <v>35211.26</v>
          </cell>
          <cell r="BI2547">
            <v>0</v>
          </cell>
          <cell r="BJ2547" t="str">
            <v>Year 1</v>
          </cell>
          <cell r="BK2547" t="str">
            <v>Y</v>
          </cell>
          <cell r="BL2547"/>
          <cell r="BM2547">
            <v>0</v>
          </cell>
          <cell r="BN2547"/>
          <cell r="BO2547"/>
          <cell r="BP2547"/>
          <cell r="BQ2547"/>
          <cell r="BR2547"/>
          <cell r="BS2547">
            <v>0</v>
          </cell>
          <cell r="BT2547">
            <v>0</v>
          </cell>
          <cell r="BU2547">
            <v>0</v>
          </cell>
          <cell r="BV2547">
            <v>909.12</v>
          </cell>
          <cell r="BW2547">
            <v>600</v>
          </cell>
          <cell r="BX2547">
            <v>6417</v>
          </cell>
          <cell r="BY2547">
            <v>7926.12</v>
          </cell>
          <cell r="BZ2547">
            <v>22711.98</v>
          </cell>
          <cell r="CA2547">
            <v>65849.36</v>
          </cell>
          <cell r="CB2547"/>
          <cell r="CC2547"/>
          <cell r="CD2547"/>
          <cell r="CE2547"/>
          <cell r="CF2547"/>
          <cell r="CG2547"/>
          <cell r="CH2547"/>
          <cell r="CI2547" t="str">
            <v>T</v>
          </cell>
          <cell r="CJ2547"/>
          <cell r="CK2547"/>
          <cell r="CL2547"/>
          <cell r="CM2547"/>
          <cell r="CN2547"/>
          <cell r="CO2547"/>
          <cell r="CP2547"/>
          <cell r="CQ2547"/>
          <cell r="CR2547"/>
          <cell r="CS2547">
            <v>0</v>
          </cell>
          <cell r="CT2547">
            <v>0</v>
          </cell>
          <cell r="CU2547"/>
          <cell r="CV2547"/>
          <cell r="CW2547"/>
          <cell r="CX2547"/>
          <cell r="CY2547"/>
          <cell r="CZ2547"/>
          <cell r="DA2547"/>
          <cell r="DB2547"/>
          <cell r="DC2547"/>
          <cell r="DD2547">
            <v>0</v>
          </cell>
          <cell r="DE2547">
            <v>0</v>
          </cell>
          <cell r="DF2547">
            <v>0</v>
          </cell>
          <cell r="DG2547"/>
          <cell r="DH2547"/>
          <cell r="DI2547"/>
          <cell r="DJ2547"/>
          <cell r="DK2547"/>
          <cell r="DL2547">
            <v>43395</v>
          </cell>
          <cell r="DM2547">
            <v>43396</v>
          </cell>
          <cell r="DN2547">
            <v>43403</v>
          </cell>
          <cell r="DO2547">
            <v>43402</v>
          </cell>
          <cell r="DP2547">
            <v>43429</v>
          </cell>
          <cell r="DQ2547">
            <v>43472</v>
          </cell>
          <cell r="DR2547">
            <v>43512</v>
          </cell>
          <cell r="DS2547">
            <v>43481</v>
          </cell>
          <cell r="DT2547">
            <v>43472</v>
          </cell>
          <cell r="DU2547">
            <v>43481</v>
          </cell>
          <cell r="DW2547" t="str">
            <v>1001434-M01</v>
          </cell>
          <cell r="DX2547" t="str">
            <v>1001434-M01-C01</v>
          </cell>
          <cell r="DY2547">
            <v>1</v>
          </cell>
          <cell r="DZ2547">
            <v>1</v>
          </cell>
          <cell r="EA2547">
            <v>9</v>
          </cell>
          <cell r="EB2547">
            <v>1</v>
          </cell>
          <cell r="EC2547">
            <v>0</v>
          </cell>
          <cell r="ED2547">
            <v>44064.456000000006</v>
          </cell>
          <cell r="EE2547">
            <v>0</v>
          </cell>
          <cell r="EF2547">
            <v>43481</v>
          </cell>
          <cell r="EG2547">
            <v>43481</v>
          </cell>
          <cell r="EH2547">
            <v>43481</v>
          </cell>
          <cell r="EI2547">
            <v>43486</v>
          </cell>
        </row>
        <row r="2548">
          <cell r="A2548">
            <v>1001435</v>
          </cell>
          <cell r="B2548" t="str">
            <v>Master</v>
          </cell>
          <cell r="C2548">
            <v>620151</v>
          </cell>
          <cell r="D2548" t="str">
            <v>Crown Buildings</v>
          </cell>
          <cell r="E2548" t="str">
            <v>NE England</v>
          </cell>
          <cell r="F2548" t="str">
            <v>D</v>
          </cell>
          <cell r="G2548" t="str">
            <v>County Durham</v>
          </cell>
          <cell r="H2548" t="str">
            <v>Chester le Street</v>
          </cell>
          <cell r="I2548" t="str">
            <v>B McDowall</v>
          </cell>
          <cell r="J2548" t="str">
            <v>Mark Constantine</v>
          </cell>
          <cell r="K2548" t="str">
            <v>Alex Sutcliffe</v>
          </cell>
          <cell r="L2548" t="str">
            <v>Paul Holt</v>
          </cell>
          <cell r="M2548" t="str">
            <v>Simon Phillips</v>
          </cell>
          <cell r="N2548"/>
          <cell r="O2548" t="str">
            <v>Mitie</v>
          </cell>
          <cell r="P2548" t="str">
            <v>David Leatharal</v>
          </cell>
          <cell r="Q2548" t="str">
            <v>Gavin Brown</v>
          </cell>
          <cell r="R2548" t="str">
            <v>e-mail:  gavin.brown@interserve.gse.gov.uk; Mobile: 07483 305418</v>
          </cell>
          <cell r="S2548" t="str">
            <v>ASKAMS</v>
          </cell>
          <cell r="T2548" t="str">
            <v>CP Submitted</v>
          </cell>
          <cell r="U2548">
            <v>1</v>
          </cell>
          <cell r="V2548" t="str">
            <v>MEDIUM</v>
          </cell>
          <cell r="W2548" t="str">
            <v>Green</v>
          </cell>
          <cell r="X2548"/>
          <cell r="Y2548"/>
          <cell r="Z2548" t="str">
            <v xml:space="preserve">LCW-620151-Chester le Street-Crown Buildings-Building Fabric, and Air-conditioning Services   </v>
          </cell>
          <cell r="AA2548"/>
          <cell r="AB2548"/>
          <cell r="AC2548"/>
          <cell r="AD2548" t="str">
            <v>JC Off</v>
          </cell>
          <cell r="AE2548"/>
          <cell r="AF2548">
            <v>17740</v>
          </cell>
          <cell r="AG2548">
            <v>2217.5</v>
          </cell>
          <cell r="AH2548">
            <v>3991.5</v>
          </cell>
          <cell r="AI2548">
            <v>23949</v>
          </cell>
          <cell r="AJ2548"/>
          <cell r="AK2548">
            <v>32870.866848816026</v>
          </cell>
          <cell r="AL2548">
            <v>0</v>
          </cell>
          <cell r="AM2548">
            <v>0</v>
          </cell>
          <cell r="AN2548">
            <v>749.99999999999989</v>
          </cell>
          <cell r="AO2548">
            <v>500.00000000000006</v>
          </cell>
          <cell r="AP2548">
            <v>1000.0000000000001</v>
          </cell>
          <cell r="AQ2548">
            <v>2634.3064477230623</v>
          </cell>
          <cell r="AR2548">
            <v>6484.3064477230619</v>
          </cell>
          <cell r="AS2548">
            <v>7551.0346593078175</v>
          </cell>
          <cell r="AT2548">
            <v>45306.207955846905</v>
          </cell>
          <cell r="AU2548"/>
          <cell r="AV2548">
            <v>24064.559999999998</v>
          </cell>
          <cell r="AW2548">
            <v>0</v>
          </cell>
          <cell r="AX2548">
            <v>0</v>
          </cell>
          <cell r="AY2548">
            <v>1180.02</v>
          </cell>
          <cell r="AZ2548">
            <v>454.56</v>
          </cell>
          <cell r="BA2548">
            <v>1500.03</v>
          </cell>
          <cell r="BB2548">
            <v>2735.74</v>
          </cell>
          <cell r="BC2548">
            <v>5870.3499999999995</v>
          </cell>
          <cell r="BD2548">
            <v>5986.9820000000009</v>
          </cell>
          <cell r="BE2548">
            <v>35921.892</v>
          </cell>
          <cell r="BF2548"/>
          <cell r="BG2548"/>
          <cell r="BH2548"/>
          <cell r="BI2548"/>
          <cell r="BJ2548"/>
          <cell r="BK2548" t="str">
            <v>N</v>
          </cell>
          <cell r="BL2548"/>
          <cell r="BM2548">
            <v>24064.559999999998</v>
          </cell>
          <cell r="BN2548">
            <v>24064.559999999998</v>
          </cell>
          <cell r="BO2548"/>
          <cell r="BP2548">
            <v>24021.56</v>
          </cell>
          <cell r="BQ2548">
            <v>42.999999999996362</v>
          </cell>
          <cell r="BR2548" t="str">
            <v xml:space="preserve">This is a test </v>
          </cell>
          <cell r="BS2548">
            <v>0</v>
          </cell>
          <cell r="BT2548">
            <v>0</v>
          </cell>
          <cell r="BU2548">
            <v>1180.02</v>
          </cell>
          <cell r="BV2548">
            <v>454.56</v>
          </cell>
          <cell r="BW2548">
            <v>1500.03</v>
          </cell>
          <cell r="BX2548">
            <v>2735.74</v>
          </cell>
          <cell r="BY2548">
            <v>5870.3499999999995</v>
          </cell>
          <cell r="BZ2548">
            <v>5986.9820000000009</v>
          </cell>
          <cell r="CA2548">
            <v>35921.892</v>
          </cell>
          <cell r="CB2548">
            <v>-9384.3159558469051</v>
          </cell>
          <cell r="CC2548">
            <v>35921.892</v>
          </cell>
          <cell r="CD2548" t="str">
            <v/>
          </cell>
          <cell r="CE2548"/>
          <cell r="CF2548">
            <v>1</v>
          </cell>
          <cell r="CG2548">
            <v>24021.56</v>
          </cell>
          <cell r="CH2548">
            <v>24021.56</v>
          </cell>
          <cell r="CI2548" t="str">
            <v>T</v>
          </cell>
          <cell r="CJ2548"/>
          <cell r="CK2548">
            <v>0</v>
          </cell>
          <cell r="CL2548">
            <v>0</v>
          </cell>
          <cell r="CM2548">
            <v>0</v>
          </cell>
          <cell r="CN2548">
            <v>0</v>
          </cell>
          <cell r="CO2548">
            <v>0</v>
          </cell>
          <cell r="CP2548">
            <v>0</v>
          </cell>
          <cell r="CQ2548">
            <v>0</v>
          </cell>
          <cell r="CR2548">
            <v>0</v>
          </cell>
          <cell r="CS2548">
            <v>0</v>
          </cell>
          <cell r="CT2548">
            <v>0</v>
          </cell>
          <cell r="CU2548"/>
          <cell r="CV2548"/>
          <cell r="CW2548">
            <v>0</v>
          </cell>
          <cell r="CX2548">
            <v>0</v>
          </cell>
          <cell r="CY2548">
            <v>0</v>
          </cell>
          <cell r="CZ2548">
            <v>0</v>
          </cell>
          <cell r="DA2548">
            <v>0</v>
          </cell>
          <cell r="DB2548">
            <v>0</v>
          </cell>
          <cell r="DC2548">
            <v>0</v>
          </cell>
          <cell r="DD2548">
            <v>0</v>
          </cell>
          <cell r="DE2548">
            <v>0</v>
          </cell>
          <cell r="DF2548">
            <v>0</v>
          </cell>
          <cell r="DG2548"/>
          <cell r="DH2548"/>
          <cell r="DI2548"/>
          <cell r="DJ2548"/>
          <cell r="DK2548"/>
          <cell r="DL2548">
            <v>43353</v>
          </cell>
          <cell r="DM2548">
            <v>43378</v>
          </cell>
          <cell r="DN2548">
            <v>43385</v>
          </cell>
          <cell r="DO2548" t="str">
            <v>Overdue</v>
          </cell>
          <cell r="DP2548">
            <v>43444</v>
          </cell>
          <cell r="DQ2548">
            <v>43444</v>
          </cell>
          <cell r="DR2548">
            <v>43487</v>
          </cell>
          <cell r="DS2548">
            <v>43487</v>
          </cell>
          <cell r="DT2548">
            <v>43444</v>
          </cell>
          <cell r="DU2548">
            <v>43487</v>
          </cell>
          <cell r="DW2548" t="str">
            <v>1001435-M01</v>
          </cell>
          <cell r="DX2548" t="str">
            <v>1001435-M01</v>
          </cell>
          <cell r="DY2548">
            <v>1</v>
          </cell>
          <cell r="DZ2548">
            <v>1</v>
          </cell>
          <cell r="EA2548">
            <v>43</v>
          </cell>
          <cell r="EB2548">
            <v>1</v>
          </cell>
          <cell r="EC2548">
            <v>0</v>
          </cell>
          <cell r="ED2548">
            <v>32639.004000000001</v>
          </cell>
          <cell r="EE2548">
            <v>0</v>
          </cell>
          <cell r="EF2548">
            <v>43487</v>
          </cell>
          <cell r="EG2548">
            <v>43487</v>
          </cell>
          <cell r="EH2548">
            <v>43487</v>
          </cell>
          <cell r="EI2548">
            <v>43493</v>
          </cell>
        </row>
        <row r="2549">
          <cell r="A2549">
            <v>1001435</v>
          </cell>
          <cell r="B2549" t="str">
            <v>Child</v>
          </cell>
          <cell r="C2549">
            <v>620151</v>
          </cell>
          <cell r="D2549" t="str">
            <v>Crown Buildings</v>
          </cell>
          <cell r="E2549" t="str">
            <v>NE England</v>
          </cell>
          <cell r="F2549" t="str">
            <v>D</v>
          </cell>
          <cell r="G2549" t="str">
            <v>County Durham</v>
          </cell>
          <cell r="H2549" t="str">
            <v>Chester le Street</v>
          </cell>
          <cell r="I2549" t="str">
            <v>B McDowall</v>
          </cell>
          <cell r="J2549" t="str">
            <v>Mark Constantine</v>
          </cell>
          <cell r="K2549" t="str">
            <v>Alex Sutcliffe</v>
          </cell>
          <cell r="L2549" t="str">
            <v>Paul Holt</v>
          </cell>
          <cell r="M2549" t="str">
            <v>Simon Phillips</v>
          </cell>
          <cell r="N2549"/>
          <cell r="O2549" t="str">
            <v>Mitie</v>
          </cell>
          <cell r="P2549" t="str">
            <v>David Leatharal</v>
          </cell>
          <cell r="Q2549" t="str">
            <v>Gavin Brown</v>
          </cell>
          <cell r="R2549" t="str">
            <v>e-mail:  gavin.brown@interserve.gse.gov.uk; Mobile: 07483 305418</v>
          </cell>
          <cell r="S2549" t="str">
            <v>ASKAMS</v>
          </cell>
          <cell r="T2549" t="str">
            <v>In Development</v>
          </cell>
          <cell r="U2549">
            <v>1</v>
          </cell>
          <cell r="V2549" t="str">
            <v>MEDIUM</v>
          </cell>
          <cell r="W2549" t="str">
            <v>Green</v>
          </cell>
          <cell r="X2549" t="str">
            <v>Welfare</v>
          </cell>
          <cell r="Y2549" t="str">
            <v>Break-out area</v>
          </cell>
          <cell r="Z2549" t="str">
            <v>A Small Room Has Been Identified As A Potential For A Quiet / Relaxed Room For Staff To Enable Them To Get Away From Either Public Areas Or Usual Staff Areas E.G. Tea Room. The Room Would Not Take Much To Provide Staff A Comfortable Area E.G. Repaint / New Furniture</v>
          </cell>
          <cell r="AA2549" t="str">
            <v>WELFARE LOT 1 - Additional works</v>
          </cell>
          <cell r="AB2549"/>
          <cell r="AC2549" t="str">
            <v>W</v>
          </cell>
          <cell r="AD2549" t="str">
            <v>JC Off</v>
          </cell>
          <cell r="AE2549">
            <v>2500</v>
          </cell>
          <cell r="AF2549"/>
          <cell r="AG2549">
            <v>312.5</v>
          </cell>
          <cell r="AH2549">
            <v>562.5</v>
          </cell>
          <cell r="AI2549">
            <v>3375</v>
          </cell>
          <cell r="AJ2549">
            <v>2378.5714285714284</v>
          </cell>
          <cell r="AK2549"/>
          <cell r="AL2549">
            <v>0</v>
          </cell>
          <cell r="AM2549">
            <v>0</v>
          </cell>
          <cell r="AN2549">
            <v>107.14285714285714</v>
          </cell>
          <cell r="AO2549">
            <v>71.428571428571431</v>
          </cell>
          <cell r="AP2549">
            <v>142.85714285714286</v>
          </cell>
          <cell r="AQ2549">
            <v>181.11934312492599</v>
          </cell>
          <cell r="AR2549">
            <v>731.11934312492599</v>
          </cell>
          <cell r="AS2549">
            <v>576.22386862498513</v>
          </cell>
          <cell r="AT2549">
            <v>3457.343211749911</v>
          </cell>
          <cell r="AU2549">
            <v>2500</v>
          </cell>
          <cell r="AV2549">
            <v>0</v>
          </cell>
          <cell r="AW2549">
            <v>0</v>
          </cell>
          <cell r="AX2549">
            <v>0</v>
          </cell>
          <cell r="AY2549">
            <v>142.86000000000001</v>
          </cell>
          <cell r="AZ2549">
            <v>0</v>
          </cell>
          <cell r="BA2549">
            <v>214.29</v>
          </cell>
          <cell r="BB2549">
            <v>188.09</v>
          </cell>
          <cell r="BC2549">
            <v>545.24</v>
          </cell>
          <cell r="BD2549">
            <v>609.04800000000012</v>
          </cell>
          <cell r="BE2549">
            <v>3654.288</v>
          </cell>
          <cell r="BF2549">
            <v>2500</v>
          </cell>
          <cell r="BG2549">
            <v>2500</v>
          </cell>
          <cell r="BH2549" t="e">
            <v>#N/A</v>
          </cell>
          <cell r="BI2549" t="e">
            <v>#N/A</v>
          </cell>
          <cell r="BJ2549" t="str">
            <v>Deferred</v>
          </cell>
          <cell r="BK2549" t="str">
            <v>N</v>
          </cell>
          <cell r="BL2549"/>
          <cell r="BM2549">
            <v>0</v>
          </cell>
          <cell r="BN2549"/>
          <cell r="BO2549"/>
          <cell r="BP2549"/>
          <cell r="BQ2549"/>
          <cell r="BR2549"/>
          <cell r="BS2549">
            <v>0</v>
          </cell>
          <cell r="BT2549">
            <v>0</v>
          </cell>
          <cell r="BU2549">
            <v>142.86000000000001</v>
          </cell>
          <cell r="BV2549">
            <v>0</v>
          </cell>
          <cell r="BW2549">
            <v>214.29</v>
          </cell>
          <cell r="BX2549">
            <v>188.09</v>
          </cell>
          <cell r="BY2549">
            <v>545.24</v>
          </cell>
          <cell r="BZ2549">
            <v>609.04800000000012</v>
          </cell>
          <cell r="CA2549">
            <v>3654.288</v>
          </cell>
          <cell r="CB2549"/>
          <cell r="CC2549"/>
          <cell r="CD2549"/>
          <cell r="CE2549"/>
          <cell r="CF2549"/>
          <cell r="CG2549"/>
          <cell r="CH2549"/>
          <cell r="CI2549" t="str">
            <v>T</v>
          </cell>
          <cell r="CJ2549"/>
          <cell r="CK2549"/>
          <cell r="CL2549"/>
          <cell r="CM2549"/>
          <cell r="CN2549"/>
          <cell r="CO2549"/>
          <cell r="CP2549"/>
          <cell r="CQ2549"/>
          <cell r="CR2549"/>
          <cell r="CS2549">
            <v>0</v>
          </cell>
          <cell r="CT2549">
            <v>0</v>
          </cell>
          <cell r="CU2549"/>
          <cell r="CV2549"/>
          <cell r="CW2549"/>
          <cell r="CX2549"/>
          <cell r="CY2549"/>
          <cell r="CZ2549"/>
          <cell r="DA2549"/>
          <cell r="DB2549"/>
          <cell r="DC2549"/>
          <cell r="DD2549">
            <v>0</v>
          </cell>
          <cell r="DE2549">
            <v>0</v>
          </cell>
          <cell r="DF2549">
            <v>0</v>
          </cell>
          <cell r="DG2549"/>
          <cell r="DH2549"/>
          <cell r="DI2549"/>
          <cell r="DJ2549"/>
          <cell r="DK2549"/>
          <cell r="DL2549">
            <v>43353</v>
          </cell>
          <cell r="DM2549">
            <v>43378</v>
          </cell>
          <cell r="DN2549">
            <v>43385</v>
          </cell>
          <cell r="DO2549" t="str">
            <v>Overdue</v>
          </cell>
          <cell r="DP2549"/>
          <cell r="DQ2549"/>
          <cell r="DR2549"/>
          <cell r="DS2549"/>
          <cell r="DT2549"/>
          <cell r="DU2549"/>
          <cell r="DW2549" t="str">
            <v>1001435-M01</v>
          </cell>
          <cell r="DX2549" t="str">
            <v>1001435-M01-C01</v>
          </cell>
          <cell r="DY2549">
            <v>1</v>
          </cell>
          <cell r="DZ2549">
            <v>1</v>
          </cell>
          <cell r="EA2549">
            <v>0</v>
          </cell>
          <cell r="EB2549">
            <v>1</v>
          </cell>
          <cell r="EC2549">
            <v>0</v>
          </cell>
          <cell r="ED2549">
            <v>3428.58</v>
          </cell>
          <cell r="EE2549">
            <v>0</v>
          </cell>
          <cell r="EF2549">
            <v>0</v>
          </cell>
          <cell r="EG2549">
            <v>0</v>
          </cell>
          <cell r="EH2549">
            <v>0</v>
          </cell>
          <cell r="EI2549">
            <v>2</v>
          </cell>
        </row>
        <row r="2550">
          <cell r="A2550">
            <v>1001435</v>
          </cell>
          <cell r="B2550" t="str">
            <v>Child</v>
          </cell>
          <cell r="C2550">
            <v>620151</v>
          </cell>
          <cell r="D2550" t="str">
            <v>Crown Buildings</v>
          </cell>
          <cell r="E2550" t="str">
            <v>NE England</v>
          </cell>
          <cell r="F2550" t="str">
            <v>D</v>
          </cell>
          <cell r="G2550" t="str">
            <v>County Durham</v>
          </cell>
          <cell r="H2550" t="str">
            <v>Chester le Street</v>
          </cell>
          <cell r="I2550" t="str">
            <v>B McDowall</v>
          </cell>
          <cell r="J2550" t="str">
            <v>Mark Constantine</v>
          </cell>
          <cell r="K2550" t="str">
            <v>Alex Sutcliffe</v>
          </cell>
          <cell r="L2550" t="str">
            <v>Paul Holt</v>
          </cell>
          <cell r="M2550" t="str">
            <v>Simon Phillips</v>
          </cell>
          <cell r="N2550"/>
          <cell r="O2550" t="str">
            <v>Mitie</v>
          </cell>
          <cell r="P2550" t="str">
            <v>David Leatharal</v>
          </cell>
          <cell r="Q2550" t="str">
            <v>Gavin Brown</v>
          </cell>
          <cell r="R2550" t="str">
            <v>e-mail:  gavin.brown@interserve.gse.gov.uk; Mobile: 07483 305418</v>
          </cell>
          <cell r="S2550" t="str">
            <v>ASKAMS</v>
          </cell>
          <cell r="T2550" t="str">
            <v>CP Submitted</v>
          </cell>
          <cell r="U2550">
            <v>1</v>
          </cell>
          <cell r="V2550" t="str">
            <v>MEDIUM</v>
          </cell>
          <cell r="W2550" t="str">
            <v>Green</v>
          </cell>
          <cell r="X2550" t="str">
            <v>Interior</v>
          </cell>
          <cell r="Y2550" t="str">
            <v>All Areas</v>
          </cell>
          <cell r="Z2550" t="str">
            <v>Replace carpet to ground floor public areas</v>
          </cell>
          <cell r="AA2550"/>
          <cell r="AB2550">
            <v>1</v>
          </cell>
          <cell r="AC2550" t="str">
            <v>A</v>
          </cell>
          <cell r="AD2550" t="str">
            <v>JC Off</v>
          </cell>
          <cell r="AE2550">
            <v>9120</v>
          </cell>
          <cell r="AF2550"/>
          <cell r="AG2550">
            <v>1140</v>
          </cell>
          <cell r="AH2550">
            <v>2052</v>
          </cell>
          <cell r="AI2550">
            <v>12312</v>
          </cell>
          <cell r="AJ2550">
            <v>17195.993650793651</v>
          </cell>
          <cell r="AK2550"/>
          <cell r="AL2550">
            <v>0</v>
          </cell>
          <cell r="AM2550">
            <v>0</v>
          </cell>
          <cell r="AN2550">
            <v>107.14285714285714</v>
          </cell>
          <cell r="AO2550">
            <v>71.428571428571431</v>
          </cell>
          <cell r="AP2550">
            <v>142.85714285714286</v>
          </cell>
          <cell r="AQ2550">
            <v>1429.3620313544936</v>
          </cell>
          <cell r="AR2550">
            <v>1979.3620313544936</v>
          </cell>
          <cell r="AS2550">
            <v>3789.3568507153432</v>
          </cell>
          <cell r="AT2550">
            <v>22736.141104292059</v>
          </cell>
          <cell r="AU2550">
            <v>14641.46</v>
          </cell>
          <cell r="AV2550">
            <v>0</v>
          </cell>
          <cell r="AW2550">
            <v>0</v>
          </cell>
          <cell r="AX2550">
            <v>0</v>
          </cell>
          <cell r="AY2550">
            <v>142.86000000000001</v>
          </cell>
          <cell r="AZ2550">
            <v>454.56</v>
          </cell>
          <cell r="BA2550">
            <v>214.29</v>
          </cell>
          <cell r="BB2550">
            <v>1484.4</v>
          </cell>
          <cell r="BC2550">
            <v>2296.11</v>
          </cell>
          <cell r="BD2550">
            <v>3387.5140000000001</v>
          </cell>
          <cell r="BE2550">
            <v>20325.083999999999</v>
          </cell>
          <cell r="BF2550">
            <v>14641.46</v>
          </cell>
          <cell r="BG2550">
            <v>14641.46</v>
          </cell>
          <cell r="BH2550">
            <v>14641.46</v>
          </cell>
          <cell r="BI2550">
            <v>0</v>
          </cell>
          <cell r="BJ2550" t="str">
            <v>Year 1</v>
          </cell>
          <cell r="BK2550" t="str">
            <v>Y</v>
          </cell>
          <cell r="BL2550"/>
          <cell r="BM2550">
            <v>0</v>
          </cell>
          <cell r="BN2550"/>
          <cell r="BO2550"/>
          <cell r="BP2550"/>
          <cell r="BQ2550"/>
          <cell r="BR2550"/>
          <cell r="BS2550">
            <v>0</v>
          </cell>
          <cell r="BT2550">
            <v>0</v>
          </cell>
          <cell r="BU2550">
            <v>142.86000000000001</v>
          </cell>
          <cell r="BV2550">
            <v>454.56</v>
          </cell>
          <cell r="BW2550">
            <v>214.29</v>
          </cell>
          <cell r="BX2550">
            <v>1484.4</v>
          </cell>
          <cell r="BY2550">
            <v>2296.11</v>
          </cell>
          <cell r="BZ2550">
            <v>3387.5140000000001</v>
          </cell>
          <cell r="CA2550">
            <v>20325.083999999999</v>
          </cell>
          <cell r="CB2550"/>
          <cell r="CC2550"/>
          <cell r="CD2550"/>
          <cell r="CE2550"/>
          <cell r="CF2550"/>
          <cell r="CG2550"/>
          <cell r="CH2550"/>
          <cell r="CI2550" t="str">
            <v>T</v>
          </cell>
          <cell r="CJ2550"/>
          <cell r="CK2550"/>
          <cell r="CL2550"/>
          <cell r="CM2550"/>
          <cell r="CN2550"/>
          <cell r="CO2550"/>
          <cell r="CP2550"/>
          <cell r="CQ2550"/>
          <cell r="CR2550"/>
          <cell r="CS2550">
            <v>0</v>
          </cell>
          <cell r="CT2550">
            <v>0</v>
          </cell>
          <cell r="CU2550"/>
          <cell r="CV2550"/>
          <cell r="CW2550"/>
          <cell r="CX2550"/>
          <cell r="CY2550"/>
          <cell r="CZ2550"/>
          <cell r="DA2550"/>
          <cell r="DB2550"/>
          <cell r="DC2550"/>
          <cell r="DD2550">
            <v>0</v>
          </cell>
          <cell r="DE2550">
            <v>0</v>
          </cell>
          <cell r="DF2550">
            <v>0</v>
          </cell>
          <cell r="DG2550"/>
          <cell r="DH2550"/>
          <cell r="DI2550"/>
          <cell r="DJ2550"/>
          <cell r="DK2550"/>
          <cell r="DL2550">
            <v>43353</v>
          </cell>
          <cell r="DM2550">
            <v>43378</v>
          </cell>
          <cell r="DN2550">
            <v>43385</v>
          </cell>
          <cell r="DO2550" t="str">
            <v>Overdue</v>
          </cell>
          <cell r="DP2550">
            <v>43444</v>
          </cell>
          <cell r="DQ2550">
            <v>43444</v>
          </cell>
          <cell r="DR2550">
            <v>43487</v>
          </cell>
          <cell r="DS2550">
            <v>43487</v>
          </cell>
          <cell r="DT2550">
            <v>43444</v>
          </cell>
          <cell r="DU2550">
            <v>43487</v>
          </cell>
          <cell r="DW2550" t="str">
            <v>1001435-M01</v>
          </cell>
          <cell r="DX2550" t="str">
            <v>1001435-M01-C02</v>
          </cell>
          <cell r="DY2550">
            <v>1</v>
          </cell>
          <cell r="DZ2550">
            <v>1</v>
          </cell>
          <cell r="EA2550">
            <v>43</v>
          </cell>
          <cell r="EB2550">
            <v>1</v>
          </cell>
          <cell r="EC2550">
            <v>0</v>
          </cell>
          <cell r="ED2550">
            <v>18543.804</v>
          </cell>
          <cell r="EE2550">
            <v>0</v>
          </cell>
          <cell r="EF2550">
            <v>43487</v>
          </cell>
          <cell r="EG2550">
            <v>43487</v>
          </cell>
          <cell r="EH2550">
            <v>43487</v>
          </cell>
          <cell r="EI2550">
            <v>43493</v>
          </cell>
        </row>
        <row r="2551">
          <cell r="A2551">
            <v>1001435</v>
          </cell>
          <cell r="B2551" t="str">
            <v>Child</v>
          </cell>
          <cell r="C2551">
            <v>620151</v>
          </cell>
          <cell r="D2551" t="str">
            <v>Crown Buildings</v>
          </cell>
          <cell r="E2551" t="str">
            <v>NE England</v>
          </cell>
          <cell r="F2551" t="str">
            <v>D</v>
          </cell>
          <cell r="G2551" t="str">
            <v>County Durham</v>
          </cell>
          <cell r="H2551" t="str">
            <v>Chester le Street</v>
          </cell>
          <cell r="I2551" t="str">
            <v>B McDowall</v>
          </cell>
          <cell r="J2551" t="str">
            <v>Mark Constantine</v>
          </cell>
          <cell r="K2551" t="str">
            <v>Alex Sutcliffe</v>
          </cell>
          <cell r="L2551" t="str">
            <v>Paul Holt</v>
          </cell>
          <cell r="M2551" t="str">
            <v>Simon Phillips</v>
          </cell>
          <cell r="N2551"/>
          <cell r="O2551" t="str">
            <v>Mitie</v>
          </cell>
          <cell r="P2551" t="str">
            <v>David Leatharal</v>
          </cell>
          <cell r="Q2551" t="str">
            <v>Gavin Brown</v>
          </cell>
          <cell r="R2551" t="str">
            <v>e-mail:  gavin.brown@interserve.gse.gov.uk; Mobile: 07483 305418</v>
          </cell>
          <cell r="S2551" t="str">
            <v>ASKAMS</v>
          </cell>
          <cell r="T2551" t="str">
            <v>CP Submitted</v>
          </cell>
          <cell r="U2551">
            <v>1</v>
          </cell>
          <cell r="V2551" t="str">
            <v>MEDIUM</v>
          </cell>
          <cell r="W2551" t="str">
            <v>Green</v>
          </cell>
          <cell r="X2551" t="str">
            <v>Interior</v>
          </cell>
          <cell r="Y2551" t="str">
            <v>Air Con units</v>
          </cell>
          <cell r="Z2551" t="str">
            <v>Redecorate walls and woodwork to ground floor public areas</v>
          </cell>
          <cell r="AA2551"/>
          <cell r="AB2551">
            <v>1</v>
          </cell>
          <cell r="AC2551" t="str">
            <v>A</v>
          </cell>
          <cell r="AD2551" t="str">
            <v>JC Off</v>
          </cell>
          <cell r="AE2551">
            <v>2880</v>
          </cell>
          <cell r="AF2551"/>
          <cell r="AG2551">
            <v>360</v>
          </cell>
          <cell r="AH2551">
            <v>648</v>
          </cell>
          <cell r="AI2551">
            <v>3888</v>
          </cell>
          <cell r="AJ2551">
            <v>6005.2927400468388</v>
          </cell>
          <cell r="AK2551"/>
          <cell r="AL2551">
            <v>0</v>
          </cell>
          <cell r="AM2551">
            <v>0</v>
          </cell>
          <cell r="AN2551">
            <v>107.14285714285714</v>
          </cell>
          <cell r="AO2551">
            <v>71.428571428571431</v>
          </cell>
          <cell r="AP2551">
            <v>142.85714285714286</v>
          </cell>
          <cell r="AQ2551">
            <v>486.63998574427319</v>
          </cell>
          <cell r="AR2551">
            <v>1036.6399857442732</v>
          </cell>
          <cell r="AS2551">
            <v>1362.6722594439368</v>
          </cell>
          <cell r="AT2551">
            <v>8176.0335566636204</v>
          </cell>
          <cell r="AU2551">
            <v>3683.1</v>
          </cell>
          <cell r="AV2551">
            <v>0</v>
          </cell>
          <cell r="AW2551">
            <v>0</v>
          </cell>
          <cell r="AX2551">
            <v>0</v>
          </cell>
          <cell r="AY2551">
            <v>322.86</v>
          </cell>
          <cell r="AZ2551">
            <v>0</v>
          </cell>
          <cell r="BA2551">
            <v>214.29</v>
          </cell>
          <cell r="BB2551">
            <v>505.38</v>
          </cell>
          <cell r="BC2551">
            <v>1042.53</v>
          </cell>
          <cell r="BD2551">
            <v>945.12600000000009</v>
          </cell>
          <cell r="BE2551">
            <v>5670.7560000000003</v>
          </cell>
          <cell r="BF2551">
            <v>3683.1</v>
          </cell>
          <cell r="BG2551">
            <v>3683.1</v>
          </cell>
          <cell r="BH2551">
            <v>3683.1</v>
          </cell>
          <cell r="BI2551">
            <v>0</v>
          </cell>
          <cell r="BJ2551" t="str">
            <v>Year 1</v>
          </cell>
          <cell r="BK2551" t="str">
            <v>Y</v>
          </cell>
          <cell r="BL2551"/>
          <cell r="BM2551">
            <v>0</v>
          </cell>
          <cell r="BN2551"/>
          <cell r="BO2551"/>
          <cell r="BP2551"/>
          <cell r="BQ2551"/>
          <cell r="BR2551"/>
          <cell r="BS2551">
            <v>0</v>
          </cell>
          <cell r="BT2551">
            <v>0</v>
          </cell>
          <cell r="BU2551">
            <v>322.86</v>
          </cell>
          <cell r="BV2551">
            <v>0</v>
          </cell>
          <cell r="BW2551">
            <v>214.29</v>
          </cell>
          <cell r="BX2551">
            <v>505.38</v>
          </cell>
          <cell r="BY2551">
            <v>1042.53</v>
          </cell>
          <cell r="BZ2551">
            <v>945.12600000000009</v>
          </cell>
          <cell r="CA2551">
            <v>5670.7560000000003</v>
          </cell>
          <cell r="CB2551"/>
          <cell r="CC2551"/>
          <cell r="CD2551"/>
          <cell r="CE2551"/>
          <cell r="CF2551"/>
          <cell r="CG2551"/>
          <cell r="CH2551"/>
          <cell r="CI2551" t="str">
            <v>T</v>
          </cell>
          <cell r="CJ2551"/>
          <cell r="CK2551"/>
          <cell r="CL2551"/>
          <cell r="CM2551"/>
          <cell r="CN2551"/>
          <cell r="CO2551"/>
          <cell r="CP2551"/>
          <cell r="CQ2551"/>
          <cell r="CR2551"/>
          <cell r="CS2551">
            <v>0</v>
          </cell>
          <cell r="CT2551">
            <v>0</v>
          </cell>
          <cell r="CU2551"/>
          <cell r="CV2551"/>
          <cell r="CW2551"/>
          <cell r="CX2551"/>
          <cell r="CY2551"/>
          <cell r="CZ2551"/>
          <cell r="DA2551"/>
          <cell r="DB2551"/>
          <cell r="DC2551"/>
          <cell r="DD2551">
            <v>0</v>
          </cell>
          <cell r="DE2551">
            <v>0</v>
          </cell>
          <cell r="DF2551">
            <v>0</v>
          </cell>
          <cell r="DG2551"/>
          <cell r="DH2551"/>
          <cell r="DI2551"/>
          <cell r="DJ2551"/>
          <cell r="DK2551"/>
          <cell r="DL2551">
            <v>43353</v>
          </cell>
          <cell r="DM2551">
            <v>43378</v>
          </cell>
          <cell r="DN2551">
            <v>43385</v>
          </cell>
          <cell r="DO2551" t="str">
            <v>Overdue</v>
          </cell>
          <cell r="DP2551">
            <v>43444</v>
          </cell>
          <cell r="DQ2551">
            <v>43444</v>
          </cell>
          <cell r="DR2551">
            <v>43487</v>
          </cell>
          <cell r="DS2551">
            <v>43487</v>
          </cell>
          <cell r="DT2551">
            <v>43444</v>
          </cell>
          <cell r="DU2551">
            <v>43487</v>
          </cell>
          <cell r="DW2551" t="str">
            <v>1001435-M01</v>
          </cell>
          <cell r="DX2551" t="str">
            <v>1001435-M01-C03</v>
          </cell>
          <cell r="DY2551">
            <v>1</v>
          </cell>
          <cell r="DZ2551">
            <v>1</v>
          </cell>
          <cell r="EA2551">
            <v>43</v>
          </cell>
          <cell r="EB2551">
            <v>1</v>
          </cell>
          <cell r="EC2551">
            <v>0</v>
          </cell>
          <cell r="ED2551">
            <v>5064.3</v>
          </cell>
          <cell r="EE2551">
            <v>0</v>
          </cell>
          <cell r="EF2551">
            <v>43487</v>
          </cell>
          <cell r="EG2551">
            <v>43487</v>
          </cell>
          <cell r="EH2551">
            <v>43487</v>
          </cell>
          <cell r="EI2551">
            <v>43493</v>
          </cell>
        </row>
        <row r="2552">
          <cell r="A2552">
            <v>1001435</v>
          </cell>
          <cell r="B2552" t="str">
            <v>Child</v>
          </cell>
          <cell r="C2552">
            <v>620151</v>
          </cell>
          <cell r="D2552" t="str">
            <v>Crown Buildings</v>
          </cell>
          <cell r="E2552" t="str">
            <v>NE England</v>
          </cell>
          <cell r="F2552" t="str">
            <v>D</v>
          </cell>
          <cell r="G2552" t="str">
            <v>County Durham</v>
          </cell>
          <cell r="H2552" t="str">
            <v>Chester le Street</v>
          </cell>
          <cell r="I2552" t="str">
            <v>B McDowall</v>
          </cell>
          <cell r="J2552" t="str">
            <v>Mark Constantine</v>
          </cell>
          <cell r="K2552" t="str">
            <v>Alex Sutcliffe</v>
          </cell>
          <cell r="L2552" t="str">
            <v>Paul Holt</v>
          </cell>
          <cell r="M2552" t="str">
            <v>Simon Phillips</v>
          </cell>
          <cell r="N2552"/>
          <cell r="O2552" t="str">
            <v>Mitie</v>
          </cell>
          <cell r="P2552" t="str">
            <v>David Leatharal</v>
          </cell>
          <cell r="Q2552" t="str">
            <v>Gavin Brown</v>
          </cell>
          <cell r="R2552" t="str">
            <v>e-mail:  gavin.brown@interserve.gse.gov.uk; Mobile: 07483 305418</v>
          </cell>
          <cell r="S2552" t="str">
            <v>ASKAMS</v>
          </cell>
          <cell r="T2552" t="str">
            <v>CP Submitted</v>
          </cell>
          <cell r="U2552">
            <v>1</v>
          </cell>
          <cell r="V2552" t="str">
            <v>MEDIUM</v>
          </cell>
          <cell r="W2552" t="str">
            <v>Green</v>
          </cell>
          <cell r="X2552" t="str">
            <v>Interior</v>
          </cell>
          <cell r="Y2552" t="str">
            <v>Site</v>
          </cell>
          <cell r="Z2552" t="str">
            <v>Redecorate walls and woodwork to 1st floor public areas</v>
          </cell>
          <cell r="AA2552"/>
          <cell r="AB2552">
            <v>1</v>
          </cell>
          <cell r="AC2552" t="str">
            <v>A</v>
          </cell>
          <cell r="AD2552" t="str">
            <v>JC Off</v>
          </cell>
          <cell r="AE2552">
            <v>1200</v>
          </cell>
          <cell r="AF2552"/>
          <cell r="AG2552">
            <v>150</v>
          </cell>
          <cell r="AH2552">
            <v>270</v>
          </cell>
          <cell r="AI2552">
            <v>1620</v>
          </cell>
          <cell r="AJ2552">
            <v>2635.5386416861825</v>
          </cell>
          <cell r="AK2552"/>
          <cell r="AL2552">
            <v>0</v>
          </cell>
          <cell r="AM2552">
            <v>0</v>
          </cell>
          <cell r="AN2552">
            <v>107.14285714285714</v>
          </cell>
          <cell r="AO2552">
            <v>71.428571428571431</v>
          </cell>
          <cell r="AP2552">
            <v>142.85714285714286</v>
          </cell>
          <cell r="AQ2552">
            <v>202.76666072678049</v>
          </cell>
          <cell r="AR2552">
            <v>752.76666072678051</v>
          </cell>
          <cell r="AS2552">
            <v>631.94677476830702</v>
          </cell>
          <cell r="AT2552">
            <v>3791.6806486098417</v>
          </cell>
          <cell r="AU2552">
            <v>1200</v>
          </cell>
          <cell r="AV2552">
            <v>0</v>
          </cell>
          <cell r="AW2552">
            <v>0</v>
          </cell>
          <cell r="AX2552">
            <v>0</v>
          </cell>
          <cell r="AY2552">
            <v>142.86000000000001</v>
          </cell>
          <cell r="AZ2552">
            <v>0</v>
          </cell>
          <cell r="BA2552">
            <v>214.29</v>
          </cell>
          <cell r="BB2552">
            <v>210.57</v>
          </cell>
          <cell r="BC2552">
            <v>567.72</v>
          </cell>
          <cell r="BD2552">
            <v>353.54400000000004</v>
          </cell>
          <cell r="BE2552">
            <v>2121.2640000000001</v>
          </cell>
          <cell r="BF2552">
            <v>1200</v>
          </cell>
          <cell r="BG2552">
            <v>1200</v>
          </cell>
          <cell r="BH2552">
            <v>1200</v>
          </cell>
          <cell r="BI2552">
            <v>0</v>
          </cell>
          <cell r="BJ2552" t="str">
            <v>Year 1</v>
          </cell>
          <cell r="BK2552" t="str">
            <v>Y</v>
          </cell>
          <cell r="BL2552"/>
          <cell r="BM2552">
            <v>0</v>
          </cell>
          <cell r="BN2552"/>
          <cell r="BO2552"/>
          <cell r="BP2552"/>
          <cell r="BQ2552"/>
          <cell r="BR2552"/>
          <cell r="BS2552">
            <v>0</v>
          </cell>
          <cell r="BT2552">
            <v>0</v>
          </cell>
          <cell r="BU2552">
            <v>142.86000000000001</v>
          </cell>
          <cell r="BV2552">
            <v>0</v>
          </cell>
          <cell r="BW2552">
            <v>214.29</v>
          </cell>
          <cell r="BX2552">
            <v>210.57</v>
          </cell>
          <cell r="BY2552">
            <v>567.72</v>
          </cell>
          <cell r="BZ2552">
            <v>353.54400000000004</v>
          </cell>
          <cell r="CA2552">
            <v>2121.2640000000001</v>
          </cell>
          <cell r="CB2552"/>
          <cell r="CC2552"/>
          <cell r="CD2552"/>
          <cell r="CE2552"/>
          <cell r="CF2552"/>
          <cell r="CG2552"/>
          <cell r="CH2552"/>
          <cell r="CI2552" t="str">
            <v>T</v>
          </cell>
          <cell r="CJ2552"/>
          <cell r="CK2552"/>
          <cell r="CL2552"/>
          <cell r="CM2552"/>
          <cell r="CN2552"/>
          <cell r="CO2552"/>
          <cell r="CP2552"/>
          <cell r="CQ2552"/>
          <cell r="CR2552"/>
          <cell r="CS2552">
            <v>0</v>
          </cell>
          <cell r="CT2552">
            <v>0</v>
          </cell>
          <cell r="CU2552"/>
          <cell r="CV2552"/>
          <cell r="CW2552"/>
          <cell r="CX2552"/>
          <cell r="CY2552"/>
          <cell r="CZ2552"/>
          <cell r="DA2552"/>
          <cell r="DB2552"/>
          <cell r="DC2552"/>
          <cell r="DD2552">
            <v>0</v>
          </cell>
          <cell r="DE2552">
            <v>0</v>
          </cell>
          <cell r="DF2552">
            <v>0</v>
          </cell>
          <cell r="DG2552"/>
          <cell r="DH2552"/>
          <cell r="DI2552"/>
          <cell r="DJ2552"/>
          <cell r="DK2552"/>
          <cell r="DL2552">
            <v>43353</v>
          </cell>
          <cell r="DM2552">
            <v>43378</v>
          </cell>
          <cell r="DN2552">
            <v>43385</v>
          </cell>
          <cell r="DO2552" t="str">
            <v>Overdue</v>
          </cell>
          <cell r="DP2552">
            <v>43444</v>
          </cell>
          <cell r="DQ2552">
            <v>43444</v>
          </cell>
          <cell r="DR2552">
            <v>43487</v>
          </cell>
          <cell r="DS2552">
            <v>43487</v>
          </cell>
          <cell r="DT2552">
            <v>43444</v>
          </cell>
          <cell r="DU2552">
            <v>43487</v>
          </cell>
          <cell r="DW2552" t="str">
            <v>1001435-M01</v>
          </cell>
          <cell r="DX2552" t="str">
            <v>1001435-M01-C04</v>
          </cell>
          <cell r="DY2552">
            <v>1</v>
          </cell>
          <cell r="DZ2552">
            <v>1</v>
          </cell>
          <cell r="EA2552">
            <v>43</v>
          </cell>
          <cell r="EB2552">
            <v>1</v>
          </cell>
          <cell r="EC2552">
            <v>0</v>
          </cell>
          <cell r="ED2552">
            <v>1868.5800000000002</v>
          </cell>
          <cell r="EE2552">
            <v>0</v>
          </cell>
          <cell r="EF2552">
            <v>43487</v>
          </cell>
          <cell r="EG2552">
            <v>43487</v>
          </cell>
          <cell r="EH2552">
            <v>43487</v>
          </cell>
          <cell r="EI2552">
            <v>43493</v>
          </cell>
        </row>
        <row r="2553">
          <cell r="A2553">
            <v>1001435</v>
          </cell>
          <cell r="B2553" t="str">
            <v>Child</v>
          </cell>
          <cell r="C2553">
            <v>620151</v>
          </cell>
          <cell r="D2553" t="str">
            <v>Crown Buildings</v>
          </cell>
          <cell r="E2553" t="str">
            <v>NE England</v>
          </cell>
          <cell r="F2553" t="str">
            <v>D</v>
          </cell>
          <cell r="G2553" t="str">
            <v>County Durham</v>
          </cell>
          <cell r="H2553" t="str">
            <v>Chester le Street</v>
          </cell>
          <cell r="I2553" t="str">
            <v>B McDowall</v>
          </cell>
          <cell r="J2553" t="str">
            <v>Mark Constantine</v>
          </cell>
          <cell r="K2553" t="str">
            <v>Alex Sutcliffe</v>
          </cell>
          <cell r="L2553" t="str">
            <v>Paul Holt</v>
          </cell>
          <cell r="M2553" t="str">
            <v>Simon Phillips</v>
          </cell>
          <cell r="N2553"/>
          <cell r="O2553" t="str">
            <v>Mitie</v>
          </cell>
          <cell r="P2553" t="str">
            <v>David Leatharal</v>
          </cell>
          <cell r="Q2553" t="str">
            <v>Gavin Brown</v>
          </cell>
          <cell r="R2553" t="str">
            <v>e-mail:  gavin.brown@interserve.gse.gov.uk; Mobile: 07483 305418</v>
          </cell>
          <cell r="S2553" t="str">
            <v>ASKAMS</v>
          </cell>
          <cell r="T2553" t="str">
            <v>CP Submitted</v>
          </cell>
          <cell r="U2553">
            <v>1</v>
          </cell>
          <cell r="V2553" t="str">
            <v>MEDIUM</v>
          </cell>
          <cell r="W2553" t="str">
            <v>Green</v>
          </cell>
          <cell r="X2553" t="str">
            <v>Interior</v>
          </cell>
          <cell r="Y2553" t="str">
            <v>First Floor /Roof</v>
          </cell>
          <cell r="Z2553" t="str">
            <v>Replace barrier matting to main public entrance</v>
          </cell>
          <cell r="AA2553"/>
          <cell r="AB2553">
            <v>1</v>
          </cell>
          <cell r="AC2553" t="str">
            <v>A</v>
          </cell>
          <cell r="AD2553" t="str">
            <v>JC Off</v>
          </cell>
          <cell r="AE2553">
            <v>840</v>
          </cell>
          <cell r="AF2553"/>
          <cell r="AG2553">
            <v>105</v>
          </cell>
          <cell r="AH2553">
            <v>189</v>
          </cell>
          <cell r="AI2553">
            <v>1134</v>
          </cell>
          <cell r="AJ2553">
            <v>1791.3603174603174</v>
          </cell>
          <cell r="AK2553"/>
          <cell r="AL2553">
            <v>0</v>
          </cell>
          <cell r="AM2553">
            <v>0</v>
          </cell>
          <cell r="AN2553">
            <v>107.14285714285714</v>
          </cell>
          <cell r="AO2553">
            <v>71.428571428571431</v>
          </cell>
          <cell r="AP2553">
            <v>142.85714285714286</v>
          </cell>
          <cell r="AQ2553">
            <v>131.65176604580861</v>
          </cell>
          <cell r="AR2553">
            <v>681.65176604580859</v>
          </cell>
          <cell r="AS2553">
            <v>448.88813098693947</v>
          </cell>
          <cell r="AT2553">
            <v>2693.3287859216366</v>
          </cell>
          <cell r="AU2553">
            <v>840</v>
          </cell>
          <cell r="AV2553">
            <v>0</v>
          </cell>
          <cell r="AW2553">
            <v>0</v>
          </cell>
          <cell r="AX2553">
            <v>0</v>
          </cell>
          <cell r="AY2553">
            <v>142.86000000000001</v>
          </cell>
          <cell r="AZ2553">
            <v>0</v>
          </cell>
          <cell r="BA2553">
            <v>214.29</v>
          </cell>
          <cell r="BB2553">
            <v>136.72</v>
          </cell>
          <cell r="BC2553">
            <v>493.87</v>
          </cell>
          <cell r="BD2553">
            <v>266.77400000000006</v>
          </cell>
          <cell r="BE2553">
            <v>1600.644</v>
          </cell>
          <cell r="BF2553">
            <v>840</v>
          </cell>
          <cell r="BG2553">
            <v>840</v>
          </cell>
          <cell r="BH2553">
            <v>840</v>
          </cell>
          <cell r="BI2553">
            <v>0</v>
          </cell>
          <cell r="BJ2553" t="str">
            <v>Year 1</v>
          </cell>
          <cell r="BK2553" t="str">
            <v>Y</v>
          </cell>
          <cell r="BL2553"/>
          <cell r="BM2553">
            <v>0</v>
          </cell>
          <cell r="BN2553"/>
          <cell r="BO2553"/>
          <cell r="BP2553"/>
          <cell r="BQ2553"/>
          <cell r="BR2553"/>
          <cell r="BS2553">
            <v>0</v>
          </cell>
          <cell r="BT2553">
            <v>0</v>
          </cell>
          <cell r="BU2553">
            <v>142.86000000000001</v>
          </cell>
          <cell r="BV2553">
            <v>0</v>
          </cell>
          <cell r="BW2553">
            <v>214.29</v>
          </cell>
          <cell r="BX2553">
            <v>136.72</v>
          </cell>
          <cell r="BY2553">
            <v>493.87</v>
          </cell>
          <cell r="BZ2553">
            <v>266.77400000000006</v>
          </cell>
          <cell r="CA2553">
            <v>1600.644</v>
          </cell>
          <cell r="CB2553"/>
          <cell r="CC2553"/>
          <cell r="CD2553"/>
          <cell r="CE2553"/>
          <cell r="CF2553"/>
          <cell r="CG2553"/>
          <cell r="CH2553"/>
          <cell r="CI2553" t="str">
            <v>T</v>
          </cell>
          <cell r="CJ2553"/>
          <cell r="CK2553"/>
          <cell r="CL2553"/>
          <cell r="CM2553"/>
          <cell r="CN2553"/>
          <cell r="CO2553"/>
          <cell r="CP2553"/>
          <cell r="CQ2553"/>
          <cell r="CR2553"/>
          <cell r="CS2553">
            <v>0</v>
          </cell>
          <cell r="CT2553">
            <v>0</v>
          </cell>
          <cell r="CU2553"/>
          <cell r="CV2553"/>
          <cell r="CW2553"/>
          <cell r="CX2553"/>
          <cell r="CY2553"/>
          <cell r="CZ2553"/>
          <cell r="DA2553"/>
          <cell r="DB2553"/>
          <cell r="DC2553"/>
          <cell r="DD2553">
            <v>0</v>
          </cell>
          <cell r="DE2553">
            <v>0</v>
          </cell>
          <cell r="DF2553">
            <v>0</v>
          </cell>
          <cell r="DG2553"/>
          <cell r="DH2553"/>
          <cell r="DI2553"/>
          <cell r="DJ2553"/>
          <cell r="DK2553"/>
          <cell r="DL2553">
            <v>43353</v>
          </cell>
          <cell r="DM2553">
            <v>43378</v>
          </cell>
          <cell r="DN2553">
            <v>43385</v>
          </cell>
          <cell r="DO2553" t="str">
            <v>Overdue</v>
          </cell>
          <cell r="DP2553">
            <v>43444</v>
          </cell>
          <cell r="DQ2553">
            <v>43444</v>
          </cell>
          <cell r="DR2553">
            <v>43487</v>
          </cell>
          <cell r="DS2553">
            <v>43487</v>
          </cell>
          <cell r="DT2553">
            <v>43444</v>
          </cell>
          <cell r="DU2553">
            <v>43487</v>
          </cell>
          <cell r="DW2553" t="str">
            <v>1001435-M01</v>
          </cell>
          <cell r="DX2553" t="str">
            <v>1001435-M01-C05</v>
          </cell>
          <cell r="DY2553">
            <v>1</v>
          </cell>
          <cell r="DZ2553">
            <v>1</v>
          </cell>
          <cell r="EA2553">
            <v>43</v>
          </cell>
          <cell r="EB2553">
            <v>1</v>
          </cell>
          <cell r="EC2553">
            <v>0</v>
          </cell>
          <cell r="ED2553">
            <v>1436.5800000000002</v>
          </cell>
          <cell r="EE2553">
            <v>0</v>
          </cell>
          <cell r="EF2553">
            <v>43487</v>
          </cell>
          <cell r="EG2553">
            <v>43487</v>
          </cell>
          <cell r="EH2553">
            <v>43487</v>
          </cell>
          <cell r="EI2553">
            <v>43493</v>
          </cell>
        </row>
        <row r="2554">
          <cell r="A2554">
            <v>1001435</v>
          </cell>
          <cell r="B2554" t="str">
            <v>Child</v>
          </cell>
          <cell r="C2554">
            <v>620151</v>
          </cell>
          <cell r="D2554" t="str">
            <v>Crown Buildings</v>
          </cell>
          <cell r="E2554" t="str">
            <v>NE England</v>
          </cell>
          <cell r="F2554" t="str">
            <v>D</v>
          </cell>
          <cell r="G2554" t="str">
            <v>County Durham</v>
          </cell>
          <cell r="H2554" t="str">
            <v>Chester le Street</v>
          </cell>
          <cell r="I2554" t="str">
            <v>B McDowall</v>
          </cell>
          <cell r="J2554" t="str">
            <v>Mark Constantine</v>
          </cell>
          <cell r="K2554" t="str">
            <v>Alex Sutcliffe</v>
          </cell>
          <cell r="L2554" t="str">
            <v>Paul Holt</v>
          </cell>
          <cell r="M2554" t="str">
            <v>Simon Phillips</v>
          </cell>
          <cell r="N2554"/>
          <cell r="O2554" t="str">
            <v>Mitie</v>
          </cell>
          <cell r="P2554" t="str">
            <v>David Leatharal</v>
          </cell>
          <cell r="Q2554" t="str">
            <v>Gavin Brown</v>
          </cell>
          <cell r="R2554" t="str">
            <v>e-mail:  gavin.brown@interserve.gse.gov.uk; Mobile: 07483 305418</v>
          </cell>
          <cell r="S2554" t="str">
            <v>ASKAMS</v>
          </cell>
          <cell r="T2554" t="str">
            <v>CP Submitted</v>
          </cell>
          <cell r="U2554">
            <v>1</v>
          </cell>
          <cell r="V2554" t="str">
            <v>MEDIUM</v>
          </cell>
          <cell r="W2554" t="str">
            <v>Green</v>
          </cell>
          <cell r="X2554" t="str">
            <v>Interior</v>
          </cell>
          <cell r="Y2554" t="str">
            <v>Restaurant Redecoration</v>
          </cell>
          <cell r="Z2554" t="str">
            <v>Redecorate mess room</v>
          </cell>
          <cell r="AA2554"/>
          <cell r="AB2554">
            <v>1</v>
          </cell>
          <cell r="AC2554" t="str">
            <v>A</v>
          </cell>
          <cell r="AD2554" t="str">
            <v>JC Off</v>
          </cell>
          <cell r="AE2554">
            <v>600</v>
          </cell>
          <cell r="AF2554"/>
          <cell r="AG2554">
            <v>75</v>
          </cell>
          <cell r="AH2554">
            <v>135</v>
          </cell>
          <cell r="AI2554">
            <v>810</v>
          </cell>
          <cell r="AJ2554">
            <v>1432.0550351288057</v>
          </cell>
          <cell r="AK2554"/>
          <cell r="AL2554">
            <v>0</v>
          </cell>
          <cell r="AM2554">
            <v>0</v>
          </cell>
          <cell r="AN2554">
            <v>107.14285714285714</v>
          </cell>
          <cell r="AO2554">
            <v>71.428571428571431</v>
          </cell>
          <cell r="AP2554">
            <v>142.85714285714286</v>
          </cell>
          <cell r="AQ2554">
            <v>101.38333036339024</v>
          </cell>
          <cell r="AR2554">
            <v>651.3833303633902</v>
          </cell>
          <cell r="AS2554">
            <v>370.97338738415351</v>
          </cell>
          <cell r="AT2554">
            <v>2225.8403243049206</v>
          </cell>
          <cell r="AU2554">
            <v>600</v>
          </cell>
          <cell r="AV2554">
            <v>0</v>
          </cell>
          <cell r="AW2554">
            <v>0</v>
          </cell>
          <cell r="AX2554">
            <v>0</v>
          </cell>
          <cell r="AY2554">
            <v>142.86000000000001</v>
          </cell>
          <cell r="AZ2554">
            <v>0</v>
          </cell>
          <cell r="BA2554">
            <v>214.29</v>
          </cell>
          <cell r="BB2554">
            <v>105.29</v>
          </cell>
          <cell r="BC2554">
            <v>462.44</v>
          </cell>
          <cell r="BD2554">
            <v>212.48800000000003</v>
          </cell>
          <cell r="BE2554">
            <v>1274.9280000000001</v>
          </cell>
          <cell r="BF2554">
            <v>600</v>
          </cell>
          <cell r="BG2554">
            <v>600</v>
          </cell>
          <cell r="BH2554">
            <v>600</v>
          </cell>
          <cell r="BI2554">
            <v>0</v>
          </cell>
          <cell r="BJ2554" t="str">
            <v>Year 1</v>
          </cell>
          <cell r="BK2554" t="str">
            <v>Y</v>
          </cell>
          <cell r="BL2554"/>
          <cell r="BM2554">
            <v>0</v>
          </cell>
          <cell r="BN2554"/>
          <cell r="BO2554"/>
          <cell r="BP2554"/>
          <cell r="BQ2554"/>
          <cell r="BR2554"/>
          <cell r="BS2554">
            <v>0</v>
          </cell>
          <cell r="BT2554">
            <v>0</v>
          </cell>
          <cell r="BU2554">
            <v>142.86000000000001</v>
          </cell>
          <cell r="BV2554">
            <v>0</v>
          </cell>
          <cell r="BW2554">
            <v>214.29</v>
          </cell>
          <cell r="BX2554">
            <v>105.29</v>
          </cell>
          <cell r="BY2554">
            <v>462.44</v>
          </cell>
          <cell r="BZ2554">
            <v>212.48800000000003</v>
          </cell>
          <cell r="CA2554">
            <v>1274.9280000000001</v>
          </cell>
          <cell r="CB2554"/>
          <cell r="CC2554"/>
          <cell r="CD2554"/>
          <cell r="CE2554"/>
          <cell r="CF2554"/>
          <cell r="CG2554"/>
          <cell r="CH2554"/>
          <cell r="CI2554" t="str">
            <v>T</v>
          </cell>
          <cell r="CJ2554"/>
          <cell r="CK2554"/>
          <cell r="CL2554"/>
          <cell r="CM2554"/>
          <cell r="CN2554"/>
          <cell r="CO2554"/>
          <cell r="CP2554"/>
          <cell r="CQ2554"/>
          <cell r="CR2554"/>
          <cell r="CS2554">
            <v>0</v>
          </cell>
          <cell r="CT2554">
            <v>0</v>
          </cell>
          <cell r="CU2554"/>
          <cell r="CV2554"/>
          <cell r="CW2554"/>
          <cell r="CX2554"/>
          <cell r="CY2554"/>
          <cell r="CZ2554"/>
          <cell r="DA2554"/>
          <cell r="DB2554"/>
          <cell r="DC2554"/>
          <cell r="DD2554">
            <v>0</v>
          </cell>
          <cell r="DE2554">
            <v>0</v>
          </cell>
          <cell r="DF2554">
            <v>0</v>
          </cell>
          <cell r="DG2554"/>
          <cell r="DH2554"/>
          <cell r="DI2554"/>
          <cell r="DJ2554"/>
          <cell r="DK2554"/>
          <cell r="DL2554">
            <v>43353</v>
          </cell>
          <cell r="DM2554">
            <v>43378</v>
          </cell>
          <cell r="DN2554">
            <v>43385</v>
          </cell>
          <cell r="DO2554" t="str">
            <v>Overdue</v>
          </cell>
          <cell r="DP2554">
            <v>43444</v>
          </cell>
          <cell r="DQ2554">
            <v>43444</v>
          </cell>
          <cell r="DR2554">
            <v>43487</v>
          </cell>
          <cell r="DS2554">
            <v>43487</v>
          </cell>
          <cell r="DT2554">
            <v>43444</v>
          </cell>
          <cell r="DU2554">
            <v>43487</v>
          </cell>
          <cell r="DW2554" t="str">
            <v>1001435-M01</v>
          </cell>
          <cell r="DX2554" t="str">
            <v>1001435-M01-C06</v>
          </cell>
          <cell r="DY2554">
            <v>1</v>
          </cell>
          <cell r="DZ2554">
            <v>1</v>
          </cell>
          <cell r="EA2554">
            <v>43</v>
          </cell>
          <cell r="EB2554">
            <v>1</v>
          </cell>
          <cell r="EC2554">
            <v>0</v>
          </cell>
          <cell r="ED2554">
            <v>1148.58</v>
          </cell>
          <cell r="EE2554">
            <v>0</v>
          </cell>
          <cell r="EF2554">
            <v>43487</v>
          </cell>
          <cell r="EG2554">
            <v>43487</v>
          </cell>
          <cell r="EH2554">
            <v>43487</v>
          </cell>
          <cell r="EI2554">
            <v>43493</v>
          </cell>
        </row>
        <row r="2555">
          <cell r="A2555">
            <v>1001435</v>
          </cell>
          <cell r="B2555" t="str">
            <v>Child</v>
          </cell>
          <cell r="C2555">
            <v>620151</v>
          </cell>
          <cell r="D2555" t="str">
            <v>Crown Buildings</v>
          </cell>
          <cell r="E2555" t="str">
            <v>NE England</v>
          </cell>
          <cell r="F2555" t="str">
            <v>D</v>
          </cell>
          <cell r="G2555" t="str">
            <v>County Durham</v>
          </cell>
          <cell r="H2555" t="str">
            <v>Chester le Street</v>
          </cell>
          <cell r="I2555" t="str">
            <v>B McDowall</v>
          </cell>
          <cell r="J2555" t="str">
            <v>Mark Constantine</v>
          </cell>
          <cell r="K2555" t="str">
            <v>Alex Sutcliffe</v>
          </cell>
          <cell r="L2555" t="str">
            <v>Paul Holt</v>
          </cell>
          <cell r="M2555" t="str">
            <v>Simon Phillips</v>
          </cell>
          <cell r="N2555"/>
          <cell r="O2555" t="str">
            <v>Mitie</v>
          </cell>
          <cell r="P2555" t="str">
            <v>David Leatharal</v>
          </cell>
          <cell r="Q2555" t="str">
            <v>Gavin Brown</v>
          </cell>
          <cell r="R2555" t="str">
            <v>e-mail:  gavin.brown@interserve.gse.gov.uk; Mobile: 07483 305418</v>
          </cell>
          <cell r="S2555" t="str">
            <v>ASKAMS</v>
          </cell>
          <cell r="T2555" t="str">
            <v>CP Submitted</v>
          </cell>
          <cell r="U2555">
            <v>1</v>
          </cell>
          <cell r="V2555" t="str">
            <v>MEDIUM</v>
          </cell>
          <cell r="W2555" t="str">
            <v>Green</v>
          </cell>
          <cell r="X2555" t="str">
            <v>Interior</v>
          </cell>
          <cell r="Y2555" t="str">
            <v>Staircase / Common Parts Redecoration</v>
          </cell>
          <cell r="Z2555" t="str">
            <v>Redecorate walls and woodwork to public stairs</v>
          </cell>
          <cell r="AA2555"/>
          <cell r="AB2555">
            <v>1</v>
          </cell>
          <cell r="AC2555" t="str">
            <v>A</v>
          </cell>
          <cell r="AD2555" t="str">
            <v>JC Off</v>
          </cell>
          <cell r="AE2555">
            <v>600</v>
          </cell>
          <cell r="AF2555"/>
          <cell r="AG2555">
            <v>75</v>
          </cell>
          <cell r="AH2555">
            <v>135</v>
          </cell>
          <cell r="AI2555">
            <v>810</v>
          </cell>
          <cell r="AJ2555">
            <v>1432.0550351288057</v>
          </cell>
          <cell r="AK2555"/>
          <cell r="AL2555">
            <v>0</v>
          </cell>
          <cell r="AM2555">
            <v>0</v>
          </cell>
          <cell r="AN2555">
            <v>107.14285714285714</v>
          </cell>
          <cell r="AO2555">
            <v>71.428571428571431</v>
          </cell>
          <cell r="AP2555">
            <v>142.85714285714286</v>
          </cell>
          <cell r="AQ2555">
            <v>101.38333036339024</v>
          </cell>
          <cell r="AR2555">
            <v>651.3833303633902</v>
          </cell>
          <cell r="AS2555">
            <v>370.97338738415351</v>
          </cell>
          <cell r="AT2555">
            <v>2225.8403243049206</v>
          </cell>
          <cell r="AU2555">
            <v>600</v>
          </cell>
          <cell r="AV2555">
            <v>0</v>
          </cell>
          <cell r="AW2555">
            <v>0</v>
          </cell>
          <cell r="AX2555">
            <v>0</v>
          </cell>
          <cell r="AY2555">
            <v>142.86000000000001</v>
          </cell>
          <cell r="AZ2555">
            <v>0</v>
          </cell>
          <cell r="BA2555">
            <v>214.29</v>
          </cell>
          <cell r="BB2555">
            <v>105.29</v>
          </cell>
          <cell r="BC2555">
            <v>462.44</v>
          </cell>
          <cell r="BD2555">
            <v>212.48800000000003</v>
          </cell>
          <cell r="BE2555">
            <v>1274.9280000000001</v>
          </cell>
          <cell r="BF2555">
            <v>600</v>
          </cell>
          <cell r="BG2555">
            <v>600</v>
          </cell>
          <cell r="BH2555">
            <v>600</v>
          </cell>
          <cell r="BI2555">
            <v>0</v>
          </cell>
          <cell r="BJ2555" t="str">
            <v>Year 1</v>
          </cell>
          <cell r="BK2555" t="str">
            <v>Y</v>
          </cell>
          <cell r="BL2555"/>
          <cell r="BM2555">
            <v>0</v>
          </cell>
          <cell r="BN2555"/>
          <cell r="BO2555"/>
          <cell r="BP2555"/>
          <cell r="BQ2555"/>
          <cell r="BR2555"/>
          <cell r="BS2555">
            <v>0</v>
          </cell>
          <cell r="BT2555">
            <v>0</v>
          </cell>
          <cell r="BU2555">
            <v>142.86000000000001</v>
          </cell>
          <cell r="BV2555">
            <v>0</v>
          </cell>
          <cell r="BW2555">
            <v>214.29</v>
          </cell>
          <cell r="BX2555">
            <v>105.29</v>
          </cell>
          <cell r="BY2555">
            <v>462.44</v>
          </cell>
          <cell r="BZ2555">
            <v>212.48800000000003</v>
          </cell>
          <cell r="CA2555">
            <v>1274.9280000000001</v>
          </cell>
          <cell r="CB2555"/>
          <cell r="CC2555"/>
          <cell r="CD2555"/>
          <cell r="CE2555"/>
          <cell r="CF2555"/>
          <cell r="CG2555"/>
          <cell r="CH2555"/>
          <cell r="CI2555" t="str">
            <v>T</v>
          </cell>
          <cell r="CJ2555"/>
          <cell r="CK2555"/>
          <cell r="CL2555"/>
          <cell r="CM2555"/>
          <cell r="CN2555"/>
          <cell r="CO2555"/>
          <cell r="CP2555"/>
          <cell r="CQ2555"/>
          <cell r="CR2555"/>
          <cell r="CS2555">
            <v>0</v>
          </cell>
          <cell r="CT2555">
            <v>0</v>
          </cell>
          <cell r="CU2555"/>
          <cell r="CV2555"/>
          <cell r="CW2555"/>
          <cell r="CX2555"/>
          <cell r="CY2555"/>
          <cell r="CZ2555"/>
          <cell r="DA2555"/>
          <cell r="DB2555"/>
          <cell r="DC2555"/>
          <cell r="DD2555">
            <v>0</v>
          </cell>
          <cell r="DE2555">
            <v>0</v>
          </cell>
          <cell r="DF2555">
            <v>0</v>
          </cell>
          <cell r="DG2555"/>
          <cell r="DH2555"/>
          <cell r="DI2555"/>
          <cell r="DJ2555"/>
          <cell r="DK2555"/>
          <cell r="DL2555">
            <v>43353</v>
          </cell>
          <cell r="DM2555">
            <v>43378</v>
          </cell>
          <cell r="DN2555">
            <v>43385</v>
          </cell>
          <cell r="DO2555" t="str">
            <v>Overdue</v>
          </cell>
          <cell r="DP2555">
            <v>43444</v>
          </cell>
          <cell r="DQ2555">
            <v>43444</v>
          </cell>
          <cell r="DR2555">
            <v>43487</v>
          </cell>
          <cell r="DS2555">
            <v>43487</v>
          </cell>
          <cell r="DT2555">
            <v>43444</v>
          </cell>
          <cell r="DU2555">
            <v>43487</v>
          </cell>
          <cell r="DW2555" t="str">
            <v>1001435-M01</v>
          </cell>
          <cell r="DX2555" t="str">
            <v>1001435-M01-C07</v>
          </cell>
          <cell r="DY2555">
            <v>1</v>
          </cell>
          <cell r="DZ2555">
            <v>1</v>
          </cell>
          <cell r="EA2555">
            <v>43</v>
          </cell>
          <cell r="EB2555">
            <v>1</v>
          </cell>
          <cell r="EC2555">
            <v>0</v>
          </cell>
          <cell r="ED2555">
            <v>1148.58</v>
          </cell>
          <cell r="EE2555">
            <v>0</v>
          </cell>
          <cell r="EF2555">
            <v>43487</v>
          </cell>
          <cell r="EG2555">
            <v>43487</v>
          </cell>
          <cell r="EH2555">
            <v>43487</v>
          </cell>
          <cell r="EI2555">
            <v>43493</v>
          </cell>
        </row>
        <row r="2556">
          <cell r="A2556">
            <v>1001436</v>
          </cell>
          <cell r="B2556" t="str">
            <v>Master</v>
          </cell>
          <cell r="C2556">
            <v>620149</v>
          </cell>
          <cell r="D2556" t="str">
            <v>Hexham St Andrews House</v>
          </cell>
          <cell r="E2556" t="str">
            <v>NE England</v>
          </cell>
          <cell r="F2556" t="str">
            <v>D</v>
          </cell>
          <cell r="G2556" t="str">
            <v>Northumberland</v>
          </cell>
          <cell r="H2556" t="str">
            <v>Hexham</v>
          </cell>
          <cell r="I2556" t="str">
            <v>B McDowall</v>
          </cell>
          <cell r="J2556" t="str">
            <v>Mark Constantine</v>
          </cell>
          <cell r="K2556" t="str">
            <v>Alex Sutcliffe</v>
          </cell>
          <cell r="L2556" t="str">
            <v>Paul Holt</v>
          </cell>
          <cell r="M2556" t="str">
            <v>Simon Phillips</v>
          </cell>
          <cell r="N2556"/>
          <cell r="O2556" t="str">
            <v>Mitie</v>
          </cell>
          <cell r="P2556" t="str">
            <v>David Leatharal</v>
          </cell>
          <cell r="Q2556" t="str">
            <v>Gavin Brown</v>
          </cell>
          <cell r="R2556" t="str">
            <v>e-mail:  gavin.brown@interserve.gse.gov.uk; Mobile: 07483 305418</v>
          </cell>
          <cell r="S2556" t="str">
            <v>ASKAMS</v>
          </cell>
          <cell r="T2556" t="str">
            <v>In Development</v>
          </cell>
          <cell r="U2556">
            <v>1</v>
          </cell>
          <cell r="V2556" t="str">
            <v>HIGH</v>
          </cell>
          <cell r="W2556" t="str">
            <v>Green</v>
          </cell>
          <cell r="X2556"/>
          <cell r="Y2556"/>
          <cell r="Z2556" t="str">
            <v xml:space="preserve">LCW-620149-Hexham-Hexham St Andrews House-Heating       </v>
          </cell>
          <cell r="AA2556"/>
          <cell r="AB2556">
            <v>1</v>
          </cell>
          <cell r="AC2556"/>
          <cell r="AD2556" t="str">
            <v>JC</v>
          </cell>
          <cell r="AE2556"/>
          <cell r="AF2556">
            <v>180000</v>
          </cell>
          <cell r="AG2556">
            <v>22500</v>
          </cell>
          <cell r="AH2556">
            <v>40500</v>
          </cell>
          <cell r="AI2556">
            <v>243000</v>
          </cell>
          <cell r="AJ2556"/>
          <cell r="AK2556">
            <v>156400</v>
          </cell>
          <cell r="AL2556">
            <v>2000</v>
          </cell>
          <cell r="AM2556">
            <v>750</v>
          </cell>
          <cell r="AN2556">
            <v>750</v>
          </cell>
          <cell r="AO2556">
            <v>500</v>
          </cell>
          <cell r="AP2556">
            <v>1000</v>
          </cell>
          <cell r="AQ2556">
            <v>13040.592704994673</v>
          </cell>
          <cell r="AR2556">
            <v>19640.592704994673</v>
          </cell>
          <cell r="AS2556">
            <v>34888.118540998934</v>
          </cell>
          <cell r="AT2556">
            <v>209328.71124599359</v>
          </cell>
          <cell r="AU2556"/>
          <cell r="AV2556">
            <v>104216.7</v>
          </cell>
          <cell r="AW2556">
            <v>4500</v>
          </cell>
          <cell r="AX2556">
            <v>0</v>
          </cell>
          <cell r="AY2556">
            <v>1000</v>
          </cell>
          <cell r="AZ2556">
            <v>227.28</v>
          </cell>
          <cell r="BA2556">
            <v>1500</v>
          </cell>
          <cell r="BB2556">
            <v>13542.69</v>
          </cell>
          <cell r="BC2556">
            <v>20769.97</v>
          </cell>
          <cell r="BD2556">
            <v>24997.334000000003</v>
          </cell>
          <cell r="BE2556">
            <v>149984.00400000002</v>
          </cell>
          <cell r="BF2556"/>
          <cell r="BG2556"/>
          <cell r="BH2556"/>
          <cell r="BI2556"/>
          <cell r="BJ2556"/>
          <cell r="BK2556" t="str">
            <v>Y</v>
          </cell>
          <cell r="BL2556"/>
          <cell r="BM2556">
            <v>104216.7</v>
          </cell>
          <cell r="BN2556">
            <v>104216.7</v>
          </cell>
          <cell r="BO2556"/>
          <cell r="BP2556">
            <v>104216.7</v>
          </cell>
          <cell r="BQ2556">
            <v>0</v>
          </cell>
          <cell r="BR2556"/>
          <cell r="BS2556">
            <v>4500</v>
          </cell>
          <cell r="BT2556">
            <v>0</v>
          </cell>
          <cell r="BU2556">
            <v>1000</v>
          </cell>
          <cell r="BV2556">
            <v>227.28</v>
          </cell>
          <cell r="BW2556">
            <v>1500</v>
          </cell>
          <cell r="BX2556">
            <v>13542.69</v>
          </cell>
          <cell r="BY2556">
            <v>20769.97</v>
          </cell>
          <cell r="BZ2556">
            <v>66684.01400000001</v>
          </cell>
          <cell r="CA2556">
            <v>191670.68400000001</v>
          </cell>
          <cell r="CB2556">
            <v>-17658.02724599358</v>
          </cell>
          <cell r="CC2556">
            <v>191670.68400000001</v>
          </cell>
          <cell r="CD2556" t="str">
            <v/>
          </cell>
          <cell r="CE2556"/>
          <cell r="CF2556">
            <v>1</v>
          </cell>
          <cell r="CG2556">
            <v>104216.7</v>
          </cell>
          <cell r="CH2556">
            <v>104216.7</v>
          </cell>
          <cell r="CI2556" t="str">
            <v>T</v>
          </cell>
          <cell r="CJ2556"/>
          <cell r="CK2556">
            <v>0</v>
          </cell>
          <cell r="CL2556">
            <v>0</v>
          </cell>
          <cell r="CM2556">
            <v>0</v>
          </cell>
          <cell r="CN2556">
            <v>0</v>
          </cell>
          <cell r="CO2556">
            <v>0</v>
          </cell>
          <cell r="CP2556">
            <v>0</v>
          </cell>
          <cell r="CQ2556">
            <v>0</v>
          </cell>
          <cell r="CR2556">
            <v>0</v>
          </cell>
          <cell r="CS2556">
            <v>0</v>
          </cell>
          <cell r="CT2556">
            <v>0</v>
          </cell>
          <cell r="CU2556"/>
          <cell r="CV2556"/>
          <cell r="CW2556">
            <v>0</v>
          </cell>
          <cell r="CX2556">
            <v>0</v>
          </cell>
          <cell r="CY2556">
            <v>0</v>
          </cell>
          <cell r="CZ2556">
            <v>0</v>
          </cell>
          <cell r="DA2556">
            <v>0</v>
          </cell>
          <cell r="DB2556">
            <v>0</v>
          </cell>
          <cell r="DC2556">
            <v>0</v>
          </cell>
          <cell r="DD2556">
            <v>0</v>
          </cell>
          <cell r="DE2556">
            <v>0</v>
          </cell>
          <cell r="DF2556">
            <v>0</v>
          </cell>
          <cell r="DG2556"/>
          <cell r="DH2556"/>
          <cell r="DI2556"/>
          <cell r="DJ2556"/>
          <cell r="DK2556"/>
          <cell r="DL2556">
            <v>43434</v>
          </cell>
          <cell r="DM2556" t="str">
            <v>Overdue</v>
          </cell>
          <cell r="DN2556">
            <v>43440</v>
          </cell>
          <cell r="DO2556" t="str">
            <v>Overdue</v>
          </cell>
          <cell r="DP2556">
            <v>43500</v>
          </cell>
          <cell r="DQ2556">
            <v>43500</v>
          </cell>
          <cell r="DR2556">
            <v>43549</v>
          </cell>
          <cell r="DS2556">
            <v>43549</v>
          </cell>
          <cell r="DT2556">
            <v>43500</v>
          </cell>
          <cell r="DU2556">
            <v>43549</v>
          </cell>
          <cell r="DW2556" t="str">
            <v>1001436-M01</v>
          </cell>
          <cell r="DX2556" t="str">
            <v>1001436-M01</v>
          </cell>
          <cell r="DY2556">
            <v>2</v>
          </cell>
          <cell r="DZ2556">
            <v>1</v>
          </cell>
          <cell r="EA2556">
            <v>49</v>
          </cell>
          <cell r="EB2556">
            <v>1.0408163265306123</v>
          </cell>
          <cell r="EC2556">
            <v>-4.081632653061229E-2</v>
          </cell>
          <cell r="ED2556">
            <v>139191.25665306125</v>
          </cell>
          <cell r="EE2556">
            <v>-5458.4806530612404</v>
          </cell>
          <cell r="EF2556">
            <v>43549</v>
          </cell>
          <cell r="EG2556">
            <v>43549</v>
          </cell>
          <cell r="EH2556">
            <v>43549</v>
          </cell>
          <cell r="EI2556">
            <v>43556</v>
          </cell>
        </row>
        <row r="2557">
          <cell r="A2557">
            <v>1001436</v>
          </cell>
          <cell r="B2557" t="str">
            <v>Child</v>
          </cell>
          <cell r="C2557">
            <v>620149</v>
          </cell>
          <cell r="D2557" t="str">
            <v>Hexham St Andrews House</v>
          </cell>
          <cell r="E2557" t="str">
            <v>NE England</v>
          </cell>
          <cell r="F2557" t="str">
            <v>D</v>
          </cell>
          <cell r="G2557" t="str">
            <v>Northumberland</v>
          </cell>
          <cell r="H2557" t="str">
            <v>Hexham</v>
          </cell>
          <cell r="I2557" t="str">
            <v>B McDowall</v>
          </cell>
          <cell r="J2557" t="str">
            <v>Mark Constantine</v>
          </cell>
          <cell r="K2557" t="str">
            <v>Alex Sutcliffe</v>
          </cell>
          <cell r="L2557" t="str">
            <v>Paul Holt</v>
          </cell>
          <cell r="M2557" t="str">
            <v>Simon Phillips</v>
          </cell>
          <cell r="N2557"/>
          <cell r="O2557" t="str">
            <v>Mitie</v>
          </cell>
          <cell r="P2557" t="str">
            <v>David Leatharal</v>
          </cell>
          <cell r="Q2557" t="str">
            <v>Gavin Brown</v>
          </cell>
          <cell r="R2557" t="str">
            <v>e-mail:  gavin.brown@interserve.gse.gov.uk; Mobile: 07483 305418</v>
          </cell>
          <cell r="S2557" t="str">
            <v>ASKAMS</v>
          </cell>
          <cell r="T2557" t="str">
            <v>In Development</v>
          </cell>
          <cell r="U2557">
            <v>1</v>
          </cell>
          <cell r="V2557" t="str">
            <v>HIGH</v>
          </cell>
          <cell r="W2557" t="str">
            <v>Green</v>
          </cell>
          <cell r="X2557" t="str">
            <v>HVAC</v>
          </cell>
          <cell r="Y2557" t="str">
            <v>Site</v>
          </cell>
          <cell r="Z2557" t="str">
            <v>Viesmann Triplex RN gas fired pressure jet boilers 300KW 2No. Installed 1994. Replace boilers and check controls.</v>
          </cell>
          <cell r="AA2557"/>
          <cell r="AB2557"/>
          <cell r="AC2557" t="str">
            <v>A</v>
          </cell>
          <cell r="AD2557" t="str">
            <v>JC</v>
          </cell>
          <cell r="AE2557">
            <v>180000</v>
          </cell>
          <cell r="AF2557"/>
          <cell r="AG2557">
            <v>22500</v>
          </cell>
          <cell r="AH2557">
            <v>40500</v>
          </cell>
          <cell r="AI2557">
            <v>243000</v>
          </cell>
          <cell r="AJ2557">
            <v>156400</v>
          </cell>
          <cell r="AK2557"/>
          <cell r="AL2557">
            <v>2000</v>
          </cell>
          <cell r="AM2557">
            <v>750</v>
          </cell>
          <cell r="AN2557">
            <v>750</v>
          </cell>
          <cell r="AO2557">
            <v>500</v>
          </cell>
          <cell r="AP2557">
            <v>1000</v>
          </cell>
          <cell r="AQ2557">
            <v>13040.592704994673</v>
          </cell>
          <cell r="AR2557">
            <v>19640.592704994673</v>
          </cell>
          <cell r="AS2557">
            <v>34888.118540998934</v>
          </cell>
          <cell r="AT2557">
            <v>209328.71124599359</v>
          </cell>
          <cell r="AU2557">
            <v>104216.7</v>
          </cell>
          <cell r="AV2557">
            <v>0</v>
          </cell>
          <cell r="AW2557">
            <v>4500</v>
          </cell>
          <cell r="AX2557">
            <v>0</v>
          </cell>
          <cell r="AY2557">
            <v>1000</v>
          </cell>
          <cell r="AZ2557">
            <v>227.28</v>
          </cell>
          <cell r="BA2557">
            <v>1500</v>
          </cell>
          <cell r="BB2557">
            <v>13542.69</v>
          </cell>
          <cell r="BC2557">
            <v>20769.97</v>
          </cell>
          <cell r="BD2557">
            <v>24997.334000000003</v>
          </cell>
          <cell r="BE2557">
            <v>149984.00400000002</v>
          </cell>
          <cell r="BF2557">
            <v>104216.7</v>
          </cell>
          <cell r="BG2557">
            <v>104216.7</v>
          </cell>
          <cell r="BH2557">
            <v>104216.7</v>
          </cell>
          <cell r="BI2557">
            <v>0</v>
          </cell>
          <cell r="BJ2557" t="str">
            <v>Year 1</v>
          </cell>
          <cell r="BK2557" t="str">
            <v>Y</v>
          </cell>
          <cell r="BL2557"/>
          <cell r="BM2557">
            <v>0</v>
          </cell>
          <cell r="BN2557"/>
          <cell r="BO2557"/>
          <cell r="BP2557"/>
          <cell r="BQ2557"/>
          <cell r="BR2557"/>
          <cell r="BS2557">
            <v>4500</v>
          </cell>
          <cell r="BT2557">
            <v>0</v>
          </cell>
          <cell r="BU2557">
            <v>1000</v>
          </cell>
          <cell r="BV2557">
            <v>227.28</v>
          </cell>
          <cell r="BW2557">
            <v>1500</v>
          </cell>
          <cell r="BX2557">
            <v>13542.69</v>
          </cell>
          <cell r="BY2557">
            <v>20769.97</v>
          </cell>
          <cell r="BZ2557">
            <v>66684.01400000001</v>
          </cell>
          <cell r="CA2557">
            <v>191670.68400000001</v>
          </cell>
          <cell r="CB2557"/>
          <cell r="CC2557"/>
          <cell r="CD2557"/>
          <cell r="CE2557"/>
          <cell r="CF2557"/>
          <cell r="CG2557"/>
          <cell r="CH2557"/>
          <cell r="CI2557" t="str">
            <v>T</v>
          </cell>
          <cell r="CJ2557"/>
          <cell r="CK2557"/>
          <cell r="CL2557"/>
          <cell r="CM2557"/>
          <cell r="CN2557"/>
          <cell r="CO2557"/>
          <cell r="CP2557"/>
          <cell r="CQ2557"/>
          <cell r="CR2557"/>
          <cell r="CS2557">
            <v>0</v>
          </cell>
          <cell r="CT2557">
            <v>0</v>
          </cell>
          <cell r="CU2557"/>
          <cell r="CV2557"/>
          <cell r="CW2557"/>
          <cell r="CX2557"/>
          <cell r="CY2557"/>
          <cell r="CZ2557"/>
          <cell r="DA2557"/>
          <cell r="DB2557"/>
          <cell r="DC2557"/>
          <cell r="DD2557">
            <v>0</v>
          </cell>
          <cell r="DE2557">
            <v>0</v>
          </cell>
          <cell r="DF2557">
            <v>0</v>
          </cell>
          <cell r="DG2557"/>
          <cell r="DH2557"/>
          <cell r="DI2557"/>
          <cell r="DJ2557"/>
          <cell r="DK2557"/>
          <cell r="DL2557">
            <v>43434</v>
          </cell>
          <cell r="DM2557" t="str">
            <v>Overdue</v>
          </cell>
          <cell r="DN2557">
            <v>43440</v>
          </cell>
          <cell r="DO2557" t="str">
            <v>Overdue</v>
          </cell>
          <cell r="DP2557">
            <v>43500</v>
          </cell>
          <cell r="DQ2557">
            <v>43500</v>
          </cell>
          <cell r="DR2557">
            <v>43549</v>
          </cell>
          <cell r="DS2557">
            <v>43549</v>
          </cell>
          <cell r="DT2557">
            <v>43500</v>
          </cell>
          <cell r="DU2557">
            <v>43549</v>
          </cell>
          <cell r="DW2557" t="str">
            <v>1001436-M01</v>
          </cell>
          <cell r="DX2557" t="str">
            <v>1001436-M01-C01</v>
          </cell>
          <cell r="DY2557">
            <v>2</v>
          </cell>
          <cell r="DZ2557">
            <v>1</v>
          </cell>
          <cell r="EA2557">
            <v>49</v>
          </cell>
          <cell r="EB2557">
            <v>1.0408163265306123</v>
          </cell>
          <cell r="EC2557">
            <v>-4.081632653061229E-2</v>
          </cell>
          <cell r="ED2557">
            <v>139191.25665306125</v>
          </cell>
          <cell r="EE2557">
            <v>-5458.4806530612404</v>
          </cell>
          <cell r="EF2557">
            <v>43549</v>
          </cell>
          <cell r="EG2557">
            <v>43549</v>
          </cell>
          <cell r="EH2557">
            <v>43549</v>
          </cell>
          <cell r="EI2557">
            <v>43556</v>
          </cell>
        </row>
        <row r="2558">
          <cell r="A2558">
            <v>1001437</v>
          </cell>
          <cell r="B2558" t="str">
            <v>Master</v>
          </cell>
          <cell r="C2558">
            <v>620109</v>
          </cell>
          <cell r="D2558" t="str">
            <v>Hadrian House - Main Building</v>
          </cell>
          <cell r="E2558" t="str">
            <v>NE England</v>
          </cell>
          <cell r="F2558" t="str">
            <v>D</v>
          </cell>
          <cell r="G2558" t="str">
            <v>Tyne and Wear</v>
          </cell>
          <cell r="H2558" t="str">
            <v>Wallsend</v>
          </cell>
          <cell r="I2558" t="str">
            <v>B McDowall</v>
          </cell>
          <cell r="J2558" t="str">
            <v>Mark Constantine</v>
          </cell>
          <cell r="K2558" t="str">
            <v>Alex Sutcliffe</v>
          </cell>
          <cell r="L2558" t="str">
            <v>Paul Holt</v>
          </cell>
          <cell r="M2558" t="str">
            <v>Simon Phillips</v>
          </cell>
          <cell r="N2558"/>
          <cell r="O2558" t="str">
            <v>Mitie</v>
          </cell>
          <cell r="P2558" t="str">
            <v>David Leatharal</v>
          </cell>
          <cell r="Q2558" t="str">
            <v>Gavin Brown</v>
          </cell>
          <cell r="R2558" t="str">
            <v>e-mail:  gavin.brown@interserve.gse.gov.uk; Mobile: 07483 305418</v>
          </cell>
          <cell r="S2558" t="str">
            <v>ASKAMS</v>
          </cell>
          <cell r="T2558" t="str">
            <v>CP Approved</v>
          </cell>
          <cell r="U2558">
            <v>1</v>
          </cell>
          <cell r="V2558" t="str">
            <v>MEDIUM</v>
          </cell>
          <cell r="W2558" t="str">
            <v>Green</v>
          </cell>
          <cell r="X2558"/>
          <cell r="Y2558"/>
          <cell r="Z2558" t="str">
            <v>LCW-620109-Wallsend-Hadrian House - Main Building-Building Fabric</v>
          </cell>
          <cell r="AA2558"/>
          <cell r="AB2558">
            <v>1</v>
          </cell>
          <cell r="AC2558"/>
          <cell r="AD2558" t="str">
            <v>JC Off</v>
          </cell>
          <cell r="AE2558"/>
          <cell r="AF2558">
            <v>19800</v>
          </cell>
          <cell r="AG2558">
            <v>2475</v>
          </cell>
          <cell r="AH2558">
            <v>4455</v>
          </cell>
          <cell r="AI2558">
            <v>26730</v>
          </cell>
          <cell r="AJ2558"/>
          <cell r="AK2558">
            <v>38716.225318761382</v>
          </cell>
          <cell r="AL2558">
            <v>0</v>
          </cell>
          <cell r="AM2558">
            <v>0</v>
          </cell>
          <cell r="AN2558">
            <v>750</v>
          </cell>
          <cell r="AO2558">
            <v>500</v>
          </cell>
          <cell r="AP2558">
            <v>1000</v>
          </cell>
          <cell r="AQ2558">
            <v>3126.728534423632</v>
          </cell>
          <cell r="AR2558">
            <v>6976.7285344236316</v>
          </cell>
          <cell r="AS2558">
            <v>8818.5907706370035</v>
          </cell>
          <cell r="AT2558">
            <v>52911.544623822017</v>
          </cell>
          <cell r="AU2558"/>
          <cell r="AV2558">
            <v>26544.710000000003</v>
          </cell>
          <cell r="AW2558">
            <v>0</v>
          </cell>
          <cell r="AX2558">
            <v>0</v>
          </cell>
          <cell r="AY2558">
            <v>0</v>
          </cell>
          <cell r="AZ2558">
            <v>227.28</v>
          </cell>
          <cell r="BA2558">
            <v>200</v>
          </cell>
          <cell r="BB2558">
            <v>3247.12</v>
          </cell>
          <cell r="BC2558">
            <v>3674.4</v>
          </cell>
          <cell r="BD2558">
            <v>6043.8220000000001</v>
          </cell>
          <cell r="BE2558">
            <v>36262.932000000001</v>
          </cell>
          <cell r="BF2558"/>
          <cell r="BG2558"/>
          <cell r="BH2558"/>
          <cell r="BI2558"/>
          <cell r="BJ2558"/>
          <cell r="BK2558" t="str">
            <v>Y</v>
          </cell>
          <cell r="BL2558"/>
          <cell r="BM2558">
            <v>26544.710000000003</v>
          </cell>
          <cell r="BN2558">
            <v>26544.710000000003</v>
          </cell>
          <cell r="BO2558"/>
          <cell r="BP2558">
            <v>26321.71</v>
          </cell>
          <cell r="BQ2558">
            <v>223.00000000000364</v>
          </cell>
          <cell r="BR2558"/>
          <cell r="BS2558">
            <v>0</v>
          </cell>
          <cell r="BT2558">
            <v>0</v>
          </cell>
          <cell r="BU2558">
            <v>0</v>
          </cell>
          <cell r="BV2558">
            <v>227.28</v>
          </cell>
          <cell r="BW2558">
            <v>200</v>
          </cell>
          <cell r="BX2558">
            <v>3247.12</v>
          </cell>
          <cell r="BY2558">
            <v>3674.4</v>
          </cell>
          <cell r="BZ2558">
            <v>16661.706000000006</v>
          </cell>
          <cell r="CA2558">
            <v>46880.816000000006</v>
          </cell>
          <cell r="CB2558">
            <v>-6030.7286238220113</v>
          </cell>
          <cell r="CC2558">
            <v>46880.816000000006</v>
          </cell>
          <cell r="CD2558" t="str">
            <v/>
          </cell>
          <cell r="CE2558"/>
          <cell r="CF2558">
            <v>1</v>
          </cell>
          <cell r="CG2558">
            <v>26321.71</v>
          </cell>
          <cell r="CH2558">
            <v>52866.42</v>
          </cell>
          <cell r="CI2558" t="str">
            <v>T</v>
          </cell>
          <cell r="CJ2558"/>
          <cell r="CK2558">
            <v>0</v>
          </cell>
          <cell r="CL2558">
            <v>0</v>
          </cell>
          <cell r="CM2558">
            <v>0</v>
          </cell>
          <cell r="CN2558">
            <v>0</v>
          </cell>
          <cell r="CO2558">
            <v>0</v>
          </cell>
          <cell r="CP2558">
            <v>0</v>
          </cell>
          <cell r="CQ2558">
            <v>0</v>
          </cell>
          <cell r="CR2558">
            <v>0</v>
          </cell>
          <cell r="CS2558">
            <v>0</v>
          </cell>
          <cell r="CT2558">
            <v>0</v>
          </cell>
          <cell r="CU2558"/>
          <cell r="CV2558"/>
          <cell r="CW2558">
            <v>0</v>
          </cell>
          <cell r="CX2558">
            <v>0</v>
          </cell>
          <cell r="CY2558">
            <v>0</v>
          </cell>
          <cell r="CZ2558">
            <v>0</v>
          </cell>
          <cell r="DA2558">
            <v>0</v>
          </cell>
          <cell r="DB2558">
            <v>0</v>
          </cell>
          <cell r="DC2558">
            <v>0</v>
          </cell>
          <cell r="DD2558">
            <v>0</v>
          </cell>
          <cell r="DE2558">
            <v>0</v>
          </cell>
          <cell r="DF2558">
            <v>0</v>
          </cell>
          <cell r="DG2558"/>
          <cell r="DH2558"/>
          <cell r="DI2558"/>
          <cell r="DJ2558"/>
          <cell r="DK2558"/>
          <cell r="DL2558">
            <v>43374</v>
          </cell>
          <cell r="DM2558">
            <v>43370</v>
          </cell>
          <cell r="DN2558">
            <v>43377</v>
          </cell>
          <cell r="DO2558">
            <v>43385</v>
          </cell>
          <cell r="DP2558">
            <v>43433</v>
          </cell>
          <cell r="DQ2558">
            <v>43442</v>
          </cell>
          <cell r="DR2558">
            <v>43493</v>
          </cell>
          <cell r="DS2558">
            <v>43448</v>
          </cell>
          <cell r="DT2558">
            <v>43442</v>
          </cell>
          <cell r="DU2558">
            <v>43448</v>
          </cell>
          <cell r="DW2558" t="str">
            <v>1001437-M01</v>
          </cell>
          <cell r="DX2558" t="str">
            <v>1001437-M01</v>
          </cell>
          <cell r="DY2558">
            <v>1</v>
          </cell>
          <cell r="DZ2558">
            <v>1</v>
          </cell>
          <cell r="EA2558">
            <v>6</v>
          </cell>
          <cell r="EB2558">
            <v>1</v>
          </cell>
          <cell r="EC2558">
            <v>0</v>
          </cell>
          <cell r="ED2558">
            <v>32366.388000000003</v>
          </cell>
          <cell r="EE2558">
            <v>0</v>
          </cell>
          <cell r="EF2558">
            <v>43448</v>
          </cell>
          <cell r="EG2558">
            <v>43448</v>
          </cell>
          <cell r="EH2558">
            <v>43448</v>
          </cell>
          <cell r="EI2558">
            <v>43451</v>
          </cell>
        </row>
        <row r="2559">
          <cell r="A2559">
            <v>1001437</v>
          </cell>
          <cell r="B2559" t="str">
            <v>Child</v>
          </cell>
          <cell r="C2559">
            <v>620109</v>
          </cell>
          <cell r="D2559" t="str">
            <v>Hadrian House - Main Building</v>
          </cell>
          <cell r="E2559" t="str">
            <v>NE England</v>
          </cell>
          <cell r="F2559" t="str">
            <v>D</v>
          </cell>
          <cell r="G2559" t="str">
            <v>Tyne and Wear</v>
          </cell>
          <cell r="H2559" t="str">
            <v>Wallsend</v>
          </cell>
          <cell r="I2559" t="str">
            <v>B McDowall</v>
          </cell>
          <cell r="J2559" t="str">
            <v>Mark Constantine</v>
          </cell>
          <cell r="K2559" t="str">
            <v>Alex Sutcliffe</v>
          </cell>
          <cell r="L2559" t="str">
            <v>Paul Holt</v>
          </cell>
          <cell r="M2559" t="str">
            <v>Simon Phillips</v>
          </cell>
          <cell r="N2559"/>
          <cell r="O2559" t="str">
            <v>Mitie</v>
          </cell>
          <cell r="P2559" t="str">
            <v>David Leatharal</v>
          </cell>
          <cell r="Q2559" t="str">
            <v>Gavin Brown</v>
          </cell>
          <cell r="R2559" t="str">
            <v>e-mail:  gavin.brown@interserve.gse.gov.uk; Mobile: 07483 305418</v>
          </cell>
          <cell r="S2559" t="str">
            <v>ASKAMS</v>
          </cell>
          <cell r="T2559" t="str">
            <v>CP Approved</v>
          </cell>
          <cell r="U2559">
            <v>1</v>
          </cell>
          <cell r="V2559" t="str">
            <v>MEDIUM</v>
          </cell>
          <cell r="W2559" t="str">
            <v>Green</v>
          </cell>
          <cell r="X2559" t="str">
            <v>Interior</v>
          </cell>
          <cell r="Y2559" t="str">
            <v>Reception Area Floors</v>
          </cell>
          <cell r="Z2559" t="str">
            <v>Replace carpet and entrance matting to staff and public entrances.</v>
          </cell>
          <cell r="AA2559"/>
          <cell r="AB2559">
            <v>1</v>
          </cell>
          <cell r="AC2559" t="str">
            <v>A</v>
          </cell>
          <cell r="AD2559" t="str">
            <v>JC Off</v>
          </cell>
          <cell r="AE2559">
            <v>2280</v>
          </cell>
          <cell r="AF2559"/>
          <cell r="AG2559">
            <v>285</v>
          </cell>
          <cell r="AH2559">
            <v>513</v>
          </cell>
          <cell r="AI2559">
            <v>3078</v>
          </cell>
          <cell r="AJ2559">
            <v>4641.8555555555558</v>
          </cell>
          <cell r="AK2559"/>
          <cell r="AL2559">
            <v>0</v>
          </cell>
          <cell r="AM2559">
            <v>0</v>
          </cell>
          <cell r="AN2559">
            <v>187.5</v>
          </cell>
          <cell r="AO2559">
            <v>125</v>
          </cell>
          <cell r="AP2559">
            <v>250</v>
          </cell>
          <cell r="AQ2559">
            <v>357.34050783862341</v>
          </cell>
          <cell r="AR2559">
            <v>1319.8405078386234</v>
          </cell>
          <cell r="AS2559">
            <v>1112.3392126788358</v>
          </cell>
          <cell r="AT2559">
            <v>6674.0352760730148</v>
          </cell>
          <cell r="AU2559">
            <v>2280</v>
          </cell>
          <cell r="AV2559">
            <v>0</v>
          </cell>
          <cell r="AW2559">
            <v>0</v>
          </cell>
          <cell r="AX2559">
            <v>0</v>
          </cell>
          <cell r="AY2559">
            <v>0</v>
          </cell>
          <cell r="AZ2559">
            <v>56.82</v>
          </cell>
          <cell r="BA2559">
            <v>50</v>
          </cell>
          <cell r="BB2559">
            <v>371.1</v>
          </cell>
          <cell r="BC2559">
            <v>477.92</v>
          </cell>
          <cell r="BD2559">
            <v>551.58400000000006</v>
          </cell>
          <cell r="BE2559">
            <v>3309.5039999999999</v>
          </cell>
          <cell r="BF2559">
            <v>2280</v>
          </cell>
          <cell r="BG2559">
            <v>2280</v>
          </cell>
          <cell r="BH2559">
            <v>2280</v>
          </cell>
          <cell r="BI2559">
            <v>0</v>
          </cell>
          <cell r="BJ2559" t="str">
            <v>Year 1</v>
          </cell>
          <cell r="BK2559" t="str">
            <v>Y</v>
          </cell>
          <cell r="BL2559"/>
          <cell r="BM2559">
            <v>0</v>
          </cell>
          <cell r="BN2559"/>
          <cell r="BO2559"/>
          <cell r="BP2559"/>
          <cell r="BQ2559"/>
          <cell r="BR2559"/>
          <cell r="BS2559">
            <v>0</v>
          </cell>
          <cell r="BT2559">
            <v>0</v>
          </cell>
          <cell r="BU2559">
            <v>0</v>
          </cell>
          <cell r="BV2559">
            <v>56.82</v>
          </cell>
          <cell r="BW2559">
            <v>50</v>
          </cell>
          <cell r="BX2559">
            <v>371.1</v>
          </cell>
          <cell r="BY2559">
            <v>477.92</v>
          </cell>
          <cell r="BZ2559">
            <v>1463.5840000000001</v>
          </cell>
          <cell r="CA2559">
            <v>4221.5039999999999</v>
          </cell>
          <cell r="CB2559"/>
          <cell r="CC2559"/>
          <cell r="CD2559"/>
          <cell r="CE2559"/>
          <cell r="CF2559"/>
          <cell r="CG2559"/>
          <cell r="CH2559"/>
          <cell r="CI2559" t="str">
            <v>T</v>
          </cell>
          <cell r="CJ2559"/>
          <cell r="CK2559"/>
          <cell r="CL2559"/>
          <cell r="CM2559"/>
          <cell r="CN2559"/>
          <cell r="CO2559"/>
          <cell r="CP2559"/>
          <cell r="CQ2559"/>
          <cell r="CR2559"/>
          <cell r="CS2559">
            <v>0</v>
          </cell>
          <cell r="CT2559">
            <v>0</v>
          </cell>
          <cell r="CU2559"/>
          <cell r="CV2559"/>
          <cell r="CW2559"/>
          <cell r="CX2559"/>
          <cell r="CY2559"/>
          <cell r="CZ2559"/>
          <cell r="DA2559"/>
          <cell r="DB2559"/>
          <cell r="DC2559"/>
          <cell r="DD2559">
            <v>0</v>
          </cell>
          <cell r="DE2559">
            <v>0</v>
          </cell>
          <cell r="DF2559">
            <v>0</v>
          </cell>
          <cell r="DG2559"/>
          <cell r="DH2559"/>
          <cell r="DI2559"/>
          <cell r="DJ2559"/>
          <cell r="DK2559"/>
          <cell r="DL2559">
            <v>43374</v>
          </cell>
          <cell r="DM2559">
            <v>43370</v>
          </cell>
          <cell r="DN2559">
            <v>43377</v>
          </cell>
          <cell r="DO2559">
            <v>43385</v>
          </cell>
          <cell r="DP2559">
            <v>43433</v>
          </cell>
          <cell r="DQ2559">
            <v>43442</v>
          </cell>
          <cell r="DR2559">
            <v>43493</v>
          </cell>
          <cell r="DS2559">
            <v>43448</v>
          </cell>
          <cell r="DT2559">
            <v>43442</v>
          </cell>
          <cell r="DU2559">
            <v>43448</v>
          </cell>
          <cell r="DW2559" t="str">
            <v>1001437-M01</v>
          </cell>
          <cell r="DX2559" t="str">
            <v>1001437-M01-C01</v>
          </cell>
          <cell r="DY2559">
            <v>1</v>
          </cell>
          <cell r="DZ2559">
            <v>1</v>
          </cell>
          <cell r="EA2559">
            <v>6</v>
          </cell>
          <cell r="EB2559">
            <v>1</v>
          </cell>
          <cell r="EC2559">
            <v>0</v>
          </cell>
          <cell r="ED2559">
            <v>2864.1840000000002</v>
          </cell>
          <cell r="EE2559">
            <v>0</v>
          </cell>
          <cell r="EF2559">
            <v>43448</v>
          </cell>
          <cell r="EG2559">
            <v>43448</v>
          </cell>
          <cell r="EH2559">
            <v>43448</v>
          </cell>
          <cell r="EI2559">
            <v>43451</v>
          </cell>
        </row>
        <row r="2560">
          <cell r="A2560">
            <v>1001437</v>
          </cell>
          <cell r="B2560" t="str">
            <v>Child</v>
          </cell>
          <cell r="C2560">
            <v>620109</v>
          </cell>
          <cell r="D2560" t="str">
            <v>Hadrian House - Main Building</v>
          </cell>
          <cell r="E2560" t="str">
            <v>NE England</v>
          </cell>
          <cell r="F2560" t="str">
            <v>D</v>
          </cell>
          <cell r="G2560" t="str">
            <v>Tyne and Wear</v>
          </cell>
          <cell r="H2560" t="str">
            <v>Wallsend</v>
          </cell>
          <cell r="I2560" t="str">
            <v>B McDowall</v>
          </cell>
          <cell r="J2560" t="str">
            <v>Mark Constantine</v>
          </cell>
          <cell r="K2560" t="str">
            <v>Alex Sutcliffe</v>
          </cell>
          <cell r="L2560" t="str">
            <v>Paul Holt</v>
          </cell>
          <cell r="M2560" t="str">
            <v>Simon Phillips</v>
          </cell>
          <cell r="N2560"/>
          <cell r="O2560" t="str">
            <v>Mitie</v>
          </cell>
          <cell r="P2560" t="str">
            <v>David Leatharal</v>
          </cell>
          <cell r="Q2560" t="str">
            <v>Gavin Brown</v>
          </cell>
          <cell r="R2560" t="str">
            <v>e-mail:  gavin.brown@interserve.gse.gov.uk; Mobile: 07483 305418</v>
          </cell>
          <cell r="S2560" t="str">
            <v>ASKAMS</v>
          </cell>
          <cell r="T2560" t="str">
            <v>CP Approved</v>
          </cell>
          <cell r="U2560">
            <v>1</v>
          </cell>
          <cell r="V2560" t="str">
            <v>MEDIUM</v>
          </cell>
          <cell r="W2560" t="str">
            <v>Green</v>
          </cell>
          <cell r="X2560" t="str">
            <v>Exterior</v>
          </cell>
          <cell r="Y2560" t="str">
            <v>External Redecorations</v>
          </cell>
          <cell r="Z2560" t="str">
            <v>Redecorate powder-coated external public entrance doors internally and externally</v>
          </cell>
          <cell r="AA2560"/>
          <cell r="AB2560">
            <v>1</v>
          </cell>
          <cell r="AC2560" t="str">
            <v>A</v>
          </cell>
          <cell r="AD2560" t="str">
            <v>JC Off</v>
          </cell>
          <cell r="AE2560">
            <v>1320</v>
          </cell>
          <cell r="AF2560"/>
          <cell r="AG2560">
            <v>165</v>
          </cell>
          <cell r="AH2560">
            <v>297</v>
          </cell>
          <cell r="AI2560">
            <v>1782</v>
          </cell>
          <cell r="AJ2560">
            <v>3047.6639344262294</v>
          </cell>
          <cell r="AK2560"/>
          <cell r="AL2560">
            <v>0</v>
          </cell>
          <cell r="AM2560">
            <v>0</v>
          </cell>
          <cell r="AN2560">
            <v>187.5</v>
          </cell>
          <cell r="AO2560">
            <v>125</v>
          </cell>
          <cell r="AP2560">
            <v>250</v>
          </cell>
          <cell r="AQ2560">
            <v>223.04332679945853</v>
          </cell>
          <cell r="AR2560">
            <v>1185.5433267994586</v>
          </cell>
          <cell r="AS2560">
            <v>766.64145224513766</v>
          </cell>
          <cell r="AT2560">
            <v>4599.8487134708257</v>
          </cell>
          <cell r="AU2560">
            <v>1198.1300000000001</v>
          </cell>
          <cell r="AV2560">
            <v>0</v>
          </cell>
          <cell r="AW2560">
            <v>0</v>
          </cell>
          <cell r="AX2560">
            <v>0</v>
          </cell>
          <cell r="AY2560">
            <v>0</v>
          </cell>
          <cell r="AZ2560">
            <v>56.82</v>
          </cell>
          <cell r="BA2560">
            <v>50</v>
          </cell>
          <cell r="BB2560">
            <v>231.63</v>
          </cell>
          <cell r="BC2560">
            <v>338.45</v>
          </cell>
          <cell r="BD2560">
            <v>307.31600000000003</v>
          </cell>
          <cell r="BE2560">
            <v>1843.8960000000002</v>
          </cell>
          <cell r="BF2560">
            <v>1198.1300000000001</v>
          </cell>
          <cell r="BG2560">
            <v>1198.1300000000001</v>
          </cell>
          <cell r="BH2560">
            <v>1198.1300000000001</v>
          </cell>
          <cell r="BI2560">
            <v>0</v>
          </cell>
          <cell r="BJ2560" t="str">
            <v>Year 1</v>
          </cell>
          <cell r="BK2560" t="str">
            <v>Y</v>
          </cell>
          <cell r="BL2560"/>
          <cell r="BM2560">
            <v>0</v>
          </cell>
          <cell r="BN2560"/>
          <cell r="BO2560"/>
          <cell r="BP2560"/>
          <cell r="BQ2560"/>
          <cell r="BR2560"/>
          <cell r="BS2560">
            <v>0</v>
          </cell>
          <cell r="BT2560">
            <v>0</v>
          </cell>
          <cell r="BU2560">
            <v>0</v>
          </cell>
          <cell r="BV2560">
            <v>56.82</v>
          </cell>
          <cell r="BW2560">
            <v>50</v>
          </cell>
          <cell r="BX2560">
            <v>231.63</v>
          </cell>
          <cell r="BY2560">
            <v>338.45</v>
          </cell>
          <cell r="BZ2560">
            <v>786.56800000000021</v>
          </cell>
          <cell r="CA2560">
            <v>2323.1480000000001</v>
          </cell>
          <cell r="CB2560"/>
          <cell r="CC2560"/>
          <cell r="CD2560"/>
          <cell r="CE2560"/>
          <cell r="CF2560"/>
          <cell r="CG2560"/>
          <cell r="CH2560"/>
          <cell r="CI2560" t="str">
            <v>T</v>
          </cell>
          <cell r="CJ2560"/>
          <cell r="CK2560"/>
          <cell r="CL2560"/>
          <cell r="CM2560"/>
          <cell r="CN2560"/>
          <cell r="CO2560"/>
          <cell r="CP2560"/>
          <cell r="CQ2560"/>
          <cell r="CR2560"/>
          <cell r="CS2560">
            <v>0</v>
          </cell>
          <cell r="CT2560">
            <v>0</v>
          </cell>
          <cell r="CU2560"/>
          <cell r="CV2560"/>
          <cell r="CW2560"/>
          <cell r="CX2560"/>
          <cell r="CY2560"/>
          <cell r="CZ2560"/>
          <cell r="DA2560"/>
          <cell r="DB2560"/>
          <cell r="DC2560"/>
          <cell r="DD2560">
            <v>0</v>
          </cell>
          <cell r="DE2560">
            <v>0</v>
          </cell>
          <cell r="DF2560">
            <v>0</v>
          </cell>
          <cell r="DG2560"/>
          <cell r="DH2560"/>
          <cell r="DI2560"/>
          <cell r="DJ2560"/>
          <cell r="DK2560"/>
          <cell r="DL2560">
            <v>43374</v>
          </cell>
          <cell r="DM2560">
            <v>43370</v>
          </cell>
          <cell r="DN2560">
            <v>43377</v>
          </cell>
          <cell r="DO2560">
            <v>43385</v>
          </cell>
          <cell r="DP2560">
            <v>43433</v>
          </cell>
          <cell r="DQ2560">
            <v>43442</v>
          </cell>
          <cell r="DR2560">
            <v>43493</v>
          </cell>
          <cell r="DS2560">
            <v>43448</v>
          </cell>
          <cell r="DT2560">
            <v>43442</v>
          </cell>
          <cell r="DU2560">
            <v>43448</v>
          </cell>
          <cell r="DW2560" t="str">
            <v>1001437-M01</v>
          </cell>
          <cell r="DX2560" t="str">
            <v>1001437-M01-C02</v>
          </cell>
          <cell r="DY2560">
            <v>1</v>
          </cell>
          <cell r="DZ2560">
            <v>1</v>
          </cell>
          <cell r="EA2560">
            <v>6</v>
          </cell>
          <cell r="EB2560">
            <v>1</v>
          </cell>
          <cell r="EC2560">
            <v>0</v>
          </cell>
          <cell r="ED2560">
            <v>1565.94</v>
          </cell>
          <cell r="EE2560">
            <v>0</v>
          </cell>
          <cell r="EF2560">
            <v>43448</v>
          </cell>
          <cell r="EG2560">
            <v>43448</v>
          </cell>
          <cell r="EH2560">
            <v>43448</v>
          </cell>
          <cell r="EI2560">
            <v>43451</v>
          </cell>
        </row>
        <row r="2561">
          <cell r="A2561">
            <v>1001437</v>
          </cell>
          <cell r="B2561" t="str">
            <v>Child</v>
          </cell>
          <cell r="C2561">
            <v>620109</v>
          </cell>
          <cell r="D2561" t="str">
            <v>Hadrian House - Main Building</v>
          </cell>
          <cell r="E2561" t="str">
            <v>NE England</v>
          </cell>
          <cell r="F2561" t="str">
            <v>D</v>
          </cell>
          <cell r="G2561" t="str">
            <v>Tyne and Wear</v>
          </cell>
          <cell r="H2561" t="str">
            <v>Wallsend</v>
          </cell>
          <cell r="I2561" t="str">
            <v>B McDowall</v>
          </cell>
          <cell r="J2561" t="str">
            <v>Mark Constantine</v>
          </cell>
          <cell r="K2561" t="str">
            <v>Alex Sutcliffe</v>
          </cell>
          <cell r="L2561" t="str">
            <v>Paul Holt</v>
          </cell>
          <cell r="M2561" t="str">
            <v>Simon Phillips</v>
          </cell>
          <cell r="N2561"/>
          <cell r="O2561" t="str">
            <v>Mitie</v>
          </cell>
          <cell r="P2561" t="str">
            <v>David Leatharal</v>
          </cell>
          <cell r="Q2561" t="str">
            <v>Gavin Brown</v>
          </cell>
          <cell r="R2561" t="str">
            <v>e-mail:  gavin.brown@interserve.gse.gov.uk; Mobile: 07483 305418</v>
          </cell>
          <cell r="S2561" t="str">
            <v>ASKAMS</v>
          </cell>
          <cell r="T2561" t="str">
            <v>CP Approved</v>
          </cell>
          <cell r="U2561">
            <v>1</v>
          </cell>
          <cell r="V2561" t="str">
            <v>MEDIUM</v>
          </cell>
          <cell r="W2561" t="str">
            <v>Green</v>
          </cell>
          <cell r="X2561" t="str">
            <v>Interior</v>
          </cell>
          <cell r="Y2561" t="str">
            <v>Toilet Area Redecoration</v>
          </cell>
          <cell r="Z2561" t="str">
            <v>Redecorate walls and woodwork  to all (Ground and 1st Floor) toilets, first aid room and cleaners stores.</v>
          </cell>
          <cell r="AA2561"/>
          <cell r="AB2561">
            <v>1</v>
          </cell>
          <cell r="AC2561" t="str">
            <v>A</v>
          </cell>
          <cell r="AD2561" t="str">
            <v>JC Off</v>
          </cell>
          <cell r="AE2561">
            <v>600</v>
          </cell>
          <cell r="AF2561"/>
          <cell r="AG2561">
            <v>75</v>
          </cell>
          <cell r="AH2561">
            <v>135</v>
          </cell>
          <cell r="AI2561">
            <v>810</v>
          </cell>
          <cell r="AJ2561">
            <v>1603.483606557377</v>
          </cell>
          <cell r="AK2561"/>
          <cell r="AL2561">
            <v>0</v>
          </cell>
          <cell r="AM2561">
            <v>0</v>
          </cell>
          <cell r="AN2561">
            <v>187.5</v>
          </cell>
          <cell r="AO2561">
            <v>125</v>
          </cell>
          <cell r="AP2561">
            <v>250</v>
          </cell>
          <cell r="AQ2561">
            <v>101.38333036339024</v>
          </cell>
          <cell r="AR2561">
            <v>1063.8833303633903</v>
          </cell>
          <cell r="AS2561">
            <v>453.47338738415351</v>
          </cell>
          <cell r="AT2561">
            <v>2720.8403243049206</v>
          </cell>
          <cell r="AU2561">
            <v>600</v>
          </cell>
          <cell r="AV2561">
            <v>0</v>
          </cell>
          <cell r="AW2561">
            <v>0</v>
          </cell>
          <cell r="AX2561">
            <v>0</v>
          </cell>
          <cell r="AY2561">
            <v>0</v>
          </cell>
          <cell r="AZ2561">
            <v>56.82</v>
          </cell>
          <cell r="BA2561">
            <v>50</v>
          </cell>
          <cell r="BB2561">
            <v>105.29</v>
          </cell>
          <cell r="BC2561">
            <v>212.11</v>
          </cell>
          <cell r="BD2561">
            <v>162.42200000000003</v>
          </cell>
          <cell r="BE2561">
            <v>974.53200000000004</v>
          </cell>
          <cell r="BF2561">
            <v>600</v>
          </cell>
          <cell r="BG2561">
            <v>600</v>
          </cell>
          <cell r="BH2561">
            <v>600</v>
          </cell>
          <cell r="BI2561">
            <v>0</v>
          </cell>
          <cell r="BJ2561" t="str">
            <v>Year 1</v>
          </cell>
          <cell r="BK2561" t="str">
            <v>Y</v>
          </cell>
          <cell r="BL2561"/>
          <cell r="BM2561">
            <v>0</v>
          </cell>
          <cell r="BN2561"/>
          <cell r="BO2561"/>
          <cell r="BP2561"/>
          <cell r="BQ2561"/>
          <cell r="BR2561"/>
          <cell r="BS2561">
            <v>0</v>
          </cell>
          <cell r="BT2561">
            <v>0</v>
          </cell>
          <cell r="BU2561">
            <v>0</v>
          </cell>
          <cell r="BV2561">
            <v>56.82</v>
          </cell>
          <cell r="BW2561">
            <v>50</v>
          </cell>
          <cell r="BX2561">
            <v>105.29</v>
          </cell>
          <cell r="BY2561">
            <v>212.11</v>
          </cell>
          <cell r="BZ2561">
            <v>402.42200000000003</v>
          </cell>
          <cell r="CA2561">
            <v>1214.5320000000002</v>
          </cell>
          <cell r="CB2561"/>
          <cell r="CC2561"/>
          <cell r="CD2561"/>
          <cell r="CE2561"/>
          <cell r="CF2561"/>
          <cell r="CG2561"/>
          <cell r="CH2561"/>
          <cell r="CI2561" t="str">
            <v>T</v>
          </cell>
          <cell r="CJ2561"/>
          <cell r="CK2561"/>
          <cell r="CL2561"/>
          <cell r="CM2561"/>
          <cell r="CN2561"/>
          <cell r="CO2561"/>
          <cell r="CP2561"/>
          <cell r="CQ2561"/>
          <cell r="CR2561"/>
          <cell r="CS2561">
            <v>0</v>
          </cell>
          <cell r="CT2561">
            <v>0</v>
          </cell>
          <cell r="CU2561"/>
          <cell r="CV2561"/>
          <cell r="CW2561"/>
          <cell r="CX2561"/>
          <cell r="CY2561"/>
          <cell r="CZ2561"/>
          <cell r="DA2561"/>
          <cell r="DB2561"/>
          <cell r="DC2561"/>
          <cell r="DD2561">
            <v>0</v>
          </cell>
          <cell r="DE2561">
            <v>0</v>
          </cell>
          <cell r="DF2561">
            <v>0</v>
          </cell>
          <cell r="DG2561"/>
          <cell r="DH2561"/>
          <cell r="DI2561"/>
          <cell r="DJ2561"/>
          <cell r="DK2561"/>
          <cell r="DL2561">
            <v>43374</v>
          </cell>
          <cell r="DM2561">
            <v>43370</v>
          </cell>
          <cell r="DN2561">
            <v>43377</v>
          </cell>
          <cell r="DO2561">
            <v>43385</v>
          </cell>
          <cell r="DP2561">
            <v>43433</v>
          </cell>
          <cell r="DQ2561">
            <v>43442</v>
          </cell>
          <cell r="DR2561">
            <v>43493</v>
          </cell>
          <cell r="DS2561">
            <v>43448</v>
          </cell>
          <cell r="DT2561">
            <v>43442</v>
          </cell>
          <cell r="DU2561">
            <v>43448</v>
          </cell>
          <cell r="DW2561" t="str">
            <v>1001437-M01</v>
          </cell>
          <cell r="DX2561" t="str">
            <v>1001437-M01-C03</v>
          </cell>
          <cell r="DY2561">
            <v>1</v>
          </cell>
          <cell r="DZ2561">
            <v>1</v>
          </cell>
          <cell r="EA2561">
            <v>6</v>
          </cell>
          <cell r="EB2561">
            <v>1</v>
          </cell>
          <cell r="EC2561">
            <v>0</v>
          </cell>
          <cell r="ED2561">
            <v>848.18400000000008</v>
          </cell>
          <cell r="EE2561">
            <v>0</v>
          </cell>
          <cell r="EF2561">
            <v>43448</v>
          </cell>
          <cell r="EG2561">
            <v>43448</v>
          </cell>
          <cell r="EH2561">
            <v>43448</v>
          </cell>
          <cell r="EI2561">
            <v>43451</v>
          </cell>
        </row>
        <row r="2562">
          <cell r="A2562">
            <v>1001437</v>
          </cell>
          <cell r="B2562" t="str">
            <v>Child</v>
          </cell>
          <cell r="C2562">
            <v>620109</v>
          </cell>
          <cell r="D2562" t="str">
            <v>Hadrian House - Main Building</v>
          </cell>
          <cell r="E2562" t="str">
            <v>NE England</v>
          </cell>
          <cell r="F2562" t="str">
            <v>D</v>
          </cell>
          <cell r="G2562" t="str">
            <v>Tyne and Wear</v>
          </cell>
          <cell r="H2562" t="str">
            <v>Wallsend</v>
          </cell>
          <cell r="I2562" t="str">
            <v>B McDowall</v>
          </cell>
          <cell r="J2562" t="str">
            <v>Mark Constantine</v>
          </cell>
          <cell r="K2562" t="str">
            <v>Alex Sutcliffe</v>
          </cell>
          <cell r="L2562" t="str">
            <v>Paul Holt</v>
          </cell>
          <cell r="M2562" t="str">
            <v>Simon Phillips</v>
          </cell>
          <cell r="N2562"/>
          <cell r="O2562" t="str">
            <v>Mitie</v>
          </cell>
          <cell r="P2562" t="str">
            <v>David Leatharal</v>
          </cell>
          <cell r="Q2562" t="str">
            <v>Gavin Brown</v>
          </cell>
          <cell r="R2562" t="str">
            <v>e-mail:  gavin.brown@interserve.gse.gov.uk; Mobile: 07483 305418</v>
          </cell>
          <cell r="S2562" t="str">
            <v>ASKAMS</v>
          </cell>
          <cell r="T2562" t="str">
            <v>CP Approved</v>
          </cell>
          <cell r="U2562">
            <v>1</v>
          </cell>
          <cell r="V2562" t="str">
            <v>MEDIUM</v>
          </cell>
          <cell r="W2562" t="str">
            <v>Green</v>
          </cell>
          <cell r="X2562" t="str">
            <v>Interior</v>
          </cell>
          <cell r="Y2562" t="str">
            <v>Office Areas Floors</v>
          </cell>
          <cell r="Z2562" t="str">
            <v>Replace carpet flooring to the 1F East wing throughout. To match West wing style and colour.</v>
          </cell>
          <cell r="AA2562"/>
          <cell r="AB2562">
            <v>1</v>
          </cell>
          <cell r="AC2562" t="str">
            <v>A</v>
          </cell>
          <cell r="AD2562" t="str">
            <v>JC Off</v>
          </cell>
          <cell r="AE2562">
            <v>15600</v>
          </cell>
          <cell r="AF2562"/>
          <cell r="AG2562">
            <v>1950</v>
          </cell>
          <cell r="AH2562">
            <v>3510</v>
          </cell>
          <cell r="AI2562">
            <v>21060</v>
          </cell>
          <cell r="AJ2562">
            <v>29423.222222222223</v>
          </cell>
          <cell r="AK2562"/>
          <cell r="AL2562">
            <v>0</v>
          </cell>
          <cell r="AM2562">
            <v>0</v>
          </cell>
          <cell r="AN2562">
            <v>187.5</v>
          </cell>
          <cell r="AO2562">
            <v>125</v>
          </cell>
          <cell r="AP2562">
            <v>250</v>
          </cell>
          <cell r="AQ2562">
            <v>2444.9613694221598</v>
          </cell>
          <cell r="AR2562">
            <v>3407.4613694221598</v>
          </cell>
          <cell r="AS2562">
            <v>6486.1367183288767</v>
          </cell>
          <cell r="AT2562">
            <v>38916.820309973256</v>
          </cell>
          <cell r="AU2562">
            <v>22466.58</v>
          </cell>
          <cell r="AV2562">
            <v>0</v>
          </cell>
          <cell r="AW2562">
            <v>0</v>
          </cell>
          <cell r="AX2562">
            <v>0</v>
          </cell>
          <cell r="AY2562">
            <v>0</v>
          </cell>
          <cell r="AZ2562">
            <v>56.82</v>
          </cell>
          <cell r="BA2562">
            <v>50</v>
          </cell>
          <cell r="BB2562">
            <v>2539.1</v>
          </cell>
          <cell r="BC2562">
            <v>2645.92</v>
          </cell>
          <cell r="BD2562">
            <v>5022.5</v>
          </cell>
          <cell r="BE2562">
            <v>30135</v>
          </cell>
          <cell r="BF2562">
            <v>22466.58</v>
          </cell>
          <cell r="BG2562">
            <v>22466.58</v>
          </cell>
          <cell r="BH2562">
            <v>22466.58</v>
          </cell>
          <cell r="BI2562">
            <v>0</v>
          </cell>
          <cell r="BJ2562" t="str">
            <v>Year 1</v>
          </cell>
          <cell r="BK2562" t="str">
            <v>Y</v>
          </cell>
          <cell r="BL2562"/>
          <cell r="BM2562">
            <v>0</v>
          </cell>
          <cell r="BN2562"/>
          <cell r="BO2562"/>
          <cell r="BP2562"/>
          <cell r="BQ2562"/>
          <cell r="BR2562"/>
          <cell r="BS2562">
            <v>0</v>
          </cell>
          <cell r="BT2562">
            <v>0</v>
          </cell>
          <cell r="BU2562">
            <v>0</v>
          </cell>
          <cell r="BV2562">
            <v>56.82</v>
          </cell>
          <cell r="BW2562">
            <v>50</v>
          </cell>
          <cell r="BX2562">
            <v>2539.1</v>
          </cell>
          <cell r="BY2562">
            <v>2645.92</v>
          </cell>
          <cell r="BZ2562">
            <v>14009.132000000005</v>
          </cell>
          <cell r="CA2562">
            <v>39121.632000000005</v>
          </cell>
          <cell r="CB2562"/>
          <cell r="CC2562"/>
          <cell r="CD2562"/>
          <cell r="CE2562"/>
          <cell r="CF2562"/>
          <cell r="CG2562"/>
          <cell r="CH2562"/>
          <cell r="CI2562" t="str">
            <v>T</v>
          </cell>
          <cell r="CJ2562"/>
          <cell r="CK2562"/>
          <cell r="CL2562"/>
          <cell r="CM2562"/>
          <cell r="CN2562"/>
          <cell r="CO2562"/>
          <cell r="CP2562"/>
          <cell r="CQ2562"/>
          <cell r="CR2562"/>
          <cell r="CS2562">
            <v>0</v>
          </cell>
          <cell r="CT2562">
            <v>0</v>
          </cell>
          <cell r="CU2562"/>
          <cell r="CV2562"/>
          <cell r="CW2562"/>
          <cell r="CX2562"/>
          <cell r="CY2562"/>
          <cell r="CZ2562"/>
          <cell r="DA2562"/>
          <cell r="DB2562"/>
          <cell r="DC2562"/>
          <cell r="DD2562">
            <v>0</v>
          </cell>
          <cell r="DE2562">
            <v>0</v>
          </cell>
          <cell r="DF2562">
            <v>0</v>
          </cell>
          <cell r="DG2562"/>
          <cell r="DH2562"/>
          <cell r="DI2562"/>
          <cell r="DJ2562"/>
          <cell r="DK2562"/>
          <cell r="DL2562">
            <v>43374</v>
          </cell>
          <cell r="DM2562">
            <v>43370</v>
          </cell>
          <cell r="DN2562">
            <v>43377</v>
          </cell>
          <cell r="DO2562">
            <v>43385</v>
          </cell>
          <cell r="DP2562">
            <v>43433</v>
          </cell>
          <cell r="DQ2562">
            <v>43442</v>
          </cell>
          <cell r="DR2562">
            <v>43493</v>
          </cell>
          <cell r="DS2562">
            <v>43448</v>
          </cell>
          <cell r="DT2562">
            <v>43442</v>
          </cell>
          <cell r="DU2562">
            <v>43448</v>
          </cell>
          <cell r="DW2562" t="str">
            <v>1001437-M01</v>
          </cell>
          <cell r="DX2562" t="str">
            <v>1001437-M01-C04</v>
          </cell>
          <cell r="DY2562">
            <v>1</v>
          </cell>
          <cell r="DZ2562">
            <v>1</v>
          </cell>
          <cell r="EA2562">
            <v>6</v>
          </cell>
          <cell r="EB2562">
            <v>1</v>
          </cell>
          <cell r="EC2562">
            <v>0</v>
          </cell>
          <cell r="ED2562">
            <v>27088.080000000002</v>
          </cell>
          <cell r="EE2562">
            <v>0</v>
          </cell>
          <cell r="EF2562">
            <v>43448</v>
          </cell>
          <cell r="EG2562">
            <v>43448</v>
          </cell>
          <cell r="EH2562">
            <v>43448</v>
          </cell>
          <cell r="EI2562">
            <v>43451</v>
          </cell>
        </row>
        <row r="2563">
          <cell r="A2563">
            <v>1001438</v>
          </cell>
          <cell r="B2563" t="str">
            <v>Master</v>
          </cell>
          <cell r="C2563">
            <v>620054</v>
          </cell>
          <cell r="D2563" t="str">
            <v>Bondgate House</v>
          </cell>
          <cell r="E2563" t="str">
            <v>NE England</v>
          </cell>
          <cell r="F2563" t="str">
            <v>D</v>
          </cell>
          <cell r="G2563" t="str">
            <v>County Durham</v>
          </cell>
          <cell r="H2563" t="str">
            <v>Darlington</v>
          </cell>
          <cell r="I2563" t="str">
            <v>B McDowall</v>
          </cell>
          <cell r="J2563" t="str">
            <v>Mark Constantine</v>
          </cell>
          <cell r="K2563" t="str">
            <v>Alex Sutcliffe</v>
          </cell>
          <cell r="L2563" t="str">
            <v>Paul Holt</v>
          </cell>
          <cell r="M2563" t="str">
            <v>Simon Phillips</v>
          </cell>
          <cell r="N2563"/>
          <cell r="O2563" t="str">
            <v>Mitie</v>
          </cell>
          <cell r="P2563" t="str">
            <v>David Leatharal</v>
          </cell>
          <cell r="Q2563" t="str">
            <v>Gavin Brown</v>
          </cell>
          <cell r="R2563" t="str">
            <v>e-mail:  gavin.brown@interserve.gse.gov.uk; Mobile: 07483 305418</v>
          </cell>
          <cell r="S2563" t="str">
            <v>ASKAMS</v>
          </cell>
          <cell r="T2563" t="str">
            <v>On Site</v>
          </cell>
          <cell r="U2563">
            <v>1</v>
          </cell>
          <cell r="V2563" t="str">
            <v>LOW</v>
          </cell>
          <cell r="W2563" t="str">
            <v>Green</v>
          </cell>
          <cell r="X2563"/>
          <cell r="Y2563"/>
          <cell r="Z2563" t="str">
            <v>LCW-620054-Darlington-Bondgate House-Building Fabric</v>
          </cell>
          <cell r="AA2563"/>
          <cell r="AB2563"/>
          <cell r="AC2563"/>
          <cell r="AD2563" t="str">
            <v>JC Off</v>
          </cell>
          <cell r="AE2563"/>
          <cell r="AF2563">
            <v>15120</v>
          </cell>
          <cell r="AG2563">
            <v>1890</v>
          </cell>
          <cell r="AH2563">
            <v>3402</v>
          </cell>
          <cell r="AI2563">
            <v>20412</v>
          </cell>
          <cell r="AJ2563"/>
          <cell r="AK2563">
            <v>28796.605191256829</v>
          </cell>
          <cell r="AL2563">
            <v>0</v>
          </cell>
          <cell r="AM2563">
            <v>0</v>
          </cell>
          <cell r="AN2563">
            <v>625</v>
          </cell>
          <cell r="AO2563">
            <v>416.66666666666663</v>
          </cell>
          <cell r="AP2563">
            <v>833.33333333333326</v>
          </cell>
          <cell r="AQ2563">
            <v>2313.548725101567</v>
          </cell>
          <cell r="AR2563">
            <v>5521.8820584349014</v>
          </cell>
          <cell r="AS2563">
            <v>6597.0307832716799</v>
          </cell>
          <cell r="AT2563">
            <v>39582.184699630074</v>
          </cell>
          <cell r="AU2563"/>
          <cell r="AV2563">
            <v>8830.41</v>
          </cell>
          <cell r="AW2563">
            <v>0</v>
          </cell>
          <cell r="AX2563">
            <v>0</v>
          </cell>
          <cell r="AY2563">
            <v>0</v>
          </cell>
          <cell r="AZ2563">
            <v>681.84</v>
          </cell>
          <cell r="BA2563">
            <v>200</v>
          </cell>
          <cell r="BB2563">
            <v>2126.79</v>
          </cell>
          <cell r="BC2563">
            <v>3008.63</v>
          </cell>
          <cell r="BD2563">
            <v>2367.8080000000004</v>
          </cell>
          <cell r="BE2563">
            <v>14206.848</v>
          </cell>
          <cell r="BF2563"/>
          <cell r="BG2563"/>
          <cell r="BH2563"/>
          <cell r="BI2563"/>
          <cell r="BJ2563"/>
          <cell r="BK2563" t="str">
            <v>Y</v>
          </cell>
          <cell r="BL2563"/>
          <cell r="BM2563">
            <v>8830.41</v>
          </cell>
          <cell r="BN2563">
            <v>8830.41</v>
          </cell>
          <cell r="BO2563"/>
          <cell r="BP2563">
            <v>8427.41</v>
          </cell>
          <cell r="BQ2563">
            <v>403</v>
          </cell>
          <cell r="BR2563"/>
          <cell r="BS2563">
            <v>0</v>
          </cell>
          <cell r="BT2563">
            <v>0</v>
          </cell>
          <cell r="BU2563">
            <v>0</v>
          </cell>
          <cell r="BV2563">
            <v>681.84</v>
          </cell>
          <cell r="BW2563">
            <v>200</v>
          </cell>
          <cell r="BX2563">
            <v>2126.79</v>
          </cell>
          <cell r="BY2563">
            <v>3008.63</v>
          </cell>
          <cell r="BZ2563" t="e">
            <v>#N/A</v>
          </cell>
          <cell r="CA2563" t="e">
            <v>#N/A</v>
          </cell>
          <cell r="CB2563" t="e">
            <v>#N/A</v>
          </cell>
          <cell r="CC2563" t="e">
            <v>#N/A</v>
          </cell>
          <cell r="CD2563" t="e">
            <v>#N/A</v>
          </cell>
          <cell r="CE2563"/>
          <cell r="CF2563" t="e">
            <v>#N/A</v>
          </cell>
          <cell r="CG2563">
            <v>8427.41</v>
          </cell>
          <cell r="CH2563">
            <v>8427.41</v>
          </cell>
          <cell r="CI2563" t="str">
            <v>T</v>
          </cell>
          <cell r="CJ2563"/>
          <cell r="CK2563">
            <v>0</v>
          </cell>
          <cell r="CL2563">
            <v>0</v>
          </cell>
          <cell r="CM2563">
            <v>0</v>
          </cell>
          <cell r="CN2563">
            <v>0</v>
          </cell>
          <cell r="CO2563">
            <v>0</v>
          </cell>
          <cell r="CP2563">
            <v>0</v>
          </cell>
          <cell r="CQ2563">
            <v>0</v>
          </cell>
          <cell r="CR2563">
            <v>0</v>
          </cell>
          <cell r="CS2563">
            <v>0</v>
          </cell>
          <cell r="CT2563">
            <v>0</v>
          </cell>
          <cell r="CU2563"/>
          <cell r="CV2563"/>
          <cell r="CW2563">
            <v>0</v>
          </cell>
          <cell r="CX2563">
            <v>0</v>
          </cell>
          <cell r="CY2563">
            <v>0</v>
          </cell>
          <cell r="CZ2563">
            <v>0</v>
          </cell>
          <cell r="DA2563">
            <v>0</v>
          </cell>
          <cell r="DB2563">
            <v>0</v>
          </cell>
          <cell r="DC2563">
            <v>0</v>
          </cell>
          <cell r="DD2563">
            <v>0</v>
          </cell>
          <cell r="DE2563">
            <v>0</v>
          </cell>
          <cell r="DF2563">
            <v>0</v>
          </cell>
          <cell r="DG2563"/>
          <cell r="DH2563"/>
          <cell r="DI2563"/>
          <cell r="DJ2563"/>
          <cell r="DK2563"/>
          <cell r="DL2563">
            <v>43353</v>
          </cell>
          <cell r="DM2563">
            <v>43361</v>
          </cell>
          <cell r="DN2563">
            <v>43368</v>
          </cell>
          <cell r="DO2563">
            <v>43385</v>
          </cell>
          <cell r="DP2563">
            <v>43423</v>
          </cell>
          <cell r="DQ2563">
            <v>43423</v>
          </cell>
          <cell r="DR2563">
            <v>43441</v>
          </cell>
          <cell r="DS2563">
            <v>43441</v>
          </cell>
          <cell r="DT2563">
            <v>43423</v>
          </cell>
          <cell r="DU2563">
            <v>43441</v>
          </cell>
          <cell r="DW2563" t="str">
            <v>1001438-M01</v>
          </cell>
          <cell r="DX2563" t="str">
            <v>1001438-M01</v>
          </cell>
          <cell r="DY2563">
            <v>1</v>
          </cell>
          <cell r="DZ2563">
            <v>1</v>
          </cell>
          <cell r="EA2563">
            <v>18</v>
          </cell>
          <cell r="EB2563">
            <v>1</v>
          </cell>
          <cell r="EC2563">
            <v>0</v>
          </cell>
          <cell r="ED2563">
            <v>11654.7</v>
          </cell>
          <cell r="EE2563">
            <v>0</v>
          </cell>
          <cell r="EF2563">
            <v>43441</v>
          </cell>
          <cell r="EG2563">
            <v>43441</v>
          </cell>
          <cell r="EH2563">
            <v>43441</v>
          </cell>
          <cell r="EI2563">
            <v>43444</v>
          </cell>
        </row>
        <row r="2564">
          <cell r="A2564">
            <v>1001438</v>
          </cell>
          <cell r="B2564" t="str">
            <v>Child</v>
          </cell>
          <cell r="C2564">
            <v>620054</v>
          </cell>
          <cell r="D2564" t="str">
            <v>Bondgate House</v>
          </cell>
          <cell r="E2564" t="str">
            <v>NE England</v>
          </cell>
          <cell r="F2564" t="str">
            <v>D</v>
          </cell>
          <cell r="G2564" t="str">
            <v>County Durham</v>
          </cell>
          <cell r="H2564" t="str">
            <v>Darlington</v>
          </cell>
          <cell r="I2564" t="str">
            <v>B McDowall</v>
          </cell>
          <cell r="J2564" t="str">
            <v>Mark Constantine</v>
          </cell>
          <cell r="K2564" t="str">
            <v>Alex Sutcliffe</v>
          </cell>
          <cell r="L2564" t="str">
            <v>Paul Holt</v>
          </cell>
          <cell r="M2564" t="str">
            <v>Simon Phillips</v>
          </cell>
          <cell r="N2564"/>
          <cell r="O2564" t="str">
            <v>Mitie</v>
          </cell>
          <cell r="P2564" t="str">
            <v>David Leatharal</v>
          </cell>
          <cell r="Q2564" t="str">
            <v>Gavin Brown</v>
          </cell>
          <cell r="R2564" t="str">
            <v>e-mail:  gavin.brown@interserve.gse.gov.uk; Mobile: 07483 305418</v>
          </cell>
          <cell r="S2564" t="str">
            <v>ASKAMS</v>
          </cell>
          <cell r="T2564" t="str">
            <v>On Site</v>
          </cell>
          <cell r="U2564">
            <v>1</v>
          </cell>
          <cell r="V2564" t="str">
            <v>LOW</v>
          </cell>
          <cell r="W2564" t="str">
            <v>Green</v>
          </cell>
          <cell r="X2564" t="str">
            <v>Welfare</v>
          </cell>
          <cell r="Y2564" t="str">
            <v>Break-out area</v>
          </cell>
          <cell r="Z2564" t="str">
            <v>Conversion Of A Storage Room On 2Nd Floor Into A Calm Room With Comfortable Furniture, Radio Etc. To Be Used As A Space For Staff To Calm Themselves Or To Go Somewhere Quiet If Needed</v>
          </cell>
          <cell r="AA2564" t="str">
            <v>WELFARE LOT 1 - Additional works</v>
          </cell>
          <cell r="AB2564"/>
          <cell r="AC2564" t="str">
            <v>W</v>
          </cell>
          <cell r="AD2564" t="str">
            <v>JC Off</v>
          </cell>
          <cell r="AE2564">
            <v>2500</v>
          </cell>
          <cell r="AF2564"/>
          <cell r="AG2564">
            <v>312.5</v>
          </cell>
          <cell r="AH2564">
            <v>562.5</v>
          </cell>
          <cell r="AI2564">
            <v>3375</v>
          </cell>
          <cell r="AJ2564">
            <v>2416.6666666666665</v>
          </cell>
          <cell r="AK2564"/>
          <cell r="AL2564">
            <v>0</v>
          </cell>
          <cell r="AM2564">
            <v>0</v>
          </cell>
          <cell r="AN2564">
            <v>125</v>
          </cell>
          <cell r="AO2564">
            <v>83.333333333333329</v>
          </cell>
          <cell r="AP2564">
            <v>166.66666666666666</v>
          </cell>
          <cell r="AQ2564">
            <v>181.11934312492599</v>
          </cell>
          <cell r="AR2564">
            <v>822.78600979159273</v>
          </cell>
          <cell r="AS2564">
            <v>594.55720195831861</v>
          </cell>
          <cell r="AT2564">
            <v>3567.3432117499115</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t="e">
            <v>#N/A</v>
          </cell>
          <cell r="BI2564" t="e">
            <v>#N/A</v>
          </cell>
          <cell r="BJ2564" t="str">
            <v>Deferred</v>
          </cell>
          <cell r="BK2564" t="str">
            <v>Y</v>
          </cell>
          <cell r="BL2564" t="str">
            <v>Child not raised under TO</v>
          </cell>
          <cell r="BM2564">
            <v>0</v>
          </cell>
          <cell r="BN2564"/>
          <cell r="BO2564"/>
          <cell r="BP2564"/>
          <cell r="BQ2564"/>
          <cell r="BR2564"/>
          <cell r="BS2564">
            <v>0</v>
          </cell>
          <cell r="BT2564">
            <v>0</v>
          </cell>
          <cell r="BU2564">
            <v>0</v>
          </cell>
          <cell r="BV2564">
            <v>0</v>
          </cell>
          <cell r="BW2564">
            <v>0</v>
          </cell>
          <cell r="BX2564">
            <v>0</v>
          </cell>
          <cell r="BY2564">
            <v>0</v>
          </cell>
          <cell r="BZ2564" t="e">
            <v>#N/A</v>
          </cell>
          <cell r="CA2564" t="e">
            <v>#N/A</v>
          </cell>
          <cell r="CB2564"/>
          <cell r="CC2564"/>
          <cell r="CD2564"/>
          <cell r="CE2564"/>
          <cell r="CF2564"/>
          <cell r="CG2564"/>
          <cell r="CH2564"/>
          <cell r="CI2564" t="str">
            <v>T</v>
          </cell>
          <cell r="CJ2564"/>
          <cell r="CK2564"/>
          <cell r="CL2564"/>
          <cell r="CM2564"/>
          <cell r="CN2564"/>
          <cell r="CO2564"/>
          <cell r="CP2564"/>
          <cell r="CQ2564"/>
          <cell r="CR2564"/>
          <cell r="CS2564">
            <v>0</v>
          </cell>
          <cell r="CT2564">
            <v>0</v>
          </cell>
          <cell r="CU2564"/>
          <cell r="CV2564"/>
          <cell r="CW2564"/>
          <cell r="CX2564"/>
          <cell r="CY2564"/>
          <cell r="CZ2564"/>
          <cell r="DA2564"/>
          <cell r="DB2564"/>
          <cell r="DC2564"/>
          <cell r="DD2564">
            <v>0</v>
          </cell>
          <cell r="DE2564">
            <v>0</v>
          </cell>
          <cell r="DF2564">
            <v>0</v>
          </cell>
          <cell r="DG2564"/>
          <cell r="DH2564"/>
          <cell r="DI2564"/>
          <cell r="DJ2564"/>
          <cell r="DK2564"/>
          <cell r="DL2564">
            <v>43353</v>
          </cell>
          <cell r="DM2564">
            <v>43361</v>
          </cell>
          <cell r="DN2564">
            <v>43368</v>
          </cell>
          <cell r="DO2564">
            <v>43385</v>
          </cell>
          <cell r="DP2564"/>
          <cell r="DQ2564"/>
          <cell r="DR2564"/>
          <cell r="DS2564"/>
          <cell r="DT2564"/>
          <cell r="DU2564"/>
          <cell r="DW2564" t="str">
            <v>1001438-M01</v>
          </cell>
          <cell r="DX2564" t="str">
            <v>1001438-M01-C01</v>
          </cell>
          <cell r="DY2564">
            <v>1</v>
          </cell>
          <cell r="DZ2564">
            <v>1</v>
          </cell>
          <cell r="EA2564">
            <v>0</v>
          </cell>
          <cell r="EB2564">
            <v>1</v>
          </cell>
          <cell r="EC2564">
            <v>0</v>
          </cell>
          <cell r="ED2564">
            <v>0</v>
          </cell>
          <cell r="EE2564">
            <v>0</v>
          </cell>
          <cell r="EF2564">
            <v>0</v>
          </cell>
          <cell r="EG2564">
            <v>0</v>
          </cell>
          <cell r="EH2564">
            <v>0</v>
          </cell>
          <cell r="EI2564">
            <v>2</v>
          </cell>
        </row>
        <row r="2565">
          <cell r="A2565">
            <v>1001438</v>
          </cell>
          <cell r="B2565" t="str">
            <v>Child</v>
          </cell>
          <cell r="C2565">
            <v>620054</v>
          </cell>
          <cell r="D2565" t="str">
            <v>Bondgate House</v>
          </cell>
          <cell r="E2565" t="str">
            <v>NE England</v>
          </cell>
          <cell r="F2565" t="str">
            <v>D</v>
          </cell>
          <cell r="G2565" t="str">
            <v>County Durham</v>
          </cell>
          <cell r="H2565" t="str">
            <v>Darlington</v>
          </cell>
          <cell r="I2565" t="str">
            <v>B McDowall</v>
          </cell>
          <cell r="J2565" t="str">
            <v>Mark Constantine</v>
          </cell>
          <cell r="K2565" t="str">
            <v>Alex Sutcliffe</v>
          </cell>
          <cell r="L2565" t="str">
            <v>Paul Holt</v>
          </cell>
          <cell r="M2565" t="str">
            <v>Simon Phillips</v>
          </cell>
          <cell r="N2565"/>
          <cell r="O2565" t="str">
            <v>Mitie</v>
          </cell>
          <cell r="P2565" t="str">
            <v>David Leatharal</v>
          </cell>
          <cell r="Q2565" t="str">
            <v>Gavin Brown</v>
          </cell>
          <cell r="R2565" t="str">
            <v>e-mail:  gavin.brown@interserve.gse.gov.uk; Mobile: 07483 305418</v>
          </cell>
          <cell r="S2565" t="str">
            <v>ASKAMS</v>
          </cell>
          <cell r="T2565" t="str">
            <v>On Site</v>
          </cell>
          <cell r="U2565">
            <v>1</v>
          </cell>
          <cell r="V2565" t="str">
            <v>LOW</v>
          </cell>
          <cell r="W2565" t="str">
            <v>Green</v>
          </cell>
          <cell r="X2565" t="str">
            <v>Welfare</v>
          </cell>
          <cell r="Y2565" t="str">
            <v>Tea-Points</v>
          </cell>
          <cell r="Z2565" t="str">
            <v>Refresh Of Paint And Décor In 2Nd Floor Tea Room. Hands-Free Opening Bins For Better Hygiene In Both Kitchen Areas. Better Fitting Furniture In 3Rd Floor As Staff Unable To Get Their Legs Under The Breakfast Bar Due To Height Of Chairs.</v>
          </cell>
          <cell r="AA2565" t="str">
            <v>WELFARE LOT 1 - Additional works</v>
          </cell>
          <cell r="AB2565"/>
          <cell r="AC2565" t="str">
            <v>W</v>
          </cell>
          <cell r="AD2565" t="str">
            <v>JC Off</v>
          </cell>
          <cell r="AE2565">
            <v>500</v>
          </cell>
          <cell r="AF2565"/>
          <cell r="AG2565">
            <v>62.5</v>
          </cell>
          <cell r="AH2565">
            <v>112.5</v>
          </cell>
          <cell r="AI2565">
            <v>675</v>
          </cell>
          <cell r="AJ2565">
            <v>1269.5696721311476</v>
          </cell>
          <cell r="AK2565"/>
          <cell r="AL2565">
            <v>0</v>
          </cell>
          <cell r="AM2565">
            <v>0</v>
          </cell>
          <cell r="AN2565">
            <v>125</v>
          </cell>
          <cell r="AO2565">
            <v>83.333333333333329</v>
          </cell>
          <cell r="AP2565">
            <v>166.66666666666666</v>
          </cell>
          <cell r="AQ2565">
            <v>84.486108636158534</v>
          </cell>
          <cell r="AR2565">
            <v>726.15277530282526</v>
          </cell>
          <cell r="AS2565">
            <v>345.8111561534613</v>
          </cell>
          <cell r="AT2565">
            <v>2074.8669369207673</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t="e">
            <v>#N/A</v>
          </cell>
          <cell r="BI2565" t="e">
            <v>#N/A</v>
          </cell>
          <cell r="BJ2565" t="str">
            <v>Deferred</v>
          </cell>
          <cell r="BK2565" t="str">
            <v>Y</v>
          </cell>
          <cell r="BL2565" t="str">
            <v>Child not raised under TO</v>
          </cell>
          <cell r="BM2565">
            <v>0</v>
          </cell>
          <cell r="BN2565"/>
          <cell r="BO2565"/>
          <cell r="BP2565"/>
          <cell r="BQ2565"/>
          <cell r="BR2565"/>
          <cell r="BS2565">
            <v>0</v>
          </cell>
          <cell r="BT2565">
            <v>0</v>
          </cell>
          <cell r="BU2565">
            <v>0</v>
          </cell>
          <cell r="BV2565">
            <v>0</v>
          </cell>
          <cell r="BW2565">
            <v>0</v>
          </cell>
          <cell r="BX2565">
            <v>0</v>
          </cell>
          <cell r="BY2565">
            <v>0</v>
          </cell>
          <cell r="BZ2565" t="e">
            <v>#N/A</v>
          </cell>
          <cell r="CA2565" t="e">
            <v>#N/A</v>
          </cell>
          <cell r="CB2565"/>
          <cell r="CC2565"/>
          <cell r="CD2565"/>
          <cell r="CE2565"/>
          <cell r="CF2565"/>
          <cell r="CG2565"/>
          <cell r="CH2565"/>
          <cell r="CI2565" t="str">
            <v>T</v>
          </cell>
          <cell r="CJ2565"/>
          <cell r="CK2565"/>
          <cell r="CL2565"/>
          <cell r="CM2565"/>
          <cell r="CN2565"/>
          <cell r="CO2565"/>
          <cell r="CP2565"/>
          <cell r="CQ2565"/>
          <cell r="CR2565"/>
          <cell r="CS2565">
            <v>0</v>
          </cell>
          <cell r="CT2565">
            <v>0</v>
          </cell>
          <cell r="CU2565"/>
          <cell r="CV2565"/>
          <cell r="CW2565"/>
          <cell r="CX2565"/>
          <cell r="CY2565"/>
          <cell r="CZ2565"/>
          <cell r="DA2565"/>
          <cell r="DB2565"/>
          <cell r="DC2565"/>
          <cell r="DD2565">
            <v>0</v>
          </cell>
          <cell r="DE2565">
            <v>0</v>
          </cell>
          <cell r="DF2565">
            <v>0</v>
          </cell>
          <cell r="DG2565"/>
          <cell r="DH2565"/>
          <cell r="DI2565"/>
          <cell r="DJ2565"/>
          <cell r="DK2565"/>
          <cell r="DL2565">
            <v>43353</v>
          </cell>
          <cell r="DM2565">
            <v>43361</v>
          </cell>
          <cell r="DN2565">
            <v>43368</v>
          </cell>
          <cell r="DO2565">
            <v>43385</v>
          </cell>
          <cell r="DP2565"/>
          <cell r="DQ2565"/>
          <cell r="DR2565"/>
          <cell r="DS2565"/>
          <cell r="DT2565"/>
          <cell r="DU2565"/>
          <cell r="DW2565" t="str">
            <v>1001438-M01</v>
          </cell>
          <cell r="DX2565" t="str">
            <v>1001438-M01-C02</v>
          </cell>
          <cell r="DY2565">
            <v>1</v>
          </cell>
          <cell r="DZ2565">
            <v>1</v>
          </cell>
          <cell r="EA2565">
            <v>0</v>
          </cell>
          <cell r="EB2565">
            <v>1</v>
          </cell>
          <cell r="EC2565">
            <v>0</v>
          </cell>
          <cell r="ED2565">
            <v>0</v>
          </cell>
          <cell r="EE2565">
            <v>0</v>
          </cell>
          <cell r="EF2565">
            <v>0</v>
          </cell>
          <cell r="EG2565">
            <v>0</v>
          </cell>
          <cell r="EH2565">
            <v>0</v>
          </cell>
          <cell r="EI2565">
            <v>2</v>
          </cell>
        </row>
        <row r="2566">
          <cell r="A2566">
            <v>1001438</v>
          </cell>
          <cell r="B2566" t="str">
            <v>Child</v>
          </cell>
          <cell r="C2566">
            <v>620054</v>
          </cell>
          <cell r="D2566" t="str">
            <v>Bondgate House</v>
          </cell>
          <cell r="E2566" t="str">
            <v>NE England</v>
          </cell>
          <cell r="F2566" t="str">
            <v>D</v>
          </cell>
          <cell r="G2566" t="str">
            <v>County Durham</v>
          </cell>
          <cell r="H2566" t="str">
            <v>Darlington</v>
          </cell>
          <cell r="I2566" t="str">
            <v>B McDowall</v>
          </cell>
          <cell r="J2566" t="str">
            <v>Mark Constantine</v>
          </cell>
          <cell r="K2566" t="str">
            <v>Alex Sutcliffe</v>
          </cell>
          <cell r="L2566" t="str">
            <v>Paul Holt</v>
          </cell>
          <cell r="M2566" t="str">
            <v>Simon Phillips</v>
          </cell>
          <cell r="N2566"/>
          <cell r="O2566" t="str">
            <v>Mitie</v>
          </cell>
          <cell r="P2566" t="str">
            <v>David Leatharal</v>
          </cell>
          <cell r="Q2566" t="str">
            <v>Gavin Brown</v>
          </cell>
          <cell r="R2566" t="str">
            <v>e-mail:  gavin.brown@interserve.gse.gov.uk; Mobile: 07483 305418</v>
          </cell>
          <cell r="S2566" t="str">
            <v>ASKAMS</v>
          </cell>
          <cell r="T2566" t="str">
            <v>On Site</v>
          </cell>
          <cell r="U2566">
            <v>1</v>
          </cell>
          <cell r="V2566" t="str">
            <v>LOW</v>
          </cell>
          <cell r="W2566" t="str">
            <v>Green</v>
          </cell>
          <cell r="X2566" t="str">
            <v>Interior</v>
          </cell>
          <cell r="Y2566" t="str">
            <v>Office Area Redecoration</v>
          </cell>
          <cell r="Z2566" t="str">
            <v>Redecorate walls and woodwork to 3rd floor</v>
          </cell>
          <cell r="AA2566"/>
          <cell r="AB2566">
            <v>1</v>
          </cell>
          <cell r="AC2566" t="str">
            <v>A</v>
          </cell>
          <cell r="AD2566" t="str">
            <v>JC Off</v>
          </cell>
          <cell r="AE2566">
            <v>5880</v>
          </cell>
          <cell r="AF2566"/>
          <cell r="AG2566">
            <v>735</v>
          </cell>
          <cell r="AH2566">
            <v>1323</v>
          </cell>
          <cell r="AI2566">
            <v>7938</v>
          </cell>
          <cell r="AJ2566">
            <v>12060.80601092896</v>
          </cell>
          <cell r="AK2566"/>
          <cell r="AL2566">
            <v>0</v>
          </cell>
          <cell r="AM2566">
            <v>0</v>
          </cell>
          <cell r="AN2566">
            <v>125</v>
          </cell>
          <cell r="AO2566">
            <v>83.333333333333329</v>
          </cell>
          <cell r="AP2566">
            <v>166.66666666666666</v>
          </cell>
          <cell r="AQ2566">
            <v>993.55663756122419</v>
          </cell>
          <cell r="AR2566">
            <v>1635.2233042278908</v>
          </cell>
          <cell r="AS2566">
            <v>2685.8725296980374</v>
          </cell>
          <cell r="AT2566">
            <v>16115.235178188223</v>
          </cell>
          <cell r="AU2566">
            <v>3651.38</v>
          </cell>
          <cell r="AV2566">
            <v>0</v>
          </cell>
          <cell r="AW2566">
            <v>0</v>
          </cell>
          <cell r="AX2566">
            <v>0</v>
          </cell>
          <cell r="AY2566">
            <v>0</v>
          </cell>
          <cell r="AZ2566">
            <v>227.28</v>
          </cell>
          <cell r="BA2566">
            <v>66.67</v>
          </cell>
          <cell r="BB2566">
            <v>1031.81</v>
          </cell>
          <cell r="BC2566">
            <v>1325.76</v>
          </cell>
          <cell r="BD2566">
            <v>995.42800000000011</v>
          </cell>
          <cell r="BE2566">
            <v>5972.5680000000002</v>
          </cell>
          <cell r="BF2566">
            <v>3651.38</v>
          </cell>
          <cell r="BG2566">
            <v>3651.38</v>
          </cell>
          <cell r="BH2566">
            <v>3651.38</v>
          </cell>
          <cell r="BI2566">
            <v>0</v>
          </cell>
          <cell r="BJ2566" t="str">
            <v>Year 1</v>
          </cell>
          <cell r="BK2566" t="str">
            <v>Y</v>
          </cell>
          <cell r="BL2566"/>
          <cell r="BM2566">
            <v>0</v>
          </cell>
          <cell r="BN2566"/>
          <cell r="BO2566"/>
          <cell r="BP2566"/>
          <cell r="BQ2566"/>
          <cell r="BR2566"/>
          <cell r="BS2566">
            <v>0</v>
          </cell>
          <cell r="BT2566">
            <v>0</v>
          </cell>
          <cell r="BU2566">
            <v>0</v>
          </cell>
          <cell r="BV2566">
            <v>227.28</v>
          </cell>
          <cell r="BW2566">
            <v>66.67</v>
          </cell>
          <cell r="BX2566">
            <v>1031.81</v>
          </cell>
          <cell r="BY2566">
            <v>1325.76</v>
          </cell>
          <cell r="BZ2566">
            <v>2455.98</v>
          </cell>
          <cell r="CA2566">
            <v>7433.1200000000008</v>
          </cell>
          <cell r="CB2566"/>
          <cell r="CC2566"/>
          <cell r="CD2566"/>
          <cell r="CE2566"/>
          <cell r="CF2566"/>
          <cell r="CG2566"/>
          <cell r="CH2566"/>
          <cell r="CI2566" t="str">
            <v>T</v>
          </cell>
          <cell r="CJ2566"/>
          <cell r="CK2566"/>
          <cell r="CL2566"/>
          <cell r="CM2566"/>
          <cell r="CN2566"/>
          <cell r="CO2566"/>
          <cell r="CP2566"/>
          <cell r="CQ2566"/>
          <cell r="CR2566"/>
          <cell r="CS2566">
            <v>0</v>
          </cell>
          <cell r="CT2566">
            <v>0</v>
          </cell>
          <cell r="CU2566"/>
          <cell r="CV2566"/>
          <cell r="CW2566"/>
          <cell r="CX2566"/>
          <cell r="CY2566"/>
          <cell r="CZ2566"/>
          <cell r="DA2566"/>
          <cell r="DB2566"/>
          <cell r="DC2566"/>
          <cell r="DD2566">
            <v>0</v>
          </cell>
          <cell r="DE2566">
            <v>0</v>
          </cell>
          <cell r="DF2566">
            <v>0</v>
          </cell>
          <cell r="DG2566"/>
          <cell r="DH2566"/>
          <cell r="DI2566"/>
          <cell r="DJ2566"/>
          <cell r="DK2566"/>
          <cell r="DL2566">
            <v>43353</v>
          </cell>
          <cell r="DM2566">
            <v>43361</v>
          </cell>
          <cell r="DN2566">
            <v>43368</v>
          </cell>
          <cell r="DO2566">
            <v>43385</v>
          </cell>
          <cell r="DP2566">
            <v>43423</v>
          </cell>
          <cell r="DQ2566">
            <v>43423</v>
          </cell>
          <cell r="DR2566">
            <v>43441</v>
          </cell>
          <cell r="DS2566">
            <v>43441</v>
          </cell>
          <cell r="DT2566">
            <v>43423</v>
          </cell>
          <cell r="DU2566">
            <v>43441</v>
          </cell>
          <cell r="DW2566" t="str">
            <v>1001438-M01</v>
          </cell>
          <cell r="DX2566" t="str">
            <v>1001438-M01-C03</v>
          </cell>
          <cell r="DY2566">
            <v>1</v>
          </cell>
          <cell r="DZ2566">
            <v>1</v>
          </cell>
          <cell r="EA2566">
            <v>18</v>
          </cell>
          <cell r="EB2566">
            <v>1</v>
          </cell>
          <cell r="EC2566">
            <v>0</v>
          </cell>
          <cell r="ED2566">
            <v>4734.3960000000006</v>
          </cell>
          <cell r="EE2566">
            <v>0</v>
          </cell>
          <cell r="EF2566">
            <v>43441</v>
          </cell>
          <cell r="EG2566">
            <v>43441</v>
          </cell>
          <cell r="EH2566">
            <v>43441</v>
          </cell>
          <cell r="EI2566">
            <v>43444</v>
          </cell>
        </row>
        <row r="2567">
          <cell r="A2567">
            <v>1001438</v>
          </cell>
          <cell r="B2567" t="str">
            <v>Child</v>
          </cell>
          <cell r="C2567">
            <v>620054</v>
          </cell>
          <cell r="D2567" t="str">
            <v>Bondgate House</v>
          </cell>
          <cell r="E2567" t="str">
            <v>NE England</v>
          </cell>
          <cell r="F2567" t="str">
            <v>D</v>
          </cell>
          <cell r="G2567" t="str">
            <v>County Durham</v>
          </cell>
          <cell r="H2567" t="str">
            <v>Darlington</v>
          </cell>
          <cell r="I2567" t="str">
            <v>B McDowall</v>
          </cell>
          <cell r="J2567" t="str">
            <v>Mark Constantine</v>
          </cell>
          <cell r="K2567" t="str">
            <v>Alex Sutcliffe</v>
          </cell>
          <cell r="L2567" t="str">
            <v>Paul Holt</v>
          </cell>
          <cell r="M2567" t="str">
            <v>Simon Phillips</v>
          </cell>
          <cell r="N2567"/>
          <cell r="O2567" t="str">
            <v>Mitie</v>
          </cell>
          <cell r="P2567" t="str">
            <v>David Leatharal</v>
          </cell>
          <cell r="Q2567" t="str">
            <v>Gavin Brown</v>
          </cell>
          <cell r="R2567" t="str">
            <v>e-mail:  gavin.brown@interserve.gse.gov.uk; Mobile: 07483 305418</v>
          </cell>
          <cell r="S2567" t="str">
            <v>ASKAMS</v>
          </cell>
          <cell r="T2567" t="str">
            <v>On Site</v>
          </cell>
          <cell r="U2567">
            <v>1</v>
          </cell>
          <cell r="V2567" t="str">
            <v>LOW</v>
          </cell>
          <cell r="W2567" t="str">
            <v>Green</v>
          </cell>
          <cell r="X2567" t="str">
            <v>Interior</v>
          </cell>
          <cell r="Y2567" t="str">
            <v>Office Area Redecoration</v>
          </cell>
          <cell r="Z2567" t="str">
            <v>Redecorate walls and woodwork to first floor front of house public areas</v>
          </cell>
          <cell r="AA2567"/>
          <cell r="AB2567">
            <v>1</v>
          </cell>
          <cell r="AC2567" t="str">
            <v>A</v>
          </cell>
          <cell r="AD2567" t="str">
            <v>JC Off</v>
          </cell>
          <cell r="AE2567">
            <v>4560</v>
          </cell>
          <cell r="AF2567"/>
          <cell r="AG2567">
            <v>570</v>
          </cell>
          <cell r="AH2567">
            <v>1026</v>
          </cell>
          <cell r="AI2567">
            <v>6156</v>
          </cell>
          <cell r="AJ2567">
            <v>9413.1420765027306</v>
          </cell>
          <cell r="AK2567"/>
          <cell r="AL2567">
            <v>0</v>
          </cell>
          <cell r="AM2567">
            <v>0</v>
          </cell>
          <cell r="AN2567">
            <v>125</v>
          </cell>
          <cell r="AO2567">
            <v>83.333333333333329</v>
          </cell>
          <cell r="AP2567">
            <v>166.66666666666666</v>
          </cell>
          <cell r="AQ2567">
            <v>770.51331076176575</v>
          </cell>
          <cell r="AR2567">
            <v>1412.1799774284325</v>
          </cell>
          <cell r="AS2567">
            <v>2111.7310774528992</v>
          </cell>
          <cell r="AT2567">
            <v>12670.386464717396</v>
          </cell>
          <cell r="AU2567">
            <v>4379.03</v>
          </cell>
          <cell r="AV2567">
            <v>0</v>
          </cell>
          <cell r="AW2567">
            <v>0</v>
          </cell>
          <cell r="AX2567">
            <v>0</v>
          </cell>
          <cell r="AY2567">
            <v>0</v>
          </cell>
          <cell r="AZ2567">
            <v>227.28</v>
          </cell>
          <cell r="BA2567">
            <v>66.67</v>
          </cell>
          <cell r="BB2567">
            <v>800.18</v>
          </cell>
          <cell r="BC2567">
            <v>1094.1299999999999</v>
          </cell>
          <cell r="BD2567">
            <v>1094.6320000000001</v>
          </cell>
          <cell r="BE2567">
            <v>6567.7919999999995</v>
          </cell>
          <cell r="BF2567">
            <v>4379.03</v>
          </cell>
          <cell r="BG2567">
            <v>4379.03</v>
          </cell>
          <cell r="BH2567">
            <v>4379.03</v>
          </cell>
          <cell r="BI2567">
            <v>0</v>
          </cell>
          <cell r="BJ2567" t="str">
            <v>Year 1</v>
          </cell>
          <cell r="BK2567" t="str">
            <v>Y</v>
          </cell>
          <cell r="BL2567"/>
          <cell r="BM2567">
            <v>0</v>
          </cell>
          <cell r="BN2567"/>
          <cell r="BO2567"/>
          <cell r="BP2567"/>
          <cell r="BQ2567"/>
          <cell r="BR2567"/>
          <cell r="BS2567">
            <v>0</v>
          </cell>
          <cell r="BT2567">
            <v>0</v>
          </cell>
          <cell r="BU2567">
            <v>0</v>
          </cell>
          <cell r="BV2567">
            <v>227.28</v>
          </cell>
          <cell r="BW2567">
            <v>66.67</v>
          </cell>
          <cell r="BX2567">
            <v>800.18</v>
          </cell>
          <cell r="BY2567">
            <v>1094.1299999999999</v>
          </cell>
          <cell r="BZ2567">
            <v>2846.2440000000006</v>
          </cell>
          <cell r="CA2567">
            <v>8319.4040000000005</v>
          </cell>
          <cell r="CB2567"/>
          <cell r="CC2567"/>
          <cell r="CD2567"/>
          <cell r="CE2567"/>
          <cell r="CF2567"/>
          <cell r="CG2567"/>
          <cell r="CH2567"/>
          <cell r="CI2567" t="str">
            <v>T</v>
          </cell>
          <cell r="CJ2567"/>
          <cell r="CK2567"/>
          <cell r="CL2567"/>
          <cell r="CM2567"/>
          <cell r="CN2567"/>
          <cell r="CO2567"/>
          <cell r="CP2567"/>
          <cell r="CQ2567"/>
          <cell r="CR2567"/>
          <cell r="CS2567">
            <v>0</v>
          </cell>
          <cell r="CT2567">
            <v>0</v>
          </cell>
          <cell r="CU2567"/>
          <cell r="CV2567"/>
          <cell r="CW2567"/>
          <cell r="CX2567"/>
          <cell r="CY2567"/>
          <cell r="CZ2567"/>
          <cell r="DA2567"/>
          <cell r="DB2567"/>
          <cell r="DC2567"/>
          <cell r="DD2567">
            <v>0</v>
          </cell>
          <cell r="DE2567">
            <v>0</v>
          </cell>
          <cell r="DF2567">
            <v>0</v>
          </cell>
          <cell r="DG2567"/>
          <cell r="DH2567"/>
          <cell r="DI2567"/>
          <cell r="DJ2567"/>
          <cell r="DK2567"/>
          <cell r="DL2567">
            <v>43353</v>
          </cell>
          <cell r="DM2567">
            <v>43361</v>
          </cell>
          <cell r="DN2567">
            <v>43368</v>
          </cell>
          <cell r="DO2567">
            <v>43385</v>
          </cell>
          <cell r="DP2567">
            <v>43423</v>
          </cell>
          <cell r="DQ2567">
            <v>43423</v>
          </cell>
          <cell r="DR2567">
            <v>43441</v>
          </cell>
          <cell r="DS2567">
            <v>43441</v>
          </cell>
          <cell r="DT2567">
            <v>43423</v>
          </cell>
          <cell r="DU2567">
            <v>43441</v>
          </cell>
          <cell r="DW2567" t="str">
            <v>1001438-M01</v>
          </cell>
          <cell r="DX2567" t="str">
            <v>1001438-M01-C04</v>
          </cell>
          <cell r="DY2567">
            <v>1</v>
          </cell>
          <cell r="DZ2567">
            <v>1</v>
          </cell>
          <cell r="EA2567">
            <v>18</v>
          </cell>
          <cell r="EB2567">
            <v>1</v>
          </cell>
          <cell r="EC2567">
            <v>0</v>
          </cell>
          <cell r="ED2567">
            <v>5607.5759999999991</v>
          </cell>
          <cell r="EE2567">
            <v>0</v>
          </cell>
          <cell r="EF2567">
            <v>43441</v>
          </cell>
          <cell r="EG2567">
            <v>43441</v>
          </cell>
          <cell r="EH2567">
            <v>43441</v>
          </cell>
          <cell r="EI2567">
            <v>43444</v>
          </cell>
        </row>
        <row r="2568">
          <cell r="A2568">
            <v>1001438</v>
          </cell>
          <cell r="B2568" t="str">
            <v>Child</v>
          </cell>
          <cell r="C2568">
            <v>620054</v>
          </cell>
          <cell r="D2568" t="str">
            <v>Bondgate House</v>
          </cell>
          <cell r="E2568" t="str">
            <v>NE England</v>
          </cell>
          <cell r="F2568" t="str">
            <v>D</v>
          </cell>
          <cell r="G2568" t="str">
            <v>County Durham</v>
          </cell>
          <cell r="H2568" t="str">
            <v>Darlington</v>
          </cell>
          <cell r="I2568" t="str">
            <v>B McDowall</v>
          </cell>
          <cell r="J2568" t="str">
            <v>Mark Constantine</v>
          </cell>
          <cell r="K2568" t="str">
            <v>Alex Sutcliffe</v>
          </cell>
          <cell r="L2568" t="str">
            <v>Paul Holt</v>
          </cell>
          <cell r="M2568" t="str">
            <v>Simon Phillips</v>
          </cell>
          <cell r="N2568"/>
          <cell r="O2568" t="str">
            <v>Mitie</v>
          </cell>
          <cell r="P2568" t="str">
            <v>David Leatharal</v>
          </cell>
          <cell r="Q2568" t="str">
            <v>Gavin Brown</v>
          </cell>
          <cell r="R2568" t="str">
            <v>e-mail:  gavin.brown@interserve.gse.gov.uk; Mobile: 07483 305418</v>
          </cell>
          <cell r="S2568" t="str">
            <v>ASKAMS</v>
          </cell>
          <cell r="T2568" t="str">
            <v>On Site</v>
          </cell>
          <cell r="U2568">
            <v>1</v>
          </cell>
          <cell r="V2568" t="str">
            <v>LOW</v>
          </cell>
          <cell r="W2568" t="str">
            <v>Green</v>
          </cell>
          <cell r="X2568" t="str">
            <v>Interior</v>
          </cell>
          <cell r="Y2568" t="str">
            <v>Office Area Redecoration</v>
          </cell>
          <cell r="Z2568" t="str">
            <v>Redecorate walls and woodwork to ground floor JCP areas</v>
          </cell>
          <cell r="AA2568"/>
          <cell r="AB2568">
            <v>1</v>
          </cell>
          <cell r="AC2568" t="str">
            <v>A</v>
          </cell>
          <cell r="AD2568" t="str">
            <v>JC Off</v>
          </cell>
          <cell r="AE2568">
            <v>1680</v>
          </cell>
          <cell r="AF2568"/>
          <cell r="AG2568">
            <v>210</v>
          </cell>
          <cell r="AH2568">
            <v>378</v>
          </cell>
          <cell r="AI2568">
            <v>2268</v>
          </cell>
          <cell r="AJ2568">
            <v>3636.4207650273224</v>
          </cell>
          <cell r="AK2568"/>
          <cell r="AL2568">
            <v>0</v>
          </cell>
          <cell r="AM2568">
            <v>0</v>
          </cell>
          <cell r="AN2568">
            <v>125</v>
          </cell>
          <cell r="AO2568">
            <v>83.333333333333329</v>
          </cell>
          <cell r="AP2568">
            <v>166.66666666666666</v>
          </cell>
          <cell r="AQ2568">
            <v>283.87332501749268</v>
          </cell>
          <cell r="AR2568">
            <v>925.53999168415942</v>
          </cell>
          <cell r="AS2568">
            <v>859.05881800896316</v>
          </cell>
          <cell r="AT2568">
            <v>5154.3529080537792</v>
          </cell>
          <cell r="AU2568">
            <v>800</v>
          </cell>
          <cell r="AV2568">
            <v>0</v>
          </cell>
          <cell r="AW2568">
            <v>0</v>
          </cell>
          <cell r="AX2568">
            <v>0</v>
          </cell>
          <cell r="AY2568">
            <v>0</v>
          </cell>
          <cell r="AZ2568">
            <v>227.28</v>
          </cell>
          <cell r="BA2568">
            <v>66.66</v>
          </cell>
          <cell r="BB2568">
            <v>294.8</v>
          </cell>
          <cell r="BC2568">
            <v>588.74</v>
          </cell>
          <cell r="BD2568">
            <v>277.74799999999999</v>
          </cell>
          <cell r="BE2568">
            <v>1666.4880000000001</v>
          </cell>
          <cell r="BF2568">
            <v>800</v>
          </cell>
          <cell r="BG2568">
            <v>800</v>
          </cell>
          <cell r="BH2568">
            <v>800</v>
          </cell>
          <cell r="BI2568">
            <v>0</v>
          </cell>
          <cell r="BJ2568" t="str">
            <v>Year 1</v>
          </cell>
          <cell r="BK2568" t="str">
            <v>Y</v>
          </cell>
          <cell r="BL2568"/>
          <cell r="BM2568"/>
          <cell r="BN2568"/>
          <cell r="BO2568"/>
          <cell r="BP2568"/>
          <cell r="BQ2568"/>
          <cell r="BR2568"/>
          <cell r="BS2568"/>
          <cell r="BT2568"/>
          <cell r="BU2568"/>
          <cell r="BV2568">
            <v>227.28</v>
          </cell>
          <cell r="BW2568">
            <v>66.66</v>
          </cell>
          <cell r="BX2568">
            <v>294.8</v>
          </cell>
          <cell r="BY2568">
            <v>588.74</v>
          </cell>
          <cell r="BZ2568">
            <v>597.74800000000005</v>
          </cell>
          <cell r="CA2568">
            <v>1986.4880000000001</v>
          </cell>
          <cell r="CB2568"/>
          <cell r="CC2568"/>
          <cell r="CD2568"/>
          <cell r="CE2568"/>
          <cell r="CF2568"/>
          <cell r="CG2568"/>
          <cell r="CH2568"/>
          <cell r="CI2568" t="str">
            <v>T</v>
          </cell>
          <cell r="CJ2568"/>
          <cell r="CK2568"/>
          <cell r="CL2568"/>
          <cell r="CM2568"/>
          <cell r="CN2568"/>
          <cell r="CO2568"/>
          <cell r="CP2568"/>
          <cell r="CQ2568"/>
          <cell r="CR2568"/>
          <cell r="CS2568">
            <v>0</v>
          </cell>
          <cell r="CT2568">
            <v>0</v>
          </cell>
          <cell r="CU2568"/>
          <cell r="CV2568"/>
          <cell r="CW2568"/>
          <cell r="CX2568"/>
          <cell r="CY2568"/>
          <cell r="CZ2568"/>
          <cell r="DA2568"/>
          <cell r="DB2568"/>
          <cell r="DC2568"/>
          <cell r="DD2568">
            <v>0</v>
          </cell>
          <cell r="DE2568">
            <v>0</v>
          </cell>
          <cell r="DF2568">
            <v>0</v>
          </cell>
          <cell r="DG2568"/>
          <cell r="DH2568"/>
          <cell r="DI2568"/>
          <cell r="DJ2568"/>
          <cell r="DK2568"/>
          <cell r="DL2568">
            <v>43353</v>
          </cell>
          <cell r="DM2568">
            <v>43361</v>
          </cell>
          <cell r="DN2568">
            <v>43368</v>
          </cell>
          <cell r="DO2568">
            <v>43385</v>
          </cell>
          <cell r="DP2568">
            <v>43423</v>
          </cell>
          <cell r="DQ2568">
            <v>43423</v>
          </cell>
          <cell r="DR2568">
            <v>43441</v>
          </cell>
          <cell r="DS2568">
            <v>43441</v>
          </cell>
          <cell r="DT2568">
            <v>43423</v>
          </cell>
          <cell r="DU2568">
            <v>43441</v>
          </cell>
          <cell r="DW2568" t="str">
            <v>1001438-M01</v>
          </cell>
          <cell r="DX2568" t="str">
            <v>1001438-M01-C05</v>
          </cell>
          <cell r="DY2568">
            <v>1</v>
          </cell>
          <cell r="DZ2568">
            <v>1</v>
          </cell>
          <cell r="EA2568">
            <v>18</v>
          </cell>
          <cell r="EB2568">
            <v>1</v>
          </cell>
          <cell r="EC2568">
            <v>0</v>
          </cell>
          <cell r="ED2568">
            <v>1312.7280000000001</v>
          </cell>
          <cell r="EE2568">
            <v>0</v>
          </cell>
          <cell r="EF2568">
            <v>43441</v>
          </cell>
          <cell r="EG2568">
            <v>43441</v>
          </cell>
          <cell r="EH2568">
            <v>43441</v>
          </cell>
          <cell r="EI2568">
            <v>43444</v>
          </cell>
        </row>
        <row r="2569">
          <cell r="A2569">
            <v>1001438</v>
          </cell>
          <cell r="B2569" t="str">
            <v>Child</v>
          </cell>
          <cell r="C2569">
            <v>620055</v>
          </cell>
          <cell r="D2569" t="str">
            <v>Broadway House</v>
          </cell>
          <cell r="E2569" t="str">
            <v>NE England</v>
          </cell>
          <cell r="F2569" t="str">
            <v>D</v>
          </cell>
          <cell r="G2569" t="str">
            <v>County Durham</v>
          </cell>
          <cell r="H2569" t="str">
            <v>Darlington</v>
          </cell>
          <cell r="I2569" t="str">
            <v>B McDowall</v>
          </cell>
          <cell r="J2569" t="str">
            <v>Mark Constantine</v>
          </cell>
          <cell r="K2569" t="str">
            <v>Alex Sutcliffe</v>
          </cell>
          <cell r="L2569" t="str">
            <v>Paul Holt</v>
          </cell>
          <cell r="M2569" t="str">
            <v>Simon Phillips</v>
          </cell>
          <cell r="N2569"/>
          <cell r="O2569" t="str">
            <v>Mitie</v>
          </cell>
          <cell r="P2569" t="str">
            <v>David Leatharal</v>
          </cell>
          <cell r="Q2569" t="str">
            <v>Gavin Brown</v>
          </cell>
          <cell r="R2569" t="str">
            <v>e-mail:  gavin.brown@interserve.gse.gov.uk; Mobile: 07483 305418</v>
          </cell>
          <cell r="S2569" t="str">
            <v>ASKAMS</v>
          </cell>
          <cell r="T2569" t="str">
            <v>Deleted</v>
          </cell>
          <cell r="U2569"/>
          <cell r="V2569" t="str">
            <v>LOW</v>
          </cell>
          <cell r="W2569" t="str">
            <v>Green</v>
          </cell>
          <cell r="X2569" t="str">
            <v>Exterior</v>
          </cell>
          <cell r="Y2569" t="str">
            <v>External Redecorations</v>
          </cell>
          <cell r="Z2569" t="str">
            <v>Redecorate external woodwork and metal</v>
          </cell>
          <cell r="AA2569"/>
          <cell r="AB2569">
            <v>1</v>
          </cell>
          <cell r="AC2569" t="str">
            <v>A</v>
          </cell>
          <cell r="AD2569" t="str">
            <v>JC Off</v>
          </cell>
          <cell r="AE2569"/>
          <cell r="AF2569"/>
          <cell r="AG2569"/>
          <cell r="AH2569"/>
          <cell r="AI2569"/>
          <cell r="AJ2569"/>
          <cell r="AK2569"/>
          <cell r="AL2569"/>
          <cell r="AM2569"/>
          <cell r="AN2569"/>
          <cell r="AO2569"/>
          <cell r="AP2569"/>
          <cell r="AQ2569"/>
          <cell r="AR2569"/>
          <cell r="AS2569"/>
          <cell r="AT2569"/>
          <cell r="AU2569"/>
          <cell r="AV2569"/>
          <cell r="AW2569"/>
          <cell r="AX2569"/>
          <cell r="AY2569"/>
          <cell r="AZ2569"/>
          <cell r="BA2569"/>
          <cell r="BB2569"/>
          <cell r="BC2569"/>
          <cell r="BD2569"/>
          <cell r="BE2569"/>
          <cell r="BF2569">
            <v>0</v>
          </cell>
          <cell r="BG2569"/>
          <cell r="BH2569"/>
          <cell r="BI2569"/>
          <cell r="BJ2569"/>
          <cell r="BK2569"/>
          <cell r="BL2569"/>
          <cell r="BM2569">
            <v>0</v>
          </cell>
          <cell r="BN2569">
            <v>0</v>
          </cell>
          <cell r="BO2569"/>
          <cell r="BP2569"/>
          <cell r="BQ2569"/>
          <cell r="BR2569"/>
          <cell r="BS2569">
            <v>0</v>
          </cell>
          <cell r="BT2569">
            <v>0</v>
          </cell>
          <cell r="BU2569">
            <v>0</v>
          </cell>
          <cell r="BV2569">
            <v>0</v>
          </cell>
          <cell r="BW2569">
            <v>0</v>
          </cell>
          <cell r="BX2569">
            <v>0</v>
          </cell>
          <cell r="BY2569">
            <v>0</v>
          </cell>
          <cell r="BZ2569">
            <v>0</v>
          </cell>
          <cell r="CA2569">
            <v>0</v>
          </cell>
          <cell r="CB2569"/>
          <cell r="CC2569"/>
          <cell r="CD2569"/>
          <cell r="CE2569"/>
          <cell r="CF2569"/>
          <cell r="CG2569"/>
          <cell r="CH2569"/>
          <cell r="CI2569" t="str">
            <v>R</v>
          </cell>
          <cell r="CJ2569"/>
          <cell r="CK2569"/>
          <cell r="CL2569"/>
          <cell r="CM2569"/>
          <cell r="CN2569"/>
          <cell r="CO2569"/>
          <cell r="CP2569"/>
          <cell r="CQ2569"/>
          <cell r="CR2569"/>
          <cell r="CS2569"/>
          <cell r="CT2569"/>
          <cell r="CU2569"/>
          <cell r="CV2569"/>
          <cell r="CW2569"/>
          <cell r="CX2569"/>
          <cell r="CY2569"/>
          <cell r="CZ2569"/>
          <cell r="DA2569"/>
          <cell r="DB2569"/>
          <cell r="DC2569"/>
          <cell r="DD2569"/>
          <cell r="DE2569"/>
          <cell r="DF2569"/>
          <cell r="DG2569"/>
          <cell r="DH2569"/>
          <cell r="DI2569"/>
          <cell r="DJ2569"/>
          <cell r="DK2569"/>
          <cell r="DL2569" t="str">
            <v>DEL</v>
          </cell>
          <cell r="DM2569" t="str">
            <v>DEL</v>
          </cell>
          <cell r="DN2569" t="str">
            <v>DEL</v>
          </cell>
          <cell r="DO2569" t="str">
            <v>DEL</v>
          </cell>
          <cell r="DP2569"/>
          <cell r="DQ2569"/>
          <cell r="DR2569"/>
          <cell r="DS2569"/>
          <cell r="DT2569">
            <v>0</v>
          </cell>
          <cell r="DU2569">
            <v>0</v>
          </cell>
          <cell r="DW2569" t="str">
            <v>1001438-M01</v>
          </cell>
          <cell r="DX2569" t="str">
            <v>1001438-M01-C06</v>
          </cell>
          <cell r="DY2569">
            <v>1</v>
          </cell>
          <cell r="DZ2569">
            <v>1</v>
          </cell>
          <cell r="EA2569">
            <v>0</v>
          </cell>
          <cell r="EB2569">
            <v>1</v>
          </cell>
          <cell r="EC2569">
            <v>0</v>
          </cell>
          <cell r="ED2569">
            <v>0</v>
          </cell>
          <cell r="EE2569">
            <v>0</v>
          </cell>
          <cell r="EF2569">
            <v>0</v>
          </cell>
          <cell r="EG2569">
            <v>0</v>
          </cell>
          <cell r="EH2569">
            <v>0</v>
          </cell>
          <cell r="EI2569">
            <v>2</v>
          </cell>
        </row>
        <row r="2570">
          <cell r="A2570">
            <v>1001439</v>
          </cell>
          <cell r="B2570" t="str">
            <v>Master</v>
          </cell>
          <cell r="C2570">
            <v>620155</v>
          </cell>
          <cell r="D2570" t="str">
            <v xml:space="preserve">Rishworth House </v>
          </cell>
          <cell r="E2570" t="str">
            <v>NE England</v>
          </cell>
          <cell r="F2570" t="str">
            <v>D</v>
          </cell>
          <cell r="G2570" t="str">
            <v>West Yorkshire</v>
          </cell>
          <cell r="H2570" t="str">
            <v>Dewsbury</v>
          </cell>
          <cell r="I2570" t="str">
            <v>B McDowall</v>
          </cell>
          <cell r="J2570" t="str">
            <v>Mark Constantine</v>
          </cell>
          <cell r="K2570" t="str">
            <v>Alex Sutcliffe</v>
          </cell>
          <cell r="L2570" t="str">
            <v>Paul Holt</v>
          </cell>
          <cell r="M2570" t="str">
            <v>Phil Leonard</v>
          </cell>
          <cell r="N2570"/>
          <cell r="O2570" t="str">
            <v>Mitie</v>
          </cell>
          <cell r="P2570" t="str">
            <v>David Leatharal</v>
          </cell>
          <cell r="Q2570" t="str">
            <v>Solly Noakes</v>
          </cell>
          <cell r="R2570" t="str">
            <v>07483 305 396</v>
          </cell>
          <cell r="S2570" t="str">
            <v>ASKAMS</v>
          </cell>
          <cell r="T2570" t="str">
            <v>In Development</v>
          </cell>
          <cell r="U2570">
            <v>1</v>
          </cell>
          <cell r="V2570" t="str">
            <v>HIGH</v>
          </cell>
          <cell r="W2570" t="str">
            <v>Green</v>
          </cell>
          <cell r="X2570"/>
          <cell r="Y2570"/>
          <cell r="Z2570" t="str">
            <v xml:space="preserve">LCW-620155-Dewsbury-Rishworth House -Building Fabric, Heating &amp; Ventilation Services  </v>
          </cell>
          <cell r="AA2570"/>
          <cell r="AB2570"/>
          <cell r="AC2570"/>
          <cell r="AD2570" t="str">
            <v>JC Off</v>
          </cell>
          <cell r="AE2570"/>
          <cell r="AF2570">
            <v>75120</v>
          </cell>
          <cell r="AG2570">
            <v>9390</v>
          </cell>
          <cell r="AH2570">
            <v>16902</v>
          </cell>
          <cell r="AI2570">
            <v>101412</v>
          </cell>
          <cell r="AJ2570"/>
          <cell r="AK2570">
            <v>84331.588888888902</v>
          </cell>
          <cell r="AL2570">
            <v>1999.9999999999998</v>
          </cell>
          <cell r="AM2570">
            <v>750</v>
          </cell>
          <cell r="AN2570">
            <v>750</v>
          </cell>
          <cell r="AO2570">
            <v>499.99999999999994</v>
          </cell>
          <cell r="AP2570">
            <v>999.99999999999989</v>
          </cell>
          <cell r="AQ2570">
            <v>6969.4376908078993</v>
          </cell>
          <cell r="AR2570">
            <v>13569.437690807896</v>
          </cell>
          <cell r="AS2570">
            <v>19260.205315939358</v>
          </cell>
          <cell r="AT2570">
            <v>115561.23189563614</v>
          </cell>
          <cell r="AU2570"/>
          <cell r="AV2570">
            <v>173887.52000000002</v>
          </cell>
          <cell r="AW2570">
            <v>0</v>
          </cell>
          <cell r="AX2570">
            <v>0</v>
          </cell>
          <cell r="AY2570">
            <v>999.99999999999989</v>
          </cell>
          <cell r="AZ2570">
            <v>909.09</v>
          </cell>
          <cell r="BA2570">
            <v>1500</v>
          </cell>
          <cell r="BB2570">
            <v>7237.7900000000009</v>
          </cell>
          <cell r="BC2570">
            <v>10646.88</v>
          </cell>
          <cell r="BD2570">
            <v>36906.879999999997</v>
          </cell>
          <cell r="BE2570">
            <v>221441.28000000003</v>
          </cell>
          <cell r="BF2570"/>
          <cell r="BG2570"/>
          <cell r="BH2570"/>
          <cell r="BI2570"/>
          <cell r="BJ2570"/>
          <cell r="BK2570" t="str">
            <v>Y</v>
          </cell>
          <cell r="BL2570"/>
          <cell r="BM2570">
            <v>173887.52000000002</v>
          </cell>
          <cell r="BN2570">
            <v>173887.52000000002</v>
          </cell>
          <cell r="BO2570"/>
          <cell r="BP2570">
            <v>171887.52</v>
          </cell>
          <cell r="BQ2570">
            <v>2000.0000000000291</v>
          </cell>
          <cell r="BR2570" t="str">
            <v>TO98 does not align with Approved CPs - queried with James Mason</v>
          </cell>
          <cell r="BS2570">
            <v>0</v>
          </cell>
          <cell r="BT2570">
            <v>0</v>
          </cell>
          <cell r="BU2570">
            <v>999.99999999999989</v>
          </cell>
          <cell r="BV2570">
            <v>909.09</v>
          </cell>
          <cell r="BW2570">
            <v>1500</v>
          </cell>
          <cell r="BX2570">
            <v>7237.7900000000009</v>
          </cell>
          <cell r="BY2570">
            <v>10646.88</v>
          </cell>
          <cell r="BZ2570">
            <v>36906.880000000012</v>
          </cell>
          <cell r="CA2570">
            <v>221441.28000000003</v>
          </cell>
          <cell r="CB2570">
            <v>105880.04810436389</v>
          </cell>
          <cell r="CC2570" t="str">
            <v/>
          </cell>
          <cell r="CD2570">
            <v>221441.28000000003</v>
          </cell>
          <cell r="CE2570"/>
          <cell r="CF2570">
            <v>2</v>
          </cell>
          <cell r="CG2570">
            <v>171887.52</v>
          </cell>
          <cell r="CH2570">
            <v>171887.52</v>
          </cell>
          <cell r="CI2570" t="str">
            <v>T</v>
          </cell>
          <cell r="CJ2570"/>
          <cell r="CK2570">
            <v>0</v>
          </cell>
          <cell r="CL2570">
            <v>0</v>
          </cell>
          <cell r="CM2570">
            <v>0</v>
          </cell>
          <cell r="CN2570">
            <v>0</v>
          </cell>
          <cell r="CO2570">
            <v>0</v>
          </cell>
          <cell r="CP2570">
            <v>0</v>
          </cell>
          <cell r="CQ2570">
            <v>0</v>
          </cell>
          <cell r="CR2570">
            <v>0</v>
          </cell>
          <cell r="CS2570">
            <v>0</v>
          </cell>
          <cell r="CT2570">
            <v>0</v>
          </cell>
          <cell r="CU2570"/>
          <cell r="CV2570"/>
          <cell r="CW2570">
            <v>0</v>
          </cell>
          <cell r="CX2570">
            <v>0</v>
          </cell>
          <cell r="CY2570">
            <v>0</v>
          </cell>
          <cell r="CZ2570">
            <v>0</v>
          </cell>
          <cell r="DA2570">
            <v>0</v>
          </cell>
          <cell r="DB2570">
            <v>0</v>
          </cell>
          <cell r="DC2570">
            <v>0</v>
          </cell>
          <cell r="DD2570">
            <v>0</v>
          </cell>
          <cell r="DE2570">
            <v>0</v>
          </cell>
          <cell r="DF2570">
            <v>0</v>
          </cell>
          <cell r="DG2570"/>
          <cell r="DH2570"/>
          <cell r="DI2570"/>
          <cell r="DJ2570"/>
          <cell r="DK2570"/>
          <cell r="DL2570">
            <v>43423</v>
          </cell>
          <cell r="DM2570" t="str">
            <v>Overdue</v>
          </cell>
          <cell r="DN2570">
            <v>43437</v>
          </cell>
          <cell r="DO2570" t="str">
            <v>Overdue</v>
          </cell>
          <cell r="DP2570">
            <v>43500</v>
          </cell>
          <cell r="DQ2570">
            <v>43500</v>
          </cell>
          <cell r="DR2570">
            <v>43615</v>
          </cell>
          <cell r="DS2570">
            <v>43635</v>
          </cell>
          <cell r="DT2570">
            <v>43500</v>
          </cell>
          <cell r="DU2570">
            <v>43635</v>
          </cell>
          <cell r="DW2570" t="str">
            <v>1001439-M01</v>
          </cell>
          <cell r="DX2570" t="str">
            <v>1001439-M01</v>
          </cell>
          <cell r="DY2570">
            <v>2</v>
          </cell>
          <cell r="DZ2570">
            <v>1</v>
          </cell>
          <cell r="EA2570">
            <v>135</v>
          </cell>
          <cell r="EB2570">
            <v>0.37777777777777777</v>
          </cell>
          <cell r="EC2570">
            <v>0.62222222222222223</v>
          </cell>
          <cell r="ED2570">
            <v>80374.463199999969</v>
          </cell>
          <cell r="EE2570">
            <v>132381.46879999997</v>
          </cell>
          <cell r="EF2570">
            <v>43635</v>
          </cell>
          <cell r="EG2570">
            <v>43635</v>
          </cell>
          <cell r="EH2570">
            <v>43635</v>
          </cell>
          <cell r="EI2570">
            <v>43640</v>
          </cell>
        </row>
        <row r="2571">
          <cell r="A2571">
            <v>1001439</v>
          </cell>
          <cell r="B2571" t="str">
            <v>Child</v>
          </cell>
          <cell r="C2571">
            <v>620155</v>
          </cell>
          <cell r="D2571" t="str">
            <v xml:space="preserve">Rishworth House </v>
          </cell>
          <cell r="E2571" t="str">
            <v>NE England</v>
          </cell>
          <cell r="F2571" t="str">
            <v>D</v>
          </cell>
          <cell r="G2571" t="str">
            <v>West Yorkshire</v>
          </cell>
          <cell r="H2571" t="str">
            <v>Dewsbury</v>
          </cell>
          <cell r="I2571" t="str">
            <v>B McDowall</v>
          </cell>
          <cell r="J2571" t="str">
            <v>Mark Constantine</v>
          </cell>
          <cell r="K2571" t="str">
            <v>Alex Sutcliffe</v>
          </cell>
          <cell r="L2571" t="str">
            <v>Paul Holt</v>
          </cell>
          <cell r="M2571" t="str">
            <v>Phil Leonard</v>
          </cell>
          <cell r="N2571"/>
          <cell r="O2571" t="str">
            <v>Mitie</v>
          </cell>
          <cell r="P2571" t="str">
            <v>David Leatharal</v>
          </cell>
          <cell r="Q2571" t="str">
            <v>Solly Noakes</v>
          </cell>
          <cell r="R2571" t="str">
            <v>07483 305 396</v>
          </cell>
          <cell r="S2571" t="str">
            <v>ASKAMS</v>
          </cell>
          <cell r="T2571" t="str">
            <v>In Development</v>
          </cell>
          <cell r="U2571">
            <v>1</v>
          </cell>
          <cell r="V2571" t="str">
            <v>HIGH</v>
          </cell>
          <cell r="W2571" t="str">
            <v>Green</v>
          </cell>
          <cell r="X2571" t="str">
            <v>Interior</v>
          </cell>
          <cell r="Y2571" t="str">
            <v>Office Areas Floors</v>
          </cell>
          <cell r="Z2571" t="str">
            <v>Replace floor finishes to second floor back of house office areas.</v>
          </cell>
          <cell r="AA2571"/>
          <cell r="AB2571"/>
          <cell r="AC2571" t="str">
            <v>A</v>
          </cell>
          <cell r="AD2571" t="str">
            <v>JC Off</v>
          </cell>
          <cell r="AE2571">
            <v>16320</v>
          </cell>
          <cell r="AF2571"/>
          <cell r="AG2571">
            <v>2040</v>
          </cell>
          <cell r="AH2571">
            <v>3672</v>
          </cell>
          <cell r="AI2571">
            <v>22032</v>
          </cell>
          <cell r="AJ2571">
            <v>30540.533333333333</v>
          </cell>
          <cell r="AK2571"/>
          <cell r="AL2571">
            <v>222.22222222222223</v>
          </cell>
          <cell r="AM2571">
            <v>83.333333333333329</v>
          </cell>
          <cell r="AN2571">
            <v>83.333333333333329</v>
          </cell>
          <cell r="AO2571">
            <v>55.555555555555557</v>
          </cell>
          <cell r="AP2571">
            <v>111.11111111111111</v>
          </cell>
          <cell r="AQ2571">
            <v>2557.8057403185676</v>
          </cell>
          <cell r="AR2571">
            <v>3291.1390736519006</v>
          </cell>
          <cell r="AS2571">
            <v>6730.7789258414914</v>
          </cell>
          <cell r="AT2571">
            <v>40384.673555048947</v>
          </cell>
          <cell r="AU2571">
            <v>16179.99</v>
          </cell>
          <cell r="AV2571">
            <v>0</v>
          </cell>
          <cell r="AW2571">
            <v>0</v>
          </cell>
          <cell r="AX2571">
            <v>0</v>
          </cell>
          <cell r="AY2571">
            <v>111.11111111111111</v>
          </cell>
          <cell r="AZ2571">
            <v>101.01</v>
          </cell>
          <cell r="BA2571">
            <v>166.67</v>
          </cell>
          <cell r="BB2571">
            <v>2656.29</v>
          </cell>
          <cell r="BC2571">
            <v>3035.0811111111111</v>
          </cell>
          <cell r="BD2571">
            <v>3843.0142222222221</v>
          </cell>
          <cell r="BE2571">
            <v>23058.085333333336</v>
          </cell>
          <cell r="BF2571">
            <v>16179.99</v>
          </cell>
          <cell r="BG2571">
            <v>16179.99</v>
          </cell>
          <cell r="BH2571">
            <v>16179.99</v>
          </cell>
          <cell r="BI2571">
            <v>0</v>
          </cell>
          <cell r="BJ2571" t="str">
            <v>Year 1</v>
          </cell>
          <cell r="BK2571" t="str">
            <v>Y</v>
          </cell>
          <cell r="BL2571"/>
          <cell r="BM2571">
            <v>0</v>
          </cell>
          <cell r="BN2571"/>
          <cell r="BO2571"/>
          <cell r="BP2571"/>
          <cell r="BQ2571"/>
          <cell r="BR2571"/>
          <cell r="BS2571">
            <v>0</v>
          </cell>
          <cell r="BT2571">
            <v>0</v>
          </cell>
          <cell r="BU2571">
            <v>111.11111111111111</v>
          </cell>
          <cell r="BV2571">
            <v>101.01</v>
          </cell>
          <cell r="BW2571">
            <v>166.67</v>
          </cell>
          <cell r="BX2571">
            <v>2656.29</v>
          </cell>
          <cell r="BY2571">
            <v>3035.0811111111111</v>
          </cell>
          <cell r="BZ2571">
            <v>3843.0142222222225</v>
          </cell>
          <cell r="CA2571">
            <v>23058.085333333336</v>
          </cell>
          <cell r="CB2571"/>
          <cell r="CC2571"/>
          <cell r="CD2571"/>
          <cell r="CE2571"/>
          <cell r="CF2571"/>
          <cell r="CG2571"/>
          <cell r="CH2571"/>
          <cell r="CI2571" t="str">
            <v>T</v>
          </cell>
          <cell r="CJ2571"/>
          <cell r="CK2571"/>
          <cell r="CL2571"/>
          <cell r="CM2571"/>
          <cell r="CN2571"/>
          <cell r="CO2571"/>
          <cell r="CP2571"/>
          <cell r="CQ2571"/>
          <cell r="CR2571"/>
          <cell r="CS2571">
            <v>0</v>
          </cell>
          <cell r="CT2571">
            <v>0</v>
          </cell>
          <cell r="CU2571"/>
          <cell r="CV2571"/>
          <cell r="CW2571"/>
          <cell r="CX2571"/>
          <cell r="CY2571"/>
          <cell r="CZ2571"/>
          <cell r="DA2571"/>
          <cell r="DB2571"/>
          <cell r="DC2571"/>
          <cell r="DD2571">
            <v>0</v>
          </cell>
          <cell r="DE2571">
            <v>0</v>
          </cell>
          <cell r="DF2571">
            <v>0</v>
          </cell>
          <cell r="DG2571"/>
          <cell r="DH2571"/>
          <cell r="DI2571"/>
          <cell r="DJ2571"/>
          <cell r="DK2571"/>
          <cell r="DL2571">
            <v>43423</v>
          </cell>
          <cell r="DM2571" t="str">
            <v>Overdue</v>
          </cell>
          <cell r="DN2571">
            <v>43437</v>
          </cell>
          <cell r="DO2571" t="str">
            <v>Overdue</v>
          </cell>
          <cell r="DP2571">
            <v>43500</v>
          </cell>
          <cell r="DQ2571">
            <v>43500</v>
          </cell>
          <cell r="DR2571">
            <v>43615</v>
          </cell>
          <cell r="DS2571">
            <v>43635</v>
          </cell>
          <cell r="DT2571">
            <v>43500</v>
          </cell>
          <cell r="DU2571">
            <v>43635</v>
          </cell>
          <cell r="DW2571" t="str">
            <v>1001439-M01</v>
          </cell>
          <cell r="DX2571" t="str">
            <v>1001439-M01-C01</v>
          </cell>
          <cell r="DY2571">
            <v>2</v>
          </cell>
          <cell r="DZ2571">
            <v>1</v>
          </cell>
          <cell r="EA2571">
            <v>135</v>
          </cell>
          <cell r="EB2571">
            <v>0.37777777777777777</v>
          </cell>
          <cell r="EC2571">
            <v>0.62222222222222223</v>
          </cell>
          <cell r="ED2571">
            <v>7506.6474370370352</v>
          </cell>
          <cell r="EE2571">
            <v>12363.889896296296</v>
          </cell>
          <cell r="EF2571">
            <v>43635</v>
          </cell>
          <cell r="EG2571">
            <v>43635</v>
          </cell>
          <cell r="EH2571">
            <v>43635</v>
          </cell>
          <cell r="EI2571">
            <v>43640</v>
          </cell>
        </row>
        <row r="2572">
          <cell r="A2572">
            <v>1001439</v>
          </cell>
          <cell r="B2572" t="str">
            <v>Child</v>
          </cell>
          <cell r="C2572">
            <v>620155</v>
          </cell>
          <cell r="D2572" t="str">
            <v xml:space="preserve">Rishworth House </v>
          </cell>
          <cell r="E2572" t="str">
            <v>NE England</v>
          </cell>
          <cell r="F2572" t="str">
            <v>D</v>
          </cell>
          <cell r="G2572" t="str">
            <v>West Yorkshire</v>
          </cell>
          <cell r="H2572" t="str">
            <v>Dewsbury</v>
          </cell>
          <cell r="I2572" t="str">
            <v>B McDowall</v>
          </cell>
          <cell r="J2572" t="str">
            <v>Mark Constantine</v>
          </cell>
          <cell r="K2572" t="str">
            <v>Alex Sutcliffe</v>
          </cell>
          <cell r="L2572" t="str">
            <v>Paul Holt</v>
          </cell>
          <cell r="M2572" t="str">
            <v>Phil Leonard</v>
          </cell>
          <cell r="N2572"/>
          <cell r="O2572" t="str">
            <v>Mitie</v>
          </cell>
          <cell r="P2572" t="str">
            <v>David Leatharal</v>
          </cell>
          <cell r="Q2572" t="str">
            <v>Solly Noakes</v>
          </cell>
          <cell r="R2572" t="str">
            <v>07483 305 396</v>
          </cell>
          <cell r="S2572" t="str">
            <v>ASKAMS</v>
          </cell>
          <cell r="T2572" t="str">
            <v>In Development</v>
          </cell>
          <cell r="U2572">
            <v>1</v>
          </cell>
          <cell r="V2572" t="str">
            <v>HIGH</v>
          </cell>
          <cell r="W2572" t="str">
            <v>Green</v>
          </cell>
          <cell r="X2572" t="str">
            <v>HVAC</v>
          </cell>
          <cell r="Y2572" t="str">
            <v>Boilers</v>
          </cell>
          <cell r="Z2572" t="str">
            <v>Replace Boiler and Flue</v>
          </cell>
          <cell r="AA2572"/>
          <cell r="AB2572"/>
          <cell r="AC2572" t="str">
            <v>A</v>
          </cell>
          <cell r="AD2572" t="str">
            <v>JC Off</v>
          </cell>
          <cell r="AE2572">
            <v>12000</v>
          </cell>
          <cell r="AF2572"/>
          <cell r="AG2572">
            <v>1500</v>
          </cell>
          <cell r="AH2572">
            <v>2700</v>
          </cell>
          <cell r="AI2572">
            <v>16200</v>
          </cell>
          <cell r="AJ2572">
            <v>10497.777777777777</v>
          </cell>
          <cell r="AK2572"/>
          <cell r="AL2572">
            <v>222.22222222222223</v>
          </cell>
          <cell r="AM2572">
            <v>83.333333333333329</v>
          </cell>
          <cell r="AN2572">
            <v>83.333333333333329</v>
          </cell>
          <cell r="AO2572">
            <v>55.555555555555557</v>
          </cell>
          <cell r="AP2572">
            <v>111.11111111111111</v>
          </cell>
          <cell r="AQ2572">
            <v>869.37284699964482</v>
          </cell>
          <cell r="AR2572">
            <v>1602.706180332978</v>
          </cell>
          <cell r="AS2572">
            <v>2384.5412360665955</v>
          </cell>
          <cell r="AT2572">
            <v>14307.247416399574</v>
          </cell>
          <cell r="AU2572">
            <v>31304.79</v>
          </cell>
          <cell r="AV2572">
            <v>0</v>
          </cell>
          <cell r="AW2572">
            <v>0</v>
          </cell>
          <cell r="AX2572">
            <v>0</v>
          </cell>
          <cell r="AY2572">
            <v>111.11111111111111</v>
          </cell>
          <cell r="AZ2572">
            <v>101.01</v>
          </cell>
          <cell r="BA2572">
            <v>166.67</v>
          </cell>
          <cell r="BB2572">
            <v>902.85</v>
          </cell>
          <cell r="BC2572">
            <v>1281.6411111111111</v>
          </cell>
          <cell r="BD2572">
            <v>6517.2862222222211</v>
          </cell>
          <cell r="BE2572">
            <v>39103.717333333334</v>
          </cell>
          <cell r="BF2572">
            <v>31304.79</v>
          </cell>
          <cell r="BG2572">
            <v>31304.79</v>
          </cell>
          <cell r="BH2572">
            <v>31304.79</v>
          </cell>
          <cell r="BI2572">
            <v>0</v>
          </cell>
          <cell r="BJ2572" t="str">
            <v>Year 1</v>
          </cell>
          <cell r="BK2572" t="str">
            <v>Y</v>
          </cell>
          <cell r="BL2572"/>
          <cell r="BM2572">
            <v>0</v>
          </cell>
          <cell r="BN2572"/>
          <cell r="BO2572"/>
          <cell r="BP2572"/>
          <cell r="BQ2572"/>
          <cell r="BR2572"/>
          <cell r="BS2572">
            <v>0</v>
          </cell>
          <cell r="BT2572">
            <v>0</v>
          </cell>
          <cell r="BU2572">
            <v>111.11111111111111</v>
          </cell>
          <cell r="BV2572">
            <v>101.01</v>
          </cell>
          <cell r="BW2572">
            <v>166.67</v>
          </cell>
          <cell r="BX2572">
            <v>902.85</v>
          </cell>
          <cell r="BY2572">
            <v>1281.6411111111111</v>
          </cell>
          <cell r="BZ2572">
            <v>6517.2862222222229</v>
          </cell>
          <cell r="CA2572">
            <v>39103.717333333334</v>
          </cell>
          <cell r="CB2572"/>
          <cell r="CC2572"/>
          <cell r="CD2572"/>
          <cell r="CE2572"/>
          <cell r="CF2572"/>
          <cell r="CG2572"/>
          <cell r="CH2572"/>
          <cell r="CI2572" t="str">
            <v>T</v>
          </cell>
          <cell r="CJ2572"/>
          <cell r="CK2572"/>
          <cell r="CL2572"/>
          <cell r="CM2572"/>
          <cell r="CN2572"/>
          <cell r="CO2572"/>
          <cell r="CP2572"/>
          <cell r="CQ2572"/>
          <cell r="CR2572"/>
          <cell r="CS2572">
            <v>0</v>
          </cell>
          <cell r="CT2572">
            <v>0</v>
          </cell>
          <cell r="CU2572"/>
          <cell r="CV2572"/>
          <cell r="CW2572"/>
          <cell r="CX2572"/>
          <cell r="CY2572"/>
          <cell r="CZ2572"/>
          <cell r="DA2572"/>
          <cell r="DB2572"/>
          <cell r="DC2572"/>
          <cell r="DD2572">
            <v>0</v>
          </cell>
          <cell r="DE2572">
            <v>0</v>
          </cell>
          <cell r="DF2572">
            <v>0</v>
          </cell>
          <cell r="DG2572"/>
          <cell r="DH2572"/>
          <cell r="DI2572"/>
          <cell r="DJ2572"/>
          <cell r="DK2572"/>
          <cell r="DL2572">
            <v>43423</v>
          </cell>
          <cell r="DM2572" t="str">
            <v>Overdue</v>
          </cell>
          <cell r="DN2572">
            <v>43437</v>
          </cell>
          <cell r="DO2572" t="str">
            <v>Overdue</v>
          </cell>
          <cell r="DP2572">
            <v>43500</v>
          </cell>
          <cell r="DQ2572">
            <v>43500</v>
          </cell>
          <cell r="DR2572">
            <v>43615</v>
          </cell>
          <cell r="DS2572">
            <v>43635</v>
          </cell>
          <cell r="DT2572">
            <v>43500</v>
          </cell>
          <cell r="DU2572">
            <v>43635</v>
          </cell>
          <cell r="DW2572" t="str">
            <v>1001439-M01</v>
          </cell>
          <cell r="DX2572" t="str">
            <v>1001439-M01-C02</v>
          </cell>
          <cell r="DY2572">
            <v>2</v>
          </cell>
          <cell r="DZ2572">
            <v>1</v>
          </cell>
          <cell r="EA2572">
            <v>135</v>
          </cell>
          <cell r="EB2572">
            <v>0.37777777777777777</v>
          </cell>
          <cell r="EC2572">
            <v>0.62222222222222223</v>
          </cell>
          <cell r="ED2572">
            <v>14363.223437037035</v>
          </cell>
          <cell r="EE2572">
            <v>23657.073896296293</v>
          </cell>
          <cell r="EF2572">
            <v>43635</v>
          </cell>
          <cell r="EG2572">
            <v>43635</v>
          </cell>
          <cell r="EH2572">
            <v>43635</v>
          </cell>
          <cell r="EI2572">
            <v>43640</v>
          </cell>
        </row>
        <row r="2573">
          <cell r="A2573">
            <v>1001439</v>
          </cell>
          <cell r="B2573" t="str">
            <v>Child</v>
          </cell>
          <cell r="C2573">
            <v>620155</v>
          </cell>
          <cell r="D2573" t="str">
            <v xml:space="preserve">Rishworth House </v>
          </cell>
          <cell r="E2573" t="str">
            <v>NE England</v>
          </cell>
          <cell r="F2573" t="str">
            <v>D</v>
          </cell>
          <cell r="G2573" t="str">
            <v>West Yorkshire</v>
          </cell>
          <cell r="H2573" t="str">
            <v>Dewsbury</v>
          </cell>
          <cell r="I2573" t="str">
            <v>B McDowall</v>
          </cell>
          <cell r="J2573" t="str">
            <v>Mark Constantine</v>
          </cell>
          <cell r="K2573" t="str">
            <v>Alex Sutcliffe</v>
          </cell>
          <cell r="L2573" t="str">
            <v>Paul Holt</v>
          </cell>
          <cell r="M2573" t="str">
            <v>Phil Leonard</v>
          </cell>
          <cell r="N2573"/>
          <cell r="O2573" t="str">
            <v>Mitie</v>
          </cell>
          <cell r="P2573" t="str">
            <v>David Leatharal</v>
          </cell>
          <cell r="Q2573" t="str">
            <v>Solly Noakes</v>
          </cell>
          <cell r="R2573" t="str">
            <v>07483 305 396</v>
          </cell>
          <cell r="S2573" t="str">
            <v>ASKAMS</v>
          </cell>
          <cell r="T2573" t="str">
            <v>In Development</v>
          </cell>
          <cell r="U2573">
            <v>1</v>
          </cell>
          <cell r="V2573" t="str">
            <v>HIGH</v>
          </cell>
          <cell r="W2573" t="str">
            <v>Green</v>
          </cell>
          <cell r="X2573" t="str">
            <v>HVAC</v>
          </cell>
          <cell r="Y2573" t="str">
            <v>Boilers</v>
          </cell>
          <cell r="Z2573" t="str">
            <v>Replace Boiler and Flue</v>
          </cell>
          <cell r="AA2573"/>
          <cell r="AB2573"/>
          <cell r="AC2573" t="str">
            <v>A</v>
          </cell>
          <cell r="AD2573" t="str">
            <v>JC Off</v>
          </cell>
          <cell r="AE2573">
            <v>12000</v>
          </cell>
          <cell r="AF2573"/>
          <cell r="AG2573">
            <v>1500</v>
          </cell>
          <cell r="AH2573">
            <v>2700</v>
          </cell>
          <cell r="AI2573">
            <v>16200</v>
          </cell>
          <cell r="AJ2573">
            <v>10497.777777777777</v>
          </cell>
          <cell r="AK2573"/>
          <cell r="AL2573">
            <v>222.22222222222223</v>
          </cell>
          <cell r="AM2573">
            <v>83.333333333333329</v>
          </cell>
          <cell r="AN2573">
            <v>83.333333333333329</v>
          </cell>
          <cell r="AO2573">
            <v>55.555555555555557</v>
          </cell>
          <cell r="AP2573">
            <v>111.11111111111111</v>
          </cell>
          <cell r="AQ2573">
            <v>869.37284699964482</v>
          </cell>
          <cell r="AR2573">
            <v>1602.706180332978</v>
          </cell>
          <cell r="AS2573">
            <v>2384.5412360665955</v>
          </cell>
          <cell r="AT2573">
            <v>14307.247416399574</v>
          </cell>
          <cell r="AU2573">
            <v>31304.79</v>
          </cell>
          <cell r="AV2573">
            <v>0</v>
          </cell>
          <cell r="AW2573">
            <v>0</v>
          </cell>
          <cell r="AX2573">
            <v>0</v>
          </cell>
          <cell r="AY2573">
            <v>111.11111111111111</v>
          </cell>
          <cell r="AZ2573">
            <v>101.01</v>
          </cell>
          <cell r="BA2573">
            <v>166.67</v>
          </cell>
          <cell r="BB2573">
            <v>902.85</v>
          </cell>
          <cell r="BC2573">
            <v>1281.6411111111111</v>
          </cell>
          <cell r="BD2573">
            <v>6517.2862222222211</v>
          </cell>
          <cell r="BE2573">
            <v>39103.717333333334</v>
          </cell>
          <cell r="BF2573">
            <v>31304.79</v>
          </cell>
          <cell r="BG2573">
            <v>31304.79</v>
          </cell>
          <cell r="BH2573">
            <v>31304.79</v>
          </cell>
          <cell r="BI2573">
            <v>0</v>
          </cell>
          <cell r="BJ2573" t="str">
            <v>Year 1</v>
          </cell>
          <cell r="BK2573" t="str">
            <v>Y</v>
          </cell>
          <cell r="BL2573"/>
          <cell r="BM2573">
            <v>0</v>
          </cell>
          <cell r="BN2573"/>
          <cell r="BO2573"/>
          <cell r="BP2573"/>
          <cell r="BQ2573"/>
          <cell r="BR2573"/>
          <cell r="BS2573">
            <v>0</v>
          </cell>
          <cell r="BT2573">
            <v>0</v>
          </cell>
          <cell r="BU2573">
            <v>111.11111111111111</v>
          </cell>
          <cell r="BV2573">
            <v>101.01</v>
          </cell>
          <cell r="BW2573">
            <v>166.67</v>
          </cell>
          <cell r="BX2573">
            <v>902.85</v>
          </cell>
          <cell r="BY2573">
            <v>1281.6411111111111</v>
          </cell>
          <cell r="BZ2573">
            <v>6517.2862222222229</v>
          </cell>
          <cell r="CA2573">
            <v>39103.717333333334</v>
          </cell>
          <cell r="CB2573"/>
          <cell r="CC2573"/>
          <cell r="CD2573"/>
          <cell r="CE2573"/>
          <cell r="CF2573"/>
          <cell r="CG2573"/>
          <cell r="CH2573"/>
          <cell r="CI2573" t="str">
            <v>T</v>
          </cell>
          <cell r="CJ2573"/>
          <cell r="CK2573"/>
          <cell r="CL2573"/>
          <cell r="CM2573"/>
          <cell r="CN2573"/>
          <cell r="CO2573"/>
          <cell r="CP2573"/>
          <cell r="CQ2573"/>
          <cell r="CR2573"/>
          <cell r="CS2573">
            <v>0</v>
          </cell>
          <cell r="CT2573">
            <v>0</v>
          </cell>
          <cell r="CU2573"/>
          <cell r="CV2573"/>
          <cell r="CW2573"/>
          <cell r="CX2573"/>
          <cell r="CY2573"/>
          <cell r="CZ2573"/>
          <cell r="DA2573"/>
          <cell r="DB2573"/>
          <cell r="DC2573"/>
          <cell r="DD2573">
            <v>0</v>
          </cell>
          <cell r="DE2573">
            <v>0</v>
          </cell>
          <cell r="DF2573">
            <v>0</v>
          </cell>
          <cell r="DG2573"/>
          <cell r="DH2573"/>
          <cell r="DI2573"/>
          <cell r="DJ2573"/>
          <cell r="DK2573"/>
          <cell r="DL2573">
            <v>43423</v>
          </cell>
          <cell r="DM2573" t="str">
            <v>Overdue</v>
          </cell>
          <cell r="DN2573">
            <v>43437</v>
          </cell>
          <cell r="DO2573" t="str">
            <v>Overdue</v>
          </cell>
          <cell r="DP2573">
            <v>43500</v>
          </cell>
          <cell r="DQ2573">
            <v>43500</v>
          </cell>
          <cell r="DR2573">
            <v>43615</v>
          </cell>
          <cell r="DS2573">
            <v>43635</v>
          </cell>
          <cell r="DT2573">
            <v>43500</v>
          </cell>
          <cell r="DU2573">
            <v>43635</v>
          </cell>
          <cell r="DW2573" t="str">
            <v>1001439-M01</v>
          </cell>
          <cell r="DX2573" t="str">
            <v>1001439-M01-C03</v>
          </cell>
          <cell r="DY2573">
            <v>2</v>
          </cell>
          <cell r="DZ2573">
            <v>1</v>
          </cell>
          <cell r="EA2573">
            <v>135</v>
          </cell>
          <cell r="EB2573">
            <v>0.37777777777777777</v>
          </cell>
          <cell r="EC2573">
            <v>0.62222222222222223</v>
          </cell>
          <cell r="ED2573">
            <v>14363.223437037035</v>
          </cell>
          <cell r="EE2573">
            <v>23657.073896296293</v>
          </cell>
          <cell r="EF2573">
            <v>43635</v>
          </cell>
          <cell r="EG2573">
            <v>43635</v>
          </cell>
          <cell r="EH2573">
            <v>43635</v>
          </cell>
          <cell r="EI2573">
            <v>43640</v>
          </cell>
        </row>
        <row r="2574">
          <cell r="A2574">
            <v>1001439</v>
          </cell>
          <cell r="B2574" t="str">
            <v>Child</v>
          </cell>
          <cell r="C2574">
            <v>620155</v>
          </cell>
          <cell r="D2574" t="str">
            <v xml:space="preserve">Rishworth House </v>
          </cell>
          <cell r="E2574" t="str">
            <v>NE England</v>
          </cell>
          <cell r="F2574" t="str">
            <v>D</v>
          </cell>
          <cell r="G2574" t="str">
            <v>West Yorkshire</v>
          </cell>
          <cell r="H2574" t="str">
            <v>Dewsbury</v>
          </cell>
          <cell r="I2574" t="str">
            <v>B McDowall</v>
          </cell>
          <cell r="J2574" t="str">
            <v>Mark Constantine</v>
          </cell>
          <cell r="K2574" t="str">
            <v>Alex Sutcliffe</v>
          </cell>
          <cell r="L2574" t="str">
            <v>Paul Holt</v>
          </cell>
          <cell r="M2574" t="str">
            <v>Phil Leonard</v>
          </cell>
          <cell r="N2574"/>
          <cell r="O2574" t="str">
            <v>Mitie</v>
          </cell>
          <cell r="P2574" t="str">
            <v>David Leatharal</v>
          </cell>
          <cell r="Q2574" t="str">
            <v>Solly Noakes</v>
          </cell>
          <cell r="R2574" t="str">
            <v>07483 305 396</v>
          </cell>
          <cell r="S2574" t="str">
            <v>ASKAMS</v>
          </cell>
          <cell r="T2574" t="str">
            <v>In Development</v>
          </cell>
          <cell r="U2574">
            <v>1</v>
          </cell>
          <cell r="V2574" t="str">
            <v>HIGH</v>
          </cell>
          <cell r="W2574" t="str">
            <v>Green</v>
          </cell>
          <cell r="X2574" t="str">
            <v>HVAC</v>
          </cell>
          <cell r="Y2574" t="str">
            <v>Boilers</v>
          </cell>
          <cell r="Z2574" t="str">
            <v>Replace Boiler and Flue</v>
          </cell>
          <cell r="AA2574"/>
          <cell r="AB2574"/>
          <cell r="AC2574" t="str">
            <v>A</v>
          </cell>
          <cell r="AD2574" t="str">
            <v>JC Off</v>
          </cell>
          <cell r="AE2574">
            <v>12000</v>
          </cell>
          <cell r="AF2574"/>
          <cell r="AG2574">
            <v>1500</v>
          </cell>
          <cell r="AH2574">
            <v>2700</v>
          </cell>
          <cell r="AI2574">
            <v>16200</v>
          </cell>
          <cell r="AJ2574">
            <v>10497.777777777777</v>
          </cell>
          <cell r="AK2574"/>
          <cell r="AL2574">
            <v>222.22222222222223</v>
          </cell>
          <cell r="AM2574">
            <v>83.333333333333329</v>
          </cell>
          <cell r="AN2574">
            <v>83.333333333333329</v>
          </cell>
          <cell r="AO2574">
            <v>55.555555555555557</v>
          </cell>
          <cell r="AP2574">
            <v>111.11111111111111</v>
          </cell>
          <cell r="AQ2574">
            <v>869.37284699964482</v>
          </cell>
          <cell r="AR2574">
            <v>1602.706180332978</v>
          </cell>
          <cell r="AS2574">
            <v>2384.5412360665955</v>
          </cell>
          <cell r="AT2574">
            <v>14307.247416399574</v>
          </cell>
          <cell r="AU2574">
            <v>31304.79</v>
          </cell>
          <cell r="AV2574">
            <v>0</v>
          </cell>
          <cell r="AW2574">
            <v>0</v>
          </cell>
          <cell r="AX2574">
            <v>0</v>
          </cell>
          <cell r="AY2574">
            <v>111.11111111111111</v>
          </cell>
          <cell r="AZ2574">
            <v>101.01</v>
          </cell>
          <cell r="BA2574">
            <v>166.67</v>
          </cell>
          <cell r="BB2574">
            <v>902.85</v>
          </cell>
          <cell r="BC2574">
            <v>1281.6411111111111</v>
          </cell>
          <cell r="BD2574">
            <v>6517.2862222222211</v>
          </cell>
          <cell r="BE2574">
            <v>39103.717333333334</v>
          </cell>
          <cell r="BF2574">
            <v>31304.79</v>
          </cell>
          <cell r="BG2574">
            <v>31304.79</v>
          </cell>
          <cell r="BH2574">
            <v>31304.79</v>
          </cell>
          <cell r="BI2574">
            <v>0</v>
          </cell>
          <cell r="BJ2574" t="str">
            <v>Year 1</v>
          </cell>
          <cell r="BK2574" t="str">
            <v>Y</v>
          </cell>
          <cell r="BL2574"/>
          <cell r="BM2574">
            <v>0</v>
          </cell>
          <cell r="BN2574"/>
          <cell r="BO2574"/>
          <cell r="BP2574"/>
          <cell r="BQ2574"/>
          <cell r="BR2574"/>
          <cell r="BS2574">
            <v>0</v>
          </cell>
          <cell r="BT2574">
            <v>0</v>
          </cell>
          <cell r="BU2574">
            <v>111.11111111111111</v>
          </cell>
          <cell r="BV2574">
            <v>101.01</v>
          </cell>
          <cell r="BW2574">
            <v>166.67</v>
          </cell>
          <cell r="BX2574">
            <v>902.85</v>
          </cell>
          <cell r="BY2574">
            <v>1281.6411111111111</v>
          </cell>
          <cell r="BZ2574">
            <v>6517.2862222222229</v>
          </cell>
          <cell r="CA2574">
            <v>39103.717333333334</v>
          </cell>
          <cell r="CB2574"/>
          <cell r="CC2574"/>
          <cell r="CD2574"/>
          <cell r="CE2574"/>
          <cell r="CF2574"/>
          <cell r="CG2574"/>
          <cell r="CH2574"/>
          <cell r="CI2574" t="str">
            <v>T</v>
          </cell>
          <cell r="CJ2574"/>
          <cell r="CK2574"/>
          <cell r="CL2574"/>
          <cell r="CM2574"/>
          <cell r="CN2574"/>
          <cell r="CO2574"/>
          <cell r="CP2574"/>
          <cell r="CQ2574"/>
          <cell r="CR2574"/>
          <cell r="CS2574">
            <v>0</v>
          </cell>
          <cell r="CT2574">
            <v>0</v>
          </cell>
          <cell r="CU2574"/>
          <cell r="CV2574"/>
          <cell r="CW2574"/>
          <cell r="CX2574"/>
          <cell r="CY2574"/>
          <cell r="CZ2574"/>
          <cell r="DA2574"/>
          <cell r="DB2574"/>
          <cell r="DC2574"/>
          <cell r="DD2574">
            <v>0</v>
          </cell>
          <cell r="DE2574">
            <v>0</v>
          </cell>
          <cell r="DF2574">
            <v>0</v>
          </cell>
          <cell r="DG2574"/>
          <cell r="DH2574"/>
          <cell r="DI2574"/>
          <cell r="DJ2574"/>
          <cell r="DK2574"/>
          <cell r="DL2574">
            <v>43423</v>
          </cell>
          <cell r="DM2574" t="str">
            <v>Overdue</v>
          </cell>
          <cell r="DN2574">
            <v>43437</v>
          </cell>
          <cell r="DO2574" t="str">
            <v>Overdue</v>
          </cell>
          <cell r="DP2574">
            <v>43500</v>
          </cell>
          <cell r="DQ2574">
            <v>43500</v>
          </cell>
          <cell r="DR2574">
            <v>43615</v>
          </cell>
          <cell r="DS2574">
            <v>43635</v>
          </cell>
          <cell r="DT2574">
            <v>43500</v>
          </cell>
          <cell r="DU2574">
            <v>43635</v>
          </cell>
          <cell r="DW2574" t="str">
            <v>1001439-M01</v>
          </cell>
          <cell r="DX2574" t="str">
            <v>1001439-M01-C04</v>
          </cell>
          <cell r="DY2574">
            <v>2</v>
          </cell>
          <cell r="DZ2574">
            <v>1</v>
          </cell>
          <cell r="EA2574">
            <v>135</v>
          </cell>
          <cell r="EB2574">
            <v>0.37777777777777777</v>
          </cell>
          <cell r="EC2574">
            <v>0.62222222222222223</v>
          </cell>
          <cell r="ED2574">
            <v>14363.223437037035</v>
          </cell>
          <cell r="EE2574">
            <v>23657.073896296293</v>
          </cell>
          <cell r="EF2574">
            <v>43635</v>
          </cell>
          <cell r="EG2574">
            <v>43635</v>
          </cell>
          <cell r="EH2574">
            <v>43635</v>
          </cell>
          <cell r="EI2574">
            <v>43640</v>
          </cell>
        </row>
        <row r="2575">
          <cell r="A2575">
            <v>1001439</v>
          </cell>
          <cell r="B2575" t="str">
            <v>Child</v>
          </cell>
          <cell r="C2575">
            <v>620155</v>
          </cell>
          <cell r="D2575" t="str">
            <v xml:space="preserve">Rishworth House </v>
          </cell>
          <cell r="E2575" t="str">
            <v>NE England</v>
          </cell>
          <cell r="F2575" t="str">
            <v>D</v>
          </cell>
          <cell r="G2575" t="str">
            <v>West Yorkshire</v>
          </cell>
          <cell r="H2575" t="str">
            <v>Dewsbury</v>
          </cell>
          <cell r="I2575" t="str">
            <v>B McDowall</v>
          </cell>
          <cell r="J2575" t="str">
            <v>Mark Constantine</v>
          </cell>
          <cell r="K2575" t="str">
            <v>Alex Sutcliffe</v>
          </cell>
          <cell r="L2575" t="str">
            <v>Paul Holt</v>
          </cell>
          <cell r="M2575" t="str">
            <v>Phil Leonard</v>
          </cell>
          <cell r="N2575"/>
          <cell r="O2575" t="str">
            <v>Mitie</v>
          </cell>
          <cell r="P2575" t="str">
            <v>David Leatharal</v>
          </cell>
          <cell r="Q2575" t="str">
            <v>Solly Noakes</v>
          </cell>
          <cell r="R2575" t="str">
            <v>07483 305 396</v>
          </cell>
          <cell r="S2575" t="str">
            <v>ASKAMS</v>
          </cell>
          <cell r="T2575" t="str">
            <v>In Development</v>
          </cell>
          <cell r="U2575">
            <v>1</v>
          </cell>
          <cell r="V2575" t="str">
            <v>HIGH</v>
          </cell>
          <cell r="W2575" t="str">
            <v>Green</v>
          </cell>
          <cell r="X2575" t="str">
            <v>HVAC</v>
          </cell>
          <cell r="Y2575" t="str">
            <v>Boilers</v>
          </cell>
          <cell r="Z2575" t="str">
            <v>Replace Boiler and Flue</v>
          </cell>
          <cell r="AA2575"/>
          <cell r="AB2575"/>
          <cell r="AC2575" t="str">
            <v>A</v>
          </cell>
          <cell r="AD2575" t="str">
            <v>JC Off</v>
          </cell>
          <cell r="AE2575">
            <v>12000</v>
          </cell>
          <cell r="AF2575"/>
          <cell r="AG2575">
            <v>1500</v>
          </cell>
          <cell r="AH2575">
            <v>2700</v>
          </cell>
          <cell r="AI2575">
            <v>16200</v>
          </cell>
          <cell r="AJ2575">
            <v>10497.777777777777</v>
          </cell>
          <cell r="AK2575"/>
          <cell r="AL2575">
            <v>222.22222222222223</v>
          </cell>
          <cell r="AM2575">
            <v>83.333333333333329</v>
          </cell>
          <cell r="AN2575">
            <v>83.333333333333329</v>
          </cell>
          <cell r="AO2575">
            <v>55.555555555555557</v>
          </cell>
          <cell r="AP2575">
            <v>111.11111111111111</v>
          </cell>
          <cell r="AQ2575">
            <v>869.37284699964482</v>
          </cell>
          <cell r="AR2575">
            <v>1602.706180332978</v>
          </cell>
          <cell r="AS2575">
            <v>2384.5412360665955</v>
          </cell>
          <cell r="AT2575">
            <v>14307.247416399574</v>
          </cell>
          <cell r="AU2575">
            <v>31304.79</v>
          </cell>
          <cell r="AV2575">
            <v>0</v>
          </cell>
          <cell r="AW2575">
            <v>0</v>
          </cell>
          <cell r="AX2575">
            <v>0</v>
          </cell>
          <cell r="AY2575">
            <v>111.11111111111111</v>
          </cell>
          <cell r="AZ2575">
            <v>101.01</v>
          </cell>
          <cell r="BA2575">
            <v>166.67</v>
          </cell>
          <cell r="BB2575">
            <v>902.85</v>
          </cell>
          <cell r="BC2575">
            <v>1281.6411111111111</v>
          </cell>
          <cell r="BD2575">
            <v>6517.2862222222211</v>
          </cell>
          <cell r="BE2575">
            <v>39103.717333333334</v>
          </cell>
          <cell r="BF2575">
            <v>31304.79</v>
          </cell>
          <cell r="BG2575">
            <v>31304.79</v>
          </cell>
          <cell r="BH2575">
            <v>31304.79</v>
          </cell>
          <cell r="BI2575">
            <v>0</v>
          </cell>
          <cell r="BJ2575" t="str">
            <v>Year 1</v>
          </cell>
          <cell r="BK2575" t="str">
            <v>Y</v>
          </cell>
          <cell r="BL2575"/>
          <cell r="BM2575">
            <v>0</v>
          </cell>
          <cell r="BN2575"/>
          <cell r="BO2575"/>
          <cell r="BP2575"/>
          <cell r="BQ2575"/>
          <cell r="BR2575"/>
          <cell r="BS2575">
            <v>0</v>
          </cell>
          <cell r="BT2575">
            <v>0</v>
          </cell>
          <cell r="BU2575">
            <v>111.11111111111111</v>
          </cell>
          <cell r="BV2575">
            <v>101.01</v>
          </cell>
          <cell r="BW2575">
            <v>166.67</v>
          </cell>
          <cell r="BX2575">
            <v>902.85</v>
          </cell>
          <cell r="BY2575">
            <v>1281.6411111111111</v>
          </cell>
          <cell r="BZ2575">
            <v>6517.2862222222229</v>
          </cell>
          <cell r="CA2575">
            <v>39103.717333333334</v>
          </cell>
          <cell r="CB2575"/>
          <cell r="CC2575"/>
          <cell r="CD2575"/>
          <cell r="CE2575"/>
          <cell r="CF2575"/>
          <cell r="CG2575"/>
          <cell r="CH2575"/>
          <cell r="CI2575" t="str">
            <v>T</v>
          </cell>
          <cell r="CJ2575"/>
          <cell r="CK2575"/>
          <cell r="CL2575"/>
          <cell r="CM2575"/>
          <cell r="CN2575"/>
          <cell r="CO2575"/>
          <cell r="CP2575"/>
          <cell r="CQ2575"/>
          <cell r="CR2575"/>
          <cell r="CS2575">
            <v>0</v>
          </cell>
          <cell r="CT2575">
            <v>0</v>
          </cell>
          <cell r="CU2575"/>
          <cell r="CV2575"/>
          <cell r="CW2575"/>
          <cell r="CX2575"/>
          <cell r="CY2575"/>
          <cell r="CZ2575"/>
          <cell r="DA2575"/>
          <cell r="DB2575"/>
          <cell r="DC2575"/>
          <cell r="DD2575">
            <v>0</v>
          </cell>
          <cell r="DE2575">
            <v>0</v>
          </cell>
          <cell r="DF2575">
            <v>0</v>
          </cell>
          <cell r="DG2575"/>
          <cell r="DH2575"/>
          <cell r="DI2575"/>
          <cell r="DJ2575"/>
          <cell r="DK2575"/>
          <cell r="DL2575">
            <v>43423</v>
          </cell>
          <cell r="DM2575" t="str">
            <v>Overdue</v>
          </cell>
          <cell r="DN2575">
            <v>43437</v>
          </cell>
          <cell r="DO2575" t="str">
            <v>Overdue</v>
          </cell>
          <cell r="DP2575">
            <v>43500</v>
          </cell>
          <cell r="DQ2575">
            <v>43500</v>
          </cell>
          <cell r="DR2575">
            <v>43615</v>
          </cell>
          <cell r="DS2575">
            <v>43635</v>
          </cell>
          <cell r="DT2575">
            <v>43500</v>
          </cell>
          <cell r="DU2575">
            <v>43635</v>
          </cell>
          <cell r="DW2575" t="str">
            <v>1001439-M01</v>
          </cell>
          <cell r="DX2575" t="str">
            <v>1001439-M01-C05</v>
          </cell>
          <cell r="DY2575">
            <v>2</v>
          </cell>
          <cell r="DZ2575">
            <v>1</v>
          </cell>
          <cell r="EA2575">
            <v>135</v>
          </cell>
          <cell r="EB2575">
            <v>0.37777777777777777</v>
          </cell>
          <cell r="EC2575">
            <v>0.62222222222222223</v>
          </cell>
          <cell r="ED2575">
            <v>14363.223437037035</v>
          </cell>
          <cell r="EE2575">
            <v>23657.073896296293</v>
          </cell>
          <cell r="EF2575">
            <v>43635</v>
          </cell>
          <cell r="EG2575">
            <v>43635</v>
          </cell>
          <cell r="EH2575">
            <v>43635</v>
          </cell>
          <cell r="EI2575">
            <v>43640</v>
          </cell>
        </row>
        <row r="2576">
          <cell r="A2576">
            <v>1001439</v>
          </cell>
          <cell r="B2576" t="str">
            <v>Child</v>
          </cell>
          <cell r="C2576">
            <v>620155</v>
          </cell>
          <cell r="D2576" t="str">
            <v xml:space="preserve">Rishworth House </v>
          </cell>
          <cell r="E2576" t="str">
            <v>NE England</v>
          </cell>
          <cell r="F2576" t="str">
            <v>D</v>
          </cell>
          <cell r="G2576" t="str">
            <v>West Yorkshire</v>
          </cell>
          <cell r="H2576" t="str">
            <v>Dewsbury</v>
          </cell>
          <cell r="I2576" t="str">
            <v>B McDowall</v>
          </cell>
          <cell r="J2576" t="str">
            <v>Mark Constantine</v>
          </cell>
          <cell r="K2576" t="str">
            <v>Alex Sutcliffe</v>
          </cell>
          <cell r="L2576" t="str">
            <v>Paul Holt</v>
          </cell>
          <cell r="M2576" t="str">
            <v>Phil Leonard</v>
          </cell>
          <cell r="N2576"/>
          <cell r="O2576" t="str">
            <v>Mitie</v>
          </cell>
          <cell r="P2576" t="str">
            <v>David Leatharal</v>
          </cell>
          <cell r="Q2576" t="str">
            <v>Solly Noakes</v>
          </cell>
          <cell r="R2576" t="str">
            <v>07483 305 396</v>
          </cell>
          <cell r="S2576" t="str">
            <v>ASKAMS</v>
          </cell>
          <cell r="T2576" t="str">
            <v>In Development</v>
          </cell>
          <cell r="U2576">
            <v>1</v>
          </cell>
          <cell r="V2576" t="str">
            <v>HIGH</v>
          </cell>
          <cell r="W2576" t="str">
            <v>Green</v>
          </cell>
          <cell r="X2576" t="str">
            <v>Roofs</v>
          </cell>
          <cell r="Y2576" t="str">
            <v>Roof Coverings</v>
          </cell>
          <cell r="Z2576" t="str">
            <v>Roof - Take up and replace defective areas of roof located at roof top tank room enclosure where water trapped under roof finishes and repair and replace approx. 25 sq. m covering finishes. - Quantity: 25 sq. m</v>
          </cell>
          <cell r="AA2576"/>
          <cell r="AB2576"/>
          <cell r="AC2576" t="str">
            <v>A</v>
          </cell>
          <cell r="AD2576" t="str">
            <v>JC Off</v>
          </cell>
          <cell r="AE2576">
            <v>6000</v>
          </cell>
          <cell r="AF2576"/>
          <cell r="AG2576">
            <v>750</v>
          </cell>
          <cell r="AH2576">
            <v>1350</v>
          </cell>
          <cell r="AI2576">
            <v>8100</v>
          </cell>
          <cell r="AJ2576">
            <v>5337.7777777777774</v>
          </cell>
          <cell r="AK2576"/>
          <cell r="AL2576">
            <v>222.22222222222223</v>
          </cell>
          <cell r="AM2576">
            <v>83.333333333333329</v>
          </cell>
          <cell r="AN2576">
            <v>83.333333333333329</v>
          </cell>
          <cell r="AO2576">
            <v>55.555555555555557</v>
          </cell>
          <cell r="AP2576">
            <v>111.11111111111111</v>
          </cell>
          <cell r="AQ2576">
            <v>434.68642349982241</v>
          </cell>
          <cell r="AR2576">
            <v>1168.0197568331557</v>
          </cell>
          <cell r="AS2576">
            <v>1265.6039513666312</v>
          </cell>
          <cell r="AT2576">
            <v>7593.623708199787</v>
          </cell>
          <cell r="AU2576">
            <v>25373.48</v>
          </cell>
          <cell r="AV2576">
            <v>0</v>
          </cell>
          <cell r="AW2576">
            <v>0</v>
          </cell>
          <cell r="AX2576">
            <v>0</v>
          </cell>
          <cell r="AY2576">
            <v>111.11111111111111</v>
          </cell>
          <cell r="AZ2576">
            <v>101.01</v>
          </cell>
          <cell r="BA2576">
            <v>166.67</v>
          </cell>
          <cell r="BB2576">
            <v>451.42</v>
          </cell>
          <cell r="BC2576">
            <v>830.21111111111122</v>
          </cell>
          <cell r="BD2576">
            <v>5240.7382222222213</v>
          </cell>
          <cell r="BE2576">
            <v>31444.429333333333</v>
          </cell>
          <cell r="BF2576">
            <v>25373.48</v>
          </cell>
          <cell r="BG2576">
            <v>25373.48</v>
          </cell>
          <cell r="BH2576">
            <v>25373.48</v>
          </cell>
          <cell r="BI2576">
            <v>0</v>
          </cell>
          <cell r="BJ2576" t="str">
            <v>Year 1</v>
          </cell>
          <cell r="BK2576" t="str">
            <v>Y</v>
          </cell>
          <cell r="BL2576"/>
          <cell r="BM2576">
            <v>0</v>
          </cell>
          <cell r="BN2576"/>
          <cell r="BO2576"/>
          <cell r="BP2576"/>
          <cell r="BQ2576"/>
          <cell r="BR2576"/>
          <cell r="BS2576">
            <v>0</v>
          </cell>
          <cell r="BT2576">
            <v>0</v>
          </cell>
          <cell r="BU2576">
            <v>111.11111111111111</v>
          </cell>
          <cell r="BV2576">
            <v>101.01</v>
          </cell>
          <cell r="BW2576">
            <v>166.67</v>
          </cell>
          <cell r="BX2576">
            <v>451.42</v>
          </cell>
          <cell r="BY2576">
            <v>830.21111111111122</v>
          </cell>
          <cell r="BZ2576">
            <v>5240.7382222222222</v>
          </cell>
          <cell r="CA2576">
            <v>31444.429333333333</v>
          </cell>
          <cell r="CB2576"/>
          <cell r="CC2576"/>
          <cell r="CD2576"/>
          <cell r="CE2576"/>
          <cell r="CF2576"/>
          <cell r="CG2576"/>
          <cell r="CH2576"/>
          <cell r="CI2576" t="str">
            <v>T</v>
          </cell>
          <cell r="CJ2576"/>
          <cell r="CK2576"/>
          <cell r="CL2576"/>
          <cell r="CM2576"/>
          <cell r="CN2576"/>
          <cell r="CO2576"/>
          <cell r="CP2576"/>
          <cell r="CQ2576"/>
          <cell r="CR2576"/>
          <cell r="CS2576">
            <v>0</v>
          </cell>
          <cell r="CT2576">
            <v>0</v>
          </cell>
          <cell r="CU2576"/>
          <cell r="CV2576"/>
          <cell r="CW2576"/>
          <cell r="CX2576"/>
          <cell r="CY2576"/>
          <cell r="CZ2576"/>
          <cell r="DA2576"/>
          <cell r="DB2576"/>
          <cell r="DC2576"/>
          <cell r="DD2576">
            <v>0</v>
          </cell>
          <cell r="DE2576">
            <v>0</v>
          </cell>
          <cell r="DF2576">
            <v>0</v>
          </cell>
          <cell r="DG2576"/>
          <cell r="DH2576"/>
          <cell r="DI2576"/>
          <cell r="DJ2576"/>
          <cell r="DK2576"/>
          <cell r="DL2576">
            <v>43423</v>
          </cell>
          <cell r="DM2576" t="str">
            <v>Overdue</v>
          </cell>
          <cell r="DN2576">
            <v>43437</v>
          </cell>
          <cell r="DO2576" t="str">
            <v>Overdue</v>
          </cell>
          <cell r="DP2576">
            <v>43500</v>
          </cell>
          <cell r="DQ2576">
            <v>43500</v>
          </cell>
          <cell r="DR2576">
            <v>43615</v>
          </cell>
          <cell r="DS2576">
            <v>43635</v>
          </cell>
          <cell r="DT2576">
            <v>43500</v>
          </cell>
          <cell r="DU2576">
            <v>43635</v>
          </cell>
          <cell r="DW2576" t="str">
            <v>1001439-M01</v>
          </cell>
          <cell r="DX2576" t="str">
            <v>1001439-M01-C06</v>
          </cell>
          <cell r="DY2576">
            <v>2</v>
          </cell>
          <cell r="DZ2576">
            <v>1</v>
          </cell>
          <cell r="EA2576">
            <v>135</v>
          </cell>
          <cell r="EB2576">
            <v>0.37777777777777777</v>
          </cell>
          <cell r="EC2576">
            <v>0.62222222222222223</v>
          </cell>
          <cell r="ED2576">
            <v>11674.362903703701</v>
          </cell>
          <cell r="EE2576">
            <v>19228.362429629626</v>
          </cell>
          <cell r="EF2576">
            <v>43635</v>
          </cell>
          <cell r="EG2576">
            <v>43635</v>
          </cell>
          <cell r="EH2576">
            <v>43635</v>
          </cell>
          <cell r="EI2576">
            <v>43640</v>
          </cell>
        </row>
        <row r="2577">
          <cell r="A2577">
            <v>1001439</v>
          </cell>
          <cell r="B2577" t="str">
            <v>Child</v>
          </cell>
          <cell r="C2577">
            <v>620155</v>
          </cell>
          <cell r="D2577" t="str">
            <v xml:space="preserve">Rishworth House </v>
          </cell>
          <cell r="E2577" t="str">
            <v>NE England</v>
          </cell>
          <cell r="F2577" t="str">
            <v>D</v>
          </cell>
          <cell r="G2577" t="str">
            <v>West Yorkshire</v>
          </cell>
          <cell r="H2577" t="str">
            <v>Dewsbury</v>
          </cell>
          <cell r="I2577" t="str">
            <v>B McDowall</v>
          </cell>
          <cell r="J2577" t="str">
            <v>Mark Constantine</v>
          </cell>
          <cell r="K2577" t="str">
            <v>Alex Sutcliffe</v>
          </cell>
          <cell r="L2577" t="str">
            <v>Paul Holt</v>
          </cell>
          <cell r="M2577" t="str">
            <v>Phil Leonard</v>
          </cell>
          <cell r="N2577"/>
          <cell r="O2577" t="str">
            <v>Mitie</v>
          </cell>
          <cell r="P2577" t="str">
            <v>David Leatharal</v>
          </cell>
          <cell r="Q2577" t="str">
            <v>Solly Noakes</v>
          </cell>
          <cell r="R2577" t="str">
            <v>07483 305 396</v>
          </cell>
          <cell r="S2577" t="str">
            <v>ASKAMS</v>
          </cell>
          <cell r="T2577" t="str">
            <v>In Development</v>
          </cell>
          <cell r="U2577">
            <v>1</v>
          </cell>
          <cell r="V2577" t="str">
            <v>HIGH</v>
          </cell>
          <cell r="W2577" t="str">
            <v>Green</v>
          </cell>
          <cell r="X2577" t="str">
            <v>HVAC</v>
          </cell>
          <cell r="Y2577" t="str">
            <v>FAN (EXTRACT OR SUPPLY)</v>
          </cell>
          <cell r="Z2577" t="str">
            <v>Replace Toilet Extract Fan</v>
          </cell>
          <cell r="AA2577"/>
          <cell r="AB2577"/>
          <cell r="AC2577" t="str">
            <v>A</v>
          </cell>
          <cell r="AD2577" t="str">
            <v>JC Off</v>
          </cell>
          <cell r="AE2577">
            <v>2400</v>
          </cell>
          <cell r="AF2577"/>
          <cell r="AG2577">
            <v>300</v>
          </cell>
          <cell r="AH2577">
            <v>540</v>
          </cell>
          <cell r="AI2577">
            <v>3240</v>
          </cell>
          <cell r="AJ2577">
            <v>2241.7777777777778</v>
          </cell>
          <cell r="AK2577"/>
          <cell r="AL2577">
            <v>222.22222222222223</v>
          </cell>
          <cell r="AM2577">
            <v>83.333333333333329</v>
          </cell>
          <cell r="AN2577">
            <v>83.333333333333329</v>
          </cell>
          <cell r="AO2577">
            <v>55.555555555555557</v>
          </cell>
          <cell r="AP2577">
            <v>111.11111111111111</v>
          </cell>
          <cell r="AQ2577">
            <v>173.87456939992896</v>
          </cell>
          <cell r="AR2577">
            <v>907.20790273326224</v>
          </cell>
          <cell r="AS2577">
            <v>594.24158054665247</v>
          </cell>
          <cell r="AT2577">
            <v>3565.4494832799146</v>
          </cell>
          <cell r="AU2577">
            <v>2887.23</v>
          </cell>
          <cell r="AV2577">
            <v>0</v>
          </cell>
          <cell r="AW2577">
            <v>0</v>
          </cell>
          <cell r="AX2577">
            <v>0</v>
          </cell>
          <cell r="AY2577">
            <v>111.11111111111111</v>
          </cell>
          <cell r="AZ2577">
            <v>101.01</v>
          </cell>
          <cell r="BA2577">
            <v>166.67</v>
          </cell>
          <cell r="BB2577">
            <v>180.57</v>
          </cell>
          <cell r="BC2577">
            <v>559.36111111111109</v>
          </cell>
          <cell r="BD2577">
            <v>689.3182222222224</v>
          </cell>
          <cell r="BE2577">
            <v>4135.9093333333331</v>
          </cell>
          <cell r="BF2577">
            <v>2887.23</v>
          </cell>
          <cell r="BG2577">
            <v>2887.23</v>
          </cell>
          <cell r="BH2577" t="e">
            <v>#N/A</v>
          </cell>
          <cell r="BI2577" t="e">
            <v>#N/A</v>
          </cell>
          <cell r="BJ2577" t="str">
            <v>Deferred</v>
          </cell>
          <cell r="BK2577" t="str">
            <v>Y</v>
          </cell>
          <cell r="BL2577" t="str">
            <v>Omitted under CE 98.4 in sum of £2400</v>
          </cell>
          <cell r="BM2577">
            <v>0</v>
          </cell>
          <cell r="BN2577"/>
          <cell r="BO2577"/>
          <cell r="BP2577"/>
          <cell r="BQ2577"/>
          <cell r="BR2577"/>
          <cell r="BS2577">
            <v>0</v>
          </cell>
          <cell r="BT2577">
            <v>0</v>
          </cell>
          <cell r="BU2577">
            <v>111.11111111111111</v>
          </cell>
          <cell r="BV2577">
            <v>101.01</v>
          </cell>
          <cell r="BW2577">
            <v>166.67</v>
          </cell>
          <cell r="BX2577">
            <v>180.57</v>
          </cell>
          <cell r="BY2577">
            <v>559.36111111111109</v>
          </cell>
          <cell r="BZ2577">
            <v>689.31822222222218</v>
          </cell>
          <cell r="CA2577">
            <v>4135.9093333333331</v>
          </cell>
          <cell r="CB2577"/>
          <cell r="CC2577"/>
          <cell r="CD2577"/>
          <cell r="CE2577"/>
          <cell r="CF2577"/>
          <cell r="CG2577"/>
          <cell r="CH2577"/>
          <cell r="CI2577" t="str">
            <v>T</v>
          </cell>
          <cell r="CJ2577"/>
          <cell r="CK2577"/>
          <cell r="CL2577"/>
          <cell r="CM2577"/>
          <cell r="CN2577"/>
          <cell r="CO2577"/>
          <cell r="CP2577"/>
          <cell r="CQ2577"/>
          <cell r="CR2577"/>
          <cell r="CS2577">
            <v>0</v>
          </cell>
          <cell r="CT2577">
            <v>0</v>
          </cell>
          <cell r="CU2577"/>
          <cell r="CV2577"/>
          <cell r="CW2577"/>
          <cell r="CX2577"/>
          <cell r="CY2577"/>
          <cell r="CZ2577"/>
          <cell r="DA2577"/>
          <cell r="DB2577"/>
          <cell r="DC2577"/>
          <cell r="DD2577">
            <v>0</v>
          </cell>
          <cell r="DE2577">
            <v>0</v>
          </cell>
          <cell r="DF2577">
            <v>0</v>
          </cell>
          <cell r="DG2577"/>
          <cell r="DH2577"/>
          <cell r="DI2577"/>
          <cell r="DJ2577"/>
          <cell r="DK2577"/>
          <cell r="DL2577">
            <v>43423</v>
          </cell>
          <cell r="DM2577" t="str">
            <v>Overdue</v>
          </cell>
          <cell r="DN2577">
            <v>43437</v>
          </cell>
          <cell r="DO2577" t="str">
            <v>Overdue</v>
          </cell>
          <cell r="DP2577"/>
          <cell r="DQ2577"/>
          <cell r="DR2577"/>
          <cell r="DS2577"/>
          <cell r="DT2577"/>
          <cell r="DU2577"/>
          <cell r="DW2577" t="str">
            <v>1001439-M01</v>
          </cell>
          <cell r="DX2577" t="str">
            <v>1001439-M01-C07</v>
          </cell>
          <cell r="DY2577">
            <v>1</v>
          </cell>
          <cell r="DZ2577">
            <v>1</v>
          </cell>
          <cell r="EA2577">
            <v>0</v>
          </cell>
          <cell r="EB2577">
            <v>1</v>
          </cell>
          <cell r="EC2577">
            <v>0</v>
          </cell>
          <cell r="ED2577">
            <v>3919.2253333333338</v>
          </cell>
          <cell r="EE2577">
            <v>0</v>
          </cell>
          <cell r="EF2577">
            <v>0</v>
          </cell>
          <cell r="EG2577">
            <v>0</v>
          </cell>
          <cell r="EH2577">
            <v>0</v>
          </cell>
          <cell r="EI2577">
            <v>2</v>
          </cell>
        </row>
        <row r="2578">
          <cell r="A2578">
            <v>1001439</v>
          </cell>
          <cell r="B2578" t="str">
            <v>Child</v>
          </cell>
          <cell r="C2578">
            <v>620155</v>
          </cell>
          <cell r="D2578" t="str">
            <v xml:space="preserve">Rishworth House </v>
          </cell>
          <cell r="E2578" t="str">
            <v>NE England</v>
          </cell>
          <cell r="F2578" t="str">
            <v>D</v>
          </cell>
          <cell r="G2578" t="str">
            <v>West Yorkshire</v>
          </cell>
          <cell r="H2578" t="str">
            <v>Dewsbury</v>
          </cell>
          <cell r="I2578" t="str">
            <v>B McDowall</v>
          </cell>
          <cell r="J2578" t="str">
            <v>Mark Constantine</v>
          </cell>
          <cell r="K2578" t="str">
            <v>Alex Sutcliffe</v>
          </cell>
          <cell r="L2578" t="str">
            <v>Paul Holt</v>
          </cell>
          <cell r="M2578" t="str">
            <v>Phil Leonard</v>
          </cell>
          <cell r="N2578"/>
          <cell r="O2578" t="str">
            <v>Mitie</v>
          </cell>
          <cell r="P2578" t="str">
            <v>David Leatharal</v>
          </cell>
          <cell r="Q2578" t="str">
            <v>Solly Noakes</v>
          </cell>
          <cell r="R2578" t="str">
            <v>07483 305 396</v>
          </cell>
          <cell r="S2578" t="str">
            <v>ASKAMS</v>
          </cell>
          <cell r="T2578" t="str">
            <v>In Development</v>
          </cell>
          <cell r="U2578">
            <v>1</v>
          </cell>
          <cell r="V2578" t="str">
            <v>HIGH</v>
          </cell>
          <cell r="W2578" t="str">
            <v>Green</v>
          </cell>
          <cell r="X2578" t="str">
            <v>Interior</v>
          </cell>
          <cell r="Y2578" t="str">
            <v>Public Areas Floors</v>
          </cell>
          <cell r="Z2578" t="str">
            <v>Replace entrance barrier matting to ground floor JCP public entrance lobby and corridor areas include replacing step nosing.'</v>
          </cell>
          <cell r="AA2578"/>
          <cell r="AB2578"/>
          <cell r="AC2578" t="str">
            <v>A</v>
          </cell>
          <cell r="AD2578" t="str">
            <v>JC Off</v>
          </cell>
          <cell r="AE2578">
            <v>1800</v>
          </cell>
          <cell r="AF2578"/>
          <cell r="AG2578">
            <v>225</v>
          </cell>
          <cell r="AH2578">
            <v>405</v>
          </cell>
          <cell r="AI2578">
            <v>2430</v>
          </cell>
          <cell r="AJ2578">
            <v>3526.6111111111113</v>
          </cell>
          <cell r="AK2578"/>
          <cell r="AL2578">
            <v>222.22222222222223</v>
          </cell>
          <cell r="AM2578">
            <v>83.333333333333329</v>
          </cell>
          <cell r="AN2578">
            <v>83.333333333333329</v>
          </cell>
          <cell r="AO2578">
            <v>55.555555555555557</v>
          </cell>
          <cell r="AP2578">
            <v>111.11111111111111</v>
          </cell>
          <cell r="AQ2578">
            <v>282.11092724101849</v>
          </cell>
          <cell r="AR2578">
            <v>1015.4442605743518</v>
          </cell>
          <cell r="AS2578">
            <v>872.85551878153717</v>
          </cell>
          <cell r="AT2578">
            <v>5237.1331126892228</v>
          </cell>
          <cell r="AU2578">
            <v>2941.11</v>
          </cell>
          <cell r="AV2578">
            <v>0</v>
          </cell>
          <cell r="AW2578">
            <v>0</v>
          </cell>
          <cell r="AX2578">
            <v>0</v>
          </cell>
          <cell r="AY2578">
            <v>111.11111111111111</v>
          </cell>
          <cell r="AZ2578">
            <v>101.01</v>
          </cell>
          <cell r="BA2578">
            <v>166.67</v>
          </cell>
          <cell r="BB2578">
            <v>292.97000000000003</v>
          </cell>
          <cell r="BC2578">
            <v>671.76111111111118</v>
          </cell>
          <cell r="BD2578">
            <v>722.57422222222237</v>
          </cell>
          <cell r="BE2578">
            <v>4335.445333333334</v>
          </cell>
          <cell r="BF2578">
            <v>2941.11</v>
          </cell>
          <cell r="BG2578">
            <v>2941.11</v>
          </cell>
          <cell r="BH2578">
            <v>2941.11</v>
          </cell>
          <cell r="BI2578">
            <v>0</v>
          </cell>
          <cell r="BJ2578" t="str">
            <v>Year 1</v>
          </cell>
          <cell r="BK2578" t="str">
            <v>Y</v>
          </cell>
          <cell r="BL2578"/>
          <cell r="BM2578">
            <v>0</v>
          </cell>
          <cell r="BN2578"/>
          <cell r="BO2578"/>
          <cell r="BP2578"/>
          <cell r="BQ2578"/>
          <cell r="BR2578"/>
          <cell r="BS2578">
            <v>0</v>
          </cell>
          <cell r="BT2578">
            <v>0</v>
          </cell>
          <cell r="BU2578">
            <v>111.11111111111111</v>
          </cell>
          <cell r="BV2578">
            <v>101.01</v>
          </cell>
          <cell r="BW2578">
            <v>166.67</v>
          </cell>
          <cell r="BX2578">
            <v>292.97000000000003</v>
          </cell>
          <cell r="BY2578">
            <v>671.76111111111118</v>
          </cell>
          <cell r="BZ2578">
            <v>722.57422222222237</v>
          </cell>
          <cell r="CA2578">
            <v>4335.445333333334</v>
          </cell>
          <cell r="CB2578"/>
          <cell r="CC2578"/>
          <cell r="CD2578"/>
          <cell r="CE2578"/>
          <cell r="CF2578"/>
          <cell r="CG2578"/>
          <cell r="CH2578"/>
          <cell r="CI2578" t="str">
            <v>T</v>
          </cell>
          <cell r="CJ2578"/>
          <cell r="CK2578"/>
          <cell r="CL2578"/>
          <cell r="CM2578"/>
          <cell r="CN2578"/>
          <cell r="CO2578"/>
          <cell r="CP2578"/>
          <cell r="CQ2578"/>
          <cell r="CR2578"/>
          <cell r="CS2578">
            <v>0</v>
          </cell>
          <cell r="CT2578">
            <v>0</v>
          </cell>
          <cell r="CU2578"/>
          <cell r="CV2578"/>
          <cell r="CW2578"/>
          <cell r="CX2578"/>
          <cell r="CY2578"/>
          <cell r="CZ2578"/>
          <cell r="DA2578"/>
          <cell r="DB2578"/>
          <cell r="DC2578"/>
          <cell r="DD2578">
            <v>0</v>
          </cell>
          <cell r="DE2578">
            <v>0</v>
          </cell>
          <cell r="DF2578">
            <v>0</v>
          </cell>
          <cell r="DG2578"/>
          <cell r="DH2578"/>
          <cell r="DI2578"/>
          <cell r="DJ2578"/>
          <cell r="DK2578"/>
          <cell r="DL2578">
            <v>43423</v>
          </cell>
          <cell r="DM2578" t="str">
            <v>Overdue</v>
          </cell>
          <cell r="DN2578">
            <v>43437</v>
          </cell>
          <cell r="DO2578" t="str">
            <v>Overdue</v>
          </cell>
          <cell r="DP2578">
            <v>43500</v>
          </cell>
          <cell r="DQ2578">
            <v>43500</v>
          </cell>
          <cell r="DR2578">
            <v>43615</v>
          </cell>
          <cell r="DS2578">
            <v>43635</v>
          </cell>
          <cell r="DT2578">
            <v>43500</v>
          </cell>
          <cell r="DU2578">
            <v>43635</v>
          </cell>
          <cell r="DW2578" t="str">
            <v>1001439-M01</v>
          </cell>
          <cell r="DX2578" t="str">
            <v>1001439-M01-C08</v>
          </cell>
          <cell r="DY2578">
            <v>2</v>
          </cell>
          <cell r="DZ2578">
            <v>1</v>
          </cell>
          <cell r="EA2578">
            <v>135</v>
          </cell>
          <cell r="EB2578">
            <v>0.37777777777777777</v>
          </cell>
          <cell r="EC2578">
            <v>0.62222222222222223</v>
          </cell>
          <cell r="ED2578">
            <v>1505.0218370370374</v>
          </cell>
          <cell r="EE2578">
            <v>2478.859496296297</v>
          </cell>
          <cell r="EF2578">
            <v>43635</v>
          </cell>
          <cell r="EG2578">
            <v>43635</v>
          </cell>
          <cell r="EH2578">
            <v>43635</v>
          </cell>
          <cell r="EI2578">
            <v>43640</v>
          </cell>
        </row>
        <row r="2579">
          <cell r="A2579">
            <v>1001439</v>
          </cell>
          <cell r="B2579" t="str">
            <v>Child</v>
          </cell>
          <cell r="C2579">
            <v>620155</v>
          </cell>
          <cell r="D2579" t="str">
            <v xml:space="preserve">Rishworth House </v>
          </cell>
          <cell r="E2579" t="str">
            <v>NE England</v>
          </cell>
          <cell r="F2579" t="str">
            <v>D</v>
          </cell>
          <cell r="G2579" t="str">
            <v>West Yorkshire</v>
          </cell>
          <cell r="H2579" t="str">
            <v>Dewsbury</v>
          </cell>
          <cell r="I2579" t="str">
            <v>B McDowall</v>
          </cell>
          <cell r="J2579" t="str">
            <v>Mark Constantine</v>
          </cell>
          <cell r="K2579" t="str">
            <v>Alex Sutcliffe</v>
          </cell>
          <cell r="L2579" t="str">
            <v>Paul Holt</v>
          </cell>
          <cell r="M2579" t="str">
            <v>Phil Leonard</v>
          </cell>
          <cell r="N2579"/>
          <cell r="O2579" t="str">
            <v>Mitie</v>
          </cell>
          <cell r="P2579" t="str">
            <v>David Leatharal</v>
          </cell>
          <cell r="Q2579" t="str">
            <v>Solly Noakes</v>
          </cell>
          <cell r="R2579" t="str">
            <v>07483 305 396</v>
          </cell>
          <cell r="S2579" t="str">
            <v>ASKAMS</v>
          </cell>
          <cell r="T2579" t="str">
            <v>In Development</v>
          </cell>
          <cell r="U2579">
            <v>1</v>
          </cell>
          <cell r="V2579" t="str">
            <v>HIGH</v>
          </cell>
          <cell r="W2579" t="str">
            <v>Green</v>
          </cell>
          <cell r="X2579" t="str">
            <v>Exterior</v>
          </cell>
          <cell r="Y2579" t="str">
            <v>Boundary Walls / Fences</v>
          </cell>
          <cell r="Z2579" t="str">
            <v>External Areas - Repoint mortar joints to front entrance landing area paving slabs and area of stonework wall to social fund exit steps at boundary to car park. - Quantity: 15 sq. m</v>
          </cell>
          <cell r="AA2579"/>
          <cell r="AB2579"/>
          <cell r="AC2579" t="str">
            <v>A</v>
          </cell>
          <cell r="AD2579" t="str">
            <v>JC Off</v>
          </cell>
          <cell r="AE2579">
            <v>600</v>
          </cell>
          <cell r="AF2579"/>
          <cell r="AG2579">
            <v>75</v>
          </cell>
          <cell r="AH2579">
            <v>135</v>
          </cell>
          <cell r="AI2579">
            <v>810</v>
          </cell>
          <cell r="AJ2579">
            <v>693.77777777777783</v>
          </cell>
          <cell r="AK2579"/>
          <cell r="AL2579">
            <v>222.22222222222223</v>
          </cell>
          <cell r="AM2579">
            <v>83.333333333333329</v>
          </cell>
          <cell r="AN2579">
            <v>83.333333333333329</v>
          </cell>
          <cell r="AO2579">
            <v>55.555555555555557</v>
          </cell>
          <cell r="AP2579">
            <v>111.11111111111111</v>
          </cell>
          <cell r="AQ2579">
            <v>43.46864234998224</v>
          </cell>
          <cell r="AR2579">
            <v>776.8019756833155</v>
          </cell>
          <cell r="AS2579">
            <v>258.56039513666309</v>
          </cell>
          <cell r="AT2579">
            <v>1551.3623708199787</v>
          </cell>
          <cell r="AU2579">
            <v>1286.55</v>
          </cell>
          <cell r="AV2579">
            <v>0</v>
          </cell>
          <cell r="AW2579">
            <v>0</v>
          </cell>
          <cell r="AX2579">
            <v>0</v>
          </cell>
          <cell r="AY2579">
            <v>111.11111111111111</v>
          </cell>
          <cell r="AZ2579">
            <v>101.01</v>
          </cell>
          <cell r="BA2579">
            <v>166.64</v>
          </cell>
          <cell r="BB2579">
            <v>45.14</v>
          </cell>
          <cell r="BC2579">
            <v>423.90111111111111</v>
          </cell>
          <cell r="BD2579">
            <v>342.09022222222228</v>
          </cell>
          <cell r="BE2579">
            <v>2052.5413333333331</v>
          </cell>
          <cell r="BF2579">
            <v>1286.55</v>
          </cell>
          <cell r="BG2579">
            <v>1286.55</v>
          </cell>
          <cell r="BH2579">
            <v>1286.55</v>
          </cell>
          <cell r="BI2579">
            <v>0</v>
          </cell>
          <cell r="BJ2579" t="str">
            <v>Year 1</v>
          </cell>
          <cell r="BK2579" t="str">
            <v>Y</v>
          </cell>
          <cell r="BL2579"/>
          <cell r="BM2579">
            <v>0</v>
          </cell>
          <cell r="BN2579"/>
          <cell r="BO2579"/>
          <cell r="BP2579"/>
          <cell r="BQ2579"/>
          <cell r="BR2579"/>
          <cell r="BS2579">
            <v>0</v>
          </cell>
          <cell r="BT2579">
            <v>0</v>
          </cell>
          <cell r="BU2579">
            <v>111.11111111111111</v>
          </cell>
          <cell r="BV2579">
            <v>101.01</v>
          </cell>
          <cell r="BW2579">
            <v>166.64</v>
          </cell>
          <cell r="BX2579">
            <v>45.14</v>
          </cell>
          <cell r="BY2579">
            <v>423.90111111111111</v>
          </cell>
          <cell r="BZ2579">
            <v>342.09022222222222</v>
          </cell>
          <cell r="CA2579">
            <v>2052.5413333333331</v>
          </cell>
          <cell r="CB2579"/>
          <cell r="CC2579"/>
          <cell r="CD2579"/>
          <cell r="CE2579"/>
          <cell r="CF2579"/>
          <cell r="CG2579"/>
          <cell r="CH2579"/>
          <cell r="CI2579" t="str">
            <v>T</v>
          </cell>
          <cell r="CJ2579"/>
          <cell r="CK2579"/>
          <cell r="CL2579"/>
          <cell r="CM2579"/>
          <cell r="CN2579"/>
          <cell r="CO2579"/>
          <cell r="CP2579"/>
          <cell r="CQ2579"/>
          <cell r="CR2579"/>
          <cell r="CS2579">
            <v>0</v>
          </cell>
          <cell r="CT2579">
            <v>0</v>
          </cell>
          <cell r="CU2579"/>
          <cell r="CV2579"/>
          <cell r="CW2579"/>
          <cell r="CX2579"/>
          <cell r="CY2579"/>
          <cell r="CZ2579"/>
          <cell r="DA2579"/>
          <cell r="DB2579"/>
          <cell r="DC2579"/>
          <cell r="DD2579">
            <v>0</v>
          </cell>
          <cell r="DE2579">
            <v>0</v>
          </cell>
          <cell r="DF2579">
            <v>0</v>
          </cell>
          <cell r="DG2579"/>
          <cell r="DH2579"/>
          <cell r="DI2579"/>
          <cell r="DJ2579"/>
          <cell r="DK2579"/>
          <cell r="DL2579">
            <v>43423</v>
          </cell>
          <cell r="DM2579" t="str">
            <v>Overdue</v>
          </cell>
          <cell r="DN2579">
            <v>43437</v>
          </cell>
          <cell r="DO2579" t="str">
            <v>Overdue</v>
          </cell>
          <cell r="DP2579">
            <v>43500</v>
          </cell>
          <cell r="DQ2579">
            <v>43500</v>
          </cell>
          <cell r="DR2579">
            <v>43615</v>
          </cell>
          <cell r="DS2579">
            <v>43635</v>
          </cell>
          <cell r="DT2579">
            <v>43500</v>
          </cell>
          <cell r="DU2579">
            <v>43635</v>
          </cell>
          <cell r="DW2579" t="str">
            <v>1001439-M01</v>
          </cell>
          <cell r="DX2579" t="str">
            <v>1001439-M01-C09</v>
          </cell>
          <cell r="DY2579">
            <v>2</v>
          </cell>
          <cell r="DZ2579">
            <v>1</v>
          </cell>
          <cell r="EA2579">
            <v>135</v>
          </cell>
          <cell r="EB2579">
            <v>0.37777777777777777</v>
          </cell>
          <cell r="EC2579">
            <v>0.62222222222222223</v>
          </cell>
          <cell r="ED2579">
            <v>754.94103703703706</v>
          </cell>
          <cell r="EE2579">
            <v>1243.4322962962965</v>
          </cell>
          <cell r="EF2579">
            <v>43635</v>
          </cell>
          <cell r="EG2579">
            <v>43635</v>
          </cell>
          <cell r="EH2579">
            <v>43635</v>
          </cell>
          <cell r="EI2579">
            <v>43640</v>
          </cell>
        </row>
        <row r="2580">
          <cell r="A2580">
            <v>1001440</v>
          </cell>
          <cell r="B2580" t="str">
            <v>Master</v>
          </cell>
          <cell r="C2580">
            <v>620154</v>
          </cell>
          <cell r="D2580" t="str">
            <v>Westfield House</v>
          </cell>
          <cell r="E2580" t="str">
            <v>NE England</v>
          </cell>
          <cell r="F2580" t="str">
            <v>D</v>
          </cell>
          <cell r="G2580" t="str">
            <v>West Yorkshire</v>
          </cell>
          <cell r="H2580" t="str">
            <v>Bradford</v>
          </cell>
          <cell r="I2580" t="str">
            <v>B McDowall</v>
          </cell>
          <cell r="J2580" t="str">
            <v>Mark Constantine</v>
          </cell>
          <cell r="K2580" t="str">
            <v>Alex Sutcliffe</v>
          </cell>
          <cell r="L2580" t="str">
            <v>Kieran McCoole-Smith</v>
          </cell>
          <cell r="M2580" t="str">
            <v>Phil Leonard</v>
          </cell>
          <cell r="N2580"/>
          <cell r="O2580" t="str">
            <v>FES</v>
          </cell>
          <cell r="P2580" t="str">
            <v>Kenny Graham</v>
          </cell>
          <cell r="Q2580" t="str">
            <v>Solly Noakes</v>
          </cell>
          <cell r="R2580" t="str">
            <v>07483 305 396</v>
          </cell>
          <cell r="S2580" t="str">
            <v>ASKAMS</v>
          </cell>
          <cell r="T2580" t="str">
            <v>In Development</v>
          </cell>
          <cell r="U2580">
            <v>1</v>
          </cell>
          <cell r="V2580" t="str">
            <v>HIGH</v>
          </cell>
          <cell r="W2580" t="str">
            <v>Green</v>
          </cell>
          <cell r="X2580"/>
          <cell r="Y2580"/>
          <cell r="Z2580" t="str">
            <v xml:space="preserve">LCW-620154-Bradford-Westfield House-Transport &amp; Lifting Equipment    </v>
          </cell>
          <cell r="AA2580"/>
          <cell r="AB2580">
            <v>1</v>
          </cell>
          <cell r="AC2580"/>
          <cell r="AD2580" t="str">
            <v>JC Off</v>
          </cell>
          <cell r="AE2580"/>
          <cell r="AF2580">
            <v>65780</v>
          </cell>
          <cell r="AG2580">
            <v>8222.5</v>
          </cell>
          <cell r="AH2580">
            <v>14800.5</v>
          </cell>
          <cell r="AI2580">
            <v>88803</v>
          </cell>
          <cell r="AJ2580"/>
          <cell r="AK2580">
            <v>58170.8</v>
          </cell>
          <cell r="AL2580">
            <v>2000</v>
          </cell>
          <cell r="AM2580">
            <v>750</v>
          </cell>
          <cell r="AN2580">
            <v>750</v>
          </cell>
          <cell r="AO2580">
            <v>500</v>
          </cell>
          <cell r="AP2580">
            <v>1000</v>
          </cell>
          <cell r="AQ2580">
            <v>4765.6121563030529</v>
          </cell>
          <cell r="AR2580">
            <v>11365.612156303054</v>
          </cell>
          <cell r="AS2580">
            <v>13587.282431260612</v>
          </cell>
          <cell r="AT2580">
            <v>81523.694587563674</v>
          </cell>
          <cell r="AU2580"/>
          <cell r="AV2580">
            <v>338651.6</v>
          </cell>
          <cell r="AW2580">
            <v>0</v>
          </cell>
          <cell r="AX2580">
            <v>0</v>
          </cell>
          <cell r="AY2580">
            <v>0</v>
          </cell>
          <cell r="AZ2580">
            <v>4000</v>
          </cell>
          <cell r="BA2580">
            <v>1950</v>
          </cell>
          <cell r="BB2580">
            <v>0</v>
          </cell>
          <cell r="BC2580">
            <v>5950</v>
          </cell>
          <cell r="BD2580">
            <v>68920.320000000007</v>
          </cell>
          <cell r="BE2580">
            <v>413521.91999999998</v>
          </cell>
          <cell r="BF2580"/>
          <cell r="BG2580"/>
          <cell r="BH2580"/>
          <cell r="BI2580"/>
          <cell r="BJ2580"/>
          <cell r="BK2580" t="str">
            <v>N</v>
          </cell>
          <cell r="BL2580" t="str">
            <v>Partial Year 1 works completed.</v>
          </cell>
          <cell r="BM2580">
            <v>50253.93</v>
          </cell>
          <cell r="BN2580">
            <v>56570.80000000001</v>
          </cell>
          <cell r="BO2580"/>
          <cell r="BP2580">
            <v>56570.80000000001</v>
          </cell>
          <cell r="BQ2580">
            <v>0</v>
          </cell>
          <cell r="BR2580" t="str">
            <v>Correct Value to be inputted once value has been agreed</v>
          </cell>
          <cell r="BS2580">
            <v>0</v>
          </cell>
          <cell r="BT2580">
            <v>0</v>
          </cell>
          <cell r="BU2580">
            <v>0</v>
          </cell>
          <cell r="BV2580">
            <v>4000</v>
          </cell>
          <cell r="BW2580">
            <v>1950</v>
          </cell>
          <cell r="BX2580">
            <v>4949.1000000000004</v>
          </cell>
          <cell r="BY2580">
            <v>10899.1</v>
          </cell>
          <cell r="BZ2580">
            <v>12230.606</v>
          </cell>
          <cell r="CA2580">
            <v>73383.635999999999</v>
          </cell>
          <cell r="CB2580">
            <v>-8140.0585875636752</v>
          </cell>
          <cell r="CC2580">
            <v>73383.635999999999</v>
          </cell>
          <cell r="CD2580" t="str">
            <v/>
          </cell>
          <cell r="CE2580"/>
          <cell r="CF2580">
            <v>1</v>
          </cell>
          <cell r="CG2580" t="e">
            <v>#N/A</v>
          </cell>
          <cell r="CH2580"/>
          <cell r="CI2580" t="str">
            <v>T</v>
          </cell>
          <cell r="CJ2580"/>
          <cell r="CK2580"/>
          <cell r="CL2580">
            <v>0</v>
          </cell>
          <cell r="CM2580">
            <v>0</v>
          </cell>
          <cell r="CN2580">
            <v>0</v>
          </cell>
          <cell r="CO2580">
            <v>0</v>
          </cell>
          <cell r="CP2580">
            <v>0</v>
          </cell>
          <cell r="CQ2580">
            <v>0</v>
          </cell>
          <cell r="CR2580">
            <v>0</v>
          </cell>
          <cell r="CS2580">
            <v>0</v>
          </cell>
          <cell r="CT2580">
            <v>0</v>
          </cell>
          <cell r="CU2580"/>
          <cell r="CV2580"/>
          <cell r="CW2580">
            <v>0</v>
          </cell>
          <cell r="CX2580">
            <v>0</v>
          </cell>
          <cell r="CY2580">
            <v>0</v>
          </cell>
          <cell r="CZ2580">
            <v>0</v>
          </cell>
          <cell r="DA2580">
            <v>0</v>
          </cell>
          <cell r="DB2580">
            <v>0</v>
          </cell>
          <cell r="DC2580">
            <v>0</v>
          </cell>
          <cell r="DD2580">
            <v>0</v>
          </cell>
          <cell r="DE2580">
            <v>0</v>
          </cell>
          <cell r="DF2580">
            <v>0</v>
          </cell>
          <cell r="DG2580"/>
          <cell r="DH2580"/>
          <cell r="DI2580"/>
          <cell r="DJ2580"/>
          <cell r="DK2580"/>
          <cell r="DL2580">
            <v>43419</v>
          </cell>
          <cell r="DM2580">
            <v>43431</v>
          </cell>
          <cell r="DN2580">
            <v>43433</v>
          </cell>
          <cell r="DO2580" t="str">
            <v>Overdue</v>
          </cell>
          <cell r="DP2580">
            <v>43486</v>
          </cell>
          <cell r="DQ2580">
            <v>43488</v>
          </cell>
          <cell r="DR2580">
            <v>43537</v>
          </cell>
          <cell r="DS2580">
            <v>43537</v>
          </cell>
          <cell r="DT2580">
            <v>43488</v>
          </cell>
          <cell r="DU2580">
            <v>43537</v>
          </cell>
          <cell r="DW2580" t="str">
            <v>1001440-M01</v>
          </cell>
          <cell r="DX2580" t="str">
            <v>1001440-M01</v>
          </cell>
          <cell r="DY2580">
            <v>1</v>
          </cell>
          <cell r="DZ2580">
            <v>1</v>
          </cell>
          <cell r="EA2580">
            <v>49</v>
          </cell>
          <cell r="EB2580">
            <v>1</v>
          </cell>
          <cell r="EC2580">
            <v>0</v>
          </cell>
          <cell r="ED2580">
            <v>67444.716</v>
          </cell>
          <cell r="EE2580">
            <v>0</v>
          </cell>
          <cell r="EF2580">
            <v>43537</v>
          </cell>
          <cell r="EG2580">
            <v>43537</v>
          </cell>
          <cell r="EH2580">
            <v>43537</v>
          </cell>
          <cell r="EI2580">
            <v>43542</v>
          </cell>
        </row>
        <row r="2581">
          <cell r="A2581">
            <v>1001440</v>
          </cell>
          <cell r="B2581" t="str">
            <v>Child</v>
          </cell>
          <cell r="C2581">
            <v>620154</v>
          </cell>
          <cell r="D2581" t="str">
            <v>Westfield House</v>
          </cell>
          <cell r="E2581" t="str">
            <v>NE England</v>
          </cell>
          <cell r="F2581" t="str">
            <v>D</v>
          </cell>
          <cell r="G2581" t="str">
            <v>West Yorkshire</v>
          </cell>
          <cell r="H2581" t="str">
            <v>Bradford</v>
          </cell>
          <cell r="I2581" t="str">
            <v>B McDowall</v>
          </cell>
          <cell r="J2581" t="str">
            <v>Mark Constantine</v>
          </cell>
          <cell r="K2581" t="str">
            <v>Alex Sutcliffe</v>
          </cell>
          <cell r="L2581" t="str">
            <v>Kieran McCoole-Smith</v>
          </cell>
          <cell r="M2581" t="str">
            <v>Phil Leonard</v>
          </cell>
          <cell r="N2581"/>
          <cell r="O2581" t="str">
            <v>FES</v>
          </cell>
          <cell r="P2581" t="str">
            <v>Kenny Graham</v>
          </cell>
          <cell r="Q2581" t="str">
            <v>Solly Noakes</v>
          </cell>
          <cell r="R2581" t="str">
            <v>07483 305 396</v>
          </cell>
          <cell r="S2581" t="str">
            <v>ASKAMS</v>
          </cell>
          <cell r="T2581" t="str">
            <v>In Development</v>
          </cell>
          <cell r="U2581">
            <v>1</v>
          </cell>
          <cell r="V2581" t="str">
            <v>HIGH</v>
          </cell>
          <cell r="W2581" t="str">
            <v>Green</v>
          </cell>
          <cell r="X2581" t="str">
            <v>Welfare</v>
          </cell>
          <cell r="Y2581" t="str">
            <v>Toilets</v>
          </cell>
          <cell r="Z2581" t="str">
            <v>Refurbishment And Update Of All Toilets On Site</v>
          </cell>
          <cell r="AA2581" t="str">
            <v>WELFARE LOT 1 - Additional works</v>
          </cell>
          <cell r="AB2581"/>
          <cell r="AC2581" t="str">
            <v>W</v>
          </cell>
          <cell r="AD2581" t="str">
            <v>JC Off</v>
          </cell>
          <cell r="AE2581">
            <v>50000</v>
          </cell>
          <cell r="AF2581"/>
          <cell r="AG2581">
            <v>6250</v>
          </cell>
          <cell r="AH2581">
            <v>11250</v>
          </cell>
          <cell r="AI2581">
            <v>67500</v>
          </cell>
          <cell r="AJ2581">
            <v>43533.333333333336</v>
          </cell>
          <cell r="AK2581"/>
          <cell r="AL2581">
            <v>666.66666666666663</v>
          </cell>
          <cell r="AM2581">
            <v>250</v>
          </cell>
          <cell r="AN2581">
            <v>250</v>
          </cell>
          <cell r="AO2581">
            <v>166.66666666666666</v>
          </cell>
          <cell r="AP2581">
            <v>333.33333333333331</v>
          </cell>
          <cell r="AQ2581">
            <v>3622.3868624985198</v>
          </cell>
          <cell r="AR2581">
            <v>5822.3868624985198</v>
          </cell>
          <cell r="AS2581">
            <v>9764.4773724997049</v>
          </cell>
          <cell r="AT2581">
            <v>58586.864234998226</v>
          </cell>
          <cell r="AU2581">
            <v>176888.24</v>
          </cell>
          <cell r="AV2581">
            <v>0</v>
          </cell>
          <cell r="AW2581">
            <v>0</v>
          </cell>
          <cell r="AX2581">
            <v>0</v>
          </cell>
          <cell r="AY2581">
            <v>0</v>
          </cell>
          <cell r="AZ2581">
            <v>4000</v>
          </cell>
          <cell r="BA2581">
            <v>1950</v>
          </cell>
          <cell r="BB2581">
            <v>0</v>
          </cell>
          <cell r="BC2581">
            <v>5950</v>
          </cell>
          <cell r="BD2581">
            <v>36567.648000000001</v>
          </cell>
          <cell r="BE2581">
            <v>219405.88799999998</v>
          </cell>
          <cell r="BF2581">
            <v>50253.93</v>
          </cell>
          <cell r="BG2581">
            <v>56570.80000000001</v>
          </cell>
          <cell r="BH2581">
            <v>56570.80000000001</v>
          </cell>
          <cell r="BI2581">
            <v>0</v>
          </cell>
          <cell r="BJ2581" t="str">
            <v>Year 1</v>
          </cell>
          <cell r="BK2581" t="str">
            <v>Y</v>
          </cell>
          <cell r="BL2581" t="str">
            <v>Only partial completion FF Male, FF Disabled completed in Year 1. Deferred works include FF Female, SF Female, TF Disabled, TF Male 1 and TF Male 2. Agreed Proposed Works Costs of deferred works £120,780.51</v>
          </cell>
          <cell r="BM2581">
            <v>0</v>
          </cell>
          <cell r="BN2581"/>
          <cell r="BO2581"/>
          <cell r="BP2581"/>
          <cell r="BQ2581"/>
          <cell r="BR2581"/>
          <cell r="BS2581">
            <v>0</v>
          </cell>
          <cell r="BT2581">
            <v>0</v>
          </cell>
          <cell r="BU2581">
            <v>0</v>
          </cell>
          <cell r="BV2581">
            <v>4000</v>
          </cell>
          <cell r="BW2581">
            <v>1950</v>
          </cell>
          <cell r="BX2581">
            <v>4949.1000000000004</v>
          </cell>
          <cell r="BY2581">
            <v>10899.1</v>
          </cell>
          <cell r="BZ2581">
            <v>12230.606</v>
          </cell>
          <cell r="CA2581">
            <v>73383.635999999999</v>
          </cell>
          <cell r="CB2581"/>
          <cell r="CC2581"/>
          <cell r="CD2581"/>
          <cell r="CE2581"/>
          <cell r="CF2581"/>
          <cell r="CG2581"/>
          <cell r="CH2581"/>
          <cell r="CI2581" t="str">
            <v>T</v>
          </cell>
          <cell r="CJ2581"/>
          <cell r="CK2581"/>
          <cell r="CL2581"/>
          <cell r="CM2581"/>
          <cell r="CN2581"/>
          <cell r="CO2581"/>
          <cell r="CP2581"/>
          <cell r="CQ2581"/>
          <cell r="CR2581"/>
          <cell r="CS2581">
            <v>0</v>
          </cell>
          <cell r="CT2581">
            <v>0</v>
          </cell>
          <cell r="CU2581"/>
          <cell r="CV2581"/>
          <cell r="CW2581"/>
          <cell r="CX2581"/>
          <cell r="CY2581"/>
          <cell r="CZ2581"/>
          <cell r="DA2581"/>
          <cell r="DB2581"/>
          <cell r="DC2581"/>
          <cell r="DD2581">
            <v>0</v>
          </cell>
          <cell r="DE2581">
            <v>0</v>
          </cell>
          <cell r="DF2581">
            <v>0</v>
          </cell>
          <cell r="DG2581"/>
          <cell r="DH2581"/>
          <cell r="DI2581"/>
          <cell r="DJ2581"/>
          <cell r="DK2581"/>
          <cell r="DL2581">
            <v>43419</v>
          </cell>
          <cell r="DM2581">
            <v>43431</v>
          </cell>
          <cell r="DN2581">
            <v>43433</v>
          </cell>
          <cell r="DO2581" t="str">
            <v>Overdue</v>
          </cell>
          <cell r="DP2581">
            <v>43486</v>
          </cell>
          <cell r="DQ2581">
            <v>43488</v>
          </cell>
          <cell r="DR2581">
            <v>43537</v>
          </cell>
          <cell r="DS2581">
            <v>43537</v>
          </cell>
          <cell r="DT2581">
            <v>43488</v>
          </cell>
          <cell r="DU2581">
            <v>43537</v>
          </cell>
          <cell r="DW2581" t="str">
            <v>1001440-M01</v>
          </cell>
          <cell r="DX2581" t="str">
            <v>1001440-M01-C01</v>
          </cell>
          <cell r="DY2581">
            <v>1</v>
          </cell>
          <cell r="DZ2581">
            <v>1</v>
          </cell>
          <cell r="EA2581">
            <v>49</v>
          </cell>
          <cell r="EB2581">
            <v>1</v>
          </cell>
          <cell r="EC2581">
            <v>0</v>
          </cell>
          <cell r="ED2581">
            <v>67444.716</v>
          </cell>
          <cell r="EE2581">
            <v>0</v>
          </cell>
          <cell r="EF2581">
            <v>43537</v>
          </cell>
          <cell r="EG2581">
            <v>43537</v>
          </cell>
          <cell r="EH2581">
            <v>43537</v>
          </cell>
          <cell r="EI2581">
            <v>43542</v>
          </cell>
        </row>
        <row r="2582">
          <cell r="A2582">
            <v>1001440</v>
          </cell>
          <cell r="B2582" t="str">
            <v>Child</v>
          </cell>
          <cell r="C2582">
            <v>620154</v>
          </cell>
          <cell r="D2582" t="str">
            <v>Westfield House</v>
          </cell>
          <cell r="E2582" t="str">
            <v>NE England</v>
          </cell>
          <cell r="F2582" t="str">
            <v>D</v>
          </cell>
          <cell r="G2582" t="str">
            <v>West Yorkshire</v>
          </cell>
          <cell r="H2582" t="str">
            <v>Bradford</v>
          </cell>
          <cell r="I2582" t="str">
            <v>B McDowall</v>
          </cell>
          <cell r="J2582" t="str">
            <v>Mark Constantine</v>
          </cell>
          <cell r="K2582" t="str">
            <v>Alex Sutcliffe</v>
          </cell>
          <cell r="L2582" t="str">
            <v>Kieran McCoole-Smith</v>
          </cell>
          <cell r="M2582" t="str">
            <v>Phil Leonard</v>
          </cell>
          <cell r="N2582"/>
          <cell r="O2582" t="str">
            <v>FES</v>
          </cell>
          <cell r="P2582" t="str">
            <v>Kenny Graham</v>
          </cell>
          <cell r="Q2582" t="str">
            <v>Solly Noakes</v>
          </cell>
          <cell r="R2582" t="str">
            <v>07483 305 396</v>
          </cell>
          <cell r="S2582" t="str">
            <v>ASKAMS</v>
          </cell>
          <cell r="T2582" t="str">
            <v>In Development</v>
          </cell>
          <cell r="U2582">
            <v>1</v>
          </cell>
          <cell r="V2582" t="str">
            <v>HIGH</v>
          </cell>
          <cell r="W2582" t="str">
            <v>Green</v>
          </cell>
          <cell r="X2582" t="str">
            <v>Welfare</v>
          </cell>
          <cell r="Y2582" t="str">
            <v>Car-Parking (not additional spaces)</v>
          </cell>
          <cell r="Z2582" t="str">
            <v>Improve Lighting And Cctv And Security In The Staff Carparks</v>
          </cell>
          <cell r="AA2582" t="str">
            <v>WELFARE LOT 1 - Additional works</v>
          </cell>
          <cell r="AB2582"/>
          <cell r="AC2582" t="str">
            <v>W</v>
          </cell>
          <cell r="AD2582" t="str">
            <v>JC Off</v>
          </cell>
          <cell r="AE2582">
            <v>7500</v>
          </cell>
          <cell r="AF2582"/>
          <cell r="AG2582">
            <v>937.5</v>
          </cell>
          <cell r="AH2582">
            <v>1687.5</v>
          </cell>
          <cell r="AI2582">
            <v>10125</v>
          </cell>
          <cell r="AJ2582">
            <v>6983.333333333333</v>
          </cell>
          <cell r="AK2582"/>
          <cell r="AL2582">
            <v>666.66666666666663</v>
          </cell>
          <cell r="AM2582">
            <v>250</v>
          </cell>
          <cell r="AN2582">
            <v>250</v>
          </cell>
          <cell r="AO2582">
            <v>166.66666666666666</v>
          </cell>
          <cell r="AP2582">
            <v>333.33333333333331</v>
          </cell>
          <cell r="AQ2582">
            <v>543.35802937477797</v>
          </cell>
          <cell r="AR2582">
            <v>2743.3580293747782</v>
          </cell>
          <cell r="AS2582">
            <v>1838.6716058749557</v>
          </cell>
          <cell r="AT2582">
            <v>11032.029635249733</v>
          </cell>
          <cell r="AU2582">
            <v>39936.980000000003</v>
          </cell>
          <cell r="AV2582">
            <v>0</v>
          </cell>
          <cell r="AW2582">
            <v>0</v>
          </cell>
          <cell r="AX2582">
            <v>0</v>
          </cell>
          <cell r="AY2582">
            <v>0</v>
          </cell>
          <cell r="AZ2582">
            <v>0</v>
          </cell>
          <cell r="BA2582">
            <v>0</v>
          </cell>
          <cell r="BB2582">
            <v>0</v>
          </cell>
          <cell r="BC2582">
            <v>0</v>
          </cell>
          <cell r="BD2582">
            <v>7987.3960000000006</v>
          </cell>
          <cell r="BE2582">
            <v>47924.376000000004</v>
          </cell>
          <cell r="BF2582">
            <v>0</v>
          </cell>
          <cell r="BG2582">
            <v>0</v>
          </cell>
          <cell r="BH2582">
            <v>0</v>
          </cell>
          <cell r="BI2582">
            <v>0</v>
          </cell>
          <cell r="BJ2582" t="str">
            <v>Deferred</v>
          </cell>
          <cell r="BK2582" t="str">
            <v>Y</v>
          </cell>
          <cell r="BL2582" t="str">
            <v>Agreed Proposed Works Costs of deferred works £39,936.98</v>
          </cell>
          <cell r="BM2582">
            <v>0</v>
          </cell>
          <cell r="BN2582"/>
          <cell r="BO2582"/>
          <cell r="BP2582"/>
          <cell r="BQ2582"/>
          <cell r="BR2582"/>
          <cell r="BS2582">
            <v>0</v>
          </cell>
          <cell r="BT2582">
            <v>0</v>
          </cell>
          <cell r="BU2582">
            <v>0</v>
          </cell>
          <cell r="BV2582">
            <v>0</v>
          </cell>
          <cell r="BW2582">
            <v>0</v>
          </cell>
          <cell r="BX2582">
            <v>0</v>
          </cell>
          <cell r="BY2582">
            <v>0</v>
          </cell>
          <cell r="BZ2582">
            <v>0</v>
          </cell>
          <cell r="CA2582">
            <v>0</v>
          </cell>
          <cell r="CB2582"/>
          <cell r="CC2582"/>
          <cell r="CD2582"/>
          <cell r="CE2582"/>
          <cell r="CF2582"/>
          <cell r="CG2582"/>
          <cell r="CH2582"/>
          <cell r="CI2582" t="str">
            <v>T</v>
          </cell>
          <cell r="CJ2582"/>
          <cell r="CK2582"/>
          <cell r="CL2582"/>
          <cell r="CM2582"/>
          <cell r="CN2582"/>
          <cell r="CO2582"/>
          <cell r="CP2582"/>
          <cell r="CQ2582"/>
          <cell r="CR2582"/>
          <cell r="CS2582">
            <v>0</v>
          </cell>
          <cell r="CT2582">
            <v>0</v>
          </cell>
          <cell r="CU2582"/>
          <cell r="CV2582"/>
          <cell r="CW2582"/>
          <cell r="CX2582"/>
          <cell r="CY2582"/>
          <cell r="CZ2582"/>
          <cell r="DA2582"/>
          <cell r="DB2582"/>
          <cell r="DC2582"/>
          <cell r="DD2582">
            <v>0</v>
          </cell>
          <cell r="DE2582">
            <v>0</v>
          </cell>
          <cell r="DF2582">
            <v>0</v>
          </cell>
          <cell r="DG2582"/>
          <cell r="DH2582"/>
          <cell r="DI2582"/>
          <cell r="DJ2582"/>
          <cell r="DK2582"/>
          <cell r="DL2582">
            <v>43419</v>
          </cell>
          <cell r="DM2582">
            <v>43431</v>
          </cell>
          <cell r="DN2582">
            <v>43433</v>
          </cell>
          <cell r="DO2582" t="str">
            <v>Overdue</v>
          </cell>
          <cell r="DP2582">
            <v>43486</v>
          </cell>
          <cell r="DQ2582">
            <v>43488</v>
          </cell>
          <cell r="DR2582">
            <v>43537</v>
          </cell>
          <cell r="DS2582">
            <v>43537</v>
          </cell>
          <cell r="DT2582">
            <v>43488</v>
          </cell>
          <cell r="DU2582">
            <v>43537</v>
          </cell>
          <cell r="DW2582" t="str">
            <v>1001440-M01</v>
          </cell>
          <cell r="DX2582" t="str">
            <v>1001440-M01-C02</v>
          </cell>
          <cell r="DY2582">
            <v>1</v>
          </cell>
          <cell r="DZ2582">
            <v>1</v>
          </cell>
          <cell r="EA2582">
            <v>49</v>
          </cell>
          <cell r="EB2582">
            <v>1</v>
          </cell>
          <cell r="EC2582">
            <v>0</v>
          </cell>
          <cell r="ED2582">
            <v>0</v>
          </cell>
          <cell r="EE2582">
            <v>0</v>
          </cell>
          <cell r="EF2582">
            <v>43537</v>
          </cell>
          <cell r="EG2582">
            <v>43537</v>
          </cell>
          <cell r="EH2582">
            <v>43537</v>
          </cell>
          <cell r="EI2582">
            <v>43542</v>
          </cell>
        </row>
        <row r="2583">
          <cell r="A2583">
            <v>1001440</v>
          </cell>
          <cell r="B2583" t="str">
            <v>Child</v>
          </cell>
          <cell r="C2583">
            <v>620154</v>
          </cell>
          <cell r="D2583" t="str">
            <v>Westfield House</v>
          </cell>
          <cell r="E2583" t="str">
            <v>NE England</v>
          </cell>
          <cell r="F2583" t="str">
            <v>D</v>
          </cell>
          <cell r="G2583" t="str">
            <v>West Yorkshire</v>
          </cell>
          <cell r="H2583" t="str">
            <v>Bradford</v>
          </cell>
          <cell r="I2583" t="str">
            <v>B McDowall</v>
          </cell>
          <cell r="J2583" t="str">
            <v>Mark Constantine</v>
          </cell>
          <cell r="K2583" t="str">
            <v>Alex Sutcliffe</v>
          </cell>
          <cell r="L2583" t="str">
            <v>Kieran McCoole-Smith</v>
          </cell>
          <cell r="M2583" t="str">
            <v>Phil Leonard</v>
          </cell>
          <cell r="N2583"/>
          <cell r="O2583" t="str">
            <v>FES</v>
          </cell>
          <cell r="P2583" t="str">
            <v>Kenny Graham</v>
          </cell>
          <cell r="Q2583" t="str">
            <v>Solly Noakes</v>
          </cell>
          <cell r="R2583" t="str">
            <v>07483 305 396</v>
          </cell>
          <cell r="S2583" t="str">
            <v>ASKAMS</v>
          </cell>
          <cell r="T2583" t="str">
            <v>In Development</v>
          </cell>
          <cell r="U2583">
            <v>1</v>
          </cell>
          <cell r="V2583" t="str">
            <v>HIGH</v>
          </cell>
          <cell r="W2583" t="str">
            <v>Green</v>
          </cell>
          <cell r="X2583" t="str">
            <v>Lifts</v>
          </cell>
          <cell r="Y2583" t="str">
            <v>Passenger Lifts</v>
          </cell>
          <cell r="Z2583" t="str">
            <v>Replace Lift Car Finishes</v>
          </cell>
          <cell r="AA2583"/>
          <cell r="AB2583"/>
          <cell r="AC2583" t="str">
            <v>A</v>
          </cell>
          <cell r="AD2583" t="str">
            <v>JC Off</v>
          </cell>
          <cell r="AE2583">
            <v>8280</v>
          </cell>
          <cell r="AF2583"/>
          <cell r="AG2583">
            <v>1035</v>
          </cell>
          <cell r="AH2583">
            <v>1863</v>
          </cell>
          <cell r="AI2583">
            <v>11178</v>
          </cell>
          <cell r="AJ2583">
            <v>7654.1333333333332</v>
          </cell>
          <cell r="AK2583"/>
          <cell r="AL2583">
            <v>666.66666666666663</v>
          </cell>
          <cell r="AM2583">
            <v>250</v>
          </cell>
          <cell r="AN2583">
            <v>250</v>
          </cell>
          <cell r="AO2583">
            <v>166.66666666666666</v>
          </cell>
          <cell r="AP2583">
            <v>333.33333333333331</v>
          </cell>
          <cell r="AQ2583">
            <v>599.86726442975498</v>
          </cell>
          <cell r="AR2583">
            <v>2799.8672644297549</v>
          </cell>
          <cell r="AS2583">
            <v>1984.1334528859509</v>
          </cell>
          <cell r="AT2583">
            <v>11904.800717315706</v>
          </cell>
          <cell r="AU2583">
            <v>121826.38</v>
          </cell>
          <cell r="AV2583">
            <v>0</v>
          </cell>
          <cell r="AW2583">
            <v>0</v>
          </cell>
          <cell r="AX2583">
            <v>0</v>
          </cell>
          <cell r="AY2583">
            <v>0</v>
          </cell>
          <cell r="AZ2583">
            <v>0</v>
          </cell>
          <cell r="BA2583">
            <v>0</v>
          </cell>
          <cell r="BB2583">
            <v>0</v>
          </cell>
          <cell r="BC2583">
            <v>0</v>
          </cell>
          <cell r="BD2583">
            <v>24365.276000000002</v>
          </cell>
          <cell r="BE2583">
            <v>146191.65600000002</v>
          </cell>
          <cell r="BF2583">
            <v>0</v>
          </cell>
          <cell r="BG2583">
            <v>0</v>
          </cell>
          <cell r="BH2583">
            <v>0</v>
          </cell>
          <cell r="BI2583">
            <v>0</v>
          </cell>
          <cell r="BJ2583" t="str">
            <v>Deferred</v>
          </cell>
          <cell r="BK2583" t="str">
            <v>Y</v>
          </cell>
          <cell r="BL2583" t="str">
            <v>Agreed Proposed Works Costs of deferred works £121,826.38</v>
          </cell>
          <cell r="BM2583">
            <v>0</v>
          </cell>
          <cell r="BN2583"/>
          <cell r="BO2583"/>
          <cell r="BP2583"/>
          <cell r="BQ2583"/>
          <cell r="BR2583"/>
          <cell r="BS2583">
            <v>0</v>
          </cell>
          <cell r="BT2583">
            <v>0</v>
          </cell>
          <cell r="BU2583">
            <v>0</v>
          </cell>
          <cell r="BV2583">
            <v>0</v>
          </cell>
          <cell r="BW2583">
            <v>0</v>
          </cell>
          <cell r="BX2583">
            <v>0</v>
          </cell>
          <cell r="BY2583">
            <v>0</v>
          </cell>
          <cell r="BZ2583">
            <v>0</v>
          </cell>
          <cell r="CA2583">
            <v>0</v>
          </cell>
          <cell r="CB2583"/>
          <cell r="CC2583"/>
          <cell r="CD2583"/>
          <cell r="CE2583"/>
          <cell r="CF2583"/>
          <cell r="CG2583"/>
          <cell r="CH2583"/>
          <cell r="CI2583" t="str">
            <v>T</v>
          </cell>
          <cell r="CJ2583"/>
          <cell r="CK2583"/>
          <cell r="CL2583"/>
          <cell r="CM2583"/>
          <cell r="CN2583"/>
          <cell r="CO2583"/>
          <cell r="CP2583"/>
          <cell r="CQ2583"/>
          <cell r="CR2583"/>
          <cell r="CS2583">
            <v>0</v>
          </cell>
          <cell r="CT2583">
            <v>0</v>
          </cell>
          <cell r="CU2583"/>
          <cell r="CV2583"/>
          <cell r="CW2583"/>
          <cell r="CX2583"/>
          <cell r="CY2583"/>
          <cell r="CZ2583"/>
          <cell r="DA2583"/>
          <cell r="DB2583"/>
          <cell r="DC2583"/>
          <cell r="DD2583">
            <v>0</v>
          </cell>
          <cell r="DE2583">
            <v>0</v>
          </cell>
          <cell r="DF2583">
            <v>0</v>
          </cell>
          <cell r="DG2583"/>
          <cell r="DH2583"/>
          <cell r="DI2583"/>
          <cell r="DJ2583"/>
          <cell r="DK2583"/>
          <cell r="DL2583">
            <v>43419</v>
          </cell>
          <cell r="DM2583">
            <v>43431</v>
          </cell>
          <cell r="DN2583">
            <v>43433</v>
          </cell>
          <cell r="DO2583" t="str">
            <v>Overdue</v>
          </cell>
          <cell r="DP2583">
            <v>43486</v>
          </cell>
          <cell r="DQ2583">
            <v>43488</v>
          </cell>
          <cell r="DR2583">
            <v>43537</v>
          </cell>
          <cell r="DS2583">
            <v>43537</v>
          </cell>
          <cell r="DT2583">
            <v>43488</v>
          </cell>
          <cell r="DU2583">
            <v>43537</v>
          </cell>
          <cell r="DW2583" t="str">
            <v>1001440-M01</v>
          </cell>
          <cell r="DX2583" t="str">
            <v>1001440-M01-C03</v>
          </cell>
          <cell r="DY2583">
            <v>1</v>
          </cell>
          <cell r="DZ2583">
            <v>1</v>
          </cell>
          <cell r="EA2583">
            <v>49</v>
          </cell>
          <cell r="EB2583">
            <v>1</v>
          </cell>
          <cell r="EC2583">
            <v>0</v>
          </cell>
          <cell r="ED2583">
            <v>0</v>
          </cell>
          <cell r="EE2583">
            <v>0</v>
          </cell>
          <cell r="EF2583">
            <v>43537</v>
          </cell>
          <cell r="EG2583">
            <v>43537</v>
          </cell>
          <cell r="EH2583">
            <v>43537</v>
          </cell>
          <cell r="EI2583">
            <v>43542</v>
          </cell>
        </row>
        <row r="2584">
          <cell r="A2584">
            <v>1001441</v>
          </cell>
          <cell r="B2584" t="str">
            <v>Master</v>
          </cell>
          <cell r="C2584">
            <v>620120</v>
          </cell>
          <cell r="D2584" t="str">
            <v>Crossgate House</v>
          </cell>
          <cell r="E2584" t="str">
            <v>NE England</v>
          </cell>
          <cell r="F2584" t="str">
            <v>D</v>
          </cell>
          <cell r="G2584" t="str">
            <v>South Yorkshire</v>
          </cell>
          <cell r="H2584" t="str">
            <v>Doncaster</v>
          </cell>
          <cell r="I2584" t="str">
            <v>B McDowall</v>
          </cell>
          <cell r="J2584" t="str">
            <v>Mark Constantine</v>
          </cell>
          <cell r="K2584" t="str">
            <v>Alex Sutcliffe</v>
          </cell>
          <cell r="L2584" t="str">
            <v>Kieran McCoole-Smith</v>
          </cell>
          <cell r="M2584" t="str">
            <v>Phil Leonard</v>
          </cell>
          <cell r="N2584"/>
          <cell r="O2584" t="str">
            <v>FES</v>
          </cell>
          <cell r="P2584" t="str">
            <v>Kenny Graham</v>
          </cell>
          <cell r="Q2584" t="str">
            <v>Nial Coulter</v>
          </cell>
          <cell r="R2584" t="str">
            <v>07483 305 465</v>
          </cell>
          <cell r="S2584" t="str">
            <v>ASKAMS</v>
          </cell>
          <cell r="T2584" t="str">
            <v>In Development</v>
          </cell>
          <cell r="U2584">
            <v>1</v>
          </cell>
          <cell r="V2584" t="str">
            <v>HIGH</v>
          </cell>
          <cell r="W2584" t="str">
            <v>Green</v>
          </cell>
          <cell r="X2584"/>
          <cell r="Y2584"/>
          <cell r="Z2584" t="str">
            <v xml:space="preserve">LCW-620120-Doncaster-Crossgate House-Building Fabric, &amp; Cooling Services   </v>
          </cell>
          <cell r="AA2584"/>
          <cell r="AB2584">
            <v>1</v>
          </cell>
          <cell r="AC2584"/>
          <cell r="AD2584" t="str">
            <v>JC Off</v>
          </cell>
          <cell r="AE2584"/>
          <cell r="AF2584">
            <v>65100</v>
          </cell>
          <cell r="AG2584">
            <v>8137.5</v>
          </cell>
          <cell r="AH2584">
            <v>14647.5</v>
          </cell>
          <cell r="AI2584">
            <v>87885</v>
          </cell>
          <cell r="AJ2584"/>
          <cell r="AK2584">
            <v>90928.954918032818</v>
          </cell>
          <cell r="AL2584">
            <v>2000.0000000000002</v>
          </cell>
          <cell r="AM2584">
            <v>749.99999999999989</v>
          </cell>
          <cell r="AN2584">
            <v>749.99999999999989</v>
          </cell>
          <cell r="AO2584">
            <v>500.00000000000006</v>
          </cell>
          <cell r="AP2584">
            <v>1000.0000000000001</v>
          </cell>
          <cell r="AQ2584">
            <v>7525.2100636233599</v>
          </cell>
          <cell r="AR2584">
            <v>14125.210063623363</v>
          </cell>
          <cell r="AS2584">
            <v>20690.832996331232</v>
          </cell>
          <cell r="AT2584">
            <v>124144.9979779874</v>
          </cell>
          <cell r="AU2584"/>
          <cell r="AV2584">
            <v>238056.14999999997</v>
          </cell>
          <cell r="AW2584">
            <v>0</v>
          </cell>
          <cell r="AX2584">
            <v>0</v>
          </cell>
          <cell r="AY2584">
            <v>0</v>
          </cell>
          <cell r="AZ2584">
            <v>6000</v>
          </cell>
          <cell r="BA2584">
            <v>1950</v>
          </cell>
          <cell r="BB2584">
            <v>0</v>
          </cell>
          <cell r="BC2584">
            <v>7950</v>
          </cell>
          <cell r="BD2584">
            <v>49201.23</v>
          </cell>
          <cell r="BE2584">
            <v>295207.38</v>
          </cell>
          <cell r="BF2584"/>
          <cell r="BG2584"/>
          <cell r="BH2584"/>
          <cell r="BI2584"/>
          <cell r="BJ2584"/>
          <cell r="BK2584" t="str">
            <v>N</v>
          </cell>
          <cell r="BL2584" t="str">
            <v>Partial Year 1 works completed.</v>
          </cell>
          <cell r="BM2584">
            <v>89321.11</v>
          </cell>
          <cell r="BN2584">
            <v>89328.950000000012</v>
          </cell>
          <cell r="BO2584"/>
          <cell r="BP2584">
            <v>89328.950000000012</v>
          </cell>
          <cell r="BQ2584">
            <v>0</v>
          </cell>
          <cell r="BR2584" t="str">
            <v>Correct Value to be inputted once value has been agreed</v>
          </cell>
          <cell r="BS2584">
            <v>0</v>
          </cell>
          <cell r="BT2584">
            <v>0</v>
          </cell>
          <cell r="BU2584">
            <v>0</v>
          </cell>
          <cell r="BV2584">
            <v>6000</v>
          </cell>
          <cell r="BW2584">
            <v>1950</v>
          </cell>
          <cell r="BX2584">
            <v>7525.21</v>
          </cell>
          <cell r="BY2584">
            <v>15475.21</v>
          </cell>
          <cell r="BZ2584">
            <v>20959.264000000003</v>
          </cell>
          <cell r="CA2584">
            <v>125755.584</v>
          </cell>
          <cell r="CB2584">
            <v>1610.5860220126051</v>
          </cell>
          <cell r="CC2584">
            <v>125755.584</v>
          </cell>
          <cell r="CD2584" t="str">
            <v/>
          </cell>
          <cell r="CE2584"/>
          <cell r="CF2584">
            <v>1</v>
          </cell>
          <cell r="CG2584" t="e">
            <v>#N/A</v>
          </cell>
          <cell r="CH2584"/>
          <cell r="CI2584" t="str">
            <v>T</v>
          </cell>
          <cell r="CJ2584"/>
          <cell r="CK2584"/>
          <cell r="CL2584">
            <v>0</v>
          </cell>
          <cell r="CM2584">
            <v>0</v>
          </cell>
          <cell r="CN2584">
            <v>0</v>
          </cell>
          <cell r="CO2584">
            <v>0</v>
          </cell>
          <cell r="CP2584">
            <v>0</v>
          </cell>
          <cell r="CQ2584">
            <v>0</v>
          </cell>
          <cell r="CR2584">
            <v>0</v>
          </cell>
          <cell r="CS2584">
            <v>0</v>
          </cell>
          <cell r="CT2584">
            <v>0</v>
          </cell>
          <cell r="CU2584"/>
          <cell r="CV2584"/>
          <cell r="CW2584">
            <v>0</v>
          </cell>
          <cell r="CX2584">
            <v>0</v>
          </cell>
          <cell r="CY2584">
            <v>0</v>
          </cell>
          <cell r="CZ2584">
            <v>0</v>
          </cell>
          <cell r="DA2584">
            <v>0</v>
          </cell>
          <cell r="DB2584">
            <v>0</v>
          </cell>
          <cell r="DC2584">
            <v>0</v>
          </cell>
          <cell r="DD2584">
            <v>0</v>
          </cell>
          <cell r="DE2584">
            <v>0</v>
          </cell>
          <cell r="DF2584">
            <v>0</v>
          </cell>
          <cell r="DG2584"/>
          <cell r="DH2584"/>
          <cell r="DI2584"/>
          <cell r="DJ2584"/>
          <cell r="DK2584"/>
          <cell r="DL2584">
            <v>43416</v>
          </cell>
          <cell r="DM2584">
            <v>43430</v>
          </cell>
          <cell r="DN2584">
            <v>43430</v>
          </cell>
          <cell r="DO2584" t="str">
            <v>Overdue</v>
          </cell>
          <cell r="DP2584">
            <v>43479</v>
          </cell>
          <cell r="DQ2584">
            <v>43472</v>
          </cell>
          <cell r="DR2584">
            <v>43518</v>
          </cell>
          <cell r="DS2584">
            <v>43514</v>
          </cell>
          <cell r="DT2584">
            <v>43472</v>
          </cell>
          <cell r="DU2584">
            <v>43514</v>
          </cell>
          <cell r="DW2584" t="str">
            <v>1001441-M01</v>
          </cell>
          <cell r="DX2584" t="str">
            <v>1001441-M01</v>
          </cell>
          <cell r="DY2584">
            <v>1</v>
          </cell>
          <cell r="DZ2584">
            <v>1</v>
          </cell>
          <cell r="EA2584">
            <v>42</v>
          </cell>
          <cell r="EB2584">
            <v>1</v>
          </cell>
          <cell r="EC2584">
            <v>0</v>
          </cell>
          <cell r="ED2584">
            <v>116725.33199999999</v>
          </cell>
          <cell r="EE2584">
            <v>0</v>
          </cell>
          <cell r="EF2584">
            <v>43514</v>
          </cell>
          <cell r="EG2584">
            <v>43514</v>
          </cell>
          <cell r="EH2584">
            <v>43514</v>
          </cell>
          <cell r="EI2584">
            <v>43521</v>
          </cell>
        </row>
        <row r="2585">
          <cell r="A2585">
            <v>1001441</v>
          </cell>
          <cell r="B2585" t="str">
            <v>Child</v>
          </cell>
          <cell r="C2585">
            <v>620120</v>
          </cell>
          <cell r="D2585" t="str">
            <v>Crossgate House</v>
          </cell>
          <cell r="E2585" t="str">
            <v>NE England</v>
          </cell>
          <cell r="F2585" t="str">
            <v>D</v>
          </cell>
          <cell r="G2585" t="str">
            <v>South Yorkshire</v>
          </cell>
          <cell r="H2585" t="str">
            <v>Doncaster</v>
          </cell>
          <cell r="I2585" t="str">
            <v>B McDowall</v>
          </cell>
          <cell r="J2585" t="str">
            <v>Mark Constantine</v>
          </cell>
          <cell r="K2585" t="str">
            <v>Alex Sutcliffe</v>
          </cell>
          <cell r="L2585" t="str">
            <v>Kieran McCoole-Smith</v>
          </cell>
          <cell r="M2585" t="str">
            <v>Phil Leonard</v>
          </cell>
          <cell r="N2585"/>
          <cell r="O2585" t="str">
            <v>FES</v>
          </cell>
          <cell r="P2585" t="str">
            <v>Kenny Graham</v>
          </cell>
          <cell r="Q2585" t="str">
            <v>Nial Coulter</v>
          </cell>
          <cell r="R2585" t="str">
            <v>07483 305 465</v>
          </cell>
          <cell r="S2585" t="str">
            <v>ASKAMS</v>
          </cell>
          <cell r="T2585" t="str">
            <v>In Development</v>
          </cell>
          <cell r="U2585">
            <v>1</v>
          </cell>
          <cell r="V2585" t="str">
            <v>HIGH</v>
          </cell>
          <cell r="W2585" t="str">
            <v>Green</v>
          </cell>
          <cell r="X2585" t="str">
            <v>Welfare</v>
          </cell>
          <cell r="Y2585" t="str">
            <v>Tea-Points</v>
          </cell>
          <cell r="Z2585" t="str">
            <v>Painting And Some Tiling. Upgrading Water Boilers Across The Site. Some Need New Work Tops Due To Warping And Rotting From 20+ Years Of Water Infiltration.       New Tea Point Required On The 3Rd Floor; Due To Staff Movement Facilities Are No Longer Fit For Purpose - Boiler With Bigger Capacity &amp; Extra Fridge Space In A  Bigger Area Required.</v>
          </cell>
          <cell r="AA2585" t="str">
            <v>WELFARE LOT 1 - Additional works</v>
          </cell>
          <cell r="AB2585"/>
          <cell r="AC2585" t="str">
            <v>W</v>
          </cell>
          <cell r="AD2585" t="str">
            <v>JC Off</v>
          </cell>
          <cell r="AE2585">
            <v>24500</v>
          </cell>
          <cell r="AF2585"/>
          <cell r="AG2585">
            <v>3062.5</v>
          </cell>
          <cell r="AH2585">
            <v>5512.5</v>
          </cell>
          <cell r="AI2585">
            <v>33075</v>
          </cell>
          <cell r="AJ2585">
            <v>49370.818696330993</v>
          </cell>
          <cell r="AK2585"/>
          <cell r="AL2585">
            <v>285.71428571428572</v>
          </cell>
          <cell r="AM2585">
            <v>107.14285714285714</v>
          </cell>
          <cell r="AN2585">
            <v>107.14285714285714</v>
          </cell>
          <cell r="AO2585">
            <v>71.428571428571431</v>
          </cell>
          <cell r="AP2585">
            <v>142.85714285714286</v>
          </cell>
          <cell r="AQ2585">
            <v>4139.8193231717678</v>
          </cell>
          <cell r="AR2585">
            <v>5082.6764660289109</v>
          </cell>
          <cell r="AS2585">
            <v>10844.984746757696</v>
          </cell>
          <cell r="AT2585">
            <v>65069.908480546175</v>
          </cell>
          <cell r="AU2585">
            <v>129944.33</v>
          </cell>
          <cell r="AV2585">
            <v>0</v>
          </cell>
          <cell r="AW2585">
            <v>0</v>
          </cell>
          <cell r="AX2585">
            <v>0</v>
          </cell>
          <cell r="AY2585">
            <v>0</v>
          </cell>
          <cell r="AZ2585">
            <v>6000</v>
          </cell>
          <cell r="BA2585">
            <v>1950</v>
          </cell>
          <cell r="BB2585">
            <v>0</v>
          </cell>
          <cell r="BC2585">
            <v>7950</v>
          </cell>
          <cell r="BD2585">
            <v>27578.866000000005</v>
          </cell>
          <cell r="BE2585">
            <v>165473.19600000003</v>
          </cell>
          <cell r="BF2585">
            <v>89321.11</v>
          </cell>
          <cell r="BG2585">
            <v>89328.950000000012</v>
          </cell>
          <cell r="BH2585">
            <v>89328.950000000012</v>
          </cell>
          <cell r="BI2585">
            <v>0</v>
          </cell>
          <cell r="BJ2585" t="str">
            <v>Year 1</v>
          </cell>
          <cell r="BK2585" t="str">
            <v>Y</v>
          </cell>
          <cell r="BL2585" t="str">
            <v>Only partial completion Tea Room 116, Tea Room 213, Tea Room 313, 4th Floor Staff Canteen and Ground Floor Kitchen completed inb Year 1. Deferred works include Tea Room 411, Tea Room 343, 4th Floor Open Office Tea Point. Agreed Proposed Works Costs of deferred works £28,325.16</v>
          </cell>
          <cell r="BM2585">
            <v>0</v>
          </cell>
          <cell r="BN2585"/>
          <cell r="BO2585"/>
          <cell r="BP2585"/>
          <cell r="BQ2585"/>
          <cell r="BR2585"/>
          <cell r="BS2585">
            <v>0</v>
          </cell>
          <cell r="BT2585">
            <v>0</v>
          </cell>
          <cell r="BU2585">
            <v>0</v>
          </cell>
          <cell r="BV2585">
            <v>6000</v>
          </cell>
          <cell r="BW2585">
            <v>1950</v>
          </cell>
          <cell r="BX2585">
            <v>7525.21</v>
          </cell>
          <cell r="BY2585">
            <v>15475.21</v>
          </cell>
          <cell r="BZ2585">
            <v>20959.264000000003</v>
          </cell>
          <cell r="CA2585">
            <v>125755.584</v>
          </cell>
          <cell r="CB2585"/>
          <cell r="CC2585"/>
          <cell r="CD2585"/>
          <cell r="CE2585"/>
          <cell r="CF2585"/>
          <cell r="CG2585"/>
          <cell r="CH2585"/>
          <cell r="CI2585" t="str">
            <v>T</v>
          </cell>
          <cell r="CJ2585"/>
          <cell r="CK2585"/>
          <cell r="CL2585"/>
          <cell r="CM2585"/>
          <cell r="CN2585"/>
          <cell r="CO2585"/>
          <cell r="CP2585"/>
          <cell r="CQ2585"/>
          <cell r="CR2585"/>
          <cell r="CS2585">
            <v>0</v>
          </cell>
          <cell r="CT2585">
            <v>0</v>
          </cell>
          <cell r="CU2585"/>
          <cell r="CV2585"/>
          <cell r="CW2585"/>
          <cell r="CX2585"/>
          <cell r="CY2585"/>
          <cell r="CZ2585"/>
          <cell r="DA2585"/>
          <cell r="DB2585"/>
          <cell r="DC2585"/>
          <cell r="DD2585">
            <v>0</v>
          </cell>
          <cell r="DE2585">
            <v>0</v>
          </cell>
          <cell r="DF2585">
            <v>0</v>
          </cell>
          <cell r="DG2585"/>
          <cell r="DH2585"/>
          <cell r="DI2585"/>
          <cell r="DJ2585"/>
          <cell r="DK2585"/>
          <cell r="DL2585">
            <v>43416</v>
          </cell>
          <cell r="DM2585">
            <v>43430</v>
          </cell>
          <cell r="DN2585">
            <v>43430</v>
          </cell>
          <cell r="DO2585" t="str">
            <v>Overdue</v>
          </cell>
          <cell r="DP2585">
            <v>43479</v>
          </cell>
          <cell r="DQ2585">
            <v>43472</v>
          </cell>
          <cell r="DR2585">
            <v>43518</v>
          </cell>
          <cell r="DS2585">
            <v>43514</v>
          </cell>
          <cell r="DT2585">
            <v>43472</v>
          </cell>
          <cell r="DU2585">
            <v>43514</v>
          </cell>
          <cell r="DW2585" t="str">
            <v>1001441-M01</v>
          </cell>
          <cell r="DX2585" t="str">
            <v>1001441-M01-C01</v>
          </cell>
          <cell r="DY2585">
            <v>1</v>
          </cell>
          <cell r="DZ2585">
            <v>1</v>
          </cell>
          <cell r="EA2585">
            <v>42</v>
          </cell>
          <cell r="EB2585">
            <v>1</v>
          </cell>
          <cell r="EC2585">
            <v>0</v>
          </cell>
          <cell r="ED2585">
            <v>116725.33199999999</v>
          </cell>
          <cell r="EE2585">
            <v>0</v>
          </cell>
          <cell r="EF2585">
            <v>43514</v>
          </cell>
          <cell r="EG2585">
            <v>43514</v>
          </cell>
          <cell r="EH2585">
            <v>43514</v>
          </cell>
          <cell r="EI2585">
            <v>43521</v>
          </cell>
        </row>
        <row r="2586">
          <cell r="A2586">
            <v>1001441</v>
          </cell>
          <cell r="B2586" t="str">
            <v>Child</v>
          </cell>
          <cell r="C2586">
            <v>620120</v>
          </cell>
          <cell r="D2586" t="str">
            <v>Crossgate House</v>
          </cell>
          <cell r="E2586" t="str">
            <v>NE England</v>
          </cell>
          <cell r="F2586" t="str">
            <v>D</v>
          </cell>
          <cell r="G2586" t="str">
            <v>South Yorkshire</v>
          </cell>
          <cell r="H2586" t="str">
            <v>Doncaster</v>
          </cell>
          <cell r="I2586" t="str">
            <v>B McDowall</v>
          </cell>
          <cell r="J2586" t="str">
            <v>Mark Constantine</v>
          </cell>
          <cell r="K2586" t="str">
            <v>Alex Sutcliffe</v>
          </cell>
          <cell r="L2586" t="str">
            <v>Kieran McCoole-Smith</v>
          </cell>
          <cell r="M2586" t="str">
            <v>Phil Leonard</v>
          </cell>
          <cell r="N2586"/>
          <cell r="O2586" t="str">
            <v>FES</v>
          </cell>
          <cell r="P2586" t="str">
            <v>Kenny Graham</v>
          </cell>
          <cell r="Q2586" t="str">
            <v>Nial Coulter</v>
          </cell>
          <cell r="R2586" t="str">
            <v>07483 305 465</v>
          </cell>
          <cell r="S2586" t="str">
            <v>ASKAMS</v>
          </cell>
          <cell r="T2586" t="str">
            <v>In Development</v>
          </cell>
          <cell r="U2586">
            <v>1</v>
          </cell>
          <cell r="V2586" t="str">
            <v>HIGH</v>
          </cell>
          <cell r="W2586" t="str">
            <v>Green</v>
          </cell>
          <cell r="X2586" t="str">
            <v>Welfare</v>
          </cell>
          <cell r="Y2586" t="str">
            <v>Shower Facilities</v>
          </cell>
          <cell r="Z2586" t="str">
            <v>Could Do With A Refurb. Haven'T Been Done Since The Site Was Opened 20+ Years Ago. These Are Tiled Wet Rooms In Need Of A Refresh.</v>
          </cell>
          <cell r="AA2586" t="str">
            <v>WELFARE LOT 1 - Additional works</v>
          </cell>
          <cell r="AB2586"/>
          <cell r="AC2586" t="str">
            <v>W</v>
          </cell>
          <cell r="AD2586" t="str">
            <v>JC Off</v>
          </cell>
          <cell r="AE2586">
            <v>4000</v>
          </cell>
          <cell r="AF2586"/>
          <cell r="AG2586">
            <v>500</v>
          </cell>
          <cell r="AH2586">
            <v>900</v>
          </cell>
          <cell r="AI2586">
            <v>5400</v>
          </cell>
          <cell r="AJ2586">
            <v>8251.7954722872764</v>
          </cell>
          <cell r="AK2586"/>
          <cell r="AL2586">
            <v>285.71428571428572</v>
          </cell>
          <cell r="AM2586">
            <v>107.14285714285714</v>
          </cell>
          <cell r="AN2586">
            <v>107.14285714285714</v>
          </cell>
          <cell r="AO2586">
            <v>71.428571428571431</v>
          </cell>
          <cell r="AP2586">
            <v>142.85714285714286</v>
          </cell>
          <cell r="AQ2586">
            <v>675.88886908926827</v>
          </cell>
          <cell r="AR2586">
            <v>1618.7460119464113</v>
          </cell>
          <cell r="AS2586">
            <v>1928.3940111324519</v>
          </cell>
          <cell r="AT2586">
            <v>11570.364066794711</v>
          </cell>
          <cell r="AU2586">
            <v>16146.88</v>
          </cell>
          <cell r="AV2586">
            <v>0</v>
          </cell>
          <cell r="AW2586">
            <v>0</v>
          </cell>
          <cell r="AX2586">
            <v>0</v>
          </cell>
          <cell r="AY2586">
            <v>0</v>
          </cell>
          <cell r="AZ2586">
            <v>0</v>
          </cell>
          <cell r="BA2586">
            <v>0</v>
          </cell>
          <cell r="BB2586">
            <v>0</v>
          </cell>
          <cell r="BC2586">
            <v>0</v>
          </cell>
          <cell r="BD2586">
            <v>3229.3760000000002</v>
          </cell>
          <cell r="BE2586">
            <v>19376.256000000001</v>
          </cell>
          <cell r="BF2586">
            <v>0</v>
          </cell>
          <cell r="BG2586">
            <v>0</v>
          </cell>
          <cell r="BH2586" t="e">
            <v>#N/A</v>
          </cell>
          <cell r="BI2586" t="e">
            <v>#N/A</v>
          </cell>
          <cell r="BJ2586" t="str">
            <v>Deferred</v>
          </cell>
          <cell r="BK2586" t="str">
            <v>Y</v>
          </cell>
          <cell r="BL2586" t="str">
            <v>Agreed Proposed Works Costs of deferred works £16,146.88</v>
          </cell>
          <cell r="BM2586">
            <v>0</v>
          </cell>
          <cell r="BN2586"/>
          <cell r="BO2586"/>
          <cell r="BP2586"/>
          <cell r="BQ2586"/>
          <cell r="BR2586"/>
          <cell r="BS2586">
            <v>0</v>
          </cell>
          <cell r="BT2586">
            <v>0</v>
          </cell>
          <cell r="BU2586">
            <v>0</v>
          </cell>
          <cell r="BV2586">
            <v>0</v>
          </cell>
          <cell r="BW2586">
            <v>0</v>
          </cell>
          <cell r="BX2586">
            <v>0</v>
          </cell>
          <cell r="BY2586">
            <v>0</v>
          </cell>
          <cell r="BZ2586">
            <v>0</v>
          </cell>
          <cell r="CA2586">
            <v>0</v>
          </cell>
          <cell r="CB2586"/>
          <cell r="CC2586"/>
          <cell r="CD2586"/>
          <cell r="CE2586"/>
          <cell r="CF2586"/>
          <cell r="CG2586"/>
          <cell r="CH2586"/>
          <cell r="CI2586" t="str">
            <v>T</v>
          </cell>
          <cell r="CJ2586"/>
          <cell r="CK2586"/>
          <cell r="CL2586"/>
          <cell r="CM2586"/>
          <cell r="CN2586"/>
          <cell r="CO2586"/>
          <cell r="CP2586"/>
          <cell r="CQ2586"/>
          <cell r="CR2586"/>
          <cell r="CS2586">
            <v>0</v>
          </cell>
          <cell r="CT2586">
            <v>0</v>
          </cell>
          <cell r="CU2586"/>
          <cell r="CV2586"/>
          <cell r="CW2586"/>
          <cell r="CX2586"/>
          <cell r="CY2586"/>
          <cell r="CZ2586"/>
          <cell r="DA2586"/>
          <cell r="DB2586"/>
          <cell r="DC2586"/>
          <cell r="DD2586">
            <v>0</v>
          </cell>
          <cell r="DE2586">
            <v>0</v>
          </cell>
          <cell r="DF2586">
            <v>0</v>
          </cell>
          <cell r="DG2586"/>
          <cell r="DH2586"/>
          <cell r="DI2586"/>
          <cell r="DJ2586"/>
          <cell r="DK2586"/>
          <cell r="DL2586">
            <v>43416</v>
          </cell>
          <cell r="DM2586">
            <v>43430</v>
          </cell>
          <cell r="DN2586">
            <v>43430</v>
          </cell>
          <cell r="DO2586" t="str">
            <v>Overdue</v>
          </cell>
          <cell r="DP2586"/>
          <cell r="DQ2586"/>
          <cell r="DR2586"/>
          <cell r="DS2586"/>
          <cell r="DT2586"/>
          <cell r="DU2586"/>
          <cell r="DW2586" t="str">
            <v>1001441-M01</v>
          </cell>
          <cell r="DX2586" t="str">
            <v>1001441-M01-C02</v>
          </cell>
          <cell r="DY2586">
            <v>1</v>
          </cell>
          <cell r="DZ2586">
            <v>1</v>
          </cell>
          <cell r="EA2586">
            <v>0</v>
          </cell>
          <cell r="EB2586">
            <v>1</v>
          </cell>
          <cell r="EC2586">
            <v>0</v>
          </cell>
          <cell r="ED2586">
            <v>0</v>
          </cell>
          <cell r="EE2586">
            <v>0</v>
          </cell>
          <cell r="EF2586">
            <v>0</v>
          </cell>
          <cell r="EG2586">
            <v>0</v>
          </cell>
          <cell r="EH2586">
            <v>0</v>
          </cell>
          <cell r="EI2586">
            <v>2</v>
          </cell>
        </row>
        <row r="2587">
          <cell r="A2587">
            <v>1001441</v>
          </cell>
          <cell r="B2587" t="str">
            <v>Child</v>
          </cell>
          <cell r="C2587">
            <v>620120</v>
          </cell>
          <cell r="D2587" t="str">
            <v>Crossgate House</v>
          </cell>
          <cell r="E2587" t="str">
            <v>NE England</v>
          </cell>
          <cell r="F2587" t="str">
            <v>D</v>
          </cell>
          <cell r="G2587" t="str">
            <v>South Yorkshire</v>
          </cell>
          <cell r="H2587" t="str">
            <v>Doncaster</v>
          </cell>
          <cell r="I2587" t="str">
            <v>B McDowall</v>
          </cell>
          <cell r="J2587" t="str">
            <v>Mark Constantine</v>
          </cell>
          <cell r="K2587" t="str">
            <v>Alex Sutcliffe</v>
          </cell>
          <cell r="L2587" t="str">
            <v>Kieran McCoole-Smith</v>
          </cell>
          <cell r="M2587" t="str">
            <v>Phil Leonard</v>
          </cell>
          <cell r="N2587"/>
          <cell r="O2587" t="str">
            <v>FES</v>
          </cell>
          <cell r="P2587" t="str">
            <v>Kenny Graham</v>
          </cell>
          <cell r="Q2587" t="str">
            <v>Nial Coulter</v>
          </cell>
          <cell r="R2587" t="str">
            <v>07483 305 465</v>
          </cell>
          <cell r="S2587" t="str">
            <v>ASKAMS</v>
          </cell>
          <cell r="T2587" t="str">
            <v>In Development</v>
          </cell>
          <cell r="U2587">
            <v>1</v>
          </cell>
          <cell r="V2587" t="str">
            <v>HIGH</v>
          </cell>
          <cell r="W2587" t="str">
            <v>Green</v>
          </cell>
          <cell r="X2587" t="str">
            <v>Welfare</v>
          </cell>
          <cell r="Y2587" t="str">
            <v>Car-Parking (not additional spaces)</v>
          </cell>
          <cell r="Z2587" t="str">
            <v>Some Mesh Fencing Around The Car Park Is In Need Of Repair. Has Large, Person Sized Holes In It In Places.</v>
          </cell>
          <cell r="AA2587" t="str">
            <v>WELFARE LOT 1 - Additional works</v>
          </cell>
          <cell r="AB2587"/>
          <cell r="AC2587" t="str">
            <v>W</v>
          </cell>
          <cell r="AD2587" t="str">
            <v>JC Off</v>
          </cell>
          <cell r="AE2587">
            <v>15000</v>
          </cell>
          <cell r="AF2587"/>
          <cell r="AG2587">
            <v>1875</v>
          </cell>
          <cell r="AH2587">
            <v>3375</v>
          </cell>
          <cell r="AI2587">
            <v>20250</v>
          </cell>
          <cell r="AJ2587">
            <v>13128.571428571429</v>
          </cell>
          <cell r="AK2587"/>
          <cell r="AL2587">
            <v>285.71428571428572</v>
          </cell>
          <cell r="AM2587">
            <v>107.14285714285714</v>
          </cell>
          <cell r="AN2587">
            <v>107.14285714285714</v>
          </cell>
          <cell r="AO2587">
            <v>71.428571428571431</v>
          </cell>
          <cell r="AP2587">
            <v>142.85714285714286</v>
          </cell>
          <cell r="AQ2587">
            <v>1086.7160587495559</v>
          </cell>
          <cell r="AR2587">
            <v>2029.5732016066988</v>
          </cell>
          <cell r="AS2587">
            <v>2985.9146403213399</v>
          </cell>
          <cell r="AT2587">
            <v>17915.487841928039</v>
          </cell>
          <cell r="AU2587">
            <v>13965.66</v>
          </cell>
          <cell r="AV2587">
            <v>0</v>
          </cell>
          <cell r="AW2587">
            <v>0</v>
          </cell>
          <cell r="AX2587">
            <v>0</v>
          </cell>
          <cell r="AY2587">
            <v>0</v>
          </cell>
          <cell r="AZ2587">
            <v>0</v>
          </cell>
          <cell r="BA2587">
            <v>0</v>
          </cell>
          <cell r="BB2587">
            <v>0</v>
          </cell>
          <cell r="BC2587">
            <v>0</v>
          </cell>
          <cell r="BD2587">
            <v>2793.1320000000001</v>
          </cell>
          <cell r="BE2587">
            <v>16758.792000000001</v>
          </cell>
          <cell r="BF2587">
            <v>0</v>
          </cell>
          <cell r="BG2587">
            <v>0</v>
          </cell>
          <cell r="BH2587" t="e">
            <v>#N/A</v>
          </cell>
          <cell r="BI2587" t="e">
            <v>#N/A</v>
          </cell>
          <cell r="BJ2587" t="str">
            <v>Deferred</v>
          </cell>
          <cell r="BK2587" t="str">
            <v>Y</v>
          </cell>
          <cell r="BL2587" t="str">
            <v>Agreed Proposed Works Costs of deferred works £12,965.66</v>
          </cell>
          <cell r="BM2587">
            <v>0</v>
          </cell>
          <cell r="BN2587"/>
          <cell r="BO2587"/>
          <cell r="BP2587"/>
          <cell r="BQ2587"/>
          <cell r="BR2587"/>
          <cell r="BS2587">
            <v>0</v>
          </cell>
          <cell r="BT2587">
            <v>0</v>
          </cell>
          <cell r="BU2587">
            <v>0</v>
          </cell>
          <cell r="BV2587">
            <v>0</v>
          </cell>
          <cell r="BW2587">
            <v>0</v>
          </cell>
          <cell r="BX2587">
            <v>0</v>
          </cell>
          <cell r="BY2587">
            <v>0</v>
          </cell>
          <cell r="BZ2587">
            <v>0</v>
          </cell>
          <cell r="CA2587">
            <v>0</v>
          </cell>
          <cell r="CB2587"/>
          <cell r="CC2587"/>
          <cell r="CD2587"/>
          <cell r="CE2587"/>
          <cell r="CF2587"/>
          <cell r="CG2587"/>
          <cell r="CH2587"/>
          <cell r="CI2587" t="str">
            <v>T</v>
          </cell>
          <cell r="CJ2587"/>
          <cell r="CK2587"/>
          <cell r="CL2587"/>
          <cell r="CM2587"/>
          <cell r="CN2587"/>
          <cell r="CO2587"/>
          <cell r="CP2587"/>
          <cell r="CQ2587"/>
          <cell r="CR2587"/>
          <cell r="CS2587">
            <v>0</v>
          </cell>
          <cell r="CT2587">
            <v>0</v>
          </cell>
          <cell r="CU2587"/>
          <cell r="CV2587"/>
          <cell r="CW2587"/>
          <cell r="CX2587"/>
          <cell r="CY2587"/>
          <cell r="CZ2587"/>
          <cell r="DA2587"/>
          <cell r="DB2587"/>
          <cell r="DC2587"/>
          <cell r="DD2587">
            <v>0</v>
          </cell>
          <cell r="DE2587">
            <v>0</v>
          </cell>
          <cell r="DF2587">
            <v>0</v>
          </cell>
          <cell r="DG2587"/>
          <cell r="DH2587"/>
          <cell r="DI2587"/>
          <cell r="DJ2587"/>
          <cell r="DK2587"/>
          <cell r="DL2587">
            <v>43416</v>
          </cell>
          <cell r="DM2587">
            <v>43430</v>
          </cell>
          <cell r="DN2587">
            <v>43430</v>
          </cell>
          <cell r="DO2587" t="str">
            <v>Overdue</v>
          </cell>
          <cell r="DP2587"/>
          <cell r="DQ2587"/>
          <cell r="DR2587"/>
          <cell r="DS2587"/>
          <cell r="DT2587"/>
          <cell r="DU2587"/>
          <cell r="DW2587" t="str">
            <v>1001441-M01</v>
          </cell>
          <cell r="DX2587" t="str">
            <v>1001441-M01-C03</v>
          </cell>
          <cell r="DY2587">
            <v>1</v>
          </cell>
          <cell r="DZ2587">
            <v>1</v>
          </cell>
          <cell r="EA2587">
            <v>0</v>
          </cell>
          <cell r="EB2587">
            <v>1</v>
          </cell>
          <cell r="EC2587">
            <v>0</v>
          </cell>
          <cell r="ED2587">
            <v>0</v>
          </cell>
          <cell r="EE2587">
            <v>0</v>
          </cell>
          <cell r="EF2587">
            <v>0</v>
          </cell>
          <cell r="EG2587">
            <v>0</v>
          </cell>
          <cell r="EH2587">
            <v>0</v>
          </cell>
          <cell r="EI2587">
            <v>2</v>
          </cell>
        </row>
        <row r="2588">
          <cell r="A2588">
            <v>1001441</v>
          </cell>
          <cell r="B2588" t="str">
            <v>Child</v>
          </cell>
          <cell r="C2588">
            <v>620120</v>
          </cell>
          <cell r="D2588" t="str">
            <v>Crossgate House</v>
          </cell>
          <cell r="E2588" t="str">
            <v>NE England</v>
          </cell>
          <cell r="F2588" t="str">
            <v>D</v>
          </cell>
          <cell r="G2588" t="str">
            <v>South Yorkshire</v>
          </cell>
          <cell r="H2588" t="str">
            <v>Doncaster</v>
          </cell>
          <cell r="I2588" t="str">
            <v>B McDowall</v>
          </cell>
          <cell r="J2588" t="str">
            <v>Mark Constantine</v>
          </cell>
          <cell r="K2588" t="str">
            <v>Alex Sutcliffe</v>
          </cell>
          <cell r="L2588" t="str">
            <v>Kieran McCoole-Smith</v>
          </cell>
          <cell r="M2588" t="str">
            <v>Phil Leonard</v>
          </cell>
          <cell r="N2588"/>
          <cell r="O2588" t="str">
            <v>FES</v>
          </cell>
          <cell r="P2588" t="str">
            <v>Kenny Graham</v>
          </cell>
          <cell r="Q2588" t="str">
            <v>Nial Coulter</v>
          </cell>
          <cell r="R2588" t="str">
            <v>07483 305 465</v>
          </cell>
          <cell r="S2588" t="str">
            <v>ASKAMS</v>
          </cell>
          <cell r="T2588" t="str">
            <v>In Development</v>
          </cell>
          <cell r="U2588">
            <v>1</v>
          </cell>
          <cell r="V2588" t="str">
            <v>HIGH</v>
          </cell>
          <cell r="W2588" t="str">
            <v>Green</v>
          </cell>
          <cell r="X2588" t="str">
            <v>HVAC</v>
          </cell>
          <cell r="Y2588" t="str">
            <v>Package DX Cooling System</v>
          </cell>
          <cell r="Z2588" t="str">
            <v>Replace external, internal units and associated pipework</v>
          </cell>
          <cell r="AA2588" t="str">
            <v>Climate Air Cooled Liquid Chiller Unit 17.58KW R22 Refrigerant external serves MEC Waiting Area AHU No3 (currently switched off and redundant). There is a question if the unit is still required. Further investigation required. No Transfer Documentation Required.</v>
          </cell>
          <cell r="AB2588">
            <v>1</v>
          </cell>
          <cell r="AC2588" t="str">
            <v>A</v>
          </cell>
          <cell r="AD2588" t="str">
            <v>JC Off</v>
          </cell>
          <cell r="AE2588">
            <v>9000</v>
          </cell>
          <cell r="AF2588"/>
          <cell r="AG2588">
            <v>1125</v>
          </cell>
          <cell r="AH2588">
            <v>2025</v>
          </cell>
          <cell r="AI2588">
            <v>12150</v>
          </cell>
          <cell r="AJ2588">
            <v>7968.5714285714284</v>
          </cell>
          <cell r="AK2588"/>
          <cell r="AL2588">
            <v>285.71428571428572</v>
          </cell>
          <cell r="AM2588">
            <v>107.14285714285714</v>
          </cell>
          <cell r="AN2588">
            <v>107.14285714285714</v>
          </cell>
          <cell r="AO2588">
            <v>71.428571428571431</v>
          </cell>
          <cell r="AP2588">
            <v>142.85714285714286</v>
          </cell>
          <cell r="AQ2588">
            <v>652.02963524973359</v>
          </cell>
          <cell r="AR2588">
            <v>1594.8867781068766</v>
          </cell>
          <cell r="AS2588">
            <v>1866.9773556213754</v>
          </cell>
          <cell r="AT2588">
            <v>11201.864133728252</v>
          </cell>
          <cell r="AU2588">
            <v>6613.61</v>
          </cell>
          <cell r="AV2588">
            <v>0</v>
          </cell>
          <cell r="AW2588">
            <v>0</v>
          </cell>
          <cell r="AX2588">
            <v>0</v>
          </cell>
          <cell r="AY2588">
            <v>0</v>
          </cell>
          <cell r="AZ2588">
            <v>0</v>
          </cell>
          <cell r="BA2588">
            <v>0</v>
          </cell>
          <cell r="BB2588">
            <v>0</v>
          </cell>
          <cell r="BC2588">
            <v>0</v>
          </cell>
          <cell r="BD2588">
            <v>1322.722</v>
          </cell>
          <cell r="BE2588">
            <v>7936.3319999999994</v>
          </cell>
          <cell r="BF2588">
            <v>0</v>
          </cell>
          <cell r="BG2588">
            <v>0</v>
          </cell>
          <cell r="BH2588" t="e">
            <v>#N/A</v>
          </cell>
          <cell r="BI2588" t="e">
            <v>#N/A</v>
          </cell>
          <cell r="BJ2588" t="str">
            <v>Deferred</v>
          </cell>
          <cell r="BK2588" t="str">
            <v>Y</v>
          </cell>
          <cell r="BL2588" t="str">
            <v>Agreed Proposed Works Costs of deferred works £6,613.61</v>
          </cell>
          <cell r="BM2588">
            <v>0</v>
          </cell>
          <cell r="BN2588"/>
          <cell r="BO2588"/>
          <cell r="BP2588"/>
          <cell r="BQ2588"/>
          <cell r="BR2588"/>
          <cell r="BS2588">
            <v>0</v>
          </cell>
          <cell r="BT2588">
            <v>0</v>
          </cell>
          <cell r="BU2588">
            <v>0</v>
          </cell>
          <cell r="BV2588">
            <v>0</v>
          </cell>
          <cell r="BW2588">
            <v>0</v>
          </cell>
          <cell r="BX2588">
            <v>0</v>
          </cell>
          <cell r="BY2588">
            <v>0</v>
          </cell>
          <cell r="BZ2588">
            <v>0</v>
          </cell>
          <cell r="CA2588">
            <v>0</v>
          </cell>
          <cell r="CB2588"/>
          <cell r="CC2588"/>
          <cell r="CD2588"/>
          <cell r="CE2588"/>
          <cell r="CF2588"/>
          <cell r="CG2588"/>
          <cell r="CH2588"/>
          <cell r="CI2588" t="str">
            <v>T</v>
          </cell>
          <cell r="CJ2588"/>
          <cell r="CK2588"/>
          <cell r="CL2588"/>
          <cell r="CM2588"/>
          <cell r="CN2588"/>
          <cell r="CO2588"/>
          <cell r="CP2588"/>
          <cell r="CQ2588"/>
          <cell r="CR2588"/>
          <cell r="CS2588">
            <v>0</v>
          </cell>
          <cell r="CT2588">
            <v>0</v>
          </cell>
          <cell r="CU2588"/>
          <cell r="CV2588"/>
          <cell r="CW2588"/>
          <cell r="CX2588"/>
          <cell r="CY2588"/>
          <cell r="CZ2588"/>
          <cell r="DA2588"/>
          <cell r="DB2588"/>
          <cell r="DC2588"/>
          <cell r="DD2588">
            <v>0</v>
          </cell>
          <cell r="DE2588">
            <v>0</v>
          </cell>
          <cell r="DF2588">
            <v>0</v>
          </cell>
          <cell r="DG2588"/>
          <cell r="DH2588"/>
          <cell r="DI2588"/>
          <cell r="DJ2588"/>
          <cell r="DK2588"/>
          <cell r="DL2588">
            <v>43416</v>
          </cell>
          <cell r="DM2588">
            <v>43430</v>
          </cell>
          <cell r="DN2588">
            <v>43430</v>
          </cell>
          <cell r="DO2588" t="str">
            <v>Overdue</v>
          </cell>
          <cell r="DP2588"/>
          <cell r="DQ2588"/>
          <cell r="DR2588"/>
          <cell r="DS2588"/>
          <cell r="DT2588"/>
          <cell r="DU2588"/>
          <cell r="DW2588" t="str">
            <v>1001441-M01</v>
          </cell>
          <cell r="DX2588" t="str">
            <v>1001441-M01-C04</v>
          </cell>
          <cell r="DY2588">
            <v>1</v>
          </cell>
          <cell r="DZ2588">
            <v>1</v>
          </cell>
          <cell r="EA2588">
            <v>0</v>
          </cell>
          <cell r="EB2588">
            <v>1</v>
          </cell>
          <cell r="EC2588">
            <v>0</v>
          </cell>
          <cell r="ED2588">
            <v>0</v>
          </cell>
          <cell r="EE2588">
            <v>0</v>
          </cell>
          <cell r="EF2588">
            <v>0</v>
          </cell>
          <cell r="EG2588">
            <v>0</v>
          </cell>
          <cell r="EH2588">
            <v>0</v>
          </cell>
          <cell r="EI2588">
            <v>2</v>
          </cell>
        </row>
        <row r="2589">
          <cell r="A2589">
            <v>1001441</v>
          </cell>
          <cell r="B2589" t="str">
            <v>Child</v>
          </cell>
          <cell r="C2589">
            <v>620120</v>
          </cell>
          <cell r="D2589" t="str">
            <v>Crossgate House</v>
          </cell>
          <cell r="E2589" t="str">
            <v>NE England</v>
          </cell>
          <cell r="F2589" t="str">
            <v>D</v>
          </cell>
          <cell r="G2589" t="str">
            <v>South Yorkshire</v>
          </cell>
          <cell r="H2589" t="str">
            <v>Doncaster</v>
          </cell>
          <cell r="I2589" t="str">
            <v>B McDowall</v>
          </cell>
          <cell r="J2589" t="str">
            <v>Mark Constantine</v>
          </cell>
          <cell r="K2589" t="str">
            <v>Alex Sutcliffe</v>
          </cell>
          <cell r="L2589" t="str">
            <v>Kieran McCoole-Smith</v>
          </cell>
          <cell r="M2589" t="str">
            <v>Phil Leonard</v>
          </cell>
          <cell r="N2589"/>
          <cell r="O2589" t="str">
            <v>FES</v>
          </cell>
          <cell r="P2589" t="str">
            <v>Kenny Graham</v>
          </cell>
          <cell r="Q2589" t="str">
            <v>Nial Coulter</v>
          </cell>
          <cell r="R2589" t="str">
            <v>07483 305 465</v>
          </cell>
          <cell r="S2589" t="str">
            <v>ASKAMS</v>
          </cell>
          <cell r="T2589" t="str">
            <v>In Development</v>
          </cell>
          <cell r="U2589">
            <v>1</v>
          </cell>
          <cell r="V2589" t="str">
            <v>HIGH</v>
          </cell>
          <cell r="W2589" t="str">
            <v>Green</v>
          </cell>
          <cell r="X2589" t="str">
            <v>Exterior</v>
          </cell>
          <cell r="Y2589" t="str">
            <v>External Redecorations</v>
          </cell>
          <cell r="Z2589" t="str">
            <v>All Elevations</v>
          </cell>
          <cell r="AA2589"/>
          <cell r="AB2589">
            <v>1</v>
          </cell>
          <cell r="AC2589" t="str">
            <v>A</v>
          </cell>
          <cell r="AD2589" t="str">
            <v>JC Off</v>
          </cell>
          <cell r="AE2589">
            <v>6000</v>
          </cell>
          <cell r="AF2589"/>
          <cell r="AG2589">
            <v>750</v>
          </cell>
          <cell r="AH2589">
            <v>1350</v>
          </cell>
          <cell r="AI2589">
            <v>8100</v>
          </cell>
          <cell r="AJ2589">
            <v>5388.5714285714284</v>
          </cell>
          <cell r="AK2589"/>
          <cell r="AL2589">
            <v>285.71428571428572</v>
          </cell>
          <cell r="AM2589">
            <v>107.14285714285714</v>
          </cell>
          <cell r="AN2589">
            <v>107.14285714285714</v>
          </cell>
          <cell r="AO2589">
            <v>71.428571428571431</v>
          </cell>
          <cell r="AP2589">
            <v>142.85714285714286</v>
          </cell>
          <cell r="AQ2589">
            <v>434.68642349982241</v>
          </cell>
          <cell r="AR2589">
            <v>1377.5435663569654</v>
          </cell>
          <cell r="AS2589">
            <v>1307.5087132713932</v>
          </cell>
          <cell r="AT2589">
            <v>7845.0522796283585</v>
          </cell>
          <cell r="AU2589">
            <v>19507.8</v>
          </cell>
          <cell r="AV2589">
            <v>0</v>
          </cell>
          <cell r="AW2589">
            <v>0</v>
          </cell>
          <cell r="AX2589">
            <v>0</v>
          </cell>
          <cell r="AY2589">
            <v>0</v>
          </cell>
          <cell r="AZ2589">
            <v>0</v>
          </cell>
          <cell r="BA2589">
            <v>0</v>
          </cell>
          <cell r="BB2589">
            <v>0</v>
          </cell>
          <cell r="BC2589">
            <v>0</v>
          </cell>
          <cell r="BD2589">
            <v>3901.56</v>
          </cell>
          <cell r="BE2589">
            <v>23409.360000000001</v>
          </cell>
          <cell r="BF2589">
            <v>0</v>
          </cell>
          <cell r="BG2589">
            <v>0</v>
          </cell>
          <cell r="BH2589" t="e">
            <v>#N/A</v>
          </cell>
          <cell r="BI2589" t="e">
            <v>#N/A</v>
          </cell>
          <cell r="BJ2589" t="str">
            <v>Deferred</v>
          </cell>
          <cell r="BK2589" t="str">
            <v>Y</v>
          </cell>
          <cell r="BL2589" t="str">
            <v>Agreed Proposed Works Costs of deferred works £19,507.80</v>
          </cell>
          <cell r="BM2589">
            <v>0</v>
          </cell>
          <cell r="BN2589"/>
          <cell r="BO2589"/>
          <cell r="BP2589"/>
          <cell r="BQ2589"/>
          <cell r="BR2589"/>
          <cell r="BS2589">
            <v>0</v>
          </cell>
          <cell r="BT2589">
            <v>0</v>
          </cell>
          <cell r="BU2589">
            <v>0</v>
          </cell>
          <cell r="BV2589">
            <v>0</v>
          </cell>
          <cell r="BW2589">
            <v>0</v>
          </cell>
          <cell r="BX2589">
            <v>0</v>
          </cell>
          <cell r="BY2589">
            <v>0</v>
          </cell>
          <cell r="BZ2589">
            <v>0</v>
          </cell>
          <cell r="CA2589">
            <v>0</v>
          </cell>
          <cell r="CB2589"/>
          <cell r="CC2589"/>
          <cell r="CD2589"/>
          <cell r="CE2589"/>
          <cell r="CF2589"/>
          <cell r="CG2589"/>
          <cell r="CH2589"/>
          <cell r="CI2589" t="str">
            <v>T</v>
          </cell>
          <cell r="CJ2589"/>
          <cell r="CK2589"/>
          <cell r="CL2589"/>
          <cell r="CM2589"/>
          <cell r="CN2589"/>
          <cell r="CO2589"/>
          <cell r="CP2589"/>
          <cell r="CQ2589"/>
          <cell r="CR2589"/>
          <cell r="CS2589">
            <v>0</v>
          </cell>
          <cell r="CT2589">
            <v>0</v>
          </cell>
          <cell r="CU2589"/>
          <cell r="CV2589"/>
          <cell r="CW2589"/>
          <cell r="CX2589"/>
          <cell r="CY2589"/>
          <cell r="CZ2589"/>
          <cell r="DA2589"/>
          <cell r="DB2589"/>
          <cell r="DC2589"/>
          <cell r="DD2589">
            <v>0</v>
          </cell>
          <cell r="DE2589">
            <v>0</v>
          </cell>
          <cell r="DF2589">
            <v>0</v>
          </cell>
          <cell r="DG2589"/>
          <cell r="DH2589"/>
          <cell r="DI2589"/>
          <cell r="DJ2589"/>
          <cell r="DK2589"/>
          <cell r="DL2589">
            <v>43416</v>
          </cell>
          <cell r="DM2589">
            <v>43430</v>
          </cell>
          <cell r="DN2589">
            <v>43430</v>
          </cell>
          <cell r="DO2589" t="str">
            <v>Overdue</v>
          </cell>
          <cell r="DP2589"/>
          <cell r="DQ2589"/>
          <cell r="DR2589"/>
          <cell r="DS2589"/>
          <cell r="DT2589"/>
          <cell r="DU2589"/>
          <cell r="DW2589" t="str">
            <v>1001441-M01</v>
          </cell>
          <cell r="DX2589" t="str">
            <v>1001441-M01-C05</v>
          </cell>
          <cell r="DY2589">
            <v>1</v>
          </cell>
          <cell r="DZ2589">
            <v>1</v>
          </cell>
          <cell r="EA2589">
            <v>0</v>
          </cell>
          <cell r="EB2589">
            <v>1</v>
          </cell>
          <cell r="EC2589">
            <v>0</v>
          </cell>
          <cell r="ED2589">
            <v>0</v>
          </cell>
          <cell r="EE2589">
            <v>0</v>
          </cell>
          <cell r="EF2589">
            <v>0</v>
          </cell>
          <cell r="EG2589">
            <v>0</v>
          </cell>
          <cell r="EH2589">
            <v>0</v>
          </cell>
          <cell r="EI2589">
            <v>2</v>
          </cell>
        </row>
        <row r="2590">
          <cell r="A2590">
            <v>1001441</v>
          </cell>
          <cell r="B2590" t="str">
            <v>Child</v>
          </cell>
          <cell r="C2590">
            <v>620120</v>
          </cell>
          <cell r="D2590" t="str">
            <v>Crossgate House</v>
          </cell>
          <cell r="E2590" t="str">
            <v>NE England</v>
          </cell>
          <cell r="F2590" t="str">
            <v>D</v>
          </cell>
          <cell r="G2590" t="str">
            <v>South Yorkshire</v>
          </cell>
          <cell r="H2590" t="str">
            <v>Doncaster</v>
          </cell>
          <cell r="I2590" t="str">
            <v>B McDowall</v>
          </cell>
          <cell r="J2590" t="str">
            <v>Mark Constantine</v>
          </cell>
          <cell r="K2590" t="str">
            <v>Alex Sutcliffe</v>
          </cell>
          <cell r="L2590" t="str">
            <v>Kieran McCoole-Smith</v>
          </cell>
          <cell r="M2590" t="str">
            <v>Phil Leonard</v>
          </cell>
          <cell r="N2590"/>
          <cell r="O2590" t="str">
            <v>FES</v>
          </cell>
          <cell r="P2590" t="str">
            <v>Kenny Graham</v>
          </cell>
          <cell r="Q2590" t="str">
            <v>Nial Coulter</v>
          </cell>
          <cell r="R2590" t="str">
            <v>07483 305 465</v>
          </cell>
          <cell r="S2590" t="str">
            <v>ASKAMS</v>
          </cell>
          <cell r="T2590" t="str">
            <v>In Development</v>
          </cell>
          <cell r="U2590">
            <v>1</v>
          </cell>
          <cell r="V2590" t="str">
            <v>HIGH</v>
          </cell>
          <cell r="W2590" t="str">
            <v>Green</v>
          </cell>
          <cell r="X2590" t="str">
            <v>Exterior</v>
          </cell>
          <cell r="Y2590" t="str">
            <v>External Redecorations</v>
          </cell>
          <cell r="Z2590" t="str">
            <v>All Elevations</v>
          </cell>
          <cell r="AA2590"/>
          <cell r="AB2590">
            <v>1</v>
          </cell>
          <cell r="AC2590" t="str">
            <v>A</v>
          </cell>
          <cell r="AD2590" t="str">
            <v>JC Off</v>
          </cell>
          <cell r="AE2590">
            <v>6000</v>
          </cell>
          <cell r="AF2590"/>
          <cell r="AG2590">
            <v>750</v>
          </cell>
          <cell r="AH2590">
            <v>1350</v>
          </cell>
          <cell r="AI2590">
            <v>8100</v>
          </cell>
          <cell r="AJ2590">
            <v>5388.5714285714284</v>
          </cell>
          <cell r="AK2590"/>
          <cell r="AL2590">
            <v>285.71428571428572</v>
          </cell>
          <cell r="AM2590">
            <v>107.14285714285714</v>
          </cell>
          <cell r="AN2590">
            <v>107.14285714285714</v>
          </cell>
          <cell r="AO2590">
            <v>71.428571428571431</v>
          </cell>
          <cell r="AP2590">
            <v>142.85714285714286</v>
          </cell>
          <cell r="AQ2590">
            <v>434.68642349982241</v>
          </cell>
          <cell r="AR2590">
            <v>1377.5435663569654</v>
          </cell>
          <cell r="AS2590">
            <v>1307.5087132713932</v>
          </cell>
          <cell r="AT2590">
            <v>7845.0522796283585</v>
          </cell>
          <cell r="AU2590">
            <v>28036.400000000001</v>
          </cell>
          <cell r="AV2590">
            <v>0</v>
          </cell>
          <cell r="AW2590">
            <v>0</v>
          </cell>
          <cell r="AX2590">
            <v>0</v>
          </cell>
          <cell r="AY2590">
            <v>0</v>
          </cell>
          <cell r="AZ2590">
            <v>0</v>
          </cell>
          <cell r="BA2590">
            <v>0</v>
          </cell>
          <cell r="BB2590">
            <v>0</v>
          </cell>
          <cell r="BC2590">
            <v>0</v>
          </cell>
          <cell r="BD2590">
            <v>5607.2800000000007</v>
          </cell>
          <cell r="BE2590">
            <v>33643.68</v>
          </cell>
          <cell r="BF2590">
            <v>0</v>
          </cell>
          <cell r="BG2590">
            <v>0</v>
          </cell>
          <cell r="BH2590" t="e">
            <v>#N/A</v>
          </cell>
          <cell r="BI2590" t="e">
            <v>#N/A</v>
          </cell>
          <cell r="BJ2590" t="str">
            <v>Deferred</v>
          </cell>
          <cell r="BK2590" t="str">
            <v>Y</v>
          </cell>
          <cell r="BL2590" t="str">
            <v>Agreed Proposed Works Costs of deferred works £28,036.40</v>
          </cell>
          <cell r="BM2590">
            <v>0</v>
          </cell>
          <cell r="BN2590"/>
          <cell r="BO2590"/>
          <cell r="BP2590"/>
          <cell r="BQ2590"/>
          <cell r="BR2590"/>
          <cell r="BS2590">
            <v>0</v>
          </cell>
          <cell r="BT2590">
            <v>0</v>
          </cell>
          <cell r="BU2590">
            <v>0</v>
          </cell>
          <cell r="BV2590">
            <v>0</v>
          </cell>
          <cell r="BW2590">
            <v>0</v>
          </cell>
          <cell r="BX2590">
            <v>0</v>
          </cell>
          <cell r="BY2590">
            <v>0</v>
          </cell>
          <cell r="BZ2590">
            <v>0</v>
          </cell>
          <cell r="CA2590">
            <v>0</v>
          </cell>
          <cell r="CB2590"/>
          <cell r="CC2590"/>
          <cell r="CD2590"/>
          <cell r="CE2590"/>
          <cell r="CF2590"/>
          <cell r="CG2590"/>
          <cell r="CH2590"/>
          <cell r="CI2590" t="str">
            <v>T</v>
          </cell>
          <cell r="CJ2590"/>
          <cell r="CK2590"/>
          <cell r="CL2590"/>
          <cell r="CM2590"/>
          <cell r="CN2590"/>
          <cell r="CO2590"/>
          <cell r="CP2590"/>
          <cell r="CQ2590"/>
          <cell r="CR2590"/>
          <cell r="CS2590">
            <v>0</v>
          </cell>
          <cell r="CT2590">
            <v>0</v>
          </cell>
          <cell r="CU2590"/>
          <cell r="CV2590"/>
          <cell r="CW2590"/>
          <cell r="CX2590"/>
          <cell r="CY2590"/>
          <cell r="CZ2590"/>
          <cell r="DA2590"/>
          <cell r="DB2590"/>
          <cell r="DC2590"/>
          <cell r="DD2590">
            <v>0</v>
          </cell>
          <cell r="DE2590">
            <v>0</v>
          </cell>
          <cell r="DF2590">
            <v>0</v>
          </cell>
          <cell r="DG2590"/>
          <cell r="DH2590"/>
          <cell r="DI2590"/>
          <cell r="DJ2590"/>
          <cell r="DK2590"/>
          <cell r="DL2590">
            <v>43416</v>
          </cell>
          <cell r="DM2590">
            <v>43430</v>
          </cell>
          <cell r="DN2590">
            <v>43430</v>
          </cell>
          <cell r="DO2590" t="str">
            <v>Overdue</v>
          </cell>
          <cell r="DP2590"/>
          <cell r="DQ2590"/>
          <cell r="DR2590"/>
          <cell r="DS2590"/>
          <cell r="DT2590"/>
          <cell r="DU2590"/>
          <cell r="DW2590" t="str">
            <v>1001441-M01</v>
          </cell>
          <cell r="DX2590" t="str">
            <v>1001441-M01-C06</v>
          </cell>
          <cell r="DY2590">
            <v>1</v>
          </cell>
          <cell r="DZ2590">
            <v>1</v>
          </cell>
          <cell r="EA2590">
            <v>0</v>
          </cell>
          <cell r="EB2590">
            <v>1</v>
          </cell>
          <cell r="EC2590">
            <v>0</v>
          </cell>
          <cell r="ED2590">
            <v>0</v>
          </cell>
          <cell r="EE2590">
            <v>0</v>
          </cell>
          <cell r="EF2590">
            <v>0</v>
          </cell>
          <cell r="EG2590">
            <v>0</v>
          </cell>
          <cell r="EH2590">
            <v>0</v>
          </cell>
          <cell r="EI2590">
            <v>2</v>
          </cell>
        </row>
        <row r="2591">
          <cell r="A2591">
            <v>1001441</v>
          </cell>
          <cell r="B2591" t="str">
            <v>Child</v>
          </cell>
          <cell r="C2591">
            <v>620120</v>
          </cell>
          <cell r="D2591" t="str">
            <v>Crossgate House</v>
          </cell>
          <cell r="E2591" t="str">
            <v>NE England</v>
          </cell>
          <cell r="F2591" t="str">
            <v>D</v>
          </cell>
          <cell r="G2591" t="str">
            <v>South Yorkshire</v>
          </cell>
          <cell r="H2591" t="str">
            <v>Doncaster</v>
          </cell>
          <cell r="I2591" t="str">
            <v>B McDowall</v>
          </cell>
          <cell r="J2591" t="str">
            <v>Mark Constantine</v>
          </cell>
          <cell r="K2591" t="str">
            <v>Alex Sutcliffe</v>
          </cell>
          <cell r="L2591" t="str">
            <v>Kieran McCoole-Smith</v>
          </cell>
          <cell r="M2591" t="str">
            <v>Phil Leonard</v>
          </cell>
          <cell r="N2591"/>
          <cell r="O2591" t="str">
            <v>FES</v>
          </cell>
          <cell r="P2591" t="str">
            <v>Kenny Graham</v>
          </cell>
          <cell r="Q2591" t="str">
            <v>Nial Coulter</v>
          </cell>
          <cell r="R2591" t="str">
            <v>07483 305 465</v>
          </cell>
          <cell r="S2591" t="str">
            <v>ASKAMS</v>
          </cell>
          <cell r="T2591" t="str">
            <v>In Development</v>
          </cell>
          <cell r="U2591">
            <v>1</v>
          </cell>
          <cell r="V2591" t="str">
            <v>HIGH</v>
          </cell>
          <cell r="W2591" t="str">
            <v>Green</v>
          </cell>
          <cell r="X2591" t="str">
            <v>Interior</v>
          </cell>
          <cell r="Y2591" t="str">
            <v>Other Areas Redecoration</v>
          </cell>
          <cell r="Z2591" t="str">
            <v>Fourth Floor - Redecorate fourth floor Cleaners rooms and review decoration, all cleaners cupboards on site to be reviewed and redecorated as required with Consideration given to installation of checker plate or other protection to walls. - Quantity: 3 sq. m</v>
          </cell>
          <cell r="AA2591"/>
          <cell r="AB2591">
            <v>1</v>
          </cell>
          <cell r="AC2591" t="str">
            <v>A</v>
          </cell>
          <cell r="AD2591" t="str">
            <v>JC Off</v>
          </cell>
          <cell r="AE2591">
            <v>600</v>
          </cell>
          <cell r="AF2591"/>
          <cell r="AG2591">
            <v>75</v>
          </cell>
          <cell r="AH2591">
            <v>135</v>
          </cell>
          <cell r="AI2591">
            <v>810</v>
          </cell>
          <cell r="AJ2591">
            <v>1432.0550351288057</v>
          </cell>
          <cell r="AK2591"/>
          <cell r="AL2591">
            <v>285.71428571428572</v>
          </cell>
          <cell r="AM2591">
            <v>107.14285714285714</v>
          </cell>
          <cell r="AN2591">
            <v>107.14285714285714</v>
          </cell>
          <cell r="AO2591">
            <v>71.428571428571431</v>
          </cell>
          <cell r="AP2591">
            <v>142.85714285714286</v>
          </cell>
          <cell r="AQ2591">
            <v>101.38333036339024</v>
          </cell>
          <cell r="AR2591">
            <v>1044.2404732205332</v>
          </cell>
          <cell r="AS2591">
            <v>449.54481595558212</v>
          </cell>
          <cell r="AT2591">
            <v>2697.2688957334926</v>
          </cell>
          <cell r="AU2591">
            <v>23841.47</v>
          </cell>
          <cell r="AV2591">
            <v>0</v>
          </cell>
          <cell r="AW2591">
            <v>0</v>
          </cell>
          <cell r="AX2591">
            <v>0</v>
          </cell>
          <cell r="AY2591">
            <v>0</v>
          </cell>
          <cell r="AZ2591">
            <v>0</v>
          </cell>
          <cell r="BA2591">
            <v>0</v>
          </cell>
          <cell r="BB2591">
            <v>0</v>
          </cell>
          <cell r="BC2591">
            <v>0</v>
          </cell>
          <cell r="BD2591">
            <v>4768.2940000000008</v>
          </cell>
          <cell r="BE2591">
            <v>28609.764000000003</v>
          </cell>
          <cell r="BF2591">
            <v>0</v>
          </cell>
          <cell r="BG2591">
            <v>0</v>
          </cell>
          <cell r="BH2591" t="e">
            <v>#N/A</v>
          </cell>
          <cell r="BI2591" t="e">
            <v>#N/A</v>
          </cell>
          <cell r="BJ2591" t="str">
            <v>Deferred</v>
          </cell>
          <cell r="BK2591" t="str">
            <v>Y</v>
          </cell>
          <cell r="BL2591" t="str">
            <v>Agreed Proposed Works Costs of deferred works £23,841.47</v>
          </cell>
          <cell r="BM2591">
            <v>0</v>
          </cell>
          <cell r="BN2591"/>
          <cell r="BO2591"/>
          <cell r="BP2591"/>
          <cell r="BQ2591"/>
          <cell r="BR2591"/>
          <cell r="BS2591">
            <v>0</v>
          </cell>
          <cell r="BT2591">
            <v>0</v>
          </cell>
          <cell r="BU2591">
            <v>0</v>
          </cell>
          <cell r="BV2591">
            <v>0</v>
          </cell>
          <cell r="BW2591">
            <v>0</v>
          </cell>
          <cell r="BX2591">
            <v>0</v>
          </cell>
          <cell r="BY2591">
            <v>0</v>
          </cell>
          <cell r="BZ2591">
            <v>0</v>
          </cell>
          <cell r="CA2591">
            <v>0</v>
          </cell>
          <cell r="CB2591"/>
          <cell r="CC2591"/>
          <cell r="CD2591"/>
          <cell r="CE2591"/>
          <cell r="CF2591"/>
          <cell r="CG2591"/>
          <cell r="CH2591"/>
          <cell r="CI2591" t="str">
            <v>T</v>
          </cell>
          <cell r="CJ2591"/>
          <cell r="CK2591"/>
          <cell r="CL2591"/>
          <cell r="CM2591"/>
          <cell r="CN2591"/>
          <cell r="CO2591"/>
          <cell r="CP2591"/>
          <cell r="CQ2591"/>
          <cell r="CR2591"/>
          <cell r="CS2591">
            <v>0</v>
          </cell>
          <cell r="CT2591">
            <v>0</v>
          </cell>
          <cell r="CU2591"/>
          <cell r="CV2591"/>
          <cell r="CW2591"/>
          <cell r="CX2591"/>
          <cell r="CY2591"/>
          <cell r="CZ2591"/>
          <cell r="DA2591"/>
          <cell r="DB2591"/>
          <cell r="DC2591"/>
          <cell r="DD2591">
            <v>0</v>
          </cell>
          <cell r="DE2591">
            <v>0</v>
          </cell>
          <cell r="DF2591">
            <v>0</v>
          </cell>
          <cell r="DG2591"/>
          <cell r="DH2591"/>
          <cell r="DI2591"/>
          <cell r="DJ2591"/>
          <cell r="DK2591"/>
          <cell r="DL2591">
            <v>43416</v>
          </cell>
          <cell r="DM2591">
            <v>43430</v>
          </cell>
          <cell r="DN2591">
            <v>43430</v>
          </cell>
          <cell r="DO2591" t="str">
            <v>Overdue</v>
          </cell>
          <cell r="DP2591"/>
          <cell r="DQ2591"/>
          <cell r="DR2591"/>
          <cell r="DS2591"/>
          <cell r="DT2591"/>
          <cell r="DU2591"/>
          <cell r="DW2591" t="str">
            <v>1001441-M01</v>
          </cell>
          <cell r="DX2591" t="str">
            <v>1001441-M01-C07</v>
          </cell>
          <cell r="DY2591">
            <v>1</v>
          </cell>
          <cell r="DZ2591">
            <v>1</v>
          </cell>
          <cell r="EA2591">
            <v>0</v>
          </cell>
          <cell r="EB2591">
            <v>1</v>
          </cell>
          <cell r="EC2591">
            <v>0</v>
          </cell>
          <cell r="ED2591">
            <v>0</v>
          </cell>
          <cell r="EE2591">
            <v>0</v>
          </cell>
          <cell r="EF2591">
            <v>0</v>
          </cell>
          <cell r="EG2591">
            <v>0</v>
          </cell>
          <cell r="EH2591">
            <v>0</v>
          </cell>
          <cell r="EI2591">
            <v>2</v>
          </cell>
        </row>
        <row r="2592">
          <cell r="A2592">
            <v>1001442</v>
          </cell>
          <cell r="B2592" t="str">
            <v>Master</v>
          </cell>
          <cell r="C2592">
            <v>620098</v>
          </cell>
          <cell r="D2592" t="str">
            <v>Bridlington Crown Buildings</v>
          </cell>
          <cell r="E2592" t="str">
            <v>NE England</v>
          </cell>
          <cell r="F2592" t="str">
            <v>D</v>
          </cell>
          <cell r="G2592" t="str">
            <v>North Yorkshire</v>
          </cell>
          <cell r="H2592" t="str">
            <v>Bridlington</v>
          </cell>
          <cell r="I2592" t="str">
            <v>B McDowall</v>
          </cell>
          <cell r="J2592" t="str">
            <v>Mark Constantine</v>
          </cell>
          <cell r="K2592" t="str">
            <v>Alex Sutcliffe</v>
          </cell>
          <cell r="L2592" t="str">
            <v>Paul Holt</v>
          </cell>
          <cell r="M2592" t="str">
            <v>Phil Leonard</v>
          </cell>
          <cell r="N2592"/>
          <cell r="O2592" t="str">
            <v>Mitie</v>
          </cell>
          <cell r="P2592" t="str">
            <v>David Leatharal</v>
          </cell>
          <cell r="Q2592" t="str">
            <v>Solly Noakes</v>
          </cell>
          <cell r="R2592" t="str">
            <v>07483 305 396</v>
          </cell>
          <cell r="S2592" t="str">
            <v>ASKAMS</v>
          </cell>
          <cell r="T2592" t="str">
            <v>CP Submitted</v>
          </cell>
          <cell r="U2592">
            <v>1</v>
          </cell>
          <cell r="V2592" t="str">
            <v>HIGH</v>
          </cell>
          <cell r="W2592" t="str">
            <v>Green</v>
          </cell>
          <cell r="X2592"/>
          <cell r="Y2592"/>
          <cell r="Z2592" t="str">
            <v>LCW-620098-Bridlington-Bridlington Crown Buildings-Building Fabric</v>
          </cell>
          <cell r="AA2592"/>
          <cell r="AB2592"/>
          <cell r="AC2592"/>
          <cell r="AD2592" t="str">
            <v>JC Off</v>
          </cell>
          <cell r="AE2592"/>
          <cell r="AF2592">
            <v>35520</v>
          </cell>
          <cell r="AG2592">
            <v>4440</v>
          </cell>
          <cell r="AH2592">
            <v>7992</v>
          </cell>
          <cell r="AI2592">
            <v>47952</v>
          </cell>
          <cell r="AJ2592"/>
          <cell r="AK2592">
            <v>69602.172677595634</v>
          </cell>
          <cell r="AL2592">
            <v>0</v>
          </cell>
          <cell r="AM2592">
            <v>0</v>
          </cell>
          <cell r="AN2592">
            <v>750</v>
          </cell>
          <cell r="AO2592">
            <v>500</v>
          </cell>
          <cell r="AP2592">
            <v>1000</v>
          </cell>
          <cell r="AQ2592">
            <v>5728.608765783214</v>
          </cell>
          <cell r="AR2592">
            <v>9578.608765783214</v>
          </cell>
          <cell r="AS2592">
            <v>15516.156288675767</v>
          </cell>
          <cell r="AT2592">
            <v>93096.937732054619</v>
          </cell>
          <cell r="AU2592"/>
          <cell r="AV2592">
            <v>44892.83</v>
          </cell>
          <cell r="AW2592">
            <v>0</v>
          </cell>
          <cell r="AX2592">
            <v>0</v>
          </cell>
          <cell r="AY2592">
            <v>1000</v>
          </cell>
          <cell r="AZ2592">
            <v>568.20000000000005</v>
          </cell>
          <cell r="BA2592">
            <v>1500</v>
          </cell>
          <cell r="BB2592">
            <v>5728.6</v>
          </cell>
          <cell r="BC2592">
            <v>8796.7999999999993</v>
          </cell>
          <cell r="BD2592">
            <v>10737.925999999999</v>
          </cell>
          <cell r="BE2592">
            <v>64427.556000000011</v>
          </cell>
          <cell r="BF2592"/>
          <cell r="BG2592"/>
          <cell r="BH2592"/>
          <cell r="BI2592"/>
          <cell r="BJ2592"/>
          <cell r="BK2592" t="str">
            <v>Y</v>
          </cell>
          <cell r="BL2592"/>
          <cell r="BM2592">
            <v>44892.83</v>
          </cell>
          <cell r="BN2592">
            <v>44892.83</v>
          </cell>
          <cell r="BO2592"/>
          <cell r="BP2592">
            <v>44892.83</v>
          </cell>
          <cell r="BQ2592">
            <v>0</v>
          </cell>
          <cell r="BR2592"/>
          <cell r="BS2592">
            <v>0</v>
          </cell>
          <cell r="BT2592">
            <v>0</v>
          </cell>
          <cell r="BU2592">
            <v>1000</v>
          </cell>
          <cell r="BV2592">
            <v>568.20000000000005</v>
          </cell>
          <cell r="BW2592">
            <v>1500</v>
          </cell>
          <cell r="BX2592">
            <v>5728.6</v>
          </cell>
          <cell r="BY2592">
            <v>8796.7999999999993</v>
          </cell>
          <cell r="BZ2592">
            <v>28695.058000000005</v>
          </cell>
          <cell r="CA2592">
            <v>82384.687999999995</v>
          </cell>
          <cell r="CB2592">
            <v>-10712.249732054624</v>
          </cell>
          <cell r="CC2592">
            <v>82384.687999999995</v>
          </cell>
          <cell r="CD2592" t="str">
            <v/>
          </cell>
          <cell r="CE2592"/>
          <cell r="CF2592">
            <v>1</v>
          </cell>
          <cell r="CG2592">
            <v>44892.83</v>
          </cell>
          <cell r="CH2592">
            <v>44892.83</v>
          </cell>
          <cell r="CI2592" t="str">
            <v>T</v>
          </cell>
          <cell r="CJ2592"/>
          <cell r="CK2592">
            <v>0</v>
          </cell>
          <cell r="CL2592">
            <v>0</v>
          </cell>
          <cell r="CM2592">
            <v>0</v>
          </cell>
          <cell r="CN2592">
            <v>0</v>
          </cell>
          <cell r="CO2592">
            <v>0</v>
          </cell>
          <cell r="CP2592">
            <v>0</v>
          </cell>
          <cell r="CQ2592">
            <v>0</v>
          </cell>
          <cell r="CR2592">
            <v>0</v>
          </cell>
          <cell r="CS2592">
            <v>0</v>
          </cell>
          <cell r="CT2592">
            <v>0</v>
          </cell>
          <cell r="CU2592"/>
          <cell r="CV2592"/>
          <cell r="CW2592">
            <v>0</v>
          </cell>
          <cell r="CX2592">
            <v>0</v>
          </cell>
          <cell r="CY2592">
            <v>0</v>
          </cell>
          <cell r="CZ2592">
            <v>0</v>
          </cell>
          <cell r="DA2592">
            <v>0</v>
          </cell>
          <cell r="DB2592">
            <v>0</v>
          </cell>
          <cell r="DC2592">
            <v>0</v>
          </cell>
          <cell r="DD2592">
            <v>0</v>
          </cell>
          <cell r="DE2592">
            <v>0</v>
          </cell>
          <cell r="DF2592">
            <v>0</v>
          </cell>
          <cell r="DG2592"/>
          <cell r="DH2592"/>
          <cell r="DI2592"/>
          <cell r="DJ2592"/>
          <cell r="DK2592"/>
          <cell r="DL2592">
            <v>43410</v>
          </cell>
          <cell r="DM2592">
            <v>43408</v>
          </cell>
          <cell r="DN2592">
            <v>43423</v>
          </cell>
          <cell r="DO2592" t="str">
            <v>Overdue</v>
          </cell>
          <cell r="DP2592">
            <v>43451</v>
          </cell>
          <cell r="DQ2592">
            <v>43451</v>
          </cell>
          <cell r="DR2592">
            <v>43490</v>
          </cell>
          <cell r="DS2592">
            <v>43490</v>
          </cell>
          <cell r="DT2592">
            <v>43451</v>
          </cell>
          <cell r="DU2592">
            <v>43490</v>
          </cell>
          <cell r="DW2592" t="str">
            <v>1001442-M01</v>
          </cell>
          <cell r="DX2592" t="str">
            <v>1001442-M01</v>
          </cell>
          <cell r="DY2592">
            <v>1</v>
          </cell>
          <cell r="DZ2592">
            <v>1</v>
          </cell>
          <cell r="EA2592">
            <v>39</v>
          </cell>
          <cell r="EB2592">
            <v>1</v>
          </cell>
          <cell r="EC2592">
            <v>0</v>
          </cell>
          <cell r="ED2592">
            <v>57553.235999999997</v>
          </cell>
          <cell r="EE2592">
            <v>0</v>
          </cell>
          <cell r="EF2592">
            <v>43490</v>
          </cell>
          <cell r="EG2592">
            <v>43490</v>
          </cell>
          <cell r="EH2592">
            <v>43490</v>
          </cell>
          <cell r="EI2592">
            <v>43493</v>
          </cell>
        </row>
        <row r="2593">
          <cell r="A2593">
            <v>1001442</v>
          </cell>
          <cell r="B2593" t="str">
            <v>Child</v>
          </cell>
          <cell r="C2593">
            <v>620098</v>
          </cell>
          <cell r="D2593" t="str">
            <v>Bridlington Crown Buildings</v>
          </cell>
          <cell r="E2593" t="str">
            <v>NE England</v>
          </cell>
          <cell r="F2593" t="str">
            <v>D</v>
          </cell>
          <cell r="G2593" t="str">
            <v>North Yorkshire</v>
          </cell>
          <cell r="H2593" t="str">
            <v>Bridlington</v>
          </cell>
          <cell r="I2593" t="str">
            <v>B McDowall</v>
          </cell>
          <cell r="J2593" t="str">
            <v>Mark Constantine</v>
          </cell>
          <cell r="K2593" t="str">
            <v>Alex Sutcliffe</v>
          </cell>
          <cell r="L2593" t="str">
            <v>Paul Holt</v>
          </cell>
          <cell r="M2593" t="str">
            <v>Phil Leonard</v>
          </cell>
          <cell r="N2593"/>
          <cell r="O2593" t="str">
            <v>Mitie</v>
          </cell>
          <cell r="P2593" t="str">
            <v>David Leatharal</v>
          </cell>
          <cell r="Q2593" t="str">
            <v>Solly Noakes</v>
          </cell>
          <cell r="R2593" t="str">
            <v>07483 305 396</v>
          </cell>
          <cell r="S2593" t="str">
            <v>ASKAMS</v>
          </cell>
          <cell r="T2593" t="str">
            <v>CP Submitted</v>
          </cell>
          <cell r="U2593">
            <v>1</v>
          </cell>
          <cell r="V2593" t="str">
            <v>HIGH</v>
          </cell>
          <cell r="W2593" t="str">
            <v>Green</v>
          </cell>
          <cell r="X2593" t="str">
            <v>Exterior</v>
          </cell>
          <cell r="Y2593" t="str">
            <v>External Redecorations</v>
          </cell>
          <cell r="Z2593" t="str">
            <v>External Elements - Renewal Works: Redecorate external handrails, railings and timberwork elements to the main building and outbuilding bike store doors, fascia's and internal support beams and columns. - Quantity: LCR</v>
          </cell>
          <cell r="AA2593"/>
          <cell r="AB2593">
            <v>1</v>
          </cell>
          <cell r="AC2593" t="str">
            <v>A</v>
          </cell>
          <cell r="AD2593" t="str">
            <v>JC Off</v>
          </cell>
          <cell r="AE2593">
            <v>6000</v>
          </cell>
          <cell r="AF2593"/>
          <cell r="AG2593">
            <v>750</v>
          </cell>
          <cell r="AH2593">
            <v>1350</v>
          </cell>
          <cell r="AI2593">
            <v>8100</v>
          </cell>
          <cell r="AJ2593">
            <v>12434.836065573771</v>
          </cell>
          <cell r="AK2593"/>
          <cell r="AL2593">
            <v>0</v>
          </cell>
          <cell r="AM2593">
            <v>0</v>
          </cell>
          <cell r="AN2593">
            <v>187.5</v>
          </cell>
          <cell r="AO2593">
            <v>125</v>
          </cell>
          <cell r="AP2593">
            <v>250</v>
          </cell>
          <cell r="AQ2593">
            <v>1013.8333036339023</v>
          </cell>
          <cell r="AR2593">
            <v>1976.3333036339022</v>
          </cell>
          <cell r="AS2593">
            <v>2802.2338738415347</v>
          </cell>
          <cell r="AT2593">
            <v>16813.403243049208</v>
          </cell>
          <cell r="AU2593">
            <v>12474.7</v>
          </cell>
          <cell r="AV2593">
            <v>0</v>
          </cell>
          <cell r="AW2593">
            <v>0</v>
          </cell>
          <cell r="AX2593">
            <v>0</v>
          </cell>
          <cell r="AY2593">
            <v>250</v>
          </cell>
          <cell r="AZ2593">
            <v>142.05000000000001</v>
          </cell>
          <cell r="BA2593">
            <v>375</v>
          </cell>
          <cell r="BB2593">
            <v>1013.83</v>
          </cell>
          <cell r="BC2593">
            <v>1780.88</v>
          </cell>
          <cell r="BD2593">
            <v>2851.116</v>
          </cell>
          <cell r="BE2593">
            <v>17106.696000000004</v>
          </cell>
          <cell r="BF2593">
            <v>12474.7</v>
          </cell>
          <cell r="BG2593">
            <v>12474.7</v>
          </cell>
          <cell r="BH2593">
            <v>12474.7</v>
          </cell>
          <cell r="BI2593">
            <v>0</v>
          </cell>
          <cell r="BJ2593" t="str">
            <v>Year 1</v>
          </cell>
          <cell r="BK2593" t="str">
            <v>Y</v>
          </cell>
          <cell r="BL2593" t="str">
            <v>Provisonal sum deducted (£10,000)</v>
          </cell>
          <cell r="BM2593">
            <v>0</v>
          </cell>
          <cell r="BN2593"/>
          <cell r="BO2593"/>
          <cell r="BP2593"/>
          <cell r="BQ2593"/>
          <cell r="BR2593"/>
          <cell r="BS2593">
            <v>0</v>
          </cell>
          <cell r="BT2593">
            <v>0</v>
          </cell>
          <cell r="BU2593">
            <v>250</v>
          </cell>
          <cell r="BV2593">
            <v>142.05000000000001</v>
          </cell>
          <cell r="BW2593">
            <v>375</v>
          </cell>
          <cell r="BX2593">
            <v>1013.83</v>
          </cell>
          <cell r="BY2593">
            <v>1780.88</v>
          </cell>
          <cell r="BZ2593">
            <v>7840.9960000000028</v>
          </cell>
          <cell r="CA2593">
            <v>22096.576000000005</v>
          </cell>
          <cell r="CB2593"/>
          <cell r="CC2593"/>
          <cell r="CD2593"/>
          <cell r="CE2593"/>
          <cell r="CF2593"/>
          <cell r="CG2593"/>
          <cell r="CH2593"/>
          <cell r="CI2593" t="str">
            <v>T</v>
          </cell>
          <cell r="CJ2593"/>
          <cell r="CK2593"/>
          <cell r="CL2593"/>
          <cell r="CM2593"/>
          <cell r="CN2593"/>
          <cell r="CO2593"/>
          <cell r="CP2593"/>
          <cell r="CQ2593"/>
          <cell r="CR2593"/>
          <cell r="CS2593">
            <v>0</v>
          </cell>
          <cell r="CT2593">
            <v>0</v>
          </cell>
          <cell r="CU2593"/>
          <cell r="CV2593"/>
          <cell r="CW2593"/>
          <cell r="CX2593"/>
          <cell r="CY2593"/>
          <cell r="CZ2593"/>
          <cell r="DA2593"/>
          <cell r="DB2593"/>
          <cell r="DC2593"/>
          <cell r="DD2593">
            <v>0</v>
          </cell>
          <cell r="DE2593">
            <v>0</v>
          </cell>
          <cell r="DF2593">
            <v>0</v>
          </cell>
          <cell r="DG2593"/>
          <cell r="DH2593"/>
          <cell r="DI2593"/>
          <cell r="DJ2593"/>
          <cell r="DK2593"/>
          <cell r="DL2593">
            <v>43410</v>
          </cell>
          <cell r="DM2593">
            <v>43408</v>
          </cell>
          <cell r="DN2593">
            <v>43423</v>
          </cell>
          <cell r="DO2593" t="str">
            <v>Overdue</v>
          </cell>
          <cell r="DP2593">
            <v>43451</v>
          </cell>
          <cell r="DQ2593">
            <v>43451</v>
          </cell>
          <cell r="DR2593">
            <v>43490</v>
          </cell>
          <cell r="DS2593">
            <v>43490</v>
          </cell>
          <cell r="DT2593">
            <v>43451</v>
          </cell>
          <cell r="DU2593">
            <v>43490</v>
          </cell>
          <cell r="DW2593" t="str">
            <v>1001442-M01</v>
          </cell>
          <cell r="DX2593" t="str">
            <v>1001442-M01-C01</v>
          </cell>
          <cell r="DY2593">
            <v>1</v>
          </cell>
          <cell r="DZ2593">
            <v>1</v>
          </cell>
          <cell r="EA2593">
            <v>39</v>
          </cell>
          <cell r="EB2593">
            <v>1</v>
          </cell>
          <cell r="EC2593">
            <v>0</v>
          </cell>
          <cell r="ED2593">
            <v>15890.1</v>
          </cell>
          <cell r="EE2593">
            <v>0</v>
          </cell>
          <cell r="EF2593">
            <v>43490</v>
          </cell>
          <cell r="EG2593">
            <v>43490</v>
          </cell>
          <cell r="EH2593">
            <v>43490</v>
          </cell>
          <cell r="EI2593">
            <v>43493</v>
          </cell>
        </row>
        <row r="2594">
          <cell r="A2594">
            <v>1001442</v>
          </cell>
          <cell r="B2594" t="str">
            <v>Child</v>
          </cell>
          <cell r="C2594">
            <v>620098</v>
          </cell>
          <cell r="D2594" t="str">
            <v>Bridlington Crown Buildings</v>
          </cell>
          <cell r="E2594" t="str">
            <v>NE England</v>
          </cell>
          <cell r="F2594" t="str">
            <v>D</v>
          </cell>
          <cell r="G2594" t="str">
            <v>North Yorkshire</v>
          </cell>
          <cell r="H2594" t="str">
            <v>Bridlington</v>
          </cell>
          <cell r="I2594" t="str">
            <v>B McDowall</v>
          </cell>
          <cell r="J2594" t="str">
            <v>Mark Constantine</v>
          </cell>
          <cell r="K2594" t="str">
            <v>Alex Sutcliffe</v>
          </cell>
          <cell r="L2594" t="str">
            <v>Paul Holt</v>
          </cell>
          <cell r="M2594" t="str">
            <v>Phil Leonard</v>
          </cell>
          <cell r="N2594"/>
          <cell r="O2594" t="str">
            <v>Mitie</v>
          </cell>
          <cell r="P2594" t="str">
            <v>David Leatharal</v>
          </cell>
          <cell r="Q2594" t="str">
            <v>Solly Noakes</v>
          </cell>
          <cell r="R2594" t="str">
            <v>07483 305 396</v>
          </cell>
          <cell r="S2594" t="str">
            <v>ASKAMS</v>
          </cell>
          <cell r="T2594" t="str">
            <v>CP Submitted</v>
          </cell>
          <cell r="U2594">
            <v>1</v>
          </cell>
          <cell r="V2594" t="str">
            <v>HIGH</v>
          </cell>
          <cell r="W2594" t="str">
            <v>Green</v>
          </cell>
          <cell r="X2594" t="str">
            <v>Interior</v>
          </cell>
          <cell r="Y2594" t="str">
            <v>Reception Area Floors</v>
          </cell>
          <cell r="Z2594" t="str">
            <v>Replace Foyer barrier matting to ground floor staff entrance/reception areas.</v>
          </cell>
          <cell r="AA2594"/>
          <cell r="AB2594">
            <v>1</v>
          </cell>
          <cell r="AC2594" t="str">
            <v>A</v>
          </cell>
          <cell r="AD2594" t="str">
            <v>JC Off</v>
          </cell>
          <cell r="AE2594">
            <v>720</v>
          </cell>
          <cell r="AF2594"/>
          <cell r="AG2594">
            <v>90</v>
          </cell>
          <cell r="AH2594">
            <v>162</v>
          </cell>
          <cell r="AI2594">
            <v>972</v>
          </cell>
          <cell r="AJ2594">
            <v>1739.5333333333333</v>
          </cell>
          <cell r="AK2594"/>
          <cell r="AL2594">
            <v>0</v>
          </cell>
          <cell r="AM2594">
            <v>0</v>
          </cell>
          <cell r="AN2594">
            <v>187.5</v>
          </cell>
          <cell r="AO2594">
            <v>125</v>
          </cell>
          <cell r="AP2594">
            <v>250</v>
          </cell>
          <cell r="AQ2594">
            <v>112.84437089640738</v>
          </cell>
          <cell r="AR2594">
            <v>1075.3443708964073</v>
          </cell>
          <cell r="AS2594">
            <v>482.97554084594816</v>
          </cell>
          <cell r="AT2594">
            <v>2897.8532450756888</v>
          </cell>
          <cell r="AU2594">
            <v>2208.4499999999998</v>
          </cell>
          <cell r="AV2594">
            <v>0</v>
          </cell>
          <cell r="AW2594">
            <v>0</v>
          </cell>
          <cell r="AX2594">
            <v>0</v>
          </cell>
          <cell r="AY2594">
            <v>250</v>
          </cell>
          <cell r="AZ2594">
            <v>142.05000000000001</v>
          </cell>
          <cell r="BA2594">
            <v>375</v>
          </cell>
          <cell r="BB2594">
            <v>112.84</v>
          </cell>
          <cell r="BC2594">
            <v>879.89</v>
          </cell>
          <cell r="BD2594">
            <v>617.66800000000012</v>
          </cell>
          <cell r="BE2594">
            <v>3706.0079999999998</v>
          </cell>
          <cell r="BF2594">
            <v>2208.4499999999998</v>
          </cell>
          <cell r="BG2594">
            <v>2208.4499999999998</v>
          </cell>
          <cell r="BH2594">
            <v>2208.4499999999998</v>
          </cell>
          <cell r="BI2594">
            <v>0</v>
          </cell>
          <cell r="BJ2594" t="str">
            <v>Year 1</v>
          </cell>
          <cell r="BK2594" t="str">
            <v>Y</v>
          </cell>
          <cell r="BL2594"/>
          <cell r="BM2594">
            <v>0</v>
          </cell>
          <cell r="BN2594"/>
          <cell r="BO2594"/>
          <cell r="BP2594"/>
          <cell r="BQ2594"/>
          <cell r="BR2594"/>
          <cell r="BS2594">
            <v>0</v>
          </cell>
          <cell r="BT2594">
            <v>0</v>
          </cell>
          <cell r="BU2594">
            <v>250</v>
          </cell>
          <cell r="BV2594">
            <v>142.05000000000001</v>
          </cell>
          <cell r="BW2594">
            <v>375</v>
          </cell>
          <cell r="BX2594">
            <v>112.84</v>
          </cell>
          <cell r="BY2594">
            <v>879.89</v>
          </cell>
          <cell r="BZ2594">
            <v>1501.048</v>
          </cell>
          <cell r="CA2594">
            <v>4589.3879999999999</v>
          </cell>
          <cell r="CB2594"/>
          <cell r="CC2594"/>
          <cell r="CD2594"/>
          <cell r="CE2594"/>
          <cell r="CF2594"/>
          <cell r="CG2594"/>
          <cell r="CH2594"/>
          <cell r="CI2594" t="str">
            <v>T</v>
          </cell>
          <cell r="CJ2594"/>
          <cell r="CK2594"/>
          <cell r="CL2594"/>
          <cell r="CM2594"/>
          <cell r="CN2594"/>
          <cell r="CO2594"/>
          <cell r="CP2594"/>
          <cell r="CQ2594"/>
          <cell r="CR2594"/>
          <cell r="CS2594">
            <v>0</v>
          </cell>
          <cell r="CT2594">
            <v>0</v>
          </cell>
          <cell r="CU2594"/>
          <cell r="CV2594"/>
          <cell r="CW2594"/>
          <cell r="CX2594"/>
          <cell r="CY2594"/>
          <cell r="CZ2594"/>
          <cell r="DA2594"/>
          <cell r="DB2594"/>
          <cell r="DC2594"/>
          <cell r="DD2594">
            <v>0</v>
          </cell>
          <cell r="DE2594">
            <v>0</v>
          </cell>
          <cell r="DF2594">
            <v>0</v>
          </cell>
          <cell r="DG2594"/>
          <cell r="DH2594"/>
          <cell r="DI2594"/>
          <cell r="DJ2594"/>
          <cell r="DK2594"/>
          <cell r="DL2594">
            <v>43410</v>
          </cell>
          <cell r="DM2594">
            <v>43408</v>
          </cell>
          <cell r="DN2594">
            <v>43423</v>
          </cell>
          <cell r="DO2594" t="str">
            <v>Overdue</v>
          </cell>
          <cell r="DP2594">
            <v>43451</v>
          </cell>
          <cell r="DQ2594">
            <v>43451</v>
          </cell>
          <cell r="DR2594">
            <v>43490</v>
          </cell>
          <cell r="DS2594">
            <v>43490</v>
          </cell>
          <cell r="DT2594">
            <v>43451</v>
          </cell>
          <cell r="DU2594">
            <v>43490</v>
          </cell>
          <cell r="DW2594" t="str">
            <v>1001442-M01</v>
          </cell>
          <cell r="DX2594" t="str">
            <v>1001442-M01-C02</v>
          </cell>
          <cell r="DY2594">
            <v>1</v>
          </cell>
          <cell r="DZ2594">
            <v>1</v>
          </cell>
          <cell r="EA2594">
            <v>39</v>
          </cell>
          <cell r="EB2594">
            <v>1</v>
          </cell>
          <cell r="EC2594">
            <v>0</v>
          </cell>
          <cell r="ED2594">
            <v>3570.6</v>
          </cell>
          <cell r="EE2594">
            <v>0</v>
          </cell>
          <cell r="EF2594">
            <v>43490</v>
          </cell>
          <cell r="EG2594">
            <v>43490</v>
          </cell>
          <cell r="EH2594">
            <v>43490</v>
          </cell>
          <cell r="EI2594">
            <v>43493</v>
          </cell>
        </row>
        <row r="2595">
          <cell r="A2595">
            <v>1001442</v>
          </cell>
          <cell r="B2595" t="str">
            <v>Child</v>
          </cell>
          <cell r="C2595">
            <v>620098</v>
          </cell>
          <cell r="D2595" t="str">
            <v>Bridlington Crown Buildings</v>
          </cell>
          <cell r="E2595" t="str">
            <v>NE England</v>
          </cell>
          <cell r="F2595" t="str">
            <v>D</v>
          </cell>
          <cell r="G2595" t="str">
            <v>North Yorkshire</v>
          </cell>
          <cell r="H2595" t="str">
            <v>Bridlington</v>
          </cell>
          <cell r="I2595" t="str">
            <v>B McDowall</v>
          </cell>
          <cell r="J2595" t="str">
            <v>Mark Constantine</v>
          </cell>
          <cell r="K2595" t="str">
            <v>Alex Sutcliffe</v>
          </cell>
          <cell r="L2595" t="str">
            <v>Paul Holt</v>
          </cell>
          <cell r="M2595" t="str">
            <v>Phil Leonard</v>
          </cell>
          <cell r="N2595"/>
          <cell r="O2595" t="str">
            <v>Mitie</v>
          </cell>
          <cell r="P2595" t="str">
            <v>David Leatharal</v>
          </cell>
          <cell r="Q2595" t="str">
            <v>Solly Noakes</v>
          </cell>
          <cell r="R2595" t="str">
            <v>07483 305 396</v>
          </cell>
          <cell r="S2595" t="str">
            <v>ASKAMS</v>
          </cell>
          <cell r="T2595" t="str">
            <v>CP Submitted</v>
          </cell>
          <cell r="U2595">
            <v>1</v>
          </cell>
          <cell r="V2595" t="str">
            <v>HIGH</v>
          </cell>
          <cell r="W2595" t="str">
            <v>Green</v>
          </cell>
          <cell r="X2595" t="str">
            <v>Interior</v>
          </cell>
          <cell r="Y2595" t="str">
            <v>Public Areas Floors</v>
          </cell>
          <cell r="Z2595" t="str">
            <v>Replace carpet tile floor finishes to ground floor front of house office public areas</v>
          </cell>
          <cell r="AA2595"/>
          <cell r="AB2595">
            <v>1</v>
          </cell>
          <cell r="AC2595" t="str">
            <v>A</v>
          </cell>
          <cell r="AD2595" t="str">
            <v>JC Off</v>
          </cell>
          <cell r="AE2595">
            <v>21600</v>
          </cell>
          <cell r="AF2595"/>
          <cell r="AG2595">
            <v>2700</v>
          </cell>
          <cell r="AH2595">
            <v>4860</v>
          </cell>
          <cell r="AI2595">
            <v>29160</v>
          </cell>
          <cell r="AJ2595">
            <v>40586</v>
          </cell>
          <cell r="AK2595"/>
          <cell r="AL2595">
            <v>0</v>
          </cell>
          <cell r="AM2595">
            <v>0</v>
          </cell>
          <cell r="AN2595">
            <v>187.5</v>
          </cell>
          <cell r="AO2595">
            <v>125</v>
          </cell>
          <cell r="AP2595">
            <v>250</v>
          </cell>
          <cell r="AQ2595">
            <v>3385.3311268922216</v>
          </cell>
          <cell r="AR2595">
            <v>4347.8311268922216</v>
          </cell>
          <cell r="AS2595">
            <v>8906.7662253784438</v>
          </cell>
          <cell r="AT2595">
            <v>53440.597352270663</v>
          </cell>
          <cell r="AU2595">
            <v>25381.86</v>
          </cell>
          <cell r="AV2595">
            <v>0</v>
          </cell>
          <cell r="AW2595">
            <v>0</v>
          </cell>
          <cell r="AX2595">
            <v>0</v>
          </cell>
          <cell r="AY2595">
            <v>250</v>
          </cell>
          <cell r="AZ2595">
            <v>142.05000000000001</v>
          </cell>
          <cell r="BA2595">
            <v>375</v>
          </cell>
          <cell r="BB2595">
            <v>3385.33</v>
          </cell>
          <cell r="BC2595">
            <v>4152.38</v>
          </cell>
          <cell r="BD2595">
            <v>5906.848</v>
          </cell>
          <cell r="BE2595">
            <v>35441.088000000003</v>
          </cell>
          <cell r="BF2595">
            <v>25381.86</v>
          </cell>
          <cell r="BG2595">
            <v>25381.86</v>
          </cell>
          <cell r="BH2595">
            <v>25381.86</v>
          </cell>
          <cell r="BI2595">
            <v>0</v>
          </cell>
          <cell r="BJ2595" t="str">
            <v>Year 1</v>
          </cell>
          <cell r="BK2595" t="str">
            <v>Y</v>
          </cell>
          <cell r="BL2595"/>
          <cell r="BM2595">
            <v>0</v>
          </cell>
          <cell r="BN2595"/>
          <cell r="BO2595"/>
          <cell r="BP2595"/>
          <cell r="BQ2595"/>
          <cell r="BR2595"/>
          <cell r="BS2595">
            <v>0</v>
          </cell>
          <cell r="BT2595">
            <v>0</v>
          </cell>
          <cell r="BU2595">
            <v>250</v>
          </cell>
          <cell r="BV2595">
            <v>142.05000000000001</v>
          </cell>
          <cell r="BW2595">
            <v>375</v>
          </cell>
          <cell r="BX2595">
            <v>3385.33</v>
          </cell>
          <cell r="BY2595">
            <v>4152.38</v>
          </cell>
          <cell r="BZ2595">
            <v>16059.592000000002</v>
          </cell>
          <cell r="CA2595">
            <v>45593.832000000002</v>
          </cell>
          <cell r="CB2595"/>
          <cell r="CC2595"/>
          <cell r="CD2595"/>
          <cell r="CE2595"/>
          <cell r="CF2595"/>
          <cell r="CG2595"/>
          <cell r="CH2595"/>
          <cell r="CI2595" t="str">
            <v>T</v>
          </cell>
          <cell r="CJ2595"/>
          <cell r="CK2595"/>
          <cell r="CL2595"/>
          <cell r="CM2595"/>
          <cell r="CN2595"/>
          <cell r="CO2595"/>
          <cell r="CP2595"/>
          <cell r="CQ2595"/>
          <cell r="CR2595"/>
          <cell r="CS2595">
            <v>0</v>
          </cell>
          <cell r="CT2595">
            <v>0</v>
          </cell>
          <cell r="CU2595"/>
          <cell r="CV2595"/>
          <cell r="CW2595"/>
          <cell r="CX2595"/>
          <cell r="CY2595"/>
          <cell r="CZ2595"/>
          <cell r="DA2595"/>
          <cell r="DB2595"/>
          <cell r="DC2595"/>
          <cell r="DD2595">
            <v>0</v>
          </cell>
          <cell r="DE2595">
            <v>0</v>
          </cell>
          <cell r="DF2595">
            <v>0</v>
          </cell>
          <cell r="DG2595"/>
          <cell r="DH2595"/>
          <cell r="DI2595"/>
          <cell r="DJ2595"/>
          <cell r="DK2595"/>
          <cell r="DL2595">
            <v>43410</v>
          </cell>
          <cell r="DM2595">
            <v>43408</v>
          </cell>
          <cell r="DN2595">
            <v>43423</v>
          </cell>
          <cell r="DO2595" t="str">
            <v>Overdue</v>
          </cell>
          <cell r="DP2595">
            <v>43451</v>
          </cell>
          <cell r="DQ2595">
            <v>43451</v>
          </cell>
          <cell r="DR2595">
            <v>43490</v>
          </cell>
          <cell r="DS2595">
            <v>43490</v>
          </cell>
          <cell r="DT2595">
            <v>43451</v>
          </cell>
          <cell r="DU2595">
            <v>43490</v>
          </cell>
          <cell r="DW2595" t="str">
            <v>1001442-M01</v>
          </cell>
          <cell r="DX2595" t="str">
            <v>1001442-M01-C03</v>
          </cell>
          <cell r="DY2595">
            <v>1</v>
          </cell>
          <cell r="DZ2595">
            <v>1</v>
          </cell>
          <cell r="EA2595">
            <v>39</v>
          </cell>
          <cell r="EB2595">
            <v>1</v>
          </cell>
          <cell r="EC2595">
            <v>0</v>
          </cell>
          <cell r="ED2595">
            <v>31378.691999999999</v>
          </cell>
          <cell r="EE2595">
            <v>0</v>
          </cell>
          <cell r="EF2595">
            <v>43490</v>
          </cell>
          <cell r="EG2595">
            <v>43490</v>
          </cell>
          <cell r="EH2595">
            <v>43490</v>
          </cell>
          <cell r="EI2595">
            <v>43493</v>
          </cell>
        </row>
        <row r="2596">
          <cell r="A2596">
            <v>1001442</v>
          </cell>
          <cell r="B2596" t="str">
            <v>Child</v>
          </cell>
          <cell r="C2596">
            <v>620098</v>
          </cell>
          <cell r="D2596" t="str">
            <v>Bridlington Crown Buildings</v>
          </cell>
          <cell r="E2596" t="str">
            <v>NE England</v>
          </cell>
          <cell r="F2596" t="str">
            <v>D</v>
          </cell>
          <cell r="G2596" t="str">
            <v>North Yorkshire</v>
          </cell>
          <cell r="H2596" t="str">
            <v>Bridlington</v>
          </cell>
          <cell r="I2596" t="str">
            <v>B McDowall</v>
          </cell>
          <cell r="J2596" t="str">
            <v>Mark Constantine</v>
          </cell>
          <cell r="K2596" t="str">
            <v>Alex Sutcliffe</v>
          </cell>
          <cell r="L2596" t="str">
            <v>Paul Holt</v>
          </cell>
          <cell r="M2596" t="str">
            <v>Phil Leonard</v>
          </cell>
          <cell r="N2596"/>
          <cell r="O2596" t="str">
            <v>Mitie</v>
          </cell>
          <cell r="P2596" t="str">
            <v>David Leatharal</v>
          </cell>
          <cell r="Q2596" t="str">
            <v>Solly Noakes</v>
          </cell>
          <cell r="R2596" t="str">
            <v>07483 305 396</v>
          </cell>
          <cell r="S2596" t="str">
            <v>ASKAMS</v>
          </cell>
          <cell r="T2596" t="str">
            <v>CP Submitted</v>
          </cell>
          <cell r="U2596">
            <v>1</v>
          </cell>
          <cell r="V2596" t="str">
            <v>HIGH</v>
          </cell>
          <cell r="W2596" t="str">
            <v>Green</v>
          </cell>
          <cell r="X2596" t="str">
            <v>Interior</v>
          </cell>
          <cell r="Y2596" t="str">
            <v>Public Area Redecoration</v>
          </cell>
          <cell r="Z2596" t="str">
            <v>Redecorate ground floor front of house public office areas.</v>
          </cell>
          <cell r="AA2596"/>
          <cell r="AB2596">
            <v>1</v>
          </cell>
          <cell r="AC2596" t="str">
            <v>A</v>
          </cell>
          <cell r="AD2596" t="str">
            <v>JC Off</v>
          </cell>
          <cell r="AE2596">
            <v>7200</v>
          </cell>
          <cell r="AF2596"/>
          <cell r="AG2596">
            <v>900</v>
          </cell>
          <cell r="AH2596">
            <v>1620</v>
          </cell>
          <cell r="AI2596">
            <v>9720</v>
          </cell>
          <cell r="AJ2596">
            <v>14841.803278688523</v>
          </cell>
          <cell r="AK2596"/>
          <cell r="AL2596">
            <v>0</v>
          </cell>
          <cell r="AM2596">
            <v>0</v>
          </cell>
          <cell r="AN2596">
            <v>187.5</v>
          </cell>
          <cell r="AO2596">
            <v>125</v>
          </cell>
          <cell r="AP2596">
            <v>250</v>
          </cell>
          <cell r="AQ2596">
            <v>1216.5999643606829</v>
          </cell>
          <cell r="AR2596">
            <v>2179.0999643606829</v>
          </cell>
          <cell r="AS2596">
            <v>3324.1806486098417</v>
          </cell>
          <cell r="AT2596">
            <v>19945.083891659051</v>
          </cell>
          <cell r="AU2596">
            <v>4827.82</v>
          </cell>
          <cell r="AV2596">
            <v>0</v>
          </cell>
          <cell r="AW2596">
            <v>0</v>
          </cell>
          <cell r="AX2596">
            <v>0</v>
          </cell>
          <cell r="AY2596">
            <v>250</v>
          </cell>
          <cell r="AZ2596">
            <v>142.05000000000001</v>
          </cell>
          <cell r="BA2596">
            <v>375</v>
          </cell>
          <cell r="BB2596">
            <v>1216.5999999999999</v>
          </cell>
          <cell r="BC2596">
            <v>1983.6499999999999</v>
          </cell>
          <cell r="BD2596">
            <v>1362.2939999999999</v>
          </cell>
          <cell r="BE2596">
            <v>8173.7639999999992</v>
          </cell>
          <cell r="BF2596">
            <v>4827.82</v>
          </cell>
          <cell r="BG2596">
            <v>4827.82</v>
          </cell>
          <cell r="BH2596">
            <v>4827.82</v>
          </cell>
          <cell r="BI2596">
            <v>0</v>
          </cell>
          <cell r="BJ2596" t="str">
            <v>Year 1</v>
          </cell>
          <cell r="BK2596" t="str">
            <v>Y</v>
          </cell>
          <cell r="BL2596"/>
          <cell r="BM2596">
            <v>0</v>
          </cell>
          <cell r="BN2596"/>
          <cell r="BO2596"/>
          <cell r="BP2596"/>
          <cell r="BQ2596"/>
          <cell r="BR2596"/>
          <cell r="BS2596">
            <v>0</v>
          </cell>
          <cell r="BT2596">
            <v>0</v>
          </cell>
          <cell r="BU2596">
            <v>250</v>
          </cell>
          <cell r="BV2596">
            <v>142.05000000000001</v>
          </cell>
          <cell r="BW2596">
            <v>375</v>
          </cell>
          <cell r="BX2596">
            <v>1216.5999999999999</v>
          </cell>
          <cell r="BY2596">
            <v>1983.6499999999999</v>
          </cell>
          <cell r="BZ2596">
            <v>3293.4219999999996</v>
          </cell>
          <cell r="CA2596">
            <v>10104.892</v>
          </cell>
          <cell r="CB2596"/>
          <cell r="CC2596"/>
          <cell r="CD2596"/>
          <cell r="CE2596"/>
          <cell r="CF2596"/>
          <cell r="CG2596"/>
          <cell r="CH2596"/>
          <cell r="CI2596" t="str">
            <v>T</v>
          </cell>
          <cell r="CJ2596"/>
          <cell r="CK2596"/>
          <cell r="CL2596"/>
          <cell r="CM2596"/>
          <cell r="CN2596"/>
          <cell r="CO2596"/>
          <cell r="CP2596"/>
          <cell r="CQ2596"/>
          <cell r="CR2596"/>
          <cell r="CS2596">
            <v>0</v>
          </cell>
          <cell r="CT2596">
            <v>0</v>
          </cell>
          <cell r="CU2596"/>
          <cell r="CV2596"/>
          <cell r="CW2596"/>
          <cell r="CX2596"/>
          <cell r="CY2596"/>
          <cell r="CZ2596"/>
          <cell r="DA2596"/>
          <cell r="DB2596"/>
          <cell r="DC2596"/>
          <cell r="DD2596">
            <v>0</v>
          </cell>
          <cell r="DE2596">
            <v>0</v>
          </cell>
          <cell r="DF2596">
            <v>0</v>
          </cell>
          <cell r="DG2596"/>
          <cell r="DH2596"/>
          <cell r="DI2596"/>
          <cell r="DJ2596"/>
          <cell r="DK2596"/>
          <cell r="DL2596">
            <v>43410</v>
          </cell>
          <cell r="DM2596">
            <v>43408</v>
          </cell>
          <cell r="DN2596">
            <v>43423</v>
          </cell>
          <cell r="DO2596" t="str">
            <v>Overdue</v>
          </cell>
          <cell r="DP2596">
            <v>43451</v>
          </cell>
          <cell r="DQ2596">
            <v>43451</v>
          </cell>
          <cell r="DR2596">
            <v>43490</v>
          </cell>
          <cell r="DS2596">
            <v>43490</v>
          </cell>
          <cell r="DT2596">
            <v>43451</v>
          </cell>
          <cell r="DU2596">
            <v>43490</v>
          </cell>
          <cell r="DW2596" t="str">
            <v>1001442-M01</v>
          </cell>
          <cell r="DX2596" t="str">
            <v>1001442-M01-C04</v>
          </cell>
          <cell r="DY2596">
            <v>1</v>
          </cell>
          <cell r="DZ2596">
            <v>1</v>
          </cell>
          <cell r="EA2596">
            <v>39</v>
          </cell>
          <cell r="EB2596">
            <v>1</v>
          </cell>
          <cell r="EC2596">
            <v>0</v>
          </cell>
          <cell r="ED2596">
            <v>6713.8440000000001</v>
          </cell>
          <cell r="EE2596">
            <v>0</v>
          </cell>
          <cell r="EF2596">
            <v>43490</v>
          </cell>
          <cell r="EG2596">
            <v>43490</v>
          </cell>
          <cell r="EH2596">
            <v>43490</v>
          </cell>
          <cell r="EI2596">
            <v>43493</v>
          </cell>
        </row>
        <row r="2597">
          <cell r="A2597">
            <v>1001443</v>
          </cell>
          <cell r="B2597" t="str">
            <v>Master</v>
          </cell>
          <cell r="C2597">
            <v>620093</v>
          </cell>
          <cell r="D2597" t="str">
            <v>Leeds Quarry House</v>
          </cell>
          <cell r="E2597" t="str">
            <v>NE England</v>
          </cell>
          <cell r="F2597" t="str">
            <v>D</v>
          </cell>
          <cell r="G2597" t="str">
            <v>West Yorkshire</v>
          </cell>
          <cell r="H2597" t="str">
            <v>Leeds</v>
          </cell>
          <cell r="I2597" t="str">
            <v>B McDowall</v>
          </cell>
          <cell r="J2597" t="str">
            <v>Mark Constantine</v>
          </cell>
          <cell r="K2597" t="str">
            <v>Alex Sutcliffe</v>
          </cell>
          <cell r="L2597" t="str">
            <v>Kieran McCoole-Smith</v>
          </cell>
          <cell r="M2597" t="str">
            <v>Phil Leonard</v>
          </cell>
          <cell r="N2597"/>
          <cell r="O2597" t="str">
            <v>John Graham Construction</v>
          </cell>
          <cell r="P2597"/>
          <cell r="Q2597"/>
          <cell r="R2597" t="str">
            <v>07483 305 396</v>
          </cell>
          <cell r="S2597" t="str">
            <v>ASKAMS</v>
          </cell>
          <cell r="T2597" t="str">
            <v>In Development</v>
          </cell>
          <cell r="U2597">
            <v>2</v>
          </cell>
          <cell r="V2597" t="str">
            <v>MEDIUM</v>
          </cell>
          <cell r="W2597" t="str">
            <v>Amber</v>
          </cell>
          <cell r="X2597"/>
          <cell r="Y2597"/>
          <cell r="Z2597" t="str">
            <v>LCW-620093-Leeds-Leeds Quarry House-Building Fabric</v>
          </cell>
          <cell r="AA2597"/>
          <cell r="AB2597">
            <v>1</v>
          </cell>
          <cell r="AC2597"/>
          <cell r="AD2597" t="str">
            <v>Corp</v>
          </cell>
          <cell r="AE2597"/>
          <cell r="AF2597">
            <v>948540</v>
          </cell>
          <cell r="AG2597">
            <v>118567.5</v>
          </cell>
          <cell r="AH2597">
            <v>213421.5</v>
          </cell>
          <cell r="AI2597">
            <v>1280529</v>
          </cell>
          <cell r="AJ2597"/>
          <cell r="AK2597">
            <v>857786.66411657562</v>
          </cell>
          <cell r="AL2597">
            <v>0</v>
          </cell>
          <cell r="AM2597">
            <v>0</v>
          </cell>
          <cell r="AN2597">
            <v>749.99999999999989</v>
          </cell>
          <cell r="AO2597">
            <v>500.00000000000006</v>
          </cell>
          <cell r="AP2597">
            <v>1000.0000000000001</v>
          </cell>
          <cell r="AQ2597">
            <v>72126.495905635267</v>
          </cell>
          <cell r="AR2597">
            <v>75976.495905635267</v>
          </cell>
          <cell r="AS2597">
            <v>186432.63200444219</v>
          </cell>
          <cell r="AT2597">
            <v>1118595.792026653</v>
          </cell>
          <cell r="AU2597"/>
          <cell r="AV2597">
            <v>0</v>
          </cell>
          <cell r="AW2597">
            <v>0</v>
          </cell>
          <cell r="AX2597">
            <v>0</v>
          </cell>
          <cell r="AY2597">
            <v>0</v>
          </cell>
          <cell r="AZ2597">
            <v>0</v>
          </cell>
          <cell r="BA2597">
            <v>0</v>
          </cell>
          <cell r="BB2597">
            <v>0</v>
          </cell>
          <cell r="BC2597">
            <v>0</v>
          </cell>
          <cell r="BD2597">
            <v>0</v>
          </cell>
          <cell r="BE2597">
            <v>0</v>
          </cell>
          <cell r="BF2597"/>
          <cell r="BG2597"/>
          <cell r="BH2597"/>
          <cell r="BI2597"/>
          <cell r="BJ2597"/>
          <cell r="BK2597" t="str">
            <v>Y</v>
          </cell>
          <cell r="BL2597"/>
          <cell r="BM2597">
            <v>2422839.4699999997</v>
          </cell>
          <cell r="BN2597">
            <v>2422839.4699999997</v>
          </cell>
          <cell r="BO2597"/>
          <cell r="BP2597">
            <v>2422839.4700000002</v>
          </cell>
          <cell r="BQ2597">
            <v>0</v>
          </cell>
          <cell r="BR2597"/>
          <cell r="BS2597">
            <v>0</v>
          </cell>
          <cell r="BT2597">
            <v>0</v>
          </cell>
          <cell r="BU2597">
            <v>0</v>
          </cell>
          <cell r="BV2597">
            <v>0</v>
          </cell>
          <cell r="BW2597">
            <v>0</v>
          </cell>
          <cell r="BX2597">
            <v>0</v>
          </cell>
          <cell r="BY2597">
            <v>0</v>
          </cell>
          <cell r="BZ2597">
            <v>1453703.682</v>
          </cell>
          <cell r="CA2597">
            <v>3876543.1519999998</v>
          </cell>
          <cell r="CB2597">
            <v>2757947.3599733468</v>
          </cell>
          <cell r="CC2597" t="str">
            <v/>
          </cell>
          <cell r="CD2597">
            <v>3876543.1519999998</v>
          </cell>
          <cell r="CE2597"/>
          <cell r="CF2597">
            <v>2</v>
          </cell>
          <cell r="CG2597">
            <v>1310991.54</v>
          </cell>
          <cell r="CH2597">
            <v>1310991.54</v>
          </cell>
          <cell r="CI2597" t="str">
            <v>T</v>
          </cell>
          <cell r="CJ2597"/>
          <cell r="CK2597">
            <v>0</v>
          </cell>
          <cell r="CL2597">
            <v>0</v>
          </cell>
          <cell r="CM2597">
            <v>0</v>
          </cell>
          <cell r="CN2597">
            <v>0</v>
          </cell>
          <cell r="CO2597">
            <v>0</v>
          </cell>
          <cell r="CP2597">
            <v>0</v>
          </cell>
          <cell r="CQ2597">
            <v>0</v>
          </cell>
          <cell r="CR2597">
            <v>0</v>
          </cell>
          <cell r="CS2597">
            <v>0</v>
          </cell>
          <cell r="CT2597">
            <v>0</v>
          </cell>
          <cell r="CU2597"/>
          <cell r="CV2597"/>
          <cell r="CW2597">
            <v>0</v>
          </cell>
          <cell r="CX2597">
            <v>0</v>
          </cell>
          <cell r="CY2597">
            <v>0</v>
          </cell>
          <cell r="CZ2597">
            <v>0</v>
          </cell>
          <cell r="DA2597">
            <v>0</v>
          </cell>
          <cell r="DB2597">
            <v>0</v>
          </cell>
          <cell r="DC2597">
            <v>0</v>
          </cell>
          <cell r="DD2597">
            <v>0</v>
          </cell>
          <cell r="DE2597">
            <v>0</v>
          </cell>
          <cell r="DF2597">
            <v>0</v>
          </cell>
          <cell r="DG2597"/>
          <cell r="DH2597"/>
          <cell r="DI2597"/>
          <cell r="DJ2597"/>
          <cell r="DK2597"/>
          <cell r="DL2597">
            <v>43353</v>
          </cell>
          <cell r="DM2597" t="str">
            <v>Overdue</v>
          </cell>
          <cell r="DN2597"/>
          <cell r="DO2597" t="str">
            <v>Overdue</v>
          </cell>
          <cell r="DP2597">
            <v>43472</v>
          </cell>
          <cell r="DQ2597">
            <v>43472</v>
          </cell>
          <cell r="DR2597">
            <v>43574</v>
          </cell>
          <cell r="DS2597">
            <v>43581</v>
          </cell>
          <cell r="DT2597">
            <v>43472</v>
          </cell>
          <cell r="DU2597">
            <v>43581</v>
          </cell>
          <cell r="DW2597" t="str">
            <v>1001443-M01</v>
          </cell>
          <cell r="DX2597" t="str">
            <v>1001443-M01</v>
          </cell>
          <cell r="DY2597">
            <v>2</v>
          </cell>
          <cell r="DZ2597">
            <v>1</v>
          </cell>
          <cell r="EA2597">
            <v>109</v>
          </cell>
          <cell r="EB2597">
            <v>0.72477064220183485</v>
          </cell>
          <cell r="EC2597">
            <v>0.27522935779816515</v>
          </cell>
          <cell r="ED2597">
            <v>2107203.5023486237</v>
          </cell>
          <cell r="EE2597">
            <v>800203.86165137636</v>
          </cell>
          <cell r="EF2597">
            <v>43581</v>
          </cell>
          <cell r="EG2597">
            <v>43581</v>
          </cell>
          <cell r="EH2597">
            <v>43581</v>
          </cell>
          <cell r="EI2597">
            <v>43584</v>
          </cell>
        </row>
        <row r="2598">
          <cell r="A2598">
            <v>1001443</v>
          </cell>
          <cell r="B2598" t="str">
            <v>Child</v>
          </cell>
          <cell r="C2598">
            <v>620093</v>
          </cell>
          <cell r="D2598" t="str">
            <v>Leeds Quarry House</v>
          </cell>
          <cell r="E2598" t="str">
            <v>NE England</v>
          </cell>
          <cell r="F2598" t="str">
            <v>D</v>
          </cell>
          <cell r="G2598" t="str">
            <v>West Yorkshire</v>
          </cell>
          <cell r="H2598" t="str">
            <v>Leeds</v>
          </cell>
          <cell r="I2598" t="str">
            <v>B McDowall</v>
          </cell>
          <cell r="J2598" t="str">
            <v>Mark Constantine</v>
          </cell>
          <cell r="K2598" t="str">
            <v>Alex Sutcliffe</v>
          </cell>
          <cell r="L2598" t="str">
            <v>Kieran McCoole-Smith</v>
          </cell>
          <cell r="M2598" t="str">
            <v>Phil Leonard</v>
          </cell>
          <cell r="N2598"/>
          <cell r="O2598" t="str">
            <v>John Graham Construction</v>
          </cell>
          <cell r="P2598"/>
          <cell r="Q2598"/>
          <cell r="R2598" t="str">
            <v>07483 305 396</v>
          </cell>
          <cell r="S2598" t="str">
            <v>ASKAMS</v>
          </cell>
          <cell r="T2598" t="str">
            <v>In Development</v>
          </cell>
          <cell r="U2598">
            <v>2</v>
          </cell>
          <cell r="V2598" t="str">
            <v>MEDIUM</v>
          </cell>
          <cell r="W2598" t="str">
            <v>Amber</v>
          </cell>
          <cell r="X2598" t="str">
            <v>Welfare</v>
          </cell>
          <cell r="Y2598" t="str">
            <v>Tea-Points</v>
          </cell>
          <cell r="Z2598" t="str">
            <v>Staff Restaurant Appears Tired And Would Benefit From A Refurbishment To Modernise.</v>
          </cell>
          <cell r="AA2598" t="str">
            <v>WELFARE - LOT 2-  Additional works</v>
          </cell>
          <cell r="AB2598"/>
          <cell r="AC2598" t="str">
            <v>W</v>
          </cell>
          <cell r="AD2598" t="str">
            <v>Corp</v>
          </cell>
          <cell r="AE2598">
            <v>25000</v>
          </cell>
          <cell r="AF2598"/>
          <cell r="AG2598">
            <v>3125</v>
          </cell>
          <cell r="AH2598">
            <v>5625</v>
          </cell>
          <cell r="AI2598">
            <v>33750</v>
          </cell>
          <cell r="AJ2598">
            <v>50373.721701795475</v>
          </cell>
          <cell r="AK2598"/>
          <cell r="AL2598">
            <v>0</v>
          </cell>
          <cell r="AM2598">
            <v>0</v>
          </cell>
          <cell r="AN2598">
            <v>107.14285714285714</v>
          </cell>
          <cell r="AO2598">
            <v>71.428571428571431</v>
          </cell>
          <cell r="AP2598">
            <v>142.85714285714286</v>
          </cell>
          <cell r="AQ2598">
            <v>4224.3054318079267</v>
          </cell>
          <cell r="AR2598">
            <v>4774.3054318079267</v>
          </cell>
          <cell r="AS2598">
            <v>10983.891141006396</v>
          </cell>
          <cell r="AT2598">
            <v>65903.346846038359</v>
          </cell>
          <cell r="AU2598"/>
          <cell r="AV2598"/>
          <cell r="AW2598"/>
          <cell r="AX2598"/>
          <cell r="AY2598"/>
          <cell r="AZ2598"/>
          <cell r="BA2598"/>
          <cell r="BB2598"/>
          <cell r="BC2598">
            <v>0</v>
          </cell>
          <cell r="BD2598">
            <v>0</v>
          </cell>
          <cell r="BE2598">
            <v>0</v>
          </cell>
          <cell r="BF2598">
            <v>898647.15999999992</v>
          </cell>
          <cell r="BG2598">
            <v>898647.15999999992</v>
          </cell>
          <cell r="BH2598">
            <v>2422839.4700000002</v>
          </cell>
          <cell r="BI2598">
            <v>-1524192.3100000003</v>
          </cell>
          <cell r="BJ2598" t="str">
            <v>Year 1</v>
          </cell>
          <cell r="BK2598" t="str">
            <v>Y</v>
          </cell>
          <cell r="BL2598"/>
          <cell r="BM2598">
            <v>0</v>
          </cell>
          <cell r="BN2598"/>
          <cell r="BO2598"/>
          <cell r="BP2598"/>
          <cell r="BQ2598"/>
          <cell r="BR2598"/>
          <cell r="BS2598">
            <v>0</v>
          </cell>
          <cell r="BT2598">
            <v>0</v>
          </cell>
          <cell r="BU2598">
            <v>0</v>
          </cell>
          <cell r="BV2598">
            <v>0</v>
          </cell>
          <cell r="BW2598">
            <v>0</v>
          </cell>
          <cell r="BX2598">
            <v>0</v>
          </cell>
          <cell r="BY2598">
            <v>0</v>
          </cell>
          <cell r="BZ2598">
            <v>539188.29599999997</v>
          </cell>
          <cell r="CA2598">
            <v>1437835.4559999998</v>
          </cell>
          <cell r="CB2598"/>
          <cell r="CC2598"/>
          <cell r="CD2598"/>
          <cell r="CE2598"/>
          <cell r="CF2598"/>
          <cell r="CG2598"/>
          <cell r="CH2598"/>
          <cell r="CI2598" t="str">
            <v>T</v>
          </cell>
          <cell r="CJ2598"/>
          <cell r="CK2598"/>
          <cell r="CL2598"/>
          <cell r="CM2598"/>
          <cell r="CN2598"/>
          <cell r="CO2598"/>
          <cell r="CP2598"/>
          <cell r="CQ2598"/>
          <cell r="CR2598"/>
          <cell r="CS2598">
            <v>0</v>
          </cell>
          <cell r="CT2598">
            <v>0</v>
          </cell>
          <cell r="CU2598"/>
          <cell r="CV2598"/>
          <cell r="CW2598"/>
          <cell r="CX2598"/>
          <cell r="CY2598"/>
          <cell r="CZ2598"/>
          <cell r="DA2598"/>
          <cell r="DB2598"/>
          <cell r="DC2598"/>
          <cell r="DD2598">
            <v>0</v>
          </cell>
          <cell r="DE2598">
            <v>0</v>
          </cell>
          <cell r="DF2598">
            <v>0</v>
          </cell>
          <cell r="DG2598"/>
          <cell r="DH2598"/>
          <cell r="DI2598"/>
          <cell r="DJ2598"/>
          <cell r="DK2598"/>
          <cell r="DL2598">
            <v>43353</v>
          </cell>
          <cell r="DM2598" t="str">
            <v>Overdue</v>
          </cell>
          <cell r="DN2598"/>
          <cell r="DO2598" t="str">
            <v>Overdue</v>
          </cell>
          <cell r="DP2598">
            <v>43472</v>
          </cell>
          <cell r="DQ2598">
            <v>43472</v>
          </cell>
          <cell r="DR2598">
            <v>43574</v>
          </cell>
          <cell r="DS2598">
            <v>43581</v>
          </cell>
          <cell r="DT2598">
            <v>43472</v>
          </cell>
          <cell r="DU2598">
            <v>43581</v>
          </cell>
          <cell r="DW2598" t="str">
            <v>1001443-M01</v>
          </cell>
          <cell r="DX2598" t="str">
            <v>1001443-M01-C01</v>
          </cell>
          <cell r="DY2598">
            <v>2</v>
          </cell>
          <cell r="DZ2598">
            <v>1</v>
          </cell>
          <cell r="EA2598">
            <v>109</v>
          </cell>
          <cell r="EB2598">
            <v>0.72477064220183485</v>
          </cell>
          <cell r="EC2598">
            <v>0.27522935779816515</v>
          </cell>
          <cell r="ED2598">
            <v>781575.69511926605</v>
          </cell>
          <cell r="EE2598">
            <v>296800.8968807339</v>
          </cell>
          <cell r="EF2598">
            <v>43581</v>
          </cell>
          <cell r="EG2598">
            <v>43581</v>
          </cell>
          <cell r="EH2598">
            <v>43581</v>
          </cell>
          <cell r="EI2598">
            <v>43584</v>
          </cell>
        </row>
        <row r="2599">
          <cell r="A2599">
            <v>1001443</v>
          </cell>
          <cell r="B2599" t="str">
            <v>Child</v>
          </cell>
          <cell r="C2599">
            <v>620093</v>
          </cell>
          <cell r="D2599" t="str">
            <v>Leeds Quarry House</v>
          </cell>
          <cell r="E2599" t="str">
            <v>NE England</v>
          </cell>
          <cell r="F2599" t="str">
            <v>D</v>
          </cell>
          <cell r="G2599" t="str">
            <v>West Yorkshire</v>
          </cell>
          <cell r="H2599" t="str">
            <v>Leeds</v>
          </cell>
          <cell r="I2599" t="str">
            <v>B McDowall</v>
          </cell>
          <cell r="J2599" t="str">
            <v>Mark Constantine</v>
          </cell>
          <cell r="K2599" t="str">
            <v>Alex Sutcliffe</v>
          </cell>
          <cell r="L2599" t="str">
            <v>Kieran McCoole-Smith</v>
          </cell>
          <cell r="M2599" t="str">
            <v>Phil Leonard</v>
          </cell>
          <cell r="N2599"/>
          <cell r="O2599" t="str">
            <v>John Graham Construction</v>
          </cell>
          <cell r="P2599"/>
          <cell r="Q2599"/>
          <cell r="R2599" t="str">
            <v>07483 305 396</v>
          </cell>
          <cell r="S2599" t="str">
            <v>ASKAMS</v>
          </cell>
          <cell r="T2599" t="str">
            <v>In Development</v>
          </cell>
          <cell r="U2599">
            <v>2</v>
          </cell>
          <cell r="V2599" t="str">
            <v>MEDIUM</v>
          </cell>
          <cell r="W2599" t="str">
            <v>Amber</v>
          </cell>
          <cell r="X2599" t="str">
            <v>Welfare</v>
          </cell>
          <cell r="Y2599" t="str">
            <v>Shower Facilities</v>
          </cell>
          <cell r="Z2599" t="str">
            <v>Leisure Centre Facilities Are Well Used And Aging Which Results In The Facilities Increasingly Being Out Of Service.</v>
          </cell>
          <cell r="AA2599" t="str">
            <v>WELFARE - LOT 2-  Additional works</v>
          </cell>
          <cell r="AB2599"/>
          <cell r="AC2599" t="str">
            <v>W</v>
          </cell>
          <cell r="AD2599" t="str">
            <v>Corp</v>
          </cell>
          <cell r="AE2599">
            <v>6000</v>
          </cell>
          <cell r="AF2599"/>
          <cell r="AG2599">
            <v>750</v>
          </cell>
          <cell r="AH2599">
            <v>1350</v>
          </cell>
          <cell r="AI2599">
            <v>8100</v>
          </cell>
          <cell r="AJ2599">
            <v>12263.4074941452</v>
          </cell>
          <cell r="AK2599"/>
          <cell r="AL2599">
            <v>0</v>
          </cell>
          <cell r="AM2599">
            <v>0</v>
          </cell>
          <cell r="AN2599">
            <v>107.14285714285714</v>
          </cell>
          <cell r="AO2599">
            <v>71.428571428571431</v>
          </cell>
          <cell r="AP2599">
            <v>142.85714285714286</v>
          </cell>
          <cell r="AQ2599">
            <v>1013.8333036339023</v>
          </cell>
          <cell r="AR2599">
            <v>1563.8333036339022</v>
          </cell>
          <cell r="AS2599">
            <v>2719.7338738415347</v>
          </cell>
          <cell r="AT2599">
            <v>16318.403243049208</v>
          </cell>
          <cell r="AU2599"/>
          <cell r="AV2599"/>
          <cell r="AW2599"/>
          <cell r="AX2599"/>
          <cell r="AY2599"/>
          <cell r="AZ2599"/>
          <cell r="BA2599"/>
          <cell r="BB2599"/>
          <cell r="BC2599">
            <v>0</v>
          </cell>
          <cell r="BD2599">
            <v>0</v>
          </cell>
          <cell r="BE2599">
            <v>0</v>
          </cell>
          <cell r="BF2599">
            <v>213200.77</v>
          </cell>
          <cell r="BG2599">
            <v>213200.77</v>
          </cell>
          <cell r="BH2599">
            <v>0</v>
          </cell>
          <cell r="BI2599">
            <v>213200.77</v>
          </cell>
          <cell r="BJ2599" t="str">
            <v>Year 1</v>
          </cell>
          <cell r="BK2599" t="str">
            <v>Y</v>
          </cell>
          <cell r="BL2599"/>
          <cell r="BM2599">
            <v>0</v>
          </cell>
          <cell r="BN2599"/>
          <cell r="BO2599"/>
          <cell r="BP2599"/>
          <cell r="BQ2599"/>
          <cell r="BR2599"/>
          <cell r="BS2599">
            <v>0</v>
          </cell>
          <cell r="BT2599">
            <v>0</v>
          </cell>
          <cell r="BU2599">
            <v>0</v>
          </cell>
          <cell r="BV2599">
            <v>0</v>
          </cell>
          <cell r="BW2599">
            <v>0</v>
          </cell>
          <cell r="BX2599">
            <v>0</v>
          </cell>
          <cell r="BY2599">
            <v>0</v>
          </cell>
          <cell r="BZ2599">
            <v>127920.462</v>
          </cell>
          <cell r="CA2599">
            <v>341121.23199999996</v>
          </cell>
          <cell r="CB2599"/>
          <cell r="CC2599"/>
          <cell r="CD2599"/>
          <cell r="CE2599"/>
          <cell r="CF2599"/>
          <cell r="CG2599"/>
          <cell r="CH2599"/>
          <cell r="CI2599" t="str">
            <v>T</v>
          </cell>
          <cell r="CJ2599"/>
          <cell r="CK2599"/>
          <cell r="CL2599"/>
          <cell r="CM2599"/>
          <cell r="CN2599"/>
          <cell r="CO2599"/>
          <cell r="CP2599"/>
          <cell r="CQ2599"/>
          <cell r="CR2599"/>
          <cell r="CS2599">
            <v>0</v>
          </cell>
          <cell r="CT2599">
            <v>0</v>
          </cell>
          <cell r="CU2599"/>
          <cell r="CV2599"/>
          <cell r="CW2599"/>
          <cell r="CX2599"/>
          <cell r="CY2599"/>
          <cell r="CZ2599"/>
          <cell r="DA2599"/>
          <cell r="DB2599"/>
          <cell r="DC2599"/>
          <cell r="DD2599">
            <v>0</v>
          </cell>
          <cell r="DE2599">
            <v>0</v>
          </cell>
          <cell r="DF2599">
            <v>0</v>
          </cell>
          <cell r="DG2599"/>
          <cell r="DH2599"/>
          <cell r="DI2599"/>
          <cell r="DJ2599"/>
          <cell r="DK2599"/>
          <cell r="DL2599">
            <v>43353</v>
          </cell>
          <cell r="DM2599" t="str">
            <v>Overdue</v>
          </cell>
          <cell r="DN2599"/>
          <cell r="DO2599" t="str">
            <v>Overdue</v>
          </cell>
          <cell r="DP2599">
            <v>43472</v>
          </cell>
          <cell r="DQ2599">
            <v>43472</v>
          </cell>
          <cell r="DR2599">
            <v>43574</v>
          </cell>
          <cell r="DS2599">
            <v>43581</v>
          </cell>
          <cell r="DT2599">
            <v>43472</v>
          </cell>
          <cell r="DU2599">
            <v>43581</v>
          </cell>
          <cell r="DW2599" t="str">
            <v>1001443-M01</v>
          </cell>
          <cell r="DX2599" t="str">
            <v>1001443-M01-C02</v>
          </cell>
          <cell r="DY2599">
            <v>2</v>
          </cell>
          <cell r="DZ2599">
            <v>1</v>
          </cell>
          <cell r="EA2599">
            <v>109</v>
          </cell>
          <cell r="EB2599">
            <v>0.72477064220183485</v>
          </cell>
          <cell r="EC2599">
            <v>0.27522935779816515</v>
          </cell>
          <cell r="ED2599">
            <v>185425.99078899084</v>
          </cell>
          <cell r="EE2599">
            <v>70414.933211009164</v>
          </cell>
          <cell r="EF2599">
            <v>43581</v>
          </cell>
          <cell r="EG2599">
            <v>43581</v>
          </cell>
          <cell r="EH2599">
            <v>43581</v>
          </cell>
          <cell r="EI2599">
            <v>43584</v>
          </cell>
        </row>
        <row r="2600">
          <cell r="A2600">
            <v>1001443</v>
          </cell>
          <cell r="B2600" t="str">
            <v>Child</v>
          </cell>
          <cell r="C2600">
            <v>620093</v>
          </cell>
          <cell r="D2600" t="str">
            <v>Leeds Quarry House</v>
          </cell>
          <cell r="E2600" t="str">
            <v>NE England</v>
          </cell>
          <cell r="F2600" t="str">
            <v>D</v>
          </cell>
          <cell r="G2600" t="str">
            <v>West Yorkshire</v>
          </cell>
          <cell r="H2600" t="str">
            <v>Leeds</v>
          </cell>
          <cell r="I2600" t="str">
            <v>B McDowall</v>
          </cell>
          <cell r="J2600" t="str">
            <v>Mark Constantine</v>
          </cell>
          <cell r="K2600" t="str">
            <v>Alex Sutcliffe</v>
          </cell>
          <cell r="L2600" t="str">
            <v>Kieran McCoole-Smith</v>
          </cell>
          <cell r="M2600" t="str">
            <v>Phil Leonard</v>
          </cell>
          <cell r="N2600"/>
          <cell r="O2600" t="str">
            <v>John Graham Construction</v>
          </cell>
          <cell r="P2600"/>
          <cell r="Q2600"/>
          <cell r="R2600" t="str">
            <v>07483 305 396</v>
          </cell>
          <cell r="S2600" t="str">
            <v>ASKAMS</v>
          </cell>
          <cell r="T2600" t="str">
            <v>In Development</v>
          </cell>
          <cell r="U2600">
            <v>2</v>
          </cell>
          <cell r="V2600" t="str">
            <v>MEDIUM</v>
          </cell>
          <cell r="W2600" t="str">
            <v>Amber</v>
          </cell>
          <cell r="X2600" t="str">
            <v>Welfare</v>
          </cell>
          <cell r="Y2600" t="str">
            <v>Cycle Facilities</v>
          </cell>
          <cell r="Z2600" t="str">
            <v>Limited Cycle Parking Facilities Available On Site Which Would Benefit From A Full Review And Re Design. Similarly Staff Changing Lockers Are Massively Over-Subscribed. Green Agenda.</v>
          </cell>
          <cell r="AA2600" t="str">
            <v>WELFARE - LOT 2-  Additional works</v>
          </cell>
          <cell r="AB2600"/>
          <cell r="AC2600" t="str">
            <v>W</v>
          </cell>
          <cell r="AD2600" t="str">
            <v>Corp</v>
          </cell>
          <cell r="AE2600">
            <v>2500</v>
          </cell>
          <cell r="AF2600"/>
          <cell r="AG2600">
            <v>312.5</v>
          </cell>
          <cell r="AH2600">
            <v>562.5</v>
          </cell>
          <cell r="AI2600">
            <v>3375</v>
          </cell>
          <cell r="AJ2600">
            <v>2378.5714285714284</v>
          </cell>
          <cell r="AK2600"/>
          <cell r="AL2600">
            <v>0</v>
          </cell>
          <cell r="AM2600">
            <v>0</v>
          </cell>
          <cell r="AN2600">
            <v>107.14285714285714</v>
          </cell>
          <cell r="AO2600">
            <v>71.428571428571431</v>
          </cell>
          <cell r="AP2600">
            <v>142.85714285714286</v>
          </cell>
          <cell r="AQ2600">
            <v>181.11934312492599</v>
          </cell>
          <cell r="AR2600">
            <v>731.11934312492599</v>
          </cell>
          <cell r="AS2600">
            <v>576.22386862498513</v>
          </cell>
          <cell r="AT2600">
            <v>3457.343211749911</v>
          </cell>
          <cell r="AU2600"/>
          <cell r="AV2600"/>
          <cell r="AW2600"/>
          <cell r="AX2600"/>
          <cell r="AY2600"/>
          <cell r="AZ2600"/>
          <cell r="BA2600"/>
          <cell r="BB2600"/>
          <cell r="BC2600">
            <v>0</v>
          </cell>
          <cell r="BD2600">
            <v>0</v>
          </cell>
          <cell r="BE2600">
            <v>0</v>
          </cell>
          <cell r="BF2600">
            <v>0</v>
          </cell>
          <cell r="BG2600"/>
          <cell r="BH2600"/>
          <cell r="BI2600"/>
          <cell r="BJ2600"/>
          <cell r="BK2600"/>
          <cell r="BL2600"/>
          <cell r="BM2600">
            <v>0</v>
          </cell>
          <cell r="BN2600">
            <v>0</v>
          </cell>
          <cell r="BO2600"/>
          <cell r="BP2600"/>
          <cell r="BQ2600"/>
          <cell r="BR2600"/>
          <cell r="BS2600">
            <v>0</v>
          </cell>
          <cell r="BT2600">
            <v>0</v>
          </cell>
          <cell r="BU2600">
            <v>0</v>
          </cell>
          <cell r="BV2600">
            <v>0</v>
          </cell>
          <cell r="BW2600">
            <v>0</v>
          </cell>
          <cell r="BX2600">
            <v>0</v>
          </cell>
          <cell r="BY2600">
            <v>0</v>
          </cell>
          <cell r="BZ2600">
            <v>0</v>
          </cell>
          <cell r="CA2600">
            <v>0</v>
          </cell>
          <cell r="CB2600"/>
          <cell r="CC2600"/>
          <cell r="CD2600"/>
          <cell r="CE2600"/>
          <cell r="CF2600"/>
          <cell r="CG2600"/>
          <cell r="CH2600"/>
          <cell r="CI2600" t="str">
            <v>R</v>
          </cell>
          <cell r="CJ2600"/>
          <cell r="CK2600"/>
          <cell r="CL2600"/>
          <cell r="CM2600"/>
          <cell r="CN2600"/>
          <cell r="CO2600"/>
          <cell r="CP2600"/>
          <cell r="CQ2600"/>
          <cell r="CR2600"/>
          <cell r="CS2600">
            <v>0</v>
          </cell>
          <cell r="CT2600">
            <v>0</v>
          </cell>
          <cell r="CU2600"/>
          <cell r="CV2600"/>
          <cell r="CW2600"/>
          <cell r="CX2600"/>
          <cell r="CY2600"/>
          <cell r="CZ2600"/>
          <cell r="DA2600"/>
          <cell r="DB2600"/>
          <cell r="DC2600"/>
          <cell r="DD2600">
            <v>0</v>
          </cell>
          <cell r="DE2600">
            <v>0</v>
          </cell>
          <cell r="DF2600">
            <v>0</v>
          </cell>
          <cell r="DG2600"/>
          <cell r="DH2600"/>
          <cell r="DI2600"/>
          <cell r="DJ2600"/>
          <cell r="DK2600"/>
          <cell r="DL2600">
            <v>43353</v>
          </cell>
          <cell r="DM2600" t="str">
            <v>Overdue</v>
          </cell>
          <cell r="DN2600"/>
          <cell r="DO2600" t="str">
            <v>Overdue</v>
          </cell>
          <cell r="DP2600"/>
          <cell r="DQ2600"/>
          <cell r="DR2600"/>
          <cell r="DS2600"/>
          <cell r="DT2600">
            <v>0</v>
          </cell>
          <cell r="DU2600">
            <v>0</v>
          </cell>
          <cell r="DV2600"/>
          <cell r="DW2600" t="str">
            <v>1001443-M01</v>
          </cell>
          <cell r="DX2600" t="str">
            <v>1001443-M01-C03</v>
          </cell>
          <cell r="DY2600">
            <v>1</v>
          </cell>
          <cell r="DZ2600">
            <v>1</v>
          </cell>
          <cell r="EA2600">
            <v>0</v>
          </cell>
          <cell r="EB2600">
            <v>1</v>
          </cell>
          <cell r="EC2600">
            <v>0</v>
          </cell>
          <cell r="ED2600">
            <v>0</v>
          </cell>
          <cell r="EE2600">
            <v>0</v>
          </cell>
          <cell r="EF2600">
            <v>0</v>
          </cell>
          <cell r="EG2600">
            <v>0</v>
          </cell>
          <cell r="EH2600">
            <v>0</v>
          </cell>
          <cell r="EI2600">
            <v>2</v>
          </cell>
        </row>
        <row r="2601">
          <cell r="A2601">
            <v>1001443</v>
          </cell>
          <cell r="B2601" t="str">
            <v>Child</v>
          </cell>
          <cell r="C2601">
            <v>620093</v>
          </cell>
          <cell r="D2601" t="str">
            <v>Leeds Quarry House</v>
          </cell>
          <cell r="E2601" t="str">
            <v>NE England</v>
          </cell>
          <cell r="F2601" t="str">
            <v>D</v>
          </cell>
          <cell r="G2601" t="str">
            <v>West Yorkshire</v>
          </cell>
          <cell r="H2601" t="str">
            <v>Leeds</v>
          </cell>
          <cell r="I2601" t="str">
            <v>B McDowall</v>
          </cell>
          <cell r="J2601" t="str">
            <v>Mark Constantine</v>
          </cell>
          <cell r="K2601" t="str">
            <v>Alex Sutcliffe</v>
          </cell>
          <cell r="L2601" t="str">
            <v>Kieran McCoole-Smith</v>
          </cell>
          <cell r="M2601" t="str">
            <v>Phil Leonard</v>
          </cell>
          <cell r="N2601"/>
          <cell r="O2601" t="str">
            <v>John Graham Construction</v>
          </cell>
          <cell r="P2601"/>
          <cell r="Q2601"/>
          <cell r="R2601" t="str">
            <v>07483 305 396</v>
          </cell>
          <cell r="S2601" t="str">
            <v>ASKAMS</v>
          </cell>
          <cell r="T2601" t="str">
            <v>In Development</v>
          </cell>
          <cell r="U2601">
            <v>2</v>
          </cell>
          <cell r="V2601" t="str">
            <v>MEDIUM</v>
          </cell>
          <cell r="W2601" t="str">
            <v>Amber</v>
          </cell>
          <cell r="X2601" t="str">
            <v>Welfare</v>
          </cell>
          <cell r="Y2601" t="str">
            <v>Tea-Points</v>
          </cell>
          <cell r="Z2601" t="str">
            <v>Kitchen Re-Design And Refurb, Including Painting. Cupboard Space To Be Reduced And Replaced With Additional Seating/Breakfast Bar Areas.</v>
          </cell>
          <cell r="AA2601" t="str">
            <v>WELFARE - LOT 2-  Additional works</v>
          </cell>
          <cell r="AB2601"/>
          <cell r="AC2601" t="str">
            <v>W</v>
          </cell>
          <cell r="AD2601" t="str">
            <v>Corp</v>
          </cell>
          <cell r="AE2601">
            <v>7000</v>
          </cell>
          <cell r="AF2601"/>
          <cell r="AG2601">
            <v>875</v>
          </cell>
          <cell r="AH2601">
            <v>1575</v>
          </cell>
          <cell r="AI2601">
            <v>9450</v>
          </cell>
          <cell r="AJ2601">
            <v>6248.5714285714284</v>
          </cell>
          <cell r="AK2601"/>
          <cell r="AL2601">
            <v>0</v>
          </cell>
          <cell r="AM2601">
            <v>0</v>
          </cell>
          <cell r="AN2601">
            <v>107.14285714285714</v>
          </cell>
          <cell r="AO2601">
            <v>71.428571428571431</v>
          </cell>
          <cell r="AP2601">
            <v>142.85714285714286</v>
          </cell>
          <cell r="AQ2601">
            <v>507.13416074979278</v>
          </cell>
          <cell r="AR2601">
            <v>1057.1341607497927</v>
          </cell>
          <cell r="AS2601">
            <v>1415.4268321499585</v>
          </cell>
          <cell r="AT2601">
            <v>8492.560992899751</v>
          </cell>
          <cell r="AU2601"/>
          <cell r="AV2601"/>
          <cell r="AW2601"/>
          <cell r="AX2601"/>
          <cell r="AY2601"/>
          <cell r="AZ2601"/>
          <cell r="BA2601"/>
          <cell r="BB2601"/>
          <cell r="BC2601">
            <v>0</v>
          </cell>
          <cell r="BD2601">
            <v>0</v>
          </cell>
          <cell r="BE2601">
            <v>0</v>
          </cell>
          <cell r="BF2601">
            <v>0</v>
          </cell>
          <cell r="BG2601"/>
          <cell r="BH2601"/>
          <cell r="BI2601"/>
          <cell r="BJ2601"/>
          <cell r="BK2601"/>
          <cell r="BL2601"/>
          <cell r="BM2601">
            <v>0</v>
          </cell>
          <cell r="BN2601">
            <v>0</v>
          </cell>
          <cell r="BO2601"/>
          <cell r="BP2601"/>
          <cell r="BQ2601"/>
          <cell r="BR2601"/>
          <cell r="BS2601">
            <v>0</v>
          </cell>
          <cell r="BT2601">
            <v>0</v>
          </cell>
          <cell r="BU2601">
            <v>0</v>
          </cell>
          <cell r="BV2601">
            <v>0</v>
          </cell>
          <cell r="BW2601">
            <v>0</v>
          </cell>
          <cell r="BX2601">
            <v>0</v>
          </cell>
          <cell r="BY2601">
            <v>0</v>
          </cell>
          <cell r="BZ2601">
            <v>0</v>
          </cell>
          <cell r="CA2601">
            <v>0</v>
          </cell>
          <cell r="CB2601"/>
          <cell r="CC2601"/>
          <cell r="CD2601"/>
          <cell r="CE2601"/>
          <cell r="CF2601"/>
          <cell r="CG2601"/>
          <cell r="CH2601"/>
          <cell r="CI2601" t="str">
            <v>R</v>
          </cell>
          <cell r="CJ2601"/>
          <cell r="CK2601"/>
          <cell r="CL2601"/>
          <cell r="CM2601"/>
          <cell r="CN2601"/>
          <cell r="CO2601"/>
          <cell r="CP2601"/>
          <cell r="CQ2601"/>
          <cell r="CR2601"/>
          <cell r="CS2601">
            <v>0</v>
          </cell>
          <cell r="CT2601">
            <v>0</v>
          </cell>
          <cell r="CU2601"/>
          <cell r="CV2601"/>
          <cell r="CW2601"/>
          <cell r="CX2601"/>
          <cell r="CY2601"/>
          <cell r="CZ2601"/>
          <cell r="DA2601"/>
          <cell r="DB2601"/>
          <cell r="DC2601"/>
          <cell r="DD2601">
            <v>0</v>
          </cell>
          <cell r="DE2601">
            <v>0</v>
          </cell>
          <cell r="DF2601">
            <v>0</v>
          </cell>
          <cell r="DG2601"/>
          <cell r="DH2601"/>
          <cell r="DI2601"/>
          <cell r="DJ2601"/>
          <cell r="DK2601"/>
          <cell r="DL2601">
            <v>43353</v>
          </cell>
          <cell r="DM2601" t="str">
            <v>Overdue</v>
          </cell>
          <cell r="DN2601"/>
          <cell r="DO2601" t="str">
            <v>Overdue</v>
          </cell>
          <cell r="DP2601"/>
          <cell r="DQ2601"/>
          <cell r="DR2601"/>
          <cell r="DS2601"/>
          <cell r="DT2601">
            <v>0</v>
          </cell>
          <cell r="DU2601">
            <v>0</v>
          </cell>
          <cell r="DV2601"/>
          <cell r="DW2601" t="str">
            <v>1001443-M01</v>
          </cell>
          <cell r="DX2601" t="str">
            <v>1001443-M01-C04</v>
          </cell>
          <cell r="DY2601">
            <v>1</v>
          </cell>
          <cell r="DZ2601">
            <v>1</v>
          </cell>
          <cell r="EA2601">
            <v>0</v>
          </cell>
          <cell r="EB2601">
            <v>1</v>
          </cell>
          <cell r="EC2601">
            <v>0</v>
          </cell>
          <cell r="ED2601">
            <v>0</v>
          </cell>
          <cell r="EE2601">
            <v>0</v>
          </cell>
          <cell r="EF2601">
            <v>0</v>
          </cell>
          <cell r="EG2601">
            <v>0</v>
          </cell>
          <cell r="EH2601">
            <v>0</v>
          </cell>
          <cell r="EI2601">
            <v>2</v>
          </cell>
        </row>
        <row r="2602">
          <cell r="A2602">
            <v>1001443</v>
          </cell>
          <cell r="B2602" t="str">
            <v>Child</v>
          </cell>
          <cell r="C2602">
            <v>620093</v>
          </cell>
          <cell r="D2602" t="str">
            <v>Leeds Quarry House</v>
          </cell>
          <cell r="E2602" t="str">
            <v>NE England</v>
          </cell>
          <cell r="F2602" t="str">
            <v>D</v>
          </cell>
          <cell r="G2602" t="str">
            <v>West Yorkshire</v>
          </cell>
          <cell r="H2602" t="str">
            <v>Leeds</v>
          </cell>
          <cell r="I2602" t="str">
            <v>B McDowall</v>
          </cell>
          <cell r="J2602" t="str">
            <v>Mark Constantine</v>
          </cell>
          <cell r="K2602" t="str">
            <v>Alex Sutcliffe</v>
          </cell>
          <cell r="L2602" t="str">
            <v>Kieran McCoole-Smith</v>
          </cell>
          <cell r="M2602" t="str">
            <v>Phil Leonard</v>
          </cell>
          <cell r="N2602"/>
          <cell r="O2602" t="str">
            <v>John Graham Construction</v>
          </cell>
          <cell r="P2602"/>
          <cell r="Q2602"/>
          <cell r="R2602" t="str">
            <v>07483 305 396</v>
          </cell>
          <cell r="S2602" t="str">
            <v>ASKAMS</v>
          </cell>
          <cell r="T2602" t="str">
            <v>In Development</v>
          </cell>
          <cell r="U2602">
            <v>2</v>
          </cell>
          <cell r="V2602" t="str">
            <v>MEDIUM</v>
          </cell>
          <cell r="W2602" t="str">
            <v>Amber</v>
          </cell>
          <cell r="X2602" t="str">
            <v>Interior</v>
          </cell>
          <cell r="Y2602" t="str">
            <v>Reception Area Floors</v>
          </cell>
          <cell r="Z2602" t="str">
            <v>Replace barrier matting carpet to West Entrance Staff reception entrance and lobby area.</v>
          </cell>
          <cell r="AA2602"/>
          <cell r="AB2602"/>
          <cell r="AC2602" t="str">
            <v>A</v>
          </cell>
          <cell r="AD2602" t="str">
            <v>Corp</v>
          </cell>
          <cell r="AE2602">
            <v>4920</v>
          </cell>
          <cell r="AF2602"/>
          <cell r="AG2602">
            <v>615</v>
          </cell>
          <cell r="AH2602">
            <v>1107</v>
          </cell>
          <cell r="AI2602">
            <v>6642</v>
          </cell>
          <cell r="AJ2602">
            <v>9382.0492063492075</v>
          </cell>
          <cell r="AK2602"/>
          <cell r="AL2602">
            <v>0</v>
          </cell>
          <cell r="AM2602">
            <v>0</v>
          </cell>
          <cell r="AN2602">
            <v>107.14285714285714</v>
          </cell>
          <cell r="AO2602">
            <v>71.428571428571431</v>
          </cell>
          <cell r="AP2602">
            <v>142.85714285714286</v>
          </cell>
          <cell r="AQ2602">
            <v>771.10320112545048</v>
          </cell>
          <cell r="AR2602">
            <v>1321.1032011254506</v>
          </cell>
          <cell r="AS2602">
            <v>2094.9161957806459</v>
          </cell>
          <cell r="AT2602">
            <v>12569.497174683875</v>
          </cell>
          <cell r="AU2602"/>
          <cell r="AV2602"/>
          <cell r="AW2602"/>
          <cell r="AX2602"/>
          <cell r="AY2602"/>
          <cell r="AZ2602"/>
          <cell r="BA2602"/>
          <cell r="BB2602"/>
          <cell r="BC2602">
            <v>0</v>
          </cell>
          <cell r="BD2602">
            <v>0</v>
          </cell>
          <cell r="BE2602">
            <v>0</v>
          </cell>
          <cell r="BF2602">
            <v>0</v>
          </cell>
          <cell r="BG2602"/>
          <cell r="BH2602"/>
          <cell r="BI2602"/>
          <cell r="BJ2602"/>
          <cell r="BK2602"/>
          <cell r="BL2602"/>
          <cell r="BM2602">
            <v>0</v>
          </cell>
          <cell r="BN2602">
            <v>0</v>
          </cell>
          <cell r="BO2602"/>
          <cell r="BP2602"/>
          <cell r="BQ2602"/>
          <cell r="BR2602"/>
          <cell r="BS2602">
            <v>0</v>
          </cell>
          <cell r="BT2602">
            <v>0</v>
          </cell>
          <cell r="BU2602">
            <v>0</v>
          </cell>
          <cell r="BV2602">
            <v>0</v>
          </cell>
          <cell r="BW2602">
            <v>0</v>
          </cell>
          <cell r="BX2602">
            <v>0</v>
          </cell>
          <cell r="BY2602">
            <v>0</v>
          </cell>
          <cell r="BZ2602">
            <v>0</v>
          </cell>
          <cell r="CA2602">
            <v>0</v>
          </cell>
          <cell r="CB2602"/>
          <cell r="CC2602"/>
          <cell r="CD2602"/>
          <cell r="CE2602"/>
          <cell r="CF2602"/>
          <cell r="CG2602"/>
          <cell r="CH2602"/>
          <cell r="CI2602" t="str">
            <v>R</v>
          </cell>
          <cell r="CJ2602"/>
          <cell r="CK2602"/>
          <cell r="CL2602"/>
          <cell r="CM2602"/>
          <cell r="CN2602"/>
          <cell r="CO2602"/>
          <cell r="CP2602"/>
          <cell r="CQ2602"/>
          <cell r="CR2602"/>
          <cell r="CS2602">
            <v>0</v>
          </cell>
          <cell r="CT2602">
            <v>0</v>
          </cell>
          <cell r="CU2602"/>
          <cell r="CV2602"/>
          <cell r="CW2602"/>
          <cell r="CX2602"/>
          <cell r="CY2602"/>
          <cell r="CZ2602"/>
          <cell r="DA2602"/>
          <cell r="DB2602"/>
          <cell r="DC2602"/>
          <cell r="DD2602">
            <v>0</v>
          </cell>
          <cell r="DE2602">
            <v>0</v>
          </cell>
          <cell r="DF2602">
            <v>0</v>
          </cell>
          <cell r="DG2602"/>
          <cell r="DH2602"/>
          <cell r="DI2602"/>
          <cell r="DJ2602"/>
          <cell r="DK2602"/>
          <cell r="DL2602">
            <v>43353</v>
          </cell>
          <cell r="DM2602" t="str">
            <v>Overdue</v>
          </cell>
          <cell r="DN2602"/>
          <cell r="DO2602" t="str">
            <v>Overdue</v>
          </cell>
          <cell r="DP2602"/>
          <cell r="DQ2602"/>
          <cell r="DR2602"/>
          <cell r="DS2602"/>
          <cell r="DT2602">
            <v>0</v>
          </cell>
          <cell r="DU2602">
            <v>0</v>
          </cell>
          <cell r="DV2602"/>
          <cell r="DW2602" t="str">
            <v>1001443-M01</v>
          </cell>
          <cell r="DX2602" t="str">
            <v>1001443-M01-C05</v>
          </cell>
          <cell r="DY2602">
            <v>1</v>
          </cell>
          <cell r="DZ2602">
            <v>1</v>
          </cell>
          <cell r="EA2602">
            <v>0</v>
          </cell>
          <cell r="EB2602">
            <v>1</v>
          </cell>
          <cell r="EC2602">
            <v>0</v>
          </cell>
          <cell r="ED2602">
            <v>0</v>
          </cell>
          <cell r="EE2602">
            <v>0</v>
          </cell>
          <cell r="EF2602">
            <v>0</v>
          </cell>
          <cell r="EG2602">
            <v>0</v>
          </cell>
          <cell r="EH2602">
            <v>0</v>
          </cell>
          <cell r="EI2602">
            <v>2</v>
          </cell>
        </row>
        <row r="2603">
          <cell r="A2603">
            <v>1001443</v>
          </cell>
          <cell r="B2603" t="str">
            <v>Child</v>
          </cell>
          <cell r="C2603">
            <v>620093</v>
          </cell>
          <cell r="D2603" t="str">
            <v>Leeds Quarry House</v>
          </cell>
          <cell r="E2603" t="str">
            <v>NE England</v>
          </cell>
          <cell r="F2603" t="str">
            <v>D</v>
          </cell>
          <cell r="G2603" t="str">
            <v>West Yorkshire</v>
          </cell>
          <cell r="H2603" t="str">
            <v>Leeds</v>
          </cell>
          <cell r="I2603" t="str">
            <v>B McDowall</v>
          </cell>
          <cell r="J2603" t="str">
            <v>Mark Constantine</v>
          </cell>
          <cell r="K2603" t="str">
            <v>Alex Sutcliffe</v>
          </cell>
          <cell r="L2603" t="str">
            <v>Kieran McCoole-Smith</v>
          </cell>
          <cell r="M2603" t="str">
            <v>Phil Leonard</v>
          </cell>
          <cell r="N2603"/>
          <cell r="O2603" t="str">
            <v>John Graham Construction</v>
          </cell>
          <cell r="P2603"/>
          <cell r="Q2603"/>
          <cell r="R2603" t="str">
            <v>07483 305 396</v>
          </cell>
          <cell r="S2603" t="str">
            <v>ASKAMS</v>
          </cell>
          <cell r="T2603" t="str">
            <v>In Development</v>
          </cell>
          <cell r="U2603">
            <v>2</v>
          </cell>
          <cell r="V2603" t="str">
            <v>MEDIUM</v>
          </cell>
          <cell r="W2603" t="str">
            <v>Amber</v>
          </cell>
          <cell r="X2603" t="str">
            <v>Exterior</v>
          </cell>
          <cell r="Y2603" t="str">
            <v>Car Park Surfacing</v>
          </cell>
          <cell r="Z2603" t="str">
            <v>Upper Basement Car Park - Replace missing areas of sprayed insulation to soffit in upper basement level car park. - Quantity: 20 sq. m</v>
          </cell>
          <cell r="AA2603"/>
          <cell r="AB2603"/>
          <cell r="AC2603" t="str">
            <v>A</v>
          </cell>
          <cell r="AD2603" t="str">
            <v>Corp</v>
          </cell>
          <cell r="AE2603">
            <v>3120</v>
          </cell>
          <cell r="AF2603"/>
          <cell r="AG2603">
            <v>390</v>
          </cell>
          <cell r="AH2603">
            <v>702</v>
          </cell>
          <cell r="AI2603">
            <v>4212</v>
          </cell>
          <cell r="AJ2603">
            <v>2911.7714285714283</v>
          </cell>
          <cell r="AK2603"/>
          <cell r="AL2603">
            <v>0</v>
          </cell>
          <cell r="AM2603">
            <v>0</v>
          </cell>
          <cell r="AN2603">
            <v>107.14285714285714</v>
          </cell>
          <cell r="AO2603">
            <v>71.428571428571431</v>
          </cell>
          <cell r="AP2603">
            <v>142.85714285714286</v>
          </cell>
          <cell r="AQ2603">
            <v>226.03694021990762</v>
          </cell>
          <cell r="AR2603">
            <v>776.03694021990759</v>
          </cell>
          <cell r="AS2603">
            <v>691.84738804398148</v>
          </cell>
          <cell r="AT2603">
            <v>4151.0843282638889</v>
          </cell>
          <cell r="AU2603"/>
          <cell r="AV2603"/>
          <cell r="AW2603"/>
          <cell r="AX2603"/>
          <cell r="AY2603"/>
          <cell r="AZ2603"/>
          <cell r="BA2603"/>
          <cell r="BB2603"/>
          <cell r="BC2603">
            <v>0</v>
          </cell>
          <cell r="BD2603">
            <v>0</v>
          </cell>
          <cell r="BE2603">
            <v>0</v>
          </cell>
          <cell r="BF2603">
            <v>0</v>
          </cell>
          <cell r="BG2603"/>
          <cell r="BH2603"/>
          <cell r="BI2603"/>
          <cell r="BJ2603"/>
          <cell r="BK2603"/>
          <cell r="BL2603"/>
          <cell r="BM2603">
            <v>0</v>
          </cell>
          <cell r="BN2603">
            <v>0</v>
          </cell>
          <cell r="BO2603"/>
          <cell r="BP2603"/>
          <cell r="BQ2603"/>
          <cell r="BR2603"/>
          <cell r="BS2603">
            <v>0</v>
          </cell>
          <cell r="BT2603">
            <v>0</v>
          </cell>
          <cell r="BU2603">
            <v>0</v>
          </cell>
          <cell r="BV2603">
            <v>0</v>
          </cell>
          <cell r="BW2603">
            <v>0</v>
          </cell>
          <cell r="BX2603">
            <v>0</v>
          </cell>
          <cell r="BY2603">
            <v>0</v>
          </cell>
          <cell r="BZ2603">
            <v>0</v>
          </cell>
          <cell r="CA2603">
            <v>0</v>
          </cell>
          <cell r="CB2603"/>
          <cell r="CC2603"/>
          <cell r="CD2603"/>
          <cell r="CE2603"/>
          <cell r="CF2603"/>
          <cell r="CG2603"/>
          <cell r="CH2603"/>
          <cell r="CI2603" t="str">
            <v>R</v>
          </cell>
          <cell r="CJ2603"/>
          <cell r="CK2603"/>
          <cell r="CL2603"/>
          <cell r="CM2603"/>
          <cell r="CN2603"/>
          <cell r="CO2603"/>
          <cell r="CP2603"/>
          <cell r="CQ2603"/>
          <cell r="CR2603"/>
          <cell r="CS2603">
            <v>0</v>
          </cell>
          <cell r="CT2603">
            <v>0</v>
          </cell>
          <cell r="CU2603"/>
          <cell r="CV2603"/>
          <cell r="CW2603"/>
          <cell r="CX2603"/>
          <cell r="CY2603"/>
          <cell r="CZ2603"/>
          <cell r="DA2603"/>
          <cell r="DB2603"/>
          <cell r="DC2603"/>
          <cell r="DD2603">
            <v>0</v>
          </cell>
          <cell r="DE2603">
            <v>0</v>
          </cell>
          <cell r="DF2603">
            <v>0</v>
          </cell>
          <cell r="DG2603"/>
          <cell r="DH2603"/>
          <cell r="DI2603"/>
          <cell r="DJ2603"/>
          <cell r="DK2603"/>
          <cell r="DL2603">
            <v>43353</v>
          </cell>
          <cell r="DM2603" t="str">
            <v>Overdue</v>
          </cell>
          <cell r="DN2603"/>
          <cell r="DO2603" t="str">
            <v>Overdue</v>
          </cell>
          <cell r="DP2603"/>
          <cell r="DQ2603"/>
          <cell r="DR2603"/>
          <cell r="DS2603"/>
          <cell r="DT2603">
            <v>0</v>
          </cell>
          <cell r="DU2603">
            <v>0</v>
          </cell>
          <cell r="DW2603" t="str">
            <v>1001443-M01</v>
          </cell>
          <cell r="DX2603" t="str">
            <v>1001443-M01-C06</v>
          </cell>
          <cell r="DY2603">
            <v>1</v>
          </cell>
          <cell r="DZ2603">
            <v>1</v>
          </cell>
          <cell r="EA2603">
            <v>0</v>
          </cell>
          <cell r="EB2603">
            <v>1</v>
          </cell>
          <cell r="EC2603">
            <v>0</v>
          </cell>
          <cell r="ED2603">
            <v>0</v>
          </cell>
          <cell r="EE2603">
            <v>0</v>
          </cell>
          <cell r="EF2603">
            <v>0</v>
          </cell>
          <cell r="EG2603">
            <v>0</v>
          </cell>
          <cell r="EH2603">
            <v>0</v>
          </cell>
          <cell r="EI2603">
            <v>2</v>
          </cell>
        </row>
        <row r="2604">
          <cell r="A2604">
            <v>1001443</v>
          </cell>
          <cell r="B2604" t="str">
            <v>Child</v>
          </cell>
          <cell r="C2604">
            <v>620093</v>
          </cell>
          <cell r="D2604" t="str">
            <v>Leeds Quarry House</v>
          </cell>
          <cell r="E2604" t="str">
            <v>NE England</v>
          </cell>
          <cell r="F2604" t="str">
            <v>D</v>
          </cell>
          <cell r="G2604" t="str">
            <v>West Yorkshire</v>
          </cell>
          <cell r="H2604" t="str">
            <v>Leeds</v>
          </cell>
          <cell r="I2604" t="str">
            <v>B McDowall</v>
          </cell>
          <cell r="J2604" t="str">
            <v>Mark Constantine</v>
          </cell>
          <cell r="K2604" t="str">
            <v>Alex Sutcliffe</v>
          </cell>
          <cell r="L2604" t="str">
            <v>Kieran McCoole-Smith</v>
          </cell>
          <cell r="M2604" t="str">
            <v>Phil Leonard</v>
          </cell>
          <cell r="N2604"/>
          <cell r="O2604" t="str">
            <v>John Graham Construction</v>
          </cell>
          <cell r="P2604"/>
          <cell r="Q2604"/>
          <cell r="R2604" t="str">
            <v>07483 305 396</v>
          </cell>
          <cell r="S2604" t="str">
            <v>ASKAMS</v>
          </cell>
          <cell r="T2604" t="str">
            <v>In Development</v>
          </cell>
          <cell r="U2604">
            <v>2</v>
          </cell>
          <cell r="V2604" t="str">
            <v>MEDIUM</v>
          </cell>
          <cell r="W2604" t="str">
            <v>Amber</v>
          </cell>
          <cell r="X2604" t="str">
            <v>Interior</v>
          </cell>
          <cell r="Y2604" t="str">
            <v>Toilet Area Replacement</v>
          </cell>
          <cell r="Z2604" t="str">
            <v>Fully refurbish all toilet areas inclusive of Accessible WC's and shower units</v>
          </cell>
          <cell r="AA2604"/>
          <cell r="AB2604"/>
          <cell r="AC2604" t="str">
            <v>A</v>
          </cell>
          <cell r="AD2604" t="str">
            <v>Corp</v>
          </cell>
          <cell r="AE2604">
            <v>900000</v>
          </cell>
          <cell r="AF2604"/>
          <cell r="AG2604">
            <v>112500</v>
          </cell>
          <cell r="AH2604">
            <v>202500</v>
          </cell>
          <cell r="AI2604">
            <v>1215000</v>
          </cell>
          <cell r="AJ2604">
            <v>774228.57142857148</v>
          </cell>
          <cell r="AK2604"/>
          <cell r="AL2604">
            <v>0</v>
          </cell>
          <cell r="AM2604">
            <v>0</v>
          </cell>
          <cell r="AN2604">
            <v>107.14285714285714</v>
          </cell>
          <cell r="AO2604">
            <v>71.428571428571431</v>
          </cell>
          <cell r="AP2604">
            <v>142.85714285714286</v>
          </cell>
          <cell r="AQ2604">
            <v>65202.963524973355</v>
          </cell>
          <cell r="AR2604">
            <v>65752.963524973355</v>
          </cell>
          <cell r="AS2604">
            <v>167950.59270499469</v>
          </cell>
          <cell r="AT2604">
            <v>1007703.5562299681</v>
          </cell>
          <cell r="AU2604"/>
          <cell r="AV2604"/>
          <cell r="AW2604"/>
          <cell r="AX2604"/>
          <cell r="AY2604"/>
          <cell r="AZ2604"/>
          <cell r="BA2604"/>
          <cell r="BB2604"/>
          <cell r="BC2604">
            <v>0</v>
          </cell>
          <cell r="BD2604">
            <v>0</v>
          </cell>
          <cell r="BE2604">
            <v>0</v>
          </cell>
          <cell r="BF2604">
            <v>1310991.54</v>
          </cell>
          <cell r="BG2604">
            <v>1310991.54</v>
          </cell>
          <cell r="BH2604">
            <v>0</v>
          </cell>
          <cell r="BI2604">
            <v>1310991.54</v>
          </cell>
          <cell r="BJ2604" t="str">
            <v>Year 1</v>
          </cell>
          <cell r="BK2604" t="str">
            <v>Y</v>
          </cell>
          <cell r="BL2604"/>
          <cell r="BM2604">
            <v>0</v>
          </cell>
          <cell r="BN2604"/>
          <cell r="BO2604"/>
          <cell r="BP2604"/>
          <cell r="BQ2604"/>
          <cell r="BR2604"/>
          <cell r="BS2604">
            <v>0</v>
          </cell>
          <cell r="BT2604">
            <v>0</v>
          </cell>
          <cell r="BU2604">
            <v>0</v>
          </cell>
          <cell r="BV2604">
            <v>0</v>
          </cell>
          <cell r="BW2604">
            <v>0</v>
          </cell>
          <cell r="BX2604">
            <v>0</v>
          </cell>
          <cell r="BY2604">
            <v>0</v>
          </cell>
          <cell r="BZ2604">
            <v>786594.92400000012</v>
          </cell>
          <cell r="CA2604">
            <v>2097586.4640000002</v>
          </cell>
          <cell r="CB2604"/>
          <cell r="CC2604"/>
          <cell r="CD2604"/>
          <cell r="CE2604"/>
          <cell r="CF2604"/>
          <cell r="CG2604"/>
          <cell r="CH2604"/>
          <cell r="CI2604" t="str">
            <v>T</v>
          </cell>
          <cell r="CJ2604"/>
          <cell r="CK2604"/>
          <cell r="CL2604"/>
          <cell r="CM2604"/>
          <cell r="CN2604"/>
          <cell r="CO2604"/>
          <cell r="CP2604"/>
          <cell r="CQ2604"/>
          <cell r="CR2604"/>
          <cell r="CS2604">
            <v>0</v>
          </cell>
          <cell r="CT2604">
            <v>0</v>
          </cell>
          <cell r="CU2604"/>
          <cell r="CV2604"/>
          <cell r="CW2604"/>
          <cell r="CX2604"/>
          <cell r="CY2604"/>
          <cell r="CZ2604"/>
          <cell r="DA2604"/>
          <cell r="DB2604"/>
          <cell r="DC2604"/>
          <cell r="DD2604">
            <v>0</v>
          </cell>
          <cell r="DE2604">
            <v>0</v>
          </cell>
          <cell r="DF2604">
            <v>0</v>
          </cell>
          <cell r="DG2604"/>
          <cell r="DH2604"/>
          <cell r="DI2604"/>
          <cell r="DJ2604"/>
          <cell r="DK2604"/>
          <cell r="DL2604">
            <v>43353</v>
          </cell>
          <cell r="DM2604" t="str">
            <v>Overdue</v>
          </cell>
          <cell r="DN2604"/>
          <cell r="DO2604" t="str">
            <v>Overdue</v>
          </cell>
          <cell r="DP2604">
            <v>43472</v>
          </cell>
          <cell r="DQ2604">
            <v>43472</v>
          </cell>
          <cell r="DR2604">
            <v>43574</v>
          </cell>
          <cell r="DS2604">
            <v>43581</v>
          </cell>
          <cell r="DT2604">
            <v>43472</v>
          </cell>
          <cell r="DU2604">
            <v>43581</v>
          </cell>
          <cell r="DW2604" t="str">
            <v>1001443-M01</v>
          </cell>
          <cell r="DX2604" t="str">
            <v>1001443-M01-C07</v>
          </cell>
          <cell r="DY2604">
            <v>2</v>
          </cell>
          <cell r="DZ2604">
            <v>1</v>
          </cell>
          <cell r="EA2604">
            <v>109</v>
          </cell>
          <cell r="EB2604">
            <v>0.72477064220183485</v>
          </cell>
          <cell r="EC2604">
            <v>0.27522935779816515</v>
          </cell>
          <cell r="ED2604">
            <v>1140201.8164403669</v>
          </cell>
          <cell r="EE2604">
            <v>432988.03155963309</v>
          </cell>
          <cell r="EF2604">
            <v>43581</v>
          </cell>
          <cell r="EG2604">
            <v>43581</v>
          </cell>
          <cell r="EH2604">
            <v>43581</v>
          </cell>
          <cell r="EI2604">
            <v>43584</v>
          </cell>
        </row>
        <row r="2605">
          <cell r="A2605">
            <v>1001444</v>
          </cell>
          <cell r="B2605" t="str">
            <v>Master</v>
          </cell>
          <cell r="C2605">
            <v>620014</v>
          </cell>
          <cell r="D2605" t="str">
            <v>Bradford East Leeds Road</v>
          </cell>
          <cell r="E2605" t="str">
            <v>NE England</v>
          </cell>
          <cell r="F2605" t="str">
            <v>D</v>
          </cell>
          <cell r="G2605" t="str">
            <v>West Yorkshire</v>
          </cell>
          <cell r="H2605" t="str">
            <v>Bradford</v>
          </cell>
          <cell r="I2605" t="str">
            <v>B McDowall</v>
          </cell>
          <cell r="J2605" t="str">
            <v>Mark Constantine</v>
          </cell>
          <cell r="K2605" t="str">
            <v>Alex Sutcliffe</v>
          </cell>
          <cell r="L2605" t="str">
            <v>Kieran McCoole-Smith</v>
          </cell>
          <cell r="M2605" t="str">
            <v>Phil Leonard</v>
          </cell>
          <cell r="N2605"/>
          <cell r="O2605" t="str">
            <v>FES</v>
          </cell>
          <cell r="P2605" t="str">
            <v>Kenny Graham</v>
          </cell>
          <cell r="Q2605" t="str">
            <v>Solly Noakes</v>
          </cell>
          <cell r="R2605" t="str">
            <v>07483 305 396</v>
          </cell>
          <cell r="S2605" t="str">
            <v>ASKAMS</v>
          </cell>
          <cell r="T2605" t="str">
            <v>In Development</v>
          </cell>
          <cell r="U2605">
            <v>1</v>
          </cell>
          <cell r="V2605" t="str">
            <v>MEDIUM</v>
          </cell>
          <cell r="W2605" t="str">
            <v>Amber</v>
          </cell>
          <cell r="X2605"/>
          <cell r="Y2605"/>
          <cell r="Z2605" t="str">
            <v>LCW-620014-Bradford-Bradford East Leeds Road-Building Fabric</v>
          </cell>
          <cell r="AA2605"/>
          <cell r="AB2605">
            <v>1</v>
          </cell>
          <cell r="AC2605"/>
          <cell r="AD2605" t="str">
            <v>Off</v>
          </cell>
          <cell r="AE2605"/>
          <cell r="AF2605">
            <v>95280</v>
          </cell>
          <cell r="AG2605">
            <v>11910</v>
          </cell>
          <cell r="AH2605">
            <v>21438</v>
          </cell>
          <cell r="AI2605">
            <v>128628</v>
          </cell>
          <cell r="AJ2605"/>
          <cell r="AK2605">
            <v>90415.636065573795</v>
          </cell>
          <cell r="AL2605">
            <v>0</v>
          </cell>
          <cell r="AM2605">
            <v>0</v>
          </cell>
          <cell r="AN2605">
            <v>749.99999999999989</v>
          </cell>
          <cell r="AO2605">
            <v>500.00000000000006</v>
          </cell>
          <cell r="AP2605">
            <v>1000.0000000000001</v>
          </cell>
          <cell r="AQ2605">
            <v>7481.9672853112597</v>
          </cell>
          <cell r="AR2605">
            <v>11331.967285311257</v>
          </cell>
          <cell r="AS2605">
            <v>20029.520670177004</v>
          </cell>
          <cell r="AT2605">
            <v>120177.12402106205</v>
          </cell>
          <cell r="AU2605"/>
          <cell r="AV2605">
            <v>288828.21000000002</v>
          </cell>
          <cell r="AW2605">
            <v>0</v>
          </cell>
          <cell r="AX2605">
            <v>0</v>
          </cell>
          <cell r="AY2605">
            <v>0</v>
          </cell>
          <cell r="AZ2605">
            <v>4000</v>
          </cell>
          <cell r="BA2605">
            <v>1950</v>
          </cell>
          <cell r="BB2605">
            <v>0</v>
          </cell>
          <cell r="BC2605">
            <v>5950</v>
          </cell>
          <cell r="BD2605">
            <v>58955.642000000007</v>
          </cell>
          <cell r="BE2605">
            <v>353733.8519999999</v>
          </cell>
          <cell r="BF2605"/>
          <cell r="BG2605"/>
          <cell r="BH2605"/>
          <cell r="BI2605"/>
          <cell r="BJ2605"/>
          <cell r="BK2605" t="str">
            <v>N</v>
          </cell>
          <cell r="BL2605" t="str">
            <v>Partial Year 1 works completed.</v>
          </cell>
          <cell r="BM2605">
            <v>85005.47</v>
          </cell>
          <cell r="BN2605">
            <v>88815.641666666677</v>
          </cell>
          <cell r="BO2605"/>
          <cell r="BP2605">
            <v>88815.641666666677</v>
          </cell>
          <cell r="BQ2605">
            <v>0</v>
          </cell>
          <cell r="BR2605" t="str">
            <v>Correct Value to be inputted once value has been agreed</v>
          </cell>
          <cell r="BS2605">
            <v>4500</v>
          </cell>
          <cell r="BT2605">
            <v>0</v>
          </cell>
          <cell r="BU2605">
            <v>1000</v>
          </cell>
          <cell r="BV2605">
            <v>4000</v>
          </cell>
          <cell r="BW2605">
            <v>2500</v>
          </cell>
          <cell r="BX2605">
            <v>7481.97</v>
          </cell>
          <cell r="BY2605">
            <v>19481.97</v>
          </cell>
          <cell r="BZ2605">
            <v>20897.488000000001</v>
          </cell>
          <cell r="CA2605">
            <v>125384.928</v>
          </cell>
          <cell r="CB2605">
            <v>5207.8039789379545</v>
          </cell>
          <cell r="CC2605">
            <v>125384.928</v>
          </cell>
          <cell r="CD2605" t="str">
            <v/>
          </cell>
          <cell r="CE2605"/>
          <cell r="CF2605">
            <v>1</v>
          </cell>
          <cell r="CG2605" t="e">
            <v>#N/A</v>
          </cell>
          <cell r="CH2605"/>
          <cell r="CI2605" t="str">
            <v>T</v>
          </cell>
          <cell r="CJ2605"/>
          <cell r="CK2605"/>
          <cell r="CL2605">
            <v>0</v>
          </cell>
          <cell r="CM2605">
            <v>0</v>
          </cell>
          <cell r="CN2605">
            <v>0</v>
          </cell>
          <cell r="CO2605">
            <v>0</v>
          </cell>
          <cell r="CP2605">
            <v>0</v>
          </cell>
          <cell r="CQ2605">
            <v>0</v>
          </cell>
          <cell r="CR2605">
            <v>0</v>
          </cell>
          <cell r="CS2605">
            <v>0</v>
          </cell>
          <cell r="CT2605">
            <v>0</v>
          </cell>
          <cell r="CU2605"/>
          <cell r="CV2605"/>
          <cell r="CW2605">
            <v>0</v>
          </cell>
          <cell r="CX2605">
            <v>0</v>
          </cell>
          <cell r="CY2605">
            <v>0</v>
          </cell>
          <cell r="CZ2605">
            <v>0</v>
          </cell>
          <cell r="DA2605">
            <v>0</v>
          </cell>
          <cell r="DB2605">
            <v>0</v>
          </cell>
          <cell r="DC2605">
            <v>0</v>
          </cell>
          <cell r="DD2605">
            <v>0</v>
          </cell>
          <cell r="DE2605">
            <v>0</v>
          </cell>
          <cell r="DF2605">
            <v>0</v>
          </cell>
          <cell r="DG2605"/>
          <cell r="DH2605"/>
          <cell r="DI2605"/>
          <cell r="DJ2605"/>
          <cell r="DK2605"/>
          <cell r="DL2605">
            <v>43419</v>
          </cell>
          <cell r="DM2605" t="str">
            <v>Overdue</v>
          </cell>
          <cell r="DN2605">
            <v>43418</v>
          </cell>
          <cell r="DO2605" t="str">
            <v>Overdue</v>
          </cell>
          <cell r="DP2605">
            <v>43479</v>
          </cell>
          <cell r="DQ2605">
            <v>43123</v>
          </cell>
          <cell r="DR2605">
            <v>43537</v>
          </cell>
          <cell r="DS2605">
            <v>43537</v>
          </cell>
          <cell r="DT2605">
            <v>43123</v>
          </cell>
          <cell r="DU2605">
            <v>43537</v>
          </cell>
          <cell r="DW2605" t="str">
            <v>1001444-M01</v>
          </cell>
          <cell r="DX2605" t="str">
            <v>1001444-M01</v>
          </cell>
          <cell r="DY2605">
            <v>1</v>
          </cell>
          <cell r="DZ2605">
            <v>1</v>
          </cell>
          <cell r="EA2605">
            <v>414</v>
          </cell>
          <cell r="EB2605">
            <v>1</v>
          </cell>
          <cell r="EC2605">
            <v>0</v>
          </cell>
          <cell r="ED2605">
            <v>116406.564</v>
          </cell>
          <cell r="EE2605">
            <v>0</v>
          </cell>
          <cell r="EF2605">
            <v>43537</v>
          </cell>
          <cell r="EG2605">
            <v>43537</v>
          </cell>
          <cell r="EH2605">
            <v>43537</v>
          </cell>
          <cell r="EI2605">
            <v>43542</v>
          </cell>
        </row>
        <row r="2606">
          <cell r="A2606">
            <v>1001444</v>
          </cell>
          <cell r="B2606" t="str">
            <v>Child</v>
          </cell>
          <cell r="C2606">
            <v>620014</v>
          </cell>
          <cell r="D2606" t="str">
            <v>Bradford East Leeds Road</v>
          </cell>
          <cell r="E2606" t="str">
            <v>NE England</v>
          </cell>
          <cell r="F2606" t="str">
            <v>D</v>
          </cell>
          <cell r="G2606" t="str">
            <v>West Yorkshire</v>
          </cell>
          <cell r="H2606" t="str">
            <v>Bradford</v>
          </cell>
          <cell r="I2606" t="str">
            <v>B McDowall</v>
          </cell>
          <cell r="J2606" t="str">
            <v>Mark Constantine</v>
          </cell>
          <cell r="K2606" t="str">
            <v>Alex Sutcliffe</v>
          </cell>
          <cell r="L2606" t="str">
            <v>Kieran McCoole-Smith</v>
          </cell>
          <cell r="M2606" t="str">
            <v>Phil Leonard</v>
          </cell>
          <cell r="N2606"/>
          <cell r="O2606" t="str">
            <v>FES</v>
          </cell>
          <cell r="P2606" t="str">
            <v>Kenny Graham</v>
          </cell>
          <cell r="Q2606" t="str">
            <v>Solly Noakes</v>
          </cell>
          <cell r="R2606" t="str">
            <v>07483 305 396</v>
          </cell>
          <cell r="S2606" t="str">
            <v>ASKAMS</v>
          </cell>
          <cell r="T2606" t="str">
            <v>In Development</v>
          </cell>
          <cell r="U2606">
            <v>1</v>
          </cell>
          <cell r="V2606" t="str">
            <v>MEDIUM</v>
          </cell>
          <cell r="W2606" t="str">
            <v>Amber</v>
          </cell>
          <cell r="X2606" t="str">
            <v>Welfare</v>
          </cell>
          <cell r="Y2606" t="str">
            <v>Toilets</v>
          </cell>
          <cell r="Z2606" t="str">
            <v xml:space="preserve">All The Toilets On Site Need Refubishing But In Particular The Ground Floor Ladies And Mens Toilets As They Havent Been Updated In The Last 38 Years. For The Past 2 Years The Mens Toilets On The Second Floor Have Had Tiles Removed But Not Replaced. All The Toilets Need Better Ventilation </v>
          </cell>
          <cell r="AA2606" t="str">
            <v>WELFARE LOT 1 - Additional works</v>
          </cell>
          <cell r="AB2606"/>
          <cell r="AC2606" t="str">
            <v>W</v>
          </cell>
          <cell r="AD2606" t="str">
            <v>Off</v>
          </cell>
          <cell r="AE2606">
            <v>84000</v>
          </cell>
          <cell r="AF2606"/>
          <cell r="AG2606">
            <v>10500</v>
          </cell>
          <cell r="AH2606">
            <v>18900</v>
          </cell>
          <cell r="AI2606">
            <v>113400</v>
          </cell>
          <cell r="AJ2606">
            <v>72468.571428571435</v>
          </cell>
          <cell r="AK2606"/>
          <cell r="AL2606">
            <v>0</v>
          </cell>
          <cell r="AM2606">
            <v>0</v>
          </cell>
          <cell r="AN2606">
            <v>107.14285714285714</v>
          </cell>
          <cell r="AO2606">
            <v>71.428571428571431</v>
          </cell>
          <cell r="AP2606">
            <v>142.85714285714286</v>
          </cell>
          <cell r="AQ2606">
            <v>6085.6099289975127</v>
          </cell>
          <cell r="AR2606">
            <v>6635.6099289975127</v>
          </cell>
          <cell r="AS2606">
            <v>15775.121985799502</v>
          </cell>
          <cell r="AT2606">
            <v>94650.731914797012</v>
          </cell>
          <cell r="AU2606">
            <v>242738.11</v>
          </cell>
          <cell r="AV2606">
            <v>0</v>
          </cell>
          <cell r="AW2606">
            <v>0</v>
          </cell>
          <cell r="AX2606">
            <v>0</v>
          </cell>
          <cell r="AY2606">
            <v>0</v>
          </cell>
          <cell r="AZ2606">
            <v>4000</v>
          </cell>
          <cell r="BA2606">
            <v>1950</v>
          </cell>
          <cell r="BB2606">
            <v>0</v>
          </cell>
          <cell r="BC2606">
            <v>5950</v>
          </cell>
          <cell r="BD2606">
            <v>49737.622000000003</v>
          </cell>
          <cell r="BE2606">
            <v>298425.73199999996</v>
          </cell>
          <cell r="BF2606">
            <v>85005.47</v>
          </cell>
          <cell r="BG2606">
            <v>88815.641666666677</v>
          </cell>
          <cell r="BH2606">
            <v>88815.641666666677</v>
          </cell>
          <cell r="BI2606">
            <v>0</v>
          </cell>
          <cell r="BJ2606" t="str">
            <v>Year 1</v>
          </cell>
          <cell r="BK2606" t="str">
            <v>Y</v>
          </cell>
          <cell r="BL2606" t="str">
            <v>Only partial completion GF Female West Wing, SF Male West Wing completed in Year 1. Deferred works include GF Male West Wing, GF Female East Wing, FF Female East Wing, FF Male East Wing, FF Female West Wing and GF Disabled. Agreed Proposed Works Costs of deferred works £150,869.74</v>
          </cell>
          <cell r="BM2606">
            <v>0</v>
          </cell>
          <cell r="BN2606"/>
          <cell r="BO2606"/>
          <cell r="BP2606"/>
          <cell r="BQ2606"/>
          <cell r="BR2606"/>
          <cell r="BS2606">
            <v>4500</v>
          </cell>
          <cell r="BT2606">
            <v>0</v>
          </cell>
          <cell r="BU2606">
            <v>1000</v>
          </cell>
          <cell r="BV2606">
            <v>4000</v>
          </cell>
          <cell r="BW2606">
            <v>2500</v>
          </cell>
          <cell r="BX2606">
            <v>7481.97</v>
          </cell>
          <cell r="BY2606">
            <v>19481.97</v>
          </cell>
          <cell r="BZ2606">
            <v>20897.488000000001</v>
          </cell>
          <cell r="CA2606">
            <v>125384.928</v>
          </cell>
          <cell r="CB2606"/>
          <cell r="CC2606"/>
          <cell r="CD2606"/>
          <cell r="CE2606"/>
          <cell r="CF2606"/>
          <cell r="CG2606"/>
          <cell r="CH2606"/>
          <cell r="CI2606" t="str">
            <v>T</v>
          </cell>
          <cell r="CJ2606"/>
          <cell r="CK2606"/>
          <cell r="CL2606"/>
          <cell r="CM2606"/>
          <cell r="CN2606"/>
          <cell r="CO2606"/>
          <cell r="CP2606"/>
          <cell r="CQ2606"/>
          <cell r="CR2606"/>
          <cell r="CS2606">
            <v>0</v>
          </cell>
          <cell r="CT2606">
            <v>0</v>
          </cell>
          <cell r="CU2606"/>
          <cell r="CV2606"/>
          <cell r="CW2606"/>
          <cell r="CX2606"/>
          <cell r="CY2606"/>
          <cell r="CZ2606"/>
          <cell r="DA2606"/>
          <cell r="DB2606"/>
          <cell r="DC2606"/>
          <cell r="DD2606">
            <v>0</v>
          </cell>
          <cell r="DE2606">
            <v>0</v>
          </cell>
          <cell r="DF2606">
            <v>0</v>
          </cell>
          <cell r="DG2606"/>
          <cell r="DH2606"/>
          <cell r="DI2606"/>
          <cell r="DJ2606"/>
          <cell r="DK2606"/>
          <cell r="DL2606">
            <v>43419</v>
          </cell>
          <cell r="DM2606" t="str">
            <v>Overdue</v>
          </cell>
          <cell r="DN2606">
            <v>43418</v>
          </cell>
          <cell r="DO2606" t="str">
            <v>Overdue</v>
          </cell>
          <cell r="DP2606">
            <v>43479</v>
          </cell>
          <cell r="DQ2606">
            <v>43123</v>
          </cell>
          <cell r="DR2606">
            <v>43537</v>
          </cell>
          <cell r="DS2606">
            <v>43537</v>
          </cell>
          <cell r="DT2606">
            <v>43123</v>
          </cell>
          <cell r="DU2606">
            <v>43537</v>
          </cell>
          <cell r="DW2606" t="str">
            <v>1001444-M01</v>
          </cell>
          <cell r="DX2606" t="str">
            <v>1001444-M01-C01</v>
          </cell>
          <cell r="DY2606">
            <v>1</v>
          </cell>
          <cell r="DZ2606">
            <v>1</v>
          </cell>
          <cell r="EA2606">
            <v>414</v>
          </cell>
          <cell r="EB2606">
            <v>1</v>
          </cell>
          <cell r="EC2606">
            <v>0</v>
          </cell>
          <cell r="ED2606">
            <v>116406.564</v>
          </cell>
          <cell r="EE2606">
            <v>0</v>
          </cell>
          <cell r="EF2606">
            <v>43537</v>
          </cell>
          <cell r="EG2606">
            <v>43537</v>
          </cell>
          <cell r="EH2606">
            <v>43537</v>
          </cell>
          <cell r="EI2606">
            <v>43542</v>
          </cell>
        </row>
        <row r="2607">
          <cell r="A2607">
            <v>1001444</v>
          </cell>
          <cell r="B2607" t="str">
            <v>Child</v>
          </cell>
          <cell r="C2607">
            <v>620014</v>
          </cell>
          <cell r="D2607" t="str">
            <v>Bradford East Leeds Road</v>
          </cell>
          <cell r="E2607" t="str">
            <v>NE England</v>
          </cell>
          <cell r="F2607" t="str">
            <v>D</v>
          </cell>
          <cell r="G2607" t="str">
            <v>West Yorkshire</v>
          </cell>
          <cell r="H2607" t="str">
            <v>Bradford</v>
          </cell>
          <cell r="I2607" t="str">
            <v>B McDowall</v>
          </cell>
          <cell r="J2607" t="str">
            <v>Mark Constantine</v>
          </cell>
          <cell r="K2607" t="str">
            <v>Alex Sutcliffe</v>
          </cell>
          <cell r="L2607" t="str">
            <v>Kieran McCoole-Smith</v>
          </cell>
          <cell r="M2607" t="str">
            <v>Phil Leonard</v>
          </cell>
          <cell r="N2607"/>
          <cell r="O2607" t="str">
            <v>FES</v>
          </cell>
          <cell r="P2607" t="str">
            <v>Kenny Graham</v>
          </cell>
          <cell r="Q2607" t="str">
            <v>Solly Noakes</v>
          </cell>
          <cell r="R2607" t="str">
            <v>07483 305 396</v>
          </cell>
          <cell r="S2607" t="str">
            <v>ASKAMS</v>
          </cell>
          <cell r="T2607" t="str">
            <v>In Development</v>
          </cell>
          <cell r="U2607">
            <v>1</v>
          </cell>
          <cell r="V2607" t="str">
            <v>MEDIUM</v>
          </cell>
          <cell r="W2607" t="str">
            <v>Amber</v>
          </cell>
          <cell r="X2607" t="str">
            <v>Interior</v>
          </cell>
          <cell r="Y2607" t="str">
            <v>Plantroom Redecoration</v>
          </cell>
          <cell r="Z2607" t="str">
            <v xml:space="preserve">Treat water and damp ingress, repair damaged areas and redecorate basement plant room walls and floor areas including stairs and corridor access. </v>
          </cell>
          <cell r="AA2607"/>
          <cell r="AB2607">
            <v>1</v>
          </cell>
          <cell r="AC2607" t="str">
            <v>A</v>
          </cell>
          <cell r="AD2607" t="str">
            <v>Off</v>
          </cell>
          <cell r="AE2607">
            <v>6000</v>
          </cell>
          <cell r="AF2607"/>
          <cell r="AG2607">
            <v>750</v>
          </cell>
          <cell r="AH2607">
            <v>1350</v>
          </cell>
          <cell r="AI2607">
            <v>8100</v>
          </cell>
          <cell r="AJ2607">
            <v>12263.4074941452</v>
          </cell>
          <cell r="AK2607"/>
          <cell r="AL2607">
            <v>0</v>
          </cell>
          <cell r="AM2607">
            <v>0</v>
          </cell>
          <cell r="AN2607">
            <v>107.14285714285714</v>
          </cell>
          <cell r="AO2607">
            <v>71.428571428571431</v>
          </cell>
          <cell r="AP2607">
            <v>142.85714285714286</v>
          </cell>
          <cell r="AQ2607">
            <v>1013.8333036339023</v>
          </cell>
          <cell r="AR2607">
            <v>1563.8333036339022</v>
          </cell>
          <cell r="AS2607">
            <v>2719.7338738415347</v>
          </cell>
          <cell r="AT2607">
            <v>16318.403243049208</v>
          </cell>
          <cell r="AU2607">
            <v>10652.74</v>
          </cell>
          <cell r="AV2607">
            <v>0</v>
          </cell>
          <cell r="AW2607">
            <v>0</v>
          </cell>
          <cell r="AX2607">
            <v>0</v>
          </cell>
          <cell r="AY2607">
            <v>0</v>
          </cell>
          <cell r="AZ2607">
            <v>0</v>
          </cell>
          <cell r="BA2607">
            <v>0</v>
          </cell>
          <cell r="BB2607">
            <v>0</v>
          </cell>
          <cell r="BC2607">
            <v>0</v>
          </cell>
          <cell r="BD2607">
            <v>2130.5480000000002</v>
          </cell>
          <cell r="BE2607">
            <v>12783.288</v>
          </cell>
          <cell r="BF2607">
            <v>0</v>
          </cell>
          <cell r="BG2607">
            <v>0</v>
          </cell>
          <cell r="BH2607" t="e">
            <v>#N/A</v>
          </cell>
          <cell r="BI2607" t="e">
            <v>#N/A</v>
          </cell>
          <cell r="BJ2607" t="str">
            <v>Deferred</v>
          </cell>
          <cell r="BK2607" t="str">
            <v>Y</v>
          </cell>
          <cell r="BL2607" t="str">
            <v>Agreed Proposed Works Costs of deferred works £10,652.74</v>
          </cell>
          <cell r="BM2607">
            <v>0</v>
          </cell>
          <cell r="BN2607"/>
          <cell r="BO2607"/>
          <cell r="BP2607"/>
          <cell r="BQ2607"/>
          <cell r="BR2607"/>
          <cell r="BS2607">
            <v>0</v>
          </cell>
          <cell r="BT2607">
            <v>0</v>
          </cell>
          <cell r="BU2607">
            <v>0</v>
          </cell>
          <cell r="BV2607">
            <v>0</v>
          </cell>
          <cell r="BW2607">
            <v>0</v>
          </cell>
          <cell r="BX2607">
            <v>0</v>
          </cell>
          <cell r="BY2607">
            <v>0</v>
          </cell>
          <cell r="BZ2607">
            <v>0</v>
          </cell>
          <cell r="CA2607">
            <v>0</v>
          </cell>
          <cell r="CB2607"/>
          <cell r="CC2607"/>
          <cell r="CD2607"/>
          <cell r="CE2607"/>
          <cell r="CF2607"/>
          <cell r="CG2607"/>
          <cell r="CH2607"/>
          <cell r="CI2607" t="str">
            <v>T</v>
          </cell>
          <cell r="CJ2607"/>
          <cell r="CK2607"/>
          <cell r="CL2607"/>
          <cell r="CM2607"/>
          <cell r="CN2607"/>
          <cell r="CO2607"/>
          <cell r="CP2607"/>
          <cell r="CQ2607"/>
          <cell r="CR2607"/>
          <cell r="CS2607">
            <v>0</v>
          </cell>
          <cell r="CT2607">
            <v>0</v>
          </cell>
          <cell r="CU2607"/>
          <cell r="CV2607"/>
          <cell r="CW2607"/>
          <cell r="CX2607"/>
          <cell r="CY2607"/>
          <cell r="CZ2607"/>
          <cell r="DA2607"/>
          <cell r="DB2607"/>
          <cell r="DC2607"/>
          <cell r="DD2607">
            <v>0</v>
          </cell>
          <cell r="DE2607">
            <v>0</v>
          </cell>
          <cell r="DF2607">
            <v>0</v>
          </cell>
          <cell r="DG2607"/>
          <cell r="DH2607"/>
          <cell r="DI2607"/>
          <cell r="DJ2607"/>
          <cell r="DK2607"/>
          <cell r="DL2607">
            <v>43419</v>
          </cell>
          <cell r="DM2607" t="str">
            <v>Overdue</v>
          </cell>
          <cell r="DN2607">
            <v>43418</v>
          </cell>
          <cell r="DO2607" t="str">
            <v>Overdue</v>
          </cell>
          <cell r="DP2607"/>
          <cell r="DQ2607"/>
          <cell r="DR2607"/>
          <cell r="DS2607"/>
          <cell r="DT2607"/>
          <cell r="DU2607"/>
          <cell r="DW2607" t="str">
            <v>1001444-M01</v>
          </cell>
          <cell r="DX2607" t="str">
            <v>1001444-M01-C02</v>
          </cell>
          <cell r="DY2607">
            <v>1</v>
          </cell>
          <cell r="DZ2607">
            <v>1</v>
          </cell>
          <cell r="EA2607">
            <v>0</v>
          </cell>
          <cell r="EB2607">
            <v>1</v>
          </cell>
          <cell r="EC2607">
            <v>0</v>
          </cell>
          <cell r="ED2607">
            <v>0</v>
          </cell>
          <cell r="EE2607">
            <v>0</v>
          </cell>
          <cell r="EF2607">
            <v>0</v>
          </cell>
          <cell r="EG2607">
            <v>0</v>
          </cell>
          <cell r="EH2607">
            <v>0</v>
          </cell>
          <cell r="EI2607">
            <v>2</v>
          </cell>
        </row>
        <row r="2608">
          <cell r="A2608">
            <v>1001444</v>
          </cell>
          <cell r="B2608" t="str">
            <v>Child</v>
          </cell>
          <cell r="C2608">
            <v>620014</v>
          </cell>
          <cell r="D2608" t="str">
            <v>Bradford East Leeds Road</v>
          </cell>
          <cell r="E2608" t="str">
            <v>NE England</v>
          </cell>
          <cell r="F2608" t="str">
            <v>D</v>
          </cell>
          <cell r="G2608" t="str">
            <v>West Yorkshire</v>
          </cell>
          <cell r="H2608" t="str">
            <v>Bradford</v>
          </cell>
          <cell r="I2608" t="str">
            <v>B McDowall</v>
          </cell>
          <cell r="J2608" t="str">
            <v>Mark Constantine</v>
          </cell>
          <cell r="K2608" t="str">
            <v>Alex Sutcliffe</v>
          </cell>
          <cell r="L2608" t="str">
            <v>Kieran McCoole-Smith</v>
          </cell>
          <cell r="M2608" t="str">
            <v>Phil Leonard</v>
          </cell>
          <cell r="N2608"/>
          <cell r="O2608" t="str">
            <v>FES</v>
          </cell>
          <cell r="P2608" t="str">
            <v>Kenny Graham</v>
          </cell>
          <cell r="Q2608" t="str">
            <v>Solly Noakes</v>
          </cell>
          <cell r="R2608" t="str">
            <v>07483 305 396</v>
          </cell>
          <cell r="S2608" t="str">
            <v>ASKAMS</v>
          </cell>
          <cell r="T2608" t="str">
            <v>In Development</v>
          </cell>
          <cell r="U2608">
            <v>1</v>
          </cell>
          <cell r="V2608" t="str">
            <v>MEDIUM</v>
          </cell>
          <cell r="W2608" t="str">
            <v>Amber</v>
          </cell>
          <cell r="X2608" t="str">
            <v>Exterior</v>
          </cell>
          <cell r="Y2608" t="str">
            <v>External Redecorations</v>
          </cell>
          <cell r="Z2608" t="str">
            <v>Roof - Treat corrosion to joints and redecorate rainwater guttering and fascia's to West Wing pitched roof and refix lightning protection. Approx. 100 linear m.</v>
          </cell>
          <cell r="AA2608"/>
          <cell r="AB2608">
            <v>1</v>
          </cell>
          <cell r="AC2608" t="str">
            <v>A</v>
          </cell>
          <cell r="AD2608" t="str">
            <v>Off</v>
          </cell>
          <cell r="AE2608">
            <v>3120</v>
          </cell>
          <cell r="AF2608"/>
          <cell r="AG2608">
            <v>390</v>
          </cell>
          <cell r="AH2608">
            <v>702</v>
          </cell>
          <cell r="AI2608">
            <v>4212</v>
          </cell>
          <cell r="AJ2608">
            <v>2911.7714285714283</v>
          </cell>
          <cell r="AK2608"/>
          <cell r="AL2608">
            <v>0</v>
          </cell>
          <cell r="AM2608">
            <v>0</v>
          </cell>
          <cell r="AN2608">
            <v>107.14285714285714</v>
          </cell>
          <cell r="AO2608">
            <v>71.428571428571431</v>
          </cell>
          <cell r="AP2608">
            <v>142.85714285714286</v>
          </cell>
          <cell r="AQ2608">
            <v>226.03694021990762</v>
          </cell>
          <cell r="AR2608">
            <v>776.03694021990759</v>
          </cell>
          <cell r="AS2608">
            <v>691.84738804398148</v>
          </cell>
          <cell r="AT2608">
            <v>4151.0843282638889</v>
          </cell>
          <cell r="AU2608">
            <v>11515.31</v>
          </cell>
          <cell r="AV2608">
            <v>0</v>
          </cell>
          <cell r="AW2608">
            <v>0</v>
          </cell>
          <cell r="AX2608">
            <v>0</v>
          </cell>
          <cell r="AY2608">
            <v>0</v>
          </cell>
          <cell r="AZ2608">
            <v>0</v>
          </cell>
          <cell r="BA2608">
            <v>0</v>
          </cell>
          <cell r="BB2608">
            <v>0</v>
          </cell>
          <cell r="BC2608">
            <v>0</v>
          </cell>
          <cell r="BD2608">
            <v>2303.0619999999999</v>
          </cell>
          <cell r="BE2608">
            <v>13818.371999999999</v>
          </cell>
          <cell r="BF2608">
            <v>0</v>
          </cell>
          <cell r="BG2608">
            <v>0</v>
          </cell>
          <cell r="BH2608" t="e">
            <v>#N/A</v>
          </cell>
          <cell r="BI2608" t="e">
            <v>#N/A</v>
          </cell>
          <cell r="BJ2608" t="str">
            <v>Deferred</v>
          </cell>
          <cell r="BK2608" t="str">
            <v>Y</v>
          </cell>
          <cell r="BL2608" t="str">
            <v>Agreed Proposed Works Costs of deferred works £11,515.31</v>
          </cell>
          <cell r="BM2608">
            <v>0</v>
          </cell>
          <cell r="BN2608"/>
          <cell r="BO2608"/>
          <cell r="BP2608"/>
          <cell r="BQ2608"/>
          <cell r="BR2608"/>
          <cell r="BS2608">
            <v>0</v>
          </cell>
          <cell r="BT2608">
            <v>0</v>
          </cell>
          <cell r="BU2608">
            <v>0</v>
          </cell>
          <cell r="BV2608">
            <v>0</v>
          </cell>
          <cell r="BW2608">
            <v>0</v>
          </cell>
          <cell r="BX2608">
            <v>0</v>
          </cell>
          <cell r="BY2608">
            <v>0</v>
          </cell>
          <cell r="BZ2608">
            <v>0</v>
          </cell>
          <cell r="CA2608">
            <v>0</v>
          </cell>
          <cell r="CB2608"/>
          <cell r="CC2608"/>
          <cell r="CD2608"/>
          <cell r="CE2608"/>
          <cell r="CF2608"/>
          <cell r="CG2608"/>
          <cell r="CH2608"/>
          <cell r="CI2608" t="str">
            <v>T</v>
          </cell>
          <cell r="CJ2608"/>
          <cell r="CK2608"/>
          <cell r="CL2608"/>
          <cell r="CM2608"/>
          <cell r="CN2608"/>
          <cell r="CO2608"/>
          <cell r="CP2608"/>
          <cell r="CQ2608"/>
          <cell r="CR2608"/>
          <cell r="CS2608">
            <v>0</v>
          </cell>
          <cell r="CT2608">
            <v>0</v>
          </cell>
          <cell r="CU2608"/>
          <cell r="CV2608"/>
          <cell r="CW2608"/>
          <cell r="CX2608"/>
          <cell r="CY2608"/>
          <cell r="CZ2608"/>
          <cell r="DA2608"/>
          <cell r="DB2608"/>
          <cell r="DC2608"/>
          <cell r="DD2608">
            <v>0</v>
          </cell>
          <cell r="DE2608">
            <v>0</v>
          </cell>
          <cell r="DF2608">
            <v>0</v>
          </cell>
          <cell r="DG2608"/>
          <cell r="DH2608"/>
          <cell r="DI2608"/>
          <cell r="DJ2608"/>
          <cell r="DK2608"/>
          <cell r="DL2608">
            <v>43419</v>
          </cell>
          <cell r="DM2608" t="str">
            <v>Overdue</v>
          </cell>
          <cell r="DN2608">
            <v>43418</v>
          </cell>
          <cell r="DO2608" t="str">
            <v>Overdue</v>
          </cell>
          <cell r="DP2608"/>
          <cell r="DQ2608"/>
          <cell r="DR2608"/>
          <cell r="DS2608"/>
          <cell r="DT2608"/>
          <cell r="DU2608"/>
          <cell r="DW2608" t="str">
            <v>1001444-M01</v>
          </cell>
          <cell r="DX2608" t="str">
            <v>1001444-M01-C03</v>
          </cell>
          <cell r="DY2608">
            <v>1</v>
          </cell>
          <cell r="DZ2608">
            <v>1</v>
          </cell>
          <cell r="EA2608">
            <v>0</v>
          </cell>
          <cell r="EB2608">
            <v>1</v>
          </cell>
          <cell r="EC2608">
            <v>0</v>
          </cell>
          <cell r="ED2608">
            <v>0</v>
          </cell>
          <cell r="EE2608">
            <v>0</v>
          </cell>
          <cell r="EF2608">
            <v>0</v>
          </cell>
          <cell r="EG2608">
            <v>0</v>
          </cell>
          <cell r="EH2608">
            <v>0</v>
          </cell>
          <cell r="EI2608">
            <v>2</v>
          </cell>
        </row>
        <row r="2609">
          <cell r="A2609">
            <v>1001444</v>
          </cell>
          <cell r="B2609" t="str">
            <v>Child</v>
          </cell>
          <cell r="C2609">
            <v>620014</v>
          </cell>
          <cell r="D2609" t="str">
            <v>Bradford East Leeds Road</v>
          </cell>
          <cell r="E2609" t="str">
            <v>NE England</v>
          </cell>
          <cell r="F2609" t="str">
            <v>D</v>
          </cell>
          <cell r="G2609" t="str">
            <v>West Yorkshire</v>
          </cell>
          <cell r="H2609" t="str">
            <v>Bradford</v>
          </cell>
          <cell r="I2609" t="str">
            <v>B McDowall</v>
          </cell>
          <cell r="J2609" t="str">
            <v>Mark Constantine</v>
          </cell>
          <cell r="K2609" t="str">
            <v>Alex Sutcliffe</v>
          </cell>
          <cell r="L2609" t="str">
            <v>Kieran McCoole-Smith</v>
          </cell>
          <cell r="M2609" t="str">
            <v>Phil Leonard</v>
          </cell>
          <cell r="N2609"/>
          <cell r="O2609" t="str">
            <v>FES</v>
          </cell>
          <cell r="P2609" t="str">
            <v>Kenny Graham</v>
          </cell>
          <cell r="Q2609" t="str">
            <v>Solly Noakes</v>
          </cell>
          <cell r="R2609" t="str">
            <v>07483 305 396</v>
          </cell>
          <cell r="S2609" t="str">
            <v>ASKAMS</v>
          </cell>
          <cell r="T2609" t="str">
            <v>In Development</v>
          </cell>
          <cell r="U2609">
            <v>1</v>
          </cell>
          <cell r="V2609" t="str">
            <v>MEDIUM</v>
          </cell>
          <cell r="W2609" t="str">
            <v>Amber</v>
          </cell>
          <cell r="X2609" t="str">
            <v>Exterior</v>
          </cell>
          <cell r="Y2609" t="str">
            <v>External walls</v>
          </cell>
          <cell r="Z2609" t="str">
            <v>Boundary Walls - Carry out any required strengthening to large retaining wall to Leeds Road frontage.</v>
          </cell>
          <cell r="AA2609"/>
          <cell r="AB2609">
            <v>1</v>
          </cell>
          <cell r="AC2609" t="str">
            <v>A</v>
          </cell>
          <cell r="AD2609" t="str">
            <v>Off</v>
          </cell>
          <cell r="AE2609">
            <v>960</v>
          </cell>
          <cell r="AF2609"/>
          <cell r="AG2609">
            <v>120</v>
          </cell>
          <cell r="AH2609">
            <v>216</v>
          </cell>
          <cell r="AI2609">
            <v>1296</v>
          </cell>
          <cell r="AJ2609">
            <v>1054.1714285714286</v>
          </cell>
          <cell r="AK2609"/>
          <cell r="AL2609">
            <v>0</v>
          </cell>
          <cell r="AM2609">
            <v>0</v>
          </cell>
          <cell r="AN2609">
            <v>107.14285714285714</v>
          </cell>
          <cell r="AO2609">
            <v>71.428571428571431</v>
          </cell>
          <cell r="AP2609">
            <v>142.85714285714286</v>
          </cell>
          <cell r="AQ2609">
            <v>69.549827759971578</v>
          </cell>
          <cell r="AR2609">
            <v>619.54982775997155</v>
          </cell>
          <cell r="AS2609">
            <v>289.02996555199434</v>
          </cell>
          <cell r="AT2609">
            <v>1734.179793311966</v>
          </cell>
          <cell r="AU2609">
            <v>6465.02</v>
          </cell>
          <cell r="AV2609">
            <v>0</v>
          </cell>
          <cell r="AW2609">
            <v>0</v>
          </cell>
          <cell r="AX2609">
            <v>0</v>
          </cell>
          <cell r="AY2609">
            <v>0</v>
          </cell>
          <cell r="AZ2609">
            <v>0</v>
          </cell>
          <cell r="BA2609">
            <v>0</v>
          </cell>
          <cell r="BB2609">
            <v>0</v>
          </cell>
          <cell r="BC2609">
            <v>0</v>
          </cell>
          <cell r="BD2609">
            <v>1293.0040000000001</v>
          </cell>
          <cell r="BE2609">
            <v>7758.0240000000003</v>
          </cell>
          <cell r="BF2609">
            <v>0</v>
          </cell>
          <cell r="BG2609">
            <v>0</v>
          </cell>
          <cell r="BH2609" t="e">
            <v>#N/A</v>
          </cell>
          <cell r="BI2609" t="e">
            <v>#N/A</v>
          </cell>
          <cell r="BJ2609" t="str">
            <v>Deferred</v>
          </cell>
          <cell r="BK2609" t="str">
            <v>Y</v>
          </cell>
          <cell r="BL2609" t="str">
            <v>Agreed Proposed Works Costs of deferred works £6,465.02</v>
          </cell>
          <cell r="BM2609">
            <v>0</v>
          </cell>
          <cell r="BN2609"/>
          <cell r="BO2609"/>
          <cell r="BP2609"/>
          <cell r="BQ2609"/>
          <cell r="BR2609"/>
          <cell r="BS2609">
            <v>0</v>
          </cell>
          <cell r="BT2609">
            <v>0</v>
          </cell>
          <cell r="BU2609">
            <v>0</v>
          </cell>
          <cell r="BV2609">
            <v>0</v>
          </cell>
          <cell r="BW2609">
            <v>0</v>
          </cell>
          <cell r="BX2609">
            <v>0</v>
          </cell>
          <cell r="BY2609">
            <v>0</v>
          </cell>
          <cell r="BZ2609">
            <v>0</v>
          </cell>
          <cell r="CA2609">
            <v>0</v>
          </cell>
          <cell r="CB2609"/>
          <cell r="CC2609"/>
          <cell r="CD2609"/>
          <cell r="CE2609"/>
          <cell r="CF2609"/>
          <cell r="CG2609"/>
          <cell r="CH2609"/>
          <cell r="CI2609" t="str">
            <v>T</v>
          </cell>
          <cell r="CJ2609"/>
          <cell r="CK2609"/>
          <cell r="CL2609"/>
          <cell r="CM2609"/>
          <cell r="CN2609"/>
          <cell r="CO2609"/>
          <cell r="CP2609"/>
          <cell r="CQ2609"/>
          <cell r="CR2609"/>
          <cell r="CS2609">
            <v>0</v>
          </cell>
          <cell r="CT2609">
            <v>0</v>
          </cell>
          <cell r="CU2609"/>
          <cell r="CV2609"/>
          <cell r="CW2609"/>
          <cell r="CX2609"/>
          <cell r="CY2609"/>
          <cell r="CZ2609"/>
          <cell r="DA2609"/>
          <cell r="DB2609"/>
          <cell r="DC2609"/>
          <cell r="DD2609">
            <v>0</v>
          </cell>
          <cell r="DE2609">
            <v>0</v>
          </cell>
          <cell r="DF2609">
            <v>0</v>
          </cell>
          <cell r="DG2609"/>
          <cell r="DH2609"/>
          <cell r="DI2609"/>
          <cell r="DJ2609"/>
          <cell r="DK2609"/>
          <cell r="DL2609">
            <v>43419</v>
          </cell>
          <cell r="DM2609" t="str">
            <v>Overdue</v>
          </cell>
          <cell r="DN2609">
            <v>43418</v>
          </cell>
          <cell r="DO2609" t="str">
            <v>Overdue</v>
          </cell>
          <cell r="DP2609"/>
          <cell r="DQ2609"/>
          <cell r="DR2609"/>
          <cell r="DS2609"/>
          <cell r="DT2609"/>
          <cell r="DU2609"/>
          <cell r="DW2609" t="str">
            <v>1001444-M01</v>
          </cell>
          <cell r="DX2609" t="str">
            <v>1001444-M01-C04</v>
          </cell>
          <cell r="DY2609">
            <v>1</v>
          </cell>
          <cell r="DZ2609">
            <v>1</v>
          </cell>
          <cell r="EA2609">
            <v>0</v>
          </cell>
          <cell r="EB2609">
            <v>1</v>
          </cell>
          <cell r="EC2609">
            <v>0</v>
          </cell>
          <cell r="ED2609">
            <v>0</v>
          </cell>
          <cell r="EE2609">
            <v>0</v>
          </cell>
          <cell r="EF2609">
            <v>0</v>
          </cell>
          <cell r="EG2609">
            <v>0</v>
          </cell>
          <cell r="EH2609">
            <v>0</v>
          </cell>
          <cell r="EI2609">
            <v>2</v>
          </cell>
        </row>
        <row r="2610">
          <cell r="A2610">
            <v>1001444</v>
          </cell>
          <cell r="B2610" t="str">
            <v>Child</v>
          </cell>
          <cell r="C2610">
            <v>620014</v>
          </cell>
          <cell r="D2610" t="str">
            <v>Bradford East Leeds Road</v>
          </cell>
          <cell r="E2610" t="str">
            <v>NE England</v>
          </cell>
          <cell r="F2610" t="str">
            <v>D</v>
          </cell>
          <cell r="G2610" t="str">
            <v>West Yorkshire</v>
          </cell>
          <cell r="H2610" t="str">
            <v>Bradford</v>
          </cell>
          <cell r="I2610" t="str">
            <v>B McDowall</v>
          </cell>
          <cell r="J2610" t="str">
            <v>Mark Constantine</v>
          </cell>
          <cell r="K2610" t="str">
            <v>Alex Sutcliffe</v>
          </cell>
          <cell r="L2610" t="str">
            <v>Kieran McCoole-Smith</v>
          </cell>
          <cell r="M2610" t="str">
            <v>Phil Leonard</v>
          </cell>
          <cell r="N2610"/>
          <cell r="O2610" t="str">
            <v>FES</v>
          </cell>
          <cell r="P2610" t="str">
            <v>Kenny Graham</v>
          </cell>
          <cell r="Q2610" t="str">
            <v>Solly Noakes</v>
          </cell>
          <cell r="R2610" t="str">
            <v>07483 305 396</v>
          </cell>
          <cell r="S2610" t="str">
            <v>ASKAMS</v>
          </cell>
          <cell r="T2610" t="str">
            <v>In Development</v>
          </cell>
          <cell r="U2610">
            <v>1</v>
          </cell>
          <cell r="V2610" t="str">
            <v>MEDIUM</v>
          </cell>
          <cell r="W2610" t="str">
            <v>Amber</v>
          </cell>
          <cell r="X2610" t="str">
            <v>Roofs</v>
          </cell>
          <cell r="Y2610" t="str">
            <v>Roof Coverings</v>
          </cell>
          <cell r="Z2610" t="str">
            <v>Roof - Provide and lay felt finishes to falls to shed area of standing water. Approx. 7 sq. m</v>
          </cell>
          <cell r="AA2610"/>
          <cell r="AB2610">
            <v>1</v>
          </cell>
          <cell r="AC2610" t="str">
            <v>A</v>
          </cell>
          <cell r="AD2610" t="str">
            <v>Off</v>
          </cell>
          <cell r="AE2610">
            <v>600</v>
          </cell>
          <cell r="AF2610"/>
          <cell r="AG2610">
            <v>75</v>
          </cell>
          <cell r="AH2610">
            <v>135</v>
          </cell>
          <cell r="AI2610">
            <v>810</v>
          </cell>
          <cell r="AJ2610">
            <v>744.57142857142856</v>
          </cell>
          <cell r="AK2610"/>
          <cell r="AL2610">
            <v>0</v>
          </cell>
          <cell r="AM2610">
            <v>0</v>
          </cell>
          <cell r="AN2610">
            <v>107.14285714285714</v>
          </cell>
          <cell r="AO2610">
            <v>71.428571428571431</v>
          </cell>
          <cell r="AP2610">
            <v>142.85714285714286</v>
          </cell>
          <cell r="AQ2610">
            <v>43.46864234998224</v>
          </cell>
          <cell r="AR2610">
            <v>593.46864234998225</v>
          </cell>
          <cell r="AS2610">
            <v>221.89372846999646</v>
          </cell>
          <cell r="AT2610">
            <v>1331.3623708199787</v>
          </cell>
          <cell r="AU2610">
            <v>13614.9</v>
          </cell>
          <cell r="AV2610">
            <v>0</v>
          </cell>
          <cell r="AW2610">
            <v>0</v>
          </cell>
          <cell r="AX2610">
            <v>0</v>
          </cell>
          <cell r="AY2610">
            <v>0</v>
          </cell>
          <cell r="AZ2610">
            <v>0</v>
          </cell>
          <cell r="BA2610">
            <v>0</v>
          </cell>
          <cell r="BB2610">
            <v>0</v>
          </cell>
          <cell r="BC2610">
            <v>0</v>
          </cell>
          <cell r="BD2610">
            <v>2722.98</v>
          </cell>
          <cell r="BE2610">
            <v>16337.88</v>
          </cell>
          <cell r="BF2610">
            <v>0</v>
          </cell>
          <cell r="BG2610">
            <v>0</v>
          </cell>
          <cell r="BH2610" t="e">
            <v>#N/A</v>
          </cell>
          <cell r="BI2610" t="e">
            <v>#N/A</v>
          </cell>
          <cell r="BJ2610" t="str">
            <v>Deferred</v>
          </cell>
          <cell r="BK2610" t="str">
            <v>Y</v>
          </cell>
          <cell r="BL2610" t="str">
            <v>Agreed Proposed Works Costs of deferred works £13,614.90</v>
          </cell>
          <cell r="BM2610">
            <v>0</v>
          </cell>
          <cell r="BN2610"/>
          <cell r="BO2610"/>
          <cell r="BP2610"/>
          <cell r="BQ2610"/>
          <cell r="BR2610"/>
          <cell r="BS2610">
            <v>0</v>
          </cell>
          <cell r="BT2610">
            <v>0</v>
          </cell>
          <cell r="BU2610">
            <v>0</v>
          </cell>
          <cell r="BV2610">
            <v>0</v>
          </cell>
          <cell r="BW2610">
            <v>0</v>
          </cell>
          <cell r="BX2610">
            <v>0</v>
          </cell>
          <cell r="BY2610">
            <v>0</v>
          </cell>
          <cell r="BZ2610">
            <v>0</v>
          </cell>
          <cell r="CA2610">
            <v>0</v>
          </cell>
          <cell r="CB2610"/>
          <cell r="CC2610"/>
          <cell r="CD2610"/>
          <cell r="CE2610"/>
          <cell r="CF2610"/>
          <cell r="CG2610"/>
          <cell r="CH2610"/>
          <cell r="CI2610" t="str">
            <v>T</v>
          </cell>
          <cell r="CJ2610"/>
          <cell r="CK2610"/>
          <cell r="CL2610"/>
          <cell r="CM2610"/>
          <cell r="CN2610"/>
          <cell r="CO2610"/>
          <cell r="CP2610"/>
          <cell r="CQ2610"/>
          <cell r="CR2610"/>
          <cell r="CS2610">
            <v>0</v>
          </cell>
          <cell r="CT2610">
            <v>0</v>
          </cell>
          <cell r="CU2610"/>
          <cell r="CV2610"/>
          <cell r="CW2610"/>
          <cell r="CX2610"/>
          <cell r="CY2610"/>
          <cell r="CZ2610"/>
          <cell r="DA2610"/>
          <cell r="DB2610"/>
          <cell r="DC2610"/>
          <cell r="DD2610">
            <v>0</v>
          </cell>
          <cell r="DE2610">
            <v>0</v>
          </cell>
          <cell r="DF2610">
            <v>0</v>
          </cell>
          <cell r="DG2610"/>
          <cell r="DH2610"/>
          <cell r="DI2610"/>
          <cell r="DJ2610"/>
          <cell r="DK2610"/>
          <cell r="DL2610">
            <v>43419</v>
          </cell>
          <cell r="DM2610" t="str">
            <v>Overdue</v>
          </cell>
          <cell r="DN2610">
            <v>43418</v>
          </cell>
          <cell r="DO2610" t="str">
            <v>Overdue</v>
          </cell>
          <cell r="DP2610"/>
          <cell r="DQ2610"/>
          <cell r="DR2610"/>
          <cell r="DS2610"/>
          <cell r="DT2610"/>
          <cell r="DU2610"/>
          <cell r="DW2610" t="str">
            <v>1001444-M01</v>
          </cell>
          <cell r="DX2610" t="str">
            <v>1001444-M01-C05</v>
          </cell>
          <cell r="DY2610">
            <v>1</v>
          </cell>
          <cell r="DZ2610">
            <v>1</v>
          </cell>
          <cell r="EA2610">
            <v>0</v>
          </cell>
          <cell r="EB2610">
            <v>1</v>
          </cell>
          <cell r="EC2610">
            <v>0</v>
          </cell>
          <cell r="ED2610">
            <v>0</v>
          </cell>
          <cell r="EE2610">
            <v>0</v>
          </cell>
          <cell r="EF2610">
            <v>0</v>
          </cell>
          <cell r="EG2610">
            <v>0</v>
          </cell>
          <cell r="EH2610">
            <v>0</v>
          </cell>
          <cell r="EI2610">
            <v>2</v>
          </cell>
        </row>
        <row r="2611">
          <cell r="A2611">
            <v>1001444</v>
          </cell>
          <cell r="B2611" t="str">
            <v>Child</v>
          </cell>
          <cell r="C2611">
            <v>620014</v>
          </cell>
          <cell r="D2611" t="str">
            <v>Bradford East Leeds Road</v>
          </cell>
          <cell r="E2611" t="str">
            <v>NE England</v>
          </cell>
          <cell r="F2611" t="str">
            <v>D</v>
          </cell>
          <cell r="G2611" t="str">
            <v>West Yorkshire</v>
          </cell>
          <cell r="H2611" t="str">
            <v>Bradford</v>
          </cell>
          <cell r="I2611" t="str">
            <v>B McDowall</v>
          </cell>
          <cell r="J2611" t="str">
            <v>Mark Constantine</v>
          </cell>
          <cell r="K2611" t="str">
            <v>Alex Sutcliffe</v>
          </cell>
          <cell r="L2611" t="str">
            <v>Kieran McCoole-Smith</v>
          </cell>
          <cell r="M2611" t="str">
            <v>Phil Leonard</v>
          </cell>
          <cell r="N2611"/>
          <cell r="O2611" t="str">
            <v>FES</v>
          </cell>
          <cell r="P2611" t="str">
            <v>Kenny Graham</v>
          </cell>
          <cell r="Q2611" t="str">
            <v>Solly Noakes</v>
          </cell>
          <cell r="R2611" t="str">
            <v>07483 305 396</v>
          </cell>
          <cell r="S2611" t="str">
            <v>ASKAMS</v>
          </cell>
          <cell r="T2611" t="str">
            <v>In Development</v>
          </cell>
          <cell r="U2611">
            <v>1</v>
          </cell>
          <cell r="V2611" t="str">
            <v>MEDIUM</v>
          </cell>
          <cell r="W2611" t="str">
            <v>Amber</v>
          </cell>
          <cell r="X2611" t="str">
            <v>Exterior</v>
          </cell>
          <cell r="Y2611" t="str">
            <v>External Redecorations</v>
          </cell>
          <cell r="Z2611" t="str">
            <v>Roof - Provide and fit cowl to East Wing soil and vent pipe to flat roof and treat corrosion and redecorate.</v>
          </cell>
          <cell r="AA2611"/>
          <cell r="AB2611">
            <v>1</v>
          </cell>
          <cell r="AC2611" t="str">
            <v>A</v>
          </cell>
          <cell r="AD2611" t="str">
            <v>Off</v>
          </cell>
          <cell r="AE2611">
            <v>300</v>
          </cell>
          <cell r="AF2611"/>
          <cell r="AG2611">
            <v>37.5</v>
          </cell>
          <cell r="AH2611">
            <v>67.5</v>
          </cell>
          <cell r="AI2611">
            <v>405</v>
          </cell>
          <cell r="AJ2611">
            <v>486.57142857142856</v>
          </cell>
          <cell r="AK2611"/>
          <cell r="AL2611">
            <v>0</v>
          </cell>
          <cell r="AM2611">
            <v>0</v>
          </cell>
          <cell r="AN2611">
            <v>107.14285714285714</v>
          </cell>
          <cell r="AO2611">
            <v>71.428571428571431</v>
          </cell>
          <cell r="AP2611">
            <v>142.85714285714286</v>
          </cell>
          <cell r="AQ2611">
            <v>21.73432117499112</v>
          </cell>
          <cell r="AR2611">
            <v>571.73432117499112</v>
          </cell>
          <cell r="AS2611">
            <v>165.94686423499823</v>
          </cell>
          <cell r="AT2611">
            <v>995.68118540998933</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t="e">
            <v>#N/A</v>
          </cell>
          <cell r="BI2611" t="e">
            <v>#N/A</v>
          </cell>
          <cell r="BJ2611" t="str">
            <v>Deferred</v>
          </cell>
          <cell r="BK2611" t="str">
            <v>Y</v>
          </cell>
          <cell r="BL2611" t="str">
            <v>Agreed Proposed Works Costs of deferred works £1,774.40</v>
          </cell>
          <cell r="BM2611">
            <v>0</v>
          </cell>
          <cell r="BN2611"/>
          <cell r="BO2611"/>
          <cell r="BP2611"/>
          <cell r="BQ2611"/>
          <cell r="BR2611"/>
          <cell r="BS2611">
            <v>0</v>
          </cell>
          <cell r="BT2611">
            <v>0</v>
          </cell>
          <cell r="BU2611">
            <v>0</v>
          </cell>
          <cell r="BV2611">
            <v>0</v>
          </cell>
          <cell r="BW2611">
            <v>0</v>
          </cell>
          <cell r="BX2611">
            <v>0</v>
          </cell>
          <cell r="BY2611">
            <v>0</v>
          </cell>
          <cell r="BZ2611">
            <v>0</v>
          </cell>
          <cell r="CA2611">
            <v>0</v>
          </cell>
          <cell r="CB2611"/>
          <cell r="CC2611"/>
          <cell r="CD2611"/>
          <cell r="CE2611"/>
          <cell r="CF2611"/>
          <cell r="CG2611"/>
          <cell r="CH2611"/>
          <cell r="CI2611" t="str">
            <v>T</v>
          </cell>
          <cell r="CJ2611"/>
          <cell r="CK2611"/>
          <cell r="CL2611"/>
          <cell r="CM2611"/>
          <cell r="CN2611"/>
          <cell r="CO2611"/>
          <cell r="CP2611"/>
          <cell r="CQ2611"/>
          <cell r="CR2611"/>
          <cell r="CS2611">
            <v>0</v>
          </cell>
          <cell r="CT2611">
            <v>0</v>
          </cell>
          <cell r="CU2611"/>
          <cell r="CV2611"/>
          <cell r="CW2611"/>
          <cell r="CX2611"/>
          <cell r="CY2611"/>
          <cell r="CZ2611"/>
          <cell r="DA2611"/>
          <cell r="DB2611"/>
          <cell r="DC2611"/>
          <cell r="DD2611">
            <v>0</v>
          </cell>
          <cell r="DE2611">
            <v>0</v>
          </cell>
          <cell r="DF2611">
            <v>0</v>
          </cell>
          <cell r="DG2611"/>
          <cell r="DH2611"/>
          <cell r="DI2611"/>
          <cell r="DJ2611"/>
          <cell r="DK2611"/>
          <cell r="DL2611">
            <v>43419</v>
          </cell>
          <cell r="DM2611" t="str">
            <v>Overdue</v>
          </cell>
          <cell r="DN2611">
            <v>43418</v>
          </cell>
          <cell r="DO2611" t="str">
            <v>Overdue</v>
          </cell>
          <cell r="DP2611"/>
          <cell r="DQ2611"/>
          <cell r="DR2611"/>
          <cell r="DS2611"/>
          <cell r="DT2611"/>
          <cell r="DU2611"/>
          <cell r="DW2611" t="str">
            <v>1001444-M01</v>
          </cell>
          <cell r="DX2611" t="str">
            <v>1001444-M01-C06</v>
          </cell>
          <cell r="DY2611">
            <v>1</v>
          </cell>
          <cell r="DZ2611">
            <v>1</v>
          </cell>
          <cell r="EA2611">
            <v>0</v>
          </cell>
          <cell r="EB2611">
            <v>1</v>
          </cell>
          <cell r="EC2611">
            <v>0</v>
          </cell>
          <cell r="ED2611">
            <v>0</v>
          </cell>
          <cell r="EE2611">
            <v>0</v>
          </cell>
          <cell r="EF2611">
            <v>0</v>
          </cell>
          <cell r="EG2611">
            <v>0</v>
          </cell>
          <cell r="EH2611">
            <v>0</v>
          </cell>
          <cell r="EI2611">
            <v>2</v>
          </cell>
        </row>
        <row r="2612">
          <cell r="A2612">
            <v>1001444</v>
          </cell>
          <cell r="B2612" t="str">
            <v>Child</v>
          </cell>
          <cell r="C2612">
            <v>620014</v>
          </cell>
          <cell r="D2612" t="str">
            <v>Bradford East Leeds Road</v>
          </cell>
          <cell r="E2612" t="str">
            <v>NE England</v>
          </cell>
          <cell r="F2612" t="str">
            <v>D</v>
          </cell>
          <cell r="G2612" t="str">
            <v>West Yorkshire</v>
          </cell>
          <cell r="H2612" t="str">
            <v>Bradford</v>
          </cell>
          <cell r="I2612" t="str">
            <v>B McDowall</v>
          </cell>
          <cell r="J2612" t="str">
            <v>Mark Constantine</v>
          </cell>
          <cell r="K2612" t="str">
            <v>Alex Sutcliffe</v>
          </cell>
          <cell r="L2612" t="str">
            <v>Kieran McCoole-Smith</v>
          </cell>
          <cell r="M2612" t="str">
            <v>Phil Leonard</v>
          </cell>
          <cell r="N2612"/>
          <cell r="O2612" t="str">
            <v>FES</v>
          </cell>
          <cell r="P2612" t="str">
            <v>Kenny Graham</v>
          </cell>
          <cell r="Q2612" t="str">
            <v>Solly Noakes</v>
          </cell>
          <cell r="R2612" t="str">
            <v>07483 305 396</v>
          </cell>
          <cell r="S2612" t="str">
            <v>ASKAMS</v>
          </cell>
          <cell r="T2612" t="str">
            <v>In Development</v>
          </cell>
          <cell r="U2612">
            <v>1</v>
          </cell>
          <cell r="V2612" t="str">
            <v>MEDIUM</v>
          </cell>
          <cell r="W2612" t="str">
            <v>Amber</v>
          </cell>
          <cell r="X2612" t="str">
            <v>Roofs</v>
          </cell>
          <cell r="Y2612" t="str">
            <v>Rooftop Plantroom / Upstands</v>
          </cell>
          <cell r="Z2612" t="str">
            <v>Roof - Repairs externally to concrete wall and rendering to East Wing flat roof tank room. Approx. 2 m2</v>
          </cell>
          <cell r="AA2612"/>
          <cell r="AB2612">
            <v>1</v>
          </cell>
          <cell r="AC2612" t="str">
            <v>A</v>
          </cell>
          <cell r="AD2612" t="str">
            <v>Off</v>
          </cell>
          <cell r="AE2612">
            <v>300</v>
          </cell>
          <cell r="AF2612"/>
          <cell r="AG2612">
            <v>37.5</v>
          </cell>
          <cell r="AH2612">
            <v>67.5</v>
          </cell>
          <cell r="AI2612">
            <v>405</v>
          </cell>
          <cell r="AJ2612">
            <v>486.57142857142856</v>
          </cell>
          <cell r="AK2612"/>
          <cell r="AL2612">
            <v>0</v>
          </cell>
          <cell r="AM2612">
            <v>0</v>
          </cell>
          <cell r="AN2612">
            <v>107.14285714285714</v>
          </cell>
          <cell r="AO2612">
            <v>71.428571428571431</v>
          </cell>
          <cell r="AP2612">
            <v>142.85714285714286</v>
          </cell>
          <cell r="AQ2612">
            <v>21.73432117499112</v>
          </cell>
          <cell r="AR2612">
            <v>571.73432117499112</v>
          </cell>
          <cell r="AS2612">
            <v>165.94686423499823</v>
          </cell>
          <cell r="AT2612">
            <v>995.68118540998933</v>
          </cell>
          <cell r="AU2612">
            <v>3842.13</v>
          </cell>
          <cell r="AV2612">
            <v>0</v>
          </cell>
          <cell r="AW2612">
            <v>0</v>
          </cell>
          <cell r="AX2612">
            <v>0</v>
          </cell>
          <cell r="AY2612">
            <v>0</v>
          </cell>
          <cell r="AZ2612">
            <v>0</v>
          </cell>
          <cell r="BA2612">
            <v>0</v>
          </cell>
          <cell r="BB2612">
            <v>0</v>
          </cell>
          <cell r="BC2612">
            <v>0</v>
          </cell>
          <cell r="BD2612">
            <v>768.42600000000004</v>
          </cell>
          <cell r="BE2612">
            <v>4610.5560000000005</v>
          </cell>
          <cell r="BF2612">
            <v>0</v>
          </cell>
          <cell r="BG2612">
            <v>0</v>
          </cell>
          <cell r="BH2612" t="e">
            <v>#N/A</v>
          </cell>
          <cell r="BI2612" t="e">
            <v>#N/A</v>
          </cell>
          <cell r="BJ2612" t="str">
            <v>Deferred</v>
          </cell>
          <cell r="BK2612" t="str">
            <v>Y</v>
          </cell>
          <cell r="BL2612" t="str">
            <v>Agreed Proposed Works Costs of deferred works £3,842.13</v>
          </cell>
          <cell r="BM2612">
            <v>0</v>
          </cell>
          <cell r="BN2612"/>
          <cell r="BO2612"/>
          <cell r="BP2612"/>
          <cell r="BQ2612"/>
          <cell r="BR2612"/>
          <cell r="BS2612">
            <v>0</v>
          </cell>
          <cell r="BT2612">
            <v>0</v>
          </cell>
          <cell r="BU2612">
            <v>0</v>
          </cell>
          <cell r="BV2612">
            <v>0</v>
          </cell>
          <cell r="BW2612">
            <v>0</v>
          </cell>
          <cell r="BX2612">
            <v>0</v>
          </cell>
          <cell r="BY2612">
            <v>0</v>
          </cell>
          <cell r="BZ2612">
            <v>0</v>
          </cell>
          <cell r="CA2612">
            <v>0</v>
          </cell>
          <cell r="CB2612"/>
          <cell r="CC2612"/>
          <cell r="CD2612"/>
          <cell r="CE2612"/>
          <cell r="CF2612"/>
          <cell r="CG2612"/>
          <cell r="CH2612"/>
          <cell r="CI2612" t="str">
            <v>T</v>
          </cell>
          <cell r="CJ2612"/>
          <cell r="CK2612"/>
          <cell r="CL2612"/>
          <cell r="CM2612"/>
          <cell r="CN2612"/>
          <cell r="CO2612"/>
          <cell r="CP2612"/>
          <cell r="CQ2612"/>
          <cell r="CR2612"/>
          <cell r="CS2612">
            <v>0</v>
          </cell>
          <cell r="CT2612">
            <v>0</v>
          </cell>
          <cell r="CU2612"/>
          <cell r="CV2612"/>
          <cell r="CW2612"/>
          <cell r="CX2612"/>
          <cell r="CY2612"/>
          <cell r="CZ2612"/>
          <cell r="DA2612"/>
          <cell r="DB2612"/>
          <cell r="DC2612"/>
          <cell r="DD2612">
            <v>0</v>
          </cell>
          <cell r="DE2612">
            <v>0</v>
          </cell>
          <cell r="DF2612">
            <v>0</v>
          </cell>
          <cell r="DG2612"/>
          <cell r="DH2612"/>
          <cell r="DI2612"/>
          <cell r="DJ2612"/>
          <cell r="DK2612"/>
          <cell r="DL2612">
            <v>43419</v>
          </cell>
          <cell r="DM2612" t="str">
            <v>Overdue</v>
          </cell>
          <cell r="DN2612">
            <v>43418</v>
          </cell>
          <cell r="DO2612" t="str">
            <v>Overdue</v>
          </cell>
          <cell r="DP2612"/>
          <cell r="DQ2612"/>
          <cell r="DR2612"/>
          <cell r="DS2612"/>
          <cell r="DT2612"/>
          <cell r="DU2612"/>
          <cell r="DW2612" t="str">
            <v>1001444-M01</v>
          </cell>
          <cell r="DX2612" t="str">
            <v>1001444-M01-C07</v>
          </cell>
          <cell r="DY2612">
            <v>1</v>
          </cell>
          <cell r="DZ2612">
            <v>1</v>
          </cell>
          <cell r="EA2612">
            <v>0</v>
          </cell>
          <cell r="EB2612">
            <v>1</v>
          </cell>
          <cell r="EC2612">
            <v>0</v>
          </cell>
          <cell r="ED2612">
            <v>0</v>
          </cell>
          <cell r="EE2612">
            <v>0</v>
          </cell>
          <cell r="EF2612">
            <v>0</v>
          </cell>
          <cell r="EG2612">
            <v>0</v>
          </cell>
          <cell r="EH2612">
            <v>0</v>
          </cell>
          <cell r="EI2612">
            <v>2</v>
          </cell>
        </row>
        <row r="2613">
          <cell r="A2613">
            <v>1001445</v>
          </cell>
          <cell r="B2613" t="str">
            <v>Master</v>
          </cell>
          <cell r="C2613">
            <v>620013</v>
          </cell>
          <cell r="D2613" t="str">
            <v>Crown House</v>
          </cell>
          <cell r="E2613" t="str">
            <v>NE England</v>
          </cell>
          <cell r="F2613" t="str">
            <v>D</v>
          </cell>
          <cell r="G2613" t="str">
            <v>North Humberside</v>
          </cell>
          <cell r="H2613" t="str">
            <v>Hull</v>
          </cell>
          <cell r="I2613" t="str">
            <v>B McDowall</v>
          </cell>
          <cell r="J2613" t="str">
            <v>Mark Constantine</v>
          </cell>
          <cell r="K2613" t="str">
            <v>Alex Sutcliffe</v>
          </cell>
          <cell r="L2613" t="str">
            <v>Paul Holt</v>
          </cell>
          <cell r="M2613" t="str">
            <v>Phil Leonard</v>
          </cell>
          <cell r="N2613"/>
          <cell r="O2613" t="str">
            <v>Mitie</v>
          </cell>
          <cell r="P2613" t="str">
            <v>David Leatharal</v>
          </cell>
          <cell r="Q2613" t="str">
            <v>Jimmy Chan</v>
          </cell>
          <cell r="R2613" t="str">
            <v>07483 305 419</v>
          </cell>
          <cell r="S2613" t="str">
            <v>ASKAMS</v>
          </cell>
          <cell r="T2613" t="str">
            <v>In Development</v>
          </cell>
          <cell r="U2613">
            <v>1</v>
          </cell>
          <cell r="V2613" t="str">
            <v>MEDIUM</v>
          </cell>
          <cell r="W2613" t="str">
            <v>Green</v>
          </cell>
          <cell r="X2613"/>
          <cell r="Y2613"/>
          <cell r="Z2613" t="str">
            <v>LCW-620013-Hull-Crown House-Building Fabric</v>
          </cell>
          <cell r="AA2613"/>
          <cell r="AB2613">
            <v>1</v>
          </cell>
          <cell r="AC2613"/>
          <cell r="AD2613" t="str">
            <v>JC Off</v>
          </cell>
          <cell r="AE2613"/>
          <cell r="AF2613">
            <v>23880</v>
          </cell>
          <cell r="AG2613">
            <v>2985</v>
          </cell>
          <cell r="AH2613">
            <v>5373</v>
          </cell>
          <cell r="AI2613">
            <v>32238</v>
          </cell>
          <cell r="AJ2613"/>
          <cell r="AK2613">
            <v>32449.054098360662</v>
          </cell>
          <cell r="AL2613">
            <v>0</v>
          </cell>
          <cell r="AM2613">
            <v>0</v>
          </cell>
          <cell r="AN2613">
            <v>750</v>
          </cell>
          <cell r="AO2613">
            <v>499.99999999999994</v>
          </cell>
          <cell r="AP2613">
            <v>999.99999999999989</v>
          </cell>
          <cell r="AQ2613">
            <v>2598.7722857304129</v>
          </cell>
          <cell r="AR2613">
            <v>6448.7722857304125</v>
          </cell>
          <cell r="AS2613">
            <v>7459.5652768182144</v>
          </cell>
          <cell r="AT2613">
            <v>44757.391660909278</v>
          </cell>
          <cell r="AU2613"/>
          <cell r="AV2613">
            <v>56072.06</v>
          </cell>
          <cell r="AW2613">
            <v>4500</v>
          </cell>
          <cell r="AX2613">
            <v>0</v>
          </cell>
          <cell r="AY2613">
            <v>1000</v>
          </cell>
          <cell r="AZ2613">
            <v>227.25</v>
          </cell>
          <cell r="BA2613">
            <v>1500</v>
          </cell>
          <cell r="BB2613">
            <v>2598.77</v>
          </cell>
          <cell r="BC2613">
            <v>9826.02</v>
          </cell>
          <cell r="BD2613">
            <v>13179.616</v>
          </cell>
          <cell r="BE2613">
            <v>79077.696000000011</v>
          </cell>
          <cell r="BF2613"/>
          <cell r="BG2613"/>
          <cell r="BH2613"/>
          <cell r="BI2613"/>
          <cell r="BJ2613"/>
          <cell r="BK2613" t="str">
            <v>Y</v>
          </cell>
          <cell r="BL2613"/>
          <cell r="BM2613">
            <v>56072.06</v>
          </cell>
          <cell r="BN2613">
            <v>56072.06</v>
          </cell>
          <cell r="BO2613"/>
          <cell r="BP2613">
            <v>56072.06</v>
          </cell>
          <cell r="BQ2613">
            <v>0</v>
          </cell>
          <cell r="BR2613"/>
          <cell r="BS2613">
            <v>4500</v>
          </cell>
          <cell r="BT2613">
            <v>0</v>
          </cell>
          <cell r="BU2613">
            <v>1000</v>
          </cell>
          <cell r="BV2613">
            <v>227.25</v>
          </cell>
          <cell r="BW2613">
            <v>1500</v>
          </cell>
          <cell r="BX2613">
            <v>2598.77</v>
          </cell>
          <cell r="BY2613">
            <v>9826.02</v>
          </cell>
          <cell r="BZ2613">
            <v>35608.439999999995</v>
          </cell>
          <cell r="CA2613">
            <v>101506.51999999999</v>
          </cell>
          <cell r="CB2613">
            <v>56749.128339090712</v>
          </cell>
          <cell r="CC2613" t="str">
            <v/>
          </cell>
          <cell r="CD2613">
            <v>101506.51999999999</v>
          </cell>
          <cell r="CE2613"/>
          <cell r="CF2613">
            <v>2</v>
          </cell>
          <cell r="CG2613">
            <v>56072.06</v>
          </cell>
          <cell r="CH2613">
            <v>56072.06</v>
          </cell>
          <cell r="CI2613" t="str">
            <v>T</v>
          </cell>
          <cell r="CJ2613"/>
          <cell r="CK2613">
            <v>0</v>
          </cell>
          <cell r="CL2613">
            <v>0</v>
          </cell>
          <cell r="CM2613">
            <v>0</v>
          </cell>
          <cell r="CN2613">
            <v>0</v>
          </cell>
          <cell r="CO2613">
            <v>0</v>
          </cell>
          <cell r="CP2613">
            <v>0</v>
          </cell>
          <cell r="CQ2613">
            <v>0</v>
          </cell>
          <cell r="CR2613">
            <v>0</v>
          </cell>
          <cell r="CS2613">
            <v>0</v>
          </cell>
          <cell r="CT2613">
            <v>0</v>
          </cell>
          <cell r="CU2613"/>
          <cell r="CV2613"/>
          <cell r="CW2613">
            <v>0</v>
          </cell>
          <cell r="CX2613">
            <v>0</v>
          </cell>
          <cell r="CY2613">
            <v>0</v>
          </cell>
          <cell r="CZ2613">
            <v>0</v>
          </cell>
          <cell r="DA2613">
            <v>0</v>
          </cell>
          <cell r="DB2613">
            <v>0</v>
          </cell>
          <cell r="DC2613">
            <v>0</v>
          </cell>
          <cell r="DD2613">
            <v>0</v>
          </cell>
          <cell r="DE2613">
            <v>0</v>
          </cell>
          <cell r="DF2613">
            <v>0</v>
          </cell>
          <cell r="DG2613"/>
          <cell r="DH2613"/>
          <cell r="DI2613"/>
          <cell r="DJ2613"/>
          <cell r="DK2613"/>
          <cell r="DL2613">
            <v>43434</v>
          </cell>
          <cell r="DM2613" t="str">
            <v>Overdue</v>
          </cell>
          <cell r="DN2613">
            <v>43448</v>
          </cell>
          <cell r="DO2613" t="str">
            <v>Overdue</v>
          </cell>
          <cell r="DP2613">
            <v>43493</v>
          </cell>
          <cell r="DQ2613">
            <v>43486</v>
          </cell>
          <cell r="DR2613">
            <v>43543</v>
          </cell>
          <cell r="DS2613">
            <v>43532</v>
          </cell>
          <cell r="DT2613">
            <v>43486</v>
          </cell>
          <cell r="DU2613">
            <v>43532</v>
          </cell>
          <cell r="DW2613" t="str">
            <v>1001445-M01</v>
          </cell>
          <cell r="DX2613" t="str">
            <v>1001445-M01</v>
          </cell>
          <cell r="DY2613">
            <v>1</v>
          </cell>
          <cell r="DZ2613">
            <v>1</v>
          </cell>
          <cell r="EA2613">
            <v>46</v>
          </cell>
          <cell r="EB2613">
            <v>1</v>
          </cell>
          <cell r="EC2613">
            <v>0</v>
          </cell>
          <cell r="ED2613">
            <v>75959.171999999991</v>
          </cell>
          <cell r="EE2613">
            <v>0</v>
          </cell>
          <cell r="EF2613">
            <v>43532</v>
          </cell>
          <cell r="EG2613">
            <v>43532</v>
          </cell>
          <cell r="EH2613">
            <v>43532</v>
          </cell>
          <cell r="EI2613">
            <v>43535</v>
          </cell>
        </row>
        <row r="2614">
          <cell r="A2614">
            <v>1001445</v>
          </cell>
          <cell r="B2614" t="str">
            <v>Child</v>
          </cell>
          <cell r="C2614">
            <v>620013</v>
          </cell>
          <cell r="D2614" t="str">
            <v>Crown House</v>
          </cell>
          <cell r="E2614" t="str">
            <v>NE England</v>
          </cell>
          <cell r="F2614" t="str">
            <v>D</v>
          </cell>
          <cell r="G2614" t="str">
            <v>North Humberside</v>
          </cell>
          <cell r="H2614" t="str">
            <v>Hull</v>
          </cell>
          <cell r="I2614" t="str">
            <v>B McDowall</v>
          </cell>
          <cell r="J2614" t="str">
            <v>Mark Constantine</v>
          </cell>
          <cell r="K2614" t="str">
            <v>Alex Sutcliffe</v>
          </cell>
          <cell r="L2614" t="str">
            <v>Paul Holt</v>
          </cell>
          <cell r="M2614" t="str">
            <v>Phil Leonard</v>
          </cell>
          <cell r="N2614"/>
          <cell r="O2614" t="str">
            <v>Mitie</v>
          </cell>
          <cell r="P2614" t="str">
            <v>David Leatharal</v>
          </cell>
          <cell r="Q2614" t="str">
            <v>Jimmy Chan</v>
          </cell>
          <cell r="R2614" t="str">
            <v>07483 305 419</v>
          </cell>
          <cell r="S2614" t="str">
            <v>ASKAMS</v>
          </cell>
          <cell r="T2614" t="str">
            <v>In Development</v>
          </cell>
          <cell r="U2614">
            <v>1</v>
          </cell>
          <cell r="V2614" t="str">
            <v>MEDIUM</v>
          </cell>
          <cell r="W2614" t="str">
            <v>Green</v>
          </cell>
          <cell r="X2614" t="str">
            <v>Windows</v>
          </cell>
          <cell r="Y2614" t="str">
            <v>Window Redecoration</v>
          </cell>
          <cell r="Z2614" t="str">
            <v>Redecorate dormer windows to fourth floors. Remove loose, flaking paintwork to garage area soffit and redecorate min. 2 coats emulsion. Allowance for access.</v>
          </cell>
          <cell r="AA2614"/>
          <cell r="AB2614">
            <v>1</v>
          </cell>
          <cell r="AC2614" t="str">
            <v>A</v>
          </cell>
          <cell r="AD2614" t="str">
            <v>JC Off</v>
          </cell>
          <cell r="AE2614">
            <v>9000</v>
          </cell>
          <cell r="AF2614"/>
          <cell r="AG2614">
            <v>1125</v>
          </cell>
          <cell r="AH2614">
            <v>2025</v>
          </cell>
          <cell r="AI2614">
            <v>12150</v>
          </cell>
          <cell r="AJ2614">
            <v>18230.031876138433</v>
          </cell>
          <cell r="AK2614"/>
          <cell r="AL2614">
            <v>0</v>
          </cell>
          <cell r="AM2614">
            <v>0</v>
          </cell>
          <cell r="AN2614">
            <v>83.333333333333329</v>
          </cell>
          <cell r="AO2614">
            <v>55.555555555555557</v>
          </cell>
          <cell r="AP2614">
            <v>111.11111111111111</v>
          </cell>
          <cell r="AQ2614">
            <v>1520.7499554508536</v>
          </cell>
          <cell r="AR2614">
            <v>1948.5277332286314</v>
          </cell>
          <cell r="AS2614">
            <v>4000.1563663178576</v>
          </cell>
          <cell r="AT2614">
            <v>24000.938197907144</v>
          </cell>
          <cell r="AU2614">
            <v>17802.689999999999</v>
          </cell>
          <cell r="AV2614">
            <v>0</v>
          </cell>
          <cell r="AW2614">
            <v>500</v>
          </cell>
          <cell r="AX2614">
            <v>0</v>
          </cell>
          <cell r="AY2614">
            <v>111.11</v>
          </cell>
          <cell r="AZ2614">
            <v>25.25</v>
          </cell>
          <cell r="BA2614">
            <v>166.67</v>
          </cell>
          <cell r="BB2614">
            <v>1520.75</v>
          </cell>
          <cell r="BC2614">
            <v>2323.7799999999997</v>
          </cell>
          <cell r="BD2614">
            <v>4025.2939999999999</v>
          </cell>
          <cell r="BE2614">
            <v>24151.763999999996</v>
          </cell>
          <cell r="BF2614">
            <v>17802.689999999999</v>
          </cell>
          <cell r="BG2614">
            <v>17802.689999999999</v>
          </cell>
          <cell r="BH2614">
            <v>17802.689999999999</v>
          </cell>
          <cell r="BI2614">
            <v>0</v>
          </cell>
          <cell r="BJ2614" t="str">
            <v>Year 1</v>
          </cell>
          <cell r="BK2614" t="str">
            <v>Y</v>
          </cell>
          <cell r="BL2614"/>
          <cell r="BM2614">
            <v>0</v>
          </cell>
          <cell r="BN2614"/>
          <cell r="BO2614"/>
          <cell r="BP2614"/>
          <cell r="BQ2614"/>
          <cell r="BR2614"/>
          <cell r="BS2614">
            <v>500</v>
          </cell>
          <cell r="BT2614">
            <v>0</v>
          </cell>
          <cell r="BU2614">
            <v>111.11</v>
          </cell>
          <cell r="BV2614">
            <v>25.25</v>
          </cell>
          <cell r="BW2614">
            <v>166.67</v>
          </cell>
          <cell r="BX2614">
            <v>1520.75</v>
          </cell>
          <cell r="BY2614">
            <v>2323.7799999999997</v>
          </cell>
          <cell r="BZ2614">
            <v>11146.369999999999</v>
          </cell>
          <cell r="CA2614">
            <v>31272.839999999997</v>
          </cell>
          <cell r="CB2614"/>
          <cell r="CC2614"/>
          <cell r="CD2614"/>
          <cell r="CE2614"/>
          <cell r="CF2614"/>
          <cell r="CG2614"/>
          <cell r="CH2614"/>
          <cell r="CI2614" t="str">
            <v>T</v>
          </cell>
          <cell r="CJ2614"/>
          <cell r="CK2614"/>
          <cell r="CL2614"/>
          <cell r="CM2614"/>
          <cell r="CN2614"/>
          <cell r="CO2614"/>
          <cell r="CP2614"/>
          <cell r="CQ2614"/>
          <cell r="CR2614"/>
          <cell r="CS2614">
            <v>0</v>
          </cell>
          <cell r="CT2614">
            <v>0</v>
          </cell>
          <cell r="CU2614"/>
          <cell r="CV2614"/>
          <cell r="CW2614"/>
          <cell r="CX2614"/>
          <cell r="CY2614"/>
          <cell r="CZ2614"/>
          <cell r="DA2614"/>
          <cell r="DB2614"/>
          <cell r="DC2614"/>
          <cell r="DD2614">
            <v>0</v>
          </cell>
          <cell r="DE2614">
            <v>0</v>
          </cell>
          <cell r="DF2614">
            <v>0</v>
          </cell>
          <cell r="DG2614"/>
          <cell r="DH2614"/>
          <cell r="DI2614"/>
          <cell r="DJ2614"/>
          <cell r="DK2614"/>
          <cell r="DL2614">
            <v>43434</v>
          </cell>
          <cell r="DM2614" t="str">
            <v>Overdue</v>
          </cell>
          <cell r="DN2614">
            <v>43448</v>
          </cell>
          <cell r="DO2614" t="str">
            <v>Overdue</v>
          </cell>
          <cell r="DP2614">
            <v>43493</v>
          </cell>
          <cell r="DQ2614">
            <v>43486</v>
          </cell>
          <cell r="DR2614">
            <v>43543</v>
          </cell>
          <cell r="DS2614">
            <v>43532</v>
          </cell>
          <cell r="DT2614">
            <v>43486</v>
          </cell>
          <cell r="DU2614">
            <v>43532</v>
          </cell>
          <cell r="DW2614" t="str">
            <v>1001445-M01</v>
          </cell>
          <cell r="DX2614" t="str">
            <v>1001445-M01-C01</v>
          </cell>
          <cell r="DY2614">
            <v>1</v>
          </cell>
          <cell r="DZ2614">
            <v>1</v>
          </cell>
          <cell r="EA2614">
            <v>46</v>
          </cell>
          <cell r="EB2614">
            <v>1</v>
          </cell>
          <cell r="EC2614">
            <v>0</v>
          </cell>
          <cell r="ED2614">
            <v>22326.863999999998</v>
          </cell>
          <cell r="EE2614">
            <v>0</v>
          </cell>
          <cell r="EF2614">
            <v>43532</v>
          </cell>
          <cell r="EG2614">
            <v>43532</v>
          </cell>
          <cell r="EH2614">
            <v>43532</v>
          </cell>
          <cell r="EI2614">
            <v>43535</v>
          </cell>
        </row>
        <row r="2615">
          <cell r="A2615">
            <v>1001445</v>
          </cell>
          <cell r="B2615" t="str">
            <v>Child</v>
          </cell>
          <cell r="C2615">
            <v>620013</v>
          </cell>
          <cell r="D2615" t="str">
            <v>Crown House</v>
          </cell>
          <cell r="E2615" t="str">
            <v>NE England</v>
          </cell>
          <cell r="F2615" t="str">
            <v>D</v>
          </cell>
          <cell r="G2615" t="str">
            <v>North Humberside</v>
          </cell>
          <cell r="H2615" t="str">
            <v>Hull</v>
          </cell>
          <cell r="I2615" t="str">
            <v>B McDowall</v>
          </cell>
          <cell r="J2615" t="str">
            <v>Mark Constantine</v>
          </cell>
          <cell r="K2615" t="str">
            <v>Alex Sutcliffe</v>
          </cell>
          <cell r="L2615" t="str">
            <v>Paul Holt</v>
          </cell>
          <cell r="M2615" t="str">
            <v>Phil Leonard</v>
          </cell>
          <cell r="N2615"/>
          <cell r="O2615" t="str">
            <v>Mitie</v>
          </cell>
          <cell r="P2615" t="str">
            <v>David Leatharal</v>
          </cell>
          <cell r="Q2615" t="str">
            <v>Jimmy Chan</v>
          </cell>
          <cell r="R2615" t="str">
            <v>07483 305 419</v>
          </cell>
          <cell r="S2615" t="str">
            <v>ASKAMS</v>
          </cell>
          <cell r="T2615" t="str">
            <v>In Development</v>
          </cell>
          <cell r="U2615">
            <v>1</v>
          </cell>
          <cell r="V2615" t="str">
            <v>MEDIUM</v>
          </cell>
          <cell r="W2615" t="str">
            <v>Green</v>
          </cell>
          <cell r="X2615" t="str">
            <v>Exterior</v>
          </cell>
          <cell r="Y2615" t="str">
            <v>External Redecorations</v>
          </cell>
          <cell r="Z2615" t="str">
            <v xml:space="preserve">Treat corrosion and redecorate fire escape stairs including replacing damaged cage panels. </v>
          </cell>
          <cell r="AA2615"/>
          <cell r="AB2615">
            <v>1</v>
          </cell>
          <cell r="AC2615" t="str">
            <v>A</v>
          </cell>
          <cell r="AD2615" t="str">
            <v>JC Off</v>
          </cell>
          <cell r="AE2615">
            <v>3000</v>
          </cell>
          <cell r="AF2615"/>
          <cell r="AG2615">
            <v>375</v>
          </cell>
          <cell r="AH2615">
            <v>675</v>
          </cell>
          <cell r="AI2615">
            <v>4050</v>
          </cell>
          <cell r="AJ2615">
            <v>2757.7777777777778</v>
          </cell>
          <cell r="AK2615"/>
          <cell r="AL2615">
            <v>0</v>
          </cell>
          <cell r="AM2615">
            <v>0</v>
          </cell>
          <cell r="AN2615">
            <v>83.333333333333329</v>
          </cell>
          <cell r="AO2615">
            <v>55.555555555555557</v>
          </cell>
          <cell r="AP2615">
            <v>111.11111111111111</v>
          </cell>
          <cell r="AQ2615">
            <v>217.34321174991121</v>
          </cell>
          <cell r="AR2615">
            <v>645.12098952768895</v>
          </cell>
          <cell r="AS2615">
            <v>645.02419790553779</v>
          </cell>
          <cell r="AT2615">
            <v>3870.1451874332265</v>
          </cell>
          <cell r="AU2615">
            <v>6158.81</v>
          </cell>
          <cell r="AV2615">
            <v>0</v>
          </cell>
          <cell r="AW2615">
            <v>500</v>
          </cell>
          <cell r="AX2615">
            <v>0</v>
          </cell>
          <cell r="AY2615">
            <v>111.11</v>
          </cell>
          <cell r="AZ2615">
            <v>25.25</v>
          </cell>
          <cell r="BA2615">
            <v>166.67</v>
          </cell>
          <cell r="BB2615">
            <v>217.34</v>
          </cell>
          <cell r="BC2615">
            <v>1020.37</v>
          </cell>
          <cell r="BD2615">
            <v>1435.8360000000002</v>
          </cell>
          <cell r="BE2615">
            <v>8615.0159999999996</v>
          </cell>
          <cell r="BF2615">
            <v>6158.81</v>
          </cell>
          <cell r="BG2615">
            <v>6158.81</v>
          </cell>
          <cell r="BH2615">
            <v>6158.81</v>
          </cell>
          <cell r="BI2615">
            <v>0</v>
          </cell>
          <cell r="BJ2615" t="str">
            <v>Year 1</v>
          </cell>
          <cell r="BK2615" t="str">
            <v>Y</v>
          </cell>
          <cell r="BL2615"/>
          <cell r="BM2615">
            <v>0</v>
          </cell>
          <cell r="BN2615"/>
          <cell r="BO2615"/>
          <cell r="BP2615"/>
          <cell r="BQ2615"/>
          <cell r="BR2615"/>
          <cell r="BS2615">
            <v>500</v>
          </cell>
          <cell r="BT2615">
            <v>0</v>
          </cell>
          <cell r="BU2615">
            <v>111.11</v>
          </cell>
          <cell r="BV2615">
            <v>25.25</v>
          </cell>
          <cell r="BW2615">
            <v>166.67</v>
          </cell>
          <cell r="BX2615">
            <v>217.34</v>
          </cell>
          <cell r="BY2615">
            <v>1020.37</v>
          </cell>
          <cell r="BZ2615">
            <v>3899.36</v>
          </cell>
          <cell r="CA2615">
            <v>11078.54</v>
          </cell>
          <cell r="CB2615"/>
          <cell r="CC2615"/>
          <cell r="CD2615"/>
          <cell r="CE2615"/>
          <cell r="CF2615"/>
          <cell r="CG2615"/>
          <cell r="CH2615"/>
          <cell r="CI2615" t="str">
            <v>T</v>
          </cell>
          <cell r="CJ2615"/>
          <cell r="CK2615"/>
          <cell r="CL2615"/>
          <cell r="CM2615"/>
          <cell r="CN2615"/>
          <cell r="CO2615"/>
          <cell r="CP2615"/>
          <cell r="CQ2615"/>
          <cell r="CR2615"/>
          <cell r="CS2615">
            <v>0</v>
          </cell>
          <cell r="CT2615">
            <v>0</v>
          </cell>
          <cell r="CU2615"/>
          <cell r="CV2615"/>
          <cell r="CW2615"/>
          <cell r="CX2615"/>
          <cell r="CY2615"/>
          <cell r="CZ2615"/>
          <cell r="DA2615"/>
          <cell r="DB2615"/>
          <cell r="DC2615"/>
          <cell r="DD2615">
            <v>0</v>
          </cell>
          <cell r="DE2615">
            <v>0</v>
          </cell>
          <cell r="DF2615">
            <v>0</v>
          </cell>
          <cell r="DG2615"/>
          <cell r="DH2615"/>
          <cell r="DI2615"/>
          <cell r="DJ2615"/>
          <cell r="DK2615"/>
          <cell r="DL2615">
            <v>43434</v>
          </cell>
          <cell r="DM2615" t="str">
            <v>Overdue</v>
          </cell>
          <cell r="DN2615">
            <v>43448</v>
          </cell>
          <cell r="DO2615" t="str">
            <v>Overdue</v>
          </cell>
          <cell r="DP2615">
            <v>43493</v>
          </cell>
          <cell r="DQ2615">
            <v>43486</v>
          </cell>
          <cell r="DR2615">
            <v>43543</v>
          </cell>
          <cell r="DS2615">
            <v>43532</v>
          </cell>
          <cell r="DT2615">
            <v>43486</v>
          </cell>
          <cell r="DU2615">
            <v>43532</v>
          </cell>
          <cell r="DW2615" t="str">
            <v>1001445-M01</v>
          </cell>
          <cell r="DX2615" t="str">
            <v>1001445-M01-C02</v>
          </cell>
          <cell r="DY2615">
            <v>1</v>
          </cell>
          <cell r="DZ2615">
            <v>1</v>
          </cell>
          <cell r="EA2615">
            <v>46</v>
          </cell>
          <cell r="EB2615">
            <v>1</v>
          </cell>
          <cell r="EC2615">
            <v>0</v>
          </cell>
          <cell r="ED2615">
            <v>8354.2080000000005</v>
          </cell>
          <cell r="EE2615">
            <v>0</v>
          </cell>
          <cell r="EF2615">
            <v>43532</v>
          </cell>
          <cell r="EG2615">
            <v>43532</v>
          </cell>
          <cell r="EH2615">
            <v>43532</v>
          </cell>
          <cell r="EI2615">
            <v>43535</v>
          </cell>
        </row>
        <row r="2616">
          <cell r="A2616">
            <v>1001445</v>
          </cell>
          <cell r="B2616" t="str">
            <v>Child</v>
          </cell>
          <cell r="C2616">
            <v>620013</v>
          </cell>
          <cell r="D2616" t="str">
            <v>Crown House</v>
          </cell>
          <cell r="E2616" t="str">
            <v>NE England</v>
          </cell>
          <cell r="F2616" t="str">
            <v>D</v>
          </cell>
          <cell r="G2616" t="str">
            <v>North Humberside</v>
          </cell>
          <cell r="H2616" t="str">
            <v>Hull</v>
          </cell>
          <cell r="I2616" t="str">
            <v>B McDowall</v>
          </cell>
          <cell r="J2616" t="str">
            <v>Mark Constantine</v>
          </cell>
          <cell r="K2616" t="str">
            <v>Alex Sutcliffe</v>
          </cell>
          <cell r="L2616" t="str">
            <v>Paul Holt</v>
          </cell>
          <cell r="M2616" t="str">
            <v>Phil Leonard</v>
          </cell>
          <cell r="N2616"/>
          <cell r="O2616" t="str">
            <v>Mitie</v>
          </cell>
          <cell r="P2616" t="str">
            <v>David Leatharal</v>
          </cell>
          <cell r="Q2616" t="str">
            <v>Jimmy Chan</v>
          </cell>
          <cell r="R2616" t="str">
            <v>07483 305 419</v>
          </cell>
          <cell r="S2616" t="str">
            <v>ASKAMS</v>
          </cell>
          <cell r="T2616" t="str">
            <v>In Development</v>
          </cell>
          <cell r="U2616">
            <v>1</v>
          </cell>
          <cell r="V2616" t="str">
            <v>MEDIUM</v>
          </cell>
          <cell r="W2616" t="str">
            <v>Green</v>
          </cell>
          <cell r="X2616" t="str">
            <v>Exterior</v>
          </cell>
          <cell r="Y2616" t="str">
            <v>External walls</v>
          </cell>
          <cell r="Z2616" t="str">
            <v>External Walls - Repair spalling to GF lintels to rear car park elevations and cracking to garage lintels and repair localised areas of cracked brickwork to 4F cills (10 m2) to rear of garage external brickwork (10m2) cut out and replace impact damaged brickwork to garage corners Quantity: 4m2</v>
          </cell>
          <cell r="AA2616"/>
          <cell r="AB2616">
            <v>1</v>
          </cell>
          <cell r="AC2616" t="str">
            <v>A</v>
          </cell>
          <cell r="AD2616" t="str">
            <v>JC Off</v>
          </cell>
          <cell r="AE2616">
            <v>3120</v>
          </cell>
          <cell r="AF2616"/>
          <cell r="AG2616">
            <v>390</v>
          </cell>
          <cell r="AH2616">
            <v>702</v>
          </cell>
          <cell r="AI2616">
            <v>4212</v>
          </cell>
          <cell r="AJ2616">
            <v>2860.9777777777776</v>
          </cell>
          <cell r="AK2616"/>
          <cell r="AL2616">
            <v>0</v>
          </cell>
          <cell r="AM2616">
            <v>0</v>
          </cell>
          <cell r="AN2616">
            <v>83.333333333333329</v>
          </cell>
          <cell r="AO2616">
            <v>55.555555555555557</v>
          </cell>
          <cell r="AP2616">
            <v>111.11111111111111</v>
          </cell>
          <cell r="AQ2616">
            <v>226.03694021990762</v>
          </cell>
          <cell r="AR2616">
            <v>653.81471799768542</v>
          </cell>
          <cell r="AS2616">
            <v>667.40294359953714</v>
          </cell>
          <cell r="AT2616">
            <v>4004.4176615972224</v>
          </cell>
          <cell r="AU2616">
            <v>19342.13</v>
          </cell>
          <cell r="AV2616">
            <v>0</v>
          </cell>
          <cell r="AW2616">
            <v>500</v>
          </cell>
          <cell r="AX2616">
            <v>0</v>
          </cell>
          <cell r="AY2616">
            <v>111.11</v>
          </cell>
          <cell r="AZ2616">
            <v>25.25</v>
          </cell>
          <cell r="BA2616">
            <v>166.67</v>
          </cell>
          <cell r="BB2616">
            <v>226.04</v>
          </cell>
          <cell r="BC2616">
            <v>1029.07</v>
          </cell>
          <cell r="BD2616">
            <v>4074.2400000000002</v>
          </cell>
          <cell r="BE2616">
            <v>24445.440000000002</v>
          </cell>
          <cell r="BF2616">
            <v>19342.13</v>
          </cell>
          <cell r="BG2616">
            <v>19342.13</v>
          </cell>
          <cell r="BH2616">
            <v>19342.13</v>
          </cell>
          <cell r="BI2616">
            <v>0</v>
          </cell>
          <cell r="BJ2616" t="str">
            <v>Year 1</v>
          </cell>
          <cell r="BK2616" t="str">
            <v>Y</v>
          </cell>
          <cell r="BL2616"/>
          <cell r="BM2616">
            <v>0</v>
          </cell>
          <cell r="BN2616"/>
          <cell r="BO2616"/>
          <cell r="BP2616"/>
          <cell r="BQ2616"/>
          <cell r="BR2616"/>
          <cell r="BS2616">
            <v>500</v>
          </cell>
          <cell r="BT2616">
            <v>0</v>
          </cell>
          <cell r="BU2616">
            <v>111.11</v>
          </cell>
          <cell r="BV2616">
            <v>25.25</v>
          </cell>
          <cell r="BW2616">
            <v>166.67</v>
          </cell>
          <cell r="BX2616">
            <v>226.04</v>
          </cell>
          <cell r="BY2616">
            <v>1029.07</v>
          </cell>
          <cell r="BZ2616">
            <v>11811.092000000001</v>
          </cell>
          <cell r="CA2616">
            <v>32182.292000000001</v>
          </cell>
          <cell r="CB2616"/>
          <cell r="CC2616"/>
          <cell r="CD2616"/>
          <cell r="CE2616"/>
          <cell r="CF2616"/>
          <cell r="CG2616"/>
          <cell r="CH2616"/>
          <cell r="CI2616" t="str">
            <v>T</v>
          </cell>
          <cell r="CJ2616"/>
          <cell r="CK2616"/>
          <cell r="CL2616"/>
          <cell r="CM2616"/>
          <cell r="CN2616"/>
          <cell r="CO2616"/>
          <cell r="CP2616"/>
          <cell r="CQ2616"/>
          <cell r="CR2616"/>
          <cell r="CS2616">
            <v>0</v>
          </cell>
          <cell r="CT2616">
            <v>0</v>
          </cell>
          <cell r="CU2616"/>
          <cell r="CV2616"/>
          <cell r="CW2616"/>
          <cell r="CX2616"/>
          <cell r="CY2616"/>
          <cell r="CZ2616"/>
          <cell r="DA2616"/>
          <cell r="DB2616"/>
          <cell r="DC2616"/>
          <cell r="DD2616">
            <v>0</v>
          </cell>
          <cell r="DE2616">
            <v>0</v>
          </cell>
          <cell r="DF2616">
            <v>0</v>
          </cell>
          <cell r="DG2616"/>
          <cell r="DH2616"/>
          <cell r="DI2616"/>
          <cell r="DJ2616"/>
          <cell r="DK2616"/>
          <cell r="DL2616">
            <v>43434</v>
          </cell>
          <cell r="DM2616" t="str">
            <v>Overdue</v>
          </cell>
          <cell r="DN2616">
            <v>43448</v>
          </cell>
          <cell r="DO2616" t="str">
            <v>Overdue</v>
          </cell>
          <cell r="DP2616">
            <v>43493</v>
          </cell>
          <cell r="DQ2616">
            <v>43486</v>
          </cell>
          <cell r="DR2616">
            <v>43543</v>
          </cell>
          <cell r="DS2616">
            <v>43532</v>
          </cell>
          <cell r="DT2616">
            <v>43486</v>
          </cell>
          <cell r="DU2616">
            <v>43532</v>
          </cell>
          <cell r="DW2616" t="str">
            <v>1001445-M01</v>
          </cell>
          <cell r="DX2616" t="str">
            <v>1001445-M01-C03</v>
          </cell>
          <cell r="DY2616">
            <v>1</v>
          </cell>
          <cell r="DZ2616">
            <v>1</v>
          </cell>
          <cell r="EA2616">
            <v>46</v>
          </cell>
          <cell r="EB2616">
            <v>1</v>
          </cell>
          <cell r="EC2616">
            <v>0</v>
          </cell>
          <cell r="ED2616">
            <v>24174.191999999999</v>
          </cell>
          <cell r="EE2616">
            <v>0</v>
          </cell>
          <cell r="EF2616">
            <v>43532</v>
          </cell>
          <cell r="EG2616">
            <v>43532</v>
          </cell>
          <cell r="EH2616">
            <v>43532</v>
          </cell>
          <cell r="EI2616">
            <v>43535</v>
          </cell>
        </row>
        <row r="2617">
          <cell r="A2617">
            <v>1001445</v>
          </cell>
          <cell r="B2617" t="str">
            <v>Child</v>
          </cell>
          <cell r="C2617">
            <v>620013</v>
          </cell>
          <cell r="D2617" t="str">
            <v>Crown House</v>
          </cell>
          <cell r="E2617" t="str">
            <v>NE England</v>
          </cell>
          <cell r="F2617" t="str">
            <v>D</v>
          </cell>
          <cell r="G2617" t="str">
            <v>North Humberside</v>
          </cell>
          <cell r="H2617" t="str">
            <v>Hull</v>
          </cell>
          <cell r="I2617" t="str">
            <v>B McDowall</v>
          </cell>
          <cell r="J2617" t="str">
            <v>Mark Constantine</v>
          </cell>
          <cell r="K2617" t="str">
            <v>Alex Sutcliffe</v>
          </cell>
          <cell r="L2617" t="str">
            <v>Paul Holt</v>
          </cell>
          <cell r="M2617" t="str">
            <v>Phil Leonard</v>
          </cell>
          <cell r="N2617"/>
          <cell r="O2617" t="str">
            <v>Mitie</v>
          </cell>
          <cell r="P2617" t="str">
            <v>David Leatharal</v>
          </cell>
          <cell r="Q2617" t="str">
            <v>Jimmy Chan</v>
          </cell>
          <cell r="R2617" t="str">
            <v>07483 305 419</v>
          </cell>
          <cell r="S2617" t="str">
            <v>ASKAMS</v>
          </cell>
          <cell r="T2617" t="str">
            <v>In Development</v>
          </cell>
          <cell r="U2617">
            <v>1</v>
          </cell>
          <cell r="V2617" t="str">
            <v>MEDIUM</v>
          </cell>
          <cell r="W2617" t="str">
            <v>Green</v>
          </cell>
          <cell r="X2617" t="str">
            <v>Exterior</v>
          </cell>
          <cell r="Y2617" t="str">
            <v>External walls</v>
          </cell>
          <cell r="Z2617" t="str">
            <v>External Walls - Localised repointing and repairs to delaminating stonework facings at low level to Pearson Street elevation. - Quantity: 15 sq. m</v>
          </cell>
          <cell r="AA2617"/>
          <cell r="AB2617">
            <v>1</v>
          </cell>
          <cell r="AC2617" t="str">
            <v>A</v>
          </cell>
          <cell r="AD2617" t="str">
            <v>JC Off</v>
          </cell>
          <cell r="AE2617">
            <v>2400</v>
          </cell>
          <cell r="AF2617"/>
          <cell r="AG2617">
            <v>300</v>
          </cell>
          <cell r="AH2617">
            <v>540</v>
          </cell>
          <cell r="AI2617">
            <v>3240</v>
          </cell>
          <cell r="AJ2617">
            <v>2241.7777777777778</v>
          </cell>
          <cell r="AK2617"/>
          <cell r="AL2617">
            <v>0</v>
          </cell>
          <cell r="AM2617">
            <v>0</v>
          </cell>
          <cell r="AN2617">
            <v>83.333333333333329</v>
          </cell>
          <cell r="AO2617">
            <v>55.555555555555557</v>
          </cell>
          <cell r="AP2617">
            <v>111.11111111111111</v>
          </cell>
          <cell r="AQ2617">
            <v>173.87456939992896</v>
          </cell>
          <cell r="AR2617">
            <v>601.6523471777067</v>
          </cell>
          <cell r="AS2617">
            <v>533.13046943554139</v>
          </cell>
          <cell r="AT2617">
            <v>3198.7828166132481</v>
          </cell>
          <cell r="AU2617">
            <v>6948.45</v>
          </cell>
          <cell r="AV2617">
            <v>0</v>
          </cell>
          <cell r="AW2617">
            <v>500</v>
          </cell>
          <cell r="AX2617">
            <v>0</v>
          </cell>
          <cell r="AY2617">
            <v>111.11</v>
          </cell>
          <cell r="AZ2617">
            <v>25.25</v>
          </cell>
          <cell r="BA2617">
            <v>166.67</v>
          </cell>
          <cell r="BB2617">
            <v>173.87</v>
          </cell>
          <cell r="BC2617">
            <v>976.9</v>
          </cell>
          <cell r="BD2617">
            <v>1585.07</v>
          </cell>
          <cell r="BE2617">
            <v>9510.42</v>
          </cell>
          <cell r="BF2617">
            <v>6948.45</v>
          </cell>
          <cell r="BG2617">
            <v>6948.45</v>
          </cell>
          <cell r="BH2617">
            <v>6948.45</v>
          </cell>
          <cell r="BI2617">
            <v>0</v>
          </cell>
          <cell r="BJ2617" t="str">
            <v>Year 1</v>
          </cell>
          <cell r="BK2617" t="str">
            <v>Y</v>
          </cell>
          <cell r="BL2617"/>
          <cell r="BM2617">
            <v>0</v>
          </cell>
          <cell r="BN2617"/>
          <cell r="BO2617"/>
          <cell r="BP2617"/>
          <cell r="BQ2617"/>
          <cell r="BR2617"/>
          <cell r="BS2617">
            <v>500</v>
          </cell>
          <cell r="BT2617">
            <v>0</v>
          </cell>
          <cell r="BU2617">
            <v>111.11</v>
          </cell>
          <cell r="BV2617">
            <v>25.25</v>
          </cell>
          <cell r="BW2617">
            <v>166.67</v>
          </cell>
          <cell r="BX2617">
            <v>173.87</v>
          </cell>
          <cell r="BY2617">
            <v>976.9</v>
          </cell>
          <cell r="BZ2617">
            <v>4364.45</v>
          </cell>
          <cell r="CA2617">
            <v>12289.8</v>
          </cell>
          <cell r="CB2617"/>
          <cell r="CC2617"/>
          <cell r="CD2617"/>
          <cell r="CE2617"/>
          <cell r="CF2617"/>
          <cell r="CG2617"/>
          <cell r="CH2617"/>
          <cell r="CI2617" t="str">
            <v>T</v>
          </cell>
          <cell r="CJ2617"/>
          <cell r="CK2617"/>
          <cell r="CL2617"/>
          <cell r="CM2617"/>
          <cell r="CN2617"/>
          <cell r="CO2617"/>
          <cell r="CP2617"/>
          <cell r="CQ2617"/>
          <cell r="CR2617"/>
          <cell r="CS2617">
            <v>0</v>
          </cell>
          <cell r="CT2617">
            <v>0</v>
          </cell>
          <cell r="CU2617"/>
          <cell r="CV2617"/>
          <cell r="CW2617"/>
          <cell r="CX2617"/>
          <cell r="CY2617"/>
          <cell r="CZ2617"/>
          <cell r="DA2617"/>
          <cell r="DB2617"/>
          <cell r="DC2617"/>
          <cell r="DD2617">
            <v>0</v>
          </cell>
          <cell r="DE2617">
            <v>0</v>
          </cell>
          <cell r="DF2617">
            <v>0</v>
          </cell>
          <cell r="DG2617"/>
          <cell r="DH2617"/>
          <cell r="DI2617"/>
          <cell r="DJ2617"/>
          <cell r="DK2617"/>
          <cell r="DL2617">
            <v>43434</v>
          </cell>
          <cell r="DM2617" t="str">
            <v>Overdue</v>
          </cell>
          <cell r="DN2617">
            <v>43448</v>
          </cell>
          <cell r="DO2617" t="str">
            <v>Overdue</v>
          </cell>
          <cell r="DP2617">
            <v>43493</v>
          </cell>
          <cell r="DQ2617">
            <v>43486</v>
          </cell>
          <cell r="DR2617">
            <v>43543</v>
          </cell>
          <cell r="DS2617">
            <v>43532</v>
          </cell>
          <cell r="DT2617">
            <v>43486</v>
          </cell>
          <cell r="DU2617">
            <v>43532</v>
          </cell>
          <cell r="DW2617" t="str">
            <v>1001445-M01</v>
          </cell>
          <cell r="DX2617" t="str">
            <v>1001445-M01-C04</v>
          </cell>
          <cell r="DY2617">
            <v>1</v>
          </cell>
          <cell r="DZ2617">
            <v>1</v>
          </cell>
          <cell r="EA2617">
            <v>46</v>
          </cell>
          <cell r="EB2617">
            <v>1</v>
          </cell>
          <cell r="EC2617">
            <v>0</v>
          </cell>
          <cell r="ED2617">
            <v>9301.7759999999998</v>
          </cell>
          <cell r="EE2617">
            <v>0</v>
          </cell>
          <cell r="EF2617">
            <v>43532</v>
          </cell>
          <cell r="EG2617">
            <v>43532</v>
          </cell>
          <cell r="EH2617">
            <v>43532</v>
          </cell>
          <cell r="EI2617">
            <v>43535</v>
          </cell>
        </row>
        <row r="2618">
          <cell r="A2618">
            <v>1001445</v>
          </cell>
          <cell r="B2618" t="str">
            <v>Child</v>
          </cell>
          <cell r="C2618">
            <v>620013</v>
          </cell>
          <cell r="D2618" t="str">
            <v>Crown House</v>
          </cell>
          <cell r="E2618" t="str">
            <v>NE England</v>
          </cell>
          <cell r="F2618" t="str">
            <v>D</v>
          </cell>
          <cell r="G2618" t="str">
            <v>North Humberside</v>
          </cell>
          <cell r="H2618" t="str">
            <v>Hull</v>
          </cell>
          <cell r="I2618" t="str">
            <v>B McDowall</v>
          </cell>
          <cell r="J2618" t="str">
            <v>Mark Constantine</v>
          </cell>
          <cell r="K2618" t="str">
            <v>Alex Sutcliffe</v>
          </cell>
          <cell r="L2618" t="str">
            <v>Paul Holt</v>
          </cell>
          <cell r="M2618" t="str">
            <v>Phil Leonard</v>
          </cell>
          <cell r="N2618"/>
          <cell r="O2618" t="str">
            <v>Mitie</v>
          </cell>
          <cell r="P2618" t="str">
            <v>David Leatharal</v>
          </cell>
          <cell r="Q2618" t="str">
            <v>Jimmy Chan</v>
          </cell>
          <cell r="R2618" t="str">
            <v>07483 305 419</v>
          </cell>
          <cell r="S2618" t="str">
            <v>ASKAMS</v>
          </cell>
          <cell r="T2618" t="str">
            <v>In Development</v>
          </cell>
          <cell r="U2618">
            <v>1</v>
          </cell>
          <cell r="V2618" t="str">
            <v>MEDIUM</v>
          </cell>
          <cell r="W2618" t="str">
            <v>Green</v>
          </cell>
          <cell r="X2618" t="str">
            <v>Exterior</v>
          </cell>
          <cell r="Y2618" t="str">
            <v>External walls</v>
          </cell>
          <cell r="Z2618" t="str">
            <v>External Walls - Refix rainwater downpipe and replace Upvc section in cast iron manufacture to match existing to Pearson Street elevation. - Quantity: Item</v>
          </cell>
          <cell r="AA2618"/>
          <cell r="AB2618">
            <v>1</v>
          </cell>
          <cell r="AC2618" t="str">
            <v>A</v>
          </cell>
          <cell r="AD2618" t="str">
            <v>JC Off</v>
          </cell>
          <cell r="AE2618">
            <v>1560</v>
          </cell>
          <cell r="AF2618"/>
          <cell r="AG2618">
            <v>195</v>
          </cell>
          <cell r="AH2618">
            <v>351</v>
          </cell>
          <cell r="AI2618">
            <v>2106</v>
          </cell>
          <cell r="AJ2618">
            <v>1519.3777777777777</v>
          </cell>
          <cell r="AK2618"/>
          <cell r="AL2618">
            <v>0</v>
          </cell>
          <cell r="AM2618">
            <v>0</v>
          </cell>
          <cell r="AN2618">
            <v>83.333333333333329</v>
          </cell>
          <cell r="AO2618">
            <v>55.555555555555557</v>
          </cell>
          <cell r="AP2618">
            <v>111.11111111111111</v>
          </cell>
          <cell r="AQ2618">
            <v>113.01847010995381</v>
          </cell>
          <cell r="AR2618">
            <v>540.79624788773162</v>
          </cell>
          <cell r="AS2618">
            <v>376.47924957754634</v>
          </cell>
          <cell r="AT2618">
            <v>2258.8754974652779</v>
          </cell>
          <cell r="AU2618">
            <v>1911.6</v>
          </cell>
          <cell r="AV2618">
            <v>0</v>
          </cell>
          <cell r="AW2618">
            <v>500</v>
          </cell>
          <cell r="AX2618">
            <v>0</v>
          </cell>
          <cell r="AY2618">
            <v>111.11</v>
          </cell>
          <cell r="AZ2618">
            <v>25.25</v>
          </cell>
          <cell r="BA2618">
            <v>166.67</v>
          </cell>
          <cell r="BB2618">
            <v>113.02</v>
          </cell>
          <cell r="BC2618">
            <v>916.05</v>
          </cell>
          <cell r="BD2618">
            <v>565.53000000000009</v>
          </cell>
          <cell r="BE2618">
            <v>3393.18</v>
          </cell>
          <cell r="BF2618">
            <v>1911.6</v>
          </cell>
          <cell r="BG2618">
            <v>1911.6</v>
          </cell>
          <cell r="BH2618">
            <v>1911.6</v>
          </cell>
          <cell r="BI2618">
            <v>0</v>
          </cell>
          <cell r="BJ2618" t="str">
            <v>Year 1</v>
          </cell>
          <cell r="BK2618" t="str">
            <v>Y</v>
          </cell>
          <cell r="BL2618"/>
          <cell r="BM2618">
            <v>0</v>
          </cell>
          <cell r="BN2618"/>
          <cell r="BO2618"/>
          <cell r="BP2618"/>
          <cell r="BQ2618"/>
          <cell r="BR2618"/>
          <cell r="BS2618">
            <v>500</v>
          </cell>
          <cell r="BT2618">
            <v>0</v>
          </cell>
          <cell r="BU2618">
            <v>111.11</v>
          </cell>
          <cell r="BV2618">
            <v>25.25</v>
          </cell>
          <cell r="BW2618">
            <v>166.67</v>
          </cell>
          <cell r="BX2618">
            <v>113.02</v>
          </cell>
          <cell r="BY2618">
            <v>916.05</v>
          </cell>
          <cell r="BZ2618">
            <v>1330.17</v>
          </cell>
          <cell r="CA2618">
            <v>4157.82</v>
          </cell>
          <cell r="CB2618"/>
          <cell r="CC2618"/>
          <cell r="CD2618"/>
          <cell r="CE2618"/>
          <cell r="CF2618"/>
          <cell r="CG2618"/>
          <cell r="CH2618"/>
          <cell r="CI2618" t="str">
            <v>T</v>
          </cell>
          <cell r="CJ2618"/>
          <cell r="CK2618"/>
          <cell r="CL2618"/>
          <cell r="CM2618"/>
          <cell r="CN2618"/>
          <cell r="CO2618"/>
          <cell r="CP2618"/>
          <cell r="CQ2618"/>
          <cell r="CR2618"/>
          <cell r="CS2618">
            <v>0</v>
          </cell>
          <cell r="CT2618">
            <v>0</v>
          </cell>
          <cell r="CU2618"/>
          <cell r="CV2618"/>
          <cell r="CW2618"/>
          <cell r="CX2618"/>
          <cell r="CY2618"/>
          <cell r="CZ2618"/>
          <cell r="DA2618"/>
          <cell r="DB2618"/>
          <cell r="DC2618"/>
          <cell r="DD2618">
            <v>0</v>
          </cell>
          <cell r="DE2618">
            <v>0</v>
          </cell>
          <cell r="DF2618">
            <v>0</v>
          </cell>
          <cell r="DG2618"/>
          <cell r="DH2618"/>
          <cell r="DI2618"/>
          <cell r="DJ2618"/>
          <cell r="DK2618"/>
          <cell r="DL2618">
            <v>43434</v>
          </cell>
          <cell r="DM2618" t="str">
            <v>Overdue</v>
          </cell>
          <cell r="DN2618">
            <v>43448</v>
          </cell>
          <cell r="DO2618" t="str">
            <v>Overdue</v>
          </cell>
          <cell r="DP2618">
            <v>43493</v>
          </cell>
          <cell r="DQ2618">
            <v>43486</v>
          </cell>
          <cell r="DR2618">
            <v>43543</v>
          </cell>
          <cell r="DS2618">
            <v>43532</v>
          </cell>
          <cell r="DT2618">
            <v>43486</v>
          </cell>
          <cell r="DU2618">
            <v>43532</v>
          </cell>
          <cell r="DW2618" t="str">
            <v>1001445-M01</v>
          </cell>
          <cell r="DX2618" t="str">
            <v>1001445-M01-C05</v>
          </cell>
          <cell r="DY2618">
            <v>1</v>
          </cell>
          <cell r="DZ2618">
            <v>1</v>
          </cell>
          <cell r="EA2618">
            <v>46</v>
          </cell>
          <cell r="EB2618">
            <v>1</v>
          </cell>
          <cell r="EC2618">
            <v>0</v>
          </cell>
          <cell r="ED2618">
            <v>3257.556</v>
          </cell>
          <cell r="EE2618">
            <v>0</v>
          </cell>
          <cell r="EF2618">
            <v>43532</v>
          </cell>
          <cell r="EG2618">
            <v>43532</v>
          </cell>
          <cell r="EH2618">
            <v>43532</v>
          </cell>
          <cell r="EI2618">
            <v>43535</v>
          </cell>
        </row>
        <row r="2619">
          <cell r="A2619">
            <v>1001445</v>
          </cell>
          <cell r="B2619" t="str">
            <v>Child</v>
          </cell>
          <cell r="C2619">
            <v>620013</v>
          </cell>
          <cell r="D2619" t="str">
            <v>Crown House</v>
          </cell>
          <cell r="E2619" t="str">
            <v>NE England</v>
          </cell>
          <cell r="F2619" t="str">
            <v>D</v>
          </cell>
          <cell r="G2619" t="str">
            <v>North Humberside</v>
          </cell>
          <cell r="H2619" t="str">
            <v>Hull</v>
          </cell>
          <cell r="I2619" t="str">
            <v>B McDowall</v>
          </cell>
          <cell r="J2619" t="str">
            <v>Mark Constantine</v>
          </cell>
          <cell r="K2619" t="str">
            <v>Alex Sutcliffe</v>
          </cell>
          <cell r="L2619" t="str">
            <v>Paul Holt</v>
          </cell>
          <cell r="M2619" t="str">
            <v>Phil Leonard</v>
          </cell>
          <cell r="N2619"/>
          <cell r="O2619" t="str">
            <v>Mitie</v>
          </cell>
          <cell r="P2619" t="str">
            <v>David Leatharal</v>
          </cell>
          <cell r="Q2619" t="str">
            <v>Jimmy Chan</v>
          </cell>
          <cell r="R2619" t="str">
            <v>07483 305 419</v>
          </cell>
          <cell r="S2619" t="str">
            <v>ASKAMS</v>
          </cell>
          <cell r="T2619" t="str">
            <v>In Development</v>
          </cell>
          <cell r="U2619">
            <v>1</v>
          </cell>
          <cell r="V2619" t="str">
            <v>MEDIUM</v>
          </cell>
          <cell r="W2619" t="str">
            <v>Green</v>
          </cell>
          <cell r="X2619" t="str">
            <v>Exterior</v>
          </cell>
          <cell r="Y2619" t="str">
            <v>External walls</v>
          </cell>
          <cell r="Z2619" t="str">
            <v>External Walls - Repair rendering to first floor soffit over Pearson Street gates. - Quantity: Item</v>
          </cell>
          <cell r="AA2619"/>
          <cell r="AB2619">
            <v>1</v>
          </cell>
          <cell r="AC2619" t="str">
            <v>A</v>
          </cell>
          <cell r="AD2619" t="str">
            <v>JC Off</v>
          </cell>
          <cell r="AE2619">
            <v>1560</v>
          </cell>
          <cell r="AF2619"/>
          <cell r="AG2619">
            <v>195</v>
          </cell>
          <cell r="AH2619">
            <v>351</v>
          </cell>
          <cell r="AI2619">
            <v>2106</v>
          </cell>
          <cell r="AJ2619">
            <v>1519.3777777777777</v>
          </cell>
          <cell r="AK2619"/>
          <cell r="AL2619">
            <v>0</v>
          </cell>
          <cell r="AM2619">
            <v>0</v>
          </cell>
          <cell r="AN2619">
            <v>83.333333333333329</v>
          </cell>
          <cell r="AO2619">
            <v>55.555555555555557</v>
          </cell>
          <cell r="AP2619">
            <v>111.11111111111111</v>
          </cell>
          <cell r="AQ2619">
            <v>113.01847010995381</v>
          </cell>
          <cell r="AR2619">
            <v>540.79624788773162</v>
          </cell>
          <cell r="AS2619">
            <v>376.47924957754634</v>
          </cell>
          <cell r="AT2619">
            <v>2258.8754974652779</v>
          </cell>
          <cell r="AU2619">
            <v>889.75</v>
          </cell>
          <cell r="AV2619">
            <v>0</v>
          </cell>
          <cell r="AW2619">
            <v>500</v>
          </cell>
          <cell r="AX2619">
            <v>0</v>
          </cell>
          <cell r="AY2619">
            <v>111.11</v>
          </cell>
          <cell r="AZ2619">
            <v>25.25</v>
          </cell>
          <cell r="BA2619">
            <v>166.67</v>
          </cell>
          <cell r="BB2619">
            <v>113.02</v>
          </cell>
          <cell r="BC2619">
            <v>916.05</v>
          </cell>
          <cell r="BD2619">
            <v>361.16</v>
          </cell>
          <cell r="BE2619">
            <v>2166.96</v>
          </cell>
          <cell r="BF2619">
            <v>889.75</v>
          </cell>
          <cell r="BG2619">
            <v>889.75</v>
          </cell>
          <cell r="BH2619">
            <v>889.75</v>
          </cell>
          <cell r="BI2619">
            <v>0</v>
          </cell>
          <cell r="BJ2619" t="str">
            <v>Year 1</v>
          </cell>
          <cell r="BK2619" t="str">
            <v>Y</v>
          </cell>
          <cell r="BL2619"/>
          <cell r="BM2619">
            <v>0</v>
          </cell>
          <cell r="BN2619"/>
          <cell r="BO2619"/>
          <cell r="BP2619"/>
          <cell r="BQ2619"/>
          <cell r="BR2619"/>
          <cell r="BS2619">
            <v>500</v>
          </cell>
          <cell r="BT2619">
            <v>0</v>
          </cell>
          <cell r="BU2619">
            <v>111.11</v>
          </cell>
          <cell r="BV2619">
            <v>25.25</v>
          </cell>
          <cell r="BW2619">
            <v>166.67</v>
          </cell>
          <cell r="BX2619">
            <v>113.02</v>
          </cell>
          <cell r="BY2619">
            <v>916.05</v>
          </cell>
          <cell r="BZ2619">
            <v>717.06000000000006</v>
          </cell>
          <cell r="CA2619">
            <v>2522.86</v>
          </cell>
          <cell r="CB2619"/>
          <cell r="CC2619"/>
          <cell r="CD2619"/>
          <cell r="CE2619"/>
          <cell r="CF2619"/>
          <cell r="CG2619"/>
          <cell r="CH2619"/>
          <cell r="CI2619" t="str">
            <v>T</v>
          </cell>
          <cell r="CJ2619"/>
          <cell r="CK2619"/>
          <cell r="CL2619"/>
          <cell r="CM2619"/>
          <cell r="CN2619"/>
          <cell r="CO2619"/>
          <cell r="CP2619"/>
          <cell r="CQ2619"/>
          <cell r="CR2619"/>
          <cell r="CS2619">
            <v>0</v>
          </cell>
          <cell r="CT2619">
            <v>0</v>
          </cell>
          <cell r="CU2619"/>
          <cell r="CV2619"/>
          <cell r="CW2619"/>
          <cell r="CX2619"/>
          <cell r="CY2619"/>
          <cell r="CZ2619"/>
          <cell r="DA2619"/>
          <cell r="DB2619"/>
          <cell r="DC2619"/>
          <cell r="DD2619">
            <v>0</v>
          </cell>
          <cell r="DE2619">
            <v>0</v>
          </cell>
          <cell r="DF2619">
            <v>0</v>
          </cell>
          <cell r="DG2619"/>
          <cell r="DH2619"/>
          <cell r="DI2619"/>
          <cell r="DJ2619"/>
          <cell r="DK2619"/>
          <cell r="DL2619">
            <v>43434</v>
          </cell>
          <cell r="DM2619" t="str">
            <v>Overdue</v>
          </cell>
          <cell r="DN2619">
            <v>43448</v>
          </cell>
          <cell r="DO2619" t="str">
            <v>Overdue</v>
          </cell>
          <cell r="DP2619">
            <v>43493</v>
          </cell>
          <cell r="DQ2619">
            <v>43486</v>
          </cell>
          <cell r="DR2619">
            <v>43543</v>
          </cell>
          <cell r="DS2619">
            <v>43532</v>
          </cell>
          <cell r="DT2619">
            <v>43486</v>
          </cell>
          <cell r="DU2619">
            <v>43532</v>
          </cell>
          <cell r="DW2619" t="str">
            <v>1001445-M01</v>
          </cell>
          <cell r="DX2619" t="str">
            <v>1001445-M01-C06</v>
          </cell>
          <cell r="DY2619">
            <v>1</v>
          </cell>
          <cell r="DZ2619">
            <v>1</v>
          </cell>
          <cell r="EA2619">
            <v>46</v>
          </cell>
          <cell r="EB2619">
            <v>1</v>
          </cell>
          <cell r="EC2619">
            <v>0</v>
          </cell>
          <cell r="ED2619">
            <v>2031.336</v>
          </cell>
          <cell r="EE2619">
            <v>0</v>
          </cell>
          <cell r="EF2619">
            <v>43532</v>
          </cell>
          <cell r="EG2619">
            <v>43532</v>
          </cell>
          <cell r="EH2619">
            <v>43532</v>
          </cell>
          <cell r="EI2619">
            <v>43535</v>
          </cell>
        </row>
        <row r="2620">
          <cell r="A2620">
            <v>1001445</v>
          </cell>
          <cell r="B2620" t="str">
            <v>Child</v>
          </cell>
          <cell r="C2620">
            <v>620013</v>
          </cell>
          <cell r="D2620" t="str">
            <v>Crown House</v>
          </cell>
          <cell r="E2620" t="str">
            <v>NE England</v>
          </cell>
          <cell r="F2620" t="str">
            <v>D</v>
          </cell>
          <cell r="G2620" t="str">
            <v>North Humberside</v>
          </cell>
          <cell r="H2620" t="str">
            <v>Hull</v>
          </cell>
          <cell r="I2620" t="str">
            <v>B McDowall</v>
          </cell>
          <cell r="J2620" t="str">
            <v>Mark Constantine</v>
          </cell>
          <cell r="K2620" t="str">
            <v>Alex Sutcliffe</v>
          </cell>
          <cell r="L2620" t="str">
            <v>Paul Holt</v>
          </cell>
          <cell r="M2620" t="str">
            <v>Phil Leonard</v>
          </cell>
          <cell r="N2620"/>
          <cell r="O2620" t="str">
            <v>Mitie</v>
          </cell>
          <cell r="P2620" t="str">
            <v>David Leatharal</v>
          </cell>
          <cell r="Q2620" t="str">
            <v>Jimmy Chan</v>
          </cell>
          <cell r="R2620" t="str">
            <v>07483 305 419</v>
          </cell>
          <cell r="S2620" t="str">
            <v>ASKAMS</v>
          </cell>
          <cell r="T2620" t="str">
            <v>In Development</v>
          </cell>
          <cell r="U2620">
            <v>1</v>
          </cell>
          <cell r="V2620" t="str">
            <v>MEDIUM</v>
          </cell>
          <cell r="W2620" t="str">
            <v>Green</v>
          </cell>
          <cell r="X2620" t="str">
            <v>Exterior</v>
          </cell>
          <cell r="Y2620" t="str">
            <v>External walls</v>
          </cell>
          <cell r="Z2620" t="str">
            <v>External - Hack off and replace live render to the soffit above the unused Pearson St Access point – triangular section. – 8m2 - Quantity: Item</v>
          </cell>
          <cell r="AA2620"/>
          <cell r="AB2620">
            <v>1</v>
          </cell>
          <cell r="AC2620" t="str">
            <v>A</v>
          </cell>
          <cell r="AD2620" t="str">
            <v>JC Off</v>
          </cell>
          <cell r="AE2620">
            <v>1560</v>
          </cell>
          <cell r="AF2620"/>
          <cell r="AG2620">
            <v>195</v>
          </cell>
          <cell r="AH2620">
            <v>351</v>
          </cell>
          <cell r="AI2620">
            <v>2106</v>
          </cell>
          <cell r="AJ2620">
            <v>1519.3777777777777</v>
          </cell>
          <cell r="AK2620"/>
          <cell r="AL2620">
            <v>0</v>
          </cell>
          <cell r="AM2620">
            <v>0</v>
          </cell>
          <cell r="AN2620">
            <v>83.333333333333329</v>
          </cell>
          <cell r="AO2620">
            <v>55.555555555555557</v>
          </cell>
          <cell r="AP2620">
            <v>111.11111111111111</v>
          </cell>
          <cell r="AQ2620">
            <v>113.01847010995381</v>
          </cell>
          <cell r="AR2620">
            <v>540.79624788773162</v>
          </cell>
          <cell r="AS2620">
            <v>376.47924957754634</v>
          </cell>
          <cell r="AT2620">
            <v>2258.8754974652779</v>
          </cell>
          <cell r="AU2620">
            <v>889.75</v>
          </cell>
          <cell r="AV2620">
            <v>0</v>
          </cell>
          <cell r="AW2620">
            <v>500</v>
          </cell>
          <cell r="AX2620">
            <v>0</v>
          </cell>
          <cell r="AY2620">
            <v>111.11</v>
          </cell>
          <cell r="AZ2620">
            <v>25.25</v>
          </cell>
          <cell r="BA2620">
            <v>166.67</v>
          </cell>
          <cell r="BB2620">
            <v>113.02</v>
          </cell>
          <cell r="BC2620">
            <v>916.05</v>
          </cell>
          <cell r="BD2620">
            <v>361.16</v>
          </cell>
          <cell r="BE2620">
            <v>2166.96</v>
          </cell>
          <cell r="BF2620">
            <v>889.75</v>
          </cell>
          <cell r="BG2620">
            <v>889.75</v>
          </cell>
          <cell r="BH2620">
            <v>889.75</v>
          </cell>
          <cell r="BI2620">
            <v>0</v>
          </cell>
          <cell r="BJ2620" t="str">
            <v>Year 1</v>
          </cell>
          <cell r="BK2620" t="str">
            <v>Y</v>
          </cell>
          <cell r="BL2620"/>
          <cell r="BM2620">
            <v>0</v>
          </cell>
          <cell r="BN2620"/>
          <cell r="BO2620"/>
          <cell r="BP2620"/>
          <cell r="BQ2620"/>
          <cell r="BR2620"/>
          <cell r="BS2620">
            <v>500</v>
          </cell>
          <cell r="BT2620">
            <v>0</v>
          </cell>
          <cell r="BU2620">
            <v>111.11</v>
          </cell>
          <cell r="BV2620">
            <v>25.25</v>
          </cell>
          <cell r="BW2620">
            <v>166.67</v>
          </cell>
          <cell r="BX2620">
            <v>113.02</v>
          </cell>
          <cell r="BY2620">
            <v>916.05</v>
          </cell>
          <cell r="BZ2620">
            <v>717.06000000000006</v>
          </cell>
          <cell r="CA2620">
            <v>2522.86</v>
          </cell>
          <cell r="CB2620"/>
          <cell r="CC2620"/>
          <cell r="CD2620"/>
          <cell r="CE2620"/>
          <cell r="CF2620"/>
          <cell r="CG2620"/>
          <cell r="CH2620"/>
          <cell r="CI2620" t="str">
            <v>T</v>
          </cell>
          <cell r="CJ2620"/>
          <cell r="CK2620"/>
          <cell r="CL2620"/>
          <cell r="CM2620"/>
          <cell r="CN2620"/>
          <cell r="CO2620"/>
          <cell r="CP2620"/>
          <cell r="CQ2620"/>
          <cell r="CR2620"/>
          <cell r="CS2620">
            <v>0</v>
          </cell>
          <cell r="CT2620">
            <v>0</v>
          </cell>
          <cell r="CU2620"/>
          <cell r="CV2620"/>
          <cell r="CW2620"/>
          <cell r="CX2620"/>
          <cell r="CY2620"/>
          <cell r="CZ2620"/>
          <cell r="DA2620"/>
          <cell r="DB2620"/>
          <cell r="DC2620"/>
          <cell r="DD2620">
            <v>0</v>
          </cell>
          <cell r="DE2620">
            <v>0</v>
          </cell>
          <cell r="DF2620">
            <v>0</v>
          </cell>
          <cell r="DG2620"/>
          <cell r="DH2620"/>
          <cell r="DI2620"/>
          <cell r="DJ2620"/>
          <cell r="DK2620"/>
          <cell r="DL2620">
            <v>43434</v>
          </cell>
          <cell r="DM2620" t="str">
            <v>Overdue</v>
          </cell>
          <cell r="DN2620">
            <v>43448</v>
          </cell>
          <cell r="DO2620" t="str">
            <v>Overdue</v>
          </cell>
          <cell r="DP2620">
            <v>43493</v>
          </cell>
          <cell r="DQ2620">
            <v>43486</v>
          </cell>
          <cell r="DR2620">
            <v>43543</v>
          </cell>
          <cell r="DS2620">
            <v>43532</v>
          </cell>
          <cell r="DT2620">
            <v>43486</v>
          </cell>
          <cell r="DU2620">
            <v>43532</v>
          </cell>
          <cell r="DW2620" t="str">
            <v>1001445-M01</v>
          </cell>
          <cell r="DX2620" t="str">
            <v>1001445-M01-C07</v>
          </cell>
          <cell r="DY2620">
            <v>1</v>
          </cell>
          <cell r="DZ2620">
            <v>1</v>
          </cell>
          <cell r="EA2620">
            <v>46</v>
          </cell>
          <cell r="EB2620">
            <v>1</v>
          </cell>
          <cell r="EC2620">
            <v>0</v>
          </cell>
          <cell r="ED2620">
            <v>2031.336</v>
          </cell>
          <cell r="EE2620">
            <v>0</v>
          </cell>
          <cell r="EF2620">
            <v>43532</v>
          </cell>
          <cell r="EG2620">
            <v>43532</v>
          </cell>
          <cell r="EH2620">
            <v>43532</v>
          </cell>
          <cell r="EI2620">
            <v>43535</v>
          </cell>
        </row>
        <row r="2621">
          <cell r="A2621">
            <v>1001445</v>
          </cell>
          <cell r="B2621" t="str">
            <v>Child</v>
          </cell>
          <cell r="C2621">
            <v>620013</v>
          </cell>
          <cell r="D2621" t="str">
            <v>Crown House</v>
          </cell>
          <cell r="E2621" t="str">
            <v>NE England</v>
          </cell>
          <cell r="F2621" t="str">
            <v>D</v>
          </cell>
          <cell r="G2621" t="str">
            <v>North Humberside</v>
          </cell>
          <cell r="H2621" t="str">
            <v>Hull</v>
          </cell>
          <cell r="I2621" t="str">
            <v>B McDowall</v>
          </cell>
          <cell r="J2621" t="str">
            <v>Mark Constantine</v>
          </cell>
          <cell r="K2621" t="str">
            <v>Alex Sutcliffe</v>
          </cell>
          <cell r="L2621" t="str">
            <v>Paul Holt</v>
          </cell>
          <cell r="M2621" t="str">
            <v>Phil Leonard</v>
          </cell>
          <cell r="N2621"/>
          <cell r="O2621" t="str">
            <v>Mitie</v>
          </cell>
          <cell r="P2621" t="str">
            <v>David Leatharal</v>
          </cell>
          <cell r="Q2621" t="str">
            <v>Jimmy Chan</v>
          </cell>
          <cell r="R2621" t="str">
            <v>07483 305 419</v>
          </cell>
          <cell r="S2621" t="str">
            <v>ASKAMS</v>
          </cell>
          <cell r="T2621" t="str">
            <v>In Development</v>
          </cell>
          <cell r="U2621">
            <v>1</v>
          </cell>
          <cell r="V2621" t="str">
            <v>MEDIUM</v>
          </cell>
          <cell r="W2621" t="str">
            <v>Green</v>
          </cell>
          <cell r="X2621" t="str">
            <v>Exterior</v>
          </cell>
          <cell r="Y2621" t="str">
            <v>Boundary Walls / Fences</v>
          </cell>
          <cell r="Z2621" t="str">
            <v>Boundary Wall - Undertake repairs to vertical cracking to boundary wall to car park. - Quantity: 8 sq. m</v>
          </cell>
          <cell r="AA2621"/>
          <cell r="AB2621">
            <v>1</v>
          </cell>
          <cell r="AC2621" t="str">
            <v>A</v>
          </cell>
          <cell r="AD2621" t="str">
            <v>JC Off</v>
          </cell>
          <cell r="AE2621">
            <v>1320</v>
          </cell>
          <cell r="AF2621"/>
          <cell r="AG2621">
            <v>165</v>
          </cell>
          <cell r="AH2621">
            <v>297</v>
          </cell>
          <cell r="AI2621">
            <v>1782</v>
          </cell>
          <cell r="AJ2621">
            <v>1312.9777777777779</v>
          </cell>
          <cell r="AK2621"/>
          <cell r="AL2621">
            <v>0</v>
          </cell>
          <cell r="AM2621">
            <v>0</v>
          </cell>
          <cell r="AN2621">
            <v>83.333333333333329</v>
          </cell>
          <cell r="AO2621">
            <v>55.555555555555557</v>
          </cell>
          <cell r="AP2621">
            <v>111.11111111111111</v>
          </cell>
          <cell r="AQ2621">
            <v>95.631013169960937</v>
          </cell>
          <cell r="AR2621">
            <v>523.40879094773868</v>
          </cell>
          <cell r="AS2621">
            <v>331.72175818954776</v>
          </cell>
          <cell r="AT2621">
            <v>1990.3305491372864</v>
          </cell>
          <cell r="AU2621">
            <v>1296.0999999999999</v>
          </cell>
          <cell r="AV2621">
            <v>0</v>
          </cell>
          <cell r="AW2621">
            <v>500</v>
          </cell>
          <cell r="AX2621">
            <v>0</v>
          </cell>
          <cell r="AY2621">
            <v>111.11</v>
          </cell>
          <cell r="AZ2621">
            <v>25.25</v>
          </cell>
          <cell r="BA2621">
            <v>166.67</v>
          </cell>
          <cell r="BB2621">
            <v>95.63</v>
          </cell>
          <cell r="BC2621">
            <v>898.66</v>
          </cell>
          <cell r="BD2621">
            <v>438.952</v>
          </cell>
          <cell r="BE2621">
            <v>2633.7119999999995</v>
          </cell>
          <cell r="BF2621">
            <v>1296.0999999999999</v>
          </cell>
          <cell r="BG2621">
            <v>1296.0999999999999</v>
          </cell>
          <cell r="BH2621">
            <v>1296.0999999999999</v>
          </cell>
          <cell r="BI2621">
            <v>0</v>
          </cell>
          <cell r="BJ2621" t="str">
            <v>Year 1</v>
          </cell>
          <cell r="BK2621" t="str">
            <v>Y</v>
          </cell>
          <cell r="BL2621"/>
          <cell r="BM2621">
            <v>0</v>
          </cell>
          <cell r="BN2621"/>
          <cell r="BO2621"/>
          <cell r="BP2621"/>
          <cell r="BQ2621"/>
          <cell r="BR2621"/>
          <cell r="BS2621">
            <v>500</v>
          </cell>
          <cell r="BT2621">
            <v>0</v>
          </cell>
          <cell r="BU2621">
            <v>111.11</v>
          </cell>
          <cell r="BV2621">
            <v>25.25</v>
          </cell>
          <cell r="BW2621">
            <v>166.67</v>
          </cell>
          <cell r="BX2621">
            <v>95.63</v>
          </cell>
          <cell r="BY2621">
            <v>898.66</v>
          </cell>
          <cell r="BZ2621">
            <v>957.39199999999983</v>
          </cell>
          <cell r="CA2621">
            <v>3152.1519999999996</v>
          </cell>
          <cell r="CB2621"/>
          <cell r="CC2621"/>
          <cell r="CD2621"/>
          <cell r="CE2621"/>
          <cell r="CF2621"/>
          <cell r="CG2621"/>
          <cell r="CH2621"/>
          <cell r="CI2621" t="str">
            <v>T</v>
          </cell>
          <cell r="CJ2621"/>
          <cell r="CK2621"/>
          <cell r="CL2621"/>
          <cell r="CM2621"/>
          <cell r="CN2621"/>
          <cell r="CO2621"/>
          <cell r="CP2621"/>
          <cell r="CQ2621"/>
          <cell r="CR2621"/>
          <cell r="CS2621">
            <v>0</v>
          </cell>
          <cell r="CT2621">
            <v>0</v>
          </cell>
          <cell r="CU2621"/>
          <cell r="CV2621"/>
          <cell r="CW2621"/>
          <cell r="CX2621"/>
          <cell r="CY2621"/>
          <cell r="CZ2621"/>
          <cell r="DA2621"/>
          <cell r="DB2621"/>
          <cell r="DC2621"/>
          <cell r="DD2621">
            <v>0</v>
          </cell>
          <cell r="DE2621">
            <v>0</v>
          </cell>
          <cell r="DF2621">
            <v>0</v>
          </cell>
          <cell r="DG2621"/>
          <cell r="DH2621"/>
          <cell r="DI2621"/>
          <cell r="DJ2621"/>
          <cell r="DK2621"/>
          <cell r="DL2621">
            <v>43434</v>
          </cell>
          <cell r="DM2621" t="str">
            <v>Overdue</v>
          </cell>
          <cell r="DN2621">
            <v>43448</v>
          </cell>
          <cell r="DO2621" t="str">
            <v>Overdue</v>
          </cell>
          <cell r="DP2621">
            <v>43493</v>
          </cell>
          <cell r="DQ2621">
            <v>43486</v>
          </cell>
          <cell r="DR2621">
            <v>43543</v>
          </cell>
          <cell r="DS2621">
            <v>43532</v>
          </cell>
          <cell r="DT2621">
            <v>43486</v>
          </cell>
          <cell r="DU2621">
            <v>43532</v>
          </cell>
          <cell r="DW2621" t="str">
            <v>1001445-M01</v>
          </cell>
          <cell r="DX2621" t="str">
            <v>1001445-M01-C08</v>
          </cell>
          <cell r="DY2621">
            <v>1</v>
          </cell>
          <cell r="DZ2621">
            <v>1</v>
          </cell>
          <cell r="EA2621">
            <v>46</v>
          </cell>
          <cell r="EB2621">
            <v>1</v>
          </cell>
          <cell r="EC2621">
            <v>0</v>
          </cell>
          <cell r="ED2621">
            <v>2518.9559999999997</v>
          </cell>
          <cell r="EE2621">
            <v>0</v>
          </cell>
          <cell r="EF2621">
            <v>43532</v>
          </cell>
          <cell r="EG2621">
            <v>43532</v>
          </cell>
          <cell r="EH2621">
            <v>43532</v>
          </cell>
          <cell r="EI2621">
            <v>43535</v>
          </cell>
        </row>
        <row r="2622">
          <cell r="A2622">
            <v>1001445</v>
          </cell>
          <cell r="B2622" t="str">
            <v>Child</v>
          </cell>
          <cell r="C2622">
            <v>620013</v>
          </cell>
          <cell r="D2622" t="str">
            <v>Crown House</v>
          </cell>
          <cell r="E2622" t="str">
            <v>NE England</v>
          </cell>
          <cell r="F2622" t="str">
            <v>D</v>
          </cell>
          <cell r="G2622" t="str">
            <v>North Humberside</v>
          </cell>
          <cell r="H2622" t="str">
            <v>Hull</v>
          </cell>
          <cell r="I2622" t="str">
            <v>B McDowall</v>
          </cell>
          <cell r="J2622" t="str">
            <v>Mark Constantine</v>
          </cell>
          <cell r="K2622" t="str">
            <v>Alex Sutcliffe</v>
          </cell>
          <cell r="L2622" t="str">
            <v>Paul Holt</v>
          </cell>
          <cell r="M2622" t="str">
            <v>Phil Leonard</v>
          </cell>
          <cell r="N2622"/>
          <cell r="O2622" t="str">
            <v>Mitie</v>
          </cell>
          <cell r="P2622" t="str">
            <v>David Leatharal</v>
          </cell>
          <cell r="Q2622" t="str">
            <v>Jimmy Chan</v>
          </cell>
          <cell r="R2622" t="str">
            <v>07483 305 419</v>
          </cell>
          <cell r="S2622" t="str">
            <v>ASKAMS</v>
          </cell>
          <cell r="T2622" t="str">
            <v>In Development</v>
          </cell>
          <cell r="U2622">
            <v>1</v>
          </cell>
          <cell r="V2622" t="str">
            <v>MEDIUM</v>
          </cell>
          <cell r="W2622" t="str">
            <v>Green</v>
          </cell>
          <cell r="X2622" t="str">
            <v>Exterior</v>
          </cell>
          <cell r="Y2622" t="str">
            <v>External walls</v>
          </cell>
          <cell r="Z2622" t="str">
            <v>External Walls - Replace Dry Riser inlet cover adjacent bike store door. - Quantity: 1 No.</v>
          </cell>
          <cell r="AA2622"/>
          <cell r="AB2622">
            <v>1</v>
          </cell>
          <cell r="AC2622" t="str">
            <v>A</v>
          </cell>
          <cell r="AD2622" t="str">
            <v>JC Off</v>
          </cell>
          <cell r="AE2622">
            <v>360</v>
          </cell>
          <cell r="AF2622"/>
          <cell r="AG2622">
            <v>45</v>
          </cell>
          <cell r="AH2622">
            <v>81</v>
          </cell>
          <cell r="AI2622">
            <v>486</v>
          </cell>
          <cell r="AJ2622">
            <v>487.37777777777779</v>
          </cell>
          <cell r="AK2622"/>
          <cell r="AL2622">
            <v>0</v>
          </cell>
          <cell r="AM2622">
            <v>0</v>
          </cell>
          <cell r="AN2622">
            <v>83.333333333333329</v>
          </cell>
          <cell r="AO2622">
            <v>55.555555555555557</v>
          </cell>
          <cell r="AP2622">
            <v>111.11111111111111</v>
          </cell>
          <cell r="AQ2622">
            <v>26.081185409989345</v>
          </cell>
          <cell r="AR2622">
            <v>453.85896318776713</v>
          </cell>
          <cell r="AS2622">
            <v>152.69179263755345</v>
          </cell>
          <cell r="AT2622">
            <v>916.15075582532063</v>
          </cell>
          <cell r="AU2622">
            <v>832.78</v>
          </cell>
          <cell r="AV2622">
            <v>0</v>
          </cell>
          <cell r="AW2622">
            <v>500</v>
          </cell>
          <cell r="AX2622">
            <v>0</v>
          </cell>
          <cell r="AY2622">
            <v>111.12</v>
          </cell>
          <cell r="AZ2622">
            <v>25.25</v>
          </cell>
          <cell r="BA2622">
            <v>166.64</v>
          </cell>
          <cell r="BB2622">
            <v>26.08</v>
          </cell>
          <cell r="BC2622">
            <v>829.09</v>
          </cell>
          <cell r="BD2622">
            <v>332.37400000000002</v>
          </cell>
          <cell r="BE2622">
            <v>1994.2439999999999</v>
          </cell>
          <cell r="BF2622">
            <v>832.78</v>
          </cell>
          <cell r="BG2622">
            <v>832.78</v>
          </cell>
          <cell r="BH2622">
            <v>832.78</v>
          </cell>
          <cell r="BI2622">
            <v>0</v>
          </cell>
          <cell r="BJ2622" t="str">
            <v>Year 1</v>
          </cell>
          <cell r="BK2622" t="str">
            <v>Y</v>
          </cell>
          <cell r="BL2622"/>
          <cell r="BM2622">
            <v>0</v>
          </cell>
          <cell r="BN2622"/>
          <cell r="BO2622"/>
          <cell r="BP2622"/>
          <cell r="BQ2622"/>
          <cell r="BR2622"/>
          <cell r="BS2622">
            <v>500</v>
          </cell>
          <cell r="BT2622">
            <v>0</v>
          </cell>
          <cell r="BU2622">
            <v>111.12</v>
          </cell>
          <cell r="BV2622">
            <v>25.25</v>
          </cell>
          <cell r="BW2622">
            <v>166.64</v>
          </cell>
          <cell r="BX2622">
            <v>26.08</v>
          </cell>
          <cell r="BY2622">
            <v>829.09</v>
          </cell>
          <cell r="BZ2622">
            <v>665.48599999999999</v>
          </cell>
          <cell r="CA2622">
            <v>2327.3559999999998</v>
          </cell>
          <cell r="CB2622"/>
          <cell r="CC2622"/>
          <cell r="CD2622"/>
          <cell r="CE2622"/>
          <cell r="CF2622"/>
          <cell r="CG2622"/>
          <cell r="CH2622"/>
          <cell r="CI2622" t="str">
            <v>T</v>
          </cell>
          <cell r="CJ2622"/>
          <cell r="CK2622"/>
          <cell r="CL2622"/>
          <cell r="CM2622"/>
          <cell r="CN2622"/>
          <cell r="CO2622"/>
          <cell r="CP2622"/>
          <cell r="CQ2622"/>
          <cell r="CR2622"/>
          <cell r="CS2622">
            <v>0</v>
          </cell>
          <cell r="CT2622">
            <v>0</v>
          </cell>
          <cell r="CU2622"/>
          <cell r="CV2622"/>
          <cell r="CW2622"/>
          <cell r="CX2622"/>
          <cell r="CY2622"/>
          <cell r="CZ2622"/>
          <cell r="DA2622"/>
          <cell r="DB2622"/>
          <cell r="DC2622"/>
          <cell r="DD2622">
            <v>0</v>
          </cell>
          <cell r="DE2622">
            <v>0</v>
          </cell>
          <cell r="DF2622">
            <v>0</v>
          </cell>
          <cell r="DG2622"/>
          <cell r="DH2622"/>
          <cell r="DI2622"/>
          <cell r="DJ2622"/>
          <cell r="DK2622"/>
          <cell r="DL2622">
            <v>43434</v>
          </cell>
          <cell r="DM2622" t="str">
            <v>Overdue</v>
          </cell>
          <cell r="DN2622">
            <v>43448</v>
          </cell>
          <cell r="DO2622" t="str">
            <v>Overdue</v>
          </cell>
          <cell r="DP2622">
            <v>43493</v>
          </cell>
          <cell r="DQ2622">
            <v>43486</v>
          </cell>
          <cell r="DR2622">
            <v>43543</v>
          </cell>
          <cell r="DS2622">
            <v>43532</v>
          </cell>
          <cell r="DT2622">
            <v>43486</v>
          </cell>
          <cell r="DU2622">
            <v>43532</v>
          </cell>
          <cell r="DW2622" t="str">
            <v>1001445-M01</v>
          </cell>
          <cell r="DX2622" t="str">
            <v>1001445-M01-C09</v>
          </cell>
          <cell r="DY2622">
            <v>1</v>
          </cell>
          <cell r="DZ2622">
            <v>1</v>
          </cell>
          <cell r="EA2622">
            <v>46</v>
          </cell>
          <cell r="EB2622">
            <v>1</v>
          </cell>
          <cell r="EC2622">
            <v>0</v>
          </cell>
          <cell r="ED2622">
            <v>1962.9479999999999</v>
          </cell>
          <cell r="EE2622">
            <v>0</v>
          </cell>
          <cell r="EF2622">
            <v>43532</v>
          </cell>
          <cell r="EG2622">
            <v>43532</v>
          </cell>
          <cell r="EH2622">
            <v>43532</v>
          </cell>
          <cell r="EI2622">
            <v>43535</v>
          </cell>
        </row>
        <row r="2623">
          <cell r="A2623">
            <v>1001446</v>
          </cell>
          <cell r="B2623" t="str">
            <v>Master</v>
          </cell>
          <cell r="C2623">
            <v>620013</v>
          </cell>
          <cell r="D2623" t="str">
            <v>Crown House</v>
          </cell>
          <cell r="E2623" t="str">
            <v>NE England</v>
          </cell>
          <cell r="F2623" t="str">
            <v>D</v>
          </cell>
          <cell r="G2623" t="str">
            <v>North Humberside</v>
          </cell>
          <cell r="H2623" t="str">
            <v>Hull</v>
          </cell>
          <cell r="I2623" t="str">
            <v>B McDowall</v>
          </cell>
          <cell r="J2623" t="str">
            <v>Mark Constantine</v>
          </cell>
          <cell r="K2623" t="str">
            <v>Alex Sutcliffe</v>
          </cell>
          <cell r="L2623" t="str">
            <v>Paul Holt</v>
          </cell>
          <cell r="M2623" t="str">
            <v>Phil Leonard</v>
          </cell>
          <cell r="N2623"/>
          <cell r="O2623" t="str">
            <v>Mitie</v>
          </cell>
          <cell r="P2623" t="str">
            <v>David Leatharal</v>
          </cell>
          <cell r="Q2623" t="str">
            <v>Jimmy Chan</v>
          </cell>
          <cell r="R2623" t="str">
            <v>07483 305 419</v>
          </cell>
          <cell r="S2623" t="str">
            <v>ASKAMS</v>
          </cell>
          <cell r="T2623" t="str">
            <v>In Development</v>
          </cell>
          <cell r="U2623">
            <v>1</v>
          </cell>
          <cell r="V2623" t="str">
            <v>HIGH</v>
          </cell>
          <cell r="W2623" t="str">
            <v>Green</v>
          </cell>
          <cell r="X2623"/>
          <cell r="Y2623"/>
          <cell r="Z2623" t="str">
            <v xml:space="preserve">LCW-620013-Hull-Crown House-Transport &amp; Lifting Equipment    </v>
          </cell>
          <cell r="AA2623"/>
          <cell r="AB2623">
            <v>1</v>
          </cell>
          <cell r="AC2623"/>
          <cell r="AD2623" t="str">
            <v>JC Off</v>
          </cell>
          <cell r="AE2623"/>
          <cell r="AF2623">
            <v>60000</v>
          </cell>
          <cell r="AG2623">
            <v>7500</v>
          </cell>
          <cell r="AH2623">
            <v>13500</v>
          </cell>
          <cell r="AI2623">
            <v>81000</v>
          </cell>
          <cell r="AJ2623"/>
          <cell r="AK2623">
            <v>53200</v>
          </cell>
          <cell r="AL2623">
            <v>2000</v>
          </cell>
          <cell r="AM2623">
            <v>750</v>
          </cell>
          <cell r="AN2623">
            <v>750</v>
          </cell>
          <cell r="AO2623">
            <v>500</v>
          </cell>
          <cell r="AP2623">
            <v>1000</v>
          </cell>
          <cell r="AQ2623">
            <v>4346.8642349982238</v>
          </cell>
          <cell r="AR2623">
            <v>10946.864234998224</v>
          </cell>
          <cell r="AS2623">
            <v>12509.372846999646</v>
          </cell>
          <cell r="AT2623">
            <v>75056.237081997868</v>
          </cell>
          <cell r="AU2623"/>
          <cell r="AV2623">
            <v>50959.13</v>
          </cell>
          <cell r="AW2623">
            <v>0</v>
          </cell>
          <cell r="AX2623">
            <v>0</v>
          </cell>
          <cell r="AY2623">
            <v>1000</v>
          </cell>
          <cell r="AZ2623">
            <v>284.10000000000002</v>
          </cell>
          <cell r="BA2623">
            <v>1500</v>
          </cell>
          <cell r="BB2623">
            <v>4514.2299999999996</v>
          </cell>
          <cell r="BC2623">
            <v>7298.33</v>
          </cell>
          <cell r="BD2623">
            <v>11651.491999999998</v>
          </cell>
          <cell r="BE2623">
            <v>69908.95199999999</v>
          </cell>
          <cell r="BF2623"/>
          <cell r="BG2623"/>
          <cell r="BH2623"/>
          <cell r="BI2623"/>
          <cell r="BJ2623"/>
          <cell r="BK2623" t="str">
            <v>Y</v>
          </cell>
          <cell r="BL2623"/>
          <cell r="BM2623">
            <v>50959.13</v>
          </cell>
          <cell r="BN2623">
            <v>50959.13</v>
          </cell>
          <cell r="BO2623"/>
          <cell r="BP2623">
            <v>50959.13</v>
          </cell>
          <cell r="BQ2623">
            <v>0</v>
          </cell>
          <cell r="BR2623"/>
          <cell r="BS2623">
            <v>0</v>
          </cell>
          <cell r="BT2623">
            <v>0</v>
          </cell>
          <cell r="BU2623">
            <v>1000</v>
          </cell>
          <cell r="BV2623">
            <v>284.10000000000002</v>
          </cell>
          <cell r="BW2623">
            <v>1500</v>
          </cell>
          <cell r="BX2623">
            <v>4514.2299999999996</v>
          </cell>
          <cell r="BY2623">
            <v>7298.33</v>
          </cell>
          <cell r="BZ2623">
            <v>32035.144</v>
          </cell>
          <cell r="CA2623">
            <v>90292.603999999992</v>
          </cell>
          <cell r="CB2623">
            <v>15236.366918002124</v>
          </cell>
          <cell r="CC2623">
            <v>90292.603999999992</v>
          </cell>
          <cell r="CD2623" t="str">
            <v/>
          </cell>
          <cell r="CE2623"/>
          <cell r="CF2623">
            <v>1</v>
          </cell>
          <cell r="CG2623">
            <v>50959.13</v>
          </cell>
          <cell r="CH2623">
            <v>50959.13</v>
          </cell>
          <cell r="CI2623" t="str">
            <v>T</v>
          </cell>
          <cell r="CJ2623"/>
          <cell r="CK2623">
            <v>370</v>
          </cell>
          <cell r="CL2623">
            <v>0</v>
          </cell>
          <cell r="CM2623">
            <v>0</v>
          </cell>
          <cell r="CN2623">
            <v>0</v>
          </cell>
          <cell r="CO2623">
            <v>0</v>
          </cell>
          <cell r="CP2623">
            <v>0</v>
          </cell>
          <cell r="CQ2623">
            <v>0</v>
          </cell>
          <cell r="CR2623">
            <v>0</v>
          </cell>
          <cell r="CS2623">
            <v>0</v>
          </cell>
          <cell r="CT2623">
            <v>74</v>
          </cell>
          <cell r="CU2623"/>
          <cell r="CV2623"/>
          <cell r="CW2623">
            <v>0</v>
          </cell>
          <cell r="CX2623">
            <v>0</v>
          </cell>
          <cell r="CY2623">
            <v>0</v>
          </cell>
          <cell r="CZ2623">
            <v>0</v>
          </cell>
          <cell r="DA2623">
            <v>0</v>
          </cell>
          <cell r="DB2623">
            <v>0</v>
          </cell>
          <cell r="DC2623">
            <v>0</v>
          </cell>
          <cell r="DD2623">
            <v>0</v>
          </cell>
          <cell r="DE2623">
            <v>0</v>
          </cell>
          <cell r="DF2623">
            <v>0</v>
          </cell>
          <cell r="DG2623"/>
          <cell r="DH2623"/>
          <cell r="DI2623"/>
          <cell r="DJ2623"/>
          <cell r="DK2623"/>
          <cell r="DL2623">
            <v>43434</v>
          </cell>
          <cell r="DM2623">
            <v>43425</v>
          </cell>
          <cell r="DN2623">
            <v>43448</v>
          </cell>
          <cell r="DO2623" t="str">
            <v>Overdue</v>
          </cell>
          <cell r="DP2623">
            <v>43493</v>
          </cell>
          <cell r="DQ2623">
            <v>43486</v>
          </cell>
          <cell r="DR2623">
            <v>43536</v>
          </cell>
          <cell r="DS2623">
            <v>43532</v>
          </cell>
          <cell r="DT2623">
            <v>43486</v>
          </cell>
          <cell r="DU2623">
            <v>43532</v>
          </cell>
          <cell r="DW2623" t="str">
            <v>1001446-M01</v>
          </cell>
          <cell r="DX2623" t="str">
            <v>1001446-M01</v>
          </cell>
          <cell r="DY2623">
            <v>1</v>
          </cell>
          <cell r="DZ2623">
            <v>1</v>
          </cell>
          <cell r="EA2623">
            <v>46</v>
          </cell>
          <cell r="EB2623">
            <v>1</v>
          </cell>
          <cell r="EC2623">
            <v>0</v>
          </cell>
          <cell r="ED2623">
            <v>64491.875999999997</v>
          </cell>
          <cell r="EE2623">
            <v>0</v>
          </cell>
          <cell r="EF2623">
            <v>43532</v>
          </cell>
          <cell r="EG2623">
            <v>43532</v>
          </cell>
          <cell r="EH2623">
            <v>43532</v>
          </cell>
          <cell r="EI2623">
            <v>43535</v>
          </cell>
        </row>
        <row r="2624">
          <cell r="A2624">
            <v>1001446</v>
          </cell>
          <cell r="B2624" t="str">
            <v>Child</v>
          </cell>
          <cell r="C2624">
            <v>620013</v>
          </cell>
          <cell r="D2624" t="str">
            <v>Crown House</v>
          </cell>
          <cell r="E2624" t="str">
            <v>NE England</v>
          </cell>
          <cell r="F2624" t="str">
            <v>D</v>
          </cell>
          <cell r="G2624" t="str">
            <v>North Humberside</v>
          </cell>
          <cell r="H2624" t="str">
            <v>Hull</v>
          </cell>
          <cell r="I2624" t="str">
            <v>B McDowall</v>
          </cell>
          <cell r="J2624" t="str">
            <v>Mark Constantine</v>
          </cell>
          <cell r="K2624" t="str">
            <v>Alex Sutcliffe</v>
          </cell>
          <cell r="L2624" t="str">
            <v>Paul Holt</v>
          </cell>
          <cell r="M2624" t="str">
            <v>Phil Leonard</v>
          </cell>
          <cell r="N2624"/>
          <cell r="O2624" t="str">
            <v>Mitie</v>
          </cell>
          <cell r="P2624" t="str">
            <v>David Leatharal</v>
          </cell>
          <cell r="Q2624" t="str">
            <v>Jimmy Chan</v>
          </cell>
          <cell r="R2624" t="str">
            <v>07483 305 419</v>
          </cell>
          <cell r="S2624" t="str">
            <v>ASKAMS</v>
          </cell>
          <cell r="T2624" t="str">
            <v>In Development</v>
          </cell>
          <cell r="U2624">
            <v>1</v>
          </cell>
          <cell r="V2624" t="str">
            <v>HIGH</v>
          </cell>
          <cell r="W2624" t="str">
            <v>Green</v>
          </cell>
          <cell r="X2624" t="str">
            <v>Lifts</v>
          </cell>
          <cell r="Y2624" t="str">
            <v>Passenger Lifts</v>
          </cell>
          <cell r="Z2624" t="str">
            <v>Lift control replacement and cab refurbishment</v>
          </cell>
          <cell r="AA2624"/>
          <cell r="AB2624">
            <v>1</v>
          </cell>
          <cell r="AC2624" t="str">
            <v>A</v>
          </cell>
          <cell r="AD2624" t="str">
            <v>JC Off</v>
          </cell>
          <cell r="AE2624">
            <v>60000</v>
          </cell>
          <cell r="AF2624"/>
          <cell r="AG2624">
            <v>7500</v>
          </cell>
          <cell r="AH2624">
            <v>13500</v>
          </cell>
          <cell r="AI2624">
            <v>81000</v>
          </cell>
          <cell r="AJ2624">
            <v>53200</v>
          </cell>
          <cell r="AK2624"/>
          <cell r="AL2624">
            <v>2000</v>
          </cell>
          <cell r="AM2624">
            <v>750</v>
          </cell>
          <cell r="AN2624">
            <v>750</v>
          </cell>
          <cell r="AO2624">
            <v>500</v>
          </cell>
          <cell r="AP2624">
            <v>1000</v>
          </cell>
          <cell r="AQ2624">
            <v>4346.8642349982238</v>
          </cell>
          <cell r="AR2624">
            <v>10946.864234998224</v>
          </cell>
          <cell r="AS2624">
            <v>12509.372846999646</v>
          </cell>
          <cell r="AT2624">
            <v>75056.237081997868</v>
          </cell>
          <cell r="AU2624">
            <v>50959.13</v>
          </cell>
          <cell r="AV2624">
            <v>0</v>
          </cell>
          <cell r="AW2624">
            <v>0</v>
          </cell>
          <cell r="AX2624">
            <v>0</v>
          </cell>
          <cell r="AY2624">
            <v>1000</v>
          </cell>
          <cell r="AZ2624">
            <v>284.10000000000002</v>
          </cell>
          <cell r="BA2624">
            <v>1500</v>
          </cell>
          <cell r="BB2624">
            <v>4514.2299999999996</v>
          </cell>
          <cell r="BC2624">
            <v>7298.33</v>
          </cell>
          <cell r="BD2624">
            <v>11651.491999999998</v>
          </cell>
          <cell r="BE2624">
            <v>69908.95199999999</v>
          </cell>
          <cell r="BF2624">
            <v>50959.13</v>
          </cell>
          <cell r="BG2624">
            <v>50959.13</v>
          </cell>
          <cell r="BH2624">
            <v>50959.13</v>
          </cell>
          <cell r="BI2624">
            <v>0</v>
          </cell>
          <cell r="BJ2624" t="str">
            <v>Year 1</v>
          </cell>
          <cell r="BK2624" t="str">
            <v>Y</v>
          </cell>
          <cell r="BL2624"/>
          <cell r="BM2624">
            <v>0</v>
          </cell>
          <cell r="BN2624"/>
          <cell r="BO2624"/>
          <cell r="BP2624"/>
          <cell r="BQ2624"/>
          <cell r="BR2624"/>
          <cell r="BS2624">
            <v>0</v>
          </cell>
          <cell r="BT2624">
            <v>0</v>
          </cell>
          <cell r="BU2624">
            <v>1000</v>
          </cell>
          <cell r="BV2624">
            <v>284.10000000000002</v>
          </cell>
          <cell r="BW2624">
            <v>1500</v>
          </cell>
          <cell r="BX2624">
            <v>4514.2299999999996</v>
          </cell>
          <cell r="BY2624">
            <v>7298.33</v>
          </cell>
          <cell r="BZ2624">
            <v>32035.144</v>
          </cell>
          <cell r="CA2624">
            <v>90292.603999999992</v>
          </cell>
          <cell r="CB2624"/>
          <cell r="CC2624"/>
          <cell r="CD2624"/>
          <cell r="CE2624"/>
          <cell r="CF2624"/>
          <cell r="CG2624"/>
          <cell r="CH2624"/>
          <cell r="CI2624" t="str">
            <v>T</v>
          </cell>
          <cell r="CJ2624"/>
          <cell r="CK2624"/>
          <cell r="CL2624"/>
          <cell r="CM2624"/>
          <cell r="CN2624"/>
          <cell r="CO2624"/>
          <cell r="CP2624"/>
          <cell r="CQ2624"/>
          <cell r="CR2624"/>
          <cell r="CS2624">
            <v>0</v>
          </cell>
          <cell r="CT2624">
            <v>0</v>
          </cell>
          <cell r="CU2624"/>
          <cell r="CV2624"/>
          <cell r="CW2624"/>
          <cell r="CX2624"/>
          <cell r="CY2624"/>
          <cell r="CZ2624"/>
          <cell r="DA2624"/>
          <cell r="DB2624"/>
          <cell r="DC2624"/>
          <cell r="DD2624">
            <v>0</v>
          </cell>
          <cell r="DE2624">
            <v>0</v>
          </cell>
          <cell r="DF2624">
            <v>0</v>
          </cell>
          <cell r="DG2624"/>
          <cell r="DH2624"/>
          <cell r="DI2624"/>
          <cell r="DJ2624"/>
          <cell r="DK2624"/>
          <cell r="DL2624">
            <v>43434</v>
          </cell>
          <cell r="DM2624">
            <v>43425</v>
          </cell>
          <cell r="DN2624">
            <v>43448</v>
          </cell>
          <cell r="DO2624" t="str">
            <v>Overdue</v>
          </cell>
          <cell r="DP2624">
            <v>43493</v>
          </cell>
          <cell r="DQ2624">
            <v>43486</v>
          </cell>
          <cell r="DR2624">
            <v>43536</v>
          </cell>
          <cell r="DS2624">
            <v>43532</v>
          </cell>
          <cell r="DT2624">
            <v>43486</v>
          </cell>
          <cell r="DU2624">
            <v>43532</v>
          </cell>
          <cell r="DW2624" t="str">
            <v>1001446-M01</v>
          </cell>
          <cell r="DX2624" t="str">
            <v>1001446-M01-C01</v>
          </cell>
          <cell r="DY2624">
            <v>1</v>
          </cell>
          <cell r="DZ2624">
            <v>1</v>
          </cell>
          <cell r="EA2624">
            <v>46</v>
          </cell>
          <cell r="EB2624">
            <v>1</v>
          </cell>
          <cell r="EC2624">
            <v>0</v>
          </cell>
          <cell r="ED2624">
            <v>64491.875999999997</v>
          </cell>
          <cell r="EE2624">
            <v>0</v>
          </cell>
          <cell r="EF2624">
            <v>43532</v>
          </cell>
          <cell r="EG2624">
            <v>43532</v>
          </cell>
          <cell r="EH2624">
            <v>43532</v>
          </cell>
          <cell r="EI2624">
            <v>43535</v>
          </cell>
        </row>
        <row r="2625">
          <cell r="A2625">
            <v>1001447</v>
          </cell>
          <cell r="B2625" t="str">
            <v>Master</v>
          </cell>
          <cell r="C2625">
            <v>620265</v>
          </cell>
          <cell r="D2625" t="str">
            <v>Southern House</v>
          </cell>
          <cell r="E2625" t="str">
            <v>NE England</v>
          </cell>
          <cell r="F2625" t="str">
            <v>D</v>
          </cell>
          <cell r="G2625" t="str">
            <v>West Yorkshire</v>
          </cell>
          <cell r="H2625" t="str">
            <v>Leeds</v>
          </cell>
          <cell r="I2625" t="str">
            <v>B McDowall</v>
          </cell>
          <cell r="J2625" t="str">
            <v>Mark Constantine</v>
          </cell>
          <cell r="K2625" t="str">
            <v>Alex Sutcliffe</v>
          </cell>
          <cell r="L2625" t="str">
            <v>Paul Holt</v>
          </cell>
          <cell r="M2625" t="str">
            <v>Phil Leonard</v>
          </cell>
          <cell r="N2625"/>
          <cell r="O2625" t="str">
            <v>Mitie</v>
          </cell>
          <cell r="P2625" t="str">
            <v>David Leatharal</v>
          </cell>
          <cell r="Q2625" t="str">
            <v>Solly Noakes</v>
          </cell>
          <cell r="R2625" t="str">
            <v>07483 305 396</v>
          </cell>
          <cell r="S2625" t="str">
            <v>ASKAMS</v>
          </cell>
          <cell r="T2625" t="str">
            <v>In Development</v>
          </cell>
          <cell r="U2625">
            <v>1</v>
          </cell>
          <cell r="V2625" t="str">
            <v>HIGH</v>
          </cell>
          <cell r="W2625" t="str">
            <v>Green</v>
          </cell>
          <cell r="X2625"/>
          <cell r="Y2625"/>
          <cell r="Z2625" t="str">
            <v>LCW-620265-Leeds-Southern House-Building Fabric</v>
          </cell>
          <cell r="AA2625"/>
          <cell r="AB2625">
            <v>1</v>
          </cell>
          <cell r="AC2625"/>
          <cell r="AD2625" t="str">
            <v>JC Off</v>
          </cell>
          <cell r="AE2625"/>
          <cell r="AF2625">
            <v>37850</v>
          </cell>
          <cell r="AG2625">
            <v>4731.25</v>
          </cell>
          <cell r="AH2625">
            <v>8516.25</v>
          </cell>
          <cell r="AI2625">
            <v>51097.5</v>
          </cell>
          <cell r="AJ2625"/>
          <cell r="AK2625">
            <v>62623.132285974498</v>
          </cell>
          <cell r="AL2625">
            <v>0</v>
          </cell>
          <cell r="AM2625">
            <v>0</v>
          </cell>
          <cell r="AN2625">
            <v>750</v>
          </cell>
          <cell r="AO2625">
            <v>500</v>
          </cell>
          <cell r="AP2625">
            <v>1000</v>
          </cell>
          <cell r="AQ2625">
            <v>5140.6835511912386</v>
          </cell>
          <cell r="AR2625">
            <v>8990.6835511912395</v>
          </cell>
          <cell r="AS2625">
            <v>14002.763167433148</v>
          </cell>
          <cell r="AT2625">
            <v>84016.579004598883</v>
          </cell>
          <cell r="AU2625"/>
          <cell r="AV2625">
            <v>100229.1</v>
          </cell>
          <cell r="AW2625">
            <v>0</v>
          </cell>
          <cell r="AX2625">
            <v>0</v>
          </cell>
          <cell r="AY2625">
            <v>1000</v>
          </cell>
          <cell r="AZ2625">
            <v>1136.4000000000001</v>
          </cell>
          <cell r="BA2625">
            <v>1500</v>
          </cell>
          <cell r="BB2625">
            <v>5338.61</v>
          </cell>
          <cell r="BC2625">
            <v>8975.01</v>
          </cell>
          <cell r="BD2625">
            <v>21840.822</v>
          </cell>
          <cell r="BE2625">
            <v>131044.932</v>
          </cell>
          <cell r="BF2625"/>
          <cell r="BG2625"/>
          <cell r="BH2625"/>
          <cell r="BI2625"/>
          <cell r="BJ2625"/>
          <cell r="BK2625" t="str">
            <v>Y</v>
          </cell>
          <cell r="BL2625"/>
          <cell r="BM2625">
            <v>100229.1</v>
          </cell>
          <cell r="BN2625">
            <v>100229.1</v>
          </cell>
          <cell r="BO2625"/>
          <cell r="BP2625">
            <v>100229.1</v>
          </cell>
          <cell r="BQ2625">
            <v>0</v>
          </cell>
          <cell r="BR2625"/>
          <cell r="BS2625">
            <v>0</v>
          </cell>
          <cell r="BT2625">
            <v>0</v>
          </cell>
          <cell r="BU2625">
            <v>1000</v>
          </cell>
          <cell r="BV2625">
            <v>1136.4000000000001</v>
          </cell>
          <cell r="BW2625">
            <v>1500</v>
          </cell>
          <cell r="BX2625">
            <v>5338.61</v>
          </cell>
          <cell r="BY2625">
            <v>8975.01</v>
          </cell>
          <cell r="BZ2625">
            <v>61932.462000000007</v>
          </cell>
          <cell r="CA2625">
            <v>171136.57199999999</v>
          </cell>
          <cell r="CB2625">
            <v>87119.992995401102</v>
          </cell>
          <cell r="CC2625" t="str">
            <v/>
          </cell>
          <cell r="CD2625">
            <v>171136.57199999999</v>
          </cell>
          <cell r="CE2625"/>
          <cell r="CF2625">
            <v>2</v>
          </cell>
          <cell r="CG2625">
            <v>100229.1</v>
          </cell>
          <cell r="CH2625">
            <v>100229.1</v>
          </cell>
          <cell r="CI2625" t="str">
            <v>T</v>
          </cell>
          <cell r="CJ2625"/>
          <cell r="CK2625">
            <v>0</v>
          </cell>
          <cell r="CL2625">
            <v>0</v>
          </cell>
          <cell r="CM2625">
            <v>0</v>
          </cell>
          <cell r="CN2625">
            <v>0</v>
          </cell>
          <cell r="CO2625">
            <v>0</v>
          </cell>
          <cell r="CP2625">
            <v>0</v>
          </cell>
          <cell r="CQ2625">
            <v>0</v>
          </cell>
          <cell r="CR2625">
            <v>0</v>
          </cell>
          <cell r="CS2625">
            <v>0</v>
          </cell>
          <cell r="CT2625">
            <v>0</v>
          </cell>
          <cell r="CU2625"/>
          <cell r="CV2625"/>
          <cell r="CW2625">
            <v>0</v>
          </cell>
          <cell r="CX2625">
            <v>0</v>
          </cell>
          <cell r="CY2625">
            <v>0</v>
          </cell>
          <cell r="CZ2625">
            <v>0</v>
          </cell>
          <cell r="DA2625">
            <v>0</v>
          </cell>
          <cell r="DB2625">
            <v>0</v>
          </cell>
          <cell r="DC2625">
            <v>0</v>
          </cell>
          <cell r="DD2625">
            <v>0</v>
          </cell>
          <cell r="DE2625">
            <v>0</v>
          </cell>
          <cell r="DF2625">
            <v>0</v>
          </cell>
          <cell r="DG2625"/>
          <cell r="DH2625"/>
          <cell r="DI2625"/>
          <cell r="DJ2625"/>
          <cell r="DK2625"/>
          <cell r="DL2625">
            <v>43434</v>
          </cell>
          <cell r="DM2625" t="str">
            <v>Overdue</v>
          </cell>
          <cell r="DN2625">
            <v>43448</v>
          </cell>
          <cell r="DO2625" t="str">
            <v>Overdue</v>
          </cell>
          <cell r="DP2625">
            <v>43491</v>
          </cell>
          <cell r="DQ2625">
            <v>43493</v>
          </cell>
          <cell r="DR2625">
            <v>43532</v>
          </cell>
          <cell r="DS2625">
            <v>43529</v>
          </cell>
          <cell r="DT2625">
            <v>43493</v>
          </cell>
          <cell r="DU2625">
            <v>43529</v>
          </cell>
          <cell r="DW2625" t="str">
            <v>1001447-M01</v>
          </cell>
          <cell r="DX2625" t="str">
            <v>1001447-M01</v>
          </cell>
          <cell r="DY2625">
            <v>1</v>
          </cell>
          <cell r="DZ2625">
            <v>1</v>
          </cell>
          <cell r="EA2625">
            <v>36</v>
          </cell>
          <cell r="EB2625">
            <v>1</v>
          </cell>
          <cell r="EC2625">
            <v>0</v>
          </cell>
          <cell r="ED2625">
            <v>124638.6</v>
          </cell>
          <cell r="EE2625">
            <v>0</v>
          </cell>
          <cell r="EF2625">
            <v>43529</v>
          </cell>
          <cell r="EG2625">
            <v>43529</v>
          </cell>
          <cell r="EH2625">
            <v>43529</v>
          </cell>
          <cell r="EI2625">
            <v>43535</v>
          </cell>
        </row>
        <row r="2626">
          <cell r="A2626">
            <v>1001447</v>
          </cell>
          <cell r="B2626" t="str">
            <v>Child</v>
          </cell>
          <cell r="C2626">
            <v>620265</v>
          </cell>
          <cell r="D2626" t="str">
            <v>Southern House</v>
          </cell>
          <cell r="E2626" t="str">
            <v>NE England</v>
          </cell>
          <cell r="F2626" t="str">
            <v>D</v>
          </cell>
          <cell r="G2626" t="str">
            <v>West Yorkshire</v>
          </cell>
          <cell r="H2626" t="str">
            <v>Leeds</v>
          </cell>
          <cell r="I2626" t="str">
            <v>B McDowall</v>
          </cell>
          <cell r="J2626" t="str">
            <v>Mark Constantine</v>
          </cell>
          <cell r="K2626" t="str">
            <v>Alex Sutcliffe</v>
          </cell>
          <cell r="L2626" t="str">
            <v>Paul Holt</v>
          </cell>
          <cell r="M2626" t="str">
            <v>Phil Leonard</v>
          </cell>
          <cell r="N2626"/>
          <cell r="O2626" t="str">
            <v>Mitie</v>
          </cell>
          <cell r="P2626" t="str">
            <v>David Leatharal</v>
          </cell>
          <cell r="Q2626" t="str">
            <v>Solly Noakes</v>
          </cell>
          <cell r="R2626" t="str">
            <v>07483 305 396</v>
          </cell>
          <cell r="S2626" t="str">
            <v>ASKAMS</v>
          </cell>
          <cell r="T2626" t="str">
            <v>In Development</v>
          </cell>
          <cell r="U2626">
            <v>1</v>
          </cell>
          <cell r="V2626" t="str">
            <v>HIGH</v>
          </cell>
          <cell r="W2626" t="str">
            <v>Green</v>
          </cell>
          <cell r="X2626" t="str">
            <v>Welfare</v>
          </cell>
          <cell r="Y2626" t="str">
            <v>Break-out area</v>
          </cell>
          <cell r="Z2626" t="str">
            <v>Paint Wellbeing Room A Relaxing Colour, Pictures On The Wall, Cushions, Plants And Radio, Gym Equipment, Games Console, Punchbag</v>
          </cell>
          <cell r="AA2626" t="str">
            <v>WELFARE LOT 1 - Additional works</v>
          </cell>
          <cell r="AB2626"/>
          <cell r="AC2626" t="str">
            <v>W</v>
          </cell>
          <cell r="AD2626" t="str">
            <v>JC Off</v>
          </cell>
          <cell r="AE2626">
            <v>750</v>
          </cell>
          <cell r="AF2626"/>
          <cell r="AG2626">
            <v>93.75</v>
          </cell>
          <cell r="AH2626">
            <v>168.75</v>
          </cell>
          <cell r="AI2626">
            <v>1012.5</v>
          </cell>
          <cell r="AJ2626">
            <v>1824.3545081967213</v>
          </cell>
          <cell r="AK2626"/>
          <cell r="AL2626">
            <v>0</v>
          </cell>
          <cell r="AM2626">
            <v>0</v>
          </cell>
          <cell r="AN2626">
            <v>150</v>
          </cell>
          <cell r="AO2626">
            <v>100</v>
          </cell>
          <cell r="AP2626">
            <v>200</v>
          </cell>
          <cell r="AQ2626">
            <v>126.72916295423779</v>
          </cell>
          <cell r="AR2626">
            <v>896.72916295423784</v>
          </cell>
          <cell r="AS2626">
            <v>480.21673423019183</v>
          </cell>
          <cell r="AT2626">
            <v>2881.300405381151</v>
          </cell>
          <cell r="AU2626">
            <v>904.58</v>
          </cell>
          <cell r="AV2626">
            <v>0</v>
          </cell>
          <cell r="AW2626">
            <v>0</v>
          </cell>
          <cell r="AX2626">
            <v>0</v>
          </cell>
          <cell r="AY2626">
            <v>200</v>
          </cell>
          <cell r="AZ2626">
            <v>227.28</v>
          </cell>
          <cell r="BA2626">
            <v>300</v>
          </cell>
          <cell r="BB2626">
            <v>131.61000000000001</v>
          </cell>
          <cell r="BC2626">
            <v>858.89</v>
          </cell>
          <cell r="BD2626">
            <v>352.69399999999996</v>
          </cell>
          <cell r="BE2626">
            <v>2116.1639999999998</v>
          </cell>
          <cell r="BF2626">
            <v>904.58</v>
          </cell>
          <cell r="BG2626">
            <v>904.58</v>
          </cell>
          <cell r="BH2626">
            <v>904.58</v>
          </cell>
          <cell r="BI2626">
            <v>0</v>
          </cell>
          <cell r="BJ2626" t="str">
            <v>Year 1</v>
          </cell>
          <cell r="BK2626" t="str">
            <v>Y</v>
          </cell>
          <cell r="BL2626"/>
          <cell r="BM2626">
            <v>0</v>
          </cell>
          <cell r="BN2626"/>
          <cell r="BO2626"/>
          <cell r="BP2626"/>
          <cell r="BQ2626"/>
          <cell r="BR2626"/>
          <cell r="BS2626">
            <v>0</v>
          </cell>
          <cell r="BT2626">
            <v>0</v>
          </cell>
          <cell r="BU2626">
            <v>200</v>
          </cell>
          <cell r="BV2626">
            <v>227.28</v>
          </cell>
          <cell r="BW2626">
            <v>300</v>
          </cell>
          <cell r="BX2626">
            <v>131.61000000000001</v>
          </cell>
          <cell r="BY2626">
            <v>858.89</v>
          </cell>
          <cell r="BZ2626">
            <v>714.52600000000018</v>
          </cell>
          <cell r="CA2626">
            <v>2477.9960000000001</v>
          </cell>
          <cell r="CB2626"/>
          <cell r="CC2626"/>
          <cell r="CD2626"/>
          <cell r="CE2626"/>
          <cell r="CF2626"/>
          <cell r="CG2626"/>
          <cell r="CH2626"/>
          <cell r="CI2626" t="str">
            <v>T</v>
          </cell>
          <cell r="CJ2626"/>
          <cell r="CK2626"/>
          <cell r="CL2626"/>
          <cell r="CM2626"/>
          <cell r="CN2626"/>
          <cell r="CO2626"/>
          <cell r="CP2626"/>
          <cell r="CQ2626"/>
          <cell r="CR2626"/>
          <cell r="CS2626">
            <v>0</v>
          </cell>
          <cell r="CT2626">
            <v>0</v>
          </cell>
          <cell r="CU2626"/>
          <cell r="CV2626"/>
          <cell r="CW2626"/>
          <cell r="CX2626"/>
          <cell r="CY2626"/>
          <cell r="CZ2626"/>
          <cell r="DA2626"/>
          <cell r="DB2626"/>
          <cell r="DC2626"/>
          <cell r="DD2626">
            <v>0</v>
          </cell>
          <cell r="DE2626">
            <v>0</v>
          </cell>
          <cell r="DF2626">
            <v>0</v>
          </cell>
          <cell r="DG2626"/>
          <cell r="DH2626"/>
          <cell r="DI2626"/>
          <cell r="DJ2626"/>
          <cell r="DK2626"/>
          <cell r="DL2626">
            <v>43434</v>
          </cell>
          <cell r="DM2626" t="str">
            <v>Overdue</v>
          </cell>
          <cell r="DN2626">
            <v>43448</v>
          </cell>
          <cell r="DO2626" t="str">
            <v>Overdue</v>
          </cell>
          <cell r="DP2626">
            <v>43491</v>
          </cell>
          <cell r="DQ2626">
            <v>43493</v>
          </cell>
          <cell r="DR2626">
            <v>43532</v>
          </cell>
          <cell r="DS2626">
            <v>43529</v>
          </cell>
          <cell r="DT2626">
            <v>43493</v>
          </cell>
          <cell r="DU2626">
            <v>43529</v>
          </cell>
          <cell r="DW2626" t="str">
            <v>1001447-M01</v>
          </cell>
          <cell r="DX2626" t="str">
            <v>1001447-M01-C01</v>
          </cell>
          <cell r="DY2626">
            <v>1</v>
          </cell>
          <cell r="DZ2626">
            <v>1</v>
          </cell>
          <cell r="EA2626">
            <v>36</v>
          </cell>
          <cell r="EB2626">
            <v>1</v>
          </cell>
          <cell r="EC2626">
            <v>0</v>
          </cell>
          <cell r="ED2626">
            <v>1958.232</v>
          </cell>
          <cell r="EE2626">
            <v>0</v>
          </cell>
          <cell r="EF2626">
            <v>43529</v>
          </cell>
          <cell r="EG2626">
            <v>43529</v>
          </cell>
          <cell r="EH2626">
            <v>43529</v>
          </cell>
          <cell r="EI2626">
            <v>43535</v>
          </cell>
        </row>
        <row r="2627">
          <cell r="A2627">
            <v>1001447</v>
          </cell>
          <cell r="B2627" t="str">
            <v>Child</v>
          </cell>
          <cell r="C2627">
            <v>620265</v>
          </cell>
          <cell r="D2627" t="str">
            <v>Southern House</v>
          </cell>
          <cell r="E2627" t="str">
            <v>NE England</v>
          </cell>
          <cell r="F2627" t="str">
            <v>D</v>
          </cell>
          <cell r="G2627" t="str">
            <v>West Yorkshire</v>
          </cell>
          <cell r="H2627" t="str">
            <v>Leeds</v>
          </cell>
          <cell r="I2627" t="str">
            <v>B McDowall</v>
          </cell>
          <cell r="J2627" t="str">
            <v>Mark Constantine</v>
          </cell>
          <cell r="K2627" t="str">
            <v>Alex Sutcliffe</v>
          </cell>
          <cell r="L2627" t="str">
            <v>Paul Holt</v>
          </cell>
          <cell r="M2627" t="str">
            <v>Phil Leonard</v>
          </cell>
          <cell r="N2627"/>
          <cell r="O2627" t="str">
            <v>Mitie</v>
          </cell>
          <cell r="P2627" t="str">
            <v>David Leatharal</v>
          </cell>
          <cell r="Q2627" t="str">
            <v>Solly Noakes</v>
          </cell>
          <cell r="R2627" t="str">
            <v>07483 305 396</v>
          </cell>
          <cell r="S2627" t="str">
            <v>ASKAMS</v>
          </cell>
          <cell r="T2627" t="str">
            <v>In Development</v>
          </cell>
          <cell r="U2627">
            <v>1</v>
          </cell>
          <cell r="V2627" t="str">
            <v>HIGH</v>
          </cell>
          <cell r="W2627" t="str">
            <v>Green</v>
          </cell>
          <cell r="X2627" t="str">
            <v>Welfare</v>
          </cell>
          <cell r="Y2627" t="str">
            <v>Car-Parking (not additional spaces)</v>
          </cell>
          <cell r="Z2627" t="str">
            <v>Disabled Signage Needs Changing As It Is Not Clear.  Parts Of The Carpark Need Re Tarmacing Which Create A Large Puddle Near The Staff Entrance.  The Lines Outside The Compound Requires Repainting ( And Extending ) To Stop Cars Blocking This Area</v>
          </cell>
          <cell r="AA2627" t="str">
            <v>WELFARE LOT 1 - Additional works</v>
          </cell>
          <cell r="AB2627"/>
          <cell r="AC2627" t="str">
            <v>W</v>
          </cell>
          <cell r="AD2627" t="str">
            <v>JC Off</v>
          </cell>
          <cell r="AE2627">
            <v>3500</v>
          </cell>
          <cell r="AF2627"/>
          <cell r="AG2627">
            <v>437.5</v>
          </cell>
          <cell r="AH2627">
            <v>787.5</v>
          </cell>
          <cell r="AI2627">
            <v>4725</v>
          </cell>
          <cell r="AJ2627">
            <v>3330</v>
          </cell>
          <cell r="AK2627"/>
          <cell r="AL2627">
            <v>0</v>
          </cell>
          <cell r="AM2627">
            <v>0</v>
          </cell>
          <cell r="AN2627">
            <v>150</v>
          </cell>
          <cell r="AO2627">
            <v>100</v>
          </cell>
          <cell r="AP2627">
            <v>200</v>
          </cell>
          <cell r="AQ2627">
            <v>253.56708037489639</v>
          </cell>
          <cell r="AR2627">
            <v>1023.5670803748964</v>
          </cell>
          <cell r="AS2627">
            <v>806.71341607497925</v>
          </cell>
          <cell r="AT2627">
            <v>4840.2804964498755</v>
          </cell>
          <cell r="AU2627">
            <v>51584.75</v>
          </cell>
          <cell r="AV2627">
            <v>0</v>
          </cell>
          <cell r="AW2627">
            <v>0</v>
          </cell>
          <cell r="AX2627">
            <v>0</v>
          </cell>
          <cell r="AY2627">
            <v>200</v>
          </cell>
          <cell r="AZ2627">
            <v>227.28</v>
          </cell>
          <cell r="BA2627">
            <v>300</v>
          </cell>
          <cell r="BB2627">
            <v>263.33</v>
          </cell>
          <cell r="BC2627">
            <v>990.6099999999999</v>
          </cell>
          <cell r="BD2627">
            <v>10515.072</v>
          </cell>
          <cell r="BE2627">
            <v>63090.432000000001</v>
          </cell>
          <cell r="BF2627">
            <v>51584.75</v>
          </cell>
          <cell r="BG2627">
            <v>51584.75</v>
          </cell>
          <cell r="BH2627">
            <v>51584.75</v>
          </cell>
          <cell r="BI2627">
            <v>0</v>
          </cell>
          <cell r="BJ2627" t="str">
            <v>Year 1</v>
          </cell>
          <cell r="BK2627" t="str">
            <v>Y</v>
          </cell>
          <cell r="BL2627"/>
          <cell r="BM2627">
            <v>0</v>
          </cell>
          <cell r="BN2627"/>
          <cell r="BO2627"/>
          <cell r="BP2627"/>
          <cell r="BQ2627"/>
          <cell r="BR2627"/>
          <cell r="BS2627">
            <v>0</v>
          </cell>
          <cell r="BT2627">
            <v>0</v>
          </cell>
          <cell r="BU2627">
            <v>200</v>
          </cell>
          <cell r="BV2627">
            <v>227.28</v>
          </cell>
          <cell r="BW2627">
            <v>300</v>
          </cell>
          <cell r="BX2627">
            <v>263.33</v>
          </cell>
          <cell r="BY2627">
            <v>990.6099999999999</v>
          </cell>
          <cell r="BZ2627">
            <v>31148.971999999998</v>
          </cell>
          <cell r="CA2627">
            <v>83724.331999999995</v>
          </cell>
          <cell r="CB2627"/>
          <cell r="CC2627"/>
          <cell r="CD2627"/>
          <cell r="CE2627"/>
          <cell r="CF2627"/>
          <cell r="CG2627"/>
          <cell r="CH2627"/>
          <cell r="CI2627" t="str">
            <v>T</v>
          </cell>
          <cell r="CJ2627"/>
          <cell r="CK2627"/>
          <cell r="CL2627"/>
          <cell r="CM2627"/>
          <cell r="CN2627"/>
          <cell r="CO2627"/>
          <cell r="CP2627"/>
          <cell r="CQ2627"/>
          <cell r="CR2627"/>
          <cell r="CS2627">
            <v>0</v>
          </cell>
          <cell r="CT2627">
            <v>0</v>
          </cell>
          <cell r="CU2627"/>
          <cell r="CV2627"/>
          <cell r="CW2627"/>
          <cell r="CX2627"/>
          <cell r="CY2627"/>
          <cell r="CZ2627"/>
          <cell r="DA2627"/>
          <cell r="DB2627"/>
          <cell r="DC2627"/>
          <cell r="DD2627">
            <v>0</v>
          </cell>
          <cell r="DE2627">
            <v>0</v>
          </cell>
          <cell r="DF2627">
            <v>0</v>
          </cell>
          <cell r="DG2627"/>
          <cell r="DH2627"/>
          <cell r="DI2627"/>
          <cell r="DJ2627"/>
          <cell r="DK2627"/>
          <cell r="DL2627">
            <v>43434</v>
          </cell>
          <cell r="DM2627" t="str">
            <v>Overdue</v>
          </cell>
          <cell r="DN2627">
            <v>43448</v>
          </cell>
          <cell r="DO2627" t="str">
            <v>Overdue</v>
          </cell>
          <cell r="DP2627">
            <v>43491</v>
          </cell>
          <cell r="DQ2627">
            <v>43493</v>
          </cell>
          <cell r="DR2627">
            <v>43532</v>
          </cell>
          <cell r="DS2627">
            <v>43529</v>
          </cell>
          <cell r="DT2627">
            <v>43493</v>
          </cell>
          <cell r="DU2627">
            <v>43529</v>
          </cell>
          <cell r="DW2627" t="str">
            <v>1001447-M01</v>
          </cell>
          <cell r="DX2627" t="str">
            <v>1001447-M01-C02</v>
          </cell>
          <cell r="DY2627">
            <v>1</v>
          </cell>
          <cell r="DZ2627">
            <v>1</v>
          </cell>
          <cell r="EA2627">
            <v>36</v>
          </cell>
          <cell r="EB2627">
            <v>1</v>
          </cell>
          <cell r="EC2627">
            <v>0</v>
          </cell>
          <cell r="ED2627">
            <v>62774.436000000002</v>
          </cell>
          <cell r="EE2627">
            <v>0</v>
          </cell>
          <cell r="EF2627">
            <v>43529</v>
          </cell>
          <cell r="EG2627">
            <v>43529</v>
          </cell>
          <cell r="EH2627">
            <v>43529</v>
          </cell>
          <cell r="EI2627">
            <v>43535</v>
          </cell>
        </row>
        <row r="2628">
          <cell r="A2628">
            <v>1001447</v>
          </cell>
          <cell r="B2628" t="str">
            <v>Child</v>
          </cell>
          <cell r="C2628">
            <v>620265</v>
          </cell>
          <cell r="D2628" t="str">
            <v>Southern House</v>
          </cell>
          <cell r="E2628" t="str">
            <v>NE England</v>
          </cell>
          <cell r="F2628" t="str">
            <v>D</v>
          </cell>
          <cell r="G2628" t="str">
            <v>West Yorkshire</v>
          </cell>
          <cell r="H2628" t="str">
            <v>Leeds</v>
          </cell>
          <cell r="I2628" t="str">
            <v>B McDowall</v>
          </cell>
          <cell r="J2628" t="str">
            <v>Mark Constantine</v>
          </cell>
          <cell r="K2628" t="str">
            <v>Alex Sutcliffe</v>
          </cell>
          <cell r="L2628" t="str">
            <v>Paul Holt</v>
          </cell>
          <cell r="M2628" t="str">
            <v>Phil Leonard</v>
          </cell>
          <cell r="N2628"/>
          <cell r="O2628" t="str">
            <v>Mitie</v>
          </cell>
          <cell r="P2628" t="str">
            <v>David Leatharal</v>
          </cell>
          <cell r="Q2628" t="str">
            <v>Solly Noakes</v>
          </cell>
          <cell r="R2628" t="str">
            <v>07483 305 396</v>
          </cell>
          <cell r="S2628" t="str">
            <v>ASKAMS</v>
          </cell>
          <cell r="T2628" t="str">
            <v>In Development</v>
          </cell>
          <cell r="U2628">
            <v>1</v>
          </cell>
          <cell r="V2628" t="str">
            <v>HIGH</v>
          </cell>
          <cell r="W2628" t="str">
            <v>Green</v>
          </cell>
          <cell r="X2628" t="str">
            <v>Interior</v>
          </cell>
          <cell r="Y2628" t="str">
            <v>Office Areas Floors</v>
          </cell>
          <cell r="Z2628" t="str">
            <v>Replace carpet floor finishes to second floor back of house offices areas.</v>
          </cell>
          <cell r="AA2628"/>
          <cell r="AB2628">
            <v>1</v>
          </cell>
          <cell r="AC2628" t="str">
            <v>A</v>
          </cell>
          <cell r="AD2628" t="str">
            <v>JC Off</v>
          </cell>
          <cell r="AE2628">
            <v>24480</v>
          </cell>
          <cell r="AF2628"/>
          <cell r="AG2628">
            <v>3060</v>
          </cell>
          <cell r="AH2628">
            <v>5508</v>
          </cell>
          <cell r="AI2628">
            <v>33048</v>
          </cell>
          <cell r="AJ2628">
            <v>45864.133333333331</v>
          </cell>
          <cell r="AK2628"/>
          <cell r="AL2628">
            <v>0</v>
          </cell>
          <cell r="AM2628">
            <v>0</v>
          </cell>
          <cell r="AN2628">
            <v>150</v>
          </cell>
          <cell r="AO2628">
            <v>100</v>
          </cell>
          <cell r="AP2628">
            <v>200</v>
          </cell>
          <cell r="AQ2628">
            <v>3836.7086104778509</v>
          </cell>
          <cell r="AR2628">
            <v>4606.7086104778509</v>
          </cell>
          <cell r="AS2628">
            <v>10030.168388762237</v>
          </cell>
          <cell r="AT2628">
            <v>60181.010332573416</v>
          </cell>
          <cell r="AU2628">
            <v>4039.33</v>
          </cell>
          <cell r="AV2628">
            <v>0</v>
          </cell>
          <cell r="AW2628">
            <v>0</v>
          </cell>
          <cell r="AX2628">
            <v>0</v>
          </cell>
          <cell r="AY2628">
            <v>200</v>
          </cell>
          <cell r="AZ2628">
            <v>227.28</v>
          </cell>
          <cell r="BA2628">
            <v>300</v>
          </cell>
          <cell r="BB2628">
            <v>3984.43</v>
          </cell>
          <cell r="BC2628">
            <v>4711.71</v>
          </cell>
          <cell r="BD2628">
            <v>1750.2079999999999</v>
          </cell>
          <cell r="BE2628">
            <v>10501.248000000001</v>
          </cell>
          <cell r="BF2628">
            <v>4039.33</v>
          </cell>
          <cell r="BG2628">
            <v>4039.33</v>
          </cell>
          <cell r="BH2628">
            <v>4039.33</v>
          </cell>
          <cell r="BI2628">
            <v>0</v>
          </cell>
          <cell r="BJ2628" t="str">
            <v>Year 1</v>
          </cell>
          <cell r="BK2628" t="str">
            <v>Y</v>
          </cell>
          <cell r="BL2628"/>
          <cell r="BM2628">
            <v>0</v>
          </cell>
          <cell r="BN2628"/>
          <cell r="BO2628"/>
          <cell r="BP2628"/>
          <cell r="BQ2628"/>
          <cell r="BR2628"/>
          <cell r="BS2628">
            <v>0</v>
          </cell>
          <cell r="BT2628">
            <v>0</v>
          </cell>
          <cell r="BU2628">
            <v>200</v>
          </cell>
          <cell r="BV2628">
            <v>227.28</v>
          </cell>
          <cell r="BW2628">
            <v>300</v>
          </cell>
          <cell r="BX2628">
            <v>3984.43</v>
          </cell>
          <cell r="BY2628">
            <v>4711.71</v>
          </cell>
          <cell r="BZ2628">
            <v>3365.9400000000005</v>
          </cell>
          <cell r="CA2628">
            <v>12116.980000000001</v>
          </cell>
          <cell r="CB2628"/>
          <cell r="CC2628"/>
          <cell r="CD2628"/>
          <cell r="CE2628"/>
          <cell r="CF2628"/>
          <cell r="CG2628"/>
          <cell r="CH2628"/>
          <cell r="CI2628" t="str">
            <v>T</v>
          </cell>
          <cell r="CJ2628"/>
          <cell r="CK2628"/>
          <cell r="CL2628"/>
          <cell r="CM2628"/>
          <cell r="CN2628"/>
          <cell r="CO2628"/>
          <cell r="CP2628"/>
          <cell r="CQ2628"/>
          <cell r="CR2628"/>
          <cell r="CS2628">
            <v>0</v>
          </cell>
          <cell r="CT2628">
            <v>0</v>
          </cell>
          <cell r="CU2628"/>
          <cell r="CV2628"/>
          <cell r="CW2628"/>
          <cell r="CX2628"/>
          <cell r="CY2628"/>
          <cell r="CZ2628"/>
          <cell r="DA2628"/>
          <cell r="DB2628"/>
          <cell r="DC2628"/>
          <cell r="DD2628">
            <v>0</v>
          </cell>
          <cell r="DE2628">
            <v>0</v>
          </cell>
          <cell r="DF2628">
            <v>0</v>
          </cell>
          <cell r="DG2628"/>
          <cell r="DH2628"/>
          <cell r="DI2628"/>
          <cell r="DJ2628"/>
          <cell r="DK2628"/>
          <cell r="DL2628">
            <v>43434</v>
          </cell>
          <cell r="DM2628" t="str">
            <v>Overdue</v>
          </cell>
          <cell r="DN2628">
            <v>43448</v>
          </cell>
          <cell r="DO2628" t="str">
            <v>Overdue</v>
          </cell>
          <cell r="DP2628">
            <v>43491</v>
          </cell>
          <cell r="DQ2628">
            <v>43493</v>
          </cell>
          <cell r="DR2628">
            <v>43532</v>
          </cell>
          <cell r="DS2628">
            <v>43529</v>
          </cell>
          <cell r="DT2628">
            <v>43493</v>
          </cell>
          <cell r="DU2628">
            <v>43529</v>
          </cell>
          <cell r="DW2628" t="str">
            <v>1001447-M01</v>
          </cell>
          <cell r="DX2628" t="str">
            <v>1001447-M01-C03</v>
          </cell>
          <cell r="DY2628">
            <v>1</v>
          </cell>
          <cell r="DZ2628">
            <v>1</v>
          </cell>
          <cell r="EA2628">
            <v>36</v>
          </cell>
          <cell r="EB2628">
            <v>1</v>
          </cell>
          <cell r="EC2628">
            <v>0</v>
          </cell>
          <cell r="ED2628">
            <v>5719.9319999999998</v>
          </cell>
          <cell r="EE2628">
            <v>0</v>
          </cell>
          <cell r="EF2628">
            <v>43529</v>
          </cell>
          <cell r="EG2628">
            <v>43529</v>
          </cell>
          <cell r="EH2628">
            <v>43529</v>
          </cell>
          <cell r="EI2628">
            <v>43535</v>
          </cell>
        </row>
        <row r="2629">
          <cell r="A2629">
            <v>1001447</v>
          </cell>
          <cell r="B2629" t="str">
            <v>Child</v>
          </cell>
          <cell r="C2629">
            <v>620265</v>
          </cell>
          <cell r="D2629" t="str">
            <v>Southern House</v>
          </cell>
          <cell r="E2629" t="str">
            <v>NE England</v>
          </cell>
          <cell r="F2629" t="str">
            <v>D</v>
          </cell>
          <cell r="G2629" t="str">
            <v>West Yorkshire</v>
          </cell>
          <cell r="H2629" t="str">
            <v>Leeds</v>
          </cell>
          <cell r="I2629" t="str">
            <v>B McDowall</v>
          </cell>
          <cell r="J2629" t="str">
            <v>Mark Constantine</v>
          </cell>
          <cell r="K2629" t="str">
            <v>Alex Sutcliffe</v>
          </cell>
          <cell r="L2629" t="str">
            <v>Paul Holt</v>
          </cell>
          <cell r="M2629" t="str">
            <v>Phil Leonard</v>
          </cell>
          <cell r="N2629"/>
          <cell r="O2629" t="str">
            <v>Mitie</v>
          </cell>
          <cell r="P2629" t="str">
            <v>David Leatharal</v>
          </cell>
          <cell r="Q2629" t="str">
            <v>Solly Noakes</v>
          </cell>
          <cell r="R2629" t="str">
            <v>07483 305 396</v>
          </cell>
          <cell r="S2629" t="str">
            <v>ASKAMS</v>
          </cell>
          <cell r="T2629" t="str">
            <v>In Development</v>
          </cell>
          <cell r="U2629">
            <v>1</v>
          </cell>
          <cell r="V2629" t="str">
            <v>HIGH</v>
          </cell>
          <cell r="W2629" t="str">
            <v>Green</v>
          </cell>
          <cell r="X2629" t="str">
            <v>Exterior</v>
          </cell>
          <cell r="Y2629" t="str">
            <v xml:space="preserve">Paths and Hardstanding </v>
          </cell>
          <cell r="Z2629" t="str">
            <v>Footpaths - Take up and relay to falls area of brick paviours to front public entrance Approx. 40 m2</v>
          </cell>
          <cell r="AA2629"/>
          <cell r="AB2629">
            <v>1</v>
          </cell>
          <cell r="AC2629" t="str">
            <v>A</v>
          </cell>
          <cell r="AD2629" t="str">
            <v>JC Off</v>
          </cell>
          <cell r="AE2629">
            <v>6000</v>
          </cell>
          <cell r="AF2629"/>
          <cell r="AG2629">
            <v>750</v>
          </cell>
          <cell r="AH2629">
            <v>1350</v>
          </cell>
          <cell r="AI2629">
            <v>8100</v>
          </cell>
          <cell r="AJ2629">
            <v>5480</v>
          </cell>
          <cell r="AK2629"/>
          <cell r="AL2629">
            <v>0</v>
          </cell>
          <cell r="AM2629">
            <v>0</v>
          </cell>
          <cell r="AN2629">
            <v>150</v>
          </cell>
          <cell r="AO2629">
            <v>100</v>
          </cell>
          <cell r="AP2629">
            <v>200</v>
          </cell>
          <cell r="AQ2629">
            <v>434.68642349982241</v>
          </cell>
          <cell r="AR2629">
            <v>1204.6864234998225</v>
          </cell>
          <cell r="AS2629">
            <v>1272.9372846999647</v>
          </cell>
          <cell r="AT2629">
            <v>7637.6237081997879</v>
          </cell>
          <cell r="AU2629">
            <v>10175.75</v>
          </cell>
          <cell r="AV2629">
            <v>0</v>
          </cell>
          <cell r="AW2629">
            <v>0</v>
          </cell>
          <cell r="AX2629">
            <v>0</v>
          </cell>
          <cell r="AY2629">
            <v>200</v>
          </cell>
          <cell r="AZ2629">
            <v>227.28</v>
          </cell>
          <cell r="BA2629">
            <v>300</v>
          </cell>
          <cell r="BB2629">
            <v>451.42</v>
          </cell>
          <cell r="BC2629">
            <v>1178.7</v>
          </cell>
          <cell r="BD2629">
            <v>2270.8900000000003</v>
          </cell>
          <cell r="BE2629">
            <v>13625.34</v>
          </cell>
          <cell r="BF2629">
            <v>10175.75</v>
          </cell>
          <cell r="BG2629">
            <v>10175.75</v>
          </cell>
          <cell r="BH2629">
            <v>10175.75</v>
          </cell>
          <cell r="BI2629">
            <v>0</v>
          </cell>
          <cell r="BJ2629" t="str">
            <v>Year 1</v>
          </cell>
          <cell r="BK2629" t="str">
            <v>Y</v>
          </cell>
          <cell r="BL2629"/>
          <cell r="BM2629">
            <v>0</v>
          </cell>
          <cell r="BN2629"/>
          <cell r="BO2629"/>
          <cell r="BP2629"/>
          <cell r="BQ2629"/>
          <cell r="BR2629"/>
          <cell r="BS2629">
            <v>0</v>
          </cell>
          <cell r="BT2629">
            <v>0</v>
          </cell>
          <cell r="BU2629">
            <v>200</v>
          </cell>
          <cell r="BV2629">
            <v>227.28</v>
          </cell>
          <cell r="BW2629">
            <v>300</v>
          </cell>
          <cell r="BX2629">
            <v>451.42</v>
          </cell>
          <cell r="BY2629">
            <v>1178.7</v>
          </cell>
          <cell r="BZ2629">
            <v>6341.19</v>
          </cell>
          <cell r="CA2629">
            <v>17695.64</v>
          </cell>
          <cell r="CB2629"/>
          <cell r="CC2629"/>
          <cell r="CD2629"/>
          <cell r="CE2629"/>
          <cell r="CF2629"/>
          <cell r="CG2629"/>
          <cell r="CH2629"/>
          <cell r="CI2629" t="str">
            <v>T</v>
          </cell>
          <cell r="CJ2629"/>
          <cell r="CK2629"/>
          <cell r="CL2629"/>
          <cell r="CM2629"/>
          <cell r="CN2629"/>
          <cell r="CO2629"/>
          <cell r="CP2629"/>
          <cell r="CQ2629"/>
          <cell r="CR2629"/>
          <cell r="CS2629">
            <v>0</v>
          </cell>
          <cell r="CT2629">
            <v>0</v>
          </cell>
          <cell r="CU2629"/>
          <cell r="CV2629"/>
          <cell r="CW2629"/>
          <cell r="CX2629"/>
          <cell r="CY2629"/>
          <cell r="CZ2629"/>
          <cell r="DA2629"/>
          <cell r="DB2629"/>
          <cell r="DC2629"/>
          <cell r="DD2629">
            <v>0</v>
          </cell>
          <cell r="DE2629">
            <v>0</v>
          </cell>
          <cell r="DF2629">
            <v>0</v>
          </cell>
          <cell r="DG2629"/>
          <cell r="DH2629"/>
          <cell r="DI2629"/>
          <cell r="DJ2629"/>
          <cell r="DK2629"/>
          <cell r="DL2629">
            <v>43434</v>
          </cell>
          <cell r="DM2629" t="str">
            <v>Overdue</v>
          </cell>
          <cell r="DN2629">
            <v>43448</v>
          </cell>
          <cell r="DO2629" t="str">
            <v>Overdue</v>
          </cell>
          <cell r="DP2629">
            <v>43491</v>
          </cell>
          <cell r="DQ2629">
            <v>43493</v>
          </cell>
          <cell r="DR2629">
            <v>43532</v>
          </cell>
          <cell r="DS2629">
            <v>43529</v>
          </cell>
          <cell r="DT2629">
            <v>43493</v>
          </cell>
          <cell r="DU2629">
            <v>43529</v>
          </cell>
          <cell r="DW2629" t="str">
            <v>1001447-M01</v>
          </cell>
          <cell r="DX2629" t="str">
            <v>1001447-M01-C04</v>
          </cell>
          <cell r="DY2629">
            <v>1</v>
          </cell>
          <cell r="DZ2629">
            <v>1</v>
          </cell>
          <cell r="EA2629">
            <v>36</v>
          </cell>
          <cell r="EB2629">
            <v>1</v>
          </cell>
          <cell r="EC2629">
            <v>0</v>
          </cell>
          <cell r="ED2629">
            <v>13083.636</v>
          </cell>
          <cell r="EE2629">
            <v>0</v>
          </cell>
          <cell r="EF2629">
            <v>43529</v>
          </cell>
          <cell r="EG2629">
            <v>43529</v>
          </cell>
          <cell r="EH2629">
            <v>43529</v>
          </cell>
          <cell r="EI2629">
            <v>43535</v>
          </cell>
        </row>
        <row r="2630">
          <cell r="A2630">
            <v>1001447</v>
          </cell>
          <cell r="B2630" t="str">
            <v>Child</v>
          </cell>
          <cell r="C2630">
            <v>620265</v>
          </cell>
          <cell r="D2630" t="str">
            <v>Southern House</v>
          </cell>
          <cell r="E2630" t="str">
            <v>NE England</v>
          </cell>
          <cell r="F2630" t="str">
            <v>D</v>
          </cell>
          <cell r="G2630" t="str">
            <v>West Yorkshire</v>
          </cell>
          <cell r="H2630" t="str">
            <v>Leeds</v>
          </cell>
          <cell r="I2630" t="str">
            <v>B McDowall</v>
          </cell>
          <cell r="J2630" t="str">
            <v>Mark Constantine</v>
          </cell>
          <cell r="K2630" t="str">
            <v>Alex Sutcliffe</v>
          </cell>
          <cell r="L2630" t="str">
            <v>Paul Holt</v>
          </cell>
          <cell r="M2630" t="str">
            <v>Phil Leonard</v>
          </cell>
          <cell r="N2630"/>
          <cell r="O2630" t="str">
            <v>Mitie</v>
          </cell>
          <cell r="P2630" t="str">
            <v>David Leatharal</v>
          </cell>
          <cell r="Q2630" t="str">
            <v>Solly Noakes</v>
          </cell>
          <cell r="R2630" t="str">
            <v>07483 305 396</v>
          </cell>
          <cell r="S2630" t="str">
            <v>ASKAMS</v>
          </cell>
          <cell r="T2630" t="str">
            <v>In Development</v>
          </cell>
          <cell r="U2630">
            <v>1</v>
          </cell>
          <cell r="V2630" t="str">
            <v>HIGH</v>
          </cell>
          <cell r="W2630" t="str">
            <v>Green</v>
          </cell>
          <cell r="X2630" t="str">
            <v>Interior</v>
          </cell>
          <cell r="Y2630" t="str">
            <v>Office Areas Floors</v>
          </cell>
          <cell r="Z2630" t="str">
            <v>Replace carpet floor finishes to ground floor back of house office areas.</v>
          </cell>
          <cell r="AA2630"/>
          <cell r="AB2630">
            <v>1</v>
          </cell>
          <cell r="AC2630" t="str">
            <v>A</v>
          </cell>
          <cell r="AD2630" t="str">
            <v>JC Off</v>
          </cell>
          <cell r="AE2630">
            <v>3120</v>
          </cell>
          <cell r="AF2630"/>
          <cell r="AG2630">
            <v>390</v>
          </cell>
          <cell r="AH2630">
            <v>702</v>
          </cell>
          <cell r="AI2630">
            <v>4212</v>
          </cell>
          <cell r="AJ2630">
            <v>6124.6444444444442</v>
          </cell>
          <cell r="AK2630"/>
          <cell r="AL2630">
            <v>0</v>
          </cell>
          <cell r="AM2630">
            <v>0</v>
          </cell>
          <cell r="AN2630">
            <v>150</v>
          </cell>
          <cell r="AO2630">
            <v>100</v>
          </cell>
          <cell r="AP2630">
            <v>200</v>
          </cell>
          <cell r="AQ2630">
            <v>488.992273884432</v>
          </cell>
          <cell r="AR2630">
            <v>1258.9922738844321</v>
          </cell>
          <cell r="AS2630">
            <v>1412.7273436657754</v>
          </cell>
          <cell r="AT2630">
            <v>8476.3640619946527</v>
          </cell>
          <cell r="AU2630">
            <v>33524.69</v>
          </cell>
          <cell r="AV2630">
            <v>0</v>
          </cell>
          <cell r="AW2630">
            <v>0</v>
          </cell>
          <cell r="AX2630">
            <v>0</v>
          </cell>
          <cell r="AY2630">
            <v>200</v>
          </cell>
          <cell r="AZ2630">
            <v>227.28</v>
          </cell>
          <cell r="BA2630">
            <v>300</v>
          </cell>
          <cell r="BB2630">
            <v>507.82</v>
          </cell>
          <cell r="BC2630">
            <v>1235.0999999999999</v>
          </cell>
          <cell r="BD2630">
            <v>6951.9580000000005</v>
          </cell>
          <cell r="BE2630">
            <v>41711.748</v>
          </cell>
          <cell r="BF2630">
            <v>33524.69</v>
          </cell>
          <cell r="BG2630">
            <v>33524.69</v>
          </cell>
          <cell r="BH2630">
            <v>33524.69</v>
          </cell>
          <cell r="BI2630">
            <v>0</v>
          </cell>
          <cell r="BJ2630" t="str">
            <v>Year 1</v>
          </cell>
          <cell r="BK2630" t="str">
            <v>Y</v>
          </cell>
          <cell r="BL2630"/>
          <cell r="BM2630">
            <v>0</v>
          </cell>
          <cell r="BN2630"/>
          <cell r="BO2630"/>
          <cell r="BP2630"/>
          <cell r="BQ2630"/>
          <cell r="BR2630"/>
          <cell r="BS2630">
            <v>0</v>
          </cell>
          <cell r="BT2630">
            <v>0</v>
          </cell>
          <cell r="BU2630">
            <v>200</v>
          </cell>
          <cell r="BV2630">
            <v>227.28</v>
          </cell>
          <cell r="BW2630">
            <v>300</v>
          </cell>
          <cell r="BX2630">
            <v>507.82</v>
          </cell>
          <cell r="BY2630">
            <v>1235.0999999999999</v>
          </cell>
          <cell r="BZ2630">
            <v>20361.834000000003</v>
          </cell>
          <cell r="CA2630">
            <v>55121.624000000003</v>
          </cell>
          <cell r="CB2630"/>
          <cell r="CC2630"/>
          <cell r="CD2630"/>
          <cell r="CE2630"/>
          <cell r="CF2630"/>
          <cell r="CG2630"/>
          <cell r="CH2630"/>
          <cell r="CI2630" t="str">
            <v>T</v>
          </cell>
          <cell r="CJ2630"/>
          <cell r="CK2630"/>
          <cell r="CL2630"/>
          <cell r="CM2630"/>
          <cell r="CN2630"/>
          <cell r="CO2630"/>
          <cell r="CP2630"/>
          <cell r="CQ2630"/>
          <cell r="CR2630"/>
          <cell r="CS2630">
            <v>0</v>
          </cell>
          <cell r="CT2630">
            <v>0</v>
          </cell>
          <cell r="CU2630"/>
          <cell r="CV2630"/>
          <cell r="CW2630"/>
          <cell r="CX2630"/>
          <cell r="CY2630"/>
          <cell r="CZ2630"/>
          <cell r="DA2630"/>
          <cell r="DB2630"/>
          <cell r="DC2630"/>
          <cell r="DD2630">
            <v>0</v>
          </cell>
          <cell r="DE2630">
            <v>0</v>
          </cell>
          <cell r="DF2630">
            <v>0</v>
          </cell>
          <cell r="DG2630"/>
          <cell r="DH2630"/>
          <cell r="DI2630"/>
          <cell r="DJ2630"/>
          <cell r="DK2630"/>
          <cell r="DL2630">
            <v>43434</v>
          </cell>
          <cell r="DM2630" t="str">
            <v>Overdue</v>
          </cell>
          <cell r="DN2630">
            <v>43448</v>
          </cell>
          <cell r="DO2630" t="str">
            <v>Overdue</v>
          </cell>
          <cell r="DP2630">
            <v>43491</v>
          </cell>
          <cell r="DQ2630">
            <v>43493</v>
          </cell>
          <cell r="DR2630">
            <v>43532</v>
          </cell>
          <cell r="DS2630">
            <v>43529</v>
          </cell>
          <cell r="DT2630">
            <v>43493</v>
          </cell>
          <cell r="DU2630">
            <v>43529</v>
          </cell>
          <cell r="DW2630" t="str">
            <v>1001447-M01</v>
          </cell>
          <cell r="DX2630" t="str">
            <v>1001447-M01-C05</v>
          </cell>
          <cell r="DY2630">
            <v>1</v>
          </cell>
          <cell r="DZ2630">
            <v>1</v>
          </cell>
          <cell r="EA2630">
            <v>36</v>
          </cell>
          <cell r="EB2630">
            <v>1</v>
          </cell>
          <cell r="EC2630">
            <v>0</v>
          </cell>
          <cell r="ED2630">
            <v>41102.364000000001</v>
          </cell>
          <cell r="EE2630">
            <v>0</v>
          </cell>
          <cell r="EF2630">
            <v>43529</v>
          </cell>
          <cell r="EG2630">
            <v>43529</v>
          </cell>
          <cell r="EH2630">
            <v>43529</v>
          </cell>
          <cell r="EI2630">
            <v>43535</v>
          </cell>
        </row>
        <row r="2631">
          <cell r="A2631">
            <v>1001448</v>
          </cell>
          <cell r="B2631" t="str">
            <v>Master</v>
          </cell>
          <cell r="C2631">
            <v>620231</v>
          </cell>
          <cell r="D2631" t="str">
            <v>Park Place</v>
          </cell>
          <cell r="E2631" t="str">
            <v>NE England</v>
          </cell>
          <cell r="F2631" t="str">
            <v>D</v>
          </cell>
          <cell r="G2631" t="str">
            <v>West Yorkshire</v>
          </cell>
          <cell r="H2631" t="str">
            <v>Leeds</v>
          </cell>
          <cell r="I2631" t="str">
            <v>B McDowall</v>
          </cell>
          <cell r="J2631" t="str">
            <v>Mark Constantine</v>
          </cell>
          <cell r="K2631" t="str">
            <v>Alex Sutcliffe</v>
          </cell>
          <cell r="L2631" t="str">
            <v>Paul Holt</v>
          </cell>
          <cell r="M2631" t="str">
            <v>Phil Leonard</v>
          </cell>
          <cell r="N2631"/>
          <cell r="O2631" t="str">
            <v>Mitie</v>
          </cell>
          <cell r="P2631" t="str">
            <v>David Leatharal</v>
          </cell>
          <cell r="Q2631" t="str">
            <v>Solly Noakes</v>
          </cell>
          <cell r="R2631" t="str">
            <v>07483 305 396</v>
          </cell>
          <cell r="S2631" t="str">
            <v>ASKAMS</v>
          </cell>
          <cell r="T2631" t="str">
            <v>In Development</v>
          </cell>
          <cell r="U2631">
            <v>1</v>
          </cell>
          <cell r="V2631" t="str">
            <v>HIGH</v>
          </cell>
          <cell r="W2631" t="str">
            <v>Amber</v>
          </cell>
          <cell r="X2631"/>
          <cell r="Y2631"/>
          <cell r="Z2631" t="str">
            <v>LCW-620231-Leeds-Park Place-Building Fabric</v>
          </cell>
          <cell r="AA2631"/>
          <cell r="AB2631">
            <v>1</v>
          </cell>
          <cell r="AC2631"/>
          <cell r="AD2631" t="str">
            <v>JC Off</v>
          </cell>
          <cell r="AE2631"/>
          <cell r="AF2631">
            <v>103200</v>
          </cell>
          <cell r="AG2631">
            <v>12900</v>
          </cell>
          <cell r="AH2631">
            <v>23220</v>
          </cell>
          <cell r="AI2631">
            <v>139320</v>
          </cell>
          <cell r="AJ2631"/>
          <cell r="AK2631">
            <v>96081.030054644812</v>
          </cell>
          <cell r="AL2631">
            <v>2000</v>
          </cell>
          <cell r="AM2631">
            <v>750</v>
          </cell>
          <cell r="AN2631">
            <v>750</v>
          </cell>
          <cell r="AO2631">
            <v>500</v>
          </cell>
          <cell r="AP2631">
            <v>1000</v>
          </cell>
          <cell r="AQ2631">
            <v>7959.2288843086781</v>
          </cell>
          <cell r="AR2631">
            <v>14559.228884308679</v>
          </cell>
          <cell r="AS2631">
            <v>21808.051787790697</v>
          </cell>
          <cell r="AT2631">
            <v>130848.31072674417</v>
          </cell>
          <cell r="AU2631"/>
          <cell r="AV2631">
            <v>153960.93</v>
          </cell>
          <cell r="AW2631">
            <v>0</v>
          </cell>
          <cell r="AX2631">
            <v>0</v>
          </cell>
          <cell r="AY2631">
            <v>1000</v>
          </cell>
          <cell r="AZ2631">
            <v>909.09999999999991</v>
          </cell>
          <cell r="BA2631">
            <v>1500</v>
          </cell>
          <cell r="BB2631">
            <v>8265.67</v>
          </cell>
          <cell r="BC2631">
            <v>11674.769999999999</v>
          </cell>
          <cell r="BD2631">
            <v>33127.14</v>
          </cell>
          <cell r="BE2631">
            <v>198762.84</v>
          </cell>
          <cell r="BF2631"/>
          <cell r="BG2631"/>
          <cell r="BH2631"/>
          <cell r="BI2631"/>
          <cell r="BJ2631"/>
          <cell r="BK2631" t="str">
            <v>Y</v>
          </cell>
          <cell r="BL2631"/>
          <cell r="BM2631">
            <v>153960.93</v>
          </cell>
          <cell r="BN2631">
            <v>153960.93</v>
          </cell>
          <cell r="BO2631"/>
          <cell r="BP2631">
            <v>153960.93</v>
          </cell>
          <cell r="BQ2631">
            <v>0</v>
          </cell>
          <cell r="BR2631"/>
          <cell r="BS2631">
            <v>0</v>
          </cell>
          <cell r="BT2631">
            <v>0</v>
          </cell>
          <cell r="BU2631">
            <v>1000</v>
          </cell>
          <cell r="BV2631">
            <v>909.09999999999991</v>
          </cell>
          <cell r="BW2631">
            <v>1500</v>
          </cell>
          <cell r="BX2631">
            <v>8265.67</v>
          </cell>
          <cell r="BY2631">
            <v>11674.769999999999</v>
          </cell>
          <cell r="BZ2631">
            <v>94711.512000000017</v>
          </cell>
          <cell r="CA2631">
            <v>260347.21200000003</v>
          </cell>
          <cell r="CB2631">
            <v>129498.90127325586</v>
          </cell>
          <cell r="CC2631" t="str">
            <v/>
          </cell>
          <cell r="CD2631">
            <v>260347.21200000003</v>
          </cell>
          <cell r="CE2631"/>
          <cell r="CF2631">
            <v>2</v>
          </cell>
          <cell r="CG2631">
            <v>153960.93</v>
          </cell>
          <cell r="CH2631"/>
          <cell r="CI2631" t="str">
            <v>T</v>
          </cell>
          <cell r="CJ2631"/>
          <cell r="CK2631"/>
          <cell r="CL2631">
            <v>0</v>
          </cell>
          <cell r="CM2631">
            <v>0</v>
          </cell>
          <cell r="CN2631">
            <v>0</v>
          </cell>
          <cell r="CO2631">
            <v>0</v>
          </cell>
          <cell r="CP2631">
            <v>0</v>
          </cell>
          <cell r="CQ2631">
            <v>0</v>
          </cell>
          <cell r="CR2631">
            <v>0</v>
          </cell>
          <cell r="CS2631">
            <v>0</v>
          </cell>
          <cell r="CT2631">
            <v>0</v>
          </cell>
          <cell r="CU2631"/>
          <cell r="CV2631"/>
          <cell r="CW2631">
            <v>0</v>
          </cell>
          <cell r="CX2631">
            <v>0</v>
          </cell>
          <cell r="CY2631">
            <v>0</v>
          </cell>
          <cell r="CZ2631">
            <v>0</v>
          </cell>
          <cell r="DA2631">
            <v>0</v>
          </cell>
          <cell r="DB2631">
            <v>0</v>
          </cell>
          <cell r="DC2631">
            <v>0</v>
          </cell>
          <cell r="DD2631">
            <v>0</v>
          </cell>
          <cell r="DE2631">
            <v>0</v>
          </cell>
          <cell r="DF2631">
            <v>0</v>
          </cell>
          <cell r="DG2631"/>
          <cell r="DH2631"/>
          <cell r="DI2631"/>
          <cell r="DJ2631"/>
          <cell r="DK2631"/>
          <cell r="DL2631">
            <v>43434</v>
          </cell>
          <cell r="DM2631" t="str">
            <v>Overdue</v>
          </cell>
          <cell r="DN2631">
            <v>43448</v>
          </cell>
          <cell r="DO2631" t="str">
            <v>Overdue</v>
          </cell>
          <cell r="DP2631">
            <v>43500</v>
          </cell>
          <cell r="DQ2631">
            <v>43469</v>
          </cell>
          <cell r="DR2631">
            <v>43511</v>
          </cell>
          <cell r="DS2631">
            <v>43511</v>
          </cell>
          <cell r="DT2631">
            <v>43469</v>
          </cell>
          <cell r="DU2631">
            <v>43511</v>
          </cell>
          <cell r="DW2631" t="str">
            <v>1001448-M01</v>
          </cell>
          <cell r="DX2631" t="str">
            <v>1001448-M01</v>
          </cell>
          <cell r="DY2631">
            <v>1</v>
          </cell>
          <cell r="DZ2631">
            <v>1</v>
          </cell>
          <cell r="EA2631">
            <v>42</v>
          </cell>
          <cell r="EB2631">
            <v>1</v>
          </cell>
          <cell r="EC2631">
            <v>0</v>
          </cell>
          <cell r="ED2631">
            <v>188844.03599999999</v>
          </cell>
          <cell r="EE2631">
            <v>0</v>
          </cell>
          <cell r="EF2631">
            <v>43511</v>
          </cell>
          <cell r="EG2631">
            <v>43511</v>
          </cell>
          <cell r="EH2631">
            <v>43511</v>
          </cell>
          <cell r="EI2631">
            <v>43514</v>
          </cell>
        </row>
        <row r="2632">
          <cell r="A2632">
            <v>1001448</v>
          </cell>
          <cell r="B2632" t="str">
            <v>Child</v>
          </cell>
          <cell r="C2632">
            <v>620231</v>
          </cell>
          <cell r="D2632" t="str">
            <v>Park Place</v>
          </cell>
          <cell r="E2632" t="str">
            <v>NE England</v>
          </cell>
          <cell r="F2632" t="str">
            <v>D</v>
          </cell>
          <cell r="G2632" t="str">
            <v>West Yorkshire</v>
          </cell>
          <cell r="H2632" t="str">
            <v>Leeds</v>
          </cell>
          <cell r="I2632" t="str">
            <v>B McDowall</v>
          </cell>
          <cell r="J2632" t="str">
            <v>Mark Constantine</v>
          </cell>
          <cell r="K2632" t="str">
            <v>Alex Sutcliffe</v>
          </cell>
          <cell r="L2632" t="str">
            <v>Paul Holt</v>
          </cell>
          <cell r="M2632" t="str">
            <v>Phil Leonard</v>
          </cell>
          <cell r="N2632"/>
          <cell r="O2632" t="str">
            <v>Mitie</v>
          </cell>
          <cell r="P2632" t="str">
            <v>David Leatharal</v>
          </cell>
          <cell r="Q2632" t="str">
            <v>Solly Noakes</v>
          </cell>
          <cell r="R2632" t="str">
            <v>07483 305 396</v>
          </cell>
          <cell r="S2632" t="str">
            <v>ASKAMS</v>
          </cell>
          <cell r="T2632" t="str">
            <v>In Development</v>
          </cell>
          <cell r="U2632">
            <v>1</v>
          </cell>
          <cell r="V2632" t="str">
            <v>HIGH</v>
          </cell>
          <cell r="W2632" t="str">
            <v>Amber</v>
          </cell>
          <cell r="X2632" t="str">
            <v>Welfare</v>
          </cell>
          <cell r="Y2632" t="str">
            <v>Tea-Points</v>
          </cell>
          <cell r="Z2632" t="str">
            <v>3Rd Floor Canteen Requires Refurbishing ( Reconfiguration), New Cupbords, Worktop, Painting, Seating• Could The Vending Machine Be Moved Upstairs In The Canteen? Reconfigure Tea Points To Incorporate A Microwave ( 3 Teapoints)</v>
          </cell>
          <cell r="AA2632" t="str">
            <v>WELFARE LOT 1 - Additional works</v>
          </cell>
          <cell r="AB2632"/>
          <cell r="AC2632" t="str">
            <v>W</v>
          </cell>
          <cell r="AD2632" t="str">
            <v>JC Off</v>
          </cell>
          <cell r="AE2632">
            <v>7000</v>
          </cell>
          <cell r="AF2632"/>
          <cell r="AG2632">
            <v>875</v>
          </cell>
          <cell r="AH2632">
            <v>1575</v>
          </cell>
          <cell r="AI2632">
            <v>9450</v>
          </cell>
          <cell r="AJ2632">
            <v>6340</v>
          </cell>
          <cell r="AK2632"/>
          <cell r="AL2632">
            <v>400</v>
          </cell>
          <cell r="AM2632">
            <v>150</v>
          </cell>
          <cell r="AN2632">
            <v>150</v>
          </cell>
          <cell r="AO2632">
            <v>100</v>
          </cell>
          <cell r="AP2632">
            <v>200</v>
          </cell>
          <cell r="AQ2632">
            <v>507.13416074979278</v>
          </cell>
          <cell r="AR2632">
            <v>1827.1341607497927</v>
          </cell>
          <cell r="AS2632">
            <v>1569.4268321499585</v>
          </cell>
          <cell r="AT2632">
            <v>9416.560992899751</v>
          </cell>
          <cell r="AU2632">
            <v>27888.21</v>
          </cell>
          <cell r="AV2632">
            <v>0</v>
          </cell>
          <cell r="AW2632">
            <v>0</v>
          </cell>
          <cell r="AX2632">
            <v>0</v>
          </cell>
          <cell r="AY2632">
            <v>200</v>
          </cell>
          <cell r="AZ2632">
            <v>181.82</v>
          </cell>
          <cell r="BA2632">
            <v>300</v>
          </cell>
          <cell r="BB2632">
            <v>526.66</v>
          </cell>
          <cell r="BC2632">
            <v>1208.48</v>
          </cell>
          <cell r="BD2632">
            <v>5819.3379999999997</v>
          </cell>
          <cell r="BE2632">
            <v>34916.027999999998</v>
          </cell>
          <cell r="BF2632">
            <v>27888.21</v>
          </cell>
          <cell r="BG2632">
            <v>27888.21</v>
          </cell>
          <cell r="BH2632">
            <v>27888.21</v>
          </cell>
          <cell r="BI2632">
            <v>0</v>
          </cell>
          <cell r="BJ2632" t="str">
            <v>Year 1</v>
          </cell>
          <cell r="BK2632" t="str">
            <v>Y</v>
          </cell>
          <cell r="BL2632"/>
          <cell r="BM2632">
            <v>0</v>
          </cell>
          <cell r="BN2632"/>
          <cell r="BO2632"/>
          <cell r="BP2632"/>
          <cell r="BQ2632"/>
          <cell r="BR2632"/>
          <cell r="BS2632">
            <v>0</v>
          </cell>
          <cell r="BT2632">
            <v>0</v>
          </cell>
          <cell r="BU2632">
            <v>200</v>
          </cell>
          <cell r="BV2632">
            <v>181.82</v>
          </cell>
          <cell r="BW2632">
            <v>300</v>
          </cell>
          <cell r="BX2632">
            <v>526.66</v>
          </cell>
          <cell r="BY2632">
            <v>1208.48</v>
          </cell>
          <cell r="BZ2632">
            <v>16974.622000000003</v>
          </cell>
          <cell r="CA2632">
            <v>46071.312000000005</v>
          </cell>
          <cell r="CB2632"/>
          <cell r="CC2632"/>
          <cell r="CD2632"/>
          <cell r="CE2632"/>
          <cell r="CF2632"/>
          <cell r="CG2632"/>
          <cell r="CH2632"/>
          <cell r="CI2632" t="str">
            <v>T</v>
          </cell>
          <cell r="CJ2632"/>
          <cell r="CK2632"/>
          <cell r="CL2632"/>
          <cell r="CM2632"/>
          <cell r="CN2632"/>
          <cell r="CO2632"/>
          <cell r="CP2632"/>
          <cell r="CQ2632"/>
          <cell r="CR2632"/>
          <cell r="CS2632">
            <v>0</v>
          </cell>
          <cell r="CT2632">
            <v>0</v>
          </cell>
          <cell r="CU2632"/>
          <cell r="CV2632"/>
          <cell r="CW2632"/>
          <cell r="CX2632"/>
          <cell r="CY2632"/>
          <cell r="CZ2632"/>
          <cell r="DA2632"/>
          <cell r="DB2632"/>
          <cell r="DC2632"/>
          <cell r="DD2632">
            <v>0</v>
          </cell>
          <cell r="DE2632">
            <v>0</v>
          </cell>
          <cell r="DF2632">
            <v>0</v>
          </cell>
          <cell r="DG2632"/>
          <cell r="DH2632"/>
          <cell r="DI2632"/>
          <cell r="DJ2632"/>
          <cell r="DK2632"/>
          <cell r="DL2632">
            <v>43434</v>
          </cell>
          <cell r="DM2632" t="str">
            <v>Overdue</v>
          </cell>
          <cell r="DN2632">
            <v>43448</v>
          </cell>
          <cell r="DO2632" t="str">
            <v>Overdue</v>
          </cell>
          <cell r="DP2632">
            <v>43500</v>
          </cell>
          <cell r="DQ2632">
            <v>43469</v>
          </cell>
          <cell r="DR2632">
            <v>43511</v>
          </cell>
          <cell r="DS2632">
            <v>43511</v>
          </cell>
          <cell r="DT2632">
            <v>43469</v>
          </cell>
          <cell r="DU2632">
            <v>43511</v>
          </cell>
          <cell r="DW2632" t="str">
            <v>1001448-M01</v>
          </cell>
          <cell r="DX2632" t="str">
            <v>1001448-M01-C01</v>
          </cell>
          <cell r="DY2632">
            <v>1</v>
          </cell>
          <cell r="DZ2632">
            <v>1</v>
          </cell>
          <cell r="EA2632">
            <v>42</v>
          </cell>
          <cell r="EB2632">
            <v>1</v>
          </cell>
          <cell r="EC2632">
            <v>0</v>
          </cell>
          <cell r="ED2632">
            <v>34284.036</v>
          </cell>
          <cell r="EE2632">
            <v>0</v>
          </cell>
          <cell r="EF2632">
            <v>43511</v>
          </cell>
          <cell r="EG2632">
            <v>43511</v>
          </cell>
          <cell r="EH2632">
            <v>43511</v>
          </cell>
          <cell r="EI2632">
            <v>43514</v>
          </cell>
        </row>
        <row r="2633">
          <cell r="A2633">
            <v>1001448</v>
          </cell>
          <cell r="B2633" t="str">
            <v>Child</v>
          </cell>
          <cell r="C2633">
            <v>620231</v>
          </cell>
          <cell r="D2633" t="str">
            <v>Park Place</v>
          </cell>
          <cell r="E2633" t="str">
            <v>NE England</v>
          </cell>
          <cell r="F2633" t="str">
            <v>D</v>
          </cell>
          <cell r="G2633" t="str">
            <v>West Yorkshire</v>
          </cell>
          <cell r="H2633" t="str">
            <v>Leeds</v>
          </cell>
          <cell r="I2633" t="str">
            <v>B McDowall</v>
          </cell>
          <cell r="J2633" t="str">
            <v>Mark Constantine</v>
          </cell>
          <cell r="K2633" t="str">
            <v>Alex Sutcliffe</v>
          </cell>
          <cell r="L2633" t="str">
            <v>Paul Holt</v>
          </cell>
          <cell r="M2633" t="str">
            <v>Phil Leonard</v>
          </cell>
          <cell r="N2633"/>
          <cell r="O2633" t="str">
            <v>Mitie</v>
          </cell>
          <cell r="P2633" t="str">
            <v>David Leatharal</v>
          </cell>
          <cell r="Q2633" t="str">
            <v>Solly Noakes</v>
          </cell>
          <cell r="R2633" t="str">
            <v>07483 305 396</v>
          </cell>
          <cell r="S2633" t="str">
            <v>ASKAMS</v>
          </cell>
          <cell r="T2633" t="str">
            <v>In Development</v>
          </cell>
          <cell r="U2633">
            <v>1</v>
          </cell>
          <cell r="V2633" t="str">
            <v>HIGH</v>
          </cell>
          <cell r="W2633" t="str">
            <v>Amber</v>
          </cell>
          <cell r="X2633" t="str">
            <v>Welfare</v>
          </cell>
          <cell r="Y2633" t="str">
            <v>Break-out area</v>
          </cell>
          <cell r="Z2633" t="str">
            <v>Downstairs Breakout Refurbished, New Carpets, Windows, Painting (Doors ( Including Architrave), Skirting, Walls , Windowsills.)</v>
          </cell>
          <cell r="AA2633" t="str">
            <v>WELFARE LOT 1 - Additional works</v>
          </cell>
          <cell r="AB2633"/>
          <cell r="AC2633" t="str">
            <v>W</v>
          </cell>
          <cell r="AD2633" t="str">
            <v>JC Off</v>
          </cell>
          <cell r="AE2633">
            <v>5000</v>
          </cell>
          <cell r="AF2633"/>
          <cell r="AG2633">
            <v>625</v>
          </cell>
          <cell r="AH2633">
            <v>1125</v>
          </cell>
          <cell r="AI2633">
            <v>6750</v>
          </cell>
          <cell r="AJ2633">
            <v>10349.030054644809</v>
          </cell>
          <cell r="AK2633"/>
          <cell r="AL2633">
            <v>400</v>
          </cell>
          <cell r="AM2633">
            <v>150</v>
          </cell>
          <cell r="AN2633">
            <v>150</v>
          </cell>
          <cell r="AO2633">
            <v>100</v>
          </cell>
          <cell r="AP2633">
            <v>200</v>
          </cell>
          <cell r="AQ2633">
            <v>844.86108636158531</v>
          </cell>
          <cell r="AR2633">
            <v>2164.8610863615854</v>
          </cell>
          <cell r="AS2633">
            <v>2438.778228201279</v>
          </cell>
          <cell r="AT2633">
            <v>14632.669369207673</v>
          </cell>
          <cell r="AU2633">
            <v>5207</v>
          </cell>
          <cell r="AV2633">
            <v>0</v>
          </cell>
          <cell r="AW2633">
            <v>0</v>
          </cell>
          <cell r="AX2633">
            <v>0</v>
          </cell>
          <cell r="AY2633">
            <v>200</v>
          </cell>
          <cell r="AZ2633">
            <v>181.82</v>
          </cell>
          <cell r="BA2633">
            <v>300</v>
          </cell>
          <cell r="BB2633">
            <v>877.39</v>
          </cell>
          <cell r="BC2633">
            <v>1559.21</v>
          </cell>
          <cell r="BD2633">
            <v>1353.2420000000002</v>
          </cell>
          <cell r="BE2633">
            <v>8119.4520000000002</v>
          </cell>
          <cell r="BF2633">
            <v>5207</v>
          </cell>
          <cell r="BG2633">
            <v>5207</v>
          </cell>
          <cell r="BH2633">
            <v>5207</v>
          </cell>
          <cell r="BI2633">
            <v>0</v>
          </cell>
          <cell r="BJ2633" t="str">
            <v>Year 1</v>
          </cell>
          <cell r="BK2633" t="str">
            <v>Y</v>
          </cell>
          <cell r="BL2633"/>
          <cell r="BM2633">
            <v>0</v>
          </cell>
          <cell r="BN2633"/>
          <cell r="BO2633"/>
          <cell r="BP2633"/>
          <cell r="BQ2633"/>
          <cell r="BR2633"/>
          <cell r="BS2633">
            <v>0</v>
          </cell>
          <cell r="BT2633">
            <v>0</v>
          </cell>
          <cell r="BU2633">
            <v>200</v>
          </cell>
          <cell r="BV2633">
            <v>181.82</v>
          </cell>
          <cell r="BW2633">
            <v>300</v>
          </cell>
          <cell r="BX2633">
            <v>877.39</v>
          </cell>
          <cell r="BY2633">
            <v>1559.21</v>
          </cell>
          <cell r="BZ2633">
            <v>3436.0419999999999</v>
          </cell>
          <cell r="CA2633">
            <v>10202.252</v>
          </cell>
          <cell r="CB2633"/>
          <cell r="CC2633"/>
          <cell r="CD2633"/>
          <cell r="CE2633"/>
          <cell r="CF2633"/>
          <cell r="CG2633"/>
          <cell r="CH2633"/>
          <cell r="CI2633" t="str">
            <v>T</v>
          </cell>
          <cell r="CJ2633"/>
          <cell r="CK2633"/>
          <cell r="CL2633"/>
          <cell r="CM2633"/>
          <cell r="CN2633"/>
          <cell r="CO2633"/>
          <cell r="CP2633"/>
          <cell r="CQ2633"/>
          <cell r="CR2633"/>
          <cell r="CS2633">
            <v>0</v>
          </cell>
          <cell r="CT2633">
            <v>0</v>
          </cell>
          <cell r="CU2633"/>
          <cell r="CV2633"/>
          <cell r="CW2633"/>
          <cell r="CX2633"/>
          <cell r="CY2633"/>
          <cell r="CZ2633"/>
          <cell r="DA2633"/>
          <cell r="DB2633"/>
          <cell r="DC2633"/>
          <cell r="DD2633">
            <v>0</v>
          </cell>
          <cell r="DE2633">
            <v>0</v>
          </cell>
          <cell r="DF2633">
            <v>0</v>
          </cell>
          <cell r="DG2633"/>
          <cell r="DH2633"/>
          <cell r="DI2633"/>
          <cell r="DJ2633"/>
          <cell r="DK2633"/>
          <cell r="DL2633">
            <v>43434</v>
          </cell>
          <cell r="DM2633" t="str">
            <v>Overdue</v>
          </cell>
          <cell r="DN2633">
            <v>43448</v>
          </cell>
          <cell r="DO2633" t="str">
            <v>Overdue</v>
          </cell>
          <cell r="DP2633">
            <v>43500</v>
          </cell>
          <cell r="DQ2633">
            <v>43469</v>
          </cell>
          <cell r="DR2633">
            <v>43511</v>
          </cell>
          <cell r="DS2633">
            <v>43511</v>
          </cell>
          <cell r="DT2633">
            <v>43469</v>
          </cell>
          <cell r="DU2633">
            <v>43511</v>
          </cell>
          <cell r="DW2633" t="str">
            <v>1001448-M01</v>
          </cell>
          <cell r="DX2633" t="str">
            <v>1001448-M01-C02</v>
          </cell>
          <cell r="DY2633">
            <v>1</v>
          </cell>
          <cell r="DZ2633">
            <v>1</v>
          </cell>
          <cell r="EA2633">
            <v>42</v>
          </cell>
          <cell r="EB2633">
            <v>1</v>
          </cell>
          <cell r="EC2633">
            <v>0</v>
          </cell>
          <cell r="ED2633">
            <v>7066.5839999999998</v>
          </cell>
          <cell r="EE2633">
            <v>0</v>
          </cell>
          <cell r="EF2633">
            <v>43511</v>
          </cell>
          <cell r="EG2633">
            <v>43511</v>
          </cell>
          <cell r="EH2633">
            <v>43511</v>
          </cell>
          <cell r="EI2633">
            <v>43514</v>
          </cell>
        </row>
        <row r="2634">
          <cell r="A2634">
            <v>1001448</v>
          </cell>
          <cell r="B2634" t="str">
            <v>Child</v>
          </cell>
          <cell r="C2634">
            <v>620231</v>
          </cell>
          <cell r="D2634" t="str">
            <v>Park Place</v>
          </cell>
          <cell r="E2634" t="str">
            <v>NE England</v>
          </cell>
          <cell r="F2634" t="str">
            <v>D</v>
          </cell>
          <cell r="G2634" t="str">
            <v>West Yorkshire</v>
          </cell>
          <cell r="H2634" t="str">
            <v>Leeds</v>
          </cell>
          <cell r="I2634" t="str">
            <v>B McDowall</v>
          </cell>
          <cell r="J2634" t="str">
            <v>Mark Constantine</v>
          </cell>
          <cell r="K2634" t="str">
            <v>Alex Sutcliffe</v>
          </cell>
          <cell r="L2634" t="str">
            <v>Paul Holt</v>
          </cell>
          <cell r="M2634" t="str">
            <v>Phil Leonard</v>
          </cell>
          <cell r="N2634"/>
          <cell r="O2634" t="str">
            <v>Mitie</v>
          </cell>
          <cell r="P2634" t="str">
            <v>David Leatharal</v>
          </cell>
          <cell r="Q2634" t="str">
            <v>Solly Noakes</v>
          </cell>
          <cell r="R2634" t="str">
            <v>07483 305 396</v>
          </cell>
          <cell r="S2634" t="str">
            <v>ASKAMS</v>
          </cell>
          <cell r="T2634" t="str">
            <v>In Development</v>
          </cell>
          <cell r="U2634">
            <v>1</v>
          </cell>
          <cell r="V2634" t="str">
            <v>HIGH</v>
          </cell>
          <cell r="W2634" t="str">
            <v>Amber</v>
          </cell>
          <cell r="X2634" t="str">
            <v>Windows</v>
          </cell>
          <cell r="Y2634" t="str">
            <v>Windows</v>
          </cell>
          <cell r="Z2634" t="str">
            <v>Refurbish windows; overhaul, ease &amp; adjust opening  mechanisms</v>
          </cell>
          <cell r="AA2634"/>
          <cell r="AB2634">
            <v>1</v>
          </cell>
          <cell r="AC2634" t="str">
            <v>A</v>
          </cell>
          <cell r="AD2634" t="str">
            <v>JC Off</v>
          </cell>
          <cell r="AE2634">
            <v>79200</v>
          </cell>
          <cell r="AF2634"/>
          <cell r="AG2634">
            <v>9900</v>
          </cell>
          <cell r="AH2634">
            <v>17820</v>
          </cell>
          <cell r="AI2634">
            <v>106920</v>
          </cell>
          <cell r="AJ2634">
            <v>68432</v>
          </cell>
          <cell r="AK2634"/>
          <cell r="AL2634">
            <v>400</v>
          </cell>
          <cell r="AM2634">
            <v>150</v>
          </cell>
          <cell r="AN2634">
            <v>150</v>
          </cell>
          <cell r="AO2634">
            <v>100</v>
          </cell>
          <cell r="AP2634">
            <v>200</v>
          </cell>
          <cell r="AQ2634">
            <v>5737.8607901976557</v>
          </cell>
          <cell r="AR2634">
            <v>7057.8607901976557</v>
          </cell>
          <cell r="AS2634">
            <v>15033.972158039531</v>
          </cell>
          <cell r="AT2634">
            <v>90203.832948237177</v>
          </cell>
          <cell r="AU2634">
            <v>56690.18</v>
          </cell>
          <cell r="AV2634">
            <v>0</v>
          </cell>
          <cell r="AW2634">
            <v>0</v>
          </cell>
          <cell r="AX2634">
            <v>0</v>
          </cell>
          <cell r="AY2634">
            <v>200</v>
          </cell>
          <cell r="AZ2634">
            <v>181.82</v>
          </cell>
          <cell r="BA2634">
            <v>300</v>
          </cell>
          <cell r="BB2634">
            <v>5958.78</v>
          </cell>
          <cell r="BC2634">
            <v>6640.5999999999995</v>
          </cell>
          <cell r="BD2634">
            <v>12666.156000000001</v>
          </cell>
          <cell r="BE2634">
            <v>75996.936000000002</v>
          </cell>
          <cell r="BF2634">
            <v>56690.18</v>
          </cell>
          <cell r="BG2634">
            <v>56690.18</v>
          </cell>
          <cell r="BH2634">
            <v>56690.18</v>
          </cell>
          <cell r="BI2634">
            <v>0</v>
          </cell>
          <cell r="BJ2634" t="str">
            <v>Year 1</v>
          </cell>
          <cell r="BK2634" t="str">
            <v>Y</v>
          </cell>
          <cell r="BL2634"/>
          <cell r="BM2634">
            <v>0</v>
          </cell>
          <cell r="BN2634"/>
          <cell r="BO2634"/>
          <cell r="BP2634"/>
          <cell r="BQ2634"/>
          <cell r="BR2634"/>
          <cell r="BS2634">
            <v>0</v>
          </cell>
          <cell r="BT2634">
            <v>0</v>
          </cell>
          <cell r="BU2634">
            <v>200</v>
          </cell>
          <cell r="BV2634">
            <v>181.82</v>
          </cell>
          <cell r="BW2634">
            <v>300</v>
          </cell>
          <cell r="BX2634">
            <v>5958.78</v>
          </cell>
          <cell r="BY2634">
            <v>6640.5999999999995</v>
          </cell>
          <cell r="BZ2634">
            <v>35342.228000000003</v>
          </cell>
          <cell r="CA2634">
            <v>98673.008000000002</v>
          </cell>
          <cell r="CB2634"/>
          <cell r="CC2634"/>
          <cell r="CD2634"/>
          <cell r="CE2634"/>
          <cell r="CF2634"/>
          <cell r="CG2634"/>
          <cell r="CH2634"/>
          <cell r="CI2634" t="str">
            <v>T</v>
          </cell>
          <cell r="CJ2634"/>
          <cell r="CK2634"/>
          <cell r="CL2634"/>
          <cell r="CM2634"/>
          <cell r="CN2634"/>
          <cell r="CO2634"/>
          <cell r="CP2634"/>
          <cell r="CQ2634"/>
          <cell r="CR2634"/>
          <cell r="CS2634">
            <v>0</v>
          </cell>
          <cell r="CT2634">
            <v>0</v>
          </cell>
          <cell r="CU2634"/>
          <cell r="CV2634"/>
          <cell r="CW2634"/>
          <cell r="CX2634"/>
          <cell r="CY2634"/>
          <cell r="CZ2634"/>
          <cell r="DA2634"/>
          <cell r="DB2634"/>
          <cell r="DC2634"/>
          <cell r="DD2634">
            <v>0</v>
          </cell>
          <cell r="DE2634">
            <v>0</v>
          </cell>
          <cell r="DF2634">
            <v>0</v>
          </cell>
          <cell r="DG2634"/>
          <cell r="DH2634"/>
          <cell r="DI2634"/>
          <cell r="DJ2634"/>
          <cell r="DK2634"/>
          <cell r="DL2634">
            <v>43434</v>
          </cell>
          <cell r="DM2634" t="str">
            <v>Overdue</v>
          </cell>
          <cell r="DN2634">
            <v>43448</v>
          </cell>
          <cell r="DO2634" t="str">
            <v>Overdue</v>
          </cell>
          <cell r="DP2634">
            <v>43500</v>
          </cell>
          <cell r="DQ2634">
            <v>43469</v>
          </cell>
          <cell r="DR2634">
            <v>43511</v>
          </cell>
          <cell r="DS2634">
            <v>43511</v>
          </cell>
          <cell r="DT2634">
            <v>43469</v>
          </cell>
          <cell r="DU2634">
            <v>43511</v>
          </cell>
          <cell r="DW2634" t="str">
            <v>1001448-M01</v>
          </cell>
          <cell r="DX2634" t="str">
            <v>1001448-M01-C03</v>
          </cell>
          <cell r="DY2634">
            <v>1</v>
          </cell>
          <cell r="DZ2634">
            <v>1</v>
          </cell>
          <cell r="EA2634">
            <v>42</v>
          </cell>
          <cell r="EB2634">
            <v>1</v>
          </cell>
          <cell r="EC2634">
            <v>0</v>
          </cell>
          <cell r="ED2634">
            <v>68846.399999999994</v>
          </cell>
          <cell r="EE2634">
            <v>0</v>
          </cell>
          <cell r="EF2634">
            <v>43511</v>
          </cell>
          <cell r="EG2634">
            <v>43511</v>
          </cell>
          <cell r="EH2634">
            <v>43511</v>
          </cell>
          <cell r="EI2634">
            <v>43514</v>
          </cell>
        </row>
        <row r="2635">
          <cell r="A2635">
            <v>1001448</v>
          </cell>
          <cell r="B2635" t="str">
            <v>Child</v>
          </cell>
          <cell r="C2635">
            <v>620231</v>
          </cell>
          <cell r="D2635" t="str">
            <v>Park Place</v>
          </cell>
          <cell r="E2635" t="str">
            <v>NE England</v>
          </cell>
          <cell r="F2635" t="str">
            <v>D</v>
          </cell>
          <cell r="G2635" t="str">
            <v>West Yorkshire</v>
          </cell>
          <cell r="H2635" t="str">
            <v>Leeds</v>
          </cell>
          <cell r="I2635" t="str">
            <v>B McDowall</v>
          </cell>
          <cell r="J2635" t="str">
            <v>Mark Constantine</v>
          </cell>
          <cell r="K2635" t="str">
            <v>Alex Sutcliffe</v>
          </cell>
          <cell r="L2635" t="str">
            <v>Paul Holt</v>
          </cell>
          <cell r="M2635" t="str">
            <v>Phil Leonard</v>
          </cell>
          <cell r="N2635"/>
          <cell r="O2635" t="str">
            <v>Mitie</v>
          </cell>
          <cell r="P2635" t="str">
            <v>David Leatharal</v>
          </cell>
          <cell r="Q2635" t="str">
            <v>Solly Noakes</v>
          </cell>
          <cell r="R2635" t="str">
            <v>07483 305 396</v>
          </cell>
          <cell r="S2635" t="str">
            <v>ASKAMS</v>
          </cell>
          <cell r="T2635" t="str">
            <v>In Development</v>
          </cell>
          <cell r="U2635">
            <v>1</v>
          </cell>
          <cell r="V2635" t="str">
            <v>HIGH</v>
          </cell>
          <cell r="W2635" t="str">
            <v>Amber</v>
          </cell>
          <cell r="X2635" t="str">
            <v>Roofs</v>
          </cell>
          <cell r="Y2635" t="str">
            <v>Roof Coverings</v>
          </cell>
          <cell r="Z2635" t="str">
            <v>Finishes / Single storey flat roof</v>
          </cell>
          <cell r="AA2635"/>
          <cell r="AB2635">
            <v>1</v>
          </cell>
          <cell r="AC2635" t="str">
            <v>A</v>
          </cell>
          <cell r="AD2635" t="str">
            <v>JC Off</v>
          </cell>
          <cell r="AE2635">
            <v>6000</v>
          </cell>
          <cell r="AF2635"/>
          <cell r="AG2635">
            <v>750</v>
          </cell>
          <cell r="AH2635">
            <v>1350</v>
          </cell>
          <cell r="AI2635">
            <v>8100</v>
          </cell>
          <cell r="AJ2635">
            <v>5480</v>
          </cell>
          <cell r="AK2635"/>
          <cell r="AL2635">
            <v>400</v>
          </cell>
          <cell r="AM2635">
            <v>150</v>
          </cell>
          <cell r="AN2635">
            <v>150</v>
          </cell>
          <cell r="AO2635">
            <v>100</v>
          </cell>
          <cell r="AP2635">
            <v>200</v>
          </cell>
          <cell r="AQ2635">
            <v>434.68642349982241</v>
          </cell>
          <cell r="AR2635">
            <v>1754.6864234998225</v>
          </cell>
          <cell r="AS2635">
            <v>1382.9372846999647</v>
          </cell>
          <cell r="AT2635">
            <v>8297.6237081997879</v>
          </cell>
          <cell r="AU2635">
            <v>1776.5</v>
          </cell>
          <cell r="AV2635">
            <v>0</v>
          </cell>
          <cell r="AW2635">
            <v>0</v>
          </cell>
          <cell r="AX2635">
            <v>0</v>
          </cell>
          <cell r="AY2635">
            <v>200</v>
          </cell>
          <cell r="AZ2635">
            <v>181.82</v>
          </cell>
          <cell r="BA2635">
            <v>300</v>
          </cell>
          <cell r="BB2635">
            <v>451.42</v>
          </cell>
          <cell r="BC2635">
            <v>1133.24</v>
          </cell>
          <cell r="BD2635">
            <v>581.94800000000009</v>
          </cell>
          <cell r="BE2635">
            <v>3491.6880000000001</v>
          </cell>
          <cell r="BF2635">
            <v>1776.5</v>
          </cell>
          <cell r="BG2635">
            <v>1776.5</v>
          </cell>
          <cell r="BH2635">
            <v>1776.5</v>
          </cell>
          <cell r="BI2635">
            <v>0</v>
          </cell>
          <cell r="BJ2635" t="str">
            <v>Year 1</v>
          </cell>
          <cell r="BK2635" t="str">
            <v>Y</v>
          </cell>
          <cell r="BL2635"/>
          <cell r="BM2635">
            <v>0</v>
          </cell>
          <cell r="BN2635"/>
          <cell r="BO2635"/>
          <cell r="BP2635"/>
          <cell r="BQ2635"/>
          <cell r="BR2635"/>
          <cell r="BS2635">
            <v>0</v>
          </cell>
          <cell r="BT2635">
            <v>0</v>
          </cell>
          <cell r="BU2635">
            <v>200</v>
          </cell>
          <cell r="BV2635">
            <v>181.82</v>
          </cell>
          <cell r="BW2635">
            <v>300</v>
          </cell>
          <cell r="BX2635">
            <v>451.42</v>
          </cell>
          <cell r="BY2635">
            <v>1133.24</v>
          </cell>
          <cell r="BZ2635">
            <v>1292.548</v>
          </cell>
          <cell r="CA2635">
            <v>4202.2879999999996</v>
          </cell>
          <cell r="CB2635"/>
          <cell r="CC2635"/>
          <cell r="CD2635"/>
          <cell r="CE2635"/>
          <cell r="CF2635"/>
          <cell r="CG2635"/>
          <cell r="CH2635"/>
          <cell r="CI2635" t="str">
            <v>T</v>
          </cell>
          <cell r="CJ2635"/>
          <cell r="CK2635"/>
          <cell r="CL2635"/>
          <cell r="CM2635"/>
          <cell r="CN2635"/>
          <cell r="CO2635"/>
          <cell r="CP2635"/>
          <cell r="CQ2635"/>
          <cell r="CR2635"/>
          <cell r="CS2635">
            <v>0</v>
          </cell>
          <cell r="CT2635">
            <v>0</v>
          </cell>
          <cell r="CU2635"/>
          <cell r="CV2635"/>
          <cell r="CW2635"/>
          <cell r="CX2635"/>
          <cell r="CY2635"/>
          <cell r="CZ2635"/>
          <cell r="DA2635"/>
          <cell r="DB2635"/>
          <cell r="DC2635"/>
          <cell r="DD2635">
            <v>0</v>
          </cell>
          <cell r="DE2635">
            <v>0</v>
          </cell>
          <cell r="DF2635">
            <v>0</v>
          </cell>
          <cell r="DG2635"/>
          <cell r="DH2635"/>
          <cell r="DI2635"/>
          <cell r="DJ2635"/>
          <cell r="DK2635"/>
          <cell r="DL2635">
            <v>43434</v>
          </cell>
          <cell r="DM2635" t="str">
            <v>Overdue</v>
          </cell>
          <cell r="DN2635">
            <v>43448</v>
          </cell>
          <cell r="DO2635" t="str">
            <v>Overdue</v>
          </cell>
          <cell r="DP2635">
            <v>43500</v>
          </cell>
          <cell r="DQ2635">
            <v>43469</v>
          </cell>
          <cell r="DR2635">
            <v>43511</v>
          </cell>
          <cell r="DS2635">
            <v>43511</v>
          </cell>
          <cell r="DT2635">
            <v>43469</v>
          </cell>
          <cell r="DU2635">
            <v>43511</v>
          </cell>
          <cell r="DW2635" t="str">
            <v>1001448-M01</v>
          </cell>
          <cell r="DX2635" t="str">
            <v>1001448-M01-C04</v>
          </cell>
          <cell r="DY2635">
            <v>1</v>
          </cell>
          <cell r="DZ2635">
            <v>1</v>
          </cell>
          <cell r="EA2635">
            <v>42</v>
          </cell>
          <cell r="EB2635">
            <v>1</v>
          </cell>
          <cell r="EC2635">
            <v>0</v>
          </cell>
          <cell r="ED2635">
            <v>2949.9840000000004</v>
          </cell>
          <cell r="EE2635">
            <v>0</v>
          </cell>
          <cell r="EF2635">
            <v>43511</v>
          </cell>
          <cell r="EG2635">
            <v>43511</v>
          </cell>
          <cell r="EH2635">
            <v>43511</v>
          </cell>
          <cell r="EI2635">
            <v>43514</v>
          </cell>
        </row>
        <row r="2636">
          <cell r="A2636">
            <v>1001448</v>
          </cell>
          <cell r="B2636" t="str">
            <v>Child</v>
          </cell>
          <cell r="C2636">
            <v>620231</v>
          </cell>
          <cell r="D2636" t="str">
            <v>Park Place</v>
          </cell>
          <cell r="E2636" t="str">
            <v>NE England</v>
          </cell>
          <cell r="F2636" t="str">
            <v>D</v>
          </cell>
          <cell r="G2636" t="str">
            <v>West Yorkshire</v>
          </cell>
          <cell r="H2636" t="str">
            <v>Leeds</v>
          </cell>
          <cell r="I2636" t="str">
            <v>B McDowall</v>
          </cell>
          <cell r="J2636" t="str">
            <v>Mark Constantine</v>
          </cell>
          <cell r="K2636" t="str">
            <v>Alex Sutcliffe</v>
          </cell>
          <cell r="L2636" t="str">
            <v>Paul Holt</v>
          </cell>
          <cell r="M2636" t="str">
            <v>Phil Leonard</v>
          </cell>
          <cell r="N2636"/>
          <cell r="O2636" t="str">
            <v>Mitie</v>
          </cell>
          <cell r="P2636" t="str">
            <v>David Leatharal</v>
          </cell>
          <cell r="Q2636" t="str">
            <v>Solly Noakes</v>
          </cell>
          <cell r="R2636" t="str">
            <v>07483 305 396</v>
          </cell>
          <cell r="S2636" t="str">
            <v>ASKAMS</v>
          </cell>
          <cell r="T2636" t="str">
            <v>In Development</v>
          </cell>
          <cell r="U2636">
            <v>1</v>
          </cell>
          <cell r="V2636" t="str">
            <v>HIGH</v>
          </cell>
          <cell r="W2636" t="str">
            <v>Amber</v>
          </cell>
          <cell r="X2636" t="str">
            <v>Exterior</v>
          </cell>
          <cell r="Y2636" t="str">
            <v>External Redecorations</v>
          </cell>
          <cell r="Z2636" t="str">
            <v>All Elevations</v>
          </cell>
          <cell r="AA2636"/>
          <cell r="AB2636">
            <v>1</v>
          </cell>
          <cell r="AC2636" t="str">
            <v>A</v>
          </cell>
          <cell r="AD2636" t="str">
            <v>JC Off</v>
          </cell>
          <cell r="AE2636">
            <v>6000</v>
          </cell>
          <cell r="AF2636"/>
          <cell r="AG2636">
            <v>750</v>
          </cell>
          <cell r="AH2636">
            <v>1350</v>
          </cell>
          <cell r="AI2636">
            <v>8100</v>
          </cell>
          <cell r="AJ2636">
            <v>5480</v>
          </cell>
          <cell r="AK2636"/>
          <cell r="AL2636">
            <v>400</v>
          </cell>
          <cell r="AM2636">
            <v>150</v>
          </cell>
          <cell r="AN2636">
            <v>150</v>
          </cell>
          <cell r="AO2636">
            <v>100</v>
          </cell>
          <cell r="AP2636">
            <v>200</v>
          </cell>
          <cell r="AQ2636">
            <v>434.68642349982241</v>
          </cell>
          <cell r="AR2636">
            <v>1754.6864234998225</v>
          </cell>
          <cell r="AS2636">
            <v>1382.9372846999647</v>
          </cell>
          <cell r="AT2636">
            <v>8297.6237081997879</v>
          </cell>
          <cell r="AU2636">
            <v>62399.040000000001</v>
          </cell>
          <cell r="AV2636">
            <v>0</v>
          </cell>
          <cell r="AW2636">
            <v>0</v>
          </cell>
          <cell r="AX2636">
            <v>0</v>
          </cell>
          <cell r="AY2636">
            <v>200</v>
          </cell>
          <cell r="AZ2636">
            <v>181.82</v>
          </cell>
          <cell r="BA2636">
            <v>300</v>
          </cell>
          <cell r="BB2636">
            <v>451.42</v>
          </cell>
          <cell r="BC2636">
            <v>1133.24</v>
          </cell>
          <cell r="BD2636">
            <v>12706.456</v>
          </cell>
          <cell r="BE2636">
            <v>76238.736000000004</v>
          </cell>
          <cell r="BF2636">
            <v>62399.040000000001</v>
          </cell>
          <cell r="BG2636">
            <v>62399.040000000001</v>
          </cell>
          <cell r="BH2636">
            <v>62399.040000000001</v>
          </cell>
          <cell r="BI2636">
            <v>0</v>
          </cell>
          <cell r="BJ2636" t="str">
            <v>Year 1</v>
          </cell>
          <cell r="BK2636" t="str">
            <v>Y</v>
          </cell>
          <cell r="BL2636"/>
          <cell r="BM2636">
            <v>0</v>
          </cell>
          <cell r="BN2636"/>
          <cell r="BO2636"/>
          <cell r="BP2636"/>
          <cell r="BQ2636"/>
          <cell r="BR2636"/>
          <cell r="BS2636">
            <v>0</v>
          </cell>
          <cell r="BT2636">
            <v>0</v>
          </cell>
          <cell r="BU2636">
            <v>200</v>
          </cell>
          <cell r="BV2636">
            <v>181.82</v>
          </cell>
          <cell r="BW2636">
            <v>300</v>
          </cell>
          <cell r="BX2636">
            <v>451.42</v>
          </cell>
          <cell r="BY2636">
            <v>1133.24</v>
          </cell>
          <cell r="BZ2636">
            <v>37666.072000000007</v>
          </cell>
          <cell r="CA2636">
            <v>101198.35200000001</v>
          </cell>
          <cell r="CB2636"/>
          <cell r="CC2636"/>
          <cell r="CD2636"/>
          <cell r="CE2636"/>
          <cell r="CF2636"/>
          <cell r="CG2636"/>
          <cell r="CH2636"/>
          <cell r="CI2636" t="str">
            <v>T</v>
          </cell>
          <cell r="CJ2636"/>
          <cell r="CK2636"/>
          <cell r="CL2636"/>
          <cell r="CM2636"/>
          <cell r="CN2636"/>
          <cell r="CO2636"/>
          <cell r="CP2636"/>
          <cell r="CQ2636"/>
          <cell r="CR2636"/>
          <cell r="CS2636">
            <v>0</v>
          </cell>
          <cell r="CT2636">
            <v>0</v>
          </cell>
          <cell r="CU2636"/>
          <cell r="CV2636"/>
          <cell r="CW2636"/>
          <cell r="CX2636"/>
          <cell r="CY2636"/>
          <cell r="CZ2636"/>
          <cell r="DA2636"/>
          <cell r="DB2636"/>
          <cell r="DC2636"/>
          <cell r="DD2636">
            <v>0</v>
          </cell>
          <cell r="DE2636">
            <v>0</v>
          </cell>
          <cell r="DF2636">
            <v>0</v>
          </cell>
          <cell r="DG2636"/>
          <cell r="DH2636"/>
          <cell r="DI2636"/>
          <cell r="DJ2636"/>
          <cell r="DK2636"/>
          <cell r="DL2636">
            <v>43434</v>
          </cell>
          <cell r="DM2636" t="str">
            <v>Overdue</v>
          </cell>
          <cell r="DN2636">
            <v>43448</v>
          </cell>
          <cell r="DO2636" t="str">
            <v>Overdue</v>
          </cell>
          <cell r="DP2636">
            <v>43500</v>
          </cell>
          <cell r="DQ2636">
            <v>43469</v>
          </cell>
          <cell r="DR2636">
            <v>43511</v>
          </cell>
          <cell r="DS2636">
            <v>43511</v>
          </cell>
          <cell r="DT2636">
            <v>43469</v>
          </cell>
          <cell r="DU2636">
            <v>43511</v>
          </cell>
          <cell r="DW2636" t="str">
            <v>1001448-M01</v>
          </cell>
          <cell r="DX2636" t="str">
            <v>1001448-M01-C05</v>
          </cell>
          <cell r="DY2636">
            <v>1</v>
          </cell>
          <cell r="DZ2636">
            <v>1</v>
          </cell>
          <cell r="EA2636">
            <v>42</v>
          </cell>
          <cell r="EB2636">
            <v>1</v>
          </cell>
          <cell r="EC2636">
            <v>0</v>
          </cell>
          <cell r="ED2636">
            <v>75697.032000000007</v>
          </cell>
          <cell r="EE2636">
            <v>0</v>
          </cell>
          <cell r="EF2636">
            <v>43511</v>
          </cell>
          <cell r="EG2636">
            <v>43511</v>
          </cell>
          <cell r="EH2636">
            <v>43511</v>
          </cell>
          <cell r="EI2636">
            <v>43514</v>
          </cell>
        </row>
        <row r="2637">
          <cell r="A2637">
            <v>1001449</v>
          </cell>
          <cell r="B2637" t="str">
            <v>Master</v>
          </cell>
          <cell r="C2637">
            <v>620218</v>
          </cell>
          <cell r="D2637" t="str">
            <v>Low Hall</v>
          </cell>
          <cell r="E2637" t="str">
            <v>NE England</v>
          </cell>
          <cell r="F2637" t="str">
            <v>D</v>
          </cell>
          <cell r="G2637" t="str">
            <v>West Yorkshire</v>
          </cell>
          <cell r="H2637" t="str">
            <v>Hemsworth</v>
          </cell>
          <cell r="I2637" t="str">
            <v>B McDowall</v>
          </cell>
          <cell r="J2637" t="str">
            <v>Mark Constantine</v>
          </cell>
          <cell r="K2637" t="str">
            <v>Alex Sutcliffe</v>
          </cell>
          <cell r="L2637" t="str">
            <v>Paul Holt</v>
          </cell>
          <cell r="M2637" t="str">
            <v>Phil Leonard</v>
          </cell>
          <cell r="N2637"/>
          <cell r="O2637" t="str">
            <v>Mitie</v>
          </cell>
          <cell r="P2637" t="str">
            <v>David Leatharal</v>
          </cell>
          <cell r="Q2637" t="str">
            <v>Solly Noakes</v>
          </cell>
          <cell r="R2637" t="str">
            <v>07483 305 396</v>
          </cell>
          <cell r="S2637" t="str">
            <v>ASKAMS</v>
          </cell>
          <cell r="T2637" t="str">
            <v>CP Submitted</v>
          </cell>
          <cell r="U2637">
            <v>1</v>
          </cell>
          <cell r="V2637" t="str">
            <v>MEDIUM</v>
          </cell>
          <cell r="W2637" t="str">
            <v>Green</v>
          </cell>
          <cell r="X2637"/>
          <cell r="Y2637"/>
          <cell r="Z2637" t="str">
            <v>LCW-620218-Hemsworth-Low Hall-Building Fabric</v>
          </cell>
          <cell r="AA2637"/>
          <cell r="AB2637"/>
          <cell r="AC2637"/>
          <cell r="AD2637" t="str">
            <v>JC Off</v>
          </cell>
          <cell r="AE2637"/>
          <cell r="AF2637">
            <v>16800</v>
          </cell>
          <cell r="AG2637">
            <v>2100</v>
          </cell>
          <cell r="AH2637">
            <v>3780</v>
          </cell>
          <cell r="AI2637">
            <v>22680</v>
          </cell>
          <cell r="AJ2637"/>
          <cell r="AK2637">
            <v>16048</v>
          </cell>
          <cell r="AL2637">
            <v>0</v>
          </cell>
          <cell r="AM2637">
            <v>0</v>
          </cell>
          <cell r="AN2637">
            <v>750</v>
          </cell>
          <cell r="AO2637">
            <v>500</v>
          </cell>
          <cell r="AP2637">
            <v>1000</v>
          </cell>
          <cell r="AQ2637">
            <v>1217.1219857995027</v>
          </cell>
          <cell r="AR2637">
            <v>5067.1219857995029</v>
          </cell>
          <cell r="AS2637">
            <v>3903.0243971599011</v>
          </cell>
          <cell r="AT2637">
            <v>23418.146382959407</v>
          </cell>
          <cell r="AU2637"/>
          <cell r="AV2637">
            <v>65808.56</v>
          </cell>
          <cell r="AW2637">
            <v>0</v>
          </cell>
          <cell r="AX2637">
            <v>0</v>
          </cell>
          <cell r="AY2637">
            <v>1000</v>
          </cell>
          <cell r="AZ2637">
            <v>0</v>
          </cell>
          <cell r="BA2637">
            <v>1500</v>
          </cell>
          <cell r="BB2637">
            <v>1217.1300000000001</v>
          </cell>
          <cell r="BC2637">
            <v>3717.13</v>
          </cell>
          <cell r="BD2637">
            <v>13905.138000000003</v>
          </cell>
          <cell r="BE2637">
            <v>83430.827999999994</v>
          </cell>
          <cell r="BF2637"/>
          <cell r="BG2637"/>
          <cell r="BH2637"/>
          <cell r="BI2637"/>
          <cell r="BJ2637"/>
          <cell r="BK2637" t="str">
            <v>Y</v>
          </cell>
          <cell r="BL2637"/>
          <cell r="BM2637">
            <v>65808.56</v>
          </cell>
          <cell r="BN2637">
            <v>65808.56</v>
          </cell>
          <cell r="BO2637"/>
          <cell r="BP2637">
            <v>65808.56</v>
          </cell>
          <cell r="BQ2637">
            <v>0</v>
          </cell>
          <cell r="BR2637"/>
          <cell r="BS2637">
            <v>0</v>
          </cell>
          <cell r="BT2637">
            <v>0</v>
          </cell>
          <cell r="BU2637">
            <v>1000</v>
          </cell>
          <cell r="BV2637">
            <v>0</v>
          </cell>
          <cell r="BW2637">
            <v>1500</v>
          </cell>
          <cell r="BX2637">
            <v>1217.1300000000001</v>
          </cell>
          <cell r="BY2637">
            <v>3717.13</v>
          </cell>
          <cell r="BZ2637">
            <v>40228.562000000005</v>
          </cell>
          <cell r="CA2637">
            <v>109754.25199999999</v>
          </cell>
          <cell r="CB2637">
            <v>86336.105617040594</v>
          </cell>
          <cell r="CC2637" t="str">
            <v/>
          </cell>
          <cell r="CD2637">
            <v>109754.25199999999</v>
          </cell>
          <cell r="CE2637"/>
          <cell r="CF2637">
            <v>2</v>
          </cell>
          <cell r="CG2637">
            <v>65808.56</v>
          </cell>
          <cell r="CH2637">
            <v>65808.56</v>
          </cell>
          <cell r="CI2637" t="str">
            <v>T</v>
          </cell>
          <cell r="CJ2637"/>
          <cell r="CK2637">
            <v>0</v>
          </cell>
          <cell r="CL2637">
            <v>0</v>
          </cell>
          <cell r="CM2637">
            <v>0</v>
          </cell>
          <cell r="CN2637">
            <v>0</v>
          </cell>
          <cell r="CO2637">
            <v>0</v>
          </cell>
          <cell r="CP2637">
            <v>0</v>
          </cell>
          <cell r="CQ2637">
            <v>0</v>
          </cell>
          <cell r="CR2637">
            <v>0</v>
          </cell>
          <cell r="CS2637">
            <v>0</v>
          </cell>
          <cell r="CT2637">
            <v>0</v>
          </cell>
          <cell r="CU2637"/>
          <cell r="CV2637"/>
          <cell r="CW2637">
            <v>0</v>
          </cell>
          <cell r="CX2637">
            <v>0</v>
          </cell>
          <cell r="CY2637">
            <v>0</v>
          </cell>
          <cell r="CZ2637">
            <v>0</v>
          </cell>
          <cell r="DA2637">
            <v>0</v>
          </cell>
          <cell r="DB2637">
            <v>0</v>
          </cell>
          <cell r="DC2637">
            <v>0</v>
          </cell>
          <cell r="DD2637">
            <v>0</v>
          </cell>
          <cell r="DE2637">
            <v>0</v>
          </cell>
          <cell r="DF2637">
            <v>0</v>
          </cell>
          <cell r="DG2637"/>
          <cell r="DH2637"/>
          <cell r="DI2637"/>
          <cell r="DJ2637"/>
          <cell r="DK2637"/>
          <cell r="DL2637">
            <v>43417</v>
          </cell>
          <cell r="DM2637">
            <v>43419</v>
          </cell>
          <cell r="DN2637">
            <v>43426</v>
          </cell>
          <cell r="DO2637" t="str">
            <v>-</v>
          </cell>
          <cell r="DP2637">
            <v>43500</v>
          </cell>
          <cell r="DQ2637">
            <v>43500</v>
          </cell>
          <cell r="DR2637">
            <v>43538</v>
          </cell>
          <cell r="DS2637">
            <v>43538</v>
          </cell>
          <cell r="DT2637">
            <v>43500</v>
          </cell>
          <cell r="DU2637">
            <v>43538</v>
          </cell>
          <cell r="DW2637" t="str">
            <v>1001449-M01</v>
          </cell>
          <cell r="DX2637" t="str">
            <v>1001449-M01</v>
          </cell>
          <cell r="DY2637">
            <v>1</v>
          </cell>
          <cell r="DZ2637">
            <v>1</v>
          </cell>
          <cell r="EA2637">
            <v>38</v>
          </cell>
          <cell r="EB2637">
            <v>1</v>
          </cell>
          <cell r="EC2637">
            <v>0</v>
          </cell>
          <cell r="ED2637">
            <v>81970.271999999997</v>
          </cell>
          <cell r="EE2637">
            <v>0</v>
          </cell>
          <cell r="EF2637">
            <v>43538</v>
          </cell>
          <cell r="EG2637">
            <v>43538</v>
          </cell>
          <cell r="EH2637">
            <v>43538</v>
          </cell>
          <cell r="EI2637">
            <v>43542</v>
          </cell>
        </row>
        <row r="2638">
          <cell r="A2638">
            <v>1001449</v>
          </cell>
          <cell r="B2638" t="str">
            <v>Child</v>
          </cell>
          <cell r="C2638">
            <v>620218</v>
          </cell>
          <cell r="D2638" t="str">
            <v>Low Hall</v>
          </cell>
          <cell r="E2638" t="str">
            <v>NE England</v>
          </cell>
          <cell r="F2638" t="str">
            <v>D</v>
          </cell>
          <cell r="G2638" t="str">
            <v>West Yorkshire</v>
          </cell>
          <cell r="H2638" t="str">
            <v>Hemsworth</v>
          </cell>
          <cell r="I2638" t="str">
            <v>B McDowall</v>
          </cell>
          <cell r="J2638" t="str">
            <v>Mark Constantine</v>
          </cell>
          <cell r="K2638" t="str">
            <v>Alex Sutcliffe</v>
          </cell>
          <cell r="L2638" t="str">
            <v>Paul Holt</v>
          </cell>
          <cell r="M2638" t="str">
            <v>Phil Leonard</v>
          </cell>
          <cell r="N2638"/>
          <cell r="O2638" t="str">
            <v>Mitie</v>
          </cell>
          <cell r="P2638" t="str">
            <v>David Leatharal</v>
          </cell>
          <cell r="Q2638" t="str">
            <v>Solly Noakes</v>
          </cell>
          <cell r="R2638" t="str">
            <v>07483 305 396</v>
          </cell>
          <cell r="S2638" t="str">
            <v>ASKAMS</v>
          </cell>
          <cell r="T2638" t="str">
            <v>CP Submitted</v>
          </cell>
          <cell r="U2638">
            <v>1</v>
          </cell>
          <cell r="V2638" t="str">
            <v>MEDIUM</v>
          </cell>
          <cell r="W2638" t="str">
            <v>Green</v>
          </cell>
          <cell r="X2638" t="str">
            <v>Exterior</v>
          </cell>
          <cell r="Y2638" t="str">
            <v>External Redecorations</v>
          </cell>
          <cell r="Z2638" t="str">
            <v>All Elevations</v>
          </cell>
          <cell r="AA2638"/>
          <cell r="AB2638">
            <v>1</v>
          </cell>
          <cell r="AC2638" t="str">
            <v>A</v>
          </cell>
          <cell r="AD2638" t="str">
            <v>JC Off</v>
          </cell>
          <cell r="AE2638">
            <v>6000</v>
          </cell>
          <cell r="AF2638"/>
          <cell r="AG2638">
            <v>750</v>
          </cell>
          <cell r="AH2638">
            <v>1350</v>
          </cell>
          <cell r="AI2638">
            <v>8100</v>
          </cell>
          <cell r="AJ2638">
            <v>5560</v>
          </cell>
          <cell r="AK2638"/>
          <cell r="AL2638">
            <v>0</v>
          </cell>
          <cell r="AM2638">
            <v>0</v>
          </cell>
          <cell r="AN2638">
            <v>187.5</v>
          </cell>
          <cell r="AO2638">
            <v>125</v>
          </cell>
          <cell r="AP2638">
            <v>250</v>
          </cell>
          <cell r="AQ2638">
            <v>434.68642349982241</v>
          </cell>
          <cell r="AR2638">
            <v>1397.1864234998225</v>
          </cell>
          <cell r="AS2638">
            <v>1311.4372846999647</v>
          </cell>
          <cell r="AT2638">
            <v>7868.6237081997879</v>
          </cell>
          <cell r="AU2638">
            <v>2269.52</v>
          </cell>
          <cell r="AV2638">
            <v>0</v>
          </cell>
          <cell r="AW2638">
            <v>0</v>
          </cell>
          <cell r="AX2638">
            <v>0</v>
          </cell>
          <cell r="AY2638">
            <v>250</v>
          </cell>
          <cell r="AZ2638">
            <v>0</v>
          </cell>
          <cell r="BA2638">
            <v>375</v>
          </cell>
          <cell r="BB2638">
            <v>434.69</v>
          </cell>
          <cell r="BC2638">
            <v>1059.69</v>
          </cell>
          <cell r="BD2638">
            <v>665.8420000000001</v>
          </cell>
          <cell r="BE2638">
            <v>3995.0520000000001</v>
          </cell>
          <cell r="BF2638">
            <v>2269.52</v>
          </cell>
          <cell r="BG2638">
            <v>2269.52</v>
          </cell>
          <cell r="BH2638">
            <v>2269.52</v>
          </cell>
          <cell r="BI2638">
            <v>0</v>
          </cell>
          <cell r="BJ2638" t="str">
            <v>Year 1</v>
          </cell>
          <cell r="BK2638" t="str">
            <v>Y</v>
          </cell>
          <cell r="BL2638"/>
          <cell r="BM2638">
            <v>0</v>
          </cell>
          <cell r="BN2638"/>
          <cell r="BO2638"/>
          <cell r="BP2638"/>
          <cell r="BQ2638"/>
          <cell r="BR2638"/>
          <cell r="BS2638">
            <v>0</v>
          </cell>
          <cell r="BT2638">
            <v>0</v>
          </cell>
          <cell r="BU2638">
            <v>250</v>
          </cell>
          <cell r="BV2638">
            <v>0</v>
          </cell>
          <cell r="BW2638">
            <v>375</v>
          </cell>
          <cell r="BX2638">
            <v>434.69</v>
          </cell>
          <cell r="BY2638">
            <v>1059.69</v>
          </cell>
          <cell r="BZ2638">
            <v>1573.6499999999999</v>
          </cell>
          <cell r="CA2638">
            <v>4902.8599999999997</v>
          </cell>
          <cell r="CB2638"/>
          <cell r="CC2638"/>
          <cell r="CD2638"/>
          <cell r="CE2638"/>
          <cell r="CF2638"/>
          <cell r="CG2638"/>
          <cell r="CH2638"/>
          <cell r="CI2638" t="str">
            <v>T</v>
          </cell>
          <cell r="CJ2638"/>
          <cell r="CK2638"/>
          <cell r="CL2638"/>
          <cell r="CM2638"/>
          <cell r="CN2638"/>
          <cell r="CO2638"/>
          <cell r="CP2638"/>
          <cell r="CQ2638"/>
          <cell r="CR2638"/>
          <cell r="CS2638">
            <v>0</v>
          </cell>
          <cell r="CT2638">
            <v>0</v>
          </cell>
          <cell r="CU2638"/>
          <cell r="CV2638"/>
          <cell r="CW2638"/>
          <cell r="CX2638"/>
          <cell r="CY2638"/>
          <cell r="CZ2638"/>
          <cell r="DA2638"/>
          <cell r="DB2638"/>
          <cell r="DC2638"/>
          <cell r="DD2638">
            <v>0</v>
          </cell>
          <cell r="DE2638">
            <v>0</v>
          </cell>
          <cell r="DF2638">
            <v>0</v>
          </cell>
          <cell r="DG2638"/>
          <cell r="DH2638"/>
          <cell r="DI2638"/>
          <cell r="DJ2638"/>
          <cell r="DK2638"/>
          <cell r="DL2638">
            <v>43417</v>
          </cell>
          <cell r="DM2638">
            <v>43419</v>
          </cell>
          <cell r="DN2638">
            <v>43426</v>
          </cell>
          <cell r="DO2638" t="str">
            <v>-</v>
          </cell>
          <cell r="DP2638">
            <v>43500</v>
          </cell>
          <cell r="DQ2638">
            <v>43500</v>
          </cell>
          <cell r="DR2638">
            <v>43538</v>
          </cell>
          <cell r="DS2638">
            <v>43538</v>
          </cell>
          <cell r="DT2638">
            <v>43500</v>
          </cell>
          <cell r="DU2638">
            <v>43538</v>
          </cell>
          <cell r="DW2638" t="str">
            <v>1001449-M01</v>
          </cell>
          <cell r="DX2638" t="str">
            <v>1001449-M01-C01</v>
          </cell>
          <cell r="DY2638">
            <v>1</v>
          </cell>
          <cell r="DZ2638">
            <v>1</v>
          </cell>
          <cell r="EA2638">
            <v>38</v>
          </cell>
          <cell r="EB2638">
            <v>1</v>
          </cell>
          <cell r="EC2638">
            <v>0</v>
          </cell>
          <cell r="ED2638">
            <v>3473.424</v>
          </cell>
          <cell r="EE2638">
            <v>0</v>
          </cell>
          <cell r="EF2638">
            <v>43538</v>
          </cell>
          <cell r="EG2638">
            <v>43538</v>
          </cell>
          <cell r="EH2638">
            <v>43538</v>
          </cell>
          <cell r="EI2638">
            <v>43542</v>
          </cell>
        </row>
        <row r="2639">
          <cell r="A2639">
            <v>1001449</v>
          </cell>
          <cell r="B2639" t="str">
            <v>Child</v>
          </cell>
          <cell r="C2639">
            <v>620218</v>
          </cell>
          <cell r="D2639" t="str">
            <v>Low Hall</v>
          </cell>
          <cell r="E2639" t="str">
            <v>NE England</v>
          </cell>
          <cell r="F2639" t="str">
            <v>D</v>
          </cell>
          <cell r="G2639" t="str">
            <v>West Yorkshire</v>
          </cell>
          <cell r="H2639" t="str">
            <v>Hemsworth</v>
          </cell>
          <cell r="I2639" t="str">
            <v>B McDowall</v>
          </cell>
          <cell r="J2639" t="str">
            <v>Mark Constantine</v>
          </cell>
          <cell r="K2639" t="str">
            <v>Alex Sutcliffe</v>
          </cell>
          <cell r="L2639" t="str">
            <v>Paul Holt</v>
          </cell>
          <cell r="M2639" t="str">
            <v>Phil Leonard</v>
          </cell>
          <cell r="N2639"/>
          <cell r="O2639" t="str">
            <v>Mitie</v>
          </cell>
          <cell r="P2639" t="str">
            <v>David Leatharal</v>
          </cell>
          <cell r="Q2639" t="str">
            <v>Solly Noakes</v>
          </cell>
          <cell r="R2639" t="str">
            <v>07483 305 396</v>
          </cell>
          <cell r="S2639" t="str">
            <v>ASKAMS</v>
          </cell>
          <cell r="T2639" t="str">
            <v>CP Submitted</v>
          </cell>
          <cell r="U2639">
            <v>1</v>
          </cell>
          <cell r="V2639" t="str">
            <v>MEDIUM</v>
          </cell>
          <cell r="W2639" t="str">
            <v>Green</v>
          </cell>
          <cell r="X2639" t="str">
            <v>Roofs</v>
          </cell>
          <cell r="Y2639" t="str">
            <v>Roof Coverings</v>
          </cell>
          <cell r="Z2639" t="str">
            <v>Main roof</v>
          </cell>
          <cell r="AA2639"/>
          <cell r="AB2639">
            <v>1</v>
          </cell>
          <cell r="AC2639" t="str">
            <v>A</v>
          </cell>
          <cell r="AD2639" t="str">
            <v>JC Off</v>
          </cell>
          <cell r="AE2639">
            <v>6000</v>
          </cell>
          <cell r="AF2639"/>
          <cell r="AG2639">
            <v>750</v>
          </cell>
          <cell r="AH2639">
            <v>1350</v>
          </cell>
          <cell r="AI2639">
            <v>8100</v>
          </cell>
          <cell r="AJ2639">
            <v>5560</v>
          </cell>
          <cell r="AK2639"/>
          <cell r="AL2639">
            <v>0</v>
          </cell>
          <cell r="AM2639">
            <v>0</v>
          </cell>
          <cell r="AN2639">
            <v>187.5</v>
          </cell>
          <cell r="AO2639">
            <v>125</v>
          </cell>
          <cell r="AP2639">
            <v>250</v>
          </cell>
          <cell r="AQ2639">
            <v>434.68642349982241</v>
          </cell>
          <cell r="AR2639">
            <v>1397.1864234998225</v>
          </cell>
          <cell r="AS2639">
            <v>1311.4372846999647</v>
          </cell>
          <cell r="AT2639">
            <v>7868.6237081997879</v>
          </cell>
          <cell r="AU2639">
            <v>61640</v>
          </cell>
          <cell r="AV2639">
            <v>0</v>
          </cell>
          <cell r="AW2639">
            <v>0</v>
          </cell>
          <cell r="AX2639">
            <v>0</v>
          </cell>
          <cell r="AY2639">
            <v>250</v>
          </cell>
          <cell r="AZ2639">
            <v>0</v>
          </cell>
          <cell r="BA2639">
            <v>375</v>
          </cell>
          <cell r="BB2639">
            <v>434.69</v>
          </cell>
          <cell r="BC2639">
            <v>1059.69</v>
          </cell>
          <cell r="BD2639">
            <v>12539.938000000002</v>
          </cell>
          <cell r="BE2639">
            <v>75239.627999999997</v>
          </cell>
          <cell r="BF2639">
            <v>61640</v>
          </cell>
          <cell r="BG2639">
            <v>61640</v>
          </cell>
          <cell r="BH2639">
            <v>61640</v>
          </cell>
          <cell r="BI2639">
            <v>0</v>
          </cell>
          <cell r="BJ2639" t="str">
            <v>Year 1</v>
          </cell>
          <cell r="BK2639" t="str">
            <v>Y</v>
          </cell>
          <cell r="BL2639"/>
          <cell r="BM2639">
            <v>0</v>
          </cell>
          <cell r="BN2639"/>
          <cell r="BO2639"/>
          <cell r="BP2639"/>
          <cell r="BQ2639"/>
          <cell r="BR2639"/>
          <cell r="BS2639">
            <v>0</v>
          </cell>
          <cell r="BT2639">
            <v>0</v>
          </cell>
          <cell r="BU2639">
            <v>250</v>
          </cell>
          <cell r="BV2639">
            <v>0</v>
          </cell>
          <cell r="BW2639">
            <v>375</v>
          </cell>
          <cell r="BX2639">
            <v>434.69</v>
          </cell>
          <cell r="BY2639">
            <v>1059.69</v>
          </cell>
          <cell r="BZ2639">
            <v>37195.938000000002</v>
          </cell>
          <cell r="CA2639">
            <v>99895.627999999997</v>
          </cell>
          <cell r="CB2639"/>
          <cell r="CC2639"/>
          <cell r="CD2639"/>
          <cell r="CE2639"/>
          <cell r="CF2639"/>
          <cell r="CG2639"/>
          <cell r="CH2639"/>
          <cell r="CI2639" t="str">
            <v>T</v>
          </cell>
          <cell r="CJ2639"/>
          <cell r="CK2639"/>
          <cell r="CL2639"/>
          <cell r="CM2639"/>
          <cell r="CN2639"/>
          <cell r="CO2639"/>
          <cell r="CP2639"/>
          <cell r="CQ2639"/>
          <cell r="CR2639"/>
          <cell r="CS2639">
            <v>0</v>
          </cell>
          <cell r="CT2639">
            <v>0</v>
          </cell>
          <cell r="CU2639"/>
          <cell r="CV2639"/>
          <cell r="CW2639"/>
          <cell r="CX2639"/>
          <cell r="CY2639"/>
          <cell r="CZ2639"/>
          <cell r="DA2639"/>
          <cell r="DB2639"/>
          <cell r="DC2639"/>
          <cell r="DD2639">
            <v>0</v>
          </cell>
          <cell r="DE2639">
            <v>0</v>
          </cell>
          <cell r="DF2639">
            <v>0</v>
          </cell>
          <cell r="DG2639"/>
          <cell r="DH2639"/>
          <cell r="DI2639"/>
          <cell r="DJ2639"/>
          <cell r="DK2639"/>
          <cell r="DL2639">
            <v>43417</v>
          </cell>
          <cell r="DM2639">
            <v>43419</v>
          </cell>
          <cell r="DN2639">
            <v>43426</v>
          </cell>
          <cell r="DO2639" t="str">
            <v>-</v>
          </cell>
          <cell r="DP2639">
            <v>43500</v>
          </cell>
          <cell r="DQ2639">
            <v>43500</v>
          </cell>
          <cell r="DR2639">
            <v>43538</v>
          </cell>
          <cell r="DS2639">
            <v>43538</v>
          </cell>
          <cell r="DT2639">
            <v>43500</v>
          </cell>
          <cell r="DU2639">
            <v>43538</v>
          </cell>
          <cell r="DW2639" t="str">
            <v>1001449-M01</v>
          </cell>
          <cell r="DX2639" t="str">
            <v>1001449-M01-C02</v>
          </cell>
          <cell r="DY2639">
            <v>1</v>
          </cell>
          <cell r="DZ2639">
            <v>1</v>
          </cell>
          <cell r="EA2639">
            <v>38</v>
          </cell>
          <cell r="EB2639">
            <v>1</v>
          </cell>
          <cell r="EC2639">
            <v>0</v>
          </cell>
          <cell r="ED2639">
            <v>74718</v>
          </cell>
          <cell r="EE2639">
            <v>0</v>
          </cell>
          <cell r="EF2639">
            <v>43538</v>
          </cell>
          <cell r="EG2639">
            <v>43538</v>
          </cell>
          <cell r="EH2639">
            <v>43538</v>
          </cell>
          <cell r="EI2639">
            <v>43542</v>
          </cell>
        </row>
        <row r="2640">
          <cell r="A2640">
            <v>1001449</v>
          </cell>
          <cell r="B2640" t="str">
            <v>Child</v>
          </cell>
          <cell r="C2640">
            <v>620218</v>
          </cell>
          <cell r="D2640" t="str">
            <v>Low Hall</v>
          </cell>
          <cell r="E2640" t="str">
            <v>NE England</v>
          </cell>
          <cell r="F2640" t="str">
            <v>D</v>
          </cell>
          <cell r="G2640" t="str">
            <v>West Yorkshire</v>
          </cell>
          <cell r="H2640" t="str">
            <v>Hemsworth</v>
          </cell>
          <cell r="I2640" t="str">
            <v>B McDowall</v>
          </cell>
          <cell r="J2640" t="str">
            <v>Mark Constantine</v>
          </cell>
          <cell r="K2640" t="str">
            <v>Alex Sutcliffe</v>
          </cell>
          <cell r="L2640" t="str">
            <v>Paul Holt</v>
          </cell>
          <cell r="M2640" t="str">
            <v>Phil Leonard</v>
          </cell>
          <cell r="N2640"/>
          <cell r="O2640" t="str">
            <v>Mitie</v>
          </cell>
          <cell r="P2640" t="str">
            <v>David Leatharal</v>
          </cell>
          <cell r="Q2640" t="str">
            <v>Solly Noakes</v>
          </cell>
          <cell r="R2640" t="str">
            <v>07483 305 396</v>
          </cell>
          <cell r="S2640" t="str">
            <v>ASKAMS</v>
          </cell>
          <cell r="T2640" t="str">
            <v>CP Submitted</v>
          </cell>
          <cell r="U2640">
            <v>1</v>
          </cell>
          <cell r="V2640" t="str">
            <v>MEDIUM</v>
          </cell>
          <cell r="W2640" t="str">
            <v>Green</v>
          </cell>
          <cell r="X2640" t="str">
            <v>Exterior</v>
          </cell>
          <cell r="Y2640" t="str">
            <v>External Redecorations</v>
          </cell>
          <cell r="Z2640" t="str">
            <v>Fascia's and soffits / Lift Motor Room</v>
          </cell>
          <cell r="AA2640"/>
          <cell r="AB2640">
            <v>1</v>
          </cell>
          <cell r="AC2640" t="str">
            <v>A</v>
          </cell>
          <cell r="AD2640" t="str">
            <v>JC Off</v>
          </cell>
          <cell r="AE2640">
            <v>3000</v>
          </cell>
          <cell r="AF2640"/>
          <cell r="AG2640">
            <v>375</v>
          </cell>
          <cell r="AH2640">
            <v>675</v>
          </cell>
          <cell r="AI2640">
            <v>4050</v>
          </cell>
          <cell r="AJ2640">
            <v>2980</v>
          </cell>
          <cell r="AK2640"/>
          <cell r="AL2640">
            <v>0</v>
          </cell>
          <cell r="AM2640">
            <v>0</v>
          </cell>
          <cell r="AN2640">
            <v>187.5</v>
          </cell>
          <cell r="AO2640">
            <v>125</v>
          </cell>
          <cell r="AP2640">
            <v>250</v>
          </cell>
          <cell r="AQ2640">
            <v>217.34321174991121</v>
          </cell>
          <cell r="AR2640">
            <v>1179.8432117499112</v>
          </cell>
          <cell r="AS2640">
            <v>751.96864234998236</v>
          </cell>
          <cell r="AT2640">
            <v>4511.8118540998939</v>
          </cell>
          <cell r="AU2640">
            <v>700.29</v>
          </cell>
          <cell r="AV2640">
            <v>0</v>
          </cell>
          <cell r="AW2640">
            <v>0</v>
          </cell>
          <cell r="AX2640">
            <v>0</v>
          </cell>
          <cell r="AY2640">
            <v>250</v>
          </cell>
          <cell r="AZ2640">
            <v>0</v>
          </cell>
          <cell r="BA2640">
            <v>375</v>
          </cell>
          <cell r="BB2640">
            <v>217.34</v>
          </cell>
          <cell r="BC2640">
            <v>842.34</v>
          </cell>
          <cell r="BD2640">
            <v>308.52600000000001</v>
          </cell>
          <cell r="BE2640">
            <v>1851.1560000000002</v>
          </cell>
          <cell r="BF2640">
            <v>700.29</v>
          </cell>
          <cell r="BG2640">
            <v>700.29</v>
          </cell>
          <cell r="BH2640">
            <v>700.29</v>
          </cell>
          <cell r="BI2640">
            <v>0</v>
          </cell>
          <cell r="BJ2640" t="str">
            <v>Year 1</v>
          </cell>
          <cell r="BK2640" t="str">
            <v>Y</v>
          </cell>
          <cell r="BL2640"/>
          <cell r="BM2640">
            <v>0</v>
          </cell>
          <cell r="BN2640"/>
          <cell r="BO2640"/>
          <cell r="BP2640"/>
          <cell r="BQ2640"/>
          <cell r="BR2640"/>
          <cell r="BS2640">
            <v>0</v>
          </cell>
          <cell r="BT2640">
            <v>0</v>
          </cell>
          <cell r="BU2640">
            <v>250</v>
          </cell>
          <cell r="BV2640">
            <v>0</v>
          </cell>
          <cell r="BW2640">
            <v>375</v>
          </cell>
          <cell r="BX2640">
            <v>217.34</v>
          </cell>
          <cell r="BY2640">
            <v>842.34</v>
          </cell>
          <cell r="BZ2640">
            <v>588.64200000000005</v>
          </cell>
          <cell r="CA2640">
            <v>2131.2719999999999</v>
          </cell>
          <cell r="CB2640"/>
          <cell r="CC2640"/>
          <cell r="CD2640"/>
          <cell r="CE2640"/>
          <cell r="CF2640"/>
          <cell r="CG2640"/>
          <cell r="CH2640"/>
          <cell r="CI2640" t="str">
            <v>T</v>
          </cell>
          <cell r="CJ2640"/>
          <cell r="CK2640"/>
          <cell r="CL2640"/>
          <cell r="CM2640"/>
          <cell r="CN2640"/>
          <cell r="CO2640"/>
          <cell r="CP2640"/>
          <cell r="CQ2640"/>
          <cell r="CR2640"/>
          <cell r="CS2640">
            <v>0</v>
          </cell>
          <cell r="CT2640">
            <v>0</v>
          </cell>
          <cell r="CU2640"/>
          <cell r="CV2640"/>
          <cell r="CW2640"/>
          <cell r="CX2640"/>
          <cell r="CY2640"/>
          <cell r="CZ2640"/>
          <cell r="DA2640"/>
          <cell r="DB2640"/>
          <cell r="DC2640"/>
          <cell r="DD2640">
            <v>0</v>
          </cell>
          <cell r="DE2640">
            <v>0</v>
          </cell>
          <cell r="DF2640">
            <v>0</v>
          </cell>
          <cell r="DG2640"/>
          <cell r="DH2640"/>
          <cell r="DI2640"/>
          <cell r="DJ2640"/>
          <cell r="DK2640"/>
          <cell r="DL2640">
            <v>43417</v>
          </cell>
          <cell r="DM2640">
            <v>43419</v>
          </cell>
          <cell r="DN2640">
            <v>43426</v>
          </cell>
          <cell r="DO2640" t="str">
            <v>-</v>
          </cell>
          <cell r="DP2640">
            <v>43500</v>
          </cell>
          <cell r="DQ2640">
            <v>43500</v>
          </cell>
          <cell r="DR2640">
            <v>43538</v>
          </cell>
          <cell r="DS2640">
            <v>43538</v>
          </cell>
          <cell r="DT2640">
            <v>43500</v>
          </cell>
          <cell r="DU2640">
            <v>43538</v>
          </cell>
          <cell r="DW2640" t="str">
            <v>1001449-M01</v>
          </cell>
          <cell r="DX2640" t="str">
            <v>1001449-M01-C03</v>
          </cell>
          <cell r="DY2640">
            <v>1</v>
          </cell>
          <cell r="DZ2640">
            <v>1</v>
          </cell>
          <cell r="EA2640">
            <v>38</v>
          </cell>
          <cell r="EB2640">
            <v>1</v>
          </cell>
          <cell r="EC2640">
            <v>0</v>
          </cell>
          <cell r="ED2640">
            <v>1590.348</v>
          </cell>
          <cell r="EE2640">
            <v>0</v>
          </cell>
          <cell r="EF2640">
            <v>43538</v>
          </cell>
          <cell r="EG2640">
            <v>43538</v>
          </cell>
          <cell r="EH2640">
            <v>43538</v>
          </cell>
          <cell r="EI2640">
            <v>43542</v>
          </cell>
        </row>
        <row r="2641">
          <cell r="A2641">
            <v>1001449</v>
          </cell>
          <cell r="B2641" t="str">
            <v>Child</v>
          </cell>
          <cell r="C2641">
            <v>620218</v>
          </cell>
          <cell r="D2641" t="str">
            <v>Low Hall</v>
          </cell>
          <cell r="E2641" t="str">
            <v>NE England</v>
          </cell>
          <cell r="F2641" t="str">
            <v>D</v>
          </cell>
          <cell r="G2641" t="str">
            <v>West Yorkshire</v>
          </cell>
          <cell r="H2641" t="str">
            <v>Hemsworth</v>
          </cell>
          <cell r="I2641" t="str">
            <v>B McDowall</v>
          </cell>
          <cell r="J2641" t="str">
            <v>Mark Constantine</v>
          </cell>
          <cell r="K2641" t="str">
            <v>Alex Sutcliffe</v>
          </cell>
          <cell r="L2641" t="str">
            <v>Paul Holt</v>
          </cell>
          <cell r="M2641" t="str">
            <v>Phil Leonard</v>
          </cell>
          <cell r="N2641"/>
          <cell r="O2641" t="str">
            <v>Mitie</v>
          </cell>
          <cell r="P2641" t="str">
            <v>David Leatharal</v>
          </cell>
          <cell r="Q2641" t="str">
            <v>Solly Noakes</v>
          </cell>
          <cell r="R2641" t="str">
            <v>07483 305 396</v>
          </cell>
          <cell r="S2641" t="str">
            <v>ASKAMS</v>
          </cell>
          <cell r="T2641" t="str">
            <v>CP Submitted</v>
          </cell>
          <cell r="U2641">
            <v>1</v>
          </cell>
          <cell r="V2641" t="str">
            <v>MEDIUM</v>
          </cell>
          <cell r="W2641" t="str">
            <v>Green</v>
          </cell>
          <cell r="X2641" t="str">
            <v>Exterior</v>
          </cell>
          <cell r="Y2641" t="str">
            <v>External Redecorations</v>
          </cell>
          <cell r="Z2641" t="str">
            <v>Doors / Outbuildings</v>
          </cell>
          <cell r="AA2641"/>
          <cell r="AB2641">
            <v>1</v>
          </cell>
          <cell r="AC2641" t="str">
            <v>A</v>
          </cell>
          <cell r="AD2641" t="str">
            <v>JC Off</v>
          </cell>
          <cell r="AE2641">
            <v>1800</v>
          </cell>
          <cell r="AF2641"/>
          <cell r="AG2641">
            <v>225</v>
          </cell>
          <cell r="AH2641">
            <v>405</v>
          </cell>
          <cell r="AI2641">
            <v>2430</v>
          </cell>
          <cell r="AJ2641">
            <v>1948</v>
          </cell>
          <cell r="AK2641"/>
          <cell r="AL2641">
            <v>0</v>
          </cell>
          <cell r="AM2641">
            <v>0</v>
          </cell>
          <cell r="AN2641">
            <v>187.5</v>
          </cell>
          <cell r="AO2641">
            <v>125</v>
          </cell>
          <cell r="AP2641">
            <v>250</v>
          </cell>
          <cell r="AQ2641">
            <v>130.40592704994671</v>
          </cell>
          <cell r="AR2641">
            <v>1092.9059270499467</v>
          </cell>
          <cell r="AS2641">
            <v>528.18118540998933</v>
          </cell>
          <cell r="AT2641">
            <v>3169.0871124599357</v>
          </cell>
          <cell r="AU2641">
            <v>1198.75</v>
          </cell>
          <cell r="AV2641">
            <v>0</v>
          </cell>
          <cell r="AW2641">
            <v>0</v>
          </cell>
          <cell r="AX2641">
            <v>0</v>
          </cell>
          <cell r="AY2641">
            <v>250</v>
          </cell>
          <cell r="AZ2641">
            <v>0</v>
          </cell>
          <cell r="BA2641">
            <v>375</v>
          </cell>
          <cell r="BB2641">
            <v>130.41</v>
          </cell>
          <cell r="BC2641">
            <v>755.41</v>
          </cell>
          <cell r="BD2641">
            <v>390.83200000000005</v>
          </cell>
          <cell r="BE2641">
            <v>2344.9919999999997</v>
          </cell>
          <cell r="BF2641">
            <v>1198.75</v>
          </cell>
          <cell r="BG2641">
            <v>1198.75</v>
          </cell>
          <cell r="BH2641">
            <v>1198.75</v>
          </cell>
          <cell r="BI2641">
            <v>0</v>
          </cell>
          <cell r="BJ2641" t="str">
            <v>Year 1</v>
          </cell>
          <cell r="BK2641" t="str">
            <v>Y</v>
          </cell>
          <cell r="BL2641"/>
          <cell r="BM2641">
            <v>0</v>
          </cell>
          <cell r="BN2641"/>
          <cell r="BO2641"/>
          <cell r="BP2641"/>
          <cell r="BQ2641"/>
          <cell r="BR2641"/>
          <cell r="BS2641">
            <v>0</v>
          </cell>
          <cell r="BT2641">
            <v>0</v>
          </cell>
          <cell r="BU2641">
            <v>250</v>
          </cell>
          <cell r="BV2641">
            <v>0</v>
          </cell>
          <cell r="BW2641">
            <v>375</v>
          </cell>
          <cell r="BX2641">
            <v>130.41</v>
          </cell>
          <cell r="BY2641">
            <v>755.41</v>
          </cell>
          <cell r="BZ2641">
            <v>870.33199999999999</v>
          </cell>
          <cell r="CA2641">
            <v>2824.4919999999997</v>
          </cell>
          <cell r="CB2641"/>
          <cell r="CC2641"/>
          <cell r="CD2641"/>
          <cell r="CE2641"/>
          <cell r="CF2641"/>
          <cell r="CG2641"/>
          <cell r="CH2641"/>
          <cell r="CI2641" t="str">
            <v>T</v>
          </cell>
          <cell r="CJ2641"/>
          <cell r="CK2641"/>
          <cell r="CL2641"/>
          <cell r="CM2641"/>
          <cell r="CN2641"/>
          <cell r="CO2641"/>
          <cell r="CP2641"/>
          <cell r="CQ2641"/>
          <cell r="CR2641"/>
          <cell r="CS2641">
            <v>0</v>
          </cell>
          <cell r="CT2641">
            <v>0</v>
          </cell>
          <cell r="CU2641"/>
          <cell r="CV2641"/>
          <cell r="CW2641"/>
          <cell r="CX2641"/>
          <cell r="CY2641"/>
          <cell r="CZ2641"/>
          <cell r="DA2641"/>
          <cell r="DB2641"/>
          <cell r="DC2641"/>
          <cell r="DD2641">
            <v>0</v>
          </cell>
          <cell r="DE2641">
            <v>0</v>
          </cell>
          <cell r="DF2641">
            <v>0</v>
          </cell>
          <cell r="DG2641"/>
          <cell r="DH2641"/>
          <cell r="DI2641"/>
          <cell r="DJ2641"/>
          <cell r="DK2641"/>
          <cell r="DL2641">
            <v>43417</v>
          </cell>
          <cell r="DM2641">
            <v>43419</v>
          </cell>
          <cell r="DN2641">
            <v>43426</v>
          </cell>
          <cell r="DO2641" t="str">
            <v>-</v>
          </cell>
          <cell r="DP2641">
            <v>43500</v>
          </cell>
          <cell r="DQ2641">
            <v>43500</v>
          </cell>
          <cell r="DR2641">
            <v>43538</v>
          </cell>
          <cell r="DS2641">
            <v>43538</v>
          </cell>
          <cell r="DT2641">
            <v>43500</v>
          </cell>
          <cell r="DU2641">
            <v>43538</v>
          </cell>
          <cell r="DW2641" t="str">
            <v>1001449-M01</v>
          </cell>
          <cell r="DX2641" t="str">
            <v>1001449-M01-C04</v>
          </cell>
          <cell r="DY2641">
            <v>1</v>
          </cell>
          <cell r="DZ2641">
            <v>1</v>
          </cell>
          <cell r="EA2641">
            <v>38</v>
          </cell>
          <cell r="EB2641">
            <v>1</v>
          </cell>
          <cell r="EC2641">
            <v>0</v>
          </cell>
          <cell r="ED2641">
            <v>2188.5</v>
          </cell>
          <cell r="EE2641">
            <v>0</v>
          </cell>
          <cell r="EF2641">
            <v>43538</v>
          </cell>
          <cell r="EG2641">
            <v>43538</v>
          </cell>
          <cell r="EH2641">
            <v>43538</v>
          </cell>
          <cell r="EI2641">
            <v>43542</v>
          </cell>
        </row>
        <row r="2642">
          <cell r="A2642">
            <v>1001450</v>
          </cell>
          <cell r="B2642" t="str">
            <v>Master</v>
          </cell>
          <cell r="C2642">
            <v>620218</v>
          </cell>
          <cell r="D2642" t="str">
            <v>Low Hall</v>
          </cell>
          <cell r="E2642" t="str">
            <v>NE England</v>
          </cell>
          <cell r="F2642" t="str">
            <v>D</v>
          </cell>
          <cell r="G2642" t="str">
            <v>West Yorkshire</v>
          </cell>
          <cell r="H2642" t="str">
            <v>Hemsworth</v>
          </cell>
          <cell r="I2642" t="str">
            <v>B McDowall</v>
          </cell>
          <cell r="J2642" t="str">
            <v>Mark Constantine</v>
          </cell>
          <cell r="K2642" t="str">
            <v>Alex Sutcliffe</v>
          </cell>
          <cell r="L2642" t="str">
            <v>Paul Holt</v>
          </cell>
          <cell r="M2642" t="str">
            <v>Phil Leonard</v>
          </cell>
          <cell r="N2642"/>
          <cell r="O2642" t="str">
            <v>Mitie</v>
          </cell>
          <cell r="P2642" t="str">
            <v>David Leatharal</v>
          </cell>
          <cell r="Q2642" t="str">
            <v>Solly Noakes</v>
          </cell>
          <cell r="R2642" t="str">
            <v>07483 305 396</v>
          </cell>
          <cell r="S2642" t="str">
            <v>ASKAMS</v>
          </cell>
          <cell r="T2642" t="str">
            <v>In Development</v>
          </cell>
          <cell r="U2642">
            <v>1</v>
          </cell>
          <cell r="V2642" t="str">
            <v>HIGH</v>
          </cell>
          <cell r="W2642" t="str">
            <v>Green</v>
          </cell>
          <cell r="X2642"/>
          <cell r="Y2642"/>
          <cell r="Z2642" t="str">
            <v xml:space="preserve">LCW-620218-Hemsworth-Low Hall-Transport &amp; Lifting Equipment    </v>
          </cell>
          <cell r="AA2642"/>
          <cell r="AB2642"/>
          <cell r="AC2642"/>
          <cell r="AD2642" t="str">
            <v>JC Off</v>
          </cell>
          <cell r="AE2642"/>
          <cell r="AF2642">
            <v>6000</v>
          </cell>
          <cell r="AG2642">
            <v>750</v>
          </cell>
          <cell r="AH2642">
            <v>1350</v>
          </cell>
          <cell r="AI2642">
            <v>8100</v>
          </cell>
          <cell r="AJ2642"/>
          <cell r="AK2642">
            <v>6760</v>
          </cell>
          <cell r="AL2642">
            <v>0</v>
          </cell>
          <cell r="AM2642">
            <v>0</v>
          </cell>
          <cell r="AN2642">
            <v>750</v>
          </cell>
          <cell r="AO2642">
            <v>500</v>
          </cell>
          <cell r="AP2642">
            <v>1000</v>
          </cell>
          <cell r="AQ2642">
            <v>434.68642349982241</v>
          </cell>
          <cell r="AR2642">
            <v>4284.686423499822</v>
          </cell>
          <cell r="AS2642">
            <v>1888.9372846999643</v>
          </cell>
          <cell r="AT2642">
            <v>11333.623708199786</v>
          </cell>
          <cell r="AU2642"/>
          <cell r="AV2642">
            <v>6291.5</v>
          </cell>
          <cell r="AW2642">
            <v>0</v>
          </cell>
          <cell r="AX2642">
            <v>0</v>
          </cell>
          <cell r="AY2642">
            <v>1000</v>
          </cell>
          <cell r="AZ2642">
            <v>113.64</v>
          </cell>
          <cell r="BA2642">
            <v>1500</v>
          </cell>
          <cell r="BB2642">
            <v>451.42</v>
          </cell>
          <cell r="BC2642">
            <v>3065.0600000000004</v>
          </cell>
          <cell r="BD2642">
            <v>1871.3119999999999</v>
          </cell>
          <cell r="BE2642">
            <v>11227.872000000001</v>
          </cell>
          <cell r="BF2642"/>
          <cell r="BG2642"/>
          <cell r="BH2642"/>
          <cell r="BI2642"/>
          <cell r="BJ2642"/>
          <cell r="BK2642" t="str">
            <v>Y</v>
          </cell>
          <cell r="BL2642"/>
          <cell r="BM2642">
            <v>6291.5</v>
          </cell>
          <cell r="BN2642">
            <v>6291.5</v>
          </cell>
          <cell r="BO2642"/>
          <cell r="BP2642">
            <v>6291.5</v>
          </cell>
          <cell r="BQ2642">
            <v>0</v>
          </cell>
          <cell r="BR2642"/>
          <cell r="BS2642">
            <v>0</v>
          </cell>
          <cell r="BT2642">
            <v>0</v>
          </cell>
          <cell r="BU2642">
            <v>1000</v>
          </cell>
          <cell r="BV2642">
            <v>113.64</v>
          </cell>
          <cell r="BW2642">
            <v>1500</v>
          </cell>
          <cell r="BX2642">
            <v>451.42</v>
          </cell>
          <cell r="BY2642">
            <v>3065.0600000000004</v>
          </cell>
          <cell r="BZ2642">
            <v>4387.9119999999994</v>
          </cell>
          <cell r="CA2642">
            <v>13744.472000000002</v>
          </cell>
          <cell r="CB2642">
            <v>2410.8482918002155</v>
          </cell>
          <cell r="CC2642">
            <v>13744.472000000002</v>
          </cell>
          <cell r="CD2642" t="str">
            <v/>
          </cell>
          <cell r="CE2642"/>
          <cell r="CF2642">
            <v>1</v>
          </cell>
          <cell r="CG2642">
            <v>6291.5</v>
          </cell>
          <cell r="CH2642">
            <v>6291.5</v>
          </cell>
          <cell r="CI2642" t="str">
            <v>T</v>
          </cell>
          <cell r="CJ2642"/>
          <cell r="CK2642">
            <v>0</v>
          </cell>
          <cell r="CL2642">
            <v>0</v>
          </cell>
          <cell r="CM2642">
            <v>0</v>
          </cell>
          <cell r="CN2642">
            <v>0</v>
          </cell>
          <cell r="CO2642">
            <v>0</v>
          </cell>
          <cell r="CP2642">
            <v>0</v>
          </cell>
          <cell r="CQ2642">
            <v>0</v>
          </cell>
          <cell r="CR2642">
            <v>0</v>
          </cell>
          <cell r="CS2642">
            <v>0</v>
          </cell>
          <cell r="CT2642">
            <v>0</v>
          </cell>
          <cell r="CU2642"/>
          <cell r="CV2642"/>
          <cell r="CW2642">
            <v>0</v>
          </cell>
          <cell r="CX2642">
            <v>0</v>
          </cell>
          <cell r="CY2642">
            <v>0</v>
          </cell>
          <cell r="CZ2642">
            <v>0</v>
          </cell>
          <cell r="DA2642">
            <v>0</v>
          </cell>
          <cell r="DB2642">
            <v>0</v>
          </cell>
          <cell r="DC2642">
            <v>0</v>
          </cell>
          <cell r="DD2642">
            <v>0</v>
          </cell>
          <cell r="DE2642">
            <v>0</v>
          </cell>
          <cell r="DF2642">
            <v>0</v>
          </cell>
          <cell r="DG2642"/>
          <cell r="DH2642"/>
          <cell r="DI2642"/>
          <cell r="DJ2642"/>
          <cell r="DK2642"/>
          <cell r="DL2642">
            <v>43417</v>
          </cell>
          <cell r="DM2642" t="str">
            <v>Overdue</v>
          </cell>
          <cell r="DN2642">
            <v>43431</v>
          </cell>
          <cell r="DO2642" t="str">
            <v>Overdue</v>
          </cell>
          <cell r="DP2642">
            <v>43498</v>
          </cell>
          <cell r="DQ2642">
            <v>43500</v>
          </cell>
          <cell r="DR2642">
            <v>43528</v>
          </cell>
          <cell r="DS2642">
            <v>43528</v>
          </cell>
          <cell r="DT2642">
            <v>43500</v>
          </cell>
          <cell r="DU2642">
            <v>43528</v>
          </cell>
          <cell r="DW2642" t="str">
            <v>1001450-M01</v>
          </cell>
          <cell r="DX2642" t="str">
            <v>1001450-M01</v>
          </cell>
          <cell r="DY2642">
            <v>1</v>
          </cell>
          <cell r="DZ2642">
            <v>1</v>
          </cell>
          <cell r="EA2642">
            <v>28</v>
          </cell>
          <cell r="EB2642">
            <v>1</v>
          </cell>
          <cell r="EC2642">
            <v>0</v>
          </cell>
          <cell r="ED2642">
            <v>10686.168</v>
          </cell>
          <cell r="EE2642">
            <v>0</v>
          </cell>
          <cell r="EF2642">
            <v>43528</v>
          </cell>
          <cell r="EG2642">
            <v>43528</v>
          </cell>
          <cell r="EH2642">
            <v>43528</v>
          </cell>
          <cell r="EI2642">
            <v>43535</v>
          </cell>
        </row>
        <row r="2643">
          <cell r="A2643">
            <v>1001450</v>
          </cell>
          <cell r="B2643" t="str">
            <v>Child</v>
          </cell>
          <cell r="C2643">
            <v>620218</v>
          </cell>
          <cell r="D2643" t="str">
            <v>Low Hall</v>
          </cell>
          <cell r="E2643" t="str">
            <v>NE England</v>
          </cell>
          <cell r="F2643" t="str">
            <v>D</v>
          </cell>
          <cell r="G2643" t="str">
            <v>West Yorkshire</v>
          </cell>
          <cell r="H2643" t="str">
            <v>Hemsworth</v>
          </cell>
          <cell r="I2643" t="str">
            <v>B McDowall</v>
          </cell>
          <cell r="J2643" t="str">
            <v>Mark Constantine</v>
          </cell>
          <cell r="K2643" t="str">
            <v>Alex Sutcliffe</v>
          </cell>
          <cell r="L2643" t="str">
            <v>Paul Holt</v>
          </cell>
          <cell r="M2643" t="str">
            <v>Phil Leonard</v>
          </cell>
          <cell r="N2643"/>
          <cell r="O2643" t="str">
            <v>Mitie</v>
          </cell>
          <cell r="P2643" t="str">
            <v>David Leatharal</v>
          </cell>
          <cell r="Q2643" t="str">
            <v>Solly Noakes</v>
          </cell>
          <cell r="R2643" t="str">
            <v>07483 305 396</v>
          </cell>
          <cell r="S2643" t="str">
            <v>ASKAMS</v>
          </cell>
          <cell r="T2643" t="str">
            <v>In Development</v>
          </cell>
          <cell r="U2643">
            <v>1</v>
          </cell>
          <cell r="V2643" t="str">
            <v>HIGH</v>
          </cell>
          <cell r="W2643" t="str">
            <v>Green</v>
          </cell>
          <cell r="X2643" t="str">
            <v>Lifts</v>
          </cell>
          <cell r="Y2643" t="str">
            <v>PASSENGER LIFT</v>
          </cell>
          <cell r="Z2643" t="str">
            <v>Rectify problem with Advance Passenger Lift Shaft flooding.</v>
          </cell>
          <cell r="AA2643"/>
          <cell r="AB2643"/>
          <cell r="AC2643" t="str">
            <v>A</v>
          </cell>
          <cell r="AD2643" t="str">
            <v>JC Off</v>
          </cell>
          <cell r="AE2643">
            <v>6000</v>
          </cell>
          <cell r="AF2643"/>
          <cell r="AG2643">
            <v>750</v>
          </cell>
          <cell r="AH2643">
            <v>1350</v>
          </cell>
          <cell r="AI2643">
            <v>8100</v>
          </cell>
          <cell r="AJ2643">
            <v>6760</v>
          </cell>
          <cell r="AK2643"/>
          <cell r="AL2643">
            <v>0</v>
          </cell>
          <cell r="AM2643">
            <v>0</v>
          </cell>
          <cell r="AN2643">
            <v>750</v>
          </cell>
          <cell r="AO2643">
            <v>500</v>
          </cell>
          <cell r="AP2643">
            <v>1000</v>
          </cell>
          <cell r="AQ2643">
            <v>434.68642349982241</v>
          </cell>
          <cell r="AR2643">
            <v>4284.686423499822</v>
          </cell>
          <cell r="AS2643">
            <v>1888.9372846999643</v>
          </cell>
          <cell r="AT2643">
            <v>11333.623708199786</v>
          </cell>
          <cell r="AU2643">
            <v>6291.5</v>
          </cell>
          <cell r="AV2643">
            <v>0</v>
          </cell>
          <cell r="AW2643">
            <v>0</v>
          </cell>
          <cell r="AX2643">
            <v>0</v>
          </cell>
          <cell r="AY2643">
            <v>1000</v>
          </cell>
          <cell r="AZ2643">
            <v>113.64</v>
          </cell>
          <cell r="BA2643">
            <v>1500</v>
          </cell>
          <cell r="BB2643">
            <v>451.42</v>
          </cell>
          <cell r="BC2643">
            <v>3065.0600000000004</v>
          </cell>
          <cell r="BD2643">
            <v>1871.3119999999999</v>
          </cell>
          <cell r="BE2643">
            <v>11227.872000000001</v>
          </cell>
          <cell r="BF2643">
            <v>6291.5</v>
          </cell>
          <cell r="BG2643">
            <v>6291.5</v>
          </cell>
          <cell r="BH2643">
            <v>6291.5</v>
          </cell>
          <cell r="BI2643">
            <v>0</v>
          </cell>
          <cell r="BJ2643" t="str">
            <v>Year 1</v>
          </cell>
          <cell r="BK2643" t="str">
            <v>Y</v>
          </cell>
          <cell r="BL2643"/>
          <cell r="BM2643">
            <v>0</v>
          </cell>
          <cell r="BN2643"/>
          <cell r="BO2643"/>
          <cell r="BP2643"/>
          <cell r="BQ2643"/>
          <cell r="BR2643"/>
          <cell r="BS2643">
            <v>0</v>
          </cell>
          <cell r="BT2643">
            <v>0</v>
          </cell>
          <cell r="BU2643">
            <v>1000</v>
          </cell>
          <cell r="BV2643">
            <v>113.64</v>
          </cell>
          <cell r="BW2643">
            <v>1500</v>
          </cell>
          <cell r="BX2643">
            <v>451.42</v>
          </cell>
          <cell r="BY2643">
            <v>3065.0600000000004</v>
          </cell>
          <cell r="BZ2643">
            <v>4387.9119999999994</v>
          </cell>
          <cell r="CA2643">
            <v>13744.472000000002</v>
          </cell>
          <cell r="CB2643"/>
          <cell r="CC2643"/>
          <cell r="CD2643"/>
          <cell r="CE2643"/>
          <cell r="CF2643"/>
          <cell r="CG2643"/>
          <cell r="CH2643"/>
          <cell r="CI2643" t="str">
            <v>T</v>
          </cell>
          <cell r="CJ2643"/>
          <cell r="CK2643"/>
          <cell r="CL2643"/>
          <cell r="CM2643"/>
          <cell r="CN2643"/>
          <cell r="CO2643"/>
          <cell r="CP2643"/>
          <cell r="CQ2643"/>
          <cell r="CR2643"/>
          <cell r="CS2643">
            <v>0</v>
          </cell>
          <cell r="CT2643">
            <v>0</v>
          </cell>
          <cell r="CU2643"/>
          <cell r="CV2643"/>
          <cell r="CW2643"/>
          <cell r="CX2643"/>
          <cell r="CY2643"/>
          <cell r="CZ2643"/>
          <cell r="DA2643"/>
          <cell r="DB2643"/>
          <cell r="DC2643"/>
          <cell r="DD2643">
            <v>0</v>
          </cell>
          <cell r="DE2643">
            <v>0</v>
          </cell>
          <cell r="DF2643">
            <v>0</v>
          </cell>
          <cell r="DG2643"/>
          <cell r="DH2643"/>
          <cell r="DI2643"/>
          <cell r="DJ2643"/>
          <cell r="DK2643"/>
          <cell r="DL2643">
            <v>43417</v>
          </cell>
          <cell r="DM2643" t="str">
            <v>Overdue</v>
          </cell>
          <cell r="DN2643">
            <v>43431</v>
          </cell>
          <cell r="DO2643" t="str">
            <v>Overdue</v>
          </cell>
          <cell r="DP2643">
            <v>43498</v>
          </cell>
          <cell r="DQ2643">
            <v>43500</v>
          </cell>
          <cell r="DR2643">
            <v>43528</v>
          </cell>
          <cell r="DS2643">
            <v>43528</v>
          </cell>
          <cell r="DT2643">
            <v>43500</v>
          </cell>
          <cell r="DU2643">
            <v>43528</v>
          </cell>
          <cell r="DW2643" t="str">
            <v>1001450-M01</v>
          </cell>
          <cell r="DX2643" t="str">
            <v>1001450-M01-C01</v>
          </cell>
          <cell r="DY2643">
            <v>1</v>
          </cell>
          <cell r="DZ2643">
            <v>1</v>
          </cell>
          <cell r="EA2643">
            <v>28</v>
          </cell>
          <cell r="EB2643">
            <v>1</v>
          </cell>
          <cell r="EC2643">
            <v>0</v>
          </cell>
          <cell r="ED2643">
            <v>10686.168</v>
          </cell>
          <cell r="EE2643">
            <v>0</v>
          </cell>
          <cell r="EF2643">
            <v>43528</v>
          </cell>
          <cell r="EG2643">
            <v>43528</v>
          </cell>
          <cell r="EH2643">
            <v>43528</v>
          </cell>
          <cell r="EI2643">
            <v>43535</v>
          </cell>
        </row>
        <row r="2644">
          <cell r="A2644">
            <v>1001451</v>
          </cell>
          <cell r="B2644" t="str">
            <v>Master</v>
          </cell>
          <cell r="C2644">
            <v>620590</v>
          </cell>
          <cell r="D2644" t="str">
            <v>RICHMOND VICTORIA ROAD</v>
          </cell>
          <cell r="E2644" t="str">
            <v>NE England</v>
          </cell>
          <cell r="F2644" t="str">
            <v>D</v>
          </cell>
          <cell r="G2644" t="str">
            <v>North Yorkshire</v>
          </cell>
          <cell r="H2644" t="str">
            <v>Richmond</v>
          </cell>
          <cell r="I2644" t="str">
            <v>B McDowall</v>
          </cell>
          <cell r="J2644" t="str">
            <v>Mark Constantine</v>
          </cell>
          <cell r="K2644" t="str">
            <v>Alex Sutcliffe</v>
          </cell>
          <cell r="L2644" t="str">
            <v>Paul Holt</v>
          </cell>
          <cell r="M2644" t="str">
            <v>Phil Leonard</v>
          </cell>
          <cell r="N2644"/>
          <cell r="O2644" t="str">
            <v>Mitie</v>
          </cell>
          <cell r="P2644" t="str">
            <v>David Leatharal</v>
          </cell>
          <cell r="Q2644" t="str">
            <v>Solly Noakes</v>
          </cell>
          <cell r="R2644" t="str">
            <v>07483 305 396</v>
          </cell>
          <cell r="S2644" t="str">
            <v>ASKAMS</v>
          </cell>
          <cell r="T2644" t="str">
            <v>In Development</v>
          </cell>
          <cell r="U2644">
            <v>1</v>
          </cell>
          <cell r="V2644" t="str">
            <v>HIGH</v>
          </cell>
          <cell r="W2644" t="str">
            <v>Green</v>
          </cell>
          <cell r="X2644"/>
          <cell r="Y2644"/>
          <cell r="Z2644" t="str">
            <v xml:space="preserve">LCW-620590-Richmond-RICHMOND VICTORIA ROAD-Heating Systems &amp; Controls    </v>
          </cell>
          <cell r="AA2644"/>
          <cell r="AB2644">
            <v>1</v>
          </cell>
          <cell r="AC2644"/>
          <cell r="AD2644" t="str">
            <v>JC</v>
          </cell>
          <cell r="AE2644"/>
          <cell r="AF2644">
            <v>28200</v>
          </cell>
          <cell r="AG2644">
            <v>3525</v>
          </cell>
          <cell r="AH2644">
            <v>6345</v>
          </cell>
          <cell r="AI2644">
            <v>38070</v>
          </cell>
          <cell r="AJ2644"/>
          <cell r="AK2644">
            <v>25852</v>
          </cell>
          <cell r="AL2644">
            <v>2000</v>
          </cell>
          <cell r="AM2644">
            <v>750</v>
          </cell>
          <cell r="AN2644">
            <v>750</v>
          </cell>
          <cell r="AO2644">
            <v>500</v>
          </cell>
          <cell r="AP2644">
            <v>1000</v>
          </cell>
          <cell r="AQ2644">
            <v>2043.0261904491651</v>
          </cell>
          <cell r="AR2644">
            <v>8643.0261904491654</v>
          </cell>
          <cell r="AS2644">
            <v>6579.0052380898333</v>
          </cell>
          <cell r="AT2644">
            <v>39474.031428538998</v>
          </cell>
          <cell r="AU2644"/>
          <cell r="AV2644">
            <v>105998.96</v>
          </cell>
          <cell r="AW2644">
            <v>0</v>
          </cell>
          <cell r="AX2644">
            <v>0</v>
          </cell>
          <cell r="AY2644">
            <v>1000</v>
          </cell>
          <cell r="AZ2644">
            <v>227.28</v>
          </cell>
          <cell r="BA2644">
            <v>1500</v>
          </cell>
          <cell r="BB2644">
            <v>2121.69</v>
          </cell>
          <cell r="BC2644">
            <v>4848.97</v>
          </cell>
          <cell r="BD2644">
            <v>22169.586000000003</v>
          </cell>
          <cell r="BE2644">
            <v>133017.516</v>
          </cell>
          <cell r="BF2644"/>
          <cell r="BG2644"/>
          <cell r="BH2644"/>
          <cell r="BI2644"/>
          <cell r="BJ2644"/>
          <cell r="BK2644" t="str">
            <v>Y</v>
          </cell>
          <cell r="BL2644"/>
          <cell r="BM2644">
            <v>105998.96</v>
          </cell>
          <cell r="BN2644">
            <v>105998.96</v>
          </cell>
          <cell r="BO2644"/>
          <cell r="BP2644">
            <v>105998.96</v>
          </cell>
          <cell r="BQ2644">
            <v>0</v>
          </cell>
          <cell r="BR2644"/>
          <cell r="BS2644">
            <v>0</v>
          </cell>
          <cell r="BT2644">
            <v>0</v>
          </cell>
          <cell r="BU2644">
            <v>1000</v>
          </cell>
          <cell r="BV2644">
            <v>227.28</v>
          </cell>
          <cell r="BW2644">
            <v>1500</v>
          </cell>
          <cell r="BX2644">
            <v>2121.69</v>
          </cell>
          <cell r="BY2644">
            <v>4848.97</v>
          </cell>
          <cell r="BZ2644">
            <v>64569.170000000013</v>
          </cell>
          <cell r="CA2644">
            <v>175417.10000000003</v>
          </cell>
          <cell r="CB2644">
            <v>135943.06857146104</v>
          </cell>
          <cell r="CC2644" t="str">
            <v/>
          </cell>
          <cell r="CD2644">
            <v>175417.10000000003</v>
          </cell>
          <cell r="CE2644"/>
          <cell r="CF2644">
            <v>2</v>
          </cell>
          <cell r="CG2644">
            <v>105998.96</v>
          </cell>
          <cell r="CH2644"/>
          <cell r="CI2644" t="str">
            <v>T</v>
          </cell>
          <cell r="CJ2644"/>
          <cell r="CK2644"/>
          <cell r="CL2644">
            <v>0</v>
          </cell>
          <cell r="CM2644">
            <v>0</v>
          </cell>
          <cell r="CN2644">
            <v>0</v>
          </cell>
          <cell r="CO2644">
            <v>0</v>
          </cell>
          <cell r="CP2644">
            <v>0</v>
          </cell>
          <cell r="CQ2644">
            <v>0</v>
          </cell>
          <cell r="CR2644">
            <v>0</v>
          </cell>
          <cell r="CS2644">
            <v>0</v>
          </cell>
          <cell r="CT2644">
            <v>0</v>
          </cell>
          <cell r="CU2644"/>
          <cell r="CV2644"/>
          <cell r="CW2644">
            <v>0</v>
          </cell>
          <cell r="CX2644">
            <v>0</v>
          </cell>
          <cell r="CY2644">
            <v>0</v>
          </cell>
          <cell r="CZ2644">
            <v>0</v>
          </cell>
          <cell r="DA2644">
            <v>0</v>
          </cell>
          <cell r="DB2644">
            <v>0</v>
          </cell>
          <cell r="DC2644">
            <v>0</v>
          </cell>
          <cell r="DD2644">
            <v>0</v>
          </cell>
          <cell r="DE2644">
            <v>0</v>
          </cell>
          <cell r="DF2644">
            <v>0</v>
          </cell>
          <cell r="DG2644"/>
          <cell r="DH2644"/>
          <cell r="DI2644"/>
          <cell r="DJ2644"/>
          <cell r="DK2644"/>
          <cell r="DL2644">
            <v>43417</v>
          </cell>
          <cell r="DM2644" t="str">
            <v>Overdue</v>
          </cell>
          <cell r="DN2644">
            <v>43431</v>
          </cell>
          <cell r="DO2644" t="str">
            <v>Overdue</v>
          </cell>
          <cell r="DP2644">
            <v>43502</v>
          </cell>
          <cell r="DQ2644">
            <v>43502</v>
          </cell>
          <cell r="DR2644">
            <v>43537</v>
          </cell>
          <cell r="DS2644">
            <v>43536</v>
          </cell>
          <cell r="DT2644">
            <v>43502</v>
          </cell>
          <cell r="DU2644">
            <v>43536</v>
          </cell>
          <cell r="DW2644" t="str">
            <v>1001451-M01</v>
          </cell>
          <cell r="DX2644" t="str">
            <v>1001451-M01</v>
          </cell>
          <cell r="DY2644">
            <v>1</v>
          </cell>
          <cell r="DZ2644">
            <v>1</v>
          </cell>
          <cell r="EA2644">
            <v>34</v>
          </cell>
          <cell r="EB2644">
            <v>1</v>
          </cell>
          <cell r="EC2644">
            <v>0</v>
          </cell>
          <cell r="ED2644">
            <v>130471.48800000001</v>
          </cell>
          <cell r="EE2644">
            <v>0</v>
          </cell>
          <cell r="EF2644">
            <v>43536</v>
          </cell>
          <cell r="EG2644">
            <v>43536</v>
          </cell>
          <cell r="EH2644">
            <v>43536</v>
          </cell>
          <cell r="EI2644">
            <v>43542</v>
          </cell>
        </row>
        <row r="2645">
          <cell r="A2645">
            <v>1001451</v>
          </cell>
          <cell r="B2645" t="str">
            <v>Child</v>
          </cell>
          <cell r="C2645">
            <v>620590</v>
          </cell>
          <cell r="D2645" t="str">
            <v>RICHMOND VICTORIA ROAD</v>
          </cell>
          <cell r="E2645" t="str">
            <v>NE England</v>
          </cell>
          <cell r="F2645" t="str">
            <v>D</v>
          </cell>
          <cell r="G2645" t="str">
            <v>North Yorkshire</v>
          </cell>
          <cell r="H2645" t="str">
            <v>Richmond</v>
          </cell>
          <cell r="I2645" t="str">
            <v>B McDowall</v>
          </cell>
          <cell r="J2645" t="str">
            <v>Mark Constantine</v>
          </cell>
          <cell r="K2645" t="str">
            <v>Alex Sutcliffe</v>
          </cell>
          <cell r="L2645" t="str">
            <v>Paul Holt</v>
          </cell>
          <cell r="M2645" t="str">
            <v>Phil Leonard</v>
          </cell>
          <cell r="N2645"/>
          <cell r="O2645" t="str">
            <v>Mitie</v>
          </cell>
          <cell r="P2645" t="str">
            <v>David Leatharal</v>
          </cell>
          <cell r="Q2645" t="str">
            <v>Solly Noakes</v>
          </cell>
          <cell r="R2645" t="str">
            <v>07483 305 396</v>
          </cell>
          <cell r="S2645" t="str">
            <v>ASKAMS</v>
          </cell>
          <cell r="T2645" t="str">
            <v>In Development</v>
          </cell>
          <cell r="U2645">
            <v>1</v>
          </cell>
          <cell r="V2645" t="str">
            <v>HIGH</v>
          </cell>
          <cell r="W2645" t="str">
            <v>Green</v>
          </cell>
          <cell r="X2645" t="str">
            <v>HVAC</v>
          </cell>
          <cell r="Y2645" t="str">
            <v>Boilers</v>
          </cell>
          <cell r="Z2645" t="str">
            <v>Replace LTHW Boiler</v>
          </cell>
          <cell r="AA2645"/>
          <cell r="AB2645"/>
          <cell r="AC2645" t="str">
            <v>A</v>
          </cell>
          <cell r="AD2645" t="str">
            <v>JC</v>
          </cell>
          <cell r="AE2645">
            <v>7200</v>
          </cell>
          <cell r="AF2645"/>
          <cell r="AG2645">
            <v>900</v>
          </cell>
          <cell r="AH2645">
            <v>1620</v>
          </cell>
          <cell r="AI2645">
            <v>9720</v>
          </cell>
          <cell r="AJ2645">
            <v>6592</v>
          </cell>
          <cell r="AK2645"/>
          <cell r="AL2645">
            <v>500</v>
          </cell>
          <cell r="AM2645">
            <v>187.5</v>
          </cell>
          <cell r="AN2645">
            <v>187.5</v>
          </cell>
          <cell r="AO2645">
            <v>125</v>
          </cell>
          <cell r="AP2645">
            <v>250</v>
          </cell>
          <cell r="AQ2645">
            <v>521.62370819978685</v>
          </cell>
          <cell r="AR2645">
            <v>2171.623708199787</v>
          </cell>
          <cell r="AS2645">
            <v>1672.7247416399573</v>
          </cell>
          <cell r="AT2645">
            <v>10036.348449839743</v>
          </cell>
          <cell r="AU2645">
            <v>26499.74</v>
          </cell>
          <cell r="AV2645">
            <v>0</v>
          </cell>
          <cell r="AW2645">
            <v>0</v>
          </cell>
          <cell r="AX2645">
            <v>0</v>
          </cell>
          <cell r="AY2645">
            <v>250</v>
          </cell>
          <cell r="AZ2645">
            <v>56.82</v>
          </cell>
          <cell r="BA2645">
            <v>375</v>
          </cell>
          <cell r="BB2645">
            <v>541.71</v>
          </cell>
          <cell r="BC2645">
            <v>1223.53</v>
          </cell>
          <cell r="BD2645">
            <v>5544.6540000000005</v>
          </cell>
          <cell r="BE2645">
            <v>33267.923999999999</v>
          </cell>
          <cell r="BF2645">
            <v>26499.74</v>
          </cell>
          <cell r="BG2645">
            <v>26499.74</v>
          </cell>
          <cell r="BH2645">
            <v>26499.74</v>
          </cell>
          <cell r="BI2645">
            <v>0</v>
          </cell>
          <cell r="BJ2645" t="str">
            <v>Year 1</v>
          </cell>
          <cell r="BK2645" t="str">
            <v>Y</v>
          </cell>
          <cell r="BL2645"/>
          <cell r="BM2645">
            <v>0</v>
          </cell>
          <cell r="BN2645"/>
          <cell r="BO2645"/>
          <cell r="BP2645"/>
          <cell r="BQ2645"/>
          <cell r="BR2645"/>
          <cell r="BS2645">
            <v>0</v>
          </cell>
          <cell r="BT2645">
            <v>0</v>
          </cell>
          <cell r="BU2645">
            <v>250</v>
          </cell>
          <cell r="BV2645">
            <v>56.82</v>
          </cell>
          <cell r="BW2645">
            <v>375</v>
          </cell>
          <cell r="BX2645">
            <v>541.71</v>
          </cell>
          <cell r="BY2645">
            <v>1223.53</v>
          </cell>
          <cell r="BZ2645">
            <v>16144.550000000003</v>
          </cell>
          <cell r="CA2645">
            <v>43867.820000000007</v>
          </cell>
          <cell r="CB2645"/>
          <cell r="CC2645"/>
          <cell r="CD2645"/>
          <cell r="CE2645"/>
          <cell r="CF2645"/>
          <cell r="CG2645"/>
          <cell r="CH2645"/>
          <cell r="CI2645" t="str">
            <v>T</v>
          </cell>
          <cell r="CJ2645"/>
          <cell r="CK2645"/>
          <cell r="CL2645"/>
          <cell r="CM2645"/>
          <cell r="CN2645"/>
          <cell r="CO2645"/>
          <cell r="CP2645"/>
          <cell r="CQ2645"/>
          <cell r="CR2645"/>
          <cell r="CS2645">
            <v>0</v>
          </cell>
          <cell r="CT2645">
            <v>0</v>
          </cell>
          <cell r="CU2645"/>
          <cell r="CV2645"/>
          <cell r="CW2645"/>
          <cell r="CX2645"/>
          <cell r="CY2645"/>
          <cell r="CZ2645"/>
          <cell r="DA2645"/>
          <cell r="DB2645"/>
          <cell r="DC2645"/>
          <cell r="DD2645">
            <v>0</v>
          </cell>
          <cell r="DE2645">
            <v>0</v>
          </cell>
          <cell r="DF2645">
            <v>0</v>
          </cell>
          <cell r="DG2645"/>
          <cell r="DH2645"/>
          <cell r="DI2645"/>
          <cell r="DJ2645"/>
          <cell r="DK2645"/>
          <cell r="DL2645">
            <v>43417</v>
          </cell>
          <cell r="DM2645" t="str">
            <v>Overdue</v>
          </cell>
          <cell r="DN2645">
            <v>43431</v>
          </cell>
          <cell r="DO2645" t="str">
            <v>Overdue</v>
          </cell>
          <cell r="DP2645">
            <v>43502</v>
          </cell>
          <cell r="DQ2645">
            <v>43502</v>
          </cell>
          <cell r="DR2645">
            <v>43537</v>
          </cell>
          <cell r="DS2645">
            <v>43536</v>
          </cell>
          <cell r="DT2645">
            <v>43502</v>
          </cell>
          <cell r="DU2645">
            <v>43536</v>
          </cell>
          <cell r="DW2645" t="str">
            <v>1001451-M01</v>
          </cell>
          <cell r="DX2645" t="str">
            <v>1001451-M01-C01</v>
          </cell>
          <cell r="DY2645">
            <v>1</v>
          </cell>
          <cell r="DZ2645">
            <v>1</v>
          </cell>
          <cell r="EA2645">
            <v>34</v>
          </cell>
          <cell r="EB2645">
            <v>1</v>
          </cell>
          <cell r="EC2645">
            <v>0</v>
          </cell>
          <cell r="ED2645">
            <v>32617.872000000003</v>
          </cell>
          <cell r="EE2645">
            <v>0</v>
          </cell>
          <cell r="EF2645">
            <v>43536</v>
          </cell>
          <cell r="EG2645">
            <v>43536</v>
          </cell>
          <cell r="EH2645">
            <v>43536</v>
          </cell>
          <cell r="EI2645">
            <v>43542</v>
          </cell>
        </row>
        <row r="2646">
          <cell r="A2646">
            <v>1001451</v>
          </cell>
          <cell r="B2646" t="str">
            <v>Child</v>
          </cell>
          <cell r="C2646">
            <v>620590</v>
          </cell>
          <cell r="D2646" t="str">
            <v>RICHMOND VICTORIA ROAD</v>
          </cell>
          <cell r="E2646" t="str">
            <v>NE England</v>
          </cell>
          <cell r="F2646" t="str">
            <v>D</v>
          </cell>
          <cell r="G2646" t="str">
            <v>North Yorkshire</v>
          </cell>
          <cell r="H2646" t="str">
            <v>Richmond</v>
          </cell>
          <cell r="I2646" t="str">
            <v>B McDowall</v>
          </cell>
          <cell r="J2646" t="str">
            <v>Mark Constantine</v>
          </cell>
          <cell r="K2646" t="str">
            <v>Alex Sutcliffe</v>
          </cell>
          <cell r="L2646" t="str">
            <v>Paul Holt</v>
          </cell>
          <cell r="M2646" t="str">
            <v>Phil Leonard</v>
          </cell>
          <cell r="N2646"/>
          <cell r="O2646" t="str">
            <v>Mitie</v>
          </cell>
          <cell r="P2646" t="str">
            <v>David Leatharal</v>
          </cell>
          <cell r="Q2646" t="str">
            <v>Solly Noakes</v>
          </cell>
          <cell r="R2646" t="str">
            <v>07483 305 396</v>
          </cell>
          <cell r="S2646" t="str">
            <v>ASKAMS</v>
          </cell>
          <cell r="T2646" t="str">
            <v>In Development</v>
          </cell>
          <cell r="U2646">
            <v>1</v>
          </cell>
          <cell r="V2646" t="str">
            <v>HIGH</v>
          </cell>
          <cell r="W2646" t="str">
            <v>Green</v>
          </cell>
          <cell r="X2646" t="str">
            <v>HVAC</v>
          </cell>
          <cell r="Y2646" t="str">
            <v>Boilers</v>
          </cell>
          <cell r="Z2646" t="str">
            <v>Replace LTHW Boiler</v>
          </cell>
          <cell r="AA2646"/>
          <cell r="AB2646"/>
          <cell r="AC2646" t="str">
            <v>A</v>
          </cell>
          <cell r="AD2646" t="str">
            <v>JC</v>
          </cell>
          <cell r="AE2646">
            <v>7200</v>
          </cell>
          <cell r="AF2646"/>
          <cell r="AG2646">
            <v>900</v>
          </cell>
          <cell r="AH2646">
            <v>1620</v>
          </cell>
          <cell r="AI2646">
            <v>9720</v>
          </cell>
          <cell r="AJ2646">
            <v>6592</v>
          </cell>
          <cell r="AK2646"/>
          <cell r="AL2646">
            <v>500</v>
          </cell>
          <cell r="AM2646">
            <v>187.5</v>
          </cell>
          <cell r="AN2646">
            <v>187.5</v>
          </cell>
          <cell r="AO2646">
            <v>125</v>
          </cell>
          <cell r="AP2646">
            <v>250</v>
          </cell>
          <cell r="AQ2646">
            <v>521.62370819978685</v>
          </cell>
          <cell r="AR2646">
            <v>2171.623708199787</v>
          </cell>
          <cell r="AS2646">
            <v>1672.7247416399573</v>
          </cell>
          <cell r="AT2646">
            <v>10036.348449839743</v>
          </cell>
          <cell r="AU2646">
            <v>26499.74</v>
          </cell>
          <cell r="AV2646">
            <v>0</v>
          </cell>
          <cell r="AW2646">
            <v>0</v>
          </cell>
          <cell r="AX2646">
            <v>0</v>
          </cell>
          <cell r="AY2646">
            <v>250</v>
          </cell>
          <cell r="AZ2646">
            <v>56.82</v>
          </cell>
          <cell r="BA2646">
            <v>375</v>
          </cell>
          <cell r="BB2646">
            <v>541.71</v>
          </cell>
          <cell r="BC2646">
            <v>1223.53</v>
          </cell>
          <cell r="BD2646">
            <v>5544.6540000000005</v>
          </cell>
          <cell r="BE2646">
            <v>33267.923999999999</v>
          </cell>
          <cell r="BF2646">
            <v>26499.74</v>
          </cell>
          <cell r="BG2646">
            <v>26499.74</v>
          </cell>
          <cell r="BH2646">
            <v>26499.74</v>
          </cell>
          <cell r="BI2646">
            <v>0</v>
          </cell>
          <cell r="BJ2646" t="str">
            <v>Year 1</v>
          </cell>
          <cell r="BK2646" t="str">
            <v>Y</v>
          </cell>
          <cell r="BL2646"/>
          <cell r="BM2646">
            <v>0</v>
          </cell>
          <cell r="BN2646"/>
          <cell r="BO2646"/>
          <cell r="BP2646"/>
          <cell r="BQ2646"/>
          <cell r="BR2646"/>
          <cell r="BS2646">
            <v>0</v>
          </cell>
          <cell r="BT2646">
            <v>0</v>
          </cell>
          <cell r="BU2646">
            <v>250</v>
          </cell>
          <cell r="BV2646">
            <v>56.82</v>
          </cell>
          <cell r="BW2646">
            <v>375</v>
          </cell>
          <cell r="BX2646">
            <v>541.71</v>
          </cell>
          <cell r="BY2646">
            <v>1223.53</v>
          </cell>
          <cell r="BZ2646">
            <v>16144.550000000003</v>
          </cell>
          <cell r="CA2646">
            <v>43867.820000000007</v>
          </cell>
          <cell r="CB2646"/>
          <cell r="CC2646"/>
          <cell r="CD2646"/>
          <cell r="CE2646"/>
          <cell r="CF2646"/>
          <cell r="CG2646"/>
          <cell r="CH2646"/>
          <cell r="CI2646" t="str">
            <v>T</v>
          </cell>
          <cell r="CJ2646"/>
          <cell r="CK2646"/>
          <cell r="CL2646"/>
          <cell r="CM2646"/>
          <cell r="CN2646"/>
          <cell r="CO2646"/>
          <cell r="CP2646"/>
          <cell r="CQ2646"/>
          <cell r="CR2646"/>
          <cell r="CS2646">
            <v>0</v>
          </cell>
          <cell r="CT2646">
            <v>0</v>
          </cell>
          <cell r="CU2646"/>
          <cell r="CV2646"/>
          <cell r="CW2646"/>
          <cell r="CX2646"/>
          <cell r="CY2646"/>
          <cell r="CZ2646"/>
          <cell r="DA2646"/>
          <cell r="DB2646"/>
          <cell r="DC2646"/>
          <cell r="DD2646">
            <v>0</v>
          </cell>
          <cell r="DE2646">
            <v>0</v>
          </cell>
          <cell r="DF2646">
            <v>0</v>
          </cell>
          <cell r="DG2646"/>
          <cell r="DH2646"/>
          <cell r="DI2646"/>
          <cell r="DJ2646"/>
          <cell r="DK2646"/>
          <cell r="DL2646">
            <v>43417</v>
          </cell>
          <cell r="DM2646" t="str">
            <v>Overdue</v>
          </cell>
          <cell r="DN2646">
            <v>43431</v>
          </cell>
          <cell r="DO2646" t="str">
            <v>Overdue</v>
          </cell>
          <cell r="DP2646">
            <v>43502</v>
          </cell>
          <cell r="DQ2646">
            <v>43502</v>
          </cell>
          <cell r="DR2646">
            <v>43537</v>
          </cell>
          <cell r="DS2646">
            <v>43536</v>
          </cell>
          <cell r="DT2646">
            <v>43502</v>
          </cell>
          <cell r="DU2646">
            <v>43536</v>
          </cell>
          <cell r="DW2646" t="str">
            <v>1001451-M01</v>
          </cell>
          <cell r="DX2646" t="str">
            <v>1001451-M01-C02</v>
          </cell>
          <cell r="DY2646">
            <v>1</v>
          </cell>
          <cell r="DZ2646">
            <v>1</v>
          </cell>
          <cell r="EA2646">
            <v>34</v>
          </cell>
          <cell r="EB2646">
            <v>1</v>
          </cell>
          <cell r="EC2646">
            <v>0</v>
          </cell>
          <cell r="ED2646">
            <v>32617.872000000003</v>
          </cell>
          <cell r="EE2646">
            <v>0</v>
          </cell>
          <cell r="EF2646">
            <v>43536</v>
          </cell>
          <cell r="EG2646">
            <v>43536</v>
          </cell>
          <cell r="EH2646">
            <v>43536</v>
          </cell>
          <cell r="EI2646">
            <v>43542</v>
          </cell>
        </row>
        <row r="2647">
          <cell r="A2647">
            <v>1001451</v>
          </cell>
          <cell r="B2647" t="str">
            <v>Child</v>
          </cell>
          <cell r="C2647">
            <v>620590</v>
          </cell>
          <cell r="D2647" t="str">
            <v>RICHMOND VICTORIA ROAD</v>
          </cell>
          <cell r="E2647" t="str">
            <v>NE England</v>
          </cell>
          <cell r="F2647" t="str">
            <v>D</v>
          </cell>
          <cell r="G2647" t="str">
            <v>North Yorkshire</v>
          </cell>
          <cell r="H2647" t="str">
            <v>Richmond</v>
          </cell>
          <cell r="I2647" t="str">
            <v>B McDowall</v>
          </cell>
          <cell r="J2647" t="str">
            <v>Mark Constantine</v>
          </cell>
          <cell r="K2647" t="str">
            <v>Alex Sutcliffe</v>
          </cell>
          <cell r="L2647" t="str">
            <v>Paul Holt</v>
          </cell>
          <cell r="M2647" t="str">
            <v>Phil Leonard</v>
          </cell>
          <cell r="N2647"/>
          <cell r="O2647" t="str">
            <v>Mitie</v>
          </cell>
          <cell r="P2647" t="str">
            <v>David Leatharal</v>
          </cell>
          <cell r="Q2647" t="str">
            <v>Solly Noakes</v>
          </cell>
          <cell r="R2647" t="str">
            <v>07483 305 396</v>
          </cell>
          <cell r="S2647" t="str">
            <v>ASKAMS</v>
          </cell>
          <cell r="T2647" t="str">
            <v>In Development</v>
          </cell>
          <cell r="U2647">
            <v>1</v>
          </cell>
          <cell r="V2647" t="str">
            <v>HIGH</v>
          </cell>
          <cell r="W2647" t="str">
            <v>Green</v>
          </cell>
          <cell r="X2647" t="str">
            <v>HVAC</v>
          </cell>
          <cell r="Y2647" t="str">
            <v>Control System</v>
          </cell>
          <cell r="Z2647" t="str">
            <v>Replace Heating controls and Motor control panel.</v>
          </cell>
          <cell r="AA2647"/>
          <cell r="AB2647"/>
          <cell r="AC2647" t="str">
            <v>A</v>
          </cell>
          <cell r="AD2647" t="str">
            <v>JC</v>
          </cell>
          <cell r="AE2647">
            <v>12000</v>
          </cell>
          <cell r="AF2647"/>
          <cell r="AG2647">
            <v>1500</v>
          </cell>
          <cell r="AH2647">
            <v>2700</v>
          </cell>
          <cell r="AI2647">
            <v>16200</v>
          </cell>
          <cell r="AJ2647">
            <v>10720</v>
          </cell>
          <cell r="AK2647"/>
          <cell r="AL2647">
            <v>500</v>
          </cell>
          <cell r="AM2647">
            <v>187.5</v>
          </cell>
          <cell r="AN2647">
            <v>187.5</v>
          </cell>
          <cell r="AO2647">
            <v>125</v>
          </cell>
          <cell r="AP2647">
            <v>250</v>
          </cell>
          <cell r="AQ2647">
            <v>869.37284699964482</v>
          </cell>
          <cell r="AR2647">
            <v>2519.3728469996449</v>
          </cell>
          <cell r="AS2647">
            <v>2567.8745693999294</v>
          </cell>
          <cell r="AT2647">
            <v>15407.247416399576</v>
          </cell>
          <cell r="AU2647">
            <v>26499.74</v>
          </cell>
          <cell r="AV2647">
            <v>0</v>
          </cell>
          <cell r="AW2647">
            <v>0</v>
          </cell>
          <cell r="AX2647">
            <v>0</v>
          </cell>
          <cell r="AY2647">
            <v>250</v>
          </cell>
          <cell r="AZ2647">
            <v>56.82</v>
          </cell>
          <cell r="BA2647">
            <v>375</v>
          </cell>
          <cell r="BB2647">
            <v>902.85</v>
          </cell>
          <cell r="BC2647">
            <v>1584.67</v>
          </cell>
          <cell r="BD2647">
            <v>5616.8820000000005</v>
          </cell>
          <cell r="BE2647">
            <v>33701.292000000001</v>
          </cell>
          <cell r="BF2647">
            <v>26499.74</v>
          </cell>
          <cell r="BG2647">
            <v>26499.74</v>
          </cell>
          <cell r="BH2647">
            <v>26499.74</v>
          </cell>
          <cell r="BI2647">
            <v>0</v>
          </cell>
          <cell r="BJ2647" t="str">
            <v>Year 1</v>
          </cell>
          <cell r="BK2647" t="str">
            <v>Y</v>
          </cell>
          <cell r="BL2647"/>
          <cell r="BM2647">
            <v>0</v>
          </cell>
          <cell r="BN2647"/>
          <cell r="BO2647"/>
          <cell r="BP2647"/>
          <cell r="BQ2647"/>
          <cell r="BR2647"/>
          <cell r="BS2647">
            <v>0</v>
          </cell>
          <cell r="BT2647">
            <v>0</v>
          </cell>
          <cell r="BU2647">
            <v>250</v>
          </cell>
          <cell r="BV2647">
            <v>56.82</v>
          </cell>
          <cell r="BW2647">
            <v>375</v>
          </cell>
          <cell r="BX2647">
            <v>902.85</v>
          </cell>
          <cell r="BY2647">
            <v>1584.67</v>
          </cell>
          <cell r="BZ2647">
            <v>16216.778000000004</v>
          </cell>
          <cell r="CA2647">
            <v>44301.188000000009</v>
          </cell>
          <cell r="CB2647"/>
          <cell r="CC2647"/>
          <cell r="CD2647"/>
          <cell r="CE2647"/>
          <cell r="CF2647"/>
          <cell r="CG2647"/>
          <cell r="CH2647"/>
          <cell r="CI2647" t="str">
            <v>T</v>
          </cell>
          <cell r="CJ2647"/>
          <cell r="CK2647"/>
          <cell r="CL2647"/>
          <cell r="CM2647"/>
          <cell r="CN2647"/>
          <cell r="CO2647"/>
          <cell r="CP2647"/>
          <cell r="CQ2647"/>
          <cell r="CR2647"/>
          <cell r="CS2647">
            <v>0</v>
          </cell>
          <cell r="CT2647">
            <v>0</v>
          </cell>
          <cell r="CU2647"/>
          <cell r="CV2647"/>
          <cell r="CW2647"/>
          <cell r="CX2647"/>
          <cell r="CY2647"/>
          <cell r="CZ2647"/>
          <cell r="DA2647"/>
          <cell r="DB2647"/>
          <cell r="DC2647"/>
          <cell r="DD2647">
            <v>0</v>
          </cell>
          <cell r="DE2647">
            <v>0</v>
          </cell>
          <cell r="DF2647">
            <v>0</v>
          </cell>
          <cell r="DG2647"/>
          <cell r="DH2647"/>
          <cell r="DI2647"/>
          <cell r="DJ2647"/>
          <cell r="DK2647"/>
          <cell r="DL2647">
            <v>43417</v>
          </cell>
          <cell r="DM2647" t="str">
            <v>Overdue</v>
          </cell>
          <cell r="DN2647">
            <v>43431</v>
          </cell>
          <cell r="DO2647" t="str">
            <v>Overdue</v>
          </cell>
          <cell r="DP2647">
            <v>43502</v>
          </cell>
          <cell r="DQ2647">
            <v>43502</v>
          </cell>
          <cell r="DR2647">
            <v>43537</v>
          </cell>
          <cell r="DS2647">
            <v>43536</v>
          </cell>
          <cell r="DT2647">
            <v>43502</v>
          </cell>
          <cell r="DU2647">
            <v>43536</v>
          </cell>
          <cell r="DW2647" t="str">
            <v>1001451-M01</v>
          </cell>
          <cell r="DX2647" t="str">
            <v>1001451-M01-C03</v>
          </cell>
          <cell r="DY2647">
            <v>1</v>
          </cell>
          <cell r="DZ2647">
            <v>1</v>
          </cell>
          <cell r="EA2647">
            <v>34</v>
          </cell>
          <cell r="EB2647">
            <v>1</v>
          </cell>
          <cell r="EC2647">
            <v>0</v>
          </cell>
          <cell r="ED2647">
            <v>32617.872000000003</v>
          </cell>
          <cell r="EE2647">
            <v>0</v>
          </cell>
          <cell r="EF2647">
            <v>43536</v>
          </cell>
          <cell r="EG2647">
            <v>43536</v>
          </cell>
          <cell r="EH2647">
            <v>43536</v>
          </cell>
          <cell r="EI2647">
            <v>43542</v>
          </cell>
        </row>
        <row r="2648">
          <cell r="A2648">
            <v>1001451</v>
          </cell>
          <cell r="B2648" t="str">
            <v>Child</v>
          </cell>
          <cell r="C2648">
            <v>620590</v>
          </cell>
          <cell r="D2648" t="str">
            <v>RICHMOND VICTORIA ROAD</v>
          </cell>
          <cell r="E2648" t="str">
            <v>NE England</v>
          </cell>
          <cell r="F2648" t="str">
            <v>D</v>
          </cell>
          <cell r="G2648" t="str">
            <v>North Yorkshire</v>
          </cell>
          <cell r="H2648" t="str">
            <v>Richmond</v>
          </cell>
          <cell r="I2648" t="str">
            <v>B McDowall</v>
          </cell>
          <cell r="J2648" t="str">
            <v>Mark Constantine</v>
          </cell>
          <cell r="K2648" t="str">
            <v>Alex Sutcliffe</v>
          </cell>
          <cell r="L2648" t="str">
            <v>Paul Holt</v>
          </cell>
          <cell r="M2648" t="str">
            <v>Phil Leonard</v>
          </cell>
          <cell r="N2648"/>
          <cell r="O2648" t="str">
            <v>Mitie</v>
          </cell>
          <cell r="P2648" t="str">
            <v>David Leatharal</v>
          </cell>
          <cell r="Q2648" t="str">
            <v>Solly Noakes</v>
          </cell>
          <cell r="R2648" t="str">
            <v>07483 305 396</v>
          </cell>
          <cell r="S2648" t="str">
            <v>ASKAMS</v>
          </cell>
          <cell r="T2648" t="str">
            <v>In Development</v>
          </cell>
          <cell r="U2648">
            <v>1</v>
          </cell>
          <cell r="V2648" t="str">
            <v>HIGH</v>
          </cell>
          <cell r="W2648" t="str">
            <v>Green</v>
          </cell>
          <cell r="X2648" t="str">
            <v>HVAC</v>
          </cell>
          <cell r="Y2648" t="str">
            <v>Pumps</v>
          </cell>
          <cell r="Z2648" t="str">
            <v>Replace LTHW Heating Circulators</v>
          </cell>
          <cell r="AA2648"/>
          <cell r="AB2648"/>
          <cell r="AC2648" t="str">
            <v>A</v>
          </cell>
          <cell r="AD2648" t="str">
            <v>JC</v>
          </cell>
          <cell r="AE2648">
            <v>1800</v>
          </cell>
          <cell r="AF2648"/>
          <cell r="AG2648">
            <v>225</v>
          </cell>
          <cell r="AH2648">
            <v>405</v>
          </cell>
          <cell r="AI2648">
            <v>2430</v>
          </cell>
          <cell r="AJ2648">
            <v>1948</v>
          </cell>
          <cell r="AK2648"/>
          <cell r="AL2648">
            <v>500</v>
          </cell>
          <cell r="AM2648">
            <v>187.5</v>
          </cell>
          <cell r="AN2648">
            <v>187.5</v>
          </cell>
          <cell r="AO2648">
            <v>125</v>
          </cell>
          <cell r="AP2648">
            <v>250</v>
          </cell>
          <cell r="AQ2648">
            <v>130.40592704994671</v>
          </cell>
          <cell r="AR2648">
            <v>1780.4059270499467</v>
          </cell>
          <cell r="AS2648">
            <v>665.68118540998933</v>
          </cell>
          <cell r="AT2648">
            <v>3994.0871124599357</v>
          </cell>
          <cell r="AU2648">
            <v>26499.74</v>
          </cell>
          <cell r="AV2648">
            <v>0</v>
          </cell>
          <cell r="AW2648">
            <v>0</v>
          </cell>
          <cell r="AX2648">
            <v>0</v>
          </cell>
          <cell r="AY2648">
            <v>250</v>
          </cell>
          <cell r="AZ2648">
            <v>56.82</v>
          </cell>
          <cell r="BA2648">
            <v>375</v>
          </cell>
          <cell r="BB2648">
            <v>135.41999999999999</v>
          </cell>
          <cell r="BC2648">
            <v>817.2399999999999</v>
          </cell>
          <cell r="BD2648">
            <v>5463.3960000000006</v>
          </cell>
          <cell r="BE2648">
            <v>32780.376000000004</v>
          </cell>
          <cell r="BF2648">
            <v>26499.74</v>
          </cell>
          <cell r="BG2648">
            <v>26499.74</v>
          </cell>
          <cell r="BH2648">
            <v>26499.74</v>
          </cell>
          <cell r="BI2648">
            <v>0</v>
          </cell>
          <cell r="BJ2648" t="str">
            <v>Year 1</v>
          </cell>
          <cell r="BK2648" t="str">
            <v>Y</v>
          </cell>
          <cell r="BL2648"/>
          <cell r="BM2648">
            <v>0</v>
          </cell>
          <cell r="BN2648"/>
          <cell r="BO2648"/>
          <cell r="BP2648"/>
          <cell r="BQ2648"/>
          <cell r="BR2648"/>
          <cell r="BS2648">
            <v>0</v>
          </cell>
          <cell r="BT2648">
            <v>0</v>
          </cell>
          <cell r="BU2648">
            <v>250</v>
          </cell>
          <cell r="BV2648">
            <v>56.82</v>
          </cell>
          <cell r="BW2648">
            <v>375</v>
          </cell>
          <cell r="BX2648">
            <v>135.41999999999999</v>
          </cell>
          <cell r="BY2648">
            <v>817.2399999999999</v>
          </cell>
          <cell r="BZ2648">
            <v>16063.292000000001</v>
          </cell>
          <cell r="CA2648">
            <v>43380.272000000004</v>
          </cell>
          <cell r="CB2648"/>
          <cell r="CC2648"/>
          <cell r="CD2648"/>
          <cell r="CE2648"/>
          <cell r="CF2648"/>
          <cell r="CG2648"/>
          <cell r="CH2648"/>
          <cell r="CI2648" t="str">
            <v>T</v>
          </cell>
          <cell r="CJ2648"/>
          <cell r="CK2648"/>
          <cell r="CL2648"/>
          <cell r="CM2648"/>
          <cell r="CN2648"/>
          <cell r="CO2648"/>
          <cell r="CP2648"/>
          <cell r="CQ2648"/>
          <cell r="CR2648"/>
          <cell r="CS2648">
            <v>0</v>
          </cell>
          <cell r="CT2648">
            <v>0</v>
          </cell>
          <cell r="CU2648"/>
          <cell r="CV2648"/>
          <cell r="CW2648"/>
          <cell r="CX2648"/>
          <cell r="CY2648"/>
          <cell r="CZ2648"/>
          <cell r="DA2648"/>
          <cell r="DB2648"/>
          <cell r="DC2648"/>
          <cell r="DD2648">
            <v>0</v>
          </cell>
          <cell r="DE2648">
            <v>0</v>
          </cell>
          <cell r="DF2648">
            <v>0</v>
          </cell>
          <cell r="DG2648"/>
          <cell r="DH2648"/>
          <cell r="DI2648"/>
          <cell r="DJ2648"/>
          <cell r="DK2648"/>
          <cell r="DL2648">
            <v>43417</v>
          </cell>
          <cell r="DM2648" t="str">
            <v>Overdue</v>
          </cell>
          <cell r="DN2648">
            <v>43431</v>
          </cell>
          <cell r="DO2648" t="str">
            <v>Overdue</v>
          </cell>
          <cell r="DP2648">
            <v>43502</v>
          </cell>
          <cell r="DQ2648">
            <v>43502</v>
          </cell>
          <cell r="DR2648">
            <v>43537</v>
          </cell>
          <cell r="DS2648">
            <v>43536</v>
          </cell>
          <cell r="DT2648">
            <v>43502</v>
          </cell>
          <cell r="DU2648">
            <v>43536</v>
          </cell>
          <cell r="DW2648" t="str">
            <v>1001451-M01</v>
          </cell>
          <cell r="DX2648" t="str">
            <v>1001451-M01-C04</v>
          </cell>
          <cell r="DY2648">
            <v>1</v>
          </cell>
          <cell r="DZ2648">
            <v>1</v>
          </cell>
          <cell r="EA2648">
            <v>34</v>
          </cell>
          <cell r="EB2648">
            <v>1</v>
          </cell>
          <cell r="EC2648">
            <v>0</v>
          </cell>
          <cell r="ED2648">
            <v>32617.872000000003</v>
          </cell>
          <cell r="EE2648">
            <v>0</v>
          </cell>
          <cell r="EF2648">
            <v>43536</v>
          </cell>
          <cell r="EG2648">
            <v>43536</v>
          </cell>
          <cell r="EH2648">
            <v>43536</v>
          </cell>
          <cell r="EI2648">
            <v>43542</v>
          </cell>
        </row>
        <row r="2649">
          <cell r="A2649">
            <v>1001452</v>
          </cell>
          <cell r="B2649" t="str">
            <v>Master</v>
          </cell>
          <cell r="C2649">
            <v>620194</v>
          </cell>
          <cell r="D2649" t="str">
            <v>Monkgate</v>
          </cell>
          <cell r="E2649" t="str">
            <v>NE England</v>
          </cell>
          <cell r="F2649" t="str">
            <v>D</v>
          </cell>
          <cell r="G2649" t="str">
            <v>North Yorkshire</v>
          </cell>
          <cell r="H2649" t="str">
            <v>York</v>
          </cell>
          <cell r="I2649" t="str">
            <v>B McDowall</v>
          </cell>
          <cell r="J2649" t="str">
            <v>Mark Constantine</v>
          </cell>
          <cell r="K2649" t="str">
            <v>Alex Sutcliffe</v>
          </cell>
          <cell r="L2649" t="str">
            <v>Paul Holt</v>
          </cell>
          <cell r="M2649" t="str">
            <v>Phil Leonard</v>
          </cell>
          <cell r="N2649"/>
          <cell r="O2649" t="str">
            <v>Mitie</v>
          </cell>
          <cell r="P2649" t="str">
            <v>David Leatharal</v>
          </cell>
          <cell r="Q2649" t="str">
            <v>Solly Noakes</v>
          </cell>
          <cell r="R2649" t="str">
            <v>07483 305 396</v>
          </cell>
          <cell r="S2649" t="str">
            <v>ASKAMS</v>
          </cell>
          <cell r="T2649" t="str">
            <v>In Development</v>
          </cell>
          <cell r="U2649">
            <v>1</v>
          </cell>
          <cell r="V2649" t="str">
            <v>HIGH</v>
          </cell>
          <cell r="W2649" t="str">
            <v>Green</v>
          </cell>
          <cell r="X2649"/>
          <cell r="Y2649"/>
          <cell r="Z2649" t="str">
            <v>LCW-620194-York-Monkgate-Building Fabric</v>
          </cell>
          <cell r="AA2649"/>
          <cell r="AB2649">
            <v>1</v>
          </cell>
          <cell r="AC2649"/>
          <cell r="AD2649" t="str">
            <v>JC Off</v>
          </cell>
          <cell r="AE2649"/>
          <cell r="AF2649">
            <v>48580</v>
          </cell>
          <cell r="AG2649">
            <v>6072.5</v>
          </cell>
          <cell r="AH2649">
            <v>10930.5</v>
          </cell>
          <cell r="AI2649">
            <v>65583</v>
          </cell>
          <cell r="AJ2649"/>
          <cell r="AK2649">
            <v>50101.911111111105</v>
          </cell>
          <cell r="AL2649">
            <v>2000.0000000000002</v>
          </cell>
          <cell r="AM2649">
            <v>749.99999999999989</v>
          </cell>
          <cell r="AN2649">
            <v>749.99999999999989</v>
          </cell>
          <cell r="AO2649">
            <v>500.00000000000006</v>
          </cell>
          <cell r="AP2649">
            <v>1000.0000000000001</v>
          </cell>
          <cell r="AQ2649">
            <v>4085.87640965023</v>
          </cell>
          <cell r="AR2649">
            <v>10685.876409650229</v>
          </cell>
          <cell r="AS2649">
            <v>11837.557504152268</v>
          </cell>
          <cell r="AT2649">
            <v>71025.345024913608</v>
          </cell>
          <cell r="AU2649"/>
          <cell r="AV2649">
            <v>108705.12999999999</v>
          </cell>
          <cell r="AW2649">
            <v>0</v>
          </cell>
          <cell r="AX2649">
            <v>0</v>
          </cell>
          <cell r="AY2649">
            <v>1000.0000000000001</v>
          </cell>
          <cell r="AZ2649">
            <v>227.29</v>
          </cell>
          <cell r="BA2649">
            <v>1500.03</v>
          </cell>
          <cell r="BB2649">
            <v>4243.1900000000005</v>
          </cell>
          <cell r="BC2649">
            <v>6970.51</v>
          </cell>
          <cell r="BD2649">
            <v>23135.128000000004</v>
          </cell>
          <cell r="BE2649">
            <v>138810.76800000001</v>
          </cell>
          <cell r="BF2649"/>
          <cell r="BG2649"/>
          <cell r="BH2649"/>
          <cell r="BI2649"/>
          <cell r="BJ2649"/>
          <cell r="BK2649" t="str">
            <v>Y</v>
          </cell>
          <cell r="BL2649"/>
          <cell r="BM2649">
            <v>108705.12999999999</v>
          </cell>
          <cell r="BN2649">
            <v>108705.12999999999</v>
          </cell>
          <cell r="BO2649"/>
          <cell r="BP2649">
            <v>108705.13</v>
          </cell>
          <cell r="BQ2649">
            <v>0</v>
          </cell>
          <cell r="BR2649"/>
          <cell r="BS2649">
            <v>0</v>
          </cell>
          <cell r="BT2649">
            <v>0</v>
          </cell>
          <cell r="BU2649">
            <v>1000.0000000000001</v>
          </cell>
          <cell r="BV2649">
            <v>227.29</v>
          </cell>
          <cell r="BW2649">
            <v>1500.03</v>
          </cell>
          <cell r="BX2649">
            <v>4243.1900000000005</v>
          </cell>
          <cell r="BY2649">
            <v>6970.51</v>
          </cell>
          <cell r="BZ2649">
            <v>66617.180000000008</v>
          </cell>
          <cell r="CA2649">
            <v>182292.82</v>
          </cell>
          <cell r="CB2649">
            <v>111267.4749750864</v>
          </cell>
          <cell r="CC2649" t="str">
            <v/>
          </cell>
          <cell r="CD2649">
            <v>182292.82</v>
          </cell>
          <cell r="CE2649"/>
          <cell r="CF2649">
            <v>2</v>
          </cell>
          <cell r="CG2649">
            <v>108705.13</v>
          </cell>
          <cell r="CH2649">
            <v>108705.13</v>
          </cell>
          <cell r="CI2649" t="str">
            <v>T</v>
          </cell>
          <cell r="CJ2649"/>
          <cell r="CK2649">
            <v>0</v>
          </cell>
          <cell r="CL2649">
            <v>0</v>
          </cell>
          <cell r="CM2649">
            <v>0</v>
          </cell>
          <cell r="CN2649">
            <v>0</v>
          </cell>
          <cell r="CO2649">
            <v>0</v>
          </cell>
          <cell r="CP2649">
            <v>0</v>
          </cell>
          <cell r="CQ2649">
            <v>0</v>
          </cell>
          <cell r="CR2649">
            <v>0</v>
          </cell>
          <cell r="CS2649">
            <v>0</v>
          </cell>
          <cell r="CT2649">
            <v>0</v>
          </cell>
          <cell r="CU2649"/>
          <cell r="CV2649"/>
          <cell r="CW2649">
            <v>0</v>
          </cell>
          <cell r="CX2649">
            <v>0</v>
          </cell>
          <cell r="CY2649">
            <v>0</v>
          </cell>
          <cell r="CZ2649">
            <v>0</v>
          </cell>
          <cell r="DA2649">
            <v>0</v>
          </cell>
          <cell r="DB2649">
            <v>0</v>
          </cell>
          <cell r="DC2649">
            <v>0</v>
          </cell>
          <cell r="DD2649">
            <v>0</v>
          </cell>
          <cell r="DE2649">
            <v>0</v>
          </cell>
          <cell r="DF2649">
            <v>0</v>
          </cell>
          <cell r="DG2649"/>
          <cell r="DH2649"/>
          <cell r="DI2649"/>
          <cell r="DJ2649"/>
          <cell r="DK2649"/>
          <cell r="DL2649">
            <v>43434</v>
          </cell>
          <cell r="DM2649" t="str">
            <v>Overdue</v>
          </cell>
          <cell r="DN2649">
            <v>43448</v>
          </cell>
          <cell r="DO2649" t="str">
            <v>Overdue</v>
          </cell>
          <cell r="DP2649">
            <v>43493</v>
          </cell>
          <cell r="DQ2649">
            <v>43469</v>
          </cell>
          <cell r="DR2649">
            <v>43598</v>
          </cell>
          <cell r="DS2649"/>
          <cell r="DT2649">
            <v>43469</v>
          </cell>
          <cell r="DU2649">
            <v>43598</v>
          </cell>
          <cell r="DW2649" t="str">
            <v>1001452-M01</v>
          </cell>
          <cell r="DX2649" t="str">
            <v>1001452-M01</v>
          </cell>
          <cell r="DY2649">
            <v>2</v>
          </cell>
          <cell r="DZ2649">
            <v>1</v>
          </cell>
          <cell r="EA2649">
            <v>129</v>
          </cell>
          <cell r="EB2649">
            <v>0.44961240310077522</v>
          </cell>
          <cell r="EC2649">
            <v>0.55038759689922478</v>
          </cell>
          <cell r="ED2649">
            <v>60121.693953488379</v>
          </cell>
          <cell r="EE2649">
            <v>73597.246046511631</v>
          </cell>
          <cell r="EF2649">
            <v>43598</v>
          </cell>
          <cell r="EG2649">
            <v>43598</v>
          </cell>
          <cell r="EH2649">
            <v>43598</v>
          </cell>
          <cell r="EI2649">
            <v>43605</v>
          </cell>
        </row>
        <row r="2650">
          <cell r="A2650">
            <v>1001452</v>
          </cell>
          <cell r="B2650" t="str">
            <v>Child</v>
          </cell>
          <cell r="C2650">
            <v>620194</v>
          </cell>
          <cell r="D2650" t="str">
            <v>Monkgate</v>
          </cell>
          <cell r="E2650" t="str">
            <v>NE England</v>
          </cell>
          <cell r="F2650" t="str">
            <v>D</v>
          </cell>
          <cell r="G2650" t="str">
            <v>North Yorkshire</v>
          </cell>
          <cell r="H2650" t="str">
            <v>York</v>
          </cell>
          <cell r="I2650" t="str">
            <v>B McDowall</v>
          </cell>
          <cell r="J2650" t="str">
            <v>Mark Constantine</v>
          </cell>
          <cell r="K2650" t="str">
            <v>Alex Sutcliffe</v>
          </cell>
          <cell r="L2650" t="str">
            <v>Paul Holt</v>
          </cell>
          <cell r="M2650" t="str">
            <v>Phil Leonard</v>
          </cell>
          <cell r="N2650"/>
          <cell r="O2650" t="str">
            <v>Mitie</v>
          </cell>
          <cell r="P2650" t="str">
            <v>David Leatharal</v>
          </cell>
          <cell r="Q2650" t="str">
            <v>Solly Noakes</v>
          </cell>
          <cell r="R2650" t="str">
            <v>07483 305 396</v>
          </cell>
          <cell r="S2650" t="str">
            <v>ASKAMS</v>
          </cell>
          <cell r="T2650" t="str">
            <v>In Development</v>
          </cell>
          <cell r="U2650">
            <v>1</v>
          </cell>
          <cell r="V2650" t="str">
            <v>HIGH</v>
          </cell>
          <cell r="W2650" t="str">
            <v>Green</v>
          </cell>
          <cell r="X2650" t="str">
            <v>Welfare</v>
          </cell>
          <cell r="Y2650" t="str">
            <v>Tea-Points</v>
          </cell>
          <cell r="Z2650" t="str">
            <v xml:space="preserve">Replace Furniture - Reconfiguring Space In The Small Areas, Renewing Worktops, Units &amp; Flooring  </v>
          </cell>
          <cell r="AA2650" t="str">
            <v>WELFARE LOT 1 - Additional works</v>
          </cell>
          <cell r="AB2650"/>
          <cell r="AC2650" t="str">
            <v>W</v>
          </cell>
          <cell r="AD2650" t="str">
            <v>JC Off</v>
          </cell>
          <cell r="AE2650">
            <v>7000</v>
          </cell>
          <cell r="AF2650"/>
          <cell r="AG2650">
            <v>875</v>
          </cell>
          <cell r="AH2650">
            <v>1575</v>
          </cell>
          <cell r="AI2650">
            <v>9450</v>
          </cell>
          <cell r="AJ2650">
            <v>6248.5714285714284</v>
          </cell>
          <cell r="AK2650"/>
          <cell r="AL2650">
            <v>285.71428571428572</v>
          </cell>
          <cell r="AM2650">
            <v>107.14285714285714</v>
          </cell>
          <cell r="AN2650">
            <v>107.14285714285714</v>
          </cell>
          <cell r="AO2650">
            <v>71.428571428571431</v>
          </cell>
          <cell r="AP2650">
            <v>142.85714285714286</v>
          </cell>
          <cell r="AQ2650">
            <v>507.13416074979278</v>
          </cell>
          <cell r="AR2650">
            <v>1449.9913036069356</v>
          </cell>
          <cell r="AS2650">
            <v>1493.9982607213872</v>
          </cell>
          <cell r="AT2650">
            <v>8963.9895643283235</v>
          </cell>
          <cell r="AU2650">
            <v>19317.79</v>
          </cell>
          <cell r="AV2650">
            <v>0</v>
          </cell>
          <cell r="AW2650">
            <v>0</v>
          </cell>
          <cell r="AX2650">
            <v>0</v>
          </cell>
          <cell r="AY2650">
            <v>142.85714285714286</v>
          </cell>
          <cell r="AZ2650">
            <v>32.47</v>
          </cell>
          <cell r="BA2650">
            <v>214.29</v>
          </cell>
          <cell r="BB2650">
            <v>526.66</v>
          </cell>
          <cell r="BC2650">
            <v>916.27714285714285</v>
          </cell>
          <cell r="BD2650">
            <v>4046.8134285714291</v>
          </cell>
          <cell r="BE2650">
            <v>24280.880571428574</v>
          </cell>
          <cell r="BF2650">
            <v>19317.79</v>
          </cell>
          <cell r="BG2650">
            <v>19317.79</v>
          </cell>
          <cell r="BH2650">
            <v>19317.79</v>
          </cell>
          <cell r="BI2650">
            <v>0</v>
          </cell>
          <cell r="BJ2650" t="str">
            <v>Year 1</v>
          </cell>
          <cell r="BK2650" t="str">
            <v>Y</v>
          </cell>
          <cell r="BL2650"/>
          <cell r="BM2650">
            <v>0</v>
          </cell>
          <cell r="BN2650"/>
          <cell r="BO2650"/>
          <cell r="BP2650"/>
          <cell r="BQ2650"/>
          <cell r="BR2650"/>
          <cell r="BS2650">
            <v>0</v>
          </cell>
          <cell r="BT2650">
            <v>0</v>
          </cell>
          <cell r="BU2650">
            <v>142.85714285714286</v>
          </cell>
          <cell r="BV2650">
            <v>32.47</v>
          </cell>
          <cell r="BW2650">
            <v>214.29</v>
          </cell>
          <cell r="BX2650">
            <v>526.66</v>
          </cell>
          <cell r="BY2650">
            <v>916.27714285714285</v>
          </cell>
          <cell r="BZ2650">
            <v>11773.929428571431</v>
          </cell>
          <cell r="CA2650">
            <v>32007.996571428575</v>
          </cell>
          <cell r="CB2650"/>
          <cell r="CC2650"/>
          <cell r="CD2650"/>
          <cell r="CE2650"/>
          <cell r="CF2650"/>
          <cell r="CG2650"/>
          <cell r="CH2650"/>
          <cell r="CI2650" t="str">
            <v>T</v>
          </cell>
          <cell r="CJ2650"/>
          <cell r="CK2650"/>
          <cell r="CL2650"/>
          <cell r="CM2650"/>
          <cell r="CN2650"/>
          <cell r="CO2650"/>
          <cell r="CP2650"/>
          <cell r="CQ2650"/>
          <cell r="CR2650"/>
          <cell r="CS2650">
            <v>0</v>
          </cell>
          <cell r="CT2650">
            <v>0</v>
          </cell>
          <cell r="CU2650"/>
          <cell r="CV2650"/>
          <cell r="CW2650"/>
          <cell r="CX2650"/>
          <cell r="CY2650"/>
          <cell r="CZ2650"/>
          <cell r="DA2650"/>
          <cell r="DB2650"/>
          <cell r="DC2650"/>
          <cell r="DD2650">
            <v>0</v>
          </cell>
          <cell r="DE2650">
            <v>0</v>
          </cell>
          <cell r="DF2650">
            <v>0</v>
          </cell>
          <cell r="DG2650"/>
          <cell r="DH2650"/>
          <cell r="DI2650"/>
          <cell r="DJ2650"/>
          <cell r="DK2650"/>
          <cell r="DL2650">
            <v>43434</v>
          </cell>
          <cell r="DM2650" t="str">
            <v>Overdue</v>
          </cell>
          <cell r="DN2650">
            <v>43448</v>
          </cell>
          <cell r="DO2650" t="str">
            <v>Overdue</v>
          </cell>
          <cell r="DP2650">
            <v>43493</v>
          </cell>
          <cell r="DQ2650">
            <v>43469</v>
          </cell>
          <cell r="DR2650">
            <v>43598</v>
          </cell>
          <cell r="DS2650"/>
          <cell r="DT2650">
            <v>43469</v>
          </cell>
          <cell r="DU2650">
            <v>43598</v>
          </cell>
          <cell r="DW2650" t="str">
            <v>1001452-M01</v>
          </cell>
          <cell r="DX2650" t="str">
            <v>1001452-M01-C01</v>
          </cell>
          <cell r="DY2650">
            <v>2</v>
          </cell>
          <cell r="DZ2650">
            <v>1</v>
          </cell>
          <cell r="EA2650">
            <v>129</v>
          </cell>
          <cell r="EB2650">
            <v>0.44961240310077522</v>
          </cell>
          <cell r="EC2650">
            <v>0.55038759689922478</v>
          </cell>
          <cell r="ED2650">
            <v>10632.83362126246</v>
          </cell>
          <cell r="EE2650">
            <v>13016.054950166112</v>
          </cell>
          <cell r="EF2650">
            <v>43598</v>
          </cell>
          <cell r="EG2650">
            <v>43598</v>
          </cell>
          <cell r="EH2650">
            <v>43598</v>
          </cell>
          <cell r="EI2650">
            <v>43605</v>
          </cell>
        </row>
        <row r="2651">
          <cell r="A2651">
            <v>1001452</v>
          </cell>
          <cell r="B2651" t="str">
            <v>Child</v>
          </cell>
          <cell r="C2651">
            <v>620194</v>
          </cell>
          <cell r="D2651" t="str">
            <v>Monkgate</v>
          </cell>
          <cell r="E2651" t="str">
            <v>NE England</v>
          </cell>
          <cell r="F2651" t="str">
            <v>D</v>
          </cell>
          <cell r="G2651" t="str">
            <v>North Yorkshire</v>
          </cell>
          <cell r="H2651" t="str">
            <v>York</v>
          </cell>
          <cell r="I2651" t="str">
            <v>B McDowall</v>
          </cell>
          <cell r="J2651" t="str">
            <v>Mark Constantine</v>
          </cell>
          <cell r="K2651" t="str">
            <v>Alex Sutcliffe</v>
          </cell>
          <cell r="L2651" t="str">
            <v>Paul Holt</v>
          </cell>
          <cell r="M2651" t="str">
            <v>Phil Leonard</v>
          </cell>
          <cell r="N2651"/>
          <cell r="O2651" t="str">
            <v>Mitie</v>
          </cell>
          <cell r="P2651" t="str">
            <v>David Leatharal</v>
          </cell>
          <cell r="Q2651" t="str">
            <v>Solly Noakes</v>
          </cell>
          <cell r="R2651" t="str">
            <v>07483 305 396</v>
          </cell>
          <cell r="S2651" t="str">
            <v>ASKAMS</v>
          </cell>
          <cell r="T2651" t="str">
            <v>In Development</v>
          </cell>
          <cell r="U2651">
            <v>1</v>
          </cell>
          <cell r="V2651" t="str">
            <v>HIGH</v>
          </cell>
          <cell r="W2651" t="str">
            <v>Green</v>
          </cell>
          <cell r="X2651" t="str">
            <v>Welfare</v>
          </cell>
          <cell r="Y2651" t="str">
            <v>Shower Facilities</v>
          </cell>
          <cell r="Z2651" t="str">
            <v>Replace 1 Shower &amp; Freshen Up</v>
          </cell>
          <cell r="AA2651" t="str">
            <v>WELFARE LOT 1 - Additional works</v>
          </cell>
          <cell r="AB2651"/>
          <cell r="AC2651" t="str">
            <v>W</v>
          </cell>
          <cell r="AD2651" t="str">
            <v>JC Off</v>
          </cell>
          <cell r="AE2651">
            <v>2000</v>
          </cell>
          <cell r="AF2651"/>
          <cell r="AG2651">
            <v>250</v>
          </cell>
          <cell r="AH2651">
            <v>450</v>
          </cell>
          <cell r="AI2651">
            <v>2700</v>
          </cell>
          <cell r="AJ2651">
            <v>1948.5714285714287</v>
          </cell>
          <cell r="AK2651"/>
          <cell r="AL2651">
            <v>285.71428571428572</v>
          </cell>
          <cell r="AM2651">
            <v>107.14285714285714</v>
          </cell>
          <cell r="AN2651">
            <v>107.14285714285714</v>
          </cell>
          <cell r="AO2651">
            <v>71.428571428571431</v>
          </cell>
          <cell r="AP2651">
            <v>142.85714285714286</v>
          </cell>
          <cell r="AQ2651">
            <v>144.8954744999408</v>
          </cell>
          <cell r="AR2651">
            <v>1087.7526173570836</v>
          </cell>
          <cell r="AS2651">
            <v>561.5505234714168</v>
          </cell>
          <cell r="AT2651">
            <v>3369.3031408285005</v>
          </cell>
          <cell r="AU2651">
            <v>5677.79</v>
          </cell>
          <cell r="AV2651">
            <v>0</v>
          </cell>
          <cell r="AW2651">
            <v>0</v>
          </cell>
          <cell r="AX2651">
            <v>0</v>
          </cell>
          <cell r="AY2651">
            <v>142.85714285714286</v>
          </cell>
          <cell r="AZ2651">
            <v>32.47</v>
          </cell>
          <cell r="BA2651">
            <v>214.29</v>
          </cell>
          <cell r="BB2651">
            <v>150.47</v>
          </cell>
          <cell r="BC2651">
            <v>540.08714285714291</v>
          </cell>
          <cell r="BD2651">
            <v>1243.5754285714288</v>
          </cell>
          <cell r="BE2651">
            <v>7461.4525714285719</v>
          </cell>
          <cell r="BF2651">
            <v>5677.79</v>
          </cell>
          <cell r="BG2651">
            <v>5677.79</v>
          </cell>
          <cell r="BH2651">
            <v>5677.79</v>
          </cell>
          <cell r="BI2651">
            <v>0</v>
          </cell>
          <cell r="BJ2651" t="str">
            <v>Year 1</v>
          </cell>
          <cell r="BK2651" t="str">
            <v>Y</v>
          </cell>
          <cell r="BL2651"/>
          <cell r="BM2651">
            <v>0</v>
          </cell>
          <cell r="BN2651"/>
          <cell r="BO2651"/>
          <cell r="BP2651"/>
          <cell r="BQ2651"/>
          <cell r="BR2651"/>
          <cell r="BS2651">
            <v>0</v>
          </cell>
          <cell r="BT2651">
            <v>0</v>
          </cell>
          <cell r="BU2651">
            <v>142.85714285714286</v>
          </cell>
          <cell r="BV2651">
            <v>32.47</v>
          </cell>
          <cell r="BW2651">
            <v>214.29</v>
          </cell>
          <cell r="BX2651">
            <v>150.47</v>
          </cell>
          <cell r="BY2651">
            <v>540.08714285714291</v>
          </cell>
          <cell r="BZ2651">
            <v>3514.6914285714288</v>
          </cell>
          <cell r="CA2651">
            <v>9732.5685714285719</v>
          </cell>
          <cell r="CB2651"/>
          <cell r="CC2651"/>
          <cell r="CD2651"/>
          <cell r="CE2651"/>
          <cell r="CF2651"/>
          <cell r="CG2651"/>
          <cell r="CH2651"/>
          <cell r="CI2651" t="str">
            <v>T</v>
          </cell>
          <cell r="CJ2651"/>
          <cell r="CK2651"/>
          <cell r="CL2651"/>
          <cell r="CM2651"/>
          <cell r="CN2651"/>
          <cell r="CO2651"/>
          <cell r="CP2651"/>
          <cell r="CQ2651"/>
          <cell r="CR2651"/>
          <cell r="CS2651">
            <v>0</v>
          </cell>
          <cell r="CT2651">
            <v>0</v>
          </cell>
          <cell r="CU2651"/>
          <cell r="CV2651"/>
          <cell r="CW2651"/>
          <cell r="CX2651"/>
          <cell r="CY2651"/>
          <cell r="CZ2651"/>
          <cell r="DA2651"/>
          <cell r="DB2651"/>
          <cell r="DC2651"/>
          <cell r="DD2651">
            <v>0</v>
          </cell>
          <cell r="DE2651">
            <v>0</v>
          </cell>
          <cell r="DF2651">
            <v>0</v>
          </cell>
          <cell r="DG2651"/>
          <cell r="DH2651"/>
          <cell r="DI2651"/>
          <cell r="DJ2651"/>
          <cell r="DK2651"/>
          <cell r="DL2651">
            <v>43434</v>
          </cell>
          <cell r="DM2651" t="str">
            <v>Overdue</v>
          </cell>
          <cell r="DN2651">
            <v>43448</v>
          </cell>
          <cell r="DO2651" t="str">
            <v>Overdue</v>
          </cell>
          <cell r="DP2651">
            <v>43493</v>
          </cell>
          <cell r="DQ2651">
            <v>43469</v>
          </cell>
          <cell r="DR2651">
            <v>43598</v>
          </cell>
          <cell r="DS2651"/>
          <cell r="DT2651">
            <v>43469</v>
          </cell>
          <cell r="DU2651">
            <v>43598</v>
          </cell>
          <cell r="DW2651" t="str">
            <v>1001452-M01</v>
          </cell>
          <cell r="DX2651" t="str">
            <v>1001452-M01-C02</v>
          </cell>
          <cell r="DY2651">
            <v>2</v>
          </cell>
          <cell r="DZ2651">
            <v>1</v>
          </cell>
          <cell r="EA2651">
            <v>129</v>
          </cell>
          <cell r="EB2651">
            <v>0.44961240310077522</v>
          </cell>
          <cell r="EC2651">
            <v>0.55038759689922478</v>
          </cell>
          <cell r="ED2651">
            <v>3273.5778073089705</v>
          </cell>
          <cell r="EE2651">
            <v>4007.3107641196011</v>
          </cell>
          <cell r="EF2651">
            <v>43598</v>
          </cell>
          <cell r="EG2651">
            <v>43598</v>
          </cell>
          <cell r="EH2651">
            <v>43598</v>
          </cell>
          <cell r="EI2651">
            <v>43605</v>
          </cell>
        </row>
        <row r="2652">
          <cell r="A2652">
            <v>1001452</v>
          </cell>
          <cell r="B2652" t="str">
            <v>Child</v>
          </cell>
          <cell r="C2652">
            <v>620194</v>
          </cell>
          <cell r="D2652" t="str">
            <v>Monkgate</v>
          </cell>
          <cell r="E2652" t="str">
            <v>NE England</v>
          </cell>
          <cell r="F2652" t="str">
            <v>D</v>
          </cell>
          <cell r="G2652" t="str">
            <v>North Yorkshire</v>
          </cell>
          <cell r="H2652" t="str">
            <v>York</v>
          </cell>
          <cell r="I2652" t="str">
            <v>B McDowall</v>
          </cell>
          <cell r="J2652" t="str">
            <v>Mark Constantine</v>
          </cell>
          <cell r="K2652" t="str">
            <v>Alex Sutcliffe</v>
          </cell>
          <cell r="L2652" t="str">
            <v>Paul Holt</v>
          </cell>
          <cell r="M2652" t="str">
            <v>Phil Leonard</v>
          </cell>
          <cell r="N2652"/>
          <cell r="O2652" t="str">
            <v>Mitie</v>
          </cell>
          <cell r="P2652" t="str">
            <v>David Leatharal</v>
          </cell>
          <cell r="Q2652" t="str">
            <v>Solly Noakes</v>
          </cell>
          <cell r="R2652" t="str">
            <v>07483 305 396</v>
          </cell>
          <cell r="S2652" t="str">
            <v>ASKAMS</v>
          </cell>
          <cell r="T2652" t="str">
            <v>In Development</v>
          </cell>
          <cell r="U2652">
            <v>1</v>
          </cell>
          <cell r="V2652" t="str">
            <v>HIGH</v>
          </cell>
          <cell r="W2652" t="str">
            <v>Green</v>
          </cell>
          <cell r="X2652" t="str">
            <v>Welfare</v>
          </cell>
          <cell r="Y2652" t="str">
            <v>Cycle Facilities</v>
          </cell>
          <cell r="Z2652" t="str">
            <v xml:space="preserve">Make Cycle Shed More Secure </v>
          </cell>
          <cell r="AA2652" t="str">
            <v>WELFARE LOT 1 - Additional works</v>
          </cell>
          <cell r="AB2652"/>
          <cell r="AC2652" t="str">
            <v>W</v>
          </cell>
          <cell r="AD2652" t="str">
            <v>JC Off</v>
          </cell>
          <cell r="AE2652">
            <v>2500</v>
          </cell>
          <cell r="AF2652"/>
          <cell r="AG2652">
            <v>312.5</v>
          </cell>
          <cell r="AH2652">
            <v>562.5</v>
          </cell>
          <cell r="AI2652">
            <v>3375</v>
          </cell>
          <cell r="AJ2652">
            <v>2378.5714285714284</v>
          </cell>
          <cell r="AK2652"/>
          <cell r="AL2652">
            <v>285.71428571428572</v>
          </cell>
          <cell r="AM2652">
            <v>107.14285714285714</v>
          </cell>
          <cell r="AN2652">
            <v>107.14285714285714</v>
          </cell>
          <cell r="AO2652">
            <v>71.428571428571431</v>
          </cell>
          <cell r="AP2652">
            <v>142.85714285714286</v>
          </cell>
          <cell r="AQ2652">
            <v>181.11934312492599</v>
          </cell>
          <cell r="AR2652">
            <v>1123.9764859820689</v>
          </cell>
          <cell r="AS2652">
            <v>654.7952971964138</v>
          </cell>
          <cell r="AT2652">
            <v>3928.7717831784826</v>
          </cell>
          <cell r="AU2652">
            <v>14740.04</v>
          </cell>
          <cell r="AV2652">
            <v>0</v>
          </cell>
          <cell r="AW2652">
            <v>0</v>
          </cell>
          <cell r="AX2652">
            <v>0</v>
          </cell>
          <cell r="AY2652">
            <v>142.85714285714286</v>
          </cell>
          <cell r="AZ2652">
            <v>32.47</v>
          </cell>
          <cell r="BA2652">
            <v>214.29</v>
          </cell>
          <cell r="BB2652">
            <v>188.09</v>
          </cell>
          <cell r="BC2652">
            <v>577.70714285714291</v>
          </cell>
          <cell r="BD2652">
            <v>3063.549428571429</v>
          </cell>
          <cell r="BE2652">
            <v>18381.296571428575</v>
          </cell>
          <cell r="BF2652">
            <v>14740.04</v>
          </cell>
          <cell r="BG2652">
            <v>14740.04</v>
          </cell>
          <cell r="BH2652">
            <v>14740.04</v>
          </cell>
          <cell r="BI2652">
            <v>0</v>
          </cell>
          <cell r="BJ2652" t="str">
            <v>Year 1</v>
          </cell>
          <cell r="BK2652" t="str">
            <v>Y</v>
          </cell>
          <cell r="BL2652"/>
          <cell r="BM2652">
            <v>0</v>
          </cell>
          <cell r="BN2652"/>
          <cell r="BO2652"/>
          <cell r="BP2652"/>
          <cell r="BQ2652"/>
          <cell r="BR2652"/>
          <cell r="BS2652">
            <v>0</v>
          </cell>
          <cell r="BT2652">
            <v>0</v>
          </cell>
          <cell r="BU2652">
            <v>142.85714285714286</v>
          </cell>
          <cell r="BV2652">
            <v>32.47</v>
          </cell>
          <cell r="BW2652">
            <v>214.29</v>
          </cell>
          <cell r="BX2652">
            <v>188.09</v>
          </cell>
          <cell r="BY2652">
            <v>577.70714285714291</v>
          </cell>
          <cell r="BZ2652">
            <v>8959.5654285714299</v>
          </cell>
          <cell r="CA2652">
            <v>24277.312571428574</v>
          </cell>
          <cell r="CB2652"/>
          <cell r="CC2652"/>
          <cell r="CD2652"/>
          <cell r="CE2652"/>
          <cell r="CF2652"/>
          <cell r="CG2652"/>
          <cell r="CH2652"/>
          <cell r="CI2652" t="str">
            <v>T</v>
          </cell>
          <cell r="CJ2652"/>
          <cell r="CK2652"/>
          <cell r="CL2652"/>
          <cell r="CM2652"/>
          <cell r="CN2652"/>
          <cell r="CO2652"/>
          <cell r="CP2652"/>
          <cell r="CQ2652"/>
          <cell r="CR2652"/>
          <cell r="CS2652">
            <v>0</v>
          </cell>
          <cell r="CT2652">
            <v>0</v>
          </cell>
          <cell r="CU2652"/>
          <cell r="CV2652"/>
          <cell r="CW2652"/>
          <cell r="CX2652"/>
          <cell r="CY2652"/>
          <cell r="CZ2652"/>
          <cell r="DA2652"/>
          <cell r="DB2652"/>
          <cell r="DC2652"/>
          <cell r="DD2652">
            <v>0</v>
          </cell>
          <cell r="DE2652">
            <v>0</v>
          </cell>
          <cell r="DF2652">
            <v>0</v>
          </cell>
          <cell r="DG2652"/>
          <cell r="DH2652"/>
          <cell r="DI2652"/>
          <cell r="DJ2652"/>
          <cell r="DK2652"/>
          <cell r="DL2652">
            <v>43434</v>
          </cell>
          <cell r="DM2652" t="str">
            <v>Overdue</v>
          </cell>
          <cell r="DN2652">
            <v>43448</v>
          </cell>
          <cell r="DO2652" t="str">
            <v>Overdue</v>
          </cell>
          <cell r="DP2652">
            <v>43493</v>
          </cell>
          <cell r="DQ2652">
            <v>43469</v>
          </cell>
          <cell r="DR2652">
            <v>43598</v>
          </cell>
          <cell r="DS2652"/>
          <cell r="DT2652">
            <v>43469</v>
          </cell>
          <cell r="DU2652">
            <v>43598</v>
          </cell>
          <cell r="DW2652" t="str">
            <v>1001452-M01</v>
          </cell>
          <cell r="DX2652" t="str">
            <v>1001452-M01-C03</v>
          </cell>
          <cell r="DY2652">
            <v>2</v>
          </cell>
          <cell r="DZ2652">
            <v>1</v>
          </cell>
          <cell r="EA2652">
            <v>129</v>
          </cell>
          <cell r="EB2652">
            <v>0.44961240310077522</v>
          </cell>
          <cell r="EC2652">
            <v>0.55038759689922478</v>
          </cell>
          <cell r="ED2652">
            <v>8162.977807308971</v>
          </cell>
          <cell r="EE2652">
            <v>9992.6107641196013</v>
          </cell>
          <cell r="EF2652">
            <v>43598</v>
          </cell>
          <cell r="EG2652">
            <v>43598</v>
          </cell>
          <cell r="EH2652">
            <v>43598</v>
          </cell>
          <cell r="EI2652">
            <v>43605</v>
          </cell>
        </row>
        <row r="2653">
          <cell r="A2653">
            <v>1001452</v>
          </cell>
          <cell r="B2653" t="str">
            <v>Child</v>
          </cell>
          <cell r="C2653">
            <v>620194</v>
          </cell>
          <cell r="D2653" t="str">
            <v>Monkgate</v>
          </cell>
          <cell r="E2653" t="str">
            <v>NE England</v>
          </cell>
          <cell r="F2653" t="str">
            <v>D</v>
          </cell>
          <cell r="G2653" t="str">
            <v>North Yorkshire</v>
          </cell>
          <cell r="H2653" t="str">
            <v>York</v>
          </cell>
          <cell r="I2653" t="str">
            <v>B McDowall</v>
          </cell>
          <cell r="J2653" t="str">
            <v>Mark Constantine</v>
          </cell>
          <cell r="K2653" t="str">
            <v>Alex Sutcliffe</v>
          </cell>
          <cell r="L2653" t="str">
            <v>Paul Holt</v>
          </cell>
          <cell r="M2653" t="str">
            <v>Phil Leonard</v>
          </cell>
          <cell r="N2653"/>
          <cell r="O2653" t="str">
            <v>Mitie</v>
          </cell>
          <cell r="P2653" t="str">
            <v>David Leatharal</v>
          </cell>
          <cell r="Q2653" t="str">
            <v>Solly Noakes</v>
          </cell>
          <cell r="R2653" t="str">
            <v>07483 305 396</v>
          </cell>
          <cell r="S2653" t="str">
            <v>ASKAMS</v>
          </cell>
          <cell r="T2653" t="str">
            <v>In Development</v>
          </cell>
          <cell r="U2653">
            <v>1</v>
          </cell>
          <cell r="V2653" t="str">
            <v>HIGH</v>
          </cell>
          <cell r="W2653" t="str">
            <v>Green</v>
          </cell>
          <cell r="X2653" t="str">
            <v>Roofs</v>
          </cell>
          <cell r="Y2653" t="str">
            <v>Roof coverings</v>
          </cell>
          <cell r="Z2653" t="str">
            <v>Take off and rebed ridge tiles, replace valley gutters and undertake any remedial work to the roof</v>
          </cell>
          <cell r="AA2653"/>
          <cell r="AB2653">
            <v>1</v>
          </cell>
          <cell r="AC2653" t="str">
            <v>A</v>
          </cell>
          <cell r="AD2653" t="str">
            <v>JC Off</v>
          </cell>
          <cell r="AE2653">
            <v>30000</v>
          </cell>
          <cell r="AF2653"/>
          <cell r="AG2653">
            <v>3750</v>
          </cell>
          <cell r="AH2653">
            <v>6750</v>
          </cell>
          <cell r="AI2653">
            <v>40500</v>
          </cell>
          <cell r="AJ2653">
            <v>26028.571428571428</v>
          </cell>
          <cell r="AK2653"/>
          <cell r="AL2653">
            <v>285.71428571428572</v>
          </cell>
          <cell r="AM2653">
            <v>107.14285714285714</v>
          </cell>
          <cell r="AN2653">
            <v>107.14285714285714</v>
          </cell>
          <cell r="AO2653">
            <v>71.428571428571431</v>
          </cell>
          <cell r="AP2653">
            <v>142.85714285714286</v>
          </cell>
          <cell r="AQ2653">
            <v>2173.4321174991119</v>
          </cell>
          <cell r="AR2653">
            <v>3116.289260356255</v>
          </cell>
          <cell r="AS2653">
            <v>5783.2578520712514</v>
          </cell>
          <cell r="AT2653">
            <v>34699.547112427506</v>
          </cell>
          <cell r="AU2653">
            <v>57255.22</v>
          </cell>
          <cell r="AV2653">
            <v>0</v>
          </cell>
          <cell r="AW2653">
            <v>0</v>
          </cell>
          <cell r="AX2653">
            <v>0</v>
          </cell>
          <cell r="AY2653">
            <v>142.85714285714286</v>
          </cell>
          <cell r="AZ2653">
            <v>32.47</v>
          </cell>
          <cell r="BA2653">
            <v>214.29</v>
          </cell>
          <cell r="BB2653">
            <v>2257.11</v>
          </cell>
          <cell r="BC2653">
            <v>2646.727142857143</v>
          </cell>
          <cell r="BD2653">
            <v>11980.38942857143</v>
          </cell>
          <cell r="BE2653">
            <v>71882.336571428576</v>
          </cell>
          <cell r="BF2653">
            <v>57255.22</v>
          </cell>
          <cell r="BG2653">
            <v>57255.22</v>
          </cell>
          <cell r="BH2653">
            <v>57255.22</v>
          </cell>
          <cell r="BI2653">
            <v>0</v>
          </cell>
          <cell r="BJ2653" t="str">
            <v>Year 1</v>
          </cell>
          <cell r="BK2653" t="str">
            <v>Y</v>
          </cell>
          <cell r="BL2653"/>
          <cell r="BM2653">
            <v>0</v>
          </cell>
          <cell r="BN2653"/>
          <cell r="BO2653"/>
          <cell r="BP2653"/>
          <cell r="BQ2653"/>
          <cell r="BR2653"/>
          <cell r="BS2653">
            <v>0</v>
          </cell>
          <cell r="BT2653">
            <v>0</v>
          </cell>
          <cell r="BU2653">
            <v>142.85714285714286</v>
          </cell>
          <cell r="BV2653">
            <v>32.47</v>
          </cell>
          <cell r="BW2653">
            <v>214.29</v>
          </cell>
          <cell r="BX2653">
            <v>2257.11</v>
          </cell>
          <cell r="BY2653">
            <v>2646.727142857143</v>
          </cell>
          <cell r="BZ2653">
            <v>34882.47742857143</v>
          </cell>
          <cell r="CA2653">
            <v>94784.424571428564</v>
          </cell>
          <cell r="CB2653"/>
          <cell r="CC2653"/>
          <cell r="CD2653"/>
          <cell r="CE2653"/>
          <cell r="CF2653"/>
          <cell r="CG2653"/>
          <cell r="CH2653"/>
          <cell r="CI2653" t="str">
            <v>T</v>
          </cell>
          <cell r="CJ2653"/>
          <cell r="CK2653"/>
          <cell r="CL2653"/>
          <cell r="CM2653"/>
          <cell r="CN2653"/>
          <cell r="CO2653"/>
          <cell r="CP2653"/>
          <cell r="CQ2653"/>
          <cell r="CR2653"/>
          <cell r="CS2653">
            <v>0</v>
          </cell>
          <cell r="CT2653">
            <v>0</v>
          </cell>
          <cell r="CU2653"/>
          <cell r="CV2653"/>
          <cell r="CW2653"/>
          <cell r="CX2653"/>
          <cell r="CY2653"/>
          <cell r="CZ2653"/>
          <cell r="DA2653"/>
          <cell r="DB2653"/>
          <cell r="DC2653"/>
          <cell r="DD2653">
            <v>0</v>
          </cell>
          <cell r="DE2653">
            <v>0</v>
          </cell>
          <cell r="DF2653">
            <v>0</v>
          </cell>
          <cell r="DG2653"/>
          <cell r="DH2653"/>
          <cell r="DI2653"/>
          <cell r="DJ2653"/>
          <cell r="DK2653"/>
          <cell r="DL2653">
            <v>43434</v>
          </cell>
          <cell r="DM2653" t="str">
            <v>Overdue</v>
          </cell>
          <cell r="DN2653">
            <v>43448</v>
          </cell>
          <cell r="DO2653" t="str">
            <v>Overdue</v>
          </cell>
          <cell r="DP2653">
            <v>43493</v>
          </cell>
          <cell r="DQ2653">
            <v>43469</v>
          </cell>
          <cell r="DR2653">
            <v>43598</v>
          </cell>
          <cell r="DS2653"/>
          <cell r="DT2653">
            <v>43469</v>
          </cell>
          <cell r="DU2653">
            <v>43598</v>
          </cell>
          <cell r="DW2653" t="str">
            <v>1001452-M01</v>
          </cell>
          <cell r="DX2653" t="str">
            <v>1001452-M01-C04</v>
          </cell>
          <cell r="DY2653">
            <v>2</v>
          </cell>
          <cell r="DZ2653">
            <v>1</v>
          </cell>
          <cell r="EA2653">
            <v>129</v>
          </cell>
          <cell r="EB2653">
            <v>0.44961240310077522</v>
          </cell>
          <cell r="EC2653">
            <v>0.55038759689922478</v>
          </cell>
          <cell r="ED2653">
            <v>31101.400504983394</v>
          </cell>
          <cell r="EE2653">
            <v>38072.40406644519</v>
          </cell>
          <cell r="EF2653">
            <v>43598</v>
          </cell>
          <cell r="EG2653">
            <v>43598</v>
          </cell>
          <cell r="EH2653">
            <v>43598</v>
          </cell>
          <cell r="EI2653">
            <v>43605</v>
          </cell>
        </row>
        <row r="2654">
          <cell r="A2654">
            <v>1001452</v>
          </cell>
          <cell r="B2654" t="str">
            <v>Child</v>
          </cell>
          <cell r="C2654">
            <v>620194</v>
          </cell>
          <cell r="D2654" t="str">
            <v>Monkgate</v>
          </cell>
          <cell r="E2654" t="str">
            <v>NE England</v>
          </cell>
          <cell r="F2654" t="str">
            <v>D</v>
          </cell>
          <cell r="G2654" t="str">
            <v>North Yorkshire</v>
          </cell>
          <cell r="H2654" t="str">
            <v>York</v>
          </cell>
          <cell r="I2654" t="str">
            <v>B McDowall</v>
          </cell>
          <cell r="J2654" t="str">
            <v>Mark Constantine</v>
          </cell>
          <cell r="K2654" t="str">
            <v>Alex Sutcliffe</v>
          </cell>
          <cell r="L2654" t="str">
            <v>Paul Holt</v>
          </cell>
          <cell r="M2654" t="str">
            <v>Phil Leonard</v>
          </cell>
          <cell r="N2654"/>
          <cell r="O2654" t="str">
            <v>Mitie</v>
          </cell>
          <cell r="P2654" t="str">
            <v>David Leatharal</v>
          </cell>
          <cell r="Q2654" t="str">
            <v>Solly Noakes</v>
          </cell>
          <cell r="R2654" t="str">
            <v>07483 305 396</v>
          </cell>
          <cell r="S2654" t="str">
            <v>ASKAMS</v>
          </cell>
          <cell r="T2654" t="str">
            <v>In Development</v>
          </cell>
          <cell r="U2654">
            <v>1</v>
          </cell>
          <cell r="V2654" t="str">
            <v>HIGH</v>
          </cell>
          <cell r="W2654" t="str">
            <v>Green</v>
          </cell>
          <cell r="X2654" t="str">
            <v>Interior</v>
          </cell>
          <cell r="Y2654" t="str">
            <v>Staircase / Common Parts Floors</v>
          </cell>
          <cell r="Z2654" t="str">
            <v>Replace carpet floor finishes to staff entrance staircase and lobby areas.</v>
          </cell>
          <cell r="AA2654"/>
          <cell r="AB2654">
            <v>1</v>
          </cell>
          <cell r="AC2654" t="str">
            <v>A</v>
          </cell>
          <cell r="AD2654" t="str">
            <v>JC Off</v>
          </cell>
          <cell r="AE2654">
            <v>4440</v>
          </cell>
          <cell r="AF2654"/>
          <cell r="AG2654">
            <v>555</v>
          </cell>
          <cell r="AH2654">
            <v>999</v>
          </cell>
          <cell r="AI2654">
            <v>5994</v>
          </cell>
          <cell r="AJ2654">
            <v>8489.0269841269856</v>
          </cell>
          <cell r="AK2654"/>
          <cell r="AL2654">
            <v>285.71428571428572</v>
          </cell>
          <cell r="AM2654">
            <v>107.14285714285714</v>
          </cell>
          <cell r="AN2654">
            <v>107.14285714285714</v>
          </cell>
          <cell r="AO2654">
            <v>71.428571428571431</v>
          </cell>
          <cell r="AP2654">
            <v>142.85714285714286</v>
          </cell>
          <cell r="AQ2654">
            <v>695.87362052784556</v>
          </cell>
          <cell r="AR2654">
            <v>1638.7307633849884</v>
          </cell>
          <cell r="AS2654">
            <v>1979.8372637881091</v>
          </cell>
          <cell r="AT2654">
            <v>11879.023582728654</v>
          </cell>
          <cell r="AU2654">
            <v>2098.9699999999998</v>
          </cell>
          <cell r="AV2654">
            <v>0</v>
          </cell>
          <cell r="AW2654">
            <v>0</v>
          </cell>
          <cell r="AX2654">
            <v>0</v>
          </cell>
          <cell r="AY2654">
            <v>142.85714285714286</v>
          </cell>
          <cell r="AZ2654">
            <v>32.47</v>
          </cell>
          <cell r="BA2654">
            <v>214.29</v>
          </cell>
          <cell r="BB2654">
            <v>722.67</v>
          </cell>
          <cell r="BC2654">
            <v>1112.287142857143</v>
          </cell>
          <cell r="BD2654">
            <v>642.25142857142851</v>
          </cell>
          <cell r="BE2654">
            <v>3853.5085714285715</v>
          </cell>
          <cell r="BF2654">
            <v>2098.9699999999998</v>
          </cell>
          <cell r="BG2654">
            <v>2098.9699999999998</v>
          </cell>
          <cell r="BH2654">
            <v>2098.9699999999998</v>
          </cell>
          <cell r="BI2654">
            <v>0</v>
          </cell>
          <cell r="BJ2654" t="str">
            <v>Year 1</v>
          </cell>
          <cell r="BK2654" t="str">
            <v>Y</v>
          </cell>
          <cell r="BL2654"/>
          <cell r="BM2654">
            <v>0</v>
          </cell>
          <cell r="BN2654"/>
          <cell r="BO2654"/>
          <cell r="BP2654"/>
          <cell r="BQ2654"/>
          <cell r="BR2654"/>
          <cell r="BS2654">
            <v>0</v>
          </cell>
          <cell r="BT2654">
            <v>0</v>
          </cell>
          <cell r="BU2654">
            <v>142.85714285714286</v>
          </cell>
          <cell r="BV2654">
            <v>32.47</v>
          </cell>
          <cell r="BW2654">
            <v>214.29</v>
          </cell>
          <cell r="BX2654">
            <v>722.67</v>
          </cell>
          <cell r="BY2654">
            <v>1112.287142857143</v>
          </cell>
          <cell r="BZ2654">
            <v>1481.8394285714287</v>
          </cell>
          <cell r="CA2654">
            <v>4693.0965714285712</v>
          </cell>
          <cell r="CB2654"/>
          <cell r="CC2654"/>
          <cell r="CD2654"/>
          <cell r="CE2654"/>
          <cell r="CF2654"/>
          <cell r="CG2654"/>
          <cell r="CH2654"/>
          <cell r="CI2654" t="str">
            <v>T</v>
          </cell>
          <cell r="CJ2654"/>
          <cell r="CK2654"/>
          <cell r="CL2654"/>
          <cell r="CM2654"/>
          <cell r="CN2654"/>
          <cell r="CO2654"/>
          <cell r="CP2654"/>
          <cell r="CQ2654"/>
          <cell r="CR2654"/>
          <cell r="CS2654">
            <v>0</v>
          </cell>
          <cell r="CT2654">
            <v>0</v>
          </cell>
          <cell r="CU2654"/>
          <cell r="CV2654"/>
          <cell r="CW2654"/>
          <cell r="CX2654"/>
          <cell r="CY2654"/>
          <cell r="CZ2654"/>
          <cell r="DA2654"/>
          <cell r="DB2654"/>
          <cell r="DC2654"/>
          <cell r="DD2654">
            <v>0</v>
          </cell>
          <cell r="DE2654">
            <v>0</v>
          </cell>
          <cell r="DF2654">
            <v>0</v>
          </cell>
          <cell r="DG2654"/>
          <cell r="DH2654"/>
          <cell r="DI2654"/>
          <cell r="DJ2654"/>
          <cell r="DK2654"/>
          <cell r="DL2654">
            <v>43434</v>
          </cell>
          <cell r="DM2654" t="str">
            <v>Overdue</v>
          </cell>
          <cell r="DN2654">
            <v>43448</v>
          </cell>
          <cell r="DO2654" t="str">
            <v>Overdue</v>
          </cell>
          <cell r="DP2654">
            <v>43493</v>
          </cell>
          <cell r="DQ2654">
            <v>43469</v>
          </cell>
          <cell r="DR2654">
            <v>43598</v>
          </cell>
          <cell r="DS2654"/>
          <cell r="DT2654">
            <v>43469</v>
          </cell>
          <cell r="DU2654">
            <v>43598</v>
          </cell>
          <cell r="DW2654" t="str">
            <v>1001452-M01</v>
          </cell>
          <cell r="DX2654" t="str">
            <v>1001452-M01-C05</v>
          </cell>
          <cell r="DY2654">
            <v>2</v>
          </cell>
          <cell r="DZ2654">
            <v>1</v>
          </cell>
          <cell r="EA2654">
            <v>129</v>
          </cell>
          <cell r="EB2654">
            <v>0.44961240310077522</v>
          </cell>
          <cell r="EC2654">
            <v>0.55038759689922478</v>
          </cell>
          <cell r="ED2654">
            <v>1342.6795747508304</v>
          </cell>
          <cell r="EE2654">
            <v>1643.6249966777405</v>
          </cell>
          <cell r="EF2654">
            <v>43598</v>
          </cell>
          <cell r="EG2654">
            <v>43598</v>
          </cell>
          <cell r="EH2654">
            <v>43598</v>
          </cell>
          <cell r="EI2654">
            <v>43605</v>
          </cell>
        </row>
        <row r="2655">
          <cell r="A2655">
            <v>1001452</v>
          </cell>
          <cell r="B2655" t="str">
            <v>Child</v>
          </cell>
          <cell r="C2655">
            <v>620194</v>
          </cell>
          <cell r="D2655" t="str">
            <v>Monkgate</v>
          </cell>
          <cell r="E2655" t="str">
            <v>NE England</v>
          </cell>
          <cell r="F2655" t="str">
            <v>D</v>
          </cell>
          <cell r="G2655" t="str">
            <v>North Yorkshire</v>
          </cell>
          <cell r="H2655" t="str">
            <v>York</v>
          </cell>
          <cell r="I2655" t="str">
            <v>B McDowall</v>
          </cell>
          <cell r="J2655" t="str">
            <v>Mark Constantine</v>
          </cell>
          <cell r="K2655" t="str">
            <v>Alex Sutcliffe</v>
          </cell>
          <cell r="L2655" t="str">
            <v>Paul Holt</v>
          </cell>
          <cell r="M2655" t="str">
            <v>Phil Leonard</v>
          </cell>
          <cell r="N2655"/>
          <cell r="O2655" t="str">
            <v>Mitie</v>
          </cell>
          <cell r="P2655" t="str">
            <v>David Leatharal</v>
          </cell>
          <cell r="Q2655" t="str">
            <v>Solly Noakes</v>
          </cell>
          <cell r="R2655" t="str">
            <v>07483 305 396</v>
          </cell>
          <cell r="S2655" t="str">
            <v>ASKAMS</v>
          </cell>
          <cell r="T2655" t="str">
            <v>In Development</v>
          </cell>
          <cell r="U2655">
            <v>1</v>
          </cell>
          <cell r="V2655" t="str">
            <v>HIGH</v>
          </cell>
          <cell r="W2655" t="str">
            <v>Green</v>
          </cell>
          <cell r="X2655" t="str">
            <v>Interior</v>
          </cell>
          <cell r="Y2655" t="str">
            <v>Reception Area Floors</v>
          </cell>
          <cell r="Z2655" t="str">
            <v>Replace barrier matting and carpet floor finishes to ground floor staff reception area.</v>
          </cell>
          <cell r="AA2655"/>
          <cell r="AB2655">
            <v>1</v>
          </cell>
          <cell r="AC2655" t="str">
            <v>A</v>
          </cell>
          <cell r="AD2655" t="str">
            <v>JC Off</v>
          </cell>
          <cell r="AE2655">
            <v>2280</v>
          </cell>
          <cell r="AF2655"/>
          <cell r="AG2655">
            <v>285</v>
          </cell>
          <cell r="AH2655">
            <v>513</v>
          </cell>
          <cell r="AI2655">
            <v>3078</v>
          </cell>
          <cell r="AJ2655">
            <v>4470.4269841269843</v>
          </cell>
          <cell r="AK2655"/>
          <cell r="AL2655">
            <v>285.71428571428572</v>
          </cell>
          <cell r="AM2655">
            <v>107.14285714285714</v>
          </cell>
          <cell r="AN2655">
            <v>107.14285714285714</v>
          </cell>
          <cell r="AO2655">
            <v>71.428571428571431</v>
          </cell>
          <cell r="AP2655">
            <v>142.85714285714286</v>
          </cell>
          <cell r="AQ2655">
            <v>357.34050783862341</v>
          </cell>
          <cell r="AR2655">
            <v>1300.1976506957662</v>
          </cell>
          <cell r="AS2655">
            <v>1108.4106412502645</v>
          </cell>
          <cell r="AT2655">
            <v>6650.4638475015863</v>
          </cell>
          <cell r="AU2655">
            <v>1506.03</v>
          </cell>
          <cell r="AV2655">
            <v>0</v>
          </cell>
          <cell r="AW2655">
            <v>0</v>
          </cell>
          <cell r="AX2655">
            <v>0</v>
          </cell>
          <cell r="AY2655">
            <v>142.85714285714286</v>
          </cell>
          <cell r="AZ2655">
            <v>32.47</v>
          </cell>
          <cell r="BA2655">
            <v>214.29</v>
          </cell>
          <cell r="BB2655">
            <v>371.1</v>
          </cell>
          <cell r="BC2655">
            <v>760.7171428571429</v>
          </cell>
          <cell r="BD2655">
            <v>453.34942857142863</v>
          </cell>
          <cell r="BE2655">
            <v>2720.0965714285717</v>
          </cell>
          <cell r="BF2655">
            <v>1506.03</v>
          </cell>
          <cell r="BG2655">
            <v>1506.03</v>
          </cell>
          <cell r="BH2655">
            <v>1506.03</v>
          </cell>
          <cell r="BI2655">
            <v>0</v>
          </cell>
          <cell r="BJ2655" t="str">
            <v>Year 1</v>
          </cell>
          <cell r="BK2655" t="str">
            <v>Y</v>
          </cell>
          <cell r="BL2655"/>
          <cell r="BM2655">
            <v>0</v>
          </cell>
          <cell r="BN2655"/>
          <cell r="BO2655"/>
          <cell r="BP2655"/>
          <cell r="BQ2655"/>
          <cell r="BR2655"/>
          <cell r="BS2655">
            <v>0</v>
          </cell>
          <cell r="BT2655">
            <v>0</v>
          </cell>
          <cell r="BU2655">
            <v>142.85714285714286</v>
          </cell>
          <cell r="BV2655">
            <v>32.47</v>
          </cell>
          <cell r="BW2655">
            <v>214.29</v>
          </cell>
          <cell r="BX2655">
            <v>371.1</v>
          </cell>
          <cell r="BY2655">
            <v>760.7171428571429</v>
          </cell>
          <cell r="BZ2655">
            <v>1055.7614285714287</v>
          </cell>
          <cell r="CA2655">
            <v>3322.5085714285715</v>
          </cell>
          <cell r="CB2655"/>
          <cell r="CC2655"/>
          <cell r="CD2655"/>
          <cell r="CE2655"/>
          <cell r="CF2655"/>
          <cell r="CG2655"/>
          <cell r="CH2655"/>
          <cell r="CI2655" t="str">
            <v>T</v>
          </cell>
          <cell r="CJ2655"/>
          <cell r="CK2655"/>
          <cell r="CL2655"/>
          <cell r="CM2655"/>
          <cell r="CN2655"/>
          <cell r="CO2655"/>
          <cell r="CP2655"/>
          <cell r="CQ2655"/>
          <cell r="CR2655"/>
          <cell r="CS2655">
            <v>0</v>
          </cell>
          <cell r="CT2655">
            <v>0</v>
          </cell>
          <cell r="CU2655"/>
          <cell r="CV2655"/>
          <cell r="CW2655"/>
          <cell r="CX2655"/>
          <cell r="CY2655"/>
          <cell r="CZ2655"/>
          <cell r="DA2655"/>
          <cell r="DB2655"/>
          <cell r="DC2655"/>
          <cell r="DD2655">
            <v>0</v>
          </cell>
          <cell r="DE2655">
            <v>0</v>
          </cell>
          <cell r="DF2655">
            <v>0</v>
          </cell>
          <cell r="DG2655"/>
          <cell r="DH2655"/>
          <cell r="DI2655"/>
          <cell r="DJ2655"/>
          <cell r="DK2655"/>
          <cell r="DL2655">
            <v>43434</v>
          </cell>
          <cell r="DM2655" t="str">
            <v>Overdue</v>
          </cell>
          <cell r="DN2655">
            <v>43448</v>
          </cell>
          <cell r="DO2655" t="str">
            <v>Overdue</v>
          </cell>
          <cell r="DP2655">
            <v>43493</v>
          </cell>
          <cell r="DQ2655">
            <v>43469</v>
          </cell>
          <cell r="DR2655">
            <v>43598</v>
          </cell>
          <cell r="DS2655"/>
          <cell r="DT2655">
            <v>43469</v>
          </cell>
          <cell r="DU2655">
            <v>43598</v>
          </cell>
          <cell r="DW2655" t="str">
            <v>1001452-M01</v>
          </cell>
          <cell r="DX2655" t="str">
            <v>1001452-M01-C06</v>
          </cell>
          <cell r="DY2655">
            <v>2</v>
          </cell>
          <cell r="DZ2655">
            <v>1</v>
          </cell>
          <cell r="EA2655">
            <v>129</v>
          </cell>
          <cell r="EB2655">
            <v>0.44961240310077522</v>
          </cell>
          <cell r="EC2655">
            <v>0.55038759689922478</v>
          </cell>
          <cell r="ED2655">
            <v>1022.7677607973422</v>
          </cell>
          <cell r="EE2655">
            <v>1252.0088106312292</v>
          </cell>
          <cell r="EF2655">
            <v>43598</v>
          </cell>
          <cell r="EG2655">
            <v>43598</v>
          </cell>
          <cell r="EH2655">
            <v>43598</v>
          </cell>
          <cell r="EI2655">
            <v>43605</v>
          </cell>
        </row>
        <row r="2656">
          <cell r="A2656">
            <v>1001452</v>
          </cell>
          <cell r="B2656" t="str">
            <v>Child</v>
          </cell>
          <cell r="C2656">
            <v>620194</v>
          </cell>
          <cell r="D2656" t="str">
            <v>Monkgate</v>
          </cell>
          <cell r="E2656" t="str">
            <v>NE England</v>
          </cell>
          <cell r="F2656" t="str">
            <v>D</v>
          </cell>
          <cell r="G2656" t="str">
            <v>North Yorkshire</v>
          </cell>
          <cell r="H2656" t="str">
            <v>York</v>
          </cell>
          <cell r="I2656" t="str">
            <v>B McDowall</v>
          </cell>
          <cell r="J2656" t="str">
            <v>Mark Constantine</v>
          </cell>
          <cell r="K2656" t="str">
            <v>Alex Sutcliffe</v>
          </cell>
          <cell r="L2656" t="str">
            <v>Paul Holt</v>
          </cell>
          <cell r="M2656" t="str">
            <v>Phil Leonard</v>
          </cell>
          <cell r="N2656"/>
          <cell r="O2656" t="str">
            <v>Mitie</v>
          </cell>
          <cell r="P2656" t="str">
            <v>David Leatharal</v>
          </cell>
          <cell r="Q2656" t="str">
            <v>Solly Noakes</v>
          </cell>
          <cell r="R2656" t="str">
            <v>07483 305 396</v>
          </cell>
          <cell r="S2656" t="str">
            <v>ASKAMS</v>
          </cell>
          <cell r="T2656" t="str">
            <v>In Development</v>
          </cell>
          <cell r="U2656">
            <v>1</v>
          </cell>
          <cell r="V2656" t="str">
            <v>HIGH</v>
          </cell>
          <cell r="W2656" t="str">
            <v>Green</v>
          </cell>
          <cell r="X2656" t="str">
            <v>Exterior</v>
          </cell>
          <cell r="Y2656" t="str">
            <v>External Doors</v>
          </cell>
          <cell r="Z2656" t="str">
            <v>JCP Main Public Entrance - Automatic double entrance doors are inoperable at present. Repair and reinstate. - Quantity: 1</v>
          </cell>
          <cell r="AA2656"/>
          <cell r="AB2656">
            <v>1</v>
          </cell>
          <cell r="AC2656" t="str">
            <v>A</v>
          </cell>
          <cell r="AD2656" t="str">
            <v>JC Off</v>
          </cell>
          <cell r="AE2656">
            <v>360</v>
          </cell>
          <cell r="AF2656"/>
          <cell r="AG2656">
            <v>45</v>
          </cell>
          <cell r="AH2656">
            <v>81</v>
          </cell>
          <cell r="AI2656">
            <v>486</v>
          </cell>
          <cell r="AJ2656">
            <v>538.17142857142858</v>
          </cell>
          <cell r="AK2656"/>
          <cell r="AL2656">
            <v>285.71428571428572</v>
          </cell>
          <cell r="AM2656">
            <v>107.14285714285714</v>
          </cell>
          <cell r="AN2656">
            <v>107.14285714285714</v>
          </cell>
          <cell r="AO2656">
            <v>71.428571428571431</v>
          </cell>
          <cell r="AP2656">
            <v>142.85714285714286</v>
          </cell>
          <cell r="AQ2656">
            <v>26.081185409989345</v>
          </cell>
          <cell r="AR2656">
            <v>968.93832826713219</v>
          </cell>
          <cell r="AS2656">
            <v>255.70766565342649</v>
          </cell>
          <cell r="AT2656">
            <v>1534.2459939205587</v>
          </cell>
          <cell r="AU2656">
            <v>8109.29</v>
          </cell>
          <cell r="AV2656">
            <v>0</v>
          </cell>
          <cell r="AW2656">
            <v>0</v>
          </cell>
          <cell r="AX2656">
            <v>0</v>
          </cell>
          <cell r="AY2656">
            <v>142.85714285714286</v>
          </cell>
          <cell r="AZ2656">
            <v>32.47</v>
          </cell>
          <cell r="BA2656">
            <v>214.29</v>
          </cell>
          <cell r="BB2656">
            <v>27.09</v>
          </cell>
          <cell r="BC2656">
            <v>416.70714285714286</v>
          </cell>
          <cell r="BD2656">
            <v>1705.1994285714286</v>
          </cell>
          <cell r="BE2656">
            <v>10231.196571428571</v>
          </cell>
          <cell r="BF2656">
            <v>8109.29</v>
          </cell>
          <cell r="BG2656">
            <v>8109.29</v>
          </cell>
          <cell r="BH2656">
            <v>8109.29</v>
          </cell>
          <cell r="BI2656">
            <v>0</v>
          </cell>
          <cell r="BJ2656" t="str">
            <v>Deferred</v>
          </cell>
          <cell r="BK2656" t="str">
            <v>Y</v>
          </cell>
          <cell r="BL2656"/>
          <cell r="BM2656">
            <v>0</v>
          </cell>
          <cell r="BN2656"/>
          <cell r="BO2656"/>
          <cell r="BP2656"/>
          <cell r="BQ2656"/>
          <cell r="BR2656"/>
          <cell r="BS2656">
            <v>0</v>
          </cell>
          <cell r="BT2656">
            <v>0</v>
          </cell>
          <cell r="BU2656">
            <v>142.85714285714286</v>
          </cell>
          <cell r="BV2656">
            <v>32.47</v>
          </cell>
          <cell r="BW2656">
            <v>214.29</v>
          </cell>
          <cell r="BX2656">
            <v>27.09</v>
          </cell>
          <cell r="BY2656">
            <v>416.70714285714286</v>
          </cell>
          <cell r="BZ2656">
            <v>4948.9154285714285</v>
          </cell>
          <cell r="CA2656">
            <v>13474.912571428571</v>
          </cell>
          <cell r="CB2656"/>
          <cell r="CC2656"/>
          <cell r="CD2656"/>
          <cell r="CE2656"/>
          <cell r="CF2656"/>
          <cell r="CG2656"/>
          <cell r="CH2656"/>
          <cell r="CI2656" t="str">
            <v>T</v>
          </cell>
          <cell r="CJ2656"/>
          <cell r="CK2656"/>
          <cell r="CL2656"/>
          <cell r="CM2656"/>
          <cell r="CN2656"/>
          <cell r="CO2656"/>
          <cell r="CP2656"/>
          <cell r="CQ2656"/>
          <cell r="CR2656"/>
          <cell r="CS2656">
            <v>0</v>
          </cell>
          <cell r="CT2656">
            <v>0</v>
          </cell>
          <cell r="CU2656"/>
          <cell r="CV2656"/>
          <cell r="CW2656"/>
          <cell r="CX2656"/>
          <cell r="CY2656"/>
          <cell r="CZ2656"/>
          <cell r="DA2656"/>
          <cell r="DB2656"/>
          <cell r="DC2656"/>
          <cell r="DD2656">
            <v>0</v>
          </cell>
          <cell r="DE2656">
            <v>0</v>
          </cell>
          <cell r="DF2656">
            <v>0</v>
          </cell>
          <cell r="DG2656"/>
          <cell r="DH2656"/>
          <cell r="DI2656"/>
          <cell r="DJ2656"/>
          <cell r="DK2656"/>
          <cell r="DL2656">
            <v>43434</v>
          </cell>
          <cell r="DM2656" t="str">
            <v>Overdue</v>
          </cell>
          <cell r="DN2656">
            <v>43448</v>
          </cell>
          <cell r="DO2656" t="str">
            <v>Overdue</v>
          </cell>
          <cell r="DP2656">
            <v>43493</v>
          </cell>
          <cell r="DQ2656">
            <v>43469</v>
          </cell>
          <cell r="DR2656">
            <v>43598</v>
          </cell>
          <cell r="DS2656"/>
          <cell r="DT2656">
            <v>43469</v>
          </cell>
          <cell r="DU2656">
            <v>43598</v>
          </cell>
          <cell r="DW2656" t="str">
            <v>1001452-M01</v>
          </cell>
          <cell r="DX2656" t="str">
            <v>1001452-M01-C07</v>
          </cell>
          <cell r="DY2656">
            <v>2</v>
          </cell>
          <cell r="DZ2656">
            <v>1</v>
          </cell>
          <cell r="EA2656">
            <v>129</v>
          </cell>
          <cell r="EB2656">
            <v>0.44961240310077522</v>
          </cell>
          <cell r="EC2656">
            <v>0.55038759689922478</v>
          </cell>
          <cell r="ED2656">
            <v>4585.4568770764117</v>
          </cell>
          <cell r="EE2656">
            <v>5613.2316943521591</v>
          </cell>
          <cell r="EF2656">
            <v>43598</v>
          </cell>
          <cell r="EG2656">
            <v>43598</v>
          </cell>
          <cell r="EH2656">
            <v>43598</v>
          </cell>
          <cell r="EI2656">
            <v>43605</v>
          </cell>
        </row>
        <row r="2657">
          <cell r="A2657">
            <v>1001453</v>
          </cell>
          <cell r="B2657" t="str">
            <v>Master</v>
          </cell>
          <cell r="C2657">
            <v>620172</v>
          </cell>
          <cell r="D2657" t="str">
            <v>Britannia House</v>
          </cell>
          <cell r="E2657" t="str">
            <v>NE England</v>
          </cell>
          <cell r="F2657" t="str">
            <v>D</v>
          </cell>
          <cell r="G2657" t="str">
            <v>North Humberside</v>
          </cell>
          <cell r="H2657" t="str">
            <v>Hull</v>
          </cell>
          <cell r="I2657" t="str">
            <v>B McDowall</v>
          </cell>
          <cell r="J2657" t="str">
            <v>Mark Constantine</v>
          </cell>
          <cell r="K2657" t="str">
            <v>Alex Sutcliffe</v>
          </cell>
          <cell r="L2657" t="str">
            <v>Paul Holt</v>
          </cell>
          <cell r="M2657" t="str">
            <v>Phil Leonard</v>
          </cell>
          <cell r="N2657"/>
          <cell r="O2657" t="str">
            <v>Mitie</v>
          </cell>
          <cell r="P2657" t="str">
            <v>David Leatharal</v>
          </cell>
          <cell r="Q2657" t="str">
            <v>Jimmy Chan</v>
          </cell>
          <cell r="R2657" t="str">
            <v>07483 305 419</v>
          </cell>
          <cell r="S2657" t="str">
            <v>ASKAMS</v>
          </cell>
          <cell r="T2657" t="str">
            <v>CP Submitted</v>
          </cell>
          <cell r="U2657">
            <v>1</v>
          </cell>
          <cell r="V2657" t="str">
            <v>MEDIUM</v>
          </cell>
          <cell r="W2657" t="str">
            <v>Green</v>
          </cell>
          <cell r="X2657"/>
          <cell r="Y2657"/>
          <cell r="Z2657" t="str">
            <v>LCW-620172-Hull-Britannia House-Building Fabric</v>
          </cell>
          <cell r="AA2657"/>
          <cell r="AB2657">
            <v>1</v>
          </cell>
          <cell r="AC2657"/>
          <cell r="AD2657" t="str">
            <v>JC Off</v>
          </cell>
          <cell r="AE2657"/>
          <cell r="AF2657">
            <v>8160</v>
          </cell>
          <cell r="AG2657">
            <v>1020</v>
          </cell>
          <cell r="AH2657">
            <v>1836</v>
          </cell>
          <cell r="AI2657">
            <v>11016</v>
          </cell>
          <cell r="AJ2657"/>
          <cell r="AK2657">
            <v>16868.583606557375</v>
          </cell>
          <cell r="AL2657">
            <v>0</v>
          </cell>
          <cell r="AM2657">
            <v>0</v>
          </cell>
          <cell r="AN2657">
            <v>750</v>
          </cell>
          <cell r="AO2657">
            <v>500</v>
          </cell>
          <cell r="AP2657">
            <v>1000</v>
          </cell>
          <cell r="AQ2657">
            <v>1286.2492247756677</v>
          </cell>
          <cell r="AR2657">
            <v>5136.2492247756682</v>
          </cell>
          <cell r="AS2657">
            <v>4080.9665662666093</v>
          </cell>
          <cell r="AT2657">
            <v>24485.799397599654</v>
          </cell>
          <cell r="AU2657"/>
          <cell r="AV2657">
            <v>14424.910000000002</v>
          </cell>
          <cell r="AW2657">
            <v>0</v>
          </cell>
          <cell r="AX2657">
            <v>0</v>
          </cell>
          <cell r="AY2657">
            <v>1001</v>
          </cell>
          <cell r="AZ2657">
            <v>284.10000000000002</v>
          </cell>
          <cell r="BA2657">
            <v>1500</v>
          </cell>
          <cell r="BB2657">
            <v>1286.2399999999998</v>
          </cell>
          <cell r="BC2657">
            <v>4071.34</v>
          </cell>
          <cell r="BD2657">
            <v>3699.2500000000009</v>
          </cell>
          <cell r="BE2657">
            <v>22195.5</v>
          </cell>
          <cell r="BF2657"/>
          <cell r="BG2657"/>
          <cell r="BH2657"/>
          <cell r="BI2657"/>
          <cell r="BJ2657"/>
          <cell r="BK2657" t="str">
            <v>Y</v>
          </cell>
          <cell r="BL2657"/>
          <cell r="BM2657">
            <v>14424.910000000002</v>
          </cell>
          <cell r="BN2657">
            <v>14424.910000000002</v>
          </cell>
          <cell r="BO2657"/>
          <cell r="BP2657">
            <v>14424.91</v>
          </cell>
          <cell r="BQ2657">
            <v>0</v>
          </cell>
          <cell r="BR2657"/>
          <cell r="BS2657">
            <v>0</v>
          </cell>
          <cell r="BT2657">
            <v>0</v>
          </cell>
          <cell r="BU2657">
            <v>1001</v>
          </cell>
          <cell r="BV2657">
            <v>284.10000000000002</v>
          </cell>
          <cell r="BW2657">
            <v>1500</v>
          </cell>
          <cell r="BX2657">
            <v>1286.2399999999998</v>
          </cell>
          <cell r="BY2657">
            <v>4071.34</v>
          </cell>
          <cell r="BZ2657">
            <v>9469.2139999999999</v>
          </cell>
          <cell r="CA2657">
            <v>27965.464</v>
          </cell>
          <cell r="CB2657">
            <v>3479.6646024003458</v>
          </cell>
          <cell r="CC2657">
            <v>27965.464</v>
          </cell>
          <cell r="CD2657" t="str">
            <v/>
          </cell>
          <cell r="CE2657"/>
          <cell r="CF2657">
            <v>1</v>
          </cell>
          <cell r="CG2657">
            <v>14424.91</v>
          </cell>
          <cell r="CH2657">
            <v>14424.91</v>
          </cell>
          <cell r="CI2657" t="str">
            <v>T</v>
          </cell>
          <cell r="CJ2657"/>
          <cell r="CK2657">
            <v>0</v>
          </cell>
          <cell r="CL2657">
            <v>0</v>
          </cell>
          <cell r="CM2657">
            <v>0</v>
          </cell>
          <cell r="CN2657">
            <v>0</v>
          </cell>
          <cell r="CO2657">
            <v>0</v>
          </cell>
          <cell r="CP2657">
            <v>0</v>
          </cell>
          <cell r="CQ2657">
            <v>0</v>
          </cell>
          <cell r="CR2657">
            <v>0</v>
          </cell>
          <cell r="CS2657">
            <v>0</v>
          </cell>
          <cell r="CT2657">
            <v>0</v>
          </cell>
          <cell r="CU2657"/>
          <cell r="CV2657"/>
          <cell r="CW2657">
            <v>0</v>
          </cell>
          <cell r="CX2657">
            <v>0</v>
          </cell>
          <cell r="CY2657">
            <v>0</v>
          </cell>
          <cell r="CZ2657">
            <v>0</v>
          </cell>
          <cell r="DA2657">
            <v>0</v>
          </cell>
          <cell r="DB2657">
            <v>0</v>
          </cell>
          <cell r="DC2657">
            <v>0</v>
          </cell>
          <cell r="DD2657">
            <v>0</v>
          </cell>
          <cell r="DE2657">
            <v>0</v>
          </cell>
          <cell r="DF2657">
            <v>0</v>
          </cell>
          <cell r="DG2657"/>
          <cell r="DH2657"/>
          <cell r="DI2657"/>
          <cell r="DJ2657"/>
          <cell r="DK2657"/>
          <cell r="DL2657">
            <v>43410</v>
          </cell>
          <cell r="DM2657">
            <v>43407</v>
          </cell>
          <cell r="DN2657">
            <v>43431</v>
          </cell>
          <cell r="DO2657" t="str">
            <v>Overdue</v>
          </cell>
          <cell r="DP2657">
            <v>43491</v>
          </cell>
          <cell r="DQ2657">
            <v>43491</v>
          </cell>
          <cell r="DR2657">
            <v>43528</v>
          </cell>
          <cell r="DS2657">
            <v>43542</v>
          </cell>
          <cell r="DT2657">
            <v>43491</v>
          </cell>
          <cell r="DU2657">
            <v>43542</v>
          </cell>
          <cell r="DW2657" t="str">
            <v>1001453-M01</v>
          </cell>
          <cell r="DX2657" t="str">
            <v>1001453-M01</v>
          </cell>
          <cell r="DY2657">
            <v>1</v>
          </cell>
          <cell r="DZ2657">
            <v>1</v>
          </cell>
          <cell r="EA2657">
            <v>51</v>
          </cell>
          <cell r="EB2657">
            <v>1</v>
          </cell>
          <cell r="EC2657">
            <v>0</v>
          </cell>
          <cell r="ED2657">
            <v>20652.012000000002</v>
          </cell>
          <cell r="EE2657">
            <v>0</v>
          </cell>
          <cell r="EF2657">
            <v>43542</v>
          </cell>
          <cell r="EG2657">
            <v>43542</v>
          </cell>
          <cell r="EH2657">
            <v>43542</v>
          </cell>
          <cell r="EI2657">
            <v>43549</v>
          </cell>
        </row>
        <row r="2658">
          <cell r="A2658">
            <v>1001453</v>
          </cell>
          <cell r="B2658" t="str">
            <v>Child</v>
          </cell>
          <cell r="C2658">
            <v>620172</v>
          </cell>
          <cell r="D2658" t="str">
            <v>Britannia House</v>
          </cell>
          <cell r="E2658" t="str">
            <v>NE England</v>
          </cell>
          <cell r="F2658" t="str">
            <v>D</v>
          </cell>
          <cell r="G2658" t="str">
            <v>North Humberside</v>
          </cell>
          <cell r="H2658" t="str">
            <v>Hull</v>
          </cell>
          <cell r="I2658" t="str">
            <v>B McDowall</v>
          </cell>
          <cell r="J2658" t="str">
            <v>Mark Constantine</v>
          </cell>
          <cell r="K2658" t="str">
            <v>Alex Sutcliffe</v>
          </cell>
          <cell r="L2658" t="str">
            <v>Paul Holt</v>
          </cell>
          <cell r="M2658" t="str">
            <v>Phil Leonard</v>
          </cell>
          <cell r="N2658"/>
          <cell r="O2658" t="str">
            <v>Mitie</v>
          </cell>
          <cell r="P2658" t="str">
            <v>David Leatharal</v>
          </cell>
          <cell r="Q2658" t="str">
            <v>Jimmy Chan</v>
          </cell>
          <cell r="R2658" t="str">
            <v>07483 305 419</v>
          </cell>
          <cell r="S2658" t="str">
            <v>ASKAMS</v>
          </cell>
          <cell r="T2658" t="str">
            <v>CP Submitted</v>
          </cell>
          <cell r="U2658">
            <v>1</v>
          </cell>
          <cell r="V2658" t="str">
            <v>MEDIUM</v>
          </cell>
          <cell r="W2658" t="str">
            <v>Green</v>
          </cell>
          <cell r="X2658" t="str">
            <v>Interior</v>
          </cell>
          <cell r="Y2658" t="str">
            <v>Staircase / Common Parts Floors</v>
          </cell>
          <cell r="Z2658" t="str">
            <v>Replace existing floor covering to ground, first and second floor Public area staircase, lift lobbies and common areas.</v>
          </cell>
          <cell r="AA2658"/>
          <cell r="AB2658">
            <v>1</v>
          </cell>
          <cell r="AC2658" t="str">
            <v>A</v>
          </cell>
          <cell r="AD2658" t="str">
            <v>JC Off</v>
          </cell>
          <cell r="AE2658">
            <v>6840</v>
          </cell>
          <cell r="AF2658"/>
          <cell r="AG2658">
            <v>855</v>
          </cell>
          <cell r="AH2658">
            <v>1539</v>
          </cell>
          <cell r="AI2658">
            <v>9234</v>
          </cell>
          <cell r="AJ2658">
            <v>13258.9</v>
          </cell>
          <cell r="AK2658"/>
          <cell r="AL2658">
            <v>0</v>
          </cell>
          <cell r="AM2658">
            <v>0</v>
          </cell>
          <cell r="AN2658">
            <v>250</v>
          </cell>
          <cell r="AO2658">
            <v>166.66666666666666</v>
          </cell>
          <cell r="AP2658">
            <v>333.33333333333331</v>
          </cell>
          <cell r="AQ2658">
            <v>1072.0215235158701</v>
          </cell>
          <cell r="AR2658">
            <v>2355.3548568492033</v>
          </cell>
          <cell r="AS2658">
            <v>3016.1843047031743</v>
          </cell>
          <cell r="AT2658">
            <v>18097.105828219042</v>
          </cell>
          <cell r="AU2658">
            <v>10852.62</v>
          </cell>
          <cell r="AV2658">
            <v>0</v>
          </cell>
          <cell r="AW2658">
            <v>0</v>
          </cell>
          <cell r="AX2658">
            <v>0</v>
          </cell>
          <cell r="AY2658">
            <v>333</v>
          </cell>
          <cell r="AZ2658">
            <v>94.7</v>
          </cell>
          <cell r="BA2658">
            <v>500</v>
          </cell>
          <cell r="BB2658">
            <v>1072.02</v>
          </cell>
          <cell r="BC2658">
            <v>1999.72</v>
          </cell>
          <cell r="BD2658">
            <v>2570.4680000000008</v>
          </cell>
          <cell r="BE2658">
            <v>15422.808000000001</v>
          </cell>
          <cell r="BF2658">
            <v>10852.62</v>
          </cell>
          <cell r="BG2658">
            <v>10852.62</v>
          </cell>
          <cell r="BH2658">
            <v>10852.62</v>
          </cell>
          <cell r="BI2658">
            <v>0</v>
          </cell>
          <cell r="BJ2658" t="str">
            <v>Year 1</v>
          </cell>
          <cell r="BK2658" t="str">
            <v>Y</v>
          </cell>
          <cell r="BL2658"/>
          <cell r="BM2658">
            <v>0</v>
          </cell>
          <cell r="BN2658"/>
          <cell r="BO2658"/>
          <cell r="BP2658"/>
          <cell r="BQ2658"/>
          <cell r="BR2658"/>
          <cell r="BS2658">
            <v>0</v>
          </cell>
          <cell r="BT2658">
            <v>0</v>
          </cell>
          <cell r="BU2658">
            <v>333</v>
          </cell>
          <cell r="BV2658">
            <v>94.7</v>
          </cell>
          <cell r="BW2658">
            <v>500</v>
          </cell>
          <cell r="BX2658">
            <v>1072.02</v>
          </cell>
          <cell r="BY2658">
            <v>1999.72</v>
          </cell>
          <cell r="BZ2658">
            <v>6911.5159999999996</v>
          </cell>
          <cell r="CA2658">
            <v>19763.856</v>
          </cell>
          <cell r="CB2658"/>
          <cell r="CC2658"/>
          <cell r="CD2658"/>
          <cell r="CE2658"/>
          <cell r="CF2658"/>
          <cell r="CG2658"/>
          <cell r="CH2658"/>
          <cell r="CI2658" t="str">
            <v>T</v>
          </cell>
          <cell r="CJ2658"/>
          <cell r="CK2658"/>
          <cell r="CL2658"/>
          <cell r="CM2658"/>
          <cell r="CN2658"/>
          <cell r="CO2658"/>
          <cell r="CP2658"/>
          <cell r="CQ2658"/>
          <cell r="CR2658"/>
          <cell r="CS2658">
            <v>0</v>
          </cell>
          <cell r="CT2658">
            <v>0</v>
          </cell>
          <cell r="CU2658"/>
          <cell r="CV2658"/>
          <cell r="CW2658"/>
          <cell r="CX2658"/>
          <cell r="CY2658"/>
          <cell r="CZ2658"/>
          <cell r="DA2658"/>
          <cell r="DB2658"/>
          <cell r="DC2658"/>
          <cell r="DD2658">
            <v>0</v>
          </cell>
          <cell r="DE2658">
            <v>0</v>
          </cell>
          <cell r="DF2658">
            <v>0</v>
          </cell>
          <cell r="DG2658"/>
          <cell r="DH2658"/>
          <cell r="DI2658"/>
          <cell r="DJ2658"/>
          <cell r="DK2658"/>
          <cell r="DL2658">
            <v>43410</v>
          </cell>
          <cell r="DM2658">
            <v>43407</v>
          </cell>
          <cell r="DN2658">
            <v>43431</v>
          </cell>
          <cell r="DO2658" t="str">
            <v>Overdue</v>
          </cell>
          <cell r="DP2658">
            <v>43491</v>
          </cell>
          <cell r="DQ2658">
            <v>43491</v>
          </cell>
          <cell r="DR2658">
            <v>43528</v>
          </cell>
          <cell r="DS2658">
            <v>43542</v>
          </cell>
          <cell r="DT2658">
            <v>43491</v>
          </cell>
          <cell r="DU2658">
            <v>43542</v>
          </cell>
          <cell r="DW2658" t="str">
            <v>1001453-M01</v>
          </cell>
          <cell r="DX2658" t="str">
            <v>1001453-M01-C01</v>
          </cell>
          <cell r="DY2658">
            <v>1</v>
          </cell>
          <cell r="DZ2658">
            <v>1</v>
          </cell>
          <cell r="EA2658">
            <v>51</v>
          </cell>
          <cell r="EB2658">
            <v>1</v>
          </cell>
          <cell r="EC2658">
            <v>0</v>
          </cell>
          <cell r="ED2658">
            <v>14136.384000000002</v>
          </cell>
          <cell r="EE2658">
            <v>0</v>
          </cell>
          <cell r="EF2658">
            <v>43542</v>
          </cell>
          <cell r="EG2658">
            <v>43542</v>
          </cell>
          <cell r="EH2658">
            <v>43542</v>
          </cell>
          <cell r="EI2658">
            <v>43549</v>
          </cell>
        </row>
        <row r="2659">
          <cell r="A2659">
            <v>1001453</v>
          </cell>
          <cell r="B2659" t="str">
            <v>Child</v>
          </cell>
          <cell r="C2659">
            <v>620172</v>
          </cell>
          <cell r="D2659" t="str">
            <v>Britannia House</v>
          </cell>
          <cell r="E2659" t="str">
            <v>NE England</v>
          </cell>
          <cell r="F2659" t="str">
            <v>D</v>
          </cell>
          <cell r="G2659" t="str">
            <v>North Humberside</v>
          </cell>
          <cell r="H2659" t="str">
            <v>Hull</v>
          </cell>
          <cell r="I2659" t="str">
            <v>B McDowall</v>
          </cell>
          <cell r="J2659" t="str">
            <v>Mark Constantine</v>
          </cell>
          <cell r="K2659" t="str">
            <v>Alex Sutcliffe</v>
          </cell>
          <cell r="L2659" t="str">
            <v>Paul Holt</v>
          </cell>
          <cell r="M2659" t="str">
            <v>Phil Leonard</v>
          </cell>
          <cell r="N2659"/>
          <cell r="O2659" t="str">
            <v>Mitie</v>
          </cell>
          <cell r="P2659" t="str">
            <v>David Leatharal</v>
          </cell>
          <cell r="Q2659" t="str">
            <v>Jimmy Chan</v>
          </cell>
          <cell r="R2659" t="str">
            <v>07483 305 419</v>
          </cell>
          <cell r="S2659" t="str">
            <v>ASKAMS</v>
          </cell>
          <cell r="T2659" t="str">
            <v>CP Submitted</v>
          </cell>
          <cell r="U2659">
            <v>1</v>
          </cell>
          <cell r="V2659" t="str">
            <v>MEDIUM</v>
          </cell>
          <cell r="W2659" t="str">
            <v>Green</v>
          </cell>
          <cell r="X2659" t="str">
            <v>Interior</v>
          </cell>
          <cell r="Y2659" t="str">
            <v>Reception Area Floors</v>
          </cell>
          <cell r="Z2659" t="str">
            <v>Replace barrier matting floor finishes to ground floor Staff Reception.</v>
          </cell>
          <cell r="AA2659"/>
          <cell r="AB2659">
            <v>1</v>
          </cell>
          <cell r="AC2659" t="str">
            <v>A</v>
          </cell>
          <cell r="AD2659" t="str">
            <v>JC Off</v>
          </cell>
          <cell r="AE2659">
            <v>720</v>
          </cell>
          <cell r="AF2659"/>
          <cell r="AG2659">
            <v>90</v>
          </cell>
          <cell r="AH2659">
            <v>162</v>
          </cell>
          <cell r="AI2659">
            <v>972</v>
          </cell>
          <cell r="AJ2659">
            <v>1872.8666666666668</v>
          </cell>
          <cell r="AK2659"/>
          <cell r="AL2659">
            <v>0</v>
          </cell>
          <cell r="AM2659">
            <v>0</v>
          </cell>
          <cell r="AN2659">
            <v>250</v>
          </cell>
          <cell r="AO2659">
            <v>166.66666666666666</v>
          </cell>
          <cell r="AP2659">
            <v>333.33333333333331</v>
          </cell>
          <cell r="AQ2659">
            <v>112.84437089640738</v>
          </cell>
          <cell r="AR2659">
            <v>1396.1777042297408</v>
          </cell>
          <cell r="AS2659">
            <v>547.14220751261485</v>
          </cell>
          <cell r="AT2659">
            <v>3282.8532450756888</v>
          </cell>
          <cell r="AU2659">
            <v>2858.1</v>
          </cell>
          <cell r="AV2659">
            <v>0</v>
          </cell>
          <cell r="AW2659">
            <v>0</v>
          </cell>
          <cell r="AX2659">
            <v>0</v>
          </cell>
          <cell r="AY2659">
            <v>334</v>
          </cell>
          <cell r="AZ2659">
            <v>94.7</v>
          </cell>
          <cell r="BA2659">
            <v>500</v>
          </cell>
          <cell r="BB2659">
            <v>112.84</v>
          </cell>
          <cell r="BC2659">
            <v>1041.54</v>
          </cell>
          <cell r="BD2659">
            <v>779.928</v>
          </cell>
          <cell r="BE2659">
            <v>4679.5680000000002</v>
          </cell>
          <cell r="BF2659">
            <v>2858.1</v>
          </cell>
          <cell r="BG2659">
            <v>2858.1</v>
          </cell>
          <cell r="BH2659">
            <v>2858.1</v>
          </cell>
          <cell r="BI2659">
            <v>0</v>
          </cell>
          <cell r="BJ2659" t="str">
            <v>Year 1</v>
          </cell>
          <cell r="BK2659" t="str">
            <v>Y</v>
          </cell>
          <cell r="BL2659"/>
          <cell r="BM2659">
            <v>0</v>
          </cell>
          <cell r="BN2659"/>
          <cell r="BO2659"/>
          <cell r="BP2659"/>
          <cell r="BQ2659"/>
          <cell r="BR2659"/>
          <cell r="BS2659">
            <v>0</v>
          </cell>
          <cell r="BT2659">
            <v>0</v>
          </cell>
          <cell r="BU2659">
            <v>334</v>
          </cell>
          <cell r="BV2659">
            <v>94.7</v>
          </cell>
          <cell r="BW2659">
            <v>500</v>
          </cell>
          <cell r="BX2659">
            <v>112.84</v>
          </cell>
          <cell r="BY2659">
            <v>1041.54</v>
          </cell>
          <cell r="BZ2659">
            <v>1923.1680000000001</v>
          </cell>
          <cell r="CA2659">
            <v>5822.808</v>
          </cell>
          <cell r="CB2659"/>
          <cell r="CC2659"/>
          <cell r="CD2659"/>
          <cell r="CE2659"/>
          <cell r="CF2659"/>
          <cell r="CG2659"/>
          <cell r="CH2659"/>
          <cell r="CI2659" t="str">
            <v>T</v>
          </cell>
          <cell r="CJ2659"/>
          <cell r="CK2659"/>
          <cell r="CL2659"/>
          <cell r="CM2659"/>
          <cell r="CN2659"/>
          <cell r="CO2659"/>
          <cell r="CP2659"/>
          <cell r="CQ2659"/>
          <cell r="CR2659"/>
          <cell r="CS2659">
            <v>0</v>
          </cell>
          <cell r="CT2659">
            <v>0</v>
          </cell>
          <cell r="CU2659"/>
          <cell r="CV2659"/>
          <cell r="CW2659"/>
          <cell r="CX2659"/>
          <cell r="CY2659"/>
          <cell r="CZ2659"/>
          <cell r="DA2659"/>
          <cell r="DB2659"/>
          <cell r="DC2659"/>
          <cell r="DD2659">
            <v>0</v>
          </cell>
          <cell r="DE2659">
            <v>0</v>
          </cell>
          <cell r="DF2659">
            <v>0</v>
          </cell>
          <cell r="DG2659"/>
          <cell r="DH2659"/>
          <cell r="DI2659"/>
          <cell r="DJ2659"/>
          <cell r="DK2659"/>
          <cell r="DL2659">
            <v>43410</v>
          </cell>
          <cell r="DM2659">
            <v>43407</v>
          </cell>
          <cell r="DN2659">
            <v>43431</v>
          </cell>
          <cell r="DO2659" t="str">
            <v>Overdue</v>
          </cell>
          <cell r="DP2659">
            <v>43491</v>
          </cell>
          <cell r="DQ2659">
            <v>43491</v>
          </cell>
          <cell r="DR2659">
            <v>43528</v>
          </cell>
          <cell r="DS2659">
            <v>43542</v>
          </cell>
          <cell r="DT2659">
            <v>43491</v>
          </cell>
          <cell r="DU2659">
            <v>43542</v>
          </cell>
          <cell r="DW2659" t="str">
            <v>1001453-M01</v>
          </cell>
          <cell r="DX2659" t="str">
            <v>1001453-M01-C02</v>
          </cell>
          <cell r="DY2659">
            <v>1</v>
          </cell>
          <cell r="DZ2659">
            <v>1</v>
          </cell>
          <cell r="EA2659">
            <v>51</v>
          </cell>
          <cell r="EB2659">
            <v>1</v>
          </cell>
          <cell r="EC2659">
            <v>0</v>
          </cell>
          <cell r="ED2659">
            <v>4544.16</v>
          </cell>
          <cell r="EE2659">
            <v>0</v>
          </cell>
          <cell r="EF2659">
            <v>43542</v>
          </cell>
          <cell r="EG2659">
            <v>43542</v>
          </cell>
          <cell r="EH2659">
            <v>43542</v>
          </cell>
          <cell r="EI2659">
            <v>43549</v>
          </cell>
        </row>
        <row r="2660">
          <cell r="A2660">
            <v>1001453</v>
          </cell>
          <cell r="B2660" t="str">
            <v>Child</v>
          </cell>
          <cell r="C2660">
            <v>620172</v>
          </cell>
          <cell r="D2660" t="str">
            <v>Britannia House</v>
          </cell>
          <cell r="E2660" t="str">
            <v>NE England</v>
          </cell>
          <cell r="F2660" t="str">
            <v>D</v>
          </cell>
          <cell r="G2660" t="str">
            <v>North Humberside</v>
          </cell>
          <cell r="H2660" t="str">
            <v>Hull</v>
          </cell>
          <cell r="I2660" t="str">
            <v>B McDowall</v>
          </cell>
          <cell r="J2660" t="str">
            <v>Mark Constantine</v>
          </cell>
          <cell r="K2660" t="str">
            <v>Alex Sutcliffe</v>
          </cell>
          <cell r="L2660" t="str">
            <v>Paul Holt</v>
          </cell>
          <cell r="M2660" t="str">
            <v>Phil Leonard</v>
          </cell>
          <cell r="N2660"/>
          <cell r="O2660" t="str">
            <v>Mitie</v>
          </cell>
          <cell r="P2660" t="str">
            <v>David Leatharal</v>
          </cell>
          <cell r="Q2660" t="str">
            <v>Jimmy Chan</v>
          </cell>
          <cell r="R2660" t="str">
            <v>07483 305 419</v>
          </cell>
          <cell r="S2660" t="str">
            <v>ASKAMS</v>
          </cell>
          <cell r="T2660" t="str">
            <v>CP Submitted</v>
          </cell>
          <cell r="U2660">
            <v>1</v>
          </cell>
          <cell r="V2660" t="str">
            <v>MEDIUM</v>
          </cell>
          <cell r="W2660" t="str">
            <v>Green</v>
          </cell>
          <cell r="X2660" t="str">
            <v>Interior</v>
          </cell>
          <cell r="Y2660" t="str">
            <v>Reception Area Redecoration</v>
          </cell>
          <cell r="Z2660" t="str">
            <v>Redecorate ground floor Staff reception lobby area.</v>
          </cell>
          <cell r="AA2660"/>
          <cell r="AB2660">
            <v>1</v>
          </cell>
          <cell r="AC2660" t="str">
            <v>A</v>
          </cell>
          <cell r="AD2660" t="str">
            <v>JC Off</v>
          </cell>
          <cell r="AE2660">
            <v>600</v>
          </cell>
          <cell r="AF2660"/>
          <cell r="AG2660">
            <v>75</v>
          </cell>
          <cell r="AH2660">
            <v>135</v>
          </cell>
          <cell r="AI2660">
            <v>810</v>
          </cell>
          <cell r="AJ2660">
            <v>1736.8169398907103</v>
          </cell>
          <cell r="AK2660"/>
          <cell r="AL2660">
            <v>0</v>
          </cell>
          <cell r="AM2660">
            <v>0</v>
          </cell>
          <cell r="AN2660">
            <v>250</v>
          </cell>
          <cell r="AO2660">
            <v>166.66666666666666</v>
          </cell>
          <cell r="AP2660">
            <v>333.33333333333331</v>
          </cell>
          <cell r="AQ2660">
            <v>101.38333036339024</v>
          </cell>
          <cell r="AR2660">
            <v>1384.7166636967238</v>
          </cell>
          <cell r="AS2660">
            <v>517.64005405082014</v>
          </cell>
          <cell r="AT2660">
            <v>3105.8403243049211</v>
          </cell>
          <cell r="AU2660">
            <v>714.19</v>
          </cell>
          <cell r="AV2660">
            <v>0</v>
          </cell>
          <cell r="AW2660">
            <v>0</v>
          </cell>
          <cell r="AX2660">
            <v>0</v>
          </cell>
          <cell r="AY2660">
            <v>334</v>
          </cell>
          <cell r="AZ2660">
            <v>94.7</v>
          </cell>
          <cell r="BA2660">
            <v>500</v>
          </cell>
          <cell r="BB2660">
            <v>101.38</v>
          </cell>
          <cell r="BC2660">
            <v>1030.08</v>
          </cell>
          <cell r="BD2660">
            <v>348.85400000000004</v>
          </cell>
          <cell r="BE2660">
            <v>2093.1239999999998</v>
          </cell>
          <cell r="BF2660">
            <v>714.19</v>
          </cell>
          <cell r="BG2660">
            <v>714.19</v>
          </cell>
          <cell r="BH2660">
            <v>714.19</v>
          </cell>
          <cell r="BI2660">
            <v>0</v>
          </cell>
          <cell r="BJ2660" t="str">
            <v>Year 1</v>
          </cell>
          <cell r="BK2660" t="str">
            <v>Y</v>
          </cell>
          <cell r="BL2660"/>
          <cell r="BM2660">
            <v>0</v>
          </cell>
          <cell r="BN2660"/>
          <cell r="BO2660"/>
          <cell r="BP2660"/>
          <cell r="BQ2660"/>
          <cell r="BR2660"/>
          <cell r="BS2660">
            <v>0</v>
          </cell>
          <cell r="BT2660">
            <v>0</v>
          </cell>
          <cell r="BU2660">
            <v>334</v>
          </cell>
          <cell r="BV2660">
            <v>94.7</v>
          </cell>
          <cell r="BW2660">
            <v>500</v>
          </cell>
          <cell r="BX2660">
            <v>101.38</v>
          </cell>
          <cell r="BY2660">
            <v>1030.08</v>
          </cell>
          <cell r="BZ2660">
            <v>634.53000000000009</v>
          </cell>
          <cell r="CA2660">
            <v>2378.8000000000002</v>
          </cell>
          <cell r="CB2660"/>
          <cell r="CC2660"/>
          <cell r="CD2660"/>
          <cell r="CE2660"/>
          <cell r="CF2660"/>
          <cell r="CG2660"/>
          <cell r="CH2660"/>
          <cell r="CI2660" t="str">
            <v>T</v>
          </cell>
          <cell r="CJ2660"/>
          <cell r="CK2660"/>
          <cell r="CL2660"/>
          <cell r="CM2660"/>
          <cell r="CN2660"/>
          <cell r="CO2660"/>
          <cell r="CP2660"/>
          <cell r="CQ2660"/>
          <cell r="CR2660"/>
          <cell r="CS2660">
            <v>0</v>
          </cell>
          <cell r="CT2660">
            <v>0</v>
          </cell>
          <cell r="CU2660"/>
          <cell r="CV2660"/>
          <cell r="CW2660"/>
          <cell r="CX2660"/>
          <cell r="CY2660"/>
          <cell r="CZ2660"/>
          <cell r="DA2660"/>
          <cell r="DB2660"/>
          <cell r="DC2660"/>
          <cell r="DD2660">
            <v>0</v>
          </cell>
          <cell r="DE2660">
            <v>0</v>
          </cell>
          <cell r="DF2660">
            <v>0</v>
          </cell>
          <cell r="DG2660"/>
          <cell r="DH2660"/>
          <cell r="DI2660"/>
          <cell r="DJ2660"/>
          <cell r="DK2660"/>
          <cell r="DL2660">
            <v>43410</v>
          </cell>
          <cell r="DM2660">
            <v>43407</v>
          </cell>
          <cell r="DN2660">
            <v>43431</v>
          </cell>
          <cell r="DO2660" t="str">
            <v>Overdue</v>
          </cell>
          <cell r="DP2660">
            <v>43491</v>
          </cell>
          <cell r="DQ2660">
            <v>43491</v>
          </cell>
          <cell r="DR2660">
            <v>43528</v>
          </cell>
          <cell r="DS2660">
            <v>43542</v>
          </cell>
          <cell r="DT2660">
            <v>43491</v>
          </cell>
          <cell r="DU2660">
            <v>43542</v>
          </cell>
          <cell r="DW2660" t="str">
            <v>1001453-M01</v>
          </cell>
          <cell r="DX2660" t="str">
            <v>1001453-M01-C03</v>
          </cell>
          <cell r="DY2660">
            <v>1</v>
          </cell>
          <cell r="DZ2660">
            <v>1</v>
          </cell>
          <cell r="EA2660">
            <v>51</v>
          </cell>
          <cell r="EB2660">
            <v>1</v>
          </cell>
          <cell r="EC2660">
            <v>0</v>
          </cell>
          <cell r="ED2660">
            <v>1971.4680000000001</v>
          </cell>
          <cell r="EE2660">
            <v>0</v>
          </cell>
          <cell r="EF2660">
            <v>43542</v>
          </cell>
          <cell r="EG2660">
            <v>43542</v>
          </cell>
          <cell r="EH2660">
            <v>43542</v>
          </cell>
          <cell r="EI2660">
            <v>43549</v>
          </cell>
        </row>
        <row r="2661">
          <cell r="A2661">
            <v>1001454</v>
          </cell>
          <cell r="B2661" t="str">
            <v>Master</v>
          </cell>
          <cell r="C2661">
            <v>620165</v>
          </cell>
          <cell r="D2661" t="str">
            <v xml:space="preserve">Elder House </v>
          </cell>
          <cell r="E2661" t="str">
            <v>NE England</v>
          </cell>
          <cell r="F2661" t="str">
            <v>D</v>
          </cell>
          <cell r="G2661" t="str">
            <v>North Yorkshire</v>
          </cell>
          <cell r="H2661" t="str">
            <v>Northallerton</v>
          </cell>
          <cell r="I2661" t="str">
            <v>B McDowall</v>
          </cell>
          <cell r="J2661" t="str">
            <v>Mark Constantine</v>
          </cell>
          <cell r="K2661" t="str">
            <v>Alex Sutcliffe</v>
          </cell>
          <cell r="L2661" t="str">
            <v>Paul Holt</v>
          </cell>
          <cell r="M2661" t="str">
            <v>Phil Leonard</v>
          </cell>
          <cell r="N2661"/>
          <cell r="O2661" t="str">
            <v>Mitie</v>
          </cell>
          <cell r="P2661" t="str">
            <v>David Leatharal</v>
          </cell>
          <cell r="Q2661" t="str">
            <v>Solly Noakes</v>
          </cell>
          <cell r="R2661" t="str">
            <v>07483 305 396</v>
          </cell>
          <cell r="S2661" t="str">
            <v>ASKAMS</v>
          </cell>
          <cell r="T2661" t="str">
            <v>CP Submitted</v>
          </cell>
          <cell r="U2661">
            <v>1</v>
          </cell>
          <cell r="V2661" t="str">
            <v>HIGH</v>
          </cell>
          <cell r="W2661" t="str">
            <v>Green</v>
          </cell>
          <cell r="X2661"/>
          <cell r="Y2661"/>
          <cell r="Z2661" t="str">
            <v>LCW-620165-Northallerton-Elder House -Building Fabric</v>
          </cell>
          <cell r="AA2661"/>
          <cell r="AB2661">
            <v>1</v>
          </cell>
          <cell r="AC2661"/>
          <cell r="AD2661" t="str">
            <v>JC Off</v>
          </cell>
          <cell r="AE2661"/>
          <cell r="AF2661">
            <v>42000</v>
          </cell>
          <cell r="AG2661">
            <v>5250</v>
          </cell>
          <cell r="AH2661">
            <v>9450</v>
          </cell>
          <cell r="AI2661">
            <v>56700</v>
          </cell>
          <cell r="AJ2661"/>
          <cell r="AK2661">
            <v>37720</v>
          </cell>
          <cell r="AL2661">
            <v>2000</v>
          </cell>
          <cell r="AM2661">
            <v>750</v>
          </cell>
          <cell r="AN2661">
            <v>750</v>
          </cell>
          <cell r="AO2661">
            <v>500</v>
          </cell>
          <cell r="AP2661">
            <v>1000</v>
          </cell>
          <cell r="AQ2661">
            <v>3042.8049644987564</v>
          </cell>
          <cell r="AR2661">
            <v>9642.8049644987568</v>
          </cell>
          <cell r="AS2661">
            <v>9152.560992899751</v>
          </cell>
          <cell r="AT2661">
            <v>54915.365957398506</v>
          </cell>
          <cell r="AU2661"/>
          <cell r="AV2661">
            <v>36963.15</v>
          </cell>
          <cell r="AW2661">
            <v>0</v>
          </cell>
          <cell r="AX2661">
            <v>0</v>
          </cell>
          <cell r="AY2661">
            <v>1000</v>
          </cell>
          <cell r="AZ2661">
            <v>0</v>
          </cell>
          <cell r="BA2661">
            <v>1500</v>
          </cell>
          <cell r="BB2661">
            <v>3042.8</v>
          </cell>
          <cell r="BC2661">
            <v>5542.8</v>
          </cell>
          <cell r="BD2661">
            <v>8501.19</v>
          </cell>
          <cell r="BE2661">
            <v>51007.140000000007</v>
          </cell>
          <cell r="BF2661"/>
          <cell r="BG2661"/>
          <cell r="BH2661"/>
          <cell r="BI2661"/>
          <cell r="BJ2661"/>
          <cell r="BK2661" t="str">
            <v>Y</v>
          </cell>
          <cell r="BL2661"/>
          <cell r="BM2661">
            <v>36963.15</v>
          </cell>
          <cell r="BN2661">
            <v>36963.15</v>
          </cell>
          <cell r="BO2661"/>
          <cell r="BP2661">
            <v>36693.15</v>
          </cell>
          <cell r="BQ2661">
            <v>270</v>
          </cell>
          <cell r="BR2661"/>
          <cell r="BS2661">
            <v>0</v>
          </cell>
          <cell r="BT2661">
            <v>0</v>
          </cell>
          <cell r="BU2661">
            <v>1000</v>
          </cell>
          <cell r="BV2661">
            <v>0</v>
          </cell>
          <cell r="BW2661">
            <v>1500</v>
          </cell>
          <cell r="BX2661">
            <v>3042.8</v>
          </cell>
          <cell r="BY2661">
            <v>5542.8</v>
          </cell>
          <cell r="BZ2661">
            <v>23286.450000000004</v>
          </cell>
          <cell r="CA2661">
            <v>65792.400000000009</v>
          </cell>
          <cell r="CB2661">
            <v>10877.034042601503</v>
          </cell>
          <cell r="CC2661">
            <v>65792.400000000009</v>
          </cell>
          <cell r="CD2661" t="str">
            <v/>
          </cell>
          <cell r="CE2661"/>
          <cell r="CF2661">
            <v>1</v>
          </cell>
          <cell r="CG2661">
            <v>36693.15</v>
          </cell>
          <cell r="CH2661">
            <v>36693.15</v>
          </cell>
          <cell r="CI2661" t="str">
            <v>T</v>
          </cell>
          <cell r="CJ2661"/>
          <cell r="CK2661">
            <v>0</v>
          </cell>
          <cell r="CL2661">
            <v>0</v>
          </cell>
          <cell r="CM2661">
            <v>0</v>
          </cell>
          <cell r="CN2661">
            <v>0</v>
          </cell>
          <cell r="CO2661">
            <v>0</v>
          </cell>
          <cell r="CP2661">
            <v>0</v>
          </cell>
          <cell r="CQ2661">
            <v>0</v>
          </cell>
          <cell r="CR2661">
            <v>0</v>
          </cell>
          <cell r="CS2661">
            <v>0</v>
          </cell>
          <cell r="CT2661">
            <v>0</v>
          </cell>
          <cell r="CU2661"/>
          <cell r="CV2661"/>
          <cell r="CW2661">
            <v>0</v>
          </cell>
          <cell r="CX2661">
            <v>0</v>
          </cell>
          <cell r="CY2661">
            <v>0</v>
          </cell>
          <cell r="CZ2661">
            <v>0</v>
          </cell>
          <cell r="DA2661">
            <v>0</v>
          </cell>
          <cell r="DB2661">
            <v>0</v>
          </cell>
          <cell r="DC2661">
            <v>0</v>
          </cell>
          <cell r="DD2661">
            <v>0</v>
          </cell>
          <cell r="DE2661">
            <v>0</v>
          </cell>
          <cell r="DF2661">
            <v>0</v>
          </cell>
          <cell r="DG2661"/>
          <cell r="DH2661"/>
          <cell r="DI2661"/>
          <cell r="DJ2661"/>
          <cell r="DK2661"/>
          <cell r="DL2661">
            <v>43413</v>
          </cell>
          <cell r="DM2661">
            <v>43413</v>
          </cell>
          <cell r="DN2661">
            <v>43428</v>
          </cell>
          <cell r="DO2661" t="str">
            <v>Overdue</v>
          </cell>
          <cell r="DP2661">
            <v>43472</v>
          </cell>
          <cell r="DQ2661">
            <v>43472</v>
          </cell>
          <cell r="DR2661">
            <v>43483</v>
          </cell>
          <cell r="DS2661">
            <v>43483</v>
          </cell>
          <cell r="DT2661">
            <v>43472</v>
          </cell>
          <cell r="DU2661">
            <v>43483</v>
          </cell>
          <cell r="DW2661" t="str">
            <v>1001454-M01</v>
          </cell>
          <cell r="DX2661" t="str">
            <v>1001454-M01</v>
          </cell>
          <cell r="DY2661">
            <v>1</v>
          </cell>
          <cell r="DZ2661">
            <v>1</v>
          </cell>
          <cell r="EA2661">
            <v>11</v>
          </cell>
          <cell r="EB2661">
            <v>1</v>
          </cell>
          <cell r="EC2661">
            <v>0</v>
          </cell>
          <cell r="ED2661">
            <v>47355.78</v>
          </cell>
          <cell r="EE2661">
            <v>0</v>
          </cell>
          <cell r="EF2661">
            <v>43483</v>
          </cell>
          <cell r="EG2661">
            <v>43483</v>
          </cell>
          <cell r="EH2661">
            <v>43483</v>
          </cell>
          <cell r="EI2661">
            <v>43486</v>
          </cell>
        </row>
        <row r="2662">
          <cell r="A2662">
            <v>1001454</v>
          </cell>
          <cell r="B2662" t="str">
            <v>Child</v>
          </cell>
          <cell r="C2662">
            <v>620165</v>
          </cell>
          <cell r="D2662" t="str">
            <v xml:space="preserve">Elder House </v>
          </cell>
          <cell r="E2662" t="str">
            <v>NE England</v>
          </cell>
          <cell r="F2662" t="str">
            <v>D</v>
          </cell>
          <cell r="G2662" t="str">
            <v>North Yorkshire</v>
          </cell>
          <cell r="H2662" t="str">
            <v>Northallerton</v>
          </cell>
          <cell r="I2662" t="str">
            <v>B McDowall</v>
          </cell>
          <cell r="J2662" t="str">
            <v>Mark Constantine</v>
          </cell>
          <cell r="K2662" t="str">
            <v>Alex Sutcliffe</v>
          </cell>
          <cell r="L2662" t="str">
            <v>Paul Holt</v>
          </cell>
          <cell r="M2662" t="str">
            <v>Phil Leonard</v>
          </cell>
          <cell r="N2662"/>
          <cell r="O2662" t="str">
            <v>Mitie</v>
          </cell>
          <cell r="P2662" t="str">
            <v>David Leatharal</v>
          </cell>
          <cell r="Q2662" t="str">
            <v>Solly Noakes</v>
          </cell>
          <cell r="R2662" t="str">
            <v>07483 305 396</v>
          </cell>
          <cell r="S2662" t="str">
            <v>ASKAMS</v>
          </cell>
          <cell r="T2662" t="str">
            <v>CP Submitted</v>
          </cell>
          <cell r="U2662">
            <v>1</v>
          </cell>
          <cell r="V2662" t="str">
            <v>HIGH</v>
          </cell>
          <cell r="W2662" t="str">
            <v>Green</v>
          </cell>
          <cell r="X2662" t="str">
            <v>Roofs</v>
          </cell>
          <cell r="Y2662" t="str">
            <v>Roof Coverings</v>
          </cell>
          <cell r="Z2662" t="str">
            <v>Remove deteriorated coating to lower flat roof. Overlay felt roofing with new membrane/coating, liquid plastic or approved similar.</v>
          </cell>
          <cell r="AA2662"/>
          <cell r="AB2662">
            <v>1</v>
          </cell>
          <cell r="AC2662" t="str">
            <v>A</v>
          </cell>
          <cell r="AD2662" t="str">
            <v>JC Off</v>
          </cell>
          <cell r="AE2662">
            <v>42000</v>
          </cell>
          <cell r="AF2662"/>
          <cell r="AG2662">
            <v>5250</v>
          </cell>
          <cell r="AH2662">
            <v>9450</v>
          </cell>
          <cell r="AI2662">
            <v>56700</v>
          </cell>
          <cell r="AJ2662">
            <v>37720</v>
          </cell>
          <cell r="AK2662"/>
          <cell r="AL2662">
            <v>2000</v>
          </cell>
          <cell r="AM2662">
            <v>750</v>
          </cell>
          <cell r="AN2662">
            <v>750</v>
          </cell>
          <cell r="AO2662">
            <v>500</v>
          </cell>
          <cell r="AP2662">
            <v>1000</v>
          </cell>
          <cell r="AQ2662">
            <v>3042.8049644987564</v>
          </cell>
          <cell r="AR2662">
            <v>9642.8049644987568</v>
          </cell>
          <cell r="AS2662">
            <v>9152.560992899751</v>
          </cell>
          <cell r="AT2662">
            <v>54915.365957398506</v>
          </cell>
          <cell r="AU2662">
            <v>36963.15</v>
          </cell>
          <cell r="AV2662">
            <v>0</v>
          </cell>
          <cell r="AW2662">
            <v>0</v>
          </cell>
          <cell r="AX2662">
            <v>0</v>
          </cell>
          <cell r="AY2662">
            <v>1000</v>
          </cell>
          <cell r="AZ2662">
            <v>0</v>
          </cell>
          <cell r="BA2662">
            <v>1500</v>
          </cell>
          <cell r="BB2662">
            <v>3042.8</v>
          </cell>
          <cell r="BC2662">
            <v>5542.8</v>
          </cell>
          <cell r="BD2662">
            <v>8501.19</v>
          </cell>
          <cell r="BE2662">
            <v>51007.140000000007</v>
          </cell>
          <cell r="BF2662">
            <v>36963.15</v>
          </cell>
          <cell r="BG2662">
            <v>36963.15</v>
          </cell>
          <cell r="BH2662">
            <v>36963.15</v>
          </cell>
          <cell r="BI2662">
            <v>0</v>
          </cell>
          <cell r="BJ2662" t="str">
            <v>Year 1</v>
          </cell>
          <cell r="BK2662" t="str">
            <v>Y</v>
          </cell>
          <cell r="BL2662"/>
          <cell r="BM2662">
            <v>0</v>
          </cell>
          <cell r="BN2662"/>
          <cell r="BO2662"/>
          <cell r="BP2662"/>
          <cell r="BQ2662"/>
          <cell r="BR2662"/>
          <cell r="BS2662">
            <v>0</v>
          </cell>
          <cell r="BT2662">
            <v>0</v>
          </cell>
          <cell r="BU2662">
            <v>1000</v>
          </cell>
          <cell r="BV2662">
            <v>0</v>
          </cell>
          <cell r="BW2662">
            <v>1500</v>
          </cell>
          <cell r="BX2662">
            <v>3042.8</v>
          </cell>
          <cell r="BY2662">
            <v>5542.8</v>
          </cell>
          <cell r="BZ2662">
            <v>23286.450000000004</v>
          </cell>
          <cell r="CA2662">
            <v>65792.400000000009</v>
          </cell>
          <cell r="CB2662"/>
          <cell r="CC2662"/>
          <cell r="CD2662"/>
          <cell r="CE2662"/>
          <cell r="CF2662"/>
          <cell r="CG2662"/>
          <cell r="CH2662"/>
          <cell r="CI2662" t="str">
            <v>T</v>
          </cell>
          <cell r="CJ2662"/>
          <cell r="CK2662"/>
          <cell r="CL2662"/>
          <cell r="CM2662"/>
          <cell r="CN2662"/>
          <cell r="CO2662"/>
          <cell r="CP2662"/>
          <cell r="CQ2662"/>
          <cell r="CR2662"/>
          <cell r="CS2662">
            <v>0</v>
          </cell>
          <cell r="CT2662">
            <v>0</v>
          </cell>
          <cell r="CU2662"/>
          <cell r="CV2662"/>
          <cell r="CW2662"/>
          <cell r="CX2662"/>
          <cell r="CY2662"/>
          <cell r="CZ2662"/>
          <cell r="DA2662"/>
          <cell r="DB2662"/>
          <cell r="DC2662"/>
          <cell r="DD2662">
            <v>0</v>
          </cell>
          <cell r="DE2662">
            <v>0</v>
          </cell>
          <cell r="DF2662">
            <v>0</v>
          </cell>
          <cell r="DG2662"/>
          <cell r="DH2662"/>
          <cell r="DI2662"/>
          <cell r="DJ2662"/>
          <cell r="DK2662"/>
          <cell r="DL2662">
            <v>43413</v>
          </cell>
          <cell r="DM2662">
            <v>43413</v>
          </cell>
          <cell r="DN2662">
            <v>43428</v>
          </cell>
          <cell r="DO2662" t="str">
            <v>Overdue</v>
          </cell>
          <cell r="DP2662">
            <v>43472</v>
          </cell>
          <cell r="DQ2662">
            <v>43472</v>
          </cell>
          <cell r="DR2662">
            <v>43483</v>
          </cell>
          <cell r="DS2662">
            <v>43483</v>
          </cell>
          <cell r="DT2662">
            <v>43472</v>
          </cell>
          <cell r="DU2662">
            <v>43483</v>
          </cell>
          <cell r="DW2662" t="str">
            <v>1001454-M01</v>
          </cell>
          <cell r="DX2662" t="str">
            <v>1001454-M01-C01</v>
          </cell>
          <cell r="DY2662">
            <v>1</v>
          </cell>
          <cell r="DZ2662">
            <v>1</v>
          </cell>
          <cell r="EA2662">
            <v>11</v>
          </cell>
          <cell r="EB2662">
            <v>1</v>
          </cell>
          <cell r="EC2662">
            <v>0</v>
          </cell>
          <cell r="ED2662">
            <v>47355.78</v>
          </cell>
          <cell r="EE2662">
            <v>0</v>
          </cell>
          <cell r="EF2662">
            <v>43483</v>
          </cell>
          <cell r="EG2662">
            <v>43483</v>
          </cell>
          <cell r="EH2662">
            <v>43483</v>
          </cell>
          <cell r="EI2662">
            <v>43486</v>
          </cell>
        </row>
        <row r="2663">
          <cell r="A2663">
            <v>1001455</v>
          </cell>
          <cell r="B2663" t="str">
            <v>Master</v>
          </cell>
          <cell r="C2663">
            <v>620157</v>
          </cell>
          <cell r="D2663" t="str">
            <v>Berkeley House</v>
          </cell>
          <cell r="E2663" t="str">
            <v>NE England</v>
          </cell>
          <cell r="F2663" t="str">
            <v>D</v>
          </cell>
          <cell r="G2663" t="str">
            <v>North Yorkshire</v>
          </cell>
          <cell r="H2663" t="str">
            <v>Harrogate</v>
          </cell>
          <cell r="I2663" t="str">
            <v>B McDowall</v>
          </cell>
          <cell r="J2663" t="str">
            <v>Mark Constantine</v>
          </cell>
          <cell r="K2663" t="str">
            <v>Alex Sutcliffe</v>
          </cell>
          <cell r="L2663" t="str">
            <v>Paul Holt</v>
          </cell>
          <cell r="M2663" t="str">
            <v>Phil Leonard</v>
          </cell>
          <cell r="N2663"/>
          <cell r="O2663" t="str">
            <v>Mitie</v>
          </cell>
          <cell r="P2663" t="str">
            <v>David Leatharal</v>
          </cell>
          <cell r="Q2663" t="str">
            <v>Solly Noakes</v>
          </cell>
          <cell r="R2663" t="str">
            <v>07483 305 396</v>
          </cell>
          <cell r="S2663" t="str">
            <v>ASKAMS</v>
          </cell>
          <cell r="T2663" t="str">
            <v>CP Approved</v>
          </cell>
          <cell r="U2663">
            <v>1</v>
          </cell>
          <cell r="V2663" t="str">
            <v>MEDIUM</v>
          </cell>
          <cell r="W2663" t="str">
            <v>Green</v>
          </cell>
          <cell r="X2663"/>
          <cell r="Y2663"/>
          <cell r="Z2663" t="str">
            <v>LCW-620157-Harrogate-Berkeley House-Building Fabric</v>
          </cell>
          <cell r="AA2663"/>
          <cell r="AB2663">
            <v>1</v>
          </cell>
          <cell r="AC2663"/>
          <cell r="AD2663" t="str">
            <v>JC Off</v>
          </cell>
          <cell r="AE2663"/>
          <cell r="AF2663">
            <v>15600</v>
          </cell>
          <cell r="AG2663">
            <v>1950</v>
          </cell>
          <cell r="AH2663">
            <v>3510</v>
          </cell>
          <cell r="AI2663">
            <v>21060</v>
          </cell>
          <cell r="AJ2663"/>
          <cell r="AK2663">
            <v>15016</v>
          </cell>
          <cell r="AL2663">
            <v>0</v>
          </cell>
          <cell r="AM2663">
            <v>0</v>
          </cell>
          <cell r="AN2663">
            <v>750</v>
          </cell>
          <cell r="AO2663">
            <v>500</v>
          </cell>
          <cell r="AP2663">
            <v>1000</v>
          </cell>
          <cell r="AQ2663">
            <v>1130.1847010995382</v>
          </cell>
          <cell r="AR2663">
            <v>4980.184701099538</v>
          </cell>
          <cell r="AS2663">
            <v>3679.2369402199079</v>
          </cell>
          <cell r="AT2663">
            <v>22075.421641319448</v>
          </cell>
          <cell r="AU2663"/>
          <cell r="AV2663">
            <v>31804.89</v>
          </cell>
          <cell r="AW2663">
            <v>0</v>
          </cell>
          <cell r="AX2663">
            <v>0</v>
          </cell>
          <cell r="AY2663">
            <v>999.99</v>
          </cell>
          <cell r="AZ2663">
            <v>795.48</v>
          </cell>
          <cell r="BA2663">
            <v>1500</v>
          </cell>
          <cell r="BB2663">
            <v>722.27</v>
          </cell>
          <cell r="BC2663">
            <v>4017.7400000000002</v>
          </cell>
          <cell r="BD2663">
            <v>7164.5260000000007</v>
          </cell>
          <cell r="BE2663">
            <v>42987.156000000003</v>
          </cell>
          <cell r="BF2663"/>
          <cell r="BG2663"/>
          <cell r="BH2663"/>
          <cell r="BI2663"/>
          <cell r="BJ2663"/>
          <cell r="BK2663" t="str">
            <v>Y</v>
          </cell>
          <cell r="BL2663"/>
          <cell r="BM2663">
            <v>32074.89</v>
          </cell>
          <cell r="BN2663">
            <v>32074.89</v>
          </cell>
          <cell r="BO2663"/>
          <cell r="BP2663">
            <v>32029.89</v>
          </cell>
          <cell r="BQ2663">
            <v>45</v>
          </cell>
          <cell r="BR2663"/>
          <cell r="BS2663">
            <v>0</v>
          </cell>
          <cell r="BT2663">
            <v>0</v>
          </cell>
          <cell r="BU2663">
            <v>1000</v>
          </cell>
          <cell r="BV2663">
            <v>795.48</v>
          </cell>
          <cell r="BW2663">
            <v>1500</v>
          </cell>
          <cell r="BX2663">
            <v>722.27</v>
          </cell>
          <cell r="BY2663">
            <v>4017.75</v>
          </cell>
          <cell r="BZ2663">
            <v>20048.484</v>
          </cell>
          <cell r="CA2663">
            <v>56141.124000000011</v>
          </cell>
          <cell r="CB2663">
            <v>34065.702358680559</v>
          </cell>
          <cell r="CC2663">
            <v>56141.124000000011</v>
          </cell>
          <cell r="CD2663" t="str">
            <v/>
          </cell>
          <cell r="CE2663"/>
          <cell r="CF2663">
            <v>1</v>
          </cell>
          <cell r="CG2663">
            <v>32029.89</v>
          </cell>
          <cell r="CH2663">
            <v>32029.89</v>
          </cell>
          <cell r="CI2663" t="str">
            <v>T</v>
          </cell>
          <cell r="CJ2663"/>
          <cell r="CK2663">
            <v>0</v>
          </cell>
          <cell r="CL2663">
            <v>0</v>
          </cell>
          <cell r="CM2663">
            <v>0</v>
          </cell>
          <cell r="CN2663">
            <v>0</v>
          </cell>
          <cell r="CO2663">
            <v>0</v>
          </cell>
          <cell r="CP2663">
            <v>0</v>
          </cell>
          <cell r="CQ2663">
            <v>0</v>
          </cell>
          <cell r="CR2663">
            <v>0</v>
          </cell>
          <cell r="CS2663">
            <v>0</v>
          </cell>
          <cell r="CT2663">
            <v>0</v>
          </cell>
          <cell r="CU2663"/>
          <cell r="CV2663"/>
          <cell r="CW2663">
            <v>0</v>
          </cell>
          <cell r="CX2663">
            <v>0</v>
          </cell>
          <cell r="CY2663">
            <v>0</v>
          </cell>
          <cell r="CZ2663">
            <v>0</v>
          </cell>
          <cell r="DA2663">
            <v>0</v>
          </cell>
          <cell r="DB2663">
            <v>0</v>
          </cell>
          <cell r="DC2663">
            <v>0</v>
          </cell>
          <cell r="DD2663">
            <v>0</v>
          </cell>
          <cell r="DE2663">
            <v>0</v>
          </cell>
          <cell r="DF2663">
            <v>0</v>
          </cell>
          <cell r="DG2663"/>
          <cell r="DH2663"/>
          <cell r="DI2663"/>
          <cell r="DJ2663"/>
          <cell r="DK2663"/>
          <cell r="DL2663">
            <v>43418</v>
          </cell>
          <cell r="DM2663">
            <v>43407</v>
          </cell>
          <cell r="DN2663">
            <v>43421</v>
          </cell>
          <cell r="DO2663" t="str">
            <v>Overdue</v>
          </cell>
          <cell r="DP2663">
            <v>43518</v>
          </cell>
          <cell r="DQ2663">
            <v>43518</v>
          </cell>
          <cell r="DR2663">
            <v>43548</v>
          </cell>
          <cell r="DS2663">
            <v>43550</v>
          </cell>
          <cell r="DT2663">
            <v>43518</v>
          </cell>
          <cell r="DU2663">
            <v>43550</v>
          </cell>
          <cell r="DW2663" t="str">
            <v>1001455-M01</v>
          </cell>
          <cell r="DX2663" t="str">
            <v>1001455-M01</v>
          </cell>
          <cell r="DY2663">
            <v>2</v>
          </cell>
          <cell r="DZ2663">
            <v>1</v>
          </cell>
          <cell r="EA2663">
            <v>32</v>
          </cell>
          <cell r="EB2663">
            <v>1.03125</v>
          </cell>
          <cell r="EC2663">
            <v>-3.125E-2</v>
          </cell>
          <cell r="ED2663">
            <v>43770.832874999986</v>
          </cell>
          <cell r="EE2663">
            <v>-1326.3888749999969</v>
          </cell>
          <cell r="EF2663">
            <v>43550</v>
          </cell>
          <cell r="EG2663">
            <v>43550</v>
          </cell>
          <cell r="EH2663">
            <v>43550</v>
          </cell>
          <cell r="EI2663">
            <v>43556</v>
          </cell>
        </row>
        <row r="2664">
          <cell r="A2664">
            <v>1001455</v>
          </cell>
          <cell r="B2664" t="str">
            <v>Child</v>
          </cell>
          <cell r="C2664">
            <v>620157</v>
          </cell>
          <cell r="D2664" t="str">
            <v>Berkeley House</v>
          </cell>
          <cell r="E2664" t="str">
            <v>NE England</v>
          </cell>
          <cell r="F2664" t="str">
            <v>D</v>
          </cell>
          <cell r="G2664" t="str">
            <v>North Yorkshire</v>
          </cell>
          <cell r="H2664" t="str">
            <v>Harrogate</v>
          </cell>
          <cell r="I2664" t="str">
            <v>B McDowall</v>
          </cell>
          <cell r="J2664" t="str">
            <v>Mark Constantine</v>
          </cell>
          <cell r="K2664" t="str">
            <v>Alex Sutcliffe</v>
          </cell>
          <cell r="L2664" t="str">
            <v>Paul Holt</v>
          </cell>
          <cell r="M2664" t="str">
            <v>Phil Leonard</v>
          </cell>
          <cell r="N2664"/>
          <cell r="O2664" t="str">
            <v>Mitie</v>
          </cell>
          <cell r="P2664" t="str">
            <v>David Leatharal</v>
          </cell>
          <cell r="Q2664" t="str">
            <v>Solly Noakes</v>
          </cell>
          <cell r="R2664" t="str">
            <v>07483 305 396</v>
          </cell>
          <cell r="S2664" t="str">
            <v>ASKAMS</v>
          </cell>
          <cell r="T2664" t="str">
            <v>CP Approved</v>
          </cell>
          <cell r="U2664">
            <v>1</v>
          </cell>
          <cell r="V2664" t="str">
            <v>MEDIUM</v>
          </cell>
          <cell r="W2664" t="str">
            <v>Green</v>
          </cell>
          <cell r="X2664" t="str">
            <v>Windows</v>
          </cell>
          <cell r="Y2664" t="str">
            <v>Windows</v>
          </cell>
          <cell r="Z2664" t="str">
            <v>Renew mastic seals to both window frames and cladding to immediate area of damage including joints to the tiled cladding to be inspected and raked and repointed where required. Window cill weep holes to be overhauled to remove dirt and debris to prevent build-up of water being trapped in frames. Make good to damaged internal finishes and decoration.</v>
          </cell>
          <cell r="AA2664"/>
          <cell r="AB2664">
            <v>1</v>
          </cell>
          <cell r="AC2664" t="str">
            <v>A</v>
          </cell>
          <cell r="AD2664" t="str">
            <v>JC Off</v>
          </cell>
          <cell r="AE2664">
            <v>3000</v>
          </cell>
          <cell r="AF2664"/>
          <cell r="AG2664">
            <v>375</v>
          </cell>
          <cell r="AH2664">
            <v>675</v>
          </cell>
          <cell r="AI2664">
            <v>4050</v>
          </cell>
          <cell r="AJ2664">
            <v>2980</v>
          </cell>
          <cell r="AK2664"/>
          <cell r="AL2664">
            <v>0</v>
          </cell>
          <cell r="AM2664">
            <v>0</v>
          </cell>
          <cell r="AN2664">
            <v>187.5</v>
          </cell>
          <cell r="AO2664">
            <v>125</v>
          </cell>
          <cell r="AP2664">
            <v>250</v>
          </cell>
          <cell r="AQ2664">
            <v>217.34321174991121</v>
          </cell>
          <cell r="AR2664">
            <v>1179.8432117499112</v>
          </cell>
          <cell r="AS2664">
            <v>751.96864234998236</v>
          </cell>
          <cell r="AT2664">
            <v>4511.8118540998939</v>
          </cell>
          <cell r="AU2664">
            <v>16035.57</v>
          </cell>
          <cell r="AV2664">
            <v>0</v>
          </cell>
          <cell r="AW2664">
            <v>0</v>
          </cell>
          <cell r="AX2664">
            <v>0</v>
          </cell>
          <cell r="AY2664">
            <v>333.33</v>
          </cell>
          <cell r="AZ2664">
            <v>265.16000000000003</v>
          </cell>
          <cell r="BA2664">
            <v>500</v>
          </cell>
          <cell r="BB2664">
            <v>225.71</v>
          </cell>
          <cell r="BC2664">
            <v>1324.2</v>
          </cell>
          <cell r="BD2664">
            <v>3471.9540000000002</v>
          </cell>
          <cell r="BE2664">
            <v>20831.724000000002</v>
          </cell>
          <cell r="BF2664">
            <v>16125.57</v>
          </cell>
          <cell r="BG2664">
            <v>16125.57</v>
          </cell>
          <cell r="BH2664">
            <v>16125.57</v>
          </cell>
          <cell r="BI2664">
            <v>0</v>
          </cell>
          <cell r="BJ2664" t="str">
            <v>Year 1</v>
          </cell>
          <cell r="BK2664" t="str">
            <v>Y</v>
          </cell>
          <cell r="BL2664"/>
          <cell r="BM2664">
            <v>0</v>
          </cell>
          <cell r="BN2664"/>
          <cell r="BO2664"/>
          <cell r="BP2664"/>
          <cell r="BQ2664"/>
          <cell r="BR2664"/>
          <cell r="BS2664">
            <v>0</v>
          </cell>
          <cell r="BT2664">
            <v>0</v>
          </cell>
          <cell r="BU2664">
            <v>333.33333333333331</v>
          </cell>
          <cell r="BV2664">
            <v>265.16000000000003</v>
          </cell>
          <cell r="BW2664">
            <v>500</v>
          </cell>
          <cell r="BX2664">
            <v>225.71</v>
          </cell>
          <cell r="BY2664">
            <v>1324.2033333333334</v>
          </cell>
          <cell r="BZ2664">
            <v>9940.1826666666675</v>
          </cell>
          <cell r="CA2664">
            <v>27389.956000000002</v>
          </cell>
          <cell r="CB2664"/>
          <cell r="CC2664"/>
          <cell r="CD2664"/>
          <cell r="CE2664"/>
          <cell r="CF2664"/>
          <cell r="CG2664"/>
          <cell r="CH2664"/>
          <cell r="CI2664" t="str">
            <v>T</v>
          </cell>
          <cell r="CJ2664"/>
          <cell r="CK2664"/>
          <cell r="CL2664"/>
          <cell r="CM2664"/>
          <cell r="CN2664"/>
          <cell r="CO2664"/>
          <cell r="CP2664"/>
          <cell r="CQ2664"/>
          <cell r="CR2664"/>
          <cell r="CS2664">
            <v>0</v>
          </cell>
          <cell r="CT2664">
            <v>0</v>
          </cell>
          <cell r="CU2664"/>
          <cell r="CV2664"/>
          <cell r="CW2664"/>
          <cell r="CX2664"/>
          <cell r="CY2664"/>
          <cell r="CZ2664"/>
          <cell r="DA2664"/>
          <cell r="DB2664"/>
          <cell r="DC2664"/>
          <cell r="DD2664">
            <v>0</v>
          </cell>
          <cell r="DE2664">
            <v>0</v>
          </cell>
          <cell r="DF2664">
            <v>0</v>
          </cell>
          <cell r="DG2664"/>
          <cell r="DH2664"/>
          <cell r="DI2664"/>
          <cell r="DJ2664"/>
          <cell r="DK2664"/>
          <cell r="DL2664">
            <v>43418</v>
          </cell>
          <cell r="DM2664">
            <v>43407</v>
          </cell>
          <cell r="DN2664">
            <v>43421</v>
          </cell>
          <cell r="DO2664" t="str">
            <v>Overdue</v>
          </cell>
          <cell r="DP2664">
            <v>43518</v>
          </cell>
          <cell r="DQ2664">
            <v>43518</v>
          </cell>
          <cell r="DR2664">
            <v>43548</v>
          </cell>
          <cell r="DS2664">
            <v>43550</v>
          </cell>
          <cell r="DT2664">
            <v>43518</v>
          </cell>
          <cell r="DU2664">
            <v>43550</v>
          </cell>
          <cell r="DW2664" t="str">
            <v>1001455-M01</v>
          </cell>
          <cell r="DX2664" t="str">
            <v>1001455-M01-C01</v>
          </cell>
          <cell r="DY2664">
            <v>2</v>
          </cell>
          <cell r="DZ2664">
            <v>1</v>
          </cell>
          <cell r="EA2664">
            <v>32</v>
          </cell>
          <cell r="EB2664">
            <v>1.03125</v>
          </cell>
          <cell r="EC2664">
            <v>-3.125E-2</v>
          </cell>
          <cell r="ED2664">
            <v>21314.778374999998</v>
          </cell>
          <cell r="EE2664">
            <v>-645.90237500000148</v>
          </cell>
          <cell r="EF2664">
            <v>43550</v>
          </cell>
          <cell r="EG2664">
            <v>43550</v>
          </cell>
          <cell r="EH2664">
            <v>43550</v>
          </cell>
          <cell r="EI2664">
            <v>43556</v>
          </cell>
        </row>
        <row r="2665">
          <cell r="A2665">
            <v>1001455</v>
          </cell>
          <cell r="B2665" t="str">
            <v>Child</v>
          </cell>
          <cell r="C2665">
            <v>620157</v>
          </cell>
          <cell r="D2665" t="str">
            <v>Berkeley House</v>
          </cell>
          <cell r="E2665" t="str">
            <v>NE England</v>
          </cell>
          <cell r="F2665" t="str">
            <v>D</v>
          </cell>
          <cell r="G2665" t="str">
            <v>North Yorkshire</v>
          </cell>
          <cell r="H2665" t="str">
            <v>Harrogate</v>
          </cell>
          <cell r="I2665" t="str">
            <v>B McDowall</v>
          </cell>
          <cell r="J2665" t="str">
            <v>Mark Constantine</v>
          </cell>
          <cell r="K2665" t="str">
            <v>Alex Sutcliffe</v>
          </cell>
          <cell r="L2665" t="str">
            <v>Paul Holt</v>
          </cell>
          <cell r="M2665" t="str">
            <v>Phil Leonard</v>
          </cell>
          <cell r="N2665"/>
          <cell r="O2665" t="str">
            <v>Mitie</v>
          </cell>
          <cell r="P2665" t="str">
            <v>David Leatharal</v>
          </cell>
          <cell r="Q2665" t="str">
            <v>Solly Noakes</v>
          </cell>
          <cell r="R2665" t="str">
            <v>07483 305 396</v>
          </cell>
          <cell r="S2665" t="str">
            <v>ASKAMS</v>
          </cell>
          <cell r="T2665" t="str">
            <v>CP Approved</v>
          </cell>
          <cell r="U2665">
            <v>1</v>
          </cell>
          <cell r="V2665" t="str">
            <v>MEDIUM</v>
          </cell>
          <cell r="W2665" t="str">
            <v>Green</v>
          </cell>
          <cell r="X2665" t="str">
            <v>Exterior</v>
          </cell>
          <cell r="Y2665" t="str">
            <v>Office Area Redecoration</v>
          </cell>
          <cell r="Z2665" t="str">
            <v>All Elevations</v>
          </cell>
          <cell r="AA2665"/>
          <cell r="AB2665">
            <v>1</v>
          </cell>
          <cell r="AC2665" t="str">
            <v>A</v>
          </cell>
          <cell r="AD2665" t="str">
            <v>JC Off</v>
          </cell>
          <cell r="AE2665">
            <v>6000</v>
          </cell>
          <cell r="AF2665"/>
          <cell r="AG2665">
            <v>750</v>
          </cell>
          <cell r="AH2665">
            <v>1350</v>
          </cell>
          <cell r="AI2665">
            <v>8100</v>
          </cell>
          <cell r="AJ2665">
            <v>5560</v>
          </cell>
          <cell r="AK2665"/>
          <cell r="AL2665">
            <v>0</v>
          </cell>
          <cell r="AM2665">
            <v>0</v>
          </cell>
          <cell r="AN2665">
            <v>187.5</v>
          </cell>
          <cell r="AO2665">
            <v>125</v>
          </cell>
          <cell r="AP2665">
            <v>250</v>
          </cell>
          <cell r="AQ2665">
            <v>434.68642349982241</v>
          </cell>
          <cell r="AR2665">
            <v>1397.1864234998225</v>
          </cell>
          <cell r="AS2665">
            <v>1311.4372846999647</v>
          </cell>
          <cell r="AT2665">
            <v>7868.6237081997879</v>
          </cell>
          <cell r="AU2665">
            <v>7424.89</v>
          </cell>
          <cell r="AV2665">
            <v>0</v>
          </cell>
          <cell r="AW2665">
            <v>0</v>
          </cell>
          <cell r="AX2665">
            <v>0</v>
          </cell>
          <cell r="AY2665">
            <v>333.33</v>
          </cell>
          <cell r="AZ2665">
            <v>265.16000000000003</v>
          </cell>
          <cell r="BA2665">
            <v>500</v>
          </cell>
          <cell r="BB2665">
            <v>451.42</v>
          </cell>
          <cell r="BC2665">
            <v>1549.91</v>
          </cell>
          <cell r="BD2665">
            <v>1794.9600000000003</v>
          </cell>
          <cell r="BE2665">
            <v>10769.760000000002</v>
          </cell>
          <cell r="BF2665">
            <v>7514.89</v>
          </cell>
          <cell r="BG2665">
            <v>7514.89</v>
          </cell>
          <cell r="BH2665">
            <v>7514.89</v>
          </cell>
          <cell r="BI2665">
            <v>0</v>
          </cell>
          <cell r="BJ2665" t="str">
            <v>Year 1</v>
          </cell>
          <cell r="BK2665" t="str">
            <v>Y</v>
          </cell>
          <cell r="BL2665"/>
          <cell r="BM2665">
            <v>0</v>
          </cell>
          <cell r="BN2665"/>
          <cell r="BO2665"/>
          <cell r="BP2665"/>
          <cell r="BQ2665"/>
          <cell r="BR2665"/>
          <cell r="BS2665">
            <v>0</v>
          </cell>
          <cell r="BT2665">
            <v>0</v>
          </cell>
          <cell r="BU2665">
            <v>333.33333333333331</v>
          </cell>
          <cell r="BV2665">
            <v>265.16000000000003</v>
          </cell>
          <cell r="BW2665">
            <v>500</v>
          </cell>
          <cell r="BX2665">
            <v>451.42</v>
          </cell>
          <cell r="BY2665">
            <v>1549.9133333333334</v>
          </cell>
          <cell r="BZ2665">
            <v>4818.916666666667</v>
          </cell>
          <cell r="CA2665">
            <v>13883.720000000001</v>
          </cell>
          <cell r="CB2665"/>
          <cell r="CC2665"/>
          <cell r="CD2665"/>
          <cell r="CE2665"/>
          <cell r="CF2665"/>
          <cell r="CG2665"/>
          <cell r="CH2665"/>
          <cell r="CI2665" t="str">
            <v>T</v>
          </cell>
          <cell r="CJ2665"/>
          <cell r="CK2665"/>
          <cell r="CL2665"/>
          <cell r="CM2665"/>
          <cell r="CN2665"/>
          <cell r="CO2665"/>
          <cell r="CP2665"/>
          <cell r="CQ2665"/>
          <cell r="CR2665"/>
          <cell r="CS2665">
            <v>0</v>
          </cell>
          <cell r="CT2665">
            <v>0</v>
          </cell>
          <cell r="CU2665"/>
          <cell r="CV2665"/>
          <cell r="CW2665"/>
          <cell r="CX2665"/>
          <cell r="CY2665"/>
          <cell r="CZ2665"/>
          <cell r="DA2665"/>
          <cell r="DB2665"/>
          <cell r="DC2665"/>
          <cell r="DD2665">
            <v>0</v>
          </cell>
          <cell r="DE2665">
            <v>0</v>
          </cell>
          <cell r="DF2665">
            <v>0</v>
          </cell>
          <cell r="DG2665"/>
          <cell r="DH2665"/>
          <cell r="DI2665"/>
          <cell r="DJ2665"/>
          <cell r="DK2665"/>
          <cell r="DL2665">
            <v>43418</v>
          </cell>
          <cell r="DM2665">
            <v>43407</v>
          </cell>
          <cell r="DN2665">
            <v>43421</v>
          </cell>
          <cell r="DO2665" t="str">
            <v>Overdue</v>
          </cell>
          <cell r="DP2665">
            <v>43518</v>
          </cell>
          <cell r="DQ2665">
            <v>43518</v>
          </cell>
          <cell r="DR2665">
            <v>43548</v>
          </cell>
          <cell r="DS2665">
            <v>43550</v>
          </cell>
          <cell r="DT2665">
            <v>43518</v>
          </cell>
          <cell r="DU2665">
            <v>43550</v>
          </cell>
          <cell r="DW2665" t="str">
            <v>1001455-M01</v>
          </cell>
          <cell r="DX2665" t="str">
            <v>1001455-M01-C02</v>
          </cell>
          <cell r="DY2665">
            <v>2</v>
          </cell>
          <cell r="DZ2665">
            <v>1</v>
          </cell>
          <cell r="EA2665">
            <v>32</v>
          </cell>
          <cell r="EB2665">
            <v>1.03125</v>
          </cell>
          <cell r="EC2665">
            <v>-3.125E-2</v>
          </cell>
          <cell r="ED2665">
            <v>10659.061874999999</v>
          </cell>
          <cell r="EE2665">
            <v>-323.00187499999993</v>
          </cell>
          <cell r="EF2665">
            <v>43550</v>
          </cell>
          <cell r="EG2665">
            <v>43550</v>
          </cell>
          <cell r="EH2665">
            <v>43550</v>
          </cell>
          <cell r="EI2665">
            <v>43556</v>
          </cell>
        </row>
        <row r="2666">
          <cell r="A2666">
            <v>1001455</v>
          </cell>
          <cell r="B2666" t="str">
            <v>Child</v>
          </cell>
          <cell r="C2666">
            <v>620157</v>
          </cell>
          <cell r="D2666" t="str">
            <v>Berkeley House</v>
          </cell>
          <cell r="E2666" t="str">
            <v>NE England</v>
          </cell>
          <cell r="F2666" t="str">
            <v>D</v>
          </cell>
          <cell r="G2666" t="str">
            <v>North Yorkshire</v>
          </cell>
          <cell r="H2666" t="str">
            <v>Harrogate</v>
          </cell>
          <cell r="I2666" t="str">
            <v>B McDowall</v>
          </cell>
          <cell r="J2666" t="str">
            <v>Mark Constantine</v>
          </cell>
          <cell r="K2666" t="str">
            <v>Alex Sutcliffe</v>
          </cell>
          <cell r="L2666" t="str">
            <v>Paul Holt</v>
          </cell>
          <cell r="M2666" t="str">
            <v>Phil Leonard</v>
          </cell>
          <cell r="N2666"/>
          <cell r="O2666" t="str">
            <v>Mitie</v>
          </cell>
          <cell r="P2666" t="str">
            <v>David Leatharal</v>
          </cell>
          <cell r="Q2666" t="str">
            <v>Solly Noakes</v>
          </cell>
          <cell r="R2666" t="str">
            <v>07483 305 396</v>
          </cell>
          <cell r="S2666" t="str">
            <v>ASKAMS</v>
          </cell>
          <cell r="T2666" t="str">
            <v>CP Approved</v>
          </cell>
          <cell r="U2666">
            <v>1</v>
          </cell>
          <cell r="V2666" t="str">
            <v>MEDIUM</v>
          </cell>
          <cell r="W2666" t="str">
            <v>Green</v>
          </cell>
          <cell r="X2666" t="str">
            <v>Exterior</v>
          </cell>
          <cell r="Y2666" t="str">
            <v>External Redecorations</v>
          </cell>
          <cell r="Z2666" t="str">
            <v>All Elevations</v>
          </cell>
          <cell r="AA2666"/>
          <cell r="AB2666">
            <v>1</v>
          </cell>
          <cell r="AC2666" t="str">
            <v>A</v>
          </cell>
          <cell r="AD2666" t="str">
            <v>JC Off</v>
          </cell>
          <cell r="AE2666">
            <v>6000</v>
          </cell>
          <cell r="AF2666"/>
          <cell r="AG2666">
            <v>750</v>
          </cell>
          <cell r="AH2666">
            <v>1350</v>
          </cell>
          <cell r="AI2666">
            <v>8100</v>
          </cell>
          <cell r="AJ2666">
            <v>5560</v>
          </cell>
          <cell r="AK2666"/>
          <cell r="AL2666">
            <v>0</v>
          </cell>
          <cell r="AM2666">
            <v>0</v>
          </cell>
          <cell r="AN2666">
            <v>187.5</v>
          </cell>
          <cell r="AO2666">
            <v>125</v>
          </cell>
          <cell r="AP2666">
            <v>250</v>
          </cell>
          <cell r="AQ2666">
            <v>434.68642349982241</v>
          </cell>
          <cell r="AR2666">
            <v>1397.1864234998225</v>
          </cell>
          <cell r="AS2666">
            <v>1311.4372846999647</v>
          </cell>
          <cell r="AT2666">
            <v>7868.6237081997879</v>
          </cell>
          <cell r="AU2666">
            <v>7888.71</v>
          </cell>
          <cell r="AV2666">
            <v>0</v>
          </cell>
          <cell r="AW2666">
            <v>0</v>
          </cell>
          <cell r="AX2666">
            <v>0</v>
          </cell>
          <cell r="AY2666">
            <v>0</v>
          </cell>
          <cell r="AZ2666">
            <v>0</v>
          </cell>
          <cell r="BA2666">
            <v>0</v>
          </cell>
          <cell r="BB2666">
            <v>0</v>
          </cell>
          <cell r="BC2666">
            <v>0</v>
          </cell>
          <cell r="BD2666">
            <v>1577.7420000000002</v>
          </cell>
          <cell r="BE2666">
            <v>9466.4520000000011</v>
          </cell>
          <cell r="BF2666">
            <v>7888.71</v>
          </cell>
          <cell r="BG2666">
            <v>7888.71</v>
          </cell>
          <cell r="BH2666">
            <v>7888.71</v>
          </cell>
          <cell r="BI2666">
            <v>0</v>
          </cell>
          <cell r="BJ2666" t="str">
            <v>Year 1</v>
          </cell>
          <cell r="BK2666" t="str">
            <v>Y</v>
          </cell>
          <cell r="BL2666"/>
          <cell r="BM2666">
            <v>0</v>
          </cell>
          <cell r="BN2666"/>
          <cell r="BO2666"/>
          <cell r="BP2666"/>
          <cell r="BQ2666"/>
          <cell r="BR2666"/>
          <cell r="BS2666">
            <v>0</v>
          </cell>
          <cell r="BT2666">
            <v>0</v>
          </cell>
          <cell r="BU2666">
            <v>0</v>
          </cell>
          <cell r="BV2666">
            <v>0</v>
          </cell>
          <cell r="BW2666">
            <v>0</v>
          </cell>
          <cell r="BX2666">
            <v>0</v>
          </cell>
          <cell r="BY2666">
            <v>0</v>
          </cell>
          <cell r="BZ2666">
            <v>4733.2260000000006</v>
          </cell>
          <cell r="CA2666">
            <v>12621.936000000002</v>
          </cell>
          <cell r="CB2666"/>
          <cell r="CC2666"/>
          <cell r="CD2666"/>
          <cell r="CE2666"/>
          <cell r="CF2666"/>
          <cell r="CG2666"/>
          <cell r="CH2666"/>
          <cell r="CI2666" t="str">
            <v>T</v>
          </cell>
          <cell r="CJ2666"/>
          <cell r="CK2666"/>
          <cell r="CL2666"/>
          <cell r="CM2666"/>
          <cell r="CN2666"/>
          <cell r="CO2666"/>
          <cell r="CP2666"/>
          <cell r="CQ2666"/>
          <cell r="CR2666"/>
          <cell r="CS2666">
            <v>0</v>
          </cell>
          <cell r="CT2666">
            <v>0</v>
          </cell>
          <cell r="CU2666"/>
          <cell r="CV2666"/>
          <cell r="CW2666"/>
          <cell r="CX2666"/>
          <cell r="CY2666"/>
          <cell r="CZ2666"/>
          <cell r="DA2666"/>
          <cell r="DB2666"/>
          <cell r="DC2666"/>
          <cell r="DD2666">
            <v>0</v>
          </cell>
          <cell r="DE2666">
            <v>0</v>
          </cell>
          <cell r="DF2666">
            <v>0</v>
          </cell>
          <cell r="DG2666"/>
          <cell r="DH2666"/>
          <cell r="DI2666"/>
          <cell r="DJ2666"/>
          <cell r="DK2666"/>
          <cell r="DL2666">
            <v>43418</v>
          </cell>
          <cell r="DM2666">
            <v>43407</v>
          </cell>
          <cell r="DN2666">
            <v>43421</v>
          </cell>
          <cell r="DO2666" t="str">
            <v>Overdue</v>
          </cell>
          <cell r="DP2666">
            <v>43518</v>
          </cell>
          <cell r="DQ2666">
            <v>43518</v>
          </cell>
          <cell r="DR2666">
            <v>43548</v>
          </cell>
          <cell r="DS2666">
            <v>43550</v>
          </cell>
          <cell r="DT2666">
            <v>43518</v>
          </cell>
          <cell r="DU2666">
            <v>43550</v>
          </cell>
          <cell r="DW2666" t="str">
            <v>1001455-M01</v>
          </cell>
          <cell r="DX2666" t="str">
            <v>1001455-M01-C03</v>
          </cell>
          <cell r="DY2666">
            <v>2</v>
          </cell>
          <cell r="DZ2666">
            <v>1</v>
          </cell>
          <cell r="EA2666">
            <v>32</v>
          </cell>
          <cell r="EB2666">
            <v>1.03125</v>
          </cell>
          <cell r="EC2666">
            <v>-3.125E-2</v>
          </cell>
          <cell r="ED2666">
            <v>9762.2786250000008</v>
          </cell>
          <cell r="EE2666">
            <v>-295.82662499999969</v>
          </cell>
          <cell r="EF2666">
            <v>43550</v>
          </cell>
          <cell r="EG2666">
            <v>43550</v>
          </cell>
          <cell r="EH2666">
            <v>43550</v>
          </cell>
          <cell r="EI2666">
            <v>43556</v>
          </cell>
        </row>
        <row r="2667">
          <cell r="A2667">
            <v>1001455</v>
          </cell>
          <cell r="B2667" t="str">
            <v>Child</v>
          </cell>
          <cell r="C2667">
            <v>620157</v>
          </cell>
          <cell r="D2667" t="str">
            <v>Berkeley House</v>
          </cell>
          <cell r="E2667" t="str">
            <v>NE England</v>
          </cell>
          <cell r="F2667" t="str">
            <v>D</v>
          </cell>
          <cell r="G2667" t="str">
            <v>North Yorkshire</v>
          </cell>
          <cell r="H2667" t="str">
            <v>Harrogate</v>
          </cell>
          <cell r="I2667" t="str">
            <v>B McDowall</v>
          </cell>
          <cell r="J2667" t="str">
            <v>Mark Constantine</v>
          </cell>
          <cell r="K2667" t="str">
            <v>Alex Sutcliffe</v>
          </cell>
          <cell r="L2667" t="str">
            <v>Paul Holt</v>
          </cell>
          <cell r="M2667" t="str">
            <v>Phil Leonard</v>
          </cell>
          <cell r="N2667"/>
          <cell r="O2667" t="str">
            <v>Mitie</v>
          </cell>
          <cell r="P2667" t="str">
            <v>David Leatharal</v>
          </cell>
          <cell r="Q2667" t="str">
            <v>Solly Noakes</v>
          </cell>
          <cell r="R2667" t="str">
            <v>07483 305 396</v>
          </cell>
          <cell r="S2667" t="str">
            <v>ASKAMS</v>
          </cell>
          <cell r="T2667" t="str">
            <v>CP Approved</v>
          </cell>
          <cell r="U2667">
            <v>1</v>
          </cell>
          <cell r="V2667" t="str">
            <v>MEDIUM</v>
          </cell>
          <cell r="W2667" t="str">
            <v>Green</v>
          </cell>
          <cell r="X2667" t="str">
            <v>Site</v>
          </cell>
          <cell r="Y2667" t="str">
            <v>Boundary Walls / Fences</v>
          </cell>
          <cell r="Z2667" t="str">
            <v>Replace 1 gate to rear yard area</v>
          </cell>
          <cell r="AA2667"/>
          <cell r="AB2667">
            <v>1</v>
          </cell>
          <cell r="AC2667" t="str">
            <v>A</v>
          </cell>
          <cell r="AD2667" t="str">
            <v>JC Off</v>
          </cell>
          <cell r="AE2667">
            <v>600</v>
          </cell>
          <cell r="AF2667"/>
          <cell r="AG2667">
            <v>75</v>
          </cell>
          <cell r="AH2667">
            <v>135</v>
          </cell>
          <cell r="AI2667">
            <v>810</v>
          </cell>
          <cell r="AJ2667">
            <v>916</v>
          </cell>
          <cell r="AK2667"/>
          <cell r="AL2667">
            <v>0</v>
          </cell>
          <cell r="AM2667">
            <v>0</v>
          </cell>
          <cell r="AN2667">
            <v>187.5</v>
          </cell>
          <cell r="AO2667">
            <v>125</v>
          </cell>
          <cell r="AP2667">
            <v>250</v>
          </cell>
          <cell r="AQ2667">
            <v>43.46864234998224</v>
          </cell>
          <cell r="AR2667">
            <v>1005.9686423499822</v>
          </cell>
          <cell r="AS2667">
            <v>304.39372846999646</v>
          </cell>
          <cell r="AT2667">
            <v>1826.3623708199787</v>
          </cell>
          <cell r="AU2667">
            <v>455.72</v>
          </cell>
          <cell r="AV2667">
            <v>0</v>
          </cell>
          <cell r="AW2667">
            <v>0</v>
          </cell>
          <cell r="AX2667">
            <v>0</v>
          </cell>
          <cell r="AY2667">
            <v>333.33</v>
          </cell>
          <cell r="AZ2667">
            <v>265.16000000000003</v>
          </cell>
          <cell r="BA2667">
            <v>500</v>
          </cell>
          <cell r="BB2667">
            <v>45.14</v>
          </cell>
          <cell r="BC2667">
            <v>1143.6300000000001</v>
          </cell>
          <cell r="BD2667">
            <v>319.87000000000006</v>
          </cell>
          <cell r="BE2667">
            <v>1919.2200000000003</v>
          </cell>
          <cell r="BF2667">
            <v>545.72</v>
          </cell>
          <cell r="BG2667">
            <v>545.72</v>
          </cell>
          <cell r="BH2667">
            <v>545.72</v>
          </cell>
          <cell r="BI2667">
            <v>0</v>
          </cell>
          <cell r="BJ2667" t="str">
            <v>Deferred</v>
          </cell>
          <cell r="BK2667" t="str">
            <v>Y</v>
          </cell>
          <cell r="BL2667"/>
          <cell r="BM2667">
            <v>0</v>
          </cell>
          <cell r="BN2667"/>
          <cell r="BO2667"/>
          <cell r="BP2667"/>
          <cell r="BQ2667"/>
          <cell r="BR2667"/>
          <cell r="BS2667">
            <v>0</v>
          </cell>
          <cell r="BT2667">
            <v>0</v>
          </cell>
          <cell r="BU2667">
            <v>333.33333333333331</v>
          </cell>
          <cell r="BV2667">
            <v>265.16000000000003</v>
          </cell>
          <cell r="BW2667">
            <v>500</v>
          </cell>
          <cell r="BX2667">
            <v>45.14</v>
          </cell>
          <cell r="BY2667">
            <v>1143.6333333333334</v>
          </cell>
          <cell r="BZ2667">
            <v>556.15866666666659</v>
          </cell>
          <cell r="CA2667">
            <v>2245.5120000000002</v>
          </cell>
          <cell r="CB2667"/>
          <cell r="CC2667"/>
          <cell r="CD2667"/>
          <cell r="CE2667"/>
          <cell r="CF2667"/>
          <cell r="CG2667"/>
          <cell r="CH2667"/>
          <cell r="CI2667" t="str">
            <v>T</v>
          </cell>
          <cell r="CJ2667"/>
          <cell r="CK2667"/>
          <cell r="CL2667"/>
          <cell r="CM2667"/>
          <cell r="CN2667"/>
          <cell r="CO2667"/>
          <cell r="CP2667"/>
          <cell r="CQ2667"/>
          <cell r="CR2667"/>
          <cell r="CS2667">
            <v>0</v>
          </cell>
          <cell r="CT2667">
            <v>0</v>
          </cell>
          <cell r="CU2667"/>
          <cell r="CV2667"/>
          <cell r="CW2667"/>
          <cell r="CX2667"/>
          <cell r="CY2667"/>
          <cell r="CZ2667"/>
          <cell r="DA2667"/>
          <cell r="DB2667"/>
          <cell r="DC2667"/>
          <cell r="DD2667">
            <v>0</v>
          </cell>
          <cell r="DE2667">
            <v>0</v>
          </cell>
          <cell r="DF2667">
            <v>0</v>
          </cell>
          <cell r="DG2667"/>
          <cell r="DH2667"/>
          <cell r="DI2667"/>
          <cell r="DJ2667"/>
          <cell r="DK2667"/>
          <cell r="DL2667">
            <v>43418</v>
          </cell>
          <cell r="DM2667">
            <v>43407</v>
          </cell>
          <cell r="DN2667">
            <v>43421</v>
          </cell>
          <cell r="DO2667" t="str">
            <v>Overdue</v>
          </cell>
          <cell r="DP2667">
            <v>43518</v>
          </cell>
          <cell r="DQ2667">
            <v>43518</v>
          </cell>
          <cell r="DR2667">
            <v>43548</v>
          </cell>
          <cell r="DS2667">
            <v>43550</v>
          </cell>
          <cell r="DT2667">
            <v>43518</v>
          </cell>
          <cell r="DU2667">
            <v>43550</v>
          </cell>
          <cell r="DW2667" t="str">
            <v>1001455-M01</v>
          </cell>
          <cell r="DX2667" t="str">
            <v>1001455-M01-C04</v>
          </cell>
          <cell r="DY2667">
            <v>2</v>
          </cell>
          <cell r="DZ2667">
            <v>1</v>
          </cell>
          <cell r="EA2667">
            <v>32</v>
          </cell>
          <cell r="EB2667">
            <v>1.03125</v>
          </cell>
          <cell r="EC2667">
            <v>-3.125E-2</v>
          </cell>
          <cell r="ED2667">
            <v>2034.7139999999999</v>
          </cell>
          <cell r="EE2667">
            <v>-61.657999999999902</v>
          </cell>
          <cell r="EF2667">
            <v>43550</v>
          </cell>
          <cell r="EG2667">
            <v>43550</v>
          </cell>
          <cell r="EH2667">
            <v>43550</v>
          </cell>
          <cell r="EI2667">
            <v>43556</v>
          </cell>
        </row>
        <row r="2668">
          <cell r="A2668">
            <v>1001456</v>
          </cell>
          <cell r="B2668" t="str">
            <v>Master</v>
          </cell>
          <cell r="C2668">
            <v>620157</v>
          </cell>
          <cell r="D2668" t="str">
            <v>Berkeley House</v>
          </cell>
          <cell r="E2668" t="str">
            <v>NE England</v>
          </cell>
          <cell r="F2668" t="str">
            <v>D</v>
          </cell>
          <cell r="G2668" t="str">
            <v>North Yorkshire</v>
          </cell>
          <cell r="H2668" t="str">
            <v>Harrogate</v>
          </cell>
          <cell r="I2668" t="str">
            <v>B McDowall</v>
          </cell>
          <cell r="J2668" t="str">
            <v>Mark Constantine</v>
          </cell>
          <cell r="K2668" t="str">
            <v>Alex Sutcliffe</v>
          </cell>
          <cell r="L2668" t="str">
            <v>Paul Holt</v>
          </cell>
          <cell r="M2668" t="str">
            <v>Phil Leonard</v>
          </cell>
          <cell r="N2668"/>
          <cell r="O2668" t="str">
            <v>Mitie</v>
          </cell>
          <cell r="P2668" t="str">
            <v>David Leatharal</v>
          </cell>
          <cell r="Q2668" t="str">
            <v>Solly Noakes</v>
          </cell>
          <cell r="R2668" t="str">
            <v>07483 305 396</v>
          </cell>
          <cell r="S2668" t="str">
            <v>ASKAMS</v>
          </cell>
          <cell r="T2668" t="str">
            <v>CP Approved</v>
          </cell>
          <cell r="U2668">
            <v>1</v>
          </cell>
          <cell r="V2668" t="str">
            <v>HIGH</v>
          </cell>
          <cell r="W2668" t="str">
            <v>Green</v>
          </cell>
          <cell r="X2668"/>
          <cell r="Y2668"/>
          <cell r="Z2668" t="str">
            <v xml:space="preserve">LCW-620157-Harrogate-Berkeley House-Transport and Lifting Equipment    </v>
          </cell>
          <cell r="AA2668"/>
          <cell r="AB2668"/>
          <cell r="AC2668"/>
          <cell r="AD2668" t="str">
            <v>JC Off</v>
          </cell>
          <cell r="AE2668"/>
          <cell r="AF2668">
            <v>60000</v>
          </cell>
          <cell r="AG2668">
            <v>7500</v>
          </cell>
          <cell r="AH2668">
            <v>13500</v>
          </cell>
          <cell r="AI2668">
            <v>81000</v>
          </cell>
          <cell r="AJ2668"/>
          <cell r="AK2668">
            <v>53200</v>
          </cell>
          <cell r="AL2668">
            <v>2000</v>
          </cell>
          <cell r="AM2668">
            <v>750</v>
          </cell>
          <cell r="AN2668">
            <v>750</v>
          </cell>
          <cell r="AO2668">
            <v>500</v>
          </cell>
          <cell r="AP2668">
            <v>1000</v>
          </cell>
          <cell r="AQ2668">
            <v>4346.8642349982238</v>
          </cell>
          <cell r="AR2668">
            <v>10946.864234998224</v>
          </cell>
          <cell r="AS2668">
            <v>12509.372846999646</v>
          </cell>
          <cell r="AT2668">
            <v>75056.237081997868</v>
          </cell>
          <cell r="AU2668"/>
          <cell r="AV2668">
            <v>49590.76</v>
          </cell>
          <cell r="AW2668">
            <v>0</v>
          </cell>
          <cell r="AX2668">
            <v>0</v>
          </cell>
          <cell r="AY2668">
            <v>1000</v>
          </cell>
          <cell r="AZ2668">
            <v>0</v>
          </cell>
          <cell r="BA2668">
            <v>1500</v>
          </cell>
          <cell r="BB2668">
            <v>4514.2299999999996</v>
          </cell>
          <cell r="BC2668">
            <v>7014.23</v>
          </cell>
          <cell r="BD2668">
            <v>11320.998000000001</v>
          </cell>
          <cell r="BE2668">
            <v>67925.988000000012</v>
          </cell>
          <cell r="BF2668"/>
          <cell r="BG2668"/>
          <cell r="BH2668"/>
          <cell r="BI2668"/>
          <cell r="BJ2668"/>
          <cell r="BK2668" t="str">
            <v>Y</v>
          </cell>
          <cell r="BL2668"/>
          <cell r="BM2668">
            <v>49590.76</v>
          </cell>
          <cell r="BN2668">
            <v>49590.76</v>
          </cell>
          <cell r="BO2668"/>
          <cell r="BP2668">
            <v>49590.76</v>
          </cell>
          <cell r="BQ2668">
            <v>0</v>
          </cell>
          <cell r="BR2668"/>
          <cell r="BS2668">
            <v>0</v>
          </cell>
          <cell r="BT2668">
            <v>0</v>
          </cell>
          <cell r="BU2668">
            <v>1000</v>
          </cell>
          <cell r="BV2668">
            <v>0</v>
          </cell>
          <cell r="BW2668">
            <v>1500</v>
          </cell>
          <cell r="BX2668">
            <v>4514.2299999999996</v>
          </cell>
          <cell r="BY2668">
            <v>7014.23</v>
          </cell>
          <cell r="BZ2668">
            <v>31157.302000000003</v>
          </cell>
          <cell r="CA2668">
            <v>87762.292000000016</v>
          </cell>
          <cell r="CB2668">
            <v>12706.054918002148</v>
          </cell>
          <cell r="CC2668">
            <v>87762.292000000016</v>
          </cell>
          <cell r="CD2668" t="str">
            <v/>
          </cell>
          <cell r="CE2668"/>
          <cell r="CF2668">
            <v>1</v>
          </cell>
          <cell r="CG2668">
            <v>49590.76</v>
          </cell>
          <cell r="CH2668">
            <v>49590.76</v>
          </cell>
          <cell r="CI2668" t="str">
            <v>T</v>
          </cell>
          <cell r="CJ2668"/>
          <cell r="CK2668">
            <v>370</v>
          </cell>
          <cell r="CL2668">
            <v>0</v>
          </cell>
          <cell r="CM2668">
            <v>0</v>
          </cell>
          <cell r="CN2668">
            <v>0</v>
          </cell>
          <cell r="CO2668">
            <v>0</v>
          </cell>
          <cell r="CP2668">
            <v>0</v>
          </cell>
          <cell r="CQ2668">
            <v>0</v>
          </cell>
          <cell r="CR2668">
            <v>0</v>
          </cell>
          <cell r="CS2668">
            <v>0</v>
          </cell>
          <cell r="CT2668">
            <v>74</v>
          </cell>
          <cell r="CU2668"/>
          <cell r="CV2668"/>
          <cell r="CW2668">
            <v>0</v>
          </cell>
          <cell r="CX2668">
            <v>0</v>
          </cell>
          <cell r="CY2668">
            <v>0</v>
          </cell>
          <cell r="CZ2668">
            <v>0</v>
          </cell>
          <cell r="DA2668">
            <v>0</v>
          </cell>
          <cell r="DB2668">
            <v>0</v>
          </cell>
          <cell r="DC2668">
            <v>0</v>
          </cell>
          <cell r="DD2668">
            <v>0</v>
          </cell>
          <cell r="DE2668">
            <v>0</v>
          </cell>
          <cell r="DF2668">
            <v>0</v>
          </cell>
          <cell r="DG2668"/>
          <cell r="DH2668"/>
          <cell r="DI2668"/>
          <cell r="DJ2668"/>
          <cell r="DK2668"/>
          <cell r="DL2668">
            <v>43418</v>
          </cell>
          <cell r="DM2668">
            <v>43410</v>
          </cell>
          <cell r="DN2668">
            <v>43432</v>
          </cell>
          <cell r="DO2668">
            <v>43413</v>
          </cell>
          <cell r="DP2668">
            <v>43514</v>
          </cell>
          <cell r="DQ2668">
            <v>43514</v>
          </cell>
          <cell r="DR2668">
            <v>43542</v>
          </cell>
          <cell r="DS2668">
            <v>43532</v>
          </cell>
          <cell r="DT2668">
            <v>43514</v>
          </cell>
          <cell r="DU2668">
            <v>43532</v>
          </cell>
          <cell r="DW2668" t="str">
            <v>1001456-M01</v>
          </cell>
          <cell r="DX2668" t="str">
            <v>1001456-M01</v>
          </cell>
          <cell r="DY2668">
            <v>1</v>
          </cell>
          <cell r="DZ2668">
            <v>1</v>
          </cell>
          <cell r="EA2668">
            <v>18</v>
          </cell>
          <cell r="EB2668">
            <v>1</v>
          </cell>
          <cell r="EC2668">
            <v>0</v>
          </cell>
          <cell r="ED2668">
            <v>62508.912000000004</v>
          </cell>
          <cell r="EE2668">
            <v>0</v>
          </cell>
          <cell r="EF2668">
            <v>43532</v>
          </cell>
          <cell r="EG2668">
            <v>43532</v>
          </cell>
          <cell r="EH2668">
            <v>43532</v>
          </cell>
          <cell r="EI2668">
            <v>43535</v>
          </cell>
        </row>
        <row r="2669">
          <cell r="A2669">
            <v>1001456</v>
          </cell>
          <cell r="B2669" t="str">
            <v>Child</v>
          </cell>
          <cell r="C2669">
            <v>620157</v>
          </cell>
          <cell r="D2669" t="str">
            <v>Berkeley House</v>
          </cell>
          <cell r="E2669" t="str">
            <v>NE England</v>
          </cell>
          <cell r="F2669" t="str">
            <v>D</v>
          </cell>
          <cell r="G2669" t="str">
            <v>North Yorkshire</v>
          </cell>
          <cell r="H2669" t="str">
            <v>Harrogate</v>
          </cell>
          <cell r="I2669" t="str">
            <v>B McDowall</v>
          </cell>
          <cell r="J2669" t="str">
            <v>Mark Constantine</v>
          </cell>
          <cell r="K2669" t="str">
            <v>Alex Sutcliffe</v>
          </cell>
          <cell r="L2669" t="str">
            <v>Paul Holt</v>
          </cell>
          <cell r="M2669" t="str">
            <v>Phil Leonard</v>
          </cell>
          <cell r="N2669"/>
          <cell r="O2669" t="str">
            <v>Mitie</v>
          </cell>
          <cell r="P2669" t="str">
            <v>David Leatharal</v>
          </cell>
          <cell r="Q2669" t="str">
            <v>Solly Noakes</v>
          </cell>
          <cell r="R2669" t="str">
            <v>07483 305 396</v>
          </cell>
          <cell r="S2669" t="str">
            <v>ASKAMS</v>
          </cell>
          <cell r="T2669" t="str">
            <v>CP Approved</v>
          </cell>
          <cell r="U2669">
            <v>1</v>
          </cell>
          <cell r="V2669" t="str">
            <v>HIGH</v>
          </cell>
          <cell r="W2669" t="str">
            <v>Green</v>
          </cell>
          <cell r="X2669" t="str">
            <v>Lifts</v>
          </cell>
          <cell r="Y2669" t="str">
            <v>Passenger Lifts</v>
          </cell>
          <cell r="Z2669" t="str">
            <v>Lift control replacement and cab refurbishment</v>
          </cell>
          <cell r="AA2669"/>
          <cell r="AB2669">
            <v>1</v>
          </cell>
          <cell r="AC2669" t="str">
            <v>A</v>
          </cell>
          <cell r="AD2669" t="str">
            <v>JC Off</v>
          </cell>
          <cell r="AE2669">
            <v>60000</v>
          </cell>
          <cell r="AF2669"/>
          <cell r="AG2669">
            <v>7500</v>
          </cell>
          <cell r="AH2669">
            <v>13500</v>
          </cell>
          <cell r="AI2669">
            <v>81000</v>
          </cell>
          <cell r="AJ2669">
            <v>53200</v>
          </cell>
          <cell r="AK2669"/>
          <cell r="AL2669">
            <v>2000</v>
          </cell>
          <cell r="AM2669">
            <v>750</v>
          </cell>
          <cell r="AN2669">
            <v>750</v>
          </cell>
          <cell r="AO2669">
            <v>500</v>
          </cell>
          <cell r="AP2669">
            <v>1000</v>
          </cell>
          <cell r="AQ2669">
            <v>4346.8642349982238</v>
          </cell>
          <cell r="AR2669">
            <v>10946.864234998224</v>
          </cell>
          <cell r="AS2669">
            <v>12509.372846999646</v>
          </cell>
          <cell r="AT2669">
            <v>75056.237081997868</v>
          </cell>
          <cell r="AU2669">
            <v>49590.76</v>
          </cell>
          <cell r="AV2669">
            <v>0</v>
          </cell>
          <cell r="AW2669">
            <v>0</v>
          </cell>
          <cell r="AX2669">
            <v>0</v>
          </cell>
          <cell r="AY2669">
            <v>1000</v>
          </cell>
          <cell r="AZ2669">
            <v>0</v>
          </cell>
          <cell r="BA2669">
            <v>1500</v>
          </cell>
          <cell r="BB2669">
            <v>4514.2299999999996</v>
          </cell>
          <cell r="BC2669">
            <v>7014.23</v>
          </cell>
          <cell r="BD2669">
            <v>11320.998000000001</v>
          </cell>
          <cell r="BE2669">
            <v>67925.988000000012</v>
          </cell>
          <cell r="BF2669">
            <v>49590.76</v>
          </cell>
          <cell r="BG2669">
            <v>49590.76</v>
          </cell>
          <cell r="BH2669">
            <v>49590.76</v>
          </cell>
          <cell r="BI2669">
            <v>0</v>
          </cell>
          <cell r="BJ2669" t="str">
            <v>Year 1</v>
          </cell>
          <cell r="BK2669" t="str">
            <v>Y</v>
          </cell>
          <cell r="BL2669"/>
          <cell r="BM2669">
            <v>0</v>
          </cell>
          <cell r="BN2669"/>
          <cell r="BO2669"/>
          <cell r="BP2669"/>
          <cell r="BQ2669"/>
          <cell r="BR2669"/>
          <cell r="BS2669">
            <v>0</v>
          </cell>
          <cell r="BT2669">
            <v>0</v>
          </cell>
          <cell r="BU2669">
            <v>1000</v>
          </cell>
          <cell r="BV2669">
            <v>0</v>
          </cell>
          <cell r="BW2669">
            <v>1500</v>
          </cell>
          <cell r="BX2669">
            <v>4514.2299999999996</v>
          </cell>
          <cell r="BY2669">
            <v>7014.23</v>
          </cell>
          <cell r="BZ2669">
            <v>31157.302000000003</v>
          </cell>
          <cell r="CA2669">
            <v>87762.292000000016</v>
          </cell>
          <cell r="CB2669"/>
          <cell r="CC2669"/>
          <cell r="CD2669"/>
          <cell r="CE2669"/>
          <cell r="CF2669"/>
          <cell r="CG2669"/>
          <cell r="CH2669"/>
          <cell r="CI2669" t="str">
            <v>T</v>
          </cell>
          <cell r="CJ2669"/>
          <cell r="CK2669"/>
          <cell r="CL2669"/>
          <cell r="CM2669"/>
          <cell r="CN2669"/>
          <cell r="CO2669"/>
          <cell r="CP2669"/>
          <cell r="CQ2669"/>
          <cell r="CR2669"/>
          <cell r="CS2669">
            <v>0</v>
          </cell>
          <cell r="CT2669">
            <v>0</v>
          </cell>
          <cell r="CU2669"/>
          <cell r="CV2669"/>
          <cell r="CW2669"/>
          <cell r="CX2669"/>
          <cell r="CY2669"/>
          <cell r="CZ2669"/>
          <cell r="DA2669"/>
          <cell r="DB2669"/>
          <cell r="DC2669"/>
          <cell r="DD2669">
            <v>0</v>
          </cell>
          <cell r="DE2669">
            <v>0</v>
          </cell>
          <cell r="DF2669">
            <v>0</v>
          </cell>
          <cell r="DG2669"/>
          <cell r="DH2669"/>
          <cell r="DI2669"/>
          <cell r="DJ2669"/>
          <cell r="DK2669"/>
          <cell r="DL2669">
            <v>43418</v>
          </cell>
          <cell r="DM2669">
            <v>43410</v>
          </cell>
          <cell r="DN2669">
            <v>43432</v>
          </cell>
          <cell r="DO2669">
            <v>43413</v>
          </cell>
          <cell r="DP2669">
            <v>43514</v>
          </cell>
          <cell r="DQ2669">
            <v>43514</v>
          </cell>
          <cell r="DR2669">
            <v>43542</v>
          </cell>
          <cell r="DS2669">
            <v>43532</v>
          </cell>
          <cell r="DT2669">
            <v>43514</v>
          </cell>
          <cell r="DU2669">
            <v>43532</v>
          </cell>
          <cell r="DW2669" t="str">
            <v>1001456-M01</v>
          </cell>
          <cell r="DX2669" t="str">
            <v>1001456-M01-C01</v>
          </cell>
          <cell r="DY2669">
            <v>1</v>
          </cell>
          <cell r="DZ2669">
            <v>1</v>
          </cell>
          <cell r="EA2669">
            <v>18</v>
          </cell>
          <cell r="EB2669">
            <v>1</v>
          </cell>
          <cell r="EC2669">
            <v>0</v>
          </cell>
          <cell r="ED2669">
            <v>62508.912000000004</v>
          </cell>
          <cell r="EE2669">
            <v>0</v>
          </cell>
          <cell r="EF2669">
            <v>43532</v>
          </cell>
          <cell r="EG2669">
            <v>43532</v>
          </cell>
          <cell r="EH2669">
            <v>43532</v>
          </cell>
          <cell r="EI2669">
            <v>43535</v>
          </cell>
        </row>
        <row r="2670">
          <cell r="A2670">
            <v>1001457</v>
          </cell>
          <cell r="B2670" t="str">
            <v>Master</v>
          </cell>
          <cell r="C2670">
            <v>620135</v>
          </cell>
          <cell r="D2670" t="str">
            <v>Oriel House</v>
          </cell>
          <cell r="E2670" t="str">
            <v>NE England</v>
          </cell>
          <cell r="F2670" t="str">
            <v>D</v>
          </cell>
          <cell r="G2670" t="str">
            <v>North Humberside</v>
          </cell>
          <cell r="H2670" t="str">
            <v>Hull</v>
          </cell>
          <cell r="I2670" t="str">
            <v>B McDowall</v>
          </cell>
          <cell r="J2670" t="str">
            <v>Mark Constantine</v>
          </cell>
          <cell r="K2670" t="str">
            <v>Alex Sutcliffe</v>
          </cell>
          <cell r="L2670" t="str">
            <v>Kieran McCoole-Smith</v>
          </cell>
          <cell r="M2670" t="str">
            <v>Phil Leonard</v>
          </cell>
          <cell r="N2670"/>
          <cell r="O2670" t="str">
            <v>FES</v>
          </cell>
          <cell r="P2670" t="str">
            <v>Kenny Graham</v>
          </cell>
          <cell r="Q2670" t="str">
            <v>Jimmy Chan</v>
          </cell>
          <cell r="R2670" t="str">
            <v>07483 305 419</v>
          </cell>
          <cell r="S2670" t="str">
            <v>ASKAMS</v>
          </cell>
          <cell r="T2670" t="str">
            <v>In Development</v>
          </cell>
          <cell r="U2670">
            <v>1</v>
          </cell>
          <cell r="V2670" t="str">
            <v>HIGH</v>
          </cell>
          <cell r="W2670" t="str">
            <v>Green</v>
          </cell>
          <cell r="X2670"/>
          <cell r="Y2670"/>
          <cell r="Z2670" t="str">
            <v xml:space="preserve">LCW-620135-Hull-Oriel House-Controls, Ventilation and Electrical Services   </v>
          </cell>
          <cell r="AA2670"/>
          <cell r="AB2670">
            <v>1</v>
          </cell>
          <cell r="AC2670"/>
          <cell r="AD2670" t="str">
            <v>Off</v>
          </cell>
          <cell r="AE2670"/>
          <cell r="AF2670">
            <v>130900</v>
          </cell>
          <cell r="AG2670">
            <v>16362.5</v>
          </cell>
          <cell r="AH2670">
            <v>29452.5</v>
          </cell>
          <cell r="AI2670">
            <v>176715</v>
          </cell>
          <cell r="AJ2670"/>
          <cell r="AK2670">
            <v>115892.70901639348</v>
          </cell>
          <cell r="AL2670">
            <v>0</v>
          </cell>
          <cell r="AM2670">
            <v>0</v>
          </cell>
          <cell r="AN2670">
            <v>749.99999999999989</v>
          </cell>
          <cell r="AO2670">
            <v>500.00000000000006</v>
          </cell>
          <cell r="AP2670">
            <v>1000.0000000000001</v>
          </cell>
          <cell r="AQ2670">
            <v>9628.1955260546456</v>
          </cell>
          <cell r="AR2670">
            <v>13478.195526054646</v>
          </cell>
          <cell r="AS2670">
            <v>25554.180908489623</v>
          </cell>
          <cell r="AT2670">
            <v>153325.08545093774</v>
          </cell>
          <cell r="AU2670"/>
          <cell r="AV2670">
            <v>264713.27</v>
          </cell>
          <cell r="AW2670">
            <v>0</v>
          </cell>
          <cell r="AX2670">
            <v>0</v>
          </cell>
          <cell r="AY2670">
            <v>0</v>
          </cell>
          <cell r="AZ2670">
            <v>6000</v>
          </cell>
          <cell r="BA2670">
            <v>1950</v>
          </cell>
          <cell r="BB2670">
            <v>0</v>
          </cell>
          <cell r="BC2670">
            <v>7950</v>
          </cell>
          <cell r="BD2670">
            <v>54532.653999999995</v>
          </cell>
          <cell r="BE2670">
            <v>327195.924</v>
          </cell>
          <cell r="BF2670"/>
          <cell r="BG2670"/>
          <cell r="BH2670"/>
          <cell r="BI2670"/>
          <cell r="BJ2670"/>
          <cell r="BK2670" t="str">
            <v>N</v>
          </cell>
          <cell r="BL2670" t="str">
            <v>Partial Year 1 works completed.</v>
          </cell>
          <cell r="BM2670">
            <v>92415.13</v>
          </cell>
          <cell r="BN2670">
            <v>264713.34999999998</v>
          </cell>
          <cell r="BO2670"/>
          <cell r="BP2670">
            <v>264713.34999999998</v>
          </cell>
          <cell r="BQ2670">
            <v>0</v>
          </cell>
          <cell r="BR2670" t="str">
            <v>Correct Value to be inputted once value has been agreed</v>
          </cell>
          <cell r="BS2670">
            <v>0</v>
          </cell>
          <cell r="BT2670">
            <v>0</v>
          </cell>
          <cell r="BU2670">
            <v>0</v>
          </cell>
          <cell r="BV2670">
            <v>6000</v>
          </cell>
          <cell r="BW2670">
            <v>1950</v>
          </cell>
          <cell r="BX2670">
            <v>9998.91</v>
          </cell>
          <cell r="BY2670">
            <v>17948.91</v>
          </cell>
          <cell r="BZ2670" t="e">
            <v>#N/A</v>
          </cell>
          <cell r="CA2670" t="e">
            <v>#N/A</v>
          </cell>
          <cell r="CB2670" t="e">
            <v>#N/A</v>
          </cell>
          <cell r="CC2670" t="e">
            <v>#N/A</v>
          </cell>
          <cell r="CD2670" t="e">
            <v>#N/A</v>
          </cell>
          <cell r="CE2670"/>
          <cell r="CF2670" t="e">
            <v>#N/A</v>
          </cell>
          <cell r="CG2670" t="e">
            <v>#N/A</v>
          </cell>
          <cell r="CH2670"/>
          <cell r="CI2670" t="str">
            <v>T</v>
          </cell>
          <cell r="CJ2670" t="str">
            <v>I</v>
          </cell>
          <cell r="CK2670"/>
          <cell r="CL2670">
            <v>0</v>
          </cell>
          <cell r="CM2670">
            <v>0</v>
          </cell>
          <cell r="CN2670">
            <v>0</v>
          </cell>
          <cell r="CO2670">
            <v>0</v>
          </cell>
          <cell r="CP2670">
            <v>0</v>
          </cell>
          <cell r="CQ2670">
            <v>0</v>
          </cell>
          <cell r="CR2670">
            <v>0</v>
          </cell>
          <cell r="CS2670">
            <v>0</v>
          </cell>
          <cell r="CT2670">
            <v>0</v>
          </cell>
          <cell r="CU2670"/>
          <cell r="CV2670"/>
          <cell r="CW2670">
            <v>0</v>
          </cell>
          <cell r="CX2670">
            <v>0</v>
          </cell>
          <cell r="CY2670">
            <v>0</v>
          </cell>
          <cell r="CZ2670">
            <v>0</v>
          </cell>
          <cell r="DA2670">
            <v>0</v>
          </cell>
          <cell r="DB2670">
            <v>0</v>
          </cell>
          <cell r="DC2670">
            <v>0</v>
          </cell>
          <cell r="DD2670">
            <v>0</v>
          </cell>
          <cell r="DE2670">
            <v>0</v>
          </cell>
          <cell r="DF2670">
            <v>0</v>
          </cell>
          <cell r="DG2670"/>
          <cell r="DH2670"/>
          <cell r="DI2670"/>
          <cell r="DJ2670"/>
          <cell r="DK2670"/>
          <cell r="DL2670">
            <v>43416</v>
          </cell>
          <cell r="DM2670">
            <v>43432</v>
          </cell>
          <cell r="DN2670">
            <v>43430</v>
          </cell>
          <cell r="DO2670" t="str">
            <v>Overdue</v>
          </cell>
          <cell r="DP2670">
            <v>43479</v>
          </cell>
          <cell r="DQ2670">
            <v>43479</v>
          </cell>
          <cell r="DR2670">
            <v>43532</v>
          </cell>
          <cell r="DS2670">
            <v>43536</v>
          </cell>
          <cell r="DT2670">
            <v>43479</v>
          </cell>
          <cell r="DU2670">
            <v>43536</v>
          </cell>
          <cell r="DW2670" t="str">
            <v>1001457-M01</v>
          </cell>
          <cell r="DX2670" t="str">
            <v>1001457-M01</v>
          </cell>
          <cell r="DY2670">
            <v>1</v>
          </cell>
          <cell r="DZ2670">
            <v>1</v>
          </cell>
          <cell r="EA2670">
            <v>57</v>
          </cell>
          <cell r="EB2670">
            <v>1</v>
          </cell>
          <cell r="EC2670">
            <v>0</v>
          </cell>
          <cell r="ED2670">
            <v>120438.156</v>
          </cell>
          <cell r="EE2670">
            <v>0</v>
          </cell>
          <cell r="EF2670">
            <v>43536</v>
          </cell>
          <cell r="EG2670">
            <v>43536</v>
          </cell>
          <cell r="EH2670">
            <v>43536</v>
          </cell>
          <cell r="EI2670">
            <v>43542</v>
          </cell>
        </row>
        <row r="2671">
          <cell r="A2671">
            <v>1001457</v>
          </cell>
          <cell r="B2671" t="str">
            <v>Child</v>
          </cell>
          <cell r="C2671">
            <v>620135</v>
          </cell>
          <cell r="D2671" t="str">
            <v>Oriel House</v>
          </cell>
          <cell r="E2671" t="str">
            <v>NE England</v>
          </cell>
          <cell r="F2671" t="str">
            <v>D</v>
          </cell>
          <cell r="G2671" t="str">
            <v>North Humberside</v>
          </cell>
          <cell r="H2671" t="str">
            <v>Hull</v>
          </cell>
          <cell r="I2671" t="str">
            <v>B McDowall</v>
          </cell>
          <cell r="J2671" t="str">
            <v>Mark Constantine</v>
          </cell>
          <cell r="K2671" t="str">
            <v>Alex Sutcliffe</v>
          </cell>
          <cell r="L2671" t="str">
            <v>Kieran McCoole-Smith</v>
          </cell>
          <cell r="M2671" t="str">
            <v>Phil Leonard</v>
          </cell>
          <cell r="N2671"/>
          <cell r="O2671" t="str">
            <v>FES</v>
          </cell>
          <cell r="P2671" t="str">
            <v>Kenny Graham</v>
          </cell>
          <cell r="Q2671" t="str">
            <v>Jimmy Chan</v>
          </cell>
          <cell r="R2671" t="str">
            <v>07483 305 419</v>
          </cell>
          <cell r="S2671" t="str">
            <v>ASKAMS</v>
          </cell>
          <cell r="T2671" t="str">
            <v>In Development</v>
          </cell>
          <cell r="U2671">
            <v>1</v>
          </cell>
          <cell r="V2671" t="str">
            <v>HIGH</v>
          </cell>
          <cell r="W2671" t="str">
            <v>Green</v>
          </cell>
          <cell r="X2671" t="str">
            <v>Welfare</v>
          </cell>
          <cell r="Y2671" t="str">
            <v>Toilets</v>
          </cell>
          <cell r="Z2671" t="str">
            <v>Toilet Cubicles Need Replacing As Existing Cubicles Have Been In Place For A Number Of Years And Are Dated And Worn. When The Toilets Were Last Refurbished Only Repainting And Fitting Of New Sink Units Was Carried Out.</v>
          </cell>
          <cell r="AA2671" t="str">
            <v>WELFARE LOT 1 - Additional works</v>
          </cell>
          <cell r="AB2671"/>
          <cell r="AC2671" t="str">
            <v>W</v>
          </cell>
          <cell r="AD2671" t="str">
            <v>Off</v>
          </cell>
          <cell r="AE2671">
            <v>100000</v>
          </cell>
          <cell r="AF2671"/>
          <cell r="AG2671">
            <v>12500</v>
          </cell>
          <cell r="AH2671">
            <v>22500</v>
          </cell>
          <cell r="AI2671">
            <v>135000</v>
          </cell>
          <cell r="AJ2671">
            <v>86228.571428571435</v>
          </cell>
          <cell r="AK2671"/>
          <cell r="AL2671">
            <v>0</v>
          </cell>
          <cell r="AM2671">
            <v>0</v>
          </cell>
          <cell r="AN2671">
            <v>107.14285714285714</v>
          </cell>
          <cell r="AO2671">
            <v>71.428571428571431</v>
          </cell>
          <cell r="AP2671">
            <v>142.85714285714286</v>
          </cell>
          <cell r="AQ2671">
            <v>7244.7737249970396</v>
          </cell>
          <cell r="AR2671">
            <v>7794.7737249970396</v>
          </cell>
          <cell r="AS2671">
            <v>18758.95474499941</v>
          </cell>
          <cell r="AT2671">
            <v>112553.72846999645</v>
          </cell>
          <cell r="AU2671">
            <v>238870.56</v>
          </cell>
          <cell r="AV2671">
            <v>0</v>
          </cell>
          <cell r="AW2671">
            <v>0</v>
          </cell>
          <cell r="AX2671">
            <v>0</v>
          </cell>
          <cell r="AY2671">
            <v>0</v>
          </cell>
          <cell r="AZ2671">
            <v>6000</v>
          </cell>
          <cell r="BA2671">
            <v>1950</v>
          </cell>
          <cell r="BB2671">
            <v>0</v>
          </cell>
          <cell r="BC2671">
            <v>7950</v>
          </cell>
          <cell r="BD2671">
            <v>49364.112000000001</v>
          </cell>
          <cell r="BE2671">
            <v>296184.67200000002</v>
          </cell>
          <cell r="BF2671">
            <v>92415.13</v>
          </cell>
          <cell r="BG2671">
            <v>209900.12</v>
          </cell>
          <cell r="BH2671">
            <v>209900.12</v>
          </cell>
          <cell r="BI2671">
            <v>0</v>
          </cell>
          <cell r="BJ2671" t="str">
            <v>Year 1</v>
          </cell>
          <cell r="BK2671" t="str">
            <v>Y</v>
          </cell>
          <cell r="BL2671" t="str">
            <v>Only partial completion GF Male, GF Female, FF Female, FF Disabled completed in Year 1. Deferred works include SF Male, TF Female, 4th Floor Male, 5th Floor Male, 5th Floor Female. Agreed Proposed Works Costs of deferred works £137,149.63</v>
          </cell>
          <cell r="BM2671">
            <v>0</v>
          </cell>
          <cell r="BN2671"/>
          <cell r="BO2671"/>
          <cell r="BP2671"/>
          <cell r="BQ2671"/>
          <cell r="BR2671"/>
          <cell r="BS2671">
            <v>0</v>
          </cell>
          <cell r="BT2671">
            <v>0</v>
          </cell>
          <cell r="BU2671">
            <v>0</v>
          </cell>
          <cell r="BV2671">
            <v>6000</v>
          </cell>
          <cell r="BW2671">
            <v>1950</v>
          </cell>
          <cell r="BX2671">
            <v>9998.91</v>
          </cell>
          <cell r="BY2671">
            <v>17948.91</v>
          </cell>
          <cell r="BZ2671">
            <v>22072.808000000005</v>
          </cell>
          <cell r="CA2671">
            <v>132436.848</v>
          </cell>
          <cell r="CB2671"/>
          <cell r="CC2671"/>
          <cell r="CD2671"/>
          <cell r="CE2671"/>
          <cell r="CF2671"/>
          <cell r="CG2671"/>
          <cell r="CH2671"/>
          <cell r="CI2671" t="str">
            <v>T</v>
          </cell>
          <cell r="CJ2671"/>
          <cell r="CK2671"/>
          <cell r="CL2671"/>
          <cell r="CM2671"/>
          <cell r="CN2671"/>
          <cell r="CO2671"/>
          <cell r="CP2671"/>
          <cell r="CQ2671"/>
          <cell r="CR2671"/>
          <cell r="CS2671">
            <v>0</v>
          </cell>
          <cell r="CT2671">
            <v>0</v>
          </cell>
          <cell r="CU2671"/>
          <cell r="CV2671"/>
          <cell r="CW2671"/>
          <cell r="CX2671"/>
          <cell r="CY2671"/>
          <cell r="CZ2671"/>
          <cell r="DA2671"/>
          <cell r="DB2671"/>
          <cell r="DC2671"/>
          <cell r="DD2671">
            <v>0</v>
          </cell>
          <cell r="DE2671">
            <v>0</v>
          </cell>
          <cell r="DF2671">
            <v>0</v>
          </cell>
          <cell r="DG2671"/>
          <cell r="DH2671"/>
          <cell r="DI2671"/>
          <cell r="DJ2671"/>
          <cell r="DK2671"/>
          <cell r="DL2671">
            <v>43416</v>
          </cell>
          <cell r="DM2671">
            <v>43432</v>
          </cell>
          <cell r="DN2671">
            <v>43430</v>
          </cell>
          <cell r="DO2671" t="str">
            <v>Overdue</v>
          </cell>
          <cell r="DP2671">
            <v>43479</v>
          </cell>
          <cell r="DQ2671">
            <v>43479</v>
          </cell>
          <cell r="DR2671">
            <v>43532</v>
          </cell>
          <cell r="DS2671">
            <v>43536</v>
          </cell>
          <cell r="DT2671">
            <v>43479</v>
          </cell>
          <cell r="DU2671">
            <v>43536</v>
          </cell>
          <cell r="DW2671" t="str">
            <v>1001457-M01</v>
          </cell>
          <cell r="DX2671" t="str">
            <v>1001457-M01-C01</v>
          </cell>
          <cell r="DY2671">
            <v>1</v>
          </cell>
          <cell r="DZ2671">
            <v>1</v>
          </cell>
          <cell r="EA2671">
            <v>57</v>
          </cell>
          <cell r="EB2671">
            <v>1</v>
          </cell>
          <cell r="EC2671">
            <v>0</v>
          </cell>
          <cell r="ED2671">
            <v>120438.156</v>
          </cell>
          <cell r="EE2671">
            <v>0</v>
          </cell>
          <cell r="EF2671">
            <v>43536</v>
          </cell>
          <cell r="EG2671">
            <v>43536</v>
          </cell>
          <cell r="EH2671">
            <v>43536</v>
          </cell>
          <cell r="EI2671">
            <v>43542</v>
          </cell>
        </row>
        <row r="2672">
          <cell r="A2672">
            <v>1001457</v>
          </cell>
          <cell r="B2672" t="str">
            <v>Child</v>
          </cell>
          <cell r="C2672">
            <v>620135</v>
          </cell>
          <cell r="D2672" t="str">
            <v>Oriel House</v>
          </cell>
          <cell r="E2672" t="str">
            <v>NE England</v>
          </cell>
          <cell r="F2672" t="str">
            <v>D</v>
          </cell>
          <cell r="G2672" t="str">
            <v>North Humberside</v>
          </cell>
          <cell r="H2672" t="str">
            <v>Hull</v>
          </cell>
          <cell r="I2672" t="str">
            <v>B McDowall</v>
          </cell>
          <cell r="J2672" t="str">
            <v>Mark Constantine</v>
          </cell>
          <cell r="K2672" t="str">
            <v>Alex Sutcliffe</v>
          </cell>
          <cell r="L2672" t="str">
            <v>Kieran McCoole-Smith</v>
          </cell>
          <cell r="M2672" t="str">
            <v>Phil Leonard</v>
          </cell>
          <cell r="N2672"/>
          <cell r="O2672" t="str">
            <v>FES</v>
          </cell>
          <cell r="P2672" t="str">
            <v>Kenny Graham</v>
          </cell>
          <cell r="Q2672" t="str">
            <v>Jimmy Chan</v>
          </cell>
          <cell r="R2672" t="str">
            <v>07483 305 419</v>
          </cell>
          <cell r="S2672" t="str">
            <v>ASKAMS</v>
          </cell>
          <cell r="T2672" t="str">
            <v>In Development</v>
          </cell>
          <cell r="U2672">
            <v>1</v>
          </cell>
          <cell r="V2672" t="str">
            <v>HIGH</v>
          </cell>
          <cell r="W2672" t="str">
            <v>Green</v>
          </cell>
          <cell r="X2672" t="str">
            <v>Welfare</v>
          </cell>
          <cell r="Y2672" t="str">
            <v>Break-out area</v>
          </cell>
          <cell r="Z2672" t="str">
            <v>Provide A Well Being Room Designed For Staff To Break Out Into When Needing Calm, Quiet Space. Features Soft Lighting, Bean Bags Etd</v>
          </cell>
          <cell r="AA2672" t="str">
            <v>WELFARE LOT 1 - Additional works</v>
          </cell>
          <cell r="AB2672"/>
          <cell r="AC2672" t="str">
            <v>W</v>
          </cell>
          <cell r="AD2672" t="str">
            <v>Off</v>
          </cell>
          <cell r="AE2672">
            <v>3000</v>
          </cell>
          <cell r="AF2672"/>
          <cell r="AG2672">
            <v>375</v>
          </cell>
          <cell r="AH2672">
            <v>675</v>
          </cell>
          <cell r="AI2672">
            <v>4050</v>
          </cell>
          <cell r="AJ2672">
            <v>2808.5714285714284</v>
          </cell>
          <cell r="AK2672"/>
          <cell r="AL2672">
            <v>0</v>
          </cell>
          <cell r="AM2672">
            <v>0</v>
          </cell>
          <cell r="AN2672">
            <v>107.14285714285714</v>
          </cell>
          <cell r="AO2672">
            <v>71.428571428571431</v>
          </cell>
          <cell r="AP2672">
            <v>142.85714285714286</v>
          </cell>
          <cell r="AQ2672">
            <v>217.34321174991121</v>
          </cell>
          <cell r="AR2672">
            <v>767.34321174991123</v>
          </cell>
          <cell r="AS2672">
            <v>669.46864234998236</v>
          </cell>
          <cell r="AT2672">
            <v>4016.8118540998939</v>
          </cell>
          <cell r="AU2672">
            <v>6730.7</v>
          </cell>
          <cell r="AV2672">
            <v>0</v>
          </cell>
          <cell r="AW2672">
            <v>0</v>
          </cell>
          <cell r="AX2672">
            <v>0</v>
          </cell>
          <cell r="AY2672">
            <v>0</v>
          </cell>
          <cell r="AZ2672">
            <v>0</v>
          </cell>
          <cell r="BA2672">
            <v>0</v>
          </cell>
          <cell r="BB2672">
            <v>0</v>
          </cell>
          <cell r="BC2672">
            <v>0</v>
          </cell>
          <cell r="BD2672">
            <v>1346.14</v>
          </cell>
          <cell r="BE2672">
            <v>8076.84</v>
          </cell>
          <cell r="BF2672">
            <v>0</v>
          </cell>
          <cell r="BG2672">
            <v>11559.12</v>
          </cell>
          <cell r="BH2672" t="e">
            <v>#N/A</v>
          </cell>
          <cell r="BI2672" t="e">
            <v>#N/A</v>
          </cell>
          <cell r="BJ2672" t="str">
            <v>Deferred</v>
          </cell>
          <cell r="BK2672" t="str">
            <v>Y</v>
          </cell>
          <cell r="BL2672" t="str">
            <v>Agreed Proposed Works Costs of deferred works £6,730.70</v>
          </cell>
          <cell r="BM2672">
            <v>0</v>
          </cell>
          <cell r="BN2672"/>
          <cell r="BO2672"/>
          <cell r="BP2672"/>
          <cell r="BQ2672"/>
          <cell r="BR2672"/>
          <cell r="BS2672">
            <v>0</v>
          </cell>
          <cell r="BT2672">
            <v>0</v>
          </cell>
          <cell r="BU2672">
            <v>0</v>
          </cell>
          <cell r="BV2672">
            <v>0</v>
          </cell>
          <cell r="BW2672">
            <v>0</v>
          </cell>
          <cell r="BX2672">
            <v>0</v>
          </cell>
          <cell r="BY2672">
            <v>0</v>
          </cell>
          <cell r="BZ2672" t="e">
            <v>#N/A</v>
          </cell>
          <cell r="CA2672" t="e">
            <v>#N/A</v>
          </cell>
          <cell r="CB2672"/>
          <cell r="CC2672"/>
          <cell r="CD2672"/>
          <cell r="CE2672"/>
          <cell r="CF2672"/>
          <cell r="CG2672"/>
          <cell r="CH2672"/>
          <cell r="CI2672" t="str">
            <v>T</v>
          </cell>
          <cell r="CJ2672"/>
          <cell r="CK2672"/>
          <cell r="CL2672"/>
          <cell r="CM2672"/>
          <cell r="CN2672"/>
          <cell r="CO2672"/>
          <cell r="CP2672"/>
          <cell r="CQ2672"/>
          <cell r="CR2672"/>
          <cell r="CS2672">
            <v>0</v>
          </cell>
          <cell r="CT2672">
            <v>0</v>
          </cell>
          <cell r="CU2672"/>
          <cell r="CV2672"/>
          <cell r="CW2672"/>
          <cell r="CX2672"/>
          <cell r="CY2672"/>
          <cell r="CZ2672"/>
          <cell r="DA2672"/>
          <cell r="DB2672"/>
          <cell r="DC2672"/>
          <cell r="DD2672">
            <v>0</v>
          </cell>
          <cell r="DE2672">
            <v>0</v>
          </cell>
          <cell r="DF2672">
            <v>0</v>
          </cell>
          <cell r="DG2672"/>
          <cell r="DH2672"/>
          <cell r="DI2672"/>
          <cell r="DJ2672"/>
          <cell r="DK2672"/>
          <cell r="DL2672">
            <v>43416</v>
          </cell>
          <cell r="DM2672">
            <v>43432</v>
          </cell>
          <cell r="DN2672">
            <v>43430</v>
          </cell>
          <cell r="DO2672" t="str">
            <v>Overdue</v>
          </cell>
          <cell r="DP2672"/>
          <cell r="DQ2672"/>
          <cell r="DR2672"/>
          <cell r="DS2672"/>
          <cell r="DT2672"/>
          <cell r="DU2672"/>
          <cell r="DW2672" t="str">
            <v>1001457-M01</v>
          </cell>
          <cell r="DX2672" t="str">
            <v>1001457-M01-C02</v>
          </cell>
          <cell r="DY2672">
            <v>1</v>
          </cell>
          <cell r="DZ2672">
            <v>1</v>
          </cell>
          <cell r="EA2672">
            <v>0</v>
          </cell>
          <cell r="EB2672">
            <v>1</v>
          </cell>
          <cell r="EC2672">
            <v>0</v>
          </cell>
          <cell r="ED2672">
            <v>0</v>
          </cell>
          <cell r="EE2672">
            <v>0</v>
          </cell>
          <cell r="EF2672">
            <v>0</v>
          </cell>
          <cell r="EG2672">
            <v>0</v>
          </cell>
          <cell r="EH2672">
            <v>0</v>
          </cell>
          <cell r="EI2672">
            <v>2</v>
          </cell>
        </row>
        <row r="2673">
          <cell r="A2673">
            <v>1001457</v>
          </cell>
          <cell r="B2673" t="str">
            <v>Child</v>
          </cell>
          <cell r="C2673">
            <v>620135</v>
          </cell>
          <cell r="D2673" t="str">
            <v>Oriel House</v>
          </cell>
          <cell r="E2673" t="str">
            <v>NE England</v>
          </cell>
          <cell r="F2673" t="str">
            <v>D</v>
          </cell>
          <cell r="G2673" t="str">
            <v>North Humberside</v>
          </cell>
          <cell r="H2673" t="str">
            <v>Hull</v>
          </cell>
          <cell r="I2673" t="str">
            <v>B McDowall</v>
          </cell>
          <cell r="J2673" t="str">
            <v>Mark Constantine</v>
          </cell>
          <cell r="K2673" t="str">
            <v>Alex Sutcliffe</v>
          </cell>
          <cell r="L2673" t="str">
            <v>Kieran McCoole-Smith</v>
          </cell>
          <cell r="M2673" t="str">
            <v>Phil Leonard</v>
          </cell>
          <cell r="N2673"/>
          <cell r="O2673" t="str">
            <v>FES</v>
          </cell>
          <cell r="P2673" t="str">
            <v>Kenny Graham</v>
          </cell>
          <cell r="Q2673" t="str">
            <v>Jimmy Chan</v>
          </cell>
          <cell r="R2673" t="str">
            <v>07483 305 419</v>
          </cell>
          <cell r="S2673" t="str">
            <v>ASKAMS</v>
          </cell>
          <cell r="T2673" t="str">
            <v>In Development</v>
          </cell>
          <cell r="U2673">
            <v>1</v>
          </cell>
          <cell r="V2673" t="str">
            <v>HIGH</v>
          </cell>
          <cell r="W2673" t="str">
            <v>Green</v>
          </cell>
          <cell r="X2673" t="str">
            <v>Welfare</v>
          </cell>
          <cell r="Y2673" t="str">
            <v>Staff entrance</v>
          </cell>
          <cell r="Z2673" t="str">
            <v>The Foyer Could Do With Sprucing Up And Making More Inviting.</v>
          </cell>
          <cell r="AA2673" t="str">
            <v>WELFARE LOT 1 - Additional works</v>
          </cell>
          <cell r="AB2673"/>
          <cell r="AC2673" t="str">
            <v>W</v>
          </cell>
          <cell r="AD2673" t="str">
            <v>Off</v>
          </cell>
          <cell r="AE2673">
            <v>1500</v>
          </cell>
          <cell r="AF2673"/>
          <cell r="AG2673">
            <v>187.5</v>
          </cell>
          <cell r="AH2673">
            <v>337.5</v>
          </cell>
          <cell r="AI2673">
            <v>2025</v>
          </cell>
          <cell r="AJ2673">
            <v>3237.2804449648711</v>
          </cell>
          <cell r="AK2673"/>
          <cell r="AL2673">
            <v>0</v>
          </cell>
          <cell r="AM2673">
            <v>0</v>
          </cell>
          <cell r="AN2673">
            <v>107.14285714285714</v>
          </cell>
          <cell r="AO2673">
            <v>71.428571428571431</v>
          </cell>
          <cell r="AP2673">
            <v>142.85714285714286</v>
          </cell>
          <cell r="AQ2673">
            <v>253.45832590847559</v>
          </cell>
          <cell r="AR2673">
            <v>803.45832590847556</v>
          </cell>
          <cell r="AS2673">
            <v>762.43346846038366</v>
          </cell>
          <cell r="AT2673">
            <v>4574.600810762302</v>
          </cell>
          <cell r="AU2673">
            <v>8029.59</v>
          </cell>
          <cell r="AV2673">
            <v>0</v>
          </cell>
          <cell r="AW2673">
            <v>0</v>
          </cell>
          <cell r="AX2673">
            <v>0</v>
          </cell>
          <cell r="AY2673">
            <v>0</v>
          </cell>
          <cell r="AZ2673">
            <v>0</v>
          </cell>
          <cell r="BA2673">
            <v>0</v>
          </cell>
          <cell r="BB2673">
            <v>0</v>
          </cell>
          <cell r="BC2673">
            <v>0</v>
          </cell>
          <cell r="BD2673">
            <v>1605.9180000000001</v>
          </cell>
          <cell r="BE2673">
            <v>9635.5079999999998</v>
          </cell>
          <cell r="BF2673">
            <v>0</v>
          </cell>
          <cell r="BG2673">
            <v>12858.01</v>
          </cell>
          <cell r="BH2673" t="e">
            <v>#N/A</v>
          </cell>
          <cell r="BI2673" t="e">
            <v>#N/A</v>
          </cell>
          <cell r="BJ2673" t="str">
            <v>Deferred</v>
          </cell>
          <cell r="BK2673" t="str">
            <v>Y</v>
          </cell>
          <cell r="BL2673" t="str">
            <v>Agreed Proposed Works Costs of deferred works £8,029.59</v>
          </cell>
          <cell r="BM2673">
            <v>0</v>
          </cell>
          <cell r="BN2673"/>
          <cell r="BO2673"/>
          <cell r="BP2673"/>
          <cell r="BQ2673"/>
          <cell r="BR2673"/>
          <cell r="BS2673">
            <v>0</v>
          </cell>
          <cell r="BT2673">
            <v>0</v>
          </cell>
          <cell r="BU2673">
            <v>0</v>
          </cell>
          <cell r="BV2673">
            <v>0</v>
          </cell>
          <cell r="BW2673">
            <v>0</v>
          </cell>
          <cell r="BX2673">
            <v>0</v>
          </cell>
          <cell r="BY2673">
            <v>0</v>
          </cell>
          <cell r="BZ2673" t="e">
            <v>#N/A</v>
          </cell>
          <cell r="CA2673" t="e">
            <v>#N/A</v>
          </cell>
          <cell r="CB2673"/>
          <cell r="CC2673"/>
          <cell r="CD2673"/>
          <cell r="CE2673"/>
          <cell r="CF2673"/>
          <cell r="CG2673"/>
          <cell r="CH2673"/>
          <cell r="CI2673" t="str">
            <v>T</v>
          </cell>
          <cell r="CJ2673"/>
          <cell r="CK2673"/>
          <cell r="CL2673"/>
          <cell r="CM2673"/>
          <cell r="CN2673"/>
          <cell r="CO2673"/>
          <cell r="CP2673"/>
          <cell r="CQ2673"/>
          <cell r="CR2673"/>
          <cell r="CS2673">
            <v>0</v>
          </cell>
          <cell r="CT2673">
            <v>0</v>
          </cell>
          <cell r="CU2673"/>
          <cell r="CV2673"/>
          <cell r="CW2673"/>
          <cell r="CX2673"/>
          <cell r="CY2673"/>
          <cell r="CZ2673"/>
          <cell r="DA2673"/>
          <cell r="DB2673"/>
          <cell r="DC2673"/>
          <cell r="DD2673">
            <v>0</v>
          </cell>
          <cell r="DE2673">
            <v>0</v>
          </cell>
          <cell r="DF2673">
            <v>0</v>
          </cell>
          <cell r="DG2673"/>
          <cell r="DH2673"/>
          <cell r="DI2673"/>
          <cell r="DJ2673"/>
          <cell r="DK2673"/>
          <cell r="DL2673">
            <v>43416</v>
          </cell>
          <cell r="DM2673">
            <v>43432</v>
          </cell>
          <cell r="DN2673">
            <v>43430</v>
          </cell>
          <cell r="DO2673" t="str">
            <v>Overdue</v>
          </cell>
          <cell r="DP2673"/>
          <cell r="DQ2673"/>
          <cell r="DR2673"/>
          <cell r="DS2673"/>
          <cell r="DT2673"/>
          <cell r="DU2673"/>
          <cell r="DW2673" t="str">
            <v>1001457-M01</v>
          </cell>
          <cell r="DX2673" t="str">
            <v>1001457-M01-C03</v>
          </cell>
          <cell r="DY2673">
            <v>1</v>
          </cell>
          <cell r="DZ2673">
            <v>1</v>
          </cell>
          <cell r="EA2673">
            <v>0</v>
          </cell>
          <cell r="EB2673">
            <v>1</v>
          </cell>
          <cell r="EC2673">
            <v>0</v>
          </cell>
          <cell r="ED2673">
            <v>0</v>
          </cell>
          <cell r="EE2673">
            <v>0</v>
          </cell>
          <cell r="EF2673">
            <v>0</v>
          </cell>
          <cell r="EG2673">
            <v>0</v>
          </cell>
          <cell r="EH2673">
            <v>0</v>
          </cell>
          <cell r="EI2673">
            <v>2</v>
          </cell>
        </row>
        <row r="2674">
          <cell r="A2674">
            <v>1001457</v>
          </cell>
          <cell r="B2674" t="str">
            <v>Child</v>
          </cell>
          <cell r="C2674">
            <v>620135</v>
          </cell>
          <cell r="D2674" t="str">
            <v>Oriel House</v>
          </cell>
          <cell r="E2674" t="str">
            <v>NE England</v>
          </cell>
          <cell r="F2674" t="str">
            <v>D</v>
          </cell>
          <cell r="G2674" t="str">
            <v>North Humberside</v>
          </cell>
          <cell r="H2674" t="str">
            <v>Hull</v>
          </cell>
          <cell r="I2674" t="str">
            <v>B McDowall</v>
          </cell>
          <cell r="J2674" t="str">
            <v>Mark Constantine</v>
          </cell>
          <cell r="K2674" t="str">
            <v>Alex Sutcliffe</v>
          </cell>
          <cell r="L2674" t="str">
            <v>Kieran McCoole-Smith</v>
          </cell>
          <cell r="M2674" t="str">
            <v>Phil Leonard</v>
          </cell>
          <cell r="N2674"/>
          <cell r="O2674" t="str">
            <v>FES</v>
          </cell>
          <cell r="P2674" t="str">
            <v>Kenny Graham</v>
          </cell>
          <cell r="Q2674" t="str">
            <v>Jimmy Chan</v>
          </cell>
          <cell r="R2674" t="str">
            <v>07483 305 419</v>
          </cell>
          <cell r="S2674" t="str">
            <v>ASKAMS</v>
          </cell>
          <cell r="T2674" t="str">
            <v>In Development</v>
          </cell>
          <cell r="U2674">
            <v>1</v>
          </cell>
          <cell r="V2674" t="str">
            <v>HIGH</v>
          </cell>
          <cell r="W2674" t="str">
            <v>Green</v>
          </cell>
          <cell r="X2674" t="str">
            <v>HVAC</v>
          </cell>
          <cell r="Y2674" t="str">
            <v>Control System</v>
          </cell>
          <cell r="Z2674" t="str">
            <v>Replace Control Panel Ground Plantroom</v>
          </cell>
          <cell r="AA2674"/>
          <cell r="AB2674"/>
          <cell r="AC2674" t="str">
            <v>A</v>
          </cell>
          <cell r="AD2674" t="str">
            <v>Off</v>
          </cell>
          <cell r="AE2674">
            <v>12000</v>
          </cell>
          <cell r="AF2674"/>
          <cell r="AG2674">
            <v>1500</v>
          </cell>
          <cell r="AH2674">
            <v>2700</v>
          </cell>
          <cell r="AI2674">
            <v>16200</v>
          </cell>
          <cell r="AJ2674">
            <v>10548.571428571429</v>
          </cell>
          <cell r="AK2674"/>
          <cell r="AL2674">
            <v>0</v>
          </cell>
          <cell r="AM2674">
            <v>0</v>
          </cell>
          <cell r="AN2674">
            <v>107.14285714285714</v>
          </cell>
          <cell r="AO2674">
            <v>71.428571428571431</v>
          </cell>
          <cell r="AP2674">
            <v>142.85714285714286</v>
          </cell>
          <cell r="AQ2674">
            <v>869.37284699964482</v>
          </cell>
          <cell r="AR2674">
            <v>1419.3728469996449</v>
          </cell>
          <cell r="AS2674">
            <v>2347.8745693999294</v>
          </cell>
          <cell r="AT2674">
            <v>14087.247416399576</v>
          </cell>
          <cell r="AU2674">
            <v>8606.48</v>
          </cell>
          <cell r="AV2674">
            <v>0</v>
          </cell>
          <cell r="AW2674">
            <v>0</v>
          </cell>
          <cell r="AX2674">
            <v>0</v>
          </cell>
          <cell r="AY2674">
            <v>0</v>
          </cell>
          <cell r="AZ2674">
            <v>0</v>
          </cell>
          <cell r="BA2674">
            <v>0</v>
          </cell>
          <cell r="BB2674">
            <v>0</v>
          </cell>
          <cell r="BC2674">
            <v>0</v>
          </cell>
          <cell r="BD2674">
            <v>1721.296</v>
          </cell>
          <cell r="BE2674">
            <v>10327.776</v>
          </cell>
          <cell r="BF2674">
            <v>0</v>
          </cell>
          <cell r="BG2674">
            <v>13434.9</v>
          </cell>
          <cell r="BH2674" t="e">
            <v>#N/A</v>
          </cell>
          <cell r="BI2674" t="e">
            <v>#N/A</v>
          </cell>
          <cell r="BJ2674" t="str">
            <v>Deferred</v>
          </cell>
          <cell r="BK2674" t="str">
            <v>Y</v>
          </cell>
          <cell r="BL2674" t="str">
            <v>Agreed Proposed Works Costs of deferred works £8,606.48</v>
          </cell>
          <cell r="BM2674">
            <v>0</v>
          </cell>
          <cell r="BN2674"/>
          <cell r="BO2674"/>
          <cell r="BP2674"/>
          <cell r="BQ2674"/>
          <cell r="BR2674"/>
          <cell r="BS2674">
            <v>0</v>
          </cell>
          <cell r="BT2674">
            <v>0</v>
          </cell>
          <cell r="BU2674">
            <v>0</v>
          </cell>
          <cell r="BV2674">
            <v>0</v>
          </cell>
          <cell r="BW2674">
            <v>0</v>
          </cell>
          <cell r="BX2674">
            <v>0</v>
          </cell>
          <cell r="BY2674">
            <v>0</v>
          </cell>
          <cell r="BZ2674" t="e">
            <v>#N/A</v>
          </cell>
          <cell r="CA2674" t="e">
            <v>#N/A</v>
          </cell>
          <cell r="CB2674"/>
          <cell r="CC2674"/>
          <cell r="CD2674"/>
          <cell r="CE2674"/>
          <cell r="CF2674"/>
          <cell r="CG2674"/>
          <cell r="CH2674"/>
          <cell r="CI2674" t="str">
            <v>T</v>
          </cell>
          <cell r="CJ2674"/>
          <cell r="CK2674"/>
          <cell r="CL2674"/>
          <cell r="CM2674"/>
          <cell r="CN2674"/>
          <cell r="CO2674"/>
          <cell r="CP2674"/>
          <cell r="CQ2674"/>
          <cell r="CR2674"/>
          <cell r="CS2674">
            <v>0</v>
          </cell>
          <cell r="CT2674">
            <v>0</v>
          </cell>
          <cell r="CU2674"/>
          <cell r="CV2674"/>
          <cell r="CW2674"/>
          <cell r="CX2674"/>
          <cell r="CY2674"/>
          <cell r="CZ2674"/>
          <cell r="DA2674"/>
          <cell r="DB2674"/>
          <cell r="DC2674"/>
          <cell r="DD2674">
            <v>0</v>
          </cell>
          <cell r="DE2674">
            <v>0</v>
          </cell>
          <cell r="DF2674">
            <v>0</v>
          </cell>
          <cell r="DG2674"/>
          <cell r="DH2674"/>
          <cell r="DI2674"/>
          <cell r="DJ2674"/>
          <cell r="DK2674"/>
          <cell r="DL2674">
            <v>43416</v>
          </cell>
          <cell r="DM2674">
            <v>43432</v>
          </cell>
          <cell r="DN2674">
            <v>43430</v>
          </cell>
          <cell r="DO2674" t="str">
            <v>Overdue</v>
          </cell>
          <cell r="DP2674"/>
          <cell r="DQ2674"/>
          <cell r="DR2674"/>
          <cell r="DS2674"/>
          <cell r="DT2674"/>
          <cell r="DU2674"/>
          <cell r="DW2674" t="str">
            <v>1001457-M01</v>
          </cell>
          <cell r="DX2674" t="str">
            <v>1001457-M01-C04</v>
          </cell>
          <cell r="DY2674">
            <v>1</v>
          </cell>
          <cell r="DZ2674">
            <v>1</v>
          </cell>
          <cell r="EA2674">
            <v>0</v>
          </cell>
          <cell r="EB2674">
            <v>1</v>
          </cell>
          <cell r="EC2674">
            <v>0</v>
          </cell>
          <cell r="ED2674">
            <v>0</v>
          </cell>
          <cell r="EE2674">
            <v>0</v>
          </cell>
          <cell r="EF2674">
            <v>0</v>
          </cell>
          <cell r="EG2674">
            <v>0</v>
          </cell>
          <cell r="EH2674">
            <v>0</v>
          </cell>
          <cell r="EI2674">
            <v>2</v>
          </cell>
        </row>
        <row r="2675">
          <cell r="A2675">
            <v>1001457</v>
          </cell>
          <cell r="B2675" t="str">
            <v>Child</v>
          </cell>
          <cell r="C2675">
            <v>620135</v>
          </cell>
          <cell r="D2675" t="str">
            <v>Oriel House</v>
          </cell>
          <cell r="E2675" t="str">
            <v>NE England</v>
          </cell>
          <cell r="F2675" t="str">
            <v>D</v>
          </cell>
          <cell r="G2675" t="str">
            <v>North Humberside</v>
          </cell>
          <cell r="H2675" t="str">
            <v>Hull</v>
          </cell>
          <cell r="I2675" t="str">
            <v>B McDowall</v>
          </cell>
          <cell r="J2675" t="str">
            <v>Mark Constantine</v>
          </cell>
          <cell r="K2675" t="str">
            <v>Alex Sutcliffe</v>
          </cell>
          <cell r="L2675" t="str">
            <v>Kieran McCoole-Smith</v>
          </cell>
          <cell r="M2675" t="str">
            <v>Phil Leonard</v>
          </cell>
          <cell r="N2675"/>
          <cell r="O2675" t="str">
            <v>FES</v>
          </cell>
          <cell r="P2675" t="str">
            <v>Kenny Graham</v>
          </cell>
          <cell r="Q2675" t="str">
            <v>Jimmy Chan</v>
          </cell>
          <cell r="R2675" t="str">
            <v>07483 305 419</v>
          </cell>
          <cell r="S2675" t="str">
            <v>ASKAMS</v>
          </cell>
          <cell r="T2675" t="str">
            <v>In Development</v>
          </cell>
          <cell r="U2675">
            <v>1</v>
          </cell>
          <cell r="V2675" t="str">
            <v>HIGH</v>
          </cell>
          <cell r="W2675" t="str">
            <v>Green</v>
          </cell>
          <cell r="X2675" t="str">
            <v>HVAC</v>
          </cell>
          <cell r="Y2675" t="str">
            <v>Control System</v>
          </cell>
          <cell r="Z2675" t="str">
            <v>Replace Main Switchgear Roof Plantroom</v>
          </cell>
          <cell r="AA2675"/>
          <cell r="AB2675"/>
          <cell r="AC2675" t="str">
            <v>A</v>
          </cell>
          <cell r="AD2675" t="str">
            <v>Off</v>
          </cell>
          <cell r="AE2675">
            <v>6000</v>
          </cell>
          <cell r="AF2675"/>
          <cell r="AG2675">
            <v>750</v>
          </cell>
          <cell r="AH2675">
            <v>1350</v>
          </cell>
          <cell r="AI2675">
            <v>8100</v>
          </cell>
          <cell r="AJ2675">
            <v>5388.5714285714284</v>
          </cell>
          <cell r="AK2675"/>
          <cell r="AL2675">
            <v>0</v>
          </cell>
          <cell r="AM2675">
            <v>0</v>
          </cell>
          <cell r="AN2675">
            <v>107.14285714285714</v>
          </cell>
          <cell r="AO2675">
            <v>71.428571428571431</v>
          </cell>
          <cell r="AP2675">
            <v>142.85714285714286</v>
          </cell>
          <cell r="AQ2675">
            <v>434.68642349982241</v>
          </cell>
          <cell r="AR2675">
            <v>984.68642349982247</v>
          </cell>
          <cell r="AS2675">
            <v>1228.9372846999647</v>
          </cell>
          <cell r="AT2675">
            <v>7373.6237081997879</v>
          </cell>
          <cell r="AU2675">
            <v>949.57</v>
          </cell>
          <cell r="AV2675">
            <v>0</v>
          </cell>
          <cell r="AW2675">
            <v>0</v>
          </cell>
          <cell r="AX2675">
            <v>0</v>
          </cell>
          <cell r="AY2675">
            <v>0</v>
          </cell>
          <cell r="AZ2675">
            <v>0</v>
          </cell>
          <cell r="BA2675">
            <v>0</v>
          </cell>
          <cell r="BB2675">
            <v>0</v>
          </cell>
          <cell r="BC2675">
            <v>0</v>
          </cell>
          <cell r="BD2675">
            <v>189.91400000000002</v>
          </cell>
          <cell r="BE2675">
            <v>1139.4840000000002</v>
          </cell>
          <cell r="BF2675">
            <v>0</v>
          </cell>
          <cell r="BG2675">
            <v>5777.99</v>
          </cell>
          <cell r="BH2675" t="e">
            <v>#N/A</v>
          </cell>
          <cell r="BI2675" t="e">
            <v>#N/A</v>
          </cell>
          <cell r="BJ2675" t="str">
            <v>Deferred</v>
          </cell>
          <cell r="BK2675" t="str">
            <v>Y</v>
          </cell>
          <cell r="BL2675" t="str">
            <v>Agreed Proposed Works Costs of deferred works £949.57</v>
          </cell>
          <cell r="BM2675">
            <v>0</v>
          </cell>
          <cell r="BN2675"/>
          <cell r="BO2675"/>
          <cell r="BP2675"/>
          <cell r="BQ2675"/>
          <cell r="BR2675"/>
          <cell r="BS2675">
            <v>0</v>
          </cell>
          <cell r="BT2675">
            <v>0</v>
          </cell>
          <cell r="BU2675">
            <v>0</v>
          </cell>
          <cell r="BV2675">
            <v>0</v>
          </cell>
          <cell r="BW2675">
            <v>0</v>
          </cell>
          <cell r="BX2675">
            <v>0</v>
          </cell>
          <cell r="BY2675">
            <v>0</v>
          </cell>
          <cell r="BZ2675" t="e">
            <v>#N/A</v>
          </cell>
          <cell r="CA2675" t="e">
            <v>#N/A</v>
          </cell>
          <cell r="CB2675"/>
          <cell r="CC2675"/>
          <cell r="CD2675"/>
          <cell r="CE2675"/>
          <cell r="CF2675"/>
          <cell r="CG2675"/>
          <cell r="CH2675"/>
          <cell r="CI2675" t="str">
            <v>T</v>
          </cell>
          <cell r="CJ2675"/>
          <cell r="CK2675"/>
          <cell r="CL2675"/>
          <cell r="CM2675"/>
          <cell r="CN2675"/>
          <cell r="CO2675"/>
          <cell r="CP2675"/>
          <cell r="CQ2675"/>
          <cell r="CR2675"/>
          <cell r="CS2675">
            <v>0</v>
          </cell>
          <cell r="CT2675">
            <v>0</v>
          </cell>
          <cell r="CU2675"/>
          <cell r="CV2675"/>
          <cell r="CW2675"/>
          <cell r="CX2675"/>
          <cell r="CY2675"/>
          <cell r="CZ2675"/>
          <cell r="DA2675"/>
          <cell r="DB2675"/>
          <cell r="DC2675"/>
          <cell r="DD2675">
            <v>0</v>
          </cell>
          <cell r="DE2675">
            <v>0</v>
          </cell>
          <cell r="DF2675">
            <v>0</v>
          </cell>
          <cell r="DG2675"/>
          <cell r="DH2675"/>
          <cell r="DI2675"/>
          <cell r="DJ2675"/>
          <cell r="DK2675"/>
          <cell r="DL2675">
            <v>43416</v>
          </cell>
          <cell r="DM2675">
            <v>43432</v>
          </cell>
          <cell r="DN2675">
            <v>43430</v>
          </cell>
          <cell r="DO2675" t="str">
            <v>Overdue</v>
          </cell>
          <cell r="DP2675"/>
          <cell r="DQ2675"/>
          <cell r="DR2675"/>
          <cell r="DS2675"/>
          <cell r="DT2675"/>
          <cell r="DU2675"/>
          <cell r="DW2675" t="str">
            <v>1001457-M01</v>
          </cell>
          <cell r="DX2675" t="str">
            <v>1001457-M01-C05</v>
          </cell>
          <cell r="DY2675">
            <v>1</v>
          </cell>
          <cell r="DZ2675">
            <v>1</v>
          </cell>
          <cell r="EA2675">
            <v>0</v>
          </cell>
          <cell r="EB2675">
            <v>1</v>
          </cell>
          <cell r="EC2675">
            <v>0</v>
          </cell>
          <cell r="ED2675">
            <v>0</v>
          </cell>
          <cell r="EE2675">
            <v>0</v>
          </cell>
          <cell r="EF2675">
            <v>0</v>
          </cell>
          <cell r="EG2675">
            <v>0</v>
          </cell>
          <cell r="EH2675">
            <v>0</v>
          </cell>
          <cell r="EI2675">
            <v>2</v>
          </cell>
        </row>
        <row r="2676">
          <cell r="A2676">
            <v>1001457</v>
          </cell>
          <cell r="B2676" t="str">
            <v>Child</v>
          </cell>
          <cell r="C2676">
            <v>620135</v>
          </cell>
          <cell r="D2676" t="str">
            <v>Oriel House</v>
          </cell>
          <cell r="E2676" t="str">
            <v>NE England</v>
          </cell>
          <cell r="F2676" t="str">
            <v>D</v>
          </cell>
          <cell r="G2676" t="str">
            <v>North Humberside</v>
          </cell>
          <cell r="H2676" t="str">
            <v>Hull</v>
          </cell>
          <cell r="I2676" t="str">
            <v>B McDowall</v>
          </cell>
          <cell r="J2676" t="str">
            <v>Mark Constantine</v>
          </cell>
          <cell r="K2676" t="str">
            <v>Alex Sutcliffe</v>
          </cell>
          <cell r="L2676" t="str">
            <v>Kieran McCoole-Smith</v>
          </cell>
          <cell r="M2676" t="str">
            <v>Phil Leonard</v>
          </cell>
          <cell r="N2676"/>
          <cell r="O2676" t="str">
            <v>FES</v>
          </cell>
          <cell r="P2676" t="str">
            <v>Kenny Graham</v>
          </cell>
          <cell r="Q2676" t="str">
            <v>Jimmy Chan</v>
          </cell>
          <cell r="R2676" t="str">
            <v>07483 305 419</v>
          </cell>
          <cell r="S2676" t="str">
            <v>ASKAMS</v>
          </cell>
          <cell r="T2676" t="str">
            <v>In Development</v>
          </cell>
          <cell r="U2676">
            <v>1</v>
          </cell>
          <cell r="V2676" t="str">
            <v>HIGH</v>
          </cell>
          <cell r="W2676" t="str">
            <v>Green</v>
          </cell>
          <cell r="X2676" t="str">
            <v>HVAC</v>
          </cell>
          <cell r="Y2676" t="str">
            <v>PANELS AND DISTRIBUTION</v>
          </cell>
          <cell r="Z2676" t="str">
            <v>Replace Main Switchgear Roof Plantroom</v>
          </cell>
          <cell r="AA2676"/>
          <cell r="AB2676"/>
          <cell r="AC2676" t="str">
            <v>A</v>
          </cell>
          <cell r="AD2676" t="str">
            <v>Off</v>
          </cell>
          <cell r="AE2676">
            <v>6000</v>
          </cell>
          <cell r="AF2676"/>
          <cell r="AG2676">
            <v>750</v>
          </cell>
          <cell r="AH2676">
            <v>1350</v>
          </cell>
          <cell r="AI2676">
            <v>8100</v>
          </cell>
          <cell r="AJ2676">
            <v>5388.5714285714284</v>
          </cell>
          <cell r="AK2676"/>
          <cell r="AL2676">
            <v>0</v>
          </cell>
          <cell r="AM2676">
            <v>0</v>
          </cell>
          <cell r="AN2676">
            <v>107.14285714285714</v>
          </cell>
          <cell r="AO2676">
            <v>71.428571428571431</v>
          </cell>
          <cell r="AP2676">
            <v>142.85714285714286</v>
          </cell>
          <cell r="AQ2676">
            <v>434.68642349982241</v>
          </cell>
          <cell r="AR2676">
            <v>984.68642349982247</v>
          </cell>
          <cell r="AS2676">
            <v>1228.9372846999647</v>
          </cell>
          <cell r="AT2676">
            <v>7373.6237081997879</v>
          </cell>
          <cell r="AU2676">
            <v>949.57</v>
          </cell>
          <cell r="AV2676">
            <v>0</v>
          </cell>
          <cell r="AW2676">
            <v>0</v>
          </cell>
          <cell r="AX2676">
            <v>0</v>
          </cell>
          <cell r="AY2676">
            <v>0</v>
          </cell>
          <cell r="AZ2676">
            <v>0</v>
          </cell>
          <cell r="BA2676">
            <v>0</v>
          </cell>
          <cell r="BB2676">
            <v>0</v>
          </cell>
          <cell r="BC2676">
            <v>0</v>
          </cell>
          <cell r="BD2676">
            <v>189.91400000000002</v>
          </cell>
          <cell r="BE2676">
            <v>1139.4840000000002</v>
          </cell>
          <cell r="BF2676">
            <v>0</v>
          </cell>
          <cell r="BG2676">
            <v>5777.99</v>
          </cell>
          <cell r="BH2676" t="e">
            <v>#N/A</v>
          </cell>
          <cell r="BI2676" t="e">
            <v>#N/A</v>
          </cell>
          <cell r="BJ2676" t="str">
            <v>Deferred</v>
          </cell>
          <cell r="BK2676" t="str">
            <v>Y</v>
          </cell>
          <cell r="BL2676" t="str">
            <v>Agreed Proposed Works Costs of deferred works £949.57</v>
          </cell>
          <cell r="BM2676">
            <v>0</v>
          </cell>
          <cell r="BN2676"/>
          <cell r="BO2676"/>
          <cell r="BP2676"/>
          <cell r="BQ2676"/>
          <cell r="BR2676"/>
          <cell r="BS2676">
            <v>0</v>
          </cell>
          <cell r="BT2676">
            <v>0</v>
          </cell>
          <cell r="BU2676">
            <v>0</v>
          </cell>
          <cell r="BV2676">
            <v>0</v>
          </cell>
          <cell r="BW2676">
            <v>0</v>
          </cell>
          <cell r="BX2676">
            <v>0</v>
          </cell>
          <cell r="BY2676">
            <v>0</v>
          </cell>
          <cell r="BZ2676" t="e">
            <v>#N/A</v>
          </cell>
          <cell r="CA2676" t="e">
            <v>#N/A</v>
          </cell>
          <cell r="CB2676"/>
          <cell r="CC2676"/>
          <cell r="CD2676"/>
          <cell r="CE2676"/>
          <cell r="CF2676"/>
          <cell r="CG2676"/>
          <cell r="CH2676"/>
          <cell r="CI2676" t="str">
            <v>T</v>
          </cell>
          <cell r="CJ2676"/>
          <cell r="CK2676"/>
          <cell r="CL2676"/>
          <cell r="CM2676"/>
          <cell r="CN2676"/>
          <cell r="CO2676"/>
          <cell r="CP2676"/>
          <cell r="CQ2676"/>
          <cell r="CR2676"/>
          <cell r="CS2676">
            <v>0</v>
          </cell>
          <cell r="CT2676">
            <v>0</v>
          </cell>
          <cell r="CU2676"/>
          <cell r="CV2676"/>
          <cell r="CW2676"/>
          <cell r="CX2676"/>
          <cell r="CY2676"/>
          <cell r="CZ2676"/>
          <cell r="DA2676"/>
          <cell r="DB2676"/>
          <cell r="DC2676"/>
          <cell r="DD2676">
            <v>0</v>
          </cell>
          <cell r="DE2676">
            <v>0</v>
          </cell>
          <cell r="DF2676">
            <v>0</v>
          </cell>
          <cell r="DG2676"/>
          <cell r="DH2676"/>
          <cell r="DI2676"/>
          <cell r="DJ2676"/>
          <cell r="DK2676"/>
          <cell r="DL2676">
            <v>43416</v>
          </cell>
          <cell r="DM2676">
            <v>43432</v>
          </cell>
          <cell r="DN2676">
            <v>43430</v>
          </cell>
          <cell r="DO2676" t="str">
            <v>Overdue</v>
          </cell>
          <cell r="DP2676"/>
          <cell r="DQ2676"/>
          <cell r="DR2676"/>
          <cell r="DS2676"/>
          <cell r="DT2676"/>
          <cell r="DU2676"/>
          <cell r="DW2676" t="str">
            <v>1001457-M01</v>
          </cell>
          <cell r="DX2676" t="str">
            <v>1001457-M01-C06</v>
          </cell>
          <cell r="DY2676">
            <v>1</v>
          </cell>
          <cell r="DZ2676">
            <v>1</v>
          </cell>
          <cell r="EA2676">
            <v>0</v>
          </cell>
          <cell r="EB2676">
            <v>1</v>
          </cell>
          <cell r="EC2676">
            <v>0</v>
          </cell>
          <cell r="ED2676">
            <v>0</v>
          </cell>
          <cell r="EE2676">
            <v>0</v>
          </cell>
          <cell r="EF2676">
            <v>0</v>
          </cell>
          <cell r="EG2676">
            <v>0</v>
          </cell>
          <cell r="EH2676">
            <v>0</v>
          </cell>
          <cell r="EI2676">
            <v>2</v>
          </cell>
        </row>
        <row r="2677">
          <cell r="A2677">
            <v>1001457</v>
          </cell>
          <cell r="B2677" t="str">
            <v>Child</v>
          </cell>
          <cell r="C2677">
            <v>620135</v>
          </cell>
          <cell r="D2677" t="str">
            <v>Oriel House</v>
          </cell>
          <cell r="E2677" t="str">
            <v>NE England</v>
          </cell>
          <cell r="F2677" t="str">
            <v>D</v>
          </cell>
          <cell r="G2677" t="str">
            <v>North Humberside</v>
          </cell>
          <cell r="H2677" t="str">
            <v>Hull</v>
          </cell>
          <cell r="I2677" t="str">
            <v>B McDowall</v>
          </cell>
          <cell r="J2677" t="str">
            <v>Mark Constantine</v>
          </cell>
          <cell r="K2677" t="str">
            <v>Alex Sutcliffe</v>
          </cell>
          <cell r="L2677" t="str">
            <v>Kieran McCoole-Smith</v>
          </cell>
          <cell r="M2677" t="str">
            <v>Phil Leonard</v>
          </cell>
          <cell r="N2677"/>
          <cell r="O2677" t="str">
            <v>FES</v>
          </cell>
          <cell r="P2677" t="str">
            <v>Kenny Graham</v>
          </cell>
          <cell r="Q2677" t="str">
            <v>Jimmy Chan</v>
          </cell>
          <cell r="R2677" t="str">
            <v>07483 305 419</v>
          </cell>
          <cell r="S2677" t="str">
            <v>ASKAMS</v>
          </cell>
          <cell r="T2677" t="str">
            <v>In Development</v>
          </cell>
          <cell r="U2677">
            <v>1</v>
          </cell>
          <cell r="V2677" t="str">
            <v>HIGH</v>
          </cell>
          <cell r="W2677" t="str">
            <v>Green</v>
          </cell>
          <cell r="X2677" t="str">
            <v>HVAC</v>
          </cell>
          <cell r="Y2677" t="str">
            <v>Fans</v>
          </cell>
          <cell r="Z2677" t="str">
            <v>Replace window / wall fans</v>
          </cell>
          <cell r="AA2677"/>
          <cell r="AB2677"/>
          <cell r="AC2677" t="str">
            <v>A</v>
          </cell>
          <cell r="AD2677" t="str">
            <v>Off</v>
          </cell>
          <cell r="AE2677">
            <v>2400</v>
          </cell>
          <cell r="AF2677"/>
          <cell r="AG2677">
            <v>300</v>
          </cell>
          <cell r="AH2677">
            <v>540</v>
          </cell>
          <cell r="AI2677">
            <v>3240</v>
          </cell>
          <cell r="AJ2677">
            <v>2292.5714285714284</v>
          </cell>
          <cell r="AK2677"/>
          <cell r="AL2677">
            <v>0</v>
          </cell>
          <cell r="AM2677">
            <v>0</v>
          </cell>
          <cell r="AN2677">
            <v>107.14285714285714</v>
          </cell>
          <cell r="AO2677">
            <v>71.428571428571431</v>
          </cell>
          <cell r="AP2677">
            <v>142.85714285714286</v>
          </cell>
          <cell r="AQ2677">
            <v>173.87456939992896</v>
          </cell>
          <cell r="AR2677">
            <v>723.87456939992899</v>
          </cell>
          <cell r="AS2677">
            <v>557.57491387998584</v>
          </cell>
          <cell r="AT2677">
            <v>3345.4494832799146</v>
          </cell>
          <cell r="AU2677">
            <v>576.79999999999995</v>
          </cell>
          <cell r="AV2677">
            <v>0</v>
          </cell>
          <cell r="AW2677">
            <v>0</v>
          </cell>
          <cell r="AX2677">
            <v>0</v>
          </cell>
          <cell r="AY2677">
            <v>0</v>
          </cell>
          <cell r="AZ2677">
            <v>0</v>
          </cell>
          <cell r="BA2677">
            <v>0</v>
          </cell>
          <cell r="BB2677">
            <v>0</v>
          </cell>
          <cell r="BC2677">
            <v>0</v>
          </cell>
          <cell r="BD2677">
            <v>115.36</v>
          </cell>
          <cell r="BE2677">
            <v>692.16</v>
          </cell>
          <cell r="BF2677">
            <v>0</v>
          </cell>
          <cell r="BG2677">
            <v>5405.22</v>
          </cell>
          <cell r="BH2677" t="e">
            <v>#N/A</v>
          </cell>
          <cell r="BI2677" t="e">
            <v>#N/A</v>
          </cell>
          <cell r="BJ2677" t="str">
            <v>Deferred</v>
          </cell>
          <cell r="BK2677" t="str">
            <v>Y</v>
          </cell>
          <cell r="BL2677" t="str">
            <v>Agreed Proposed Works Costs of deferred works £576.80</v>
          </cell>
          <cell r="BM2677">
            <v>0</v>
          </cell>
          <cell r="BN2677"/>
          <cell r="BO2677"/>
          <cell r="BP2677"/>
          <cell r="BQ2677"/>
          <cell r="BR2677"/>
          <cell r="BS2677">
            <v>0</v>
          </cell>
          <cell r="BT2677">
            <v>0</v>
          </cell>
          <cell r="BU2677">
            <v>0</v>
          </cell>
          <cell r="BV2677">
            <v>0</v>
          </cell>
          <cell r="BW2677">
            <v>0</v>
          </cell>
          <cell r="BX2677">
            <v>0</v>
          </cell>
          <cell r="BY2677">
            <v>0</v>
          </cell>
          <cell r="BZ2677" t="e">
            <v>#N/A</v>
          </cell>
          <cell r="CA2677" t="e">
            <v>#N/A</v>
          </cell>
          <cell r="CB2677"/>
          <cell r="CC2677"/>
          <cell r="CD2677"/>
          <cell r="CE2677"/>
          <cell r="CF2677"/>
          <cell r="CG2677"/>
          <cell r="CH2677"/>
          <cell r="CI2677" t="str">
            <v>T</v>
          </cell>
          <cell r="CJ2677"/>
          <cell r="CK2677"/>
          <cell r="CL2677"/>
          <cell r="CM2677"/>
          <cell r="CN2677"/>
          <cell r="CO2677"/>
          <cell r="CP2677"/>
          <cell r="CQ2677"/>
          <cell r="CR2677"/>
          <cell r="CS2677">
            <v>0</v>
          </cell>
          <cell r="CT2677">
            <v>0</v>
          </cell>
          <cell r="CU2677"/>
          <cell r="CV2677"/>
          <cell r="CW2677"/>
          <cell r="CX2677"/>
          <cell r="CY2677"/>
          <cell r="CZ2677"/>
          <cell r="DA2677"/>
          <cell r="DB2677"/>
          <cell r="DC2677"/>
          <cell r="DD2677">
            <v>0</v>
          </cell>
          <cell r="DE2677">
            <v>0</v>
          </cell>
          <cell r="DF2677">
            <v>0</v>
          </cell>
          <cell r="DG2677"/>
          <cell r="DH2677"/>
          <cell r="DI2677"/>
          <cell r="DJ2677"/>
          <cell r="DK2677"/>
          <cell r="DL2677">
            <v>43416</v>
          </cell>
          <cell r="DM2677">
            <v>43432</v>
          </cell>
          <cell r="DN2677">
            <v>43430</v>
          </cell>
          <cell r="DO2677" t="str">
            <v>Overdue</v>
          </cell>
          <cell r="DP2677"/>
          <cell r="DQ2677"/>
          <cell r="DR2677"/>
          <cell r="DS2677"/>
          <cell r="DT2677"/>
          <cell r="DU2677"/>
          <cell r="DW2677" t="str">
            <v>1001457-M01</v>
          </cell>
          <cell r="DX2677" t="str">
            <v>1001457-M01-C07</v>
          </cell>
          <cell r="DY2677">
            <v>1</v>
          </cell>
          <cell r="DZ2677">
            <v>1</v>
          </cell>
          <cell r="EA2677">
            <v>0</v>
          </cell>
          <cell r="EB2677">
            <v>1</v>
          </cell>
          <cell r="EC2677">
            <v>0</v>
          </cell>
          <cell r="ED2677">
            <v>0</v>
          </cell>
          <cell r="EE2677">
            <v>0</v>
          </cell>
          <cell r="EF2677">
            <v>0</v>
          </cell>
          <cell r="EG2677">
            <v>0</v>
          </cell>
          <cell r="EH2677">
            <v>0</v>
          </cell>
          <cell r="EI2677">
            <v>2</v>
          </cell>
        </row>
        <row r="2678">
          <cell r="A2678">
            <v>1001458</v>
          </cell>
          <cell r="B2678" t="str">
            <v>Master</v>
          </cell>
          <cell r="C2678">
            <v>620106</v>
          </cell>
          <cell r="D2678" t="str">
            <v>Crossfield House</v>
          </cell>
          <cell r="E2678" t="str">
            <v>NE England</v>
          </cell>
          <cell r="F2678" t="str">
            <v>D</v>
          </cell>
          <cell r="G2678" t="str">
            <v>West Yorkshire</v>
          </cell>
          <cell r="H2678" t="str">
            <v>Halifax</v>
          </cell>
          <cell r="I2678" t="str">
            <v>B McDowall</v>
          </cell>
          <cell r="J2678" t="str">
            <v>Mark Constantine</v>
          </cell>
          <cell r="K2678" t="str">
            <v>Alex Sutcliffe</v>
          </cell>
          <cell r="L2678" t="str">
            <v>Paul Holt</v>
          </cell>
          <cell r="M2678" t="str">
            <v>Phil Leonard</v>
          </cell>
          <cell r="N2678"/>
          <cell r="O2678" t="str">
            <v>Mitie</v>
          </cell>
          <cell r="P2678" t="str">
            <v>David Leatharal</v>
          </cell>
          <cell r="Q2678" t="str">
            <v>Solly Noakes</v>
          </cell>
          <cell r="R2678" t="str">
            <v>07483 305 396</v>
          </cell>
          <cell r="S2678" t="str">
            <v>ASKAMS</v>
          </cell>
          <cell r="T2678" t="str">
            <v>In Development</v>
          </cell>
          <cell r="U2678">
            <v>1</v>
          </cell>
          <cell r="V2678" t="str">
            <v>MEDIUM</v>
          </cell>
          <cell r="W2678" t="str">
            <v>Green</v>
          </cell>
          <cell r="X2678"/>
          <cell r="Y2678"/>
          <cell r="Z2678" t="str">
            <v>LCW-620106-Halifax-Crossfield House-Building Fabric</v>
          </cell>
          <cell r="AA2678"/>
          <cell r="AB2678"/>
          <cell r="AC2678"/>
          <cell r="AD2678" t="str">
            <v>JC Off</v>
          </cell>
          <cell r="AE2678"/>
          <cell r="AF2678">
            <v>8220</v>
          </cell>
          <cell r="AG2678">
            <v>1027.5</v>
          </cell>
          <cell r="AH2678">
            <v>1849.5</v>
          </cell>
          <cell r="AI2678">
            <v>11097</v>
          </cell>
          <cell r="AJ2678"/>
          <cell r="AK2678">
            <v>14912.088888888891</v>
          </cell>
          <cell r="AL2678">
            <v>0</v>
          </cell>
          <cell r="AM2678">
            <v>0</v>
          </cell>
          <cell r="AN2678">
            <v>750</v>
          </cell>
          <cell r="AO2678">
            <v>500</v>
          </cell>
          <cell r="AP2678">
            <v>1000</v>
          </cell>
          <cell r="AQ2678">
            <v>1121.4310675238055</v>
          </cell>
          <cell r="AR2678">
            <v>4971.4310675238057</v>
          </cell>
          <cell r="AS2678">
            <v>3656.7039912825389</v>
          </cell>
          <cell r="AT2678">
            <v>21940.223947695238</v>
          </cell>
          <cell r="AU2678"/>
          <cell r="AV2678">
            <v>21976.07</v>
          </cell>
          <cell r="AW2678">
            <v>0</v>
          </cell>
          <cell r="AX2678">
            <v>0</v>
          </cell>
          <cell r="AY2678">
            <v>1000</v>
          </cell>
          <cell r="AZ2678">
            <v>454.54999999999995</v>
          </cell>
          <cell r="BA2678">
            <v>1500</v>
          </cell>
          <cell r="BB2678">
            <v>1164.6100000000001</v>
          </cell>
          <cell r="BC2678">
            <v>4119.16</v>
          </cell>
          <cell r="BD2678">
            <v>5219.0460000000003</v>
          </cell>
          <cell r="BE2678">
            <v>31314.275999999994</v>
          </cell>
          <cell r="BF2678"/>
          <cell r="BG2678"/>
          <cell r="BH2678"/>
          <cell r="BI2678"/>
          <cell r="BJ2678"/>
          <cell r="BK2678" t="str">
            <v>N</v>
          </cell>
          <cell r="BL2678"/>
          <cell r="BM2678">
            <v>14717.22</v>
          </cell>
          <cell r="BN2678">
            <v>14717.22</v>
          </cell>
          <cell r="BO2678"/>
          <cell r="BP2678">
            <v>14717.22</v>
          </cell>
          <cell r="BQ2678">
            <v>0</v>
          </cell>
          <cell r="BR2678"/>
          <cell r="BS2678">
            <v>0</v>
          </cell>
          <cell r="BT2678">
            <v>0</v>
          </cell>
          <cell r="BU2678">
            <v>1000</v>
          </cell>
          <cell r="BV2678">
            <v>454.54999999999995</v>
          </cell>
          <cell r="BW2678">
            <v>1500</v>
          </cell>
          <cell r="BX2678">
            <v>1164.6100000000001</v>
          </cell>
          <cell r="BY2678">
            <v>4119.16</v>
          </cell>
          <cell r="BZ2678">
            <v>9654.1640000000007</v>
          </cell>
          <cell r="CA2678">
            <v>28490.543999999998</v>
          </cell>
          <cell r="CB2678">
            <v>6550.3200523047599</v>
          </cell>
          <cell r="CC2678">
            <v>28490.543999999998</v>
          </cell>
          <cell r="CD2678" t="str">
            <v/>
          </cell>
          <cell r="CE2678"/>
          <cell r="CF2678">
            <v>1</v>
          </cell>
          <cell r="CG2678">
            <v>14717.22</v>
          </cell>
          <cell r="CH2678">
            <v>14717.22</v>
          </cell>
          <cell r="CI2678" t="str">
            <v>T</v>
          </cell>
          <cell r="CJ2678"/>
          <cell r="CK2678">
            <v>0</v>
          </cell>
          <cell r="CL2678">
            <v>0</v>
          </cell>
          <cell r="CM2678">
            <v>0</v>
          </cell>
          <cell r="CN2678">
            <v>0</v>
          </cell>
          <cell r="CO2678">
            <v>0</v>
          </cell>
          <cell r="CP2678">
            <v>0</v>
          </cell>
          <cell r="CQ2678">
            <v>0</v>
          </cell>
          <cell r="CR2678">
            <v>0</v>
          </cell>
          <cell r="CS2678">
            <v>0</v>
          </cell>
          <cell r="CT2678">
            <v>0</v>
          </cell>
          <cell r="CU2678"/>
          <cell r="CV2678"/>
          <cell r="CW2678">
            <v>0</v>
          </cell>
          <cell r="CX2678">
            <v>0</v>
          </cell>
          <cell r="CY2678">
            <v>0</v>
          </cell>
          <cell r="CZ2678">
            <v>0</v>
          </cell>
          <cell r="DA2678">
            <v>0</v>
          </cell>
          <cell r="DB2678">
            <v>0</v>
          </cell>
          <cell r="DC2678">
            <v>0</v>
          </cell>
          <cell r="DD2678">
            <v>0</v>
          </cell>
          <cell r="DE2678">
            <v>0</v>
          </cell>
          <cell r="DF2678">
            <v>0</v>
          </cell>
          <cell r="DG2678"/>
          <cell r="DH2678"/>
          <cell r="DI2678"/>
          <cell r="DJ2678"/>
          <cell r="DK2678"/>
          <cell r="DL2678">
            <v>43425</v>
          </cell>
          <cell r="DM2678">
            <v>43425</v>
          </cell>
          <cell r="DN2678">
            <v>43441</v>
          </cell>
          <cell r="DO2678" t="str">
            <v>Overdue</v>
          </cell>
          <cell r="DP2678">
            <v>43500</v>
          </cell>
          <cell r="DQ2678">
            <v>43500</v>
          </cell>
          <cell r="DR2678">
            <v>43518</v>
          </cell>
          <cell r="DS2678">
            <v>43511</v>
          </cell>
          <cell r="DT2678">
            <v>43500</v>
          </cell>
          <cell r="DU2678">
            <v>43511</v>
          </cell>
          <cell r="DW2678" t="str">
            <v>1001458-M01</v>
          </cell>
          <cell r="DX2678" t="str">
            <v>1001458-M01</v>
          </cell>
          <cell r="DY2678">
            <v>1</v>
          </cell>
          <cell r="DZ2678">
            <v>1</v>
          </cell>
          <cell r="EA2678">
            <v>11</v>
          </cell>
          <cell r="EB2678">
            <v>1</v>
          </cell>
          <cell r="EC2678">
            <v>0</v>
          </cell>
          <cell r="ED2678">
            <v>21206.124</v>
          </cell>
          <cell r="EE2678">
            <v>0</v>
          </cell>
          <cell r="EF2678">
            <v>43511</v>
          </cell>
          <cell r="EG2678">
            <v>43511</v>
          </cell>
          <cell r="EH2678">
            <v>43511</v>
          </cell>
          <cell r="EI2678">
            <v>43514</v>
          </cell>
        </row>
        <row r="2679">
          <cell r="A2679">
            <v>1001458</v>
          </cell>
          <cell r="B2679" t="str">
            <v>Child</v>
          </cell>
          <cell r="C2679">
            <v>620106</v>
          </cell>
          <cell r="D2679" t="str">
            <v>Crossfield House</v>
          </cell>
          <cell r="E2679" t="str">
            <v>NE England</v>
          </cell>
          <cell r="F2679" t="str">
            <v>D</v>
          </cell>
          <cell r="G2679" t="str">
            <v>West Yorkshire</v>
          </cell>
          <cell r="H2679" t="str">
            <v>Halifax</v>
          </cell>
          <cell r="I2679" t="str">
            <v>B McDowall</v>
          </cell>
          <cell r="J2679" t="str">
            <v>Mark Constantine</v>
          </cell>
          <cell r="K2679" t="str">
            <v>Alex Sutcliffe</v>
          </cell>
          <cell r="L2679" t="str">
            <v>Paul Holt</v>
          </cell>
          <cell r="M2679" t="str">
            <v>Phil Leonard</v>
          </cell>
          <cell r="N2679"/>
          <cell r="O2679" t="str">
            <v>Mitie</v>
          </cell>
          <cell r="P2679" t="str">
            <v>David Leatharal</v>
          </cell>
          <cell r="Q2679" t="str">
            <v>Solly Noakes</v>
          </cell>
          <cell r="R2679" t="str">
            <v>07483 305 396</v>
          </cell>
          <cell r="S2679" t="str">
            <v>ASKAMS</v>
          </cell>
          <cell r="T2679" t="str">
            <v>In Development</v>
          </cell>
          <cell r="U2679">
            <v>1</v>
          </cell>
          <cell r="V2679" t="str">
            <v>MEDIUM</v>
          </cell>
          <cell r="W2679" t="str">
            <v>Green</v>
          </cell>
          <cell r="X2679" t="str">
            <v>Interior</v>
          </cell>
          <cell r="Y2679" t="str">
            <v>Staircase / Common Parts Floors</v>
          </cell>
          <cell r="Z2679" t="str">
            <v>Replace carpet floor finishes to front of house staircase/common part areas.</v>
          </cell>
          <cell r="AA2679"/>
          <cell r="AB2679">
            <v>1</v>
          </cell>
          <cell r="AC2679" t="str">
            <v>A</v>
          </cell>
          <cell r="AD2679" t="str">
            <v>JC Off</v>
          </cell>
          <cell r="AE2679">
            <v>2400</v>
          </cell>
          <cell r="AF2679"/>
          <cell r="AG2679">
            <v>300</v>
          </cell>
          <cell r="AH2679">
            <v>540</v>
          </cell>
          <cell r="AI2679">
            <v>3240</v>
          </cell>
          <cell r="AJ2679">
            <v>4785.1111111111113</v>
          </cell>
          <cell r="AK2679"/>
          <cell r="AL2679">
            <v>0</v>
          </cell>
          <cell r="AM2679">
            <v>0</v>
          </cell>
          <cell r="AN2679">
            <v>150</v>
          </cell>
          <cell r="AO2679">
            <v>100</v>
          </cell>
          <cell r="AP2679">
            <v>200</v>
          </cell>
          <cell r="AQ2679">
            <v>376.14790298802461</v>
          </cell>
          <cell r="AR2679">
            <v>1146.1479029880247</v>
          </cell>
          <cell r="AS2679">
            <v>1122.2518028198272</v>
          </cell>
          <cell r="AT2679">
            <v>6733.5108169189634</v>
          </cell>
          <cell r="AU2679">
            <v>5432.4</v>
          </cell>
          <cell r="AV2679">
            <v>0</v>
          </cell>
          <cell r="AW2679">
            <v>0</v>
          </cell>
          <cell r="AX2679">
            <v>0</v>
          </cell>
          <cell r="AY2679">
            <v>200</v>
          </cell>
          <cell r="AZ2679">
            <v>90.91</v>
          </cell>
          <cell r="BA2679">
            <v>300</v>
          </cell>
          <cell r="BB2679">
            <v>390.63</v>
          </cell>
          <cell r="BC2679">
            <v>981.54</v>
          </cell>
          <cell r="BD2679">
            <v>1282.788</v>
          </cell>
          <cell r="BE2679">
            <v>7696.7279999999992</v>
          </cell>
          <cell r="BF2679">
            <v>5432.4</v>
          </cell>
          <cell r="BG2679">
            <v>5432.4</v>
          </cell>
          <cell r="BH2679">
            <v>5432.4</v>
          </cell>
          <cell r="BI2679">
            <v>0</v>
          </cell>
          <cell r="BJ2679" t="str">
            <v>Year 1</v>
          </cell>
          <cell r="BK2679" t="str">
            <v>Y</v>
          </cell>
          <cell r="BL2679"/>
          <cell r="BM2679">
            <v>0</v>
          </cell>
          <cell r="BN2679"/>
          <cell r="BO2679"/>
          <cell r="BP2679"/>
          <cell r="BQ2679"/>
          <cell r="BR2679"/>
          <cell r="BS2679">
            <v>0</v>
          </cell>
          <cell r="BT2679">
            <v>0</v>
          </cell>
          <cell r="BU2679">
            <v>200</v>
          </cell>
          <cell r="BV2679">
            <v>90.91</v>
          </cell>
          <cell r="BW2679">
            <v>300</v>
          </cell>
          <cell r="BX2679">
            <v>390.63</v>
          </cell>
          <cell r="BY2679">
            <v>981.54</v>
          </cell>
          <cell r="BZ2679">
            <v>3455.7479999999996</v>
          </cell>
          <cell r="CA2679">
            <v>9869.6879999999983</v>
          </cell>
          <cell r="CB2679"/>
          <cell r="CC2679"/>
          <cell r="CD2679"/>
          <cell r="CE2679"/>
          <cell r="CF2679"/>
          <cell r="CG2679"/>
          <cell r="CH2679"/>
          <cell r="CI2679" t="str">
            <v>T</v>
          </cell>
          <cell r="CJ2679"/>
          <cell r="CK2679"/>
          <cell r="CL2679"/>
          <cell r="CM2679"/>
          <cell r="CN2679"/>
          <cell r="CO2679"/>
          <cell r="CP2679"/>
          <cell r="CQ2679"/>
          <cell r="CR2679"/>
          <cell r="CS2679">
            <v>0</v>
          </cell>
          <cell r="CT2679">
            <v>0</v>
          </cell>
          <cell r="CU2679"/>
          <cell r="CV2679"/>
          <cell r="CW2679"/>
          <cell r="CX2679"/>
          <cell r="CY2679"/>
          <cell r="CZ2679"/>
          <cell r="DA2679"/>
          <cell r="DB2679"/>
          <cell r="DC2679"/>
          <cell r="DD2679">
            <v>0</v>
          </cell>
          <cell r="DE2679">
            <v>0</v>
          </cell>
          <cell r="DF2679">
            <v>0</v>
          </cell>
          <cell r="DG2679"/>
          <cell r="DH2679"/>
          <cell r="DI2679"/>
          <cell r="DJ2679"/>
          <cell r="DK2679"/>
          <cell r="DL2679">
            <v>43425</v>
          </cell>
          <cell r="DM2679">
            <v>43425</v>
          </cell>
          <cell r="DN2679">
            <v>43441</v>
          </cell>
          <cell r="DO2679" t="str">
            <v>Overdue</v>
          </cell>
          <cell r="DP2679">
            <v>43500</v>
          </cell>
          <cell r="DQ2679">
            <v>43500</v>
          </cell>
          <cell r="DR2679">
            <v>43518</v>
          </cell>
          <cell r="DS2679">
            <v>43511</v>
          </cell>
          <cell r="DT2679">
            <v>43500</v>
          </cell>
          <cell r="DU2679">
            <v>43511</v>
          </cell>
          <cell r="DW2679" t="str">
            <v>1001458-M01</v>
          </cell>
          <cell r="DX2679" t="str">
            <v>1001458-M01-C01</v>
          </cell>
          <cell r="DY2679">
            <v>1</v>
          </cell>
          <cell r="DZ2679">
            <v>1</v>
          </cell>
          <cell r="EA2679">
            <v>11</v>
          </cell>
          <cell r="EB2679">
            <v>1</v>
          </cell>
          <cell r="EC2679">
            <v>0</v>
          </cell>
          <cell r="ED2679">
            <v>7227.9719999999998</v>
          </cell>
          <cell r="EE2679">
            <v>0</v>
          </cell>
          <cell r="EF2679">
            <v>43511</v>
          </cell>
          <cell r="EG2679">
            <v>43511</v>
          </cell>
          <cell r="EH2679">
            <v>43511</v>
          </cell>
          <cell r="EI2679">
            <v>43514</v>
          </cell>
        </row>
        <row r="2680">
          <cell r="A2680">
            <v>1001458</v>
          </cell>
          <cell r="B2680" t="str">
            <v>Child</v>
          </cell>
          <cell r="C2680">
            <v>620106</v>
          </cell>
          <cell r="D2680" t="str">
            <v>Crossfield House</v>
          </cell>
          <cell r="E2680" t="str">
            <v>NE England</v>
          </cell>
          <cell r="F2680" t="str">
            <v>D</v>
          </cell>
          <cell r="G2680" t="str">
            <v>West Yorkshire</v>
          </cell>
          <cell r="H2680" t="str">
            <v>Halifax</v>
          </cell>
          <cell r="I2680" t="str">
            <v>B McDowall</v>
          </cell>
          <cell r="J2680" t="str">
            <v>Mark Constantine</v>
          </cell>
          <cell r="K2680" t="str">
            <v>Alex Sutcliffe</v>
          </cell>
          <cell r="L2680" t="str">
            <v>Paul Holt</v>
          </cell>
          <cell r="M2680" t="str">
            <v>Phil Leonard</v>
          </cell>
          <cell r="N2680"/>
          <cell r="O2680" t="str">
            <v>Mitie</v>
          </cell>
          <cell r="P2680" t="str">
            <v>David Leatharal</v>
          </cell>
          <cell r="Q2680" t="str">
            <v>Solly Noakes</v>
          </cell>
          <cell r="R2680" t="str">
            <v>07483 305 396</v>
          </cell>
          <cell r="S2680" t="str">
            <v>ASKAMS</v>
          </cell>
          <cell r="T2680" t="str">
            <v>In Development</v>
          </cell>
          <cell r="U2680">
            <v>1</v>
          </cell>
          <cell r="V2680" t="str">
            <v>MEDIUM</v>
          </cell>
          <cell r="W2680" t="str">
            <v>Green</v>
          </cell>
          <cell r="X2680" t="str">
            <v>Interior</v>
          </cell>
          <cell r="Y2680" t="str">
            <v>Reception Area Floors</v>
          </cell>
          <cell r="Z2680" t="str">
            <v>Replace barrier matting and carpet floor finishes to ground floor Staff reception areas.</v>
          </cell>
          <cell r="AA2680"/>
          <cell r="AB2680">
            <v>1</v>
          </cell>
          <cell r="AC2680" t="str">
            <v>A</v>
          </cell>
          <cell r="AD2680" t="str">
            <v>JC Off</v>
          </cell>
          <cell r="AE2680">
            <v>2040</v>
          </cell>
          <cell r="AF2680"/>
          <cell r="AG2680">
            <v>255</v>
          </cell>
          <cell r="AH2680">
            <v>459</v>
          </cell>
          <cell r="AI2680">
            <v>2754</v>
          </cell>
          <cell r="AJ2680">
            <v>4115.3444444444449</v>
          </cell>
          <cell r="AK2680"/>
          <cell r="AL2680">
            <v>0</v>
          </cell>
          <cell r="AM2680">
            <v>0</v>
          </cell>
          <cell r="AN2680">
            <v>150</v>
          </cell>
          <cell r="AO2680">
            <v>100</v>
          </cell>
          <cell r="AP2680">
            <v>200</v>
          </cell>
          <cell r="AQ2680">
            <v>319.72571753982095</v>
          </cell>
          <cell r="AR2680">
            <v>1089.7257175398208</v>
          </cell>
          <cell r="AS2680">
            <v>977.01403239685317</v>
          </cell>
          <cell r="AT2680">
            <v>5862.0841943811192</v>
          </cell>
          <cell r="AU2680">
            <v>4014.01</v>
          </cell>
          <cell r="AV2680">
            <v>0</v>
          </cell>
          <cell r="AW2680">
            <v>0</v>
          </cell>
          <cell r="AX2680">
            <v>0</v>
          </cell>
          <cell r="AY2680">
            <v>200</v>
          </cell>
          <cell r="AZ2680">
            <v>90.91</v>
          </cell>
          <cell r="BA2680">
            <v>300</v>
          </cell>
          <cell r="BB2680">
            <v>332.04</v>
          </cell>
          <cell r="BC2680">
            <v>922.95</v>
          </cell>
          <cell r="BD2680">
            <v>987.39200000000005</v>
          </cell>
          <cell r="BE2680">
            <v>5924.3519999999999</v>
          </cell>
          <cell r="BF2680">
            <v>4014.01</v>
          </cell>
          <cell r="BG2680">
            <v>4014.01</v>
          </cell>
          <cell r="BH2680">
            <v>4014.01</v>
          </cell>
          <cell r="BI2680">
            <v>0</v>
          </cell>
          <cell r="BJ2680" t="str">
            <v>Year 1</v>
          </cell>
          <cell r="BK2680" t="str">
            <v>Y</v>
          </cell>
          <cell r="BL2680"/>
          <cell r="BM2680">
            <v>0</v>
          </cell>
          <cell r="BN2680"/>
          <cell r="BO2680"/>
          <cell r="BP2680"/>
          <cell r="BQ2680"/>
          <cell r="BR2680"/>
          <cell r="BS2680">
            <v>0</v>
          </cell>
          <cell r="BT2680">
            <v>0</v>
          </cell>
          <cell r="BU2680">
            <v>200</v>
          </cell>
          <cell r="BV2680">
            <v>90.91</v>
          </cell>
          <cell r="BW2680">
            <v>300</v>
          </cell>
          <cell r="BX2680">
            <v>332.04</v>
          </cell>
          <cell r="BY2680">
            <v>922.95</v>
          </cell>
          <cell r="BZ2680">
            <v>2592.9960000000005</v>
          </cell>
          <cell r="CA2680">
            <v>7529.9560000000001</v>
          </cell>
          <cell r="CB2680"/>
          <cell r="CC2680"/>
          <cell r="CD2680"/>
          <cell r="CE2680"/>
          <cell r="CF2680"/>
          <cell r="CG2680"/>
          <cell r="CH2680"/>
          <cell r="CI2680" t="str">
            <v>T</v>
          </cell>
          <cell r="CJ2680"/>
          <cell r="CK2680"/>
          <cell r="CL2680"/>
          <cell r="CM2680"/>
          <cell r="CN2680"/>
          <cell r="CO2680"/>
          <cell r="CP2680"/>
          <cell r="CQ2680"/>
          <cell r="CR2680"/>
          <cell r="CS2680">
            <v>0</v>
          </cell>
          <cell r="CT2680">
            <v>0</v>
          </cell>
          <cell r="CU2680"/>
          <cell r="CV2680"/>
          <cell r="CW2680"/>
          <cell r="CX2680"/>
          <cell r="CY2680"/>
          <cell r="CZ2680"/>
          <cell r="DA2680"/>
          <cell r="DB2680"/>
          <cell r="DC2680"/>
          <cell r="DD2680">
            <v>0</v>
          </cell>
          <cell r="DE2680">
            <v>0</v>
          </cell>
          <cell r="DF2680">
            <v>0</v>
          </cell>
          <cell r="DG2680"/>
          <cell r="DH2680"/>
          <cell r="DI2680"/>
          <cell r="DJ2680"/>
          <cell r="DK2680"/>
          <cell r="DL2680">
            <v>43425</v>
          </cell>
          <cell r="DM2680">
            <v>43425</v>
          </cell>
          <cell r="DN2680">
            <v>43441</v>
          </cell>
          <cell r="DO2680" t="str">
            <v>Overdue</v>
          </cell>
          <cell r="DP2680">
            <v>43500</v>
          </cell>
          <cell r="DQ2680">
            <v>43500</v>
          </cell>
          <cell r="DR2680">
            <v>43518</v>
          </cell>
          <cell r="DS2680">
            <v>43511</v>
          </cell>
          <cell r="DT2680">
            <v>43500</v>
          </cell>
          <cell r="DU2680">
            <v>43511</v>
          </cell>
          <cell r="DW2680" t="str">
            <v>1001458-M01</v>
          </cell>
          <cell r="DX2680" t="str">
            <v>1001458-M01-C02</v>
          </cell>
          <cell r="DY2680">
            <v>1</v>
          </cell>
          <cell r="DZ2680">
            <v>1</v>
          </cell>
          <cell r="EA2680">
            <v>11</v>
          </cell>
          <cell r="EB2680">
            <v>1</v>
          </cell>
          <cell r="EC2680">
            <v>0</v>
          </cell>
          <cell r="ED2680">
            <v>5525.9040000000005</v>
          </cell>
          <cell r="EE2680">
            <v>0</v>
          </cell>
          <cell r="EF2680">
            <v>43511</v>
          </cell>
          <cell r="EG2680">
            <v>43511</v>
          </cell>
          <cell r="EH2680">
            <v>43511</v>
          </cell>
          <cell r="EI2680">
            <v>43514</v>
          </cell>
        </row>
        <row r="2681">
          <cell r="A2681">
            <v>1001458</v>
          </cell>
          <cell r="B2681" t="str">
            <v>Child</v>
          </cell>
          <cell r="C2681">
            <v>620106</v>
          </cell>
          <cell r="D2681" t="str">
            <v>Crossfield House</v>
          </cell>
          <cell r="E2681" t="str">
            <v>NE England</v>
          </cell>
          <cell r="F2681" t="str">
            <v>D</v>
          </cell>
          <cell r="G2681" t="str">
            <v>West Yorkshire</v>
          </cell>
          <cell r="H2681" t="str">
            <v>Halifax</v>
          </cell>
          <cell r="I2681" t="str">
            <v>B McDowall</v>
          </cell>
          <cell r="J2681" t="str">
            <v>Mark Constantine</v>
          </cell>
          <cell r="K2681" t="str">
            <v>Alex Sutcliffe</v>
          </cell>
          <cell r="L2681" t="str">
            <v>Paul Holt</v>
          </cell>
          <cell r="M2681" t="str">
            <v>Phil Leonard</v>
          </cell>
          <cell r="N2681"/>
          <cell r="O2681" t="str">
            <v>Mitie</v>
          </cell>
          <cell r="P2681" t="str">
            <v>David Leatharal</v>
          </cell>
          <cell r="Q2681" t="str">
            <v>Solly Noakes</v>
          </cell>
          <cell r="R2681" t="str">
            <v>07483 305 396</v>
          </cell>
          <cell r="S2681" t="str">
            <v>ASKAMS</v>
          </cell>
          <cell r="T2681" t="str">
            <v>In Development</v>
          </cell>
          <cell r="U2681">
            <v>1</v>
          </cell>
          <cell r="V2681" t="str">
            <v>MEDIUM</v>
          </cell>
          <cell r="W2681" t="str">
            <v>Green</v>
          </cell>
          <cell r="X2681" t="str">
            <v>Interior</v>
          </cell>
          <cell r="Y2681" t="str">
            <v>Office Areas Floors</v>
          </cell>
          <cell r="Z2681" t="str">
            <v>Replace carpet floor finishes to first floor back of house office areas.</v>
          </cell>
          <cell r="AA2681"/>
          <cell r="AB2681">
            <v>1</v>
          </cell>
          <cell r="AC2681" t="str">
            <v>A</v>
          </cell>
          <cell r="AD2681" t="str">
            <v>JC Off</v>
          </cell>
          <cell r="AE2681">
            <v>1800</v>
          </cell>
          <cell r="AF2681"/>
          <cell r="AG2681">
            <v>225</v>
          </cell>
          <cell r="AH2681">
            <v>405</v>
          </cell>
          <cell r="AI2681">
            <v>2430</v>
          </cell>
          <cell r="AJ2681">
            <v>3668.8333333333335</v>
          </cell>
          <cell r="AK2681"/>
          <cell r="AL2681">
            <v>0</v>
          </cell>
          <cell r="AM2681">
            <v>0</v>
          </cell>
          <cell r="AN2681">
            <v>150</v>
          </cell>
          <cell r="AO2681">
            <v>100</v>
          </cell>
          <cell r="AP2681">
            <v>200</v>
          </cell>
          <cell r="AQ2681">
            <v>282.11092724101849</v>
          </cell>
          <cell r="AR2681">
            <v>1052.1109272410185</v>
          </cell>
          <cell r="AS2681">
            <v>880.18885211487031</v>
          </cell>
          <cell r="AT2681">
            <v>5281.1331126892219</v>
          </cell>
          <cell r="AU2681">
            <v>2158.56</v>
          </cell>
          <cell r="AV2681">
            <v>0</v>
          </cell>
          <cell r="AW2681">
            <v>0</v>
          </cell>
          <cell r="AX2681">
            <v>0</v>
          </cell>
          <cell r="AY2681">
            <v>200</v>
          </cell>
          <cell r="AZ2681">
            <v>90.91</v>
          </cell>
          <cell r="BA2681">
            <v>300</v>
          </cell>
          <cell r="BB2681">
            <v>292.97000000000003</v>
          </cell>
          <cell r="BC2681">
            <v>883.88</v>
          </cell>
          <cell r="BD2681">
            <v>608.48799999999994</v>
          </cell>
          <cell r="BE2681">
            <v>3650.9279999999999</v>
          </cell>
          <cell r="BF2681">
            <v>2158.56</v>
          </cell>
          <cell r="BG2681">
            <v>2158.56</v>
          </cell>
          <cell r="BH2681">
            <v>2158.56</v>
          </cell>
          <cell r="BI2681">
            <v>0</v>
          </cell>
          <cell r="BJ2681" t="str">
            <v>Year 1</v>
          </cell>
          <cell r="BK2681" t="str">
            <v>Y</v>
          </cell>
          <cell r="BL2681"/>
          <cell r="BM2681">
            <v>0</v>
          </cell>
          <cell r="BN2681"/>
          <cell r="BO2681"/>
          <cell r="BP2681"/>
          <cell r="BQ2681"/>
          <cell r="BR2681"/>
          <cell r="BS2681">
            <v>0</v>
          </cell>
          <cell r="BT2681">
            <v>0</v>
          </cell>
          <cell r="BU2681">
            <v>200</v>
          </cell>
          <cell r="BV2681">
            <v>90.91</v>
          </cell>
          <cell r="BW2681">
            <v>300</v>
          </cell>
          <cell r="BX2681">
            <v>292.97000000000003</v>
          </cell>
          <cell r="BY2681">
            <v>883.88</v>
          </cell>
          <cell r="BZ2681">
            <v>1471.9120000000003</v>
          </cell>
          <cell r="CA2681">
            <v>4514.3520000000008</v>
          </cell>
          <cell r="CB2681"/>
          <cell r="CC2681"/>
          <cell r="CD2681"/>
          <cell r="CE2681"/>
          <cell r="CF2681"/>
          <cell r="CG2681"/>
          <cell r="CH2681"/>
          <cell r="CI2681" t="str">
            <v>T</v>
          </cell>
          <cell r="CJ2681"/>
          <cell r="CK2681"/>
          <cell r="CL2681"/>
          <cell r="CM2681"/>
          <cell r="CN2681"/>
          <cell r="CO2681"/>
          <cell r="CP2681"/>
          <cell r="CQ2681"/>
          <cell r="CR2681"/>
          <cell r="CS2681">
            <v>0</v>
          </cell>
          <cell r="CT2681">
            <v>0</v>
          </cell>
          <cell r="CU2681"/>
          <cell r="CV2681"/>
          <cell r="CW2681"/>
          <cell r="CX2681"/>
          <cell r="CY2681"/>
          <cell r="CZ2681"/>
          <cell r="DA2681"/>
          <cell r="DB2681"/>
          <cell r="DC2681"/>
          <cell r="DD2681">
            <v>0</v>
          </cell>
          <cell r="DE2681">
            <v>0</v>
          </cell>
          <cell r="DF2681">
            <v>0</v>
          </cell>
          <cell r="DG2681"/>
          <cell r="DH2681"/>
          <cell r="DI2681"/>
          <cell r="DJ2681"/>
          <cell r="DK2681"/>
          <cell r="DL2681">
            <v>43425</v>
          </cell>
          <cell r="DM2681">
            <v>43425</v>
          </cell>
          <cell r="DN2681">
            <v>43441</v>
          </cell>
          <cell r="DO2681" t="str">
            <v>Overdue</v>
          </cell>
          <cell r="DP2681">
            <v>43500</v>
          </cell>
          <cell r="DQ2681">
            <v>43500</v>
          </cell>
          <cell r="DR2681">
            <v>43518</v>
          </cell>
          <cell r="DS2681">
            <v>43511</v>
          </cell>
          <cell r="DT2681">
            <v>43500</v>
          </cell>
          <cell r="DU2681">
            <v>43511</v>
          </cell>
          <cell r="DW2681" t="str">
            <v>1001458-M01</v>
          </cell>
          <cell r="DX2681" t="str">
            <v>1001458-M01-C03</v>
          </cell>
          <cell r="DY2681">
            <v>1</v>
          </cell>
          <cell r="DZ2681">
            <v>1</v>
          </cell>
          <cell r="EA2681">
            <v>11</v>
          </cell>
          <cell r="EB2681">
            <v>1</v>
          </cell>
          <cell r="EC2681">
            <v>0</v>
          </cell>
          <cell r="ED2681">
            <v>3299.3639999999996</v>
          </cell>
          <cell r="EE2681">
            <v>0</v>
          </cell>
          <cell r="EF2681">
            <v>43511</v>
          </cell>
          <cell r="EG2681">
            <v>43511</v>
          </cell>
          <cell r="EH2681">
            <v>43511</v>
          </cell>
          <cell r="EI2681">
            <v>43514</v>
          </cell>
        </row>
        <row r="2682">
          <cell r="A2682">
            <v>1001458</v>
          </cell>
          <cell r="B2682" t="str">
            <v>Child</v>
          </cell>
          <cell r="C2682">
            <v>620106</v>
          </cell>
          <cell r="D2682" t="str">
            <v>Crossfield House</v>
          </cell>
          <cell r="E2682" t="str">
            <v>NE England</v>
          </cell>
          <cell r="F2682" t="str">
            <v>D</v>
          </cell>
          <cell r="G2682" t="str">
            <v>West Yorkshire</v>
          </cell>
          <cell r="H2682" t="str">
            <v>Halifax</v>
          </cell>
          <cell r="I2682" t="str">
            <v>B McDowall</v>
          </cell>
          <cell r="J2682" t="str">
            <v>Mark Constantine</v>
          </cell>
          <cell r="K2682" t="str">
            <v>Alex Sutcliffe</v>
          </cell>
          <cell r="L2682" t="str">
            <v>Paul Holt</v>
          </cell>
          <cell r="M2682" t="str">
            <v>Phil Leonard</v>
          </cell>
          <cell r="N2682"/>
          <cell r="O2682" t="str">
            <v>Mitie</v>
          </cell>
          <cell r="P2682" t="str">
            <v>David Leatharal</v>
          </cell>
          <cell r="Q2682" t="str">
            <v>Solly Noakes</v>
          </cell>
          <cell r="R2682" t="str">
            <v>07483 305 396</v>
          </cell>
          <cell r="S2682" t="str">
            <v>ASKAMS</v>
          </cell>
          <cell r="T2682" t="str">
            <v>In Development</v>
          </cell>
          <cell r="U2682">
            <v>1</v>
          </cell>
          <cell r="V2682" t="str">
            <v>MEDIUM</v>
          </cell>
          <cell r="W2682" t="str">
            <v>Green</v>
          </cell>
          <cell r="X2682" t="str">
            <v>Exterior</v>
          </cell>
          <cell r="Y2682" t="str">
            <v>Tannoy</v>
          </cell>
          <cell r="Z2682" t="str">
            <v>Replace tannoy system</v>
          </cell>
          <cell r="AA2682"/>
          <cell r="AB2682">
            <v>1</v>
          </cell>
          <cell r="AC2682" t="str">
            <v>A</v>
          </cell>
          <cell r="AD2682" t="str">
            <v>JC Off</v>
          </cell>
          <cell r="AE2682">
            <v>1020</v>
          </cell>
          <cell r="AF2682"/>
          <cell r="AG2682">
            <v>127.5</v>
          </cell>
          <cell r="AH2682">
            <v>229.5</v>
          </cell>
          <cell r="AI2682">
            <v>1377</v>
          </cell>
          <cell r="AJ2682">
            <v>1197.2</v>
          </cell>
          <cell r="AK2682"/>
          <cell r="AL2682">
            <v>0</v>
          </cell>
          <cell r="AM2682">
            <v>0</v>
          </cell>
          <cell r="AN2682">
            <v>150</v>
          </cell>
          <cell r="AO2682">
            <v>100</v>
          </cell>
          <cell r="AP2682">
            <v>200</v>
          </cell>
          <cell r="AQ2682">
            <v>73.896691994969814</v>
          </cell>
          <cell r="AR2682">
            <v>843.89669199496984</v>
          </cell>
          <cell r="AS2682">
            <v>344.21933839899401</v>
          </cell>
          <cell r="AT2682">
            <v>2065.316030393964</v>
          </cell>
          <cell r="AU2682">
            <v>9411.85</v>
          </cell>
          <cell r="AV2682">
            <v>0</v>
          </cell>
          <cell r="AW2682">
            <v>0</v>
          </cell>
          <cell r="AX2682">
            <v>0</v>
          </cell>
          <cell r="AY2682">
            <v>200</v>
          </cell>
          <cell r="AZ2682">
            <v>90.91</v>
          </cell>
          <cell r="BA2682">
            <v>300</v>
          </cell>
          <cell r="BB2682">
            <v>76.739999999999995</v>
          </cell>
          <cell r="BC2682">
            <v>667.65</v>
          </cell>
          <cell r="BD2682">
            <v>2015.9</v>
          </cell>
          <cell r="BE2682">
            <v>12095.4</v>
          </cell>
          <cell r="BF2682">
            <v>2153</v>
          </cell>
          <cell r="BG2682">
            <v>2153</v>
          </cell>
          <cell r="BH2682">
            <v>9411.85</v>
          </cell>
          <cell r="BI2682">
            <v>-7258.85</v>
          </cell>
          <cell r="BJ2682" t="str">
            <v>Year 1</v>
          </cell>
          <cell r="BK2682" t="str">
            <v>N</v>
          </cell>
          <cell r="BL2682" t="str">
            <v>TO allows £2000 Provisional Sum plus £153 Prelims for this Child
CE quote in CEMAR for additional £7953.26 - Contractor to submit revised quote</v>
          </cell>
          <cell r="BM2682">
            <v>0</v>
          </cell>
          <cell r="BN2682"/>
          <cell r="BO2682"/>
          <cell r="BP2682"/>
          <cell r="BQ2682"/>
          <cell r="BR2682"/>
          <cell r="BS2682">
            <v>0</v>
          </cell>
          <cell r="BT2682">
            <v>0</v>
          </cell>
          <cell r="BU2682">
            <v>200</v>
          </cell>
          <cell r="BV2682">
            <v>90.91</v>
          </cell>
          <cell r="BW2682">
            <v>300</v>
          </cell>
          <cell r="BX2682">
            <v>76.739999999999995</v>
          </cell>
          <cell r="BY2682">
            <v>667.65</v>
          </cell>
          <cell r="BZ2682">
            <v>1425.33</v>
          </cell>
          <cell r="CA2682">
            <v>4245.9799999999996</v>
          </cell>
          <cell r="CB2682"/>
          <cell r="CC2682"/>
          <cell r="CD2682"/>
          <cell r="CE2682"/>
          <cell r="CF2682"/>
          <cell r="CG2682"/>
          <cell r="CH2682"/>
          <cell r="CI2682" t="str">
            <v>T</v>
          </cell>
          <cell r="CJ2682"/>
          <cell r="CK2682"/>
          <cell r="CL2682"/>
          <cell r="CM2682"/>
          <cell r="CN2682"/>
          <cell r="CO2682"/>
          <cell r="CP2682"/>
          <cell r="CQ2682"/>
          <cell r="CR2682"/>
          <cell r="CS2682">
            <v>0</v>
          </cell>
          <cell r="CT2682">
            <v>0</v>
          </cell>
          <cell r="CU2682"/>
          <cell r="CV2682"/>
          <cell r="CW2682"/>
          <cell r="CX2682"/>
          <cell r="CY2682"/>
          <cell r="CZ2682"/>
          <cell r="DA2682"/>
          <cell r="DB2682"/>
          <cell r="DC2682"/>
          <cell r="DD2682">
            <v>0</v>
          </cell>
          <cell r="DE2682">
            <v>0</v>
          </cell>
          <cell r="DF2682">
            <v>0</v>
          </cell>
          <cell r="DG2682"/>
          <cell r="DH2682"/>
          <cell r="DI2682"/>
          <cell r="DJ2682"/>
          <cell r="DK2682"/>
          <cell r="DL2682">
            <v>43425</v>
          </cell>
          <cell r="DM2682">
            <v>43425</v>
          </cell>
          <cell r="DN2682">
            <v>43441</v>
          </cell>
          <cell r="DO2682" t="str">
            <v>Overdue</v>
          </cell>
          <cell r="DP2682">
            <v>43500</v>
          </cell>
          <cell r="DQ2682">
            <v>43500</v>
          </cell>
          <cell r="DR2682">
            <v>43518</v>
          </cell>
          <cell r="DS2682">
            <v>43511</v>
          </cell>
          <cell r="DT2682">
            <v>43500</v>
          </cell>
          <cell r="DU2682">
            <v>43511</v>
          </cell>
          <cell r="DW2682" t="str">
            <v>1001458-M01</v>
          </cell>
          <cell r="DX2682" t="str">
            <v>1001458-M01-C04</v>
          </cell>
          <cell r="DY2682">
            <v>1</v>
          </cell>
          <cell r="DZ2682">
            <v>1</v>
          </cell>
          <cell r="EA2682">
            <v>11</v>
          </cell>
          <cell r="EB2682">
            <v>1</v>
          </cell>
          <cell r="EC2682">
            <v>0</v>
          </cell>
          <cell r="ED2682">
            <v>3292.692</v>
          </cell>
          <cell r="EE2682">
            <v>0</v>
          </cell>
          <cell r="EF2682">
            <v>43511</v>
          </cell>
          <cell r="EG2682">
            <v>43511</v>
          </cell>
          <cell r="EH2682">
            <v>43511</v>
          </cell>
          <cell r="EI2682">
            <v>43514</v>
          </cell>
        </row>
        <row r="2683">
          <cell r="A2683">
            <v>1001458</v>
          </cell>
          <cell r="B2683" t="str">
            <v>Child</v>
          </cell>
          <cell r="C2683">
            <v>620106</v>
          </cell>
          <cell r="D2683" t="str">
            <v>Crossfield House</v>
          </cell>
          <cell r="E2683" t="str">
            <v>NE England</v>
          </cell>
          <cell r="F2683" t="str">
            <v>D</v>
          </cell>
          <cell r="G2683" t="str">
            <v>West Yorkshire</v>
          </cell>
          <cell r="H2683" t="str">
            <v>Halifax</v>
          </cell>
          <cell r="I2683" t="str">
            <v>B McDowall</v>
          </cell>
          <cell r="J2683" t="str">
            <v>Mark Constantine</v>
          </cell>
          <cell r="K2683" t="str">
            <v>Alex Sutcliffe</v>
          </cell>
          <cell r="L2683" t="str">
            <v>Paul Holt</v>
          </cell>
          <cell r="M2683" t="str">
            <v>Phil Leonard</v>
          </cell>
          <cell r="N2683"/>
          <cell r="O2683" t="str">
            <v>Mitie</v>
          </cell>
          <cell r="P2683" t="str">
            <v>David Leatharal</v>
          </cell>
          <cell r="Q2683" t="str">
            <v>Solly Noakes</v>
          </cell>
          <cell r="R2683" t="str">
            <v>07483 305 396</v>
          </cell>
          <cell r="S2683" t="str">
            <v>ASKAMS</v>
          </cell>
          <cell r="T2683" t="str">
            <v>In Development</v>
          </cell>
          <cell r="U2683">
            <v>1</v>
          </cell>
          <cell r="V2683" t="str">
            <v>MEDIUM</v>
          </cell>
          <cell r="W2683" t="str">
            <v>Green</v>
          </cell>
          <cell r="X2683" t="str">
            <v>Exterior</v>
          </cell>
          <cell r="Y2683" t="str">
            <v>External Walls</v>
          </cell>
          <cell r="Z2683" t="str">
            <v>External Walls - Consult structural engineer regarding crazing to stonework facing surfaces Quantity: 1</v>
          </cell>
          <cell r="AA2683"/>
          <cell r="AB2683">
            <v>1</v>
          </cell>
          <cell r="AC2683" t="str">
            <v>A</v>
          </cell>
          <cell r="AD2683" t="str">
            <v>JC Off</v>
          </cell>
          <cell r="AE2683">
            <v>960</v>
          </cell>
          <cell r="AF2683"/>
          <cell r="AG2683">
            <v>120</v>
          </cell>
          <cell r="AH2683">
            <v>216</v>
          </cell>
          <cell r="AI2683">
            <v>1296</v>
          </cell>
          <cell r="AJ2683">
            <v>1145.5999999999999</v>
          </cell>
          <cell r="AK2683"/>
          <cell r="AL2683">
            <v>0</v>
          </cell>
          <cell r="AM2683">
            <v>0</v>
          </cell>
          <cell r="AN2683">
            <v>150</v>
          </cell>
          <cell r="AO2683">
            <v>100</v>
          </cell>
          <cell r="AP2683">
            <v>200</v>
          </cell>
          <cell r="AQ2683">
            <v>69.549827759971578</v>
          </cell>
          <cell r="AR2683">
            <v>839.54982775997155</v>
          </cell>
          <cell r="AS2683">
            <v>333.02996555199434</v>
          </cell>
          <cell r="AT2683">
            <v>1998.179793311966</v>
          </cell>
          <cell r="AU2683">
            <v>959.25</v>
          </cell>
          <cell r="AV2683">
            <v>0</v>
          </cell>
          <cell r="AW2683">
            <v>0</v>
          </cell>
          <cell r="AX2683">
            <v>0</v>
          </cell>
          <cell r="AY2683">
            <v>200</v>
          </cell>
          <cell r="AZ2683">
            <v>90.91</v>
          </cell>
          <cell r="BA2683">
            <v>300</v>
          </cell>
          <cell r="BB2683">
            <v>72.23</v>
          </cell>
          <cell r="BC2683">
            <v>663.14</v>
          </cell>
          <cell r="BD2683">
            <v>324.47800000000007</v>
          </cell>
          <cell r="BE2683">
            <v>1946.8679999999999</v>
          </cell>
          <cell r="BF2683">
            <v>959.25</v>
          </cell>
          <cell r="BG2683">
            <v>959.25</v>
          </cell>
          <cell r="BH2683">
            <v>959.25</v>
          </cell>
          <cell r="BI2683">
            <v>0</v>
          </cell>
          <cell r="BJ2683" t="str">
            <v>Year 1</v>
          </cell>
          <cell r="BK2683" t="str">
            <v>Y</v>
          </cell>
          <cell r="BL2683"/>
          <cell r="BM2683">
            <v>0</v>
          </cell>
          <cell r="BN2683"/>
          <cell r="BO2683"/>
          <cell r="BP2683"/>
          <cell r="BQ2683"/>
          <cell r="BR2683"/>
          <cell r="BS2683">
            <v>0</v>
          </cell>
          <cell r="BT2683">
            <v>0</v>
          </cell>
          <cell r="BU2683">
            <v>200</v>
          </cell>
          <cell r="BV2683">
            <v>90.91</v>
          </cell>
          <cell r="BW2683">
            <v>300</v>
          </cell>
          <cell r="BX2683">
            <v>72.23</v>
          </cell>
          <cell r="BY2683">
            <v>663.14</v>
          </cell>
          <cell r="BZ2683">
            <v>708.178</v>
          </cell>
          <cell r="CA2683">
            <v>2330.5679999999998</v>
          </cell>
          <cell r="CB2683"/>
          <cell r="CC2683"/>
          <cell r="CD2683"/>
          <cell r="CE2683"/>
          <cell r="CF2683"/>
          <cell r="CG2683"/>
          <cell r="CH2683"/>
          <cell r="CI2683" t="str">
            <v>T</v>
          </cell>
          <cell r="CJ2683"/>
          <cell r="CK2683"/>
          <cell r="CL2683"/>
          <cell r="CM2683"/>
          <cell r="CN2683"/>
          <cell r="CO2683"/>
          <cell r="CP2683"/>
          <cell r="CQ2683"/>
          <cell r="CR2683"/>
          <cell r="CS2683">
            <v>0</v>
          </cell>
          <cell r="CT2683">
            <v>0</v>
          </cell>
          <cell r="CU2683"/>
          <cell r="CV2683"/>
          <cell r="CW2683"/>
          <cell r="CX2683"/>
          <cell r="CY2683"/>
          <cell r="CZ2683"/>
          <cell r="DA2683"/>
          <cell r="DB2683"/>
          <cell r="DC2683"/>
          <cell r="DD2683">
            <v>0</v>
          </cell>
          <cell r="DE2683">
            <v>0</v>
          </cell>
          <cell r="DF2683">
            <v>0</v>
          </cell>
          <cell r="DG2683"/>
          <cell r="DH2683"/>
          <cell r="DI2683"/>
          <cell r="DJ2683"/>
          <cell r="DK2683"/>
          <cell r="DL2683">
            <v>43425</v>
          </cell>
          <cell r="DM2683">
            <v>43425</v>
          </cell>
          <cell r="DN2683">
            <v>43441</v>
          </cell>
          <cell r="DO2683" t="str">
            <v>Overdue</v>
          </cell>
          <cell r="DP2683">
            <v>43500</v>
          </cell>
          <cell r="DQ2683">
            <v>43500</v>
          </cell>
          <cell r="DR2683">
            <v>43518</v>
          </cell>
          <cell r="DS2683">
            <v>43511</v>
          </cell>
          <cell r="DT2683">
            <v>43500</v>
          </cell>
          <cell r="DU2683">
            <v>43511</v>
          </cell>
          <cell r="DW2683" t="str">
            <v>1001458-M01</v>
          </cell>
          <cell r="DX2683" t="str">
            <v>1001458-M01-C05</v>
          </cell>
          <cell r="DY2683">
            <v>1</v>
          </cell>
          <cell r="DZ2683">
            <v>1</v>
          </cell>
          <cell r="EA2683">
            <v>11</v>
          </cell>
          <cell r="EB2683">
            <v>1</v>
          </cell>
          <cell r="EC2683">
            <v>0</v>
          </cell>
          <cell r="ED2683">
            <v>1860.192</v>
          </cell>
          <cell r="EE2683">
            <v>0</v>
          </cell>
          <cell r="EF2683">
            <v>43511</v>
          </cell>
          <cell r="EG2683">
            <v>43511</v>
          </cell>
          <cell r="EH2683">
            <v>43511</v>
          </cell>
          <cell r="EI2683">
            <v>43514</v>
          </cell>
        </row>
        <row r="2684">
          <cell r="A2684">
            <v>1001459</v>
          </cell>
          <cell r="B2684" t="str">
            <v>Master</v>
          </cell>
          <cell r="C2684">
            <v>620607</v>
          </cell>
          <cell r="D2684" t="str">
            <v>Heron House</v>
          </cell>
          <cell r="E2684" t="str">
            <v>NW England</v>
          </cell>
          <cell r="F2684" t="str">
            <v>C</v>
          </cell>
          <cell r="G2684" t="str">
            <v>Lancashire</v>
          </cell>
          <cell r="H2684" t="str">
            <v>Morecambe</v>
          </cell>
          <cell r="I2684" t="str">
            <v>B McDowall</v>
          </cell>
          <cell r="J2684" t="str">
            <v>Mark Constantine</v>
          </cell>
          <cell r="K2684" t="str">
            <v>Claire Hopkins</v>
          </cell>
          <cell r="L2684" t="str">
            <v xml:space="preserve">Phil Barlow </v>
          </cell>
          <cell r="M2684" t="str">
            <v>Simon Phillips</v>
          </cell>
          <cell r="N2684"/>
          <cell r="O2684" t="str">
            <v>Styles &amp; Wood</v>
          </cell>
          <cell r="P2684" t="str">
            <v>Jim Whiteside</v>
          </cell>
          <cell r="Q2684" t="str">
            <v>Chris Steele</v>
          </cell>
          <cell r="R2684" t="str">
            <v>Email: Christopher.Steele@interserve.gse.gov.uk Mobile 07483-319384</v>
          </cell>
          <cell r="S2684" t="str">
            <v>ASKAMS</v>
          </cell>
          <cell r="T2684" t="str">
            <v>CP Approved</v>
          </cell>
          <cell r="U2684">
            <v>1</v>
          </cell>
          <cell r="V2684" t="str">
            <v>HIGH</v>
          </cell>
          <cell r="W2684" t="str">
            <v>Amber</v>
          </cell>
          <cell r="X2684"/>
          <cell r="Y2684"/>
          <cell r="Z2684" t="str">
            <v>LCW-620607-Morecambe-Heron House-Building Fabric</v>
          </cell>
          <cell r="AA2684"/>
          <cell r="AB2684"/>
          <cell r="AC2684"/>
          <cell r="AD2684" t="str">
            <v>JC</v>
          </cell>
          <cell r="AE2684"/>
          <cell r="AF2684">
            <v>246000</v>
          </cell>
          <cell r="AG2684">
            <v>30750</v>
          </cell>
          <cell r="AH2684">
            <v>55350</v>
          </cell>
          <cell r="AI2684">
            <v>332100</v>
          </cell>
          <cell r="AJ2684"/>
          <cell r="AK2684">
            <v>141820</v>
          </cell>
          <cell r="AL2684">
            <v>2000</v>
          </cell>
          <cell r="AM2684">
            <v>750</v>
          </cell>
          <cell r="AN2684">
            <v>750</v>
          </cell>
          <cell r="AO2684">
            <v>500</v>
          </cell>
          <cell r="AP2684">
            <v>1000</v>
          </cell>
          <cell r="AQ2684">
            <v>11812.350833942848</v>
          </cell>
          <cell r="AR2684">
            <v>18412.350833942848</v>
          </cell>
          <cell r="AS2684">
            <v>31726.470166788575</v>
          </cell>
          <cell r="AT2684">
            <v>190358.8210007314</v>
          </cell>
          <cell r="AU2684"/>
          <cell r="AV2684">
            <v>249129.9</v>
          </cell>
          <cell r="AW2684">
            <v>4500</v>
          </cell>
          <cell r="AX2684">
            <v>0</v>
          </cell>
          <cell r="AY2684">
            <v>0</v>
          </cell>
          <cell r="AZ2684">
            <v>7459.6</v>
          </cell>
          <cell r="BA2684">
            <v>1500</v>
          </cell>
          <cell r="BB2684">
            <v>7269.55</v>
          </cell>
          <cell r="BC2684">
            <v>20729.150000000001</v>
          </cell>
          <cell r="BD2684">
            <v>53971.81</v>
          </cell>
          <cell r="BE2684">
            <v>323830.86</v>
          </cell>
          <cell r="BF2684"/>
          <cell r="BG2684"/>
          <cell r="BH2684"/>
          <cell r="BI2684"/>
          <cell r="BJ2684"/>
          <cell r="BK2684" t="str">
            <v>N</v>
          </cell>
          <cell r="BL2684"/>
          <cell r="BM2684">
            <v>244132.29</v>
          </cell>
          <cell r="BN2684">
            <v>244132.29</v>
          </cell>
          <cell r="BO2684"/>
          <cell r="BP2684">
            <v>269859.21000000002</v>
          </cell>
          <cell r="BQ2684">
            <v>-25726.920000000013</v>
          </cell>
          <cell r="BR2684" t="str">
            <v>TO13 includes 'Direct' Costs in error (refer to Commercial CP document)
RLB fees £12,267.16 in approved CPs?</v>
          </cell>
          <cell r="BS2684">
            <v>4500</v>
          </cell>
          <cell r="BT2684">
            <v>0</v>
          </cell>
          <cell r="BU2684">
            <v>0</v>
          </cell>
          <cell r="BV2684">
            <v>7459.6</v>
          </cell>
          <cell r="BW2684">
            <v>1500</v>
          </cell>
          <cell r="BX2684">
            <v>7269.55</v>
          </cell>
          <cell r="BY2684">
            <v>20729.150000000001</v>
          </cell>
          <cell r="BZ2684">
            <v>150625.20400000003</v>
          </cell>
          <cell r="CA2684">
            <v>415486.64400000009</v>
          </cell>
          <cell r="CB2684">
            <v>225127.82299926868</v>
          </cell>
          <cell r="CC2684" t="str">
            <v/>
          </cell>
          <cell r="CD2684">
            <v>415486.64400000009</v>
          </cell>
          <cell r="CE2684" t="e">
            <v>#REF!</v>
          </cell>
          <cell r="CF2684">
            <v>2</v>
          </cell>
          <cell r="CG2684">
            <v>269859.21000000002</v>
          </cell>
          <cell r="CH2684">
            <v>269859.21000000002</v>
          </cell>
          <cell r="CI2684" t="str">
            <v>T</v>
          </cell>
          <cell r="CJ2684"/>
          <cell r="CK2684">
            <v>0</v>
          </cell>
          <cell r="CL2684">
            <v>0</v>
          </cell>
          <cell r="CM2684">
            <v>0</v>
          </cell>
          <cell r="CN2684">
            <v>0</v>
          </cell>
          <cell r="CO2684">
            <v>0</v>
          </cell>
          <cell r="CP2684">
            <v>0</v>
          </cell>
          <cell r="CQ2684">
            <v>0</v>
          </cell>
          <cell r="CR2684">
            <v>0</v>
          </cell>
          <cell r="CS2684">
            <v>0</v>
          </cell>
          <cell r="CT2684">
            <v>0</v>
          </cell>
          <cell r="CU2684"/>
          <cell r="CV2684"/>
          <cell r="CW2684">
            <v>0</v>
          </cell>
          <cell r="CX2684">
            <v>0</v>
          </cell>
          <cell r="CY2684">
            <v>0</v>
          </cell>
          <cell r="CZ2684">
            <v>0</v>
          </cell>
          <cell r="DA2684">
            <v>0</v>
          </cell>
          <cell r="DB2684">
            <v>0</v>
          </cell>
          <cell r="DC2684">
            <v>0</v>
          </cell>
          <cell r="DD2684">
            <v>0</v>
          </cell>
          <cell r="DE2684">
            <v>0</v>
          </cell>
          <cell r="DF2684">
            <v>0</v>
          </cell>
          <cell r="DG2684"/>
          <cell r="DH2684"/>
          <cell r="DI2684"/>
          <cell r="DJ2684"/>
          <cell r="DK2684"/>
          <cell r="DL2684">
            <v>43328</v>
          </cell>
          <cell r="DM2684">
            <v>43360</v>
          </cell>
          <cell r="DN2684">
            <v>43373</v>
          </cell>
          <cell r="DO2684">
            <v>43416</v>
          </cell>
          <cell r="DP2684">
            <v>43679</v>
          </cell>
          <cell r="DQ2684"/>
          <cell r="DR2684">
            <v>43728</v>
          </cell>
          <cell r="DS2684"/>
          <cell r="DT2684">
            <v>43679</v>
          </cell>
          <cell r="DU2684">
            <v>43728</v>
          </cell>
          <cell r="DW2684" t="str">
            <v>1001459-M01</v>
          </cell>
          <cell r="DX2684" t="str">
            <v>1001459-M01</v>
          </cell>
          <cell r="DY2684">
            <v>2</v>
          </cell>
          <cell r="DZ2684">
            <v>2</v>
          </cell>
          <cell r="EA2684">
            <v>49</v>
          </cell>
          <cell r="EB2684">
            <v>0</v>
          </cell>
          <cell r="EC2684">
            <v>1</v>
          </cell>
          <cell r="ED2684">
            <v>0</v>
          </cell>
          <cell r="EE2684">
            <v>309110.26799999998</v>
          </cell>
          <cell r="EF2684">
            <v>43728</v>
          </cell>
          <cell r="EG2684">
            <v>43728</v>
          </cell>
          <cell r="EH2684">
            <v>43728</v>
          </cell>
          <cell r="EI2684">
            <v>43731</v>
          </cell>
        </row>
        <row r="2685">
          <cell r="A2685">
            <v>1001459</v>
          </cell>
          <cell r="B2685" t="str">
            <v>Child</v>
          </cell>
          <cell r="C2685">
            <v>620607</v>
          </cell>
          <cell r="D2685" t="str">
            <v>Heron House</v>
          </cell>
          <cell r="E2685" t="str">
            <v>NW England</v>
          </cell>
          <cell r="F2685" t="str">
            <v>C</v>
          </cell>
          <cell r="G2685" t="str">
            <v>Lancashire</v>
          </cell>
          <cell r="H2685" t="str">
            <v>Morecambe</v>
          </cell>
          <cell r="I2685" t="str">
            <v>B McDowall</v>
          </cell>
          <cell r="J2685" t="str">
            <v>Mark Constantine</v>
          </cell>
          <cell r="K2685" t="str">
            <v>Claire Hopkins</v>
          </cell>
          <cell r="L2685" t="str">
            <v xml:space="preserve">Phil Barlow </v>
          </cell>
          <cell r="M2685" t="str">
            <v>Simon Phillips</v>
          </cell>
          <cell r="N2685"/>
          <cell r="O2685" t="str">
            <v>Styles &amp; Wood</v>
          </cell>
          <cell r="P2685" t="str">
            <v>Jim Whiteside</v>
          </cell>
          <cell r="Q2685" t="str">
            <v>Chris Steele</v>
          </cell>
          <cell r="R2685" t="str">
            <v>Email: Christopher.Steele@interserve.gse.gov.uk Mobile 07483-319384</v>
          </cell>
          <cell r="S2685" t="str">
            <v>ASKAMS</v>
          </cell>
          <cell r="T2685" t="str">
            <v>CP Approved</v>
          </cell>
          <cell r="U2685">
            <v>1</v>
          </cell>
          <cell r="V2685" t="str">
            <v>HIGH</v>
          </cell>
          <cell r="W2685" t="str">
            <v>Amber</v>
          </cell>
          <cell r="X2685" t="str">
            <v>Welfare</v>
          </cell>
          <cell r="Y2685" t="str">
            <v>Toilets</v>
          </cell>
          <cell r="Z2685" t="str">
            <v>4 Toilets Suits To Be Re-Tiled And Updated Including Disabled Drop Handles</v>
          </cell>
          <cell r="AA2685" t="str">
            <v>WELFARE LOT 1 - Additional works</v>
          </cell>
          <cell r="AB2685"/>
          <cell r="AC2685" t="str">
            <v>W</v>
          </cell>
          <cell r="AD2685" t="str">
            <v>JC</v>
          </cell>
          <cell r="AE2685">
            <v>66000</v>
          </cell>
          <cell r="AF2685"/>
          <cell r="AG2685">
            <v>8250</v>
          </cell>
          <cell r="AH2685">
            <v>14850</v>
          </cell>
          <cell r="AI2685">
            <v>89100</v>
          </cell>
          <cell r="AJ2685">
            <v>38420</v>
          </cell>
          <cell r="AK2685"/>
          <cell r="AL2685">
            <v>1000</v>
          </cell>
          <cell r="AM2685">
            <v>375</v>
          </cell>
          <cell r="AN2685">
            <v>375</v>
          </cell>
          <cell r="AO2685">
            <v>250</v>
          </cell>
          <cell r="AP2685">
            <v>500</v>
          </cell>
          <cell r="AQ2685">
            <v>3169.1672969114957</v>
          </cell>
          <cell r="AR2685">
            <v>6469.1672969114952</v>
          </cell>
          <cell r="AS2685">
            <v>8817.8334593823001</v>
          </cell>
          <cell r="AT2685">
            <v>52907.000756293797</v>
          </cell>
          <cell r="AU2685">
            <v>44211</v>
          </cell>
          <cell r="AV2685">
            <v>0</v>
          </cell>
          <cell r="AW2685">
            <v>2250</v>
          </cell>
          <cell r="AX2685">
            <v>0</v>
          </cell>
          <cell r="AY2685">
            <v>0</v>
          </cell>
          <cell r="AZ2685">
            <v>3729.8</v>
          </cell>
          <cell r="BA2685">
            <v>750</v>
          </cell>
          <cell r="BB2685">
            <v>3634.78</v>
          </cell>
          <cell r="BC2685">
            <v>10364.58</v>
          </cell>
          <cell r="BD2685">
            <v>10915.116000000002</v>
          </cell>
          <cell r="BE2685">
            <v>65490.696000000004</v>
          </cell>
          <cell r="BF2685">
            <v>44211</v>
          </cell>
          <cell r="BG2685">
            <v>44211</v>
          </cell>
          <cell r="BH2685">
            <v>44211</v>
          </cell>
          <cell r="BI2685">
            <v>0</v>
          </cell>
          <cell r="BJ2685" t="str">
            <v>Deferred</v>
          </cell>
          <cell r="BK2685" t="str">
            <v>N</v>
          </cell>
          <cell r="BL2685" t="str">
            <v>Not deffered on CEMAR yet?</v>
          </cell>
          <cell r="BM2685">
            <v>0</v>
          </cell>
          <cell r="BN2685"/>
          <cell r="BO2685"/>
          <cell r="BP2685"/>
          <cell r="BQ2685"/>
          <cell r="BR2685"/>
          <cell r="BS2685">
            <v>2250</v>
          </cell>
          <cell r="BT2685">
            <v>0</v>
          </cell>
          <cell r="BU2685">
            <v>0</v>
          </cell>
          <cell r="BV2685">
            <v>3729.8</v>
          </cell>
          <cell r="BW2685">
            <v>750</v>
          </cell>
          <cell r="BX2685">
            <v>3634.78</v>
          </cell>
          <cell r="BY2685">
            <v>10364.58</v>
          </cell>
          <cell r="BZ2685">
            <v>28599.516</v>
          </cell>
          <cell r="CA2685">
            <v>83175.096000000005</v>
          </cell>
          <cell r="CB2685"/>
          <cell r="CC2685"/>
          <cell r="CD2685"/>
          <cell r="CE2685"/>
          <cell r="CF2685"/>
          <cell r="CG2685"/>
          <cell r="CH2685"/>
          <cell r="CI2685" t="str">
            <v>T</v>
          </cell>
          <cell r="CJ2685"/>
          <cell r="CK2685"/>
          <cell r="CL2685"/>
          <cell r="CM2685"/>
          <cell r="CN2685"/>
          <cell r="CO2685"/>
          <cell r="CP2685"/>
          <cell r="CQ2685"/>
          <cell r="CR2685"/>
          <cell r="CS2685">
            <v>0</v>
          </cell>
          <cell r="CT2685">
            <v>0</v>
          </cell>
          <cell r="CU2685"/>
          <cell r="CV2685"/>
          <cell r="CW2685"/>
          <cell r="CX2685"/>
          <cell r="CY2685"/>
          <cell r="CZ2685"/>
          <cell r="DA2685"/>
          <cell r="DB2685"/>
          <cell r="DC2685"/>
          <cell r="DD2685">
            <v>0</v>
          </cell>
          <cell r="DE2685">
            <v>0</v>
          </cell>
          <cell r="DF2685">
            <v>0</v>
          </cell>
          <cell r="DG2685"/>
          <cell r="DH2685"/>
          <cell r="DI2685"/>
          <cell r="DJ2685"/>
          <cell r="DK2685"/>
          <cell r="DL2685">
            <v>43328</v>
          </cell>
          <cell r="DM2685">
            <v>43360</v>
          </cell>
          <cell r="DN2685">
            <v>43373</v>
          </cell>
          <cell r="DO2685">
            <v>43416</v>
          </cell>
          <cell r="DP2685">
            <v>43679</v>
          </cell>
          <cell r="DQ2685"/>
          <cell r="DR2685">
            <v>43728</v>
          </cell>
          <cell r="DS2685"/>
          <cell r="DT2685">
            <v>43679</v>
          </cell>
          <cell r="DU2685">
            <v>43728</v>
          </cell>
          <cell r="DW2685" t="str">
            <v>1001459-M01</v>
          </cell>
          <cell r="DX2685" t="str">
            <v>1001459-M01-C01</v>
          </cell>
          <cell r="DY2685">
            <v>2</v>
          </cell>
          <cell r="DZ2685">
            <v>2</v>
          </cell>
          <cell r="EA2685">
            <v>49</v>
          </cell>
          <cell r="EB2685">
            <v>0</v>
          </cell>
          <cell r="EC2685">
            <v>1</v>
          </cell>
          <cell r="ED2685">
            <v>0</v>
          </cell>
          <cell r="EE2685">
            <v>61128.960000000006</v>
          </cell>
          <cell r="EF2685">
            <v>43728</v>
          </cell>
          <cell r="EG2685">
            <v>43728</v>
          </cell>
          <cell r="EH2685">
            <v>43728</v>
          </cell>
          <cell r="EI2685">
            <v>43731</v>
          </cell>
        </row>
        <row r="2686">
          <cell r="A2686">
            <v>1001459</v>
          </cell>
          <cell r="B2686" t="str">
            <v>Child</v>
          </cell>
          <cell r="C2686">
            <v>620607</v>
          </cell>
          <cell r="D2686" t="str">
            <v>Heron House</v>
          </cell>
          <cell r="E2686" t="str">
            <v>NW England</v>
          </cell>
          <cell r="F2686" t="str">
            <v>C</v>
          </cell>
          <cell r="G2686" t="str">
            <v>Lancashire</v>
          </cell>
          <cell r="H2686" t="str">
            <v>Morecambe</v>
          </cell>
          <cell r="I2686" t="str">
            <v>B McDowall</v>
          </cell>
          <cell r="J2686" t="str">
            <v>Mark Constantine</v>
          </cell>
          <cell r="K2686" t="str">
            <v>Claire Hopkins</v>
          </cell>
          <cell r="L2686" t="str">
            <v xml:space="preserve">Phil Barlow </v>
          </cell>
          <cell r="M2686" t="str">
            <v>Simon Phillips</v>
          </cell>
          <cell r="N2686"/>
          <cell r="O2686" t="str">
            <v>Styles &amp; Wood</v>
          </cell>
          <cell r="P2686" t="str">
            <v>Jim Whiteside</v>
          </cell>
          <cell r="Q2686" t="str">
            <v>Chris Steele</v>
          </cell>
          <cell r="R2686" t="str">
            <v>Email: Christopher.Steele@interserve.gse.gov.uk Mobile 07483-319384</v>
          </cell>
          <cell r="S2686" t="str">
            <v>ASKAMS</v>
          </cell>
          <cell r="T2686" t="str">
            <v>CP Approved</v>
          </cell>
          <cell r="U2686">
            <v>1</v>
          </cell>
          <cell r="V2686" t="str">
            <v>HIGH</v>
          </cell>
          <cell r="W2686" t="str">
            <v>Amber</v>
          </cell>
          <cell r="X2686" t="str">
            <v>Windows</v>
          </cell>
          <cell r="Y2686" t="str">
            <v>Window Replacement</v>
          </cell>
          <cell r="Z2686" t="str">
            <v>Replace all single glazed windows throughout site</v>
          </cell>
          <cell r="AA2686"/>
          <cell r="AB2686"/>
          <cell r="AC2686" t="str">
            <v>A</v>
          </cell>
          <cell r="AD2686" t="str">
            <v>JC</v>
          </cell>
          <cell r="AE2686">
            <v>180000</v>
          </cell>
          <cell r="AF2686"/>
          <cell r="AG2686">
            <v>22500</v>
          </cell>
          <cell r="AH2686">
            <v>40500</v>
          </cell>
          <cell r="AI2686">
            <v>243000</v>
          </cell>
          <cell r="AJ2686">
            <v>103400</v>
          </cell>
          <cell r="AK2686"/>
          <cell r="AL2686">
            <v>1000</v>
          </cell>
          <cell r="AM2686">
            <v>375</v>
          </cell>
          <cell r="AN2686">
            <v>375</v>
          </cell>
          <cell r="AO2686">
            <v>250</v>
          </cell>
          <cell r="AP2686">
            <v>500</v>
          </cell>
          <cell r="AQ2686">
            <v>8643.1835370313529</v>
          </cell>
          <cell r="AR2686">
            <v>11943.183537031353</v>
          </cell>
          <cell r="AS2686">
            <v>22908.636707406273</v>
          </cell>
          <cell r="AT2686">
            <v>137451.82024443761</v>
          </cell>
          <cell r="AU2686">
            <v>204918.9</v>
          </cell>
          <cell r="AV2686">
            <v>0</v>
          </cell>
          <cell r="AW2686">
            <v>2250</v>
          </cell>
          <cell r="AX2686">
            <v>0</v>
          </cell>
          <cell r="AY2686">
            <v>0</v>
          </cell>
          <cell r="AZ2686">
            <v>3729.8</v>
          </cell>
          <cell r="BA2686">
            <v>750</v>
          </cell>
          <cell r="BB2686">
            <v>3634.77</v>
          </cell>
          <cell r="BC2686">
            <v>10364.57</v>
          </cell>
          <cell r="BD2686">
            <v>43056.693999999996</v>
          </cell>
          <cell r="BE2686">
            <v>258340.16399999999</v>
          </cell>
          <cell r="BF2686">
            <v>199921.29</v>
          </cell>
          <cell r="BG2686">
            <v>199921.29</v>
          </cell>
          <cell r="BH2686">
            <v>204918.9</v>
          </cell>
          <cell r="BI2686">
            <v>-4997.609999999986</v>
          </cell>
          <cell r="BJ2686" t="str">
            <v>Year 1</v>
          </cell>
          <cell r="BK2686" t="str">
            <v>Y</v>
          </cell>
          <cell r="BL2686"/>
          <cell r="BM2686">
            <v>0</v>
          </cell>
          <cell r="BN2686"/>
          <cell r="BO2686"/>
          <cell r="BP2686"/>
          <cell r="BQ2686"/>
          <cell r="BR2686"/>
          <cell r="BS2686">
            <v>2250</v>
          </cell>
          <cell r="BT2686">
            <v>0</v>
          </cell>
          <cell r="BU2686">
            <v>0</v>
          </cell>
          <cell r="BV2686">
            <v>3729.8</v>
          </cell>
          <cell r="BW2686">
            <v>750</v>
          </cell>
          <cell r="BX2686">
            <v>3634.77</v>
          </cell>
          <cell r="BY2686">
            <v>10364.57</v>
          </cell>
          <cell r="BZ2686">
            <v>122025.68800000002</v>
          </cell>
          <cell r="CA2686">
            <v>332311.54800000007</v>
          </cell>
          <cell r="CB2686"/>
          <cell r="CC2686"/>
          <cell r="CD2686"/>
          <cell r="CE2686"/>
          <cell r="CF2686"/>
          <cell r="CG2686"/>
          <cell r="CH2686"/>
          <cell r="CI2686" t="str">
            <v>T</v>
          </cell>
          <cell r="CJ2686"/>
          <cell r="CK2686"/>
          <cell r="CL2686"/>
          <cell r="CM2686"/>
          <cell r="CN2686"/>
          <cell r="CO2686"/>
          <cell r="CP2686"/>
          <cell r="CQ2686"/>
          <cell r="CR2686"/>
          <cell r="CS2686">
            <v>0</v>
          </cell>
          <cell r="CT2686">
            <v>0</v>
          </cell>
          <cell r="CU2686"/>
          <cell r="CV2686"/>
          <cell r="CW2686"/>
          <cell r="CX2686"/>
          <cell r="CY2686"/>
          <cell r="CZ2686"/>
          <cell r="DA2686"/>
          <cell r="DB2686"/>
          <cell r="DC2686"/>
          <cell r="DD2686">
            <v>0</v>
          </cell>
          <cell r="DE2686">
            <v>0</v>
          </cell>
          <cell r="DF2686">
            <v>0</v>
          </cell>
          <cell r="DG2686"/>
          <cell r="DH2686"/>
          <cell r="DI2686"/>
          <cell r="DJ2686"/>
          <cell r="DK2686"/>
          <cell r="DL2686">
            <v>43328</v>
          </cell>
          <cell r="DM2686">
            <v>43360</v>
          </cell>
          <cell r="DN2686">
            <v>43373</v>
          </cell>
          <cell r="DO2686">
            <v>43416</v>
          </cell>
          <cell r="DP2686">
            <v>43679</v>
          </cell>
          <cell r="DQ2686"/>
          <cell r="DR2686">
            <v>43728</v>
          </cell>
          <cell r="DS2686"/>
          <cell r="DT2686">
            <v>43679</v>
          </cell>
          <cell r="DU2686">
            <v>43728</v>
          </cell>
          <cell r="DW2686" t="str">
            <v>1001459-M01</v>
          </cell>
          <cell r="DX2686" t="str">
            <v>1001459-M01-C02</v>
          </cell>
          <cell r="DY2686">
            <v>2</v>
          </cell>
          <cell r="DZ2686">
            <v>2</v>
          </cell>
          <cell r="EA2686">
            <v>49</v>
          </cell>
          <cell r="EB2686">
            <v>0</v>
          </cell>
          <cell r="EC2686">
            <v>1</v>
          </cell>
          <cell r="ED2686">
            <v>0</v>
          </cell>
          <cell r="EE2686">
            <v>247981.30799999999</v>
          </cell>
          <cell r="EF2686">
            <v>43728</v>
          </cell>
          <cell r="EG2686">
            <v>43728</v>
          </cell>
          <cell r="EH2686">
            <v>43728</v>
          </cell>
          <cell r="EI2686">
            <v>43731</v>
          </cell>
        </row>
        <row r="2687">
          <cell r="A2687">
            <v>1001460</v>
          </cell>
          <cell r="B2687" t="str">
            <v>Master</v>
          </cell>
          <cell r="C2687">
            <v>620108</v>
          </cell>
          <cell r="D2687" t="str">
            <v>Guild Centre</v>
          </cell>
          <cell r="E2687" t="str">
            <v>NW England</v>
          </cell>
          <cell r="F2687" t="str">
            <v>C</v>
          </cell>
          <cell r="G2687" t="str">
            <v>Lancashire</v>
          </cell>
          <cell r="H2687" t="str">
            <v>Preston</v>
          </cell>
          <cell r="I2687" t="str">
            <v>B McDowall</v>
          </cell>
          <cell r="J2687" t="str">
            <v>Mark Constantine</v>
          </cell>
          <cell r="K2687" t="str">
            <v>Claire Hopkins</v>
          </cell>
          <cell r="L2687" t="str">
            <v xml:space="preserve">Phil Barlow </v>
          </cell>
          <cell r="M2687" t="str">
            <v>Simon Phillips</v>
          </cell>
          <cell r="N2687"/>
          <cell r="O2687" t="str">
            <v>Styles &amp; Wood</v>
          </cell>
          <cell r="P2687" t="str">
            <v>Jim Whiteside</v>
          </cell>
          <cell r="Q2687" t="str">
            <v>Chris Steele</v>
          </cell>
          <cell r="R2687" t="str">
            <v>Email: Christopher.Steele@interserve.gse.gov.uk Mobile 07483-319384</v>
          </cell>
          <cell r="S2687" t="str">
            <v>ASKAMS</v>
          </cell>
          <cell r="T2687" t="str">
            <v>In Development</v>
          </cell>
          <cell r="U2687">
            <v>1</v>
          </cell>
          <cell r="V2687" t="str">
            <v>HIGH</v>
          </cell>
          <cell r="W2687" t="str">
            <v>Green</v>
          </cell>
          <cell r="X2687"/>
          <cell r="Y2687"/>
          <cell r="Z2687" t="str">
            <v xml:space="preserve">LCW-620108-Preston-Guild Centre-Building Fabric, &amp; Cooling Services   </v>
          </cell>
          <cell r="AA2687"/>
          <cell r="AB2687">
            <v>1</v>
          </cell>
          <cell r="AC2687"/>
          <cell r="AD2687" t="str">
            <v>Off</v>
          </cell>
          <cell r="AE2687"/>
          <cell r="AF2687">
            <v>45720</v>
          </cell>
          <cell r="AG2687">
            <v>5715</v>
          </cell>
          <cell r="AH2687">
            <v>10287</v>
          </cell>
          <cell r="AI2687">
            <v>61722</v>
          </cell>
          <cell r="AJ2687"/>
          <cell r="AK2687">
            <v>53551.983293230915</v>
          </cell>
          <cell r="AL2687">
            <v>1666.6666666666665</v>
          </cell>
          <cell r="AM2687">
            <v>625</v>
          </cell>
          <cell r="AN2687">
            <v>625</v>
          </cell>
          <cell r="AO2687">
            <v>416.66666666666663</v>
          </cell>
          <cell r="AP2687">
            <v>833.33333333333326</v>
          </cell>
          <cell r="AQ2687">
            <v>4398.9802695846947</v>
          </cell>
          <cell r="AR2687">
            <v>9898.9802695846956</v>
          </cell>
          <cell r="AS2687">
            <v>12423.526045896453</v>
          </cell>
          <cell r="AT2687">
            <v>74541.156275378744</v>
          </cell>
          <cell r="AU2687"/>
          <cell r="AV2687">
            <v>131371.69</v>
          </cell>
          <cell r="AW2687">
            <v>4500</v>
          </cell>
          <cell r="AX2687">
            <v>0</v>
          </cell>
          <cell r="AY2687">
            <v>1000</v>
          </cell>
          <cell r="AZ2687">
            <v>3390.7999999999997</v>
          </cell>
          <cell r="BA2687">
            <v>1500</v>
          </cell>
          <cell r="BB2687">
            <v>0</v>
          </cell>
          <cell r="BC2687">
            <v>10390.799999999999</v>
          </cell>
          <cell r="BD2687">
            <v>28352.498</v>
          </cell>
          <cell r="BE2687">
            <v>170114.98799999998</v>
          </cell>
          <cell r="BF2687"/>
          <cell r="BG2687"/>
          <cell r="BH2687"/>
          <cell r="BI2687"/>
          <cell r="BJ2687"/>
          <cell r="BK2687" t="str">
            <v>Y</v>
          </cell>
          <cell r="BL2687"/>
          <cell r="BM2687">
            <v>130540.52</v>
          </cell>
          <cell r="BN2687">
            <v>130540.52</v>
          </cell>
          <cell r="BO2687"/>
          <cell r="BP2687">
            <v>130540.52</v>
          </cell>
          <cell r="BQ2687">
            <v>0</v>
          </cell>
          <cell r="BR2687"/>
          <cell r="BS2687">
            <v>4500</v>
          </cell>
          <cell r="BT2687">
            <v>0</v>
          </cell>
          <cell r="BU2687">
            <v>1000</v>
          </cell>
          <cell r="BV2687">
            <v>3390.7999999999997</v>
          </cell>
          <cell r="BW2687">
            <v>1500</v>
          </cell>
          <cell r="BX2687">
            <v>4568.3499999999995</v>
          </cell>
          <cell r="BY2687">
            <v>14959.15</v>
          </cell>
          <cell r="BZ2687">
            <v>81316.141999999993</v>
          </cell>
          <cell r="CA2687">
            <v>226815.81199999998</v>
          </cell>
          <cell r="CB2687">
            <v>152274.65572462123</v>
          </cell>
          <cell r="CC2687" t="str">
            <v/>
          </cell>
          <cell r="CD2687">
            <v>226815.81199999998</v>
          </cell>
          <cell r="CE2687"/>
          <cell r="CF2687">
            <v>2</v>
          </cell>
          <cell r="CG2687">
            <v>130540.52</v>
          </cell>
          <cell r="CH2687">
            <v>130540.52</v>
          </cell>
          <cell r="CI2687" t="str">
            <v>T</v>
          </cell>
          <cell r="CJ2687"/>
          <cell r="CK2687">
            <v>0</v>
          </cell>
          <cell r="CL2687">
            <v>0</v>
          </cell>
          <cell r="CM2687">
            <v>0</v>
          </cell>
          <cell r="CN2687">
            <v>0</v>
          </cell>
          <cell r="CO2687">
            <v>0</v>
          </cell>
          <cell r="CP2687">
            <v>0</v>
          </cell>
          <cell r="CQ2687">
            <v>0</v>
          </cell>
          <cell r="CR2687">
            <v>0</v>
          </cell>
          <cell r="CS2687">
            <v>0</v>
          </cell>
          <cell r="CT2687">
            <v>0</v>
          </cell>
          <cell r="CU2687"/>
          <cell r="CV2687"/>
          <cell r="CW2687">
            <v>0</v>
          </cell>
          <cell r="CX2687">
            <v>0</v>
          </cell>
          <cell r="CY2687">
            <v>0</v>
          </cell>
          <cell r="CZ2687">
            <v>0</v>
          </cell>
          <cell r="DA2687">
            <v>0</v>
          </cell>
          <cell r="DB2687">
            <v>0</v>
          </cell>
          <cell r="DC2687">
            <v>0</v>
          </cell>
          <cell r="DD2687">
            <v>0</v>
          </cell>
          <cell r="DE2687">
            <v>0</v>
          </cell>
          <cell r="DF2687">
            <v>0</v>
          </cell>
          <cell r="DG2687"/>
          <cell r="DH2687"/>
          <cell r="DI2687"/>
          <cell r="DJ2687"/>
          <cell r="DK2687"/>
          <cell r="DL2687">
            <v>43437</v>
          </cell>
          <cell r="DM2687">
            <v>43420</v>
          </cell>
          <cell r="DN2687">
            <v>43453</v>
          </cell>
          <cell r="DO2687" t="str">
            <v>Overdue</v>
          </cell>
          <cell r="DP2687">
            <v>43521</v>
          </cell>
          <cell r="DQ2687">
            <v>43521</v>
          </cell>
          <cell r="DR2687">
            <v>43548</v>
          </cell>
          <cell r="DS2687">
            <v>43549</v>
          </cell>
          <cell r="DT2687">
            <v>43521</v>
          </cell>
          <cell r="DU2687">
            <v>43549</v>
          </cell>
          <cell r="DW2687" t="str">
            <v>1001460-M01</v>
          </cell>
          <cell r="DX2687" t="str">
            <v>1001460-M01</v>
          </cell>
          <cell r="DY2687">
            <v>2</v>
          </cell>
          <cell r="DZ2687">
            <v>1</v>
          </cell>
          <cell r="EA2687">
            <v>28</v>
          </cell>
          <cell r="EB2687">
            <v>1.0714285714285714</v>
          </cell>
          <cell r="EC2687">
            <v>-7.1428571428571397E-2</v>
          </cell>
          <cell r="ED2687">
            <v>181197.41142857142</v>
          </cell>
          <cell r="EE2687">
            <v>-12079.827428571414</v>
          </cell>
          <cell r="EF2687">
            <v>43549</v>
          </cell>
          <cell r="EG2687">
            <v>43549</v>
          </cell>
          <cell r="EH2687">
            <v>43549</v>
          </cell>
          <cell r="EI2687">
            <v>43556</v>
          </cell>
        </row>
        <row r="2688">
          <cell r="A2688" t="str">
            <v>N/A</v>
          </cell>
          <cell r="B2688" t="str">
            <v>Child</v>
          </cell>
          <cell r="C2688">
            <v>620108</v>
          </cell>
          <cell r="D2688" t="str">
            <v>Guild Centre</v>
          </cell>
          <cell r="E2688" t="str">
            <v>NW England</v>
          </cell>
          <cell r="F2688"/>
          <cell r="G2688" t="str">
            <v>Lancashire</v>
          </cell>
          <cell r="H2688" t="str">
            <v>Preston</v>
          </cell>
          <cell r="I2688"/>
          <cell r="J2688" t="str">
            <v>Kevin Williams</v>
          </cell>
          <cell r="K2688"/>
          <cell r="L2688"/>
          <cell r="M2688" t="str">
            <v>Simon Phillips</v>
          </cell>
          <cell r="N2688"/>
          <cell r="O2688"/>
          <cell r="P2688"/>
          <cell r="Q2688"/>
          <cell r="R2688"/>
          <cell r="S2688"/>
          <cell r="T2688" t="str">
            <v>Deleted</v>
          </cell>
          <cell r="U2688"/>
          <cell r="V2688"/>
          <cell r="W2688"/>
          <cell r="X2688" t="str">
            <v>Welfare</v>
          </cell>
          <cell r="Y2688"/>
          <cell r="Z2688" t="str">
            <v xml:space="preserve">Redecoration; Tables &amp; Chairs For Breakout Rooms To Enable Staff To Eat Their Lunch From; Vending Machines Installed;Radio'S And Tvs Installed; Wifi; Artwork. </v>
          </cell>
          <cell r="AA2688" t="str">
            <v>WELFARE LOT 1 - Additional works</v>
          </cell>
          <cell r="AB2688"/>
          <cell r="AC2688" t="str">
            <v>W</v>
          </cell>
          <cell r="AD2688" t="str">
            <v>Off</v>
          </cell>
          <cell r="AE2688"/>
          <cell r="AF2688"/>
          <cell r="AG2688"/>
          <cell r="AH2688"/>
          <cell r="AI2688"/>
          <cell r="AJ2688"/>
          <cell r="AK2688"/>
          <cell r="AL2688"/>
          <cell r="AM2688"/>
          <cell r="AN2688"/>
          <cell r="AO2688"/>
          <cell r="AP2688"/>
          <cell r="AQ2688"/>
          <cell r="AR2688"/>
          <cell r="AS2688"/>
          <cell r="AT2688"/>
          <cell r="AU2688"/>
          <cell r="AV2688"/>
          <cell r="AW2688"/>
          <cell r="AX2688"/>
          <cell r="AY2688"/>
          <cell r="AZ2688"/>
          <cell r="BA2688"/>
          <cell r="BB2688"/>
          <cell r="BC2688"/>
          <cell r="BD2688"/>
          <cell r="BE2688"/>
          <cell r="BF2688">
            <v>0</v>
          </cell>
          <cell r="BG2688"/>
          <cell r="BH2688"/>
          <cell r="BI2688"/>
          <cell r="BJ2688"/>
          <cell r="BK2688"/>
          <cell r="BL2688"/>
          <cell r="BM2688">
            <v>0</v>
          </cell>
          <cell r="BN2688">
            <v>0</v>
          </cell>
          <cell r="BO2688"/>
          <cell r="BP2688"/>
          <cell r="BQ2688"/>
          <cell r="BR2688"/>
          <cell r="BS2688">
            <v>0</v>
          </cell>
          <cell r="BT2688">
            <v>0</v>
          </cell>
          <cell r="BU2688">
            <v>0</v>
          </cell>
          <cell r="BV2688">
            <v>0</v>
          </cell>
          <cell r="BW2688">
            <v>0</v>
          </cell>
          <cell r="BX2688">
            <v>0</v>
          </cell>
          <cell r="BY2688">
            <v>0</v>
          </cell>
          <cell r="BZ2688">
            <v>0</v>
          </cell>
          <cell r="CA2688">
            <v>0</v>
          </cell>
          <cell r="CB2688"/>
          <cell r="CC2688"/>
          <cell r="CD2688"/>
          <cell r="CE2688"/>
          <cell r="CF2688"/>
          <cell r="CG2688"/>
          <cell r="CH2688"/>
          <cell r="CI2688" t="str">
            <v>R</v>
          </cell>
          <cell r="CJ2688"/>
          <cell r="CK2688"/>
          <cell r="CL2688"/>
          <cell r="CM2688"/>
          <cell r="CN2688"/>
          <cell r="CO2688"/>
          <cell r="CP2688"/>
          <cell r="CQ2688"/>
          <cell r="CR2688"/>
          <cell r="CS2688"/>
          <cell r="CT2688"/>
          <cell r="CU2688"/>
          <cell r="CV2688"/>
          <cell r="CW2688"/>
          <cell r="CX2688"/>
          <cell r="CY2688"/>
          <cell r="CZ2688"/>
          <cell r="DA2688"/>
          <cell r="DB2688"/>
          <cell r="DC2688"/>
          <cell r="DD2688"/>
          <cell r="DE2688"/>
          <cell r="DF2688"/>
          <cell r="DG2688"/>
          <cell r="DH2688"/>
          <cell r="DI2688"/>
          <cell r="DJ2688"/>
          <cell r="DK2688"/>
          <cell r="DL2688"/>
          <cell r="DM2688"/>
          <cell r="DN2688"/>
          <cell r="DO2688"/>
          <cell r="DP2688"/>
          <cell r="DQ2688"/>
          <cell r="DR2688"/>
          <cell r="DS2688"/>
          <cell r="DT2688">
            <v>0</v>
          </cell>
          <cell r="DU2688">
            <v>0</v>
          </cell>
          <cell r="DW2688" t="str">
            <v>1001460-M01</v>
          </cell>
          <cell r="DX2688" t="str">
            <v>1001460-M01-C01</v>
          </cell>
          <cell r="DY2688">
            <v>1</v>
          </cell>
          <cell r="DZ2688">
            <v>1</v>
          </cell>
          <cell r="EA2688">
            <v>0</v>
          </cell>
          <cell r="EB2688">
            <v>1</v>
          </cell>
          <cell r="EC2688">
            <v>0</v>
          </cell>
          <cell r="ED2688">
            <v>0</v>
          </cell>
          <cell r="EE2688">
            <v>0</v>
          </cell>
          <cell r="EF2688"/>
          <cell r="EG2688">
            <v>0</v>
          </cell>
          <cell r="EH2688">
            <v>0</v>
          </cell>
          <cell r="EI2688">
            <v>2</v>
          </cell>
        </row>
        <row r="2689">
          <cell r="A2689">
            <v>1001460</v>
          </cell>
          <cell r="B2689" t="str">
            <v>Child</v>
          </cell>
          <cell r="C2689">
            <v>620108</v>
          </cell>
          <cell r="D2689" t="str">
            <v>Guild Centre</v>
          </cell>
          <cell r="E2689" t="str">
            <v>NW England</v>
          </cell>
          <cell r="F2689" t="str">
            <v>C</v>
          </cell>
          <cell r="G2689" t="str">
            <v>Lancashire</v>
          </cell>
          <cell r="H2689" t="str">
            <v>Preston</v>
          </cell>
          <cell r="I2689" t="str">
            <v>B McDowall</v>
          </cell>
          <cell r="J2689" t="str">
            <v>Mark Constantine</v>
          </cell>
          <cell r="K2689" t="str">
            <v>Claire Hopkins</v>
          </cell>
          <cell r="L2689" t="str">
            <v xml:space="preserve">Phil Barlow </v>
          </cell>
          <cell r="M2689" t="str">
            <v>Simon Phillips</v>
          </cell>
          <cell r="N2689"/>
          <cell r="O2689" t="str">
            <v>Styles &amp; Wood</v>
          </cell>
          <cell r="P2689" t="str">
            <v>Jim Whiteside</v>
          </cell>
          <cell r="Q2689" t="str">
            <v>Chris Steele</v>
          </cell>
          <cell r="R2689" t="str">
            <v>Email: Christopher.Steele@interserve.gse.gov.uk Mobile 07483-319384</v>
          </cell>
          <cell r="S2689" t="str">
            <v>ASKAMS</v>
          </cell>
          <cell r="T2689" t="str">
            <v>In Development</v>
          </cell>
          <cell r="U2689">
            <v>1</v>
          </cell>
          <cell r="V2689" t="str">
            <v>HIGH</v>
          </cell>
          <cell r="W2689" t="str">
            <v>Green</v>
          </cell>
          <cell r="X2689" t="str">
            <v>Interior</v>
          </cell>
          <cell r="Y2689" t="str">
            <v>Office Areas Floors</v>
          </cell>
          <cell r="Z2689" t="str">
            <v>Replace carpet to floors 2nd and 4th floors</v>
          </cell>
          <cell r="AA2689"/>
          <cell r="AB2689">
            <v>1</v>
          </cell>
          <cell r="AC2689" t="str">
            <v>A</v>
          </cell>
          <cell r="AD2689" t="str">
            <v>Off</v>
          </cell>
          <cell r="AE2689">
            <v>23280</v>
          </cell>
          <cell r="AF2689"/>
          <cell r="AG2689">
            <v>2910</v>
          </cell>
          <cell r="AH2689">
            <v>5238</v>
          </cell>
          <cell r="AI2689">
            <v>31428</v>
          </cell>
          <cell r="AJ2689">
            <v>25689.027033141047</v>
          </cell>
          <cell r="AK2689"/>
          <cell r="AL2689">
            <v>333.33333333333331</v>
          </cell>
          <cell r="AM2689">
            <v>125</v>
          </cell>
          <cell r="AN2689">
            <v>125</v>
          </cell>
          <cell r="AO2689">
            <v>83.333333333333329</v>
          </cell>
          <cell r="AP2689">
            <v>166.66666666666666</v>
          </cell>
          <cell r="AQ2689">
            <v>2141.6191675632522</v>
          </cell>
          <cell r="AR2689">
            <v>3241.6191675632522</v>
          </cell>
          <cell r="AS2689">
            <v>5732.7959068075261</v>
          </cell>
          <cell r="AT2689">
            <v>34396.775440845158</v>
          </cell>
          <cell r="AU2689">
            <v>44961.63</v>
          </cell>
          <cell r="AV2689">
            <v>0</v>
          </cell>
          <cell r="AW2689">
            <v>900</v>
          </cell>
          <cell r="AX2689">
            <v>0</v>
          </cell>
          <cell r="AY2689">
            <v>200</v>
          </cell>
          <cell r="AZ2689">
            <v>678.16</v>
          </cell>
          <cell r="BA2689">
            <v>300</v>
          </cell>
          <cell r="BB2689">
            <v>0</v>
          </cell>
          <cell r="BC2689">
            <v>2078.16</v>
          </cell>
          <cell r="BD2689">
            <v>9407.9580000000005</v>
          </cell>
          <cell r="BE2689">
            <v>56447.747999999992</v>
          </cell>
          <cell r="BF2689">
            <v>44961.63</v>
          </cell>
          <cell r="BG2689">
            <v>44961.63</v>
          </cell>
          <cell r="BH2689">
            <v>44961.63</v>
          </cell>
          <cell r="BI2689">
            <v>0</v>
          </cell>
          <cell r="BJ2689" t="str">
            <v>Year 1</v>
          </cell>
          <cell r="BK2689" t="str">
            <v>Y</v>
          </cell>
          <cell r="BL2689"/>
          <cell r="BM2689">
            <v>0</v>
          </cell>
          <cell r="BN2689"/>
          <cell r="BO2689"/>
          <cell r="BP2689"/>
          <cell r="BQ2689"/>
          <cell r="BR2689"/>
          <cell r="BS2689">
            <v>900</v>
          </cell>
          <cell r="BT2689">
            <v>0</v>
          </cell>
          <cell r="BU2689">
            <v>200</v>
          </cell>
          <cell r="BV2689">
            <v>678.16</v>
          </cell>
          <cell r="BW2689">
            <v>300</v>
          </cell>
          <cell r="BX2689">
            <v>2224.08</v>
          </cell>
          <cell r="BY2689">
            <v>4302.24</v>
          </cell>
          <cell r="BZ2689">
            <v>27837.425999999996</v>
          </cell>
          <cell r="CA2689">
            <v>77101.295999999988</v>
          </cell>
          <cell r="CB2689"/>
          <cell r="CC2689"/>
          <cell r="CD2689"/>
          <cell r="CE2689"/>
          <cell r="CF2689"/>
          <cell r="CG2689"/>
          <cell r="CH2689"/>
          <cell r="CI2689" t="str">
            <v>T</v>
          </cell>
          <cell r="CJ2689"/>
          <cell r="CK2689"/>
          <cell r="CL2689"/>
          <cell r="CM2689"/>
          <cell r="CN2689"/>
          <cell r="CO2689"/>
          <cell r="CP2689"/>
          <cell r="CQ2689"/>
          <cell r="CR2689"/>
          <cell r="CS2689">
            <v>0</v>
          </cell>
          <cell r="CT2689">
            <v>0</v>
          </cell>
          <cell r="CU2689"/>
          <cell r="CV2689"/>
          <cell r="CW2689"/>
          <cell r="CX2689"/>
          <cell r="CY2689"/>
          <cell r="CZ2689"/>
          <cell r="DA2689"/>
          <cell r="DB2689"/>
          <cell r="DC2689"/>
          <cell r="DD2689">
            <v>0</v>
          </cell>
          <cell r="DE2689">
            <v>0</v>
          </cell>
          <cell r="DF2689">
            <v>0</v>
          </cell>
          <cell r="DG2689"/>
          <cell r="DH2689"/>
          <cell r="DI2689"/>
          <cell r="DJ2689"/>
          <cell r="DK2689"/>
          <cell r="DL2689">
            <v>43437</v>
          </cell>
          <cell r="DM2689">
            <v>43420</v>
          </cell>
          <cell r="DN2689">
            <v>43453</v>
          </cell>
          <cell r="DO2689" t="str">
            <v>Overdue</v>
          </cell>
          <cell r="DP2689">
            <v>43521</v>
          </cell>
          <cell r="DQ2689">
            <v>43521</v>
          </cell>
          <cell r="DR2689">
            <v>43548</v>
          </cell>
          <cell r="DS2689">
            <v>43549</v>
          </cell>
          <cell r="DT2689">
            <v>43521</v>
          </cell>
          <cell r="DU2689">
            <v>43549</v>
          </cell>
          <cell r="DW2689" t="str">
            <v>1001460-M01</v>
          </cell>
          <cell r="DX2689" t="str">
            <v>1001460-M01-C02</v>
          </cell>
          <cell r="DY2689">
            <v>2</v>
          </cell>
          <cell r="DZ2689">
            <v>1</v>
          </cell>
          <cell r="EA2689">
            <v>28</v>
          </cell>
          <cell r="EB2689">
            <v>1.0714285714285714</v>
          </cell>
          <cell r="EC2689">
            <v>-7.1428571428571397E-2</v>
          </cell>
          <cell r="ED2689">
            <v>60479.729999999996</v>
          </cell>
          <cell r="EE2689">
            <v>-4031.9819999999963</v>
          </cell>
          <cell r="EF2689">
            <v>43549</v>
          </cell>
          <cell r="EG2689">
            <v>43549</v>
          </cell>
          <cell r="EH2689">
            <v>43549</v>
          </cell>
          <cell r="EI2689">
            <v>43556</v>
          </cell>
        </row>
        <row r="2690">
          <cell r="A2690">
            <v>1001460</v>
          </cell>
          <cell r="B2690" t="str">
            <v>Child</v>
          </cell>
          <cell r="C2690">
            <v>620108</v>
          </cell>
          <cell r="D2690" t="str">
            <v>Guild Centre</v>
          </cell>
          <cell r="E2690" t="str">
            <v>NW England</v>
          </cell>
          <cell r="F2690" t="str">
            <v>C</v>
          </cell>
          <cell r="G2690" t="str">
            <v>Lancashire</v>
          </cell>
          <cell r="H2690" t="str">
            <v>Preston</v>
          </cell>
          <cell r="I2690" t="str">
            <v>B McDowall</v>
          </cell>
          <cell r="J2690" t="str">
            <v>Mark Constantine</v>
          </cell>
          <cell r="K2690" t="str">
            <v>Claire Hopkins</v>
          </cell>
          <cell r="L2690" t="str">
            <v xml:space="preserve">Phil Barlow </v>
          </cell>
          <cell r="M2690" t="str">
            <v>Simon Phillips</v>
          </cell>
          <cell r="N2690"/>
          <cell r="O2690" t="str">
            <v>Styles &amp; Wood</v>
          </cell>
          <cell r="P2690" t="str">
            <v>Jim Whiteside</v>
          </cell>
          <cell r="Q2690" t="str">
            <v>Chris Steele</v>
          </cell>
          <cell r="R2690" t="str">
            <v>Email: Christopher.Steele@interserve.gse.gov.uk Mobile 07483-319384</v>
          </cell>
          <cell r="S2690" t="str">
            <v>ASKAMS</v>
          </cell>
          <cell r="T2690" t="str">
            <v>In Development</v>
          </cell>
          <cell r="U2690">
            <v>1</v>
          </cell>
          <cell r="V2690" t="str">
            <v>HIGH</v>
          </cell>
          <cell r="W2690" t="str">
            <v>Green</v>
          </cell>
          <cell r="X2690" t="str">
            <v>Interior</v>
          </cell>
          <cell r="Y2690" t="str">
            <v>Office Area Redecoration</v>
          </cell>
          <cell r="Z2690" t="str">
            <v>Redecorate soiled / discoloured painted surfaces to office areas on floors 2 and 4</v>
          </cell>
          <cell r="AA2690"/>
          <cell r="AB2690">
            <v>1</v>
          </cell>
          <cell r="AC2690" t="str">
            <v>A</v>
          </cell>
          <cell r="AD2690" t="str">
            <v>Off</v>
          </cell>
          <cell r="AE2690">
            <v>10800</v>
          </cell>
          <cell r="AF2690"/>
          <cell r="AG2690">
            <v>1350</v>
          </cell>
          <cell r="AH2690">
            <v>2430</v>
          </cell>
          <cell r="AI2690">
            <v>14580</v>
          </cell>
          <cell r="AJ2690">
            <v>17673.777056277057</v>
          </cell>
          <cell r="AK2690"/>
          <cell r="AL2690">
            <v>333.33333333333331</v>
          </cell>
          <cell r="AM2690">
            <v>125</v>
          </cell>
          <cell r="AN2690">
            <v>125</v>
          </cell>
          <cell r="AO2690">
            <v>83.333333333333329</v>
          </cell>
          <cell r="AP2690">
            <v>166.66666666666666</v>
          </cell>
          <cell r="AQ2690">
            <v>1466.4020462647945</v>
          </cell>
          <cell r="AR2690">
            <v>2566.4020462647945</v>
          </cell>
          <cell r="AS2690">
            <v>3994.7024871750364</v>
          </cell>
          <cell r="AT2690">
            <v>23968.214923050218</v>
          </cell>
          <cell r="AU2690">
            <v>25782.95</v>
          </cell>
          <cell r="AV2690">
            <v>0</v>
          </cell>
          <cell r="AW2690">
            <v>900</v>
          </cell>
          <cell r="AX2690">
            <v>0</v>
          </cell>
          <cell r="AY2690">
            <v>200</v>
          </cell>
          <cell r="AZ2690">
            <v>678.16</v>
          </cell>
          <cell r="BA2690">
            <v>300</v>
          </cell>
          <cell r="BB2690">
            <v>0</v>
          </cell>
          <cell r="BC2690">
            <v>2078.16</v>
          </cell>
          <cell r="BD2690">
            <v>5572.2220000000007</v>
          </cell>
          <cell r="BE2690">
            <v>33433.332000000002</v>
          </cell>
          <cell r="BF2690">
            <v>25782.95</v>
          </cell>
          <cell r="BG2690">
            <v>25782.95</v>
          </cell>
          <cell r="BH2690">
            <v>25782.95</v>
          </cell>
          <cell r="BI2690">
            <v>0</v>
          </cell>
          <cell r="BJ2690" t="str">
            <v>Year 1</v>
          </cell>
          <cell r="BK2690" t="str">
            <v>Y</v>
          </cell>
          <cell r="BL2690"/>
          <cell r="BM2690">
            <v>0</v>
          </cell>
          <cell r="BN2690"/>
          <cell r="BO2690"/>
          <cell r="BP2690"/>
          <cell r="BQ2690"/>
          <cell r="BR2690"/>
          <cell r="BS2690">
            <v>900</v>
          </cell>
          <cell r="BT2690">
            <v>0</v>
          </cell>
          <cell r="BU2690">
            <v>200</v>
          </cell>
          <cell r="BV2690">
            <v>678.16</v>
          </cell>
          <cell r="BW2690">
            <v>300</v>
          </cell>
          <cell r="BX2690">
            <v>1522.86</v>
          </cell>
          <cell r="BY2690">
            <v>3601.0199999999995</v>
          </cell>
          <cell r="BZ2690">
            <v>16189.974000000002</v>
          </cell>
          <cell r="CA2690">
            <v>45573.944000000003</v>
          </cell>
          <cell r="CB2690"/>
          <cell r="CC2690"/>
          <cell r="CD2690"/>
          <cell r="CE2690"/>
          <cell r="CF2690"/>
          <cell r="CG2690"/>
          <cell r="CH2690"/>
          <cell r="CI2690" t="str">
            <v>T</v>
          </cell>
          <cell r="CJ2690"/>
          <cell r="CK2690"/>
          <cell r="CL2690"/>
          <cell r="CM2690"/>
          <cell r="CN2690"/>
          <cell r="CO2690"/>
          <cell r="CP2690"/>
          <cell r="CQ2690"/>
          <cell r="CR2690"/>
          <cell r="CS2690">
            <v>0</v>
          </cell>
          <cell r="CT2690">
            <v>0</v>
          </cell>
          <cell r="CU2690"/>
          <cell r="CV2690"/>
          <cell r="CW2690"/>
          <cell r="CX2690"/>
          <cell r="CY2690"/>
          <cell r="CZ2690"/>
          <cell r="DA2690"/>
          <cell r="DB2690"/>
          <cell r="DC2690"/>
          <cell r="DD2690">
            <v>0</v>
          </cell>
          <cell r="DE2690">
            <v>0</v>
          </cell>
          <cell r="DF2690">
            <v>0</v>
          </cell>
          <cell r="DG2690"/>
          <cell r="DH2690"/>
          <cell r="DI2690"/>
          <cell r="DJ2690"/>
          <cell r="DK2690"/>
          <cell r="DL2690">
            <v>43437</v>
          </cell>
          <cell r="DM2690">
            <v>43420</v>
          </cell>
          <cell r="DN2690">
            <v>43453</v>
          </cell>
          <cell r="DO2690" t="str">
            <v>Overdue</v>
          </cell>
          <cell r="DP2690">
            <v>43521</v>
          </cell>
          <cell r="DQ2690">
            <v>43521</v>
          </cell>
          <cell r="DR2690">
            <v>43548</v>
          </cell>
          <cell r="DS2690">
            <v>43549</v>
          </cell>
          <cell r="DT2690">
            <v>43521</v>
          </cell>
          <cell r="DU2690">
            <v>43549</v>
          </cell>
          <cell r="DW2690" t="str">
            <v>1001460-M01</v>
          </cell>
          <cell r="DX2690" t="str">
            <v>1001460-M01-C03</v>
          </cell>
          <cell r="DY2690">
            <v>2</v>
          </cell>
          <cell r="DZ2690">
            <v>1</v>
          </cell>
          <cell r="EA2690">
            <v>28</v>
          </cell>
          <cell r="EB2690">
            <v>1.0714285714285714</v>
          </cell>
          <cell r="EC2690">
            <v>-7.1428571428571397E-2</v>
          </cell>
          <cell r="ED2690">
            <v>35821.427142857145</v>
          </cell>
          <cell r="EE2690">
            <v>-2388.0951428571425</v>
          </cell>
          <cell r="EF2690">
            <v>43549</v>
          </cell>
          <cell r="EG2690">
            <v>43549</v>
          </cell>
          <cell r="EH2690">
            <v>43549</v>
          </cell>
          <cell r="EI2690">
            <v>43556</v>
          </cell>
        </row>
        <row r="2691">
          <cell r="A2691">
            <v>1001460</v>
          </cell>
          <cell r="B2691" t="str">
            <v>Child</v>
          </cell>
          <cell r="C2691">
            <v>620108</v>
          </cell>
          <cell r="D2691" t="str">
            <v>Guild Centre</v>
          </cell>
          <cell r="E2691" t="str">
            <v>NW England</v>
          </cell>
          <cell r="F2691" t="str">
            <v>C</v>
          </cell>
          <cell r="G2691" t="str">
            <v>Lancashire</v>
          </cell>
          <cell r="H2691" t="str">
            <v>Preston</v>
          </cell>
          <cell r="I2691" t="str">
            <v>B McDowall</v>
          </cell>
          <cell r="J2691" t="str">
            <v>Mark Constantine</v>
          </cell>
          <cell r="K2691" t="str">
            <v>Claire Hopkins</v>
          </cell>
          <cell r="L2691" t="str">
            <v xml:space="preserve">Phil Barlow </v>
          </cell>
          <cell r="M2691" t="str">
            <v>Simon Phillips</v>
          </cell>
          <cell r="N2691"/>
          <cell r="O2691" t="str">
            <v>Styles &amp; Wood</v>
          </cell>
          <cell r="P2691" t="str">
            <v>Jim Whiteside</v>
          </cell>
          <cell r="Q2691" t="str">
            <v>Chris Steele</v>
          </cell>
          <cell r="R2691" t="str">
            <v>Email: Christopher.Steele@interserve.gse.gov.uk Mobile 07483-319384</v>
          </cell>
          <cell r="S2691" t="str">
            <v>ASKAMS</v>
          </cell>
          <cell r="T2691" t="str">
            <v>In Development</v>
          </cell>
          <cell r="U2691">
            <v>1</v>
          </cell>
          <cell r="V2691" t="str">
            <v>HIGH</v>
          </cell>
          <cell r="W2691" t="str">
            <v>Green</v>
          </cell>
          <cell r="X2691" t="str">
            <v>HVAC</v>
          </cell>
          <cell r="Y2691" t="str">
            <v>Package DX Cooling System</v>
          </cell>
          <cell r="Z2691" t="str">
            <v xml:space="preserve">Replace R22 DX system </v>
          </cell>
          <cell r="AA2691"/>
          <cell r="AB2691">
            <v>1</v>
          </cell>
          <cell r="AC2691" t="str">
            <v>A</v>
          </cell>
          <cell r="AD2691" t="str">
            <v>Off</v>
          </cell>
          <cell r="AE2691">
            <v>7200</v>
          </cell>
          <cell r="AF2691"/>
          <cell r="AG2691">
            <v>900</v>
          </cell>
          <cell r="AH2691">
            <v>1620</v>
          </cell>
          <cell r="AI2691">
            <v>9720</v>
          </cell>
          <cell r="AJ2691">
            <v>4370.666666666667</v>
          </cell>
          <cell r="AK2691"/>
          <cell r="AL2691">
            <v>333.33333333333331</v>
          </cell>
          <cell r="AM2691">
            <v>125</v>
          </cell>
          <cell r="AN2691">
            <v>125</v>
          </cell>
          <cell r="AO2691">
            <v>83.333333333333329</v>
          </cell>
          <cell r="AP2691">
            <v>166.66666666666666</v>
          </cell>
          <cell r="AQ2691">
            <v>345.72734148125409</v>
          </cell>
          <cell r="AR2691">
            <v>1445.7273414812541</v>
          </cell>
          <cell r="AS2691">
            <v>1109.945468296251</v>
          </cell>
          <cell r="AT2691">
            <v>6659.6728097775049</v>
          </cell>
          <cell r="AU2691">
            <v>41995.95</v>
          </cell>
          <cell r="AV2691">
            <v>0</v>
          </cell>
          <cell r="AW2691">
            <v>900</v>
          </cell>
          <cell r="AX2691">
            <v>0</v>
          </cell>
          <cell r="AY2691">
            <v>200</v>
          </cell>
          <cell r="AZ2691">
            <v>678.16</v>
          </cell>
          <cell r="BA2691">
            <v>300</v>
          </cell>
          <cell r="BB2691">
            <v>0</v>
          </cell>
          <cell r="BC2691">
            <v>2078.16</v>
          </cell>
          <cell r="BD2691">
            <v>8814.8220000000001</v>
          </cell>
          <cell r="BE2691">
            <v>52888.932000000001</v>
          </cell>
          <cell r="BF2691">
            <v>41164.78</v>
          </cell>
          <cell r="BG2691">
            <v>41164.78</v>
          </cell>
          <cell r="BH2691">
            <v>41164.78</v>
          </cell>
          <cell r="BI2691">
            <v>0</v>
          </cell>
          <cell r="BJ2691" t="str">
            <v>Year 1</v>
          </cell>
          <cell r="BK2691" t="str">
            <v>Y</v>
          </cell>
          <cell r="BL2691"/>
          <cell r="BM2691">
            <v>0</v>
          </cell>
          <cell r="BN2691"/>
          <cell r="BO2691"/>
          <cell r="BP2691"/>
          <cell r="BQ2691"/>
          <cell r="BR2691"/>
          <cell r="BS2691">
            <v>900</v>
          </cell>
          <cell r="BT2691">
            <v>0</v>
          </cell>
          <cell r="BU2691">
            <v>200</v>
          </cell>
          <cell r="BV2691">
            <v>678.16</v>
          </cell>
          <cell r="BW2691">
            <v>300</v>
          </cell>
          <cell r="BX2691">
            <v>359.04</v>
          </cell>
          <cell r="BY2691">
            <v>2437.1999999999998</v>
          </cell>
          <cell r="BZ2691">
            <v>25186.308000000001</v>
          </cell>
          <cell r="CA2691">
            <v>68788.288</v>
          </cell>
          <cell r="CB2691"/>
          <cell r="CC2691"/>
          <cell r="CD2691"/>
          <cell r="CE2691"/>
          <cell r="CF2691"/>
          <cell r="CG2691"/>
          <cell r="CH2691"/>
          <cell r="CI2691" t="str">
            <v>T</v>
          </cell>
          <cell r="CJ2691"/>
          <cell r="CK2691"/>
          <cell r="CL2691"/>
          <cell r="CM2691"/>
          <cell r="CN2691"/>
          <cell r="CO2691"/>
          <cell r="CP2691"/>
          <cell r="CQ2691"/>
          <cell r="CR2691"/>
          <cell r="CS2691">
            <v>0</v>
          </cell>
          <cell r="CT2691">
            <v>0</v>
          </cell>
          <cell r="CU2691"/>
          <cell r="CV2691"/>
          <cell r="CW2691"/>
          <cell r="CX2691"/>
          <cell r="CY2691"/>
          <cell r="CZ2691"/>
          <cell r="DA2691"/>
          <cell r="DB2691"/>
          <cell r="DC2691"/>
          <cell r="DD2691">
            <v>0</v>
          </cell>
          <cell r="DE2691">
            <v>0</v>
          </cell>
          <cell r="DF2691">
            <v>0</v>
          </cell>
          <cell r="DG2691"/>
          <cell r="DH2691"/>
          <cell r="DI2691"/>
          <cell r="DJ2691"/>
          <cell r="DK2691"/>
          <cell r="DL2691">
            <v>43437</v>
          </cell>
          <cell r="DM2691">
            <v>43420</v>
          </cell>
          <cell r="DN2691">
            <v>43453</v>
          </cell>
          <cell r="DO2691" t="str">
            <v>Overdue</v>
          </cell>
          <cell r="DP2691">
            <v>43521</v>
          </cell>
          <cell r="DQ2691">
            <v>43521</v>
          </cell>
          <cell r="DR2691">
            <v>43548</v>
          </cell>
          <cell r="DS2691">
            <v>43549</v>
          </cell>
          <cell r="DT2691">
            <v>43521</v>
          </cell>
          <cell r="DU2691">
            <v>43549</v>
          </cell>
          <cell r="DW2691" t="str">
            <v>1001460-M01</v>
          </cell>
          <cell r="DX2691" t="str">
            <v>1001460-M01-C04</v>
          </cell>
          <cell r="DY2691">
            <v>2</v>
          </cell>
          <cell r="DZ2691">
            <v>1</v>
          </cell>
          <cell r="EA2691">
            <v>28</v>
          </cell>
          <cell r="EB2691">
            <v>1.0714285714285714</v>
          </cell>
          <cell r="EC2691">
            <v>-7.1428571428571397E-2</v>
          </cell>
          <cell r="ED2691">
            <v>55598.065714285716</v>
          </cell>
          <cell r="EE2691">
            <v>-3706.5377142857105</v>
          </cell>
          <cell r="EF2691">
            <v>43549</v>
          </cell>
          <cell r="EG2691">
            <v>43549</v>
          </cell>
          <cell r="EH2691">
            <v>43549</v>
          </cell>
          <cell r="EI2691">
            <v>43556</v>
          </cell>
        </row>
        <row r="2692">
          <cell r="A2692">
            <v>1001460</v>
          </cell>
          <cell r="B2692" t="str">
            <v>Child</v>
          </cell>
          <cell r="C2692">
            <v>620108</v>
          </cell>
          <cell r="D2692" t="str">
            <v>Guild Centre</v>
          </cell>
          <cell r="E2692" t="str">
            <v>NW England</v>
          </cell>
          <cell r="F2692" t="str">
            <v>C</v>
          </cell>
          <cell r="G2692" t="str">
            <v>Lancashire</v>
          </cell>
          <cell r="H2692" t="str">
            <v>Preston</v>
          </cell>
          <cell r="I2692" t="str">
            <v>B McDowall</v>
          </cell>
          <cell r="J2692" t="str">
            <v>Mark Constantine</v>
          </cell>
          <cell r="K2692" t="str">
            <v>Claire Hopkins</v>
          </cell>
          <cell r="L2692" t="str">
            <v xml:space="preserve">Phil Barlow </v>
          </cell>
          <cell r="M2692" t="str">
            <v>Simon Phillips</v>
          </cell>
          <cell r="N2692"/>
          <cell r="O2692" t="str">
            <v>Styles &amp; Wood</v>
          </cell>
          <cell r="P2692" t="str">
            <v>Jim Whiteside</v>
          </cell>
          <cell r="Q2692" t="str">
            <v>Chris Steele</v>
          </cell>
          <cell r="R2692" t="str">
            <v>Email: Christopher.Steele@interserve.gse.gov.uk Mobile 07483-319384</v>
          </cell>
          <cell r="S2692" t="str">
            <v>ASKAMS</v>
          </cell>
          <cell r="T2692" t="str">
            <v>In Development</v>
          </cell>
          <cell r="U2692">
            <v>1</v>
          </cell>
          <cell r="V2692" t="str">
            <v>HIGH</v>
          </cell>
          <cell r="W2692" t="str">
            <v>Green</v>
          </cell>
          <cell r="X2692" t="str">
            <v>Interior</v>
          </cell>
          <cell r="Y2692" t="str">
            <v>Kitchen Areas Floors</v>
          </cell>
          <cell r="Z2692" t="str">
            <v>Replace main kitchen vinyl flooring to 3rd floor main kitchen.</v>
          </cell>
          <cell r="AA2692"/>
          <cell r="AB2692">
            <v>1</v>
          </cell>
          <cell r="AC2692" t="str">
            <v>A</v>
          </cell>
          <cell r="AD2692" t="str">
            <v>Off</v>
          </cell>
          <cell r="AE2692">
            <v>3600</v>
          </cell>
          <cell r="AF2692"/>
          <cell r="AG2692">
            <v>450</v>
          </cell>
          <cell r="AH2692">
            <v>810</v>
          </cell>
          <cell r="AI2692">
            <v>4860</v>
          </cell>
          <cell r="AJ2692">
            <v>4197.9595068431172</v>
          </cell>
          <cell r="AK2692"/>
          <cell r="AL2692">
            <v>333.33333333333331</v>
          </cell>
          <cell r="AM2692">
            <v>125</v>
          </cell>
          <cell r="AN2692">
            <v>125</v>
          </cell>
          <cell r="AO2692">
            <v>83.333333333333329</v>
          </cell>
          <cell r="AP2692">
            <v>166.66666666666666</v>
          </cell>
          <cell r="AQ2692">
            <v>331.17822178813185</v>
          </cell>
          <cell r="AR2692">
            <v>1431.1782217881319</v>
          </cell>
          <cell r="AS2692">
            <v>1072.4942123929166</v>
          </cell>
          <cell r="AT2692">
            <v>6434.9652743574998</v>
          </cell>
          <cell r="AU2692">
            <v>9114.27</v>
          </cell>
          <cell r="AV2692">
            <v>0</v>
          </cell>
          <cell r="AW2692">
            <v>900</v>
          </cell>
          <cell r="AX2692">
            <v>0</v>
          </cell>
          <cell r="AY2692">
            <v>200</v>
          </cell>
          <cell r="AZ2692">
            <v>678.16</v>
          </cell>
          <cell r="BA2692">
            <v>300</v>
          </cell>
          <cell r="BB2692">
            <v>0</v>
          </cell>
          <cell r="BC2692">
            <v>2078.16</v>
          </cell>
          <cell r="BD2692">
            <v>2238.4860000000003</v>
          </cell>
          <cell r="BE2692">
            <v>13430.916000000001</v>
          </cell>
          <cell r="BF2692">
            <v>9114.27</v>
          </cell>
          <cell r="BG2692">
            <v>9114.27</v>
          </cell>
          <cell r="BH2692">
            <v>9114.27</v>
          </cell>
          <cell r="BI2692">
            <v>0</v>
          </cell>
          <cell r="BJ2692" t="str">
            <v>Year 1</v>
          </cell>
          <cell r="BK2692" t="str">
            <v>Y</v>
          </cell>
          <cell r="BL2692"/>
          <cell r="BM2692">
            <v>0</v>
          </cell>
          <cell r="BN2692"/>
          <cell r="BO2692"/>
          <cell r="BP2692"/>
          <cell r="BQ2692"/>
          <cell r="BR2692"/>
          <cell r="BS2692">
            <v>900</v>
          </cell>
          <cell r="BT2692">
            <v>0</v>
          </cell>
          <cell r="BU2692">
            <v>200</v>
          </cell>
          <cell r="BV2692">
            <v>678.16</v>
          </cell>
          <cell r="BW2692">
            <v>300</v>
          </cell>
          <cell r="BX2692">
            <v>343.93</v>
          </cell>
          <cell r="BY2692">
            <v>2422.0899999999997</v>
          </cell>
          <cell r="BZ2692">
            <v>5952.9800000000005</v>
          </cell>
          <cell r="CA2692">
            <v>17489.34</v>
          </cell>
          <cell r="CB2692"/>
          <cell r="CC2692"/>
          <cell r="CD2692"/>
          <cell r="CE2692"/>
          <cell r="CF2692"/>
          <cell r="CG2692"/>
          <cell r="CH2692"/>
          <cell r="CI2692" t="str">
            <v>T</v>
          </cell>
          <cell r="CJ2692"/>
          <cell r="CK2692"/>
          <cell r="CL2692"/>
          <cell r="CM2692"/>
          <cell r="CN2692"/>
          <cell r="CO2692"/>
          <cell r="CP2692"/>
          <cell r="CQ2692"/>
          <cell r="CR2692"/>
          <cell r="CS2692">
            <v>0</v>
          </cell>
          <cell r="CT2692">
            <v>0</v>
          </cell>
          <cell r="CU2692"/>
          <cell r="CV2692"/>
          <cell r="CW2692"/>
          <cell r="CX2692"/>
          <cell r="CY2692"/>
          <cell r="CZ2692"/>
          <cell r="DA2692"/>
          <cell r="DB2692"/>
          <cell r="DC2692"/>
          <cell r="DD2692">
            <v>0</v>
          </cell>
          <cell r="DE2692">
            <v>0</v>
          </cell>
          <cell r="DF2692">
            <v>0</v>
          </cell>
          <cell r="DG2692"/>
          <cell r="DH2692"/>
          <cell r="DI2692"/>
          <cell r="DJ2692"/>
          <cell r="DK2692"/>
          <cell r="DL2692">
            <v>43437</v>
          </cell>
          <cell r="DM2692">
            <v>43420</v>
          </cell>
          <cell r="DN2692">
            <v>43453</v>
          </cell>
          <cell r="DO2692" t="str">
            <v>Overdue</v>
          </cell>
          <cell r="DP2692">
            <v>43521</v>
          </cell>
          <cell r="DQ2692">
            <v>43521</v>
          </cell>
          <cell r="DR2692">
            <v>43548</v>
          </cell>
          <cell r="DS2692">
            <v>43549</v>
          </cell>
          <cell r="DT2692">
            <v>43521</v>
          </cell>
          <cell r="DU2692">
            <v>43549</v>
          </cell>
          <cell r="DW2692" t="str">
            <v>1001460-M01</v>
          </cell>
          <cell r="DX2692" t="str">
            <v>1001460-M01-C05</v>
          </cell>
          <cell r="DY2692">
            <v>2</v>
          </cell>
          <cell r="DZ2692">
            <v>1</v>
          </cell>
          <cell r="EA2692">
            <v>28</v>
          </cell>
          <cell r="EB2692">
            <v>1.0714285714285714</v>
          </cell>
          <cell r="EC2692">
            <v>-7.1428571428571397E-2</v>
          </cell>
          <cell r="ED2692">
            <v>14390.267142857143</v>
          </cell>
          <cell r="EE2692">
            <v>-959.35114285714189</v>
          </cell>
          <cell r="EF2692">
            <v>43549</v>
          </cell>
          <cell r="EG2692">
            <v>43549</v>
          </cell>
          <cell r="EH2692">
            <v>43549</v>
          </cell>
          <cell r="EI2692">
            <v>43556</v>
          </cell>
        </row>
        <row r="2693">
          <cell r="A2693">
            <v>1001460</v>
          </cell>
          <cell r="B2693" t="str">
            <v>Child</v>
          </cell>
          <cell r="C2693">
            <v>620108</v>
          </cell>
          <cell r="D2693" t="str">
            <v>Guild Centre</v>
          </cell>
          <cell r="E2693" t="str">
            <v>NW England</v>
          </cell>
          <cell r="F2693" t="str">
            <v>C</v>
          </cell>
          <cell r="G2693" t="str">
            <v>Lancashire</v>
          </cell>
          <cell r="H2693" t="str">
            <v>Preston</v>
          </cell>
          <cell r="I2693" t="str">
            <v>B McDowall</v>
          </cell>
          <cell r="J2693" t="str">
            <v>Mark Constantine</v>
          </cell>
          <cell r="K2693" t="str">
            <v>Claire Hopkins</v>
          </cell>
          <cell r="L2693" t="str">
            <v xml:space="preserve">Phil Barlow </v>
          </cell>
          <cell r="M2693" t="str">
            <v>Simon Phillips</v>
          </cell>
          <cell r="N2693"/>
          <cell r="O2693" t="str">
            <v>Styles &amp; Wood</v>
          </cell>
          <cell r="P2693" t="str">
            <v>Jim Whiteside</v>
          </cell>
          <cell r="Q2693" t="str">
            <v>Chris Steele</v>
          </cell>
          <cell r="R2693" t="str">
            <v>Email: Christopher.Steele@interserve.gse.gov.uk Mobile 07483-319384</v>
          </cell>
          <cell r="S2693" t="str">
            <v>ASKAMS</v>
          </cell>
          <cell r="T2693" t="str">
            <v>In Development</v>
          </cell>
          <cell r="U2693">
            <v>1</v>
          </cell>
          <cell r="V2693" t="str">
            <v>HIGH</v>
          </cell>
          <cell r="W2693" t="str">
            <v>Green</v>
          </cell>
          <cell r="X2693" t="str">
            <v>Interior</v>
          </cell>
          <cell r="Y2693" t="str">
            <v>Kitchen Redecoration</v>
          </cell>
          <cell r="Z2693" t="str">
            <v>Redecorate main kitchen, 3rd floor.</v>
          </cell>
          <cell r="AA2693"/>
          <cell r="AB2693">
            <v>1</v>
          </cell>
          <cell r="AC2693" t="str">
            <v>A</v>
          </cell>
          <cell r="AD2693" t="str">
            <v>Off</v>
          </cell>
          <cell r="AE2693">
            <v>840</v>
          </cell>
          <cell r="AF2693"/>
          <cell r="AG2693">
            <v>105</v>
          </cell>
          <cell r="AH2693">
            <v>189</v>
          </cell>
          <cell r="AI2693">
            <v>1134</v>
          </cell>
          <cell r="AJ2693">
            <v>1620.5530303030303</v>
          </cell>
          <cell r="AK2693"/>
          <cell r="AL2693">
            <v>333.33333333333331</v>
          </cell>
          <cell r="AM2693">
            <v>125</v>
          </cell>
          <cell r="AN2693">
            <v>125</v>
          </cell>
          <cell r="AO2693">
            <v>83.333333333333329</v>
          </cell>
          <cell r="AP2693">
            <v>166.66666666666666</v>
          </cell>
          <cell r="AQ2693">
            <v>114.05349248726179</v>
          </cell>
          <cell r="AR2693">
            <v>1214.0534924872618</v>
          </cell>
          <cell r="AS2693">
            <v>513.58797122472504</v>
          </cell>
          <cell r="AT2693">
            <v>3081.5278273483505</v>
          </cell>
          <cell r="AU2693">
            <v>9516.89</v>
          </cell>
          <cell r="AV2693">
            <v>0</v>
          </cell>
          <cell r="AW2693">
            <v>900</v>
          </cell>
          <cell r="AX2693">
            <v>0</v>
          </cell>
          <cell r="AY2693">
            <v>200</v>
          </cell>
          <cell r="AZ2693">
            <v>678.16</v>
          </cell>
          <cell r="BA2693">
            <v>300</v>
          </cell>
          <cell r="BB2693">
            <v>0</v>
          </cell>
          <cell r="BC2693">
            <v>2078.16</v>
          </cell>
          <cell r="BD2693">
            <v>2319.0099999999998</v>
          </cell>
          <cell r="BE2693">
            <v>13914.06</v>
          </cell>
          <cell r="BF2693">
            <v>9516.89</v>
          </cell>
          <cell r="BG2693">
            <v>9516.89</v>
          </cell>
          <cell r="BH2693">
            <v>9516.89</v>
          </cell>
          <cell r="BI2693">
            <v>0</v>
          </cell>
          <cell r="BJ2693" t="str">
            <v>Year 1</v>
          </cell>
          <cell r="BK2693" t="str">
            <v>Y</v>
          </cell>
          <cell r="BL2693"/>
          <cell r="BM2693">
            <v>0</v>
          </cell>
          <cell r="BN2693"/>
          <cell r="BO2693"/>
          <cell r="BP2693"/>
          <cell r="BQ2693"/>
          <cell r="BR2693"/>
          <cell r="BS2693">
            <v>900</v>
          </cell>
          <cell r="BT2693">
            <v>0</v>
          </cell>
          <cell r="BU2693">
            <v>200</v>
          </cell>
          <cell r="BV2693">
            <v>678.16</v>
          </cell>
          <cell r="BW2693">
            <v>300</v>
          </cell>
          <cell r="BX2693">
            <v>118.44</v>
          </cell>
          <cell r="BY2693">
            <v>2196.6</v>
          </cell>
          <cell r="BZ2693">
            <v>6149.4539999999997</v>
          </cell>
          <cell r="CA2693">
            <v>17862.944</v>
          </cell>
          <cell r="CB2693"/>
          <cell r="CC2693"/>
          <cell r="CD2693"/>
          <cell r="CE2693"/>
          <cell r="CF2693"/>
          <cell r="CG2693"/>
          <cell r="CH2693"/>
          <cell r="CI2693" t="str">
            <v>T</v>
          </cell>
          <cell r="CJ2693"/>
          <cell r="CK2693"/>
          <cell r="CL2693"/>
          <cell r="CM2693"/>
          <cell r="CN2693"/>
          <cell r="CO2693"/>
          <cell r="CP2693"/>
          <cell r="CQ2693"/>
          <cell r="CR2693"/>
          <cell r="CS2693">
            <v>0</v>
          </cell>
          <cell r="CT2693">
            <v>0</v>
          </cell>
          <cell r="CU2693"/>
          <cell r="CV2693"/>
          <cell r="CW2693"/>
          <cell r="CX2693"/>
          <cell r="CY2693"/>
          <cell r="CZ2693"/>
          <cell r="DA2693"/>
          <cell r="DB2693"/>
          <cell r="DC2693"/>
          <cell r="DD2693">
            <v>0</v>
          </cell>
          <cell r="DE2693">
            <v>0</v>
          </cell>
          <cell r="DF2693">
            <v>0</v>
          </cell>
          <cell r="DG2693"/>
          <cell r="DH2693"/>
          <cell r="DI2693"/>
          <cell r="DJ2693"/>
          <cell r="DK2693"/>
          <cell r="DL2693">
            <v>43437</v>
          </cell>
          <cell r="DM2693">
            <v>43420</v>
          </cell>
          <cell r="DN2693">
            <v>43453</v>
          </cell>
          <cell r="DO2693" t="str">
            <v>Overdue</v>
          </cell>
          <cell r="DP2693">
            <v>43521</v>
          </cell>
          <cell r="DQ2693">
            <v>43521</v>
          </cell>
          <cell r="DR2693">
            <v>43548</v>
          </cell>
          <cell r="DS2693">
            <v>43549</v>
          </cell>
          <cell r="DT2693">
            <v>43521</v>
          </cell>
          <cell r="DU2693">
            <v>43549</v>
          </cell>
          <cell r="DW2693" t="str">
            <v>1001460-M01</v>
          </cell>
          <cell r="DX2693" t="str">
            <v>1001460-M01-C06</v>
          </cell>
          <cell r="DY2693">
            <v>2</v>
          </cell>
          <cell r="DZ2693">
            <v>1</v>
          </cell>
          <cell r="EA2693">
            <v>28</v>
          </cell>
          <cell r="EB2693">
            <v>1.0714285714285714</v>
          </cell>
          <cell r="EC2693">
            <v>-7.1428571428571397E-2</v>
          </cell>
          <cell r="ED2693">
            <v>14907.921428571428</v>
          </cell>
          <cell r="EE2693">
            <v>-993.86142857142841</v>
          </cell>
          <cell r="EF2693">
            <v>43549</v>
          </cell>
          <cell r="EG2693">
            <v>43549</v>
          </cell>
          <cell r="EH2693">
            <v>43549</v>
          </cell>
          <cell r="EI2693">
            <v>43556</v>
          </cell>
        </row>
        <row r="2694">
          <cell r="A2694">
            <v>1001461</v>
          </cell>
          <cell r="B2694" t="str">
            <v>Master</v>
          </cell>
          <cell r="C2694">
            <v>620082</v>
          </cell>
          <cell r="D2694" t="str">
            <v xml:space="preserve">Peel Park </v>
          </cell>
          <cell r="E2694" t="str">
            <v>NW England</v>
          </cell>
          <cell r="F2694" t="str">
            <v>C</v>
          </cell>
          <cell r="G2694" t="str">
            <v>Lancashire</v>
          </cell>
          <cell r="H2694" t="str">
            <v>Blackpool</v>
          </cell>
          <cell r="I2694" t="str">
            <v>B McDowall</v>
          </cell>
          <cell r="J2694" t="str">
            <v>Mark Constantine</v>
          </cell>
          <cell r="K2694" t="str">
            <v>Paul Raftery</v>
          </cell>
          <cell r="L2694" t="str">
            <v>Kieran McCoole-Smith</v>
          </cell>
          <cell r="M2694" t="str">
            <v>John Reid</v>
          </cell>
          <cell r="N2694"/>
          <cell r="O2694" t="str">
            <v>Styles &amp; Wood</v>
          </cell>
          <cell r="P2694" t="str">
            <v>Jim Whiteside</v>
          </cell>
          <cell r="Q2694" t="str">
            <v>Chris Steele</v>
          </cell>
          <cell r="R2694" t="str">
            <v>Email: Christopher.Steele@interserve.gse.gov.uk Mobile 07483-319384</v>
          </cell>
          <cell r="S2694" t="str">
            <v>ASKAMS</v>
          </cell>
          <cell r="T2694" t="str">
            <v>In Development</v>
          </cell>
          <cell r="U2694">
            <v>1</v>
          </cell>
          <cell r="V2694" t="str">
            <v>HIGH</v>
          </cell>
          <cell r="W2694" t="str">
            <v>Amber</v>
          </cell>
          <cell r="X2694"/>
          <cell r="Y2694"/>
          <cell r="Z2694" t="str">
            <v>Fencing Around The Car Park To Prevent Unauthorised Access To Site And To Improve Security. Improved Security Lighting.</v>
          </cell>
          <cell r="AA2694"/>
          <cell r="AB2694">
            <v>1</v>
          </cell>
          <cell r="AC2694"/>
          <cell r="AD2694" t="str">
            <v>Corp</v>
          </cell>
          <cell r="AE2694"/>
          <cell r="AF2694">
            <v>380300</v>
          </cell>
          <cell r="AG2694">
            <v>47537.5</v>
          </cell>
          <cell r="AH2694">
            <v>85567.5</v>
          </cell>
          <cell r="AI2694">
            <v>513405</v>
          </cell>
          <cell r="AJ2694"/>
          <cell r="AK2694">
            <v>268688.46590909094</v>
          </cell>
          <cell r="AL2694">
            <v>0</v>
          </cell>
          <cell r="AM2694">
            <v>0</v>
          </cell>
          <cell r="AN2694">
            <v>750</v>
          </cell>
          <cell r="AO2694">
            <v>500.00000000000006</v>
          </cell>
          <cell r="AP2694">
            <v>1000.0000000000001</v>
          </cell>
          <cell r="AQ2694">
            <v>22499.947675208714</v>
          </cell>
          <cell r="AR2694">
            <v>26349.947675208718</v>
          </cell>
          <cell r="AS2694">
            <v>58687.682716859934</v>
          </cell>
          <cell r="AT2694">
            <v>352126.09630115953</v>
          </cell>
          <cell r="AU2694"/>
          <cell r="AV2694">
            <v>232482.76</v>
          </cell>
          <cell r="AW2694">
            <v>3500</v>
          </cell>
          <cell r="AX2694">
            <v>0</v>
          </cell>
          <cell r="AY2694">
            <v>777.77777777777771</v>
          </cell>
          <cell r="AZ2694">
            <v>10549.140000000001</v>
          </cell>
          <cell r="BA2694">
            <v>1166.6599999999999</v>
          </cell>
          <cell r="BB2694">
            <v>0</v>
          </cell>
          <cell r="BC2694">
            <v>15993.577777777778</v>
          </cell>
          <cell r="BD2694">
            <v>49695.267555555554</v>
          </cell>
          <cell r="BE2694">
            <v>298171.60533333331</v>
          </cell>
          <cell r="BF2694"/>
          <cell r="BG2694"/>
          <cell r="BH2694"/>
          <cell r="BI2694"/>
          <cell r="BJ2694"/>
          <cell r="BK2694" t="str">
            <v>N</v>
          </cell>
          <cell r="BL2694"/>
          <cell r="BM2694">
            <v>530057.26</v>
          </cell>
          <cell r="BN2694">
            <v>530057.26</v>
          </cell>
          <cell r="BO2694"/>
          <cell r="BP2694">
            <v>530057.26</v>
          </cell>
          <cell r="BQ2694">
            <v>0</v>
          </cell>
          <cell r="BR2694" t="str">
            <v>Child 4 (£92348.63) &amp; Child 5 (£90,041.96) included in Approved CPs but omitted from Commercial Tracker (ref rows 2692 &amp; 2693)?
No CE in CEMAR to record omission so reinstated</v>
          </cell>
          <cell r="BS2694">
            <v>4500</v>
          </cell>
          <cell r="BT2694">
            <v>0</v>
          </cell>
          <cell r="BU2694">
            <v>1000</v>
          </cell>
          <cell r="BV2694">
            <v>13563.199999999999</v>
          </cell>
          <cell r="BW2694">
            <v>1500</v>
          </cell>
          <cell r="BX2694">
            <v>24833.289999999994</v>
          </cell>
          <cell r="BY2694">
            <v>45396.49</v>
          </cell>
          <cell r="BZ2694">
            <v>287387.73400000005</v>
          </cell>
          <cell r="CA2694">
            <v>862841.48400000005</v>
          </cell>
          <cell r="CB2694">
            <v>510715.38769884052</v>
          </cell>
          <cell r="CC2694" t="str">
            <v/>
          </cell>
          <cell r="CD2694">
            <v>862841.48400000005</v>
          </cell>
          <cell r="CE2694"/>
          <cell r="CF2694">
            <v>2</v>
          </cell>
          <cell r="CG2694">
            <v>530057.26</v>
          </cell>
          <cell r="CH2694">
            <v>530057.26</v>
          </cell>
          <cell r="CI2694" t="str">
            <v>T</v>
          </cell>
          <cell r="CJ2694"/>
          <cell r="CK2694">
            <v>0</v>
          </cell>
          <cell r="CL2694">
            <v>0</v>
          </cell>
          <cell r="CM2694">
            <v>0</v>
          </cell>
          <cell r="CN2694">
            <v>0</v>
          </cell>
          <cell r="CO2694">
            <v>0</v>
          </cell>
          <cell r="CP2694">
            <v>0</v>
          </cell>
          <cell r="CQ2694">
            <v>0</v>
          </cell>
          <cell r="CR2694">
            <v>0</v>
          </cell>
          <cell r="CS2694">
            <v>0</v>
          </cell>
          <cell r="CT2694">
            <v>0</v>
          </cell>
          <cell r="CU2694"/>
          <cell r="CV2694"/>
          <cell r="CW2694">
            <v>0</v>
          </cell>
          <cell r="CX2694">
            <v>0</v>
          </cell>
          <cell r="CY2694">
            <v>0</v>
          </cell>
          <cell r="CZ2694">
            <v>0</v>
          </cell>
          <cell r="DA2694">
            <v>0</v>
          </cell>
          <cell r="DB2694">
            <v>0</v>
          </cell>
          <cell r="DC2694">
            <v>0</v>
          </cell>
          <cell r="DD2694">
            <v>0</v>
          </cell>
          <cell r="DE2694">
            <v>0</v>
          </cell>
          <cell r="DF2694">
            <v>0</v>
          </cell>
          <cell r="DG2694"/>
          <cell r="DH2694"/>
          <cell r="DI2694"/>
          <cell r="DJ2694"/>
          <cell r="DK2694"/>
          <cell r="DL2694">
            <v>43427</v>
          </cell>
          <cell r="DM2694" t="str">
            <v>Overdue</v>
          </cell>
          <cell r="DN2694">
            <v>43441</v>
          </cell>
          <cell r="DO2694" t="str">
            <v>Due</v>
          </cell>
          <cell r="DP2694">
            <v>43521</v>
          </cell>
          <cell r="DQ2694">
            <v>43521</v>
          </cell>
          <cell r="DR2694">
            <v>43689</v>
          </cell>
          <cell r="DS2694"/>
          <cell r="DT2694">
            <v>43521</v>
          </cell>
          <cell r="DU2694">
            <v>43689</v>
          </cell>
          <cell r="DW2694" t="str">
            <v>1001461-M01</v>
          </cell>
          <cell r="DX2694" t="str">
            <v>1001461-M01</v>
          </cell>
          <cell r="DY2694">
            <v>2</v>
          </cell>
          <cell r="DZ2694">
            <v>1</v>
          </cell>
          <cell r="EA2694">
            <v>168</v>
          </cell>
          <cell r="EB2694">
            <v>0.17857142857142858</v>
          </cell>
          <cell r="EC2694">
            <v>0.8214285714285714</v>
          </cell>
          <cell r="ED2694">
            <v>117990.09857142858</v>
          </cell>
          <cell r="EE2694">
            <v>542754.45342857146</v>
          </cell>
          <cell r="EF2694">
            <v>43689</v>
          </cell>
          <cell r="EG2694">
            <v>43689</v>
          </cell>
          <cell r="EH2694">
            <v>43689</v>
          </cell>
          <cell r="EI2694">
            <v>43696</v>
          </cell>
        </row>
        <row r="2695">
          <cell r="A2695">
            <v>1001461</v>
          </cell>
          <cell r="B2695" t="str">
            <v>Child</v>
          </cell>
          <cell r="C2695">
            <v>620082</v>
          </cell>
          <cell r="D2695" t="str">
            <v xml:space="preserve">Peel Park </v>
          </cell>
          <cell r="E2695" t="str">
            <v>NW England</v>
          </cell>
          <cell r="F2695" t="str">
            <v>C</v>
          </cell>
          <cell r="G2695" t="str">
            <v>Lancashire</v>
          </cell>
          <cell r="H2695" t="str">
            <v>Blackpool</v>
          </cell>
          <cell r="I2695" t="str">
            <v>B McDowall</v>
          </cell>
          <cell r="J2695" t="str">
            <v>Mark Constantine</v>
          </cell>
          <cell r="K2695" t="str">
            <v>Paul Raftery</v>
          </cell>
          <cell r="L2695" t="str">
            <v>Kieran McCoole-Smith</v>
          </cell>
          <cell r="M2695" t="str">
            <v>John Reid</v>
          </cell>
          <cell r="N2695"/>
          <cell r="O2695" t="str">
            <v>Styles &amp; Wood</v>
          </cell>
          <cell r="P2695" t="str">
            <v>Jim Whiteside</v>
          </cell>
          <cell r="Q2695" t="str">
            <v>Chris Steele</v>
          </cell>
          <cell r="R2695" t="str">
            <v>Email: Christopher.Steele@interserve.gse.gov.uk Mobile 07483-319384</v>
          </cell>
          <cell r="S2695" t="str">
            <v>ASKAMS</v>
          </cell>
          <cell r="T2695" t="str">
            <v>In Development</v>
          </cell>
          <cell r="U2695">
            <v>1</v>
          </cell>
          <cell r="V2695" t="str">
            <v>HIGH</v>
          </cell>
          <cell r="W2695" t="str">
            <v>Amber</v>
          </cell>
          <cell r="X2695" t="str">
            <v>Welfare</v>
          </cell>
          <cell r="Y2695" t="str">
            <v>Toilets</v>
          </cell>
          <cell r="Z2695" t="str">
            <v>Gents Toilets To Be Replaced In Both Buildings And Unisex Toilet In Phase 2.  Work Orders Are Raised, The Toliets And Urinals Get Fixed But Are Blocked Within 48 Hours</v>
          </cell>
          <cell r="AA2695" t="str">
            <v>WELFARE - LOT 2-  Additional works</v>
          </cell>
          <cell r="AB2695"/>
          <cell r="AC2695" t="str">
            <v>W</v>
          </cell>
          <cell r="AD2695" t="str">
            <v>Corp</v>
          </cell>
          <cell r="AE2695">
            <v>170000</v>
          </cell>
          <cell r="AF2695"/>
          <cell r="AG2695">
            <v>21250</v>
          </cell>
          <cell r="AH2695">
            <v>38250</v>
          </cell>
          <cell r="AI2695">
            <v>229500</v>
          </cell>
          <cell r="AJ2695">
            <v>97033.333333333328</v>
          </cell>
          <cell r="AK2695"/>
          <cell r="AL2695">
            <v>0</v>
          </cell>
          <cell r="AM2695">
            <v>0</v>
          </cell>
          <cell r="AN2695">
            <v>62.5</v>
          </cell>
          <cell r="AO2695">
            <v>41.666666666666664</v>
          </cell>
          <cell r="AP2695">
            <v>83.333333333333329</v>
          </cell>
          <cell r="AQ2695">
            <v>8163.0066738629439</v>
          </cell>
          <cell r="AR2695">
            <v>8483.8400071962769</v>
          </cell>
          <cell r="AS2695">
            <v>21076.768001439257</v>
          </cell>
          <cell r="AT2695">
            <v>126460.60800863554</v>
          </cell>
          <cell r="AU2695">
            <v>0</v>
          </cell>
          <cell r="AV2695">
            <v>0</v>
          </cell>
          <cell r="AW2695">
            <v>0</v>
          </cell>
          <cell r="AX2695">
            <v>0</v>
          </cell>
          <cell r="AY2695">
            <v>0</v>
          </cell>
          <cell r="AZ2695">
            <v>0</v>
          </cell>
          <cell r="BA2695">
            <v>0</v>
          </cell>
          <cell r="BB2695">
            <v>0</v>
          </cell>
          <cell r="BC2695">
            <v>0</v>
          </cell>
          <cell r="BD2695">
            <v>0</v>
          </cell>
          <cell r="BE2695">
            <v>0</v>
          </cell>
          <cell r="BF2695">
            <v>98000</v>
          </cell>
          <cell r="BG2695">
            <v>98000</v>
          </cell>
          <cell r="BH2695" t="e">
            <v>#N/A</v>
          </cell>
          <cell r="BI2695" t="e">
            <v>#N/A</v>
          </cell>
          <cell r="BJ2695" t="str">
            <v>Deferred</v>
          </cell>
          <cell r="BK2695" t="str">
            <v>Y</v>
          </cell>
          <cell r="BL2695" t="str">
            <v>This item was omitted within Quotation QTE-26 for CE-57.3</v>
          </cell>
          <cell r="BM2695">
            <v>0</v>
          </cell>
          <cell r="BN2695"/>
          <cell r="BO2695"/>
          <cell r="BP2695"/>
          <cell r="BQ2695"/>
          <cell r="BR2695"/>
          <cell r="BS2695">
            <v>0</v>
          </cell>
          <cell r="BT2695">
            <v>0</v>
          </cell>
          <cell r="BU2695">
            <v>0</v>
          </cell>
          <cell r="BV2695">
            <v>0</v>
          </cell>
          <cell r="BW2695">
            <v>0</v>
          </cell>
          <cell r="BX2695">
            <v>8477.2999999999993</v>
          </cell>
          <cell r="BY2695">
            <v>8477.2999999999993</v>
          </cell>
          <cell r="BZ2695">
            <v>21295.460000000003</v>
          </cell>
          <cell r="CA2695">
            <v>127772.76000000001</v>
          </cell>
          <cell r="CB2695"/>
          <cell r="CC2695"/>
          <cell r="CD2695"/>
          <cell r="CE2695"/>
          <cell r="CF2695"/>
          <cell r="CG2695"/>
          <cell r="CH2695"/>
          <cell r="CI2695" t="str">
            <v>T</v>
          </cell>
          <cell r="CJ2695"/>
          <cell r="CK2695"/>
          <cell r="CL2695"/>
          <cell r="CM2695"/>
          <cell r="CN2695"/>
          <cell r="CO2695"/>
          <cell r="CP2695"/>
          <cell r="CQ2695"/>
          <cell r="CR2695"/>
          <cell r="CS2695">
            <v>0</v>
          </cell>
          <cell r="CT2695">
            <v>0</v>
          </cell>
          <cell r="CU2695"/>
          <cell r="CV2695"/>
          <cell r="CW2695"/>
          <cell r="CX2695"/>
          <cell r="CY2695"/>
          <cell r="CZ2695"/>
          <cell r="DA2695"/>
          <cell r="DB2695"/>
          <cell r="DC2695"/>
          <cell r="DD2695">
            <v>0</v>
          </cell>
          <cell r="DE2695">
            <v>0</v>
          </cell>
          <cell r="DF2695">
            <v>0</v>
          </cell>
          <cell r="DG2695"/>
          <cell r="DH2695"/>
          <cell r="DI2695"/>
          <cell r="DJ2695"/>
          <cell r="DK2695"/>
          <cell r="DL2695">
            <v>43427</v>
          </cell>
          <cell r="DM2695" t="str">
            <v>Overdue</v>
          </cell>
          <cell r="DN2695">
            <v>43441</v>
          </cell>
          <cell r="DO2695" t="str">
            <v>Due</v>
          </cell>
          <cell r="DP2695"/>
          <cell r="DQ2695"/>
          <cell r="DR2695"/>
          <cell r="DS2695"/>
          <cell r="DT2695"/>
          <cell r="DU2695"/>
          <cell r="DW2695" t="str">
            <v>1001461-M01</v>
          </cell>
          <cell r="DX2695" t="str">
            <v>1001461-M01-C01</v>
          </cell>
          <cell r="DY2695">
            <v>1</v>
          </cell>
          <cell r="DZ2695">
            <v>1</v>
          </cell>
          <cell r="EA2695">
            <v>0</v>
          </cell>
          <cell r="EB2695">
            <v>1</v>
          </cell>
          <cell r="EC2695">
            <v>0</v>
          </cell>
          <cell r="ED2695">
            <v>117600</v>
          </cell>
          <cell r="EE2695">
            <v>0</v>
          </cell>
          <cell r="EF2695">
            <v>0</v>
          </cell>
          <cell r="EG2695">
            <v>0</v>
          </cell>
          <cell r="EH2695">
            <v>0</v>
          </cell>
          <cell r="EI2695">
            <v>2</v>
          </cell>
        </row>
        <row r="2696">
          <cell r="A2696">
            <v>1001461</v>
          </cell>
          <cell r="B2696" t="str">
            <v>Child</v>
          </cell>
          <cell r="C2696">
            <v>620082</v>
          </cell>
          <cell r="D2696" t="str">
            <v xml:space="preserve">Peel Park </v>
          </cell>
          <cell r="E2696" t="str">
            <v>NW England</v>
          </cell>
          <cell r="F2696" t="str">
            <v>C</v>
          </cell>
          <cell r="G2696" t="str">
            <v>Lancashire</v>
          </cell>
          <cell r="H2696" t="str">
            <v>Blackpool</v>
          </cell>
          <cell r="I2696" t="str">
            <v>B McDowall</v>
          </cell>
          <cell r="J2696" t="str">
            <v>Mark Constantine</v>
          </cell>
          <cell r="K2696" t="str">
            <v>Paul Raftery</v>
          </cell>
          <cell r="L2696" t="str">
            <v>Kieran McCoole-Smith</v>
          </cell>
          <cell r="M2696" t="str">
            <v>John Reid</v>
          </cell>
          <cell r="N2696"/>
          <cell r="O2696" t="str">
            <v>Styles &amp; Wood</v>
          </cell>
          <cell r="P2696" t="str">
            <v>Jim Whiteside</v>
          </cell>
          <cell r="Q2696" t="str">
            <v>Chris Steele</v>
          </cell>
          <cell r="R2696" t="str">
            <v>Email: Christopher.Steele@interserve.gse.gov.uk Mobile 07483-319384</v>
          </cell>
          <cell r="S2696" t="str">
            <v>ASKAMS</v>
          </cell>
          <cell r="T2696" t="str">
            <v>In Development</v>
          </cell>
          <cell r="U2696">
            <v>1</v>
          </cell>
          <cell r="V2696" t="str">
            <v>HIGH</v>
          </cell>
          <cell r="W2696" t="str">
            <v>Amber</v>
          </cell>
          <cell r="X2696" t="str">
            <v>Welfare</v>
          </cell>
          <cell r="Y2696" t="str">
            <v>Car-Parking (not additional spaces)</v>
          </cell>
          <cell r="Z2696" t="str">
            <v>Phase 2 Car Parks To Be Cleared Of Debris And Shrubs Cut Back.  Footpath To Phase 2 Car Park Has Serious Cracks In It And Needs To Be Re-Tarmaced.</v>
          </cell>
          <cell r="AA2696" t="str">
            <v>WELFARE - LOT 2-  Additional works</v>
          </cell>
          <cell r="AB2696"/>
          <cell r="AC2696" t="str">
            <v>W</v>
          </cell>
          <cell r="AD2696" t="str">
            <v>Corp</v>
          </cell>
          <cell r="AE2696">
            <v>3500</v>
          </cell>
          <cell r="AF2696"/>
          <cell r="AG2696">
            <v>437.5</v>
          </cell>
          <cell r="AH2696">
            <v>787.5</v>
          </cell>
          <cell r="AI2696">
            <v>4725</v>
          </cell>
          <cell r="AJ2696">
            <v>2128.3333333333335</v>
          </cell>
          <cell r="AK2696"/>
          <cell r="AL2696">
            <v>0</v>
          </cell>
          <cell r="AM2696">
            <v>0</v>
          </cell>
          <cell r="AN2696">
            <v>62.5</v>
          </cell>
          <cell r="AO2696">
            <v>41.666666666666664</v>
          </cell>
          <cell r="AP2696">
            <v>83.333333333333329</v>
          </cell>
          <cell r="AQ2696">
            <v>168.06190210894297</v>
          </cell>
          <cell r="AR2696">
            <v>488.89523544227632</v>
          </cell>
          <cell r="AS2696">
            <v>496.77904708845529</v>
          </cell>
          <cell r="AT2696">
            <v>2980.6742825307315</v>
          </cell>
          <cell r="AU2696">
            <v>0</v>
          </cell>
          <cell r="AV2696">
            <v>0</v>
          </cell>
          <cell r="AW2696">
            <v>0</v>
          </cell>
          <cell r="AX2696">
            <v>0</v>
          </cell>
          <cell r="AY2696">
            <v>0</v>
          </cell>
          <cell r="AZ2696">
            <v>0</v>
          </cell>
          <cell r="BA2696">
            <v>0</v>
          </cell>
          <cell r="BB2696">
            <v>0</v>
          </cell>
          <cell r="BC2696">
            <v>0</v>
          </cell>
          <cell r="BD2696">
            <v>0</v>
          </cell>
          <cell r="BE2696">
            <v>0</v>
          </cell>
          <cell r="BF2696">
            <v>2554.5300000000002</v>
          </cell>
          <cell r="BG2696">
            <v>2554.5300000000002</v>
          </cell>
          <cell r="BH2696">
            <v>2554.5300000000002</v>
          </cell>
          <cell r="BI2696">
            <v>0</v>
          </cell>
          <cell r="BJ2696" t="str">
            <v>Year 1</v>
          </cell>
          <cell r="BK2696" t="str">
            <v>Y</v>
          </cell>
          <cell r="BL2696" t="str">
            <v>This item was omitted within Quotation QTE-26 for CE-57.3</v>
          </cell>
          <cell r="BM2696">
            <v>0</v>
          </cell>
          <cell r="BN2696"/>
          <cell r="BO2696"/>
          <cell r="BP2696"/>
          <cell r="BQ2696"/>
          <cell r="BR2696"/>
          <cell r="BS2696">
            <v>0</v>
          </cell>
          <cell r="BT2696">
            <v>0</v>
          </cell>
          <cell r="BU2696">
            <v>0</v>
          </cell>
          <cell r="BV2696">
            <v>0</v>
          </cell>
          <cell r="BW2696">
            <v>0</v>
          </cell>
          <cell r="BX2696">
            <v>174.53</v>
          </cell>
          <cell r="BY2696">
            <v>174.53</v>
          </cell>
          <cell r="BZ2696">
            <v>1567.624</v>
          </cell>
          <cell r="CA2696">
            <v>4296.6840000000002</v>
          </cell>
          <cell r="CB2696"/>
          <cell r="CC2696"/>
          <cell r="CD2696"/>
          <cell r="CE2696"/>
          <cell r="CF2696"/>
          <cell r="CG2696"/>
          <cell r="CH2696"/>
          <cell r="CI2696" t="str">
            <v>T</v>
          </cell>
          <cell r="CJ2696"/>
          <cell r="CK2696"/>
          <cell r="CL2696"/>
          <cell r="CM2696"/>
          <cell r="CN2696"/>
          <cell r="CO2696"/>
          <cell r="CP2696"/>
          <cell r="CQ2696"/>
          <cell r="CR2696"/>
          <cell r="CS2696">
            <v>0</v>
          </cell>
          <cell r="CT2696">
            <v>0</v>
          </cell>
          <cell r="CU2696"/>
          <cell r="CV2696"/>
          <cell r="CW2696"/>
          <cell r="CX2696"/>
          <cell r="CY2696"/>
          <cell r="CZ2696"/>
          <cell r="DA2696"/>
          <cell r="DB2696"/>
          <cell r="DC2696"/>
          <cell r="DD2696">
            <v>0</v>
          </cell>
          <cell r="DE2696">
            <v>0</v>
          </cell>
          <cell r="DF2696">
            <v>0</v>
          </cell>
          <cell r="DG2696"/>
          <cell r="DH2696"/>
          <cell r="DI2696"/>
          <cell r="DJ2696"/>
          <cell r="DK2696"/>
          <cell r="DL2696">
            <v>43427</v>
          </cell>
          <cell r="DM2696" t="str">
            <v>Overdue</v>
          </cell>
          <cell r="DN2696">
            <v>43441</v>
          </cell>
          <cell r="DO2696" t="str">
            <v>Due</v>
          </cell>
          <cell r="DP2696">
            <v>43521</v>
          </cell>
          <cell r="DQ2696">
            <v>43521</v>
          </cell>
          <cell r="DR2696">
            <v>43689</v>
          </cell>
          <cell r="DS2696"/>
          <cell r="DT2696">
            <v>43521</v>
          </cell>
          <cell r="DU2696">
            <v>43689</v>
          </cell>
          <cell r="DW2696" t="str">
            <v>1001461-M01</v>
          </cell>
          <cell r="DX2696" t="str">
            <v>1001461-M01-C02</v>
          </cell>
          <cell r="DY2696">
            <v>2</v>
          </cell>
          <cell r="DZ2696">
            <v>1</v>
          </cell>
          <cell r="EA2696">
            <v>168</v>
          </cell>
          <cell r="EB2696">
            <v>0.17857142857142858</v>
          </cell>
          <cell r="EC2696">
            <v>0.8214285714285714</v>
          </cell>
          <cell r="ED2696">
            <v>547.39928571428572</v>
          </cell>
          <cell r="EE2696">
            <v>2518.0367142857144</v>
          </cell>
          <cell r="EF2696">
            <v>43689</v>
          </cell>
          <cell r="EG2696">
            <v>43689</v>
          </cell>
          <cell r="EH2696">
            <v>43689</v>
          </cell>
          <cell r="EI2696">
            <v>43696</v>
          </cell>
        </row>
        <row r="2697">
          <cell r="A2697">
            <v>1001461</v>
          </cell>
          <cell r="B2697" t="str">
            <v>Child</v>
          </cell>
          <cell r="C2697">
            <v>620082</v>
          </cell>
          <cell r="D2697" t="str">
            <v xml:space="preserve">Peel Park </v>
          </cell>
          <cell r="E2697" t="str">
            <v>NW England</v>
          </cell>
          <cell r="F2697" t="str">
            <v>C</v>
          </cell>
          <cell r="G2697" t="str">
            <v>Lancashire</v>
          </cell>
          <cell r="H2697" t="str">
            <v>Blackpool</v>
          </cell>
          <cell r="I2697" t="str">
            <v>B McDowall</v>
          </cell>
          <cell r="J2697" t="str">
            <v>Mark Constantine</v>
          </cell>
          <cell r="K2697" t="str">
            <v>Paul Raftery</v>
          </cell>
          <cell r="L2697" t="str">
            <v>Kieran McCoole-Smith</v>
          </cell>
          <cell r="M2697" t="str">
            <v>John Reid</v>
          </cell>
          <cell r="N2697"/>
          <cell r="O2697" t="str">
            <v>Styles &amp; Wood</v>
          </cell>
          <cell r="P2697" t="str">
            <v>Jim Whiteside</v>
          </cell>
          <cell r="Q2697" t="str">
            <v>Chris Steele</v>
          </cell>
          <cell r="R2697" t="str">
            <v>Email: Christopher.Steele@interserve.gse.gov.uk Mobile 07483-319384</v>
          </cell>
          <cell r="S2697" t="str">
            <v>ASKAMS</v>
          </cell>
          <cell r="T2697" t="str">
            <v>In Development</v>
          </cell>
          <cell r="U2697">
            <v>1</v>
          </cell>
          <cell r="V2697" t="str">
            <v>HIGH</v>
          </cell>
          <cell r="W2697" t="str">
            <v>Amber</v>
          </cell>
          <cell r="X2697" t="str">
            <v>Welfare</v>
          </cell>
          <cell r="Y2697" t="str">
            <v>Staff entrance</v>
          </cell>
          <cell r="Z2697" t="str">
            <v>Pedestrian Turnstile At Entrance To Be Replaced / Repaired And Re-Instated For Use.  Currently Unable To Use.</v>
          </cell>
          <cell r="AA2697" t="str">
            <v>WELFARE - LOT 2-  Additional works</v>
          </cell>
          <cell r="AB2697"/>
          <cell r="AC2697" t="str">
            <v>W</v>
          </cell>
          <cell r="AD2697" t="str">
            <v>Corp</v>
          </cell>
          <cell r="AE2697">
            <v>1500</v>
          </cell>
          <cell r="AF2697"/>
          <cell r="AG2697">
            <v>187.5</v>
          </cell>
          <cell r="AH2697">
            <v>337.5</v>
          </cell>
          <cell r="AI2697">
            <v>2025</v>
          </cell>
          <cell r="AJ2697">
            <v>988.33333333333337</v>
          </cell>
          <cell r="AK2697"/>
          <cell r="AL2697">
            <v>0</v>
          </cell>
          <cell r="AM2697">
            <v>0</v>
          </cell>
          <cell r="AN2697">
            <v>62.5</v>
          </cell>
          <cell r="AO2697">
            <v>41.666666666666664</v>
          </cell>
          <cell r="AP2697">
            <v>83.333333333333329</v>
          </cell>
          <cell r="AQ2697">
            <v>72.02652947526127</v>
          </cell>
          <cell r="AR2697">
            <v>392.85986280859464</v>
          </cell>
          <cell r="AS2697">
            <v>249.57197256171895</v>
          </cell>
          <cell r="AT2697">
            <v>1497.4318353703136</v>
          </cell>
          <cell r="AU2697">
            <v>0</v>
          </cell>
          <cell r="AV2697">
            <v>0</v>
          </cell>
          <cell r="AW2697">
            <v>0</v>
          </cell>
          <cell r="AX2697">
            <v>0</v>
          </cell>
          <cell r="AY2697">
            <v>0</v>
          </cell>
          <cell r="AZ2697">
            <v>0</v>
          </cell>
          <cell r="BA2697">
            <v>0</v>
          </cell>
          <cell r="BB2697">
            <v>0</v>
          </cell>
          <cell r="BC2697">
            <v>0</v>
          </cell>
          <cell r="BD2697">
            <v>0</v>
          </cell>
          <cell r="BE2697">
            <v>0</v>
          </cell>
          <cell r="BF2697">
            <v>1314.8</v>
          </cell>
          <cell r="BG2697">
            <v>1314.8</v>
          </cell>
          <cell r="BH2697" t="e">
            <v>#N/A</v>
          </cell>
          <cell r="BI2697" t="e">
            <v>#N/A</v>
          </cell>
          <cell r="BJ2697" t="str">
            <v>Deferred</v>
          </cell>
          <cell r="BK2697" t="str">
            <v>Y</v>
          </cell>
          <cell r="BL2697" t="str">
            <v>This item was omitted within Quotation QTE-26 for CE-57.3</v>
          </cell>
          <cell r="BM2697">
            <v>0</v>
          </cell>
          <cell r="BN2697"/>
          <cell r="BO2697"/>
          <cell r="BP2697"/>
          <cell r="BQ2697"/>
          <cell r="BR2697"/>
          <cell r="BS2697">
            <v>0</v>
          </cell>
          <cell r="BT2697">
            <v>0</v>
          </cell>
          <cell r="BU2697">
            <v>0</v>
          </cell>
          <cell r="BV2697">
            <v>0</v>
          </cell>
          <cell r="BW2697">
            <v>0</v>
          </cell>
          <cell r="BX2697">
            <v>74.8</v>
          </cell>
          <cell r="BY2697">
            <v>74.8</v>
          </cell>
          <cell r="BZ2697">
            <v>277.92</v>
          </cell>
          <cell r="CA2697">
            <v>1667.52</v>
          </cell>
          <cell r="CB2697"/>
          <cell r="CC2697"/>
          <cell r="CD2697"/>
          <cell r="CE2697"/>
          <cell r="CF2697"/>
          <cell r="CG2697"/>
          <cell r="CH2697"/>
          <cell r="CI2697" t="str">
            <v>T</v>
          </cell>
          <cell r="CJ2697"/>
          <cell r="CK2697"/>
          <cell r="CL2697"/>
          <cell r="CM2697"/>
          <cell r="CN2697"/>
          <cell r="CO2697"/>
          <cell r="CP2697"/>
          <cell r="CQ2697"/>
          <cell r="CR2697"/>
          <cell r="CS2697">
            <v>0</v>
          </cell>
          <cell r="CT2697">
            <v>0</v>
          </cell>
          <cell r="CU2697"/>
          <cell r="CV2697"/>
          <cell r="CW2697"/>
          <cell r="CX2697"/>
          <cell r="CY2697"/>
          <cell r="CZ2697"/>
          <cell r="DA2697"/>
          <cell r="DB2697"/>
          <cell r="DC2697"/>
          <cell r="DD2697">
            <v>0</v>
          </cell>
          <cell r="DE2697">
            <v>0</v>
          </cell>
          <cell r="DF2697">
            <v>0</v>
          </cell>
          <cell r="DG2697"/>
          <cell r="DH2697"/>
          <cell r="DI2697"/>
          <cell r="DJ2697"/>
          <cell r="DK2697"/>
          <cell r="DL2697">
            <v>43427</v>
          </cell>
          <cell r="DM2697" t="str">
            <v>Overdue</v>
          </cell>
          <cell r="DN2697">
            <v>43441</v>
          </cell>
          <cell r="DO2697" t="str">
            <v>Due</v>
          </cell>
          <cell r="DP2697"/>
          <cell r="DQ2697"/>
          <cell r="DR2697"/>
          <cell r="DS2697"/>
          <cell r="DT2697"/>
          <cell r="DU2697"/>
          <cell r="DW2697" t="str">
            <v>1001461-M01</v>
          </cell>
          <cell r="DX2697" t="str">
            <v>1001461-M01-C03</v>
          </cell>
          <cell r="DY2697">
            <v>1</v>
          </cell>
          <cell r="DZ2697">
            <v>1</v>
          </cell>
          <cell r="EA2697">
            <v>0</v>
          </cell>
          <cell r="EB2697">
            <v>1</v>
          </cell>
          <cell r="EC2697">
            <v>0</v>
          </cell>
          <cell r="ED2697">
            <v>1577.76</v>
          </cell>
          <cell r="EE2697">
            <v>0</v>
          </cell>
          <cell r="EF2697">
            <v>0</v>
          </cell>
          <cell r="EG2697">
            <v>0</v>
          </cell>
          <cell r="EH2697">
            <v>0</v>
          </cell>
          <cell r="EI2697">
            <v>2</v>
          </cell>
        </row>
        <row r="2698">
          <cell r="A2698">
            <v>1001461</v>
          </cell>
          <cell r="B2698" t="str">
            <v>Child</v>
          </cell>
          <cell r="C2698">
            <v>620082</v>
          </cell>
          <cell r="D2698" t="str">
            <v xml:space="preserve">Peel Park </v>
          </cell>
          <cell r="E2698" t="str">
            <v>NW England</v>
          </cell>
          <cell r="F2698" t="str">
            <v>C</v>
          </cell>
          <cell r="G2698" t="str">
            <v>Lancashire</v>
          </cell>
          <cell r="H2698" t="str">
            <v>Blackpool</v>
          </cell>
          <cell r="I2698" t="str">
            <v>B McDowall</v>
          </cell>
          <cell r="J2698" t="str">
            <v>Mark Constantine</v>
          </cell>
          <cell r="K2698" t="str">
            <v>Paul Raftery</v>
          </cell>
          <cell r="L2698" t="str">
            <v>Kieran McCoole-Smith</v>
          </cell>
          <cell r="M2698" t="str">
            <v>John Reid</v>
          </cell>
          <cell r="N2698"/>
          <cell r="O2698" t="str">
            <v>Styles &amp; Wood</v>
          </cell>
          <cell r="P2698" t="str">
            <v>Jim Whiteside</v>
          </cell>
          <cell r="Q2698" t="str">
            <v>Chris Steele</v>
          </cell>
          <cell r="R2698" t="str">
            <v>Email: Christopher.Steele@interserve.gse.gov.uk Mobile 07483-319384</v>
          </cell>
          <cell r="S2698" t="str">
            <v>ASKAMS</v>
          </cell>
          <cell r="T2698" t="str">
            <v>In Development</v>
          </cell>
          <cell r="U2698">
            <v>1</v>
          </cell>
          <cell r="V2698" t="str">
            <v>HIGH</v>
          </cell>
          <cell r="W2698" t="str">
            <v>Amber</v>
          </cell>
          <cell r="X2698" t="str">
            <v>HVAC</v>
          </cell>
          <cell r="Y2698" t="str">
            <v>HVAC</v>
          </cell>
          <cell r="Z2698" t="str">
            <v>Humidifiers</v>
          </cell>
          <cell r="AA2698" t="str">
            <v>IYE Approved by N Davies 31.08.18</v>
          </cell>
          <cell r="AB2698">
            <v>1</v>
          </cell>
          <cell r="AC2698" t="str">
            <v>A</v>
          </cell>
          <cell r="AD2698" t="str">
            <v>Corp</v>
          </cell>
          <cell r="AE2698">
            <v>60000</v>
          </cell>
          <cell r="AF2698"/>
          <cell r="AG2698">
            <v>7500</v>
          </cell>
          <cell r="AH2698">
            <v>13500</v>
          </cell>
          <cell r="AI2698">
            <v>81000</v>
          </cell>
          <cell r="AJ2698">
            <v>34333.333333333336</v>
          </cell>
          <cell r="AK2698"/>
          <cell r="AL2698">
            <v>0</v>
          </cell>
          <cell r="AM2698">
            <v>0</v>
          </cell>
          <cell r="AN2698">
            <v>62.5</v>
          </cell>
          <cell r="AO2698">
            <v>41.666666666666664</v>
          </cell>
          <cell r="AP2698">
            <v>83.333333333333329</v>
          </cell>
          <cell r="AQ2698">
            <v>2881.0611790104508</v>
          </cell>
          <cell r="AR2698">
            <v>3201.8945123437843</v>
          </cell>
          <cell r="AS2698">
            <v>7480.3789024687576</v>
          </cell>
          <cell r="AT2698">
            <v>44882.273414812546</v>
          </cell>
          <cell r="AU2698">
            <v>0</v>
          </cell>
          <cell r="AV2698">
            <v>0</v>
          </cell>
          <cell r="AW2698">
            <v>0</v>
          </cell>
          <cell r="AX2698">
            <v>0</v>
          </cell>
          <cell r="AY2698">
            <v>0</v>
          </cell>
          <cell r="AZ2698">
            <v>0</v>
          </cell>
          <cell r="BA2698">
            <v>0</v>
          </cell>
          <cell r="BB2698">
            <v>0</v>
          </cell>
          <cell r="BC2698">
            <v>0</v>
          </cell>
          <cell r="BD2698">
            <v>0</v>
          </cell>
          <cell r="BE2698">
            <v>0</v>
          </cell>
          <cell r="BF2698">
            <v>92348.63</v>
          </cell>
          <cell r="BG2698">
            <v>92348.63</v>
          </cell>
          <cell r="BH2698">
            <v>0</v>
          </cell>
          <cell r="BI2698">
            <v>92348.63</v>
          </cell>
          <cell r="BJ2698"/>
          <cell r="BK2698" t="str">
            <v>N</v>
          </cell>
          <cell r="BL2698" t="str">
            <v>Child 4 (£92348.63) included in Approved CPs but omitted from Commercial Tracker?
Reinstated</v>
          </cell>
          <cell r="BM2698">
            <v>0</v>
          </cell>
          <cell r="BN2698"/>
          <cell r="BO2698"/>
          <cell r="BP2698"/>
          <cell r="BQ2698"/>
          <cell r="BR2698"/>
          <cell r="BS2698">
            <v>562.5</v>
          </cell>
          <cell r="BT2698">
            <v>0</v>
          </cell>
          <cell r="BU2698">
            <v>125</v>
          </cell>
          <cell r="BV2698">
            <v>1695.4</v>
          </cell>
          <cell r="BW2698">
            <v>187.5</v>
          </cell>
          <cell r="BX2698">
            <v>2000</v>
          </cell>
          <cell r="BY2698">
            <v>4570.3999999999996</v>
          </cell>
          <cell r="BZ2698">
            <v>56323.258000000009</v>
          </cell>
          <cell r="CA2698">
            <v>153242.288</v>
          </cell>
          <cell r="CB2698"/>
          <cell r="CC2698"/>
          <cell r="CD2698"/>
          <cell r="CE2698"/>
          <cell r="CF2698"/>
          <cell r="CG2698"/>
          <cell r="CH2698"/>
          <cell r="CI2698" t="str">
            <v>T</v>
          </cell>
          <cell r="CJ2698"/>
          <cell r="CK2698"/>
          <cell r="CL2698"/>
          <cell r="CM2698"/>
          <cell r="CN2698"/>
          <cell r="CO2698"/>
          <cell r="CP2698"/>
          <cell r="CQ2698"/>
          <cell r="CR2698"/>
          <cell r="CS2698">
            <v>0</v>
          </cell>
          <cell r="CT2698">
            <v>0</v>
          </cell>
          <cell r="CU2698"/>
          <cell r="CV2698"/>
          <cell r="CW2698"/>
          <cell r="CX2698"/>
          <cell r="CY2698"/>
          <cell r="CZ2698"/>
          <cell r="DA2698"/>
          <cell r="DB2698"/>
          <cell r="DC2698"/>
          <cell r="DD2698">
            <v>0</v>
          </cell>
          <cell r="DE2698">
            <v>0</v>
          </cell>
          <cell r="DF2698">
            <v>0</v>
          </cell>
          <cell r="DG2698"/>
          <cell r="DH2698"/>
          <cell r="DI2698"/>
          <cell r="DJ2698"/>
          <cell r="DK2698"/>
          <cell r="DL2698">
            <v>43427</v>
          </cell>
          <cell r="DM2698" t="str">
            <v>Overdue</v>
          </cell>
          <cell r="DN2698">
            <v>43441</v>
          </cell>
          <cell r="DO2698" t="str">
            <v>Due</v>
          </cell>
          <cell r="DP2698">
            <v>43521</v>
          </cell>
          <cell r="DQ2698">
            <v>43521</v>
          </cell>
          <cell r="DR2698">
            <v>43689</v>
          </cell>
          <cell r="DS2698"/>
          <cell r="DT2698">
            <v>43521</v>
          </cell>
          <cell r="DU2698">
            <v>43689</v>
          </cell>
          <cell r="DV2698"/>
          <cell r="DW2698" t="str">
            <v>1001461-M01</v>
          </cell>
          <cell r="DX2698" t="str">
            <v>1001461-M01-C04</v>
          </cell>
          <cell r="DY2698">
            <v>2</v>
          </cell>
          <cell r="DZ2698">
            <v>1</v>
          </cell>
          <cell r="EA2698">
            <v>168</v>
          </cell>
          <cell r="EB2698">
            <v>0.17857142857142858</v>
          </cell>
          <cell r="EC2698">
            <v>0.8214285714285714</v>
          </cell>
          <cell r="ED2698">
            <v>20339.792142857143</v>
          </cell>
          <cell r="EE2698">
            <v>93563.043857142853</v>
          </cell>
          <cell r="EF2698">
            <v>43689</v>
          </cell>
          <cell r="EG2698">
            <v>43689</v>
          </cell>
          <cell r="EH2698">
            <v>43689</v>
          </cell>
          <cell r="EI2698">
            <v>43696</v>
          </cell>
        </row>
        <row r="2699">
          <cell r="A2699">
            <v>1001461</v>
          </cell>
          <cell r="B2699" t="str">
            <v>Child</v>
          </cell>
          <cell r="C2699">
            <v>620082</v>
          </cell>
          <cell r="D2699" t="str">
            <v xml:space="preserve">Peel Park </v>
          </cell>
          <cell r="E2699" t="str">
            <v>NW England</v>
          </cell>
          <cell r="F2699" t="str">
            <v>C</v>
          </cell>
          <cell r="G2699" t="str">
            <v>Lancashire</v>
          </cell>
          <cell r="H2699" t="str">
            <v>Blackpool</v>
          </cell>
          <cell r="I2699" t="str">
            <v>B McDowall</v>
          </cell>
          <cell r="J2699" t="str">
            <v>Mark Constantine</v>
          </cell>
          <cell r="K2699" t="str">
            <v>Paul Raftery</v>
          </cell>
          <cell r="L2699" t="str">
            <v>Kieran McCoole-Smith</v>
          </cell>
          <cell r="M2699" t="str">
            <v>John Reid</v>
          </cell>
          <cell r="N2699"/>
          <cell r="O2699" t="str">
            <v>Styles &amp; Wood</v>
          </cell>
          <cell r="P2699" t="str">
            <v>Jim Whiteside</v>
          </cell>
          <cell r="Q2699" t="str">
            <v>Chris Steele</v>
          </cell>
          <cell r="R2699" t="str">
            <v>Email: Christopher.Steele@interserve.gse.gov.uk Mobile 07483-319384</v>
          </cell>
          <cell r="S2699" t="str">
            <v>ASKAMS</v>
          </cell>
          <cell r="T2699" t="str">
            <v>In Development</v>
          </cell>
          <cell r="U2699">
            <v>1</v>
          </cell>
          <cell r="V2699" t="str">
            <v>HIGH</v>
          </cell>
          <cell r="W2699" t="str">
            <v>Amber</v>
          </cell>
          <cell r="X2699" t="str">
            <v>HVAC</v>
          </cell>
          <cell r="Y2699" t="str">
            <v>HVAC</v>
          </cell>
          <cell r="Z2699" t="str">
            <v>BMS</v>
          </cell>
          <cell r="AA2699" t="str">
            <v>IYE Approved by N Davies 31.08.18</v>
          </cell>
          <cell r="AB2699">
            <v>1</v>
          </cell>
          <cell r="AC2699" t="str">
            <v>A</v>
          </cell>
          <cell r="AD2699" t="str">
            <v>Corp</v>
          </cell>
          <cell r="AE2699">
            <v>10000</v>
          </cell>
          <cell r="AF2699"/>
          <cell r="AG2699">
            <v>1250</v>
          </cell>
          <cell r="AH2699">
            <v>2250</v>
          </cell>
          <cell r="AI2699">
            <v>13500</v>
          </cell>
          <cell r="AJ2699">
            <v>5833.333333333333</v>
          </cell>
          <cell r="AK2699"/>
          <cell r="AL2699">
            <v>0</v>
          </cell>
          <cell r="AM2699">
            <v>0</v>
          </cell>
          <cell r="AN2699">
            <v>62.5</v>
          </cell>
          <cell r="AO2699">
            <v>41.666666666666664</v>
          </cell>
          <cell r="AP2699">
            <v>83.333333333333329</v>
          </cell>
          <cell r="AQ2699">
            <v>480.17686316840843</v>
          </cell>
          <cell r="AR2699">
            <v>801.0101965017418</v>
          </cell>
          <cell r="AS2699">
            <v>1300.2020393003486</v>
          </cell>
          <cell r="AT2699">
            <v>7801.2122358020906</v>
          </cell>
          <cell r="AU2699">
            <v>0</v>
          </cell>
          <cell r="AV2699">
            <v>0</v>
          </cell>
          <cell r="AW2699">
            <v>0</v>
          </cell>
          <cell r="AX2699">
            <v>0</v>
          </cell>
          <cell r="AY2699">
            <v>0</v>
          </cell>
          <cell r="AZ2699">
            <v>0</v>
          </cell>
          <cell r="BA2699">
            <v>0</v>
          </cell>
          <cell r="BB2699">
            <v>0</v>
          </cell>
          <cell r="BC2699">
            <v>0</v>
          </cell>
          <cell r="BD2699">
            <v>0</v>
          </cell>
          <cell r="BE2699">
            <v>0</v>
          </cell>
          <cell r="BF2699">
            <v>90041.96</v>
          </cell>
          <cell r="BG2699">
            <v>90041.96</v>
          </cell>
          <cell r="BH2699">
            <v>0</v>
          </cell>
          <cell r="BI2699">
            <v>90041.96</v>
          </cell>
          <cell r="BJ2699"/>
          <cell r="BK2699" t="str">
            <v>N</v>
          </cell>
          <cell r="BL2699" t="str">
            <v>Child 5 (£90,041.96)  included in Approved CPs but omitted from Commercial Tracker?
Reinstated</v>
          </cell>
          <cell r="BM2699">
            <v>0</v>
          </cell>
          <cell r="BN2699"/>
          <cell r="BO2699"/>
          <cell r="BP2699"/>
          <cell r="BQ2699"/>
          <cell r="BR2699"/>
          <cell r="BS2699">
            <v>562.5</v>
          </cell>
          <cell r="BT2699">
            <v>0</v>
          </cell>
          <cell r="BU2699">
            <v>125</v>
          </cell>
          <cell r="BV2699">
            <v>1695.4</v>
          </cell>
          <cell r="BW2699">
            <v>187.5</v>
          </cell>
          <cell r="BX2699">
            <v>3000</v>
          </cell>
          <cell r="BY2699">
            <v>5570.4</v>
          </cell>
          <cell r="BZ2699">
            <v>55139.256000000008</v>
          </cell>
          <cell r="CA2699">
            <v>150751.61600000001</v>
          </cell>
          <cell r="CB2699"/>
          <cell r="CC2699"/>
          <cell r="CD2699"/>
          <cell r="CE2699"/>
          <cell r="CF2699"/>
          <cell r="CG2699"/>
          <cell r="CH2699"/>
          <cell r="CI2699" t="str">
            <v>T</v>
          </cell>
          <cell r="CJ2699"/>
          <cell r="CK2699"/>
          <cell r="CL2699"/>
          <cell r="CM2699"/>
          <cell r="CN2699"/>
          <cell r="CO2699"/>
          <cell r="CP2699"/>
          <cell r="CQ2699"/>
          <cell r="CR2699"/>
          <cell r="CS2699">
            <v>0</v>
          </cell>
          <cell r="CT2699">
            <v>0</v>
          </cell>
          <cell r="CU2699"/>
          <cell r="CV2699"/>
          <cell r="CW2699"/>
          <cell r="CX2699"/>
          <cell r="CY2699"/>
          <cell r="CZ2699"/>
          <cell r="DA2699"/>
          <cell r="DB2699"/>
          <cell r="DC2699"/>
          <cell r="DD2699">
            <v>0</v>
          </cell>
          <cell r="DE2699">
            <v>0</v>
          </cell>
          <cell r="DF2699">
            <v>0</v>
          </cell>
          <cell r="DG2699"/>
          <cell r="DH2699"/>
          <cell r="DI2699"/>
          <cell r="DJ2699"/>
          <cell r="DK2699"/>
          <cell r="DL2699">
            <v>43427</v>
          </cell>
          <cell r="DM2699" t="str">
            <v>Overdue</v>
          </cell>
          <cell r="DN2699">
            <v>43441</v>
          </cell>
          <cell r="DO2699" t="str">
            <v>Due</v>
          </cell>
          <cell r="DP2699">
            <v>43521</v>
          </cell>
          <cell r="DQ2699">
            <v>43521</v>
          </cell>
          <cell r="DR2699">
            <v>43689</v>
          </cell>
          <cell r="DS2699"/>
          <cell r="DT2699">
            <v>43521</v>
          </cell>
          <cell r="DU2699">
            <v>43689</v>
          </cell>
          <cell r="DV2699"/>
          <cell r="DW2699" t="str">
            <v>1001461-M01</v>
          </cell>
          <cell r="DX2699" t="str">
            <v>1001461-M01-C05</v>
          </cell>
          <cell r="DY2699">
            <v>2</v>
          </cell>
          <cell r="DZ2699">
            <v>1</v>
          </cell>
          <cell r="EA2699">
            <v>168</v>
          </cell>
          <cell r="EB2699">
            <v>0.17857142857142858</v>
          </cell>
          <cell r="EC2699">
            <v>0.8214285714285714</v>
          </cell>
          <cell r="ED2699">
            <v>19845.505714285715</v>
          </cell>
          <cell r="EE2699">
            <v>91289.326285714284</v>
          </cell>
          <cell r="EF2699">
            <v>43689</v>
          </cell>
          <cell r="EG2699">
            <v>43689</v>
          </cell>
          <cell r="EH2699">
            <v>43689</v>
          </cell>
          <cell r="EI2699">
            <v>43696</v>
          </cell>
        </row>
        <row r="2700">
          <cell r="A2700">
            <v>1001461</v>
          </cell>
          <cell r="B2700" t="str">
            <v>Child</v>
          </cell>
          <cell r="C2700">
            <v>620082</v>
          </cell>
          <cell r="D2700" t="str">
            <v xml:space="preserve">Peel Park </v>
          </cell>
          <cell r="E2700" t="str">
            <v>NW England</v>
          </cell>
          <cell r="F2700" t="str">
            <v>C</v>
          </cell>
          <cell r="G2700" t="str">
            <v>Lancashire</v>
          </cell>
          <cell r="H2700" t="str">
            <v>Blackpool</v>
          </cell>
          <cell r="I2700" t="str">
            <v>B McDowall</v>
          </cell>
          <cell r="J2700" t="str">
            <v>Mark Constantine</v>
          </cell>
          <cell r="K2700" t="str">
            <v>Paul Raftery</v>
          </cell>
          <cell r="L2700" t="str">
            <v>Kieran McCoole-Smith</v>
          </cell>
          <cell r="M2700" t="str">
            <v>John Reid</v>
          </cell>
          <cell r="N2700"/>
          <cell r="O2700" t="str">
            <v>Styles &amp; Wood</v>
          </cell>
          <cell r="P2700" t="str">
            <v>Jim Whiteside</v>
          </cell>
          <cell r="Q2700" t="str">
            <v>Chris Steele</v>
          </cell>
          <cell r="R2700" t="str">
            <v>Email: Christopher.Steele@interserve.gse.gov.uk Mobile 07483-319384</v>
          </cell>
          <cell r="S2700" t="str">
            <v>ASKAMS</v>
          </cell>
          <cell r="T2700" t="str">
            <v>In Development</v>
          </cell>
          <cell r="U2700">
            <v>1</v>
          </cell>
          <cell r="V2700" t="str">
            <v>HIGH</v>
          </cell>
          <cell r="W2700" t="str">
            <v>Amber</v>
          </cell>
          <cell r="X2700" t="str">
            <v>HVAC</v>
          </cell>
          <cell r="Y2700" t="str">
            <v>Pumps</v>
          </cell>
          <cell r="Z2700" t="str">
            <v xml:space="preserve">Replace pumps </v>
          </cell>
          <cell r="AA2700"/>
          <cell r="AB2700">
            <v>1</v>
          </cell>
          <cell r="AC2700" t="str">
            <v>A</v>
          </cell>
          <cell r="AD2700" t="str">
            <v>Corp</v>
          </cell>
          <cell r="AE2700">
            <v>36000</v>
          </cell>
          <cell r="AF2700"/>
          <cell r="AG2700">
            <v>4500</v>
          </cell>
          <cell r="AH2700">
            <v>8100</v>
          </cell>
          <cell r="AI2700">
            <v>48600</v>
          </cell>
          <cell r="AJ2700">
            <v>20653.333333333332</v>
          </cell>
          <cell r="AK2700"/>
          <cell r="AL2700">
            <v>0</v>
          </cell>
          <cell r="AM2700">
            <v>0</v>
          </cell>
          <cell r="AN2700">
            <v>62.5</v>
          </cell>
          <cell r="AO2700">
            <v>41.666666666666664</v>
          </cell>
          <cell r="AP2700">
            <v>83.333333333333329</v>
          </cell>
          <cell r="AQ2700">
            <v>1728.6367074062703</v>
          </cell>
          <cell r="AR2700">
            <v>2049.4700407396035</v>
          </cell>
          <cell r="AS2700">
            <v>4513.8940081479213</v>
          </cell>
          <cell r="AT2700">
            <v>27083.364048887524</v>
          </cell>
          <cell r="AU2700">
            <v>53632.480000000003</v>
          </cell>
          <cell r="AV2700">
            <v>0</v>
          </cell>
          <cell r="AW2700">
            <v>500</v>
          </cell>
          <cell r="AX2700">
            <v>0</v>
          </cell>
          <cell r="AY2700">
            <v>111.11111111111111</v>
          </cell>
          <cell r="AZ2700">
            <v>1507.02</v>
          </cell>
          <cell r="BA2700">
            <v>166.67</v>
          </cell>
          <cell r="BB2700">
            <v>0</v>
          </cell>
          <cell r="BC2700">
            <v>2284.8011111111109</v>
          </cell>
          <cell r="BD2700">
            <v>11183.456222222223</v>
          </cell>
          <cell r="BE2700">
            <v>67100.737333333338</v>
          </cell>
          <cell r="BF2700">
            <v>54475.19</v>
          </cell>
          <cell r="BG2700">
            <v>54475.19</v>
          </cell>
          <cell r="BH2700">
            <v>54475.19</v>
          </cell>
          <cell r="BI2700">
            <v>0</v>
          </cell>
          <cell r="BJ2700" t="str">
            <v>Year 1</v>
          </cell>
          <cell r="BK2700" t="str">
            <v>Y</v>
          </cell>
          <cell r="BL2700"/>
          <cell r="BM2700">
            <v>0</v>
          </cell>
          <cell r="BN2700"/>
          <cell r="BO2700"/>
          <cell r="BP2700"/>
          <cell r="BQ2700"/>
          <cell r="BR2700"/>
          <cell r="BS2700">
            <v>562.5</v>
          </cell>
          <cell r="BT2700">
            <v>0</v>
          </cell>
          <cell r="BU2700">
            <v>125</v>
          </cell>
          <cell r="BV2700">
            <v>1695.4</v>
          </cell>
          <cell r="BW2700">
            <v>187.5</v>
          </cell>
          <cell r="BX2700">
            <v>1795.19</v>
          </cell>
          <cell r="BY2700">
            <v>4365.59</v>
          </cell>
          <cell r="BZ2700">
            <v>33558.232000000004</v>
          </cell>
          <cell r="CA2700">
            <v>92399.012000000002</v>
          </cell>
          <cell r="CB2700"/>
          <cell r="CC2700"/>
          <cell r="CD2700"/>
          <cell r="CE2700"/>
          <cell r="CF2700"/>
          <cell r="CG2700"/>
          <cell r="CH2700"/>
          <cell r="CI2700" t="str">
            <v>T</v>
          </cell>
          <cell r="CJ2700"/>
          <cell r="CK2700"/>
          <cell r="CL2700"/>
          <cell r="CM2700"/>
          <cell r="CN2700"/>
          <cell r="CO2700"/>
          <cell r="CP2700"/>
          <cell r="CQ2700"/>
          <cell r="CR2700"/>
          <cell r="CS2700">
            <v>0</v>
          </cell>
          <cell r="CT2700">
            <v>0</v>
          </cell>
          <cell r="CU2700"/>
          <cell r="CV2700"/>
          <cell r="CW2700"/>
          <cell r="CX2700"/>
          <cell r="CY2700"/>
          <cell r="CZ2700"/>
          <cell r="DA2700"/>
          <cell r="DB2700"/>
          <cell r="DC2700"/>
          <cell r="DD2700">
            <v>0</v>
          </cell>
          <cell r="DE2700">
            <v>0</v>
          </cell>
          <cell r="DF2700">
            <v>0</v>
          </cell>
          <cell r="DG2700"/>
          <cell r="DH2700"/>
          <cell r="DI2700"/>
          <cell r="DJ2700"/>
          <cell r="DK2700"/>
          <cell r="DL2700">
            <v>43427</v>
          </cell>
          <cell r="DM2700" t="str">
            <v>Overdue</v>
          </cell>
          <cell r="DN2700">
            <v>43441</v>
          </cell>
          <cell r="DO2700" t="str">
            <v>Due</v>
          </cell>
          <cell r="DP2700">
            <v>43521</v>
          </cell>
          <cell r="DQ2700">
            <v>43521</v>
          </cell>
          <cell r="DR2700">
            <v>43689</v>
          </cell>
          <cell r="DS2700"/>
          <cell r="DT2700">
            <v>43521</v>
          </cell>
          <cell r="DU2700">
            <v>43689</v>
          </cell>
          <cell r="DW2700" t="str">
            <v>1001461-M01</v>
          </cell>
          <cell r="DX2700" t="str">
            <v>1001461-M01-C06</v>
          </cell>
          <cell r="DY2700">
            <v>2</v>
          </cell>
          <cell r="DZ2700">
            <v>1</v>
          </cell>
          <cell r="EA2700">
            <v>168</v>
          </cell>
          <cell r="EB2700">
            <v>0.17857142857142858</v>
          </cell>
          <cell r="EC2700">
            <v>0.8214285714285714</v>
          </cell>
          <cell r="ED2700">
            <v>12224.055000000002</v>
          </cell>
          <cell r="EE2700">
            <v>56230.653000000013</v>
          </cell>
          <cell r="EF2700">
            <v>43689</v>
          </cell>
          <cell r="EG2700">
            <v>43689</v>
          </cell>
          <cell r="EH2700">
            <v>43689</v>
          </cell>
          <cell r="EI2700">
            <v>43696</v>
          </cell>
        </row>
        <row r="2701">
          <cell r="A2701">
            <v>1001461</v>
          </cell>
          <cell r="B2701" t="str">
            <v>Child</v>
          </cell>
          <cell r="C2701">
            <v>620082</v>
          </cell>
          <cell r="D2701" t="str">
            <v xml:space="preserve">Peel Park </v>
          </cell>
          <cell r="E2701" t="str">
            <v>NW England</v>
          </cell>
          <cell r="F2701" t="str">
            <v>C</v>
          </cell>
          <cell r="G2701" t="str">
            <v>Lancashire</v>
          </cell>
          <cell r="H2701" t="str">
            <v>Blackpool</v>
          </cell>
          <cell r="I2701" t="str">
            <v>B McDowall</v>
          </cell>
          <cell r="J2701" t="str">
            <v>Mark Constantine</v>
          </cell>
          <cell r="K2701" t="str">
            <v>Paul Raftery</v>
          </cell>
          <cell r="L2701" t="str">
            <v>Kieran McCoole-Smith</v>
          </cell>
          <cell r="M2701" t="str">
            <v>John Reid</v>
          </cell>
          <cell r="N2701"/>
          <cell r="O2701" t="str">
            <v>Styles &amp; Wood</v>
          </cell>
          <cell r="P2701" t="str">
            <v>Jim Whiteside</v>
          </cell>
          <cell r="Q2701" t="str">
            <v>Chris Steele</v>
          </cell>
          <cell r="R2701" t="str">
            <v>Email: Christopher.Steele@interserve.gse.gov.uk Mobile 07483-319384</v>
          </cell>
          <cell r="S2701" t="str">
            <v>ASKAMS</v>
          </cell>
          <cell r="T2701" t="str">
            <v>In Development</v>
          </cell>
          <cell r="U2701">
            <v>1</v>
          </cell>
          <cell r="V2701" t="str">
            <v>HIGH</v>
          </cell>
          <cell r="W2701" t="str">
            <v>Amber</v>
          </cell>
          <cell r="X2701" t="str">
            <v>HVAC</v>
          </cell>
          <cell r="Y2701" t="str">
            <v>Heating System</v>
          </cell>
          <cell r="Z2701" t="str">
            <v xml:space="preserve">Replace pressurisation units </v>
          </cell>
          <cell r="AA2701"/>
          <cell r="AB2701">
            <v>1</v>
          </cell>
          <cell r="AC2701" t="str">
            <v>A</v>
          </cell>
          <cell r="AD2701" t="str">
            <v>Corp</v>
          </cell>
          <cell r="AE2701">
            <v>24000</v>
          </cell>
          <cell r="AF2701"/>
          <cell r="AG2701">
            <v>3000</v>
          </cell>
          <cell r="AH2701">
            <v>5400</v>
          </cell>
          <cell r="AI2701">
            <v>32400</v>
          </cell>
          <cell r="AJ2701">
            <v>13813.333333333334</v>
          </cell>
          <cell r="AK2701"/>
          <cell r="AL2701">
            <v>0</v>
          </cell>
          <cell r="AM2701">
            <v>0</v>
          </cell>
          <cell r="AN2701">
            <v>62.5</v>
          </cell>
          <cell r="AO2701">
            <v>41.666666666666664</v>
          </cell>
          <cell r="AP2701">
            <v>83.333333333333329</v>
          </cell>
          <cell r="AQ2701">
            <v>1152.4244716041803</v>
          </cell>
          <cell r="AR2701">
            <v>1473.2578049375138</v>
          </cell>
          <cell r="AS2701">
            <v>3030.6515609875028</v>
          </cell>
          <cell r="AT2701">
            <v>18183.909365925017</v>
          </cell>
          <cell r="AU2701">
            <v>48592.480000000003</v>
          </cell>
          <cell r="AV2701">
            <v>0</v>
          </cell>
          <cell r="AW2701">
            <v>500</v>
          </cell>
          <cell r="AX2701">
            <v>0</v>
          </cell>
          <cell r="AY2701">
            <v>111.11111111111111</v>
          </cell>
          <cell r="AZ2701">
            <v>1507.02</v>
          </cell>
          <cell r="BA2701">
            <v>166.67</v>
          </cell>
          <cell r="BB2701">
            <v>0</v>
          </cell>
          <cell r="BC2701">
            <v>2284.8011111111109</v>
          </cell>
          <cell r="BD2701">
            <v>10175.456222222223</v>
          </cell>
          <cell r="BE2701">
            <v>61052.737333333338</v>
          </cell>
          <cell r="BF2701">
            <v>49435.19</v>
          </cell>
          <cell r="BG2701">
            <v>49435.19</v>
          </cell>
          <cell r="BH2701">
            <v>49435.19</v>
          </cell>
          <cell r="BI2701">
            <v>0</v>
          </cell>
          <cell r="BJ2701" t="str">
            <v>Year 1</v>
          </cell>
          <cell r="BK2701" t="str">
            <v>Y</v>
          </cell>
          <cell r="BL2701"/>
          <cell r="BM2701">
            <v>0</v>
          </cell>
          <cell r="BN2701"/>
          <cell r="BO2701"/>
          <cell r="BP2701"/>
          <cell r="BQ2701"/>
          <cell r="BR2701"/>
          <cell r="BS2701">
            <v>562.5</v>
          </cell>
          <cell r="BT2701">
            <v>0</v>
          </cell>
          <cell r="BU2701">
            <v>125</v>
          </cell>
          <cell r="BV2701">
            <v>1695.4</v>
          </cell>
          <cell r="BW2701">
            <v>187.5</v>
          </cell>
          <cell r="BX2701">
            <v>1196.8</v>
          </cell>
          <cell r="BY2701">
            <v>3767.2</v>
          </cell>
          <cell r="BZ2701">
            <v>30414.554</v>
          </cell>
          <cell r="CA2701">
            <v>83616.944000000003</v>
          </cell>
          <cell r="CB2701"/>
          <cell r="CC2701"/>
          <cell r="CD2701"/>
          <cell r="CE2701"/>
          <cell r="CF2701"/>
          <cell r="CG2701"/>
          <cell r="CH2701"/>
          <cell r="CI2701" t="str">
            <v>T</v>
          </cell>
          <cell r="CJ2701"/>
          <cell r="CK2701"/>
          <cell r="CL2701"/>
          <cell r="CM2701"/>
          <cell r="CN2701"/>
          <cell r="CO2701"/>
          <cell r="CP2701"/>
          <cell r="CQ2701"/>
          <cell r="CR2701"/>
          <cell r="CS2701">
            <v>0</v>
          </cell>
          <cell r="CT2701">
            <v>0</v>
          </cell>
          <cell r="CU2701"/>
          <cell r="CV2701"/>
          <cell r="CW2701"/>
          <cell r="CX2701"/>
          <cell r="CY2701"/>
          <cell r="CZ2701"/>
          <cell r="DA2701"/>
          <cell r="DB2701"/>
          <cell r="DC2701"/>
          <cell r="DD2701">
            <v>0</v>
          </cell>
          <cell r="DE2701">
            <v>0</v>
          </cell>
          <cell r="DF2701">
            <v>0</v>
          </cell>
          <cell r="DG2701"/>
          <cell r="DH2701"/>
          <cell r="DI2701"/>
          <cell r="DJ2701"/>
          <cell r="DK2701"/>
          <cell r="DL2701">
            <v>43427</v>
          </cell>
          <cell r="DM2701" t="str">
            <v>Overdue</v>
          </cell>
          <cell r="DN2701">
            <v>43441</v>
          </cell>
          <cell r="DO2701" t="str">
            <v>Due</v>
          </cell>
          <cell r="DP2701">
            <v>43521</v>
          </cell>
          <cell r="DQ2701">
            <v>43521</v>
          </cell>
          <cell r="DR2701">
            <v>43689</v>
          </cell>
          <cell r="DS2701"/>
          <cell r="DT2701">
            <v>43521</v>
          </cell>
          <cell r="DU2701">
            <v>43689</v>
          </cell>
          <cell r="DW2701" t="str">
            <v>1001461-M01</v>
          </cell>
          <cell r="DX2701" t="str">
            <v>1001461-M01-C07</v>
          </cell>
          <cell r="DY2701">
            <v>2</v>
          </cell>
          <cell r="DZ2701">
            <v>1</v>
          </cell>
          <cell r="EA2701">
            <v>168</v>
          </cell>
          <cell r="EB2701">
            <v>0.17857142857142858</v>
          </cell>
          <cell r="EC2701">
            <v>0.8214285714285714</v>
          </cell>
          <cell r="ED2701">
            <v>11144.055000000002</v>
          </cell>
          <cell r="EE2701">
            <v>51262.653000000006</v>
          </cell>
          <cell r="EF2701">
            <v>43689</v>
          </cell>
          <cell r="EG2701">
            <v>43689</v>
          </cell>
          <cell r="EH2701">
            <v>43689</v>
          </cell>
          <cell r="EI2701">
            <v>43696</v>
          </cell>
        </row>
        <row r="2702">
          <cell r="A2702">
            <v>1001461</v>
          </cell>
          <cell r="B2702" t="str">
            <v>Child</v>
          </cell>
          <cell r="C2702">
            <v>620082</v>
          </cell>
          <cell r="D2702" t="str">
            <v xml:space="preserve">Peel Park </v>
          </cell>
          <cell r="E2702" t="str">
            <v>NW England</v>
          </cell>
          <cell r="F2702" t="str">
            <v>C</v>
          </cell>
          <cell r="G2702" t="str">
            <v>Lancashire</v>
          </cell>
          <cell r="H2702" t="str">
            <v>Blackpool</v>
          </cell>
          <cell r="I2702" t="str">
            <v>B McDowall</v>
          </cell>
          <cell r="J2702" t="str">
            <v>Mark Constantine</v>
          </cell>
          <cell r="K2702" t="str">
            <v>Paul Raftery</v>
          </cell>
          <cell r="L2702" t="str">
            <v>Kieran McCoole-Smith</v>
          </cell>
          <cell r="M2702" t="str">
            <v>John Reid</v>
          </cell>
          <cell r="N2702"/>
          <cell r="O2702" t="str">
            <v>Styles &amp; Wood</v>
          </cell>
          <cell r="P2702" t="str">
            <v>Jim Whiteside</v>
          </cell>
          <cell r="Q2702" t="str">
            <v>Chris Steele</v>
          </cell>
          <cell r="R2702" t="str">
            <v>Email: Christopher.Steele@interserve.gse.gov.uk Mobile 07483-319384</v>
          </cell>
          <cell r="S2702" t="str">
            <v>ASKAMS</v>
          </cell>
          <cell r="T2702" t="str">
            <v>In Development</v>
          </cell>
          <cell r="U2702">
            <v>1</v>
          </cell>
          <cell r="V2702" t="str">
            <v>HIGH</v>
          </cell>
          <cell r="W2702" t="str">
            <v>Amber</v>
          </cell>
          <cell r="X2702" t="str">
            <v>HVAC</v>
          </cell>
          <cell r="Y2702" t="str">
            <v>Pumps</v>
          </cell>
          <cell r="Z2702" t="str">
            <v xml:space="preserve">Replace pumps </v>
          </cell>
          <cell r="AA2702"/>
          <cell r="AB2702">
            <v>1</v>
          </cell>
          <cell r="AC2702" t="str">
            <v>A</v>
          </cell>
          <cell r="AD2702" t="str">
            <v>Corp</v>
          </cell>
          <cell r="AE2702">
            <v>24000</v>
          </cell>
          <cell r="AF2702"/>
          <cell r="AG2702">
            <v>3000</v>
          </cell>
          <cell r="AH2702">
            <v>5400</v>
          </cell>
          <cell r="AI2702">
            <v>32400</v>
          </cell>
          <cell r="AJ2702">
            <v>13813.333333333334</v>
          </cell>
          <cell r="AK2702"/>
          <cell r="AL2702">
            <v>0</v>
          </cell>
          <cell r="AM2702">
            <v>0</v>
          </cell>
          <cell r="AN2702">
            <v>62.5</v>
          </cell>
          <cell r="AO2702">
            <v>41.666666666666664</v>
          </cell>
          <cell r="AP2702">
            <v>83.333333333333329</v>
          </cell>
          <cell r="AQ2702">
            <v>1152.4244716041803</v>
          </cell>
          <cell r="AR2702">
            <v>1473.2578049375138</v>
          </cell>
          <cell r="AS2702">
            <v>3030.6515609875028</v>
          </cell>
          <cell r="AT2702">
            <v>18183.909365925017</v>
          </cell>
          <cell r="AU2702">
            <v>48592.480000000003</v>
          </cell>
          <cell r="AV2702">
            <v>0</v>
          </cell>
          <cell r="AW2702">
            <v>500</v>
          </cell>
          <cell r="AX2702">
            <v>0</v>
          </cell>
          <cell r="AY2702">
            <v>111.11111111111111</v>
          </cell>
          <cell r="AZ2702">
            <v>1507.02</v>
          </cell>
          <cell r="BA2702">
            <v>166.67</v>
          </cell>
          <cell r="BB2702">
            <v>0</v>
          </cell>
          <cell r="BC2702">
            <v>2284.8011111111109</v>
          </cell>
          <cell r="BD2702">
            <v>10175.456222222223</v>
          </cell>
          <cell r="BE2702">
            <v>61052.737333333338</v>
          </cell>
          <cell r="BF2702">
            <v>49435.19</v>
          </cell>
          <cell r="BG2702">
            <v>49435.19</v>
          </cell>
          <cell r="BH2702">
            <v>49435.19</v>
          </cell>
          <cell r="BI2702">
            <v>0</v>
          </cell>
          <cell r="BJ2702" t="str">
            <v>Year 1</v>
          </cell>
          <cell r="BK2702" t="str">
            <v>Y</v>
          </cell>
          <cell r="BL2702"/>
          <cell r="BM2702">
            <v>0</v>
          </cell>
          <cell r="BN2702"/>
          <cell r="BO2702"/>
          <cell r="BP2702"/>
          <cell r="BQ2702"/>
          <cell r="BR2702"/>
          <cell r="BS2702">
            <v>562.5</v>
          </cell>
          <cell r="BT2702">
            <v>0</v>
          </cell>
          <cell r="BU2702">
            <v>125</v>
          </cell>
          <cell r="BV2702">
            <v>1695.4</v>
          </cell>
          <cell r="BW2702">
            <v>187.5</v>
          </cell>
          <cell r="BX2702">
            <v>1196.8</v>
          </cell>
          <cell r="BY2702">
            <v>3767.2</v>
          </cell>
          <cell r="BZ2702">
            <v>30414.554</v>
          </cell>
          <cell r="CA2702">
            <v>83616.944000000003</v>
          </cell>
          <cell r="CB2702"/>
          <cell r="CC2702"/>
          <cell r="CD2702"/>
          <cell r="CE2702"/>
          <cell r="CF2702"/>
          <cell r="CG2702"/>
          <cell r="CH2702"/>
          <cell r="CI2702" t="str">
            <v>T</v>
          </cell>
          <cell r="CJ2702"/>
          <cell r="CK2702"/>
          <cell r="CL2702"/>
          <cell r="CM2702"/>
          <cell r="CN2702"/>
          <cell r="CO2702"/>
          <cell r="CP2702"/>
          <cell r="CQ2702"/>
          <cell r="CR2702"/>
          <cell r="CS2702">
            <v>0</v>
          </cell>
          <cell r="CT2702">
            <v>0</v>
          </cell>
          <cell r="CU2702"/>
          <cell r="CV2702"/>
          <cell r="CW2702"/>
          <cell r="CX2702"/>
          <cell r="CY2702"/>
          <cell r="CZ2702"/>
          <cell r="DA2702"/>
          <cell r="DB2702"/>
          <cell r="DC2702"/>
          <cell r="DD2702">
            <v>0</v>
          </cell>
          <cell r="DE2702">
            <v>0</v>
          </cell>
          <cell r="DF2702">
            <v>0</v>
          </cell>
          <cell r="DG2702"/>
          <cell r="DH2702"/>
          <cell r="DI2702"/>
          <cell r="DJ2702"/>
          <cell r="DK2702"/>
          <cell r="DL2702">
            <v>43427</v>
          </cell>
          <cell r="DM2702" t="str">
            <v>Overdue</v>
          </cell>
          <cell r="DN2702">
            <v>43441</v>
          </cell>
          <cell r="DO2702" t="str">
            <v>Due</v>
          </cell>
          <cell r="DP2702">
            <v>43521</v>
          </cell>
          <cell r="DQ2702">
            <v>43521</v>
          </cell>
          <cell r="DR2702">
            <v>43689</v>
          </cell>
          <cell r="DS2702"/>
          <cell r="DT2702">
            <v>43521</v>
          </cell>
          <cell r="DU2702">
            <v>43689</v>
          </cell>
          <cell r="DW2702" t="str">
            <v>1001461-M01</v>
          </cell>
          <cell r="DX2702" t="str">
            <v>1001461-M01-C08</v>
          </cell>
          <cell r="DY2702">
            <v>2</v>
          </cell>
          <cell r="DZ2702">
            <v>1</v>
          </cell>
          <cell r="EA2702">
            <v>168</v>
          </cell>
          <cell r="EB2702">
            <v>0.17857142857142858</v>
          </cell>
          <cell r="EC2702">
            <v>0.8214285714285714</v>
          </cell>
          <cell r="ED2702">
            <v>11144.055000000002</v>
          </cell>
          <cell r="EE2702">
            <v>51262.653000000006</v>
          </cell>
          <cell r="EF2702">
            <v>43689</v>
          </cell>
          <cell r="EG2702">
            <v>43689</v>
          </cell>
          <cell r="EH2702">
            <v>43689</v>
          </cell>
          <cell r="EI2702">
            <v>43696</v>
          </cell>
        </row>
        <row r="2703">
          <cell r="A2703">
            <v>1001461</v>
          </cell>
          <cell r="B2703" t="str">
            <v>Child</v>
          </cell>
          <cell r="C2703">
            <v>620082</v>
          </cell>
          <cell r="D2703" t="str">
            <v xml:space="preserve">Peel Park </v>
          </cell>
          <cell r="E2703" t="str">
            <v>NW England</v>
          </cell>
          <cell r="F2703" t="str">
            <v>C</v>
          </cell>
          <cell r="G2703" t="str">
            <v>Lancashire</v>
          </cell>
          <cell r="H2703" t="str">
            <v>Blackpool</v>
          </cell>
          <cell r="I2703" t="str">
            <v>B McDowall</v>
          </cell>
          <cell r="J2703" t="str">
            <v>Mark Constantine</v>
          </cell>
          <cell r="K2703" t="str">
            <v>Paul Raftery</v>
          </cell>
          <cell r="L2703" t="str">
            <v>Kieran McCoole-Smith</v>
          </cell>
          <cell r="M2703" t="str">
            <v>John Reid</v>
          </cell>
          <cell r="N2703"/>
          <cell r="O2703" t="str">
            <v>Styles &amp; Wood</v>
          </cell>
          <cell r="P2703" t="str">
            <v>Jim Whiteside</v>
          </cell>
          <cell r="Q2703" t="str">
            <v>Chris Steele</v>
          </cell>
          <cell r="R2703" t="str">
            <v>Email: Christopher.Steele@interserve.gse.gov.uk Mobile 07483-319384</v>
          </cell>
          <cell r="S2703" t="str">
            <v>ASKAMS</v>
          </cell>
          <cell r="T2703" t="str">
            <v>In Development</v>
          </cell>
          <cell r="U2703">
            <v>1</v>
          </cell>
          <cell r="V2703" t="str">
            <v>HIGH</v>
          </cell>
          <cell r="W2703" t="str">
            <v>Amber</v>
          </cell>
          <cell r="X2703" t="str">
            <v>Windows</v>
          </cell>
          <cell r="Y2703" t="str">
            <v>Window film</v>
          </cell>
          <cell r="Z2703" t="str">
            <v>Replace solar reflective film to all atrium windows</v>
          </cell>
          <cell r="AA2703"/>
          <cell r="AB2703">
            <v>1</v>
          </cell>
          <cell r="AC2703" t="str">
            <v>A</v>
          </cell>
          <cell r="AD2703" t="str">
            <v>Corp</v>
          </cell>
          <cell r="AE2703">
            <v>3000</v>
          </cell>
          <cell r="AF2703"/>
          <cell r="AG2703">
            <v>375</v>
          </cell>
          <cell r="AH2703">
            <v>675</v>
          </cell>
          <cell r="AI2703">
            <v>4050</v>
          </cell>
          <cell r="AJ2703">
            <v>1843.3333333333333</v>
          </cell>
          <cell r="AK2703"/>
          <cell r="AL2703">
            <v>0</v>
          </cell>
          <cell r="AM2703">
            <v>0</v>
          </cell>
          <cell r="AN2703">
            <v>62.5</v>
          </cell>
          <cell r="AO2703">
            <v>41.666666666666664</v>
          </cell>
          <cell r="AP2703">
            <v>83.333333333333329</v>
          </cell>
          <cell r="AQ2703">
            <v>144.05305895052254</v>
          </cell>
          <cell r="AR2703">
            <v>464.88639228385591</v>
          </cell>
          <cell r="AS2703">
            <v>434.97727845677122</v>
          </cell>
          <cell r="AT2703">
            <v>2609.8636707406272</v>
          </cell>
          <cell r="AU2703">
            <v>42842.65</v>
          </cell>
          <cell r="AV2703">
            <v>0</v>
          </cell>
          <cell r="AW2703">
            <v>500</v>
          </cell>
          <cell r="AX2703">
            <v>0</v>
          </cell>
          <cell r="AY2703">
            <v>111.11111111111111</v>
          </cell>
          <cell r="AZ2703">
            <v>1507.02</v>
          </cell>
          <cell r="BA2703">
            <v>166.67</v>
          </cell>
          <cell r="BB2703">
            <v>0</v>
          </cell>
          <cell r="BC2703">
            <v>2284.8011111111109</v>
          </cell>
          <cell r="BD2703">
            <v>9025.4902222222208</v>
          </cell>
          <cell r="BE2703">
            <v>54152.941333333336</v>
          </cell>
          <cell r="BF2703">
            <v>43685.36</v>
          </cell>
          <cell r="BG2703">
            <v>43685.36</v>
          </cell>
          <cell r="BH2703">
            <v>43685.36</v>
          </cell>
          <cell r="BI2703">
            <v>0</v>
          </cell>
          <cell r="BJ2703" t="str">
            <v>Year 1</v>
          </cell>
          <cell r="BK2703" t="str">
            <v>Y</v>
          </cell>
          <cell r="BL2703"/>
          <cell r="BM2703">
            <v>0</v>
          </cell>
          <cell r="BN2703"/>
          <cell r="BO2703"/>
          <cell r="BP2703"/>
          <cell r="BQ2703"/>
          <cell r="BR2703"/>
          <cell r="BS2703">
            <v>562.5</v>
          </cell>
          <cell r="BT2703">
            <v>0</v>
          </cell>
          <cell r="BU2703">
            <v>125</v>
          </cell>
          <cell r="BV2703">
            <v>1695.4</v>
          </cell>
          <cell r="BW2703">
            <v>187.5</v>
          </cell>
          <cell r="BX2703">
            <v>149.6</v>
          </cell>
          <cell r="BY2703">
            <v>2720</v>
          </cell>
          <cell r="BZ2703">
            <v>26755.216000000004</v>
          </cell>
          <cell r="CA2703">
            <v>73160.576000000001</v>
          </cell>
          <cell r="CB2703"/>
          <cell r="CC2703"/>
          <cell r="CD2703"/>
          <cell r="CE2703"/>
          <cell r="CF2703"/>
          <cell r="CG2703"/>
          <cell r="CH2703"/>
          <cell r="CI2703" t="str">
            <v>T</v>
          </cell>
          <cell r="CJ2703"/>
          <cell r="CK2703"/>
          <cell r="CL2703"/>
          <cell r="CM2703"/>
          <cell r="CN2703"/>
          <cell r="CO2703"/>
          <cell r="CP2703"/>
          <cell r="CQ2703"/>
          <cell r="CR2703"/>
          <cell r="CS2703">
            <v>0</v>
          </cell>
          <cell r="CT2703">
            <v>0</v>
          </cell>
          <cell r="CU2703"/>
          <cell r="CV2703"/>
          <cell r="CW2703"/>
          <cell r="CX2703"/>
          <cell r="CY2703"/>
          <cell r="CZ2703"/>
          <cell r="DA2703"/>
          <cell r="DB2703"/>
          <cell r="DC2703"/>
          <cell r="DD2703">
            <v>0</v>
          </cell>
          <cell r="DE2703">
            <v>0</v>
          </cell>
          <cell r="DF2703">
            <v>0</v>
          </cell>
          <cell r="DG2703"/>
          <cell r="DH2703"/>
          <cell r="DI2703"/>
          <cell r="DJ2703"/>
          <cell r="DK2703"/>
          <cell r="DL2703">
            <v>43427</v>
          </cell>
          <cell r="DM2703" t="str">
            <v>Overdue</v>
          </cell>
          <cell r="DN2703">
            <v>43441</v>
          </cell>
          <cell r="DO2703" t="str">
            <v>Due</v>
          </cell>
          <cell r="DP2703">
            <v>43521</v>
          </cell>
          <cell r="DQ2703">
            <v>43521</v>
          </cell>
          <cell r="DR2703">
            <v>43689</v>
          </cell>
          <cell r="DS2703"/>
          <cell r="DT2703">
            <v>43521</v>
          </cell>
          <cell r="DU2703">
            <v>43689</v>
          </cell>
          <cell r="DW2703" t="str">
            <v>1001461-M01</v>
          </cell>
          <cell r="DX2703" t="str">
            <v>1001461-M01-C09</v>
          </cell>
          <cell r="DY2703">
            <v>2</v>
          </cell>
          <cell r="DZ2703">
            <v>1</v>
          </cell>
          <cell r="EA2703">
            <v>168</v>
          </cell>
          <cell r="EB2703">
            <v>0.17857142857142858</v>
          </cell>
          <cell r="EC2703">
            <v>0.8214285714285714</v>
          </cell>
          <cell r="ED2703">
            <v>9911.9485714285729</v>
          </cell>
          <cell r="EE2703">
            <v>45594.963428571427</v>
          </cell>
          <cell r="EF2703">
            <v>43689</v>
          </cell>
          <cell r="EG2703">
            <v>43689</v>
          </cell>
          <cell r="EH2703">
            <v>43689</v>
          </cell>
          <cell r="EI2703">
            <v>43696</v>
          </cell>
        </row>
        <row r="2704">
          <cell r="A2704">
            <v>1001461</v>
          </cell>
          <cell r="B2704" t="str">
            <v>Child</v>
          </cell>
          <cell r="C2704">
            <v>620082</v>
          </cell>
          <cell r="D2704" t="str">
            <v xml:space="preserve">Peel Park </v>
          </cell>
          <cell r="E2704" t="str">
            <v>NW England</v>
          </cell>
          <cell r="F2704" t="str">
            <v>C</v>
          </cell>
          <cell r="G2704" t="str">
            <v>Lancashire</v>
          </cell>
          <cell r="H2704" t="str">
            <v>Blackpool</v>
          </cell>
          <cell r="I2704" t="str">
            <v>B McDowall</v>
          </cell>
          <cell r="J2704" t="str">
            <v>Mark Constantine</v>
          </cell>
          <cell r="K2704" t="str">
            <v>Paul Raftery</v>
          </cell>
          <cell r="L2704" t="str">
            <v>Kieran McCoole-Smith</v>
          </cell>
          <cell r="M2704" t="str">
            <v>John Reid</v>
          </cell>
          <cell r="N2704"/>
          <cell r="O2704" t="str">
            <v>Styles &amp; Wood</v>
          </cell>
          <cell r="P2704" t="str">
            <v>Jim Whiteside</v>
          </cell>
          <cell r="Q2704" t="str">
            <v>Chris Steele</v>
          </cell>
          <cell r="R2704" t="str">
            <v>Email: Christopher.Steele@interserve.gse.gov.uk Mobile 07483-319384</v>
          </cell>
          <cell r="S2704" t="str">
            <v>ASKAMS</v>
          </cell>
          <cell r="T2704" t="str">
            <v>In Development</v>
          </cell>
          <cell r="U2704">
            <v>1</v>
          </cell>
          <cell r="V2704" t="str">
            <v>HIGH</v>
          </cell>
          <cell r="W2704" t="str">
            <v>Amber</v>
          </cell>
          <cell r="X2704" t="str">
            <v>Site</v>
          </cell>
          <cell r="Y2704" t="str">
            <v>Boundary Walls / Fences</v>
          </cell>
          <cell r="Z2704" t="str">
            <v>Redecorate sections of perimeter fence to side site road, replace sections of rusted fence panels</v>
          </cell>
          <cell r="AA2704" t="str">
            <v>Item should be changed from redecoration to replacement condition of external boundary fence is beyon economical repair. Budget will require to be changed (42K)</v>
          </cell>
          <cell r="AB2704">
            <v>1</v>
          </cell>
          <cell r="AC2704" t="str">
            <v>A</v>
          </cell>
          <cell r="AD2704" t="str">
            <v>Corp</v>
          </cell>
          <cell r="AE2704">
            <v>42000</v>
          </cell>
          <cell r="AF2704"/>
          <cell r="AG2704">
            <v>5250</v>
          </cell>
          <cell r="AH2704">
            <v>9450</v>
          </cell>
          <cell r="AI2704">
            <v>56700</v>
          </cell>
          <cell r="AJ2704">
            <v>67827.651515151505</v>
          </cell>
          <cell r="AK2704"/>
          <cell r="AL2704">
            <v>0</v>
          </cell>
          <cell r="AM2704">
            <v>0</v>
          </cell>
          <cell r="AN2704">
            <v>62.5</v>
          </cell>
          <cell r="AO2704">
            <v>41.666666666666664</v>
          </cell>
          <cell r="AP2704">
            <v>83.333333333333329</v>
          </cell>
          <cell r="AQ2704">
            <v>5702.6746243630905</v>
          </cell>
          <cell r="AR2704">
            <v>6023.5079576964235</v>
          </cell>
          <cell r="AS2704">
            <v>14743.56522790292</v>
          </cell>
          <cell r="AT2704">
            <v>88461.391367417513</v>
          </cell>
          <cell r="AU2704">
            <v>6741.69</v>
          </cell>
          <cell r="AV2704">
            <v>0</v>
          </cell>
          <cell r="AW2704">
            <v>500</v>
          </cell>
          <cell r="AX2704">
            <v>0</v>
          </cell>
          <cell r="AY2704">
            <v>111.11111111111111</v>
          </cell>
          <cell r="AZ2704">
            <v>1507.02</v>
          </cell>
          <cell r="BA2704">
            <v>166.67</v>
          </cell>
          <cell r="BB2704">
            <v>0</v>
          </cell>
          <cell r="BC2704">
            <v>2284.8011111111109</v>
          </cell>
          <cell r="BD2704">
            <v>1805.2982222222222</v>
          </cell>
          <cell r="BE2704">
            <v>10831.789333333332</v>
          </cell>
          <cell r="BF2704">
            <v>22584.400000000001</v>
          </cell>
          <cell r="BG2704">
            <v>22584.400000000001</v>
          </cell>
          <cell r="BH2704">
            <v>22584.400000000001</v>
          </cell>
          <cell r="BI2704">
            <v>0</v>
          </cell>
          <cell r="BJ2704" t="str">
            <v>Year 1</v>
          </cell>
          <cell r="BK2704" t="str">
            <v>Y</v>
          </cell>
          <cell r="BL2704"/>
          <cell r="BM2704">
            <v>0</v>
          </cell>
          <cell r="BN2704"/>
          <cell r="BO2704"/>
          <cell r="BP2704"/>
          <cell r="BQ2704"/>
          <cell r="BR2704"/>
          <cell r="BS2704">
            <v>562.5</v>
          </cell>
          <cell r="BT2704">
            <v>0</v>
          </cell>
          <cell r="BU2704">
            <v>125</v>
          </cell>
          <cell r="BV2704">
            <v>1695.4</v>
          </cell>
          <cell r="BW2704">
            <v>187.5</v>
          </cell>
          <cell r="BX2704">
            <v>5922.24</v>
          </cell>
          <cell r="BY2704">
            <v>8492.64</v>
          </cell>
          <cell r="BZ2704">
            <v>15249.168000000003</v>
          </cell>
          <cell r="CA2704">
            <v>46326.208000000006</v>
          </cell>
          <cell r="CB2704"/>
          <cell r="CC2704"/>
          <cell r="CD2704"/>
          <cell r="CE2704"/>
          <cell r="CF2704"/>
          <cell r="CG2704"/>
          <cell r="CH2704"/>
          <cell r="CI2704" t="str">
            <v>T</v>
          </cell>
          <cell r="CJ2704"/>
          <cell r="CK2704"/>
          <cell r="CL2704"/>
          <cell r="CM2704"/>
          <cell r="CN2704"/>
          <cell r="CO2704"/>
          <cell r="CP2704"/>
          <cell r="CQ2704"/>
          <cell r="CR2704"/>
          <cell r="CS2704">
            <v>0</v>
          </cell>
          <cell r="CT2704">
            <v>0</v>
          </cell>
          <cell r="CU2704"/>
          <cell r="CV2704"/>
          <cell r="CW2704"/>
          <cell r="CX2704"/>
          <cell r="CY2704"/>
          <cell r="CZ2704"/>
          <cell r="DA2704"/>
          <cell r="DB2704"/>
          <cell r="DC2704"/>
          <cell r="DD2704">
            <v>0</v>
          </cell>
          <cell r="DE2704">
            <v>0</v>
          </cell>
          <cell r="DF2704">
            <v>0</v>
          </cell>
          <cell r="DG2704"/>
          <cell r="DH2704"/>
          <cell r="DI2704"/>
          <cell r="DJ2704"/>
          <cell r="DK2704"/>
          <cell r="DL2704">
            <v>43427</v>
          </cell>
          <cell r="DM2704" t="str">
            <v>Overdue</v>
          </cell>
          <cell r="DN2704">
            <v>43441</v>
          </cell>
          <cell r="DO2704" t="str">
            <v>Due</v>
          </cell>
          <cell r="DP2704">
            <v>43521</v>
          </cell>
          <cell r="DQ2704">
            <v>43521</v>
          </cell>
          <cell r="DR2704">
            <v>43689</v>
          </cell>
          <cell r="DS2704"/>
          <cell r="DT2704">
            <v>43521</v>
          </cell>
          <cell r="DU2704">
            <v>43689</v>
          </cell>
          <cell r="DW2704" t="str">
            <v>1001461-M01</v>
          </cell>
          <cell r="DX2704" t="str">
            <v>1001461-M01-C10</v>
          </cell>
          <cell r="DY2704">
            <v>2</v>
          </cell>
          <cell r="DZ2704">
            <v>1</v>
          </cell>
          <cell r="EA2704">
            <v>168</v>
          </cell>
          <cell r="EB2704">
            <v>0.17857142857142858</v>
          </cell>
          <cell r="EC2704">
            <v>0.8214285714285714</v>
          </cell>
          <cell r="ED2704">
            <v>5390.3142857142866</v>
          </cell>
          <cell r="EE2704">
            <v>24795.445714285714</v>
          </cell>
          <cell r="EF2704">
            <v>43689</v>
          </cell>
          <cell r="EG2704">
            <v>43689</v>
          </cell>
          <cell r="EH2704">
            <v>43689</v>
          </cell>
          <cell r="EI2704">
            <v>43696</v>
          </cell>
        </row>
        <row r="2705">
          <cell r="A2705">
            <v>1001461</v>
          </cell>
          <cell r="B2705" t="str">
            <v>Child</v>
          </cell>
          <cell r="C2705">
            <v>620082</v>
          </cell>
          <cell r="D2705" t="str">
            <v xml:space="preserve">Peel Park </v>
          </cell>
          <cell r="E2705" t="str">
            <v>NW England</v>
          </cell>
          <cell r="F2705" t="str">
            <v>C</v>
          </cell>
          <cell r="G2705" t="str">
            <v>Lancashire</v>
          </cell>
          <cell r="H2705" t="str">
            <v>Blackpool</v>
          </cell>
          <cell r="I2705" t="str">
            <v>B McDowall</v>
          </cell>
          <cell r="J2705" t="str">
            <v>Mark Constantine</v>
          </cell>
          <cell r="K2705" t="str">
            <v>Paul Raftery</v>
          </cell>
          <cell r="L2705" t="str">
            <v>Kieran McCoole-Smith</v>
          </cell>
          <cell r="M2705" t="str">
            <v>John Reid</v>
          </cell>
          <cell r="N2705"/>
          <cell r="O2705" t="str">
            <v>Styles &amp; Wood</v>
          </cell>
          <cell r="P2705" t="str">
            <v>Jim Whiteside</v>
          </cell>
          <cell r="Q2705" t="str">
            <v>Chris Steele</v>
          </cell>
          <cell r="R2705" t="str">
            <v>Email: Christopher.Steele@interserve.gse.gov.uk Mobile 07483-319384</v>
          </cell>
          <cell r="S2705" t="str">
            <v>ASKAMS</v>
          </cell>
          <cell r="T2705" t="str">
            <v>In Development</v>
          </cell>
          <cell r="U2705">
            <v>1</v>
          </cell>
          <cell r="V2705" t="str">
            <v>HIGH</v>
          </cell>
          <cell r="W2705" t="str">
            <v>Amber</v>
          </cell>
          <cell r="X2705" t="str">
            <v>Exterior</v>
          </cell>
          <cell r="Y2705" t="str">
            <v>External Redecorations</v>
          </cell>
          <cell r="Z2705" t="str">
            <v>Prepare and redecorate walkway between Phase 1 and 2 and cycle storage area frame and cladding panels</v>
          </cell>
          <cell r="AA2705"/>
          <cell r="AB2705">
            <v>1</v>
          </cell>
          <cell r="AC2705" t="str">
            <v>A</v>
          </cell>
          <cell r="AD2705" t="str">
            <v>Corp</v>
          </cell>
          <cell r="AE2705">
            <v>6000</v>
          </cell>
          <cell r="AF2705"/>
          <cell r="AG2705">
            <v>750</v>
          </cell>
          <cell r="AH2705">
            <v>1350</v>
          </cell>
          <cell r="AI2705">
            <v>8100</v>
          </cell>
          <cell r="AJ2705">
            <v>9803.9502164502173</v>
          </cell>
          <cell r="AK2705"/>
          <cell r="AL2705">
            <v>0</v>
          </cell>
          <cell r="AM2705">
            <v>0</v>
          </cell>
          <cell r="AN2705">
            <v>62.5</v>
          </cell>
          <cell r="AO2705">
            <v>41.666666666666664</v>
          </cell>
          <cell r="AP2705">
            <v>83.333333333333329</v>
          </cell>
          <cell r="AQ2705">
            <v>814.66780348044153</v>
          </cell>
          <cell r="AR2705">
            <v>1135.5011368137748</v>
          </cell>
          <cell r="AS2705">
            <v>2161.2236039861318</v>
          </cell>
          <cell r="AT2705">
            <v>12967.341623916789</v>
          </cell>
          <cell r="AU2705">
            <v>25339.29</v>
          </cell>
          <cell r="AV2705">
            <v>0</v>
          </cell>
          <cell r="AW2705">
            <v>500</v>
          </cell>
          <cell r="AX2705">
            <v>0</v>
          </cell>
          <cell r="AY2705">
            <v>111.11111111111111</v>
          </cell>
          <cell r="AZ2705">
            <v>1507.02</v>
          </cell>
          <cell r="BA2705">
            <v>166.67</v>
          </cell>
          <cell r="BB2705">
            <v>0</v>
          </cell>
          <cell r="BC2705">
            <v>2284.8011111111109</v>
          </cell>
          <cell r="BD2705">
            <v>5524.8182222222222</v>
          </cell>
          <cell r="BE2705">
            <v>33148.909333333337</v>
          </cell>
          <cell r="BF2705">
            <v>26182.01</v>
          </cell>
          <cell r="BG2705">
            <v>26182.01</v>
          </cell>
          <cell r="BH2705">
            <v>26182.01</v>
          </cell>
          <cell r="BI2705">
            <v>0</v>
          </cell>
          <cell r="BJ2705" t="str">
            <v>Year 1</v>
          </cell>
          <cell r="BK2705" t="str">
            <v>Y</v>
          </cell>
          <cell r="BL2705"/>
          <cell r="BM2705">
            <v>0</v>
          </cell>
          <cell r="BN2705"/>
          <cell r="BO2705"/>
          <cell r="BP2705"/>
          <cell r="BQ2705"/>
          <cell r="BR2705"/>
          <cell r="BS2705">
            <v>562.5</v>
          </cell>
          <cell r="BT2705">
            <v>0</v>
          </cell>
          <cell r="BU2705">
            <v>125</v>
          </cell>
          <cell r="BV2705">
            <v>1695.4</v>
          </cell>
          <cell r="BW2705">
            <v>187.5</v>
          </cell>
          <cell r="BX2705">
            <v>846.03</v>
          </cell>
          <cell r="BY2705">
            <v>3416.4300000000003</v>
          </cell>
          <cell r="BZ2705">
            <v>16392.491999999998</v>
          </cell>
          <cell r="CA2705">
            <v>45990.932000000001</v>
          </cell>
          <cell r="CB2705"/>
          <cell r="CC2705"/>
          <cell r="CD2705"/>
          <cell r="CE2705"/>
          <cell r="CF2705"/>
          <cell r="CG2705"/>
          <cell r="CH2705"/>
          <cell r="CI2705" t="str">
            <v>T</v>
          </cell>
          <cell r="CJ2705"/>
          <cell r="CK2705"/>
          <cell r="CL2705"/>
          <cell r="CM2705"/>
          <cell r="CN2705"/>
          <cell r="CO2705"/>
          <cell r="CP2705"/>
          <cell r="CQ2705"/>
          <cell r="CR2705"/>
          <cell r="CS2705">
            <v>0</v>
          </cell>
          <cell r="CT2705">
            <v>0</v>
          </cell>
          <cell r="CU2705"/>
          <cell r="CV2705"/>
          <cell r="CW2705"/>
          <cell r="CX2705"/>
          <cell r="CY2705"/>
          <cell r="CZ2705"/>
          <cell r="DA2705"/>
          <cell r="DB2705"/>
          <cell r="DC2705"/>
          <cell r="DD2705">
            <v>0</v>
          </cell>
          <cell r="DE2705">
            <v>0</v>
          </cell>
          <cell r="DF2705">
            <v>0</v>
          </cell>
          <cell r="DG2705"/>
          <cell r="DH2705"/>
          <cell r="DI2705"/>
          <cell r="DJ2705"/>
          <cell r="DK2705"/>
          <cell r="DL2705">
            <v>43427</v>
          </cell>
          <cell r="DM2705" t="str">
            <v>Overdue</v>
          </cell>
          <cell r="DN2705">
            <v>43441</v>
          </cell>
          <cell r="DO2705" t="str">
            <v>Due</v>
          </cell>
          <cell r="DP2705">
            <v>43521</v>
          </cell>
          <cell r="DQ2705">
            <v>43521</v>
          </cell>
          <cell r="DR2705">
            <v>43689</v>
          </cell>
          <cell r="DS2705"/>
          <cell r="DT2705">
            <v>43521</v>
          </cell>
          <cell r="DU2705">
            <v>43689</v>
          </cell>
          <cell r="DW2705" t="str">
            <v>1001461-M01</v>
          </cell>
          <cell r="DX2705" t="str">
            <v>1001461-M01-C11</v>
          </cell>
          <cell r="DY2705">
            <v>2</v>
          </cell>
          <cell r="DZ2705">
            <v>1</v>
          </cell>
          <cell r="EA2705">
            <v>168</v>
          </cell>
          <cell r="EB2705">
            <v>0.17857142857142858</v>
          </cell>
          <cell r="EC2705">
            <v>0.8214285714285714</v>
          </cell>
          <cell r="ED2705">
            <v>6161.2307142857144</v>
          </cell>
          <cell r="EE2705">
            <v>28341.661285714286</v>
          </cell>
          <cell r="EF2705">
            <v>43689</v>
          </cell>
          <cell r="EG2705">
            <v>43689</v>
          </cell>
          <cell r="EH2705">
            <v>43689</v>
          </cell>
          <cell r="EI2705">
            <v>43696</v>
          </cell>
        </row>
        <row r="2706">
          <cell r="A2706">
            <v>1001461</v>
          </cell>
          <cell r="B2706" t="str">
            <v>Child</v>
          </cell>
          <cell r="C2706">
            <v>620082</v>
          </cell>
          <cell r="D2706" t="str">
            <v xml:space="preserve">Peel Park </v>
          </cell>
          <cell r="E2706" t="str">
            <v>NW England</v>
          </cell>
          <cell r="F2706" t="str">
            <v>C</v>
          </cell>
          <cell r="G2706" t="str">
            <v>Lancashire</v>
          </cell>
          <cell r="H2706" t="str">
            <v>Blackpool</v>
          </cell>
          <cell r="I2706" t="str">
            <v>B McDowall</v>
          </cell>
          <cell r="J2706" t="str">
            <v>Mark Constantine</v>
          </cell>
          <cell r="K2706" t="str">
            <v>Paul Raftery</v>
          </cell>
          <cell r="L2706" t="str">
            <v>Kieran McCoole-Smith</v>
          </cell>
          <cell r="M2706" t="str">
            <v>John Reid</v>
          </cell>
          <cell r="N2706"/>
          <cell r="O2706" t="str">
            <v>Styles &amp; Wood</v>
          </cell>
          <cell r="P2706" t="str">
            <v>Jim Whiteside</v>
          </cell>
          <cell r="Q2706" t="str">
            <v>Chris Steele</v>
          </cell>
          <cell r="R2706" t="str">
            <v>Email: Christopher.Steele@interserve.gse.gov.uk Mobile 07483-319384</v>
          </cell>
          <cell r="S2706" t="str">
            <v>ASKAMS</v>
          </cell>
          <cell r="T2706" t="str">
            <v>In Development</v>
          </cell>
          <cell r="U2706">
            <v>1</v>
          </cell>
          <cell r="V2706" t="str">
            <v>HIGH</v>
          </cell>
          <cell r="W2706" t="str">
            <v>Amber</v>
          </cell>
          <cell r="X2706" t="str">
            <v>Interior</v>
          </cell>
          <cell r="Y2706" t="str">
            <v>Office Area Redecoration</v>
          </cell>
          <cell r="Z2706" t="str">
            <v>Rotunda Meeting Room and Lobby Areas - Patch decorate walls around entrance area and make good  peeling wallpaper within Rotunda Meeting Room 10m². Patch decorate walls to side lobby area Female WC Entrance 30m². Patch decorate walls and make good vertical crack in plaster to lobby leading to stairs 4m²(Male WC side)</v>
          </cell>
          <cell r="AA2706"/>
          <cell r="AB2706">
            <v>1</v>
          </cell>
          <cell r="AC2706" t="str">
            <v>A</v>
          </cell>
          <cell r="AD2706" t="str">
            <v>Corp</v>
          </cell>
          <cell r="AE2706">
            <v>300</v>
          </cell>
          <cell r="AF2706"/>
          <cell r="AG2706">
            <v>37.5</v>
          </cell>
          <cell r="AH2706">
            <v>67.5</v>
          </cell>
          <cell r="AI2706">
            <v>405</v>
          </cell>
          <cell r="AJ2706">
            <v>616.86417748917756</v>
          </cell>
          <cell r="AK2706"/>
          <cell r="AL2706">
            <v>0</v>
          </cell>
          <cell r="AM2706">
            <v>0</v>
          </cell>
          <cell r="AN2706">
            <v>62.5</v>
          </cell>
          <cell r="AO2706">
            <v>41.666666666666664</v>
          </cell>
          <cell r="AP2706">
            <v>83.333333333333329</v>
          </cell>
          <cell r="AQ2706">
            <v>40.733390174022077</v>
          </cell>
          <cell r="AR2706">
            <v>361.56672350735545</v>
          </cell>
          <cell r="AS2706">
            <v>169.01951353263996</v>
          </cell>
          <cell r="AT2706">
            <v>1014.1170811958397</v>
          </cell>
          <cell r="AU2706">
            <v>6741.69</v>
          </cell>
          <cell r="AV2706">
            <v>0</v>
          </cell>
          <cell r="AW2706">
            <v>500</v>
          </cell>
          <cell r="AX2706">
            <v>0</v>
          </cell>
          <cell r="AY2706">
            <v>111.11111111111111</v>
          </cell>
          <cell r="AZ2706">
            <v>1507.02</v>
          </cell>
          <cell r="BA2706">
            <v>166.64</v>
          </cell>
          <cell r="BB2706">
            <v>0</v>
          </cell>
          <cell r="BC2706">
            <v>2284.7711111111107</v>
          </cell>
          <cell r="BD2706">
            <v>1805.2922222222221</v>
          </cell>
          <cell r="BE2706">
            <v>10831.753333333332</v>
          </cell>
          <cell r="BF2706">
            <v>0</v>
          </cell>
          <cell r="BG2706"/>
          <cell r="BH2706"/>
          <cell r="BI2706"/>
          <cell r="BJ2706"/>
          <cell r="BK2706"/>
          <cell r="BL2706"/>
          <cell r="BM2706">
            <v>0</v>
          </cell>
          <cell r="BN2706">
            <v>0</v>
          </cell>
          <cell r="BO2706"/>
          <cell r="BP2706"/>
          <cell r="BQ2706"/>
          <cell r="BR2706"/>
          <cell r="BS2706">
            <v>0</v>
          </cell>
          <cell r="BT2706">
            <v>0</v>
          </cell>
          <cell r="BU2706">
            <v>0</v>
          </cell>
          <cell r="BV2706">
            <v>0</v>
          </cell>
          <cell r="BW2706">
            <v>0</v>
          </cell>
          <cell r="BX2706">
            <v>0</v>
          </cell>
          <cell r="BY2706">
            <v>0</v>
          </cell>
          <cell r="BZ2706">
            <v>0</v>
          </cell>
          <cell r="CA2706">
            <v>0</v>
          </cell>
          <cell r="CB2706"/>
          <cell r="CC2706"/>
          <cell r="CD2706"/>
          <cell r="CE2706"/>
          <cell r="CF2706"/>
          <cell r="CG2706"/>
          <cell r="CH2706"/>
          <cell r="CI2706" t="str">
            <v>R</v>
          </cell>
          <cell r="CJ2706"/>
          <cell r="CK2706"/>
          <cell r="CL2706"/>
          <cell r="CM2706"/>
          <cell r="CN2706"/>
          <cell r="CO2706"/>
          <cell r="CP2706"/>
          <cell r="CQ2706"/>
          <cell r="CR2706"/>
          <cell r="CS2706">
            <v>0</v>
          </cell>
          <cell r="CT2706">
            <v>0</v>
          </cell>
          <cell r="CU2706"/>
          <cell r="CV2706"/>
          <cell r="CW2706"/>
          <cell r="CX2706"/>
          <cell r="CY2706"/>
          <cell r="CZ2706"/>
          <cell r="DA2706"/>
          <cell r="DB2706"/>
          <cell r="DC2706"/>
          <cell r="DD2706">
            <v>0</v>
          </cell>
          <cell r="DE2706">
            <v>0</v>
          </cell>
          <cell r="DF2706">
            <v>0</v>
          </cell>
          <cell r="DG2706"/>
          <cell r="DH2706"/>
          <cell r="DI2706"/>
          <cell r="DJ2706"/>
          <cell r="DK2706"/>
          <cell r="DL2706">
            <v>43427</v>
          </cell>
          <cell r="DM2706" t="str">
            <v>Overdue</v>
          </cell>
          <cell r="DN2706">
            <v>43441</v>
          </cell>
          <cell r="DO2706" t="str">
            <v>Due</v>
          </cell>
          <cell r="DP2706"/>
          <cell r="DQ2706"/>
          <cell r="DR2706"/>
          <cell r="DS2706"/>
          <cell r="DT2706">
            <v>0</v>
          </cell>
          <cell r="DU2706">
            <v>0</v>
          </cell>
          <cell r="DV2706"/>
          <cell r="DW2706" t="str">
            <v>1001461-M01</v>
          </cell>
          <cell r="DX2706" t="str">
            <v>1001461-M01-C12</v>
          </cell>
          <cell r="DY2706">
            <v>1</v>
          </cell>
          <cell r="DZ2706">
            <v>1</v>
          </cell>
          <cell r="EA2706">
            <v>0</v>
          </cell>
          <cell r="EB2706">
            <v>1</v>
          </cell>
          <cell r="EC2706">
            <v>0</v>
          </cell>
          <cell r="ED2706">
            <v>0</v>
          </cell>
          <cell r="EE2706">
            <v>0</v>
          </cell>
          <cell r="EF2706">
            <v>0</v>
          </cell>
          <cell r="EG2706">
            <v>0</v>
          </cell>
          <cell r="EH2706">
            <v>0</v>
          </cell>
          <cell r="EI2706">
            <v>2</v>
          </cell>
        </row>
        <row r="2707">
          <cell r="A2707">
            <v>1001462</v>
          </cell>
          <cell r="B2707" t="str">
            <v>Master</v>
          </cell>
          <cell r="C2707">
            <v>620010</v>
          </cell>
          <cell r="D2707" t="str">
            <v>Duchy House</v>
          </cell>
          <cell r="E2707" t="str">
            <v>NW England</v>
          </cell>
          <cell r="F2707" t="str">
            <v>C</v>
          </cell>
          <cell r="G2707" t="str">
            <v>Lancashire</v>
          </cell>
          <cell r="H2707" t="str">
            <v>Preston</v>
          </cell>
          <cell r="I2707" t="str">
            <v>B McDowall</v>
          </cell>
          <cell r="J2707" t="str">
            <v>Mark Constantine</v>
          </cell>
          <cell r="K2707" t="str">
            <v>Claire Hopkins</v>
          </cell>
          <cell r="L2707" t="str">
            <v xml:space="preserve">Phil Barlow </v>
          </cell>
          <cell r="M2707" t="str">
            <v>Simon Phillips</v>
          </cell>
          <cell r="N2707"/>
          <cell r="O2707" t="str">
            <v>Styles &amp; Wood</v>
          </cell>
          <cell r="P2707" t="str">
            <v>Jim Whiteside</v>
          </cell>
          <cell r="Q2707" t="str">
            <v>Chris Steele</v>
          </cell>
          <cell r="R2707" t="str">
            <v>Email: Christopher.Steele@interserve.gse.gov.uk Mobile 07483-319384</v>
          </cell>
          <cell r="S2707" t="str">
            <v>ASKAMS</v>
          </cell>
          <cell r="T2707" t="str">
            <v>CP Approved</v>
          </cell>
          <cell r="U2707">
            <v>1</v>
          </cell>
          <cell r="V2707" t="str">
            <v>HIGH</v>
          </cell>
          <cell r="W2707" t="str">
            <v>Amber</v>
          </cell>
          <cell r="X2707"/>
          <cell r="Y2707"/>
          <cell r="Z2707" t="str">
            <v>LCW-620010-Preston-Duchy House-Building Fabric</v>
          </cell>
          <cell r="AA2707"/>
          <cell r="AB2707"/>
          <cell r="AC2707"/>
          <cell r="AD2707" t="str">
            <v>Off</v>
          </cell>
          <cell r="AE2707"/>
          <cell r="AF2707">
            <v>404000</v>
          </cell>
          <cell r="AG2707">
            <v>50500</v>
          </cell>
          <cell r="AH2707">
            <v>90900</v>
          </cell>
          <cell r="AI2707">
            <v>545400</v>
          </cell>
          <cell r="AJ2707"/>
          <cell r="AK2707">
            <v>481504.67532467534</v>
          </cell>
          <cell r="AL2707">
            <v>1500</v>
          </cell>
          <cell r="AM2707">
            <v>562.5</v>
          </cell>
          <cell r="AN2707">
            <v>562.5</v>
          </cell>
          <cell r="AO2707">
            <v>375</v>
          </cell>
          <cell r="AP2707">
            <v>750</v>
          </cell>
          <cell r="AQ2707">
            <v>40461.61269517956</v>
          </cell>
          <cell r="AR2707">
            <v>45411.61269517956</v>
          </cell>
          <cell r="AS2707">
            <v>105143.257603971</v>
          </cell>
          <cell r="AT2707">
            <v>630859.54562382586</v>
          </cell>
          <cell r="AU2707"/>
          <cell r="AV2707">
            <v>281947.53999999998</v>
          </cell>
          <cell r="AW2707">
            <v>4500</v>
          </cell>
          <cell r="AX2707">
            <v>0</v>
          </cell>
          <cell r="AY2707">
            <v>0</v>
          </cell>
          <cell r="AZ2707">
            <v>678.16</v>
          </cell>
          <cell r="BA2707">
            <v>1000</v>
          </cell>
          <cell r="BB2707">
            <v>8078.37</v>
          </cell>
          <cell r="BC2707">
            <v>14256.529999999999</v>
          </cell>
          <cell r="BD2707">
            <v>59240.813999999991</v>
          </cell>
          <cell r="BE2707">
            <v>355444.88399999996</v>
          </cell>
          <cell r="BF2707"/>
          <cell r="BG2707"/>
          <cell r="BH2707"/>
          <cell r="BI2707"/>
          <cell r="BJ2707"/>
          <cell r="BK2707" t="str">
            <v>N</v>
          </cell>
          <cell r="BL2707"/>
          <cell r="BM2707">
            <v>281947.53999999998</v>
          </cell>
          <cell r="BN2707">
            <v>281947.53999999998</v>
          </cell>
          <cell r="BO2707"/>
          <cell r="BP2707">
            <v>338337.05</v>
          </cell>
          <cell r="BQ2707">
            <v>-56389.510000000009</v>
          </cell>
          <cell r="BR2707" t="str">
            <v>TO Value includes VAT at £56,389.51</v>
          </cell>
          <cell r="BS2707">
            <v>4500</v>
          </cell>
          <cell r="BT2707">
            <v>0</v>
          </cell>
          <cell r="BU2707">
            <v>0</v>
          </cell>
          <cell r="BV2707">
            <v>678.16</v>
          </cell>
          <cell r="BW2707">
            <v>1000</v>
          </cell>
          <cell r="BX2707">
            <v>8078.37</v>
          </cell>
          <cell r="BY2707">
            <v>14256.529999999999</v>
          </cell>
          <cell r="BZ2707">
            <v>172019.83</v>
          </cell>
          <cell r="CA2707">
            <v>468223.89999999991</v>
          </cell>
          <cell r="CB2707">
            <v>-162635.64562382596</v>
          </cell>
          <cell r="CC2707" t="str">
            <v/>
          </cell>
          <cell r="CD2707">
            <v>468223.89999999991</v>
          </cell>
          <cell r="CE2707"/>
          <cell r="CF2707">
            <v>2</v>
          </cell>
          <cell r="CG2707">
            <v>338337.05</v>
          </cell>
          <cell r="CH2707">
            <v>338337.05</v>
          </cell>
          <cell r="CI2707" t="str">
            <v>T</v>
          </cell>
          <cell r="CJ2707"/>
          <cell r="CK2707">
            <v>0</v>
          </cell>
          <cell r="CL2707">
            <v>0</v>
          </cell>
          <cell r="CM2707">
            <v>0</v>
          </cell>
          <cell r="CN2707">
            <v>0</v>
          </cell>
          <cell r="CO2707">
            <v>0</v>
          </cell>
          <cell r="CP2707">
            <v>0</v>
          </cell>
          <cell r="CQ2707">
            <v>0</v>
          </cell>
          <cell r="CR2707">
            <v>0</v>
          </cell>
          <cell r="CS2707">
            <v>0</v>
          </cell>
          <cell r="CT2707">
            <v>0</v>
          </cell>
          <cell r="CU2707"/>
          <cell r="CV2707"/>
          <cell r="CW2707">
            <v>0</v>
          </cell>
          <cell r="CX2707">
            <v>0</v>
          </cell>
          <cell r="CY2707">
            <v>0</v>
          </cell>
          <cell r="CZ2707">
            <v>0</v>
          </cell>
          <cell r="DA2707">
            <v>0</v>
          </cell>
          <cell r="DB2707">
            <v>0</v>
          </cell>
          <cell r="DC2707">
            <v>0</v>
          </cell>
          <cell r="DD2707">
            <v>0</v>
          </cell>
          <cell r="DE2707">
            <v>0</v>
          </cell>
          <cell r="DF2707">
            <v>0</v>
          </cell>
          <cell r="DG2707"/>
          <cell r="DH2707"/>
          <cell r="DI2707"/>
          <cell r="DJ2707"/>
          <cell r="DK2707"/>
          <cell r="DL2707">
            <v>43332</v>
          </cell>
          <cell r="DM2707">
            <v>43364</v>
          </cell>
          <cell r="DN2707">
            <v>43385</v>
          </cell>
          <cell r="DO2707">
            <v>43398</v>
          </cell>
          <cell r="DP2707">
            <v>43544</v>
          </cell>
          <cell r="DQ2707">
            <v>43544</v>
          </cell>
          <cell r="DR2707">
            <v>43692</v>
          </cell>
          <cell r="DS2707"/>
          <cell r="DT2707">
            <v>43544</v>
          </cell>
          <cell r="DU2707">
            <v>43692</v>
          </cell>
          <cell r="DW2707" t="str">
            <v>1001462-M01</v>
          </cell>
          <cell r="DX2707" t="str">
            <v>1001462-M01</v>
          </cell>
          <cell r="DY2707">
            <v>2</v>
          </cell>
          <cell r="DZ2707">
            <v>1</v>
          </cell>
          <cell r="EA2707">
            <v>148</v>
          </cell>
          <cell r="EB2707">
            <v>4.72972972972973E-2</v>
          </cell>
          <cell r="EC2707">
            <v>0.95270270270270274</v>
          </cell>
          <cell r="ED2707">
            <v>16353.080270270269</v>
          </cell>
          <cell r="EE2707">
            <v>329397.75972972967</v>
          </cell>
          <cell r="EF2707">
            <v>43692</v>
          </cell>
          <cell r="EG2707">
            <v>43692</v>
          </cell>
          <cell r="EH2707">
            <v>43692</v>
          </cell>
          <cell r="EI2707">
            <v>43696</v>
          </cell>
        </row>
        <row r="2708">
          <cell r="A2708" t="str">
            <v>N/A</v>
          </cell>
          <cell r="B2708" t="str">
            <v>Child</v>
          </cell>
          <cell r="C2708">
            <v>620010</v>
          </cell>
          <cell r="D2708" t="str">
            <v>Duchy House</v>
          </cell>
          <cell r="E2708" t="str">
            <v>NW England</v>
          </cell>
          <cell r="F2708"/>
          <cell r="G2708" t="str">
            <v>Lancashire</v>
          </cell>
          <cell r="H2708" t="str">
            <v>Preston</v>
          </cell>
          <cell r="I2708"/>
          <cell r="J2708" t="str">
            <v>Kevin Williams</v>
          </cell>
          <cell r="K2708"/>
          <cell r="L2708"/>
          <cell r="M2708" t="str">
            <v>Simon Phillips</v>
          </cell>
          <cell r="N2708"/>
          <cell r="O2708"/>
          <cell r="P2708"/>
          <cell r="Q2708"/>
          <cell r="R2708"/>
          <cell r="S2708"/>
          <cell r="T2708" t="str">
            <v>Deleted</v>
          </cell>
          <cell r="U2708"/>
          <cell r="V2708"/>
          <cell r="W2708"/>
          <cell r="X2708" t="str">
            <v>Welfare</v>
          </cell>
          <cell r="Y2708" t="str">
            <v>Car-Parking (not additional spaces)</v>
          </cell>
          <cell r="Z2708" t="str">
            <v>Fencing Around The Car Park To Prevent Unauthorised Access To Site And To Improve Security. Improved Security Lighting.</v>
          </cell>
          <cell r="AA2708" t="str">
            <v>WELFARE LOT 1 - Additional works</v>
          </cell>
          <cell r="AB2708"/>
          <cell r="AC2708" t="str">
            <v>W</v>
          </cell>
          <cell r="AD2708" t="str">
            <v>Off</v>
          </cell>
          <cell r="AE2708"/>
          <cell r="AF2708"/>
          <cell r="AG2708"/>
          <cell r="AH2708"/>
          <cell r="AI2708"/>
          <cell r="AJ2708"/>
          <cell r="AK2708"/>
          <cell r="AL2708"/>
          <cell r="AM2708"/>
          <cell r="AN2708"/>
          <cell r="AO2708"/>
          <cell r="AP2708"/>
          <cell r="AQ2708"/>
          <cell r="AR2708"/>
          <cell r="AS2708"/>
          <cell r="AT2708"/>
          <cell r="AU2708">
            <v>0</v>
          </cell>
          <cell r="AV2708">
            <v>0</v>
          </cell>
          <cell r="AW2708">
            <v>0</v>
          </cell>
          <cell r="AX2708">
            <v>0</v>
          </cell>
          <cell r="AY2708">
            <v>0</v>
          </cell>
          <cell r="AZ2708">
            <v>0</v>
          </cell>
          <cell r="BA2708">
            <v>0</v>
          </cell>
          <cell r="BB2708">
            <v>0</v>
          </cell>
          <cell r="BC2708">
            <v>0</v>
          </cell>
          <cell r="BD2708">
            <v>0</v>
          </cell>
          <cell r="BE2708">
            <v>0</v>
          </cell>
          <cell r="BF2708">
            <v>0</v>
          </cell>
          <cell r="BG2708"/>
          <cell r="BH2708"/>
          <cell r="BI2708"/>
          <cell r="BJ2708"/>
          <cell r="BK2708"/>
          <cell r="BL2708"/>
          <cell r="BM2708">
            <v>0</v>
          </cell>
          <cell r="BN2708">
            <v>0</v>
          </cell>
          <cell r="BO2708"/>
          <cell r="BP2708"/>
          <cell r="BQ2708"/>
          <cell r="BR2708"/>
          <cell r="BS2708">
            <v>0</v>
          </cell>
          <cell r="BT2708">
            <v>0</v>
          </cell>
          <cell r="BU2708">
            <v>0</v>
          </cell>
          <cell r="BV2708">
            <v>0</v>
          </cell>
          <cell r="BW2708">
            <v>0</v>
          </cell>
          <cell r="BX2708">
            <v>0</v>
          </cell>
          <cell r="BY2708">
            <v>0</v>
          </cell>
          <cell r="BZ2708">
            <v>0</v>
          </cell>
          <cell r="CA2708">
            <v>0</v>
          </cell>
          <cell r="CB2708"/>
          <cell r="CC2708"/>
          <cell r="CD2708"/>
          <cell r="CE2708"/>
          <cell r="CF2708"/>
          <cell r="CG2708"/>
          <cell r="CH2708"/>
          <cell r="CI2708" t="str">
            <v>R</v>
          </cell>
          <cell r="CJ2708"/>
          <cell r="CK2708"/>
          <cell r="CL2708"/>
          <cell r="CM2708"/>
          <cell r="CN2708"/>
          <cell r="CO2708"/>
          <cell r="CP2708"/>
          <cell r="CQ2708"/>
          <cell r="CR2708"/>
          <cell r="CS2708"/>
          <cell r="CT2708"/>
          <cell r="CU2708"/>
          <cell r="CV2708"/>
          <cell r="CW2708"/>
          <cell r="CX2708"/>
          <cell r="CY2708"/>
          <cell r="CZ2708"/>
          <cell r="DA2708"/>
          <cell r="DB2708"/>
          <cell r="DC2708"/>
          <cell r="DD2708"/>
          <cell r="DE2708"/>
          <cell r="DF2708"/>
          <cell r="DG2708"/>
          <cell r="DH2708"/>
          <cell r="DI2708"/>
          <cell r="DJ2708"/>
          <cell r="DK2708"/>
          <cell r="DL2708"/>
          <cell r="DM2708"/>
          <cell r="DN2708"/>
          <cell r="DO2708"/>
          <cell r="DP2708"/>
          <cell r="DQ2708"/>
          <cell r="DR2708"/>
          <cell r="DS2708"/>
          <cell r="DT2708">
            <v>0</v>
          </cell>
          <cell r="DU2708">
            <v>0</v>
          </cell>
          <cell r="DW2708" t="str">
            <v>1001462-M01</v>
          </cell>
          <cell r="DX2708" t="str">
            <v>1001462-M01-C01</v>
          </cell>
          <cell r="DY2708">
            <v>1</v>
          </cell>
          <cell r="DZ2708">
            <v>1</v>
          </cell>
          <cell r="EA2708">
            <v>0</v>
          </cell>
          <cell r="EB2708">
            <v>1</v>
          </cell>
          <cell r="EC2708">
            <v>0</v>
          </cell>
          <cell r="ED2708">
            <v>0</v>
          </cell>
          <cell r="EE2708">
            <v>0</v>
          </cell>
          <cell r="EF2708"/>
          <cell r="EG2708">
            <v>0</v>
          </cell>
          <cell r="EH2708">
            <v>0</v>
          </cell>
          <cell r="EI2708">
            <v>2</v>
          </cell>
        </row>
        <row r="2709">
          <cell r="A2709">
            <v>1001462</v>
          </cell>
          <cell r="B2709" t="str">
            <v>Child</v>
          </cell>
          <cell r="C2709">
            <v>620010</v>
          </cell>
          <cell r="D2709" t="str">
            <v>Duchy House</v>
          </cell>
          <cell r="E2709" t="str">
            <v>NW England</v>
          </cell>
          <cell r="F2709" t="str">
            <v>C</v>
          </cell>
          <cell r="G2709" t="str">
            <v>Lancashire</v>
          </cell>
          <cell r="H2709" t="str">
            <v>Preston</v>
          </cell>
          <cell r="I2709" t="str">
            <v>B McDowall</v>
          </cell>
          <cell r="J2709" t="str">
            <v>Mark Constantine</v>
          </cell>
          <cell r="K2709" t="str">
            <v>Claire Hopkins</v>
          </cell>
          <cell r="L2709" t="str">
            <v xml:space="preserve">Phil Barlow </v>
          </cell>
          <cell r="M2709" t="str">
            <v>Simon Phillips</v>
          </cell>
          <cell r="N2709"/>
          <cell r="O2709" t="str">
            <v>Styles &amp; Wood</v>
          </cell>
          <cell r="P2709" t="str">
            <v>Jim Whiteside</v>
          </cell>
          <cell r="Q2709" t="str">
            <v>Chris Steele</v>
          </cell>
          <cell r="R2709" t="str">
            <v>Email: Christopher.Steele@interserve.gse.gov.uk Mobile 07483-319384</v>
          </cell>
          <cell r="S2709" t="str">
            <v>ASKAMS</v>
          </cell>
          <cell r="T2709" t="str">
            <v>CP Approved</v>
          </cell>
          <cell r="U2709">
            <v>1</v>
          </cell>
          <cell r="V2709" t="str">
            <v>HIGH</v>
          </cell>
          <cell r="W2709" t="str">
            <v>Amber</v>
          </cell>
          <cell r="X2709" t="str">
            <v>Welfare</v>
          </cell>
          <cell r="Y2709" t="str">
            <v>Shower Facilities</v>
          </cell>
          <cell r="Z2709" t="str">
            <v>1 X Shower In Palatine House. Requires Complete Refurbishment</v>
          </cell>
          <cell r="AA2709" t="str">
            <v>WELFARE LOT 1 - Additional works</v>
          </cell>
          <cell r="AB2709"/>
          <cell r="AC2709" t="str">
            <v>W</v>
          </cell>
          <cell r="AD2709" t="str">
            <v>Off</v>
          </cell>
          <cell r="AE2709">
            <v>2000</v>
          </cell>
          <cell r="AF2709"/>
          <cell r="AG2709">
            <v>250</v>
          </cell>
          <cell r="AH2709">
            <v>450</v>
          </cell>
          <cell r="AI2709">
            <v>2700</v>
          </cell>
          <cell r="AJ2709">
            <v>1540</v>
          </cell>
          <cell r="AK2709"/>
          <cell r="AL2709">
            <v>500</v>
          </cell>
          <cell r="AM2709">
            <v>187.5</v>
          </cell>
          <cell r="AN2709">
            <v>187.5</v>
          </cell>
          <cell r="AO2709">
            <v>125</v>
          </cell>
          <cell r="AP2709">
            <v>250</v>
          </cell>
          <cell r="AQ2709">
            <v>96.035372633681703</v>
          </cell>
          <cell r="AR2709">
            <v>1746.0353726336816</v>
          </cell>
          <cell r="AS2709">
            <v>577.20707452673639</v>
          </cell>
          <cell r="AT2709">
            <v>3463.2424471604181</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t="str">
            <v>Deferred</v>
          </cell>
          <cell r="BK2709" t="str">
            <v>Y</v>
          </cell>
          <cell r="BL2709" t="str">
            <v>Not rasied within the original TO</v>
          </cell>
          <cell r="BM2709">
            <v>0</v>
          </cell>
          <cell r="BN2709"/>
          <cell r="BO2709"/>
          <cell r="BP2709"/>
          <cell r="BQ2709"/>
          <cell r="BR2709"/>
          <cell r="BS2709">
            <v>0</v>
          </cell>
          <cell r="BT2709">
            <v>0</v>
          </cell>
          <cell r="BU2709">
            <v>0</v>
          </cell>
          <cell r="BV2709">
            <v>0</v>
          </cell>
          <cell r="BW2709">
            <v>0</v>
          </cell>
          <cell r="BX2709">
            <v>0</v>
          </cell>
          <cell r="BY2709">
            <v>0</v>
          </cell>
          <cell r="BZ2709">
            <v>0</v>
          </cell>
          <cell r="CA2709">
            <v>0</v>
          </cell>
          <cell r="CB2709"/>
          <cell r="CC2709"/>
          <cell r="CD2709"/>
          <cell r="CE2709"/>
          <cell r="CF2709"/>
          <cell r="CG2709"/>
          <cell r="CH2709"/>
          <cell r="CI2709" t="str">
            <v>T</v>
          </cell>
          <cell r="CJ2709"/>
          <cell r="CK2709"/>
          <cell r="CL2709"/>
          <cell r="CM2709"/>
          <cell r="CN2709"/>
          <cell r="CO2709"/>
          <cell r="CP2709"/>
          <cell r="CQ2709"/>
          <cell r="CR2709"/>
          <cell r="CS2709">
            <v>0</v>
          </cell>
          <cell r="CT2709">
            <v>0</v>
          </cell>
          <cell r="CU2709"/>
          <cell r="CV2709"/>
          <cell r="CW2709"/>
          <cell r="CX2709"/>
          <cell r="CY2709"/>
          <cell r="CZ2709"/>
          <cell r="DA2709"/>
          <cell r="DB2709"/>
          <cell r="DC2709"/>
          <cell r="DD2709">
            <v>0</v>
          </cell>
          <cell r="DE2709">
            <v>0</v>
          </cell>
          <cell r="DF2709">
            <v>0</v>
          </cell>
          <cell r="DG2709"/>
          <cell r="DH2709"/>
          <cell r="DI2709"/>
          <cell r="DJ2709"/>
          <cell r="DK2709"/>
          <cell r="DL2709">
            <v>43332</v>
          </cell>
          <cell r="DM2709">
            <v>43364</v>
          </cell>
          <cell r="DN2709">
            <v>43385</v>
          </cell>
          <cell r="DO2709">
            <v>43398</v>
          </cell>
          <cell r="DP2709"/>
          <cell r="DQ2709"/>
          <cell r="DR2709"/>
          <cell r="DS2709"/>
          <cell r="DT2709"/>
          <cell r="DU2709"/>
          <cell r="DW2709" t="str">
            <v>1001462-M01</v>
          </cell>
          <cell r="DX2709" t="str">
            <v>1001462-M01-C02</v>
          </cell>
          <cell r="DY2709">
            <v>1</v>
          </cell>
          <cell r="DZ2709">
            <v>1</v>
          </cell>
          <cell r="EA2709">
            <v>0</v>
          </cell>
          <cell r="EB2709">
            <v>1</v>
          </cell>
          <cell r="EC2709">
            <v>0</v>
          </cell>
          <cell r="ED2709">
            <v>0</v>
          </cell>
          <cell r="EE2709">
            <v>0</v>
          </cell>
          <cell r="EF2709">
            <v>0</v>
          </cell>
          <cell r="EG2709">
            <v>0</v>
          </cell>
          <cell r="EH2709">
            <v>0</v>
          </cell>
          <cell r="EI2709">
            <v>2</v>
          </cell>
        </row>
        <row r="2710">
          <cell r="A2710">
            <v>1001462</v>
          </cell>
          <cell r="B2710" t="str">
            <v>Child</v>
          </cell>
          <cell r="C2710">
            <v>620010</v>
          </cell>
          <cell r="D2710" t="str">
            <v>Duchy House</v>
          </cell>
          <cell r="E2710" t="str">
            <v>NW England</v>
          </cell>
          <cell r="F2710" t="str">
            <v>C</v>
          </cell>
          <cell r="G2710" t="str">
            <v>Lancashire</v>
          </cell>
          <cell r="H2710" t="str">
            <v>Preston</v>
          </cell>
          <cell r="I2710" t="str">
            <v>B McDowall</v>
          </cell>
          <cell r="J2710" t="str">
            <v>Mark Constantine</v>
          </cell>
          <cell r="K2710" t="str">
            <v>Claire Hopkins</v>
          </cell>
          <cell r="L2710" t="str">
            <v xml:space="preserve">Phil Barlow </v>
          </cell>
          <cell r="M2710" t="str">
            <v>Simon Phillips</v>
          </cell>
          <cell r="N2710"/>
          <cell r="O2710" t="str">
            <v>Styles &amp; Wood</v>
          </cell>
          <cell r="P2710" t="str">
            <v>Jim Whiteside</v>
          </cell>
          <cell r="Q2710" t="str">
            <v>Chris Steele</v>
          </cell>
          <cell r="R2710" t="str">
            <v>Email: Christopher.Steele@interserve.gse.gov.uk Mobile 07483-319384</v>
          </cell>
          <cell r="S2710" t="str">
            <v>ASKAMS</v>
          </cell>
          <cell r="T2710" t="str">
            <v>CP Approved</v>
          </cell>
          <cell r="U2710">
            <v>1</v>
          </cell>
          <cell r="V2710" t="str">
            <v>HIGH</v>
          </cell>
          <cell r="W2710" t="str">
            <v>Amber</v>
          </cell>
          <cell r="X2710" t="str">
            <v>Welfare</v>
          </cell>
          <cell r="Y2710" t="str">
            <v>Toilets</v>
          </cell>
          <cell r="Z2710" t="str">
            <v>10 Floors In Palatine Require Complete Refurbishment. 10 Floors In Duchy Require Updating</v>
          </cell>
          <cell r="AA2710" t="str">
            <v>WELFARE LOT 1 - Additional works</v>
          </cell>
          <cell r="AB2710"/>
          <cell r="AC2710" t="str">
            <v>W</v>
          </cell>
          <cell r="AD2710" t="str">
            <v>Off</v>
          </cell>
          <cell r="AE2710">
            <v>240000</v>
          </cell>
          <cell r="AF2710"/>
          <cell r="AG2710">
            <v>30000</v>
          </cell>
          <cell r="AH2710">
            <v>54000</v>
          </cell>
          <cell r="AI2710">
            <v>324000</v>
          </cell>
          <cell r="AJ2710">
            <v>387224.67532467534</v>
          </cell>
          <cell r="AK2710"/>
          <cell r="AL2710">
            <v>500</v>
          </cell>
          <cell r="AM2710">
            <v>187.5</v>
          </cell>
          <cell r="AN2710">
            <v>187.5</v>
          </cell>
          <cell r="AO2710">
            <v>125</v>
          </cell>
          <cell r="AP2710">
            <v>250</v>
          </cell>
          <cell r="AQ2710">
            <v>32586.71213921766</v>
          </cell>
          <cell r="AR2710">
            <v>34236.712139217663</v>
          </cell>
          <cell r="AS2710">
            <v>84212.277492778609</v>
          </cell>
          <cell r="AT2710">
            <v>505273.66495667159</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t="str">
            <v>Deferred</v>
          </cell>
          <cell r="BK2710" t="str">
            <v>Y</v>
          </cell>
          <cell r="BL2710" t="str">
            <v>Not rasied within the original TO</v>
          </cell>
          <cell r="BM2710">
            <v>0</v>
          </cell>
          <cell r="BN2710"/>
          <cell r="BO2710"/>
          <cell r="BP2710"/>
          <cell r="BQ2710"/>
          <cell r="BR2710"/>
          <cell r="BS2710">
            <v>0</v>
          </cell>
          <cell r="BT2710">
            <v>0</v>
          </cell>
          <cell r="BU2710">
            <v>0</v>
          </cell>
          <cell r="BV2710">
            <v>0</v>
          </cell>
          <cell r="BW2710">
            <v>0</v>
          </cell>
          <cell r="BX2710">
            <v>0</v>
          </cell>
          <cell r="BY2710">
            <v>0</v>
          </cell>
          <cell r="BZ2710">
            <v>0</v>
          </cell>
          <cell r="CA2710">
            <v>0</v>
          </cell>
          <cell r="CB2710"/>
          <cell r="CC2710"/>
          <cell r="CD2710"/>
          <cell r="CE2710"/>
          <cell r="CF2710"/>
          <cell r="CG2710"/>
          <cell r="CH2710"/>
          <cell r="CI2710" t="str">
            <v>T</v>
          </cell>
          <cell r="CJ2710"/>
          <cell r="CK2710"/>
          <cell r="CL2710"/>
          <cell r="CM2710"/>
          <cell r="CN2710"/>
          <cell r="CO2710"/>
          <cell r="CP2710"/>
          <cell r="CQ2710"/>
          <cell r="CR2710"/>
          <cell r="CS2710">
            <v>0</v>
          </cell>
          <cell r="CT2710">
            <v>0</v>
          </cell>
          <cell r="CU2710"/>
          <cell r="CV2710"/>
          <cell r="CW2710"/>
          <cell r="CX2710"/>
          <cell r="CY2710"/>
          <cell r="CZ2710"/>
          <cell r="DA2710"/>
          <cell r="DB2710"/>
          <cell r="DC2710"/>
          <cell r="DD2710">
            <v>0</v>
          </cell>
          <cell r="DE2710">
            <v>0</v>
          </cell>
          <cell r="DF2710">
            <v>0</v>
          </cell>
          <cell r="DG2710"/>
          <cell r="DH2710"/>
          <cell r="DI2710"/>
          <cell r="DJ2710"/>
          <cell r="DK2710"/>
          <cell r="DL2710">
            <v>43332</v>
          </cell>
          <cell r="DM2710">
            <v>43364</v>
          </cell>
          <cell r="DN2710">
            <v>43385</v>
          </cell>
          <cell r="DO2710">
            <v>43398</v>
          </cell>
          <cell r="DP2710"/>
          <cell r="DQ2710"/>
          <cell r="DR2710"/>
          <cell r="DS2710"/>
          <cell r="DT2710"/>
          <cell r="DU2710"/>
          <cell r="DW2710" t="str">
            <v>1001462-M01</v>
          </cell>
          <cell r="DX2710" t="str">
            <v>1001462-M01-C03</v>
          </cell>
          <cell r="DY2710">
            <v>1</v>
          </cell>
          <cell r="DZ2710">
            <v>1</v>
          </cell>
          <cell r="EA2710">
            <v>0</v>
          </cell>
          <cell r="EB2710">
            <v>1</v>
          </cell>
          <cell r="EC2710">
            <v>0</v>
          </cell>
          <cell r="ED2710">
            <v>0</v>
          </cell>
          <cell r="EE2710">
            <v>0</v>
          </cell>
          <cell r="EF2710">
            <v>0</v>
          </cell>
          <cell r="EG2710">
            <v>0</v>
          </cell>
          <cell r="EH2710">
            <v>0</v>
          </cell>
          <cell r="EI2710">
            <v>2</v>
          </cell>
        </row>
        <row r="2711">
          <cell r="A2711">
            <v>1001462</v>
          </cell>
          <cell r="B2711" t="str">
            <v>Child</v>
          </cell>
          <cell r="C2711">
            <v>620010</v>
          </cell>
          <cell r="D2711" t="str">
            <v>Duchy House</v>
          </cell>
          <cell r="E2711" t="str">
            <v>NW England</v>
          </cell>
          <cell r="F2711" t="str">
            <v>C</v>
          </cell>
          <cell r="G2711" t="str">
            <v>Lancashire</v>
          </cell>
          <cell r="H2711" t="str">
            <v>Preston</v>
          </cell>
          <cell r="I2711" t="str">
            <v>B McDowall</v>
          </cell>
          <cell r="J2711" t="str">
            <v>Mark Constantine</v>
          </cell>
          <cell r="K2711" t="str">
            <v>Claire Hopkins</v>
          </cell>
          <cell r="L2711" t="str">
            <v xml:space="preserve">Phil Barlow </v>
          </cell>
          <cell r="M2711" t="str">
            <v>Simon Phillips</v>
          </cell>
          <cell r="N2711"/>
          <cell r="O2711" t="str">
            <v>Styles &amp; Wood</v>
          </cell>
          <cell r="P2711" t="str">
            <v>Jim Whiteside</v>
          </cell>
          <cell r="Q2711" t="str">
            <v>Chris Steele</v>
          </cell>
          <cell r="R2711" t="str">
            <v>Email: Christopher.Steele@interserve.gse.gov.uk Mobile 07483-319384</v>
          </cell>
          <cell r="S2711" t="str">
            <v>ASKAMS</v>
          </cell>
          <cell r="T2711" t="str">
            <v>CP Approved</v>
          </cell>
          <cell r="U2711">
            <v>1</v>
          </cell>
          <cell r="V2711" t="str">
            <v>HIGH</v>
          </cell>
          <cell r="W2711" t="str">
            <v>Amber</v>
          </cell>
          <cell r="X2711" t="str">
            <v>Exterior</v>
          </cell>
          <cell r="Y2711" t="str">
            <v>Roof</v>
          </cell>
          <cell r="Z2711" t="str">
            <v>Replace roof covering to complete roof area and increase level of insulation to comply with Part L</v>
          </cell>
          <cell r="AA2711"/>
          <cell r="AB2711"/>
          <cell r="AC2711" t="str">
            <v>A</v>
          </cell>
          <cell r="AD2711" t="str">
            <v>Off</v>
          </cell>
          <cell r="AE2711">
            <v>162000</v>
          </cell>
          <cell r="AF2711"/>
          <cell r="AG2711">
            <v>20250</v>
          </cell>
          <cell r="AH2711">
            <v>36450</v>
          </cell>
          <cell r="AI2711">
            <v>218700</v>
          </cell>
          <cell r="AJ2711">
            <v>92740</v>
          </cell>
          <cell r="AK2711"/>
          <cell r="AL2711">
            <v>500</v>
          </cell>
          <cell r="AM2711">
            <v>187.5</v>
          </cell>
          <cell r="AN2711">
            <v>187.5</v>
          </cell>
          <cell r="AO2711">
            <v>125</v>
          </cell>
          <cell r="AP2711">
            <v>250</v>
          </cell>
          <cell r="AQ2711">
            <v>7778.8651833282174</v>
          </cell>
          <cell r="AR2711">
            <v>9428.8651833282165</v>
          </cell>
          <cell r="AS2711">
            <v>20353.773036665647</v>
          </cell>
          <cell r="AT2711">
            <v>122122.63821999387</v>
          </cell>
          <cell r="AU2711">
            <v>281947.53999999998</v>
          </cell>
          <cell r="AV2711">
            <v>0</v>
          </cell>
          <cell r="AW2711">
            <v>4500</v>
          </cell>
          <cell r="AX2711">
            <v>0</v>
          </cell>
          <cell r="AY2711">
            <v>0</v>
          </cell>
          <cell r="AZ2711">
            <v>678.16</v>
          </cell>
          <cell r="BA2711">
            <v>1000</v>
          </cell>
          <cell r="BB2711">
            <v>8078.37</v>
          </cell>
          <cell r="BC2711">
            <v>14256.529999999999</v>
          </cell>
          <cell r="BD2711">
            <v>59240.813999999991</v>
          </cell>
          <cell r="BE2711">
            <v>355444.88399999996</v>
          </cell>
          <cell r="BF2711">
            <v>281947.53999999998</v>
          </cell>
          <cell r="BG2711">
            <v>281947.53999999998</v>
          </cell>
          <cell r="BH2711">
            <v>281947.53999999998</v>
          </cell>
          <cell r="BI2711">
            <v>0</v>
          </cell>
          <cell r="BJ2711" t="str">
            <v>Year 1</v>
          </cell>
          <cell r="BK2711" t="str">
            <v>N</v>
          </cell>
          <cell r="BL2711" t="str">
            <v>Child raised including VAT
Also Includes asbestos survey at £1040</v>
          </cell>
          <cell r="BM2711">
            <v>0</v>
          </cell>
          <cell r="BN2711"/>
          <cell r="BO2711"/>
          <cell r="BP2711"/>
          <cell r="BQ2711"/>
          <cell r="BR2711"/>
          <cell r="BS2711">
            <v>4500</v>
          </cell>
          <cell r="BT2711">
            <v>0</v>
          </cell>
          <cell r="BU2711">
            <v>0</v>
          </cell>
          <cell r="BV2711">
            <v>678.16</v>
          </cell>
          <cell r="BW2711">
            <v>1000</v>
          </cell>
          <cell r="BX2711">
            <v>8078.37</v>
          </cell>
          <cell r="BY2711">
            <v>14256.529999999999</v>
          </cell>
          <cell r="BZ2711">
            <v>172019.83</v>
          </cell>
          <cell r="CA2711">
            <v>468223.89999999991</v>
          </cell>
          <cell r="CB2711"/>
          <cell r="CC2711"/>
          <cell r="CD2711"/>
          <cell r="CE2711"/>
          <cell r="CF2711"/>
          <cell r="CG2711"/>
          <cell r="CH2711"/>
          <cell r="CI2711" t="str">
            <v>T</v>
          </cell>
          <cell r="CJ2711"/>
          <cell r="CK2711"/>
          <cell r="CL2711"/>
          <cell r="CM2711"/>
          <cell r="CN2711"/>
          <cell r="CO2711"/>
          <cell r="CP2711"/>
          <cell r="CQ2711"/>
          <cell r="CR2711"/>
          <cell r="CS2711">
            <v>0</v>
          </cell>
          <cell r="CT2711">
            <v>0</v>
          </cell>
          <cell r="CU2711"/>
          <cell r="CV2711"/>
          <cell r="CW2711"/>
          <cell r="CX2711"/>
          <cell r="CY2711"/>
          <cell r="CZ2711"/>
          <cell r="DA2711"/>
          <cell r="DB2711"/>
          <cell r="DC2711"/>
          <cell r="DD2711">
            <v>0</v>
          </cell>
          <cell r="DE2711">
            <v>0</v>
          </cell>
          <cell r="DF2711">
            <v>0</v>
          </cell>
          <cell r="DG2711"/>
          <cell r="DH2711"/>
          <cell r="DI2711"/>
          <cell r="DJ2711"/>
          <cell r="DK2711"/>
          <cell r="DL2711">
            <v>43332</v>
          </cell>
          <cell r="DM2711">
            <v>43364</v>
          </cell>
          <cell r="DN2711">
            <v>43385</v>
          </cell>
          <cell r="DO2711">
            <v>43398</v>
          </cell>
          <cell r="DP2711">
            <v>43544</v>
          </cell>
          <cell r="DQ2711">
            <v>43544</v>
          </cell>
          <cell r="DR2711">
            <v>43692</v>
          </cell>
          <cell r="DS2711"/>
          <cell r="DT2711">
            <v>43544</v>
          </cell>
          <cell r="DU2711">
            <v>43692</v>
          </cell>
          <cell r="DW2711" t="str">
            <v>1001462-M01</v>
          </cell>
          <cell r="DX2711" t="str">
            <v>1001462-M01-C04</v>
          </cell>
          <cell r="DY2711">
            <v>2</v>
          </cell>
          <cell r="DZ2711">
            <v>1</v>
          </cell>
          <cell r="EA2711">
            <v>148</v>
          </cell>
          <cell r="EB2711">
            <v>4.72972972972973E-2</v>
          </cell>
          <cell r="EC2711">
            <v>0.95270270270270274</v>
          </cell>
          <cell r="ED2711">
            <v>16353.080270270269</v>
          </cell>
          <cell r="EE2711">
            <v>329397.75972972967</v>
          </cell>
          <cell r="EF2711">
            <v>43692</v>
          </cell>
          <cell r="EG2711">
            <v>43692</v>
          </cell>
          <cell r="EH2711">
            <v>43692</v>
          </cell>
          <cell r="EI2711">
            <v>43696</v>
          </cell>
        </row>
        <row r="2712">
          <cell r="A2712">
            <v>1001463</v>
          </cell>
          <cell r="B2712" t="str">
            <v>Master</v>
          </cell>
          <cell r="C2712">
            <v>620188</v>
          </cell>
          <cell r="D2712" t="str">
            <v>Phoenix House</v>
          </cell>
          <cell r="E2712" t="str">
            <v>NW England</v>
          </cell>
          <cell r="F2712" t="str">
            <v>C</v>
          </cell>
          <cell r="G2712" t="str">
            <v>Cumbria</v>
          </cell>
          <cell r="H2712" t="str">
            <v>Barrow-in-Furness</v>
          </cell>
          <cell r="I2712" t="str">
            <v>B McDowall</v>
          </cell>
          <cell r="J2712" t="str">
            <v>Mark Constantine</v>
          </cell>
          <cell r="K2712" t="str">
            <v>Hayley Chamberlain</v>
          </cell>
          <cell r="L2712" t="str">
            <v>Phil Barlow</v>
          </cell>
          <cell r="M2712" t="str">
            <v>Simon Phillips</v>
          </cell>
          <cell r="N2712"/>
          <cell r="O2712" t="str">
            <v>Styles &amp; Wood</v>
          </cell>
          <cell r="P2712" t="str">
            <v>Jim Whiteside</v>
          </cell>
          <cell r="Q2712" t="str">
            <v>Chris Steele</v>
          </cell>
          <cell r="R2712" t="str">
            <v>Email: Christopher.Steele@interserve.gse.gov.uk Mobile 07483-319384</v>
          </cell>
          <cell r="S2712" t="str">
            <v>ASKAMS</v>
          </cell>
          <cell r="T2712" t="str">
            <v>CP Approved</v>
          </cell>
          <cell r="U2712">
            <v>2</v>
          </cell>
          <cell r="V2712" t="str">
            <v>HIGH</v>
          </cell>
          <cell r="W2712" t="str">
            <v>Red</v>
          </cell>
          <cell r="X2712"/>
          <cell r="Y2712"/>
          <cell r="Z2712" t="str">
            <v xml:space="preserve">LCW-620188-Barrow-in-Furness-Phoenix House-Building Fabric, &amp; Heating Services   </v>
          </cell>
          <cell r="AA2712"/>
          <cell r="AB2712">
            <v>1</v>
          </cell>
          <cell r="AC2712"/>
          <cell r="AD2712" t="str">
            <v>Off</v>
          </cell>
          <cell r="AE2712"/>
          <cell r="AF2712">
            <v>268760</v>
          </cell>
          <cell r="AG2712">
            <v>33595</v>
          </cell>
          <cell r="AH2712">
            <v>60471</v>
          </cell>
          <cell r="AI2712">
            <v>362826</v>
          </cell>
          <cell r="AJ2712"/>
          <cell r="AK2712">
            <v>167196.53274516459</v>
          </cell>
          <cell r="AL2712">
            <v>2000</v>
          </cell>
          <cell r="AM2712">
            <v>750</v>
          </cell>
          <cell r="AN2712">
            <v>750</v>
          </cell>
          <cell r="AO2712">
            <v>500</v>
          </cell>
          <cell r="AP2712">
            <v>1000</v>
          </cell>
          <cell r="AQ2712">
            <v>13950.109411427678</v>
          </cell>
          <cell r="AR2712">
            <v>20550.109411427678</v>
          </cell>
          <cell r="AS2712">
            <v>37229.328431318456</v>
          </cell>
          <cell r="AT2712">
            <v>223375.97058791068</v>
          </cell>
          <cell r="AU2712"/>
          <cell r="AV2712">
            <v>616113.49</v>
          </cell>
          <cell r="AW2712">
            <v>4500</v>
          </cell>
          <cell r="AX2712">
            <v>0</v>
          </cell>
          <cell r="AY2712">
            <v>1000</v>
          </cell>
          <cell r="AZ2712">
            <v>8137.92</v>
          </cell>
          <cell r="BA2712">
            <v>1500</v>
          </cell>
          <cell r="BB2712">
            <v>14487.22</v>
          </cell>
          <cell r="BC2712">
            <v>29625.139999999996</v>
          </cell>
          <cell r="BD2712">
            <v>129147.72600000001</v>
          </cell>
          <cell r="BE2712">
            <v>774886.35600000003</v>
          </cell>
          <cell r="BF2712"/>
          <cell r="BG2712"/>
          <cell r="BH2712"/>
          <cell r="BI2712"/>
          <cell r="BJ2712"/>
          <cell r="BK2712"/>
          <cell r="BL2712"/>
          <cell r="BM2712">
            <v>616113.49</v>
          </cell>
          <cell r="BN2712">
            <v>616113.49</v>
          </cell>
          <cell r="BO2712"/>
          <cell r="BP2712"/>
          <cell r="BQ2712"/>
          <cell r="BR2712"/>
          <cell r="BS2712">
            <v>4500</v>
          </cell>
          <cell r="BT2712">
            <v>0</v>
          </cell>
          <cell r="BU2712">
            <v>1000</v>
          </cell>
          <cell r="BV2712">
            <v>8137.92</v>
          </cell>
          <cell r="BW2712">
            <v>1500</v>
          </cell>
          <cell r="BX2712">
            <v>14487.22</v>
          </cell>
          <cell r="BY2712">
            <v>29625.139999999996</v>
          </cell>
          <cell r="BZ2712">
            <v>129147.72600000001</v>
          </cell>
          <cell r="CA2712">
            <v>774886.35600000003</v>
          </cell>
          <cell r="CB2712">
            <v>551510.38541208929</v>
          </cell>
          <cell r="CC2712" t="str">
            <v/>
          </cell>
          <cell r="CD2712">
            <v>774886.35600000003</v>
          </cell>
          <cell r="CE2712"/>
          <cell r="CF2712">
            <v>2</v>
          </cell>
          <cell r="CG2712" t="e">
            <v>#N/A</v>
          </cell>
          <cell r="CH2712"/>
          <cell r="CI2712" t="str">
            <v>AB</v>
          </cell>
          <cell r="CJ2712"/>
          <cell r="CK2712"/>
          <cell r="CL2712">
            <v>0</v>
          </cell>
          <cell r="CM2712">
            <v>0</v>
          </cell>
          <cell r="CN2712">
            <v>0</v>
          </cell>
          <cell r="CO2712">
            <v>0</v>
          </cell>
          <cell r="CP2712">
            <v>0</v>
          </cell>
          <cell r="CQ2712">
            <v>0</v>
          </cell>
          <cell r="CR2712">
            <v>0</v>
          </cell>
          <cell r="CS2712">
            <v>0</v>
          </cell>
          <cell r="CT2712">
            <v>0</v>
          </cell>
          <cell r="CU2712"/>
          <cell r="CV2712"/>
          <cell r="CW2712">
            <v>0</v>
          </cell>
          <cell r="CX2712">
            <v>0</v>
          </cell>
          <cell r="CY2712">
            <v>0</v>
          </cell>
          <cell r="CZ2712">
            <v>0</v>
          </cell>
          <cell r="DA2712">
            <v>0</v>
          </cell>
          <cell r="DB2712">
            <v>0</v>
          </cell>
          <cell r="DC2712">
            <v>0</v>
          </cell>
          <cell r="DD2712">
            <v>0</v>
          </cell>
          <cell r="DE2712">
            <v>0</v>
          </cell>
          <cell r="DF2712">
            <v>0</v>
          </cell>
          <cell r="DG2712"/>
          <cell r="DH2712"/>
          <cell r="DI2712"/>
          <cell r="DJ2712"/>
          <cell r="DK2712"/>
          <cell r="DL2712">
            <v>43434</v>
          </cell>
          <cell r="DM2712" t="str">
            <v>Overdue</v>
          </cell>
          <cell r="DN2712">
            <v>43404</v>
          </cell>
          <cell r="DO2712" t="str">
            <v>Overdue</v>
          </cell>
          <cell r="DP2712"/>
          <cell r="DQ2712"/>
          <cell r="DR2712"/>
          <cell r="DS2712"/>
          <cell r="DT2712">
            <v>0</v>
          </cell>
          <cell r="DU2712">
            <v>0</v>
          </cell>
          <cell r="DW2712" t="str">
            <v>1001463-M01</v>
          </cell>
          <cell r="DX2712" t="str">
            <v>1001463-M01</v>
          </cell>
          <cell r="DY2712">
            <v>1</v>
          </cell>
          <cell r="DZ2712">
            <v>1</v>
          </cell>
          <cell r="EA2712">
            <v>0</v>
          </cell>
          <cell r="EB2712">
            <v>1</v>
          </cell>
          <cell r="EC2712">
            <v>0</v>
          </cell>
          <cell r="ED2712">
            <v>757501.69200000016</v>
          </cell>
          <cell r="EE2712">
            <v>0</v>
          </cell>
          <cell r="EF2712">
            <v>0</v>
          </cell>
          <cell r="EG2712">
            <v>0</v>
          </cell>
          <cell r="EH2712">
            <v>0</v>
          </cell>
          <cell r="EI2712">
            <v>2</v>
          </cell>
        </row>
        <row r="2713">
          <cell r="A2713">
            <v>1001463</v>
          </cell>
          <cell r="B2713" t="str">
            <v>Child</v>
          </cell>
          <cell r="C2713">
            <v>620188</v>
          </cell>
          <cell r="D2713" t="str">
            <v>Phoenix House</v>
          </cell>
          <cell r="E2713" t="str">
            <v>NW England</v>
          </cell>
          <cell r="F2713" t="str">
            <v>C</v>
          </cell>
          <cell r="G2713" t="str">
            <v>Cumbria</v>
          </cell>
          <cell r="H2713" t="str">
            <v>Barrow-in-Furness</v>
          </cell>
          <cell r="I2713" t="str">
            <v>B McDowall</v>
          </cell>
          <cell r="J2713" t="str">
            <v>Mark Constantine</v>
          </cell>
          <cell r="K2713" t="str">
            <v>Hayley Chamberlain</v>
          </cell>
          <cell r="L2713" t="str">
            <v>Phil Barlow</v>
          </cell>
          <cell r="M2713" t="str">
            <v>Simon Phillips</v>
          </cell>
          <cell r="N2713"/>
          <cell r="O2713" t="str">
            <v>Styles &amp; Wood</v>
          </cell>
          <cell r="P2713" t="str">
            <v>Jim Whiteside</v>
          </cell>
          <cell r="Q2713" t="str">
            <v>Chris Steele</v>
          </cell>
          <cell r="R2713" t="str">
            <v>Email: Christopher.Steele@interserve.gse.gov.uk Mobile 07483-319384</v>
          </cell>
          <cell r="S2713" t="str">
            <v>ASKAMS</v>
          </cell>
          <cell r="T2713" t="str">
            <v>CP Approved</v>
          </cell>
          <cell r="U2713">
            <v>2</v>
          </cell>
          <cell r="V2713" t="str">
            <v>HIGH</v>
          </cell>
          <cell r="W2713" t="str">
            <v>Red</v>
          </cell>
          <cell r="X2713" t="str">
            <v>Welfare</v>
          </cell>
          <cell r="Y2713" t="str">
            <v>Car-Parking (not additional spaces)</v>
          </cell>
          <cell r="Z2713" t="str">
            <v>Bollards For 8 Car Parking Spaces That Are Situated At The Back Of The Building And Can Be Used By The General Public.</v>
          </cell>
          <cell r="AA2713" t="str">
            <v>WELFARE - LOT 2-  Additional works</v>
          </cell>
          <cell r="AB2713"/>
          <cell r="AC2713" t="str">
            <v>W</v>
          </cell>
          <cell r="AD2713" t="str">
            <v>Off</v>
          </cell>
          <cell r="AE2713">
            <v>5000</v>
          </cell>
          <cell r="AF2713"/>
          <cell r="AG2713">
            <v>625</v>
          </cell>
          <cell r="AH2713">
            <v>1125</v>
          </cell>
          <cell r="AI2713">
            <v>6750</v>
          </cell>
          <cell r="AJ2713">
            <v>3250</v>
          </cell>
          <cell r="AK2713"/>
          <cell r="AL2713">
            <v>500</v>
          </cell>
          <cell r="AM2713">
            <v>187.5</v>
          </cell>
          <cell r="AN2713">
            <v>187.5</v>
          </cell>
          <cell r="AO2713">
            <v>125</v>
          </cell>
          <cell r="AP2713">
            <v>250</v>
          </cell>
          <cell r="AQ2713">
            <v>240.08843158420422</v>
          </cell>
          <cell r="AR2713">
            <v>1890.0884315842043</v>
          </cell>
          <cell r="AS2713">
            <v>948.01768631684081</v>
          </cell>
          <cell r="AT2713">
            <v>5688.1061179010449</v>
          </cell>
          <cell r="AU2713">
            <v>5000</v>
          </cell>
          <cell r="AV2713">
            <v>0</v>
          </cell>
          <cell r="AW2713">
            <v>0</v>
          </cell>
          <cell r="AX2713">
            <v>0</v>
          </cell>
          <cell r="AY2713">
            <v>0</v>
          </cell>
          <cell r="AZ2713">
            <v>0</v>
          </cell>
          <cell r="BA2713">
            <v>0</v>
          </cell>
          <cell r="BB2713">
            <v>249.33</v>
          </cell>
          <cell r="BC2713">
            <v>249.33</v>
          </cell>
          <cell r="BD2713">
            <v>1049.866</v>
          </cell>
          <cell r="BE2713">
            <v>6299.1959999999999</v>
          </cell>
          <cell r="BF2713">
            <v>5000</v>
          </cell>
          <cell r="BG2713"/>
          <cell r="BH2713"/>
          <cell r="BI2713"/>
          <cell r="BJ2713"/>
          <cell r="BK2713"/>
          <cell r="BL2713"/>
          <cell r="BM2713">
            <v>0</v>
          </cell>
          <cell r="BN2713">
            <v>0</v>
          </cell>
          <cell r="BO2713"/>
          <cell r="BP2713"/>
          <cell r="BQ2713"/>
          <cell r="BR2713"/>
          <cell r="BS2713">
            <v>0</v>
          </cell>
          <cell r="BT2713">
            <v>0</v>
          </cell>
          <cell r="BU2713">
            <v>0</v>
          </cell>
          <cell r="BV2713">
            <v>0</v>
          </cell>
          <cell r="BW2713">
            <v>0</v>
          </cell>
          <cell r="BX2713">
            <v>249.33</v>
          </cell>
          <cell r="BY2713">
            <v>249.33</v>
          </cell>
          <cell r="BZ2713">
            <v>1049.866</v>
          </cell>
          <cell r="CA2713">
            <v>6299.1959999999999</v>
          </cell>
          <cell r="CB2713"/>
          <cell r="CC2713"/>
          <cell r="CD2713"/>
          <cell r="CE2713"/>
          <cell r="CF2713"/>
          <cell r="CG2713"/>
          <cell r="CH2713"/>
          <cell r="CI2713" t="str">
            <v>MIR</v>
          </cell>
          <cell r="CJ2713"/>
          <cell r="CK2713"/>
          <cell r="CL2713"/>
          <cell r="CM2713"/>
          <cell r="CN2713"/>
          <cell r="CO2713"/>
          <cell r="CP2713"/>
          <cell r="CQ2713"/>
          <cell r="CR2713"/>
          <cell r="CS2713">
            <v>0</v>
          </cell>
          <cell r="CT2713">
            <v>0</v>
          </cell>
          <cell r="CU2713"/>
          <cell r="CV2713"/>
          <cell r="CW2713"/>
          <cell r="CX2713"/>
          <cell r="CY2713"/>
          <cell r="CZ2713"/>
          <cell r="DA2713"/>
          <cell r="DB2713"/>
          <cell r="DC2713"/>
          <cell r="DD2713">
            <v>0</v>
          </cell>
          <cell r="DE2713">
            <v>0</v>
          </cell>
          <cell r="DF2713">
            <v>0</v>
          </cell>
          <cell r="DG2713"/>
          <cell r="DH2713"/>
          <cell r="DI2713"/>
          <cell r="DJ2713"/>
          <cell r="DK2713"/>
          <cell r="DL2713">
            <v>43434</v>
          </cell>
          <cell r="DM2713" t="str">
            <v>Overdue</v>
          </cell>
          <cell r="DN2713">
            <v>43404</v>
          </cell>
          <cell r="DO2713" t="str">
            <v>Overdue</v>
          </cell>
          <cell r="DP2713"/>
          <cell r="DQ2713"/>
          <cell r="DR2713"/>
          <cell r="DS2713"/>
          <cell r="DT2713">
            <v>0</v>
          </cell>
          <cell r="DU2713">
            <v>0</v>
          </cell>
          <cell r="DW2713" t="str">
            <v>1001463-M01</v>
          </cell>
          <cell r="DX2713" t="str">
            <v>1001463-M01-C01</v>
          </cell>
          <cell r="DY2713">
            <v>1</v>
          </cell>
          <cell r="DZ2713">
            <v>1</v>
          </cell>
          <cell r="EA2713">
            <v>0</v>
          </cell>
          <cell r="EB2713">
            <v>1</v>
          </cell>
          <cell r="EC2713">
            <v>0</v>
          </cell>
          <cell r="ED2713">
            <v>6000</v>
          </cell>
          <cell r="EE2713">
            <v>0</v>
          </cell>
          <cell r="EF2713">
            <v>0</v>
          </cell>
          <cell r="EG2713">
            <v>0</v>
          </cell>
          <cell r="EH2713">
            <v>0</v>
          </cell>
          <cell r="EI2713">
            <v>2</v>
          </cell>
        </row>
        <row r="2714">
          <cell r="A2714">
            <v>1001463</v>
          </cell>
          <cell r="B2714" t="str">
            <v>Child</v>
          </cell>
          <cell r="C2714">
            <v>620188</v>
          </cell>
          <cell r="D2714" t="str">
            <v>Phoenix House</v>
          </cell>
          <cell r="E2714" t="str">
            <v>NW England</v>
          </cell>
          <cell r="F2714" t="str">
            <v>C</v>
          </cell>
          <cell r="G2714" t="str">
            <v>Cumbria</v>
          </cell>
          <cell r="H2714" t="str">
            <v>Barrow-in-Furness</v>
          </cell>
          <cell r="I2714" t="str">
            <v>B McDowall</v>
          </cell>
          <cell r="J2714" t="str">
            <v>Mark Constantine</v>
          </cell>
          <cell r="K2714" t="str">
            <v>Hayley Chamberlain</v>
          </cell>
          <cell r="L2714" t="str">
            <v>Phil Barlow</v>
          </cell>
          <cell r="M2714" t="str">
            <v>Simon Phillips</v>
          </cell>
          <cell r="N2714"/>
          <cell r="O2714" t="str">
            <v>Styles &amp; Wood</v>
          </cell>
          <cell r="P2714" t="str">
            <v>Jim Whiteside</v>
          </cell>
          <cell r="Q2714" t="str">
            <v>Chris Steele</v>
          </cell>
          <cell r="R2714" t="str">
            <v>Email: Christopher.Steele@interserve.gse.gov.uk Mobile 07483-319384</v>
          </cell>
          <cell r="S2714" t="str">
            <v>ASKAMS</v>
          </cell>
          <cell r="T2714" t="str">
            <v>CP Approved</v>
          </cell>
          <cell r="U2714">
            <v>2</v>
          </cell>
          <cell r="V2714" t="str">
            <v>HIGH</v>
          </cell>
          <cell r="W2714" t="str">
            <v>Red</v>
          </cell>
          <cell r="X2714" t="str">
            <v>Exterior</v>
          </cell>
          <cell r="Y2714" t="str">
            <v>Roof</v>
          </cell>
          <cell r="Z2714" t="str">
            <v>Replace roof covering to complete roof area and increase level of insulation to comply with Part L</v>
          </cell>
          <cell r="AA2714"/>
          <cell r="AB2714">
            <v>1</v>
          </cell>
          <cell r="AC2714" t="str">
            <v>A</v>
          </cell>
          <cell r="AD2714" t="str">
            <v>Off</v>
          </cell>
          <cell r="AE2714">
            <v>180000</v>
          </cell>
          <cell r="AF2714"/>
          <cell r="AG2714">
            <v>22500</v>
          </cell>
          <cell r="AH2714">
            <v>40500</v>
          </cell>
          <cell r="AI2714">
            <v>243000</v>
          </cell>
          <cell r="AJ2714">
            <v>103000</v>
          </cell>
          <cell r="AK2714"/>
          <cell r="AL2714">
            <v>500</v>
          </cell>
          <cell r="AM2714">
            <v>187.5</v>
          </cell>
          <cell r="AN2714">
            <v>187.5</v>
          </cell>
          <cell r="AO2714">
            <v>125</v>
          </cell>
          <cell r="AP2714">
            <v>250</v>
          </cell>
          <cell r="AQ2714">
            <v>8643.1835370313529</v>
          </cell>
          <cell r="AR2714">
            <v>10293.183537031353</v>
          </cell>
          <cell r="AS2714">
            <v>22578.636707406273</v>
          </cell>
          <cell r="AT2714">
            <v>135471.82024443761</v>
          </cell>
          <cell r="AU2714">
            <v>334679.43</v>
          </cell>
          <cell r="AV2714">
            <v>0</v>
          </cell>
          <cell r="AW2714">
            <v>1500</v>
          </cell>
          <cell r="AX2714">
            <v>0</v>
          </cell>
          <cell r="AY2714">
            <v>333.33</v>
          </cell>
          <cell r="AZ2714">
            <v>2712.64</v>
          </cell>
          <cell r="BA2714">
            <v>500</v>
          </cell>
          <cell r="BB2714">
            <v>8975.9699999999993</v>
          </cell>
          <cell r="BC2714">
            <v>14021.939999999999</v>
          </cell>
          <cell r="BD2714">
            <v>69740.274000000005</v>
          </cell>
          <cell r="BE2714">
            <v>418441.64399999997</v>
          </cell>
          <cell r="BF2714">
            <v>334679.43</v>
          </cell>
          <cell r="BG2714"/>
          <cell r="BH2714"/>
          <cell r="BI2714"/>
          <cell r="BJ2714"/>
          <cell r="BK2714"/>
          <cell r="BL2714"/>
          <cell r="BM2714">
            <v>0</v>
          </cell>
          <cell r="BN2714">
            <v>0</v>
          </cell>
          <cell r="BO2714"/>
          <cell r="BP2714"/>
          <cell r="BQ2714"/>
          <cell r="BR2714"/>
          <cell r="BS2714">
            <v>1500</v>
          </cell>
          <cell r="BT2714">
            <v>0</v>
          </cell>
          <cell r="BU2714">
            <v>333.33</v>
          </cell>
          <cell r="BV2714">
            <v>2712.64</v>
          </cell>
          <cell r="BW2714">
            <v>500</v>
          </cell>
          <cell r="BX2714">
            <v>8975.9699999999993</v>
          </cell>
          <cell r="BY2714">
            <v>14021.939999999999</v>
          </cell>
          <cell r="BZ2714">
            <v>69740.274000000005</v>
          </cell>
          <cell r="CA2714">
            <v>418441.64399999997</v>
          </cell>
          <cell r="CB2714"/>
          <cell r="CC2714"/>
          <cell r="CD2714"/>
          <cell r="CE2714"/>
          <cell r="CF2714"/>
          <cell r="CG2714"/>
          <cell r="CH2714"/>
          <cell r="CI2714" t="str">
            <v>MIR</v>
          </cell>
          <cell r="CJ2714"/>
          <cell r="CK2714"/>
          <cell r="CL2714"/>
          <cell r="CM2714"/>
          <cell r="CN2714"/>
          <cell r="CO2714"/>
          <cell r="CP2714"/>
          <cell r="CQ2714"/>
          <cell r="CR2714"/>
          <cell r="CS2714">
            <v>0</v>
          </cell>
          <cell r="CT2714">
            <v>0</v>
          </cell>
          <cell r="CU2714"/>
          <cell r="CV2714"/>
          <cell r="CW2714"/>
          <cell r="CX2714"/>
          <cell r="CY2714"/>
          <cell r="CZ2714"/>
          <cell r="DA2714"/>
          <cell r="DB2714"/>
          <cell r="DC2714"/>
          <cell r="DD2714">
            <v>0</v>
          </cell>
          <cell r="DE2714">
            <v>0</v>
          </cell>
          <cell r="DF2714">
            <v>0</v>
          </cell>
          <cell r="DG2714"/>
          <cell r="DH2714"/>
          <cell r="DI2714"/>
          <cell r="DJ2714"/>
          <cell r="DK2714"/>
          <cell r="DL2714">
            <v>43434</v>
          </cell>
          <cell r="DM2714" t="str">
            <v>Overdue</v>
          </cell>
          <cell r="DN2714">
            <v>43404</v>
          </cell>
          <cell r="DO2714" t="str">
            <v>Overdue</v>
          </cell>
          <cell r="DP2714"/>
          <cell r="DQ2714"/>
          <cell r="DR2714"/>
          <cell r="DS2714"/>
          <cell r="DT2714">
            <v>0</v>
          </cell>
          <cell r="DU2714">
            <v>0</v>
          </cell>
          <cell r="DW2714" t="str">
            <v>1001463-M01</v>
          </cell>
          <cell r="DX2714" t="str">
            <v>1001463-M01-C02</v>
          </cell>
          <cell r="DY2714">
            <v>1</v>
          </cell>
          <cell r="DZ2714">
            <v>1</v>
          </cell>
          <cell r="EA2714">
            <v>0</v>
          </cell>
          <cell r="EB2714">
            <v>1</v>
          </cell>
          <cell r="EC2714">
            <v>0</v>
          </cell>
          <cell r="ED2714">
            <v>407670.48000000004</v>
          </cell>
          <cell r="EE2714">
            <v>0</v>
          </cell>
          <cell r="EF2714">
            <v>0</v>
          </cell>
          <cell r="EG2714">
            <v>0</v>
          </cell>
          <cell r="EH2714">
            <v>0</v>
          </cell>
          <cell r="EI2714">
            <v>2</v>
          </cell>
        </row>
        <row r="2715">
          <cell r="A2715">
            <v>1001463</v>
          </cell>
          <cell r="B2715" t="str">
            <v>Child</v>
          </cell>
          <cell r="C2715">
            <v>620188</v>
          </cell>
          <cell r="D2715" t="str">
            <v>Phoenix House</v>
          </cell>
          <cell r="E2715" t="str">
            <v>NW England</v>
          </cell>
          <cell r="F2715" t="str">
            <v>C</v>
          </cell>
          <cell r="G2715" t="str">
            <v>Cumbria</v>
          </cell>
          <cell r="H2715" t="str">
            <v>Barrow-in-Furness</v>
          </cell>
          <cell r="I2715" t="str">
            <v>B McDowall</v>
          </cell>
          <cell r="J2715" t="str">
            <v>Mark Constantine</v>
          </cell>
          <cell r="K2715" t="str">
            <v>Hayley Chamberlain</v>
          </cell>
          <cell r="L2715" t="str">
            <v>Phil Barlow</v>
          </cell>
          <cell r="M2715" t="str">
            <v>Simon Phillips</v>
          </cell>
          <cell r="N2715"/>
          <cell r="O2715" t="str">
            <v>Styles &amp; Wood</v>
          </cell>
          <cell r="P2715" t="str">
            <v>Jim Whiteside</v>
          </cell>
          <cell r="Q2715" t="str">
            <v>Chris Steele</v>
          </cell>
          <cell r="R2715" t="str">
            <v>Email: Christopher.Steele@interserve.gse.gov.uk Mobile 07483-319384</v>
          </cell>
          <cell r="S2715" t="str">
            <v>ASKAMS</v>
          </cell>
          <cell r="T2715" t="str">
            <v>CP Approved</v>
          </cell>
          <cell r="U2715">
            <v>2</v>
          </cell>
          <cell r="V2715" t="str">
            <v>HIGH</v>
          </cell>
          <cell r="W2715" t="str">
            <v>Red</v>
          </cell>
          <cell r="X2715" t="str">
            <v>HVAC</v>
          </cell>
          <cell r="Y2715" t="str">
            <v>Boilers</v>
          </cell>
          <cell r="Z2715" t="str">
            <v xml:space="preserve">Replace boiler </v>
          </cell>
          <cell r="AA2715"/>
          <cell r="AB2715">
            <v>1</v>
          </cell>
          <cell r="AC2715" t="str">
            <v>A</v>
          </cell>
          <cell r="AD2715" t="str">
            <v>Off</v>
          </cell>
          <cell r="AE2715">
            <v>60000</v>
          </cell>
          <cell r="AF2715"/>
          <cell r="AG2715">
            <v>7500</v>
          </cell>
          <cell r="AH2715">
            <v>13500</v>
          </cell>
          <cell r="AI2715">
            <v>81000</v>
          </cell>
          <cell r="AJ2715">
            <v>34600</v>
          </cell>
          <cell r="AK2715"/>
          <cell r="AL2715">
            <v>500</v>
          </cell>
          <cell r="AM2715">
            <v>187.5</v>
          </cell>
          <cell r="AN2715">
            <v>187.5</v>
          </cell>
          <cell r="AO2715">
            <v>125</v>
          </cell>
          <cell r="AP2715">
            <v>250</v>
          </cell>
          <cell r="AQ2715">
            <v>2881.0611790104508</v>
          </cell>
          <cell r="AR2715">
            <v>4531.0611790104504</v>
          </cell>
          <cell r="AS2715">
            <v>7746.2122358020906</v>
          </cell>
          <cell r="AT2715">
            <v>46477.273414812546</v>
          </cell>
          <cell r="AU2715">
            <v>220374.76</v>
          </cell>
          <cell r="AV2715">
            <v>0</v>
          </cell>
          <cell r="AW2715">
            <v>1500</v>
          </cell>
          <cell r="AX2715">
            <v>0</v>
          </cell>
          <cell r="AY2715">
            <v>333.33</v>
          </cell>
          <cell r="AZ2715">
            <v>2712.64</v>
          </cell>
          <cell r="BA2715">
            <v>500</v>
          </cell>
          <cell r="BB2715">
            <v>2991.99</v>
          </cell>
          <cell r="BC2715">
            <v>8037.9599999999991</v>
          </cell>
          <cell r="BD2715">
            <v>45682.544000000002</v>
          </cell>
          <cell r="BE2715">
            <v>274095.26400000002</v>
          </cell>
          <cell r="BF2715">
            <v>220374.76</v>
          </cell>
          <cell r="BG2715"/>
          <cell r="BH2715"/>
          <cell r="BI2715"/>
          <cell r="BJ2715"/>
          <cell r="BK2715"/>
          <cell r="BL2715"/>
          <cell r="BM2715">
            <v>0</v>
          </cell>
          <cell r="BN2715">
            <v>0</v>
          </cell>
          <cell r="BO2715"/>
          <cell r="BP2715"/>
          <cell r="BQ2715"/>
          <cell r="BR2715"/>
          <cell r="BS2715">
            <v>1500</v>
          </cell>
          <cell r="BT2715">
            <v>0</v>
          </cell>
          <cell r="BU2715">
            <v>333.33</v>
          </cell>
          <cell r="BV2715">
            <v>2712.64</v>
          </cell>
          <cell r="BW2715">
            <v>500</v>
          </cell>
          <cell r="BX2715">
            <v>2991.99</v>
          </cell>
          <cell r="BY2715">
            <v>8037.9599999999991</v>
          </cell>
          <cell r="BZ2715">
            <v>45682.544000000002</v>
          </cell>
          <cell r="CA2715">
            <v>274095.26400000002</v>
          </cell>
          <cell r="CB2715"/>
          <cell r="CC2715"/>
          <cell r="CD2715"/>
          <cell r="CE2715"/>
          <cell r="CF2715"/>
          <cell r="CG2715"/>
          <cell r="CH2715"/>
          <cell r="CI2715" t="str">
            <v>MIR</v>
          </cell>
          <cell r="CJ2715"/>
          <cell r="CK2715"/>
          <cell r="CL2715"/>
          <cell r="CM2715"/>
          <cell r="CN2715"/>
          <cell r="CO2715"/>
          <cell r="CP2715"/>
          <cell r="CQ2715"/>
          <cell r="CR2715"/>
          <cell r="CS2715">
            <v>0</v>
          </cell>
          <cell r="CT2715">
            <v>0</v>
          </cell>
          <cell r="CU2715"/>
          <cell r="CV2715"/>
          <cell r="CW2715"/>
          <cell r="CX2715"/>
          <cell r="CY2715"/>
          <cell r="CZ2715"/>
          <cell r="DA2715"/>
          <cell r="DB2715"/>
          <cell r="DC2715"/>
          <cell r="DD2715">
            <v>0</v>
          </cell>
          <cell r="DE2715">
            <v>0</v>
          </cell>
          <cell r="DF2715">
            <v>0</v>
          </cell>
          <cell r="DG2715"/>
          <cell r="DH2715"/>
          <cell r="DI2715"/>
          <cell r="DJ2715"/>
          <cell r="DK2715"/>
          <cell r="DL2715">
            <v>43434</v>
          </cell>
          <cell r="DM2715" t="str">
            <v>Overdue</v>
          </cell>
          <cell r="DN2715">
            <v>43404</v>
          </cell>
          <cell r="DO2715" t="str">
            <v>Overdue</v>
          </cell>
          <cell r="DP2715"/>
          <cell r="DQ2715"/>
          <cell r="DR2715"/>
          <cell r="DS2715"/>
          <cell r="DT2715">
            <v>0</v>
          </cell>
          <cell r="DU2715">
            <v>0</v>
          </cell>
          <cell r="DW2715" t="str">
            <v>1001463-M01</v>
          </cell>
          <cell r="DX2715" t="str">
            <v>1001463-M01-C03</v>
          </cell>
          <cell r="DY2715">
            <v>1</v>
          </cell>
          <cell r="DZ2715">
            <v>1</v>
          </cell>
          <cell r="EA2715">
            <v>0</v>
          </cell>
          <cell r="EB2715">
            <v>1</v>
          </cell>
          <cell r="EC2715">
            <v>0</v>
          </cell>
          <cell r="ED2715">
            <v>270504.87600000005</v>
          </cell>
          <cell r="EE2715">
            <v>0</v>
          </cell>
          <cell r="EF2715">
            <v>0</v>
          </cell>
          <cell r="EG2715">
            <v>0</v>
          </cell>
          <cell r="EH2715">
            <v>0</v>
          </cell>
          <cell r="EI2715">
            <v>2</v>
          </cell>
        </row>
        <row r="2716">
          <cell r="A2716">
            <v>1001463</v>
          </cell>
          <cell r="B2716" t="str">
            <v>Child</v>
          </cell>
          <cell r="C2716">
            <v>620188</v>
          </cell>
          <cell r="D2716" t="str">
            <v>Phoenix House</v>
          </cell>
          <cell r="E2716" t="str">
            <v>NW England</v>
          </cell>
          <cell r="F2716" t="str">
            <v>C</v>
          </cell>
          <cell r="G2716" t="str">
            <v>Cumbria</v>
          </cell>
          <cell r="H2716" t="str">
            <v>Barrow-in-Furness</v>
          </cell>
          <cell r="I2716" t="str">
            <v>B McDowall</v>
          </cell>
          <cell r="J2716" t="str">
            <v>Mark Constantine</v>
          </cell>
          <cell r="K2716" t="str">
            <v>Hayley Chamberlain</v>
          </cell>
          <cell r="L2716" t="str">
            <v>Phil Barlow</v>
          </cell>
          <cell r="M2716" t="str">
            <v>Simon Phillips</v>
          </cell>
          <cell r="N2716"/>
          <cell r="O2716" t="str">
            <v>Styles &amp; Wood</v>
          </cell>
          <cell r="P2716" t="str">
            <v>Jim Whiteside</v>
          </cell>
          <cell r="Q2716" t="str">
            <v>Chris Steele</v>
          </cell>
          <cell r="R2716" t="str">
            <v>Email: Christopher.Steele@interserve.gse.gov.uk Mobile 07483-319384</v>
          </cell>
          <cell r="S2716" t="str">
            <v>ASKAMS</v>
          </cell>
          <cell r="T2716" t="str">
            <v>CP Approved</v>
          </cell>
          <cell r="U2716">
            <v>2</v>
          </cell>
          <cell r="V2716" t="str">
            <v>HIGH</v>
          </cell>
          <cell r="W2716" t="str">
            <v>Red</v>
          </cell>
          <cell r="X2716" t="str">
            <v>Interior</v>
          </cell>
          <cell r="Y2716" t="str">
            <v>Office Areas Floors</v>
          </cell>
          <cell r="Z2716" t="str">
            <v>Replace carpets to first, second floor office areas</v>
          </cell>
          <cell r="AA2716"/>
          <cell r="AB2716">
            <v>1</v>
          </cell>
          <cell r="AC2716" t="str">
            <v>A</v>
          </cell>
          <cell r="AD2716" t="str">
            <v>Off</v>
          </cell>
          <cell r="AE2716">
            <v>23760</v>
          </cell>
          <cell r="AF2716"/>
          <cell r="AG2716">
            <v>2970</v>
          </cell>
          <cell r="AH2716">
            <v>5346</v>
          </cell>
          <cell r="AI2716">
            <v>32076</v>
          </cell>
          <cell r="AJ2716">
            <v>26346.532745164575</v>
          </cell>
          <cell r="AK2716"/>
          <cell r="AL2716">
            <v>500</v>
          </cell>
          <cell r="AM2716">
            <v>187.5</v>
          </cell>
          <cell r="AN2716">
            <v>187.5</v>
          </cell>
          <cell r="AO2716">
            <v>125</v>
          </cell>
          <cell r="AP2716">
            <v>250</v>
          </cell>
          <cell r="AQ2716">
            <v>2185.7762638016702</v>
          </cell>
          <cell r="AR2716">
            <v>3835.7762638016702</v>
          </cell>
          <cell r="AS2716">
            <v>5956.4618017932489</v>
          </cell>
          <cell r="AT2716">
            <v>35738.770810759495</v>
          </cell>
          <cell r="AU2716">
            <v>56059.3</v>
          </cell>
          <cell r="AV2716">
            <v>0</v>
          </cell>
          <cell r="AW2716">
            <v>1500</v>
          </cell>
          <cell r="AX2716">
            <v>0</v>
          </cell>
          <cell r="AY2716">
            <v>333.34</v>
          </cell>
          <cell r="AZ2716">
            <v>2712.64</v>
          </cell>
          <cell r="BA2716">
            <v>500</v>
          </cell>
          <cell r="BB2716">
            <v>2269.9299999999998</v>
          </cell>
          <cell r="BC2716">
            <v>7315.91</v>
          </cell>
          <cell r="BD2716">
            <v>12675.042000000001</v>
          </cell>
          <cell r="BE2716">
            <v>76050.252000000008</v>
          </cell>
          <cell r="BF2716">
            <v>56059.3</v>
          </cell>
          <cell r="BG2716"/>
          <cell r="BH2716"/>
          <cell r="BI2716"/>
          <cell r="BJ2716"/>
          <cell r="BK2716"/>
          <cell r="BL2716"/>
          <cell r="BM2716">
            <v>0</v>
          </cell>
          <cell r="BN2716">
            <v>0</v>
          </cell>
          <cell r="BO2716"/>
          <cell r="BP2716"/>
          <cell r="BQ2716"/>
          <cell r="BR2716"/>
          <cell r="BS2716">
            <v>1500</v>
          </cell>
          <cell r="BT2716">
            <v>0</v>
          </cell>
          <cell r="BU2716">
            <v>333.34</v>
          </cell>
          <cell r="BV2716">
            <v>2712.64</v>
          </cell>
          <cell r="BW2716">
            <v>500</v>
          </cell>
          <cell r="BX2716">
            <v>2269.9299999999998</v>
          </cell>
          <cell r="BY2716">
            <v>7315.91</v>
          </cell>
          <cell r="BZ2716">
            <v>12675.042000000001</v>
          </cell>
          <cell r="CA2716">
            <v>76050.252000000008</v>
          </cell>
          <cell r="CB2716"/>
          <cell r="CC2716"/>
          <cell r="CD2716"/>
          <cell r="CE2716"/>
          <cell r="CF2716"/>
          <cell r="CG2716"/>
          <cell r="CH2716"/>
          <cell r="CI2716" t="str">
            <v>MIR</v>
          </cell>
          <cell r="CJ2716"/>
          <cell r="CK2716"/>
          <cell r="CL2716"/>
          <cell r="CM2716"/>
          <cell r="CN2716"/>
          <cell r="CO2716"/>
          <cell r="CP2716"/>
          <cell r="CQ2716"/>
          <cell r="CR2716"/>
          <cell r="CS2716">
            <v>0</v>
          </cell>
          <cell r="CT2716">
            <v>0</v>
          </cell>
          <cell r="CU2716"/>
          <cell r="CV2716"/>
          <cell r="CW2716"/>
          <cell r="CX2716"/>
          <cell r="CY2716"/>
          <cell r="CZ2716"/>
          <cell r="DA2716"/>
          <cell r="DB2716"/>
          <cell r="DC2716"/>
          <cell r="DD2716">
            <v>0</v>
          </cell>
          <cell r="DE2716">
            <v>0</v>
          </cell>
          <cell r="DF2716">
            <v>0</v>
          </cell>
          <cell r="DG2716"/>
          <cell r="DH2716"/>
          <cell r="DI2716"/>
          <cell r="DJ2716"/>
          <cell r="DK2716"/>
          <cell r="DL2716">
            <v>43434</v>
          </cell>
          <cell r="DM2716" t="str">
            <v>Overdue</v>
          </cell>
          <cell r="DN2716">
            <v>43404</v>
          </cell>
          <cell r="DO2716" t="str">
            <v>Overdue</v>
          </cell>
          <cell r="DP2716"/>
          <cell r="DQ2716"/>
          <cell r="DR2716"/>
          <cell r="DS2716"/>
          <cell r="DT2716">
            <v>0</v>
          </cell>
          <cell r="DU2716">
            <v>0</v>
          </cell>
          <cell r="DW2716" t="str">
            <v>1001463-M01</v>
          </cell>
          <cell r="DX2716" t="str">
            <v>1001463-M01-C04</v>
          </cell>
          <cell r="DY2716">
            <v>1</v>
          </cell>
          <cell r="DZ2716">
            <v>1</v>
          </cell>
          <cell r="EA2716">
            <v>0</v>
          </cell>
          <cell r="EB2716">
            <v>1</v>
          </cell>
          <cell r="EC2716">
            <v>0</v>
          </cell>
          <cell r="ED2716">
            <v>73326.335999999996</v>
          </cell>
          <cell r="EE2716">
            <v>0</v>
          </cell>
          <cell r="EF2716">
            <v>0</v>
          </cell>
          <cell r="EG2716">
            <v>0</v>
          </cell>
          <cell r="EH2716">
            <v>0</v>
          </cell>
          <cell r="EI2716">
            <v>2</v>
          </cell>
        </row>
        <row r="2717">
          <cell r="A2717">
            <v>1001464</v>
          </cell>
          <cell r="B2717" t="str">
            <v>Master</v>
          </cell>
          <cell r="C2717">
            <v>620160</v>
          </cell>
          <cell r="D2717" t="str">
            <v>Simon House</v>
          </cell>
          <cell r="E2717" t="str">
            <v>NW England</v>
          </cell>
          <cell r="F2717" t="str">
            <v>C</v>
          </cell>
          <cell r="G2717" t="str">
            <v>Cumbria</v>
          </cell>
          <cell r="H2717" t="str">
            <v>Workington</v>
          </cell>
          <cell r="I2717" t="str">
            <v>B McDowall</v>
          </cell>
          <cell r="J2717" t="str">
            <v>Mark Constantine</v>
          </cell>
          <cell r="K2717" t="str">
            <v>Hayley Chamberlain</v>
          </cell>
          <cell r="L2717" t="str">
            <v>Phil Barlow</v>
          </cell>
          <cell r="M2717" t="str">
            <v>Simon Phillips</v>
          </cell>
          <cell r="N2717"/>
          <cell r="O2717" t="str">
            <v>Styles &amp; Wood</v>
          </cell>
          <cell r="P2717" t="str">
            <v>Jim Whiteside</v>
          </cell>
          <cell r="Q2717" t="str">
            <v>Michael Schkirpan</v>
          </cell>
          <cell r="R2717" t="str">
            <v>Email: michael.schkirpan@interserve.gse.gov.uk Mobile:07483-305359</v>
          </cell>
          <cell r="S2717" t="str">
            <v>ASKAMS</v>
          </cell>
          <cell r="T2717" t="str">
            <v>CP Approved</v>
          </cell>
          <cell r="U2717">
            <v>1</v>
          </cell>
          <cell r="V2717" t="str">
            <v>HIGH</v>
          </cell>
          <cell r="W2717" t="str">
            <v>Green</v>
          </cell>
          <cell r="X2717"/>
          <cell r="Y2717"/>
          <cell r="Z2717" t="str">
            <v>LCW-620160-Workington-Simon House-Building Fabric</v>
          </cell>
          <cell r="AA2717"/>
          <cell r="AB2717"/>
          <cell r="AC2717"/>
          <cell r="AD2717" t="str">
            <v>JC Off</v>
          </cell>
          <cell r="AE2717"/>
          <cell r="AF2717">
            <v>122756.064</v>
          </cell>
          <cell r="AG2717">
            <v>15344.508000000002</v>
          </cell>
          <cell r="AH2717">
            <v>27620.114399999999</v>
          </cell>
          <cell r="AI2717">
            <v>165720.68640000001</v>
          </cell>
          <cell r="AJ2717"/>
          <cell r="AK2717">
            <v>71570.956479999993</v>
          </cell>
          <cell r="AL2717">
            <v>0</v>
          </cell>
          <cell r="AM2717">
            <v>0</v>
          </cell>
          <cell r="AN2717">
            <v>750</v>
          </cell>
          <cell r="AO2717">
            <v>500</v>
          </cell>
          <cell r="AP2717">
            <v>1000</v>
          </cell>
          <cell r="AQ2717">
            <v>5894.4621746420389</v>
          </cell>
          <cell r="AR2717">
            <v>9744.462174642038</v>
          </cell>
          <cell r="AS2717">
            <v>15943.083730928409</v>
          </cell>
          <cell r="AT2717">
            <v>95658.502385570464</v>
          </cell>
          <cell r="AU2717"/>
          <cell r="AV2717">
            <v>108898.37000000001</v>
          </cell>
          <cell r="AW2717">
            <v>0</v>
          </cell>
          <cell r="AX2717">
            <v>0</v>
          </cell>
          <cell r="AY2717">
            <v>1000</v>
          </cell>
          <cell r="AZ2717">
            <v>3390.8</v>
          </cell>
          <cell r="BA2717">
            <v>1500</v>
          </cell>
          <cell r="BB2717">
            <v>6121.4</v>
          </cell>
          <cell r="BC2717">
            <v>12012.2</v>
          </cell>
          <cell r="BD2717">
            <v>24182.114000000001</v>
          </cell>
          <cell r="BE2717">
            <v>145092.68400000001</v>
          </cell>
          <cell r="BF2717"/>
          <cell r="BG2717"/>
          <cell r="BH2717"/>
          <cell r="BI2717"/>
          <cell r="BJ2717"/>
          <cell r="BK2717" t="str">
            <v>Y</v>
          </cell>
          <cell r="BL2717"/>
          <cell r="BM2717">
            <v>108898.37000000001</v>
          </cell>
          <cell r="BN2717">
            <v>108898.37000000001</v>
          </cell>
          <cell r="BO2717"/>
          <cell r="BP2717">
            <v>108889.37</v>
          </cell>
          <cell r="BQ2717">
            <v>9.0000000000145519</v>
          </cell>
          <cell r="BR2717"/>
          <cell r="BS2717">
            <v>0</v>
          </cell>
          <cell r="BT2717">
            <v>0</v>
          </cell>
          <cell r="BU2717">
            <v>1000</v>
          </cell>
          <cell r="BV2717">
            <v>3390.8</v>
          </cell>
          <cell r="BW2717">
            <v>1500</v>
          </cell>
          <cell r="BX2717">
            <v>6121.4</v>
          </cell>
          <cell r="BY2717">
            <v>12012.2</v>
          </cell>
          <cell r="BZ2717" t="e">
            <v>#N/A</v>
          </cell>
          <cell r="CA2717" t="e">
            <v>#N/A</v>
          </cell>
          <cell r="CB2717" t="e">
            <v>#N/A</v>
          </cell>
          <cell r="CC2717" t="e">
            <v>#N/A</v>
          </cell>
          <cell r="CD2717" t="e">
            <v>#N/A</v>
          </cell>
          <cell r="CE2717"/>
          <cell r="CF2717" t="e">
            <v>#N/A</v>
          </cell>
          <cell r="CG2717">
            <v>108889.37</v>
          </cell>
          <cell r="CH2717">
            <v>108889.37</v>
          </cell>
          <cell r="CI2717" t="str">
            <v>T</v>
          </cell>
          <cell r="CJ2717"/>
          <cell r="CK2717">
            <v>3618.7200000000012</v>
          </cell>
          <cell r="CL2717">
            <v>0</v>
          </cell>
          <cell r="CM2717">
            <v>0</v>
          </cell>
          <cell r="CN2717">
            <v>0</v>
          </cell>
          <cell r="CO2717">
            <v>0</v>
          </cell>
          <cell r="CP2717">
            <v>0</v>
          </cell>
          <cell r="CQ2717">
            <v>0</v>
          </cell>
          <cell r="CR2717">
            <v>0</v>
          </cell>
          <cell r="CS2717">
            <v>0</v>
          </cell>
          <cell r="CT2717">
            <v>723.74400000000026</v>
          </cell>
          <cell r="CU2717"/>
          <cell r="CV2717"/>
          <cell r="CW2717">
            <v>0</v>
          </cell>
          <cell r="CX2717">
            <v>0</v>
          </cell>
          <cell r="CY2717">
            <v>0</v>
          </cell>
          <cell r="CZ2717">
            <v>0</v>
          </cell>
          <cell r="DA2717">
            <v>0</v>
          </cell>
          <cell r="DB2717">
            <v>0</v>
          </cell>
          <cell r="DC2717">
            <v>0</v>
          </cell>
          <cell r="DD2717">
            <v>0</v>
          </cell>
          <cell r="DE2717">
            <v>0</v>
          </cell>
          <cell r="DF2717">
            <v>0</v>
          </cell>
          <cell r="DG2717"/>
          <cell r="DH2717"/>
          <cell r="DI2717"/>
          <cell r="DJ2717"/>
          <cell r="DK2717"/>
          <cell r="DL2717">
            <v>43440</v>
          </cell>
          <cell r="DM2717">
            <v>43412</v>
          </cell>
          <cell r="DN2717">
            <v>43427</v>
          </cell>
          <cell r="DO2717" t="str">
            <v>Overdue</v>
          </cell>
          <cell r="DP2717">
            <v>43500</v>
          </cell>
          <cell r="DQ2717">
            <v>43499</v>
          </cell>
          <cell r="DR2717">
            <v>43541</v>
          </cell>
          <cell r="DS2717">
            <v>43541</v>
          </cell>
          <cell r="DT2717">
            <v>43499</v>
          </cell>
          <cell r="DU2717">
            <v>43541</v>
          </cell>
          <cell r="DW2717" t="str">
            <v>1001464-M01</v>
          </cell>
          <cell r="DX2717" t="str">
            <v>1001464-M01</v>
          </cell>
          <cell r="DY2717">
            <v>1</v>
          </cell>
          <cell r="DZ2717">
            <v>1</v>
          </cell>
          <cell r="EA2717">
            <v>42</v>
          </cell>
          <cell r="EB2717">
            <v>1</v>
          </cell>
          <cell r="EC2717">
            <v>0</v>
          </cell>
          <cell r="ED2717">
            <v>137747.00400000002</v>
          </cell>
          <cell r="EE2717">
            <v>0</v>
          </cell>
          <cell r="EF2717">
            <v>43541</v>
          </cell>
          <cell r="EG2717">
            <v>43541</v>
          </cell>
          <cell r="EH2717">
            <v>43541</v>
          </cell>
          <cell r="EI2717">
            <v>43542</v>
          </cell>
        </row>
        <row r="2718">
          <cell r="A2718">
            <v>1001464</v>
          </cell>
          <cell r="B2718" t="str">
            <v>Child</v>
          </cell>
          <cell r="C2718">
            <v>620160</v>
          </cell>
          <cell r="D2718" t="str">
            <v>Simon House</v>
          </cell>
          <cell r="E2718" t="str">
            <v>NW England</v>
          </cell>
          <cell r="F2718" t="str">
            <v>C</v>
          </cell>
          <cell r="G2718" t="str">
            <v>Cumbria</v>
          </cell>
          <cell r="H2718" t="str">
            <v>Workington</v>
          </cell>
          <cell r="I2718" t="str">
            <v>B McDowall</v>
          </cell>
          <cell r="J2718" t="str">
            <v>Mark Constantine</v>
          </cell>
          <cell r="K2718" t="str">
            <v>Hayley Chamberlain</v>
          </cell>
          <cell r="L2718" t="str">
            <v>Phil Barlow</v>
          </cell>
          <cell r="M2718" t="str">
            <v>Simon Phillips</v>
          </cell>
          <cell r="N2718"/>
          <cell r="O2718" t="str">
            <v>Styles &amp; Wood</v>
          </cell>
          <cell r="P2718" t="str">
            <v>Jim Whiteside</v>
          </cell>
          <cell r="Q2718" t="str">
            <v>Michael Schkirpan</v>
          </cell>
          <cell r="R2718" t="str">
            <v>Email: michael.schkirpan@interserve.gse.gov.uk Mobile:07483-305359</v>
          </cell>
          <cell r="S2718" t="str">
            <v>ASKAMS</v>
          </cell>
          <cell r="T2718" t="str">
            <v>CP Approved</v>
          </cell>
          <cell r="U2718">
            <v>1</v>
          </cell>
          <cell r="V2718" t="str">
            <v>HIGH</v>
          </cell>
          <cell r="W2718" t="str">
            <v>Green</v>
          </cell>
          <cell r="X2718" t="str">
            <v>Welfare</v>
          </cell>
          <cell r="Y2718" t="str">
            <v>Toilets</v>
          </cell>
          <cell r="Z2718" t="str">
            <v xml:space="preserve">Total Replacement And Upgrade Of The Toilets, Sinks, Dryer, Flooring , Tiles Etc In Ladies, Mens And Disabled Toilet. </v>
          </cell>
          <cell r="AA2718" t="str">
            <v>WELFARE LOT 1 - Additional works</v>
          </cell>
          <cell r="AB2718"/>
          <cell r="AC2718" t="str">
            <v>W</v>
          </cell>
          <cell r="AD2718" t="str">
            <v>JC Off</v>
          </cell>
          <cell r="AE2718">
            <v>55000</v>
          </cell>
          <cell r="AF2718"/>
          <cell r="AG2718">
            <v>6875</v>
          </cell>
          <cell r="AH2718">
            <v>12375</v>
          </cell>
          <cell r="AI2718">
            <v>74250</v>
          </cell>
          <cell r="AJ2718">
            <v>31750</v>
          </cell>
          <cell r="AK2718"/>
          <cell r="AL2718">
            <v>0</v>
          </cell>
          <cell r="AM2718">
            <v>0</v>
          </cell>
          <cell r="AN2718">
            <v>187.5</v>
          </cell>
          <cell r="AO2718">
            <v>125</v>
          </cell>
          <cell r="AP2718">
            <v>250</v>
          </cell>
          <cell r="AQ2718">
            <v>2640.9727474262463</v>
          </cell>
          <cell r="AR2718">
            <v>3603.4727474262463</v>
          </cell>
          <cell r="AS2718">
            <v>6990.6945494852498</v>
          </cell>
          <cell r="AT2718">
            <v>41944.167296911495</v>
          </cell>
          <cell r="AU2718">
            <v>35055.160000000003</v>
          </cell>
          <cell r="AV2718">
            <v>0</v>
          </cell>
          <cell r="AW2718">
            <v>0</v>
          </cell>
          <cell r="AX2718">
            <v>0</v>
          </cell>
          <cell r="AY2718">
            <v>250</v>
          </cell>
          <cell r="AZ2718">
            <v>0</v>
          </cell>
          <cell r="BA2718">
            <v>0</v>
          </cell>
          <cell r="BB2718">
            <v>1530.35</v>
          </cell>
          <cell r="BC2718">
            <v>1780.35</v>
          </cell>
          <cell r="BD2718">
            <v>7367.1020000000008</v>
          </cell>
          <cell r="BE2718">
            <v>44202.612000000001</v>
          </cell>
          <cell r="BF2718">
            <v>35055.160000000003</v>
          </cell>
          <cell r="BG2718">
            <v>35055.160000000003</v>
          </cell>
          <cell r="BH2718" t="e">
            <v>#N/A</v>
          </cell>
          <cell r="BI2718" t="e">
            <v>#N/A</v>
          </cell>
          <cell r="BJ2718" t="str">
            <v>Deferred</v>
          </cell>
          <cell r="BK2718" t="str">
            <v>Y</v>
          </cell>
          <cell r="BL2718" t="str">
            <v>CE 22.2 accepted to remove this Child from scope at net reduction (across 2 Childs) of -£33,287.19</v>
          </cell>
          <cell r="BM2718">
            <v>0</v>
          </cell>
          <cell r="BN2718"/>
          <cell r="BO2718"/>
          <cell r="BP2718"/>
          <cell r="BQ2718"/>
          <cell r="BR2718"/>
          <cell r="BS2718">
            <v>0</v>
          </cell>
          <cell r="BT2718">
            <v>0</v>
          </cell>
          <cell r="BU2718">
            <v>250</v>
          </cell>
          <cell r="BV2718">
            <v>0</v>
          </cell>
          <cell r="BW2718">
            <v>0</v>
          </cell>
          <cell r="BX2718">
            <v>1530.35</v>
          </cell>
          <cell r="BY2718">
            <v>1780.35</v>
          </cell>
          <cell r="BZ2718" t="e">
            <v>#N/A</v>
          </cell>
          <cell r="CA2718" t="e">
            <v>#N/A</v>
          </cell>
          <cell r="CB2718"/>
          <cell r="CC2718"/>
          <cell r="CD2718"/>
          <cell r="CE2718"/>
          <cell r="CF2718"/>
          <cell r="CG2718"/>
          <cell r="CH2718"/>
          <cell r="CI2718" t="str">
            <v>T</v>
          </cell>
          <cell r="CJ2718"/>
          <cell r="CK2718"/>
          <cell r="CL2718"/>
          <cell r="CM2718"/>
          <cell r="CN2718"/>
          <cell r="CO2718"/>
          <cell r="CP2718"/>
          <cell r="CQ2718"/>
          <cell r="CR2718"/>
          <cell r="CS2718">
            <v>0</v>
          </cell>
          <cell r="CT2718">
            <v>0</v>
          </cell>
          <cell r="CU2718"/>
          <cell r="CV2718"/>
          <cell r="CW2718"/>
          <cell r="CX2718"/>
          <cell r="CY2718"/>
          <cell r="CZ2718"/>
          <cell r="DA2718"/>
          <cell r="DB2718"/>
          <cell r="DC2718"/>
          <cell r="DD2718">
            <v>0</v>
          </cell>
          <cell r="DE2718">
            <v>0</v>
          </cell>
          <cell r="DF2718">
            <v>0</v>
          </cell>
          <cell r="DG2718"/>
          <cell r="DH2718"/>
          <cell r="DI2718"/>
          <cell r="DJ2718"/>
          <cell r="DK2718"/>
          <cell r="DL2718">
            <v>43440</v>
          </cell>
          <cell r="DM2718">
            <v>43412</v>
          </cell>
          <cell r="DN2718">
            <v>43427</v>
          </cell>
          <cell r="DO2718" t="str">
            <v>Overdue</v>
          </cell>
          <cell r="DP2718"/>
          <cell r="DQ2718"/>
          <cell r="DR2718"/>
          <cell r="DS2718"/>
          <cell r="DT2718"/>
          <cell r="DU2718"/>
          <cell r="DW2718" t="str">
            <v>1001464-M01</v>
          </cell>
          <cell r="DX2718" t="str">
            <v>1001464-M01-C01</v>
          </cell>
          <cell r="DY2718">
            <v>1</v>
          </cell>
          <cell r="DZ2718">
            <v>1</v>
          </cell>
          <cell r="EA2718">
            <v>0</v>
          </cell>
          <cell r="EB2718">
            <v>1</v>
          </cell>
          <cell r="EC2718">
            <v>0</v>
          </cell>
          <cell r="ED2718">
            <v>42366.192000000003</v>
          </cell>
          <cell r="EE2718">
            <v>0</v>
          </cell>
          <cell r="EF2718">
            <v>0</v>
          </cell>
          <cell r="EG2718">
            <v>0</v>
          </cell>
          <cell r="EH2718">
            <v>0</v>
          </cell>
          <cell r="EI2718">
            <v>2</v>
          </cell>
        </row>
        <row r="2719">
          <cell r="A2719">
            <v>1001464</v>
          </cell>
          <cell r="B2719" t="str">
            <v>Child</v>
          </cell>
          <cell r="C2719">
            <v>620160</v>
          </cell>
          <cell r="D2719" t="str">
            <v>Simon House</v>
          </cell>
          <cell r="E2719" t="str">
            <v>NW England</v>
          </cell>
          <cell r="F2719" t="str">
            <v>C</v>
          </cell>
          <cell r="G2719" t="str">
            <v>Cumbria</v>
          </cell>
          <cell r="H2719" t="str">
            <v>Workington</v>
          </cell>
          <cell r="I2719" t="str">
            <v>B McDowall</v>
          </cell>
          <cell r="J2719" t="str">
            <v>Mark Constantine</v>
          </cell>
          <cell r="K2719" t="str">
            <v>Hayley Chamberlain</v>
          </cell>
          <cell r="L2719" t="str">
            <v>Phil Barlow</v>
          </cell>
          <cell r="M2719" t="str">
            <v>Simon Phillips</v>
          </cell>
          <cell r="N2719"/>
          <cell r="O2719" t="str">
            <v>Styles &amp; Wood</v>
          </cell>
          <cell r="P2719" t="str">
            <v>Jim Whiteside</v>
          </cell>
          <cell r="Q2719" t="str">
            <v>Michael Schkirpan</v>
          </cell>
          <cell r="R2719" t="str">
            <v>Email: michael.schkirpan@interserve.gse.gov.uk Mobile:07483-305359</v>
          </cell>
          <cell r="S2719" t="str">
            <v>ASKAMS</v>
          </cell>
          <cell r="T2719" t="str">
            <v>CP Approved</v>
          </cell>
          <cell r="U2719">
            <v>1</v>
          </cell>
          <cell r="V2719" t="str">
            <v>HIGH</v>
          </cell>
          <cell r="W2719" t="str">
            <v>Green</v>
          </cell>
          <cell r="X2719" t="str">
            <v>Welfare</v>
          </cell>
          <cell r="Y2719" t="str">
            <v>Break-out area</v>
          </cell>
          <cell r="Z2719" t="str">
            <v xml:space="preserve">2Nd Floor Tea/Break Out Room In Need Of General Refurbishment </v>
          </cell>
          <cell r="AA2719" t="str">
            <v>WELFARE LOT 1 - Additional works</v>
          </cell>
          <cell r="AB2719"/>
          <cell r="AC2719" t="str">
            <v>W</v>
          </cell>
          <cell r="AD2719" t="str">
            <v>JC Off</v>
          </cell>
          <cell r="AE2719">
            <v>3500</v>
          </cell>
          <cell r="AF2719"/>
          <cell r="AG2719">
            <v>437.5</v>
          </cell>
          <cell r="AH2719">
            <v>787.5</v>
          </cell>
          <cell r="AI2719">
            <v>4725</v>
          </cell>
          <cell r="AJ2719">
            <v>2395</v>
          </cell>
          <cell r="AK2719"/>
          <cell r="AL2719">
            <v>0</v>
          </cell>
          <cell r="AM2719">
            <v>0</v>
          </cell>
          <cell r="AN2719">
            <v>187.5</v>
          </cell>
          <cell r="AO2719">
            <v>125</v>
          </cell>
          <cell r="AP2719">
            <v>250</v>
          </cell>
          <cell r="AQ2719">
            <v>168.06190210894297</v>
          </cell>
          <cell r="AR2719">
            <v>1130.5619021089431</v>
          </cell>
          <cell r="AS2719">
            <v>625.11238042178866</v>
          </cell>
          <cell r="AT2719">
            <v>3750.6742825307319</v>
          </cell>
          <cell r="AU2719">
            <v>3132.03</v>
          </cell>
          <cell r="AV2719">
            <v>0</v>
          </cell>
          <cell r="AW2719">
            <v>0</v>
          </cell>
          <cell r="AX2719">
            <v>0</v>
          </cell>
          <cell r="AY2719">
            <v>250</v>
          </cell>
          <cell r="AZ2719">
            <v>0</v>
          </cell>
          <cell r="BA2719">
            <v>0</v>
          </cell>
          <cell r="BB2719">
            <v>1530.35</v>
          </cell>
          <cell r="BC2719">
            <v>1780.35</v>
          </cell>
          <cell r="BD2719">
            <v>982.47600000000011</v>
          </cell>
          <cell r="BE2719">
            <v>5894.8559999999998</v>
          </cell>
          <cell r="BF2719">
            <v>3132.03</v>
          </cell>
          <cell r="BG2719">
            <v>3132.03</v>
          </cell>
          <cell r="BH2719" t="e">
            <v>#N/A</v>
          </cell>
          <cell r="BI2719" t="e">
            <v>#N/A</v>
          </cell>
          <cell r="BJ2719" t="str">
            <v>Deferred</v>
          </cell>
          <cell r="BK2719" t="str">
            <v>Y</v>
          </cell>
          <cell r="BL2719" t="str">
            <v>CE 22.2 accepted to remove this Child from scope at net reduction (across 2 Childs) of -£33,287.19</v>
          </cell>
          <cell r="BM2719">
            <v>0</v>
          </cell>
          <cell r="BN2719"/>
          <cell r="BO2719"/>
          <cell r="BP2719"/>
          <cell r="BQ2719"/>
          <cell r="BR2719"/>
          <cell r="BS2719">
            <v>0</v>
          </cell>
          <cell r="BT2719">
            <v>0</v>
          </cell>
          <cell r="BU2719">
            <v>250</v>
          </cell>
          <cell r="BV2719">
            <v>0</v>
          </cell>
          <cell r="BW2719">
            <v>0</v>
          </cell>
          <cell r="BX2719">
            <v>1530.35</v>
          </cell>
          <cell r="BY2719">
            <v>1780.35</v>
          </cell>
          <cell r="BZ2719" t="e">
            <v>#N/A</v>
          </cell>
          <cell r="CA2719" t="e">
            <v>#N/A</v>
          </cell>
          <cell r="CB2719"/>
          <cell r="CC2719"/>
          <cell r="CD2719"/>
          <cell r="CE2719"/>
          <cell r="CF2719"/>
          <cell r="CG2719"/>
          <cell r="CH2719"/>
          <cell r="CI2719" t="str">
            <v>T</v>
          </cell>
          <cell r="CJ2719"/>
          <cell r="CK2719"/>
          <cell r="CL2719"/>
          <cell r="CM2719"/>
          <cell r="CN2719"/>
          <cell r="CO2719"/>
          <cell r="CP2719"/>
          <cell r="CQ2719"/>
          <cell r="CR2719"/>
          <cell r="CS2719">
            <v>0</v>
          </cell>
          <cell r="CT2719">
            <v>0</v>
          </cell>
          <cell r="CU2719"/>
          <cell r="CV2719"/>
          <cell r="CW2719"/>
          <cell r="CX2719"/>
          <cell r="CY2719"/>
          <cell r="CZ2719"/>
          <cell r="DA2719"/>
          <cell r="DB2719"/>
          <cell r="DC2719"/>
          <cell r="DD2719">
            <v>0</v>
          </cell>
          <cell r="DE2719">
            <v>0</v>
          </cell>
          <cell r="DF2719">
            <v>0</v>
          </cell>
          <cell r="DG2719"/>
          <cell r="DH2719"/>
          <cell r="DI2719"/>
          <cell r="DJ2719"/>
          <cell r="DK2719"/>
          <cell r="DL2719">
            <v>43440</v>
          </cell>
          <cell r="DM2719">
            <v>43412</v>
          </cell>
          <cell r="DN2719">
            <v>43427</v>
          </cell>
          <cell r="DO2719" t="str">
            <v>Overdue</v>
          </cell>
          <cell r="DP2719"/>
          <cell r="DQ2719"/>
          <cell r="DR2719"/>
          <cell r="DS2719"/>
          <cell r="DT2719"/>
          <cell r="DU2719"/>
          <cell r="DW2719" t="str">
            <v>1001464-M01</v>
          </cell>
          <cell r="DX2719" t="str">
            <v>1001464-M01-C02</v>
          </cell>
          <cell r="DY2719">
            <v>1</v>
          </cell>
          <cell r="DZ2719">
            <v>1</v>
          </cell>
          <cell r="EA2719">
            <v>0</v>
          </cell>
          <cell r="EB2719">
            <v>1</v>
          </cell>
          <cell r="EC2719">
            <v>0</v>
          </cell>
          <cell r="ED2719">
            <v>4058.4360000000001</v>
          </cell>
          <cell r="EE2719">
            <v>0</v>
          </cell>
          <cell r="EF2719">
            <v>0</v>
          </cell>
          <cell r="EG2719">
            <v>0</v>
          </cell>
          <cell r="EH2719">
            <v>0</v>
          </cell>
          <cell r="EI2719">
            <v>2</v>
          </cell>
        </row>
        <row r="2720">
          <cell r="A2720">
            <v>1001464</v>
          </cell>
          <cell r="B2720" t="str">
            <v>Child</v>
          </cell>
          <cell r="C2720">
            <v>620160</v>
          </cell>
          <cell r="D2720" t="str">
            <v>Simon House</v>
          </cell>
          <cell r="E2720" t="str">
            <v>NW England</v>
          </cell>
          <cell r="F2720" t="str">
            <v>C</v>
          </cell>
          <cell r="G2720" t="str">
            <v>Cumbria</v>
          </cell>
          <cell r="H2720" t="str">
            <v>Workington</v>
          </cell>
          <cell r="I2720" t="str">
            <v>B McDowall</v>
          </cell>
          <cell r="J2720" t="str">
            <v>Mark Constantine</v>
          </cell>
          <cell r="K2720" t="str">
            <v>Hayley Chamberlain</v>
          </cell>
          <cell r="L2720" t="str">
            <v>Phil Barlow</v>
          </cell>
          <cell r="M2720" t="str">
            <v>Simon Phillips</v>
          </cell>
          <cell r="N2720"/>
          <cell r="O2720" t="str">
            <v>Styles &amp; Wood</v>
          </cell>
          <cell r="P2720" t="str">
            <v>Jim Whiteside</v>
          </cell>
          <cell r="Q2720" t="str">
            <v>Michael Schkirpan</v>
          </cell>
          <cell r="R2720" t="str">
            <v>Email: michael.schkirpan@interserve.gse.gov.uk Mobile:07483-305359</v>
          </cell>
          <cell r="S2720" t="str">
            <v>ASKAMS</v>
          </cell>
          <cell r="T2720" t="str">
            <v>CP Approved</v>
          </cell>
          <cell r="U2720">
            <v>1</v>
          </cell>
          <cell r="V2720" t="str">
            <v>HIGH</v>
          </cell>
          <cell r="W2720" t="str">
            <v>Green</v>
          </cell>
          <cell r="X2720" t="str">
            <v>Exterior</v>
          </cell>
          <cell r="Y2720" t="str">
            <v>Walls</v>
          </cell>
          <cell r="Z2720" t="str">
            <v>Rebuild section of gable wall</v>
          </cell>
          <cell r="AA2720"/>
          <cell r="AB2720"/>
          <cell r="AC2720" t="str">
            <v>A</v>
          </cell>
          <cell r="AD2720" t="str">
            <v>JC Off</v>
          </cell>
          <cell r="AE2720">
            <v>60000</v>
          </cell>
          <cell r="AF2720"/>
          <cell r="AG2720">
            <v>7500</v>
          </cell>
          <cell r="AH2720">
            <v>13500</v>
          </cell>
          <cell r="AI2720">
            <v>81000</v>
          </cell>
          <cell r="AJ2720">
            <v>34600</v>
          </cell>
          <cell r="AK2720"/>
          <cell r="AL2720">
            <v>0</v>
          </cell>
          <cell r="AM2720">
            <v>0</v>
          </cell>
          <cell r="AN2720">
            <v>187.5</v>
          </cell>
          <cell r="AO2720">
            <v>125</v>
          </cell>
          <cell r="AP2720">
            <v>250</v>
          </cell>
          <cell r="AQ2720">
            <v>2881.0611790104508</v>
          </cell>
          <cell r="AR2720">
            <v>3843.5611790104508</v>
          </cell>
          <cell r="AS2720">
            <v>7608.7122358020906</v>
          </cell>
          <cell r="AT2720">
            <v>45652.273414812546</v>
          </cell>
          <cell r="AU2720">
            <v>52371.88</v>
          </cell>
          <cell r="AV2720">
            <v>0</v>
          </cell>
          <cell r="AW2720">
            <v>0</v>
          </cell>
          <cell r="AX2720">
            <v>0</v>
          </cell>
          <cell r="AY2720">
            <v>250</v>
          </cell>
          <cell r="AZ2720">
            <v>1695.4</v>
          </cell>
          <cell r="BA2720">
            <v>750</v>
          </cell>
          <cell r="BB2720">
            <v>1530.35</v>
          </cell>
          <cell r="BC2720">
            <v>4225.75</v>
          </cell>
          <cell r="BD2720">
            <v>11319.526</v>
          </cell>
          <cell r="BE2720">
            <v>67917.156000000003</v>
          </cell>
          <cell r="BF2720">
            <v>52371.88</v>
          </cell>
          <cell r="BG2720">
            <v>52371.88</v>
          </cell>
          <cell r="BH2720">
            <v>52371.88</v>
          </cell>
          <cell r="BI2720">
            <v>0</v>
          </cell>
          <cell r="BJ2720" t="str">
            <v>Year 1</v>
          </cell>
          <cell r="BK2720" t="str">
            <v>Y</v>
          </cell>
          <cell r="BL2720"/>
          <cell r="BM2720">
            <v>0</v>
          </cell>
          <cell r="BN2720"/>
          <cell r="BO2720"/>
          <cell r="BP2720"/>
          <cell r="BQ2720"/>
          <cell r="BR2720"/>
          <cell r="BS2720">
            <v>0</v>
          </cell>
          <cell r="BT2720">
            <v>0</v>
          </cell>
          <cell r="BU2720">
            <v>250</v>
          </cell>
          <cell r="BV2720">
            <v>1695.4</v>
          </cell>
          <cell r="BW2720">
            <v>750</v>
          </cell>
          <cell r="BX2720">
            <v>1530.35</v>
          </cell>
          <cell r="BY2720">
            <v>4225.75</v>
          </cell>
          <cell r="BZ2720">
            <v>32268.277999999998</v>
          </cell>
          <cell r="CA2720">
            <v>88865.907999999996</v>
          </cell>
          <cell r="CB2720"/>
          <cell r="CC2720"/>
          <cell r="CD2720"/>
          <cell r="CE2720"/>
          <cell r="CF2720"/>
          <cell r="CG2720"/>
          <cell r="CH2720"/>
          <cell r="CI2720" t="str">
            <v>T</v>
          </cell>
          <cell r="CJ2720"/>
          <cell r="CK2720"/>
          <cell r="CL2720"/>
          <cell r="CM2720"/>
          <cell r="CN2720"/>
          <cell r="CO2720"/>
          <cell r="CP2720"/>
          <cell r="CQ2720"/>
          <cell r="CR2720"/>
          <cell r="CS2720">
            <v>0</v>
          </cell>
          <cell r="CT2720">
            <v>0</v>
          </cell>
          <cell r="CU2720"/>
          <cell r="CV2720"/>
          <cell r="CW2720"/>
          <cell r="CX2720"/>
          <cell r="CY2720"/>
          <cell r="CZ2720"/>
          <cell r="DA2720"/>
          <cell r="DB2720"/>
          <cell r="DC2720"/>
          <cell r="DD2720">
            <v>0</v>
          </cell>
          <cell r="DE2720">
            <v>0</v>
          </cell>
          <cell r="DF2720">
            <v>0</v>
          </cell>
          <cell r="DG2720"/>
          <cell r="DH2720"/>
          <cell r="DI2720"/>
          <cell r="DJ2720"/>
          <cell r="DK2720"/>
          <cell r="DL2720">
            <v>43440</v>
          </cell>
          <cell r="DM2720">
            <v>43412</v>
          </cell>
          <cell r="DN2720">
            <v>43427</v>
          </cell>
          <cell r="DO2720" t="str">
            <v>Overdue</v>
          </cell>
          <cell r="DP2720">
            <v>43500</v>
          </cell>
          <cell r="DQ2720">
            <v>43499</v>
          </cell>
          <cell r="DR2720">
            <v>43541</v>
          </cell>
          <cell r="DS2720">
            <v>43541</v>
          </cell>
          <cell r="DT2720">
            <v>43499</v>
          </cell>
          <cell r="DU2720">
            <v>43541</v>
          </cell>
          <cell r="DW2720" t="str">
            <v>1001464-M01</v>
          </cell>
          <cell r="DX2720" t="str">
            <v>1001464-M01-C03</v>
          </cell>
          <cell r="DY2720">
            <v>1</v>
          </cell>
          <cell r="DZ2720">
            <v>1</v>
          </cell>
          <cell r="EA2720">
            <v>42</v>
          </cell>
          <cell r="EB2720">
            <v>1</v>
          </cell>
          <cell r="EC2720">
            <v>0</v>
          </cell>
          <cell r="ED2720">
            <v>66080.736000000004</v>
          </cell>
          <cell r="EE2720">
            <v>0</v>
          </cell>
          <cell r="EF2720">
            <v>43541</v>
          </cell>
          <cell r="EG2720">
            <v>43541</v>
          </cell>
          <cell r="EH2720">
            <v>43541</v>
          </cell>
          <cell r="EI2720">
            <v>43542</v>
          </cell>
        </row>
        <row r="2721">
          <cell r="A2721">
            <v>1001464</v>
          </cell>
          <cell r="B2721" t="str">
            <v>Child</v>
          </cell>
          <cell r="C2721">
            <v>620160</v>
          </cell>
          <cell r="D2721" t="str">
            <v>Simon House</v>
          </cell>
          <cell r="E2721" t="str">
            <v>NW England</v>
          </cell>
          <cell r="F2721" t="str">
            <v>C</v>
          </cell>
          <cell r="G2721" t="str">
            <v>Cumbria</v>
          </cell>
          <cell r="H2721" t="str">
            <v>Workington</v>
          </cell>
          <cell r="I2721" t="str">
            <v>B McDowall</v>
          </cell>
          <cell r="J2721" t="str">
            <v>Mark Constantine</v>
          </cell>
          <cell r="K2721" t="str">
            <v>Hayley Chamberlain</v>
          </cell>
          <cell r="L2721" t="str">
            <v>Phil Barlow</v>
          </cell>
          <cell r="M2721" t="str">
            <v>Simon Phillips</v>
          </cell>
          <cell r="N2721"/>
          <cell r="O2721" t="str">
            <v>Styles &amp; Wood</v>
          </cell>
          <cell r="P2721" t="str">
            <v>Jim Whiteside</v>
          </cell>
          <cell r="Q2721" t="str">
            <v>Michael Schkirpan</v>
          </cell>
          <cell r="R2721" t="str">
            <v>Email: michael.schkirpan@interserve.gse.gov.uk Mobile:07483-305359</v>
          </cell>
          <cell r="S2721" t="str">
            <v>ASKAMS</v>
          </cell>
          <cell r="T2721" t="str">
            <v>CP Approved</v>
          </cell>
          <cell r="U2721">
            <v>1</v>
          </cell>
          <cell r="V2721" t="str">
            <v>HIGH</v>
          </cell>
          <cell r="W2721" t="str">
            <v>Green</v>
          </cell>
          <cell r="X2721" t="str">
            <v>Interior</v>
          </cell>
          <cell r="Y2721" t="str">
            <v>Internal Doors</v>
          </cell>
          <cell r="Z2721" t="str">
            <v>Repairs to door/door frame</v>
          </cell>
          <cell r="AA2721"/>
          <cell r="AB2721"/>
          <cell r="AC2721" t="str">
            <v>A</v>
          </cell>
          <cell r="AD2721" t="str">
            <v>JC Off</v>
          </cell>
          <cell r="AE2721">
            <v>4256.0640000000003</v>
          </cell>
          <cell r="AF2721"/>
          <cell r="AG2721">
            <v>532.00800000000072</v>
          </cell>
          <cell r="AH2721">
            <v>957.61439999999948</v>
          </cell>
          <cell r="AI2721">
            <v>5745.6864000000005</v>
          </cell>
          <cell r="AJ2721">
            <v>2825.9564800000003</v>
          </cell>
          <cell r="AK2721"/>
          <cell r="AL2721">
            <v>0</v>
          </cell>
          <cell r="AM2721">
            <v>0</v>
          </cell>
          <cell r="AN2721">
            <v>187.5</v>
          </cell>
          <cell r="AO2721">
            <v>125</v>
          </cell>
          <cell r="AP2721">
            <v>250</v>
          </cell>
          <cell r="AQ2721">
            <v>204.36634609639893</v>
          </cell>
          <cell r="AR2721">
            <v>1166.866346096399</v>
          </cell>
          <cell r="AS2721">
            <v>718.56456521927987</v>
          </cell>
          <cell r="AT2721">
            <v>4311.3873913156795</v>
          </cell>
          <cell r="AU2721">
            <v>18339.3</v>
          </cell>
          <cell r="AV2721">
            <v>0</v>
          </cell>
          <cell r="AW2721">
            <v>0</v>
          </cell>
          <cell r="AX2721">
            <v>0</v>
          </cell>
          <cell r="AY2721">
            <v>250</v>
          </cell>
          <cell r="AZ2721">
            <v>1695.4</v>
          </cell>
          <cell r="BA2721">
            <v>750</v>
          </cell>
          <cell r="BB2721">
            <v>1530.35</v>
          </cell>
          <cell r="BC2721">
            <v>4225.75</v>
          </cell>
          <cell r="BD2721">
            <v>4513.01</v>
          </cell>
          <cell r="BE2721">
            <v>27078.059999999998</v>
          </cell>
          <cell r="BF2721">
            <v>18339.3</v>
          </cell>
          <cell r="BG2721">
            <v>18339.3</v>
          </cell>
          <cell r="BH2721">
            <v>18339.3</v>
          </cell>
          <cell r="BI2721">
            <v>0</v>
          </cell>
          <cell r="BJ2721" t="str">
            <v>Year 1</v>
          </cell>
          <cell r="BK2721" t="str">
            <v>Y</v>
          </cell>
          <cell r="BL2721"/>
          <cell r="BM2721">
            <v>0</v>
          </cell>
          <cell r="BN2721"/>
          <cell r="BO2721"/>
          <cell r="BP2721"/>
          <cell r="BQ2721"/>
          <cell r="BR2721"/>
          <cell r="BS2721">
            <v>0</v>
          </cell>
          <cell r="BT2721">
            <v>0</v>
          </cell>
          <cell r="BU2721">
            <v>250</v>
          </cell>
          <cell r="BV2721">
            <v>1695.4</v>
          </cell>
          <cell r="BW2721">
            <v>750</v>
          </cell>
          <cell r="BX2721">
            <v>1530.35</v>
          </cell>
          <cell r="BY2721">
            <v>4225.75</v>
          </cell>
          <cell r="BZ2721">
            <v>11848.73</v>
          </cell>
          <cell r="CA2721">
            <v>34413.78</v>
          </cell>
          <cell r="CB2721"/>
          <cell r="CC2721"/>
          <cell r="CD2721"/>
          <cell r="CE2721"/>
          <cell r="CF2721"/>
          <cell r="CG2721"/>
          <cell r="CH2721"/>
          <cell r="CI2721" t="str">
            <v>T</v>
          </cell>
          <cell r="CJ2721"/>
          <cell r="CK2721"/>
          <cell r="CL2721"/>
          <cell r="CM2721"/>
          <cell r="CN2721"/>
          <cell r="CO2721"/>
          <cell r="CP2721"/>
          <cell r="CQ2721"/>
          <cell r="CR2721"/>
          <cell r="CS2721">
            <v>0</v>
          </cell>
          <cell r="CT2721">
            <v>0</v>
          </cell>
          <cell r="CU2721"/>
          <cell r="CV2721"/>
          <cell r="CW2721"/>
          <cell r="CX2721"/>
          <cell r="CY2721"/>
          <cell r="CZ2721"/>
          <cell r="DA2721"/>
          <cell r="DB2721"/>
          <cell r="DC2721"/>
          <cell r="DD2721">
            <v>0</v>
          </cell>
          <cell r="DE2721">
            <v>0</v>
          </cell>
          <cell r="DF2721">
            <v>0</v>
          </cell>
          <cell r="DG2721"/>
          <cell r="DH2721"/>
          <cell r="DI2721"/>
          <cell r="DJ2721"/>
          <cell r="DK2721"/>
          <cell r="DL2721">
            <v>43440</v>
          </cell>
          <cell r="DM2721">
            <v>43412</v>
          </cell>
          <cell r="DN2721">
            <v>43427</v>
          </cell>
          <cell r="DO2721" t="str">
            <v>Overdue</v>
          </cell>
          <cell r="DP2721">
            <v>43500</v>
          </cell>
          <cell r="DQ2721">
            <v>43499</v>
          </cell>
          <cell r="DR2721">
            <v>43541</v>
          </cell>
          <cell r="DS2721">
            <v>43541</v>
          </cell>
          <cell r="DT2721">
            <v>43499</v>
          </cell>
          <cell r="DU2721">
            <v>43541</v>
          </cell>
          <cell r="DW2721" t="str">
            <v>1001464-M01</v>
          </cell>
          <cell r="DX2721" t="str">
            <v>1001464-M01-C04</v>
          </cell>
          <cell r="DY2721">
            <v>1</v>
          </cell>
          <cell r="DZ2721">
            <v>1</v>
          </cell>
          <cell r="EA2721">
            <v>42</v>
          </cell>
          <cell r="EB2721">
            <v>1</v>
          </cell>
          <cell r="EC2721">
            <v>0</v>
          </cell>
          <cell r="ED2721">
            <v>25241.64</v>
          </cell>
          <cell r="EE2721">
            <v>0</v>
          </cell>
          <cell r="EF2721">
            <v>43541</v>
          </cell>
          <cell r="EG2721">
            <v>43541</v>
          </cell>
          <cell r="EH2721">
            <v>43541</v>
          </cell>
          <cell r="EI2721">
            <v>43542</v>
          </cell>
        </row>
        <row r="2722">
          <cell r="A2722">
            <v>1001465</v>
          </cell>
          <cell r="B2722" t="str">
            <v>Master</v>
          </cell>
          <cell r="C2722">
            <v>620159</v>
          </cell>
          <cell r="D2722" t="str">
            <v>Kentmere House</v>
          </cell>
          <cell r="E2722" t="str">
            <v>NW England</v>
          </cell>
          <cell r="F2722" t="str">
            <v>C</v>
          </cell>
          <cell r="G2722" t="str">
            <v>Cumbria</v>
          </cell>
          <cell r="H2722" t="str">
            <v>Kendal</v>
          </cell>
          <cell r="I2722" t="str">
            <v>B McDowall</v>
          </cell>
          <cell r="J2722" t="str">
            <v>Mark Constantine</v>
          </cell>
          <cell r="K2722" t="str">
            <v>Hayley Chamberlain</v>
          </cell>
          <cell r="L2722" t="str">
            <v>Phil Barlow</v>
          </cell>
          <cell r="M2722" t="str">
            <v>Simon Phillips</v>
          </cell>
          <cell r="N2722"/>
          <cell r="O2722" t="str">
            <v>Styles &amp; Wood</v>
          </cell>
          <cell r="P2722" t="str">
            <v>Jim Whiteside</v>
          </cell>
          <cell r="Q2722" t="str">
            <v>Michael Schkirpan</v>
          </cell>
          <cell r="R2722" t="str">
            <v>Email: michael.schkirpan@interserve.gse.gov.uk Mobile:07483-305359</v>
          </cell>
          <cell r="S2722" t="str">
            <v>ASKAMS</v>
          </cell>
          <cell r="T2722" t="str">
            <v>In Development</v>
          </cell>
          <cell r="U2722">
            <v>1</v>
          </cell>
          <cell r="V2722" t="str">
            <v>HIGH</v>
          </cell>
          <cell r="W2722" t="str">
            <v>Red</v>
          </cell>
          <cell r="X2722"/>
          <cell r="Y2722"/>
          <cell r="Z2722" t="str">
            <v xml:space="preserve">LCW-620159-Kendal-Kentmere House-Building Fabric, &amp; Heating Services   </v>
          </cell>
          <cell r="AA2722"/>
          <cell r="AB2722">
            <v>1</v>
          </cell>
          <cell r="AC2722"/>
          <cell r="AD2722" t="str">
            <v>JC Off</v>
          </cell>
          <cell r="AE2722"/>
          <cell r="AF2722">
            <v>223000</v>
          </cell>
          <cell r="AG2722">
            <v>27875</v>
          </cell>
          <cell r="AH2722">
            <v>50175</v>
          </cell>
          <cell r="AI2722">
            <v>301050</v>
          </cell>
          <cell r="AJ2722"/>
          <cell r="AK2722">
            <v>128709.99999999999</v>
          </cell>
          <cell r="AL2722">
            <v>2000</v>
          </cell>
          <cell r="AM2722">
            <v>750</v>
          </cell>
          <cell r="AN2722">
            <v>750</v>
          </cell>
          <cell r="AO2722">
            <v>500</v>
          </cell>
          <cell r="AP2722">
            <v>1000</v>
          </cell>
          <cell r="AQ2722">
            <v>10707.944048655509</v>
          </cell>
          <cell r="AR2722">
            <v>17307.94404865551</v>
          </cell>
          <cell r="AS2722">
            <v>28883.588809731107</v>
          </cell>
          <cell r="AT2722">
            <v>173301.53285838661</v>
          </cell>
          <cell r="AU2722"/>
          <cell r="AV2722">
            <v>384022.86</v>
          </cell>
          <cell r="AW2722">
            <v>4500</v>
          </cell>
          <cell r="AX2722">
            <v>0</v>
          </cell>
          <cell r="AY2722">
            <v>1000</v>
          </cell>
          <cell r="AZ2722">
            <v>8137.92</v>
          </cell>
          <cell r="BA2722">
            <v>1500</v>
          </cell>
          <cell r="BB2722">
            <v>11120.23</v>
          </cell>
          <cell r="BC2722">
            <v>26258.15</v>
          </cell>
          <cell r="BD2722">
            <v>82056.20199999999</v>
          </cell>
          <cell r="BE2722">
            <v>492337.21199999994</v>
          </cell>
          <cell r="BF2722"/>
          <cell r="BG2722"/>
          <cell r="BH2722"/>
          <cell r="BI2722"/>
          <cell r="BJ2722"/>
          <cell r="BK2722"/>
          <cell r="BL2722"/>
          <cell r="BM2722">
            <v>384022.86</v>
          </cell>
          <cell r="BN2722">
            <v>384022.86</v>
          </cell>
          <cell r="BO2722"/>
          <cell r="BP2722"/>
          <cell r="BQ2722"/>
          <cell r="BR2722"/>
          <cell r="BS2722">
            <v>4500</v>
          </cell>
          <cell r="BT2722">
            <v>0</v>
          </cell>
          <cell r="BU2722">
            <v>1000</v>
          </cell>
          <cell r="BV2722">
            <v>8137.92</v>
          </cell>
          <cell r="BW2722">
            <v>1500</v>
          </cell>
          <cell r="BX2722">
            <v>11120.23</v>
          </cell>
          <cell r="BY2722">
            <v>26258.15</v>
          </cell>
          <cell r="BZ2722" t="e">
            <v>#N/A</v>
          </cell>
          <cell r="CA2722" t="e">
            <v>#N/A</v>
          </cell>
          <cell r="CB2722" t="e">
            <v>#N/A</v>
          </cell>
          <cell r="CC2722" t="e">
            <v>#N/A</v>
          </cell>
          <cell r="CD2722" t="e">
            <v>#N/A</v>
          </cell>
          <cell r="CE2722"/>
          <cell r="CF2722" t="e">
            <v>#N/A</v>
          </cell>
          <cell r="CG2722" t="e">
            <v>#N/A</v>
          </cell>
          <cell r="CH2722"/>
          <cell r="CI2722" t="str">
            <v>AB</v>
          </cell>
          <cell r="CJ2722"/>
          <cell r="CK2722"/>
          <cell r="CL2722">
            <v>0</v>
          </cell>
          <cell r="CM2722">
            <v>0</v>
          </cell>
          <cell r="CN2722">
            <v>0</v>
          </cell>
          <cell r="CO2722">
            <v>0</v>
          </cell>
          <cell r="CP2722">
            <v>0</v>
          </cell>
          <cell r="CQ2722">
            <v>0</v>
          </cell>
          <cell r="CR2722">
            <v>0</v>
          </cell>
          <cell r="CS2722">
            <v>0</v>
          </cell>
          <cell r="CT2722">
            <v>0</v>
          </cell>
          <cell r="CU2722"/>
          <cell r="CV2722"/>
          <cell r="CW2722">
            <v>0</v>
          </cell>
          <cell r="CX2722">
            <v>0</v>
          </cell>
          <cell r="CY2722">
            <v>0</v>
          </cell>
          <cell r="CZ2722">
            <v>0</v>
          </cell>
          <cell r="DA2722">
            <v>0</v>
          </cell>
          <cell r="DB2722">
            <v>0</v>
          </cell>
          <cell r="DC2722">
            <v>0</v>
          </cell>
          <cell r="DD2722">
            <v>0</v>
          </cell>
          <cell r="DE2722">
            <v>0</v>
          </cell>
          <cell r="DF2722">
            <v>0</v>
          </cell>
          <cell r="DG2722"/>
          <cell r="DH2722"/>
          <cell r="DI2722"/>
          <cell r="DJ2722"/>
          <cell r="DK2722"/>
          <cell r="DL2722">
            <v>43425</v>
          </cell>
          <cell r="DM2722" t="str">
            <v>Overdue</v>
          </cell>
          <cell r="DN2722">
            <v>43440</v>
          </cell>
          <cell r="DO2722" t="str">
            <v>-</v>
          </cell>
          <cell r="DP2722"/>
          <cell r="DQ2722"/>
          <cell r="DR2722"/>
          <cell r="DS2722"/>
          <cell r="DT2722">
            <v>0</v>
          </cell>
          <cell r="DU2722">
            <v>0</v>
          </cell>
          <cell r="DW2722" t="str">
            <v>1001465-M01</v>
          </cell>
          <cell r="DX2722" t="str">
            <v>1001465-M01</v>
          </cell>
          <cell r="DY2722">
            <v>1</v>
          </cell>
          <cell r="DZ2722">
            <v>1</v>
          </cell>
          <cell r="EA2722">
            <v>0</v>
          </cell>
          <cell r="EB2722">
            <v>1</v>
          </cell>
          <cell r="EC2722">
            <v>0</v>
          </cell>
          <cell r="ED2722">
            <v>478992.93599999999</v>
          </cell>
          <cell r="EE2722">
            <v>0</v>
          </cell>
          <cell r="EF2722">
            <v>0</v>
          </cell>
          <cell r="EG2722">
            <v>0</v>
          </cell>
          <cell r="EH2722">
            <v>0</v>
          </cell>
          <cell r="EI2722">
            <v>2</v>
          </cell>
        </row>
        <row r="2723">
          <cell r="A2723">
            <v>1001465</v>
          </cell>
          <cell r="B2723" t="str">
            <v>Child</v>
          </cell>
          <cell r="C2723">
            <v>620159</v>
          </cell>
          <cell r="D2723" t="str">
            <v>Kentmere House</v>
          </cell>
          <cell r="E2723" t="str">
            <v>NW England</v>
          </cell>
          <cell r="F2723" t="str">
            <v>C</v>
          </cell>
          <cell r="G2723" t="str">
            <v>Cumbria</v>
          </cell>
          <cell r="H2723" t="str">
            <v>Kendal</v>
          </cell>
          <cell r="I2723" t="str">
            <v>B McDowall</v>
          </cell>
          <cell r="J2723" t="str">
            <v>Mark Constantine</v>
          </cell>
          <cell r="K2723" t="str">
            <v>Hayley Chamberlain</v>
          </cell>
          <cell r="L2723" t="str">
            <v>Phil Barlow</v>
          </cell>
          <cell r="M2723" t="str">
            <v>Simon Phillips</v>
          </cell>
          <cell r="N2723"/>
          <cell r="O2723" t="str">
            <v>Styles &amp; Wood</v>
          </cell>
          <cell r="P2723" t="str">
            <v>Jim Whiteside</v>
          </cell>
          <cell r="Q2723" t="str">
            <v>Michael Schkirpan</v>
          </cell>
          <cell r="R2723" t="str">
            <v>Email: michael.schkirpan@interserve.gse.gov.uk Mobile:07483-305359</v>
          </cell>
          <cell r="S2723" t="str">
            <v>ASKAMS</v>
          </cell>
          <cell r="T2723" t="str">
            <v>In Development</v>
          </cell>
          <cell r="U2723">
            <v>1</v>
          </cell>
          <cell r="V2723" t="str">
            <v>HIGH</v>
          </cell>
          <cell r="W2723" t="str">
            <v>Red</v>
          </cell>
          <cell r="X2723" t="str">
            <v>Welfare</v>
          </cell>
          <cell r="Y2723" t="str">
            <v>Tea-Points</v>
          </cell>
          <cell r="Z2723" t="str">
            <v>Coffee Machine &amp; Water Cooler Requested. Refurbish Kitchen</v>
          </cell>
          <cell r="AA2723" t="str">
            <v>WELFARE LOT 1 - Additional works</v>
          </cell>
          <cell r="AB2723"/>
          <cell r="AC2723" t="str">
            <v>W</v>
          </cell>
          <cell r="AD2723" t="str">
            <v>JC Off</v>
          </cell>
          <cell r="AE2723">
            <v>7000</v>
          </cell>
          <cell r="AF2723"/>
          <cell r="AG2723">
            <v>875</v>
          </cell>
          <cell r="AH2723">
            <v>1575</v>
          </cell>
          <cell r="AI2723">
            <v>9450</v>
          </cell>
          <cell r="AJ2723">
            <v>4523.333333333333</v>
          </cell>
          <cell r="AK2723"/>
          <cell r="AL2723">
            <v>666.66666666666663</v>
          </cell>
          <cell r="AM2723">
            <v>250</v>
          </cell>
          <cell r="AN2723">
            <v>250</v>
          </cell>
          <cell r="AO2723">
            <v>166.66666666666666</v>
          </cell>
          <cell r="AP2723">
            <v>333.33333333333331</v>
          </cell>
          <cell r="AQ2723">
            <v>336.12380421788595</v>
          </cell>
          <cell r="AR2723">
            <v>2536.1238042178861</v>
          </cell>
          <cell r="AS2723">
            <v>1305.2247608435773</v>
          </cell>
          <cell r="AT2723">
            <v>7831.3485650614639</v>
          </cell>
          <cell r="AU2723">
            <v>6600</v>
          </cell>
          <cell r="AV2723">
            <v>0</v>
          </cell>
          <cell r="AW2723">
            <v>0</v>
          </cell>
          <cell r="AX2723">
            <v>0</v>
          </cell>
          <cell r="AY2723">
            <v>0</v>
          </cell>
          <cell r="AZ2723">
            <v>0</v>
          </cell>
          <cell r="BA2723">
            <v>500</v>
          </cell>
          <cell r="BB2723">
            <v>349.07</v>
          </cell>
          <cell r="BC2723">
            <v>849.06999999999994</v>
          </cell>
          <cell r="BD2723">
            <v>1489.8140000000001</v>
          </cell>
          <cell r="BE2723">
            <v>8938.884</v>
          </cell>
          <cell r="BF2723">
            <v>6600</v>
          </cell>
          <cell r="BG2723"/>
          <cell r="BH2723" t="e">
            <v>#N/A</v>
          </cell>
          <cell r="BI2723" t="e">
            <v>#N/A</v>
          </cell>
          <cell r="BJ2723"/>
          <cell r="BK2723"/>
          <cell r="BL2723"/>
          <cell r="BM2723">
            <v>0</v>
          </cell>
          <cell r="BN2723">
            <v>0</v>
          </cell>
          <cell r="BO2723"/>
          <cell r="BP2723"/>
          <cell r="BQ2723"/>
          <cell r="BR2723"/>
          <cell r="BS2723">
            <v>0</v>
          </cell>
          <cell r="BT2723">
            <v>0</v>
          </cell>
          <cell r="BU2723">
            <v>0</v>
          </cell>
          <cell r="BV2723">
            <v>0</v>
          </cell>
          <cell r="BW2723">
            <v>500</v>
          </cell>
          <cell r="BX2723">
            <v>349.07</v>
          </cell>
          <cell r="BY2723">
            <v>849.06999999999994</v>
          </cell>
          <cell r="BZ2723" t="e">
            <v>#N/A</v>
          </cell>
          <cell r="CA2723" t="e">
            <v>#N/A</v>
          </cell>
          <cell r="CB2723"/>
          <cell r="CC2723"/>
          <cell r="CD2723"/>
          <cell r="CE2723"/>
          <cell r="CF2723"/>
          <cell r="CG2723"/>
          <cell r="CH2723"/>
          <cell r="CI2723" t="str">
            <v>A</v>
          </cell>
          <cell r="CJ2723"/>
          <cell r="CK2723"/>
          <cell r="CL2723"/>
          <cell r="CM2723"/>
          <cell r="CN2723"/>
          <cell r="CO2723"/>
          <cell r="CP2723"/>
          <cell r="CQ2723"/>
          <cell r="CR2723"/>
          <cell r="CS2723">
            <v>0</v>
          </cell>
          <cell r="CT2723">
            <v>0</v>
          </cell>
          <cell r="CU2723"/>
          <cell r="CV2723"/>
          <cell r="CW2723"/>
          <cell r="CX2723"/>
          <cell r="CY2723"/>
          <cell r="CZ2723"/>
          <cell r="DA2723"/>
          <cell r="DB2723"/>
          <cell r="DC2723"/>
          <cell r="DD2723">
            <v>0</v>
          </cell>
          <cell r="DE2723">
            <v>0</v>
          </cell>
          <cell r="DF2723">
            <v>0</v>
          </cell>
          <cell r="DG2723"/>
          <cell r="DH2723"/>
          <cell r="DI2723"/>
          <cell r="DJ2723"/>
          <cell r="DK2723"/>
          <cell r="DL2723">
            <v>43425</v>
          </cell>
          <cell r="DM2723" t="str">
            <v>Overdue</v>
          </cell>
          <cell r="DN2723">
            <v>43440</v>
          </cell>
          <cell r="DO2723" t="str">
            <v>-</v>
          </cell>
          <cell r="DP2723"/>
          <cell r="DQ2723"/>
          <cell r="DR2723"/>
          <cell r="DS2723"/>
          <cell r="DT2723">
            <v>0</v>
          </cell>
          <cell r="DU2723">
            <v>0</v>
          </cell>
          <cell r="DW2723" t="str">
            <v>1001465-M01</v>
          </cell>
          <cell r="DX2723" t="str">
            <v>1001465-M01-C01</v>
          </cell>
          <cell r="DY2723">
            <v>1</v>
          </cell>
          <cell r="DZ2723">
            <v>1</v>
          </cell>
          <cell r="EA2723">
            <v>0</v>
          </cell>
          <cell r="EB2723">
            <v>1</v>
          </cell>
          <cell r="EC2723">
            <v>0</v>
          </cell>
          <cell r="ED2723">
            <v>8520</v>
          </cell>
          <cell r="EE2723">
            <v>0</v>
          </cell>
          <cell r="EF2723">
            <v>0</v>
          </cell>
          <cell r="EG2723">
            <v>0</v>
          </cell>
          <cell r="EH2723">
            <v>0</v>
          </cell>
          <cell r="EI2723">
            <v>2</v>
          </cell>
        </row>
        <row r="2724">
          <cell r="A2724">
            <v>1001465</v>
          </cell>
          <cell r="B2724" t="str">
            <v>Child</v>
          </cell>
          <cell r="C2724">
            <v>620159</v>
          </cell>
          <cell r="D2724" t="str">
            <v>Kentmere House</v>
          </cell>
          <cell r="E2724" t="str">
            <v>NW England</v>
          </cell>
          <cell r="F2724" t="str">
            <v>C</v>
          </cell>
          <cell r="G2724" t="str">
            <v>Cumbria</v>
          </cell>
          <cell r="H2724" t="str">
            <v>Kendal</v>
          </cell>
          <cell r="I2724" t="str">
            <v>B McDowall</v>
          </cell>
          <cell r="J2724" t="str">
            <v>Mark Constantine</v>
          </cell>
          <cell r="K2724" t="str">
            <v>Hayley Chamberlain</v>
          </cell>
          <cell r="L2724" t="str">
            <v>Phil Barlow</v>
          </cell>
          <cell r="M2724" t="str">
            <v>Simon Phillips</v>
          </cell>
          <cell r="N2724"/>
          <cell r="O2724" t="str">
            <v>Styles &amp; Wood</v>
          </cell>
          <cell r="P2724" t="str">
            <v>Jim Whiteside</v>
          </cell>
          <cell r="Q2724" t="str">
            <v>Michael Schkirpan</v>
          </cell>
          <cell r="R2724" t="str">
            <v>Email: michael.schkirpan@interserve.gse.gov.uk Mobile:07483-305359</v>
          </cell>
          <cell r="S2724" t="str">
            <v>ASKAMS</v>
          </cell>
          <cell r="T2724" t="str">
            <v>In Development</v>
          </cell>
          <cell r="U2724">
            <v>1</v>
          </cell>
          <cell r="V2724" t="str">
            <v>HIGH</v>
          </cell>
          <cell r="W2724" t="str">
            <v>Red</v>
          </cell>
          <cell r="X2724" t="str">
            <v>Exterior</v>
          </cell>
          <cell r="Y2724" t="str">
            <v>Roof</v>
          </cell>
          <cell r="Z2724" t="str">
            <v>Replace roof covering to complete roof area and increase level of insulation to comply with Part L</v>
          </cell>
          <cell r="AA2724"/>
          <cell r="AB2724">
            <v>1</v>
          </cell>
          <cell r="AC2724" t="str">
            <v>A</v>
          </cell>
          <cell r="AD2724" t="str">
            <v>JC Off</v>
          </cell>
          <cell r="AE2724">
            <v>162000</v>
          </cell>
          <cell r="AF2724"/>
          <cell r="AG2724">
            <v>20250</v>
          </cell>
          <cell r="AH2724">
            <v>36450</v>
          </cell>
          <cell r="AI2724">
            <v>218700</v>
          </cell>
          <cell r="AJ2724">
            <v>92873.333333333328</v>
          </cell>
          <cell r="AK2724"/>
          <cell r="AL2724">
            <v>666.66666666666663</v>
          </cell>
          <cell r="AM2724">
            <v>250</v>
          </cell>
          <cell r="AN2724">
            <v>250</v>
          </cell>
          <cell r="AO2724">
            <v>166.66666666666666</v>
          </cell>
          <cell r="AP2724">
            <v>333.33333333333331</v>
          </cell>
          <cell r="AQ2724">
            <v>7778.8651833282174</v>
          </cell>
          <cell r="AR2724">
            <v>9978.8651833282165</v>
          </cell>
          <cell r="AS2724">
            <v>20463.773036665647</v>
          </cell>
          <cell r="AT2724">
            <v>122782.63821999387</v>
          </cell>
          <cell r="AU2724">
            <v>188711.43</v>
          </cell>
          <cell r="AV2724">
            <v>0</v>
          </cell>
          <cell r="AW2724">
            <v>2250</v>
          </cell>
          <cell r="AX2724">
            <v>0</v>
          </cell>
          <cell r="AY2724">
            <v>500</v>
          </cell>
          <cell r="AZ2724">
            <v>4068.96</v>
          </cell>
          <cell r="BA2724">
            <v>500</v>
          </cell>
          <cell r="BB2724">
            <v>8078.37</v>
          </cell>
          <cell r="BC2724">
            <v>15397.33</v>
          </cell>
          <cell r="BD2724">
            <v>40821.752</v>
          </cell>
          <cell r="BE2724">
            <v>244930.51199999999</v>
          </cell>
          <cell r="BF2724">
            <v>188711.43</v>
          </cell>
          <cell r="BG2724"/>
          <cell r="BH2724" t="e">
            <v>#N/A</v>
          </cell>
          <cell r="BI2724" t="e">
            <v>#N/A</v>
          </cell>
          <cell r="BJ2724"/>
          <cell r="BK2724"/>
          <cell r="BL2724"/>
          <cell r="BM2724">
            <v>0</v>
          </cell>
          <cell r="BN2724">
            <v>0</v>
          </cell>
          <cell r="BO2724"/>
          <cell r="BP2724"/>
          <cell r="BQ2724"/>
          <cell r="BR2724"/>
          <cell r="BS2724">
            <v>2250</v>
          </cell>
          <cell r="BT2724">
            <v>0</v>
          </cell>
          <cell r="BU2724">
            <v>500</v>
          </cell>
          <cell r="BV2724">
            <v>4068.96</v>
          </cell>
          <cell r="BW2724">
            <v>500</v>
          </cell>
          <cell r="BX2724">
            <v>8078.37</v>
          </cell>
          <cell r="BY2724">
            <v>15397.33</v>
          </cell>
          <cell r="BZ2724" t="e">
            <v>#N/A</v>
          </cell>
          <cell r="CA2724" t="e">
            <v>#N/A</v>
          </cell>
          <cell r="CB2724"/>
          <cell r="CC2724"/>
          <cell r="CD2724"/>
          <cell r="CE2724"/>
          <cell r="CF2724"/>
          <cell r="CG2724"/>
          <cell r="CH2724"/>
          <cell r="CI2724" t="str">
            <v>A</v>
          </cell>
          <cell r="CJ2724"/>
          <cell r="CK2724"/>
          <cell r="CL2724"/>
          <cell r="CM2724"/>
          <cell r="CN2724"/>
          <cell r="CO2724"/>
          <cell r="CP2724"/>
          <cell r="CQ2724"/>
          <cell r="CR2724"/>
          <cell r="CS2724">
            <v>0</v>
          </cell>
          <cell r="CT2724">
            <v>0</v>
          </cell>
          <cell r="CU2724"/>
          <cell r="CV2724"/>
          <cell r="CW2724"/>
          <cell r="CX2724"/>
          <cell r="CY2724"/>
          <cell r="CZ2724"/>
          <cell r="DA2724"/>
          <cell r="DB2724"/>
          <cell r="DC2724"/>
          <cell r="DD2724">
            <v>0</v>
          </cell>
          <cell r="DE2724">
            <v>0</v>
          </cell>
          <cell r="DF2724">
            <v>0</v>
          </cell>
          <cell r="DG2724"/>
          <cell r="DH2724"/>
          <cell r="DI2724"/>
          <cell r="DJ2724"/>
          <cell r="DK2724"/>
          <cell r="DL2724">
            <v>43425</v>
          </cell>
          <cell r="DM2724" t="str">
            <v>Overdue</v>
          </cell>
          <cell r="DN2724">
            <v>43440</v>
          </cell>
          <cell r="DO2724" t="str">
            <v>-</v>
          </cell>
          <cell r="DP2724"/>
          <cell r="DQ2724"/>
          <cell r="DR2724"/>
          <cell r="DS2724"/>
          <cell r="DT2724">
            <v>0</v>
          </cell>
          <cell r="DU2724">
            <v>0</v>
          </cell>
          <cell r="DW2724" t="str">
            <v>1001465-M01</v>
          </cell>
          <cell r="DX2724" t="str">
            <v>1001465-M01-C02</v>
          </cell>
          <cell r="DY2724">
            <v>1</v>
          </cell>
          <cell r="DZ2724">
            <v>1</v>
          </cell>
          <cell r="EA2724">
            <v>0</v>
          </cell>
          <cell r="EB2724">
            <v>1</v>
          </cell>
          <cell r="EC2724">
            <v>0</v>
          </cell>
          <cell r="ED2724">
            <v>235236.46799999999</v>
          </cell>
          <cell r="EE2724">
            <v>0</v>
          </cell>
          <cell r="EF2724">
            <v>0</v>
          </cell>
          <cell r="EG2724">
            <v>0</v>
          </cell>
          <cell r="EH2724">
            <v>0</v>
          </cell>
          <cell r="EI2724">
            <v>2</v>
          </cell>
        </row>
        <row r="2725">
          <cell r="A2725">
            <v>1001465</v>
          </cell>
          <cell r="B2725" t="str">
            <v>Child</v>
          </cell>
          <cell r="C2725">
            <v>620159</v>
          </cell>
          <cell r="D2725" t="str">
            <v>Kentmere House</v>
          </cell>
          <cell r="E2725" t="str">
            <v>NW England</v>
          </cell>
          <cell r="F2725" t="str">
            <v>C</v>
          </cell>
          <cell r="G2725" t="str">
            <v>Cumbria</v>
          </cell>
          <cell r="H2725" t="str">
            <v>Kendal</v>
          </cell>
          <cell r="I2725" t="str">
            <v>B McDowall</v>
          </cell>
          <cell r="J2725" t="str">
            <v>Mark Constantine</v>
          </cell>
          <cell r="K2725" t="str">
            <v>Hayley Chamberlain</v>
          </cell>
          <cell r="L2725" t="str">
            <v>Phil Barlow</v>
          </cell>
          <cell r="M2725" t="str">
            <v>Simon Phillips</v>
          </cell>
          <cell r="N2725"/>
          <cell r="O2725" t="str">
            <v>Styles &amp; Wood</v>
          </cell>
          <cell r="P2725" t="str">
            <v>Jim Whiteside</v>
          </cell>
          <cell r="Q2725" t="str">
            <v>Michael Schkirpan</v>
          </cell>
          <cell r="R2725" t="str">
            <v>Email: michael.schkirpan@interserve.gse.gov.uk Mobile:07483-305359</v>
          </cell>
          <cell r="S2725" t="str">
            <v>ASKAMS</v>
          </cell>
          <cell r="T2725" t="str">
            <v>In Development</v>
          </cell>
          <cell r="U2725">
            <v>1</v>
          </cell>
          <cell r="V2725" t="str">
            <v>HIGH</v>
          </cell>
          <cell r="W2725" t="str">
            <v>Red</v>
          </cell>
          <cell r="X2725" t="str">
            <v>HVAC</v>
          </cell>
          <cell r="Y2725" t="str">
            <v>Boilers</v>
          </cell>
          <cell r="Z2725" t="str">
            <v xml:space="preserve">Replace boilers and flues </v>
          </cell>
          <cell r="AA2725"/>
          <cell r="AB2725">
            <v>1</v>
          </cell>
          <cell r="AC2725" t="str">
            <v>A</v>
          </cell>
          <cell r="AD2725" t="str">
            <v>JC Off</v>
          </cell>
          <cell r="AE2725">
            <v>54000</v>
          </cell>
          <cell r="AF2725"/>
          <cell r="AG2725">
            <v>6750</v>
          </cell>
          <cell r="AH2725">
            <v>12150</v>
          </cell>
          <cell r="AI2725">
            <v>72900</v>
          </cell>
          <cell r="AJ2725">
            <v>31313.333333333332</v>
          </cell>
          <cell r="AK2725"/>
          <cell r="AL2725">
            <v>666.66666666666663</v>
          </cell>
          <cell r="AM2725">
            <v>250</v>
          </cell>
          <cell r="AN2725">
            <v>250</v>
          </cell>
          <cell r="AO2725">
            <v>166.66666666666666</v>
          </cell>
          <cell r="AP2725">
            <v>333.33333333333331</v>
          </cell>
          <cell r="AQ2725">
            <v>2592.9550611094055</v>
          </cell>
          <cell r="AR2725">
            <v>4792.9550611094055</v>
          </cell>
          <cell r="AS2725">
            <v>7114.5910122218811</v>
          </cell>
          <cell r="AT2725">
            <v>42687.546073331279</v>
          </cell>
          <cell r="AU2725">
            <v>188711.43</v>
          </cell>
          <cell r="AV2725">
            <v>0</v>
          </cell>
          <cell r="AW2725">
            <v>2250</v>
          </cell>
          <cell r="AX2725">
            <v>0</v>
          </cell>
          <cell r="AY2725">
            <v>500</v>
          </cell>
          <cell r="AZ2725">
            <v>4068.96</v>
          </cell>
          <cell r="BA2725">
            <v>500</v>
          </cell>
          <cell r="BB2725">
            <v>2692.79</v>
          </cell>
          <cell r="BC2725">
            <v>10011.75</v>
          </cell>
          <cell r="BD2725">
            <v>39744.635999999999</v>
          </cell>
          <cell r="BE2725">
            <v>238467.81599999999</v>
          </cell>
          <cell r="BF2725">
            <v>188711.43</v>
          </cell>
          <cell r="BG2725"/>
          <cell r="BH2725" t="e">
            <v>#N/A</v>
          </cell>
          <cell r="BI2725" t="e">
            <v>#N/A</v>
          </cell>
          <cell r="BJ2725"/>
          <cell r="BK2725"/>
          <cell r="BL2725"/>
          <cell r="BM2725">
            <v>0</v>
          </cell>
          <cell r="BN2725">
            <v>0</v>
          </cell>
          <cell r="BO2725"/>
          <cell r="BP2725"/>
          <cell r="BQ2725"/>
          <cell r="BR2725"/>
          <cell r="BS2725">
            <v>2250</v>
          </cell>
          <cell r="BT2725">
            <v>0</v>
          </cell>
          <cell r="BU2725">
            <v>500</v>
          </cell>
          <cell r="BV2725">
            <v>4068.96</v>
          </cell>
          <cell r="BW2725">
            <v>500</v>
          </cell>
          <cell r="BX2725">
            <v>2692.79</v>
          </cell>
          <cell r="BY2725">
            <v>10011.75</v>
          </cell>
          <cell r="BZ2725" t="e">
            <v>#N/A</v>
          </cell>
          <cell r="CA2725" t="e">
            <v>#N/A</v>
          </cell>
          <cell r="CB2725"/>
          <cell r="CC2725"/>
          <cell r="CD2725"/>
          <cell r="CE2725"/>
          <cell r="CF2725"/>
          <cell r="CG2725"/>
          <cell r="CH2725"/>
          <cell r="CI2725" t="str">
            <v>A</v>
          </cell>
          <cell r="CJ2725"/>
          <cell r="CK2725"/>
          <cell r="CL2725"/>
          <cell r="CM2725"/>
          <cell r="CN2725"/>
          <cell r="CO2725"/>
          <cell r="CP2725"/>
          <cell r="CQ2725"/>
          <cell r="CR2725"/>
          <cell r="CS2725">
            <v>0</v>
          </cell>
          <cell r="CT2725">
            <v>0</v>
          </cell>
          <cell r="CU2725"/>
          <cell r="CV2725"/>
          <cell r="CW2725"/>
          <cell r="CX2725"/>
          <cell r="CY2725"/>
          <cell r="CZ2725"/>
          <cell r="DA2725"/>
          <cell r="DB2725"/>
          <cell r="DC2725"/>
          <cell r="DD2725">
            <v>0</v>
          </cell>
          <cell r="DE2725">
            <v>0</v>
          </cell>
          <cell r="DF2725">
            <v>0</v>
          </cell>
          <cell r="DG2725"/>
          <cell r="DH2725"/>
          <cell r="DI2725"/>
          <cell r="DJ2725"/>
          <cell r="DK2725"/>
          <cell r="DL2725">
            <v>43425</v>
          </cell>
          <cell r="DM2725" t="str">
            <v>Overdue</v>
          </cell>
          <cell r="DN2725">
            <v>43440</v>
          </cell>
          <cell r="DO2725" t="str">
            <v>-</v>
          </cell>
          <cell r="DP2725"/>
          <cell r="DQ2725"/>
          <cell r="DR2725"/>
          <cell r="DS2725"/>
          <cell r="DT2725">
            <v>0</v>
          </cell>
          <cell r="DU2725">
            <v>0</v>
          </cell>
          <cell r="DW2725" t="str">
            <v>1001465-M01</v>
          </cell>
          <cell r="DX2725" t="str">
            <v>1001465-M01-C03</v>
          </cell>
          <cell r="DY2725">
            <v>1</v>
          </cell>
          <cell r="DZ2725">
            <v>1</v>
          </cell>
          <cell r="EA2725">
            <v>0</v>
          </cell>
          <cell r="EB2725">
            <v>1</v>
          </cell>
          <cell r="EC2725">
            <v>0</v>
          </cell>
          <cell r="ED2725">
            <v>235236.46799999999</v>
          </cell>
          <cell r="EE2725">
            <v>0</v>
          </cell>
          <cell r="EF2725">
            <v>0</v>
          </cell>
          <cell r="EG2725">
            <v>0</v>
          </cell>
          <cell r="EH2725">
            <v>0</v>
          </cell>
          <cell r="EI2725">
            <v>2</v>
          </cell>
        </row>
        <row r="2726">
          <cell r="A2726">
            <v>1001466</v>
          </cell>
          <cell r="B2726" t="str">
            <v>Master</v>
          </cell>
          <cell r="C2726">
            <v>620053</v>
          </cell>
          <cell r="D2726" t="str">
            <v>Heywood Stores Bldg. 101</v>
          </cell>
          <cell r="E2726" t="str">
            <v>NW England</v>
          </cell>
          <cell r="F2726" t="str">
            <v>C</v>
          </cell>
          <cell r="G2726" t="str">
            <v>Lancashire</v>
          </cell>
          <cell r="H2726" t="str">
            <v>Manchester</v>
          </cell>
          <cell r="I2726" t="str">
            <v>B McDowall</v>
          </cell>
          <cell r="J2726" t="str">
            <v>Mark Constantine</v>
          </cell>
          <cell r="K2726" t="str">
            <v>Hayley Chamberlain</v>
          </cell>
          <cell r="L2726" t="str">
            <v>Phil Barlow</v>
          </cell>
          <cell r="M2726" t="str">
            <v>Phil Leonard</v>
          </cell>
          <cell r="N2726"/>
          <cell r="O2726" t="str">
            <v>Styles &amp; Wood</v>
          </cell>
          <cell r="P2726" t="str">
            <v>Rob Winder</v>
          </cell>
          <cell r="Q2726" t="str">
            <v>Gary Edwards</v>
          </cell>
          <cell r="R2726" t="str">
            <v>Gary.Edwards@interserve.gse.gov.uk Mobile: 07483305270</v>
          </cell>
          <cell r="S2726" t="str">
            <v>ASKAMS</v>
          </cell>
          <cell r="T2726" t="str">
            <v>In Development</v>
          </cell>
          <cell r="U2726">
            <v>1</v>
          </cell>
          <cell r="V2726" t="str">
            <v>MEDIUM</v>
          </cell>
          <cell r="W2726" t="str">
            <v>Green</v>
          </cell>
          <cell r="X2726"/>
          <cell r="Y2726"/>
          <cell r="Z2726" t="str">
            <v>LCW-620053-Manchester-Heywood Stores Bldg. 101-Building Fabric</v>
          </cell>
          <cell r="AA2726"/>
          <cell r="AB2726">
            <v>1</v>
          </cell>
          <cell r="AC2726"/>
          <cell r="AD2726" t="str">
            <v>Off</v>
          </cell>
          <cell r="AE2726"/>
          <cell r="AF2726">
            <v>16800</v>
          </cell>
          <cell r="AG2726">
            <v>2100</v>
          </cell>
          <cell r="AH2726">
            <v>3780</v>
          </cell>
          <cell r="AI2726">
            <v>22680</v>
          </cell>
          <cell r="AJ2726"/>
          <cell r="AK2726">
            <v>27877.727272727272</v>
          </cell>
          <cell r="AL2726">
            <v>0</v>
          </cell>
          <cell r="AM2726">
            <v>0</v>
          </cell>
          <cell r="AN2726">
            <v>375</v>
          </cell>
          <cell r="AO2726">
            <v>250</v>
          </cell>
          <cell r="AP2726">
            <v>500</v>
          </cell>
          <cell r="AQ2726">
            <v>2281.0698497452358</v>
          </cell>
          <cell r="AR2726">
            <v>4206.0698497452358</v>
          </cell>
          <cell r="AS2726">
            <v>6256.7594244945021</v>
          </cell>
          <cell r="AT2726">
            <v>37540.556546967011</v>
          </cell>
          <cell r="AU2726"/>
          <cell r="AV2726">
            <v>45983.69</v>
          </cell>
          <cell r="AW2726">
            <v>0</v>
          </cell>
          <cell r="AX2726">
            <v>0</v>
          </cell>
          <cell r="AY2726">
            <v>1000</v>
          </cell>
          <cell r="AZ2726">
            <v>2712.64</v>
          </cell>
          <cell r="BA2726">
            <v>1500</v>
          </cell>
          <cell r="BB2726">
            <v>2368.89</v>
          </cell>
          <cell r="BC2726">
            <v>7581.5299999999988</v>
          </cell>
          <cell r="BD2726">
            <v>10713.044000000002</v>
          </cell>
          <cell r="BE2726">
            <v>64278.26400000001</v>
          </cell>
          <cell r="BF2726"/>
          <cell r="BG2726"/>
          <cell r="BH2726"/>
          <cell r="BI2726"/>
          <cell r="BJ2726"/>
          <cell r="BK2726" t="str">
            <v>Y</v>
          </cell>
          <cell r="BL2726"/>
          <cell r="BM2726">
            <v>45983.69</v>
          </cell>
          <cell r="BN2726">
            <v>45983.69</v>
          </cell>
          <cell r="BO2726"/>
          <cell r="BP2726">
            <v>45983.69</v>
          </cell>
          <cell r="BQ2726">
            <v>0</v>
          </cell>
          <cell r="BR2726"/>
          <cell r="BS2726">
            <v>0</v>
          </cell>
          <cell r="BT2726">
            <v>0</v>
          </cell>
          <cell r="BU2726">
            <v>1000</v>
          </cell>
          <cell r="BV2726">
            <v>2712.64</v>
          </cell>
          <cell r="BW2726">
            <v>1500</v>
          </cell>
          <cell r="BX2726">
            <v>2368.89</v>
          </cell>
          <cell r="BY2726">
            <v>7581.5299999999988</v>
          </cell>
          <cell r="BZ2726">
            <v>29106.520000000004</v>
          </cell>
          <cell r="CA2726">
            <v>82671.740000000005</v>
          </cell>
          <cell r="CB2726">
            <v>45131.183453032994</v>
          </cell>
          <cell r="CC2726">
            <v>82671.740000000005</v>
          </cell>
          <cell r="CD2726" t="str">
            <v/>
          </cell>
          <cell r="CE2726"/>
          <cell r="CF2726">
            <v>1</v>
          </cell>
          <cell r="CG2726">
            <v>45983.69</v>
          </cell>
          <cell r="CH2726">
            <v>45983.69</v>
          </cell>
          <cell r="CI2726" t="str">
            <v>T</v>
          </cell>
          <cell r="CJ2726"/>
          <cell r="CK2726">
            <v>0</v>
          </cell>
          <cell r="CL2726">
            <v>0</v>
          </cell>
          <cell r="CM2726">
            <v>0</v>
          </cell>
          <cell r="CN2726">
            <v>0</v>
          </cell>
          <cell r="CO2726">
            <v>0</v>
          </cell>
          <cell r="CP2726">
            <v>0</v>
          </cell>
          <cell r="CQ2726">
            <v>0</v>
          </cell>
          <cell r="CR2726">
            <v>0</v>
          </cell>
          <cell r="CS2726">
            <v>0</v>
          </cell>
          <cell r="CT2726">
            <v>0</v>
          </cell>
          <cell r="CU2726"/>
          <cell r="CV2726"/>
          <cell r="CW2726">
            <v>0</v>
          </cell>
          <cell r="CX2726">
            <v>0</v>
          </cell>
          <cell r="CY2726">
            <v>0</v>
          </cell>
          <cell r="CZ2726">
            <v>0</v>
          </cell>
          <cell r="DA2726">
            <v>0</v>
          </cell>
          <cell r="DB2726">
            <v>0</v>
          </cell>
          <cell r="DC2726">
            <v>0</v>
          </cell>
          <cell r="DD2726">
            <v>0</v>
          </cell>
          <cell r="DE2726">
            <v>0</v>
          </cell>
          <cell r="DF2726">
            <v>0</v>
          </cell>
          <cell r="DG2726"/>
          <cell r="DH2726"/>
          <cell r="DI2726"/>
          <cell r="DJ2726"/>
          <cell r="DK2726"/>
          <cell r="DL2726">
            <v>43437</v>
          </cell>
          <cell r="DM2726" t="str">
            <v>-</v>
          </cell>
          <cell r="DN2726">
            <v>43475</v>
          </cell>
          <cell r="DO2726" t="str">
            <v>-</v>
          </cell>
          <cell r="DP2726">
            <v>43525</v>
          </cell>
          <cell r="DQ2726">
            <v>43533</v>
          </cell>
          <cell r="DR2726">
            <v>43569</v>
          </cell>
          <cell r="DS2726">
            <v>43584</v>
          </cell>
          <cell r="DT2726">
            <v>43533</v>
          </cell>
          <cell r="DU2726">
            <v>43584</v>
          </cell>
          <cell r="DW2726" t="str">
            <v>1001466-M01</v>
          </cell>
          <cell r="DX2726" t="str">
            <v>1001466-M01</v>
          </cell>
          <cell r="DY2726">
            <v>2</v>
          </cell>
          <cell r="DZ2726">
            <v>1</v>
          </cell>
          <cell r="EA2726">
            <v>51</v>
          </cell>
          <cell r="EB2726">
            <v>0.50980392156862742</v>
          </cell>
          <cell r="EC2726">
            <v>0.49019607843137258</v>
          </cell>
          <cell r="ED2726">
            <v>31320.107764705881</v>
          </cell>
          <cell r="EE2726">
            <v>30115.488235294124</v>
          </cell>
          <cell r="EF2726">
            <v>43584</v>
          </cell>
          <cell r="EG2726">
            <v>43584</v>
          </cell>
          <cell r="EH2726">
            <v>43584</v>
          </cell>
          <cell r="EI2726">
            <v>43591</v>
          </cell>
        </row>
        <row r="2727">
          <cell r="A2727">
            <v>1001466</v>
          </cell>
          <cell r="B2727" t="str">
            <v>Child</v>
          </cell>
          <cell r="C2727">
            <v>620053</v>
          </cell>
          <cell r="D2727" t="str">
            <v>Heywood Stores Bldg. 101</v>
          </cell>
          <cell r="E2727" t="str">
            <v>NW England</v>
          </cell>
          <cell r="F2727" t="str">
            <v>C</v>
          </cell>
          <cell r="G2727" t="str">
            <v>Lancashire</v>
          </cell>
          <cell r="H2727" t="str">
            <v>Manchester</v>
          </cell>
          <cell r="I2727" t="str">
            <v>B McDowall</v>
          </cell>
          <cell r="J2727" t="str">
            <v>Mark Constantine</v>
          </cell>
          <cell r="K2727" t="str">
            <v>Hayley Chamberlain</v>
          </cell>
          <cell r="L2727" t="str">
            <v>Phil Barlow</v>
          </cell>
          <cell r="M2727" t="str">
            <v>Phil Leonard</v>
          </cell>
          <cell r="N2727"/>
          <cell r="O2727" t="str">
            <v>Styles &amp; Wood</v>
          </cell>
          <cell r="P2727" t="str">
            <v>Rob Winder</v>
          </cell>
          <cell r="Q2727" t="str">
            <v>Gary Edwards</v>
          </cell>
          <cell r="R2727" t="str">
            <v>Gary.Edwards@interserve.gse.gov.uk Mobile: 07483305270</v>
          </cell>
          <cell r="S2727" t="str">
            <v>ASKAMS</v>
          </cell>
          <cell r="T2727" t="str">
            <v>In Development</v>
          </cell>
          <cell r="U2727">
            <v>1</v>
          </cell>
          <cell r="V2727" t="str">
            <v>MEDIUM</v>
          </cell>
          <cell r="W2727" t="str">
            <v>Green</v>
          </cell>
          <cell r="X2727" t="str">
            <v>Interior</v>
          </cell>
          <cell r="Y2727" t="str">
            <v>Office Areas Ceilings</v>
          </cell>
          <cell r="Z2727" t="str">
            <v>Procoat office ceiling to building 101 Porta Cabin</v>
          </cell>
          <cell r="AA2727"/>
          <cell r="AB2727">
            <v>1</v>
          </cell>
          <cell r="AC2727" t="str">
            <v>A</v>
          </cell>
          <cell r="AD2727" t="str">
            <v>Off</v>
          </cell>
          <cell r="AE2727">
            <v>2400</v>
          </cell>
          <cell r="AF2727"/>
          <cell r="AG2727">
            <v>300</v>
          </cell>
          <cell r="AH2727">
            <v>540</v>
          </cell>
          <cell r="AI2727">
            <v>3240</v>
          </cell>
          <cell r="AJ2727">
            <v>4268.2467532467535</v>
          </cell>
          <cell r="AK2727"/>
          <cell r="AL2727">
            <v>0</v>
          </cell>
          <cell r="AM2727">
            <v>0</v>
          </cell>
          <cell r="AN2727">
            <v>187.5</v>
          </cell>
          <cell r="AO2727">
            <v>125</v>
          </cell>
          <cell r="AP2727">
            <v>250</v>
          </cell>
          <cell r="AQ2727">
            <v>325.86712139217661</v>
          </cell>
          <cell r="AR2727">
            <v>1288.3671213921766</v>
          </cell>
          <cell r="AS2727">
            <v>1031.322774927786</v>
          </cell>
          <cell r="AT2727">
            <v>6187.9366495667155</v>
          </cell>
          <cell r="AU2727">
            <v>15236.6</v>
          </cell>
          <cell r="AV2727">
            <v>0</v>
          </cell>
          <cell r="AW2727">
            <v>0</v>
          </cell>
          <cell r="AX2727">
            <v>0</v>
          </cell>
          <cell r="AY2727">
            <v>500</v>
          </cell>
          <cell r="AZ2727">
            <v>1356.32</v>
          </cell>
          <cell r="BA2727">
            <v>750</v>
          </cell>
          <cell r="BB2727">
            <v>338.41</v>
          </cell>
          <cell r="BC2727">
            <v>2944.7299999999996</v>
          </cell>
          <cell r="BD2727">
            <v>3636.2660000000005</v>
          </cell>
          <cell r="BE2727">
            <v>21817.596000000001</v>
          </cell>
          <cell r="BF2727">
            <v>15236.6</v>
          </cell>
          <cell r="BG2727">
            <v>15236.6</v>
          </cell>
          <cell r="BH2727">
            <v>15236.6</v>
          </cell>
          <cell r="BI2727">
            <v>0</v>
          </cell>
          <cell r="BJ2727" t="str">
            <v>Year 1</v>
          </cell>
          <cell r="BK2727" t="str">
            <v>Y</v>
          </cell>
          <cell r="BL2727"/>
          <cell r="BM2727">
            <v>0</v>
          </cell>
          <cell r="BN2727"/>
          <cell r="BO2727"/>
          <cell r="BP2727"/>
          <cell r="BQ2727"/>
          <cell r="BR2727"/>
          <cell r="BS2727">
            <v>0</v>
          </cell>
          <cell r="BT2727">
            <v>0</v>
          </cell>
          <cell r="BU2727">
            <v>500</v>
          </cell>
          <cell r="BV2727">
            <v>1356.32</v>
          </cell>
          <cell r="BW2727">
            <v>750</v>
          </cell>
          <cell r="BX2727">
            <v>338.41</v>
          </cell>
          <cell r="BY2727">
            <v>2944.7299999999996</v>
          </cell>
          <cell r="BZ2727">
            <v>9730.9060000000009</v>
          </cell>
          <cell r="CA2727">
            <v>27912.236000000004</v>
          </cell>
          <cell r="CB2727"/>
          <cell r="CC2727"/>
          <cell r="CD2727"/>
          <cell r="CE2727"/>
          <cell r="CF2727"/>
          <cell r="CG2727"/>
          <cell r="CH2727"/>
          <cell r="CI2727" t="str">
            <v>T</v>
          </cell>
          <cell r="CJ2727"/>
          <cell r="CK2727"/>
          <cell r="CL2727"/>
          <cell r="CM2727"/>
          <cell r="CN2727"/>
          <cell r="CO2727"/>
          <cell r="CP2727"/>
          <cell r="CQ2727"/>
          <cell r="CR2727"/>
          <cell r="CS2727">
            <v>0</v>
          </cell>
          <cell r="CT2727">
            <v>0</v>
          </cell>
          <cell r="CU2727"/>
          <cell r="CV2727"/>
          <cell r="CW2727"/>
          <cell r="CX2727"/>
          <cell r="CY2727"/>
          <cell r="CZ2727"/>
          <cell r="DA2727"/>
          <cell r="DB2727"/>
          <cell r="DC2727"/>
          <cell r="DD2727">
            <v>0</v>
          </cell>
          <cell r="DE2727">
            <v>0</v>
          </cell>
          <cell r="DF2727">
            <v>0</v>
          </cell>
          <cell r="DG2727"/>
          <cell r="DH2727"/>
          <cell r="DI2727"/>
          <cell r="DJ2727"/>
          <cell r="DK2727"/>
          <cell r="DL2727">
            <v>43437</v>
          </cell>
          <cell r="DM2727" t="str">
            <v>-</v>
          </cell>
          <cell r="DN2727">
            <v>43475</v>
          </cell>
          <cell r="DO2727" t="str">
            <v>-</v>
          </cell>
          <cell r="DP2727">
            <v>43525</v>
          </cell>
          <cell r="DQ2727">
            <v>43533</v>
          </cell>
          <cell r="DR2727">
            <v>43569</v>
          </cell>
          <cell r="DS2727">
            <v>43584</v>
          </cell>
          <cell r="DT2727">
            <v>43533</v>
          </cell>
          <cell r="DU2727">
            <v>43584</v>
          </cell>
          <cell r="DW2727" t="str">
            <v>1001466-M01</v>
          </cell>
          <cell r="DX2727" t="str">
            <v>1001466-M01-C01</v>
          </cell>
          <cell r="DY2727">
            <v>2</v>
          </cell>
          <cell r="DZ2727">
            <v>1</v>
          </cell>
          <cell r="EA2727">
            <v>51</v>
          </cell>
          <cell r="EB2727">
            <v>0.50980392156862742</v>
          </cell>
          <cell r="EC2727">
            <v>0.49019607843137258</v>
          </cell>
          <cell r="ED2727">
            <v>10915.668705882352</v>
          </cell>
          <cell r="EE2727">
            <v>10495.835294117649</v>
          </cell>
          <cell r="EF2727">
            <v>43584</v>
          </cell>
          <cell r="EG2727">
            <v>43584</v>
          </cell>
          <cell r="EH2727">
            <v>43584</v>
          </cell>
          <cell r="EI2727">
            <v>43591</v>
          </cell>
        </row>
        <row r="2728">
          <cell r="A2728">
            <v>1001466</v>
          </cell>
          <cell r="B2728" t="str">
            <v>Child</v>
          </cell>
          <cell r="C2728">
            <v>620053</v>
          </cell>
          <cell r="D2728" t="str">
            <v>Heywood Stores Bldg 117</v>
          </cell>
          <cell r="E2728" t="str">
            <v>NW England</v>
          </cell>
          <cell r="F2728" t="str">
            <v>C</v>
          </cell>
          <cell r="G2728" t="str">
            <v>Lancashire</v>
          </cell>
          <cell r="H2728" t="str">
            <v>Manchester</v>
          </cell>
          <cell r="I2728" t="str">
            <v>B McDowall</v>
          </cell>
          <cell r="J2728" t="str">
            <v>Mark Constantine</v>
          </cell>
          <cell r="K2728" t="str">
            <v>Hayley Chamberlain</v>
          </cell>
          <cell r="L2728" t="str">
            <v>Phil Barlow</v>
          </cell>
          <cell r="M2728" t="str">
            <v>Phil Leonard</v>
          </cell>
          <cell r="N2728"/>
          <cell r="O2728" t="str">
            <v>Styles &amp; Wood</v>
          </cell>
          <cell r="P2728" t="str">
            <v>Rob Winder</v>
          </cell>
          <cell r="Q2728" t="str">
            <v>Gary Edwards</v>
          </cell>
          <cell r="R2728" t="str">
            <v>Gary.Edwards@interserve.gse.gov.uk Mobile: 07483305270</v>
          </cell>
          <cell r="S2728" t="str">
            <v>ASKAMS</v>
          </cell>
          <cell r="T2728" t="str">
            <v>In Development</v>
          </cell>
          <cell r="U2728">
            <v>1</v>
          </cell>
          <cell r="V2728" t="str">
            <v>MEDIUM</v>
          </cell>
          <cell r="W2728" t="str">
            <v>Green</v>
          </cell>
          <cell r="X2728" t="str">
            <v>Exterior</v>
          </cell>
          <cell r="Y2728" t="str">
            <v>Floors</v>
          </cell>
          <cell r="Z2728" t="str">
            <v>Replace areas of worn/degraded floor paint to main vehicle entrance and walkways</v>
          </cell>
          <cell r="AA2728"/>
          <cell r="AB2728">
            <v>1</v>
          </cell>
          <cell r="AC2728" t="str">
            <v>A</v>
          </cell>
          <cell r="AD2728" t="str">
            <v>Off</v>
          </cell>
          <cell r="AE2728">
            <v>14400</v>
          </cell>
          <cell r="AF2728"/>
          <cell r="AG2728">
            <v>1800</v>
          </cell>
          <cell r="AH2728">
            <v>3240</v>
          </cell>
          <cell r="AI2728">
            <v>19440</v>
          </cell>
          <cell r="AJ2728">
            <v>23609.480519480519</v>
          </cell>
          <cell r="AK2728"/>
          <cell r="AL2728">
            <v>0</v>
          </cell>
          <cell r="AM2728">
            <v>0</v>
          </cell>
          <cell r="AN2728">
            <v>187.5</v>
          </cell>
          <cell r="AO2728">
            <v>125</v>
          </cell>
          <cell r="AP2728">
            <v>250</v>
          </cell>
          <cell r="AQ2728">
            <v>1955.2027283530595</v>
          </cell>
          <cell r="AR2728">
            <v>2917.7027283530597</v>
          </cell>
          <cell r="AS2728">
            <v>5225.4366495667164</v>
          </cell>
          <cell r="AT2728">
            <v>31352.619897400295</v>
          </cell>
          <cell r="AU2728">
            <v>30747.09</v>
          </cell>
          <cell r="AV2728">
            <v>0</v>
          </cell>
          <cell r="AW2728">
            <v>0</v>
          </cell>
          <cell r="AX2728">
            <v>0</v>
          </cell>
          <cell r="AY2728">
            <v>500</v>
          </cell>
          <cell r="AZ2728">
            <v>1356.32</v>
          </cell>
          <cell r="BA2728">
            <v>750</v>
          </cell>
          <cell r="BB2728">
            <v>2030.48</v>
          </cell>
          <cell r="BC2728">
            <v>4636.7999999999993</v>
          </cell>
          <cell r="BD2728">
            <v>7076.7780000000021</v>
          </cell>
          <cell r="BE2728">
            <v>42460.668000000005</v>
          </cell>
          <cell r="BF2728">
            <v>30747.09</v>
          </cell>
          <cell r="BG2728">
            <v>30747.09</v>
          </cell>
          <cell r="BH2728">
            <v>30747.09</v>
          </cell>
          <cell r="BI2728">
            <v>0</v>
          </cell>
          <cell r="BJ2728" t="str">
            <v>Year 1</v>
          </cell>
          <cell r="BK2728" t="str">
            <v>Y</v>
          </cell>
          <cell r="BL2728"/>
          <cell r="BM2728">
            <v>0</v>
          </cell>
          <cell r="BN2728"/>
          <cell r="BO2728"/>
          <cell r="BP2728"/>
          <cell r="BQ2728"/>
          <cell r="BR2728"/>
          <cell r="BS2728">
            <v>0</v>
          </cell>
          <cell r="BT2728">
            <v>0</v>
          </cell>
          <cell r="BU2728">
            <v>500</v>
          </cell>
          <cell r="BV2728">
            <v>1356.32</v>
          </cell>
          <cell r="BW2728">
            <v>750</v>
          </cell>
          <cell r="BX2728">
            <v>2030.48</v>
          </cell>
          <cell r="BY2728">
            <v>4636.7999999999993</v>
          </cell>
          <cell r="BZ2728">
            <v>19375.614000000001</v>
          </cell>
          <cell r="CA2728">
            <v>54759.504000000001</v>
          </cell>
          <cell r="CB2728"/>
          <cell r="CC2728"/>
          <cell r="CD2728"/>
          <cell r="CE2728"/>
          <cell r="CF2728"/>
          <cell r="CG2728"/>
          <cell r="CH2728"/>
          <cell r="CI2728" t="str">
            <v>T</v>
          </cell>
          <cell r="CJ2728"/>
          <cell r="CK2728"/>
          <cell r="CL2728"/>
          <cell r="CM2728"/>
          <cell r="CN2728"/>
          <cell r="CO2728"/>
          <cell r="CP2728"/>
          <cell r="CQ2728"/>
          <cell r="CR2728"/>
          <cell r="CS2728">
            <v>0</v>
          </cell>
          <cell r="CT2728">
            <v>0</v>
          </cell>
          <cell r="CU2728"/>
          <cell r="CV2728"/>
          <cell r="CW2728"/>
          <cell r="CX2728"/>
          <cell r="CY2728"/>
          <cell r="CZ2728"/>
          <cell r="DA2728"/>
          <cell r="DB2728"/>
          <cell r="DC2728"/>
          <cell r="DD2728">
            <v>0</v>
          </cell>
          <cell r="DE2728">
            <v>0</v>
          </cell>
          <cell r="DF2728">
            <v>0</v>
          </cell>
          <cell r="DG2728"/>
          <cell r="DH2728"/>
          <cell r="DI2728"/>
          <cell r="DJ2728"/>
          <cell r="DK2728"/>
          <cell r="DL2728">
            <v>43437</v>
          </cell>
          <cell r="DM2728" t="str">
            <v>-</v>
          </cell>
          <cell r="DN2728">
            <v>43475</v>
          </cell>
          <cell r="DO2728" t="str">
            <v>-</v>
          </cell>
          <cell r="DP2728">
            <v>43525</v>
          </cell>
          <cell r="DQ2728">
            <v>43533</v>
          </cell>
          <cell r="DR2728">
            <v>43569</v>
          </cell>
          <cell r="DS2728">
            <v>43584</v>
          </cell>
          <cell r="DT2728">
            <v>43533</v>
          </cell>
          <cell r="DU2728">
            <v>43584</v>
          </cell>
          <cell r="DW2728" t="str">
            <v>1001466-M01</v>
          </cell>
          <cell r="DX2728" t="str">
            <v>1001466-M01-C02</v>
          </cell>
          <cell r="DY2728">
            <v>2</v>
          </cell>
          <cell r="DZ2728">
            <v>1</v>
          </cell>
          <cell r="EA2728">
            <v>51</v>
          </cell>
          <cell r="EB2728">
            <v>0.50980392156862742</v>
          </cell>
          <cell r="EC2728">
            <v>0.49019607843137258</v>
          </cell>
          <cell r="ED2728">
            <v>20404.439058823529</v>
          </cell>
          <cell r="EE2728">
            <v>19619.652941176475</v>
          </cell>
          <cell r="EF2728">
            <v>43584</v>
          </cell>
          <cell r="EG2728">
            <v>43584</v>
          </cell>
          <cell r="EH2728">
            <v>43584</v>
          </cell>
          <cell r="EI2728">
            <v>43591</v>
          </cell>
        </row>
        <row r="2729">
          <cell r="A2729">
            <v>1001467</v>
          </cell>
          <cell r="B2729" t="str">
            <v>Master</v>
          </cell>
          <cell r="C2729">
            <v>620051</v>
          </cell>
          <cell r="D2729" t="str">
            <v>Palatine House</v>
          </cell>
          <cell r="E2729" t="str">
            <v>NW England</v>
          </cell>
          <cell r="F2729" t="str">
            <v>C</v>
          </cell>
          <cell r="G2729" t="str">
            <v>Lancashire</v>
          </cell>
          <cell r="H2729" t="str">
            <v>Preston</v>
          </cell>
          <cell r="I2729" t="str">
            <v>B McDowall</v>
          </cell>
          <cell r="J2729" t="str">
            <v>Mark Constantine</v>
          </cell>
          <cell r="K2729" t="str">
            <v>Claire Hopkins</v>
          </cell>
          <cell r="L2729" t="str">
            <v xml:space="preserve">Phil Barlow </v>
          </cell>
          <cell r="M2729" t="str">
            <v>Simon Phillips</v>
          </cell>
          <cell r="N2729"/>
          <cell r="O2729" t="str">
            <v>Speller Metcalf</v>
          </cell>
          <cell r="P2729" t="str">
            <v>Paul McCormick</v>
          </cell>
          <cell r="Q2729" t="str">
            <v>Chris Steele</v>
          </cell>
          <cell r="R2729" t="str">
            <v>Email: Christopher.Steele@interserve.gse.gov.uk Mobile 07483-319384</v>
          </cell>
          <cell r="S2729" t="str">
            <v>ASKAMS</v>
          </cell>
          <cell r="T2729" t="str">
            <v>CP Approved</v>
          </cell>
          <cell r="U2729">
            <v>2</v>
          </cell>
          <cell r="V2729" t="str">
            <v>HIGH</v>
          </cell>
          <cell r="W2729" t="str">
            <v>Red</v>
          </cell>
          <cell r="X2729"/>
          <cell r="Y2729"/>
          <cell r="Z2729" t="str">
            <v xml:space="preserve">LCW-620051-Preston-Palatine House-Building Fabric, Heating &amp; Control Systems  </v>
          </cell>
          <cell r="AA2729"/>
          <cell r="AB2729">
            <v>1</v>
          </cell>
          <cell r="AC2729"/>
          <cell r="AD2729" t="str">
            <v>Off</v>
          </cell>
          <cell r="AE2729"/>
          <cell r="AF2729">
            <v>298200</v>
          </cell>
          <cell r="AG2729">
            <v>37275</v>
          </cell>
          <cell r="AH2729">
            <v>67095</v>
          </cell>
          <cell r="AI2729">
            <v>402570</v>
          </cell>
          <cell r="AJ2729"/>
          <cell r="AK2729">
            <v>172513.64642008822</v>
          </cell>
          <cell r="AL2729">
            <v>2000</v>
          </cell>
          <cell r="AM2729">
            <v>750</v>
          </cell>
          <cell r="AN2729">
            <v>750</v>
          </cell>
          <cell r="AO2729">
            <v>500</v>
          </cell>
          <cell r="AP2729">
            <v>1000</v>
          </cell>
          <cell r="AQ2729">
            <v>14398.031335205691</v>
          </cell>
          <cell r="AR2729">
            <v>20998.031335205691</v>
          </cell>
          <cell r="AS2729">
            <v>38382.335551058786</v>
          </cell>
          <cell r="AT2729">
            <v>230294.01330635272</v>
          </cell>
          <cell r="AU2729"/>
          <cell r="AV2729">
            <v>662248.24</v>
          </cell>
          <cell r="AW2729">
            <v>4500</v>
          </cell>
          <cell r="AX2729">
            <v>0</v>
          </cell>
          <cell r="AY2729">
            <v>0</v>
          </cell>
          <cell r="AZ2729">
            <v>8018.56</v>
          </cell>
          <cell r="BA2729">
            <v>500</v>
          </cell>
          <cell r="BB2729">
            <v>14952.000000000004</v>
          </cell>
          <cell r="BC2729">
            <v>27970.559999999998</v>
          </cell>
          <cell r="BD2729">
            <v>138043.75999999998</v>
          </cell>
          <cell r="BE2729">
            <v>828262.56</v>
          </cell>
          <cell r="BF2729"/>
          <cell r="BG2729"/>
          <cell r="BH2729"/>
          <cell r="BI2729"/>
          <cell r="BJ2729"/>
          <cell r="BK2729" t="str">
            <v>N</v>
          </cell>
          <cell r="BL2729"/>
          <cell r="BM2729">
            <v>662248.24</v>
          </cell>
          <cell r="BN2729">
            <v>662248.24</v>
          </cell>
          <cell r="BO2729"/>
          <cell r="BP2729">
            <v>662248.24</v>
          </cell>
          <cell r="BQ2729">
            <v>0</v>
          </cell>
          <cell r="BR2729"/>
          <cell r="BS2729">
            <v>4500</v>
          </cell>
          <cell r="BT2729">
            <v>0</v>
          </cell>
          <cell r="BU2729">
            <v>0</v>
          </cell>
          <cell r="BV2729">
            <v>8018.56</v>
          </cell>
          <cell r="BW2729">
            <v>500</v>
          </cell>
          <cell r="BX2729">
            <v>14952.000000000004</v>
          </cell>
          <cell r="BY2729">
            <v>27970.559999999998</v>
          </cell>
          <cell r="BZ2729">
            <v>402943.05600000004</v>
          </cell>
          <cell r="CA2729">
            <v>1093161.8560000001</v>
          </cell>
          <cell r="CB2729">
            <v>862867.84269364737</v>
          </cell>
          <cell r="CC2729" t="str">
            <v/>
          </cell>
          <cell r="CD2729">
            <v>1093161.8560000001</v>
          </cell>
          <cell r="CE2729"/>
          <cell r="CF2729">
            <v>2</v>
          </cell>
          <cell r="CG2729">
            <v>662248.24</v>
          </cell>
          <cell r="CH2729">
            <v>662248.24</v>
          </cell>
          <cell r="CI2729" t="str">
            <v>T</v>
          </cell>
          <cell r="CJ2729"/>
          <cell r="CK2729">
            <v>7442.9</v>
          </cell>
          <cell r="CL2729">
            <v>0</v>
          </cell>
          <cell r="CM2729">
            <v>0</v>
          </cell>
          <cell r="CN2729">
            <v>0</v>
          </cell>
          <cell r="CO2729">
            <v>0</v>
          </cell>
          <cell r="CP2729">
            <v>0</v>
          </cell>
          <cell r="CQ2729">
            <v>0</v>
          </cell>
          <cell r="CR2729">
            <v>0</v>
          </cell>
          <cell r="CS2729">
            <v>0</v>
          </cell>
          <cell r="CT2729">
            <v>1488.58</v>
          </cell>
          <cell r="CU2729"/>
          <cell r="CV2729"/>
          <cell r="CW2729">
            <v>0</v>
          </cell>
          <cell r="CX2729">
            <v>0</v>
          </cell>
          <cell r="CY2729">
            <v>0</v>
          </cell>
          <cell r="CZ2729">
            <v>0</v>
          </cell>
          <cell r="DA2729">
            <v>0</v>
          </cell>
          <cell r="DB2729">
            <v>0</v>
          </cell>
          <cell r="DC2729">
            <v>0</v>
          </cell>
          <cell r="DD2729">
            <v>0</v>
          </cell>
          <cell r="DE2729">
            <v>0</v>
          </cell>
          <cell r="DF2729">
            <v>0</v>
          </cell>
          <cell r="DG2729"/>
          <cell r="DH2729"/>
          <cell r="DI2729"/>
          <cell r="DJ2729"/>
          <cell r="DK2729"/>
          <cell r="DL2729">
            <v>43392</v>
          </cell>
          <cell r="DM2729">
            <v>43392</v>
          </cell>
          <cell r="DN2729">
            <v>43413</v>
          </cell>
          <cell r="DO2729">
            <v>43413</v>
          </cell>
          <cell r="DP2729">
            <v>43451</v>
          </cell>
          <cell r="DQ2729">
            <v>43447</v>
          </cell>
          <cell r="DR2729">
            <v>43593</v>
          </cell>
          <cell r="DS2729">
            <v>43593</v>
          </cell>
          <cell r="DT2729">
            <v>43447</v>
          </cell>
          <cell r="DU2729">
            <v>43593</v>
          </cell>
          <cell r="DW2729" t="str">
            <v>1001467-M01</v>
          </cell>
          <cell r="DX2729" t="str">
            <v>1001467-M01</v>
          </cell>
          <cell r="DY2729">
            <v>2</v>
          </cell>
          <cell r="DZ2729">
            <v>1</v>
          </cell>
          <cell r="EA2729">
            <v>146</v>
          </cell>
          <cell r="EB2729">
            <v>0.68493150684931503</v>
          </cell>
          <cell r="EC2729">
            <v>0.31506849315068497</v>
          </cell>
          <cell r="ED2729">
            <v>555013.80821917811</v>
          </cell>
          <cell r="EE2729">
            <v>255306.35178082192</v>
          </cell>
          <cell r="EF2729">
            <v>43593</v>
          </cell>
          <cell r="EG2729">
            <v>43593</v>
          </cell>
          <cell r="EH2729">
            <v>43593</v>
          </cell>
          <cell r="EI2729">
            <v>43598</v>
          </cell>
        </row>
        <row r="2730">
          <cell r="A2730">
            <v>1001467</v>
          </cell>
          <cell r="B2730" t="str">
            <v>Child</v>
          </cell>
          <cell r="C2730">
            <v>620051</v>
          </cell>
          <cell r="D2730" t="str">
            <v>Palatine House</v>
          </cell>
          <cell r="E2730" t="str">
            <v>NW England</v>
          </cell>
          <cell r="F2730" t="str">
            <v>C</v>
          </cell>
          <cell r="G2730" t="str">
            <v>Lancashire</v>
          </cell>
          <cell r="H2730" t="str">
            <v>Preston</v>
          </cell>
          <cell r="I2730" t="str">
            <v>B McDowall</v>
          </cell>
          <cell r="J2730" t="str">
            <v>Mark Constantine</v>
          </cell>
          <cell r="K2730" t="str">
            <v>Claire Hopkins</v>
          </cell>
          <cell r="L2730" t="str">
            <v xml:space="preserve">Phil Barlow </v>
          </cell>
          <cell r="M2730" t="str">
            <v>Simon Phillips</v>
          </cell>
          <cell r="N2730"/>
          <cell r="O2730" t="str">
            <v>Speller Metcalf</v>
          </cell>
          <cell r="P2730" t="str">
            <v>Paul McCormick</v>
          </cell>
          <cell r="Q2730" t="str">
            <v>Chris Steele</v>
          </cell>
          <cell r="R2730" t="str">
            <v>Email: Christopher.Steele@interserve.gse.gov.uk Mobile 07483-319384</v>
          </cell>
          <cell r="S2730" t="str">
            <v>ASKAMS</v>
          </cell>
          <cell r="T2730" t="str">
            <v>CP Approved</v>
          </cell>
          <cell r="U2730">
            <v>2</v>
          </cell>
          <cell r="V2730" t="str">
            <v>HIGH</v>
          </cell>
          <cell r="W2730" t="str">
            <v>Red</v>
          </cell>
          <cell r="X2730" t="str">
            <v>Exterior</v>
          </cell>
          <cell r="Y2730" t="str">
            <v>Roof</v>
          </cell>
          <cell r="Z2730" t="str">
            <v>Replace roof covering to complete roof area and increase level of insulation to comply with Part L</v>
          </cell>
          <cell r="AA2730"/>
          <cell r="AB2730">
            <v>1</v>
          </cell>
          <cell r="AC2730" t="str">
            <v>A</v>
          </cell>
          <cell r="AD2730" t="str">
            <v>Off</v>
          </cell>
          <cell r="AE2730">
            <v>162000</v>
          </cell>
          <cell r="AF2730"/>
          <cell r="AG2730">
            <v>20250</v>
          </cell>
          <cell r="AH2730">
            <v>36450</v>
          </cell>
          <cell r="AI2730">
            <v>218700</v>
          </cell>
          <cell r="AJ2730">
            <v>92660</v>
          </cell>
          <cell r="AK2730"/>
          <cell r="AL2730">
            <v>400</v>
          </cell>
          <cell r="AM2730">
            <v>150</v>
          </cell>
          <cell r="AN2730">
            <v>150</v>
          </cell>
          <cell r="AO2730">
            <v>100</v>
          </cell>
          <cell r="AP2730">
            <v>200</v>
          </cell>
          <cell r="AQ2730">
            <v>7778.8651833282174</v>
          </cell>
          <cell r="AR2730">
            <v>9098.8651833282165</v>
          </cell>
          <cell r="AS2730">
            <v>20287.773036665647</v>
          </cell>
          <cell r="AT2730">
            <v>121726.63821999387</v>
          </cell>
          <cell r="AU2730">
            <v>284584.39</v>
          </cell>
          <cell r="AV2730">
            <v>0</v>
          </cell>
          <cell r="AW2730">
            <v>1800</v>
          </cell>
          <cell r="AX2730">
            <v>0</v>
          </cell>
          <cell r="AY2730">
            <v>0</v>
          </cell>
          <cell r="AZ2730">
            <v>3207.42</v>
          </cell>
          <cell r="BA2730">
            <v>200</v>
          </cell>
          <cell r="BB2730">
            <v>5980.8</v>
          </cell>
          <cell r="BC2730">
            <v>11188.220000000001</v>
          </cell>
          <cell r="BD2730">
            <v>59154.521999999997</v>
          </cell>
          <cell r="BE2730">
            <v>354927.13199999998</v>
          </cell>
          <cell r="BF2730">
            <v>284584.39</v>
          </cell>
          <cell r="BG2730">
            <v>284584.39</v>
          </cell>
          <cell r="BH2730">
            <v>284584.39</v>
          </cell>
          <cell r="BI2730">
            <v>0</v>
          </cell>
          <cell r="BJ2730" t="str">
            <v>Year 1</v>
          </cell>
          <cell r="BK2730" t="str">
            <v>Y</v>
          </cell>
          <cell r="BL2730"/>
          <cell r="BM2730">
            <v>0</v>
          </cell>
          <cell r="BN2730"/>
          <cell r="BO2730"/>
          <cell r="BP2730"/>
          <cell r="BQ2730"/>
          <cell r="BR2730"/>
          <cell r="BS2730">
            <v>1800</v>
          </cell>
          <cell r="BT2730">
            <v>0</v>
          </cell>
          <cell r="BU2730">
            <v>0</v>
          </cell>
          <cell r="BV2730">
            <v>3207.42</v>
          </cell>
          <cell r="BW2730">
            <v>200</v>
          </cell>
          <cell r="BX2730">
            <v>5980.8</v>
          </cell>
          <cell r="BY2730">
            <v>11188.220000000001</v>
          </cell>
          <cell r="BZ2730">
            <v>172988.27800000005</v>
          </cell>
          <cell r="CA2730">
            <v>468760.88800000004</v>
          </cell>
          <cell r="CB2730"/>
          <cell r="CC2730"/>
          <cell r="CD2730"/>
          <cell r="CE2730"/>
          <cell r="CF2730"/>
          <cell r="CG2730"/>
          <cell r="CH2730"/>
          <cell r="CI2730" t="str">
            <v>T</v>
          </cell>
          <cell r="CJ2730"/>
          <cell r="CK2730"/>
          <cell r="CL2730"/>
          <cell r="CM2730"/>
          <cell r="CN2730"/>
          <cell r="CO2730"/>
          <cell r="CP2730"/>
          <cell r="CQ2730"/>
          <cell r="CR2730"/>
          <cell r="CS2730">
            <v>0</v>
          </cell>
          <cell r="CT2730">
            <v>0</v>
          </cell>
          <cell r="CU2730"/>
          <cell r="CV2730"/>
          <cell r="CW2730"/>
          <cell r="CX2730"/>
          <cell r="CY2730"/>
          <cell r="CZ2730"/>
          <cell r="DA2730"/>
          <cell r="DB2730"/>
          <cell r="DC2730"/>
          <cell r="DD2730">
            <v>0</v>
          </cell>
          <cell r="DE2730">
            <v>0</v>
          </cell>
          <cell r="DF2730">
            <v>0</v>
          </cell>
          <cell r="DG2730"/>
          <cell r="DH2730"/>
          <cell r="DI2730"/>
          <cell r="DJ2730"/>
          <cell r="DK2730"/>
          <cell r="DL2730">
            <v>43392</v>
          </cell>
          <cell r="DM2730">
            <v>43392</v>
          </cell>
          <cell r="DN2730">
            <v>43413</v>
          </cell>
          <cell r="DO2730">
            <v>43413</v>
          </cell>
          <cell r="DP2730">
            <v>43451</v>
          </cell>
          <cell r="DQ2730">
            <v>43447</v>
          </cell>
          <cell r="DR2730">
            <v>43593</v>
          </cell>
          <cell r="DS2730">
            <v>43593</v>
          </cell>
          <cell r="DT2730">
            <v>43447</v>
          </cell>
          <cell r="DU2730">
            <v>43593</v>
          </cell>
          <cell r="DW2730" t="str">
            <v>1001467-M01</v>
          </cell>
          <cell r="DX2730" t="str">
            <v>1001467-M01-C01</v>
          </cell>
          <cell r="DY2730">
            <v>2</v>
          </cell>
          <cell r="DZ2730">
            <v>1</v>
          </cell>
          <cell r="EA2730">
            <v>146</v>
          </cell>
          <cell r="EB2730">
            <v>0.68493150684931503</v>
          </cell>
          <cell r="EC2730">
            <v>0.31506849315068497</v>
          </cell>
          <cell r="ED2730">
            <v>238185.04931506849</v>
          </cell>
          <cell r="EE2730">
            <v>109565.12268493153</v>
          </cell>
          <cell r="EF2730">
            <v>43593</v>
          </cell>
          <cell r="EG2730">
            <v>43593</v>
          </cell>
          <cell r="EH2730">
            <v>43593</v>
          </cell>
          <cell r="EI2730">
            <v>43598</v>
          </cell>
        </row>
        <row r="2731">
          <cell r="A2731">
            <v>1001467</v>
          </cell>
          <cell r="B2731" t="str">
            <v>Child</v>
          </cell>
          <cell r="C2731">
            <v>620051</v>
          </cell>
          <cell r="D2731" t="str">
            <v>Palatine House</v>
          </cell>
          <cell r="E2731" t="str">
            <v>NW England</v>
          </cell>
          <cell r="F2731" t="str">
            <v>C</v>
          </cell>
          <cell r="G2731" t="str">
            <v>Lancashire</v>
          </cell>
          <cell r="H2731" t="str">
            <v>Preston</v>
          </cell>
          <cell r="I2731" t="str">
            <v>B McDowall</v>
          </cell>
          <cell r="J2731" t="str">
            <v>Mark Constantine</v>
          </cell>
          <cell r="K2731" t="str">
            <v>Claire Hopkins</v>
          </cell>
          <cell r="L2731" t="str">
            <v xml:space="preserve">Phil Barlow </v>
          </cell>
          <cell r="M2731" t="str">
            <v>Simon Phillips</v>
          </cell>
          <cell r="N2731"/>
          <cell r="O2731" t="str">
            <v>Speller Metcalf</v>
          </cell>
          <cell r="P2731" t="str">
            <v>Paul McCormick</v>
          </cell>
          <cell r="Q2731" t="str">
            <v>Chris Steele</v>
          </cell>
          <cell r="R2731" t="str">
            <v>Email: Christopher.Steele@interserve.gse.gov.uk Mobile 07483-319384</v>
          </cell>
          <cell r="S2731" t="str">
            <v>ASKAMS</v>
          </cell>
          <cell r="T2731" t="str">
            <v>CP Approved</v>
          </cell>
          <cell r="U2731">
            <v>2</v>
          </cell>
          <cell r="V2731" t="str">
            <v>HIGH</v>
          </cell>
          <cell r="W2731" t="str">
            <v>Red</v>
          </cell>
          <cell r="X2731" t="str">
            <v>HVAC</v>
          </cell>
          <cell r="Y2731" t="str">
            <v>Control System</v>
          </cell>
          <cell r="Z2731" t="str">
            <v xml:space="preserve">Replace control panels and BMS </v>
          </cell>
          <cell r="AA2731"/>
          <cell r="AB2731">
            <v>1</v>
          </cell>
          <cell r="AC2731" t="str">
            <v>A</v>
          </cell>
          <cell r="AD2731" t="str">
            <v>Off</v>
          </cell>
          <cell r="AE2731">
            <v>120000</v>
          </cell>
          <cell r="AF2731"/>
          <cell r="AG2731">
            <v>15000</v>
          </cell>
          <cell r="AH2731">
            <v>27000</v>
          </cell>
          <cell r="AI2731">
            <v>162000</v>
          </cell>
          <cell r="AJ2731">
            <v>68720</v>
          </cell>
          <cell r="AK2731"/>
          <cell r="AL2731">
            <v>400</v>
          </cell>
          <cell r="AM2731">
            <v>150</v>
          </cell>
          <cell r="AN2731">
            <v>150</v>
          </cell>
          <cell r="AO2731">
            <v>100</v>
          </cell>
          <cell r="AP2731">
            <v>200</v>
          </cell>
          <cell r="AQ2731">
            <v>5762.1223580209016</v>
          </cell>
          <cell r="AR2731">
            <v>7082.1223580209016</v>
          </cell>
          <cell r="AS2731">
            <v>15096.424471604181</v>
          </cell>
          <cell r="AT2731">
            <v>90578.546829625091</v>
          </cell>
          <cell r="AU2731">
            <v>191854.69</v>
          </cell>
          <cell r="AV2731">
            <v>0</v>
          </cell>
          <cell r="AW2731">
            <v>1350</v>
          </cell>
          <cell r="AX2731">
            <v>0</v>
          </cell>
          <cell r="AY2731">
            <v>0</v>
          </cell>
          <cell r="AZ2731">
            <v>2405.5700000000002</v>
          </cell>
          <cell r="BA2731">
            <v>150</v>
          </cell>
          <cell r="BB2731">
            <v>4485.6000000000004</v>
          </cell>
          <cell r="BC2731">
            <v>8391.17</v>
          </cell>
          <cell r="BD2731">
            <v>40049.172000000006</v>
          </cell>
          <cell r="BE2731">
            <v>240295.03200000001</v>
          </cell>
          <cell r="BF2731">
            <v>191854.69</v>
          </cell>
          <cell r="BG2731">
            <v>191854.69</v>
          </cell>
          <cell r="BH2731">
            <v>191854.69</v>
          </cell>
          <cell r="BI2731">
            <v>0</v>
          </cell>
          <cell r="BJ2731" t="str">
            <v>Year 1</v>
          </cell>
          <cell r="BK2731" t="str">
            <v>Y</v>
          </cell>
          <cell r="BL2731"/>
          <cell r="BM2731">
            <v>0</v>
          </cell>
          <cell r="BN2731"/>
          <cell r="BO2731"/>
          <cell r="BP2731"/>
          <cell r="BQ2731"/>
          <cell r="BR2731"/>
          <cell r="BS2731">
            <v>1350</v>
          </cell>
          <cell r="BT2731">
            <v>0</v>
          </cell>
          <cell r="BU2731">
            <v>0</v>
          </cell>
          <cell r="BV2731">
            <v>2405.5700000000002</v>
          </cell>
          <cell r="BW2731">
            <v>150</v>
          </cell>
          <cell r="BX2731">
            <v>4485.6000000000004</v>
          </cell>
          <cell r="BY2731">
            <v>8391.17</v>
          </cell>
          <cell r="BZ2731">
            <v>116791.04800000001</v>
          </cell>
          <cell r="CA2731">
            <v>317036.90800000005</v>
          </cell>
          <cell r="CB2731"/>
          <cell r="CC2731"/>
          <cell r="CD2731"/>
          <cell r="CE2731"/>
          <cell r="CF2731"/>
          <cell r="CG2731"/>
          <cell r="CH2731"/>
          <cell r="CI2731" t="str">
            <v>T</v>
          </cell>
          <cell r="CJ2731"/>
          <cell r="CK2731"/>
          <cell r="CL2731"/>
          <cell r="CM2731"/>
          <cell r="CN2731"/>
          <cell r="CO2731"/>
          <cell r="CP2731"/>
          <cell r="CQ2731"/>
          <cell r="CR2731"/>
          <cell r="CS2731">
            <v>0</v>
          </cell>
          <cell r="CT2731">
            <v>0</v>
          </cell>
          <cell r="CU2731"/>
          <cell r="CV2731"/>
          <cell r="CW2731"/>
          <cell r="CX2731"/>
          <cell r="CY2731"/>
          <cell r="CZ2731"/>
          <cell r="DA2731"/>
          <cell r="DB2731"/>
          <cell r="DC2731"/>
          <cell r="DD2731">
            <v>0</v>
          </cell>
          <cell r="DE2731">
            <v>0</v>
          </cell>
          <cell r="DF2731">
            <v>0</v>
          </cell>
          <cell r="DG2731"/>
          <cell r="DH2731"/>
          <cell r="DI2731"/>
          <cell r="DJ2731"/>
          <cell r="DK2731"/>
          <cell r="DL2731">
            <v>43392</v>
          </cell>
          <cell r="DM2731">
            <v>43392</v>
          </cell>
          <cell r="DN2731">
            <v>43413</v>
          </cell>
          <cell r="DO2731">
            <v>43413</v>
          </cell>
          <cell r="DP2731">
            <v>43451</v>
          </cell>
          <cell r="DQ2731">
            <v>43447</v>
          </cell>
          <cell r="DR2731">
            <v>43593</v>
          </cell>
          <cell r="DS2731">
            <v>43593</v>
          </cell>
          <cell r="DT2731">
            <v>43447</v>
          </cell>
          <cell r="DU2731">
            <v>43593</v>
          </cell>
          <cell r="DW2731" t="str">
            <v>1001467-M01</v>
          </cell>
          <cell r="DX2731" t="str">
            <v>1001467-M01-C02</v>
          </cell>
          <cell r="DY2731">
            <v>2</v>
          </cell>
          <cell r="DZ2731">
            <v>1</v>
          </cell>
          <cell r="EA2731">
            <v>146</v>
          </cell>
          <cell r="EB2731">
            <v>0.68493150684931503</v>
          </cell>
          <cell r="EC2731">
            <v>0.31506849315068497</v>
          </cell>
          <cell r="ED2731">
            <v>160898.84383561643</v>
          </cell>
          <cell r="EE2731">
            <v>74013.468164383579</v>
          </cell>
          <cell r="EF2731">
            <v>43593</v>
          </cell>
          <cell r="EG2731">
            <v>43593</v>
          </cell>
          <cell r="EH2731">
            <v>43593</v>
          </cell>
          <cell r="EI2731">
            <v>43598</v>
          </cell>
        </row>
        <row r="2732">
          <cell r="A2732">
            <v>1001467</v>
          </cell>
          <cell r="B2732" t="str">
            <v>Child</v>
          </cell>
          <cell r="C2732">
            <v>620051</v>
          </cell>
          <cell r="D2732" t="str">
            <v>Palatine House</v>
          </cell>
          <cell r="E2732" t="str">
            <v>NW England</v>
          </cell>
          <cell r="F2732" t="str">
            <v>C</v>
          </cell>
          <cell r="G2732" t="str">
            <v>Lancashire</v>
          </cell>
          <cell r="H2732" t="str">
            <v>Preston</v>
          </cell>
          <cell r="I2732" t="str">
            <v>B McDowall</v>
          </cell>
          <cell r="J2732" t="str">
            <v>Mark Constantine</v>
          </cell>
          <cell r="K2732" t="str">
            <v>Claire Hopkins</v>
          </cell>
          <cell r="L2732" t="str">
            <v xml:space="preserve">Phil Barlow </v>
          </cell>
          <cell r="M2732" t="str">
            <v>Simon Phillips</v>
          </cell>
          <cell r="N2732"/>
          <cell r="O2732" t="str">
            <v>Speller Metcalf</v>
          </cell>
          <cell r="P2732" t="str">
            <v>Paul McCormick</v>
          </cell>
          <cell r="Q2732" t="str">
            <v>Chris Steele</v>
          </cell>
          <cell r="R2732" t="str">
            <v>Email: Christopher.Steele@interserve.gse.gov.uk Mobile 07483-319384</v>
          </cell>
          <cell r="S2732" t="str">
            <v>ASKAMS</v>
          </cell>
          <cell r="T2732" t="str">
            <v>CP Approved</v>
          </cell>
          <cell r="U2732">
            <v>2</v>
          </cell>
          <cell r="V2732" t="str">
            <v>HIGH</v>
          </cell>
          <cell r="W2732" t="str">
            <v>Red</v>
          </cell>
          <cell r="X2732" t="str">
            <v>HVAC</v>
          </cell>
          <cell r="Y2732" t="str">
            <v>Pumps</v>
          </cell>
          <cell r="Z2732" t="str">
            <v>Replace pumps</v>
          </cell>
          <cell r="AA2732"/>
          <cell r="AB2732">
            <v>1</v>
          </cell>
          <cell r="AC2732" t="str">
            <v>A</v>
          </cell>
          <cell r="AD2732" t="str">
            <v>Off</v>
          </cell>
          <cell r="AE2732">
            <v>12000</v>
          </cell>
          <cell r="AF2732"/>
          <cell r="AG2732">
            <v>1500</v>
          </cell>
          <cell r="AH2732">
            <v>2700</v>
          </cell>
          <cell r="AI2732">
            <v>16200</v>
          </cell>
          <cell r="AJ2732">
            <v>7160</v>
          </cell>
          <cell r="AK2732"/>
          <cell r="AL2732">
            <v>400</v>
          </cell>
          <cell r="AM2732">
            <v>150</v>
          </cell>
          <cell r="AN2732">
            <v>150</v>
          </cell>
          <cell r="AO2732">
            <v>100</v>
          </cell>
          <cell r="AP2732">
            <v>200</v>
          </cell>
          <cell r="AQ2732">
            <v>576.21223580209016</v>
          </cell>
          <cell r="AR2732">
            <v>1896.2122358020902</v>
          </cell>
          <cell r="AS2732">
            <v>1747.2424471604181</v>
          </cell>
          <cell r="AT2732">
            <v>10483.454682962507</v>
          </cell>
          <cell r="AU2732">
            <v>96320.04</v>
          </cell>
          <cell r="AV2732">
            <v>0</v>
          </cell>
          <cell r="AW2732">
            <v>652.5</v>
          </cell>
          <cell r="AX2732">
            <v>0</v>
          </cell>
          <cell r="AY2732">
            <v>0</v>
          </cell>
          <cell r="AZ2732">
            <v>1162.69</v>
          </cell>
          <cell r="BA2732">
            <v>72.5</v>
          </cell>
          <cell r="BB2732">
            <v>2168.04</v>
          </cell>
          <cell r="BC2732">
            <v>4055.73</v>
          </cell>
          <cell r="BD2732">
            <v>20075.153999999999</v>
          </cell>
          <cell r="BE2732">
            <v>120450.92399999998</v>
          </cell>
          <cell r="BF2732">
            <v>96320.04</v>
          </cell>
          <cell r="BG2732">
            <v>96320.04</v>
          </cell>
          <cell r="BH2732">
            <v>96320.04</v>
          </cell>
          <cell r="BI2732">
            <v>0</v>
          </cell>
          <cell r="BJ2732" t="str">
            <v>Year 1</v>
          </cell>
          <cell r="BK2732" t="str">
            <v>Y</v>
          </cell>
          <cell r="BL2732"/>
          <cell r="BM2732">
            <v>0</v>
          </cell>
          <cell r="BN2732"/>
          <cell r="BO2732"/>
          <cell r="BP2732"/>
          <cell r="BQ2732"/>
          <cell r="BR2732"/>
          <cell r="BS2732">
            <v>652.5</v>
          </cell>
          <cell r="BT2732">
            <v>0</v>
          </cell>
          <cell r="BU2732">
            <v>0</v>
          </cell>
          <cell r="BV2732">
            <v>1162.69</v>
          </cell>
          <cell r="BW2732">
            <v>72.5</v>
          </cell>
          <cell r="BX2732">
            <v>2168.04</v>
          </cell>
          <cell r="BY2732">
            <v>4055.73</v>
          </cell>
          <cell r="BZ2732">
            <v>58603.17</v>
          </cell>
          <cell r="CA2732">
            <v>158978.94</v>
          </cell>
          <cell r="CB2732"/>
          <cell r="CC2732"/>
          <cell r="CD2732"/>
          <cell r="CE2732"/>
          <cell r="CF2732"/>
          <cell r="CG2732"/>
          <cell r="CH2732"/>
          <cell r="CI2732" t="str">
            <v>T</v>
          </cell>
          <cell r="CJ2732"/>
          <cell r="CK2732"/>
          <cell r="CL2732"/>
          <cell r="CM2732"/>
          <cell r="CN2732"/>
          <cell r="CO2732"/>
          <cell r="CP2732"/>
          <cell r="CQ2732"/>
          <cell r="CR2732"/>
          <cell r="CS2732">
            <v>0</v>
          </cell>
          <cell r="CT2732">
            <v>0</v>
          </cell>
          <cell r="CU2732"/>
          <cell r="CV2732"/>
          <cell r="CW2732"/>
          <cell r="CX2732"/>
          <cell r="CY2732"/>
          <cell r="CZ2732"/>
          <cell r="DA2732"/>
          <cell r="DB2732"/>
          <cell r="DC2732"/>
          <cell r="DD2732">
            <v>0</v>
          </cell>
          <cell r="DE2732">
            <v>0</v>
          </cell>
          <cell r="DF2732">
            <v>0</v>
          </cell>
          <cell r="DG2732"/>
          <cell r="DH2732"/>
          <cell r="DI2732"/>
          <cell r="DJ2732"/>
          <cell r="DK2732"/>
          <cell r="DL2732">
            <v>43392</v>
          </cell>
          <cell r="DM2732">
            <v>43392</v>
          </cell>
          <cell r="DN2732">
            <v>43413</v>
          </cell>
          <cell r="DO2732">
            <v>43413</v>
          </cell>
          <cell r="DP2732">
            <v>43451</v>
          </cell>
          <cell r="DQ2732">
            <v>43447</v>
          </cell>
          <cell r="DR2732">
            <v>43593</v>
          </cell>
          <cell r="DS2732">
            <v>43593</v>
          </cell>
          <cell r="DT2732">
            <v>43447</v>
          </cell>
          <cell r="DU2732">
            <v>43593</v>
          </cell>
          <cell r="DW2732" t="str">
            <v>1001467-M01</v>
          </cell>
          <cell r="DX2732" t="str">
            <v>1001467-M01-C03</v>
          </cell>
          <cell r="DY2732">
            <v>2</v>
          </cell>
          <cell r="DZ2732">
            <v>1</v>
          </cell>
          <cell r="EA2732">
            <v>146</v>
          </cell>
          <cell r="EB2732">
            <v>0.68493150684931503</v>
          </cell>
          <cell r="EC2732">
            <v>0.31506849315068497</v>
          </cell>
          <cell r="ED2732">
            <v>80718.682191780812</v>
          </cell>
          <cell r="EE2732">
            <v>37130.593808219186</v>
          </cell>
          <cell r="EF2732">
            <v>43593</v>
          </cell>
          <cell r="EG2732">
            <v>43593</v>
          </cell>
          <cell r="EH2732">
            <v>43593</v>
          </cell>
          <cell r="EI2732">
            <v>43598</v>
          </cell>
        </row>
        <row r="2733">
          <cell r="A2733">
            <v>1001467</v>
          </cell>
          <cell r="B2733" t="str">
            <v>Child</v>
          </cell>
          <cell r="C2733">
            <v>620051</v>
          </cell>
          <cell r="D2733" t="str">
            <v>Palatine House</v>
          </cell>
          <cell r="E2733" t="str">
            <v>NW England</v>
          </cell>
          <cell r="F2733" t="str">
            <v>C</v>
          </cell>
          <cell r="G2733" t="str">
            <v>Lancashire</v>
          </cell>
          <cell r="H2733" t="str">
            <v>Preston</v>
          </cell>
          <cell r="I2733" t="str">
            <v>B McDowall</v>
          </cell>
          <cell r="J2733" t="str">
            <v>Mark Constantine</v>
          </cell>
          <cell r="K2733" t="str">
            <v>Claire Hopkins</v>
          </cell>
          <cell r="L2733" t="str">
            <v xml:space="preserve">Phil Barlow </v>
          </cell>
          <cell r="M2733" t="str">
            <v>Simon Phillips</v>
          </cell>
          <cell r="N2733"/>
          <cell r="O2733" t="str">
            <v>Speller Metcalf</v>
          </cell>
          <cell r="P2733" t="str">
            <v>Paul McCormick</v>
          </cell>
          <cell r="Q2733" t="str">
            <v>Chris Steele</v>
          </cell>
          <cell r="R2733" t="str">
            <v>Email: Christopher.Steele@interserve.gse.gov.uk Mobile 07483-319384</v>
          </cell>
          <cell r="S2733" t="str">
            <v>ASKAMS</v>
          </cell>
          <cell r="T2733" t="str">
            <v>CP Approved</v>
          </cell>
          <cell r="U2733">
            <v>2</v>
          </cell>
          <cell r="V2733" t="str">
            <v>HIGH</v>
          </cell>
          <cell r="W2733" t="str">
            <v>Red</v>
          </cell>
          <cell r="X2733" t="str">
            <v>HVAC</v>
          </cell>
          <cell r="Y2733" t="str">
            <v>Pumps</v>
          </cell>
          <cell r="Z2733" t="str">
            <v>fencing Around The Car Park To Prevent Unauthorised Access To Site And To Improve Security. Improved Security Lighting.</v>
          </cell>
          <cell r="AA2733"/>
          <cell r="AB2733">
            <v>1</v>
          </cell>
          <cell r="AC2733" t="str">
            <v>A</v>
          </cell>
          <cell r="AD2733" t="str">
            <v>Off</v>
          </cell>
          <cell r="AE2733">
            <v>2400</v>
          </cell>
          <cell r="AF2733"/>
          <cell r="AG2733">
            <v>300</v>
          </cell>
          <cell r="AH2733">
            <v>540</v>
          </cell>
          <cell r="AI2733">
            <v>3240</v>
          </cell>
          <cell r="AJ2733">
            <v>1688</v>
          </cell>
          <cell r="AK2733"/>
          <cell r="AL2733">
            <v>400</v>
          </cell>
          <cell r="AM2733">
            <v>150</v>
          </cell>
          <cell r="AN2733">
            <v>150</v>
          </cell>
          <cell r="AO2733">
            <v>100</v>
          </cell>
          <cell r="AP2733">
            <v>200</v>
          </cell>
          <cell r="AQ2733">
            <v>115.24244716041802</v>
          </cell>
          <cell r="AR2733">
            <v>1435.2424471604181</v>
          </cell>
          <cell r="AS2733">
            <v>560.64848943208369</v>
          </cell>
          <cell r="AT2733">
            <v>3363.8909365925019</v>
          </cell>
          <cell r="AU2733">
            <v>86070.21</v>
          </cell>
          <cell r="AV2733">
            <v>0</v>
          </cell>
          <cell r="AW2733">
            <v>652.5</v>
          </cell>
          <cell r="AX2733">
            <v>0</v>
          </cell>
          <cell r="AY2733">
            <v>0</v>
          </cell>
          <cell r="AZ2733">
            <v>1162.69</v>
          </cell>
          <cell r="BA2733">
            <v>72.5</v>
          </cell>
          <cell r="BB2733">
            <v>2168.04</v>
          </cell>
          <cell r="BC2733">
            <v>4055.73</v>
          </cell>
          <cell r="BD2733">
            <v>18025.188000000002</v>
          </cell>
          <cell r="BE2733">
            <v>108151.128</v>
          </cell>
          <cell r="BF2733">
            <v>86070.21</v>
          </cell>
          <cell r="BG2733">
            <v>86070.21</v>
          </cell>
          <cell r="BH2733">
            <v>86070.21</v>
          </cell>
          <cell r="BI2733">
            <v>0</v>
          </cell>
          <cell r="BJ2733" t="str">
            <v>Deferred</v>
          </cell>
          <cell r="BK2733" t="str">
            <v>N</v>
          </cell>
          <cell r="BL2733"/>
          <cell r="BM2733">
            <v>0</v>
          </cell>
          <cell r="BN2733"/>
          <cell r="BO2733"/>
          <cell r="BP2733"/>
          <cell r="BQ2733"/>
          <cell r="BR2733"/>
          <cell r="BS2733">
            <v>652.5</v>
          </cell>
          <cell r="BT2733">
            <v>0</v>
          </cell>
          <cell r="BU2733">
            <v>0</v>
          </cell>
          <cell r="BV2733">
            <v>1162.69</v>
          </cell>
          <cell r="BW2733">
            <v>72.5</v>
          </cell>
          <cell r="BX2733">
            <v>2168.04</v>
          </cell>
          <cell r="BY2733">
            <v>4055.73</v>
          </cell>
          <cell r="BZ2733">
            <v>52453.271999999997</v>
          </cell>
          <cell r="CA2733">
            <v>142579.212</v>
          </cell>
          <cell r="CB2733"/>
          <cell r="CC2733"/>
          <cell r="CD2733"/>
          <cell r="CE2733"/>
          <cell r="CF2733"/>
          <cell r="CG2733"/>
          <cell r="CH2733"/>
          <cell r="CI2733" t="str">
            <v>T</v>
          </cell>
          <cell r="CJ2733"/>
          <cell r="CK2733"/>
          <cell r="CL2733"/>
          <cell r="CM2733"/>
          <cell r="CN2733"/>
          <cell r="CO2733"/>
          <cell r="CP2733"/>
          <cell r="CQ2733"/>
          <cell r="CR2733"/>
          <cell r="CS2733">
            <v>0</v>
          </cell>
          <cell r="CT2733">
            <v>0</v>
          </cell>
          <cell r="CU2733"/>
          <cell r="CV2733"/>
          <cell r="CW2733"/>
          <cell r="CX2733"/>
          <cell r="CY2733"/>
          <cell r="CZ2733"/>
          <cell r="DA2733"/>
          <cell r="DB2733"/>
          <cell r="DC2733"/>
          <cell r="DD2733">
            <v>0</v>
          </cell>
          <cell r="DE2733">
            <v>0</v>
          </cell>
          <cell r="DF2733">
            <v>0</v>
          </cell>
          <cell r="DG2733"/>
          <cell r="DH2733"/>
          <cell r="DI2733"/>
          <cell r="DJ2733"/>
          <cell r="DK2733"/>
          <cell r="DL2733">
            <v>43392</v>
          </cell>
          <cell r="DM2733">
            <v>43392</v>
          </cell>
          <cell r="DN2733">
            <v>43413</v>
          </cell>
          <cell r="DO2733">
            <v>43413</v>
          </cell>
          <cell r="DP2733">
            <v>43451</v>
          </cell>
          <cell r="DQ2733">
            <v>43447</v>
          </cell>
          <cell r="DR2733">
            <v>43593</v>
          </cell>
          <cell r="DS2733">
            <v>43593</v>
          </cell>
          <cell r="DT2733">
            <v>43447</v>
          </cell>
          <cell r="DU2733">
            <v>43593</v>
          </cell>
          <cell r="DW2733" t="str">
            <v>1001467-M01</v>
          </cell>
          <cell r="DX2733" t="str">
            <v>1001467-M01-C04</v>
          </cell>
          <cell r="DY2733">
            <v>2</v>
          </cell>
          <cell r="DZ2733">
            <v>1</v>
          </cell>
          <cell r="EA2733">
            <v>146</v>
          </cell>
          <cell r="EB2733">
            <v>0.68493150684931503</v>
          </cell>
          <cell r="EC2733">
            <v>0.31506849315068497</v>
          </cell>
          <cell r="ED2733">
            <v>72294.164383561641</v>
          </cell>
          <cell r="EE2733">
            <v>33255.315616438369</v>
          </cell>
          <cell r="EF2733">
            <v>43593</v>
          </cell>
          <cell r="EG2733">
            <v>43593</v>
          </cell>
          <cell r="EH2733">
            <v>43593</v>
          </cell>
          <cell r="EI2733">
            <v>43598</v>
          </cell>
        </row>
        <row r="2734">
          <cell r="A2734">
            <v>1001467</v>
          </cell>
          <cell r="B2734" t="str">
            <v>Child</v>
          </cell>
          <cell r="C2734">
            <v>620051</v>
          </cell>
          <cell r="D2734" t="str">
            <v>Palatine House</v>
          </cell>
          <cell r="E2734" t="str">
            <v>NW England</v>
          </cell>
          <cell r="F2734" t="str">
            <v>C</v>
          </cell>
          <cell r="G2734" t="str">
            <v>Lancashire</v>
          </cell>
          <cell r="H2734" t="str">
            <v>Preston</v>
          </cell>
          <cell r="I2734" t="str">
            <v>B McDowall</v>
          </cell>
          <cell r="J2734" t="str">
            <v>Mark Constantine</v>
          </cell>
          <cell r="K2734" t="str">
            <v>Claire Hopkins</v>
          </cell>
          <cell r="L2734" t="str">
            <v xml:space="preserve">Phil Barlow </v>
          </cell>
          <cell r="M2734" t="str">
            <v>Simon Phillips</v>
          </cell>
          <cell r="N2734"/>
          <cell r="O2734" t="str">
            <v>Speller Metcalf</v>
          </cell>
          <cell r="P2734" t="str">
            <v>Paul McCormick</v>
          </cell>
          <cell r="Q2734" t="str">
            <v>Chris Steele</v>
          </cell>
          <cell r="R2734" t="str">
            <v>Email: Christopher.Steele@interserve.gse.gov.uk Mobile 07483-319384</v>
          </cell>
          <cell r="S2734" t="str">
            <v>ASKAMS</v>
          </cell>
          <cell r="T2734" t="str">
            <v>CP Approved</v>
          </cell>
          <cell r="U2734">
            <v>2</v>
          </cell>
          <cell r="V2734" t="str">
            <v>HIGH</v>
          </cell>
          <cell r="W2734" t="str">
            <v>Red</v>
          </cell>
          <cell r="X2734" t="str">
            <v>Interior</v>
          </cell>
          <cell r="Y2734" t="str">
            <v>Office Areas Floors</v>
          </cell>
          <cell r="Z2734" t="str">
            <v>Replace corridor carpet</v>
          </cell>
          <cell r="AA2734"/>
          <cell r="AB2734">
            <v>1</v>
          </cell>
          <cell r="AC2734" t="str">
            <v>A</v>
          </cell>
          <cell r="AD2734" t="str">
            <v>Off</v>
          </cell>
          <cell r="AE2734">
            <v>1800</v>
          </cell>
          <cell r="AF2734"/>
          <cell r="AG2734">
            <v>225</v>
          </cell>
          <cell r="AH2734">
            <v>405</v>
          </cell>
          <cell r="AI2734">
            <v>2430</v>
          </cell>
          <cell r="AJ2734">
            <v>2285.6464200882256</v>
          </cell>
          <cell r="AK2734"/>
          <cell r="AL2734">
            <v>400</v>
          </cell>
          <cell r="AM2734">
            <v>150</v>
          </cell>
          <cell r="AN2734">
            <v>150</v>
          </cell>
          <cell r="AO2734">
            <v>100</v>
          </cell>
          <cell r="AP2734">
            <v>200</v>
          </cell>
          <cell r="AQ2734">
            <v>165.58911089406593</v>
          </cell>
          <cell r="AR2734">
            <v>1485.5891108940659</v>
          </cell>
          <cell r="AS2734">
            <v>690.24710619645839</v>
          </cell>
          <cell r="AT2734">
            <v>4141.4826371787494</v>
          </cell>
          <cell r="AU2734">
            <v>3418.91</v>
          </cell>
          <cell r="AV2734">
            <v>0</v>
          </cell>
          <cell r="AW2734">
            <v>45</v>
          </cell>
          <cell r="AX2734">
            <v>0</v>
          </cell>
          <cell r="AY2734">
            <v>0</v>
          </cell>
          <cell r="AZ2734">
            <v>80.19</v>
          </cell>
          <cell r="BA2734">
            <v>5</v>
          </cell>
          <cell r="BB2734">
            <v>149.52000000000001</v>
          </cell>
          <cell r="BC2734">
            <v>279.71000000000004</v>
          </cell>
          <cell r="BD2734">
            <v>739.72400000000005</v>
          </cell>
          <cell r="BE2734">
            <v>4438.3440000000001</v>
          </cell>
          <cell r="BF2734">
            <v>3418.91</v>
          </cell>
          <cell r="BG2734">
            <v>3418.91</v>
          </cell>
          <cell r="BH2734">
            <v>3418.91</v>
          </cell>
          <cell r="BI2734">
            <v>0</v>
          </cell>
          <cell r="BJ2734" t="str">
            <v>Year 1</v>
          </cell>
          <cell r="BK2734" t="str">
            <v>Y</v>
          </cell>
          <cell r="BL2734"/>
          <cell r="BM2734">
            <v>0</v>
          </cell>
          <cell r="BN2734"/>
          <cell r="BO2734"/>
          <cell r="BP2734"/>
          <cell r="BQ2734"/>
          <cell r="BR2734"/>
          <cell r="BS2734">
            <v>45</v>
          </cell>
          <cell r="BT2734">
            <v>0</v>
          </cell>
          <cell r="BU2734">
            <v>0</v>
          </cell>
          <cell r="BV2734">
            <v>80.19</v>
          </cell>
          <cell r="BW2734">
            <v>5</v>
          </cell>
          <cell r="BX2734">
            <v>149.52000000000001</v>
          </cell>
          <cell r="BY2734">
            <v>279.71000000000004</v>
          </cell>
          <cell r="BZ2734">
            <v>2107.288</v>
          </cell>
          <cell r="CA2734">
            <v>5805.9079999999994</v>
          </cell>
          <cell r="CB2734"/>
          <cell r="CC2734"/>
          <cell r="CD2734"/>
          <cell r="CE2734"/>
          <cell r="CF2734"/>
          <cell r="CG2734"/>
          <cell r="CH2734"/>
          <cell r="CI2734" t="str">
            <v>T</v>
          </cell>
          <cell r="CJ2734"/>
          <cell r="CK2734"/>
          <cell r="CL2734"/>
          <cell r="CM2734"/>
          <cell r="CN2734"/>
          <cell r="CO2734"/>
          <cell r="CP2734"/>
          <cell r="CQ2734"/>
          <cell r="CR2734"/>
          <cell r="CS2734">
            <v>0</v>
          </cell>
          <cell r="CT2734">
            <v>0</v>
          </cell>
          <cell r="CU2734"/>
          <cell r="CV2734"/>
          <cell r="CW2734"/>
          <cell r="CX2734"/>
          <cell r="CY2734"/>
          <cell r="CZ2734"/>
          <cell r="DA2734"/>
          <cell r="DB2734"/>
          <cell r="DC2734"/>
          <cell r="DD2734">
            <v>0</v>
          </cell>
          <cell r="DE2734">
            <v>0</v>
          </cell>
          <cell r="DF2734">
            <v>0</v>
          </cell>
          <cell r="DG2734"/>
          <cell r="DH2734"/>
          <cell r="DI2734"/>
          <cell r="DJ2734"/>
          <cell r="DK2734"/>
          <cell r="DL2734">
            <v>43392</v>
          </cell>
          <cell r="DM2734">
            <v>43392</v>
          </cell>
          <cell r="DN2734">
            <v>43413</v>
          </cell>
          <cell r="DO2734">
            <v>43413</v>
          </cell>
          <cell r="DP2734">
            <v>43451</v>
          </cell>
          <cell r="DQ2734">
            <v>43447</v>
          </cell>
          <cell r="DR2734">
            <v>43593</v>
          </cell>
          <cell r="DS2734">
            <v>43593</v>
          </cell>
          <cell r="DT2734">
            <v>43447</v>
          </cell>
          <cell r="DU2734">
            <v>43593</v>
          </cell>
          <cell r="DW2734" t="str">
            <v>1001467-M01</v>
          </cell>
          <cell r="DX2734" t="str">
            <v>1001467-M01-C05</v>
          </cell>
          <cell r="DY2734">
            <v>2</v>
          </cell>
          <cell r="DZ2734">
            <v>1</v>
          </cell>
          <cell r="EA2734">
            <v>146</v>
          </cell>
          <cell r="EB2734">
            <v>0.68493150684931503</v>
          </cell>
          <cell r="EC2734">
            <v>0.31506849315068497</v>
          </cell>
          <cell r="ED2734">
            <v>2917.0684931506848</v>
          </cell>
          <cell r="EE2734">
            <v>1341.8515068493152</v>
          </cell>
          <cell r="EF2734">
            <v>43593</v>
          </cell>
          <cell r="EG2734">
            <v>43593</v>
          </cell>
          <cell r="EH2734">
            <v>43593</v>
          </cell>
          <cell r="EI2734">
            <v>43598</v>
          </cell>
        </row>
        <row r="2735">
          <cell r="A2735">
            <v>1001468</v>
          </cell>
          <cell r="B2735" t="str">
            <v>Master</v>
          </cell>
          <cell r="C2735">
            <v>620032</v>
          </cell>
          <cell r="D2735" t="str">
            <v>Westmorland House</v>
          </cell>
          <cell r="E2735" t="str">
            <v>NW England</v>
          </cell>
          <cell r="F2735" t="str">
            <v>C</v>
          </cell>
          <cell r="G2735" t="str">
            <v>Lancashire</v>
          </cell>
          <cell r="H2735" t="str">
            <v>Lytham St Anne's</v>
          </cell>
          <cell r="I2735" t="str">
            <v>B McDowall</v>
          </cell>
          <cell r="J2735" t="str">
            <v>Mark Constantine</v>
          </cell>
          <cell r="K2735" t="str">
            <v>Claire Hopkins</v>
          </cell>
          <cell r="L2735" t="str">
            <v xml:space="preserve">Phil Barlow </v>
          </cell>
          <cell r="M2735" t="str">
            <v>Simon Phillips</v>
          </cell>
          <cell r="N2735"/>
          <cell r="O2735" t="str">
            <v>Styles &amp; Wood</v>
          </cell>
          <cell r="P2735" t="str">
            <v>Jim Whiteside</v>
          </cell>
          <cell r="Q2735" t="str">
            <v>Michael Schkirpan</v>
          </cell>
          <cell r="R2735" t="str">
            <v>Email: michael.schkirpan@interserve.gse.gov.uk Mobile:07483-305359</v>
          </cell>
          <cell r="S2735" t="str">
            <v>ASKAMS</v>
          </cell>
          <cell r="T2735" t="str">
            <v>In Development</v>
          </cell>
          <cell r="U2735">
            <v>1</v>
          </cell>
          <cell r="V2735" t="str">
            <v>MEDIUM</v>
          </cell>
          <cell r="W2735" t="str">
            <v>Green</v>
          </cell>
          <cell r="X2735"/>
          <cell r="Y2735"/>
          <cell r="Z2735" t="str">
            <v>LCW-620032-Lytham St Anne's-Westmorland House-Building Fabric</v>
          </cell>
          <cell r="AA2735"/>
          <cell r="AB2735">
            <v>1</v>
          </cell>
          <cell r="AC2735"/>
          <cell r="AD2735" t="str">
            <v>JC Off</v>
          </cell>
          <cell r="AE2735"/>
          <cell r="AF2735">
            <v>43000</v>
          </cell>
          <cell r="AG2735">
            <v>5375</v>
          </cell>
          <cell r="AH2735">
            <v>9675</v>
          </cell>
          <cell r="AI2735">
            <v>58050</v>
          </cell>
          <cell r="AJ2735"/>
          <cell r="AK2735">
            <v>33402.386363636368</v>
          </cell>
          <cell r="AL2735">
            <v>0</v>
          </cell>
          <cell r="AM2735">
            <v>0</v>
          </cell>
          <cell r="AN2735">
            <v>750</v>
          </cell>
          <cell r="AO2735">
            <v>500</v>
          </cell>
          <cell r="AP2735">
            <v>1000</v>
          </cell>
          <cell r="AQ2735">
            <v>2679.0824781334522</v>
          </cell>
          <cell r="AR2735">
            <v>6529.0824781334522</v>
          </cell>
          <cell r="AS2735">
            <v>7666.293768353964</v>
          </cell>
          <cell r="AT2735">
            <v>45997.762610123784</v>
          </cell>
          <cell r="AU2735"/>
          <cell r="AV2735">
            <v>186961.06</v>
          </cell>
          <cell r="AW2735">
            <v>0</v>
          </cell>
          <cell r="AX2735">
            <v>0</v>
          </cell>
          <cell r="AY2735">
            <v>1000</v>
          </cell>
          <cell r="AZ2735">
            <v>6103.44</v>
          </cell>
          <cell r="BA2735">
            <v>1500</v>
          </cell>
          <cell r="BB2735">
            <v>2782.23</v>
          </cell>
          <cell r="BC2735">
            <v>11385.669999999998</v>
          </cell>
          <cell r="BD2735">
            <v>39669.346000000005</v>
          </cell>
          <cell r="BE2735">
            <v>238016.076</v>
          </cell>
          <cell r="BF2735"/>
          <cell r="BG2735"/>
          <cell r="BH2735"/>
          <cell r="BI2735"/>
          <cell r="BJ2735"/>
          <cell r="BK2735" t="str">
            <v>Y</v>
          </cell>
          <cell r="BL2735"/>
          <cell r="BM2735">
            <v>186961.06</v>
          </cell>
          <cell r="BN2735">
            <v>186961.06</v>
          </cell>
          <cell r="BO2735"/>
          <cell r="BP2735">
            <v>186961.06</v>
          </cell>
          <cell r="BQ2735">
            <v>0</v>
          </cell>
          <cell r="BR2735"/>
          <cell r="BS2735">
            <v>0</v>
          </cell>
          <cell r="BT2735">
            <v>0</v>
          </cell>
          <cell r="BU2735">
            <v>1000</v>
          </cell>
          <cell r="BV2735">
            <v>6103.44</v>
          </cell>
          <cell r="BW2735">
            <v>1500</v>
          </cell>
          <cell r="BX2735">
            <v>2782.23</v>
          </cell>
          <cell r="BY2735">
            <v>11385.669999999998</v>
          </cell>
          <cell r="BZ2735" t="e">
            <v>#N/A</v>
          </cell>
          <cell r="CA2735" t="e">
            <v>#N/A</v>
          </cell>
          <cell r="CB2735" t="e">
            <v>#N/A</v>
          </cell>
          <cell r="CC2735" t="e">
            <v>#N/A</v>
          </cell>
          <cell r="CD2735" t="e">
            <v>#N/A</v>
          </cell>
          <cell r="CE2735"/>
          <cell r="CF2735" t="e">
            <v>#N/A</v>
          </cell>
          <cell r="CG2735">
            <v>186961.06</v>
          </cell>
          <cell r="CH2735">
            <v>186961.06</v>
          </cell>
          <cell r="CI2735" t="str">
            <v>T</v>
          </cell>
          <cell r="CJ2735"/>
          <cell r="CK2735">
            <v>0</v>
          </cell>
          <cell r="CL2735">
            <v>0</v>
          </cell>
          <cell r="CM2735">
            <v>0</v>
          </cell>
          <cell r="CN2735">
            <v>0</v>
          </cell>
          <cell r="CO2735">
            <v>0</v>
          </cell>
          <cell r="CP2735">
            <v>0</v>
          </cell>
          <cell r="CQ2735">
            <v>0</v>
          </cell>
          <cell r="CR2735">
            <v>0</v>
          </cell>
          <cell r="CS2735">
            <v>0</v>
          </cell>
          <cell r="CT2735">
            <v>0</v>
          </cell>
          <cell r="CU2735"/>
          <cell r="CV2735"/>
          <cell r="CW2735">
            <v>0</v>
          </cell>
          <cell r="CX2735">
            <v>0</v>
          </cell>
          <cell r="CY2735">
            <v>0</v>
          </cell>
          <cell r="CZ2735">
            <v>0</v>
          </cell>
          <cell r="DA2735">
            <v>0</v>
          </cell>
          <cell r="DB2735">
            <v>0</v>
          </cell>
          <cell r="DC2735">
            <v>0</v>
          </cell>
          <cell r="DD2735">
            <v>0</v>
          </cell>
          <cell r="DE2735">
            <v>0</v>
          </cell>
          <cell r="DF2735">
            <v>0</v>
          </cell>
          <cell r="DG2735"/>
          <cell r="DH2735"/>
          <cell r="DI2735"/>
          <cell r="DJ2735"/>
          <cell r="DK2735"/>
          <cell r="DL2735">
            <v>43438</v>
          </cell>
          <cell r="DM2735">
            <v>43420</v>
          </cell>
          <cell r="DN2735">
            <v>43476</v>
          </cell>
          <cell r="DO2735" t="str">
            <v>Overdue</v>
          </cell>
          <cell r="DP2735">
            <v>43677</v>
          </cell>
          <cell r="DQ2735"/>
          <cell r="DR2735">
            <v>43679</v>
          </cell>
          <cell r="DS2735"/>
          <cell r="DT2735">
            <v>43677</v>
          </cell>
          <cell r="DU2735">
            <v>43679</v>
          </cell>
          <cell r="DW2735" t="str">
            <v>1001468-M01</v>
          </cell>
          <cell r="DX2735" t="str">
            <v>1001468-M01</v>
          </cell>
          <cell r="DY2735">
            <v>2</v>
          </cell>
          <cell r="DZ2735">
            <v>2</v>
          </cell>
          <cell r="EA2735">
            <v>2</v>
          </cell>
          <cell r="EB2735">
            <v>0</v>
          </cell>
          <cell r="EC2735">
            <v>1</v>
          </cell>
          <cell r="ED2735">
            <v>0</v>
          </cell>
          <cell r="EE2735">
            <v>234677.4</v>
          </cell>
          <cell r="EF2735">
            <v>43679</v>
          </cell>
          <cell r="EG2735">
            <v>43679</v>
          </cell>
          <cell r="EH2735">
            <v>43679</v>
          </cell>
          <cell r="EI2735">
            <v>43682</v>
          </cell>
        </row>
        <row r="2736">
          <cell r="A2736">
            <v>1001468</v>
          </cell>
          <cell r="B2736" t="str">
            <v>Child</v>
          </cell>
          <cell r="C2736">
            <v>620032</v>
          </cell>
          <cell r="D2736" t="str">
            <v>Westmorland House</v>
          </cell>
          <cell r="E2736" t="str">
            <v>NW England</v>
          </cell>
          <cell r="F2736" t="str">
            <v>C</v>
          </cell>
          <cell r="G2736" t="str">
            <v>Lancashire</v>
          </cell>
          <cell r="H2736" t="str">
            <v>Lytham St Anne's</v>
          </cell>
          <cell r="I2736" t="str">
            <v>B McDowall</v>
          </cell>
          <cell r="J2736" t="str">
            <v>Mark Constantine</v>
          </cell>
          <cell r="K2736" t="str">
            <v>Claire Hopkins</v>
          </cell>
          <cell r="L2736" t="str">
            <v xml:space="preserve">Phil Barlow </v>
          </cell>
          <cell r="M2736" t="str">
            <v>Simon Phillips</v>
          </cell>
          <cell r="N2736"/>
          <cell r="O2736" t="str">
            <v>Styles &amp; Wood</v>
          </cell>
          <cell r="P2736" t="str">
            <v>Jim Whiteside</v>
          </cell>
          <cell r="Q2736" t="str">
            <v>Michael Schkirpan</v>
          </cell>
          <cell r="R2736" t="str">
            <v>Email: michael.schkirpan@interserve.gse.gov.uk Mobile:07483-305359</v>
          </cell>
          <cell r="S2736" t="str">
            <v>ASKAMS</v>
          </cell>
          <cell r="T2736" t="str">
            <v>In Development</v>
          </cell>
          <cell r="U2736">
            <v>1</v>
          </cell>
          <cell r="V2736" t="str">
            <v>MEDIUM</v>
          </cell>
          <cell r="W2736" t="str">
            <v>Green</v>
          </cell>
          <cell r="X2736" t="str">
            <v>Welfare</v>
          </cell>
          <cell r="Y2736" t="str">
            <v>Break-out area</v>
          </cell>
          <cell r="Z2736" t="str">
            <v xml:space="preserve">Main Kitchen Area Is In Need Of Decoration. Banquet Seating Has Been In There Since 1970'S And Is In Need Of Recovering.( Phoenix Nights) Kitchen Units Are Very Outdated. Not Enough Seating For The Number Of Staff Now In The Building..Staff Have Requested That One Of The Small Offices Is Redecoated And Seating Supplied To Make A Quiet Break Area. </v>
          </cell>
          <cell r="AA2736" t="str">
            <v>WELFARE LOT 1 - Additional works</v>
          </cell>
          <cell r="AB2736"/>
          <cell r="AC2736" t="str">
            <v>W</v>
          </cell>
          <cell r="AD2736" t="str">
            <v>JC Off</v>
          </cell>
          <cell r="AE2736">
            <v>7000</v>
          </cell>
          <cell r="AF2736"/>
          <cell r="AG2736">
            <v>875</v>
          </cell>
          <cell r="AH2736">
            <v>1575</v>
          </cell>
          <cell r="AI2736">
            <v>9450</v>
          </cell>
          <cell r="AJ2736">
            <v>12082.386363636364</v>
          </cell>
          <cell r="AK2736"/>
          <cell r="AL2736">
            <v>0</v>
          </cell>
          <cell r="AM2736">
            <v>0</v>
          </cell>
          <cell r="AN2736">
            <v>375</v>
          </cell>
          <cell r="AO2736">
            <v>250</v>
          </cell>
          <cell r="AP2736">
            <v>500</v>
          </cell>
          <cell r="AQ2736">
            <v>950.44577072718175</v>
          </cell>
          <cell r="AR2736">
            <v>2875.4457707271818</v>
          </cell>
          <cell r="AS2736">
            <v>2831.5664268727091</v>
          </cell>
          <cell r="AT2736">
            <v>16989.398561236256</v>
          </cell>
          <cell r="AU2736">
            <v>14200</v>
          </cell>
          <cell r="AV2736">
            <v>0</v>
          </cell>
          <cell r="AW2736">
            <v>0</v>
          </cell>
          <cell r="AX2736">
            <v>0</v>
          </cell>
          <cell r="AY2736">
            <v>500</v>
          </cell>
          <cell r="AZ2736">
            <v>0</v>
          </cell>
          <cell r="BA2736">
            <v>750</v>
          </cell>
          <cell r="BB2736">
            <v>987.04</v>
          </cell>
          <cell r="BC2736">
            <v>2237.04</v>
          </cell>
          <cell r="BD2736">
            <v>3287.4080000000004</v>
          </cell>
          <cell r="BE2736">
            <v>19724.448</v>
          </cell>
          <cell r="BF2736">
            <v>14200</v>
          </cell>
          <cell r="BG2736">
            <v>14200</v>
          </cell>
          <cell r="BH2736" t="e">
            <v>#N/A</v>
          </cell>
          <cell r="BI2736" t="e">
            <v>#N/A</v>
          </cell>
          <cell r="BJ2736" t="str">
            <v>Deferred</v>
          </cell>
          <cell r="BK2736" t="str">
            <v>Y</v>
          </cell>
          <cell r="BL2736"/>
          <cell r="BM2736">
            <v>0</v>
          </cell>
          <cell r="BN2736"/>
          <cell r="BO2736"/>
          <cell r="BP2736"/>
          <cell r="BQ2736"/>
          <cell r="BR2736"/>
          <cell r="BS2736">
            <v>0</v>
          </cell>
          <cell r="BT2736">
            <v>0</v>
          </cell>
          <cell r="BU2736">
            <v>0</v>
          </cell>
          <cell r="BV2736">
            <v>0</v>
          </cell>
          <cell r="BW2736">
            <v>0</v>
          </cell>
          <cell r="BX2736">
            <v>987.04</v>
          </cell>
          <cell r="BY2736">
            <v>987.04</v>
          </cell>
          <cell r="BZ2736" t="e">
            <v>#N/A</v>
          </cell>
          <cell r="CA2736" t="e">
            <v>#N/A</v>
          </cell>
          <cell r="CB2736"/>
          <cell r="CC2736"/>
          <cell r="CD2736"/>
          <cell r="CE2736"/>
          <cell r="CF2736"/>
          <cell r="CG2736"/>
          <cell r="CH2736"/>
          <cell r="CI2736" t="str">
            <v>T</v>
          </cell>
          <cell r="CJ2736"/>
          <cell r="CK2736"/>
          <cell r="CL2736"/>
          <cell r="CM2736"/>
          <cell r="CN2736"/>
          <cell r="CO2736"/>
          <cell r="CP2736"/>
          <cell r="CQ2736"/>
          <cell r="CR2736"/>
          <cell r="CS2736">
            <v>0</v>
          </cell>
          <cell r="CT2736">
            <v>0</v>
          </cell>
          <cell r="CU2736"/>
          <cell r="CV2736"/>
          <cell r="CW2736"/>
          <cell r="CX2736"/>
          <cell r="CY2736"/>
          <cell r="CZ2736"/>
          <cell r="DA2736"/>
          <cell r="DB2736"/>
          <cell r="DC2736"/>
          <cell r="DD2736">
            <v>0</v>
          </cell>
          <cell r="DE2736">
            <v>0</v>
          </cell>
          <cell r="DF2736">
            <v>0</v>
          </cell>
          <cell r="DG2736"/>
          <cell r="DH2736"/>
          <cell r="DI2736"/>
          <cell r="DJ2736"/>
          <cell r="DK2736"/>
          <cell r="DL2736">
            <v>43438</v>
          </cell>
          <cell r="DM2736">
            <v>43420</v>
          </cell>
          <cell r="DN2736">
            <v>43476</v>
          </cell>
          <cell r="DO2736" t="str">
            <v>Overdue</v>
          </cell>
          <cell r="DP2736">
            <v>43677</v>
          </cell>
          <cell r="DQ2736"/>
          <cell r="DR2736">
            <v>43679</v>
          </cell>
          <cell r="DS2736"/>
          <cell r="DT2736">
            <v>43677</v>
          </cell>
          <cell r="DU2736">
            <v>43679</v>
          </cell>
          <cell r="DW2736" t="str">
            <v>1001468-M01</v>
          </cell>
          <cell r="DX2736" t="str">
            <v>1001468-M01-C01</v>
          </cell>
          <cell r="DY2736">
            <v>2</v>
          </cell>
          <cell r="DZ2736">
            <v>2</v>
          </cell>
          <cell r="EA2736">
            <v>2</v>
          </cell>
          <cell r="EB2736">
            <v>0</v>
          </cell>
          <cell r="EC2736">
            <v>1</v>
          </cell>
          <cell r="ED2736">
            <v>0</v>
          </cell>
          <cell r="EE2736">
            <v>17040</v>
          </cell>
          <cell r="EF2736">
            <v>43679</v>
          </cell>
          <cell r="EG2736">
            <v>43679</v>
          </cell>
          <cell r="EH2736">
            <v>43679</v>
          </cell>
          <cell r="EI2736">
            <v>43682</v>
          </cell>
        </row>
        <row r="2737">
          <cell r="A2737">
            <v>1001468</v>
          </cell>
          <cell r="B2737" t="str">
            <v>Child</v>
          </cell>
          <cell r="C2737">
            <v>620032</v>
          </cell>
          <cell r="D2737" t="str">
            <v>Westmorland House</v>
          </cell>
          <cell r="E2737" t="str">
            <v>NW England</v>
          </cell>
          <cell r="F2737" t="str">
            <v>C</v>
          </cell>
          <cell r="G2737" t="str">
            <v>Lancashire</v>
          </cell>
          <cell r="H2737" t="str">
            <v>Lytham St Anne's</v>
          </cell>
          <cell r="I2737" t="str">
            <v>B McDowall</v>
          </cell>
          <cell r="J2737" t="str">
            <v>Mark Constantine</v>
          </cell>
          <cell r="K2737" t="str">
            <v>Claire Hopkins</v>
          </cell>
          <cell r="L2737" t="str">
            <v xml:space="preserve">Phil Barlow </v>
          </cell>
          <cell r="M2737" t="str">
            <v>Simon Phillips</v>
          </cell>
          <cell r="N2737"/>
          <cell r="O2737" t="str">
            <v>Styles &amp; Wood</v>
          </cell>
          <cell r="P2737" t="str">
            <v>Jim Whiteside</v>
          </cell>
          <cell r="Q2737" t="str">
            <v>Michael Schkirpan</v>
          </cell>
          <cell r="R2737" t="str">
            <v>Email: michael.schkirpan@interserve.gse.gov.uk Mobile:07483-305359</v>
          </cell>
          <cell r="S2737" t="str">
            <v>ASKAMS</v>
          </cell>
          <cell r="T2737" t="str">
            <v>In Development</v>
          </cell>
          <cell r="U2737">
            <v>1</v>
          </cell>
          <cell r="V2737" t="str">
            <v>MEDIUM</v>
          </cell>
          <cell r="W2737" t="str">
            <v>Green</v>
          </cell>
          <cell r="X2737" t="str">
            <v>Windows</v>
          </cell>
          <cell r="Y2737" t="str">
            <v>Windows</v>
          </cell>
          <cell r="Z2737" t="str">
            <v>Replace window seals, overhaul and lubricate all window mechanisms, clean out all vents and drain channels.</v>
          </cell>
          <cell r="AA2737"/>
          <cell r="AB2737">
            <v>1</v>
          </cell>
          <cell r="AC2737" t="str">
            <v>A</v>
          </cell>
          <cell r="AD2737" t="str">
            <v>JC Off</v>
          </cell>
          <cell r="AE2737">
            <v>36000</v>
          </cell>
          <cell r="AF2737"/>
          <cell r="AG2737">
            <v>4500</v>
          </cell>
          <cell r="AH2737">
            <v>8100</v>
          </cell>
          <cell r="AI2737">
            <v>48600</v>
          </cell>
          <cell r="AJ2737">
            <v>21320</v>
          </cell>
          <cell r="AK2737"/>
          <cell r="AL2737">
            <v>0</v>
          </cell>
          <cell r="AM2737">
            <v>0</v>
          </cell>
          <cell r="AN2737">
            <v>375</v>
          </cell>
          <cell r="AO2737">
            <v>250</v>
          </cell>
          <cell r="AP2737">
            <v>500</v>
          </cell>
          <cell r="AQ2737">
            <v>1728.6367074062703</v>
          </cell>
          <cell r="AR2737">
            <v>3653.63670740627</v>
          </cell>
          <cell r="AS2737">
            <v>4834.7273414812544</v>
          </cell>
          <cell r="AT2737">
            <v>29008.364048887524</v>
          </cell>
          <cell r="AU2737">
            <v>172761.06</v>
          </cell>
          <cell r="AV2737">
            <v>0</v>
          </cell>
          <cell r="AW2737">
            <v>0</v>
          </cell>
          <cell r="AX2737">
            <v>0</v>
          </cell>
          <cell r="AY2737">
            <v>500</v>
          </cell>
          <cell r="AZ2737">
            <v>6103.44</v>
          </cell>
          <cell r="BA2737">
            <v>750</v>
          </cell>
          <cell r="BB2737">
            <v>1795.19</v>
          </cell>
          <cell r="BC2737">
            <v>9148.6299999999992</v>
          </cell>
          <cell r="BD2737">
            <v>36381.938000000002</v>
          </cell>
          <cell r="BE2737">
            <v>218291.628</v>
          </cell>
          <cell r="BF2737">
            <v>172761.06</v>
          </cell>
          <cell r="BG2737">
            <v>172761.06</v>
          </cell>
          <cell r="BH2737">
            <v>172761.06</v>
          </cell>
          <cell r="BI2737">
            <v>0</v>
          </cell>
          <cell r="BJ2737" t="str">
            <v>Year 1</v>
          </cell>
          <cell r="BK2737" t="str">
            <v>Y</v>
          </cell>
          <cell r="BL2737"/>
          <cell r="BM2737">
            <v>0</v>
          </cell>
          <cell r="BN2737"/>
          <cell r="BO2737"/>
          <cell r="BP2737"/>
          <cell r="BQ2737"/>
          <cell r="BR2737"/>
          <cell r="BS2737">
            <v>0</v>
          </cell>
          <cell r="BT2737">
            <v>0</v>
          </cell>
          <cell r="BU2737">
            <v>1000</v>
          </cell>
          <cell r="BV2737">
            <v>6103.44</v>
          </cell>
          <cell r="BW2737">
            <v>1500</v>
          </cell>
          <cell r="BX2737">
            <v>1795.19</v>
          </cell>
          <cell r="BY2737">
            <v>10398.629999999999</v>
          </cell>
          <cell r="BZ2737">
            <v>105736.36199999999</v>
          </cell>
          <cell r="CA2737">
            <v>288896.05200000003</v>
          </cell>
          <cell r="CB2737"/>
          <cell r="CC2737"/>
          <cell r="CD2737"/>
          <cell r="CE2737"/>
          <cell r="CF2737"/>
          <cell r="CG2737"/>
          <cell r="CH2737"/>
          <cell r="CI2737" t="str">
            <v>T</v>
          </cell>
          <cell r="CJ2737"/>
          <cell r="CK2737"/>
          <cell r="CL2737"/>
          <cell r="CM2737"/>
          <cell r="CN2737"/>
          <cell r="CO2737"/>
          <cell r="CP2737"/>
          <cell r="CQ2737"/>
          <cell r="CR2737"/>
          <cell r="CS2737">
            <v>0</v>
          </cell>
          <cell r="CT2737">
            <v>0</v>
          </cell>
          <cell r="CU2737"/>
          <cell r="CV2737"/>
          <cell r="CW2737"/>
          <cell r="CX2737"/>
          <cell r="CY2737"/>
          <cell r="CZ2737"/>
          <cell r="DA2737"/>
          <cell r="DB2737"/>
          <cell r="DC2737"/>
          <cell r="DD2737">
            <v>0</v>
          </cell>
          <cell r="DE2737">
            <v>0</v>
          </cell>
          <cell r="DF2737">
            <v>0</v>
          </cell>
          <cell r="DG2737"/>
          <cell r="DH2737"/>
          <cell r="DI2737"/>
          <cell r="DJ2737"/>
          <cell r="DK2737"/>
          <cell r="DL2737">
            <v>43438</v>
          </cell>
          <cell r="DM2737">
            <v>43420</v>
          </cell>
          <cell r="DN2737">
            <v>43476</v>
          </cell>
          <cell r="DO2737" t="str">
            <v>Overdue</v>
          </cell>
          <cell r="DP2737">
            <v>43677</v>
          </cell>
          <cell r="DQ2737"/>
          <cell r="DR2737">
            <v>43679</v>
          </cell>
          <cell r="DS2737"/>
          <cell r="DT2737">
            <v>43677</v>
          </cell>
          <cell r="DU2737">
            <v>43679</v>
          </cell>
          <cell r="DW2737" t="str">
            <v>1001468-M01</v>
          </cell>
          <cell r="DX2737" t="str">
            <v>1001468-M01-C02</v>
          </cell>
          <cell r="DY2737">
            <v>2</v>
          </cell>
          <cell r="DZ2737">
            <v>2</v>
          </cell>
          <cell r="EA2737">
            <v>2</v>
          </cell>
          <cell r="EB2737">
            <v>0</v>
          </cell>
          <cell r="EC2737">
            <v>1</v>
          </cell>
          <cell r="ED2737">
            <v>0</v>
          </cell>
          <cell r="EE2737">
            <v>217637.4</v>
          </cell>
          <cell r="EF2737">
            <v>43679</v>
          </cell>
          <cell r="EG2737">
            <v>43679</v>
          </cell>
          <cell r="EH2737">
            <v>43679</v>
          </cell>
          <cell r="EI2737">
            <v>43682</v>
          </cell>
        </row>
        <row r="2738">
          <cell r="A2738">
            <v>1001469</v>
          </cell>
          <cell r="B2738" t="str">
            <v>Master</v>
          </cell>
          <cell r="C2738">
            <v>620170</v>
          </cell>
          <cell r="D2738" t="str">
            <v>Hilden House</v>
          </cell>
          <cell r="E2738" t="str">
            <v>NW England</v>
          </cell>
          <cell r="F2738" t="str">
            <v>C</v>
          </cell>
          <cell r="G2738" t="str">
            <v>Cheshire</v>
          </cell>
          <cell r="H2738" t="str">
            <v>Warrington</v>
          </cell>
          <cell r="I2738" t="str">
            <v>B McDowall</v>
          </cell>
          <cell r="J2738" t="str">
            <v>Mark Constantine</v>
          </cell>
          <cell r="K2738" t="str">
            <v>Paul Raftery</v>
          </cell>
          <cell r="L2738"/>
          <cell r="M2738" t="str">
            <v>Phil Leonard</v>
          </cell>
          <cell r="N2738"/>
          <cell r="O2738" t="str">
            <v>Morris &amp; Spottiswood</v>
          </cell>
          <cell r="P2738" t="str">
            <v>Steve Taziker</v>
          </cell>
          <cell r="Q2738" t="str">
            <v>Gary Edwards</v>
          </cell>
          <cell r="R2738" t="str">
            <v>Gary.Edwards@interserve.gse.gov.uk Mobile: 07483305270</v>
          </cell>
          <cell r="S2738" t="str">
            <v>ASKAMS</v>
          </cell>
          <cell r="T2738" t="str">
            <v>CP Submitted</v>
          </cell>
          <cell r="U2738">
            <v>2</v>
          </cell>
          <cell r="V2738" t="str">
            <v>HIGH</v>
          </cell>
          <cell r="W2738" t="str">
            <v>Amber</v>
          </cell>
          <cell r="X2738"/>
          <cell r="Y2738"/>
          <cell r="Z2738" t="str">
            <v>LCW-620170-Warrington-Hilden House-Building Fabric, Heating &amp; Pressure Vessels  (Excl. IYE04)</v>
          </cell>
          <cell r="AA2738"/>
          <cell r="AB2738"/>
          <cell r="AC2738"/>
          <cell r="AD2738" t="str">
            <v>Off</v>
          </cell>
          <cell r="AE2738"/>
          <cell r="AF2738">
            <v>151320</v>
          </cell>
          <cell r="AG2738">
            <v>18915</v>
          </cell>
          <cell r="AH2738">
            <v>34047</v>
          </cell>
          <cell r="AI2738">
            <v>204282</v>
          </cell>
          <cell r="AJ2738"/>
          <cell r="AK2738">
            <v>89379.751203072461</v>
          </cell>
          <cell r="AL2738">
            <v>1875</v>
          </cell>
          <cell r="AM2738">
            <v>703.125</v>
          </cell>
          <cell r="AN2738">
            <v>703.125</v>
          </cell>
          <cell r="AO2738">
            <v>468.75</v>
          </cell>
          <cell r="AP2738">
            <v>937.5</v>
          </cell>
          <cell r="AQ2738">
            <v>7403.1268892476328</v>
          </cell>
          <cell r="AR2738">
            <v>13590.626889247627</v>
          </cell>
          <cell r="AS2738">
            <v>20294.075618464012</v>
          </cell>
          <cell r="AT2738">
            <v>121764.45371078412</v>
          </cell>
          <cell r="AU2738"/>
          <cell r="AV2738">
            <v>609415.25833333354</v>
          </cell>
          <cell r="AW2738">
            <v>0</v>
          </cell>
          <cell r="AX2738">
            <v>0</v>
          </cell>
          <cell r="AY2738">
            <v>0</v>
          </cell>
          <cell r="AZ2738">
            <v>0</v>
          </cell>
          <cell r="BA2738">
            <v>0</v>
          </cell>
          <cell r="BB2738">
            <v>0</v>
          </cell>
          <cell r="BC2738">
            <v>0</v>
          </cell>
          <cell r="BD2738">
            <v>121883.05166666671</v>
          </cell>
          <cell r="BE2738">
            <v>731298.31000000029</v>
          </cell>
          <cell r="BF2738"/>
          <cell r="BG2738"/>
          <cell r="BH2738"/>
          <cell r="BI2738"/>
          <cell r="BJ2738"/>
          <cell r="BK2738"/>
          <cell r="BL2738"/>
          <cell r="BM2738">
            <v>507846.04861111171</v>
          </cell>
          <cell r="BN2738">
            <v>507846.04861111171</v>
          </cell>
          <cell r="BO2738"/>
          <cell r="BP2738"/>
          <cell r="BQ2738"/>
          <cell r="BR2738"/>
          <cell r="BS2738">
            <v>0</v>
          </cell>
          <cell r="BT2738">
            <v>0</v>
          </cell>
          <cell r="BU2738">
            <v>0</v>
          </cell>
          <cell r="BV2738">
            <v>0</v>
          </cell>
          <cell r="BW2738">
            <v>0</v>
          </cell>
          <cell r="BX2738">
            <v>0</v>
          </cell>
          <cell r="BY2738">
            <v>0</v>
          </cell>
          <cell r="BZ2738">
            <v>101569.20972222235</v>
          </cell>
          <cell r="CA2738">
            <v>609415.258333334</v>
          </cell>
          <cell r="CB2738">
            <v>487650.80462254991</v>
          </cell>
          <cell r="CC2738" t="str">
            <v/>
          </cell>
          <cell r="CD2738">
            <v>609415.258333334</v>
          </cell>
          <cell r="CE2738"/>
          <cell r="CF2738">
            <v>2</v>
          </cell>
          <cell r="CG2738" t="e">
            <v>#N/A</v>
          </cell>
          <cell r="CH2738"/>
          <cell r="CI2738" t="str">
            <v>MIR</v>
          </cell>
          <cell r="CJ2738"/>
          <cell r="CK2738"/>
          <cell r="CL2738">
            <v>0</v>
          </cell>
          <cell r="CM2738">
            <v>0</v>
          </cell>
          <cell r="CN2738">
            <v>0</v>
          </cell>
          <cell r="CO2738">
            <v>0</v>
          </cell>
          <cell r="CP2738">
            <v>0</v>
          </cell>
          <cell r="CQ2738">
            <v>0</v>
          </cell>
          <cell r="CR2738">
            <v>0</v>
          </cell>
          <cell r="CS2738">
            <v>0</v>
          </cell>
          <cell r="CT2738">
            <v>0</v>
          </cell>
          <cell r="CU2738"/>
          <cell r="CV2738"/>
          <cell r="CW2738">
            <v>0</v>
          </cell>
          <cell r="CX2738">
            <v>0</v>
          </cell>
          <cell r="CY2738">
            <v>0</v>
          </cell>
          <cell r="CZ2738">
            <v>0</v>
          </cell>
          <cell r="DA2738">
            <v>0</v>
          </cell>
          <cell r="DB2738">
            <v>0</v>
          </cell>
          <cell r="DC2738">
            <v>0</v>
          </cell>
          <cell r="DD2738">
            <v>0</v>
          </cell>
          <cell r="DE2738">
            <v>0</v>
          </cell>
          <cell r="DF2738">
            <v>0</v>
          </cell>
          <cell r="DG2738"/>
          <cell r="DH2738"/>
          <cell r="DI2738"/>
          <cell r="DJ2738"/>
          <cell r="DK2738"/>
          <cell r="DL2738">
            <v>43395</v>
          </cell>
          <cell r="DM2738">
            <v>43374</v>
          </cell>
          <cell r="DN2738">
            <v>43409</v>
          </cell>
          <cell r="DO2738" t="str">
            <v>Overdue</v>
          </cell>
          <cell r="DP2738"/>
          <cell r="DQ2738"/>
          <cell r="DR2738"/>
          <cell r="DS2738"/>
          <cell r="DT2738">
            <v>0</v>
          </cell>
          <cell r="DU2738">
            <v>0</v>
          </cell>
          <cell r="DW2738" t="str">
            <v>1001469-M01</v>
          </cell>
          <cell r="DX2738" t="str">
            <v>1001469-M01</v>
          </cell>
          <cell r="DY2738">
            <v>1</v>
          </cell>
          <cell r="DZ2738">
            <v>1</v>
          </cell>
          <cell r="EA2738">
            <v>0</v>
          </cell>
          <cell r="EB2738">
            <v>1</v>
          </cell>
          <cell r="EC2738">
            <v>0</v>
          </cell>
          <cell r="ED2738">
            <v>609415.258333334</v>
          </cell>
          <cell r="EE2738">
            <v>0</v>
          </cell>
          <cell r="EF2738">
            <v>0</v>
          </cell>
          <cell r="EG2738">
            <v>0</v>
          </cell>
          <cell r="EH2738">
            <v>0</v>
          </cell>
          <cell r="EI2738">
            <v>2</v>
          </cell>
        </row>
        <row r="2739">
          <cell r="A2739">
            <v>1001469</v>
          </cell>
          <cell r="B2739" t="str">
            <v>Child</v>
          </cell>
          <cell r="C2739">
            <v>620170</v>
          </cell>
          <cell r="D2739" t="str">
            <v>Hilden House</v>
          </cell>
          <cell r="E2739" t="str">
            <v>NW England</v>
          </cell>
          <cell r="F2739" t="str">
            <v>C</v>
          </cell>
          <cell r="G2739" t="str">
            <v>Cheshire</v>
          </cell>
          <cell r="H2739" t="str">
            <v>Warrington</v>
          </cell>
          <cell r="I2739" t="str">
            <v>B McDowall</v>
          </cell>
          <cell r="J2739" t="str">
            <v>Mark Constantine</v>
          </cell>
          <cell r="K2739" t="str">
            <v>Paul Raftery</v>
          </cell>
          <cell r="L2739"/>
          <cell r="M2739" t="str">
            <v>Phil Leonard</v>
          </cell>
          <cell r="N2739"/>
          <cell r="O2739" t="str">
            <v>Morris &amp; Spottiswood</v>
          </cell>
          <cell r="P2739" t="str">
            <v>Steve Taziker</v>
          </cell>
          <cell r="Q2739" t="str">
            <v>Gary Edwards</v>
          </cell>
          <cell r="R2739" t="str">
            <v>Gary.Edwards@interserve.gse.gov.uk Mobile: 07483305270</v>
          </cell>
          <cell r="S2739" t="str">
            <v>ASKAMS</v>
          </cell>
          <cell r="T2739" t="str">
            <v>CP Submitted</v>
          </cell>
          <cell r="U2739">
            <v>2</v>
          </cell>
          <cell r="V2739" t="str">
            <v>HIGH</v>
          </cell>
          <cell r="W2739" t="str">
            <v>Amber</v>
          </cell>
          <cell r="X2739" t="str">
            <v>Interior</v>
          </cell>
          <cell r="Y2739" t="str">
            <v>Public Areas Ceilings</v>
          </cell>
          <cell r="Z2739" t="str">
            <v>Procoat ceiling tiles to ground and second floor public areas</v>
          </cell>
          <cell r="AA2739" t="str">
            <v>NEW CHILD</v>
          </cell>
          <cell r="AB2739"/>
          <cell r="AC2739" t="str">
            <v>A</v>
          </cell>
          <cell r="AD2739" t="str">
            <v>Off</v>
          </cell>
          <cell r="AE2739"/>
          <cell r="AF2739"/>
          <cell r="AG2739"/>
          <cell r="AH2739"/>
          <cell r="AI2739"/>
          <cell r="AJ2739"/>
          <cell r="AK2739"/>
          <cell r="AL2739"/>
          <cell r="AM2739"/>
          <cell r="AN2739"/>
          <cell r="AO2739"/>
          <cell r="AP2739"/>
          <cell r="AQ2739"/>
          <cell r="AR2739"/>
          <cell r="AS2739"/>
          <cell r="AT2739"/>
          <cell r="AU2739"/>
          <cell r="AV2739"/>
          <cell r="AW2739"/>
          <cell r="AX2739"/>
          <cell r="AY2739"/>
          <cell r="AZ2739"/>
          <cell r="BA2739"/>
          <cell r="BB2739"/>
          <cell r="BC2739">
            <v>0</v>
          </cell>
          <cell r="BD2739">
            <v>0</v>
          </cell>
          <cell r="BE2739">
            <v>0</v>
          </cell>
          <cell r="BF2739"/>
          <cell r="BG2739"/>
          <cell r="BH2739"/>
          <cell r="BI2739"/>
          <cell r="BJ2739"/>
          <cell r="BK2739"/>
          <cell r="BL2739"/>
          <cell r="BM2739"/>
          <cell r="BN2739"/>
          <cell r="BO2739"/>
          <cell r="BP2739"/>
          <cell r="BQ2739"/>
          <cell r="BR2739"/>
          <cell r="BS2739"/>
          <cell r="BT2739"/>
          <cell r="BU2739"/>
          <cell r="BV2739"/>
          <cell r="BW2739"/>
          <cell r="BX2739"/>
          <cell r="BY2739">
            <v>0</v>
          </cell>
          <cell r="BZ2739">
            <v>0</v>
          </cell>
          <cell r="CA2739">
            <v>0</v>
          </cell>
          <cell r="CB2739"/>
          <cell r="CC2739"/>
          <cell r="CD2739"/>
          <cell r="CE2739"/>
          <cell r="CF2739"/>
          <cell r="CG2739"/>
          <cell r="CH2739"/>
          <cell r="CI2739" t="str">
            <v>R</v>
          </cell>
          <cell r="CJ2739"/>
          <cell r="CK2739"/>
          <cell r="CL2739"/>
          <cell r="CM2739"/>
          <cell r="CN2739"/>
          <cell r="CO2739"/>
          <cell r="CP2739"/>
          <cell r="CQ2739"/>
          <cell r="CR2739"/>
          <cell r="CS2739">
            <v>0</v>
          </cell>
          <cell r="CT2739">
            <v>0</v>
          </cell>
          <cell r="CU2739"/>
          <cell r="CV2739"/>
          <cell r="CW2739"/>
          <cell r="CX2739"/>
          <cell r="CY2739"/>
          <cell r="CZ2739"/>
          <cell r="DA2739"/>
          <cell r="DB2739"/>
          <cell r="DC2739"/>
          <cell r="DD2739">
            <v>0</v>
          </cell>
          <cell r="DE2739">
            <v>0</v>
          </cell>
          <cell r="DF2739">
            <v>0</v>
          </cell>
          <cell r="DG2739"/>
          <cell r="DH2739"/>
          <cell r="DI2739"/>
          <cell r="DJ2739"/>
          <cell r="DK2739"/>
          <cell r="DL2739">
            <v>43395</v>
          </cell>
          <cell r="DM2739">
            <v>43374</v>
          </cell>
          <cell r="DN2739">
            <v>43409</v>
          </cell>
          <cell r="DO2739" t="str">
            <v>Overdue</v>
          </cell>
          <cell r="DP2739"/>
          <cell r="DQ2739"/>
          <cell r="DR2739"/>
          <cell r="DS2739"/>
          <cell r="DT2739">
            <v>0</v>
          </cell>
          <cell r="DU2739">
            <v>0</v>
          </cell>
          <cell r="DW2739" t="str">
            <v>1001469-M01</v>
          </cell>
          <cell r="DX2739" t="str">
            <v>1001469-M01-C01</v>
          </cell>
          <cell r="DY2739">
            <v>1</v>
          </cell>
          <cell r="DZ2739">
            <v>1</v>
          </cell>
          <cell r="EA2739">
            <v>0</v>
          </cell>
          <cell r="EB2739">
            <v>1</v>
          </cell>
          <cell r="EC2739">
            <v>0</v>
          </cell>
          <cell r="ED2739">
            <v>0</v>
          </cell>
          <cell r="EE2739">
            <v>0</v>
          </cell>
          <cell r="EF2739">
            <v>0</v>
          </cell>
          <cell r="EG2739">
            <v>0</v>
          </cell>
          <cell r="EH2739">
            <v>0</v>
          </cell>
          <cell r="EI2739">
            <v>2</v>
          </cell>
        </row>
        <row r="2740">
          <cell r="A2740">
            <v>1001469</v>
          </cell>
          <cell r="B2740" t="str">
            <v>Child</v>
          </cell>
          <cell r="C2740">
            <v>620170</v>
          </cell>
          <cell r="D2740" t="str">
            <v>Hilden House</v>
          </cell>
          <cell r="E2740" t="str">
            <v>NW England</v>
          </cell>
          <cell r="F2740" t="str">
            <v>C</v>
          </cell>
          <cell r="G2740" t="str">
            <v>Cheshire</v>
          </cell>
          <cell r="H2740" t="str">
            <v>Warrington</v>
          </cell>
          <cell r="I2740" t="str">
            <v>B McDowall</v>
          </cell>
          <cell r="J2740" t="str">
            <v>Mark Constantine</v>
          </cell>
          <cell r="K2740" t="str">
            <v>Paul Raftery</v>
          </cell>
          <cell r="L2740"/>
          <cell r="M2740" t="str">
            <v>Phil Leonard</v>
          </cell>
          <cell r="N2740"/>
          <cell r="O2740" t="str">
            <v>Morris &amp; Spottiswood</v>
          </cell>
          <cell r="P2740" t="str">
            <v>Steve Taziker</v>
          </cell>
          <cell r="Q2740" t="str">
            <v>Gary Edwards</v>
          </cell>
          <cell r="R2740" t="str">
            <v>Gary.Edwards@interserve.gse.gov.uk Mobile: 07483305270</v>
          </cell>
          <cell r="S2740" t="str">
            <v>ASKAMS</v>
          </cell>
          <cell r="T2740" t="str">
            <v>CP Submitted</v>
          </cell>
          <cell r="U2740">
            <v>2</v>
          </cell>
          <cell r="V2740" t="str">
            <v>HIGH</v>
          </cell>
          <cell r="W2740" t="str">
            <v>Amber</v>
          </cell>
          <cell r="X2740" t="str">
            <v>HVAC</v>
          </cell>
          <cell r="Y2740" t="str">
            <v>Boilers</v>
          </cell>
          <cell r="Z2740" t="str">
            <v xml:space="preserve">CIBSE life expired </v>
          </cell>
          <cell r="AA2740" t="str">
            <v>SH to be carried out asap</v>
          </cell>
          <cell r="AB2740"/>
          <cell r="AC2740" t="str">
            <v>A</v>
          </cell>
          <cell r="AD2740" t="str">
            <v>Off</v>
          </cell>
          <cell r="AE2740">
            <v>19200</v>
          </cell>
          <cell r="AF2740"/>
          <cell r="AG2740">
            <v>2400</v>
          </cell>
          <cell r="AH2740">
            <v>4320</v>
          </cell>
          <cell r="AI2740">
            <v>25920</v>
          </cell>
          <cell r="AJ2740">
            <v>11044</v>
          </cell>
          <cell r="AK2740"/>
          <cell r="AL2740">
            <v>125</v>
          </cell>
          <cell r="AM2740">
            <v>46.875</v>
          </cell>
          <cell r="AN2740">
            <v>46.875</v>
          </cell>
          <cell r="AO2740">
            <v>31.25</v>
          </cell>
          <cell r="AP2740">
            <v>62.5</v>
          </cell>
          <cell r="AQ2740">
            <v>921.93957728334419</v>
          </cell>
          <cell r="AR2740">
            <v>1334.4395772833441</v>
          </cell>
          <cell r="AS2740">
            <v>2455.6879154566691</v>
          </cell>
          <cell r="AT2740">
            <v>14734.127492740014</v>
          </cell>
          <cell r="AU2740">
            <v>609415.25833333354</v>
          </cell>
          <cell r="AV2740">
            <v>0</v>
          </cell>
          <cell r="AW2740">
            <v>0</v>
          </cell>
          <cell r="AX2740">
            <v>0</v>
          </cell>
          <cell r="AY2740">
            <v>0</v>
          </cell>
          <cell r="AZ2740">
            <v>0</v>
          </cell>
          <cell r="BA2740">
            <v>0</v>
          </cell>
          <cell r="BB2740">
            <v>0</v>
          </cell>
          <cell r="BC2740">
            <v>0</v>
          </cell>
          <cell r="BD2740">
            <v>121883.05166666671</v>
          </cell>
          <cell r="BE2740">
            <v>731298.31000000029</v>
          </cell>
          <cell r="BF2740">
            <v>507846.04861111171</v>
          </cell>
          <cell r="BG2740"/>
          <cell r="BH2740"/>
          <cell r="BI2740"/>
          <cell r="BJ2740"/>
          <cell r="BK2740"/>
          <cell r="BL2740"/>
          <cell r="BM2740">
            <v>0</v>
          </cell>
          <cell r="BN2740">
            <v>0</v>
          </cell>
          <cell r="BO2740"/>
          <cell r="BP2740"/>
          <cell r="BQ2740"/>
          <cell r="BR2740"/>
          <cell r="BS2740">
            <v>0</v>
          </cell>
          <cell r="BT2740">
            <v>0</v>
          </cell>
          <cell r="BU2740">
            <v>0</v>
          </cell>
          <cell r="BV2740">
            <v>0</v>
          </cell>
          <cell r="BW2740">
            <v>0</v>
          </cell>
          <cell r="BX2740">
            <v>0</v>
          </cell>
          <cell r="BY2740">
            <v>0</v>
          </cell>
          <cell r="BZ2740">
            <v>101569.20972222235</v>
          </cell>
          <cell r="CA2740">
            <v>609415.258333334</v>
          </cell>
          <cell r="CB2740"/>
          <cell r="CC2740"/>
          <cell r="CD2740"/>
          <cell r="CE2740"/>
          <cell r="CF2740"/>
          <cell r="CG2740"/>
          <cell r="CH2740"/>
          <cell r="CI2740" t="str">
            <v>MIR</v>
          </cell>
          <cell r="CJ2740"/>
          <cell r="CK2740"/>
          <cell r="CL2740"/>
          <cell r="CM2740"/>
          <cell r="CN2740"/>
          <cell r="CO2740"/>
          <cell r="CP2740"/>
          <cell r="CQ2740"/>
          <cell r="CR2740"/>
          <cell r="CS2740">
            <v>0</v>
          </cell>
          <cell r="CT2740">
            <v>0</v>
          </cell>
          <cell r="CU2740"/>
          <cell r="CV2740"/>
          <cell r="CW2740"/>
          <cell r="CX2740"/>
          <cell r="CY2740"/>
          <cell r="CZ2740"/>
          <cell r="DA2740"/>
          <cell r="DB2740"/>
          <cell r="DC2740"/>
          <cell r="DD2740">
            <v>0</v>
          </cell>
          <cell r="DE2740">
            <v>0</v>
          </cell>
          <cell r="DF2740">
            <v>0</v>
          </cell>
          <cell r="DG2740"/>
          <cell r="DH2740"/>
          <cell r="DI2740"/>
          <cell r="DJ2740"/>
          <cell r="DK2740"/>
          <cell r="DL2740">
            <v>43395</v>
          </cell>
          <cell r="DM2740">
            <v>43374</v>
          </cell>
          <cell r="DN2740">
            <v>43409</v>
          </cell>
          <cell r="DO2740" t="str">
            <v>Overdue</v>
          </cell>
          <cell r="DP2740"/>
          <cell r="DQ2740"/>
          <cell r="DR2740"/>
          <cell r="DS2740"/>
          <cell r="DT2740">
            <v>0</v>
          </cell>
          <cell r="DU2740">
            <v>0</v>
          </cell>
          <cell r="DW2740" t="str">
            <v>1001469-M01</v>
          </cell>
          <cell r="DX2740" t="str">
            <v>1001469-M01-C02</v>
          </cell>
          <cell r="DY2740">
            <v>1</v>
          </cell>
          <cell r="DZ2740">
            <v>1</v>
          </cell>
          <cell r="EA2740">
            <v>0</v>
          </cell>
          <cell r="EB2740">
            <v>1</v>
          </cell>
          <cell r="EC2740">
            <v>0</v>
          </cell>
          <cell r="ED2740">
            <v>609415.258333334</v>
          </cell>
          <cell r="EE2740">
            <v>0</v>
          </cell>
          <cell r="EF2740">
            <v>0</v>
          </cell>
          <cell r="EG2740">
            <v>0</v>
          </cell>
          <cell r="EH2740">
            <v>0</v>
          </cell>
          <cell r="EI2740">
            <v>2</v>
          </cell>
        </row>
        <row r="2741">
          <cell r="A2741">
            <v>1001469</v>
          </cell>
          <cell r="B2741" t="str">
            <v>Child</v>
          </cell>
          <cell r="C2741">
            <v>620170</v>
          </cell>
          <cell r="D2741" t="str">
            <v>Hilden House</v>
          </cell>
          <cell r="E2741" t="str">
            <v>NW England</v>
          </cell>
          <cell r="F2741" t="str">
            <v>C</v>
          </cell>
          <cell r="G2741" t="str">
            <v>Cheshire</v>
          </cell>
          <cell r="H2741" t="str">
            <v>Warrington</v>
          </cell>
          <cell r="I2741" t="str">
            <v>B McDowall</v>
          </cell>
          <cell r="J2741" t="str">
            <v>Mark Constantine</v>
          </cell>
          <cell r="K2741" t="str">
            <v>Paul Raftery</v>
          </cell>
          <cell r="L2741"/>
          <cell r="M2741" t="str">
            <v>Phil Leonard</v>
          </cell>
          <cell r="N2741"/>
          <cell r="O2741" t="str">
            <v>Morris &amp; Spottiswood</v>
          </cell>
          <cell r="P2741" t="str">
            <v>Steve Taziker</v>
          </cell>
          <cell r="Q2741" t="str">
            <v>Gary Edwards</v>
          </cell>
          <cell r="R2741" t="str">
            <v>Gary.Edwards@interserve.gse.gov.uk Mobile: 07483305270</v>
          </cell>
          <cell r="S2741" t="str">
            <v>ASKAMS</v>
          </cell>
          <cell r="T2741" t="str">
            <v>CP Submitted</v>
          </cell>
          <cell r="U2741">
            <v>2</v>
          </cell>
          <cell r="V2741" t="str">
            <v>HIGH</v>
          </cell>
          <cell r="W2741" t="str">
            <v>Amber</v>
          </cell>
          <cell r="X2741" t="str">
            <v>HVAC</v>
          </cell>
          <cell r="Y2741" t="str">
            <v>Boilers</v>
          </cell>
          <cell r="Z2741" t="str">
            <v xml:space="preserve">CIBSE life expired </v>
          </cell>
          <cell r="AA2741" t="str">
            <v>SH to be carried out asap</v>
          </cell>
          <cell r="AB2741"/>
          <cell r="AC2741" t="str">
            <v>A</v>
          </cell>
          <cell r="AD2741" t="str">
            <v>Off</v>
          </cell>
          <cell r="AE2741">
            <v>19200</v>
          </cell>
          <cell r="AF2741"/>
          <cell r="AG2741">
            <v>2400</v>
          </cell>
          <cell r="AH2741">
            <v>4320</v>
          </cell>
          <cell r="AI2741">
            <v>25920</v>
          </cell>
          <cell r="AJ2741">
            <v>11044</v>
          </cell>
          <cell r="AK2741"/>
          <cell r="AL2741">
            <v>125</v>
          </cell>
          <cell r="AM2741">
            <v>46.875</v>
          </cell>
          <cell r="AN2741">
            <v>46.875</v>
          </cell>
          <cell r="AO2741">
            <v>31.25</v>
          </cell>
          <cell r="AP2741">
            <v>62.5</v>
          </cell>
          <cell r="AQ2741">
            <v>921.93957728334419</v>
          </cell>
          <cell r="AR2741">
            <v>1334.4395772833441</v>
          </cell>
          <cell r="AS2741">
            <v>2455.6879154566691</v>
          </cell>
          <cell r="AT2741">
            <v>14734.127492740014</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cell r="BH2741"/>
          <cell r="BI2741"/>
          <cell r="BJ2741"/>
          <cell r="BK2741"/>
          <cell r="BL2741"/>
          <cell r="BM2741">
            <v>0</v>
          </cell>
          <cell r="BN2741">
            <v>0</v>
          </cell>
          <cell r="BO2741"/>
          <cell r="BP2741"/>
          <cell r="BQ2741"/>
          <cell r="BR2741"/>
          <cell r="BS2741">
            <v>0</v>
          </cell>
          <cell r="BT2741">
            <v>0</v>
          </cell>
          <cell r="BU2741">
            <v>0</v>
          </cell>
          <cell r="BV2741">
            <v>0</v>
          </cell>
          <cell r="BW2741">
            <v>0</v>
          </cell>
          <cell r="BX2741">
            <v>0</v>
          </cell>
          <cell r="BY2741">
            <v>0</v>
          </cell>
          <cell r="BZ2741">
            <v>0</v>
          </cell>
          <cell r="CA2741">
            <v>0</v>
          </cell>
          <cell r="CB2741"/>
          <cell r="CC2741"/>
          <cell r="CD2741"/>
          <cell r="CE2741"/>
          <cell r="CF2741"/>
          <cell r="CG2741"/>
          <cell r="CH2741"/>
          <cell r="CI2741" t="str">
            <v>MIR</v>
          </cell>
          <cell r="CJ2741"/>
          <cell r="CK2741"/>
          <cell r="CL2741"/>
          <cell r="CM2741"/>
          <cell r="CN2741"/>
          <cell r="CO2741"/>
          <cell r="CP2741"/>
          <cell r="CQ2741"/>
          <cell r="CR2741"/>
          <cell r="CS2741">
            <v>0</v>
          </cell>
          <cell r="CT2741">
            <v>0</v>
          </cell>
          <cell r="CU2741"/>
          <cell r="CV2741"/>
          <cell r="CW2741"/>
          <cell r="CX2741"/>
          <cell r="CY2741"/>
          <cell r="CZ2741"/>
          <cell r="DA2741"/>
          <cell r="DB2741"/>
          <cell r="DC2741"/>
          <cell r="DD2741">
            <v>0</v>
          </cell>
          <cell r="DE2741">
            <v>0</v>
          </cell>
          <cell r="DF2741">
            <v>0</v>
          </cell>
          <cell r="DG2741"/>
          <cell r="DH2741"/>
          <cell r="DI2741"/>
          <cell r="DJ2741"/>
          <cell r="DK2741"/>
          <cell r="DL2741">
            <v>43395</v>
          </cell>
          <cell r="DM2741">
            <v>43374</v>
          </cell>
          <cell r="DN2741">
            <v>43409</v>
          </cell>
          <cell r="DO2741" t="str">
            <v>Overdue</v>
          </cell>
          <cell r="DP2741"/>
          <cell r="DQ2741"/>
          <cell r="DR2741"/>
          <cell r="DS2741"/>
          <cell r="DT2741">
            <v>0</v>
          </cell>
          <cell r="DU2741">
            <v>0</v>
          </cell>
          <cell r="DW2741" t="str">
            <v>1001469-M01</v>
          </cell>
          <cell r="DX2741" t="str">
            <v>1001469-M01-C03</v>
          </cell>
          <cell r="DY2741">
            <v>1</v>
          </cell>
          <cell r="DZ2741">
            <v>1</v>
          </cell>
          <cell r="EA2741">
            <v>0</v>
          </cell>
          <cell r="EB2741">
            <v>1</v>
          </cell>
          <cell r="EC2741">
            <v>0</v>
          </cell>
          <cell r="ED2741">
            <v>0</v>
          </cell>
          <cell r="EE2741">
            <v>0</v>
          </cell>
          <cell r="EF2741">
            <v>0</v>
          </cell>
          <cell r="EG2741">
            <v>0</v>
          </cell>
          <cell r="EH2741">
            <v>0</v>
          </cell>
          <cell r="EI2741">
            <v>2</v>
          </cell>
        </row>
        <row r="2742">
          <cell r="A2742">
            <v>1001469</v>
          </cell>
          <cell r="B2742" t="str">
            <v>Child</v>
          </cell>
          <cell r="C2742">
            <v>620170</v>
          </cell>
          <cell r="D2742" t="str">
            <v>Hilden House</v>
          </cell>
          <cell r="E2742" t="str">
            <v>NW England</v>
          </cell>
          <cell r="F2742" t="str">
            <v>C</v>
          </cell>
          <cell r="G2742" t="str">
            <v>Cheshire</v>
          </cell>
          <cell r="H2742" t="str">
            <v>Warrington</v>
          </cell>
          <cell r="I2742" t="str">
            <v>B McDowall</v>
          </cell>
          <cell r="J2742" t="str">
            <v>Mark Constantine</v>
          </cell>
          <cell r="K2742" t="str">
            <v>Paul Raftery</v>
          </cell>
          <cell r="L2742"/>
          <cell r="M2742" t="str">
            <v>Phil Leonard</v>
          </cell>
          <cell r="N2742"/>
          <cell r="O2742" t="str">
            <v>Morris &amp; Spottiswood</v>
          </cell>
          <cell r="P2742" t="str">
            <v>Steve Taziker</v>
          </cell>
          <cell r="Q2742" t="str">
            <v>Gary Edwards</v>
          </cell>
          <cell r="R2742" t="str">
            <v>Gary.Edwards@interserve.gse.gov.uk Mobile: 07483305270</v>
          </cell>
          <cell r="S2742" t="str">
            <v>ASKAMS</v>
          </cell>
          <cell r="T2742" t="str">
            <v>CP Submitted</v>
          </cell>
          <cell r="U2742">
            <v>2</v>
          </cell>
          <cell r="V2742" t="str">
            <v>HIGH</v>
          </cell>
          <cell r="W2742" t="str">
            <v>Amber</v>
          </cell>
          <cell r="X2742" t="str">
            <v>HVAC</v>
          </cell>
          <cell r="Y2742" t="str">
            <v>Boilers</v>
          </cell>
          <cell r="Z2742" t="str">
            <v xml:space="preserve">CIBSE life expired </v>
          </cell>
          <cell r="AA2742" t="str">
            <v>SH to be carried out asap</v>
          </cell>
          <cell r="AB2742"/>
          <cell r="AC2742" t="str">
            <v>A</v>
          </cell>
          <cell r="AD2742" t="str">
            <v>Off</v>
          </cell>
          <cell r="AE2742">
            <v>19200</v>
          </cell>
          <cell r="AF2742"/>
          <cell r="AG2742">
            <v>2400</v>
          </cell>
          <cell r="AH2742">
            <v>4320</v>
          </cell>
          <cell r="AI2742">
            <v>25920</v>
          </cell>
          <cell r="AJ2742">
            <v>11044</v>
          </cell>
          <cell r="AK2742"/>
          <cell r="AL2742">
            <v>125</v>
          </cell>
          <cell r="AM2742">
            <v>46.875</v>
          </cell>
          <cell r="AN2742">
            <v>46.875</v>
          </cell>
          <cell r="AO2742">
            <v>31.25</v>
          </cell>
          <cell r="AP2742">
            <v>62.5</v>
          </cell>
          <cell r="AQ2742">
            <v>921.93957728334419</v>
          </cell>
          <cell r="AR2742">
            <v>1334.4395772833441</v>
          </cell>
          <cell r="AS2742">
            <v>2455.6879154566691</v>
          </cell>
          <cell r="AT2742">
            <v>14734.127492740014</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cell r="BH2742"/>
          <cell r="BI2742"/>
          <cell r="BJ2742"/>
          <cell r="BK2742"/>
          <cell r="BL2742"/>
          <cell r="BM2742">
            <v>0</v>
          </cell>
          <cell r="BN2742">
            <v>0</v>
          </cell>
          <cell r="BO2742"/>
          <cell r="BP2742"/>
          <cell r="BQ2742"/>
          <cell r="BR2742"/>
          <cell r="BS2742">
            <v>0</v>
          </cell>
          <cell r="BT2742">
            <v>0</v>
          </cell>
          <cell r="BU2742">
            <v>0</v>
          </cell>
          <cell r="BV2742">
            <v>0</v>
          </cell>
          <cell r="BW2742">
            <v>0</v>
          </cell>
          <cell r="BX2742">
            <v>0</v>
          </cell>
          <cell r="BY2742">
            <v>0</v>
          </cell>
          <cell r="BZ2742">
            <v>0</v>
          </cell>
          <cell r="CA2742">
            <v>0</v>
          </cell>
          <cell r="CB2742"/>
          <cell r="CC2742"/>
          <cell r="CD2742"/>
          <cell r="CE2742"/>
          <cell r="CF2742"/>
          <cell r="CG2742"/>
          <cell r="CH2742"/>
          <cell r="CI2742" t="str">
            <v>MIR</v>
          </cell>
          <cell r="CJ2742"/>
          <cell r="CK2742"/>
          <cell r="CL2742"/>
          <cell r="CM2742"/>
          <cell r="CN2742"/>
          <cell r="CO2742"/>
          <cell r="CP2742"/>
          <cell r="CQ2742"/>
          <cell r="CR2742"/>
          <cell r="CS2742">
            <v>0</v>
          </cell>
          <cell r="CT2742">
            <v>0</v>
          </cell>
          <cell r="CU2742"/>
          <cell r="CV2742"/>
          <cell r="CW2742"/>
          <cell r="CX2742"/>
          <cell r="CY2742"/>
          <cell r="CZ2742"/>
          <cell r="DA2742"/>
          <cell r="DB2742"/>
          <cell r="DC2742"/>
          <cell r="DD2742">
            <v>0</v>
          </cell>
          <cell r="DE2742">
            <v>0</v>
          </cell>
          <cell r="DF2742">
            <v>0</v>
          </cell>
          <cell r="DG2742"/>
          <cell r="DH2742"/>
          <cell r="DI2742"/>
          <cell r="DJ2742"/>
          <cell r="DK2742"/>
          <cell r="DL2742">
            <v>43395</v>
          </cell>
          <cell r="DM2742">
            <v>43374</v>
          </cell>
          <cell r="DN2742">
            <v>43409</v>
          </cell>
          <cell r="DO2742" t="str">
            <v>Overdue</v>
          </cell>
          <cell r="DP2742"/>
          <cell r="DQ2742"/>
          <cell r="DR2742"/>
          <cell r="DS2742"/>
          <cell r="DT2742">
            <v>0</v>
          </cell>
          <cell r="DU2742">
            <v>0</v>
          </cell>
          <cell r="DW2742" t="str">
            <v>1001469-M01</v>
          </cell>
          <cell r="DX2742" t="str">
            <v>1001469-M01-C04</v>
          </cell>
          <cell r="DY2742">
            <v>1</v>
          </cell>
          <cell r="DZ2742">
            <v>1</v>
          </cell>
          <cell r="EA2742">
            <v>0</v>
          </cell>
          <cell r="EB2742">
            <v>1</v>
          </cell>
          <cell r="EC2742">
            <v>0</v>
          </cell>
          <cell r="ED2742">
            <v>0</v>
          </cell>
          <cell r="EE2742">
            <v>0</v>
          </cell>
          <cell r="EF2742">
            <v>0</v>
          </cell>
          <cell r="EG2742">
            <v>0</v>
          </cell>
          <cell r="EH2742">
            <v>0</v>
          </cell>
          <cell r="EI2742">
            <v>2</v>
          </cell>
        </row>
        <row r="2743">
          <cell r="A2743">
            <v>1001469</v>
          </cell>
          <cell r="B2743" t="str">
            <v>Child</v>
          </cell>
          <cell r="C2743">
            <v>620170</v>
          </cell>
          <cell r="D2743" t="str">
            <v>Hilden House</v>
          </cell>
          <cell r="E2743" t="str">
            <v>NW England</v>
          </cell>
          <cell r="F2743" t="str">
            <v>C</v>
          </cell>
          <cell r="G2743" t="str">
            <v>Cheshire</v>
          </cell>
          <cell r="H2743" t="str">
            <v>Warrington</v>
          </cell>
          <cell r="I2743" t="str">
            <v>B McDowall</v>
          </cell>
          <cell r="J2743" t="str">
            <v>Mark Constantine</v>
          </cell>
          <cell r="K2743" t="str">
            <v>Paul Raftery</v>
          </cell>
          <cell r="L2743"/>
          <cell r="M2743" t="str">
            <v>Phil Leonard</v>
          </cell>
          <cell r="N2743"/>
          <cell r="O2743" t="str">
            <v>Morris &amp; Spottiswood</v>
          </cell>
          <cell r="P2743" t="str">
            <v>Steve Taziker</v>
          </cell>
          <cell r="Q2743" t="str">
            <v>Gary Edwards</v>
          </cell>
          <cell r="R2743" t="str">
            <v>Gary.Edwards@interserve.gse.gov.uk Mobile: 07483305270</v>
          </cell>
          <cell r="S2743" t="str">
            <v>ASKAMS</v>
          </cell>
          <cell r="T2743" t="str">
            <v>CP Submitted</v>
          </cell>
          <cell r="U2743">
            <v>2</v>
          </cell>
          <cell r="V2743" t="str">
            <v>HIGH</v>
          </cell>
          <cell r="W2743" t="str">
            <v>Amber</v>
          </cell>
          <cell r="X2743" t="str">
            <v>HVAC</v>
          </cell>
          <cell r="Y2743" t="str">
            <v>Boilers</v>
          </cell>
          <cell r="Z2743" t="str">
            <v xml:space="preserve">CIBSE life expired </v>
          </cell>
          <cell r="AA2743" t="str">
            <v>SH to be carried out asap</v>
          </cell>
          <cell r="AB2743"/>
          <cell r="AC2743" t="str">
            <v>A</v>
          </cell>
          <cell r="AD2743" t="str">
            <v>Off</v>
          </cell>
          <cell r="AE2743">
            <v>19200</v>
          </cell>
          <cell r="AF2743"/>
          <cell r="AG2743">
            <v>2400</v>
          </cell>
          <cell r="AH2743">
            <v>4320</v>
          </cell>
          <cell r="AI2743">
            <v>25920</v>
          </cell>
          <cell r="AJ2743">
            <v>11044</v>
          </cell>
          <cell r="AK2743"/>
          <cell r="AL2743">
            <v>125</v>
          </cell>
          <cell r="AM2743">
            <v>46.875</v>
          </cell>
          <cell r="AN2743">
            <v>46.875</v>
          </cell>
          <cell r="AO2743">
            <v>31.25</v>
          </cell>
          <cell r="AP2743">
            <v>62.5</v>
          </cell>
          <cell r="AQ2743">
            <v>921.93957728334419</v>
          </cell>
          <cell r="AR2743">
            <v>1334.4395772833441</v>
          </cell>
          <cell r="AS2743">
            <v>2455.6879154566691</v>
          </cell>
          <cell r="AT2743">
            <v>14734.127492740014</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cell r="BH2743"/>
          <cell r="BI2743"/>
          <cell r="BJ2743"/>
          <cell r="BK2743"/>
          <cell r="BL2743"/>
          <cell r="BM2743">
            <v>0</v>
          </cell>
          <cell r="BN2743">
            <v>0</v>
          </cell>
          <cell r="BO2743"/>
          <cell r="BP2743"/>
          <cell r="BQ2743"/>
          <cell r="BR2743"/>
          <cell r="BS2743">
            <v>0</v>
          </cell>
          <cell r="BT2743">
            <v>0</v>
          </cell>
          <cell r="BU2743">
            <v>0</v>
          </cell>
          <cell r="BV2743">
            <v>0</v>
          </cell>
          <cell r="BW2743">
            <v>0</v>
          </cell>
          <cell r="BX2743">
            <v>0</v>
          </cell>
          <cell r="BY2743">
            <v>0</v>
          </cell>
          <cell r="BZ2743">
            <v>0</v>
          </cell>
          <cell r="CA2743">
            <v>0</v>
          </cell>
          <cell r="CB2743"/>
          <cell r="CC2743"/>
          <cell r="CD2743"/>
          <cell r="CE2743"/>
          <cell r="CF2743"/>
          <cell r="CG2743"/>
          <cell r="CH2743"/>
          <cell r="CI2743" t="str">
            <v>MIR</v>
          </cell>
          <cell r="CJ2743"/>
          <cell r="CK2743"/>
          <cell r="CL2743"/>
          <cell r="CM2743"/>
          <cell r="CN2743"/>
          <cell r="CO2743"/>
          <cell r="CP2743"/>
          <cell r="CQ2743"/>
          <cell r="CR2743"/>
          <cell r="CS2743">
            <v>0</v>
          </cell>
          <cell r="CT2743">
            <v>0</v>
          </cell>
          <cell r="CU2743"/>
          <cell r="CV2743"/>
          <cell r="CW2743"/>
          <cell r="CX2743"/>
          <cell r="CY2743"/>
          <cell r="CZ2743"/>
          <cell r="DA2743"/>
          <cell r="DB2743"/>
          <cell r="DC2743"/>
          <cell r="DD2743">
            <v>0</v>
          </cell>
          <cell r="DE2743">
            <v>0</v>
          </cell>
          <cell r="DF2743">
            <v>0</v>
          </cell>
          <cell r="DG2743"/>
          <cell r="DH2743"/>
          <cell r="DI2743"/>
          <cell r="DJ2743"/>
          <cell r="DK2743"/>
          <cell r="DL2743">
            <v>43395</v>
          </cell>
          <cell r="DM2743">
            <v>43374</v>
          </cell>
          <cell r="DN2743">
            <v>43409</v>
          </cell>
          <cell r="DO2743" t="str">
            <v>Overdue</v>
          </cell>
          <cell r="DP2743"/>
          <cell r="DQ2743"/>
          <cell r="DR2743"/>
          <cell r="DS2743"/>
          <cell r="DT2743">
            <v>0</v>
          </cell>
          <cell r="DU2743">
            <v>0</v>
          </cell>
          <cell r="DW2743" t="str">
            <v>1001469-M01</v>
          </cell>
          <cell r="DX2743" t="str">
            <v>1001469-M01-C05</v>
          </cell>
          <cell r="DY2743">
            <v>1</v>
          </cell>
          <cell r="DZ2743">
            <v>1</v>
          </cell>
          <cell r="EA2743">
            <v>0</v>
          </cell>
          <cell r="EB2743">
            <v>1</v>
          </cell>
          <cell r="EC2743">
            <v>0</v>
          </cell>
          <cell r="ED2743">
            <v>0</v>
          </cell>
          <cell r="EE2743">
            <v>0</v>
          </cell>
          <cell r="EF2743">
            <v>0</v>
          </cell>
          <cell r="EG2743">
            <v>0</v>
          </cell>
          <cell r="EH2743">
            <v>0</v>
          </cell>
          <cell r="EI2743">
            <v>2</v>
          </cell>
        </row>
        <row r="2744">
          <cell r="A2744">
            <v>1001469</v>
          </cell>
          <cell r="B2744" t="str">
            <v>Child</v>
          </cell>
          <cell r="C2744">
            <v>620170</v>
          </cell>
          <cell r="D2744" t="str">
            <v>Hilden House</v>
          </cell>
          <cell r="E2744" t="str">
            <v>NW England</v>
          </cell>
          <cell r="F2744" t="str">
            <v>C</v>
          </cell>
          <cell r="G2744" t="str">
            <v>Cheshire</v>
          </cell>
          <cell r="H2744" t="str">
            <v>Warrington</v>
          </cell>
          <cell r="I2744" t="str">
            <v>B McDowall</v>
          </cell>
          <cell r="J2744" t="str">
            <v>Mark Constantine</v>
          </cell>
          <cell r="K2744" t="str">
            <v>Paul Raftery</v>
          </cell>
          <cell r="L2744"/>
          <cell r="M2744" t="str">
            <v>Phil Leonard</v>
          </cell>
          <cell r="N2744"/>
          <cell r="O2744" t="str">
            <v>Morris &amp; Spottiswood</v>
          </cell>
          <cell r="P2744" t="str">
            <v>Steve Taziker</v>
          </cell>
          <cell r="Q2744" t="str">
            <v>Gary Edwards</v>
          </cell>
          <cell r="R2744" t="str">
            <v>Gary.Edwards@interserve.gse.gov.uk Mobile: 07483305270</v>
          </cell>
          <cell r="S2744" t="str">
            <v>ASKAMS</v>
          </cell>
          <cell r="T2744" t="str">
            <v>CP Submitted</v>
          </cell>
          <cell r="U2744">
            <v>2</v>
          </cell>
          <cell r="V2744" t="str">
            <v>HIGH</v>
          </cell>
          <cell r="W2744" t="str">
            <v>Amber</v>
          </cell>
          <cell r="X2744" t="str">
            <v>HVAC</v>
          </cell>
          <cell r="Y2744" t="str">
            <v>Boilers</v>
          </cell>
          <cell r="Z2744" t="str">
            <v xml:space="preserve">CIBSE life expired </v>
          </cell>
          <cell r="AA2744" t="str">
            <v>SH to be carried out asap</v>
          </cell>
          <cell r="AB2744"/>
          <cell r="AC2744" t="str">
            <v>A</v>
          </cell>
          <cell r="AD2744" t="str">
            <v>Off</v>
          </cell>
          <cell r="AE2744">
            <v>19200</v>
          </cell>
          <cell r="AF2744"/>
          <cell r="AG2744">
            <v>2400</v>
          </cell>
          <cell r="AH2744">
            <v>4320</v>
          </cell>
          <cell r="AI2744">
            <v>25920</v>
          </cell>
          <cell r="AJ2744">
            <v>11044</v>
          </cell>
          <cell r="AK2744"/>
          <cell r="AL2744">
            <v>125</v>
          </cell>
          <cell r="AM2744">
            <v>46.875</v>
          </cell>
          <cell r="AN2744">
            <v>46.875</v>
          </cell>
          <cell r="AO2744">
            <v>31.25</v>
          </cell>
          <cell r="AP2744">
            <v>62.5</v>
          </cell>
          <cell r="AQ2744">
            <v>921.93957728334419</v>
          </cell>
          <cell r="AR2744">
            <v>1334.4395772833441</v>
          </cell>
          <cell r="AS2744">
            <v>2455.6879154566691</v>
          </cell>
          <cell r="AT2744">
            <v>14734.127492740014</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cell r="BH2744"/>
          <cell r="BI2744"/>
          <cell r="BJ2744"/>
          <cell r="BK2744"/>
          <cell r="BL2744"/>
          <cell r="BM2744">
            <v>0</v>
          </cell>
          <cell r="BN2744">
            <v>0</v>
          </cell>
          <cell r="BO2744"/>
          <cell r="BP2744"/>
          <cell r="BQ2744"/>
          <cell r="BR2744"/>
          <cell r="BS2744">
            <v>0</v>
          </cell>
          <cell r="BT2744">
            <v>0</v>
          </cell>
          <cell r="BU2744">
            <v>0</v>
          </cell>
          <cell r="BV2744">
            <v>0</v>
          </cell>
          <cell r="BW2744">
            <v>0</v>
          </cell>
          <cell r="BX2744">
            <v>0</v>
          </cell>
          <cell r="BY2744">
            <v>0</v>
          </cell>
          <cell r="BZ2744">
            <v>0</v>
          </cell>
          <cell r="CA2744">
            <v>0</v>
          </cell>
          <cell r="CB2744"/>
          <cell r="CC2744"/>
          <cell r="CD2744"/>
          <cell r="CE2744"/>
          <cell r="CF2744"/>
          <cell r="CG2744"/>
          <cell r="CH2744"/>
          <cell r="CI2744" t="str">
            <v>MIR</v>
          </cell>
          <cell r="CJ2744"/>
          <cell r="CK2744"/>
          <cell r="CL2744"/>
          <cell r="CM2744"/>
          <cell r="CN2744"/>
          <cell r="CO2744"/>
          <cell r="CP2744"/>
          <cell r="CQ2744"/>
          <cell r="CR2744"/>
          <cell r="CS2744">
            <v>0</v>
          </cell>
          <cell r="CT2744">
            <v>0</v>
          </cell>
          <cell r="CU2744"/>
          <cell r="CV2744"/>
          <cell r="CW2744"/>
          <cell r="CX2744"/>
          <cell r="CY2744"/>
          <cell r="CZ2744"/>
          <cell r="DA2744"/>
          <cell r="DB2744"/>
          <cell r="DC2744"/>
          <cell r="DD2744">
            <v>0</v>
          </cell>
          <cell r="DE2744">
            <v>0</v>
          </cell>
          <cell r="DF2744">
            <v>0</v>
          </cell>
          <cell r="DG2744"/>
          <cell r="DH2744"/>
          <cell r="DI2744"/>
          <cell r="DJ2744"/>
          <cell r="DK2744"/>
          <cell r="DL2744">
            <v>43395</v>
          </cell>
          <cell r="DM2744">
            <v>43374</v>
          </cell>
          <cell r="DN2744">
            <v>43409</v>
          </cell>
          <cell r="DO2744" t="str">
            <v>Overdue</v>
          </cell>
          <cell r="DP2744"/>
          <cell r="DQ2744"/>
          <cell r="DR2744"/>
          <cell r="DS2744"/>
          <cell r="DT2744">
            <v>0</v>
          </cell>
          <cell r="DU2744">
            <v>0</v>
          </cell>
          <cell r="DW2744" t="str">
            <v>1001469-M01</v>
          </cell>
          <cell r="DX2744" t="str">
            <v>1001469-M01-C06</v>
          </cell>
          <cell r="DY2744">
            <v>1</v>
          </cell>
          <cell r="DZ2744">
            <v>1</v>
          </cell>
          <cell r="EA2744">
            <v>0</v>
          </cell>
          <cell r="EB2744">
            <v>1</v>
          </cell>
          <cell r="EC2744">
            <v>0</v>
          </cell>
          <cell r="ED2744">
            <v>0</v>
          </cell>
          <cell r="EE2744">
            <v>0</v>
          </cell>
          <cell r="EF2744">
            <v>0</v>
          </cell>
          <cell r="EG2744">
            <v>0</v>
          </cell>
          <cell r="EH2744">
            <v>0</v>
          </cell>
          <cell r="EI2744">
            <v>2</v>
          </cell>
        </row>
        <row r="2745">
          <cell r="A2745">
            <v>1001469</v>
          </cell>
          <cell r="B2745" t="str">
            <v>Child</v>
          </cell>
          <cell r="C2745">
            <v>620170</v>
          </cell>
          <cell r="D2745" t="str">
            <v>Hilden House</v>
          </cell>
          <cell r="E2745" t="str">
            <v>NW England</v>
          </cell>
          <cell r="F2745" t="str">
            <v>C</v>
          </cell>
          <cell r="G2745" t="str">
            <v>Cheshire</v>
          </cell>
          <cell r="H2745" t="str">
            <v>Warrington</v>
          </cell>
          <cell r="I2745" t="str">
            <v>B McDowall</v>
          </cell>
          <cell r="J2745" t="str">
            <v>Mark Constantine</v>
          </cell>
          <cell r="K2745" t="str">
            <v>Paul Raftery</v>
          </cell>
          <cell r="L2745"/>
          <cell r="M2745" t="str">
            <v>Phil Leonard</v>
          </cell>
          <cell r="N2745"/>
          <cell r="O2745" t="str">
            <v>Morris &amp; Spottiswood</v>
          </cell>
          <cell r="P2745" t="str">
            <v>Steve Taziker</v>
          </cell>
          <cell r="Q2745" t="str">
            <v>Gary Edwards</v>
          </cell>
          <cell r="R2745" t="str">
            <v>Gary.Edwards@interserve.gse.gov.uk Mobile: 07483305270</v>
          </cell>
          <cell r="S2745" t="str">
            <v>ASKAMS</v>
          </cell>
          <cell r="T2745" t="str">
            <v>CP Submitted</v>
          </cell>
          <cell r="U2745">
            <v>2</v>
          </cell>
          <cell r="V2745" t="str">
            <v>HIGH</v>
          </cell>
          <cell r="W2745" t="str">
            <v>Amber</v>
          </cell>
          <cell r="X2745" t="str">
            <v>HVAC</v>
          </cell>
          <cell r="Y2745" t="str">
            <v>Boilers</v>
          </cell>
          <cell r="Z2745" t="str">
            <v xml:space="preserve">CIBSE life expired </v>
          </cell>
          <cell r="AA2745" t="str">
            <v>SH to be carried out asap</v>
          </cell>
          <cell r="AB2745"/>
          <cell r="AC2745" t="str">
            <v>A</v>
          </cell>
          <cell r="AD2745" t="str">
            <v>Off</v>
          </cell>
          <cell r="AE2745">
            <v>19200</v>
          </cell>
          <cell r="AF2745"/>
          <cell r="AG2745">
            <v>2400</v>
          </cell>
          <cell r="AH2745">
            <v>4320</v>
          </cell>
          <cell r="AI2745">
            <v>25920</v>
          </cell>
          <cell r="AJ2745">
            <v>11044</v>
          </cell>
          <cell r="AK2745"/>
          <cell r="AL2745">
            <v>125</v>
          </cell>
          <cell r="AM2745">
            <v>46.875</v>
          </cell>
          <cell r="AN2745">
            <v>46.875</v>
          </cell>
          <cell r="AO2745">
            <v>31.25</v>
          </cell>
          <cell r="AP2745">
            <v>62.5</v>
          </cell>
          <cell r="AQ2745">
            <v>921.93957728334419</v>
          </cell>
          <cell r="AR2745">
            <v>1334.4395772833441</v>
          </cell>
          <cell r="AS2745">
            <v>2455.6879154566691</v>
          </cell>
          <cell r="AT2745">
            <v>14734.127492740014</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cell r="BH2745"/>
          <cell r="BI2745"/>
          <cell r="BJ2745"/>
          <cell r="BK2745"/>
          <cell r="BL2745"/>
          <cell r="BM2745">
            <v>0</v>
          </cell>
          <cell r="BN2745">
            <v>0</v>
          </cell>
          <cell r="BO2745"/>
          <cell r="BP2745"/>
          <cell r="BQ2745"/>
          <cell r="BR2745"/>
          <cell r="BS2745">
            <v>0</v>
          </cell>
          <cell r="BT2745">
            <v>0</v>
          </cell>
          <cell r="BU2745">
            <v>0</v>
          </cell>
          <cell r="BV2745">
            <v>0</v>
          </cell>
          <cell r="BW2745">
            <v>0</v>
          </cell>
          <cell r="BX2745">
            <v>0</v>
          </cell>
          <cell r="BY2745">
            <v>0</v>
          </cell>
          <cell r="BZ2745">
            <v>0</v>
          </cell>
          <cell r="CA2745">
            <v>0</v>
          </cell>
          <cell r="CB2745"/>
          <cell r="CC2745"/>
          <cell r="CD2745"/>
          <cell r="CE2745"/>
          <cell r="CF2745"/>
          <cell r="CG2745"/>
          <cell r="CH2745"/>
          <cell r="CI2745" t="str">
            <v>MIR</v>
          </cell>
          <cell r="CJ2745"/>
          <cell r="CK2745"/>
          <cell r="CL2745"/>
          <cell r="CM2745"/>
          <cell r="CN2745"/>
          <cell r="CO2745"/>
          <cell r="CP2745"/>
          <cell r="CQ2745"/>
          <cell r="CR2745"/>
          <cell r="CS2745">
            <v>0</v>
          </cell>
          <cell r="CT2745">
            <v>0</v>
          </cell>
          <cell r="CU2745"/>
          <cell r="CV2745"/>
          <cell r="CW2745"/>
          <cell r="CX2745"/>
          <cell r="CY2745"/>
          <cell r="CZ2745"/>
          <cell r="DA2745"/>
          <cell r="DB2745"/>
          <cell r="DC2745"/>
          <cell r="DD2745">
            <v>0</v>
          </cell>
          <cell r="DE2745">
            <v>0</v>
          </cell>
          <cell r="DF2745">
            <v>0</v>
          </cell>
          <cell r="DG2745"/>
          <cell r="DH2745"/>
          <cell r="DI2745"/>
          <cell r="DJ2745"/>
          <cell r="DK2745"/>
          <cell r="DL2745">
            <v>43395</v>
          </cell>
          <cell r="DM2745">
            <v>43374</v>
          </cell>
          <cell r="DN2745">
            <v>43409</v>
          </cell>
          <cell r="DO2745" t="str">
            <v>Overdue</v>
          </cell>
          <cell r="DP2745"/>
          <cell r="DQ2745"/>
          <cell r="DR2745"/>
          <cell r="DS2745"/>
          <cell r="DT2745">
            <v>0</v>
          </cell>
          <cell r="DU2745">
            <v>0</v>
          </cell>
          <cell r="DW2745" t="str">
            <v>1001469-M01</v>
          </cell>
          <cell r="DX2745" t="str">
            <v>1001469-M01-C07</v>
          </cell>
          <cell r="DY2745">
            <v>1</v>
          </cell>
          <cell r="DZ2745">
            <v>1</v>
          </cell>
          <cell r="EA2745">
            <v>0</v>
          </cell>
          <cell r="EB2745">
            <v>1</v>
          </cell>
          <cell r="EC2745">
            <v>0</v>
          </cell>
          <cell r="ED2745">
            <v>0</v>
          </cell>
          <cell r="EE2745">
            <v>0</v>
          </cell>
          <cell r="EF2745">
            <v>0</v>
          </cell>
          <cell r="EG2745">
            <v>0</v>
          </cell>
          <cell r="EH2745">
            <v>0</v>
          </cell>
          <cell r="EI2745">
            <v>2</v>
          </cell>
        </row>
        <row r="2746">
          <cell r="A2746">
            <v>1001469</v>
          </cell>
          <cell r="B2746" t="str">
            <v>Child</v>
          </cell>
          <cell r="C2746">
            <v>620170</v>
          </cell>
          <cell r="D2746" t="str">
            <v>Hilden House</v>
          </cell>
          <cell r="E2746" t="str">
            <v>NW England</v>
          </cell>
          <cell r="F2746" t="str">
            <v>C</v>
          </cell>
          <cell r="G2746" t="str">
            <v>Cheshire</v>
          </cell>
          <cell r="H2746" t="str">
            <v>Warrington</v>
          </cell>
          <cell r="I2746" t="str">
            <v>B McDowall</v>
          </cell>
          <cell r="J2746" t="str">
            <v>Mark Constantine</v>
          </cell>
          <cell r="K2746" t="str">
            <v>Paul Raftery</v>
          </cell>
          <cell r="L2746"/>
          <cell r="M2746" t="str">
            <v>Phil Leonard</v>
          </cell>
          <cell r="N2746"/>
          <cell r="O2746" t="str">
            <v>Morris &amp; Spottiswood</v>
          </cell>
          <cell r="P2746" t="str">
            <v>Steve Taziker</v>
          </cell>
          <cell r="Q2746" t="str">
            <v>Gary Edwards</v>
          </cell>
          <cell r="R2746" t="str">
            <v>Gary.Edwards@interserve.gse.gov.uk Mobile: 07483305270</v>
          </cell>
          <cell r="S2746" t="str">
            <v>ASKAMS</v>
          </cell>
          <cell r="T2746" t="str">
            <v>CP Submitted</v>
          </cell>
          <cell r="U2746">
            <v>2</v>
          </cell>
          <cell r="V2746" t="str">
            <v>HIGH</v>
          </cell>
          <cell r="W2746" t="str">
            <v>Amber</v>
          </cell>
          <cell r="X2746" t="str">
            <v>HVAC</v>
          </cell>
          <cell r="Y2746" t="str">
            <v>Boilers</v>
          </cell>
          <cell r="Z2746" t="str">
            <v xml:space="preserve">CIBSE life expired </v>
          </cell>
          <cell r="AA2746" t="str">
            <v>SH to be carried out asap</v>
          </cell>
          <cell r="AB2746"/>
          <cell r="AC2746" t="str">
            <v>A</v>
          </cell>
          <cell r="AD2746" t="str">
            <v>Off</v>
          </cell>
          <cell r="AE2746">
            <v>12000</v>
          </cell>
          <cell r="AF2746"/>
          <cell r="AG2746">
            <v>1500</v>
          </cell>
          <cell r="AH2746">
            <v>2700</v>
          </cell>
          <cell r="AI2746">
            <v>16200</v>
          </cell>
          <cell r="AJ2746">
            <v>6940</v>
          </cell>
          <cell r="AK2746"/>
          <cell r="AL2746">
            <v>125</v>
          </cell>
          <cell r="AM2746">
            <v>46.875</v>
          </cell>
          <cell r="AN2746">
            <v>46.875</v>
          </cell>
          <cell r="AO2746">
            <v>31.25</v>
          </cell>
          <cell r="AP2746">
            <v>62.5</v>
          </cell>
          <cell r="AQ2746">
            <v>576.21223580209016</v>
          </cell>
          <cell r="AR2746">
            <v>988.71223580209016</v>
          </cell>
          <cell r="AS2746">
            <v>1565.7424471604181</v>
          </cell>
          <cell r="AT2746">
            <v>9394.4546829625069</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cell r="BH2746"/>
          <cell r="BI2746"/>
          <cell r="BJ2746"/>
          <cell r="BK2746"/>
          <cell r="BL2746"/>
          <cell r="BM2746">
            <v>0</v>
          </cell>
          <cell r="BN2746">
            <v>0</v>
          </cell>
          <cell r="BO2746"/>
          <cell r="BP2746"/>
          <cell r="BQ2746"/>
          <cell r="BR2746"/>
          <cell r="BS2746">
            <v>0</v>
          </cell>
          <cell r="BT2746">
            <v>0</v>
          </cell>
          <cell r="BU2746">
            <v>0</v>
          </cell>
          <cell r="BV2746">
            <v>0</v>
          </cell>
          <cell r="BW2746">
            <v>0</v>
          </cell>
          <cell r="BX2746">
            <v>0</v>
          </cell>
          <cell r="BY2746">
            <v>0</v>
          </cell>
          <cell r="BZ2746">
            <v>0</v>
          </cell>
          <cell r="CA2746">
            <v>0</v>
          </cell>
          <cell r="CB2746"/>
          <cell r="CC2746"/>
          <cell r="CD2746"/>
          <cell r="CE2746"/>
          <cell r="CF2746"/>
          <cell r="CG2746"/>
          <cell r="CH2746"/>
          <cell r="CI2746" t="str">
            <v>MIR</v>
          </cell>
          <cell r="CJ2746"/>
          <cell r="CK2746"/>
          <cell r="CL2746"/>
          <cell r="CM2746"/>
          <cell r="CN2746"/>
          <cell r="CO2746"/>
          <cell r="CP2746"/>
          <cell r="CQ2746"/>
          <cell r="CR2746"/>
          <cell r="CS2746">
            <v>0</v>
          </cell>
          <cell r="CT2746">
            <v>0</v>
          </cell>
          <cell r="CU2746"/>
          <cell r="CV2746"/>
          <cell r="CW2746"/>
          <cell r="CX2746"/>
          <cell r="CY2746"/>
          <cell r="CZ2746"/>
          <cell r="DA2746"/>
          <cell r="DB2746"/>
          <cell r="DC2746"/>
          <cell r="DD2746">
            <v>0</v>
          </cell>
          <cell r="DE2746">
            <v>0</v>
          </cell>
          <cell r="DF2746">
            <v>0</v>
          </cell>
          <cell r="DG2746"/>
          <cell r="DH2746"/>
          <cell r="DI2746"/>
          <cell r="DJ2746"/>
          <cell r="DK2746"/>
          <cell r="DL2746">
            <v>43395</v>
          </cell>
          <cell r="DM2746">
            <v>43374</v>
          </cell>
          <cell r="DN2746">
            <v>43409</v>
          </cell>
          <cell r="DO2746" t="str">
            <v>Overdue</v>
          </cell>
          <cell r="DP2746"/>
          <cell r="DQ2746"/>
          <cell r="DR2746"/>
          <cell r="DS2746"/>
          <cell r="DT2746">
            <v>0</v>
          </cell>
          <cell r="DU2746">
            <v>0</v>
          </cell>
          <cell r="DW2746" t="str">
            <v>1001469-M01</v>
          </cell>
          <cell r="DX2746" t="str">
            <v>1001469-M01-C08</v>
          </cell>
          <cell r="DY2746">
            <v>1</v>
          </cell>
          <cell r="DZ2746">
            <v>1</v>
          </cell>
          <cell r="EA2746">
            <v>0</v>
          </cell>
          <cell r="EB2746">
            <v>1</v>
          </cell>
          <cell r="EC2746">
            <v>0</v>
          </cell>
          <cell r="ED2746">
            <v>0</v>
          </cell>
          <cell r="EE2746">
            <v>0</v>
          </cell>
          <cell r="EF2746">
            <v>0</v>
          </cell>
          <cell r="EG2746">
            <v>0</v>
          </cell>
          <cell r="EH2746">
            <v>0</v>
          </cell>
          <cell r="EI2746">
            <v>2</v>
          </cell>
        </row>
        <row r="2747">
          <cell r="A2747">
            <v>1001469</v>
          </cell>
          <cell r="B2747" t="str">
            <v>Child</v>
          </cell>
          <cell r="C2747">
            <v>620170</v>
          </cell>
          <cell r="D2747" t="str">
            <v>Hilden House</v>
          </cell>
          <cell r="E2747" t="str">
            <v>NW England</v>
          </cell>
          <cell r="F2747" t="str">
            <v>C</v>
          </cell>
          <cell r="G2747" t="str">
            <v>Cheshire</v>
          </cell>
          <cell r="H2747" t="str">
            <v>Warrington</v>
          </cell>
          <cell r="I2747" t="str">
            <v>B McDowall</v>
          </cell>
          <cell r="J2747" t="str">
            <v>Mark Constantine</v>
          </cell>
          <cell r="K2747" t="str">
            <v>Paul Raftery</v>
          </cell>
          <cell r="L2747"/>
          <cell r="M2747" t="str">
            <v>Phil Leonard</v>
          </cell>
          <cell r="N2747"/>
          <cell r="O2747" t="str">
            <v>Morris &amp; Spottiswood</v>
          </cell>
          <cell r="P2747" t="str">
            <v>Steve Taziker</v>
          </cell>
          <cell r="Q2747" t="str">
            <v>Gary Edwards</v>
          </cell>
          <cell r="R2747" t="str">
            <v>Gary.Edwards@interserve.gse.gov.uk Mobile: 07483305270</v>
          </cell>
          <cell r="S2747" t="str">
            <v>ASKAMS</v>
          </cell>
          <cell r="T2747" t="str">
            <v>CP Submitted</v>
          </cell>
          <cell r="U2747">
            <v>2</v>
          </cell>
          <cell r="V2747" t="str">
            <v>HIGH</v>
          </cell>
          <cell r="W2747" t="str">
            <v>Amber</v>
          </cell>
          <cell r="X2747" t="str">
            <v>HVAC</v>
          </cell>
          <cell r="Y2747" t="str">
            <v>EXPANSION VESSEL</v>
          </cell>
          <cell r="Z2747" t="str">
            <v xml:space="preserve">CIBSE life expired </v>
          </cell>
          <cell r="AA2747" t="str">
            <v>SH to be carried out asap</v>
          </cell>
          <cell r="AB2747"/>
          <cell r="AC2747" t="str">
            <v>A</v>
          </cell>
          <cell r="AD2747" t="str">
            <v>Off</v>
          </cell>
          <cell r="AE2747">
            <v>6000</v>
          </cell>
          <cell r="AF2747"/>
          <cell r="AG2747">
            <v>750</v>
          </cell>
          <cell r="AH2747">
            <v>1350</v>
          </cell>
          <cell r="AI2747">
            <v>8100</v>
          </cell>
          <cell r="AJ2747">
            <v>3520</v>
          </cell>
          <cell r="AK2747"/>
          <cell r="AL2747">
            <v>125</v>
          </cell>
          <cell r="AM2747">
            <v>46.875</v>
          </cell>
          <cell r="AN2747">
            <v>46.875</v>
          </cell>
          <cell r="AO2747">
            <v>31.25</v>
          </cell>
          <cell r="AP2747">
            <v>62.5</v>
          </cell>
          <cell r="AQ2747">
            <v>288.10611790104508</v>
          </cell>
          <cell r="AR2747">
            <v>700.60611790104508</v>
          </cell>
          <cell r="AS2747">
            <v>824.12122358020906</v>
          </cell>
          <cell r="AT2747">
            <v>4944.7273414812535</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cell r="BH2747"/>
          <cell r="BI2747"/>
          <cell r="BJ2747"/>
          <cell r="BK2747"/>
          <cell r="BL2747"/>
          <cell r="BM2747">
            <v>0</v>
          </cell>
          <cell r="BN2747">
            <v>0</v>
          </cell>
          <cell r="BO2747"/>
          <cell r="BP2747"/>
          <cell r="BQ2747"/>
          <cell r="BR2747"/>
          <cell r="BS2747">
            <v>0</v>
          </cell>
          <cell r="BT2747">
            <v>0</v>
          </cell>
          <cell r="BU2747">
            <v>0</v>
          </cell>
          <cell r="BV2747">
            <v>0</v>
          </cell>
          <cell r="BW2747">
            <v>0</v>
          </cell>
          <cell r="BX2747">
            <v>0</v>
          </cell>
          <cell r="BY2747">
            <v>0</v>
          </cell>
          <cell r="BZ2747">
            <v>0</v>
          </cell>
          <cell r="CA2747">
            <v>0</v>
          </cell>
          <cell r="CB2747"/>
          <cell r="CC2747"/>
          <cell r="CD2747"/>
          <cell r="CE2747"/>
          <cell r="CF2747"/>
          <cell r="CG2747"/>
          <cell r="CH2747"/>
          <cell r="CI2747" t="str">
            <v>MIR</v>
          </cell>
          <cell r="CJ2747"/>
          <cell r="CK2747"/>
          <cell r="CL2747"/>
          <cell r="CM2747"/>
          <cell r="CN2747"/>
          <cell r="CO2747"/>
          <cell r="CP2747"/>
          <cell r="CQ2747"/>
          <cell r="CR2747"/>
          <cell r="CS2747">
            <v>0</v>
          </cell>
          <cell r="CT2747">
            <v>0</v>
          </cell>
          <cell r="CU2747"/>
          <cell r="CV2747"/>
          <cell r="CW2747"/>
          <cell r="CX2747"/>
          <cell r="CY2747"/>
          <cell r="CZ2747"/>
          <cell r="DA2747"/>
          <cell r="DB2747"/>
          <cell r="DC2747"/>
          <cell r="DD2747">
            <v>0</v>
          </cell>
          <cell r="DE2747">
            <v>0</v>
          </cell>
          <cell r="DF2747">
            <v>0</v>
          </cell>
          <cell r="DG2747"/>
          <cell r="DH2747"/>
          <cell r="DI2747"/>
          <cell r="DJ2747"/>
          <cell r="DK2747"/>
          <cell r="DL2747">
            <v>43395</v>
          </cell>
          <cell r="DM2747">
            <v>43374</v>
          </cell>
          <cell r="DN2747">
            <v>43409</v>
          </cell>
          <cell r="DO2747" t="str">
            <v>Overdue</v>
          </cell>
          <cell r="DP2747"/>
          <cell r="DQ2747"/>
          <cell r="DR2747"/>
          <cell r="DS2747"/>
          <cell r="DT2747">
            <v>0</v>
          </cell>
          <cell r="DU2747">
            <v>0</v>
          </cell>
          <cell r="DW2747" t="str">
            <v>1001469-M01</v>
          </cell>
          <cell r="DX2747" t="str">
            <v>1001469-M01-C09</v>
          </cell>
          <cell r="DY2747">
            <v>1</v>
          </cell>
          <cell r="DZ2747">
            <v>1</v>
          </cell>
          <cell r="EA2747">
            <v>0</v>
          </cell>
          <cell r="EB2747">
            <v>1</v>
          </cell>
          <cell r="EC2747">
            <v>0</v>
          </cell>
          <cell r="ED2747">
            <v>0</v>
          </cell>
          <cell r="EE2747">
            <v>0</v>
          </cell>
          <cell r="EF2747">
            <v>0</v>
          </cell>
          <cell r="EG2747">
            <v>0</v>
          </cell>
          <cell r="EH2747">
            <v>0</v>
          </cell>
          <cell r="EI2747">
            <v>2</v>
          </cell>
        </row>
        <row r="2748">
          <cell r="A2748">
            <v>1001469</v>
          </cell>
          <cell r="B2748" t="str">
            <v>Child</v>
          </cell>
          <cell r="C2748">
            <v>620170</v>
          </cell>
          <cell r="D2748" t="str">
            <v>Hilden House</v>
          </cell>
          <cell r="E2748" t="str">
            <v>NW England</v>
          </cell>
          <cell r="F2748" t="str">
            <v>C</v>
          </cell>
          <cell r="G2748" t="str">
            <v>Cheshire</v>
          </cell>
          <cell r="H2748" t="str">
            <v>Warrington</v>
          </cell>
          <cell r="I2748" t="str">
            <v>B McDowall</v>
          </cell>
          <cell r="J2748" t="str">
            <v>Mark Constantine</v>
          </cell>
          <cell r="K2748" t="str">
            <v>Paul Raftery</v>
          </cell>
          <cell r="L2748"/>
          <cell r="M2748" t="str">
            <v>Phil Leonard</v>
          </cell>
          <cell r="N2748"/>
          <cell r="O2748" t="str">
            <v>Morris &amp; Spottiswood</v>
          </cell>
          <cell r="P2748" t="str">
            <v>Steve Taziker</v>
          </cell>
          <cell r="Q2748" t="str">
            <v>Gary Edwards</v>
          </cell>
          <cell r="R2748" t="str">
            <v>Gary.Edwards@interserve.gse.gov.uk Mobile: 07483305270</v>
          </cell>
          <cell r="S2748" t="str">
            <v>ASKAMS</v>
          </cell>
          <cell r="T2748" t="str">
            <v>CP Submitted</v>
          </cell>
          <cell r="U2748">
            <v>2</v>
          </cell>
          <cell r="V2748" t="str">
            <v>HIGH</v>
          </cell>
          <cell r="W2748" t="str">
            <v>Amber</v>
          </cell>
          <cell r="X2748" t="str">
            <v>HVAC</v>
          </cell>
          <cell r="Y2748" t="str">
            <v>Pressurisation Unit</v>
          </cell>
          <cell r="Z2748" t="str">
            <v xml:space="preserve">CIBSE life expired </v>
          </cell>
          <cell r="AA2748" t="str">
            <v>SH to be carried out asap</v>
          </cell>
          <cell r="AB2748"/>
          <cell r="AC2748" t="str">
            <v>A</v>
          </cell>
          <cell r="AD2748" t="str">
            <v>Off</v>
          </cell>
          <cell r="AE2748">
            <v>6000</v>
          </cell>
          <cell r="AF2748"/>
          <cell r="AG2748">
            <v>750</v>
          </cell>
          <cell r="AH2748">
            <v>1350</v>
          </cell>
          <cell r="AI2748">
            <v>8100</v>
          </cell>
          <cell r="AJ2748">
            <v>3520</v>
          </cell>
          <cell r="AK2748"/>
          <cell r="AL2748">
            <v>125</v>
          </cell>
          <cell r="AM2748">
            <v>46.875</v>
          </cell>
          <cell r="AN2748">
            <v>46.875</v>
          </cell>
          <cell r="AO2748">
            <v>31.25</v>
          </cell>
          <cell r="AP2748">
            <v>62.5</v>
          </cell>
          <cell r="AQ2748">
            <v>288.10611790104508</v>
          </cell>
          <cell r="AR2748">
            <v>700.60611790104508</v>
          </cell>
          <cell r="AS2748">
            <v>824.12122358020906</v>
          </cell>
          <cell r="AT2748">
            <v>4944.7273414812535</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cell r="BH2748"/>
          <cell r="BI2748"/>
          <cell r="BJ2748"/>
          <cell r="BK2748"/>
          <cell r="BL2748"/>
          <cell r="BM2748">
            <v>0</v>
          </cell>
          <cell r="BN2748">
            <v>0</v>
          </cell>
          <cell r="BO2748"/>
          <cell r="BP2748"/>
          <cell r="BQ2748"/>
          <cell r="BR2748"/>
          <cell r="BS2748">
            <v>0</v>
          </cell>
          <cell r="BT2748">
            <v>0</v>
          </cell>
          <cell r="BU2748">
            <v>0</v>
          </cell>
          <cell r="BV2748">
            <v>0</v>
          </cell>
          <cell r="BW2748">
            <v>0</v>
          </cell>
          <cell r="BX2748">
            <v>0</v>
          </cell>
          <cell r="BY2748">
            <v>0</v>
          </cell>
          <cell r="BZ2748">
            <v>0</v>
          </cell>
          <cell r="CA2748">
            <v>0</v>
          </cell>
          <cell r="CB2748"/>
          <cell r="CC2748"/>
          <cell r="CD2748"/>
          <cell r="CE2748"/>
          <cell r="CF2748"/>
          <cell r="CG2748"/>
          <cell r="CH2748"/>
          <cell r="CI2748" t="str">
            <v>MIR</v>
          </cell>
          <cell r="CJ2748"/>
          <cell r="CK2748"/>
          <cell r="CL2748"/>
          <cell r="CM2748"/>
          <cell r="CN2748"/>
          <cell r="CO2748"/>
          <cell r="CP2748"/>
          <cell r="CQ2748"/>
          <cell r="CR2748"/>
          <cell r="CS2748">
            <v>0</v>
          </cell>
          <cell r="CT2748">
            <v>0</v>
          </cell>
          <cell r="CU2748"/>
          <cell r="CV2748"/>
          <cell r="CW2748"/>
          <cell r="CX2748"/>
          <cell r="CY2748"/>
          <cell r="CZ2748"/>
          <cell r="DA2748"/>
          <cell r="DB2748"/>
          <cell r="DC2748"/>
          <cell r="DD2748">
            <v>0</v>
          </cell>
          <cell r="DE2748">
            <v>0</v>
          </cell>
          <cell r="DF2748">
            <v>0</v>
          </cell>
          <cell r="DG2748"/>
          <cell r="DH2748"/>
          <cell r="DI2748"/>
          <cell r="DJ2748"/>
          <cell r="DK2748"/>
          <cell r="DL2748">
            <v>43395</v>
          </cell>
          <cell r="DM2748">
            <v>43374</v>
          </cell>
          <cell r="DN2748">
            <v>43409</v>
          </cell>
          <cell r="DO2748" t="str">
            <v>Overdue</v>
          </cell>
          <cell r="DP2748"/>
          <cell r="DQ2748"/>
          <cell r="DR2748"/>
          <cell r="DS2748"/>
          <cell r="DT2748">
            <v>0</v>
          </cell>
          <cell r="DU2748">
            <v>0</v>
          </cell>
          <cell r="DW2748" t="str">
            <v>1001469-M01</v>
          </cell>
          <cell r="DX2748" t="str">
            <v>1001469-M01-C10</v>
          </cell>
          <cell r="DY2748">
            <v>1</v>
          </cell>
          <cell r="DZ2748">
            <v>1</v>
          </cell>
          <cell r="EA2748">
            <v>0</v>
          </cell>
          <cell r="EB2748">
            <v>1</v>
          </cell>
          <cell r="EC2748">
            <v>0</v>
          </cell>
          <cell r="ED2748">
            <v>0</v>
          </cell>
          <cell r="EE2748">
            <v>0</v>
          </cell>
          <cell r="EF2748">
            <v>0</v>
          </cell>
          <cell r="EG2748">
            <v>0</v>
          </cell>
          <cell r="EH2748">
            <v>0</v>
          </cell>
          <cell r="EI2748">
            <v>2</v>
          </cell>
        </row>
        <row r="2749">
          <cell r="A2749">
            <v>1001469</v>
          </cell>
          <cell r="B2749" t="str">
            <v>Child</v>
          </cell>
          <cell r="C2749">
            <v>620170</v>
          </cell>
          <cell r="D2749" t="str">
            <v>Hilden House</v>
          </cell>
          <cell r="E2749" t="str">
            <v>NW England</v>
          </cell>
          <cell r="F2749" t="str">
            <v>C</v>
          </cell>
          <cell r="G2749" t="str">
            <v>Cheshire</v>
          </cell>
          <cell r="H2749" t="str">
            <v>Warrington</v>
          </cell>
          <cell r="I2749" t="str">
            <v>B McDowall</v>
          </cell>
          <cell r="J2749" t="str">
            <v>Mark Constantine</v>
          </cell>
          <cell r="K2749" t="str">
            <v>Paul Raftery</v>
          </cell>
          <cell r="L2749"/>
          <cell r="M2749" t="str">
            <v>Phil Leonard</v>
          </cell>
          <cell r="N2749"/>
          <cell r="O2749" t="str">
            <v>Morris &amp; Spottiswood</v>
          </cell>
          <cell r="P2749" t="str">
            <v>Steve Taziker</v>
          </cell>
          <cell r="Q2749" t="str">
            <v>Gary Edwards</v>
          </cell>
          <cell r="R2749" t="str">
            <v>Gary.Edwards@interserve.gse.gov.uk Mobile: 07483305270</v>
          </cell>
          <cell r="S2749" t="str">
            <v>ASKAMS</v>
          </cell>
          <cell r="T2749" t="str">
            <v>CP Submitted</v>
          </cell>
          <cell r="U2749">
            <v>2</v>
          </cell>
          <cell r="V2749" t="str">
            <v>HIGH</v>
          </cell>
          <cell r="W2749" t="str">
            <v>Amber</v>
          </cell>
          <cell r="X2749" t="str">
            <v>HVAC</v>
          </cell>
          <cell r="Y2749" t="str">
            <v>Pumps</v>
          </cell>
          <cell r="Z2749" t="str">
            <v xml:space="preserve">CIBSE life expired </v>
          </cell>
          <cell r="AA2749" t="str">
            <v>SH to be carried out asap</v>
          </cell>
          <cell r="AB2749"/>
          <cell r="AC2749" t="str">
            <v>A</v>
          </cell>
          <cell r="AD2749" t="str">
            <v>Off</v>
          </cell>
          <cell r="AE2749">
            <v>2400</v>
          </cell>
          <cell r="AF2749"/>
          <cell r="AG2749">
            <v>300</v>
          </cell>
          <cell r="AH2749">
            <v>540</v>
          </cell>
          <cell r="AI2749">
            <v>3240</v>
          </cell>
          <cell r="AJ2749">
            <v>1468</v>
          </cell>
          <cell r="AK2749"/>
          <cell r="AL2749">
            <v>125</v>
          </cell>
          <cell r="AM2749">
            <v>46.875</v>
          </cell>
          <cell r="AN2749">
            <v>46.875</v>
          </cell>
          <cell r="AO2749">
            <v>31.25</v>
          </cell>
          <cell r="AP2749">
            <v>62.5</v>
          </cell>
          <cell r="AQ2749">
            <v>115.24244716041802</v>
          </cell>
          <cell r="AR2749">
            <v>527.74244716041801</v>
          </cell>
          <cell r="AS2749">
            <v>379.14848943208364</v>
          </cell>
          <cell r="AT2749">
            <v>2274.8909365925019</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cell r="BH2749"/>
          <cell r="BI2749"/>
          <cell r="BJ2749"/>
          <cell r="BK2749"/>
          <cell r="BL2749"/>
          <cell r="BM2749">
            <v>0</v>
          </cell>
          <cell r="BN2749">
            <v>0</v>
          </cell>
          <cell r="BO2749"/>
          <cell r="BP2749"/>
          <cell r="BQ2749"/>
          <cell r="BR2749"/>
          <cell r="BS2749">
            <v>0</v>
          </cell>
          <cell r="BT2749">
            <v>0</v>
          </cell>
          <cell r="BU2749">
            <v>0</v>
          </cell>
          <cell r="BV2749">
            <v>0</v>
          </cell>
          <cell r="BW2749">
            <v>0</v>
          </cell>
          <cell r="BX2749">
            <v>0</v>
          </cell>
          <cell r="BY2749">
            <v>0</v>
          </cell>
          <cell r="BZ2749">
            <v>0</v>
          </cell>
          <cell r="CA2749">
            <v>0</v>
          </cell>
          <cell r="CB2749"/>
          <cell r="CC2749"/>
          <cell r="CD2749"/>
          <cell r="CE2749"/>
          <cell r="CF2749"/>
          <cell r="CG2749"/>
          <cell r="CH2749"/>
          <cell r="CI2749" t="str">
            <v>MIR</v>
          </cell>
          <cell r="CJ2749"/>
          <cell r="CK2749"/>
          <cell r="CL2749"/>
          <cell r="CM2749"/>
          <cell r="CN2749"/>
          <cell r="CO2749"/>
          <cell r="CP2749"/>
          <cell r="CQ2749"/>
          <cell r="CR2749"/>
          <cell r="CS2749">
            <v>0</v>
          </cell>
          <cell r="CT2749">
            <v>0</v>
          </cell>
          <cell r="CU2749"/>
          <cell r="CV2749"/>
          <cell r="CW2749"/>
          <cell r="CX2749"/>
          <cell r="CY2749"/>
          <cell r="CZ2749"/>
          <cell r="DA2749"/>
          <cell r="DB2749"/>
          <cell r="DC2749"/>
          <cell r="DD2749">
            <v>0</v>
          </cell>
          <cell r="DE2749">
            <v>0</v>
          </cell>
          <cell r="DF2749">
            <v>0</v>
          </cell>
          <cell r="DG2749"/>
          <cell r="DH2749"/>
          <cell r="DI2749"/>
          <cell r="DJ2749"/>
          <cell r="DK2749"/>
          <cell r="DL2749">
            <v>43395</v>
          </cell>
          <cell r="DM2749">
            <v>43374</v>
          </cell>
          <cell r="DN2749">
            <v>43409</v>
          </cell>
          <cell r="DO2749" t="str">
            <v>Overdue</v>
          </cell>
          <cell r="DP2749"/>
          <cell r="DQ2749"/>
          <cell r="DR2749"/>
          <cell r="DS2749"/>
          <cell r="DT2749">
            <v>0</v>
          </cell>
          <cell r="DU2749">
            <v>0</v>
          </cell>
          <cell r="DW2749" t="str">
            <v>1001469-M01</v>
          </cell>
          <cell r="DX2749" t="str">
            <v>1001469-M01-C11</v>
          </cell>
          <cell r="DY2749">
            <v>1</v>
          </cell>
          <cell r="DZ2749">
            <v>1</v>
          </cell>
          <cell r="EA2749">
            <v>0</v>
          </cell>
          <cell r="EB2749">
            <v>1</v>
          </cell>
          <cell r="EC2749">
            <v>0</v>
          </cell>
          <cell r="ED2749">
            <v>0</v>
          </cell>
          <cell r="EE2749">
            <v>0</v>
          </cell>
          <cell r="EF2749">
            <v>0</v>
          </cell>
          <cell r="EG2749">
            <v>0</v>
          </cell>
          <cell r="EH2749">
            <v>0</v>
          </cell>
          <cell r="EI2749">
            <v>2</v>
          </cell>
        </row>
        <row r="2750">
          <cell r="A2750">
            <v>1001469</v>
          </cell>
          <cell r="B2750" t="str">
            <v>Child</v>
          </cell>
          <cell r="C2750">
            <v>620170</v>
          </cell>
          <cell r="D2750" t="str">
            <v>Hilden House</v>
          </cell>
          <cell r="E2750" t="str">
            <v>NW England</v>
          </cell>
          <cell r="F2750" t="str">
            <v>C</v>
          </cell>
          <cell r="G2750" t="str">
            <v>Cheshire</v>
          </cell>
          <cell r="H2750" t="str">
            <v>Warrington</v>
          </cell>
          <cell r="I2750" t="str">
            <v>B McDowall</v>
          </cell>
          <cell r="J2750" t="str">
            <v>Mark Constantine</v>
          </cell>
          <cell r="K2750" t="str">
            <v>Paul Raftery</v>
          </cell>
          <cell r="L2750"/>
          <cell r="M2750" t="str">
            <v>Phil Leonard</v>
          </cell>
          <cell r="N2750"/>
          <cell r="O2750" t="str">
            <v>Morris &amp; Spottiswood</v>
          </cell>
          <cell r="P2750" t="str">
            <v>Steve Taziker</v>
          </cell>
          <cell r="Q2750" t="str">
            <v>Gary Edwards</v>
          </cell>
          <cell r="R2750" t="str">
            <v>Gary.Edwards@interserve.gse.gov.uk Mobile: 07483305270</v>
          </cell>
          <cell r="S2750" t="str">
            <v>ASKAMS</v>
          </cell>
          <cell r="T2750" t="str">
            <v>CP Submitted</v>
          </cell>
          <cell r="U2750">
            <v>2</v>
          </cell>
          <cell r="V2750" t="str">
            <v>HIGH</v>
          </cell>
          <cell r="W2750" t="str">
            <v>Amber</v>
          </cell>
          <cell r="X2750" t="str">
            <v>HVAC</v>
          </cell>
          <cell r="Y2750" t="str">
            <v>Pumps</v>
          </cell>
          <cell r="Z2750" t="str">
            <v xml:space="preserve">CIBSE life expired </v>
          </cell>
          <cell r="AA2750" t="str">
            <v>SH to be carried out asap</v>
          </cell>
          <cell r="AB2750"/>
          <cell r="AC2750" t="str">
            <v>A</v>
          </cell>
          <cell r="AD2750" t="str">
            <v>Off</v>
          </cell>
          <cell r="AE2750">
            <v>2400</v>
          </cell>
          <cell r="AF2750"/>
          <cell r="AG2750">
            <v>300</v>
          </cell>
          <cell r="AH2750">
            <v>540</v>
          </cell>
          <cell r="AI2750">
            <v>3240</v>
          </cell>
          <cell r="AJ2750">
            <v>1468</v>
          </cell>
          <cell r="AK2750"/>
          <cell r="AL2750">
            <v>125</v>
          </cell>
          <cell r="AM2750">
            <v>46.875</v>
          </cell>
          <cell r="AN2750">
            <v>46.875</v>
          </cell>
          <cell r="AO2750">
            <v>31.25</v>
          </cell>
          <cell r="AP2750">
            <v>62.5</v>
          </cell>
          <cell r="AQ2750">
            <v>115.24244716041802</v>
          </cell>
          <cell r="AR2750">
            <v>527.74244716041801</v>
          </cell>
          <cell r="AS2750">
            <v>379.14848943208364</v>
          </cell>
          <cell r="AT2750">
            <v>2274.8909365925019</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cell r="BH2750"/>
          <cell r="BI2750"/>
          <cell r="BJ2750"/>
          <cell r="BK2750"/>
          <cell r="BL2750"/>
          <cell r="BM2750">
            <v>0</v>
          </cell>
          <cell r="BN2750">
            <v>0</v>
          </cell>
          <cell r="BO2750"/>
          <cell r="BP2750"/>
          <cell r="BQ2750"/>
          <cell r="BR2750"/>
          <cell r="BS2750">
            <v>0</v>
          </cell>
          <cell r="BT2750">
            <v>0</v>
          </cell>
          <cell r="BU2750">
            <v>0</v>
          </cell>
          <cell r="BV2750">
            <v>0</v>
          </cell>
          <cell r="BW2750">
            <v>0</v>
          </cell>
          <cell r="BX2750">
            <v>0</v>
          </cell>
          <cell r="BY2750">
            <v>0</v>
          </cell>
          <cell r="BZ2750">
            <v>0</v>
          </cell>
          <cell r="CA2750">
            <v>0</v>
          </cell>
          <cell r="CB2750"/>
          <cell r="CC2750"/>
          <cell r="CD2750"/>
          <cell r="CE2750"/>
          <cell r="CF2750"/>
          <cell r="CG2750"/>
          <cell r="CH2750"/>
          <cell r="CI2750" t="str">
            <v>MIR</v>
          </cell>
          <cell r="CJ2750"/>
          <cell r="CK2750"/>
          <cell r="CL2750"/>
          <cell r="CM2750"/>
          <cell r="CN2750"/>
          <cell r="CO2750"/>
          <cell r="CP2750"/>
          <cell r="CQ2750"/>
          <cell r="CR2750"/>
          <cell r="CS2750">
            <v>0</v>
          </cell>
          <cell r="CT2750">
            <v>0</v>
          </cell>
          <cell r="CU2750"/>
          <cell r="CV2750"/>
          <cell r="CW2750"/>
          <cell r="CX2750"/>
          <cell r="CY2750"/>
          <cell r="CZ2750"/>
          <cell r="DA2750"/>
          <cell r="DB2750"/>
          <cell r="DC2750"/>
          <cell r="DD2750">
            <v>0</v>
          </cell>
          <cell r="DE2750">
            <v>0</v>
          </cell>
          <cell r="DF2750">
            <v>0</v>
          </cell>
          <cell r="DG2750"/>
          <cell r="DH2750"/>
          <cell r="DI2750"/>
          <cell r="DJ2750"/>
          <cell r="DK2750"/>
          <cell r="DL2750">
            <v>43395</v>
          </cell>
          <cell r="DM2750">
            <v>43374</v>
          </cell>
          <cell r="DN2750">
            <v>43409</v>
          </cell>
          <cell r="DO2750" t="str">
            <v>Overdue</v>
          </cell>
          <cell r="DP2750"/>
          <cell r="DQ2750"/>
          <cell r="DR2750"/>
          <cell r="DS2750"/>
          <cell r="DT2750">
            <v>0</v>
          </cell>
          <cell r="DU2750">
            <v>0</v>
          </cell>
          <cell r="DW2750" t="str">
            <v>1001469-M01</v>
          </cell>
          <cell r="DX2750" t="str">
            <v>1001469-M01-C12</v>
          </cell>
          <cell r="DY2750">
            <v>1</v>
          </cell>
          <cell r="DZ2750">
            <v>1</v>
          </cell>
          <cell r="EA2750">
            <v>0</v>
          </cell>
          <cell r="EB2750">
            <v>1</v>
          </cell>
          <cell r="EC2750">
            <v>0</v>
          </cell>
          <cell r="ED2750">
            <v>0</v>
          </cell>
          <cell r="EE2750">
            <v>0</v>
          </cell>
          <cell r="EF2750">
            <v>0</v>
          </cell>
          <cell r="EG2750">
            <v>0</v>
          </cell>
          <cell r="EH2750">
            <v>0</v>
          </cell>
          <cell r="EI2750">
            <v>2</v>
          </cell>
        </row>
        <row r="2751">
          <cell r="A2751">
            <v>1001469</v>
          </cell>
          <cell r="B2751" t="str">
            <v>Child</v>
          </cell>
          <cell r="C2751">
            <v>620170</v>
          </cell>
          <cell r="D2751" t="str">
            <v>Hilden House</v>
          </cell>
          <cell r="E2751" t="str">
            <v>NW England</v>
          </cell>
          <cell r="F2751" t="str">
            <v>C</v>
          </cell>
          <cell r="G2751" t="str">
            <v>Cheshire</v>
          </cell>
          <cell r="H2751" t="str">
            <v>Warrington</v>
          </cell>
          <cell r="I2751" t="str">
            <v>B McDowall</v>
          </cell>
          <cell r="J2751" t="str">
            <v>Mark Constantine</v>
          </cell>
          <cell r="K2751" t="str">
            <v>Paul Raftery</v>
          </cell>
          <cell r="L2751"/>
          <cell r="M2751" t="str">
            <v>Phil Leonard</v>
          </cell>
          <cell r="N2751"/>
          <cell r="O2751" t="str">
            <v>Morris &amp; Spottiswood</v>
          </cell>
          <cell r="P2751" t="str">
            <v>Steve Taziker</v>
          </cell>
          <cell r="Q2751" t="str">
            <v>Gary Edwards</v>
          </cell>
          <cell r="R2751" t="str">
            <v>Gary.Edwards@interserve.gse.gov.uk Mobile: 07483305270</v>
          </cell>
          <cell r="S2751" t="str">
            <v>ASKAMS</v>
          </cell>
          <cell r="T2751" t="str">
            <v>CP Submitted</v>
          </cell>
          <cell r="U2751">
            <v>2</v>
          </cell>
          <cell r="V2751" t="str">
            <v>HIGH</v>
          </cell>
          <cell r="W2751" t="str">
            <v>Amber</v>
          </cell>
          <cell r="X2751" t="str">
            <v>HVAC</v>
          </cell>
          <cell r="Y2751" t="str">
            <v>Pumps</v>
          </cell>
          <cell r="Z2751" t="str">
            <v xml:space="preserve">CIBSE life expired </v>
          </cell>
          <cell r="AA2751" t="str">
            <v>SH to be carried out asap</v>
          </cell>
          <cell r="AB2751"/>
          <cell r="AC2751" t="str">
            <v>A</v>
          </cell>
          <cell r="AD2751" t="str">
            <v>Off</v>
          </cell>
          <cell r="AE2751">
            <v>2400</v>
          </cell>
          <cell r="AF2751"/>
          <cell r="AG2751">
            <v>300</v>
          </cell>
          <cell r="AH2751">
            <v>540</v>
          </cell>
          <cell r="AI2751">
            <v>3240</v>
          </cell>
          <cell r="AJ2751">
            <v>1468</v>
          </cell>
          <cell r="AK2751"/>
          <cell r="AL2751">
            <v>125</v>
          </cell>
          <cell r="AM2751">
            <v>46.875</v>
          </cell>
          <cell r="AN2751">
            <v>46.875</v>
          </cell>
          <cell r="AO2751">
            <v>31.25</v>
          </cell>
          <cell r="AP2751">
            <v>62.5</v>
          </cell>
          <cell r="AQ2751">
            <v>115.24244716041802</v>
          </cell>
          <cell r="AR2751">
            <v>527.74244716041801</v>
          </cell>
          <cell r="AS2751">
            <v>379.14848943208364</v>
          </cell>
          <cell r="AT2751">
            <v>2274.8909365925019</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cell r="BH2751"/>
          <cell r="BI2751"/>
          <cell r="BJ2751"/>
          <cell r="BK2751"/>
          <cell r="BL2751"/>
          <cell r="BM2751">
            <v>0</v>
          </cell>
          <cell r="BN2751">
            <v>0</v>
          </cell>
          <cell r="BO2751"/>
          <cell r="BP2751"/>
          <cell r="BQ2751"/>
          <cell r="BR2751"/>
          <cell r="BS2751">
            <v>0</v>
          </cell>
          <cell r="BT2751">
            <v>0</v>
          </cell>
          <cell r="BU2751">
            <v>0</v>
          </cell>
          <cell r="BV2751">
            <v>0</v>
          </cell>
          <cell r="BW2751">
            <v>0</v>
          </cell>
          <cell r="BX2751">
            <v>0</v>
          </cell>
          <cell r="BY2751">
            <v>0</v>
          </cell>
          <cell r="BZ2751">
            <v>0</v>
          </cell>
          <cell r="CA2751">
            <v>0</v>
          </cell>
          <cell r="CB2751"/>
          <cell r="CC2751"/>
          <cell r="CD2751"/>
          <cell r="CE2751"/>
          <cell r="CF2751"/>
          <cell r="CG2751"/>
          <cell r="CH2751"/>
          <cell r="CI2751" t="str">
            <v>MIR</v>
          </cell>
          <cell r="CJ2751"/>
          <cell r="CK2751"/>
          <cell r="CL2751"/>
          <cell r="CM2751"/>
          <cell r="CN2751"/>
          <cell r="CO2751"/>
          <cell r="CP2751"/>
          <cell r="CQ2751"/>
          <cell r="CR2751"/>
          <cell r="CS2751">
            <v>0</v>
          </cell>
          <cell r="CT2751">
            <v>0</v>
          </cell>
          <cell r="CU2751"/>
          <cell r="CV2751"/>
          <cell r="CW2751"/>
          <cell r="CX2751"/>
          <cell r="CY2751"/>
          <cell r="CZ2751"/>
          <cell r="DA2751"/>
          <cell r="DB2751"/>
          <cell r="DC2751"/>
          <cell r="DD2751">
            <v>0</v>
          </cell>
          <cell r="DE2751">
            <v>0</v>
          </cell>
          <cell r="DF2751">
            <v>0</v>
          </cell>
          <cell r="DG2751"/>
          <cell r="DH2751"/>
          <cell r="DI2751"/>
          <cell r="DJ2751"/>
          <cell r="DK2751"/>
          <cell r="DL2751">
            <v>43395</v>
          </cell>
          <cell r="DM2751">
            <v>43374</v>
          </cell>
          <cell r="DN2751">
            <v>43409</v>
          </cell>
          <cell r="DO2751" t="str">
            <v>Overdue</v>
          </cell>
          <cell r="DP2751"/>
          <cell r="DQ2751"/>
          <cell r="DR2751"/>
          <cell r="DS2751"/>
          <cell r="DT2751">
            <v>0</v>
          </cell>
          <cell r="DU2751">
            <v>0</v>
          </cell>
          <cell r="DW2751" t="str">
            <v>1001469-M01</v>
          </cell>
          <cell r="DX2751" t="str">
            <v>1001469-M01-C13</v>
          </cell>
          <cell r="DY2751">
            <v>1</v>
          </cell>
          <cell r="DZ2751">
            <v>1</v>
          </cell>
          <cell r="EA2751">
            <v>0</v>
          </cell>
          <cell r="EB2751">
            <v>1</v>
          </cell>
          <cell r="EC2751">
            <v>0</v>
          </cell>
          <cell r="ED2751">
            <v>0</v>
          </cell>
          <cell r="EE2751">
            <v>0</v>
          </cell>
          <cell r="EF2751">
            <v>0</v>
          </cell>
          <cell r="EG2751">
            <v>0</v>
          </cell>
          <cell r="EH2751">
            <v>0</v>
          </cell>
          <cell r="EI2751">
            <v>2</v>
          </cell>
        </row>
        <row r="2752">
          <cell r="A2752">
            <v>1001469</v>
          </cell>
          <cell r="B2752" t="str">
            <v>Child</v>
          </cell>
          <cell r="C2752">
            <v>620170</v>
          </cell>
          <cell r="D2752" t="str">
            <v>Hilden House</v>
          </cell>
          <cell r="E2752" t="str">
            <v>NW England</v>
          </cell>
          <cell r="F2752" t="str">
            <v>C</v>
          </cell>
          <cell r="G2752" t="str">
            <v>Cheshire</v>
          </cell>
          <cell r="H2752" t="str">
            <v>Warrington</v>
          </cell>
          <cell r="I2752" t="str">
            <v>B McDowall</v>
          </cell>
          <cell r="J2752" t="str">
            <v>Mark Constantine</v>
          </cell>
          <cell r="K2752" t="str">
            <v>Paul Raftery</v>
          </cell>
          <cell r="L2752"/>
          <cell r="M2752" t="str">
            <v>Phil Leonard</v>
          </cell>
          <cell r="N2752"/>
          <cell r="O2752" t="str">
            <v>Morris &amp; Spottiswood</v>
          </cell>
          <cell r="P2752" t="str">
            <v>Steve Taziker</v>
          </cell>
          <cell r="Q2752" t="str">
            <v>Gary Edwards</v>
          </cell>
          <cell r="R2752" t="str">
            <v>Gary.Edwards@interserve.gse.gov.uk Mobile: 07483305270</v>
          </cell>
          <cell r="S2752" t="str">
            <v>ASKAMS</v>
          </cell>
          <cell r="T2752" t="str">
            <v>CP Submitted</v>
          </cell>
          <cell r="U2752">
            <v>2</v>
          </cell>
          <cell r="V2752" t="str">
            <v>HIGH</v>
          </cell>
          <cell r="W2752" t="str">
            <v>Amber</v>
          </cell>
          <cell r="X2752" t="str">
            <v>HVAC</v>
          </cell>
          <cell r="Y2752" t="str">
            <v>Pumps</v>
          </cell>
          <cell r="Z2752" t="str">
            <v xml:space="preserve">CIBSE life expired </v>
          </cell>
          <cell r="AA2752" t="str">
            <v>SH to be carried out asap</v>
          </cell>
          <cell r="AB2752"/>
          <cell r="AC2752" t="str">
            <v>A</v>
          </cell>
          <cell r="AD2752" t="str">
            <v>Off</v>
          </cell>
          <cell r="AE2752">
            <v>2400</v>
          </cell>
          <cell r="AF2752"/>
          <cell r="AG2752">
            <v>300</v>
          </cell>
          <cell r="AH2752">
            <v>540</v>
          </cell>
          <cell r="AI2752">
            <v>3240</v>
          </cell>
          <cell r="AJ2752">
            <v>1468</v>
          </cell>
          <cell r="AK2752"/>
          <cell r="AL2752">
            <v>125</v>
          </cell>
          <cell r="AM2752">
            <v>46.875</v>
          </cell>
          <cell r="AN2752">
            <v>46.875</v>
          </cell>
          <cell r="AO2752">
            <v>31.25</v>
          </cell>
          <cell r="AP2752">
            <v>62.5</v>
          </cell>
          <cell r="AQ2752">
            <v>115.24244716041802</v>
          </cell>
          <cell r="AR2752">
            <v>527.74244716041801</v>
          </cell>
          <cell r="AS2752">
            <v>379.14848943208364</v>
          </cell>
          <cell r="AT2752">
            <v>2274.8909365925019</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cell r="BH2752"/>
          <cell r="BI2752"/>
          <cell r="BJ2752"/>
          <cell r="BK2752"/>
          <cell r="BL2752"/>
          <cell r="BM2752">
            <v>0</v>
          </cell>
          <cell r="BN2752">
            <v>0</v>
          </cell>
          <cell r="BO2752"/>
          <cell r="BP2752"/>
          <cell r="BQ2752"/>
          <cell r="BR2752"/>
          <cell r="BS2752">
            <v>0</v>
          </cell>
          <cell r="BT2752">
            <v>0</v>
          </cell>
          <cell r="BU2752">
            <v>0</v>
          </cell>
          <cell r="BV2752">
            <v>0</v>
          </cell>
          <cell r="BW2752">
            <v>0</v>
          </cell>
          <cell r="BX2752">
            <v>0</v>
          </cell>
          <cell r="BY2752">
            <v>0</v>
          </cell>
          <cell r="BZ2752">
            <v>0</v>
          </cell>
          <cell r="CA2752">
            <v>0</v>
          </cell>
          <cell r="CB2752"/>
          <cell r="CC2752"/>
          <cell r="CD2752"/>
          <cell r="CE2752"/>
          <cell r="CF2752"/>
          <cell r="CG2752"/>
          <cell r="CH2752"/>
          <cell r="CI2752" t="str">
            <v>MIR</v>
          </cell>
          <cell r="CJ2752"/>
          <cell r="CK2752"/>
          <cell r="CL2752"/>
          <cell r="CM2752"/>
          <cell r="CN2752"/>
          <cell r="CO2752"/>
          <cell r="CP2752"/>
          <cell r="CQ2752"/>
          <cell r="CR2752"/>
          <cell r="CS2752">
            <v>0</v>
          </cell>
          <cell r="CT2752">
            <v>0</v>
          </cell>
          <cell r="CU2752"/>
          <cell r="CV2752"/>
          <cell r="CW2752"/>
          <cell r="CX2752"/>
          <cell r="CY2752"/>
          <cell r="CZ2752"/>
          <cell r="DA2752"/>
          <cell r="DB2752"/>
          <cell r="DC2752"/>
          <cell r="DD2752">
            <v>0</v>
          </cell>
          <cell r="DE2752">
            <v>0</v>
          </cell>
          <cell r="DF2752">
            <v>0</v>
          </cell>
          <cell r="DG2752"/>
          <cell r="DH2752"/>
          <cell r="DI2752"/>
          <cell r="DJ2752"/>
          <cell r="DK2752"/>
          <cell r="DL2752">
            <v>43395</v>
          </cell>
          <cell r="DM2752">
            <v>43374</v>
          </cell>
          <cell r="DN2752">
            <v>43409</v>
          </cell>
          <cell r="DO2752" t="str">
            <v>Overdue</v>
          </cell>
          <cell r="DP2752"/>
          <cell r="DQ2752"/>
          <cell r="DR2752"/>
          <cell r="DS2752"/>
          <cell r="DT2752">
            <v>0</v>
          </cell>
          <cell r="DU2752">
            <v>0</v>
          </cell>
          <cell r="DW2752" t="str">
            <v>1001469-M01</v>
          </cell>
          <cell r="DX2752" t="str">
            <v>1001469-M01-C14</v>
          </cell>
          <cell r="DY2752">
            <v>1</v>
          </cell>
          <cell r="DZ2752">
            <v>1</v>
          </cell>
          <cell r="EA2752">
            <v>0</v>
          </cell>
          <cell r="EB2752">
            <v>1</v>
          </cell>
          <cell r="EC2752">
            <v>0</v>
          </cell>
          <cell r="ED2752">
            <v>0</v>
          </cell>
          <cell r="EE2752">
            <v>0</v>
          </cell>
          <cell r="EF2752">
            <v>0</v>
          </cell>
          <cell r="EG2752">
            <v>0</v>
          </cell>
          <cell r="EH2752">
            <v>0</v>
          </cell>
          <cell r="EI2752">
            <v>2</v>
          </cell>
        </row>
        <row r="2753">
          <cell r="A2753">
            <v>1001469</v>
          </cell>
          <cell r="B2753" t="str">
            <v>Child</v>
          </cell>
          <cell r="C2753">
            <v>620170</v>
          </cell>
          <cell r="D2753" t="str">
            <v>Hilden House</v>
          </cell>
          <cell r="E2753" t="str">
            <v>NW England</v>
          </cell>
          <cell r="F2753" t="str">
            <v>C</v>
          </cell>
          <cell r="G2753" t="str">
            <v>Cheshire</v>
          </cell>
          <cell r="H2753" t="str">
            <v>Warrington</v>
          </cell>
          <cell r="I2753" t="str">
            <v>B McDowall</v>
          </cell>
          <cell r="J2753" t="str">
            <v>Mark Constantine</v>
          </cell>
          <cell r="K2753" t="str">
            <v>Paul Raftery</v>
          </cell>
          <cell r="L2753"/>
          <cell r="M2753" t="str">
            <v>Phil Leonard</v>
          </cell>
          <cell r="N2753"/>
          <cell r="O2753" t="str">
            <v>Morris &amp; Spottiswood</v>
          </cell>
          <cell r="P2753" t="str">
            <v>Steve Taziker</v>
          </cell>
          <cell r="Q2753" t="str">
            <v>Gary Edwards</v>
          </cell>
          <cell r="R2753" t="str">
            <v>Gary.Edwards@interserve.gse.gov.uk Mobile: 07483305270</v>
          </cell>
          <cell r="S2753" t="str">
            <v>ASKAMS</v>
          </cell>
          <cell r="T2753" t="str">
            <v>CP Submitted</v>
          </cell>
          <cell r="U2753">
            <v>2</v>
          </cell>
          <cell r="V2753" t="str">
            <v>HIGH</v>
          </cell>
          <cell r="W2753" t="str">
            <v>Amber</v>
          </cell>
          <cell r="X2753" t="str">
            <v>Interior</v>
          </cell>
          <cell r="Y2753" t="str">
            <v>Reception Area Floors</v>
          </cell>
          <cell r="Z2753" t="str">
            <v>Replace carpet to reception area.</v>
          </cell>
          <cell r="AA2753" t="str">
            <v>SH to be carried out asap</v>
          </cell>
          <cell r="AB2753"/>
          <cell r="AC2753" t="str">
            <v>A</v>
          </cell>
          <cell r="AD2753" t="str">
            <v>Off</v>
          </cell>
          <cell r="AE2753">
            <v>1920</v>
          </cell>
          <cell r="AF2753"/>
          <cell r="AG2753">
            <v>240</v>
          </cell>
          <cell r="AH2753">
            <v>432</v>
          </cell>
          <cell r="AI2753">
            <v>2592</v>
          </cell>
          <cell r="AJ2753">
            <v>2196.6895147607738</v>
          </cell>
          <cell r="AK2753"/>
          <cell r="AL2753">
            <v>125</v>
          </cell>
          <cell r="AM2753">
            <v>46.875</v>
          </cell>
          <cell r="AN2753">
            <v>46.875</v>
          </cell>
          <cell r="AO2753">
            <v>31.25</v>
          </cell>
          <cell r="AP2753">
            <v>62.5</v>
          </cell>
          <cell r="AQ2753">
            <v>176.62838495367032</v>
          </cell>
          <cell r="AR2753">
            <v>589.12838495367032</v>
          </cell>
          <cell r="AS2753">
            <v>537.16357994288887</v>
          </cell>
          <cell r="AT2753">
            <v>3222.9814796573328</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cell r="BH2753"/>
          <cell r="BI2753"/>
          <cell r="BJ2753"/>
          <cell r="BK2753"/>
          <cell r="BL2753"/>
          <cell r="BM2753">
            <v>0</v>
          </cell>
          <cell r="BN2753">
            <v>0</v>
          </cell>
          <cell r="BO2753"/>
          <cell r="BP2753"/>
          <cell r="BQ2753"/>
          <cell r="BR2753"/>
          <cell r="BS2753">
            <v>0</v>
          </cell>
          <cell r="BT2753">
            <v>0</v>
          </cell>
          <cell r="BU2753">
            <v>0</v>
          </cell>
          <cell r="BV2753">
            <v>0</v>
          </cell>
          <cell r="BW2753">
            <v>0</v>
          </cell>
          <cell r="BX2753">
            <v>0</v>
          </cell>
          <cell r="BY2753">
            <v>0</v>
          </cell>
          <cell r="BZ2753">
            <v>0</v>
          </cell>
          <cell r="CA2753">
            <v>0</v>
          </cell>
          <cell r="CB2753"/>
          <cell r="CC2753"/>
          <cell r="CD2753"/>
          <cell r="CE2753"/>
          <cell r="CF2753"/>
          <cell r="CG2753"/>
          <cell r="CH2753"/>
          <cell r="CI2753" t="str">
            <v>MIR</v>
          </cell>
          <cell r="CJ2753"/>
          <cell r="CK2753"/>
          <cell r="CL2753"/>
          <cell r="CM2753"/>
          <cell r="CN2753"/>
          <cell r="CO2753"/>
          <cell r="CP2753"/>
          <cell r="CQ2753"/>
          <cell r="CR2753"/>
          <cell r="CS2753">
            <v>0</v>
          </cell>
          <cell r="CT2753">
            <v>0</v>
          </cell>
          <cell r="CU2753"/>
          <cell r="CV2753"/>
          <cell r="CW2753"/>
          <cell r="CX2753"/>
          <cell r="CY2753"/>
          <cell r="CZ2753"/>
          <cell r="DA2753"/>
          <cell r="DB2753"/>
          <cell r="DC2753"/>
          <cell r="DD2753">
            <v>0</v>
          </cell>
          <cell r="DE2753">
            <v>0</v>
          </cell>
          <cell r="DF2753">
            <v>0</v>
          </cell>
          <cell r="DG2753"/>
          <cell r="DH2753"/>
          <cell r="DI2753"/>
          <cell r="DJ2753"/>
          <cell r="DK2753"/>
          <cell r="DL2753">
            <v>43395</v>
          </cell>
          <cell r="DM2753">
            <v>43374</v>
          </cell>
          <cell r="DN2753">
            <v>43409</v>
          </cell>
          <cell r="DO2753" t="str">
            <v>Overdue</v>
          </cell>
          <cell r="DP2753"/>
          <cell r="DQ2753"/>
          <cell r="DR2753"/>
          <cell r="DS2753"/>
          <cell r="DT2753">
            <v>0</v>
          </cell>
          <cell r="DU2753">
            <v>0</v>
          </cell>
          <cell r="DW2753" t="str">
            <v>1001469-M01</v>
          </cell>
          <cell r="DX2753" t="str">
            <v>1001469-M01-C15</v>
          </cell>
          <cell r="DY2753">
            <v>1</v>
          </cell>
          <cell r="DZ2753">
            <v>1</v>
          </cell>
          <cell r="EA2753">
            <v>0</v>
          </cell>
          <cell r="EB2753">
            <v>1</v>
          </cell>
          <cell r="EC2753">
            <v>0</v>
          </cell>
          <cell r="ED2753">
            <v>0</v>
          </cell>
          <cell r="EE2753">
            <v>0</v>
          </cell>
          <cell r="EF2753">
            <v>0</v>
          </cell>
          <cell r="EG2753">
            <v>0</v>
          </cell>
          <cell r="EH2753">
            <v>0</v>
          </cell>
          <cell r="EI2753">
            <v>2</v>
          </cell>
        </row>
        <row r="2754">
          <cell r="A2754">
            <v>1001469</v>
          </cell>
          <cell r="B2754" t="str">
            <v>Child</v>
          </cell>
          <cell r="C2754">
            <v>620170</v>
          </cell>
          <cell r="D2754" t="str">
            <v>Hilden House</v>
          </cell>
          <cell r="E2754" t="str">
            <v>NW England</v>
          </cell>
          <cell r="F2754" t="str">
            <v>C</v>
          </cell>
          <cell r="G2754" t="str">
            <v>Cheshire</v>
          </cell>
          <cell r="H2754" t="str">
            <v>Warrington</v>
          </cell>
          <cell r="I2754" t="str">
            <v>B McDowall</v>
          </cell>
          <cell r="J2754" t="str">
            <v>Mark Constantine</v>
          </cell>
          <cell r="K2754" t="str">
            <v>Paul Raftery</v>
          </cell>
          <cell r="L2754"/>
          <cell r="M2754" t="str">
            <v>Phil Leonard</v>
          </cell>
          <cell r="N2754"/>
          <cell r="O2754" t="str">
            <v>Morris &amp; Spottiswood</v>
          </cell>
          <cell r="P2754" t="str">
            <v>Steve Taziker</v>
          </cell>
          <cell r="Q2754" t="str">
            <v>Gary Edwards</v>
          </cell>
          <cell r="R2754" t="str">
            <v>Gary.Edwards@interserve.gse.gov.uk Mobile: 07483305270</v>
          </cell>
          <cell r="S2754" t="str">
            <v>ASKAMS</v>
          </cell>
          <cell r="T2754" t="str">
            <v>CP Submitted</v>
          </cell>
          <cell r="U2754">
            <v>2</v>
          </cell>
          <cell r="V2754" t="str">
            <v>HIGH</v>
          </cell>
          <cell r="W2754" t="str">
            <v>Amber</v>
          </cell>
          <cell r="X2754" t="str">
            <v>Exterior</v>
          </cell>
          <cell r="Y2754" t="str">
            <v>External Doors</v>
          </cell>
          <cell r="Z2754" t="str">
            <v>Redecorate plant room doors / louvre panels at basement level and fire escape doors</v>
          </cell>
          <cell r="AA2754" t="str">
            <v>SH to be carried out asap</v>
          </cell>
          <cell r="AB2754"/>
          <cell r="AC2754" t="str">
            <v>A</v>
          </cell>
          <cell r="AD2754" t="str">
            <v>Off</v>
          </cell>
          <cell r="AE2754">
            <v>600</v>
          </cell>
          <cell r="AF2754"/>
          <cell r="AG2754">
            <v>75</v>
          </cell>
          <cell r="AH2754">
            <v>135</v>
          </cell>
          <cell r="AI2754">
            <v>810</v>
          </cell>
          <cell r="AJ2754">
            <v>1067.0616883116884</v>
          </cell>
          <cell r="AK2754"/>
          <cell r="AL2754">
            <v>125</v>
          </cell>
          <cell r="AM2754">
            <v>46.875</v>
          </cell>
          <cell r="AN2754">
            <v>46.875</v>
          </cell>
          <cell r="AO2754">
            <v>31.25</v>
          </cell>
          <cell r="AP2754">
            <v>62.5</v>
          </cell>
          <cell r="AQ2754">
            <v>81.466780348044153</v>
          </cell>
          <cell r="AR2754">
            <v>493.96678034804415</v>
          </cell>
          <cell r="AS2754">
            <v>292.2056937319465</v>
          </cell>
          <cell r="AT2754">
            <v>1753.2341623916789</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cell r="BH2754"/>
          <cell r="BI2754"/>
          <cell r="BJ2754"/>
          <cell r="BK2754"/>
          <cell r="BL2754"/>
          <cell r="BM2754">
            <v>0</v>
          </cell>
          <cell r="BN2754">
            <v>0</v>
          </cell>
          <cell r="BO2754"/>
          <cell r="BP2754"/>
          <cell r="BQ2754"/>
          <cell r="BR2754"/>
          <cell r="BS2754">
            <v>0</v>
          </cell>
          <cell r="BT2754">
            <v>0</v>
          </cell>
          <cell r="BU2754">
            <v>0</v>
          </cell>
          <cell r="BV2754">
            <v>0</v>
          </cell>
          <cell r="BW2754">
            <v>0</v>
          </cell>
          <cell r="BX2754">
            <v>0</v>
          </cell>
          <cell r="BY2754">
            <v>0</v>
          </cell>
          <cell r="BZ2754">
            <v>0</v>
          </cell>
          <cell r="CA2754">
            <v>0</v>
          </cell>
          <cell r="CB2754"/>
          <cell r="CC2754"/>
          <cell r="CD2754"/>
          <cell r="CE2754"/>
          <cell r="CF2754"/>
          <cell r="CG2754"/>
          <cell r="CH2754"/>
          <cell r="CI2754" t="str">
            <v>MIR</v>
          </cell>
          <cell r="CJ2754"/>
          <cell r="CK2754"/>
          <cell r="CL2754"/>
          <cell r="CM2754"/>
          <cell r="CN2754"/>
          <cell r="CO2754"/>
          <cell r="CP2754"/>
          <cell r="CQ2754"/>
          <cell r="CR2754"/>
          <cell r="CS2754">
            <v>0</v>
          </cell>
          <cell r="CT2754">
            <v>0</v>
          </cell>
          <cell r="CU2754"/>
          <cell r="CV2754"/>
          <cell r="CW2754"/>
          <cell r="CX2754"/>
          <cell r="CY2754"/>
          <cell r="CZ2754"/>
          <cell r="DA2754"/>
          <cell r="DB2754"/>
          <cell r="DC2754"/>
          <cell r="DD2754">
            <v>0</v>
          </cell>
          <cell r="DE2754">
            <v>0</v>
          </cell>
          <cell r="DF2754">
            <v>0</v>
          </cell>
          <cell r="DG2754"/>
          <cell r="DH2754"/>
          <cell r="DI2754"/>
          <cell r="DJ2754"/>
          <cell r="DK2754"/>
          <cell r="DL2754">
            <v>43395</v>
          </cell>
          <cell r="DM2754">
            <v>43374</v>
          </cell>
          <cell r="DN2754">
            <v>43409</v>
          </cell>
          <cell r="DO2754" t="str">
            <v>Overdue</v>
          </cell>
          <cell r="DP2754"/>
          <cell r="DQ2754"/>
          <cell r="DR2754"/>
          <cell r="DS2754"/>
          <cell r="DT2754">
            <v>0</v>
          </cell>
          <cell r="DU2754">
            <v>0</v>
          </cell>
          <cell r="DW2754" t="str">
            <v>1001469-M01</v>
          </cell>
          <cell r="DX2754" t="str">
            <v>1001469-M01-C16</v>
          </cell>
          <cell r="DY2754">
            <v>1</v>
          </cell>
          <cell r="DZ2754">
            <v>1</v>
          </cell>
          <cell r="EA2754">
            <v>0</v>
          </cell>
          <cell r="EB2754">
            <v>1</v>
          </cell>
          <cell r="EC2754">
            <v>0</v>
          </cell>
          <cell r="ED2754">
            <v>0</v>
          </cell>
          <cell r="EE2754">
            <v>0</v>
          </cell>
          <cell r="EF2754">
            <v>0</v>
          </cell>
          <cell r="EG2754">
            <v>0</v>
          </cell>
          <cell r="EH2754">
            <v>0</v>
          </cell>
          <cell r="EI2754">
            <v>2</v>
          </cell>
        </row>
        <row r="2755">
          <cell r="A2755">
            <v>1001470</v>
          </cell>
          <cell r="B2755" t="str">
            <v>Master</v>
          </cell>
          <cell r="C2755">
            <v>620103</v>
          </cell>
          <cell r="D2755" t="str">
            <v>BOLTON ELIZABETH HOUSE 21 BACK SPRING GARDENS (MSEC)</v>
          </cell>
          <cell r="E2755" t="str">
            <v>NW England</v>
          </cell>
          <cell r="F2755" t="str">
            <v>C</v>
          </cell>
          <cell r="G2755" t="str">
            <v>Lancashire</v>
          </cell>
          <cell r="H2755" t="str">
            <v>Bolton</v>
          </cell>
          <cell r="I2755" t="str">
            <v>B McDowall</v>
          </cell>
          <cell r="J2755" t="str">
            <v>Mark Constantine</v>
          </cell>
          <cell r="K2755" t="str">
            <v>Hayley Chamberlain</v>
          </cell>
          <cell r="L2755" t="str">
            <v>Phil Barlow</v>
          </cell>
          <cell r="M2755" t="str">
            <v>Phil Leonard</v>
          </cell>
          <cell r="N2755"/>
          <cell r="O2755" t="str">
            <v>Styles &amp; Wood</v>
          </cell>
          <cell r="P2755" t="str">
            <v>Jim Whiteside</v>
          </cell>
          <cell r="Q2755" t="str">
            <v>Chris Steele</v>
          </cell>
          <cell r="R2755" t="str">
            <v>Email: Christopher.Steele@interserve.gse.gov.uk Mobile 07483-319384</v>
          </cell>
          <cell r="S2755" t="str">
            <v>ASKAMS</v>
          </cell>
          <cell r="T2755" t="str">
            <v>In Development</v>
          </cell>
          <cell r="U2755">
            <v>1</v>
          </cell>
          <cell r="V2755" t="str">
            <v>HIGH</v>
          </cell>
          <cell r="W2755" t="str">
            <v>Green</v>
          </cell>
          <cell r="X2755"/>
          <cell r="Y2755"/>
          <cell r="Z2755" t="str">
            <v xml:space="preserve">LCW-620103-Bolton-BOLTON ELIZABETH HOUSE 21 BACK SPRING GARDENS (MSEC)-Heating and Air-conditioning Services    </v>
          </cell>
          <cell r="AA2755"/>
          <cell r="AB2755"/>
          <cell r="AC2755"/>
          <cell r="AD2755" t="str">
            <v>Off</v>
          </cell>
          <cell r="AE2755"/>
          <cell r="AF2755">
            <v>165600</v>
          </cell>
          <cell r="AG2755">
            <v>20700</v>
          </cell>
          <cell r="AH2755">
            <v>37260</v>
          </cell>
          <cell r="AI2755">
            <v>223560</v>
          </cell>
          <cell r="AJ2755"/>
          <cell r="AK2755">
            <v>95992.000000000029</v>
          </cell>
          <cell r="AL2755">
            <v>0</v>
          </cell>
          <cell r="AM2755">
            <v>0</v>
          </cell>
          <cell r="AN2755">
            <v>749.99999999999989</v>
          </cell>
          <cell r="AO2755">
            <v>500.00000000000006</v>
          </cell>
          <cell r="AP2755">
            <v>1000.0000000000001</v>
          </cell>
          <cell r="AQ2755">
            <v>7951.7288540688442</v>
          </cell>
          <cell r="AR2755">
            <v>11801.728854068844</v>
          </cell>
          <cell r="AS2755">
            <v>21238.74577081377</v>
          </cell>
          <cell r="AT2755">
            <v>127432.47462488258</v>
          </cell>
          <cell r="AU2755"/>
          <cell r="AV2755">
            <v>0</v>
          </cell>
          <cell r="AW2755">
            <v>0</v>
          </cell>
          <cell r="AX2755">
            <v>0</v>
          </cell>
          <cell r="AY2755">
            <v>0</v>
          </cell>
          <cell r="AZ2755">
            <v>0</v>
          </cell>
          <cell r="BA2755">
            <v>0</v>
          </cell>
          <cell r="BB2755">
            <v>0</v>
          </cell>
          <cell r="BC2755">
            <v>0</v>
          </cell>
          <cell r="BD2755">
            <v>0</v>
          </cell>
          <cell r="BE2755">
            <v>0</v>
          </cell>
          <cell r="BF2755"/>
          <cell r="BG2755"/>
          <cell r="BH2755"/>
          <cell r="BI2755"/>
          <cell r="BJ2755"/>
          <cell r="BK2755"/>
          <cell r="BL2755"/>
          <cell r="BM2755">
            <v>0</v>
          </cell>
          <cell r="BN2755">
            <v>0</v>
          </cell>
          <cell r="BO2755"/>
          <cell r="BP2755"/>
          <cell r="BQ2755"/>
          <cell r="BR2755"/>
          <cell r="BS2755">
            <v>0</v>
          </cell>
          <cell r="BT2755">
            <v>0</v>
          </cell>
          <cell r="BU2755">
            <v>0</v>
          </cell>
          <cell r="BV2755">
            <v>0</v>
          </cell>
          <cell r="BW2755">
            <v>0</v>
          </cell>
          <cell r="BX2755">
            <v>0</v>
          </cell>
          <cell r="BY2755">
            <v>0</v>
          </cell>
          <cell r="BZ2755">
            <v>0</v>
          </cell>
          <cell r="CA2755">
            <v>0</v>
          </cell>
          <cell r="CB2755" t="str">
            <v/>
          </cell>
          <cell r="CC2755" t="str">
            <v/>
          </cell>
          <cell r="CD2755" t="str">
            <v/>
          </cell>
          <cell r="CE2755"/>
          <cell r="CF2755">
            <v>0</v>
          </cell>
          <cell r="CG2755" t="e">
            <v>#N/A</v>
          </cell>
          <cell r="CH2755"/>
          <cell r="CI2755" t="str">
            <v>AB</v>
          </cell>
          <cell r="CJ2755"/>
          <cell r="CK2755"/>
          <cell r="CL2755">
            <v>0</v>
          </cell>
          <cell r="CM2755">
            <v>0</v>
          </cell>
          <cell r="CN2755">
            <v>0</v>
          </cell>
          <cell r="CO2755">
            <v>0</v>
          </cell>
          <cell r="CP2755">
            <v>0</v>
          </cell>
          <cell r="CQ2755">
            <v>0</v>
          </cell>
          <cell r="CR2755">
            <v>0</v>
          </cell>
          <cell r="CS2755">
            <v>0</v>
          </cell>
          <cell r="CT2755">
            <v>0</v>
          </cell>
          <cell r="CU2755"/>
          <cell r="CV2755"/>
          <cell r="CW2755">
            <v>0</v>
          </cell>
          <cell r="CX2755">
            <v>0</v>
          </cell>
          <cell r="CY2755">
            <v>0</v>
          </cell>
          <cell r="CZ2755">
            <v>0</v>
          </cell>
          <cell r="DA2755">
            <v>0</v>
          </cell>
          <cell r="DB2755">
            <v>0</v>
          </cell>
          <cell r="DC2755">
            <v>0</v>
          </cell>
          <cell r="DD2755">
            <v>0</v>
          </cell>
          <cell r="DE2755">
            <v>0</v>
          </cell>
          <cell r="DF2755">
            <v>0</v>
          </cell>
          <cell r="DG2755"/>
          <cell r="DH2755"/>
          <cell r="DI2755"/>
          <cell r="DJ2755"/>
          <cell r="DK2755"/>
          <cell r="DL2755">
            <v>43424</v>
          </cell>
          <cell r="DM2755" t="str">
            <v>Overdue</v>
          </cell>
          <cell r="DN2755">
            <v>43440</v>
          </cell>
          <cell r="DO2755" t="str">
            <v>Due</v>
          </cell>
          <cell r="DP2755"/>
          <cell r="DQ2755"/>
          <cell r="DR2755"/>
          <cell r="DS2755"/>
          <cell r="DT2755">
            <v>0</v>
          </cell>
          <cell r="DU2755">
            <v>0</v>
          </cell>
          <cell r="DV2755"/>
          <cell r="DW2755" t="str">
            <v>1001470-M01</v>
          </cell>
          <cell r="DX2755" t="str">
            <v>1001470-M01</v>
          </cell>
          <cell r="DY2755">
            <v>1</v>
          </cell>
          <cell r="DZ2755">
            <v>1</v>
          </cell>
          <cell r="EA2755">
            <v>0</v>
          </cell>
          <cell r="EB2755">
            <v>1</v>
          </cell>
          <cell r="EC2755">
            <v>0</v>
          </cell>
          <cell r="ED2755">
            <v>117890.4</v>
          </cell>
          <cell r="EE2755">
            <v>0</v>
          </cell>
          <cell r="EF2755">
            <v>0</v>
          </cell>
          <cell r="EG2755">
            <v>0</v>
          </cell>
          <cell r="EH2755">
            <v>0</v>
          </cell>
          <cell r="EI2755">
            <v>2</v>
          </cell>
        </row>
        <row r="2756">
          <cell r="A2756">
            <v>1001470</v>
          </cell>
          <cell r="B2756" t="str">
            <v>Child</v>
          </cell>
          <cell r="C2756">
            <v>620103</v>
          </cell>
          <cell r="D2756" t="str">
            <v>BOLTON ELIZABETH HOUSE 21 BACK SPRING GARDENS (MSEC)</v>
          </cell>
          <cell r="E2756" t="str">
            <v>NW England</v>
          </cell>
          <cell r="F2756" t="str">
            <v>C</v>
          </cell>
          <cell r="G2756" t="str">
            <v>Lancashire</v>
          </cell>
          <cell r="H2756" t="str">
            <v>Bolton</v>
          </cell>
          <cell r="I2756" t="str">
            <v>B McDowall</v>
          </cell>
          <cell r="J2756" t="str">
            <v>Mark Constantine</v>
          </cell>
          <cell r="K2756" t="str">
            <v>Hayley Chamberlain</v>
          </cell>
          <cell r="L2756" t="str">
            <v>Phil Barlow</v>
          </cell>
          <cell r="M2756" t="str">
            <v>Phil Leonard</v>
          </cell>
          <cell r="N2756"/>
          <cell r="O2756" t="str">
            <v>Styles &amp; Wood</v>
          </cell>
          <cell r="P2756" t="str">
            <v>Jim Whiteside</v>
          </cell>
          <cell r="Q2756" t="str">
            <v>Chris Steele</v>
          </cell>
          <cell r="R2756" t="str">
            <v>Email: Christopher.Steele@interserve.gse.gov.uk Mobile 07483-319384</v>
          </cell>
          <cell r="S2756" t="str">
            <v>ASKAMS</v>
          </cell>
          <cell r="T2756" t="str">
            <v>In Development</v>
          </cell>
          <cell r="U2756">
            <v>1</v>
          </cell>
          <cell r="V2756" t="str">
            <v>HIGH</v>
          </cell>
          <cell r="W2756" t="str">
            <v>Green</v>
          </cell>
          <cell r="X2756" t="str">
            <v>HVAC</v>
          </cell>
          <cell r="Y2756" t="str">
            <v>All Areas</v>
          </cell>
          <cell r="Z2756" t="str">
            <v xml:space="preserve">CIBSE life expired </v>
          </cell>
          <cell r="AA2756"/>
          <cell r="AB2756"/>
          <cell r="AC2756" t="str">
            <v>A</v>
          </cell>
          <cell r="AD2756" t="str">
            <v>Off</v>
          </cell>
          <cell r="AE2756">
            <v>48000</v>
          </cell>
          <cell r="AF2756"/>
          <cell r="AG2756">
            <v>6000</v>
          </cell>
          <cell r="AH2756">
            <v>10800</v>
          </cell>
          <cell r="AI2756">
            <v>64800</v>
          </cell>
          <cell r="AJ2756">
            <v>27588.571428571428</v>
          </cell>
          <cell r="AK2756"/>
          <cell r="AL2756">
            <v>0</v>
          </cell>
          <cell r="AM2756">
            <v>0</v>
          </cell>
          <cell r="AN2756">
            <v>107.14285714285714</v>
          </cell>
          <cell r="AO2756">
            <v>71.428571428571431</v>
          </cell>
          <cell r="AP2756">
            <v>142.85714285714286</v>
          </cell>
          <cell r="AQ2756">
            <v>2304.8489432083607</v>
          </cell>
          <cell r="AR2756">
            <v>2854.8489432083607</v>
          </cell>
          <cell r="AS2756">
            <v>6042.9697886416725</v>
          </cell>
          <cell r="AT2756">
            <v>36257.818731850028</v>
          </cell>
          <cell r="AU2756"/>
          <cell r="AV2756"/>
          <cell r="AW2756"/>
          <cell r="AX2756"/>
          <cell r="AY2756"/>
          <cell r="AZ2756"/>
          <cell r="BA2756"/>
          <cell r="BB2756"/>
          <cell r="BC2756">
            <v>0</v>
          </cell>
          <cell r="BD2756">
            <v>0</v>
          </cell>
          <cell r="BE2756">
            <v>0</v>
          </cell>
          <cell r="BF2756"/>
          <cell r="BG2756"/>
          <cell r="BH2756"/>
          <cell r="BI2756"/>
          <cell r="BJ2756"/>
          <cell r="BK2756"/>
          <cell r="BL2756"/>
          <cell r="BM2756"/>
          <cell r="BN2756"/>
          <cell r="BO2756"/>
          <cell r="BP2756"/>
          <cell r="BQ2756"/>
          <cell r="BR2756"/>
          <cell r="BS2756"/>
          <cell r="BT2756"/>
          <cell r="BU2756"/>
          <cell r="BV2756"/>
          <cell r="BW2756"/>
          <cell r="BX2756"/>
          <cell r="BY2756">
            <v>0</v>
          </cell>
          <cell r="BZ2756">
            <v>0</v>
          </cell>
          <cell r="CA2756">
            <v>0</v>
          </cell>
          <cell r="CB2756"/>
          <cell r="CC2756"/>
          <cell r="CD2756"/>
          <cell r="CE2756"/>
          <cell r="CF2756"/>
          <cell r="CG2756"/>
          <cell r="CH2756"/>
          <cell r="CI2756" t="str">
            <v>P</v>
          </cell>
          <cell r="CJ2756"/>
          <cell r="CK2756"/>
          <cell r="CL2756"/>
          <cell r="CM2756"/>
          <cell r="CN2756"/>
          <cell r="CO2756"/>
          <cell r="CP2756"/>
          <cell r="CQ2756"/>
          <cell r="CR2756"/>
          <cell r="CS2756">
            <v>0</v>
          </cell>
          <cell r="CT2756">
            <v>0</v>
          </cell>
          <cell r="CU2756"/>
          <cell r="CV2756"/>
          <cell r="CW2756"/>
          <cell r="CX2756"/>
          <cell r="CY2756"/>
          <cell r="CZ2756"/>
          <cell r="DA2756"/>
          <cell r="DB2756"/>
          <cell r="DC2756"/>
          <cell r="DD2756">
            <v>0</v>
          </cell>
          <cell r="DE2756">
            <v>0</v>
          </cell>
          <cell r="DF2756">
            <v>0</v>
          </cell>
          <cell r="DG2756"/>
          <cell r="DH2756"/>
          <cell r="DI2756"/>
          <cell r="DJ2756"/>
          <cell r="DK2756"/>
          <cell r="DL2756">
            <v>43424</v>
          </cell>
          <cell r="DM2756" t="str">
            <v>Overdue</v>
          </cell>
          <cell r="DN2756">
            <v>43440</v>
          </cell>
          <cell r="DO2756" t="str">
            <v>Due</v>
          </cell>
          <cell r="DP2756"/>
          <cell r="DQ2756"/>
          <cell r="DR2756"/>
          <cell r="DS2756"/>
          <cell r="DT2756">
            <v>0</v>
          </cell>
          <cell r="DU2756">
            <v>0</v>
          </cell>
          <cell r="DW2756" t="str">
            <v>1001470-M01</v>
          </cell>
          <cell r="DX2756" t="str">
            <v>1001470-M01-C01</v>
          </cell>
          <cell r="DY2756">
            <v>1</v>
          </cell>
          <cell r="DZ2756">
            <v>1</v>
          </cell>
          <cell r="EA2756">
            <v>0</v>
          </cell>
          <cell r="EB2756">
            <v>1</v>
          </cell>
          <cell r="EC2756">
            <v>0</v>
          </cell>
          <cell r="ED2756">
            <v>33492</v>
          </cell>
          <cell r="EE2756">
            <v>0</v>
          </cell>
          <cell r="EF2756">
            <v>0</v>
          </cell>
          <cell r="EG2756">
            <v>0</v>
          </cell>
          <cell r="EH2756">
            <v>0</v>
          </cell>
          <cell r="EI2756">
            <v>2</v>
          </cell>
        </row>
        <row r="2757">
          <cell r="A2757">
            <v>1001470</v>
          </cell>
          <cell r="B2757" t="str">
            <v>Child</v>
          </cell>
          <cell r="C2757">
            <v>620103</v>
          </cell>
          <cell r="D2757" t="str">
            <v>BOLTON ELIZABETH HOUSE 21 BACK SPRING GARDENS (MSEC)</v>
          </cell>
          <cell r="E2757" t="str">
            <v>NW England</v>
          </cell>
          <cell r="F2757" t="str">
            <v>C</v>
          </cell>
          <cell r="G2757" t="str">
            <v>Lancashire</v>
          </cell>
          <cell r="H2757" t="str">
            <v>Bolton</v>
          </cell>
          <cell r="I2757" t="str">
            <v>B McDowall</v>
          </cell>
          <cell r="J2757" t="str">
            <v>Mark Constantine</v>
          </cell>
          <cell r="K2757" t="str">
            <v>Hayley Chamberlain</v>
          </cell>
          <cell r="L2757" t="str">
            <v>Phil Barlow</v>
          </cell>
          <cell r="M2757" t="str">
            <v>Phil Leonard</v>
          </cell>
          <cell r="N2757"/>
          <cell r="O2757" t="str">
            <v>Styles &amp; Wood</v>
          </cell>
          <cell r="P2757" t="str">
            <v>Jim Whiteside</v>
          </cell>
          <cell r="Q2757" t="str">
            <v>Chris Steele</v>
          </cell>
          <cell r="R2757" t="str">
            <v>Email: Christopher.Steele@interserve.gse.gov.uk Mobile 07483-319384</v>
          </cell>
          <cell r="S2757" t="str">
            <v>ASKAMS</v>
          </cell>
          <cell r="T2757" t="str">
            <v>In Development</v>
          </cell>
          <cell r="U2757">
            <v>1</v>
          </cell>
          <cell r="V2757" t="str">
            <v>HIGH</v>
          </cell>
          <cell r="W2757" t="str">
            <v>Green</v>
          </cell>
          <cell r="X2757" t="str">
            <v>HVAC</v>
          </cell>
          <cell r="Y2757" t="str">
            <v>Air Con units</v>
          </cell>
          <cell r="Z2757" t="str">
            <v xml:space="preserve">CIBSE life expired </v>
          </cell>
          <cell r="AA2757"/>
          <cell r="AB2757"/>
          <cell r="AC2757" t="str">
            <v>A</v>
          </cell>
          <cell r="AD2757" t="str">
            <v>Off</v>
          </cell>
          <cell r="AE2757">
            <v>48000</v>
          </cell>
          <cell r="AF2757"/>
          <cell r="AG2757">
            <v>6000</v>
          </cell>
          <cell r="AH2757">
            <v>10800</v>
          </cell>
          <cell r="AI2757">
            <v>64800</v>
          </cell>
          <cell r="AJ2757">
            <v>27588.571428571428</v>
          </cell>
          <cell r="AK2757"/>
          <cell r="AL2757">
            <v>0</v>
          </cell>
          <cell r="AM2757">
            <v>0</v>
          </cell>
          <cell r="AN2757">
            <v>107.14285714285714</v>
          </cell>
          <cell r="AO2757">
            <v>71.428571428571431</v>
          </cell>
          <cell r="AP2757">
            <v>142.85714285714286</v>
          </cell>
          <cell r="AQ2757">
            <v>2304.8489432083607</v>
          </cell>
          <cell r="AR2757">
            <v>2854.8489432083607</v>
          </cell>
          <cell r="AS2757">
            <v>6042.9697886416725</v>
          </cell>
          <cell r="AT2757">
            <v>36257.818731850028</v>
          </cell>
          <cell r="AU2757"/>
          <cell r="AV2757"/>
          <cell r="AW2757"/>
          <cell r="AX2757"/>
          <cell r="AY2757"/>
          <cell r="AZ2757"/>
          <cell r="BA2757"/>
          <cell r="BB2757"/>
          <cell r="BC2757">
            <v>0</v>
          </cell>
          <cell r="BD2757">
            <v>0</v>
          </cell>
          <cell r="BE2757">
            <v>0</v>
          </cell>
          <cell r="BF2757"/>
          <cell r="BG2757"/>
          <cell r="BH2757"/>
          <cell r="BI2757"/>
          <cell r="BJ2757"/>
          <cell r="BK2757"/>
          <cell r="BL2757"/>
          <cell r="BM2757"/>
          <cell r="BN2757"/>
          <cell r="BO2757"/>
          <cell r="BP2757"/>
          <cell r="BQ2757"/>
          <cell r="BR2757"/>
          <cell r="BS2757"/>
          <cell r="BT2757"/>
          <cell r="BU2757"/>
          <cell r="BV2757"/>
          <cell r="BW2757"/>
          <cell r="BX2757"/>
          <cell r="BY2757">
            <v>0</v>
          </cell>
          <cell r="BZ2757">
            <v>0</v>
          </cell>
          <cell r="CA2757">
            <v>0</v>
          </cell>
          <cell r="CB2757"/>
          <cell r="CC2757"/>
          <cell r="CD2757"/>
          <cell r="CE2757"/>
          <cell r="CF2757"/>
          <cell r="CG2757"/>
          <cell r="CH2757"/>
          <cell r="CI2757" t="str">
            <v>P</v>
          </cell>
          <cell r="CJ2757"/>
          <cell r="CK2757"/>
          <cell r="CL2757"/>
          <cell r="CM2757"/>
          <cell r="CN2757"/>
          <cell r="CO2757"/>
          <cell r="CP2757"/>
          <cell r="CQ2757"/>
          <cell r="CR2757"/>
          <cell r="CS2757">
            <v>0</v>
          </cell>
          <cell r="CT2757">
            <v>0</v>
          </cell>
          <cell r="CU2757"/>
          <cell r="CV2757"/>
          <cell r="CW2757"/>
          <cell r="CX2757"/>
          <cell r="CY2757"/>
          <cell r="CZ2757"/>
          <cell r="DA2757"/>
          <cell r="DB2757"/>
          <cell r="DC2757"/>
          <cell r="DD2757">
            <v>0</v>
          </cell>
          <cell r="DE2757">
            <v>0</v>
          </cell>
          <cell r="DF2757">
            <v>0</v>
          </cell>
          <cell r="DG2757"/>
          <cell r="DH2757"/>
          <cell r="DI2757"/>
          <cell r="DJ2757"/>
          <cell r="DK2757"/>
          <cell r="DL2757">
            <v>43424</v>
          </cell>
          <cell r="DM2757" t="str">
            <v>Overdue</v>
          </cell>
          <cell r="DN2757">
            <v>43440</v>
          </cell>
          <cell r="DO2757" t="str">
            <v>Due</v>
          </cell>
          <cell r="DP2757"/>
          <cell r="DQ2757"/>
          <cell r="DR2757"/>
          <cell r="DS2757"/>
          <cell r="DT2757">
            <v>0</v>
          </cell>
          <cell r="DU2757">
            <v>0</v>
          </cell>
          <cell r="DW2757" t="str">
            <v>1001470-M01</v>
          </cell>
          <cell r="DX2757" t="str">
            <v>1001470-M01-C02</v>
          </cell>
          <cell r="DY2757">
            <v>1</v>
          </cell>
          <cell r="DZ2757">
            <v>1</v>
          </cell>
          <cell r="EA2757">
            <v>0</v>
          </cell>
          <cell r="EB2757">
            <v>1</v>
          </cell>
          <cell r="EC2757">
            <v>0</v>
          </cell>
          <cell r="ED2757">
            <v>33492</v>
          </cell>
          <cell r="EE2757">
            <v>0</v>
          </cell>
          <cell r="EF2757">
            <v>0</v>
          </cell>
          <cell r="EG2757">
            <v>0</v>
          </cell>
          <cell r="EH2757">
            <v>0</v>
          </cell>
          <cell r="EI2757">
            <v>2</v>
          </cell>
        </row>
        <row r="2758">
          <cell r="A2758">
            <v>1001470</v>
          </cell>
          <cell r="B2758" t="str">
            <v>Child</v>
          </cell>
          <cell r="C2758">
            <v>620103</v>
          </cell>
          <cell r="D2758" t="str">
            <v>BOLTON ELIZABETH HOUSE 21 BACK SPRING GARDENS (MSEC)</v>
          </cell>
          <cell r="E2758" t="str">
            <v>NW England</v>
          </cell>
          <cell r="F2758" t="str">
            <v>C</v>
          </cell>
          <cell r="G2758" t="str">
            <v>Lancashire</v>
          </cell>
          <cell r="H2758" t="str">
            <v>Bolton</v>
          </cell>
          <cell r="I2758" t="str">
            <v>B McDowall</v>
          </cell>
          <cell r="J2758" t="str">
            <v>Mark Constantine</v>
          </cell>
          <cell r="K2758" t="str">
            <v>Hayley Chamberlain</v>
          </cell>
          <cell r="L2758" t="str">
            <v>Phil Barlow</v>
          </cell>
          <cell r="M2758" t="str">
            <v>Phil Leonard</v>
          </cell>
          <cell r="N2758"/>
          <cell r="O2758" t="str">
            <v>Styles &amp; Wood</v>
          </cell>
          <cell r="P2758" t="str">
            <v>Jim Whiteside</v>
          </cell>
          <cell r="Q2758" t="str">
            <v>Chris Steele</v>
          </cell>
          <cell r="R2758" t="str">
            <v>Email: Christopher.Steele@interserve.gse.gov.uk Mobile 07483-319384</v>
          </cell>
          <cell r="S2758" t="str">
            <v>ASKAMS</v>
          </cell>
          <cell r="T2758" t="str">
            <v>In Development</v>
          </cell>
          <cell r="U2758">
            <v>1</v>
          </cell>
          <cell r="V2758" t="str">
            <v>HIGH</v>
          </cell>
          <cell r="W2758" t="str">
            <v>Green</v>
          </cell>
          <cell r="X2758" t="str">
            <v>HVAC</v>
          </cell>
          <cell r="Y2758" t="str">
            <v>Site</v>
          </cell>
          <cell r="Z2758" t="str">
            <v xml:space="preserve">CIBSE life expired </v>
          </cell>
          <cell r="AA2758"/>
          <cell r="AB2758"/>
          <cell r="AC2758" t="str">
            <v>A</v>
          </cell>
          <cell r="AD2758" t="str">
            <v>Off</v>
          </cell>
          <cell r="AE2758">
            <v>24000</v>
          </cell>
          <cell r="AF2758"/>
          <cell r="AG2758">
            <v>3000</v>
          </cell>
          <cell r="AH2758">
            <v>5400</v>
          </cell>
          <cell r="AI2758">
            <v>32400</v>
          </cell>
          <cell r="AJ2758">
            <v>13908.571428571429</v>
          </cell>
          <cell r="AK2758"/>
          <cell r="AL2758">
            <v>0</v>
          </cell>
          <cell r="AM2758">
            <v>0</v>
          </cell>
          <cell r="AN2758">
            <v>107.14285714285714</v>
          </cell>
          <cell r="AO2758">
            <v>71.428571428571431</v>
          </cell>
          <cell r="AP2758">
            <v>142.85714285714286</v>
          </cell>
          <cell r="AQ2758">
            <v>1152.4244716041803</v>
          </cell>
          <cell r="AR2758">
            <v>1702.4244716041803</v>
          </cell>
          <cell r="AS2758">
            <v>3076.4848943208362</v>
          </cell>
          <cell r="AT2758">
            <v>18458.909365925014</v>
          </cell>
          <cell r="AU2758"/>
          <cell r="AV2758"/>
          <cell r="AW2758"/>
          <cell r="AX2758"/>
          <cell r="AY2758"/>
          <cell r="AZ2758"/>
          <cell r="BA2758"/>
          <cell r="BB2758"/>
          <cell r="BC2758">
            <v>0</v>
          </cell>
          <cell r="BD2758">
            <v>0</v>
          </cell>
          <cell r="BE2758">
            <v>0</v>
          </cell>
          <cell r="BF2758"/>
          <cell r="BG2758"/>
          <cell r="BH2758"/>
          <cell r="BI2758"/>
          <cell r="BJ2758"/>
          <cell r="BK2758"/>
          <cell r="BL2758"/>
          <cell r="BM2758"/>
          <cell r="BN2758"/>
          <cell r="BO2758"/>
          <cell r="BP2758"/>
          <cell r="BQ2758"/>
          <cell r="BR2758"/>
          <cell r="BS2758"/>
          <cell r="BT2758"/>
          <cell r="BU2758"/>
          <cell r="BV2758"/>
          <cell r="BW2758"/>
          <cell r="BX2758"/>
          <cell r="BY2758">
            <v>0</v>
          </cell>
          <cell r="BZ2758">
            <v>0</v>
          </cell>
          <cell r="CA2758">
            <v>0</v>
          </cell>
          <cell r="CB2758"/>
          <cell r="CC2758"/>
          <cell r="CD2758"/>
          <cell r="CE2758"/>
          <cell r="CF2758"/>
          <cell r="CG2758"/>
          <cell r="CH2758"/>
          <cell r="CI2758" t="str">
            <v>P</v>
          </cell>
          <cell r="CJ2758"/>
          <cell r="CK2758"/>
          <cell r="CL2758"/>
          <cell r="CM2758"/>
          <cell r="CN2758"/>
          <cell r="CO2758"/>
          <cell r="CP2758"/>
          <cell r="CQ2758"/>
          <cell r="CR2758"/>
          <cell r="CS2758">
            <v>0</v>
          </cell>
          <cell r="CT2758">
            <v>0</v>
          </cell>
          <cell r="CU2758"/>
          <cell r="CV2758"/>
          <cell r="CW2758"/>
          <cell r="CX2758"/>
          <cell r="CY2758"/>
          <cell r="CZ2758"/>
          <cell r="DA2758"/>
          <cell r="DB2758"/>
          <cell r="DC2758"/>
          <cell r="DD2758">
            <v>0</v>
          </cell>
          <cell r="DE2758">
            <v>0</v>
          </cell>
          <cell r="DF2758">
            <v>0</v>
          </cell>
          <cell r="DG2758"/>
          <cell r="DH2758"/>
          <cell r="DI2758"/>
          <cell r="DJ2758"/>
          <cell r="DK2758"/>
          <cell r="DL2758">
            <v>43424</v>
          </cell>
          <cell r="DM2758" t="str">
            <v>Overdue</v>
          </cell>
          <cell r="DN2758">
            <v>43440</v>
          </cell>
          <cell r="DO2758" t="str">
            <v>Due</v>
          </cell>
          <cell r="DP2758"/>
          <cell r="DQ2758"/>
          <cell r="DR2758"/>
          <cell r="DS2758"/>
          <cell r="DT2758">
            <v>0</v>
          </cell>
          <cell r="DU2758">
            <v>0</v>
          </cell>
          <cell r="DW2758" t="str">
            <v>1001470-M01</v>
          </cell>
          <cell r="DX2758" t="str">
            <v>1001470-M01-C03</v>
          </cell>
          <cell r="DY2758">
            <v>1</v>
          </cell>
          <cell r="DZ2758">
            <v>1</v>
          </cell>
          <cell r="EA2758">
            <v>0</v>
          </cell>
          <cell r="EB2758">
            <v>1</v>
          </cell>
          <cell r="EC2758">
            <v>0</v>
          </cell>
          <cell r="ED2758">
            <v>17076</v>
          </cell>
          <cell r="EE2758">
            <v>0</v>
          </cell>
          <cell r="EF2758">
            <v>0</v>
          </cell>
          <cell r="EG2758">
            <v>0</v>
          </cell>
          <cell r="EH2758">
            <v>0</v>
          </cell>
          <cell r="EI2758">
            <v>2</v>
          </cell>
        </row>
        <row r="2759">
          <cell r="A2759">
            <v>1001470</v>
          </cell>
          <cell r="B2759" t="str">
            <v>Child</v>
          </cell>
          <cell r="C2759">
            <v>620103</v>
          </cell>
          <cell r="D2759" t="str">
            <v>BOLTON ELIZABETH HOUSE 21 BACK SPRING GARDENS (MSEC)</v>
          </cell>
          <cell r="E2759" t="str">
            <v>NW England</v>
          </cell>
          <cell r="F2759" t="str">
            <v>C</v>
          </cell>
          <cell r="G2759" t="str">
            <v>Lancashire</v>
          </cell>
          <cell r="H2759" t="str">
            <v>Bolton</v>
          </cell>
          <cell r="I2759" t="str">
            <v>B McDowall</v>
          </cell>
          <cell r="J2759" t="str">
            <v>Mark Constantine</v>
          </cell>
          <cell r="K2759" t="str">
            <v>Hayley Chamberlain</v>
          </cell>
          <cell r="L2759" t="str">
            <v>Phil Barlow</v>
          </cell>
          <cell r="M2759" t="str">
            <v>Phil Leonard</v>
          </cell>
          <cell r="N2759"/>
          <cell r="O2759" t="str">
            <v>Styles &amp; Wood</v>
          </cell>
          <cell r="P2759" t="str">
            <v>Jim Whiteside</v>
          </cell>
          <cell r="Q2759" t="str">
            <v>Chris Steele</v>
          </cell>
          <cell r="R2759" t="str">
            <v>Email: Christopher.Steele@interserve.gse.gov.uk Mobile 07483-319384</v>
          </cell>
          <cell r="S2759" t="str">
            <v>ASKAMS</v>
          </cell>
          <cell r="T2759" t="str">
            <v>In Development</v>
          </cell>
          <cell r="U2759">
            <v>1</v>
          </cell>
          <cell r="V2759" t="str">
            <v>HIGH</v>
          </cell>
          <cell r="W2759" t="str">
            <v>Green</v>
          </cell>
          <cell r="X2759" t="str">
            <v>HVAC</v>
          </cell>
          <cell r="Y2759" t="str">
            <v>First Floor /Roof</v>
          </cell>
          <cell r="Z2759" t="str">
            <v xml:space="preserve">CIBSE life expired </v>
          </cell>
          <cell r="AA2759"/>
          <cell r="AB2759"/>
          <cell r="AC2759" t="str">
            <v>A</v>
          </cell>
          <cell r="AD2759" t="str">
            <v>Off</v>
          </cell>
          <cell r="AE2759">
            <v>12000</v>
          </cell>
          <cell r="AF2759"/>
          <cell r="AG2759">
            <v>1500</v>
          </cell>
          <cell r="AH2759">
            <v>2700</v>
          </cell>
          <cell r="AI2759">
            <v>16200</v>
          </cell>
          <cell r="AJ2759">
            <v>7068.5714285714284</v>
          </cell>
          <cell r="AK2759"/>
          <cell r="AL2759">
            <v>0</v>
          </cell>
          <cell r="AM2759">
            <v>0</v>
          </cell>
          <cell r="AN2759">
            <v>107.14285714285714</v>
          </cell>
          <cell r="AO2759">
            <v>71.428571428571431</v>
          </cell>
          <cell r="AP2759">
            <v>142.85714285714286</v>
          </cell>
          <cell r="AQ2759">
            <v>576.21223580209016</v>
          </cell>
          <cell r="AR2759">
            <v>1126.2122358020902</v>
          </cell>
          <cell r="AS2759">
            <v>1593.2424471604181</v>
          </cell>
          <cell r="AT2759">
            <v>9559.4546829625069</v>
          </cell>
          <cell r="AU2759"/>
          <cell r="AV2759"/>
          <cell r="AW2759"/>
          <cell r="AX2759"/>
          <cell r="AY2759"/>
          <cell r="AZ2759"/>
          <cell r="BA2759"/>
          <cell r="BB2759"/>
          <cell r="BC2759">
            <v>0</v>
          </cell>
          <cell r="BD2759">
            <v>0</v>
          </cell>
          <cell r="BE2759">
            <v>0</v>
          </cell>
          <cell r="BF2759"/>
          <cell r="BG2759"/>
          <cell r="BH2759"/>
          <cell r="BI2759"/>
          <cell r="BJ2759"/>
          <cell r="BK2759"/>
          <cell r="BL2759"/>
          <cell r="BM2759"/>
          <cell r="BN2759"/>
          <cell r="BO2759"/>
          <cell r="BP2759"/>
          <cell r="BQ2759"/>
          <cell r="BR2759"/>
          <cell r="BS2759"/>
          <cell r="BT2759"/>
          <cell r="BU2759"/>
          <cell r="BV2759"/>
          <cell r="BW2759"/>
          <cell r="BX2759"/>
          <cell r="BY2759">
            <v>0</v>
          </cell>
          <cell r="BZ2759">
            <v>0</v>
          </cell>
          <cell r="CA2759">
            <v>0</v>
          </cell>
          <cell r="CB2759"/>
          <cell r="CC2759"/>
          <cell r="CD2759"/>
          <cell r="CE2759"/>
          <cell r="CF2759"/>
          <cell r="CG2759"/>
          <cell r="CH2759"/>
          <cell r="CI2759" t="str">
            <v>P</v>
          </cell>
          <cell r="CJ2759"/>
          <cell r="CK2759"/>
          <cell r="CL2759"/>
          <cell r="CM2759"/>
          <cell r="CN2759"/>
          <cell r="CO2759"/>
          <cell r="CP2759"/>
          <cell r="CQ2759"/>
          <cell r="CR2759"/>
          <cell r="CS2759">
            <v>0</v>
          </cell>
          <cell r="CT2759">
            <v>0</v>
          </cell>
          <cell r="CU2759"/>
          <cell r="CV2759"/>
          <cell r="CW2759"/>
          <cell r="CX2759"/>
          <cell r="CY2759"/>
          <cell r="CZ2759"/>
          <cell r="DA2759"/>
          <cell r="DB2759"/>
          <cell r="DC2759"/>
          <cell r="DD2759">
            <v>0</v>
          </cell>
          <cell r="DE2759">
            <v>0</v>
          </cell>
          <cell r="DF2759">
            <v>0</v>
          </cell>
          <cell r="DG2759"/>
          <cell r="DH2759"/>
          <cell r="DI2759"/>
          <cell r="DJ2759"/>
          <cell r="DK2759"/>
          <cell r="DL2759">
            <v>43424</v>
          </cell>
          <cell r="DM2759" t="str">
            <v>Overdue</v>
          </cell>
          <cell r="DN2759">
            <v>43440</v>
          </cell>
          <cell r="DO2759" t="str">
            <v>Due</v>
          </cell>
          <cell r="DP2759"/>
          <cell r="DQ2759"/>
          <cell r="DR2759"/>
          <cell r="DS2759"/>
          <cell r="DT2759">
            <v>0</v>
          </cell>
          <cell r="DU2759">
            <v>0</v>
          </cell>
          <cell r="DW2759" t="str">
            <v>1001470-M01</v>
          </cell>
          <cell r="DX2759" t="str">
            <v>1001470-M01-C04</v>
          </cell>
          <cell r="DY2759">
            <v>1</v>
          </cell>
          <cell r="DZ2759">
            <v>1</v>
          </cell>
          <cell r="EA2759">
            <v>0</v>
          </cell>
          <cell r="EB2759">
            <v>1</v>
          </cell>
          <cell r="EC2759">
            <v>0</v>
          </cell>
          <cell r="ED2759">
            <v>8868</v>
          </cell>
          <cell r="EE2759">
            <v>0</v>
          </cell>
          <cell r="EF2759">
            <v>0</v>
          </cell>
          <cell r="EG2759">
            <v>0</v>
          </cell>
          <cell r="EH2759">
            <v>0</v>
          </cell>
          <cell r="EI2759">
            <v>2</v>
          </cell>
        </row>
        <row r="2760">
          <cell r="A2760">
            <v>1001470</v>
          </cell>
          <cell r="B2760" t="str">
            <v>Child</v>
          </cell>
          <cell r="C2760">
            <v>620103</v>
          </cell>
          <cell r="D2760" t="str">
            <v>BOLTON ELIZABETH HOUSE 21 BACK SPRING GARDENS (MSEC)</v>
          </cell>
          <cell r="E2760" t="str">
            <v>NW England</v>
          </cell>
          <cell r="F2760" t="str">
            <v>C</v>
          </cell>
          <cell r="G2760" t="str">
            <v>Lancashire</v>
          </cell>
          <cell r="H2760" t="str">
            <v>Bolton</v>
          </cell>
          <cell r="I2760" t="str">
            <v>B McDowall</v>
          </cell>
          <cell r="J2760" t="str">
            <v>Mark Constantine</v>
          </cell>
          <cell r="K2760" t="str">
            <v>Hayley Chamberlain</v>
          </cell>
          <cell r="L2760" t="str">
            <v>Phil Barlow</v>
          </cell>
          <cell r="M2760" t="str">
            <v>Phil Leonard</v>
          </cell>
          <cell r="N2760"/>
          <cell r="O2760" t="str">
            <v>Styles &amp; Wood</v>
          </cell>
          <cell r="P2760" t="str">
            <v>Jim Whiteside</v>
          </cell>
          <cell r="Q2760" t="str">
            <v>Chris Steele</v>
          </cell>
          <cell r="R2760" t="str">
            <v>Email: Christopher.Steele@interserve.gse.gov.uk Mobile 07483-319384</v>
          </cell>
          <cell r="S2760" t="str">
            <v>ASKAMS</v>
          </cell>
          <cell r="T2760" t="str">
            <v>In Development</v>
          </cell>
          <cell r="U2760">
            <v>1</v>
          </cell>
          <cell r="V2760" t="str">
            <v>HIGH</v>
          </cell>
          <cell r="W2760" t="str">
            <v>Green</v>
          </cell>
          <cell r="X2760" t="str">
            <v>HVAC</v>
          </cell>
          <cell r="Y2760" t="str">
            <v>Air Handling Units</v>
          </cell>
          <cell r="Z2760" t="str">
            <v xml:space="preserve">CIBSE life expired </v>
          </cell>
          <cell r="AA2760"/>
          <cell r="AB2760"/>
          <cell r="AC2760" t="str">
            <v>A</v>
          </cell>
          <cell r="AD2760" t="str">
            <v>Off</v>
          </cell>
          <cell r="AE2760">
            <v>12000</v>
          </cell>
          <cell r="AF2760"/>
          <cell r="AG2760">
            <v>1500</v>
          </cell>
          <cell r="AH2760">
            <v>2700</v>
          </cell>
          <cell r="AI2760">
            <v>16200</v>
          </cell>
          <cell r="AJ2760">
            <v>7068.5714285714284</v>
          </cell>
          <cell r="AK2760"/>
          <cell r="AL2760">
            <v>0</v>
          </cell>
          <cell r="AM2760">
            <v>0</v>
          </cell>
          <cell r="AN2760">
            <v>107.14285714285714</v>
          </cell>
          <cell r="AO2760">
            <v>71.428571428571431</v>
          </cell>
          <cell r="AP2760">
            <v>142.85714285714286</v>
          </cell>
          <cell r="AQ2760">
            <v>576.21223580209016</v>
          </cell>
          <cell r="AR2760">
            <v>1126.2122358020902</v>
          </cell>
          <cell r="AS2760">
            <v>1593.2424471604181</v>
          </cell>
          <cell r="AT2760">
            <v>9559.4546829625069</v>
          </cell>
          <cell r="AU2760"/>
          <cell r="AV2760"/>
          <cell r="AW2760"/>
          <cell r="AX2760"/>
          <cell r="AY2760"/>
          <cell r="AZ2760"/>
          <cell r="BA2760"/>
          <cell r="BB2760"/>
          <cell r="BC2760">
            <v>0</v>
          </cell>
          <cell r="BD2760">
            <v>0</v>
          </cell>
          <cell r="BE2760">
            <v>0</v>
          </cell>
          <cell r="BF2760"/>
          <cell r="BG2760"/>
          <cell r="BH2760"/>
          <cell r="BI2760"/>
          <cell r="BJ2760"/>
          <cell r="BK2760"/>
          <cell r="BL2760"/>
          <cell r="BM2760"/>
          <cell r="BN2760"/>
          <cell r="BO2760"/>
          <cell r="BP2760"/>
          <cell r="BQ2760"/>
          <cell r="BR2760"/>
          <cell r="BS2760"/>
          <cell r="BT2760"/>
          <cell r="BU2760"/>
          <cell r="BV2760"/>
          <cell r="BW2760"/>
          <cell r="BX2760"/>
          <cell r="BY2760">
            <v>0</v>
          </cell>
          <cell r="BZ2760">
            <v>0</v>
          </cell>
          <cell r="CA2760">
            <v>0</v>
          </cell>
          <cell r="CB2760"/>
          <cell r="CC2760"/>
          <cell r="CD2760"/>
          <cell r="CE2760"/>
          <cell r="CF2760"/>
          <cell r="CG2760"/>
          <cell r="CH2760"/>
          <cell r="CI2760" t="str">
            <v>P</v>
          </cell>
          <cell r="CJ2760"/>
          <cell r="CK2760"/>
          <cell r="CL2760"/>
          <cell r="CM2760"/>
          <cell r="CN2760"/>
          <cell r="CO2760"/>
          <cell r="CP2760"/>
          <cell r="CQ2760"/>
          <cell r="CR2760"/>
          <cell r="CS2760">
            <v>0</v>
          </cell>
          <cell r="CT2760">
            <v>0</v>
          </cell>
          <cell r="CU2760"/>
          <cell r="CV2760"/>
          <cell r="CW2760"/>
          <cell r="CX2760"/>
          <cell r="CY2760"/>
          <cell r="CZ2760"/>
          <cell r="DA2760"/>
          <cell r="DB2760"/>
          <cell r="DC2760"/>
          <cell r="DD2760">
            <v>0</v>
          </cell>
          <cell r="DE2760">
            <v>0</v>
          </cell>
          <cell r="DF2760">
            <v>0</v>
          </cell>
          <cell r="DG2760"/>
          <cell r="DH2760"/>
          <cell r="DI2760"/>
          <cell r="DJ2760"/>
          <cell r="DK2760"/>
          <cell r="DL2760">
            <v>43424</v>
          </cell>
          <cell r="DM2760" t="str">
            <v>Overdue</v>
          </cell>
          <cell r="DN2760">
            <v>43440</v>
          </cell>
          <cell r="DO2760" t="str">
            <v>Due</v>
          </cell>
          <cell r="DP2760"/>
          <cell r="DQ2760"/>
          <cell r="DR2760"/>
          <cell r="DS2760"/>
          <cell r="DT2760">
            <v>0</v>
          </cell>
          <cell r="DU2760">
            <v>0</v>
          </cell>
          <cell r="DW2760" t="str">
            <v>1001470-M01</v>
          </cell>
          <cell r="DX2760" t="str">
            <v>1001470-M01-C05</v>
          </cell>
          <cell r="DY2760">
            <v>1</v>
          </cell>
          <cell r="DZ2760">
            <v>1</v>
          </cell>
          <cell r="EA2760">
            <v>0</v>
          </cell>
          <cell r="EB2760">
            <v>1</v>
          </cell>
          <cell r="EC2760">
            <v>0</v>
          </cell>
          <cell r="ED2760">
            <v>8868</v>
          </cell>
          <cell r="EE2760">
            <v>0</v>
          </cell>
          <cell r="EF2760">
            <v>0</v>
          </cell>
          <cell r="EG2760">
            <v>0</v>
          </cell>
          <cell r="EH2760">
            <v>0</v>
          </cell>
          <cell r="EI2760">
            <v>2</v>
          </cell>
        </row>
        <row r="2761">
          <cell r="A2761">
            <v>1001470</v>
          </cell>
          <cell r="B2761" t="str">
            <v>Child</v>
          </cell>
          <cell r="C2761">
            <v>620103</v>
          </cell>
          <cell r="D2761" t="str">
            <v>BOLTON ELIZABETH HOUSE 21 BACK SPRING GARDENS (MSEC)</v>
          </cell>
          <cell r="E2761" t="str">
            <v>NW England</v>
          </cell>
          <cell r="F2761" t="str">
            <v>C</v>
          </cell>
          <cell r="G2761" t="str">
            <v>Lancashire</v>
          </cell>
          <cell r="H2761" t="str">
            <v>Bolton</v>
          </cell>
          <cell r="I2761" t="str">
            <v>B McDowall</v>
          </cell>
          <cell r="J2761" t="str">
            <v>Mark Constantine</v>
          </cell>
          <cell r="K2761" t="str">
            <v>Hayley Chamberlain</v>
          </cell>
          <cell r="L2761" t="str">
            <v>Phil Barlow</v>
          </cell>
          <cell r="M2761" t="str">
            <v>Phil Leonard</v>
          </cell>
          <cell r="N2761"/>
          <cell r="O2761" t="str">
            <v>Styles &amp; Wood</v>
          </cell>
          <cell r="P2761" t="str">
            <v>Jim Whiteside</v>
          </cell>
          <cell r="Q2761" t="str">
            <v>Chris Steele</v>
          </cell>
          <cell r="R2761" t="str">
            <v>Email: Christopher.Steele@interserve.gse.gov.uk Mobile 07483-319384</v>
          </cell>
          <cell r="S2761" t="str">
            <v>ASKAMS</v>
          </cell>
          <cell r="T2761" t="str">
            <v>In Development</v>
          </cell>
          <cell r="U2761">
            <v>1</v>
          </cell>
          <cell r="V2761" t="str">
            <v>HIGH</v>
          </cell>
          <cell r="W2761" t="str">
            <v>Green</v>
          </cell>
          <cell r="X2761" t="str">
            <v>HVAC</v>
          </cell>
          <cell r="Y2761" t="str">
            <v>Air Handling Units</v>
          </cell>
          <cell r="Z2761" t="str">
            <v xml:space="preserve">CIBSE life expired </v>
          </cell>
          <cell r="AA2761"/>
          <cell r="AB2761"/>
          <cell r="AC2761" t="str">
            <v>A</v>
          </cell>
          <cell r="AD2761" t="str">
            <v>Off</v>
          </cell>
          <cell r="AE2761">
            <v>12000</v>
          </cell>
          <cell r="AF2761"/>
          <cell r="AG2761">
            <v>1500</v>
          </cell>
          <cell r="AH2761">
            <v>2700</v>
          </cell>
          <cell r="AI2761">
            <v>16200</v>
          </cell>
          <cell r="AJ2761">
            <v>7068.5714285714284</v>
          </cell>
          <cell r="AK2761"/>
          <cell r="AL2761">
            <v>0</v>
          </cell>
          <cell r="AM2761">
            <v>0</v>
          </cell>
          <cell r="AN2761">
            <v>107.14285714285714</v>
          </cell>
          <cell r="AO2761">
            <v>71.428571428571431</v>
          </cell>
          <cell r="AP2761">
            <v>142.85714285714286</v>
          </cell>
          <cell r="AQ2761">
            <v>576.21223580209016</v>
          </cell>
          <cell r="AR2761">
            <v>1126.2122358020902</v>
          </cell>
          <cell r="AS2761">
            <v>1593.2424471604181</v>
          </cell>
          <cell r="AT2761">
            <v>9559.4546829625069</v>
          </cell>
          <cell r="AU2761"/>
          <cell r="AV2761"/>
          <cell r="AW2761"/>
          <cell r="AX2761"/>
          <cell r="AY2761"/>
          <cell r="AZ2761"/>
          <cell r="BA2761"/>
          <cell r="BB2761"/>
          <cell r="BC2761">
            <v>0</v>
          </cell>
          <cell r="BD2761">
            <v>0</v>
          </cell>
          <cell r="BE2761">
            <v>0</v>
          </cell>
          <cell r="BF2761"/>
          <cell r="BG2761"/>
          <cell r="BH2761"/>
          <cell r="BI2761"/>
          <cell r="BJ2761"/>
          <cell r="BK2761"/>
          <cell r="BL2761"/>
          <cell r="BM2761"/>
          <cell r="BN2761"/>
          <cell r="BO2761"/>
          <cell r="BP2761"/>
          <cell r="BQ2761"/>
          <cell r="BR2761"/>
          <cell r="BS2761"/>
          <cell r="BT2761"/>
          <cell r="BU2761"/>
          <cell r="BV2761"/>
          <cell r="BW2761"/>
          <cell r="BX2761"/>
          <cell r="BY2761">
            <v>0</v>
          </cell>
          <cell r="BZ2761">
            <v>0</v>
          </cell>
          <cell r="CA2761">
            <v>0</v>
          </cell>
          <cell r="CB2761"/>
          <cell r="CC2761"/>
          <cell r="CD2761"/>
          <cell r="CE2761"/>
          <cell r="CF2761"/>
          <cell r="CG2761"/>
          <cell r="CH2761"/>
          <cell r="CI2761" t="str">
            <v>P</v>
          </cell>
          <cell r="CJ2761"/>
          <cell r="CK2761"/>
          <cell r="CL2761"/>
          <cell r="CM2761"/>
          <cell r="CN2761"/>
          <cell r="CO2761"/>
          <cell r="CP2761"/>
          <cell r="CQ2761"/>
          <cell r="CR2761"/>
          <cell r="CS2761">
            <v>0</v>
          </cell>
          <cell r="CT2761">
            <v>0</v>
          </cell>
          <cell r="CU2761"/>
          <cell r="CV2761"/>
          <cell r="CW2761"/>
          <cell r="CX2761"/>
          <cell r="CY2761"/>
          <cell r="CZ2761"/>
          <cell r="DA2761"/>
          <cell r="DB2761"/>
          <cell r="DC2761"/>
          <cell r="DD2761">
            <v>0</v>
          </cell>
          <cell r="DE2761">
            <v>0</v>
          </cell>
          <cell r="DF2761">
            <v>0</v>
          </cell>
          <cell r="DG2761"/>
          <cell r="DH2761"/>
          <cell r="DI2761"/>
          <cell r="DJ2761"/>
          <cell r="DK2761"/>
          <cell r="DL2761">
            <v>43424</v>
          </cell>
          <cell r="DM2761" t="str">
            <v>Overdue</v>
          </cell>
          <cell r="DN2761">
            <v>43440</v>
          </cell>
          <cell r="DO2761" t="str">
            <v>Due</v>
          </cell>
          <cell r="DP2761"/>
          <cell r="DQ2761"/>
          <cell r="DR2761"/>
          <cell r="DS2761"/>
          <cell r="DT2761">
            <v>0</v>
          </cell>
          <cell r="DU2761">
            <v>0</v>
          </cell>
          <cell r="DW2761" t="str">
            <v>1001470-M01</v>
          </cell>
          <cell r="DX2761" t="str">
            <v>1001470-M01-C06</v>
          </cell>
          <cell r="DY2761">
            <v>1</v>
          </cell>
          <cell r="DZ2761">
            <v>1</v>
          </cell>
          <cell r="EA2761">
            <v>0</v>
          </cell>
          <cell r="EB2761">
            <v>1</v>
          </cell>
          <cell r="EC2761">
            <v>0</v>
          </cell>
          <cell r="ED2761">
            <v>8868</v>
          </cell>
          <cell r="EE2761">
            <v>0</v>
          </cell>
          <cell r="EF2761">
            <v>0</v>
          </cell>
          <cell r="EG2761">
            <v>0</v>
          </cell>
          <cell r="EH2761">
            <v>0</v>
          </cell>
          <cell r="EI2761">
            <v>2</v>
          </cell>
        </row>
        <row r="2762">
          <cell r="A2762">
            <v>1001470</v>
          </cell>
          <cell r="B2762" t="str">
            <v>Child</v>
          </cell>
          <cell r="C2762">
            <v>620103</v>
          </cell>
          <cell r="D2762" t="str">
            <v>BOLTON ELIZABETH HOUSE 21 BACK SPRING GARDENS (MSEC)</v>
          </cell>
          <cell r="E2762" t="str">
            <v>NW England</v>
          </cell>
          <cell r="F2762" t="str">
            <v>C</v>
          </cell>
          <cell r="G2762" t="str">
            <v>Lancashire</v>
          </cell>
          <cell r="H2762" t="str">
            <v>Bolton</v>
          </cell>
          <cell r="I2762" t="str">
            <v>B McDowall</v>
          </cell>
          <cell r="J2762" t="str">
            <v>Mark Constantine</v>
          </cell>
          <cell r="K2762" t="str">
            <v>Hayley Chamberlain</v>
          </cell>
          <cell r="L2762" t="str">
            <v>Phil Barlow</v>
          </cell>
          <cell r="M2762" t="str">
            <v>Phil Leonard</v>
          </cell>
          <cell r="N2762"/>
          <cell r="O2762" t="str">
            <v>Styles &amp; Wood</v>
          </cell>
          <cell r="P2762" t="str">
            <v>Jim Whiteside</v>
          </cell>
          <cell r="Q2762" t="str">
            <v>Chris Steele</v>
          </cell>
          <cell r="R2762" t="str">
            <v>Email: Christopher.Steele@interserve.gse.gov.uk Mobile 07483-319384</v>
          </cell>
          <cell r="S2762" t="str">
            <v>ASKAMS</v>
          </cell>
          <cell r="T2762" t="str">
            <v>In Development</v>
          </cell>
          <cell r="U2762">
            <v>1</v>
          </cell>
          <cell r="V2762" t="str">
            <v>HIGH</v>
          </cell>
          <cell r="W2762" t="str">
            <v>Green</v>
          </cell>
          <cell r="X2762" t="str">
            <v>HVAC</v>
          </cell>
          <cell r="Y2762" t="str">
            <v>Boilers</v>
          </cell>
          <cell r="Z2762" t="str">
            <v xml:space="preserve">CIBSE life expired </v>
          </cell>
          <cell r="AA2762"/>
          <cell r="AB2762"/>
          <cell r="AC2762" t="str">
            <v>A</v>
          </cell>
          <cell r="AD2762" t="str">
            <v>Off</v>
          </cell>
          <cell r="AE2762">
            <v>9600</v>
          </cell>
          <cell r="AF2762"/>
          <cell r="AG2762">
            <v>1200</v>
          </cell>
          <cell r="AH2762">
            <v>2160</v>
          </cell>
          <cell r="AI2762">
            <v>12960</v>
          </cell>
          <cell r="AJ2762">
            <v>5700.5714285714284</v>
          </cell>
          <cell r="AK2762"/>
          <cell r="AL2762">
            <v>0</v>
          </cell>
          <cell r="AM2762">
            <v>0</v>
          </cell>
          <cell r="AN2762">
            <v>107.14285714285714</v>
          </cell>
          <cell r="AO2762">
            <v>71.428571428571431</v>
          </cell>
          <cell r="AP2762">
            <v>142.85714285714286</v>
          </cell>
          <cell r="AQ2762">
            <v>460.9697886416721</v>
          </cell>
          <cell r="AR2762">
            <v>1010.969788641672</v>
          </cell>
          <cell r="AS2762">
            <v>1296.5939577283345</v>
          </cell>
          <cell r="AT2762">
            <v>7779.5637463700068</v>
          </cell>
          <cell r="AU2762"/>
          <cell r="AV2762"/>
          <cell r="AW2762"/>
          <cell r="AX2762"/>
          <cell r="AY2762"/>
          <cell r="AZ2762"/>
          <cell r="BA2762"/>
          <cell r="BB2762"/>
          <cell r="BC2762">
            <v>0</v>
          </cell>
          <cell r="BD2762">
            <v>0</v>
          </cell>
          <cell r="BE2762">
            <v>0</v>
          </cell>
          <cell r="BF2762"/>
          <cell r="BG2762"/>
          <cell r="BH2762"/>
          <cell r="BI2762"/>
          <cell r="BJ2762"/>
          <cell r="BK2762"/>
          <cell r="BL2762"/>
          <cell r="BM2762"/>
          <cell r="BN2762"/>
          <cell r="BO2762"/>
          <cell r="BP2762"/>
          <cell r="BQ2762"/>
          <cell r="BR2762"/>
          <cell r="BS2762"/>
          <cell r="BT2762"/>
          <cell r="BU2762"/>
          <cell r="BV2762"/>
          <cell r="BW2762"/>
          <cell r="BX2762"/>
          <cell r="BY2762">
            <v>0</v>
          </cell>
          <cell r="BZ2762">
            <v>0</v>
          </cell>
          <cell r="CA2762">
            <v>0</v>
          </cell>
          <cell r="CB2762"/>
          <cell r="CC2762"/>
          <cell r="CD2762"/>
          <cell r="CE2762"/>
          <cell r="CF2762"/>
          <cell r="CG2762"/>
          <cell r="CH2762"/>
          <cell r="CI2762" t="str">
            <v>P</v>
          </cell>
          <cell r="CJ2762"/>
          <cell r="CK2762"/>
          <cell r="CL2762"/>
          <cell r="CM2762"/>
          <cell r="CN2762"/>
          <cell r="CO2762"/>
          <cell r="CP2762"/>
          <cell r="CQ2762"/>
          <cell r="CR2762"/>
          <cell r="CS2762">
            <v>0</v>
          </cell>
          <cell r="CT2762">
            <v>0</v>
          </cell>
          <cell r="CU2762"/>
          <cell r="CV2762"/>
          <cell r="CW2762"/>
          <cell r="CX2762"/>
          <cell r="CY2762"/>
          <cell r="CZ2762"/>
          <cell r="DA2762"/>
          <cell r="DB2762"/>
          <cell r="DC2762"/>
          <cell r="DD2762">
            <v>0</v>
          </cell>
          <cell r="DE2762">
            <v>0</v>
          </cell>
          <cell r="DF2762">
            <v>0</v>
          </cell>
          <cell r="DG2762"/>
          <cell r="DH2762"/>
          <cell r="DI2762"/>
          <cell r="DJ2762"/>
          <cell r="DK2762"/>
          <cell r="DL2762">
            <v>43424</v>
          </cell>
          <cell r="DM2762" t="str">
            <v>Overdue</v>
          </cell>
          <cell r="DN2762">
            <v>43440</v>
          </cell>
          <cell r="DO2762" t="str">
            <v>Due</v>
          </cell>
          <cell r="DP2762"/>
          <cell r="DQ2762"/>
          <cell r="DR2762"/>
          <cell r="DS2762"/>
          <cell r="DT2762">
            <v>0</v>
          </cell>
          <cell r="DU2762">
            <v>0</v>
          </cell>
          <cell r="DW2762" t="str">
            <v>1001470-M01</v>
          </cell>
          <cell r="DX2762" t="str">
            <v>1001470-M01-C07</v>
          </cell>
          <cell r="DY2762">
            <v>1</v>
          </cell>
          <cell r="DZ2762">
            <v>1</v>
          </cell>
          <cell r="EA2762">
            <v>0</v>
          </cell>
          <cell r="EB2762">
            <v>1</v>
          </cell>
          <cell r="EC2762">
            <v>0</v>
          </cell>
          <cell r="ED2762">
            <v>7226.4</v>
          </cell>
          <cell r="EE2762">
            <v>0</v>
          </cell>
          <cell r="EF2762">
            <v>0</v>
          </cell>
          <cell r="EG2762">
            <v>0</v>
          </cell>
          <cell r="EH2762">
            <v>0</v>
          </cell>
          <cell r="EI2762">
            <v>2</v>
          </cell>
        </row>
        <row r="2763">
          <cell r="A2763">
            <v>1001471</v>
          </cell>
          <cell r="B2763" t="str">
            <v>Master</v>
          </cell>
          <cell r="C2763">
            <v>620081</v>
          </cell>
          <cell r="D2763" t="str">
            <v>2 Anchorage Quay</v>
          </cell>
          <cell r="E2763" t="str">
            <v>NW England</v>
          </cell>
          <cell r="F2763" t="str">
            <v>C</v>
          </cell>
          <cell r="G2763" t="str">
            <v>Lancashire</v>
          </cell>
          <cell r="H2763" t="str">
            <v>Salford</v>
          </cell>
          <cell r="I2763" t="str">
            <v>B McDowall</v>
          </cell>
          <cell r="J2763" t="str">
            <v>Mark Constantine</v>
          </cell>
          <cell r="K2763" t="str">
            <v>Hayley Chamberlain</v>
          </cell>
          <cell r="L2763" t="str">
            <v>Phil Barlow</v>
          </cell>
          <cell r="M2763" t="str">
            <v>Phil Leonard</v>
          </cell>
          <cell r="N2763"/>
          <cell r="O2763" t="str">
            <v>Styles &amp; Wood</v>
          </cell>
          <cell r="P2763" t="str">
            <v>Rob Winder</v>
          </cell>
          <cell r="Q2763" t="str">
            <v>Gary Edwards</v>
          </cell>
          <cell r="R2763" t="str">
            <v>Gary.Edwards@interserve.gse.gov.uk Mobile: 07483305270</v>
          </cell>
          <cell r="S2763" t="str">
            <v>ASKAMS</v>
          </cell>
          <cell r="T2763" t="str">
            <v>In Development</v>
          </cell>
          <cell r="U2763">
            <v>1</v>
          </cell>
          <cell r="V2763" t="str">
            <v>HIGH</v>
          </cell>
          <cell r="W2763" t="str">
            <v>Green</v>
          </cell>
          <cell r="X2763"/>
          <cell r="Y2763"/>
          <cell r="Z2763" t="str">
            <v>LCW-620081-Salford-2 Anchorage Quay-Building Fabric</v>
          </cell>
          <cell r="AA2763"/>
          <cell r="AB2763">
            <v>1</v>
          </cell>
          <cell r="AC2763"/>
          <cell r="AD2763" t="str">
            <v>Off</v>
          </cell>
          <cell r="AE2763"/>
          <cell r="AF2763">
            <v>46800</v>
          </cell>
          <cell r="AG2763">
            <v>5850</v>
          </cell>
          <cell r="AH2763">
            <v>10530</v>
          </cell>
          <cell r="AI2763">
            <v>63180</v>
          </cell>
          <cell r="AJ2763"/>
          <cell r="AK2763">
            <v>30781.72378690193</v>
          </cell>
          <cell r="AL2763">
            <v>2000</v>
          </cell>
          <cell r="AM2763">
            <v>750</v>
          </cell>
          <cell r="AN2763">
            <v>750</v>
          </cell>
          <cell r="AO2763">
            <v>500</v>
          </cell>
          <cell r="AP2763">
            <v>1000</v>
          </cell>
          <cell r="AQ2763">
            <v>2458.3137876914911</v>
          </cell>
          <cell r="AR2763">
            <v>9058.3137876914916</v>
          </cell>
          <cell r="AS2763">
            <v>7648.007514918686</v>
          </cell>
          <cell r="AT2763">
            <v>45888.04508951211</v>
          </cell>
          <cell r="AU2763"/>
          <cell r="AV2763">
            <v>81911.319999999992</v>
          </cell>
          <cell r="AW2763">
            <v>0</v>
          </cell>
          <cell r="AX2763">
            <v>0</v>
          </cell>
          <cell r="AY2763">
            <v>1000</v>
          </cell>
          <cell r="AZ2763">
            <v>2712.64</v>
          </cell>
          <cell r="BA2763">
            <v>1500</v>
          </cell>
          <cell r="BB2763">
            <v>2552.9700000000003</v>
          </cell>
          <cell r="BC2763">
            <v>7765.6100000000006</v>
          </cell>
          <cell r="BD2763">
            <v>17935.386000000002</v>
          </cell>
          <cell r="BE2763">
            <v>107612.31600000001</v>
          </cell>
          <cell r="BF2763"/>
          <cell r="BG2763"/>
          <cell r="BH2763"/>
          <cell r="BI2763"/>
          <cell r="BJ2763"/>
          <cell r="BK2763" t="str">
            <v>N</v>
          </cell>
          <cell r="BL2763"/>
          <cell r="BM2763">
            <v>81911.319999999992</v>
          </cell>
          <cell r="BN2763">
            <v>81911.319999999992</v>
          </cell>
          <cell r="BO2763"/>
          <cell r="BP2763">
            <v>81911.319999999992</v>
          </cell>
          <cell r="BQ2763">
            <v>0</v>
          </cell>
          <cell r="BR2763"/>
          <cell r="BS2763">
            <v>0</v>
          </cell>
          <cell r="BT2763">
            <v>0</v>
          </cell>
          <cell r="BU2763">
            <v>1000</v>
          </cell>
          <cell r="BV2763">
            <v>2712.64</v>
          </cell>
          <cell r="BW2763">
            <v>1500</v>
          </cell>
          <cell r="BX2763">
            <v>2552.9700000000003</v>
          </cell>
          <cell r="BY2763">
            <v>7765.6100000000006</v>
          </cell>
          <cell r="BZ2763" t="e">
            <v>#N/A</v>
          </cell>
          <cell r="CA2763" t="e">
            <v>#N/A</v>
          </cell>
          <cell r="CB2763" t="e">
            <v>#N/A</v>
          </cell>
          <cell r="CC2763" t="e">
            <v>#N/A</v>
          </cell>
          <cell r="CD2763" t="e">
            <v>#N/A</v>
          </cell>
          <cell r="CE2763"/>
          <cell r="CF2763" t="e">
            <v>#N/A</v>
          </cell>
          <cell r="CG2763" t="e">
            <v>#N/A</v>
          </cell>
          <cell r="CH2763"/>
          <cell r="CI2763" t="str">
            <v>T</v>
          </cell>
          <cell r="CJ2763"/>
          <cell r="CK2763"/>
          <cell r="CL2763">
            <v>0</v>
          </cell>
          <cell r="CM2763">
            <v>0</v>
          </cell>
          <cell r="CN2763">
            <v>0</v>
          </cell>
          <cell r="CO2763">
            <v>0</v>
          </cell>
          <cell r="CP2763">
            <v>0</v>
          </cell>
          <cell r="CQ2763">
            <v>0</v>
          </cell>
          <cell r="CR2763">
            <v>0</v>
          </cell>
          <cell r="CS2763">
            <v>0</v>
          </cell>
          <cell r="CT2763">
            <v>0</v>
          </cell>
          <cell r="CU2763"/>
          <cell r="CV2763"/>
          <cell r="CW2763">
            <v>0</v>
          </cell>
          <cell r="CX2763">
            <v>0</v>
          </cell>
          <cell r="CY2763">
            <v>0</v>
          </cell>
          <cell r="CZ2763">
            <v>0</v>
          </cell>
          <cell r="DA2763">
            <v>0</v>
          </cell>
          <cell r="DB2763">
            <v>0</v>
          </cell>
          <cell r="DC2763">
            <v>0</v>
          </cell>
          <cell r="DD2763">
            <v>0</v>
          </cell>
          <cell r="DE2763">
            <v>0</v>
          </cell>
          <cell r="DF2763">
            <v>0</v>
          </cell>
          <cell r="DG2763"/>
          <cell r="DH2763"/>
          <cell r="DI2763"/>
          <cell r="DJ2763"/>
          <cell r="DK2763"/>
          <cell r="DL2763">
            <v>43438</v>
          </cell>
          <cell r="DM2763" t="str">
            <v>Overdue</v>
          </cell>
          <cell r="DN2763">
            <v>43453</v>
          </cell>
          <cell r="DO2763" t="str">
            <v>Overdue</v>
          </cell>
          <cell r="DP2763"/>
          <cell r="DQ2763"/>
          <cell r="DR2763"/>
          <cell r="DS2763"/>
          <cell r="DT2763"/>
          <cell r="DU2763"/>
          <cell r="DW2763" t="str">
            <v>1001471-M01</v>
          </cell>
          <cell r="DX2763" t="str">
            <v>1001471-M01</v>
          </cell>
          <cell r="DY2763">
            <v>1</v>
          </cell>
          <cell r="DZ2763">
            <v>1</v>
          </cell>
          <cell r="EA2763">
            <v>0</v>
          </cell>
          <cell r="EB2763">
            <v>1</v>
          </cell>
          <cell r="EC2763">
            <v>0</v>
          </cell>
          <cell r="ED2763">
            <v>104548.75199999999</v>
          </cell>
          <cell r="EE2763">
            <v>0</v>
          </cell>
          <cell r="EF2763">
            <v>0</v>
          </cell>
          <cell r="EG2763">
            <v>0</v>
          </cell>
          <cell r="EH2763">
            <v>0</v>
          </cell>
          <cell r="EI2763">
            <v>2</v>
          </cell>
        </row>
        <row r="2764">
          <cell r="A2764">
            <v>1001471</v>
          </cell>
          <cell r="B2764" t="str">
            <v>Child</v>
          </cell>
          <cell r="C2764">
            <v>620081</v>
          </cell>
          <cell r="D2764" t="str">
            <v>2 Anchorage Quay</v>
          </cell>
          <cell r="E2764" t="str">
            <v>NW England</v>
          </cell>
          <cell r="F2764" t="str">
            <v>C</v>
          </cell>
          <cell r="G2764" t="str">
            <v>Lancashire</v>
          </cell>
          <cell r="H2764" t="str">
            <v>Salford</v>
          </cell>
          <cell r="I2764" t="str">
            <v>B McDowall</v>
          </cell>
          <cell r="J2764" t="str">
            <v>Mark Constantine</v>
          </cell>
          <cell r="K2764" t="str">
            <v>Hayley Chamberlain</v>
          </cell>
          <cell r="L2764" t="str">
            <v>Phil Barlow</v>
          </cell>
          <cell r="M2764" t="str">
            <v>Phil Leonard</v>
          </cell>
          <cell r="N2764"/>
          <cell r="O2764" t="str">
            <v>Styles &amp; Wood</v>
          </cell>
          <cell r="P2764" t="str">
            <v>Rob Winder</v>
          </cell>
          <cell r="Q2764" t="str">
            <v>Gary Edwards</v>
          </cell>
          <cell r="R2764" t="str">
            <v>Gary.Edwards@interserve.gse.gov.uk Mobile: 07483305270</v>
          </cell>
          <cell r="S2764" t="str">
            <v>ASKAMS</v>
          </cell>
          <cell r="T2764" t="str">
            <v>In Development</v>
          </cell>
          <cell r="U2764">
            <v>1</v>
          </cell>
          <cell r="V2764" t="str">
            <v>HIGH</v>
          </cell>
          <cell r="W2764" t="str">
            <v>Green</v>
          </cell>
          <cell r="X2764" t="str">
            <v>HVAC</v>
          </cell>
          <cell r="Y2764" t="str">
            <v>Office</v>
          </cell>
          <cell r="Z2764" t="str">
            <v xml:space="preserve">Replace R22 DX cooling System </v>
          </cell>
          <cell r="AA2764"/>
          <cell r="AB2764">
            <v>1</v>
          </cell>
          <cell r="AC2764" t="str">
            <v>A</v>
          </cell>
          <cell r="AD2764" t="str">
            <v>Off</v>
          </cell>
          <cell r="AE2764">
            <v>36000</v>
          </cell>
          <cell r="AF2764"/>
          <cell r="AG2764">
            <v>4500</v>
          </cell>
          <cell r="AH2764">
            <v>8100</v>
          </cell>
          <cell r="AI2764">
            <v>48600</v>
          </cell>
          <cell r="AJ2764">
            <v>21053.333333333332</v>
          </cell>
          <cell r="AK2764"/>
          <cell r="AL2764">
            <v>666.66666666666663</v>
          </cell>
          <cell r="AM2764">
            <v>250</v>
          </cell>
          <cell r="AN2764">
            <v>250</v>
          </cell>
          <cell r="AO2764">
            <v>166.66666666666666</v>
          </cell>
          <cell r="AP2764">
            <v>333.33333333333331</v>
          </cell>
          <cell r="AQ2764">
            <v>1728.6367074062703</v>
          </cell>
          <cell r="AR2764">
            <v>3928.63670740627</v>
          </cell>
          <cell r="AS2764">
            <v>4889.7273414812544</v>
          </cell>
          <cell r="AT2764">
            <v>29338.364048887524</v>
          </cell>
          <cell r="AU2764">
            <v>29418.23</v>
          </cell>
          <cell r="AV2764">
            <v>0</v>
          </cell>
          <cell r="AW2764">
            <v>0</v>
          </cell>
          <cell r="AX2764">
            <v>0</v>
          </cell>
          <cell r="AY2764">
            <v>333.33333333333331</v>
          </cell>
          <cell r="AZ2764">
            <v>0</v>
          </cell>
          <cell r="BA2764">
            <v>500</v>
          </cell>
          <cell r="BB2764">
            <v>850.99</v>
          </cell>
          <cell r="BC2764">
            <v>1684.3233333333333</v>
          </cell>
          <cell r="BD2764">
            <v>6220.510666666667</v>
          </cell>
          <cell r="BE2764">
            <v>37323.063999999998</v>
          </cell>
          <cell r="BF2764">
            <v>29418.23</v>
          </cell>
          <cell r="BG2764">
            <v>29418.23</v>
          </cell>
          <cell r="BH2764" t="e">
            <v>#N/A</v>
          </cell>
          <cell r="BI2764" t="e">
            <v>#N/A</v>
          </cell>
          <cell r="BJ2764" t="str">
            <v>Deferred</v>
          </cell>
          <cell r="BK2764" t="str">
            <v>N</v>
          </cell>
          <cell r="BL2764" t="str">
            <v>Not Yet Deferred on CEMAR</v>
          </cell>
          <cell r="BM2764">
            <v>0</v>
          </cell>
          <cell r="BN2764"/>
          <cell r="BO2764"/>
          <cell r="BP2764"/>
          <cell r="BQ2764"/>
          <cell r="BR2764"/>
          <cell r="BS2764">
            <v>0</v>
          </cell>
          <cell r="BT2764">
            <v>0</v>
          </cell>
          <cell r="BU2764">
            <v>333.33333333333331</v>
          </cell>
          <cell r="BV2764">
            <v>0</v>
          </cell>
          <cell r="BW2764">
            <v>500</v>
          </cell>
          <cell r="BX2764">
            <v>850.99</v>
          </cell>
          <cell r="BY2764">
            <v>1684.3233333333333</v>
          </cell>
          <cell r="BZ2764" t="e">
            <v>#N/A</v>
          </cell>
          <cell r="CA2764" t="e">
            <v>#N/A</v>
          </cell>
          <cell r="CB2764"/>
          <cell r="CC2764"/>
          <cell r="CD2764"/>
          <cell r="CE2764"/>
          <cell r="CF2764"/>
          <cell r="CG2764"/>
          <cell r="CH2764"/>
          <cell r="CI2764" t="str">
            <v>T</v>
          </cell>
          <cell r="CJ2764"/>
          <cell r="CK2764"/>
          <cell r="CL2764"/>
          <cell r="CM2764"/>
          <cell r="CN2764"/>
          <cell r="CO2764"/>
          <cell r="CP2764"/>
          <cell r="CQ2764"/>
          <cell r="CR2764"/>
          <cell r="CS2764">
            <v>0</v>
          </cell>
          <cell r="CT2764">
            <v>0</v>
          </cell>
          <cell r="CU2764"/>
          <cell r="CV2764"/>
          <cell r="CW2764"/>
          <cell r="CX2764"/>
          <cell r="CY2764"/>
          <cell r="CZ2764"/>
          <cell r="DA2764"/>
          <cell r="DB2764"/>
          <cell r="DC2764"/>
          <cell r="DD2764">
            <v>0</v>
          </cell>
          <cell r="DE2764">
            <v>0</v>
          </cell>
          <cell r="DF2764">
            <v>0</v>
          </cell>
          <cell r="DG2764"/>
          <cell r="DH2764"/>
          <cell r="DI2764"/>
          <cell r="DJ2764"/>
          <cell r="DK2764"/>
          <cell r="DL2764">
            <v>43438</v>
          </cell>
          <cell r="DM2764" t="str">
            <v>Overdue</v>
          </cell>
          <cell r="DN2764">
            <v>43453</v>
          </cell>
          <cell r="DO2764" t="str">
            <v>Overdue</v>
          </cell>
          <cell r="DP2764"/>
          <cell r="DQ2764"/>
          <cell r="DR2764"/>
          <cell r="DS2764"/>
          <cell r="DT2764"/>
          <cell r="DU2764"/>
          <cell r="DW2764" t="str">
            <v>1001471-M01</v>
          </cell>
          <cell r="DX2764" t="str">
            <v>1001471-M01-C01</v>
          </cell>
          <cell r="DY2764">
            <v>1</v>
          </cell>
          <cell r="DZ2764">
            <v>1</v>
          </cell>
          <cell r="EA2764">
            <v>0</v>
          </cell>
          <cell r="EB2764">
            <v>1</v>
          </cell>
          <cell r="EC2764">
            <v>0</v>
          </cell>
          <cell r="ED2764">
            <v>36301.875999999997</v>
          </cell>
          <cell r="EE2764">
            <v>0</v>
          </cell>
          <cell r="EF2764">
            <v>0</v>
          </cell>
          <cell r="EG2764">
            <v>0</v>
          </cell>
          <cell r="EH2764">
            <v>0</v>
          </cell>
          <cell r="EI2764">
            <v>2</v>
          </cell>
        </row>
        <row r="2765">
          <cell r="A2765">
            <v>1001471</v>
          </cell>
          <cell r="B2765" t="str">
            <v>Child</v>
          </cell>
          <cell r="C2765">
            <v>620081</v>
          </cell>
          <cell r="D2765" t="str">
            <v>2 Anchorage Quay</v>
          </cell>
          <cell r="E2765" t="str">
            <v>NW England</v>
          </cell>
          <cell r="F2765" t="str">
            <v>C</v>
          </cell>
          <cell r="G2765" t="str">
            <v>Lancashire</v>
          </cell>
          <cell r="H2765" t="str">
            <v>Salford</v>
          </cell>
          <cell r="I2765" t="str">
            <v>B McDowall</v>
          </cell>
          <cell r="J2765" t="str">
            <v>Mark Constantine</v>
          </cell>
          <cell r="K2765" t="str">
            <v>Hayley Chamberlain</v>
          </cell>
          <cell r="L2765" t="str">
            <v>Phil Barlow</v>
          </cell>
          <cell r="M2765" t="str">
            <v>Phil Leonard</v>
          </cell>
          <cell r="N2765"/>
          <cell r="O2765" t="str">
            <v>Styles &amp; Wood</v>
          </cell>
          <cell r="P2765" t="str">
            <v>Rob Winder</v>
          </cell>
          <cell r="Q2765" t="str">
            <v>Gary Edwards</v>
          </cell>
          <cell r="R2765" t="str">
            <v>Gary.Edwards@interserve.gse.gov.uk Mobile: 07483305270</v>
          </cell>
          <cell r="S2765" t="str">
            <v>ASKAMS</v>
          </cell>
          <cell r="T2765" t="str">
            <v>In Development</v>
          </cell>
          <cell r="U2765">
            <v>1</v>
          </cell>
          <cell r="V2765" t="str">
            <v>HIGH</v>
          </cell>
          <cell r="W2765" t="str">
            <v>Green</v>
          </cell>
          <cell r="X2765" t="str">
            <v>Interior</v>
          </cell>
          <cell r="Y2765" t="str">
            <v>Tea Point</v>
          </cell>
          <cell r="Z2765" t="str">
            <v>Replace cabinets, worktops &amp; sink to tea points on 2nd floor &amp; 3rd floor South side of building</v>
          </cell>
          <cell r="AA2765"/>
          <cell r="AB2765">
            <v>1</v>
          </cell>
          <cell r="AC2765" t="str">
            <v>A</v>
          </cell>
          <cell r="AD2765" t="str">
            <v>Off</v>
          </cell>
          <cell r="AE2765">
            <v>6000</v>
          </cell>
          <cell r="AF2765"/>
          <cell r="AG2765">
            <v>750</v>
          </cell>
          <cell r="AH2765">
            <v>1350</v>
          </cell>
          <cell r="AI2765">
            <v>8100</v>
          </cell>
          <cell r="AJ2765">
            <v>3953.3333333333335</v>
          </cell>
          <cell r="AK2765"/>
          <cell r="AL2765">
            <v>666.66666666666663</v>
          </cell>
          <cell r="AM2765">
            <v>250</v>
          </cell>
          <cell r="AN2765">
            <v>250</v>
          </cell>
          <cell r="AO2765">
            <v>166.66666666666666</v>
          </cell>
          <cell r="AP2765">
            <v>333.33333333333331</v>
          </cell>
          <cell r="AQ2765">
            <v>288.10611790104508</v>
          </cell>
          <cell r="AR2765">
            <v>2488.1061179010449</v>
          </cell>
          <cell r="AS2765">
            <v>1181.6212235802091</v>
          </cell>
          <cell r="AT2765">
            <v>7089.7273414812535</v>
          </cell>
          <cell r="AU2765">
            <v>20396.580000000002</v>
          </cell>
          <cell r="AV2765">
            <v>0</v>
          </cell>
          <cell r="AW2765">
            <v>0</v>
          </cell>
          <cell r="AX2765">
            <v>0</v>
          </cell>
          <cell r="AY2765">
            <v>333.33333333333331</v>
          </cell>
          <cell r="AZ2765">
            <v>1356.32</v>
          </cell>
          <cell r="BA2765">
            <v>500</v>
          </cell>
          <cell r="BB2765">
            <v>850.99</v>
          </cell>
          <cell r="BC2765">
            <v>3040.6433333333334</v>
          </cell>
          <cell r="BD2765">
            <v>4687.4446666666672</v>
          </cell>
          <cell r="BE2765">
            <v>28124.668000000001</v>
          </cell>
          <cell r="BF2765">
            <v>20396.580000000002</v>
          </cell>
          <cell r="BG2765">
            <v>20396.580000000002</v>
          </cell>
          <cell r="BH2765" t="e">
            <v>#N/A</v>
          </cell>
          <cell r="BI2765" t="e">
            <v>#N/A</v>
          </cell>
          <cell r="BJ2765" t="str">
            <v>Deferred</v>
          </cell>
          <cell r="BK2765" t="str">
            <v>N</v>
          </cell>
          <cell r="BL2765" t="str">
            <v>Not Yet Deferred on CEMAR</v>
          </cell>
          <cell r="BM2765">
            <v>0</v>
          </cell>
          <cell r="BN2765"/>
          <cell r="BO2765"/>
          <cell r="BP2765"/>
          <cell r="BQ2765"/>
          <cell r="BR2765"/>
          <cell r="BS2765">
            <v>0</v>
          </cell>
          <cell r="BT2765">
            <v>0</v>
          </cell>
          <cell r="BU2765">
            <v>333.33333333333331</v>
          </cell>
          <cell r="BV2765">
            <v>1356.32</v>
          </cell>
          <cell r="BW2765">
            <v>500</v>
          </cell>
          <cell r="BX2765">
            <v>850.99</v>
          </cell>
          <cell r="BY2765">
            <v>3040.6433333333334</v>
          </cell>
          <cell r="BZ2765" t="e">
            <v>#N/A</v>
          </cell>
          <cell r="CA2765" t="e">
            <v>#N/A</v>
          </cell>
          <cell r="CB2765"/>
          <cell r="CC2765"/>
          <cell r="CD2765"/>
          <cell r="CE2765"/>
          <cell r="CF2765"/>
          <cell r="CG2765"/>
          <cell r="CH2765"/>
          <cell r="CI2765" t="str">
            <v>T</v>
          </cell>
          <cell r="CJ2765"/>
          <cell r="CK2765"/>
          <cell r="CL2765"/>
          <cell r="CM2765"/>
          <cell r="CN2765"/>
          <cell r="CO2765"/>
          <cell r="CP2765"/>
          <cell r="CQ2765"/>
          <cell r="CR2765"/>
          <cell r="CS2765">
            <v>0</v>
          </cell>
          <cell r="CT2765">
            <v>0</v>
          </cell>
          <cell r="CU2765"/>
          <cell r="CV2765"/>
          <cell r="CW2765"/>
          <cell r="CX2765"/>
          <cell r="CY2765"/>
          <cell r="CZ2765"/>
          <cell r="DA2765"/>
          <cell r="DB2765"/>
          <cell r="DC2765"/>
          <cell r="DD2765">
            <v>0</v>
          </cell>
          <cell r="DE2765">
            <v>0</v>
          </cell>
          <cell r="DF2765">
            <v>0</v>
          </cell>
          <cell r="DG2765"/>
          <cell r="DH2765"/>
          <cell r="DI2765"/>
          <cell r="DJ2765"/>
          <cell r="DK2765"/>
          <cell r="DL2765">
            <v>43438</v>
          </cell>
          <cell r="DM2765" t="str">
            <v>Overdue</v>
          </cell>
          <cell r="DN2765">
            <v>43453</v>
          </cell>
          <cell r="DO2765" t="str">
            <v>Overdue</v>
          </cell>
          <cell r="DP2765"/>
          <cell r="DQ2765"/>
          <cell r="DR2765"/>
          <cell r="DS2765"/>
          <cell r="DT2765"/>
          <cell r="DU2765"/>
          <cell r="DW2765" t="str">
            <v>1001471-M01</v>
          </cell>
          <cell r="DX2765" t="str">
            <v>1001471-M01-C02</v>
          </cell>
          <cell r="DY2765">
            <v>1</v>
          </cell>
          <cell r="DZ2765">
            <v>1</v>
          </cell>
          <cell r="EA2765">
            <v>0</v>
          </cell>
          <cell r="EB2765">
            <v>1</v>
          </cell>
          <cell r="EC2765">
            <v>0</v>
          </cell>
          <cell r="ED2765">
            <v>27103.48</v>
          </cell>
          <cell r="EE2765">
            <v>0</v>
          </cell>
          <cell r="EF2765">
            <v>0</v>
          </cell>
          <cell r="EG2765">
            <v>0</v>
          </cell>
          <cell r="EH2765">
            <v>0</v>
          </cell>
          <cell r="EI2765">
            <v>2</v>
          </cell>
        </row>
        <row r="2766">
          <cell r="A2766">
            <v>1001471</v>
          </cell>
          <cell r="B2766" t="str">
            <v>Child</v>
          </cell>
          <cell r="C2766">
            <v>620081</v>
          </cell>
          <cell r="D2766" t="str">
            <v>2 Anchorage Quay</v>
          </cell>
          <cell r="E2766" t="str">
            <v>NW England</v>
          </cell>
          <cell r="F2766" t="str">
            <v>C</v>
          </cell>
          <cell r="G2766" t="str">
            <v>Lancashire</v>
          </cell>
          <cell r="H2766" t="str">
            <v>Salford</v>
          </cell>
          <cell r="I2766" t="str">
            <v>B McDowall</v>
          </cell>
          <cell r="J2766" t="str">
            <v>Mark Constantine</v>
          </cell>
          <cell r="K2766" t="str">
            <v>Hayley Chamberlain</v>
          </cell>
          <cell r="L2766" t="str">
            <v>Phil Barlow</v>
          </cell>
          <cell r="M2766" t="str">
            <v>Phil Leonard</v>
          </cell>
          <cell r="N2766"/>
          <cell r="O2766" t="str">
            <v>Styles &amp; Wood</v>
          </cell>
          <cell r="P2766" t="str">
            <v>Rob Winder</v>
          </cell>
          <cell r="Q2766" t="str">
            <v>Gary Edwards</v>
          </cell>
          <cell r="R2766" t="str">
            <v>Gary.Edwards@interserve.gse.gov.uk Mobile: 07483305270</v>
          </cell>
          <cell r="S2766" t="str">
            <v>ASKAMS</v>
          </cell>
          <cell r="T2766" t="str">
            <v>In Development</v>
          </cell>
          <cell r="U2766">
            <v>1</v>
          </cell>
          <cell r="V2766" t="str">
            <v>HIGH</v>
          </cell>
          <cell r="W2766" t="str">
            <v>Green</v>
          </cell>
          <cell r="X2766" t="str">
            <v>Interior</v>
          </cell>
          <cell r="Y2766" t="str">
            <v>Site</v>
          </cell>
          <cell r="Z2766" t="str">
            <v>Replace vinyl floor covering in canteen areas; 3rd floor South side of building and 4th floor.</v>
          </cell>
          <cell r="AA2766"/>
          <cell r="AB2766">
            <v>1</v>
          </cell>
          <cell r="AC2766" t="str">
            <v>A</v>
          </cell>
          <cell r="AD2766" t="str">
            <v>Off</v>
          </cell>
          <cell r="AE2766">
            <v>4800</v>
          </cell>
          <cell r="AF2766"/>
          <cell r="AG2766">
            <v>600</v>
          </cell>
          <cell r="AH2766">
            <v>1080</v>
          </cell>
          <cell r="AI2766">
            <v>6480</v>
          </cell>
          <cell r="AJ2766">
            <v>5775.0571202352676</v>
          </cell>
          <cell r="AK2766"/>
          <cell r="AL2766">
            <v>666.66666666666663</v>
          </cell>
          <cell r="AM2766">
            <v>250</v>
          </cell>
          <cell r="AN2766">
            <v>250</v>
          </cell>
          <cell r="AO2766">
            <v>166.66666666666666</v>
          </cell>
          <cell r="AP2766">
            <v>333.33333333333331</v>
          </cell>
          <cell r="AQ2766">
            <v>441.57096238417586</v>
          </cell>
          <cell r="AR2766">
            <v>2641.5709623841758</v>
          </cell>
          <cell r="AS2766">
            <v>1576.6589498572221</v>
          </cell>
          <cell r="AT2766">
            <v>9459.9536991433324</v>
          </cell>
          <cell r="AU2766">
            <v>32096.51</v>
          </cell>
          <cell r="AV2766">
            <v>0</v>
          </cell>
          <cell r="AW2766">
            <v>0</v>
          </cell>
          <cell r="AX2766">
            <v>0</v>
          </cell>
          <cell r="AY2766">
            <v>333.33333333333331</v>
          </cell>
          <cell r="AZ2766">
            <v>1356.32</v>
          </cell>
          <cell r="BA2766">
            <v>500</v>
          </cell>
          <cell r="BB2766">
            <v>850.99</v>
          </cell>
          <cell r="BC2766">
            <v>3040.6433333333334</v>
          </cell>
          <cell r="BD2766">
            <v>7027.4306666666662</v>
          </cell>
          <cell r="BE2766">
            <v>42164.584000000003</v>
          </cell>
          <cell r="BF2766">
            <v>32096.51</v>
          </cell>
          <cell r="BG2766">
            <v>32096.51</v>
          </cell>
          <cell r="BH2766" t="e">
            <v>#N/A</v>
          </cell>
          <cell r="BI2766" t="e">
            <v>#N/A</v>
          </cell>
          <cell r="BJ2766" t="str">
            <v>Deferred</v>
          </cell>
          <cell r="BK2766" t="str">
            <v>N</v>
          </cell>
          <cell r="BL2766" t="str">
            <v>Not Yet Deferred on CEMAR</v>
          </cell>
          <cell r="BM2766">
            <v>0</v>
          </cell>
          <cell r="BN2766"/>
          <cell r="BO2766"/>
          <cell r="BP2766"/>
          <cell r="BQ2766"/>
          <cell r="BR2766"/>
          <cell r="BS2766">
            <v>0</v>
          </cell>
          <cell r="BT2766">
            <v>0</v>
          </cell>
          <cell r="BU2766">
            <v>333.33333333333331</v>
          </cell>
          <cell r="BV2766">
            <v>1356.32</v>
          </cell>
          <cell r="BW2766">
            <v>500</v>
          </cell>
          <cell r="BX2766">
            <v>850.99</v>
          </cell>
          <cell r="BY2766">
            <v>3040.6433333333334</v>
          </cell>
          <cell r="BZ2766" t="e">
            <v>#N/A</v>
          </cell>
          <cell r="CA2766" t="e">
            <v>#N/A</v>
          </cell>
          <cell r="CB2766"/>
          <cell r="CC2766"/>
          <cell r="CD2766"/>
          <cell r="CE2766"/>
          <cell r="CF2766"/>
          <cell r="CG2766"/>
          <cell r="CH2766"/>
          <cell r="CI2766" t="str">
            <v>T</v>
          </cell>
          <cell r="CJ2766"/>
          <cell r="CK2766"/>
          <cell r="CL2766"/>
          <cell r="CM2766"/>
          <cell r="CN2766"/>
          <cell r="CO2766"/>
          <cell r="CP2766"/>
          <cell r="CQ2766"/>
          <cell r="CR2766"/>
          <cell r="CS2766">
            <v>0</v>
          </cell>
          <cell r="CT2766">
            <v>0</v>
          </cell>
          <cell r="CU2766"/>
          <cell r="CV2766"/>
          <cell r="CW2766"/>
          <cell r="CX2766"/>
          <cell r="CY2766"/>
          <cell r="CZ2766"/>
          <cell r="DA2766"/>
          <cell r="DB2766"/>
          <cell r="DC2766"/>
          <cell r="DD2766">
            <v>0</v>
          </cell>
          <cell r="DE2766">
            <v>0</v>
          </cell>
          <cell r="DF2766">
            <v>0</v>
          </cell>
          <cell r="DG2766"/>
          <cell r="DH2766"/>
          <cell r="DI2766"/>
          <cell r="DJ2766"/>
          <cell r="DK2766"/>
          <cell r="DL2766">
            <v>43438</v>
          </cell>
          <cell r="DM2766" t="str">
            <v>Overdue</v>
          </cell>
          <cell r="DN2766">
            <v>43453</v>
          </cell>
          <cell r="DO2766" t="str">
            <v>Overdue</v>
          </cell>
          <cell r="DP2766"/>
          <cell r="DQ2766"/>
          <cell r="DR2766"/>
          <cell r="DS2766"/>
          <cell r="DT2766"/>
          <cell r="DU2766"/>
          <cell r="DW2766" t="str">
            <v>1001471-M01</v>
          </cell>
          <cell r="DX2766" t="str">
            <v>1001471-M01-C03</v>
          </cell>
          <cell r="DY2766">
            <v>1</v>
          </cell>
          <cell r="DZ2766">
            <v>1</v>
          </cell>
          <cell r="EA2766">
            <v>0</v>
          </cell>
          <cell r="EB2766">
            <v>1</v>
          </cell>
          <cell r="EC2766">
            <v>0</v>
          </cell>
          <cell r="ED2766">
            <v>41143.395999999993</v>
          </cell>
          <cell r="EE2766">
            <v>0</v>
          </cell>
          <cell r="EF2766">
            <v>0</v>
          </cell>
          <cell r="EG2766">
            <v>0</v>
          </cell>
          <cell r="EH2766">
            <v>0</v>
          </cell>
          <cell r="EI2766">
            <v>2</v>
          </cell>
        </row>
        <row r="2767">
          <cell r="A2767">
            <v>1001472</v>
          </cell>
          <cell r="B2767" t="str">
            <v>Master</v>
          </cell>
          <cell r="C2767">
            <v>620420</v>
          </cell>
          <cell r="D2767" t="str">
            <v>26 The Weir</v>
          </cell>
          <cell r="E2767" t="str">
            <v>NE England</v>
          </cell>
          <cell r="F2767" t="str">
            <v>D</v>
          </cell>
          <cell r="G2767" t="str">
            <v>East Riding of Yorkshire</v>
          </cell>
          <cell r="H2767" t="str">
            <v>Hessle</v>
          </cell>
          <cell r="I2767" t="str">
            <v>B McDowall</v>
          </cell>
          <cell r="J2767" t="str">
            <v>Mark Constantine</v>
          </cell>
          <cell r="K2767" t="str">
            <v>Alex Sutcliffe</v>
          </cell>
          <cell r="L2767" t="str">
            <v>Paul Holt</v>
          </cell>
          <cell r="M2767" t="str">
            <v>Phil Leonard</v>
          </cell>
          <cell r="N2767"/>
          <cell r="O2767" t="str">
            <v>Mitie</v>
          </cell>
          <cell r="P2767" t="str">
            <v>David Leatharal</v>
          </cell>
          <cell r="Q2767" t="str">
            <v>Solly Noakes</v>
          </cell>
          <cell r="R2767" t="str">
            <v>07483 305 396</v>
          </cell>
          <cell r="S2767" t="str">
            <v>ASKAMS</v>
          </cell>
          <cell r="T2767" t="str">
            <v>CP Submitted</v>
          </cell>
          <cell r="U2767">
            <v>1</v>
          </cell>
          <cell r="V2767" t="str">
            <v>HIGH</v>
          </cell>
          <cell r="W2767" t="str">
            <v>Green</v>
          </cell>
          <cell r="X2767"/>
          <cell r="Y2767"/>
          <cell r="Z2767" t="str">
            <v>LCW-620420-Hessle-26 The Weir-Building Fabric</v>
          </cell>
          <cell r="AA2767"/>
          <cell r="AB2767">
            <v>1</v>
          </cell>
          <cell r="AC2767"/>
          <cell r="AD2767" t="str">
            <v>JC Off</v>
          </cell>
          <cell r="AE2767"/>
          <cell r="AF2767">
            <v>9000</v>
          </cell>
          <cell r="AG2767">
            <v>1125</v>
          </cell>
          <cell r="AH2767">
            <v>2025</v>
          </cell>
          <cell r="AI2767">
            <v>12150</v>
          </cell>
          <cell r="AJ2767"/>
          <cell r="AK2767">
            <v>19303.430783242256</v>
          </cell>
          <cell r="AL2767">
            <v>0</v>
          </cell>
          <cell r="AM2767">
            <v>0</v>
          </cell>
          <cell r="AN2767">
            <v>750</v>
          </cell>
          <cell r="AO2767">
            <v>500</v>
          </cell>
          <cell r="AP2767">
            <v>1000</v>
          </cell>
          <cell r="AQ2767">
            <v>1491.3645369853175</v>
          </cell>
          <cell r="AR2767">
            <v>5341.3645369853166</v>
          </cell>
          <cell r="AS2767">
            <v>4608.9590640455153</v>
          </cell>
          <cell r="AT2767">
            <v>27653.754384273092</v>
          </cell>
          <cell r="AU2767"/>
          <cell r="AV2767">
            <v>9772.15</v>
          </cell>
          <cell r="AW2767">
            <v>0</v>
          </cell>
          <cell r="AX2767">
            <v>0</v>
          </cell>
          <cell r="AY2767">
            <v>0</v>
          </cell>
          <cell r="AZ2767">
            <v>454.54999999999995</v>
          </cell>
          <cell r="BA2767">
            <v>1500</v>
          </cell>
          <cell r="BB2767">
            <v>2548.8000000000002</v>
          </cell>
          <cell r="BC2767">
            <v>4503.3499999999995</v>
          </cell>
          <cell r="BD2767">
            <v>2855.1</v>
          </cell>
          <cell r="BE2767">
            <v>17130.599999999999</v>
          </cell>
          <cell r="BF2767"/>
          <cell r="BG2767"/>
          <cell r="BH2767"/>
          <cell r="BI2767"/>
          <cell r="BJ2767"/>
          <cell r="BK2767" t="str">
            <v>Y</v>
          </cell>
          <cell r="BL2767"/>
          <cell r="BM2767">
            <v>9772.15</v>
          </cell>
          <cell r="BN2767">
            <v>9772.15</v>
          </cell>
          <cell r="BO2767"/>
          <cell r="BP2767">
            <v>9772.15</v>
          </cell>
          <cell r="BQ2767">
            <v>0</v>
          </cell>
          <cell r="BR2767"/>
          <cell r="BS2767">
            <v>0</v>
          </cell>
          <cell r="BT2767">
            <v>0</v>
          </cell>
          <cell r="BU2767">
            <v>0</v>
          </cell>
          <cell r="BV2767">
            <v>454.54999999999995</v>
          </cell>
          <cell r="BW2767">
            <v>1500</v>
          </cell>
          <cell r="BX2767">
            <v>2548.8000000000002</v>
          </cell>
          <cell r="BY2767">
            <v>4503.3499999999995</v>
          </cell>
          <cell r="BZ2767">
            <v>6763.96</v>
          </cell>
          <cell r="CA2767">
            <v>21039.460000000003</v>
          </cell>
          <cell r="CB2767">
            <v>-6614.2943842730892</v>
          </cell>
          <cell r="CC2767">
            <v>21039.460000000003</v>
          </cell>
          <cell r="CD2767" t="str">
            <v/>
          </cell>
          <cell r="CE2767"/>
          <cell r="CF2767">
            <v>1</v>
          </cell>
          <cell r="CG2767">
            <v>9772.15</v>
          </cell>
          <cell r="CH2767">
            <v>9772.15</v>
          </cell>
          <cell r="CI2767" t="str">
            <v>T</v>
          </cell>
          <cell r="CJ2767"/>
          <cell r="CK2767">
            <v>0</v>
          </cell>
          <cell r="CL2767">
            <v>0</v>
          </cell>
          <cell r="CM2767">
            <v>0</v>
          </cell>
          <cell r="CN2767">
            <v>0</v>
          </cell>
          <cell r="CO2767">
            <v>0</v>
          </cell>
          <cell r="CP2767">
            <v>0</v>
          </cell>
          <cell r="CQ2767">
            <v>0</v>
          </cell>
          <cell r="CR2767">
            <v>0</v>
          </cell>
          <cell r="CS2767">
            <v>0</v>
          </cell>
          <cell r="CT2767">
            <v>0</v>
          </cell>
          <cell r="CU2767"/>
          <cell r="CV2767"/>
          <cell r="CW2767">
            <v>0</v>
          </cell>
          <cell r="CX2767">
            <v>0</v>
          </cell>
          <cell r="CY2767">
            <v>0</v>
          </cell>
          <cell r="CZ2767">
            <v>0</v>
          </cell>
          <cell r="DA2767">
            <v>0</v>
          </cell>
          <cell r="DB2767">
            <v>0</v>
          </cell>
          <cell r="DC2767">
            <v>0</v>
          </cell>
          <cell r="DD2767">
            <v>0</v>
          </cell>
          <cell r="DE2767">
            <v>0</v>
          </cell>
          <cell r="DF2767">
            <v>0</v>
          </cell>
          <cell r="DG2767"/>
          <cell r="DH2767"/>
          <cell r="DI2767"/>
          <cell r="DJ2767"/>
          <cell r="DK2767"/>
          <cell r="DL2767">
            <v>43388</v>
          </cell>
          <cell r="DM2767">
            <v>43396</v>
          </cell>
          <cell r="DN2767">
            <v>43403</v>
          </cell>
          <cell r="DO2767">
            <v>43402</v>
          </cell>
          <cell r="DP2767">
            <v>43449</v>
          </cell>
          <cell r="DQ2767">
            <v>43448</v>
          </cell>
          <cell r="DR2767">
            <v>43456</v>
          </cell>
          <cell r="DS2767">
            <v>43455</v>
          </cell>
          <cell r="DT2767">
            <v>43448</v>
          </cell>
          <cell r="DU2767">
            <v>43455</v>
          </cell>
          <cell r="DW2767" t="str">
            <v>1001472-M01</v>
          </cell>
          <cell r="DX2767" t="str">
            <v>1001472-M01</v>
          </cell>
          <cell r="DY2767">
            <v>1</v>
          </cell>
          <cell r="DZ2767">
            <v>1</v>
          </cell>
          <cell r="EA2767">
            <v>7</v>
          </cell>
          <cell r="EB2767">
            <v>1</v>
          </cell>
          <cell r="EC2767">
            <v>0</v>
          </cell>
          <cell r="ED2767">
            <v>14072.039999999999</v>
          </cell>
          <cell r="EE2767">
            <v>0</v>
          </cell>
          <cell r="EF2767">
            <v>43455</v>
          </cell>
          <cell r="EG2767">
            <v>43455</v>
          </cell>
          <cell r="EH2767">
            <v>43455</v>
          </cell>
          <cell r="EI2767">
            <v>43458</v>
          </cell>
        </row>
        <row r="2768">
          <cell r="A2768">
            <v>1001472</v>
          </cell>
          <cell r="B2768" t="str">
            <v>Child</v>
          </cell>
          <cell r="C2768">
            <v>620420</v>
          </cell>
          <cell r="D2768" t="str">
            <v>26 The Weir</v>
          </cell>
          <cell r="E2768" t="str">
            <v>NE England</v>
          </cell>
          <cell r="F2768" t="str">
            <v>D</v>
          </cell>
          <cell r="G2768" t="str">
            <v>East Riding of Yorkshire</v>
          </cell>
          <cell r="H2768" t="str">
            <v>Hessle</v>
          </cell>
          <cell r="I2768" t="str">
            <v>B McDowall</v>
          </cell>
          <cell r="J2768" t="str">
            <v>Mark Constantine</v>
          </cell>
          <cell r="K2768" t="str">
            <v>Alex Sutcliffe</v>
          </cell>
          <cell r="L2768" t="str">
            <v>Paul Holt</v>
          </cell>
          <cell r="M2768" t="str">
            <v>Phil Leonard</v>
          </cell>
          <cell r="N2768"/>
          <cell r="O2768" t="str">
            <v>Mitie</v>
          </cell>
          <cell r="P2768" t="str">
            <v>David Leatharal</v>
          </cell>
          <cell r="Q2768" t="str">
            <v>Solly Noakes</v>
          </cell>
          <cell r="R2768" t="str">
            <v>07483 305 396</v>
          </cell>
          <cell r="S2768" t="str">
            <v>ASKAMS</v>
          </cell>
          <cell r="T2768" t="str">
            <v>CP Submitted</v>
          </cell>
          <cell r="U2768">
            <v>1</v>
          </cell>
          <cell r="V2768" t="str">
            <v>HIGH</v>
          </cell>
          <cell r="W2768" t="str">
            <v>Green</v>
          </cell>
          <cell r="X2768" t="str">
            <v>Exterior</v>
          </cell>
          <cell r="Y2768" t="str">
            <v>External Redecorations</v>
          </cell>
          <cell r="Z2768" t="str">
            <v>Redecorate external timber doors/frames/windows/metal escape stairs/handrails/rainwater pipes and guttering.</v>
          </cell>
          <cell r="AA2768"/>
          <cell r="AB2768">
            <v>1</v>
          </cell>
          <cell r="AC2768" t="str">
            <v>A</v>
          </cell>
          <cell r="AD2768" t="str">
            <v>JC Off</v>
          </cell>
          <cell r="AE2768">
            <v>6000</v>
          </cell>
          <cell r="AF2768"/>
          <cell r="AG2768">
            <v>750</v>
          </cell>
          <cell r="AH2768">
            <v>1350</v>
          </cell>
          <cell r="AI2768">
            <v>8100</v>
          </cell>
          <cell r="AJ2768">
            <v>12354.836065573771</v>
          </cell>
          <cell r="AK2768"/>
          <cell r="AL2768">
            <v>0</v>
          </cell>
          <cell r="AM2768">
            <v>0</v>
          </cell>
          <cell r="AN2768">
            <v>150</v>
          </cell>
          <cell r="AO2768">
            <v>100</v>
          </cell>
          <cell r="AP2768">
            <v>200</v>
          </cell>
          <cell r="AQ2768">
            <v>1013.8333036339023</v>
          </cell>
          <cell r="AR2768">
            <v>1783.8333036339022</v>
          </cell>
          <cell r="AS2768">
            <v>2763.7338738415347</v>
          </cell>
          <cell r="AT2768">
            <v>16582.403243049208</v>
          </cell>
          <cell r="AU2768">
            <v>4340.03</v>
          </cell>
          <cell r="AV2768">
            <v>0</v>
          </cell>
          <cell r="AW2768">
            <v>0</v>
          </cell>
          <cell r="AX2768">
            <v>0</v>
          </cell>
          <cell r="AY2768">
            <v>0</v>
          </cell>
          <cell r="AZ2768">
            <v>90.91</v>
          </cell>
          <cell r="BA2768">
            <v>300</v>
          </cell>
          <cell r="BB2768">
            <v>509.76</v>
          </cell>
          <cell r="BC2768">
            <v>900.67</v>
          </cell>
          <cell r="BD2768">
            <v>1048.1400000000001</v>
          </cell>
          <cell r="BE2768">
            <v>6288.84</v>
          </cell>
          <cell r="BF2768">
            <v>4340.03</v>
          </cell>
          <cell r="BG2768">
            <v>4340.03</v>
          </cell>
          <cell r="BH2768">
            <v>4340.03</v>
          </cell>
          <cell r="BI2768">
            <v>0</v>
          </cell>
          <cell r="BJ2768" t="str">
            <v>Year 1</v>
          </cell>
          <cell r="BK2768" t="str">
            <v>Y</v>
          </cell>
          <cell r="BL2768"/>
          <cell r="BM2768">
            <v>0</v>
          </cell>
          <cell r="BN2768"/>
          <cell r="BO2768"/>
          <cell r="BP2768"/>
          <cell r="BQ2768"/>
          <cell r="BR2768"/>
          <cell r="BS2768">
            <v>0</v>
          </cell>
          <cell r="BT2768">
            <v>0</v>
          </cell>
          <cell r="BU2768">
            <v>0</v>
          </cell>
          <cell r="BV2768">
            <v>90.91</v>
          </cell>
          <cell r="BW2768">
            <v>300</v>
          </cell>
          <cell r="BX2768">
            <v>509.76</v>
          </cell>
          <cell r="BY2768">
            <v>900.67</v>
          </cell>
          <cell r="BZ2768">
            <v>2784.152</v>
          </cell>
          <cell r="CA2768">
            <v>8024.8519999999999</v>
          </cell>
          <cell r="CB2768"/>
          <cell r="CC2768"/>
          <cell r="CD2768"/>
          <cell r="CE2768"/>
          <cell r="CF2768"/>
          <cell r="CG2768"/>
          <cell r="CH2768"/>
          <cell r="CI2768" t="str">
            <v>T</v>
          </cell>
          <cell r="CJ2768"/>
          <cell r="CK2768"/>
          <cell r="CL2768"/>
          <cell r="CM2768"/>
          <cell r="CN2768"/>
          <cell r="CO2768"/>
          <cell r="CP2768"/>
          <cell r="CQ2768"/>
          <cell r="CR2768"/>
          <cell r="CS2768">
            <v>0</v>
          </cell>
          <cell r="CT2768">
            <v>0</v>
          </cell>
          <cell r="CU2768"/>
          <cell r="CV2768"/>
          <cell r="CW2768"/>
          <cell r="CX2768"/>
          <cell r="CY2768"/>
          <cell r="CZ2768"/>
          <cell r="DA2768"/>
          <cell r="DB2768"/>
          <cell r="DC2768"/>
          <cell r="DD2768">
            <v>0</v>
          </cell>
          <cell r="DE2768">
            <v>0</v>
          </cell>
          <cell r="DF2768">
            <v>0</v>
          </cell>
          <cell r="DG2768"/>
          <cell r="DH2768"/>
          <cell r="DI2768"/>
          <cell r="DJ2768"/>
          <cell r="DK2768"/>
          <cell r="DL2768">
            <v>43388</v>
          </cell>
          <cell r="DM2768">
            <v>43396</v>
          </cell>
          <cell r="DN2768">
            <v>43403</v>
          </cell>
          <cell r="DO2768">
            <v>43402</v>
          </cell>
          <cell r="DP2768">
            <v>43449</v>
          </cell>
          <cell r="DQ2768">
            <v>43448</v>
          </cell>
          <cell r="DR2768">
            <v>43456</v>
          </cell>
          <cell r="DS2768">
            <v>43455</v>
          </cell>
          <cell r="DT2768">
            <v>43448</v>
          </cell>
          <cell r="DU2768">
            <v>43455</v>
          </cell>
          <cell r="DW2768" t="str">
            <v>1001472-M01</v>
          </cell>
          <cell r="DX2768" t="str">
            <v>1001472-M01-C01</v>
          </cell>
          <cell r="DY2768">
            <v>1</v>
          </cell>
          <cell r="DZ2768">
            <v>1</v>
          </cell>
          <cell r="EA2768">
            <v>7</v>
          </cell>
          <cell r="EB2768">
            <v>1</v>
          </cell>
          <cell r="EC2768">
            <v>0</v>
          </cell>
          <cell r="ED2768">
            <v>5677.1279999999997</v>
          </cell>
          <cell r="EE2768">
            <v>0</v>
          </cell>
          <cell r="EF2768">
            <v>43455</v>
          </cell>
          <cell r="EG2768">
            <v>43455</v>
          </cell>
          <cell r="EH2768">
            <v>43455</v>
          </cell>
          <cell r="EI2768">
            <v>43458</v>
          </cell>
        </row>
        <row r="2769">
          <cell r="A2769">
            <v>1001472</v>
          </cell>
          <cell r="B2769" t="str">
            <v>Child</v>
          </cell>
          <cell r="C2769">
            <v>620420</v>
          </cell>
          <cell r="D2769" t="str">
            <v>26 The Weir</v>
          </cell>
          <cell r="E2769" t="str">
            <v>NE England</v>
          </cell>
          <cell r="F2769" t="str">
            <v>D</v>
          </cell>
          <cell r="G2769" t="str">
            <v>East Riding of Yorkshire</v>
          </cell>
          <cell r="H2769" t="str">
            <v>Hessle</v>
          </cell>
          <cell r="I2769" t="str">
            <v>B McDowall</v>
          </cell>
          <cell r="J2769" t="str">
            <v>Mark Constantine</v>
          </cell>
          <cell r="K2769" t="str">
            <v>Alex Sutcliffe</v>
          </cell>
          <cell r="L2769" t="str">
            <v>Paul Holt</v>
          </cell>
          <cell r="M2769" t="str">
            <v>Phil Leonard</v>
          </cell>
          <cell r="N2769"/>
          <cell r="O2769" t="str">
            <v>Mitie</v>
          </cell>
          <cell r="P2769" t="str">
            <v>David Leatharal</v>
          </cell>
          <cell r="Q2769" t="str">
            <v>Solly Noakes</v>
          </cell>
          <cell r="R2769" t="str">
            <v>07483 305 396</v>
          </cell>
          <cell r="S2769" t="str">
            <v>ASKAMS</v>
          </cell>
          <cell r="T2769" t="str">
            <v>CP Submitted</v>
          </cell>
          <cell r="U2769">
            <v>1</v>
          </cell>
          <cell r="V2769" t="str">
            <v>HIGH</v>
          </cell>
          <cell r="W2769" t="str">
            <v>Green</v>
          </cell>
          <cell r="X2769" t="str">
            <v>Interior</v>
          </cell>
          <cell r="Y2769" t="str">
            <v>Toilet Area Floors</v>
          </cell>
          <cell r="Z2769" t="str">
            <v>Replace vinyl floor covering to first floor Male and Female toilet rooms.</v>
          </cell>
          <cell r="AA2769"/>
          <cell r="AB2769">
            <v>1</v>
          </cell>
          <cell r="AC2769" t="str">
            <v>A</v>
          </cell>
          <cell r="AD2769" t="str">
            <v>JC Off</v>
          </cell>
          <cell r="AE2769">
            <v>960</v>
          </cell>
          <cell r="AF2769"/>
          <cell r="AG2769">
            <v>120</v>
          </cell>
          <cell r="AH2769">
            <v>216</v>
          </cell>
          <cell r="AI2769">
            <v>1296</v>
          </cell>
          <cell r="AJ2769">
            <v>2106.0444444444447</v>
          </cell>
          <cell r="AK2769"/>
          <cell r="AL2769">
            <v>0</v>
          </cell>
          <cell r="AM2769">
            <v>0</v>
          </cell>
          <cell r="AN2769">
            <v>150</v>
          </cell>
          <cell r="AO2769">
            <v>100</v>
          </cell>
          <cell r="AP2769">
            <v>200</v>
          </cell>
          <cell r="AQ2769">
            <v>150.45916119520984</v>
          </cell>
          <cell r="AR2769">
            <v>920.45916119520984</v>
          </cell>
          <cell r="AS2769">
            <v>541.30072112793084</v>
          </cell>
          <cell r="AT2769">
            <v>3247.8043267675853</v>
          </cell>
          <cell r="AU2769">
            <v>2865.81</v>
          </cell>
          <cell r="AV2769">
            <v>0</v>
          </cell>
          <cell r="AW2769">
            <v>0</v>
          </cell>
          <cell r="AX2769">
            <v>0</v>
          </cell>
          <cell r="AY2769">
            <v>0</v>
          </cell>
          <cell r="AZ2769">
            <v>90.91</v>
          </cell>
          <cell r="BA2769">
            <v>300</v>
          </cell>
          <cell r="BB2769">
            <v>509.76</v>
          </cell>
          <cell r="BC2769">
            <v>900.67</v>
          </cell>
          <cell r="BD2769">
            <v>753.29599999999994</v>
          </cell>
          <cell r="BE2769">
            <v>4519.7759999999998</v>
          </cell>
          <cell r="BF2769">
            <v>2865.81</v>
          </cell>
          <cell r="BG2769">
            <v>2865.81</v>
          </cell>
          <cell r="BH2769">
            <v>2865.81</v>
          </cell>
          <cell r="BI2769">
            <v>0</v>
          </cell>
          <cell r="BJ2769" t="str">
            <v>Year 1</v>
          </cell>
          <cell r="BK2769" t="str">
            <v>Y</v>
          </cell>
          <cell r="BL2769"/>
          <cell r="BM2769">
            <v>0</v>
          </cell>
          <cell r="BN2769"/>
          <cell r="BO2769"/>
          <cell r="BP2769"/>
          <cell r="BQ2769"/>
          <cell r="BR2769"/>
          <cell r="BS2769">
            <v>0</v>
          </cell>
          <cell r="BT2769">
            <v>0</v>
          </cell>
          <cell r="BU2769">
            <v>0</v>
          </cell>
          <cell r="BV2769">
            <v>90.91</v>
          </cell>
          <cell r="BW2769">
            <v>300</v>
          </cell>
          <cell r="BX2769">
            <v>509.76</v>
          </cell>
          <cell r="BY2769">
            <v>900.67</v>
          </cell>
          <cell r="BZ2769">
            <v>1899.6200000000001</v>
          </cell>
          <cell r="CA2769">
            <v>5666.1</v>
          </cell>
          <cell r="CB2769"/>
          <cell r="CC2769"/>
          <cell r="CD2769"/>
          <cell r="CE2769"/>
          <cell r="CF2769"/>
          <cell r="CG2769"/>
          <cell r="CH2769"/>
          <cell r="CI2769" t="str">
            <v>T</v>
          </cell>
          <cell r="CJ2769"/>
          <cell r="CK2769"/>
          <cell r="CL2769"/>
          <cell r="CM2769"/>
          <cell r="CN2769"/>
          <cell r="CO2769"/>
          <cell r="CP2769"/>
          <cell r="CQ2769"/>
          <cell r="CR2769"/>
          <cell r="CS2769">
            <v>0</v>
          </cell>
          <cell r="CT2769">
            <v>0</v>
          </cell>
          <cell r="CU2769"/>
          <cell r="CV2769"/>
          <cell r="CW2769"/>
          <cell r="CX2769"/>
          <cell r="CY2769"/>
          <cell r="CZ2769"/>
          <cell r="DA2769"/>
          <cell r="DB2769"/>
          <cell r="DC2769"/>
          <cell r="DD2769">
            <v>0</v>
          </cell>
          <cell r="DE2769">
            <v>0</v>
          </cell>
          <cell r="DF2769">
            <v>0</v>
          </cell>
          <cell r="DG2769"/>
          <cell r="DH2769"/>
          <cell r="DI2769"/>
          <cell r="DJ2769"/>
          <cell r="DK2769"/>
          <cell r="DL2769">
            <v>43388</v>
          </cell>
          <cell r="DM2769">
            <v>43396</v>
          </cell>
          <cell r="DN2769">
            <v>43403</v>
          </cell>
          <cell r="DO2769">
            <v>43402</v>
          </cell>
          <cell r="DP2769">
            <v>43449</v>
          </cell>
          <cell r="DQ2769">
            <v>43448</v>
          </cell>
          <cell r="DR2769">
            <v>43456</v>
          </cell>
          <cell r="DS2769">
            <v>43455</v>
          </cell>
          <cell r="DT2769">
            <v>43448</v>
          </cell>
          <cell r="DU2769">
            <v>43455</v>
          </cell>
          <cell r="DW2769" t="str">
            <v>1001472-M01</v>
          </cell>
          <cell r="DX2769" t="str">
            <v>1001472-M01-C02</v>
          </cell>
          <cell r="DY2769">
            <v>1</v>
          </cell>
          <cell r="DZ2769">
            <v>1</v>
          </cell>
          <cell r="EA2769">
            <v>7</v>
          </cell>
          <cell r="EB2769">
            <v>1</v>
          </cell>
          <cell r="EC2769">
            <v>0</v>
          </cell>
          <cell r="ED2769">
            <v>3908.0639999999999</v>
          </cell>
          <cell r="EE2769">
            <v>0</v>
          </cell>
          <cell r="EF2769">
            <v>43455</v>
          </cell>
          <cell r="EG2769">
            <v>43455</v>
          </cell>
          <cell r="EH2769">
            <v>43455</v>
          </cell>
          <cell r="EI2769">
            <v>43458</v>
          </cell>
        </row>
        <row r="2770">
          <cell r="A2770">
            <v>1001472</v>
          </cell>
          <cell r="B2770" t="str">
            <v>Child</v>
          </cell>
          <cell r="C2770">
            <v>620420</v>
          </cell>
          <cell r="D2770" t="str">
            <v>26 The Weir</v>
          </cell>
          <cell r="E2770" t="str">
            <v>NE England</v>
          </cell>
          <cell r="F2770" t="str">
            <v>D</v>
          </cell>
          <cell r="G2770" t="str">
            <v>East Riding of Yorkshire</v>
          </cell>
          <cell r="H2770" t="str">
            <v>Hessle</v>
          </cell>
          <cell r="I2770" t="str">
            <v>B McDowall</v>
          </cell>
          <cell r="J2770" t="str">
            <v>Mark Constantine</v>
          </cell>
          <cell r="K2770" t="str">
            <v>Alex Sutcliffe</v>
          </cell>
          <cell r="L2770" t="str">
            <v>Paul Holt</v>
          </cell>
          <cell r="M2770" t="str">
            <v>Phil Leonard</v>
          </cell>
          <cell r="N2770"/>
          <cell r="O2770" t="str">
            <v>Mitie</v>
          </cell>
          <cell r="P2770" t="str">
            <v>David Leatharal</v>
          </cell>
          <cell r="Q2770" t="str">
            <v>Solly Noakes</v>
          </cell>
          <cell r="R2770" t="str">
            <v>07483 305 396</v>
          </cell>
          <cell r="S2770" t="str">
            <v>ASKAMS</v>
          </cell>
          <cell r="T2770" t="str">
            <v>CP Submitted</v>
          </cell>
          <cell r="U2770">
            <v>1</v>
          </cell>
          <cell r="V2770" t="str">
            <v>HIGH</v>
          </cell>
          <cell r="W2770" t="str">
            <v>Green</v>
          </cell>
          <cell r="X2770" t="str">
            <v>Interior</v>
          </cell>
          <cell r="Y2770" t="str">
            <v>Reception Area Floors</v>
          </cell>
          <cell r="Z2770" t="str">
            <v>Replace barrier matting to ground floor public entrance lobby.</v>
          </cell>
          <cell r="AA2770"/>
          <cell r="AB2770">
            <v>1</v>
          </cell>
          <cell r="AC2770" t="str">
            <v>A</v>
          </cell>
          <cell r="AD2770" t="str">
            <v>JC Off</v>
          </cell>
          <cell r="AE2770">
            <v>840</v>
          </cell>
          <cell r="AF2770"/>
          <cell r="AG2770">
            <v>105</v>
          </cell>
          <cell r="AH2770">
            <v>189</v>
          </cell>
          <cell r="AI2770">
            <v>1134</v>
          </cell>
          <cell r="AJ2770">
            <v>1882.7888888888888</v>
          </cell>
          <cell r="AK2770"/>
          <cell r="AL2770">
            <v>0</v>
          </cell>
          <cell r="AM2770">
            <v>0</v>
          </cell>
          <cell r="AN2770">
            <v>150</v>
          </cell>
          <cell r="AO2770">
            <v>100</v>
          </cell>
          <cell r="AP2770">
            <v>200</v>
          </cell>
          <cell r="AQ2770">
            <v>131.65176604580861</v>
          </cell>
          <cell r="AR2770">
            <v>901.65176604580859</v>
          </cell>
          <cell r="AS2770">
            <v>492.88813098693947</v>
          </cell>
          <cell r="AT2770">
            <v>2957.3287859216366</v>
          </cell>
          <cell r="AU2770">
            <v>533.13</v>
          </cell>
          <cell r="AV2770">
            <v>0</v>
          </cell>
          <cell r="AW2770">
            <v>0</v>
          </cell>
          <cell r="AX2770">
            <v>0</v>
          </cell>
          <cell r="AY2770">
            <v>0</v>
          </cell>
          <cell r="AZ2770">
            <v>90.91</v>
          </cell>
          <cell r="BA2770">
            <v>300</v>
          </cell>
          <cell r="BB2770">
            <v>509.76</v>
          </cell>
          <cell r="BC2770">
            <v>900.67</v>
          </cell>
          <cell r="BD2770">
            <v>286.76</v>
          </cell>
          <cell r="BE2770">
            <v>1720.56</v>
          </cell>
          <cell r="BF2770">
            <v>533.13</v>
          </cell>
          <cell r="BG2770">
            <v>533.13</v>
          </cell>
          <cell r="BH2770">
            <v>533.13</v>
          </cell>
          <cell r="BI2770">
            <v>0</v>
          </cell>
          <cell r="BJ2770" t="str">
            <v>Year 1</v>
          </cell>
          <cell r="BK2770" t="str">
            <v>Y</v>
          </cell>
          <cell r="BL2770"/>
          <cell r="BM2770">
            <v>0</v>
          </cell>
          <cell r="BN2770"/>
          <cell r="BO2770"/>
          <cell r="BP2770"/>
          <cell r="BQ2770"/>
          <cell r="BR2770"/>
          <cell r="BS2770">
            <v>0</v>
          </cell>
          <cell r="BT2770">
            <v>0</v>
          </cell>
          <cell r="BU2770">
            <v>0</v>
          </cell>
          <cell r="BV2770">
            <v>90.91</v>
          </cell>
          <cell r="BW2770">
            <v>300</v>
          </cell>
          <cell r="BX2770">
            <v>509.76</v>
          </cell>
          <cell r="BY2770">
            <v>900.67</v>
          </cell>
          <cell r="BZ2770">
            <v>500.012</v>
          </cell>
          <cell r="CA2770">
            <v>1933.8119999999999</v>
          </cell>
          <cell r="CB2770"/>
          <cell r="CC2770"/>
          <cell r="CD2770"/>
          <cell r="CE2770"/>
          <cell r="CF2770"/>
          <cell r="CG2770"/>
          <cell r="CH2770"/>
          <cell r="CI2770" t="str">
            <v>T</v>
          </cell>
          <cell r="CJ2770"/>
          <cell r="CK2770"/>
          <cell r="CL2770"/>
          <cell r="CM2770"/>
          <cell r="CN2770"/>
          <cell r="CO2770"/>
          <cell r="CP2770"/>
          <cell r="CQ2770"/>
          <cell r="CR2770"/>
          <cell r="CS2770">
            <v>0</v>
          </cell>
          <cell r="CT2770">
            <v>0</v>
          </cell>
          <cell r="CU2770"/>
          <cell r="CV2770"/>
          <cell r="CW2770"/>
          <cell r="CX2770"/>
          <cell r="CY2770"/>
          <cell r="CZ2770"/>
          <cell r="DA2770"/>
          <cell r="DB2770"/>
          <cell r="DC2770"/>
          <cell r="DD2770">
            <v>0</v>
          </cell>
          <cell r="DE2770">
            <v>0</v>
          </cell>
          <cell r="DF2770">
            <v>0</v>
          </cell>
          <cell r="DG2770"/>
          <cell r="DH2770"/>
          <cell r="DI2770"/>
          <cell r="DJ2770"/>
          <cell r="DK2770"/>
          <cell r="DL2770">
            <v>43388</v>
          </cell>
          <cell r="DM2770">
            <v>43396</v>
          </cell>
          <cell r="DN2770">
            <v>43403</v>
          </cell>
          <cell r="DO2770">
            <v>43402</v>
          </cell>
          <cell r="DP2770">
            <v>43449</v>
          </cell>
          <cell r="DQ2770">
            <v>43448</v>
          </cell>
          <cell r="DR2770">
            <v>43456</v>
          </cell>
          <cell r="DS2770">
            <v>43455</v>
          </cell>
          <cell r="DT2770">
            <v>43448</v>
          </cell>
          <cell r="DU2770">
            <v>43455</v>
          </cell>
          <cell r="DW2770" t="str">
            <v>1001472-M01</v>
          </cell>
          <cell r="DX2770" t="str">
            <v>1001472-M01-C03</v>
          </cell>
          <cell r="DY2770">
            <v>1</v>
          </cell>
          <cell r="DZ2770">
            <v>1</v>
          </cell>
          <cell r="EA2770">
            <v>7</v>
          </cell>
          <cell r="EB2770">
            <v>1</v>
          </cell>
          <cell r="EC2770">
            <v>0</v>
          </cell>
          <cell r="ED2770">
            <v>1108.848</v>
          </cell>
          <cell r="EE2770">
            <v>0</v>
          </cell>
          <cell r="EF2770">
            <v>43455</v>
          </cell>
          <cell r="EG2770">
            <v>43455</v>
          </cell>
          <cell r="EH2770">
            <v>43455</v>
          </cell>
          <cell r="EI2770">
            <v>43458</v>
          </cell>
        </row>
        <row r="2771">
          <cell r="A2771">
            <v>1001472</v>
          </cell>
          <cell r="B2771" t="str">
            <v>Child</v>
          </cell>
          <cell r="C2771">
            <v>620420</v>
          </cell>
          <cell r="D2771" t="str">
            <v>26 The Weir</v>
          </cell>
          <cell r="E2771" t="str">
            <v>NE England</v>
          </cell>
          <cell r="F2771" t="str">
            <v>D</v>
          </cell>
          <cell r="G2771" t="str">
            <v>East Riding of Yorkshire</v>
          </cell>
          <cell r="H2771" t="str">
            <v>Hessle</v>
          </cell>
          <cell r="I2771" t="str">
            <v>B McDowall</v>
          </cell>
          <cell r="J2771" t="str">
            <v>Mark Constantine</v>
          </cell>
          <cell r="K2771" t="str">
            <v>Alex Sutcliffe</v>
          </cell>
          <cell r="L2771" t="str">
            <v>Paul Holt</v>
          </cell>
          <cell r="M2771" t="str">
            <v>Phil Leonard</v>
          </cell>
          <cell r="N2771"/>
          <cell r="O2771" t="str">
            <v>Mitie</v>
          </cell>
          <cell r="P2771" t="str">
            <v>David Leatharal</v>
          </cell>
          <cell r="Q2771" t="str">
            <v>Solly Noakes</v>
          </cell>
          <cell r="R2771" t="str">
            <v>07483 305 396</v>
          </cell>
          <cell r="S2771" t="str">
            <v>ASKAMS</v>
          </cell>
          <cell r="T2771" t="str">
            <v>CP Submitted</v>
          </cell>
          <cell r="U2771">
            <v>1</v>
          </cell>
          <cell r="V2771" t="str">
            <v>HIGH</v>
          </cell>
          <cell r="W2771" t="str">
            <v>Green</v>
          </cell>
          <cell r="X2771" t="str">
            <v>Exterior</v>
          </cell>
          <cell r="Y2771" t="str">
            <v>External Redecorations</v>
          </cell>
          <cell r="Z2771" t="str">
            <v>Redecorate handrails to public access ramp and steps.</v>
          </cell>
          <cell r="AA2771"/>
          <cell r="AB2771">
            <v>1</v>
          </cell>
          <cell r="AC2771" t="str">
            <v>A</v>
          </cell>
          <cell r="AD2771" t="str">
            <v>JC Off</v>
          </cell>
          <cell r="AE2771">
            <v>600</v>
          </cell>
          <cell r="AF2771"/>
          <cell r="AG2771">
            <v>75</v>
          </cell>
          <cell r="AH2771">
            <v>135</v>
          </cell>
          <cell r="AI2771">
            <v>810</v>
          </cell>
          <cell r="AJ2771">
            <v>1523.483606557377</v>
          </cell>
          <cell r="AK2771"/>
          <cell r="AL2771">
            <v>0</v>
          </cell>
          <cell r="AM2771">
            <v>0</v>
          </cell>
          <cell r="AN2771">
            <v>150</v>
          </cell>
          <cell r="AO2771">
            <v>100</v>
          </cell>
          <cell r="AP2771">
            <v>200</v>
          </cell>
          <cell r="AQ2771">
            <v>101.38333036339024</v>
          </cell>
          <cell r="AR2771">
            <v>871.3833303633902</v>
          </cell>
          <cell r="AS2771">
            <v>414.97338738415351</v>
          </cell>
          <cell r="AT2771">
            <v>2489.8403243049206</v>
          </cell>
          <cell r="AU2771">
            <v>304.94</v>
          </cell>
          <cell r="AV2771">
            <v>0</v>
          </cell>
          <cell r="AW2771">
            <v>0</v>
          </cell>
          <cell r="AX2771">
            <v>0</v>
          </cell>
          <cell r="AY2771">
            <v>0</v>
          </cell>
          <cell r="AZ2771">
            <v>90.91</v>
          </cell>
          <cell r="BA2771">
            <v>300</v>
          </cell>
          <cell r="BB2771">
            <v>509.76</v>
          </cell>
          <cell r="BC2771">
            <v>900.67</v>
          </cell>
          <cell r="BD2771">
            <v>241.12200000000004</v>
          </cell>
          <cell r="BE2771">
            <v>1446.732</v>
          </cell>
          <cell r="BF2771">
            <v>304.94</v>
          </cell>
          <cell r="BG2771">
            <v>304.94</v>
          </cell>
          <cell r="BH2771">
            <v>304.94</v>
          </cell>
          <cell r="BI2771">
            <v>0</v>
          </cell>
          <cell r="BJ2771" t="str">
            <v>Year 1</v>
          </cell>
          <cell r="BK2771" t="str">
            <v>Y</v>
          </cell>
          <cell r="BL2771"/>
          <cell r="BM2771">
            <v>0</v>
          </cell>
          <cell r="BN2771"/>
          <cell r="BO2771"/>
          <cell r="BP2771"/>
          <cell r="BQ2771"/>
          <cell r="BR2771"/>
          <cell r="BS2771">
            <v>0</v>
          </cell>
          <cell r="BT2771">
            <v>0</v>
          </cell>
          <cell r="BU2771">
            <v>0</v>
          </cell>
          <cell r="BV2771">
            <v>90.91</v>
          </cell>
          <cell r="BW2771">
            <v>300</v>
          </cell>
          <cell r="BX2771">
            <v>509.76</v>
          </cell>
          <cell r="BY2771">
            <v>900.67</v>
          </cell>
          <cell r="BZ2771">
            <v>363.09800000000001</v>
          </cell>
          <cell r="CA2771">
            <v>1568.7079999999999</v>
          </cell>
          <cell r="CB2771"/>
          <cell r="CC2771"/>
          <cell r="CD2771"/>
          <cell r="CE2771"/>
          <cell r="CF2771"/>
          <cell r="CG2771"/>
          <cell r="CH2771"/>
          <cell r="CI2771" t="str">
            <v>T</v>
          </cell>
          <cell r="CJ2771"/>
          <cell r="CK2771"/>
          <cell r="CL2771"/>
          <cell r="CM2771"/>
          <cell r="CN2771"/>
          <cell r="CO2771"/>
          <cell r="CP2771"/>
          <cell r="CQ2771"/>
          <cell r="CR2771"/>
          <cell r="CS2771">
            <v>0</v>
          </cell>
          <cell r="CT2771">
            <v>0</v>
          </cell>
          <cell r="CU2771"/>
          <cell r="CV2771"/>
          <cell r="CW2771"/>
          <cell r="CX2771"/>
          <cell r="CY2771"/>
          <cell r="CZ2771"/>
          <cell r="DA2771"/>
          <cell r="DB2771"/>
          <cell r="DC2771"/>
          <cell r="DD2771">
            <v>0</v>
          </cell>
          <cell r="DE2771">
            <v>0</v>
          </cell>
          <cell r="DF2771">
            <v>0</v>
          </cell>
          <cell r="DG2771"/>
          <cell r="DH2771"/>
          <cell r="DI2771"/>
          <cell r="DJ2771"/>
          <cell r="DK2771"/>
          <cell r="DL2771">
            <v>43388</v>
          </cell>
          <cell r="DM2771">
            <v>43396</v>
          </cell>
          <cell r="DN2771">
            <v>43403</v>
          </cell>
          <cell r="DO2771">
            <v>43402</v>
          </cell>
          <cell r="DP2771">
            <v>43449</v>
          </cell>
          <cell r="DQ2771">
            <v>43448</v>
          </cell>
          <cell r="DR2771">
            <v>43456</v>
          </cell>
          <cell r="DS2771">
            <v>43455</v>
          </cell>
          <cell r="DT2771">
            <v>43448</v>
          </cell>
          <cell r="DU2771">
            <v>43455</v>
          </cell>
          <cell r="DW2771" t="str">
            <v>1001472-M01</v>
          </cell>
          <cell r="DX2771" t="str">
            <v>1001472-M01-C04</v>
          </cell>
          <cell r="DY2771">
            <v>1</v>
          </cell>
          <cell r="DZ2771">
            <v>1</v>
          </cell>
          <cell r="EA2771">
            <v>7</v>
          </cell>
          <cell r="EB2771">
            <v>1</v>
          </cell>
          <cell r="EC2771">
            <v>0</v>
          </cell>
          <cell r="ED2771">
            <v>835.02</v>
          </cell>
          <cell r="EE2771">
            <v>0</v>
          </cell>
          <cell r="EF2771">
            <v>43455</v>
          </cell>
          <cell r="EG2771">
            <v>43455</v>
          </cell>
          <cell r="EH2771">
            <v>43455</v>
          </cell>
          <cell r="EI2771">
            <v>43458</v>
          </cell>
        </row>
        <row r="2772">
          <cell r="A2772">
            <v>1001472</v>
          </cell>
          <cell r="B2772" t="str">
            <v>Child</v>
          </cell>
          <cell r="C2772">
            <v>620420</v>
          </cell>
          <cell r="D2772" t="str">
            <v>26 The Weir</v>
          </cell>
          <cell r="E2772" t="str">
            <v>NE England</v>
          </cell>
          <cell r="F2772" t="str">
            <v>D</v>
          </cell>
          <cell r="G2772" t="str">
            <v>East Riding of Yorkshire</v>
          </cell>
          <cell r="H2772" t="str">
            <v>Hessle</v>
          </cell>
          <cell r="I2772" t="str">
            <v>B McDowall</v>
          </cell>
          <cell r="J2772" t="str">
            <v>Mark Constantine</v>
          </cell>
          <cell r="K2772" t="str">
            <v>Alex Sutcliffe</v>
          </cell>
          <cell r="L2772" t="str">
            <v>Paul Holt</v>
          </cell>
          <cell r="M2772" t="str">
            <v>Phil Leonard</v>
          </cell>
          <cell r="N2772"/>
          <cell r="O2772" t="str">
            <v>Mitie</v>
          </cell>
          <cell r="P2772" t="str">
            <v>David Leatharal</v>
          </cell>
          <cell r="Q2772" t="str">
            <v>Solly Noakes</v>
          </cell>
          <cell r="R2772" t="str">
            <v>07483 305 396</v>
          </cell>
          <cell r="S2772" t="str">
            <v>ASKAMS</v>
          </cell>
          <cell r="T2772" t="str">
            <v>CP Submitted</v>
          </cell>
          <cell r="U2772">
            <v>1</v>
          </cell>
          <cell r="V2772" t="str">
            <v>HIGH</v>
          </cell>
          <cell r="W2772" t="str">
            <v>Green</v>
          </cell>
          <cell r="X2772" t="str">
            <v>Interior</v>
          </cell>
          <cell r="Y2772" t="str">
            <v>Restaurant Floors</v>
          </cell>
          <cell r="Z2772" t="str">
            <v>Replace vinyl floor covering to first floor staff kitchen restaurant area.</v>
          </cell>
          <cell r="AA2772"/>
          <cell r="AB2772">
            <v>1</v>
          </cell>
          <cell r="AC2772" t="str">
            <v>A</v>
          </cell>
          <cell r="AD2772" t="str">
            <v>JC Off</v>
          </cell>
          <cell r="AE2772">
            <v>600</v>
          </cell>
          <cell r="AF2772"/>
          <cell r="AG2772">
            <v>75</v>
          </cell>
          <cell r="AH2772">
            <v>135</v>
          </cell>
          <cell r="AI2772">
            <v>810</v>
          </cell>
          <cell r="AJ2772">
            <v>1436.2777777777778</v>
          </cell>
          <cell r="AK2772"/>
          <cell r="AL2772">
            <v>0</v>
          </cell>
          <cell r="AM2772">
            <v>0</v>
          </cell>
          <cell r="AN2772">
            <v>150</v>
          </cell>
          <cell r="AO2772">
            <v>100</v>
          </cell>
          <cell r="AP2772">
            <v>200</v>
          </cell>
          <cell r="AQ2772">
            <v>94.036975747006153</v>
          </cell>
          <cell r="AR2772">
            <v>864.03697574700618</v>
          </cell>
          <cell r="AS2772">
            <v>396.06295070495685</v>
          </cell>
          <cell r="AT2772">
            <v>2376.3777042297406</v>
          </cell>
          <cell r="AU2772">
            <v>1728.24</v>
          </cell>
          <cell r="AV2772">
            <v>0</v>
          </cell>
          <cell r="AW2772">
            <v>0</v>
          </cell>
          <cell r="AX2772">
            <v>0</v>
          </cell>
          <cell r="AY2772">
            <v>0</v>
          </cell>
          <cell r="AZ2772">
            <v>90.91</v>
          </cell>
          <cell r="BA2772">
            <v>300</v>
          </cell>
          <cell r="BB2772">
            <v>509.76</v>
          </cell>
          <cell r="BC2772">
            <v>900.67</v>
          </cell>
          <cell r="BD2772">
            <v>525.78200000000004</v>
          </cell>
          <cell r="BE2772">
            <v>3154.692</v>
          </cell>
          <cell r="BF2772">
            <v>1728.24</v>
          </cell>
          <cell r="BG2772">
            <v>1728.24</v>
          </cell>
          <cell r="BH2772">
            <v>1728.24</v>
          </cell>
          <cell r="BI2772">
            <v>0</v>
          </cell>
          <cell r="BJ2772" t="str">
            <v>Year 1</v>
          </cell>
          <cell r="BK2772" t="str">
            <v>Y</v>
          </cell>
          <cell r="BL2772"/>
          <cell r="BM2772">
            <v>0</v>
          </cell>
          <cell r="BN2772"/>
          <cell r="BO2772"/>
          <cell r="BP2772"/>
          <cell r="BQ2772"/>
          <cell r="BR2772"/>
          <cell r="BS2772">
            <v>0</v>
          </cell>
          <cell r="BT2772">
            <v>0</v>
          </cell>
          <cell r="BU2772">
            <v>0</v>
          </cell>
          <cell r="BV2772">
            <v>90.91</v>
          </cell>
          <cell r="BW2772">
            <v>300</v>
          </cell>
          <cell r="BX2772">
            <v>509.76</v>
          </cell>
          <cell r="BY2772">
            <v>900.67</v>
          </cell>
          <cell r="BZ2772">
            <v>1217.0780000000002</v>
          </cell>
          <cell r="CA2772">
            <v>3845.9880000000003</v>
          </cell>
          <cell r="CB2772"/>
          <cell r="CC2772"/>
          <cell r="CD2772"/>
          <cell r="CE2772"/>
          <cell r="CF2772"/>
          <cell r="CG2772"/>
          <cell r="CH2772"/>
          <cell r="CI2772" t="str">
            <v>T</v>
          </cell>
          <cell r="CJ2772"/>
          <cell r="CK2772"/>
          <cell r="CL2772"/>
          <cell r="CM2772"/>
          <cell r="CN2772"/>
          <cell r="CO2772"/>
          <cell r="CP2772"/>
          <cell r="CQ2772"/>
          <cell r="CR2772"/>
          <cell r="CS2772">
            <v>0</v>
          </cell>
          <cell r="CT2772">
            <v>0</v>
          </cell>
          <cell r="CU2772"/>
          <cell r="CV2772"/>
          <cell r="CW2772"/>
          <cell r="CX2772"/>
          <cell r="CY2772"/>
          <cell r="CZ2772"/>
          <cell r="DA2772"/>
          <cell r="DB2772"/>
          <cell r="DC2772"/>
          <cell r="DD2772">
            <v>0</v>
          </cell>
          <cell r="DE2772">
            <v>0</v>
          </cell>
          <cell r="DF2772">
            <v>0</v>
          </cell>
          <cell r="DG2772"/>
          <cell r="DH2772"/>
          <cell r="DI2772"/>
          <cell r="DJ2772"/>
          <cell r="DK2772"/>
          <cell r="DL2772">
            <v>43388</v>
          </cell>
          <cell r="DM2772">
            <v>43396</v>
          </cell>
          <cell r="DN2772">
            <v>43403</v>
          </cell>
          <cell r="DO2772">
            <v>43402</v>
          </cell>
          <cell r="DP2772">
            <v>43449</v>
          </cell>
          <cell r="DQ2772">
            <v>43448</v>
          </cell>
          <cell r="DR2772">
            <v>43456</v>
          </cell>
          <cell r="DS2772">
            <v>43455</v>
          </cell>
          <cell r="DT2772">
            <v>43448</v>
          </cell>
          <cell r="DU2772">
            <v>43455</v>
          </cell>
          <cell r="DW2772" t="str">
            <v>1001472-M01</v>
          </cell>
          <cell r="DX2772" t="str">
            <v>1001472-M01-C05</v>
          </cell>
          <cell r="DY2772">
            <v>1</v>
          </cell>
          <cell r="DZ2772">
            <v>1</v>
          </cell>
          <cell r="EA2772">
            <v>7</v>
          </cell>
          <cell r="EB2772">
            <v>1</v>
          </cell>
          <cell r="EC2772">
            <v>0</v>
          </cell>
          <cell r="ED2772">
            <v>2542.98</v>
          </cell>
          <cell r="EE2772">
            <v>0</v>
          </cell>
          <cell r="EF2772">
            <v>43455</v>
          </cell>
          <cell r="EG2772">
            <v>43455</v>
          </cell>
          <cell r="EH2772">
            <v>43455</v>
          </cell>
          <cell r="EI2772">
            <v>43458</v>
          </cell>
        </row>
        <row r="2773">
          <cell r="A2773">
            <v>1001473</v>
          </cell>
          <cell r="B2773" t="str">
            <v>Master</v>
          </cell>
          <cell r="C2773">
            <v>620440</v>
          </cell>
          <cell r="D2773" t="str">
            <v>Centurion House</v>
          </cell>
          <cell r="E2773" t="str">
            <v>NE England</v>
          </cell>
          <cell r="F2773" t="str">
            <v>D</v>
          </cell>
          <cell r="G2773" t="str">
            <v>West Yorkshire</v>
          </cell>
          <cell r="H2773" t="str">
            <v>Castleford</v>
          </cell>
          <cell r="I2773" t="str">
            <v>B McDowall</v>
          </cell>
          <cell r="J2773" t="str">
            <v>Mark Constantine</v>
          </cell>
          <cell r="K2773" t="str">
            <v>Alex Sutcliffe</v>
          </cell>
          <cell r="L2773"/>
          <cell r="M2773" t="str">
            <v>Phil Leonard</v>
          </cell>
          <cell r="N2773"/>
          <cell r="O2773" t="str">
            <v>Interserve IFM</v>
          </cell>
          <cell r="P2773" t="str">
            <v>David Leatharal</v>
          </cell>
          <cell r="Q2773"/>
          <cell r="R2773"/>
          <cell r="S2773" t="str">
            <v>ASKAMS</v>
          </cell>
          <cell r="T2773" t="str">
            <v>In Development</v>
          </cell>
          <cell r="U2773">
            <v>1</v>
          </cell>
          <cell r="V2773" t="str">
            <v>LOW</v>
          </cell>
          <cell r="W2773" t="str">
            <v>Green</v>
          </cell>
          <cell r="X2773"/>
          <cell r="Y2773"/>
          <cell r="Z2773" t="str">
            <v xml:space="preserve">LCW-620440-Canvey Island-Centurion House-Electrical Services      </v>
          </cell>
          <cell r="AA2773"/>
          <cell r="AB2773">
            <v>1</v>
          </cell>
          <cell r="AC2773"/>
          <cell r="AD2773" t="str">
            <v>JC Off</v>
          </cell>
          <cell r="AE2773"/>
          <cell r="AF2773">
            <v>5600</v>
          </cell>
          <cell r="AG2773">
            <v>700</v>
          </cell>
          <cell r="AH2773">
            <v>1260</v>
          </cell>
          <cell r="AI2773">
            <v>7560</v>
          </cell>
          <cell r="AJ2773"/>
          <cell r="AK2773">
            <v>6416</v>
          </cell>
          <cell r="AL2773">
            <v>0</v>
          </cell>
          <cell r="AM2773">
            <v>0</v>
          </cell>
          <cell r="AN2773">
            <v>750</v>
          </cell>
          <cell r="AO2773">
            <v>500</v>
          </cell>
          <cell r="AP2773">
            <v>1000</v>
          </cell>
          <cell r="AQ2773">
            <v>405.70732859983423</v>
          </cell>
          <cell r="AR2773">
            <v>4255.707328599834</v>
          </cell>
          <cell r="AS2773">
            <v>1814.3414657199669</v>
          </cell>
          <cell r="AT2773">
            <v>10886.0487943198</v>
          </cell>
          <cell r="AU2773"/>
          <cell r="AV2773">
            <v>0</v>
          </cell>
          <cell r="AW2773">
            <v>0</v>
          </cell>
          <cell r="AX2773">
            <v>0</v>
          </cell>
          <cell r="AY2773">
            <v>0</v>
          </cell>
          <cell r="AZ2773">
            <v>0</v>
          </cell>
          <cell r="BA2773">
            <v>0</v>
          </cell>
          <cell r="BB2773">
            <v>0</v>
          </cell>
          <cell r="BC2773">
            <v>0</v>
          </cell>
          <cell r="BD2773">
            <v>0</v>
          </cell>
          <cell r="BE2773">
            <v>0</v>
          </cell>
          <cell r="BF2773"/>
          <cell r="BG2773"/>
          <cell r="BH2773"/>
          <cell r="BI2773"/>
          <cell r="BJ2773"/>
          <cell r="BK2773"/>
          <cell r="BL2773"/>
          <cell r="BM2773">
            <v>0</v>
          </cell>
          <cell r="BN2773">
            <v>0</v>
          </cell>
          <cell r="BO2773"/>
          <cell r="BP2773"/>
          <cell r="BQ2773"/>
          <cell r="BR2773"/>
          <cell r="BS2773">
            <v>0</v>
          </cell>
          <cell r="BT2773">
            <v>0</v>
          </cell>
          <cell r="BU2773">
            <v>0</v>
          </cell>
          <cell r="BV2773">
            <v>0</v>
          </cell>
          <cell r="BW2773">
            <v>0</v>
          </cell>
          <cell r="BX2773">
            <v>0</v>
          </cell>
          <cell r="BY2773">
            <v>0</v>
          </cell>
          <cell r="BZ2773">
            <v>0</v>
          </cell>
          <cell r="CA2773">
            <v>0</v>
          </cell>
          <cell r="CB2773" t="str">
            <v/>
          </cell>
          <cell r="CC2773" t="str">
            <v/>
          </cell>
          <cell r="CD2773" t="str">
            <v/>
          </cell>
          <cell r="CE2773"/>
          <cell r="CF2773">
            <v>0</v>
          </cell>
          <cell r="CG2773" t="e">
            <v>#N/A</v>
          </cell>
          <cell r="CH2773"/>
          <cell r="CI2773" t="str">
            <v>P</v>
          </cell>
          <cell r="CJ2773"/>
          <cell r="CK2773"/>
          <cell r="CL2773">
            <v>0</v>
          </cell>
          <cell r="CM2773">
            <v>0</v>
          </cell>
          <cell r="CN2773">
            <v>0</v>
          </cell>
          <cell r="CO2773">
            <v>0</v>
          </cell>
          <cell r="CP2773">
            <v>0</v>
          </cell>
          <cell r="CQ2773">
            <v>0</v>
          </cell>
          <cell r="CR2773">
            <v>0</v>
          </cell>
          <cell r="CS2773">
            <v>0</v>
          </cell>
          <cell r="CT2773">
            <v>0</v>
          </cell>
          <cell r="CU2773"/>
          <cell r="CV2773"/>
          <cell r="CW2773">
            <v>0</v>
          </cell>
          <cell r="CX2773">
            <v>0</v>
          </cell>
          <cell r="CY2773">
            <v>0</v>
          </cell>
          <cell r="CZ2773">
            <v>0</v>
          </cell>
          <cell r="DA2773">
            <v>0</v>
          </cell>
          <cell r="DB2773">
            <v>0</v>
          </cell>
          <cell r="DC2773">
            <v>0</v>
          </cell>
          <cell r="DD2773">
            <v>0</v>
          </cell>
          <cell r="DE2773">
            <v>0</v>
          </cell>
          <cell r="DF2773">
            <v>0</v>
          </cell>
          <cell r="DG2773"/>
          <cell r="DH2773"/>
          <cell r="DI2773"/>
          <cell r="DJ2773"/>
          <cell r="DK2773"/>
          <cell r="DL2773">
            <v>43434</v>
          </cell>
          <cell r="DM2773" t="e">
            <v>#VALUE!</v>
          </cell>
          <cell r="DN2773">
            <v>43448</v>
          </cell>
          <cell r="DO2773" t="e">
            <v>#VALUE!</v>
          </cell>
          <cell r="DP2773"/>
          <cell r="DQ2773"/>
          <cell r="DR2773"/>
          <cell r="DS2773"/>
          <cell r="DT2773">
            <v>0</v>
          </cell>
          <cell r="DU2773">
            <v>0</v>
          </cell>
          <cell r="DW2773" t="str">
            <v>1001473-M01</v>
          </cell>
          <cell r="DX2773" t="str">
            <v>1001473-M01</v>
          </cell>
          <cell r="DY2773">
            <v>1</v>
          </cell>
          <cell r="DZ2773">
            <v>1</v>
          </cell>
          <cell r="EA2773">
            <v>0</v>
          </cell>
          <cell r="EB2773">
            <v>1</v>
          </cell>
          <cell r="EC2773">
            <v>0</v>
          </cell>
          <cell r="ED2773">
            <v>7470</v>
          </cell>
          <cell r="EE2773">
            <v>0</v>
          </cell>
          <cell r="EF2773">
            <v>0</v>
          </cell>
          <cell r="EG2773">
            <v>0</v>
          </cell>
          <cell r="EH2773">
            <v>0</v>
          </cell>
          <cell r="EI2773">
            <v>2</v>
          </cell>
        </row>
        <row r="2774">
          <cell r="A2774">
            <v>1001473</v>
          </cell>
          <cell r="B2774" t="str">
            <v>Child</v>
          </cell>
          <cell r="C2774">
            <v>620440</v>
          </cell>
          <cell r="D2774" t="str">
            <v>Centurion House</v>
          </cell>
          <cell r="E2774" t="str">
            <v>NE England</v>
          </cell>
          <cell r="F2774" t="str">
            <v>D</v>
          </cell>
          <cell r="G2774" t="str">
            <v>West Yorkshire</v>
          </cell>
          <cell r="H2774" t="str">
            <v>Castleford</v>
          </cell>
          <cell r="I2774" t="str">
            <v>B McDowall</v>
          </cell>
          <cell r="J2774" t="str">
            <v>Mark Constantine</v>
          </cell>
          <cell r="K2774" t="str">
            <v>Alex Sutcliffe</v>
          </cell>
          <cell r="L2774"/>
          <cell r="M2774" t="str">
            <v>Phil Leonard</v>
          </cell>
          <cell r="N2774"/>
          <cell r="O2774" t="str">
            <v>Interserve IFM</v>
          </cell>
          <cell r="P2774" t="str">
            <v>David Leatharal</v>
          </cell>
          <cell r="Q2774"/>
          <cell r="R2774"/>
          <cell r="S2774" t="str">
            <v>ASKAMS</v>
          </cell>
          <cell r="T2774" t="str">
            <v>In Development</v>
          </cell>
          <cell r="U2774">
            <v>1</v>
          </cell>
          <cell r="V2774" t="str">
            <v>LOW</v>
          </cell>
          <cell r="W2774" t="str">
            <v>Green</v>
          </cell>
          <cell r="X2774" t="str">
            <v>Welfare</v>
          </cell>
          <cell r="Y2774" t="str">
            <v>Car-Parking (not additional spaces)</v>
          </cell>
          <cell r="Z2774" t="str">
            <v>Chain/Barrier/Gate Across Staff Car With A Post To Attach It So This Area Is Secure As  Issues After The Office As Closed To The Public And Weekends With Unauthorised Parking And Make Staff Feel Vulnerable When Having To Approach Trespassers.</v>
          </cell>
          <cell r="AA2774" t="str">
            <v>WELFARE - LOT 2- New  Scheme</v>
          </cell>
          <cell r="AB2774"/>
          <cell r="AC2774" t="str">
            <v>W</v>
          </cell>
          <cell r="AD2774" t="str">
            <v>JC Off</v>
          </cell>
          <cell r="AE2774">
            <v>5000</v>
          </cell>
          <cell r="AF2774"/>
          <cell r="AG2774">
            <v>625</v>
          </cell>
          <cell r="AH2774">
            <v>1125</v>
          </cell>
          <cell r="AI2774">
            <v>6750</v>
          </cell>
          <cell r="AJ2774">
            <v>5100</v>
          </cell>
          <cell r="AK2774"/>
          <cell r="AL2774">
            <v>0</v>
          </cell>
          <cell r="AM2774">
            <v>0</v>
          </cell>
          <cell r="AN2774">
            <v>375</v>
          </cell>
          <cell r="AO2774">
            <v>250</v>
          </cell>
          <cell r="AP2774">
            <v>500</v>
          </cell>
          <cell r="AQ2774">
            <v>362.23868624985198</v>
          </cell>
          <cell r="AR2774">
            <v>2287.238686249852</v>
          </cell>
          <cell r="AS2774">
            <v>1317.4477372499705</v>
          </cell>
          <cell r="AT2774">
            <v>7904.686423499822</v>
          </cell>
          <cell r="AU2774"/>
          <cell r="AV2774"/>
          <cell r="AW2774"/>
          <cell r="AX2774"/>
          <cell r="AY2774"/>
          <cell r="AZ2774"/>
          <cell r="BA2774"/>
          <cell r="BB2774"/>
          <cell r="BC2774">
            <v>0</v>
          </cell>
          <cell r="BD2774">
            <v>0</v>
          </cell>
          <cell r="BE2774">
            <v>0</v>
          </cell>
          <cell r="BF2774"/>
          <cell r="BG2774"/>
          <cell r="BH2774"/>
          <cell r="BI2774"/>
          <cell r="BJ2774"/>
          <cell r="BK2774"/>
          <cell r="BL2774"/>
          <cell r="BM2774"/>
          <cell r="BN2774"/>
          <cell r="BO2774"/>
          <cell r="BP2774"/>
          <cell r="BQ2774"/>
          <cell r="BR2774"/>
          <cell r="BS2774"/>
          <cell r="BT2774"/>
          <cell r="BU2774"/>
          <cell r="BV2774"/>
          <cell r="BW2774"/>
          <cell r="BX2774"/>
          <cell r="BY2774">
            <v>0</v>
          </cell>
          <cell r="BZ2774">
            <v>0</v>
          </cell>
          <cell r="CA2774">
            <v>0</v>
          </cell>
          <cell r="CB2774"/>
          <cell r="CC2774"/>
          <cell r="CD2774"/>
          <cell r="CE2774"/>
          <cell r="CF2774"/>
          <cell r="CG2774"/>
          <cell r="CH2774"/>
          <cell r="CI2774" t="str">
            <v>P</v>
          </cell>
          <cell r="CJ2774"/>
          <cell r="CK2774"/>
          <cell r="CL2774"/>
          <cell r="CM2774"/>
          <cell r="CN2774"/>
          <cell r="CO2774"/>
          <cell r="CP2774"/>
          <cell r="CQ2774"/>
          <cell r="CR2774"/>
          <cell r="CS2774">
            <v>0</v>
          </cell>
          <cell r="CT2774">
            <v>0</v>
          </cell>
          <cell r="CU2774"/>
          <cell r="CV2774"/>
          <cell r="CW2774"/>
          <cell r="CX2774"/>
          <cell r="CY2774"/>
          <cell r="CZ2774"/>
          <cell r="DA2774"/>
          <cell r="DB2774"/>
          <cell r="DC2774"/>
          <cell r="DD2774">
            <v>0</v>
          </cell>
          <cell r="DE2774">
            <v>0</v>
          </cell>
          <cell r="DF2774">
            <v>0</v>
          </cell>
          <cell r="DG2774"/>
          <cell r="DH2774"/>
          <cell r="DI2774"/>
          <cell r="DJ2774"/>
          <cell r="DK2774"/>
          <cell r="DL2774">
            <v>43434</v>
          </cell>
          <cell r="DM2774" t="e">
            <v>#VALUE!</v>
          </cell>
          <cell r="DN2774">
            <v>43448</v>
          </cell>
          <cell r="DO2774" t="e">
            <v>#VALUE!</v>
          </cell>
          <cell r="DP2774"/>
          <cell r="DQ2774"/>
          <cell r="DR2774"/>
          <cell r="DS2774"/>
          <cell r="DT2774">
            <v>0</v>
          </cell>
          <cell r="DU2774">
            <v>0</v>
          </cell>
          <cell r="DW2774" t="str">
            <v>1001473-M01</v>
          </cell>
          <cell r="DX2774" t="str">
            <v>1001473-M01-C01</v>
          </cell>
          <cell r="DY2774">
            <v>1</v>
          </cell>
          <cell r="DZ2774">
            <v>1</v>
          </cell>
          <cell r="EA2774">
            <v>0</v>
          </cell>
          <cell r="EB2774">
            <v>1</v>
          </cell>
          <cell r="EC2774">
            <v>0</v>
          </cell>
          <cell r="ED2774">
            <v>7470</v>
          </cell>
          <cell r="EE2774">
            <v>0</v>
          </cell>
          <cell r="EF2774">
            <v>0</v>
          </cell>
          <cell r="EG2774">
            <v>0</v>
          </cell>
          <cell r="EH2774">
            <v>0</v>
          </cell>
          <cell r="EI2774">
            <v>2</v>
          </cell>
        </row>
        <row r="2775">
          <cell r="A2775">
            <v>1001473</v>
          </cell>
          <cell r="B2775" t="str">
            <v>Child</v>
          </cell>
          <cell r="C2775">
            <v>620440</v>
          </cell>
          <cell r="D2775" t="str">
            <v>Centurion House</v>
          </cell>
          <cell r="E2775" t="str">
            <v>NE England</v>
          </cell>
          <cell r="F2775" t="str">
            <v>D</v>
          </cell>
          <cell r="G2775" t="str">
            <v>West Yorkshire</v>
          </cell>
          <cell r="H2775" t="str">
            <v>Castleford</v>
          </cell>
          <cell r="I2775" t="str">
            <v>B McDowall</v>
          </cell>
          <cell r="J2775" t="str">
            <v>Mark Constantine</v>
          </cell>
          <cell r="K2775" t="str">
            <v>Alex Sutcliffe</v>
          </cell>
          <cell r="L2775"/>
          <cell r="M2775" t="str">
            <v>Phil Leonard</v>
          </cell>
          <cell r="N2775"/>
          <cell r="O2775"/>
          <cell r="P2775" t="str">
            <v>David Leatharal</v>
          </cell>
          <cell r="Q2775"/>
          <cell r="R2775"/>
          <cell r="S2775" t="str">
            <v>ASKAMS</v>
          </cell>
          <cell r="T2775" t="str">
            <v>Deleted</v>
          </cell>
          <cell r="U2775">
            <v>1</v>
          </cell>
          <cell r="V2775" t="str">
            <v>LOW</v>
          </cell>
          <cell r="W2775" t="str">
            <v>Green</v>
          </cell>
          <cell r="X2775" t="str">
            <v>Electrical</v>
          </cell>
          <cell r="Y2775" t="str">
            <v>Led Lighting</v>
          </cell>
          <cell r="Z2775" t="str">
            <v xml:space="preserve">Throughout - Fluorescent lights operational but have different coloured temperature tubes. </v>
          </cell>
          <cell r="AA2775" t="str">
            <v>Works already completed by ENGIE to replace fluorescent tubes throughout first floor office areas prior to Contract End. ICU JI2 Works. No Transfer Documentation Required. Delete</v>
          </cell>
          <cell r="AB2775"/>
          <cell r="AC2775" t="str">
            <v>A</v>
          </cell>
          <cell r="AD2775" t="str">
            <v>JC Off</v>
          </cell>
          <cell r="AE2775">
            <v>600</v>
          </cell>
          <cell r="AF2775"/>
          <cell r="AG2775">
            <v>75</v>
          </cell>
          <cell r="AH2775">
            <v>135</v>
          </cell>
          <cell r="AI2775">
            <v>810</v>
          </cell>
          <cell r="AJ2775">
            <v>1316</v>
          </cell>
          <cell r="AK2775"/>
          <cell r="AL2775">
            <v>0</v>
          </cell>
          <cell r="AM2775">
            <v>0</v>
          </cell>
          <cell r="AN2775">
            <v>375</v>
          </cell>
          <cell r="AO2775">
            <v>250</v>
          </cell>
          <cell r="AP2775">
            <v>500</v>
          </cell>
          <cell r="AQ2775">
            <v>43.46864234998224</v>
          </cell>
          <cell r="AR2775">
            <v>1968.4686423499822</v>
          </cell>
          <cell r="AS2775">
            <v>496.89372846999652</v>
          </cell>
          <cell r="AT2775">
            <v>2981.3623708199789</v>
          </cell>
          <cell r="AU2775"/>
          <cell r="AV2775"/>
          <cell r="AW2775"/>
          <cell r="AX2775"/>
          <cell r="AY2775"/>
          <cell r="AZ2775"/>
          <cell r="BA2775"/>
          <cell r="BB2775"/>
          <cell r="BC2775">
            <v>0</v>
          </cell>
          <cell r="BD2775">
            <v>0</v>
          </cell>
          <cell r="BE2775">
            <v>0</v>
          </cell>
          <cell r="BF2775"/>
          <cell r="BG2775"/>
          <cell r="BH2775"/>
          <cell r="BI2775"/>
          <cell r="BJ2775"/>
          <cell r="BK2775"/>
          <cell r="BL2775"/>
          <cell r="BM2775"/>
          <cell r="BN2775"/>
          <cell r="BO2775"/>
          <cell r="BP2775"/>
          <cell r="BQ2775"/>
          <cell r="BR2775"/>
          <cell r="BS2775"/>
          <cell r="BT2775"/>
          <cell r="BU2775"/>
          <cell r="BV2775"/>
          <cell r="BW2775"/>
          <cell r="BX2775"/>
          <cell r="BY2775">
            <v>0</v>
          </cell>
          <cell r="BZ2775">
            <v>0</v>
          </cell>
          <cell r="CA2775">
            <v>0</v>
          </cell>
          <cell r="CB2775"/>
          <cell r="CC2775"/>
          <cell r="CD2775"/>
          <cell r="CE2775"/>
          <cell r="CF2775"/>
          <cell r="CG2775"/>
          <cell r="CH2775"/>
          <cell r="CI2775" t="str">
            <v>P</v>
          </cell>
          <cell r="CJ2775"/>
          <cell r="CK2775"/>
          <cell r="CL2775"/>
          <cell r="CM2775"/>
          <cell r="CN2775"/>
          <cell r="CO2775"/>
          <cell r="CP2775"/>
          <cell r="CQ2775"/>
          <cell r="CR2775"/>
          <cell r="CS2775">
            <v>0</v>
          </cell>
          <cell r="CT2775">
            <v>0</v>
          </cell>
          <cell r="CU2775"/>
          <cell r="CV2775"/>
          <cell r="CW2775"/>
          <cell r="CX2775"/>
          <cell r="CY2775"/>
          <cell r="CZ2775"/>
          <cell r="DA2775"/>
          <cell r="DB2775"/>
          <cell r="DC2775"/>
          <cell r="DD2775">
            <v>0</v>
          </cell>
          <cell r="DE2775">
            <v>0</v>
          </cell>
          <cell r="DF2775">
            <v>0</v>
          </cell>
          <cell r="DG2775"/>
          <cell r="DH2775"/>
          <cell r="DI2775"/>
          <cell r="DJ2775"/>
          <cell r="DK2775"/>
          <cell r="DL2775" t="str">
            <v>DEL</v>
          </cell>
          <cell r="DM2775"/>
          <cell r="DN2775" t="str">
            <v>DEL</v>
          </cell>
          <cell r="DO2775"/>
          <cell r="DP2775"/>
          <cell r="DQ2775"/>
          <cell r="DR2775"/>
          <cell r="DS2775"/>
          <cell r="DT2775">
            <v>0</v>
          </cell>
          <cell r="DU2775">
            <v>0</v>
          </cell>
          <cell r="DW2775" t="str">
            <v>1001473-M01</v>
          </cell>
          <cell r="DX2775" t="str">
            <v>1001473-M01-C02</v>
          </cell>
          <cell r="DY2775">
            <v>1</v>
          </cell>
          <cell r="DZ2775">
            <v>1</v>
          </cell>
          <cell r="EA2775">
            <v>0</v>
          </cell>
          <cell r="EB2775">
            <v>1</v>
          </cell>
          <cell r="EC2775">
            <v>0</v>
          </cell>
          <cell r="ED2775">
            <v>0</v>
          </cell>
          <cell r="EE2775">
            <v>0</v>
          </cell>
          <cell r="EF2775">
            <v>0</v>
          </cell>
          <cell r="EG2775">
            <v>0</v>
          </cell>
          <cell r="EH2775">
            <v>0</v>
          </cell>
          <cell r="EI2775">
            <v>2</v>
          </cell>
        </row>
        <row r="2776">
          <cell r="A2776">
            <v>1001474</v>
          </cell>
          <cell r="B2776" t="str">
            <v>Master</v>
          </cell>
          <cell r="C2776">
            <v>620421</v>
          </cell>
          <cell r="D2776" t="str">
            <v>Mulberry House</v>
          </cell>
          <cell r="E2776" t="str">
            <v>NE England</v>
          </cell>
          <cell r="F2776" t="str">
            <v>D</v>
          </cell>
          <cell r="G2776" t="str">
            <v>East Yorkshire</v>
          </cell>
          <cell r="H2776" t="str">
            <v>Goole</v>
          </cell>
          <cell r="I2776" t="str">
            <v>B McDowall</v>
          </cell>
          <cell r="J2776" t="str">
            <v>Mark Constantine</v>
          </cell>
          <cell r="K2776" t="str">
            <v>Alex Sutcliffe</v>
          </cell>
          <cell r="L2776" t="str">
            <v>Paul Holt</v>
          </cell>
          <cell r="M2776" t="str">
            <v>Phil Leonard</v>
          </cell>
          <cell r="N2776"/>
          <cell r="O2776" t="str">
            <v>Mitie</v>
          </cell>
          <cell r="P2776" t="str">
            <v>David Leatharal</v>
          </cell>
          <cell r="Q2776" t="str">
            <v>Solly Noakes</v>
          </cell>
          <cell r="R2776" t="str">
            <v>07483 305 396</v>
          </cell>
          <cell r="S2776" t="str">
            <v>ASKAMS</v>
          </cell>
          <cell r="T2776" t="str">
            <v>CP Approved</v>
          </cell>
          <cell r="U2776">
            <v>1</v>
          </cell>
          <cell r="V2776" t="str">
            <v>MEDIUM</v>
          </cell>
          <cell r="W2776" t="str">
            <v>Green</v>
          </cell>
          <cell r="X2776"/>
          <cell r="Y2776"/>
          <cell r="Z2776" t="str">
            <v>LCW-620421-Goole-Mulberry House-Building Fabric</v>
          </cell>
          <cell r="AA2776"/>
          <cell r="AB2776">
            <v>1</v>
          </cell>
          <cell r="AC2776"/>
          <cell r="AD2776" t="str">
            <v>JC Off</v>
          </cell>
          <cell r="AE2776"/>
          <cell r="AF2776">
            <v>4800</v>
          </cell>
          <cell r="AG2776">
            <v>600</v>
          </cell>
          <cell r="AH2776">
            <v>1080</v>
          </cell>
          <cell r="AI2776">
            <v>6480</v>
          </cell>
          <cell r="AJ2776"/>
          <cell r="AK2776">
            <v>7790.4508196721317</v>
          </cell>
          <cell r="AL2776">
            <v>0</v>
          </cell>
          <cell r="AM2776">
            <v>0</v>
          </cell>
          <cell r="AN2776">
            <v>750</v>
          </cell>
          <cell r="AO2776">
            <v>500</v>
          </cell>
          <cell r="AP2776">
            <v>1000</v>
          </cell>
          <cell r="AQ2776">
            <v>521.49320284008195</v>
          </cell>
          <cell r="AR2776">
            <v>4371.4932028400817</v>
          </cell>
          <cell r="AS2776">
            <v>2112.3888045024428</v>
          </cell>
          <cell r="AT2776">
            <v>12674.332827014656</v>
          </cell>
          <cell r="AU2776"/>
          <cell r="AV2776">
            <v>10131.49</v>
          </cell>
          <cell r="AW2776">
            <v>0</v>
          </cell>
          <cell r="AX2776">
            <v>0</v>
          </cell>
          <cell r="AY2776">
            <v>1000</v>
          </cell>
          <cell r="AZ2776">
            <v>227.28</v>
          </cell>
          <cell r="BA2776">
            <v>1500</v>
          </cell>
          <cell r="BB2776">
            <v>541.58000000000004</v>
          </cell>
          <cell r="BC2776">
            <v>3268.8599999999997</v>
          </cell>
          <cell r="BD2776">
            <v>2680.07</v>
          </cell>
          <cell r="BE2776">
            <v>16080.419999999998</v>
          </cell>
          <cell r="BF2776"/>
          <cell r="BG2776"/>
          <cell r="BH2776"/>
          <cell r="BI2776"/>
          <cell r="BJ2776"/>
          <cell r="BK2776" t="str">
            <v>Y</v>
          </cell>
          <cell r="BL2776"/>
          <cell r="BM2776">
            <v>10311.49</v>
          </cell>
          <cell r="BN2776">
            <v>10131.49</v>
          </cell>
          <cell r="BO2776"/>
          <cell r="BP2776">
            <v>10131.49</v>
          </cell>
          <cell r="BQ2776">
            <v>0</v>
          </cell>
          <cell r="BR2776"/>
          <cell r="BS2776">
            <v>0</v>
          </cell>
          <cell r="BT2776">
            <v>0</v>
          </cell>
          <cell r="BU2776">
            <v>0</v>
          </cell>
          <cell r="BV2776">
            <v>227.28</v>
          </cell>
          <cell r="BW2776">
            <v>200</v>
          </cell>
          <cell r="BX2776">
            <v>541.58000000000004</v>
          </cell>
          <cell r="BY2776">
            <v>968.8599999999999</v>
          </cell>
          <cell r="BZ2776">
            <v>6308.6660000000002</v>
          </cell>
          <cell r="CA2776">
            <v>17589.016000000003</v>
          </cell>
          <cell r="CB2776">
            <v>4914.6831729853475</v>
          </cell>
          <cell r="CC2776">
            <v>17589.016000000003</v>
          </cell>
          <cell r="CD2776" t="str">
            <v/>
          </cell>
          <cell r="CE2776"/>
          <cell r="CF2776">
            <v>1</v>
          </cell>
          <cell r="CG2776">
            <v>10131.49</v>
          </cell>
          <cell r="CH2776">
            <v>10131.49</v>
          </cell>
          <cell r="CI2776" t="str">
            <v>T</v>
          </cell>
          <cell r="CJ2776"/>
          <cell r="CK2776">
            <v>0</v>
          </cell>
          <cell r="CL2776">
            <v>0</v>
          </cell>
          <cell r="CM2776">
            <v>0</v>
          </cell>
          <cell r="CN2776">
            <v>0</v>
          </cell>
          <cell r="CO2776">
            <v>0</v>
          </cell>
          <cell r="CP2776">
            <v>0</v>
          </cell>
          <cell r="CQ2776">
            <v>0</v>
          </cell>
          <cell r="CR2776">
            <v>0</v>
          </cell>
          <cell r="CS2776">
            <v>0</v>
          </cell>
          <cell r="CT2776">
            <v>0</v>
          </cell>
          <cell r="CU2776"/>
          <cell r="CV2776"/>
          <cell r="CW2776">
            <v>0</v>
          </cell>
          <cell r="CX2776">
            <v>0</v>
          </cell>
          <cell r="CY2776">
            <v>0</v>
          </cell>
          <cell r="CZ2776">
            <v>0</v>
          </cell>
          <cell r="DA2776">
            <v>0</v>
          </cell>
          <cell r="DB2776">
            <v>0</v>
          </cell>
          <cell r="DC2776">
            <v>0</v>
          </cell>
          <cell r="DD2776">
            <v>0</v>
          </cell>
          <cell r="DE2776">
            <v>0</v>
          </cell>
          <cell r="DF2776">
            <v>0</v>
          </cell>
          <cell r="DG2776"/>
          <cell r="DH2776"/>
          <cell r="DI2776"/>
          <cell r="DJ2776"/>
          <cell r="DK2776"/>
          <cell r="DL2776">
            <v>43409</v>
          </cell>
          <cell r="DM2776">
            <v>43389</v>
          </cell>
          <cell r="DN2776">
            <v>43396</v>
          </cell>
          <cell r="DO2776">
            <v>43396</v>
          </cell>
          <cell r="DP2776">
            <v>43451</v>
          </cell>
          <cell r="DQ2776">
            <v>43451</v>
          </cell>
          <cell r="DR2776">
            <v>43457</v>
          </cell>
          <cell r="DS2776">
            <v>43455</v>
          </cell>
          <cell r="DT2776">
            <v>43451</v>
          </cell>
          <cell r="DU2776">
            <v>43455</v>
          </cell>
          <cell r="DW2776" t="str">
            <v>1001474-M01</v>
          </cell>
          <cell r="DX2776" t="str">
            <v>1001474-M01</v>
          </cell>
          <cell r="DY2776">
            <v>1</v>
          </cell>
          <cell r="DZ2776">
            <v>1</v>
          </cell>
          <cell r="EA2776">
            <v>4</v>
          </cell>
          <cell r="EB2776">
            <v>1</v>
          </cell>
          <cell r="EC2776">
            <v>0</v>
          </cell>
          <cell r="ED2776">
            <v>12886.523999999999</v>
          </cell>
          <cell r="EE2776">
            <v>0</v>
          </cell>
          <cell r="EF2776">
            <v>43455</v>
          </cell>
          <cell r="EG2776">
            <v>43455</v>
          </cell>
          <cell r="EH2776">
            <v>43455</v>
          </cell>
          <cell r="EI2776">
            <v>43458</v>
          </cell>
        </row>
        <row r="2777">
          <cell r="A2777">
            <v>1001474</v>
          </cell>
          <cell r="B2777" t="str">
            <v>Child</v>
          </cell>
          <cell r="C2777">
            <v>620421</v>
          </cell>
          <cell r="D2777" t="str">
            <v>Mulberry House</v>
          </cell>
          <cell r="E2777" t="str">
            <v>NE England</v>
          </cell>
          <cell r="F2777" t="str">
            <v>D</v>
          </cell>
          <cell r="G2777" t="str">
            <v>East Yorkshire</v>
          </cell>
          <cell r="H2777" t="str">
            <v>Goole</v>
          </cell>
          <cell r="I2777" t="str">
            <v>B McDowall</v>
          </cell>
          <cell r="J2777" t="str">
            <v>Mark Constantine</v>
          </cell>
          <cell r="K2777" t="str">
            <v>Alex Sutcliffe</v>
          </cell>
          <cell r="L2777" t="str">
            <v>Paul Holt</v>
          </cell>
          <cell r="M2777" t="str">
            <v>Phil Leonard</v>
          </cell>
          <cell r="N2777"/>
          <cell r="O2777" t="str">
            <v>Mitie</v>
          </cell>
          <cell r="P2777" t="str">
            <v>David Leatharal</v>
          </cell>
          <cell r="Q2777" t="str">
            <v>Solly Noakes</v>
          </cell>
          <cell r="R2777" t="str">
            <v>07483 305 396</v>
          </cell>
          <cell r="S2777" t="str">
            <v>ASKAMS</v>
          </cell>
          <cell r="T2777" t="str">
            <v>CP Approved</v>
          </cell>
          <cell r="U2777">
            <v>1</v>
          </cell>
          <cell r="V2777" t="str">
            <v>MEDIUM</v>
          </cell>
          <cell r="W2777" t="str">
            <v>Green</v>
          </cell>
          <cell r="X2777" t="str">
            <v>Interior</v>
          </cell>
          <cell r="Y2777" t="str">
            <v>Toilet Area Floors</v>
          </cell>
          <cell r="Z2777" t="str">
            <v>Replace worn and stained ceramic floor tiling in toilet rooms on ground and first floors.</v>
          </cell>
          <cell r="AA2777"/>
          <cell r="AB2777">
            <v>1</v>
          </cell>
          <cell r="AC2777" t="str">
            <v>A</v>
          </cell>
          <cell r="AD2777" t="str">
            <v>JC Off</v>
          </cell>
          <cell r="AE2777">
            <v>3000</v>
          </cell>
          <cell r="AF2777"/>
          <cell r="AG2777">
            <v>375</v>
          </cell>
          <cell r="AH2777">
            <v>675</v>
          </cell>
          <cell r="AI2777">
            <v>4050</v>
          </cell>
          <cell r="AJ2777">
            <v>2980</v>
          </cell>
          <cell r="AK2777"/>
          <cell r="AL2777">
            <v>0</v>
          </cell>
          <cell r="AM2777">
            <v>0</v>
          </cell>
          <cell r="AN2777">
            <v>187.5</v>
          </cell>
          <cell r="AO2777">
            <v>125</v>
          </cell>
          <cell r="AP2777">
            <v>250</v>
          </cell>
          <cell r="AQ2777">
            <v>217.34321174991121</v>
          </cell>
          <cell r="AR2777">
            <v>1179.8432117499112</v>
          </cell>
          <cell r="AS2777">
            <v>751.96864234998236</v>
          </cell>
          <cell r="AT2777">
            <v>4511.8118540998939</v>
          </cell>
          <cell r="AU2777">
            <v>5697.43</v>
          </cell>
          <cell r="AV2777">
            <v>0</v>
          </cell>
          <cell r="AW2777">
            <v>0</v>
          </cell>
          <cell r="AX2777">
            <v>0</v>
          </cell>
          <cell r="AY2777">
            <v>250</v>
          </cell>
          <cell r="AZ2777">
            <v>56.82</v>
          </cell>
          <cell r="BA2777">
            <v>375</v>
          </cell>
          <cell r="BB2777">
            <v>225.71</v>
          </cell>
          <cell r="BC2777">
            <v>907.53</v>
          </cell>
          <cell r="BD2777">
            <v>1320.9920000000002</v>
          </cell>
          <cell r="BE2777">
            <v>7925.9520000000002</v>
          </cell>
          <cell r="BF2777">
            <v>6852.43</v>
          </cell>
          <cell r="BG2777">
            <v>6897.43</v>
          </cell>
          <cell r="BH2777">
            <v>6852.43</v>
          </cell>
          <cell r="BI2777">
            <v>45</v>
          </cell>
          <cell r="BJ2777" t="str">
            <v>Year 1</v>
          </cell>
          <cell r="BK2777" t="str">
            <v>Y</v>
          </cell>
          <cell r="BL2777"/>
          <cell r="BM2777">
            <v>0</v>
          </cell>
          <cell r="BN2777"/>
          <cell r="BO2777"/>
          <cell r="BP2777"/>
          <cell r="BQ2777"/>
          <cell r="BR2777"/>
          <cell r="BS2777">
            <v>0</v>
          </cell>
          <cell r="BT2777">
            <v>0</v>
          </cell>
          <cell r="BU2777">
            <v>0</v>
          </cell>
          <cell r="BV2777">
            <v>227.28</v>
          </cell>
          <cell r="BW2777">
            <v>200</v>
          </cell>
          <cell r="BX2777">
            <v>225.71</v>
          </cell>
          <cell r="BY2777">
            <v>652.99</v>
          </cell>
          <cell r="BZ2777">
            <v>4260.0559999999996</v>
          </cell>
          <cell r="CA2777">
            <v>11765.475999999999</v>
          </cell>
          <cell r="CB2777"/>
          <cell r="CC2777"/>
          <cell r="CD2777"/>
          <cell r="CE2777"/>
          <cell r="CF2777"/>
          <cell r="CG2777"/>
          <cell r="CH2777"/>
          <cell r="CI2777" t="str">
            <v>T</v>
          </cell>
          <cell r="CJ2777"/>
          <cell r="CK2777"/>
          <cell r="CL2777"/>
          <cell r="CM2777"/>
          <cell r="CN2777"/>
          <cell r="CO2777"/>
          <cell r="CP2777"/>
          <cell r="CQ2777"/>
          <cell r="CR2777"/>
          <cell r="CS2777">
            <v>0</v>
          </cell>
          <cell r="CT2777">
            <v>0</v>
          </cell>
          <cell r="CU2777"/>
          <cell r="CV2777"/>
          <cell r="CW2777"/>
          <cell r="CX2777"/>
          <cell r="CY2777"/>
          <cell r="CZ2777"/>
          <cell r="DA2777"/>
          <cell r="DB2777"/>
          <cell r="DC2777"/>
          <cell r="DD2777">
            <v>0</v>
          </cell>
          <cell r="DE2777">
            <v>0</v>
          </cell>
          <cell r="DF2777">
            <v>0</v>
          </cell>
          <cell r="DG2777"/>
          <cell r="DH2777"/>
          <cell r="DI2777"/>
          <cell r="DJ2777"/>
          <cell r="DK2777"/>
          <cell r="DL2777">
            <v>43409</v>
          </cell>
          <cell r="DM2777">
            <v>43389</v>
          </cell>
          <cell r="DN2777">
            <v>43396</v>
          </cell>
          <cell r="DO2777">
            <v>43396</v>
          </cell>
          <cell r="DP2777">
            <v>43451</v>
          </cell>
          <cell r="DQ2777">
            <v>43451</v>
          </cell>
          <cell r="DR2777">
            <v>43457</v>
          </cell>
          <cell r="DS2777">
            <v>43455</v>
          </cell>
          <cell r="DT2777">
            <v>43451</v>
          </cell>
          <cell r="DU2777">
            <v>43455</v>
          </cell>
          <cell r="DW2777" t="str">
            <v>1001474-M01</v>
          </cell>
          <cell r="DX2777" t="str">
            <v>1001474-M01-C01</v>
          </cell>
          <cell r="DY2777">
            <v>1</v>
          </cell>
          <cell r="DZ2777">
            <v>1</v>
          </cell>
          <cell r="EA2777">
            <v>4</v>
          </cell>
          <cell r="EB2777">
            <v>1</v>
          </cell>
          <cell r="EC2777">
            <v>0</v>
          </cell>
          <cell r="ED2777">
            <v>8735.652</v>
          </cell>
          <cell r="EE2777">
            <v>0</v>
          </cell>
          <cell r="EF2777">
            <v>43455</v>
          </cell>
          <cell r="EG2777">
            <v>43455</v>
          </cell>
          <cell r="EH2777">
            <v>43455</v>
          </cell>
          <cell r="EI2777">
            <v>43458</v>
          </cell>
        </row>
        <row r="2778">
          <cell r="A2778">
            <v>1001474</v>
          </cell>
          <cell r="B2778" t="str">
            <v>Child</v>
          </cell>
          <cell r="C2778">
            <v>620421</v>
          </cell>
          <cell r="D2778" t="str">
            <v>Mulberry House</v>
          </cell>
          <cell r="E2778" t="str">
            <v>NE England</v>
          </cell>
          <cell r="F2778" t="str">
            <v>D</v>
          </cell>
          <cell r="G2778" t="str">
            <v>East Yorkshire</v>
          </cell>
          <cell r="H2778" t="str">
            <v>Goole</v>
          </cell>
          <cell r="I2778" t="str">
            <v>B McDowall</v>
          </cell>
          <cell r="J2778" t="str">
            <v>Mark Constantine</v>
          </cell>
          <cell r="K2778" t="str">
            <v>Alex Sutcliffe</v>
          </cell>
          <cell r="L2778" t="str">
            <v>Paul Holt</v>
          </cell>
          <cell r="M2778" t="str">
            <v>Phil Leonard</v>
          </cell>
          <cell r="N2778"/>
          <cell r="O2778" t="str">
            <v>Mitie</v>
          </cell>
          <cell r="P2778" t="str">
            <v>David Leatharal</v>
          </cell>
          <cell r="Q2778" t="str">
            <v>Solly Noakes</v>
          </cell>
          <cell r="R2778" t="str">
            <v>07483 305 396</v>
          </cell>
          <cell r="S2778" t="str">
            <v>ASKAMS</v>
          </cell>
          <cell r="T2778" t="str">
            <v>CP Approved</v>
          </cell>
          <cell r="U2778">
            <v>1</v>
          </cell>
          <cell r="V2778" t="str">
            <v>MEDIUM</v>
          </cell>
          <cell r="W2778" t="str">
            <v>Green</v>
          </cell>
          <cell r="X2778" t="str">
            <v>Interior</v>
          </cell>
          <cell r="Y2778" t="str">
            <v>Office Area Redecoration</v>
          </cell>
          <cell r="Z2778" t="str">
            <v>Redecorate ground floor back of house office and corridor areas.</v>
          </cell>
          <cell r="AA2778"/>
          <cell r="AB2778">
            <v>1</v>
          </cell>
          <cell r="AC2778" t="str">
            <v>A</v>
          </cell>
          <cell r="AD2778" t="str">
            <v>JC Off</v>
          </cell>
          <cell r="AE2778">
            <v>600</v>
          </cell>
          <cell r="AF2778"/>
          <cell r="AG2778">
            <v>75</v>
          </cell>
          <cell r="AH2778">
            <v>135</v>
          </cell>
          <cell r="AI2778">
            <v>810</v>
          </cell>
          <cell r="AJ2778">
            <v>1603.483606557377</v>
          </cell>
          <cell r="AK2778"/>
          <cell r="AL2778">
            <v>0</v>
          </cell>
          <cell r="AM2778">
            <v>0</v>
          </cell>
          <cell r="AN2778">
            <v>187.5</v>
          </cell>
          <cell r="AO2778">
            <v>125</v>
          </cell>
          <cell r="AP2778">
            <v>250</v>
          </cell>
          <cell r="AQ2778">
            <v>101.38333036339024</v>
          </cell>
          <cell r="AR2778">
            <v>1063.8833303633903</v>
          </cell>
          <cell r="AS2778">
            <v>453.47338738415351</v>
          </cell>
          <cell r="AT2778">
            <v>2720.8403243049206</v>
          </cell>
          <cell r="AU2778">
            <v>3234.06</v>
          </cell>
          <cell r="AV2778">
            <v>0</v>
          </cell>
          <cell r="AW2778">
            <v>0</v>
          </cell>
          <cell r="AX2778">
            <v>0</v>
          </cell>
          <cell r="AY2778">
            <v>250</v>
          </cell>
          <cell r="AZ2778">
            <v>56.82</v>
          </cell>
          <cell r="BA2778">
            <v>375</v>
          </cell>
          <cell r="BB2778">
            <v>105.29</v>
          </cell>
          <cell r="BC2778">
            <v>787.1099999999999</v>
          </cell>
          <cell r="BD2778">
            <v>804.23400000000004</v>
          </cell>
          <cell r="BE2778">
            <v>4825.4040000000005</v>
          </cell>
          <cell r="BF2778">
            <v>3234.06</v>
          </cell>
          <cell r="BG2778">
            <v>3234.06</v>
          </cell>
          <cell r="BH2778">
            <v>3234.06</v>
          </cell>
          <cell r="BI2778">
            <v>0</v>
          </cell>
          <cell r="BJ2778" t="str">
            <v>Year 1</v>
          </cell>
          <cell r="BK2778" t="str">
            <v>Y</v>
          </cell>
          <cell r="BL2778"/>
          <cell r="BM2778">
            <v>0</v>
          </cell>
          <cell r="BN2778"/>
          <cell r="BO2778"/>
          <cell r="BP2778"/>
          <cell r="BQ2778"/>
          <cell r="BR2778"/>
          <cell r="BS2778">
            <v>0</v>
          </cell>
          <cell r="BT2778">
            <v>0</v>
          </cell>
          <cell r="BU2778">
            <v>0</v>
          </cell>
          <cell r="BV2778">
            <v>0</v>
          </cell>
          <cell r="BW2778">
            <v>0</v>
          </cell>
          <cell r="BX2778">
            <v>105.29</v>
          </cell>
          <cell r="BY2778">
            <v>105.29</v>
          </cell>
          <cell r="BZ2778">
            <v>1961.4940000000004</v>
          </cell>
          <cell r="CA2778">
            <v>5300.8440000000001</v>
          </cell>
          <cell r="CB2778"/>
          <cell r="CC2778"/>
          <cell r="CD2778"/>
          <cell r="CE2778"/>
          <cell r="CF2778"/>
          <cell r="CG2778"/>
          <cell r="CH2778"/>
          <cell r="CI2778" t="str">
            <v>T</v>
          </cell>
          <cell r="CJ2778"/>
          <cell r="CK2778"/>
          <cell r="CL2778"/>
          <cell r="CM2778"/>
          <cell r="CN2778"/>
          <cell r="CO2778"/>
          <cell r="CP2778"/>
          <cell r="CQ2778"/>
          <cell r="CR2778"/>
          <cell r="CS2778">
            <v>0</v>
          </cell>
          <cell r="CT2778">
            <v>0</v>
          </cell>
          <cell r="CU2778"/>
          <cell r="CV2778"/>
          <cell r="CW2778"/>
          <cell r="CX2778"/>
          <cell r="CY2778"/>
          <cell r="CZ2778"/>
          <cell r="DA2778"/>
          <cell r="DB2778"/>
          <cell r="DC2778"/>
          <cell r="DD2778">
            <v>0</v>
          </cell>
          <cell r="DE2778">
            <v>0</v>
          </cell>
          <cell r="DF2778">
            <v>0</v>
          </cell>
          <cell r="DG2778"/>
          <cell r="DH2778"/>
          <cell r="DI2778"/>
          <cell r="DJ2778"/>
          <cell r="DK2778"/>
          <cell r="DL2778">
            <v>43409</v>
          </cell>
          <cell r="DM2778">
            <v>43389</v>
          </cell>
          <cell r="DN2778">
            <v>43396</v>
          </cell>
          <cell r="DO2778">
            <v>43396</v>
          </cell>
          <cell r="DP2778">
            <v>43451</v>
          </cell>
          <cell r="DQ2778">
            <v>43451</v>
          </cell>
          <cell r="DR2778">
            <v>43457</v>
          </cell>
          <cell r="DS2778">
            <v>43455</v>
          </cell>
          <cell r="DT2778">
            <v>43451</v>
          </cell>
          <cell r="DU2778">
            <v>43455</v>
          </cell>
          <cell r="DW2778" t="str">
            <v>1001474-M01</v>
          </cell>
          <cell r="DX2778" t="str">
            <v>1001474-M01-C02</v>
          </cell>
          <cell r="DY2778">
            <v>1</v>
          </cell>
          <cell r="DZ2778">
            <v>1</v>
          </cell>
          <cell r="EA2778">
            <v>4</v>
          </cell>
          <cell r="EB2778">
            <v>1</v>
          </cell>
          <cell r="EC2778">
            <v>0</v>
          </cell>
          <cell r="ED2778">
            <v>3880.8719999999998</v>
          </cell>
          <cell r="EE2778">
            <v>0</v>
          </cell>
          <cell r="EF2778">
            <v>43455</v>
          </cell>
          <cell r="EG2778">
            <v>43455</v>
          </cell>
          <cell r="EH2778">
            <v>43455</v>
          </cell>
          <cell r="EI2778">
            <v>43458</v>
          </cell>
        </row>
        <row r="2779">
          <cell r="A2779">
            <v>1001474</v>
          </cell>
          <cell r="B2779" t="str">
            <v>Child</v>
          </cell>
          <cell r="C2779">
            <v>620421</v>
          </cell>
          <cell r="D2779" t="str">
            <v>Mulberry House</v>
          </cell>
          <cell r="E2779" t="str">
            <v>NE England</v>
          </cell>
          <cell r="F2779" t="str">
            <v>D</v>
          </cell>
          <cell r="G2779" t="str">
            <v>East Yorkshire</v>
          </cell>
          <cell r="H2779" t="str">
            <v>Goole</v>
          </cell>
          <cell r="I2779" t="str">
            <v>B McDowall</v>
          </cell>
          <cell r="J2779" t="str">
            <v>Mark Constantine</v>
          </cell>
          <cell r="K2779" t="str">
            <v>Alex Sutcliffe</v>
          </cell>
          <cell r="L2779" t="str">
            <v>Paul Holt</v>
          </cell>
          <cell r="M2779" t="str">
            <v>Phil Leonard</v>
          </cell>
          <cell r="N2779"/>
          <cell r="O2779" t="str">
            <v>Mitie</v>
          </cell>
          <cell r="P2779" t="str">
            <v>David Leatharal</v>
          </cell>
          <cell r="Q2779" t="str">
            <v>Solly Noakes</v>
          </cell>
          <cell r="R2779" t="str">
            <v>07483 305 396</v>
          </cell>
          <cell r="S2779" t="str">
            <v>ASKAMS</v>
          </cell>
          <cell r="T2779" t="str">
            <v>CP Approved</v>
          </cell>
          <cell r="U2779">
            <v>1</v>
          </cell>
          <cell r="V2779" t="str">
            <v>MEDIUM</v>
          </cell>
          <cell r="W2779" t="str">
            <v>Green</v>
          </cell>
          <cell r="X2779" t="str">
            <v>Interior</v>
          </cell>
          <cell r="Y2779" t="str">
            <v>Staircase / Common Parts Redecoration</v>
          </cell>
          <cell r="Z2779" t="str">
            <v>Redecorate public staircase from ground to first floor areas.</v>
          </cell>
          <cell r="AA2779"/>
          <cell r="AB2779">
            <v>1</v>
          </cell>
          <cell r="AC2779" t="str">
            <v>A</v>
          </cell>
          <cell r="AD2779" t="str">
            <v>JC Off</v>
          </cell>
          <cell r="AE2779">
            <v>600</v>
          </cell>
          <cell r="AF2779"/>
          <cell r="AG2779">
            <v>75</v>
          </cell>
          <cell r="AH2779">
            <v>135</v>
          </cell>
          <cell r="AI2779">
            <v>810</v>
          </cell>
          <cell r="AJ2779">
            <v>1603.483606557377</v>
          </cell>
          <cell r="AK2779"/>
          <cell r="AL2779">
            <v>0</v>
          </cell>
          <cell r="AM2779">
            <v>0</v>
          </cell>
          <cell r="AN2779">
            <v>187.5</v>
          </cell>
          <cell r="AO2779">
            <v>125</v>
          </cell>
          <cell r="AP2779">
            <v>250</v>
          </cell>
          <cell r="AQ2779">
            <v>101.38333036339024</v>
          </cell>
          <cell r="AR2779">
            <v>1063.8833303633903</v>
          </cell>
          <cell r="AS2779">
            <v>453.47338738415351</v>
          </cell>
          <cell r="AT2779">
            <v>2720.8403243049206</v>
          </cell>
          <cell r="AU2779">
            <v>600</v>
          </cell>
          <cell r="AV2779">
            <v>0</v>
          </cell>
          <cell r="AW2779">
            <v>0</v>
          </cell>
          <cell r="AX2779">
            <v>0</v>
          </cell>
          <cell r="AY2779">
            <v>250</v>
          </cell>
          <cell r="AZ2779">
            <v>56.82</v>
          </cell>
          <cell r="BA2779">
            <v>375</v>
          </cell>
          <cell r="BB2779">
            <v>105.29</v>
          </cell>
          <cell r="BC2779">
            <v>787.1099999999999</v>
          </cell>
          <cell r="BD2779">
            <v>277.42200000000003</v>
          </cell>
          <cell r="BE2779">
            <v>1664.5319999999999</v>
          </cell>
          <cell r="BF2779">
            <v>45</v>
          </cell>
          <cell r="BG2779">
            <v>0</v>
          </cell>
          <cell r="BH2779">
            <v>45</v>
          </cell>
          <cell r="BI2779">
            <v>-45</v>
          </cell>
          <cell r="BJ2779" t="str">
            <v>Year 1</v>
          </cell>
          <cell r="BK2779" t="str">
            <v>Y</v>
          </cell>
          <cell r="BL2779"/>
          <cell r="BM2779">
            <v>0</v>
          </cell>
          <cell r="BN2779"/>
          <cell r="BO2779"/>
          <cell r="BP2779"/>
          <cell r="BQ2779"/>
          <cell r="BR2779"/>
          <cell r="BS2779">
            <v>0</v>
          </cell>
          <cell r="BT2779">
            <v>0</v>
          </cell>
          <cell r="BU2779">
            <v>0</v>
          </cell>
          <cell r="BV2779">
            <v>0</v>
          </cell>
          <cell r="BW2779">
            <v>0</v>
          </cell>
          <cell r="BX2779">
            <v>105.29</v>
          </cell>
          <cell r="BY2779">
            <v>105.29</v>
          </cell>
          <cell r="BZ2779">
            <v>30.058000000000007</v>
          </cell>
          <cell r="CA2779">
            <v>180.34800000000001</v>
          </cell>
          <cell r="CB2779"/>
          <cell r="CC2779"/>
          <cell r="CD2779"/>
          <cell r="CE2779"/>
          <cell r="CF2779"/>
          <cell r="CG2779"/>
          <cell r="CH2779"/>
          <cell r="CI2779" t="str">
            <v>T</v>
          </cell>
          <cell r="CJ2779"/>
          <cell r="CK2779"/>
          <cell r="CL2779"/>
          <cell r="CM2779"/>
          <cell r="CN2779"/>
          <cell r="CO2779"/>
          <cell r="CP2779"/>
          <cell r="CQ2779"/>
          <cell r="CR2779"/>
          <cell r="CS2779">
            <v>0</v>
          </cell>
          <cell r="CT2779">
            <v>0</v>
          </cell>
          <cell r="CU2779"/>
          <cell r="CV2779"/>
          <cell r="CW2779"/>
          <cell r="CX2779"/>
          <cell r="CY2779"/>
          <cell r="CZ2779"/>
          <cell r="DA2779"/>
          <cell r="DB2779"/>
          <cell r="DC2779"/>
          <cell r="DD2779">
            <v>0</v>
          </cell>
          <cell r="DE2779">
            <v>0</v>
          </cell>
          <cell r="DF2779">
            <v>0</v>
          </cell>
          <cell r="DG2779"/>
          <cell r="DH2779"/>
          <cell r="DI2779"/>
          <cell r="DJ2779"/>
          <cell r="DK2779"/>
          <cell r="DL2779">
            <v>43409</v>
          </cell>
          <cell r="DM2779">
            <v>43389</v>
          </cell>
          <cell r="DN2779">
            <v>43396</v>
          </cell>
          <cell r="DO2779">
            <v>43396</v>
          </cell>
          <cell r="DP2779">
            <v>43451</v>
          </cell>
          <cell r="DQ2779">
            <v>43451</v>
          </cell>
          <cell r="DR2779">
            <v>43457</v>
          </cell>
          <cell r="DS2779">
            <v>43455</v>
          </cell>
          <cell r="DT2779">
            <v>43451</v>
          </cell>
          <cell r="DU2779">
            <v>43455</v>
          </cell>
          <cell r="DW2779" t="str">
            <v>1001474-M01</v>
          </cell>
          <cell r="DX2779" t="str">
            <v>1001474-M01-C03</v>
          </cell>
          <cell r="DY2779">
            <v>1</v>
          </cell>
          <cell r="DZ2779">
            <v>1</v>
          </cell>
          <cell r="EA2779">
            <v>4</v>
          </cell>
          <cell r="EB2779">
            <v>1</v>
          </cell>
          <cell r="EC2779">
            <v>0</v>
          </cell>
          <cell r="ED2779">
            <v>54</v>
          </cell>
          <cell r="EE2779">
            <v>0</v>
          </cell>
          <cell r="EF2779">
            <v>43455</v>
          </cell>
          <cell r="EG2779">
            <v>43455</v>
          </cell>
          <cell r="EH2779">
            <v>43455</v>
          </cell>
          <cell r="EI2779">
            <v>43458</v>
          </cell>
        </row>
        <row r="2780">
          <cell r="A2780">
            <v>1001474</v>
          </cell>
          <cell r="B2780" t="str">
            <v>Child</v>
          </cell>
          <cell r="C2780">
            <v>620421</v>
          </cell>
          <cell r="D2780" t="str">
            <v>Mulberry House</v>
          </cell>
          <cell r="E2780" t="str">
            <v>NE England</v>
          </cell>
          <cell r="F2780" t="str">
            <v>D</v>
          </cell>
          <cell r="G2780" t="str">
            <v>East Yorkshire</v>
          </cell>
          <cell r="H2780" t="str">
            <v>Goole</v>
          </cell>
          <cell r="I2780" t="str">
            <v>B McDowall</v>
          </cell>
          <cell r="J2780" t="str">
            <v>Mark Constantine</v>
          </cell>
          <cell r="K2780" t="str">
            <v>Alex Sutcliffe</v>
          </cell>
          <cell r="L2780" t="str">
            <v>Paul Holt</v>
          </cell>
          <cell r="M2780" t="str">
            <v>Phil Leonard</v>
          </cell>
          <cell r="N2780"/>
          <cell r="O2780" t="str">
            <v>Mitie</v>
          </cell>
          <cell r="P2780" t="str">
            <v>David Leatharal</v>
          </cell>
          <cell r="Q2780" t="str">
            <v>Solly Noakes</v>
          </cell>
          <cell r="R2780" t="str">
            <v>07483 305 396</v>
          </cell>
          <cell r="S2780" t="str">
            <v>ASKAMS</v>
          </cell>
          <cell r="T2780" t="str">
            <v>CP Approved</v>
          </cell>
          <cell r="U2780">
            <v>1</v>
          </cell>
          <cell r="V2780" t="str">
            <v>MEDIUM</v>
          </cell>
          <cell r="W2780" t="str">
            <v>Green</v>
          </cell>
          <cell r="X2780" t="str">
            <v>Interior</v>
          </cell>
          <cell r="Y2780" t="str">
            <v>Staircase / Common Parts Redecoration</v>
          </cell>
          <cell r="Z2780" t="str">
            <v>Redecorate staff entrance and staircase/ lift lobby areas on ground and first floors.</v>
          </cell>
          <cell r="AA2780"/>
          <cell r="AB2780">
            <v>1</v>
          </cell>
          <cell r="AC2780" t="str">
            <v>A</v>
          </cell>
          <cell r="AD2780" t="str">
            <v>JC Off</v>
          </cell>
          <cell r="AE2780">
            <v>600</v>
          </cell>
          <cell r="AF2780"/>
          <cell r="AG2780">
            <v>75</v>
          </cell>
          <cell r="AH2780">
            <v>135</v>
          </cell>
          <cell r="AI2780">
            <v>810</v>
          </cell>
          <cell r="AJ2780">
            <v>1603.483606557377</v>
          </cell>
          <cell r="AK2780"/>
          <cell r="AL2780">
            <v>0</v>
          </cell>
          <cell r="AM2780">
            <v>0</v>
          </cell>
          <cell r="AN2780">
            <v>187.5</v>
          </cell>
          <cell r="AO2780">
            <v>125</v>
          </cell>
          <cell r="AP2780">
            <v>250</v>
          </cell>
          <cell r="AQ2780">
            <v>101.38333036339024</v>
          </cell>
          <cell r="AR2780">
            <v>1063.8833303633903</v>
          </cell>
          <cell r="AS2780">
            <v>453.47338738415351</v>
          </cell>
          <cell r="AT2780">
            <v>2720.8403243049206</v>
          </cell>
          <cell r="AU2780">
            <v>600</v>
          </cell>
          <cell r="AV2780">
            <v>0</v>
          </cell>
          <cell r="AW2780">
            <v>0</v>
          </cell>
          <cell r="AX2780">
            <v>0</v>
          </cell>
          <cell r="AY2780">
            <v>250</v>
          </cell>
          <cell r="AZ2780">
            <v>56.82</v>
          </cell>
          <cell r="BA2780">
            <v>375</v>
          </cell>
          <cell r="BB2780">
            <v>105.29</v>
          </cell>
          <cell r="BC2780">
            <v>787.1099999999999</v>
          </cell>
          <cell r="BD2780">
            <v>277.42200000000003</v>
          </cell>
          <cell r="BE2780">
            <v>1664.5319999999999</v>
          </cell>
          <cell r="BF2780">
            <v>180</v>
          </cell>
          <cell r="BG2780">
            <v>0</v>
          </cell>
          <cell r="BH2780">
            <v>180</v>
          </cell>
          <cell r="BI2780">
            <v>-180</v>
          </cell>
          <cell r="BJ2780" t="str">
            <v>Year 1</v>
          </cell>
          <cell r="BK2780" t="str">
            <v>Y</v>
          </cell>
          <cell r="BL2780"/>
          <cell r="BM2780">
            <v>0</v>
          </cell>
          <cell r="BN2780"/>
          <cell r="BO2780"/>
          <cell r="BP2780"/>
          <cell r="BQ2780"/>
          <cell r="BR2780"/>
          <cell r="BS2780">
            <v>0</v>
          </cell>
          <cell r="BT2780">
            <v>0</v>
          </cell>
          <cell r="BU2780">
            <v>0</v>
          </cell>
          <cell r="BV2780">
            <v>0</v>
          </cell>
          <cell r="BW2780">
            <v>0</v>
          </cell>
          <cell r="BX2780">
            <v>105.29</v>
          </cell>
          <cell r="BY2780">
            <v>105.29</v>
          </cell>
          <cell r="BZ2780">
            <v>57.058000000000007</v>
          </cell>
          <cell r="CA2780">
            <v>342.34800000000001</v>
          </cell>
          <cell r="CB2780"/>
          <cell r="CC2780"/>
          <cell r="CD2780"/>
          <cell r="CE2780"/>
          <cell r="CF2780"/>
          <cell r="CG2780"/>
          <cell r="CH2780"/>
          <cell r="CI2780" t="str">
            <v>T</v>
          </cell>
          <cell r="CJ2780"/>
          <cell r="CK2780"/>
          <cell r="CL2780"/>
          <cell r="CM2780"/>
          <cell r="CN2780"/>
          <cell r="CO2780"/>
          <cell r="CP2780"/>
          <cell r="CQ2780"/>
          <cell r="CR2780"/>
          <cell r="CS2780">
            <v>0</v>
          </cell>
          <cell r="CT2780">
            <v>0</v>
          </cell>
          <cell r="CU2780"/>
          <cell r="CV2780"/>
          <cell r="CW2780"/>
          <cell r="CX2780"/>
          <cell r="CY2780"/>
          <cell r="CZ2780"/>
          <cell r="DA2780"/>
          <cell r="DB2780"/>
          <cell r="DC2780"/>
          <cell r="DD2780">
            <v>0</v>
          </cell>
          <cell r="DE2780">
            <v>0</v>
          </cell>
          <cell r="DF2780">
            <v>0</v>
          </cell>
          <cell r="DG2780"/>
          <cell r="DH2780"/>
          <cell r="DI2780"/>
          <cell r="DJ2780"/>
          <cell r="DK2780"/>
          <cell r="DL2780">
            <v>43409</v>
          </cell>
          <cell r="DM2780">
            <v>43389</v>
          </cell>
          <cell r="DN2780">
            <v>43396</v>
          </cell>
          <cell r="DO2780">
            <v>43396</v>
          </cell>
          <cell r="DP2780">
            <v>43451</v>
          </cell>
          <cell r="DQ2780">
            <v>43451</v>
          </cell>
          <cell r="DR2780">
            <v>43457</v>
          </cell>
          <cell r="DS2780">
            <v>43455</v>
          </cell>
          <cell r="DT2780">
            <v>43451</v>
          </cell>
          <cell r="DU2780">
            <v>43455</v>
          </cell>
          <cell r="DW2780" t="str">
            <v>1001474-M01</v>
          </cell>
          <cell r="DX2780" t="str">
            <v>1001474-M01-C04</v>
          </cell>
          <cell r="DY2780">
            <v>1</v>
          </cell>
          <cell r="DZ2780">
            <v>1</v>
          </cell>
          <cell r="EA2780">
            <v>4</v>
          </cell>
          <cell r="EB2780">
            <v>1</v>
          </cell>
          <cell r="EC2780">
            <v>0</v>
          </cell>
          <cell r="ED2780">
            <v>216</v>
          </cell>
          <cell r="EE2780">
            <v>0</v>
          </cell>
          <cell r="EF2780">
            <v>43455</v>
          </cell>
          <cell r="EG2780">
            <v>43455</v>
          </cell>
          <cell r="EH2780">
            <v>43455</v>
          </cell>
          <cell r="EI2780">
            <v>43458</v>
          </cell>
        </row>
        <row r="2781">
          <cell r="A2781">
            <v>1001488</v>
          </cell>
          <cell r="B2781" t="str">
            <v>Master</v>
          </cell>
          <cell r="C2781">
            <v>620726</v>
          </cell>
          <cell r="D2781" t="str">
            <v>Blackhorse House</v>
          </cell>
          <cell r="E2781" t="str">
            <v>L &amp; HC</v>
          </cell>
          <cell r="F2781" t="str">
            <v>A</v>
          </cell>
          <cell r="G2781" t="str">
            <v>Hertfordshire</v>
          </cell>
          <cell r="H2781" t="str">
            <v>Hatfield</v>
          </cell>
          <cell r="I2781" t="str">
            <v>S Hale</v>
          </cell>
          <cell r="J2781" t="str">
            <v>Kevin Williams</v>
          </cell>
          <cell r="K2781" t="str">
            <v>Anthony Crow</v>
          </cell>
          <cell r="L2781"/>
          <cell r="M2781" t="str">
            <v>Paul Deavall</v>
          </cell>
          <cell r="N2781"/>
          <cell r="O2781" t="str">
            <v>Shaylor Group PLC</v>
          </cell>
          <cell r="P2781" t="str">
            <v>Darryl Richards</v>
          </cell>
          <cell r="Q2781" t="str">
            <v>Kulvinder Jodin</v>
          </cell>
          <cell r="R2781" t="str">
            <v>07483 305 267</v>
          </cell>
          <cell r="S2781" t="str">
            <v>Socotec</v>
          </cell>
          <cell r="T2781" t="str">
            <v>In Development</v>
          </cell>
          <cell r="U2781">
            <v>1</v>
          </cell>
          <cell r="V2781" t="str">
            <v>MEDIUM</v>
          </cell>
          <cell r="W2781" t="str">
            <v>Green</v>
          </cell>
          <cell r="X2781"/>
          <cell r="Y2781"/>
          <cell r="Z2781" t="str">
            <v>LCW-620726-Hatfield-Blackhorse House-Building Fabric</v>
          </cell>
          <cell r="AA2781"/>
          <cell r="AB2781">
            <v>1</v>
          </cell>
          <cell r="AC2781"/>
          <cell r="AD2781" t="str">
            <v>JC Off</v>
          </cell>
          <cell r="AE2781"/>
          <cell r="AF2781">
            <v>840</v>
          </cell>
          <cell r="AG2781">
            <v>105</v>
          </cell>
          <cell r="AH2781">
            <v>189</v>
          </cell>
          <cell r="AI2781">
            <v>1134</v>
          </cell>
          <cell r="AJ2781"/>
          <cell r="AK2781">
            <v>2347.6</v>
          </cell>
          <cell r="AL2781">
            <v>0</v>
          </cell>
          <cell r="AM2781">
            <v>0</v>
          </cell>
          <cell r="AN2781">
            <v>750</v>
          </cell>
          <cell r="AO2781">
            <v>500</v>
          </cell>
          <cell r="AP2781">
            <v>1000</v>
          </cell>
          <cell r="AQ2781">
            <v>62.978986474509149</v>
          </cell>
          <cell r="AR2781">
            <v>3912.9789864745089</v>
          </cell>
          <cell r="AS2781">
            <v>932.11579729490188</v>
          </cell>
          <cell r="AT2781">
            <v>5592.6947837694115</v>
          </cell>
          <cell r="AU2781"/>
          <cell r="AV2781">
            <v>0</v>
          </cell>
          <cell r="AW2781">
            <v>0</v>
          </cell>
          <cell r="AX2781">
            <v>0</v>
          </cell>
          <cell r="AY2781">
            <v>0</v>
          </cell>
          <cell r="AZ2781">
            <v>0</v>
          </cell>
          <cell r="BA2781">
            <v>0</v>
          </cell>
          <cell r="BB2781">
            <v>0</v>
          </cell>
          <cell r="BC2781">
            <v>0</v>
          </cell>
          <cell r="BD2781">
            <v>0</v>
          </cell>
          <cell r="BE2781">
            <v>0</v>
          </cell>
          <cell r="BF2781"/>
          <cell r="BG2781"/>
          <cell r="BH2781"/>
          <cell r="BI2781"/>
          <cell r="BJ2781"/>
          <cell r="BK2781"/>
          <cell r="BL2781"/>
          <cell r="BM2781">
            <v>0</v>
          </cell>
          <cell r="BN2781">
            <v>0</v>
          </cell>
          <cell r="BO2781" t="str">
            <v>Master</v>
          </cell>
          <cell r="BP2781"/>
          <cell r="BQ2781"/>
          <cell r="BR2781"/>
          <cell r="BS2781"/>
          <cell r="BT2781"/>
          <cell r="BU2781"/>
          <cell r="BV2781"/>
          <cell r="BW2781"/>
          <cell r="BX2781"/>
          <cell r="BY2781"/>
          <cell r="BZ2781">
            <v>0</v>
          </cell>
          <cell r="CA2781">
            <v>0</v>
          </cell>
          <cell r="CB2781" t="str">
            <v/>
          </cell>
          <cell r="CC2781" t="str">
            <v/>
          </cell>
          <cell r="CD2781" t="str">
            <v/>
          </cell>
          <cell r="CE2781"/>
          <cell r="CF2781">
            <v>0</v>
          </cell>
          <cell r="CG2781" t="e">
            <v>#N/A</v>
          </cell>
          <cell r="CH2781"/>
          <cell r="CI2781" t="str">
            <v>AB</v>
          </cell>
          <cell r="CJ2781"/>
          <cell r="CK2781"/>
          <cell r="CL2781">
            <v>0</v>
          </cell>
          <cell r="CM2781">
            <v>0</v>
          </cell>
          <cell r="CN2781">
            <v>0</v>
          </cell>
          <cell r="CO2781">
            <v>0</v>
          </cell>
          <cell r="CP2781">
            <v>0</v>
          </cell>
          <cell r="CQ2781">
            <v>0</v>
          </cell>
          <cell r="CR2781">
            <v>0</v>
          </cell>
          <cell r="CS2781">
            <v>0</v>
          </cell>
          <cell r="CT2781">
            <v>0</v>
          </cell>
          <cell r="CU2781"/>
          <cell r="CV2781"/>
          <cell r="CW2781">
            <v>0</v>
          </cell>
          <cell r="CX2781">
            <v>0</v>
          </cell>
          <cell r="CY2781">
            <v>0</v>
          </cell>
          <cell r="CZ2781">
            <v>0</v>
          </cell>
          <cell r="DA2781">
            <v>0</v>
          </cell>
          <cell r="DB2781">
            <v>0</v>
          </cell>
          <cell r="DC2781">
            <v>0</v>
          </cell>
          <cell r="DD2781">
            <v>0</v>
          </cell>
          <cell r="DE2781">
            <v>0</v>
          </cell>
          <cell r="DF2781">
            <v>0</v>
          </cell>
          <cell r="DG2781"/>
          <cell r="DH2781"/>
          <cell r="DI2781"/>
          <cell r="DJ2781"/>
          <cell r="DK2781"/>
          <cell r="DL2781">
            <v>43446</v>
          </cell>
          <cell r="DM2781" t="str">
            <v>-</v>
          </cell>
          <cell r="DN2781"/>
          <cell r="DO2781" t="str">
            <v>-</v>
          </cell>
          <cell r="DP2781"/>
          <cell r="DQ2781"/>
          <cell r="DR2781"/>
          <cell r="DS2781"/>
          <cell r="DT2781"/>
          <cell r="DU2781"/>
          <cell r="DW2781" t="str">
            <v>1001488-M01</v>
          </cell>
          <cell r="DX2781" t="str">
            <v>1001488-M01</v>
          </cell>
          <cell r="DY2781">
            <v>1</v>
          </cell>
          <cell r="DZ2781">
            <v>1</v>
          </cell>
          <cell r="EA2781">
            <v>0</v>
          </cell>
          <cell r="EB2781">
            <v>1</v>
          </cell>
          <cell r="EC2781">
            <v>0</v>
          </cell>
          <cell r="ED2781">
            <v>0</v>
          </cell>
          <cell r="EE2781">
            <v>0</v>
          </cell>
          <cell r="EF2781">
            <v>0</v>
          </cell>
          <cell r="EG2781">
            <v>0</v>
          </cell>
          <cell r="EH2781">
            <v>0</v>
          </cell>
          <cell r="EI2781">
            <v>2</v>
          </cell>
        </row>
        <row r="2782">
          <cell r="A2782">
            <v>1001488</v>
          </cell>
          <cell r="B2782" t="str">
            <v>Child</v>
          </cell>
          <cell r="C2782">
            <v>620726</v>
          </cell>
          <cell r="D2782" t="str">
            <v>Blackhorse House</v>
          </cell>
          <cell r="E2782" t="str">
            <v>L &amp; HC</v>
          </cell>
          <cell r="F2782" t="str">
            <v>A</v>
          </cell>
          <cell r="G2782" t="str">
            <v>Hertfordshire</v>
          </cell>
          <cell r="H2782" t="str">
            <v>Hatfield</v>
          </cell>
          <cell r="I2782" t="str">
            <v>S Hale</v>
          </cell>
          <cell r="J2782" t="str">
            <v>Kevin Williams</v>
          </cell>
          <cell r="K2782" t="str">
            <v>Anthony Crow</v>
          </cell>
          <cell r="L2782"/>
          <cell r="M2782" t="str">
            <v>Paul Deavall</v>
          </cell>
          <cell r="N2782"/>
          <cell r="O2782" t="str">
            <v>Shaylor Group PLC</v>
          </cell>
          <cell r="P2782" t="str">
            <v>Darryl Richards</v>
          </cell>
          <cell r="Q2782" t="str">
            <v>Kulvinder Jodin</v>
          </cell>
          <cell r="R2782" t="str">
            <v>07483 305 267</v>
          </cell>
          <cell r="S2782" t="str">
            <v>Socotec</v>
          </cell>
          <cell r="T2782" t="str">
            <v>In Development</v>
          </cell>
          <cell r="U2782">
            <v>1</v>
          </cell>
          <cell r="V2782" t="str">
            <v>MEDIUM</v>
          </cell>
          <cell r="W2782" t="str">
            <v>Green</v>
          </cell>
          <cell r="X2782" t="str">
            <v>Interior</v>
          </cell>
          <cell r="Y2782" t="str">
            <v>Toilet Area Fittings</v>
          </cell>
          <cell r="Z2782" t="str">
            <v>Toilets - Fit low volume storage / flush devices to toilet cisterns Approx 10. Quantity: 10</v>
          </cell>
          <cell r="AA2782"/>
          <cell r="AB2782"/>
          <cell r="AC2782" t="str">
            <v>A</v>
          </cell>
          <cell r="AD2782" t="str">
            <v>JC Off</v>
          </cell>
          <cell r="AE2782">
            <v>840</v>
          </cell>
          <cell r="AF2782"/>
          <cell r="AG2782">
            <v>105</v>
          </cell>
          <cell r="AH2782">
            <v>189</v>
          </cell>
          <cell r="AI2782">
            <v>1134</v>
          </cell>
          <cell r="AJ2782">
            <v>2347.6</v>
          </cell>
          <cell r="AK2782"/>
          <cell r="AL2782">
            <v>0</v>
          </cell>
          <cell r="AM2782">
            <v>0</v>
          </cell>
          <cell r="AN2782">
            <v>750</v>
          </cell>
          <cell r="AO2782">
            <v>500</v>
          </cell>
          <cell r="AP2782">
            <v>1000</v>
          </cell>
          <cell r="AQ2782">
            <v>62.978986474509149</v>
          </cell>
          <cell r="AR2782">
            <v>3912.9789864745089</v>
          </cell>
          <cell r="AS2782">
            <v>932.11579729490188</v>
          </cell>
          <cell r="AT2782">
            <v>5592.6947837694115</v>
          </cell>
          <cell r="AU2782"/>
          <cell r="AV2782"/>
          <cell r="AW2782"/>
          <cell r="AX2782"/>
          <cell r="AY2782"/>
          <cell r="AZ2782"/>
          <cell r="BA2782"/>
          <cell r="BB2782"/>
          <cell r="BC2782">
            <v>0</v>
          </cell>
          <cell r="BD2782">
            <v>0</v>
          </cell>
          <cell r="BE2782">
            <v>0</v>
          </cell>
          <cell r="BF2782">
            <v>0</v>
          </cell>
          <cell r="BG2782"/>
          <cell r="BH2782"/>
          <cell r="BI2782"/>
          <cell r="BJ2782"/>
          <cell r="BK2782"/>
          <cell r="BL2782"/>
          <cell r="BM2782">
            <v>0</v>
          </cell>
          <cell r="BN2782">
            <v>0</v>
          </cell>
          <cell r="BO2782"/>
          <cell r="BP2782"/>
          <cell r="BQ2782"/>
          <cell r="BR2782"/>
          <cell r="BS2782"/>
          <cell r="BT2782"/>
          <cell r="BU2782"/>
          <cell r="BV2782"/>
          <cell r="BW2782"/>
          <cell r="BX2782"/>
          <cell r="BY2782"/>
          <cell r="BZ2782">
            <v>0</v>
          </cell>
          <cell r="CA2782">
            <v>0</v>
          </cell>
          <cell r="CB2782"/>
          <cell r="CC2782"/>
          <cell r="CD2782"/>
          <cell r="CE2782"/>
          <cell r="CF2782"/>
          <cell r="CG2782"/>
          <cell r="CH2782"/>
          <cell r="CI2782" t="str">
            <v>R</v>
          </cell>
          <cell r="CJ2782"/>
          <cell r="CK2782"/>
          <cell r="CL2782"/>
          <cell r="CM2782"/>
          <cell r="CN2782"/>
          <cell r="CO2782"/>
          <cell r="CP2782"/>
          <cell r="CQ2782"/>
          <cell r="CR2782"/>
          <cell r="CS2782">
            <v>0</v>
          </cell>
          <cell r="CT2782">
            <v>0</v>
          </cell>
          <cell r="CU2782"/>
          <cell r="CV2782"/>
          <cell r="CW2782"/>
          <cell r="CX2782"/>
          <cell r="CY2782"/>
          <cell r="CZ2782"/>
          <cell r="DA2782"/>
          <cell r="DB2782"/>
          <cell r="DC2782"/>
          <cell r="DD2782">
            <v>0</v>
          </cell>
          <cell r="DE2782">
            <v>0</v>
          </cell>
          <cell r="DF2782">
            <v>0</v>
          </cell>
          <cell r="DG2782"/>
          <cell r="DH2782"/>
          <cell r="DI2782"/>
          <cell r="DJ2782"/>
          <cell r="DK2782"/>
          <cell r="DL2782">
            <v>43446</v>
          </cell>
          <cell r="DM2782" t="str">
            <v>-</v>
          </cell>
          <cell r="DN2782"/>
          <cell r="DO2782" t="str">
            <v>-</v>
          </cell>
          <cell r="DP2782"/>
          <cell r="DQ2782"/>
          <cell r="DR2782"/>
          <cell r="DS2782"/>
          <cell r="DT2782">
            <v>0</v>
          </cell>
          <cell r="DU2782">
            <v>0</v>
          </cell>
          <cell r="DW2782" t="str">
            <v>1001488-M01</v>
          </cell>
          <cell r="DX2782" t="str">
            <v>1001488-M01-C01</v>
          </cell>
          <cell r="DY2782">
            <v>1</v>
          </cell>
          <cell r="DZ2782">
            <v>1</v>
          </cell>
          <cell r="EA2782">
            <v>0</v>
          </cell>
          <cell r="EB2782">
            <v>1</v>
          </cell>
          <cell r="EC2782">
            <v>0</v>
          </cell>
          <cell r="ED2782">
            <v>0</v>
          </cell>
          <cell r="EE2782">
            <v>0</v>
          </cell>
          <cell r="EF2782">
            <v>0</v>
          </cell>
          <cell r="EG2782">
            <v>0</v>
          </cell>
          <cell r="EH2782">
            <v>0</v>
          </cell>
          <cell r="EI2782">
            <v>2</v>
          </cell>
        </row>
        <row r="2783">
          <cell r="A2783" t="str">
            <v>IYE01</v>
          </cell>
          <cell r="B2783" t="str">
            <v>Master</v>
          </cell>
          <cell r="C2783">
            <v>620184</v>
          </cell>
          <cell r="D2783" t="str">
            <v>Graeme House</v>
          </cell>
          <cell r="E2783" t="str">
            <v>NW England</v>
          </cell>
          <cell r="F2783" t="str">
            <v>C</v>
          </cell>
          <cell r="G2783" t="str">
            <v>Greater Manchester</v>
          </cell>
          <cell r="H2783" t="str">
            <v>Manchester</v>
          </cell>
          <cell r="I2783" t="str">
            <v>B McDowall</v>
          </cell>
          <cell r="J2783" t="str">
            <v>Mark Constantine</v>
          </cell>
          <cell r="K2783" t="str">
            <v>Annalie Hodgkinson</v>
          </cell>
          <cell r="L2783"/>
          <cell r="M2783" t="str">
            <v>Phil Leonard</v>
          </cell>
          <cell r="N2783"/>
          <cell r="O2783" t="str">
            <v>Interserve IFM</v>
          </cell>
          <cell r="P2783" t="str">
            <v>Rob Winder</v>
          </cell>
          <cell r="Q2783"/>
          <cell r="R2783"/>
          <cell r="S2783" t="str">
            <v>Socotec</v>
          </cell>
          <cell r="T2783" t="str">
            <v>IYE</v>
          </cell>
          <cell r="U2783">
            <v>1</v>
          </cell>
          <cell r="V2783" t="str">
            <v>LOW</v>
          </cell>
          <cell r="W2783" t="str">
            <v>Green</v>
          </cell>
          <cell r="X2783"/>
          <cell r="Y2783"/>
          <cell r="Z2783" t="str">
            <v>LCW - 620184 - Graeme House, Manchester - Building Fabric &amp; Heating Services</v>
          </cell>
          <cell r="AA2783"/>
          <cell r="AB2783">
            <v>1</v>
          </cell>
          <cell r="AC2783"/>
          <cell r="AD2783" t="str">
            <v>JC Off</v>
          </cell>
          <cell r="AE2783"/>
          <cell r="AF2783">
            <v>65000</v>
          </cell>
          <cell r="AG2783">
            <v>8125</v>
          </cell>
          <cell r="AH2783">
            <v>14625</v>
          </cell>
          <cell r="AI2783">
            <v>87750</v>
          </cell>
          <cell r="AJ2783"/>
          <cell r="AK2783">
            <v>38650</v>
          </cell>
          <cell r="AL2783">
            <v>2000</v>
          </cell>
          <cell r="AM2783">
            <v>750</v>
          </cell>
          <cell r="AN2783">
            <v>750</v>
          </cell>
          <cell r="AO2783">
            <v>500</v>
          </cell>
          <cell r="AP2783">
            <v>1000</v>
          </cell>
          <cell r="AQ2783">
            <v>3121.1496105946549</v>
          </cell>
          <cell r="AR2783">
            <v>9721.1496105946553</v>
          </cell>
          <cell r="AS2783">
            <v>9354.2299221189314</v>
          </cell>
          <cell r="AT2783">
            <v>56125.379532713589</v>
          </cell>
          <cell r="AU2783"/>
          <cell r="AV2783">
            <v>0</v>
          </cell>
          <cell r="AW2783">
            <v>0</v>
          </cell>
          <cell r="AX2783">
            <v>0</v>
          </cell>
          <cell r="AY2783">
            <v>0</v>
          </cell>
          <cell r="AZ2783">
            <v>0</v>
          </cell>
          <cell r="BA2783">
            <v>0</v>
          </cell>
          <cell r="BB2783">
            <v>0</v>
          </cell>
          <cell r="BC2783">
            <v>0</v>
          </cell>
          <cell r="BD2783">
            <v>0</v>
          </cell>
          <cell r="BE2783">
            <v>65000</v>
          </cell>
          <cell r="BF2783"/>
          <cell r="BG2783"/>
          <cell r="BH2783"/>
          <cell r="BI2783"/>
          <cell r="BJ2783"/>
          <cell r="BK2783"/>
          <cell r="BL2783"/>
          <cell r="BM2783">
            <v>0</v>
          </cell>
          <cell r="BN2783">
            <v>0</v>
          </cell>
          <cell r="BO2783"/>
          <cell r="BP2783">
            <v>0</v>
          </cell>
          <cell r="BQ2783">
            <v>0</v>
          </cell>
          <cell r="BR2783"/>
          <cell r="BS2783">
            <v>0</v>
          </cell>
          <cell r="BT2783">
            <v>0</v>
          </cell>
          <cell r="BU2783">
            <v>0</v>
          </cell>
          <cell r="BV2783">
            <v>0</v>
          </cell>
          <cell r="BW2783">
            <v>0</v>
          </cell>
          <cell r="BX2783">
            <v>0</v>
          </cell>
          <cell r="BY2783">
            <v>0</v>
          </cell>
          <cell r="BZ2783">
            <v>0</v>
          </cell>
          <cell r="CA2783">
            <v>0</v>
          </cell>
          <cell r="CB2783" t="str">
            <v/>
          </cell>
          <cell r="CC2783" t="str">
            <v/>
          </cell>
          <cell r="CD2783" t="str">
            <v/>
          </cell>
          <cell r="CE2783"/>
          <cell r="CF2783">
            <v>0</v>
          </cell>
          <cell r="CG2783" t="e">
            <v>#N/A</v>
          </cell>
          <cell r="CH2783"/>
          <cell r="CI2783" t="str">
            <v>T</v>
          </cell>
          <cell r="CJ2783"/>
          <cell r="CK2783"/>
          <cell r="CL2783">
            <v>0</v>
          </cell>
          <cell r="CM2783">
            <v>0</v>
          </cell>
          <cell r="CN2783">
            <v>0</v>
          </cell>
          <cell r="CO2783">
            <v>0</v>
          </cell>
          <cell r="CP2783">
            <v>0</v>
          </cell>
          <cell r="CQ2783">
            <v>0</v>
          </cell>
          <cell r="CR2783">
            <v>0</v>
          </cell>
          <cell r="CS2783">
            <v>0</v>
          </cell>
          <cell r="CT2783">
            <v>0</v>
          </cell>
          <cell r="CU2783"/>
          <cell r="CV2783"/>
          <cell r="CW2783">
            <v>0</v>
          </cell>
          <cell r="CX2783">
            <v>0</v>
          </cell>
          <cell r="CY2783">
            <v>0</v>
          </cell>
          <cell r="CZ2783">
            <v>0</v>
          </cell>
          <cell r="DA2783">
            <v>0</v>
          </cell>
          <cell r="DB2783">
            <v>0</v>
          </cell>
          <cell r="DC2783">
            <v>0</v>
          </cell>
          <cell r="DD2783">
            <v>0</v>
          </cell>
          <cell r="DE2783">
            <v>0</v>
          </cell>
          <cell r="DF2783">
            <v>0</v>
          </cell>
          <cell r="DG2783"/>
          <cell r="DH2783"/>
          <cell r="DI2783"/>
          <cell r="DJ2783"/>
          <cell r="DK2783"/>
          <cell r="DL2783">
            <v>43390</v>
          </cell>
          <cell r="DM2783">
            <v>43368</v>
          </cell>
          <cell r="DN2783">
            <v>43375</v>
          </cell>
          <cell r="DO2783">
            <v>43375</v>
          </cell>
          <cell r="DP2783">
            <v>43381</v>
          </cell>
          <cell r="DQ2783">
            <v>43381</v>
          </cell>
          <cell r="DR2783">
            <v>43395</v>
          </cell>
          <cell r="DS2783">
            <v>43395</v>
          </cell>
          <cell r="DT2783">
            <v>43381</v>
          </cell>
          <cell r="DU2783">
            <v>43395</v>
          </cell>
          <cell r="DW2783" t="str">
            <v>IYE01-M01</v>
          </cell>
          <cell r="DX2783" t="str">
            <v>IYE01-M01</v>
          </cell>
          <cell r="DY2783">
            <v>1</v>
          </cell>
          <cell r="DZ2783">
            <v>1</v>
          </cell>
          <cell r="EA2783">
            <v>14</v>
          </cell>
          <cell r="EB2783">
            <v>1</v>
          </cell>
          <cell r="EC2783">
            <v>0</v>
          </cell>
          <cell r="ED2783">
            <v>52380</v>
          </cell>
          <cell r="EE2783">
            <v>0</v>
          </cell>
          <cell r="EF2783">
            <v>43395</v>
          </cell>
          <cell r="EG2783">
            <v>43395</v>
          </cell>
          <cell r="EH2783">
            <v>43395</v>
          </cell>
          <cell r="EI2783">
            <v>43402</v>
          </cell>
        </row>
        <row r="2784">
          <cell r="A2784" t="str">
            <v>IYE01</v>
          </cell>
          <cell r="B2784" t="str">
            <v>Child</v>
          </cell>
          <cell r="C2784">
            <v>620184</v>
          </cell>
          <cell r="D2784" t="str">
            <v>Graeme House</v>
          </cell>
          <cell r="E2784" t="str">
            <v>NW England</v>
          </cell>
          <cell r="F2784" t="str">
            <v>C</v>
          </cell>
          <cell r="G2784" t="str">
            <v>Greater Manchester</v>
          </cell>
          <cell r="H2784" t="str">
            <v>Manchester</v>
          </cell>
          <cell r="I2784" t="str">
            <v>B McDowall</v>
          </cell>
          <cell r="J2784" t="str">
            <v>Mark Constantine</v>
          </cell>
          <cell r="K2784" t="str">
            <v>Annalie Hodgkinson</v>
          </cell>
          <cell r="L2784"/>
          <cell r="M2784" t="str">
            <v>Phil Leonard</v>
          </cell>
          <cell r="N2784"/>
          <cell r="O2784" t="str">
            <v>Interserve IFM</v>
          </cell>
          <cell r="P2784" t="str">
            <v>Rob Winder</v>
          </cell>
          <cell r="Q2784"/>
          <cell r="R2784"/>
          <cell r="S2784" t="str">
            <v>Socotec</v>
          </cell>
          <cell r="T2784" t="str">
            <v>IYE</v>
          </cell>
          <cell r="U2784">
            <v>1</v>
          </cell>
          <cell r="V2784" t="str">
            <v>LOW</v>
          </cell>
          <cell r="W2784" t="str">
            <v>Green</v>
          </cell>
          <cell r="X2784" t="str">
            <v>HVAC</v>
          </cell>
          <cell r="Y2784" t="str">
            <v>Boilers</v>
          </cell>
          <cell r="Z2784" t="str">
            <v>Replace 3 No Atmospheric boilers, flues, pumps and controls</v>
          </cell>
          <cell r="AA2784" t="str">
            <v>310818 - Re-added to the plan as agreed by Neil Davis
030718 - Removed by Simon Johnson/ Taz Arif</v>
          </cell>
          <cell r="AB2784">
            <v>1</v>
          </cell>
          <cell r="AC2784" t="str">
            <v>A</v>
          </cell>
          <cell r="AD2784" t="str">
            <v>JC Off</v>
          </cell>
          <cell r="AE2784">
            <v>65000</v>
          </cell>
          <cell r="AF2784"/>
          <cell r="AG2784">
            <v>8125</v>
          </cell>
          <cell r="AH2784">
            <v>14625</v>
          </cell>
          <cell r="AI2784">
            <v>87750</v>
          </cell>
          <cell r="AJ2784">
            <v>38650</v>
          </cell>
          <cell r="AK2784"/>
          <cell r="AL2784">
            <v>2000</v>
          </cell>
          <cell r="AM2784">
            <v>750</v>
          </cell>
          <cell r="AN2784">
            <v>750</v>
          </cell>
          <cell r="AO2784">
            <v>500</v>
          </cell>
          <cell r="AP2784">
            <v>1000</v>
          </cell>
          <cell r="AQ2784">
            <v>3121.1496105946549</v>
          </cell>
          <cell r="AR2784">
            <v>9721.1496105946553</v>
          </cell>
          <cell r="AS2784">
            <v>9354.2299221189314</v>
          </cell>
          <cell r="AT2784">
            <v>56125.379532713589</v>
          </cell>
          <cell r="AU2784"/>
          <cell r="AV2784"/>
          <cell r="AW2784"/>
          <cell r="AX2784"/>
          <cell r="AY2784"/>
          <cell r="AZ2784"/>
          <cell r="BA2784"/>
          <cell r="BB2784"/>
          <cell r="BC2784">
            <v>0</v>
          </cell>
          <cell r="BD2784">
            <v>0</v>
          </cell>
          <cell r="BE2784">
            <v>0</v>
          </cell>
          <cell r="BF2784"/>
          <cell r="BG2784">
            <v>0</v>
          </cell>
          <cell r="BH2784">
            <v>0</v>
          </cell>
          <cell r="BI2784">
            <v>0</v>
          </cell>
          <cell r="BJ2784" t="str">
            <v>Year 1</v>
          </cell>
          <cell r="BK2784"/>
          <cell r="BL2784"/>
          <cell r="BM2784"/>
          <cell r="BN2784"/>
          <cell r="BO2784"/>
          <cell r="BP2784"/>
          <cell r="BQ2784"/>
          <cell r="BR2784"/>
          <cell r="BS2784"/>
          <cell r="BT2784"/>
          <cell r="BU2784"/>
          <cell r="BV2784"/>
          <cell r="BW2784"/>
          <cell r="BX2784"/>
          <cell r="BY2784">
            <v>0</v>
          </cell>
          <cell r="BZ2784">
            <v>0</v>
          </cell>
          <cell r="CA2784">
            <v>0</v>
          </cell>
          <cell r="CB2784"/>
          <cell r="CC2784"/>
          <cell r="CD2784"/>
          <cell r="CE2784"/>
          <cell r="CF2784"/>
          <cell r="CG2784"/>
          <cell r="CH2784"/>
          <cell r="CI2784" t="str">
            <v>T</v>
          </cell>
          <cell r="CJ2784"/>
          <cell r="CK2784"/>
          <cell r="CL2784"/>
          <cell r="CM2784"/>
          <cell r="CN2784"/>
          <cell r="CO2784"/>
          <cell r="CP2784"/>
          <cell r="CQ2784"/>
          <cell r="CR2784"/>
          <cell r="CS2784">
            <v>0</v>
          </cell>
          <cell r="CT2784">
            <v>0</v>
          </cell>
          <cell r="CU2784"/>
          <cell r="CV2784"/>
          <cell r="CW2784"/>
          <cell r="CX2784"/>
          <cell r="CY2784"/>
          <cell r="CZ2784"/>
          <cell r="DA2784"/>
          <cell r="DB2784"/>
          <cell r="DC2784"/>
          <cell r="DD2784">
            <v>0</v>
          </cell>
          <cell r="DE2784">
            <v>0</v>
          </cell>
          <cell r="DF2784">
            <v>0</v>
          </cell>
          <cell r="DG2784"/>
          <cell r="DH2784"/>
          <cell r="DI2784"/>
          <cell r="DJ2784"/>
          <cell r="DK2784"/>
          <cell r="DL2784">
            <v>43390</v>
          </cell>
          <cell r="DM2784">
            <v>43368</v>
          </cell>
          <cell r="DN2784">
            <v>43375</v>
          </cell>
          <cell r="DO2784">
            <v>43375</v>
          </cell>
          <cell r="DP2784">
            <v>43381</v>
          </cell>
          <cell r="DQ2784">
            <v>43381</v>
          </cell>
          <cell r="DR2784">
            <v>43395</v>
          </cell>
          <cell r="DS2784">
            <v>43395</v>
          </cell>
          <cell r="DT2784">
            <v>43381</v>
          </cell>
          <cell r="DU2784">
            <v>43395</v>
          </cell>
          <cell r="DW2784" t="str">
            <v>IYE01-M01-C</v>
          </cell>
          <cell r="DX2784" t="str">
            <v>IYE01-M01-C01</v>
          </cell>
          <cell r="DY2784">
            <v>1</v>
          </cell>
          <cell r="DZ2784">
            <v>1</v>
          </cell>
          <cell r="EA2784">
            <v>14</v>
          </cell>
          <cell r="EB2784">
            <v>1</v>
          </cell>
          <cell r="EC2784">
            <v>0</v>
          </cell>
          <cell r="ED2784">
            <v>52380</v>
          </cell>
          <cell r="EE2784">
            <v>0</v>
          </cell>
          <cell r="EF2784">
            <v>43395</v>
          </cell>
          <cell r="EG2784">
            <v>43395</v>
          </cell>
          <cell r="EH2784">
            <v>43395</v>
          </cell>
          <cell r="EI2784">
            <v>43402</v>
          </cell>
        </row>
        <row r="2785">
          <cell r="A2785" t="str">
            <v>W01</v>
          </cell>
          <cell r="B2785" t="str">
            <v>Master</v>
          </cell>
          <cell r="C2785">
            <v>620015</v>
          </cell>
          <cell r="D2785" t="str">
            <v>Crown Buildings</v>
          </cell>
          <cell r="E2785" t="str">
            <v>NE England</v>
          </cell>
          <cell r="F2785" t="str">
            <v>E</v>
          </cell>
          <cell r="G2785" t="str">
            <v>South Yorkshire</v>
          </cell>
          <cell r="H2785" t="str">
            <v>Mexborough</v>
          </cell>
          <cell r="I2785" t="str">
            <v>S Hale</v>
          </cell>
          <cell r="J2785" t="str">
            <v>Kevin Williams</v>
          </cell>
          <cell r="K2785" t="str">
            <v>Annalie Hodgkinson</v>
          </cell>
          <cell r="L2785"/>
          <cell r="M2785" t="str">
            <v>Phil Leonard</v>
          </cell>
          <cell r="N2785"/>
          <cell r="O2785" t="str">
            <v>Interserve IFM</v>
          </cell>
          <cell r="P2785"/>
          <cell r="Q2785"/>
          <cell r="R2785"/>
          <cell r="S2785" t="str">
            <v>Socotec</v>
          </cell>
          <cell r="T2785" t="str">
            <v>In Development</v>
          </cell>
          <cell r="U2785">
            <v>1</v>
          </cell>
          <cell r="V2785" t="str">
            <v>LOW</v>
          </cell>
          <cell r="W2785" t="str">
            <v>Green</v>
          </cell>
          <cell r="X2785"/>
          <cell r="Y2785"/>
          <cell r="Z2785" t="str">
            <v>LCW - 620015 - Mexborough, Crown Buildings -  Welfare</v>
          </cell>
          <cell r="AA2785"/>
          <cell r="AB2785"/>
          <cell r="AC2785"/>
          <cell r="AD2785" t="str">
            <v>JC Off</v>
          </cell>
          <cell r="AE2785"/>
          <cell r="AF2785">
            <v>8500</v>
          </cell>
          <cell r="AG2785">
            <v>1062.5</v>
          </cell>
          <cell r="AH2785">
            <v>1912.5</v>
          </cell>
          <cell r="AI2785">
            <v>11475</v>
          </cell>
          <cell r="AJ2785"/>
          <cell r="AK2785">
            <v>8910</v>
          </cell>
          <cell r="AL2785">
            <v>0</v>
          </cell>
          <cell r="AM2785">
            <v>0</v>
          </cell>
          <cell r="AN2785">
            <v>750</v>
          </cell>
          <cell r="AO2785">
            <v>500</v>
          </cell>
          <cell r="AP2785">
            <v>1000</v>
          </cell>
          <cell r="AQ2785">
            <v>615.80576662474834</v>
          </cell>
          <cell r="AR2785">
            <v>4465.8057666247478</v>
          </cell>
          <cell r="AS2785">
            <v>2355.1611533249497</v>
          </cell>
          <cell r="AT2785">
            <v>14130.966919949697</v>
          </cell>
          <cell r="AU2785"/>
          <cell r="AV2785">
            <v>15973.58</v>
          </cell>
          <cell r="AW2785">
            <v>0</v>
          </cell>
          <cell r="AX2785">
            <v>0</v>
          </cell>
          <cell r="AY2785">
            <v>0</v>
          </cell>
          <cell r="AZ2785">
            <v>800</v>
          </cell>
          <cell r="BA2785">
            <v>0</v>
          </cell>
          <cell r="BB2785">
            <v>0</v>
          </cell>
          <cell r="BC2785">
            <v>800</v>
          </cell>
          <cell r="BD2785">
            <v>3354.7159999999994</v>
          </cell>
          <cell r="BE2785">
            <v>20128.295999999998</v>
          </cell>
          <cell r="BF2785"/>
          <cell r="BG2785"/>
          <cell r="BH2785"/>
          <cell r="BI2785"/>
          <cell r="BJ2785"/>
          <cell r="BK2785" t="str">
            <v>Y</v>
          </cell>
          <cell r="BL2785"/>
          <cell r="BM2785">
            <v>15973.58</v>
          </cell>
          <cell r="BN2785">
            <v>15973.58</v>
          </cell>
          <cell r="BO2785"/>
          <cell r="BP2785">
            <v>15973.58</v>
          </cell>
          <cell r="BQ2785">
            <v>0</v>
          </cell>
          <cell r="BR2785"/>
          <cell r="BS2785">
            <v>0</v>
          </cell>
          <cell r="BT2785">
            <v>0</v>
          </cell>
          <cell r="BU2785">
            <v>0</v>
          </cell>
          <cell r="BV2785">
            <v>800</v>
          </cell>
          <cell r="BW2785">
            <v>0</v>
          </cell>
          <cell r="BX2785">
            <v>0</v>
          </cell>
          <cell r="BY2785">
            <v>800</v>
          </cell>
          <cell r="BZ2785">
            <v>9744.148000000001</v>
          </cell>
          <cell r="CA2785">
            <v>26517.727999999999</v>
          </cell>
          <cell r="CB2785">
            <v>12386.761080050303</v>
          </cell>
          <cell r="CC2785">
            <v>26517.727999999999</v>
          </cell>
          <cell r="CD2785" t="str">
            <v/>
          </cell>
          <cell r="CE2785"/>
          <cell r="CF2785">
            <v>1</v>
          </cell>
          <cell r="CG2785">
            <v>15973.58</v>
          </cell>
          <cell r="CH2785">
            <v>15973.58</v>
          </cell>
          <cell r="CI2785" t="str">
            <v>T</v>
          </cell>
          <cell r="CJ2785"/>
          <cell r="CK2785">
            <v>0</v>
          </cell>
          <cell r="CL2785">
            <v>0</v>
          </cell>
          <cell r="CM2785">
            <v>0</v>
          </cell>
          <cell r="CN2785">
            <v>0</v>
          </cell>
          <cell r="CO2785">
            <v>0</v>
          </cell>
          <cell r="CP2785">
            <v>0</v>
          </cell>
          <cell r="CQ2785">
            <v>0</v>
          </cell>
          <cell r="CR2785">
            <v>0</v>
          </cell>
          <cell r="CS2785">
            <v>0</v>
          </cell>
          <cell r="CT2785">
            <v>0</v>
          </cell>
          <cell r="CU2785"/>
          <cell r="CV2785"/>
          <cell r="CW2785">
            <v>0</v>
          </cell>
          <cell r="CX2785">
            <v>0</v>
          </cell>
          <cell r="CY2785">
            <v>0</v>
          </cell>
          <cell r="CZ2785">
            <v>0</v>
          </cell>
          <cell r="DA2785">
            <v>0</v>
          </cell>
          <cell r="DB2785">
            <v>0</v>
          </cell>
          <cell r="DC2785">
            <v>0</v>
          </cell>
          <cell r="DD2785">
            <v>0</v>
          </cell>
          <cell r="DE2785">
            <v>0</v>
          </cell>
          <cell r="DF2785">
            <v>0</v>
          </cell>
          <cell r="DG2785"/>
          <cell r="DH2785"/>
          <cell r="DI2785"/>
          <cell r="DJ2785"/>
          <cell r="DK2785"/>
          <cell r="DL2785">
            <v>43405</v>
          </cell>
          <cell r="DM2785" t="str">
            <v>Overdue</v>
          </cell>
          <cell r="DN2785">
            <v>43448</v>
          </cell>
          <cell r="DO2785" t="str">
            <v>Overdue</v>
          </cell>
          <cell r="DP2785">
            <v>43495</v>
          </cell>
          <cell r="DQ2785">
            <v>43495</v>
          </cell>
          <cell r="DR2785">
            <v>43527</v>
          </cell>
          <cell r="DS2785">
            <v>43527</v>
          </cell>
          <cell r="DT2785">
            <v>43495</v>
          </cell>
          <cell r="DU2785">
            <v>43527</v>
          </cell>
          <cell r="DW2785" t="str">
            <v>W01-M01</v>
          </cell>
          <cell r="DX2785" t="str">
            <v>W01-M01</v>
          </cell>
          <cell r="DY2785">
            <v>1</v>
          </cell>
          <cell r="DZ2785">
            <v>1</v>
          </cell>
          <cell r="EA2785">
            <v>32</v>
          </cell>
          <cell r="EB2785">
            <v>1</v>
          </cell>
          <cell r="EC2785">
            <v>0</v>
          </cell>
          <cell r="ED2785">
            <v>20128.295999999998</v>
          </cell>
          <cell r="EE2785">
            <v>0</v>
          </cell>
          <cell r="EF2785">
            <v>43527</v>
          </cell>
          <cell r="EG2785">
            <v>43527</v>
          </cell>
          <cell r="EH2785">
            <v>43527</v>
          </cell>
          <cell r="EI2785">
            <v>43528</v>
          </cell>
        </row>
        <row r="2786">
          <cell r="A2786" t="str">
            <v>W01</v>
          </cell>
          <cell r="B2786" t="str">
            <v>Child</v>
          </cell>
          <cell r="C2786">
            <v>620015</v>
          </cell>
          <cell r="D2786" t="str">
            <v>Crown Buildings</v>
          </cell>
          <cell r="E2786" t="str">
            <v>NE England</v>
          </cell>
          <cell r="F2786" t="str">
            <v>D</v>
          </cell>
          <cell r="G2786" t="str">
            <v>South Yorkshire</v>
          </cell>
          <cell r="H2786" t="str">
            <v>Mexborough</v>
          </cell>
          <cell r="I2786" t="str">
            <v>B McDowall</v>
          </cell>
          <cell r="J2786" t="str">
            <v>Mark Constantine</v>
          </cell>
          <cell r="K2786" t="str">
            <v>Annalie Hodgkinson</v>
          </cell>
          <cell r="L2786"/>
          <cell r="M2786" t="str">
            <v>Phil Leonard</v>
          </cell>
          <cell r="N2786"/>
          <cell r="O2786" t="str">
            <v>Interserve IFM</v>
          </cell>
          <cell r="P2786"/>
          <cell r="Q2786"/>
          <cell r="R2786"/>
          <cell r="S2786" t="str">
            <v>ASKAMS</v>
          </cell>
          <cell r="T2786" t="str">
            <v>In Development</v>
          </cell>
          <cell r="U2786">
            <v>1</v>
          </cell>
          <cell r="V2786" t="str">
            <v>LOW</v>
          </cell>
          <cell r="W2786" t="str">
            <v>Green</v>
          </cell>
          <cell r="X2786" t="str">
            <v>Welfare</v>
          </cell>
          <cell r="Y2786" t="str">
            <v>Car-Parking (not additional spaces)</v>
          </cell>
          <cell r="Z2786" t="str">
            <v>Move The Existing Barrier Further Up The Drive - Preventing Risk Of Confrontational Situations With Customers Blocking The Driveway When Staff Need To Exit</v>
          </cell>
          <cell r="AA2786" t="str">
            <v>WELFARE - LOT 2- New  Scheme</v>
          </cell>
          <cell r="AB2786"/>
          <cell r="AC2786" t="str">
            <v>W</v>
          </cell>
          <cell r="AD2786" t="str">
            <v>JC Off</v>
          </cell>
          <cell r="AE2786">
            <v>5000</v>
          </cell>
          <cell r="AF2786"/>
          <cell r="AG2786">
            <v>625</v>
          </cell>
          <cell r="AH2786">
            <v>1125</v>
          </cell>
          <cell r="AI2786">
            <v>6750</v>
          </cell>
          <cell r="AJ2786">
            <v>5100</v>
          </cell>
          <cell r="AK2786"/>
          <cell r="AL2786">
            <v>0</v>
          </cell>
          <cell r="AM2786">
            <v>0</v>
          </cell>
          <cell r="AN2786">
            <v>375</v>
          </cell>
          <cell r="AO2786">
            <v>250</v>
          </cell>
          <cell r="AP2786">
            <v>500</v>
          </cell>
          <cell r="AQ2786">
            <v>362.23868624985198</v>
          </cell>
          <cell r="AR2786">
            <v>2287.238686249852</v>
          </cell>
          <cell r="AS2786">
            <v>1317.4477372499705</v>
          </cell>
          <cell r="AT2786">
            <v>7904.686423499822</v>
          </cell>
          <cell r="AU2786">
            <v>7907.69</v>
          </cell>
          <cell r="AV2786">
            <v>0</v>
          </cell>
          <cell r="AW2786">
            <v>0</v>
          </cell>
          <cell r="AX2786">
            <v>0</v>
          </cell>
          <cell r="AY2786">
            <v>0</v>
          </cell>
          <cell r="AZ2786">
            <v>400</v>
          </cell>
          <cell r="BA2786">
            <v>0</v>
          </cell>
          <cell r="BB2786">
            <v>0</v>
          </cell>
          <cell r="BC2786">
            <v>400</v>
          </cell>
          <cell r="BD2786">
            <v>1661.5379999999998</v>
          </cell>
          <cell r="BE2786">
            <v>9969.2279999999992</v>
          </cell>
          <cell r="BF2786">
            <v>7907.69</v>
          </cell>
          <cell r="BG2786">
            <v>7907.69</v>
          </cell>
          <cell r="BH2786">
            <v>7907.69</v>
          </cell>
          <cell r="BI2786">
            <v>0</v>
          </cell>
          <cell r="BJ2786" t="str">
            <v>Year 1</v>
          </cell>
          <cell r="BK2786" t="str">
            <v>Y</v>
          </cell>
          <cell r="BL2786"/>
          <cell r="BM2786">
            <v>0</v>
          </cell>
          <cell r="BN2786"/>
          <cell r="BO2786"/>
          <cell r="BP2786"/>
          <cell r="BQ2786"/>
          <cell r="BR2786"/>
          <cell r="BS2786">
            <v>0</v>
          </cell>
          <cell r="BT2786">
            <v>0</v>
          </cell>
          <cell r="BU2786">
            <v>0</v>
          </cell>
          <cell r="BV2786">
            <v>400</v>
          </cell>
          <cell r="BW2786">
            <v>0</v>
          </cell>
          <cell r="BX2786">
            <v>0</v>
          </cell>
          <cell r="BY2786">
            <v>400</v>
          </cell>
          <cell r="BZ2786">
            <v>4824.6140000000005</v>
          </cell>
          <cell r="CA2786">
            <v>13132.304</v>
          </cell>
          <cell r="CB2786"/>
          <cell r="CC2786"/>
          <cell r="CD2786"/>
          <cell r="CE2786"/>
          <cell r="CF2786"/>
          <cell r="CG2786"/>
          <cell r="CH2786"/>
          <cell r="CI2786" t="str">
            <v>T</v>
          </cell>
          <cell r="CJ2786"/>
          <cell r="CK2786"/>
          <cell r="CL2786"/>
          <cell r="CM2786"/>
          <cell r="CN2786"/>
          <cell r="CO2786"/>
          <cell r="CP2786"/>
          <cell r="CQ2786"/>
          <cell r="CR2786"/>
          <cell r="CS2786">
            <v>0</v>
          </cell>
          <cell r="CT2786">
            <v>0</v>
          </cell>
          <cell r="CU2786"/>
          <cell r="CV2786"/>
          <cell r="CW2786"/>
          <cell r="CX2786"/>
          <cell r="CY2786"/>
          <cell r="CZ2786"/>
          <cell r="DA2786"/>
          <cell r="DB2786"/>
          <cell r="DC2786"/>
          <cell r="DD2786">
            <v>0</v>
          </cell>
          <cell r="DE2786">
            <v>0</v>
          </cell>
          <cell r="DF2786">
            <v>0</v>
          </cell>
          <cell r="DG2786"/>
          <cell r="DH2786"/>
          <cell r="DI2786"/>
          <cell r="DJ2786"/>
          <cell r="DK2786"/>
          <cell r="DL2786">
            <v>43405</v>
          </cell>
          <cell r="DM2786" t="str">
            <v>Overdue</v>
          </cell>
          <cell r="DN2786">
            <v>43448</v>
          </cell>
          <cell r="DO2786" t="str">
            <v>Overdue</v>
          </cell>
          <cell r="DP2786">
            <v>43495</v>
          </cell>
          <cell r="DQ2786">
            <v>43495</v>
          </cell>
          <cell r="DR2786">
            <v>43527</v>
          </cell>
          <cell r="DS2786">
            <v>43527</v>
          </cell>
          <cell r="DT2786">
            <v>43495</v>
          </cell>
          <cell r="DU2786">
            <v>43527</v>
          </cell>
          <cell r="DW2786" t="str">
            <v>W01-M01-C01</v>
          </cell>
          <cell r="DX2786" t="str">
            <v>W01-M01-C01</v>
          </cell>
          <cell r="DY2786">
            <v>1</v>
          </cell>
          <cell r="DZ2786">
            <v>1</v>
          </cell>
          <cell r="EA2786">
            <v>32</v>
          </cell>
          <cell r="EB2786">
            <v>1</v>
          </cell>
          <cell r="EC2786">
            <v>0</v>
          </cell>
          <cell r="ED2786">
            <v>9969.2279999999992</v>
          </cell>
          <cell r="EE2786">
            <v>0</v>
          </cell>
          <cell r="EF2786">
            <v>43527</v>
          </cell>
          <cell r="EG2786">
            <v>43527</v>
          </cell>
          <cell r="EH2786">
            <v>43527</v>
          </cell>
          <cell r="EI2786">
            <v>43528</v>
          </cell>
        </row>
        <row r="2787">
          <cell r="A2787" t="str">
            <v>W01</v>
          </cell>
          <cell r="B2787" t="str">
            <v>Child</v>
          </cell>
          <cell r="C2787">
            <v>620015</v>
          </cell>
          <cell r="D2787" t="str">
            <v>Crown Buildings</v>
          </cell>
          <cell r="E2787" t="str">
            <v>NE England</v>
          </cell>
          <cell r="F2787" t="str">
            <v>D</v>
          </cell>
          <cell r="G2787" t="str">
            <v>South Yorkshire</v>
          </cell>
          <cell r="H2787" t="str">
            <v>Mexborough</v>
          </cell>
          <cell r="I2787" t="str">
            <v>B McDowall</v>
          </cell>
          <cell r="J2787" t="str">
            <v>Mark Constantine</v>
          </cell>
          <cell r="K2787" t="str">
            <v>Annalie Hodgkinson</v>
          </cell>
          <cell r="L2787"/>
          <cell r="M2787" t="str">
            <v>Phil Leonard</v>
          </cell>
          <cell r="N2787"/>
          <cell r="O2787" t="str">
            <v>Interserve IFM</v>
          </cell>
          <cell r="P2787"/>
          <cell r="Q2787"/>
          <cell r="R2787"/>
          <cell r="S2787" t="str">
            <v>ASKAMS</v>
          </cell>
          <cell r="T2787" t="str">
            <v>In Development</v>
          </cell>
          <cell r="U2787">
            <v>1</v>
          </cell>
          <cell r="V2787" t="str">
            <v>LOW</v>
          </cell>
          <cell r="W2787" t="str">
            <v>Green</v>
          </cell>
          <cell r="X2787" t="str">
            <v>Welfare</v>
          </cell>
          <cell r="Y2787" t="str">
            <v>Tea-Points</v>
          </cell>
          <cell r="Z2787" t="str">
            <v>Refurbishment Of Exisitng Ground Floor Tea Point To Give Adequate Storage And Work Surfaces And Larger Water Boiler.</v>
          </cell>
          <cell r="AA2787" t="str">
            <v>WELFARE - LOT 2- New  Scheme</v>
          </cell>
          <cell r="AB2787"/>
          <cell r="AC2787" t="str">
            <v>W</v>
          </cell>
          <cell r="AD2787" t="str">
            <v>JC Off</v>
          </cell>
          <cell r="AE2787">
            <v>3500</v>
          </cell>
          <cell r="AF2787"/>
          <cell r="AG2787">
            <v>437.5</v>
          </cell>
          <cell r="AH2787">
            <v>787.5</v>
          </cell>
          <cell r="AI2787">
            <v>4725</v>
          </cell>
          <cell r="AJ2787">
            <v>3810</v>
          </cell>
          <cell r="AK2787"/>
          <cell r="AL2787">
            <v>0</v>
          </cell>
          <cell r="AM2787">
            <v>0</v>
          </cell>
          <cell r="AN2787">
            <v>375</v>
          </cell>
          <cell r="AO2787">
            <v>250</v>
          </cell>
          <cell r="AP2787">
            <v>500</v>
          </cell>
          <cell r="AQ2787">
            <v>253.56708037489639</v>
          </cell>
          <cell r="AR2787">
            <v>2178.5670803748962</v>
          </cell>
          <cell r="AS2787">
            <v>1037.7134160749792</v>
          </cell>
          <cell r="AT2787">
            <v>6226.2804964498755</v>
          </cell>
          <cell r="AU2787">
            <v>8065.89</v>
          </cell>
          <cell r="AV2787">
            <v>0</v>
          </cell>
          <cell r="AW2787">
            <v>0</v>
          </cell>
          <cell r="AX2787">
            <v>0</v>
          </cell>
          <cell r="AY2787">
            <v>0</v>
          </cell>
          <cell r="AZ2787">
            <v>400</v>
          </cell>
          <cell r="BA2787">
            <v>0</v>
          </cell>
          <cell r="BB2787">
            <v>0</v>
          </cell>
          <cell r="BC2787">
            <v>400</v>
          </cell>
          <cell r="BD2787">
            <v>1693.1779999999999</v>
          </cell>
          <cell r="BE2787">
            <v>10159.067999999999</v>
          </cell>
          <cell r="BF2787">
            <v>8065.89</v>
          </cell>
          <cell r="BG2787">
            <v>8065.89</v>
          </cell>
          <cell r="BH2787">
            <v>8065.89</v>
          </cell>
          <cell r="BI2787">
            <v>0</v>
          </cell>
          <cell r="BJ2787" t="str">
            <v>Year 1</v>
          </cell>
          <cell r="BK2787" t="str">
            <v>Y</v>
          </cell>
          <cell r="BL2787"/>
          <cell r="BM2787">
            <v>0</v>
          </cell>
          <cell r="BN2787"/>
          <cell r="BO2787"/>
          <cell r="BP2787"/>
          <cell r="BQ2787"/>
          <cell r="BR2787"/>
          <cell r="BS2787">
            <v>0</v>
          </cell>
          <cell r="BT2787">
            <v>0</v>
          </cell>
          <cell r="BU2787">
            <v>0</v>
          </cell>
          <cell r="BV2787">
            <v>400</v>
          </cell>
          <cell r="BW2787">
            <v>0</v>
          </cell>
          <cell r="BX2787">
            <v>0</v>
          </cell>
          <cell r="BY2787">
            <v>400</v>
          </cell>
          <cell r="BZ2787">
            <v>4919.5340000000006</v>
          </cell>
          <cell r="CA2787">
            <v>13385.423999999999</v>
          </cell>
          <cell r="CB2787"/>
          <cell r="CC2787"/>
          <cell r="CD2787"/>
          <cell r="CE2787"/>
          <cell r="CF2787"/>
          <cell r="CG2787"/>
          <cell r="CH2787"/>
          <cell r="CI2787" t="str">
            <v>T</v>
          </cell>
          <cell r="CJ2787"/>
          <cell r="CK2787"/>
          <cell r="CL2787"/>
          <cell r="CM2787"/>
          <cell r="CN2787"/>
          <cell r="CO2787"/>
          <cell r="CP2787"/>
          <cell r="CQ2787"/>
          <cell r="CR2787"/>
          <cell r="CS2787">
            <v>0</v>
          </cell>
          <cell r="CT2787">
            <v>0</v>
          </cell>
          <cell r="CU2787"/>
          <cell r="CV2787"/>
          <cell r="CW2787"/>
          <cell r="CX2787"/>
          <cell r="CY2787"/>
          <cell r="CZ2787"/>
          <cell r="DA2787"/>
          <cell r="DB2787"/>
          <cell r="DC2787"/>
          <cell r="DD2787">
            <v>0</v>
          </cell>
          <cell r="DE2787">
            <v>0</v>
          </cell>
          <cell r="DF2787">
            <v>0</v>
          </cell>
          <cell r="DG2787"/>
          <cell r="DH2787"/>
          <cell r="DI2787"/>
          <cell r="DJ2787"/>
          <cell r="DK2787"/>
          <cell r="DL2787">
            <v>43405</v>
          </cell>
          <cell r="DM2787" t="str">
            <v>Overdue</v>
          </cell>
          <cell r="DN2787">
            <v>43448</v>
          </cell>
          <cell r="DO2787" t="str">
            <v>Overdue</v>
          </cell>
          <cell r="DP2787">
            <v>43495</v>
          </cell>
          <cell r="DQ2787">
            <v>43495</v>
          </cell>
          <cell r="DR2787">
            <v>43527</v>
          </cell>
          <cell r="DS2787">
            <v>43527</v>
          </cell>
          <cell r="DT2787">
            <v>43495</v>
          </cell>
          <cell r="DU2787">
            <v>43527</v>
          </cell>
          <cell r="DW2787" t="str">
            <v>W01-M01-C02</v>
          </cell>
          <cell r="DX2787" t="str">
            <v>W01-M01-C02</v>
          </cell>
          <cell r="DY2787">
            <v>1</v>
          </cell>
          <cell r="DZ2787">
            <v>1</v>
          </cell>
          <cell r="EA2787">
            <v>32</v>
          </cell>
          <cell r="EB2787">
            <v>1</v>
          </cell>
          <cell r="EC2787">
            <v>0</v>
          </cell>
          <cell r="ED2787">
            <v>10159.067999999999</v>
          </cell>
          <cell r="EE2787">
            <v>0</v>
          </cell>
          <cell r="EF2787">
            <v>43527</v>
          </cell>
          <cell r="EG2787">
            <v>43527</v>
          </cell>
          <cell r="EH2787">
            <v>43527</v>
          </cell>
          <cell r="EI2787">
            <v>43528</v>
          </cell>
        </row>
        <row r="2788">
          <cell r="A2788" t="str">
            <v>W02</v>
          </cell>
          <cell r="B2788" t="str">
            <v>Master</v>
          </cell>
          <cell r="C2788">
            <v>620017</v>
          </cell>
          <cell r="D2788" t="str">
            <v>Flowers Hill</v>
          </cell>
          <cell r="E2788" t="str">
            <v>Southern</v>
          </cell>
          <cell r="F2788" t="str">
            <v>E</v>
          </cell>
          <cell r="G2788" t="str">
            <v>Bristol</v>
          </cell>
          <cell r="H2788" t="str">
            <v>Bristol</v>
          </cell>
          <cell r="I2788" t="str">
            <v>S Hale</v>
          </cell>
          <cell r="J2788" t="str">
            <v>Kevin Williams</v>
          </cell>
          <cell r="K2788" t="str">
            <v>Annalie Hodgkinson</v>
          </cell>
          <cell r="L2788"/>
          <cell r="M2788" t="str">
            <v>Paul Harding</v>
          </cell>
          <cell r="N2788"/>
          <cell r="O2788" t="str">
            <v>Interserve IFM</v>
          </cell>
          <cell r="P2788"/>
          <cell r="Q2788"/>
          <cell r="R2788"/>
          <cell r="S2788" t="str">
            <v>Socotec</v>
          </cell>
          <cell r="T2788" t="str">
            <v>In Development</v>
          </cell>
          <cell r="U2788">
            <v>1</v>
          </cell>
          <cell r="V2788" t="str">
            <v>LOW</v>
          </cell>
          <cell r="W2788" t="str">
            <v>Green</v>
          </cell>
          <cell r="X2788"/>
          <cell r="Y2788"/>
          <cell r="Z2788" t="str">
            <v>LCW - 620017 - Bristol, Flowers Hill-  Welfare</v>
          </cell>
          <cell r="AA2788"/>
          <cell r="AB2788"/>
          <cell r="AC2788"/>
          <cell r="AD2788" t="str">
            <v>Off</v>
          </cell>
          <cell r="AE2788"/>
          <cell r="AF2788">
            <v>15000</v>
          </cell>
          <cell r="AG2788">
            <v>1875</v>
          </cell>
          <cell r="AH2788">
            <v>3375</v>
          </cell>
          <cell r="AI2788">
            <v>20250</v>
          </cell>
          <cell r="AJ2788"/>
          <cell r="AK2788">
            <v>16150</v>
          </cell>
          <cell r="AL2788">
            <v>0</v>
          </cell>
          <cell r="AM2788">
            <v>0</v>
          </cell>
          <cell r="AN2788">
            <v>750</v>
          </cell>
          <cell r="AO2788">
            <v>500</v>
          </cell>
          <cell r="AP2788">
            <v>1000</v>
          </cell>
          <cell r="AQ2788">
            <v>1225.7146244035689</v>
          </cell>
          <cell r="AR2788">
            <v>5075.7146244035685</v>
          </cell>
          <cell r="AS2788">
            <v>3925.142924880714</v>
          </cell>
          <cell r="AT2788">
            <v>23550.857549284283</v>
          </cell>
          <cell r="AU2788"/>
          <cell r="AV2788">
            <v>11409.56</v>
          </cell>
          <cell r="AW2788">
            <v>0</v>
          </cell>
          <cell r="AX2788">
            <v>0</v>
          </cell>
          <cell r="AY2788">
            <v>500</v>
          </cell>
          <cell r="AZ2788">
            <v>800</v>
          </cell>
          <cell r="BA2788">
            <v>500</v>
          </cell>
          <cell r="BB2788">
            <v>0</v>
          </cell>
          <cell r="BC2788">
            <v>1800</v>
          </cell>
          <cell r="BD2788">
            <v>2641.9120000000003</v>
          </cell>
          <cell r="BE2788">
            <v>15851.472</v>
          </cell>
          <cell r="BF2788"/>
          <cell r="BG2788"/>
          <cell r="BH2788"/>
          <cell r="BI2788"/>
          <cell r="BJ2788"/>
          <cell r="BK2788" t="str">
            <v>Y</v>
          </cell>
          <cell r="BL2788"/>
          <cell r="BM2788">
            <v>11409.56</v>
          </cell>
          <cell r="BN2788">
            <v>11409.56</v>
          </cell>
          <cell r="BO2788"/>
          <cell r="BP2788">
            <v>11409.56</v>
          </cell>
          <cell r="BQ2788">
            <v>0</v>
          </cell>
          <cell r="BR2788"/>
          <cell r="BS2788">
            <v>0</v>
          </cell>
          <cell r="BT2788">
            <v>0</v>
          </cell>
          <cell r="BU2788">
            <v>500</v>
          </cell>
          <cell r="BV2788">
            <v>800</v>
          </cell>
          <cell r="BW2788">
            <v>500</v>
          </cell>
          <cell r="BX2788">
            <v>0</v>
          </cell>
          <cell r="BY2788">
            <v>1800</v>
          </cell>
          <cell r="BZ2788">
            <v>7205.7360000000008</v>
          </cell>
          <cell r="CA2788">
            <v>20415.296000000002</v>
          </cell>
          <cell r="CB2788">
            <v>-3135.5615492842808</v>
          </cell>
          <cell r="CC2788">
            <v>20415.296000000002</v>
          </cell>
          <cell r="CD2788" t="str">
            <v/>
          </cell>
          <cell r="CE2788"/>
          <cell r="CF2788">
            <v>1</v>
          </cell>
          <cell r="CG2788">
            <v>11409.56</v>
          </cell>
          <cell r="CH2788">
            <v>11409.56</v>
          </cell>
          <cell r="CI2788" t="str">
            <v>T</v>
          </cell>
          <cell r="CJ2788"/>
          <cell r="CK2788">
            <v>0</v>
          </cell>
          <cell r="CL2788">
            <v>0</v>
          </cell>
          <cell r="CM2788">
            <v>0</v>
          </cell>
          <cell r="CN2788">
            <v>0</v>
          </cell>
          <cell r="CO2788">
            <v>0</v>
          </cell>
          <cell r="CP2788">
            <v>0</v>
          </cell>
          <cell r="CQ2788">
            <v>0</v>
          </cell>
          <cell r="CR2788">
            <v>0</v>
          </cell>
          <cell r="CS2788">
            <v>0</v>
          </cell>
          <cell r="CT2788">
            <v>0</v>
          </cell>
          <cell r="CU2788"/>
          <cell r="CV2788"/>
          <cell r="CW2788">
            <v>0</v>
          </cell>
          <cell r="CX2788">
            <v>0</v>
          </cell>
          <cell r="CY2788">
            <v>0</v>
          </cell>
          <cell r="CZ2788">
            <v>0</v>
          </cell>
          <cell r="DA2788">
            <v>0</v>
          </cell>
          <cell r="DB2788">
            <v>0</v>
          </cell>
          <cell r="DC2788">
            <v>0</v>
          </cell>
          <cell r="DD2788">
            <v>0</v>
          </cell>
          <cell r="DE2788">
            <v>0</v>
          </cell>
          <cell r="DF2788">
            <v>0</v>
          </cell>
          <cell r="DG2788"/>
          <cell r="DH2788"/>
          <cell r="DI2788"/>
          <cell r="DJ2788"/>
          <cell r="DK2788"/>
          <cell r="DL2788">
            <v>43447</v>
          </cell>
          <cell r="DM2788" t="str">
            <v>Overdue</v>
          </cell>
          <cell r="DN2788">
            <v>43461</v>
          </cell>
          <cell r="DO2788" t="str">
            <v>Due</v>
          </cell>
          <cell r="DP2788">
            <v>43552</v>
          </cell>
          <cell r="DQ2788">
            <v>43552</v>
          </cell>
          <cell r="DR2788">
            <v>43554</v>
          </cell>
          <cell r="DS2788">
            <v>43555</v>
          </cell>
          <cell r="DT2788">
            <v>43552</v>
          </cell>
          <cell r="DU2788">
            <v>43555</v>
          </cell>
          <cell r="DW2788" t="str">
            <v>W02-M01</v>
          </cell>
          <cell r="DX2788" t="str">
            <v>W02-M01</v>
          </cell>
          <cell r="DY2788">
            <v>2</v>
          </cell>
          <cell r="DZ2788">
            <v>2</v>
          </cell>
          <cell r="EA2788">
            <v>3</v>
          </cell>
          <cell r="EB2788">
            <v>0</v>
          </cell>
          <cell r="EC2788">
            <v>1</v>
          </cell>
          <cell r="ED2788">
            <v>0</v>
          </cell>
          <cell r="EE2788">
            <v>15851.472</v>
          </cell>
          <cell r="EF2788">
            <v>43555</v>
          </cell>
          <cell r="EG2788">
            <v>43555</v>
          </cell>
          <cell r="EH2788">
            <v>43555</v>
          </cell>
          <cell r="EI2788">
            <v>43556</v>
          </cell>
        </row>
        <row r="2789">
          <cell r="A2789" t="str">
            <v>W02</v>
          </cell>
          <cell r="B2789" t="str">
            <v>Child</v>
          </cell>
          <cell r="C2789">
            <v>620017</v>
          </cell>
          <cell r="D2789" t="str">
            <v>Flowers Hill</v>
          </cell>
          <cell r="E2789" t="str">
            <v>Southern</v>
          </cell>
          <cell r="F2789" t="str">
            <v>E</v>
          </cell>
          <cell r="G2789" t="str">
            <v>Bristol</v>
          </cell>
          <cell r="H2789" t="str">
            <v>Bristol</v>
          </cell>
          <cell r="I2789" t="str">
            <v>S Hale</v>
          </cell>
          <cell r="J2789" t="str">
            <v>Kevin Williams</v>
          </cell>
          <cell r="K2789" t="str">
            <v>Annalie Hodgkinson</v>
          </cell>
          <cell r="L2789"/>
          <cell r="M2789" t="str">
            <v>Paul Harding</v>
          </cell>
          <cell r="N2789"/>
          <cell r="O2789" t="str">
            <v>Interserve IFM</v>
          </cell>
          <cell r="P2789"/>
          <cell r="Q2789"/>
          <cell r="R2789"/>
          <cell r="S2789" t="str">
            <v>Socotec</v>
          </cell>
          <cell r="T2789" t="str">
            <v>In Development</v>
          </cell>
          <cell r="U2789">
            <v>1</v>
          </cell>
          <cell r="V2789" t="str">
            <v>LOW</v>
          </cell>
          <cell r="W2789" t="str">
            <v>Green</v>
          </cell>
          <cell r="X2789" t="str">
            <v>Welfare</v>
          </cell>
          <cell r="Y2789" t="str">
            <v>Shower Facilities</v>
          </cell>
          <cell r="Z2789" t="str">
            <v>Install 2 Showers In Block 2, Upgrade Existing Ladies Shower, Partition Existing 2Nd Shower</v>
          </cell>
          <cell r="AA2789" t="str">
            <v>WELFARE - LOT 2- New  Scheme</v>
          </cell>
          <cell r="AB2789"/>
          <cell r="AC2789" t="str">
            <v>W</v>
          </cell>
          <cell r="AD2789" t="str">
            <v>Off</v>
          </cell>
          <cell r="AE2789">
            <v>15000</v>
          </cell>
          <cell r="AF2789"/>
          <cell r="AG2789">
            <v>1875</v>
          </cell>
          <cell r="AH2789">
            <v>3375</v>
          </cell>
          <cell r="AI2789">
            <v>20250</v>
          </cell>
          <cell r="AJ2789">
            <v>16150</v>
          </cell>
          <cell r="AK2789"/>
          <cell r="AL2789">
            <v>0</v>
          </cell>
          <cell r="AM2789">
            <v>0</v>
          </cell>
          <cell r="AN2789">
            <v>750</v>
          </cell>
          <cell r="AO2789">
            <v>500</v>
          </cell>
          <cell r="AP2789">
            <v>1000</v>
          </cell>
          <cell r="AQ2789">
            <v>1225.7146244035689</v>
          </cell>
          <cell r="AR2789">
            <v>5075.7146244035685</v>
          </cell>
          <cell r="AS2789">
            <v>3925.142924880714</v>
          </cell>
          <cell r="AT2789">
            <v>23550.857549284283</v>
          </cell>
          <cell r="AU2789">
            <v>11409.56</v>
          </cell>
          <cell r="AV2789">
            <v>0</v>
          </cell>
          <cell r="AW2789">
            <v>0</v>
          </cell>
          <cell r="AX2789">
            <v>0</v>
          </cell>
          <cell r="AY2789">
            <v>500</v>
          </cell>
          <cell r="AZ2789">
            <v>800</v>
          </cell>
          <cell r="BA2789">
            <v>500</v>
          </cell>
          <cell r="BB2789">
            <v>0</v>
          </cell>
          <cell r="BC2789">
            <v>1800</v>
          </cell>
          <cell r="BD2789">
            <v>2641.9120000000003</v>
          </cell>
          <cell r="BE2789">
            <v>15851.472</v>
          </cell>
          <cell r="BF2789">
            <v>11409.56</v>
          </cell>
          <cell r="BG2789">
            <v>11409.56</v>
          </cell>
          <cell r="BH2789">
            <v>11409.56</v>
          </cell>
          <cell r="BI2789">
            <v>0</v>
          </cell>
          <cell r="BJ2789" t="str">
            <v>Year 1</v>
          </cell>
          <cell r="BK2789" t="str">
            <v>Y</v>
          </cell>
          <cell r="BL2789"/>
          <cell r="BM2789">
            <v>0</v>
          </cell>
          <cell r="BN2789"/>
          <cell r="BO2789"/>
          <cell r="BP2789"/>
          <cell r="BQ2789"/>
          <cell r="BR2789"/>
          <cell r="BS2789">
            <v>0</v>
          </cell>
          <cell r="BT2789">
            <v>0</v>
          </cell>
          <cell r="BU2789">
            <v>500</v>
          </cell>
          <cell r="BV2789">
            <v>800</v>
          </cell>
          <cell r="BW2789">
            <v>500</v>
          </cell>
          <cell r="BX2789">
            <v>0</v>
          </cell>
          <cell r="BY2789">
            <v>1800</v>
          </cell>
          <cell r="BZ2789">
            <v>7205.7360000000008</v>
          </cell>
          <cell r="CA2789">
            <v>20415.296000000002</v>
          </cell>
          <cell r="CB2789"/>
          <cell r="CC2789"/>
          <cell r="CD2789"/>
          <cell r="CE2789"/>
          <cell r="CF2789"/>
          <cell r="CG2789"/>
          <cell r="CH2789"/>
          <cell r="CI2789" t="str">
            <v>T</v>
          </cell>
          <cell r="CJ2789"/>
          <cell r="CK2789"/>
          <cell r="CL2789"/>
          <cell r="CM2789"/>
          <cell r="CN2789"/>
          <cell r="CO2789"/>
          <cell r="CP2789"/>
          <cell r="CQ2789"/>
          <cell r="CR2789"/>
          <cell r="CS2789">
            <v>0</v>
          </cell>
          <cell r="CT2789">
            <v>0</v>
          </cell>
          <cell r="CU2789"/>
          <cell r="CV2789"/>
          <cell r="CW2789"/>
          <cell r="CX2789"/>
          <cell r="CY2789"/>
          <cell r="CZ2789"/>
          <cell r="DA2789"/>
          <cell r="DB2789"/>
          <cell r="DC2789"/>
          <cell r="DD2789">
            <v>0</v>
          </cell>
          <cell r="DE2789">
            <v>0</v>
          </cell>
          <cell r="DF2789">
            <v>0</v>
          </cell>
          <cell r="DG2789"/>
          <cell r="DH2789"/>
          <cell r="DI2789"/>
          <cell r="DJ2789"/>
          <cell r="DK2789"/>
          <cell r="DL2789">
            <v>43447</v>
          </cell>
          <cell r="DM2789" t="str">
            <v>Overdue</v>
          </cell>
          <cell r="DN2789">
            <v>43461</v>
          </cell>
          <cell r="DO2789" t="str">
            <v>Due</v>
          </cell>
          <cell r="DP2789">
            <v>43552</v>
          </cell>
          <cell r="DQ2789">
            <v>43552</v>
          </cell>
          <cell r="DR2789">
            <v>43554</v>
          </cell>
          <cell r="DS2789">
            <v>43555</v>
          </cell>
          <cell r="DT2789">
            <v>43552</v>
          </cell>
          <cell r="DU2789">
            <v>43555</v>
          </cell>
          <cell r="DW2789" t="str">
            <v>W02-M01-C01</v>
          </cell>
          <cell r="DX2789" t="str">
            <v>W02-M01-C01</v>
          </cell>
          <cell r="DY2789">
            <v>2</v>
          </cell>
          <cell r="DZ2789">
            <v>2</v>
          </cell>
          <cell r="EA2789">
            <v>3</v>
          </cell>
          <cell r="EB2789">
            <v>0</v>
          </cell>
          <cell r="EC2789">
            <v>1</v>
          </cell>
          <cell r="ED2789">
            <v>0</v>
          </cell>
          <cell r="EE2789">
            <v>15851.472</v>
          </cell>
          <cell r="EF2789">
            <v>43555</v>
          </cell>
          <cell r="EG2789">
            <v>43555</v>
          </cell>
          <cell r="EH2789">
            <v>43555</v>
          </cell>
          <cell r="EI2789">
            <v>43556</v>
          </cell>
        </row>
        <row r="2790">
          <cell r="A2790" t="str">
            <v>W03</v>
          </cell>
          <cell r="B2790" t="str">
            <v>Master</v>
          </cell>
          <cell r="C2790">
            <v>620031</v>
          </cell>
          <cell r="D2790" t="str">
            <v>Worth House</v>
          </cell>
          <cell r="E2790" t="str">
            <v>NE England</v>
          </cell>
          <cell r="F2790" t="str">
            <v>E</v>
          </cell>
          <cell r="G2790" t="str">
            <v>West Yorkshire</v>
          </cell>
          <cell r="H2790" t="str">
            <v>Keighley</v>
          </cell>
          <cell r="I2790" t="str">
            <v>S Hale</v>
          </cell>
          <cell r="J2790" t="str">
            <v>Kevin Williams</v>
          </cell>
          <cell r="K2790" t="str">
            <v>Annalie Hodgkinson</v>
          </cell>
          <cell r="L2790"/>
          <cell r="M2790" t="str">
            <v>Phil Leonard</v>
          </cell>
          <cell r="N2790"/>
          <cell r="O2790" t="str">
            <v>Interserve IFM</v>
          </cell>
          <cell r="P2790"/>
          <cell r="Q2790"/>
          <cell r="R2790"/>
          <cell r="S2790" t="str">
            <v>Socotec</v>
          </cell>
          <cell r="T2790" t="str">
            <v>In Development</v>
          </cell>
          <cell r="U2790">
            <v>1</v>
          </cell>
          <cell r="V2790" t="str">
            <v>LOW</v>
          </cell>
          <cell r="W2790" t="str">
            <v>Green</v>
          </cell>
          <cell r="X2790"/>
          <cell r="Y2790"/>
          <cell r="Z2790" t="str">
            <v>LCW - 620031 - Worth house, Keighley -Welfare</v>
          </cell>
          <cell r="AA2790"/>
          <cell r="AB2790"/>
          <cell r="AC2790"/>
          <cell r="AD2790" t="str">
            <v>JC Off</v>
          </cell>
          <cell r="AE2790"/>
          <cell r="AF2790">
            <v>1400</v>
          </cell>
          <cell r="AG2790">
            <v>175</v>
          </cell>
          <cell r="AH2790">
            <v>315</v>
          </cell>
          <cell r="AI2790">
            <v>1890</v>
          </cell>
          <cell r="AJ2790"/>
          <cell r="AK2790">
            <v>4408.1284153005463</v>
          </cell>
          <cell r="AL2790">
            <v>0</v>
          </cell>
          <cell r="AM2790">
            <v>0</v>
          </cell>
          <cell r="AN2790">
            <v>750</v>
          </cell>
          <cell r="AO2790">
            <v>500</v>
          </cell>
          <cell r="AP2790">
            <v>1000</v>
          </cell>
          <cell r="AQ2790">
            <v>236.56110418124388</v>
          </cell>
          <cell r="AR2790">
            <v>4086.561104181244</v>
          </cell>
          <cell r="AS2790">
            <v>1378.937903896358</v>
          </cell>
          <cell r="AT2790">
            <v>8273.6274233781478</v>
          </cell>
          <cell r="AU2790"/>
          <cell r="AV2790">
            <v>14116</v>
          </cell>
          <cell r="AW2790">
            <v>0</v>
          </cell>
          <cell r="AX2790">
            <v>0</v>
          </cell>
          <cell r="AY2790">
            <v>1200</v>
          </cell>
          <cell r="AZ2790">
            <v>2473.5</v>
          </cell>
          <cell r="BA2790">
            <v>1500</v>
          </cell>
          <cell r="BB2790">
            <v>0</v>
          </cell>
          <cell r="BC2790">
            <v>5173.5</v>
          </cell>
          <cell r="BD2790">
            <v>3857.9</v>
          </cell>
          <cell r="BE2790">
            <v>23147.4</v>
          </cell>
          <cell r="BF2790"/>
          <cell r="BG2790"/>
          <cell r="BH2790"/>
          <cell r="BI2790"/>
          <cell r="BJ2790"/>
          <cell r="BK2790"/>
          <cell r="BL2790"/>
          <cell r="BM2790">
            <v>0</v>
          </cell>
          <cell r="BN2790">
            <v>0</v>
          </cell>
          <cell r="BO2790"/>
          <cell r="BP2790"/>
          <cell r="BQ2790"/>
          <cell r="BR2790"/>
          <cell r="BS2790">
            <v>0</v>
          </cell>
          <cell r="BT2790">
            <v>0</v>
          </cell>
          <cell r="BU2790">
            <v>0</v>
          </cell>
          <cell r="BV2790">
            <v>0</v>
          </cell>
          <cell r="BW2790">
            <v>0</v>
          </cell>
          <cell r="BX2790">
            <v>0</v>
          </cell>
          <cell r="BY2790">
            <v>0</v>
          </cell>
          <cell r="BZ2790">
            <v>0</v>
          </cell>
          <cell r="CA2790">
            <v>0</v>
          </cell>
          <cell r="CB2790" t="str">
            <v/>
          </cell>
          <cell r="CC2790" t="str">
            <v/>
          </cell>
          <cell r="CD2790" t="str">
            <v/>
          </cell>
          <cell r="CE2790"/>
          <cell r="CF2790">
            <v>0</v>
          </cell>
          <cell r="CG2790" t="e">
            <v>#N/A</v>
          </cell>
          <cell r="CH2790"/>
          <cell r="CI2790" t="str">
            <v>Q</v>
          </cell>
          <cell r="CJ2790"/>
          <cell r="CK2790"/>
          <cell r="CL2790">
            <v>0</v>
          </cell>
          <cell r="CM2790">
            <v>0</v>
          </cell>
          <cell r="CN2790">
            <v>0</v>
          </cell>
          <cell r="CO2790">
            <v>0</v>
          </cell>
          <cell r="CP2790">
            <v>0</v>
          </cell>
          <cell r="CQ2790">
            <v>0</v>
          </cell>
          <cell r="CR2790">
            <v>0</v>
          </cell>
          <cell r="CS2790">
            <v>0</v>
          </cell>
          <cell r="CT2790">
            <v>0</v>
          </cell>
          <cell r="CU2790"/>
          <cell r="CV2790"/>
          <cell r="CW2790">
            <v>0</v>
          </cell>
          <cell r="CX2790">
            <v>0</v>
          </cell>
          <cell r="CY2790">
            <v>0</v>
          </cell>
          <cell r="CZ2790">
            <v>0</v>
          </cell>
          <cell r="DA2790">
            <v>0</v>
          </cell>
          <cell r="DB2790">
            <v>0</v>
          </cell>
          <cell r="DC2790">
            <v>0</v>
          </cell>
          <cell r="DD2790">
            <v>0</v>
          </cell>
          <cell r="DE2790">
            <v>0</v>
          </cell>
          <cell r="DF2790">
            <v>0</v>
          </cell>
          <cell r="DG2790"/>
          <cell r="DH2790"/>
          <cell r="DI2790"/>
          <cell r="DJ2790"/>
          <cell r="DK2790"/>
          <cell r="DL2790">
            <v>43441</v>
          </cell>
          <cell r="DM2790" t="str">
            <v>Overdue</v>
          </cell>
          <cell r="DN2790">
            <v>43455</v>
          </cell>
          <cell r="DO2790" t="str">
            <v>Overdue</v>
          </cell>
          <cell r="DP2790"/>
          <cell r="DQ2790"/>
          <cell r="DR2790"/>
          <cell r="DS2790"/>
          <cell r="DT2790">
            <v>0</v>
          </cell>
          <cell r="DU2790">
            <v>0</v>
          </cell>
          <cell r="DW2790" t="str">
            <v>W03-M01</v>
          </cell>
          <cell r="DX2790" t="str">
            <v>W03-M01</v>
          </cell>
          <cell r="DY2790">
            <v>1</v>
          </cell>
          <cell r="DZ2790">
            <v>1</v>
          </cell>
          <cell r="EA2790">
            <v>0</v>
          </cell>
          <cell r="EB2790">
            <v>1</v>
          </cell>
          <cell r="EC2790">
            <v>0</v>
          </cell>
          <cell r="ED2790">
            <v>23147.4</v>
          </cell>
          <cell r="EE2790">
            <v>0</v>
          </cell>
          <cell r="EF2790">
            <v>0</v>
          </cell>
          <cell r="EG2790">
            <v>0</v>
          </cell>
          <cell r="EH2790">
            <v>0</v>
          </cell>
          <cell r="EI2790">
            <v>2</v>
          </cell>
        </row>
        <row r="2791">
          <cell r="A2791" t="str">
            <v>W03</v>
          </cell>
          <cell r="B2791" t="str">
            <v>Child</v>
          </cell>
          <cell r="C2791">
            <v>620031</v>
          </cell>
          <cell r="D2791" t="str">
            <v>Worth House</v>
          </cell>
          <cell r="E2791" t="str">
            <v>NE England</v>
          </cell>
          <cell r="F2791" t="str">
            <v>D</v>
          </cell>
          <cell r="G2791" t="str">
            <v>West Yorkshire</v>
          </cell>
          <cell r="H2791" t="str">
            <v>Keighley</v>
          </cell>
          <cell r="I2791" t="str">
            <v>B McDowall</v>
          </cell>
          <cell r="J2791" t="str">
            <v>Mark Constantine</v>
          </cell>
          <cell r="K2791" t="str">
            <v>Annalie Hodgkinson</v>
          </cell>
          <cell r="L2791"/>
          <cell r="M2791" t="str">
            <v>Phil Leonard</v>
          </cell>
          <cell r="N2791"/>
          <cell r="O2791" t="str">
            <v>Interserve IFM</v>
          </cell>
          <cell r="P2791"/>
          <cell r="Q2791"/>
          <cell r="R2791"/>
          <cell r="S2791" t="str">
            <v>ASKAMS</v>
          </cell>
          <cell r="T2791" t="str">
            <v>In Development</v>
          </cell>
          <cell r="U2791">
            <v>1</v>
          </cell>
          <cell r="V2791" t="str">
            <v>LOW</v>
          </cell>
          <cell r="W2791" t="str">
            <v>Green</v>
          </cell>
          <cell r="X2791" t="str">
            <v>Welfare</v>
          </cell>
          <cell r="Y2791" t="str">
            <v>Tea-Points</v>
          </cell>
          <cell r="Z2791" t="str">
            <v xml:space="preserve">The First Floor Kitchen Area Is Also In Dire Need Of Refurbishment There Are Space Issues Due To The Layout It Is Used By All Staff And There Is Limited Work Surface For Food Preparation And Also A Strong Accessibility Argument Once Again For Our Colleagues Who Would Benefit From Reasonable Adjustments To The Space Lower Work Surfaces Mixer Tap On The Sink.
</v>
          </cell>
          <cell r="AA2791" t="str">
            <v>WELFARE - LOT 2- New  Scheme</v>
          </cell>
          <cell r="AB2791"/>
          <cell r="AC2791" t="str">
            <v>W</v>
          </cell>
          <cell r="AD2791" t="str">
            <v>JC Off</v>
          </cell>
          <cell r="AE2791">
            <v>1225</v>
          </cell>
          <cell r="AF2791"/>
          <cell r="AG2791">
            <v>153.125</v>
          </cell>
          <cell r="AH2791">
            <v>275.625</v>
          </cell>
          <cell r="AI2791">
            <v>1653.75</v>
          </cell>
          <cell r="AJ2791">
            <v>3257.1123633879779</v>
          </cell>
          <cell r="AK2791"/>
          <cell r="AL2791">
            <v>0</v>
          </cell>
          <cell r="AM2791">
            <v>0</v>
          </cell>
          <cell r="AN2791">
            <v>375</v>
          </cell>
          <cell r="AO2791">
            <v>250</v>
          </cell>
          <cell r="AP2791">
            <v>500</v>
          </cell>
          <cell r="AQ2791">
            <v>206.99096615858838</v>
          </cell>
          <cell r="AR2791">
            <v>2131.9909661585884</v>
          </cell>
          <cell r="AS2791">
            <v>917.82066590931322</v>
          </cell>
          <cell r="AT2791">
            <v>5506.9239954558789</v>
          </cell>
          <cell r="AU2791">
            <v>14116</v>
          </cell>
          <cell r="AV2791">
            <v>0</v>
          </cell>
          <cell r="AW2791">
            <v>0</v>
          </cell>
          <cell r="AX2791">
            <v>0</v>
          </cell>
          <cell r="AY2791">
            <v>1200</v>
          </cell>
          <cell r="AZ2791">
            <v>2473.5</v>
          </cell>
          <cell r="BA2791">
            <v>1500</v>
          </cell>
          <cell r="BB2791">
            <v>0</v>
          </cell>
          <cell r="BC2791">
            <v>5173.5</v>
          </cell>
          <cell r="BD2791">
            <v>3857.9</v>
          </cell>
          <cell r="BE2791">
            <v>23147.4</v>
          </cell>
          <cell r="BF2791"/>
          <cell r="BG2791"/>
          <cell r="BH2791"/>
          <cell r="BI2791"/>
          <cell r="BJ2791"/>
          <cell r="BK2791"/>
          <cell r="BL2791"/>
          <cell r="BM2791"/>
          <cell r="BN2791"/>
          <cell r="BO2791"/>
          <cell r="BP2791"/>
          <cell r="BQ2791"/>
          <cell r="BR2791"/>
          <cell r="BS2791"/>
          <cell r="BT2791"/>
          <cell r="BU2791"/>
          <cell r="BV2791"/>
          <cell r="BW2791"/>
          <cell r="BX2791"/>
          <cell r="BY2791">
            <v>0</v>
          </cell>
          <cell r="BZ2791">
            <v>0</v>
          </cell>
          <cell r="CA2791">
            <v>0</v>
          </cell>
          <cell r="CB2791"/>
          <cell r="CC2791"/>
          <cell r="CD2791"/>
          <cell r="CE2791"/>
          <cell r="CF2791"/>
          <cell r="CG2791"/>
          <cell r="CH2791"/>
          <cell r="CI2791" t="str">
            <v>Q</v>
          </cell>
          <cell r="CJ2791"/>
          <cell r="CK2791"/>
          <cell r="CL2791"/>
          <cell r="CM2791"/>
          <cell r="CN2791"/>
          <cell r="CO2791"/>
          <cell r="CP2791"/>
          <cell r="CQ2791"/>
          <cell r="CR2791"/>
          <cell r="CS2791">
            <v>0</v>
          </cell>
          <cell r="CT2791">
            <v>0</v>
          </cell>
          <cell r="CU2791"/>
          <cell r="CV2791"/>
          <cell r="CW2791"/>
          <cell r="CX2791"/>
          <cell r="CY2791"/>
          <cell r="CZ2791"/>
          <cell r="DA2791"/>
          <cell r="DB2791"/>
          <cell r="DC2791"/>
          <cell r="DD2791">
            <v>0</v>
          </cell>
          <cell r="DE2791">
            <v>0</v>
          </cell>
          <cell r="DF2791">
            <v>0</v>
          </cell>
          <cell r="DG2791"/>
          <cell r="DH2791"/>
          <cell r="DI2791"/>
          <cell r="DJ2791"/>
          <cell r="DK2791"/>
          <cell r="DL2791">
            <v>43441</v>
          </cell>
          <cell r="DM2791" t="str">
            <v>Overdue</v>
          </cell>
          <cell r="DN2791">
            <v>43455</v>
          </cell>
          <cell r="DO2791" t="str">
            <v>Overdue</v>
          </cell>
          <cell r="DP2791"/>
          <cell r="DQ2791"/>
          <cell r="DR2791"/>
          <cell r="DS2791"/>
          <cell r="DT2791">
            <v>0</v>
          </cell>
          <cell r="DU2791">
            <v>0</v>
          </cell>
          <cell r="DW2791" t="str">
            <v>W03-M01-C01</v>
          </cell>
          <cell r="DX2791" t="str">
            <v>W03-M01-C01</v>
          </cell>
          <cell r="DY2791">
            <v>1</v>
          </cell>
          <cell r="DZ2791">
            <v>1</v>
          </cell>
          <cell r="EA2791">
            <v>0</v>
          </cell>
          <cell r="EB2791">
            <v>1</v>
          </cell>
          <cell r="EC2791">
            <v>0</v>
          </cell>
          <cell r="ED2791">
            <v>23147.4</v>
          </cell>
          <cell r="EE2791">
            <v>0</v>
          </cell>
          <cell r="EF2791">
            <v>0</v>
          </cell>
          <cell r="EG2791">
            <v>0</v>
          </cell>
          <cell r="EH2791">
            <v>0</v>
          </cell>
          <cell r="EI2791">
            <v>2</v>
          </cell>
        </row>
        <row r="2792">
          <cell r="A2792" t="str">
            <v>W03</v>
          </cell>
          <cell r="B2792" t="str">
            <v>Child</v>
          </cell>
          <cell r="C2792">
            <v>620031</v>
          </cell>
          <cell r="D2792" t="str">
            <v>Worth House</v>
          </cell>
          <cell r="E2792" t="str">
            <v>NE England</v>
          </cell>
          <cell r="F2792" t="str">
            <v>D</v>
          </cell>
          <cell r="G2792" t="str">
            <v>West Yorkshire</v>
          </cell>
          <cell r="H2792" t="str">
            <v>Keighley</v>
          </cell>
          <cell r="I2792" t="str">
            <v>B McDowall</v>
          </cell>
          <cell r="J2792" t="str">
            <v>Mark Constantine</v>
          </cell>
          <cell r="K2792" t="str">
            <v>Annalie Hodgkinson</v>
          </cell>
          <cell r="L2792"/>
          <cell r="M2792" t="str">
            <v>Phil Leonard</v>
          </cell>
          <cell r="N2792"/>
          <cell r="O2792" t="str">
            <v>Interserve IFM</v>
          </cell>
          <cell r="P2792"/>
          <cell r="Q2792"/>
          <cell r="R2792"/>
          <cell r="S2792" t="str">
            <v>ASKAMS</v>
          </cell>
          <cell r="T2792" t="str">
            <v>In Development</v>
          </cell>
          <cell r="U2792">
            <v>1</v>
          </cell>
          <cell r="V2792" t="str">
            <v>LOW</v>
          </cell>
          <cell r="W2792" t="str">
            <v>Green</v>
          </cell>
          <cell r="X2792" t="str">
            <v>Welfare</v>
          </cell>
          <cell r="Y2792" t="str">
            <v>Break-out area</v>
          </cell>
          <cell r="Z2792" t="str">
            <v>Wellbeing Room With Setees And Pictures  And Painted In A Relaxing Colour</v>
          </cell>
          <cell r="AA2792" t="str">
            <v>WELFARE - LOT 2- New  Scheme</v>
          </cell>
          <cell r="AB2792"/>
          <cell r="AC2792" t="str">
            <v>W</v>
          </cell>
          <cell r="AD2792" t="str">
            <v>JC Off</v>
          </cell>
          <cell r="AE2792">
            <v>175</v>
          </cell>
          <cell r="AF2792"/>
          <cell r="AG2792">
            <v>21.875</v>
          </cell>
          <cell r="AH2792">
            <v>39.375</v>
          </cell>
          <cell r="AI2792">
            <v>236.25</v>
          </cell>
          <cell r="AJ2792">
            <v>1151.0160519125684</v>
          </cell>
          <cell r="AK2792"/>
          <cell r="AL2792">
            <v>0</v>
          </cell>
          <cell r="AM2792">
            <v>0</v>
          </cell>
          <cell r="AN2792">
            <v>375</v>
          </cell>
          <cell r="AO2792">
            <v>250</v>
          </cell>
          <cell r="AP2792">
            <v>500</v>
          </cell>
          <cell r="AQ2792">
            <v>29.570138022655485</v>
          </cell>
          <cell r="AR2792">
            <v>1954.5701380226556</v>
          </cell>
          <cell r="AS2792">
            <v>461.1172379870448</v>
          </cell>
          <cell r="AT2792">
            <v>2766.7034279222689</v>
          </cell>
          <cell r="AU2792">
            <v>0</v>
          </cell>
          <cell r="AV2792">
            <v>0</v>
          </cell>
          <cell r="AW2792">
            <v>0</v>
          </cell>
          <cell r="AX2792">
            <v>0</v>
          </cell>
          <cell r="AY2792">
            <v>0</v>
          </cell>
          <cell r="AZ2792">
            <v>0</v>
          </cell>
          <cell r="BA2792">
            <v>0</v>
          </cell>
          <cell r="BB2792">
            <v>0</v>
          </cell>
          <cell r="BC2792">
            <v>0</v>
          </cell>
          <cell r="BD2792">
            <v>0</v>
          </cell>
          <cell r="BE2792">
            <v>0</v>
          </cell>
          <cell r="BF2792"/>
          <cell r="BG2792"/>
          <cell r="BH2792"/>
          <cell r="BI2792"/>
          <cell r="BJ2792"/>
          <cell r="BK2792"/>
          <cell r="BL2792"/>
          <cell r="BM2792"/>
          <cell r="BN2792"/>
          <cell r="BO2792"/>
          <cell r="BP2792"/>
          <cell r="BQ2792"/>
          <cell r="BR2792"/>
          <cell r="BS2792"/>
          <cell r="BT2792"/>
          <cell r="BU2792"/>
          <cell r="BV2792"/>
          <cell r="BW2792"/>
          <cell r="BX2792"/>
          <cell r="BY2792">
            <v>0</v>
          </cell>
          <cell r="BZ2792">
            <v>0</v>
          </cell>
          <cell r="CA2792">
            <v>0</v>
          </cell>
          <cell r="CB2792"/>
          <cell r="CC2792"/>
          <cell r="CD2792"/>
          <cell r="CE2792"/>
          <cell r="CF2792"/>
          <cell r="CG2792"/>
          <cell r="CH2792"/>
          <cell r="CI2792" t="str">
            <v>Q</v>
          </cell>
          <cell r="CJ2792"/>
          <cell r="CK2792"/>
          <cell r="CL2792"/>
          <cell r="CM2792"/>
          <cell r="CN2792"/>
          <cell r="CO2792"/>
          <cell r="CP2792"/>
          <cell r="CQ2792"/>
          <cell r="CR2792"/>
          <cell r="CS2792">
            <v>0</v>
          </cell>
          <cell r="CT2792">
            <v>0</v>
          </cell>
          <cell r="CU2792"/>
          <cell r="CV2792"/>
          <cell r="CW2792"/>
          <cell r="CX2792"/>
          <cell r="CY2792"/>
          <cell r="CZ2792"/>
          <cell r="DA2792"/>
          <cell r="DB2792"/>
          <cell r="DC2792"/>
          <cell r="DD2792">
            <v>0</v>
          </cell>
          <cell r="DE2792">
            <v>0</v>
          </cell>
          <cell r="DF2792">
            <v>0</v>
          </cell>
          <cell r="DG2792"/>
          <cell r="DH2792"/>
          <cell r="DI2792"/>
          <cell r="DJ2792"/>
          <cell r="DK2792"/>
          <cell r="DL2792">
            <v>43441</v>
          </cell>
          <cell r="DM2792" t="str">
            <v>Overdue</v>
          </cell>
          <cell r="DN2792">
            <v>43455</v>
          </cell>
          <cell r="DO2792" t="str">
            <v>Overdue</v>
          </cell>
          <cell r="DP2792"/>
          <cell r="DQ2792"/>
          <cell r="DR2792"/>
          <cell r="DS2792"/>
          <cell r="DT2792">
            <v>0</v>
          </cell>
          <cell r="DU2792">
            <v>0</v>
          </cell>
          <cell r="DW2792" t="str">
            <v>W03-M01-C02</v>
          </cell>
          <cell r="DX2792" t="str">
            <v>W03-M01-C02</v>
          </cell>
          <cell r="DY2792">
            <v>1</v>
          </cell>
          <cell r="DZ2792">
            <v>1</v>
          </cell>
          <cell r="EA2792">
            <v>0</v>
          </cell>
          <cell r="EB2792">
            <v>1</v>
          </cell>
          <cell r="EC2792">
            <v>0</v>
          </cell>
          <cell r="ED2792">
            <v>0</v>
          </cell>
          <cell r="EE2792">
            <v>0</v>
          </cell>
          <cell r="EF2792">
            <v>0</v>
          </cell>
          <cell r="EG2792">
            <v>0</v>
          </cell>
          <cell r="EH2792">
            <v>0</v>
          </cell>
          <cell r="EI2792">
            <v>2</v>
          </cell>
        </row>
        <row r="2793">
          <cell r="A2793" t="str">
            <v>N/A</v>
          </cell>
          <cell r="B2793" t="str">
            <v>Master</v>
          </cell>
          <cell r="C2793">
            <v>620037</v>
          </cell>
          <cell r="D2793" t="str">
            <v>High  Road</v>
          </cell>
          <cell r="E2793" t="str">
            <v>L &amp; HC</v>
          </cell>
          <cell r="F2793"/>
          <cell r="G2793" t="str">
            <v>Greater London</v>
          </cell>
          <cell r="H2793" t="str">
            <v>Tottenham</v>
          </cell>
          <cell r="I2793"/>
          <cell r="J2793" t="str">
            <v>Kevin Williams</v>
          </cell>
          <cell r="K2793"/>
          <cell r="L2793"/>
          <cell r="M2793" t="str">
            <v>Paul Deavall</v>
          </cell>
          <cell r="N2793"/>
          <cell r="O2793"/>
          <cell r="P2793"/>
          <cell r="Q2793"/>
          <cell r="R2793"/>
          <cell r="S2793"/>
          <cell r="T2793" t="str">
            <v>Deleted</v>
          </cell>
          <cell r="U2793"/>
          <cell r="V2793"/>
          <cell r="W2793"/>
          <cell r="X2793"/>
          <cell r="Y2793"/>
          <cell r="Z2793" t="str">
            <v xml:space="preserve">LCW - 620037 - High Road, Tottenham - Welfare </v>
          </cell>
          <cell r="AA2793"/>
          <cell r="AB2793"/>
          <cell r="AC2793"/>
          <cell r="AD2793" t="str">
            <v>JC</v>
          </cell>
          <cell r="AE2793"/>
          <cell r="AF2793"/>
          <cell r="AG2793"/>
          <cell r="AH2793"/>
          <cell r="AI2793"/>
          <cell r="AJ2793"/>
          <cell r="AK2793"/>
          <cell r="AL2793"/>
          <cell r="AM2793"/>
          <cell r="AN2793"/>
          <cell r="AO2793"/>
          <cell r="AP2793"/>
          <cell r="AQ2793"/>
          <cell r="AR2793"/>
          <cell r="AS2793"/>
          <cell r="AT2793"/>
          <cell r="AU2793"/>
          <cell r="AV2793"/>
          <cell r="AW2793"/>
          <cell r="AX2793"/>
          <cell r="AY2793"/>
          <cell r="AZ2793"/>
          <cell r="BA2793"/>
          <cell r="BB2793"/>
          <cell r="BC2793"/>
          <cell r="BD2793"/>
          <cell r="BE2793"/>
          <cell r="BF2793"/>
          <cell r="BG2793"/>
          <cell r="BH2793"/>
          <cell r="BI2793"/>
          <cell r="BJ2793"/>
          <cell r="BK2793"/>
          <cell r="BL2793"/>
          <cell r="BM2793"/>
          <cell r="BN2793"/>
          <cell r="BO2793"/>
          <cell r="BP2793"/>
          <cell r="BQ2793"/>
          <cell r="BR2793"/>
          <cell r="BS2793"/>
          <cell r="BT2793"/>
          <cell r="BU2793"/>
          <cell r="BV2793"/>
          <cell r="BW2793"/>
          <cell r="BX2793"/>
          <cell r="BY2793"/>
          <cell r="BZ2793"/>
          <cell r="CA2793"/>
          <cell r="CB2793" t="str">
            <v/>
          </cell>
          <cell r="CC2793" t="str">
            <v/>
          </cell>
          <cell r="CD2793" t="str">
            <v/>
          </cell>
          <cell r="CE2793"/>
          <cell r="CF2793">
            <v>0</v>
          </cell>
          <cell r="CG2793" t="e">
            <v>#N/A</v>
          </cell>
          <cell r="CH2793"/>
          <cell r="CI2793" t="str">
            <v>R</v>
          </cell>
          <cell r="CJ2793"/>
          <cell r="CK2793"/>
          <cell r="CL2793">
            <v>0</v>
          </cell>
          <cell r="CM2793">
            <v>0</v>
          </cell>
          <cell r="CN2793">
            <v>0</v>
          </cell>
          <cell r="CO2793">
            <v>0</v>
          </cell>
          <cell r="CP2793">
            <v>0</v>
          </cell>
          <cell r="CQ2793">
            <v>0</v>
          </cell>
          <cell r="CR2793">
            <v>0</v>
          </cell>
          <cell r="CS2793">
            <v>0</v>
          </cell>
          <cell r="CT2793">
            <v>0</v>
          </cell>
          <cell r="CU2793"/>
          <cell r="CV2793"/>
          <cell r="CW2793"/>
          <cell r="CX2793"/>
          <cell r="CY2793"/>
          <cell r="CZ2793"/>
          <cell r="DA2793"/>
          <cell r="DB2793"/>
          <cell r="DC2793"/>
          <cell r="DD2793"/>
          <cell r="DE2793"/>
          <cell r="DF2793"/>
          <cell r="DG2793"/>
          <cell r="DH2793"/>
          <cell r="DI2793"/>
          <cell r="DJ2793"/>
          <cell r="DK2793"/>
          <cell r="DL2793"/>
          <cell r="DM2793" t="str">
            <v>-</v>
          </cell>
          <cell r="DN2793"/>
          <cell r="DO2793" t="str">
            <v>-</v>
          </cell>
          <cell r="DP2793"/>
          <cell r="DQ2793"/>
          <cell r="DR2793"/>
          <cell r="DS2793"/>
          <cell r="DT2793">
            <v>0</v>
          </cell>
          <cell r="DU2793">
            <v>0</v>
          </cell>
          <cell r="DW2793" t="str">
            <v>W04-M01</v>
          </cell>
          <cell r="DX2793" t="str">
            <v>W04-M01</v>
          </cell>
          <cell r="DY2793">
            <v>1</v>
          </cell>
          <cell r="DZ2793">
            <v>1</v>
          </cell>
          <cell r="EA2793">
            <v>0</v>
          </cell>
          <cell r="EB2793">
            <v>1</v>
          </cell>
          <cell r="EC2793">
            <v>0</v>
          </cell>
          <cell r="ED2793">
            <v>0</v>
          </cell>
          <cell r="EE2793">
            <v>0</v>
          </cell>
          <cell r="EF2793"/>
          <cell r="EG2793">
            <v>0</v>
          </cell>
          <cell r="EH2793">
            <v>0</v>
          </cell>
          <cell r="EI2793">
            <v>2</v>
          </cell>
        </row>
        <row r="2794">
          <cell r="A2794" t="str">
            <v>N/A</v>
          </cell>
          <cell r="B2794" t="str">
            <v>Child</v>
          </cell>
          <cell r="C2794">
            <v>620037</v>
          </cell>
          <cell r="D2794" t="str">
            <v>High  Road</v>
          </cell>
          <cell r="E2794" t="str">
            <v>L &amp; HC</v>
          </cell>
          <cell r="F2794"/>
          <cell r="G2794" t="str">
            <v>Greater London</v>
          </cell>
          <cell r="H2794" t="str">
            <v>Tottenham</v>
          </cell>
          <cell r="I2794"/>
          <cell r="J2794" t="str">
            <v>Kevin Williams</v>
          </cell>
          <cell r="K2794"/>
          <cell r="L2794"/>
          <cell r="M2794" t="str">
            <v>Paul Deavall</v>
          </cell>
          <cell r="N2794"/>
          <cell r="O2794"/>
          <cell r="P2794"/>
          <cell r="Q2794"/>
          <cell r="R2794"/>
          <cell r="S2794"/>
          <cell r="T2794" t="str">
            <v>Deleted</v>
          </cell>
          <cell r="U2794"/>
          <cell r="V2794"/>
          <cell r="W2794"/>
          <cell r="X2794" t="str">
            <v>Welfare</v>
          </cell>
          <cell r="Y2794" t="str">
            <v>Break-out area</v>
          </cell>
          <cell r="Z2794" t="str">
            <v>A Room To Be Created On The Third Floor We Could Use As A Prayer Room. A Tv On The Ground Floor With A Creation Of A New Power Point.</v>
          </cell>
          <cell r="AA2794" t="str">
            <v>WELFARE - LOT 2- New  Scheme</v>
          </cell>
          <cell r="AB2794"/>
          <cell r="AC2794" t="str">
            <v>W</v>
          </cell>
          <cell r="AD2794" t="str">
            <v>JC</v>
          </cell>
          <cell r="AE2794"/>
          <cell r="AF2794"/>
          <cell r="AG2794"/>
          <cell r="AH2794"/>
          <cell r="AI2794"/>
          <cell r="AJ2794"/>
          <cell r="AK2794"/>
          <cell r="AL2794"/>
          <cell r="AM2794"/>
          <cell r="AN2794"/>
          <cell r="AO2794"/>
          <cell r="AP2794"/>
          <cell r="AQ2794"/>
          <cell r="AR2794"/>
          <cell r="AS2794"/>
          <cell r="AT2794"/>
          <cell r="AU2794"/>
          <cell r="AV2794"/>
          <cell r="AW2794"/>
          <cell r="AX2794"/>
          <cell r="AY2794"/>
          <cell r="AZ2794"/>
          <cell r="BA2794"/>
          <cell r="BB2794"/>
          <cell r="BC2794"/>
          <cell r="BD2794"/>
          <cell r="BE2794"/>
          <cell r="BF2794">
            <v>0</v>
          </cell>
          <cell r="BG2794"/>
          <cell r="BH2794"/>
          <cell r="BI2794"/>
          <cell r="BJ2794"/>
          <cell r="BK2794"/>
          <cell r="BL2794"/>
          <cell r="BM2794">
            <v>0</v>
          </cell>
          <cell r="BN2794">
            <v>0</v>
          </cell>
          <cell r="BO2794"/>
          <cell r="BP2794"/>
          <cell r="BQ2794"/>
          <cell r="BR2794"/>
          <cell r="BS2794">
            <v>0</v>
          </cell>
          <cell r="BT2794">
            <v>0</v>
          </cell>
          <cell r="BU2794">
            <v>0</v>
          </cell>
          <cell r="BV2794">
            <v>0</v>
          </cell>
          <cell r="BW2794">
            <v>0</v>
          </cell>
          <cell r="BX2794">
            <v>0</v>
          </cell>
          <cell r="BY2794">
            <v>0</v>
          </cell>
          <cell r="BZ2794">
            <v>0</v>
          </cell>
          <cell r="CA2794">
            <v>0</v>
          </cell>
          <cell r="CB2794"/>
          <cell r="CC2794"/>
          <cell r="CD2794"/>
          <cell r="CE2794"/>
          <cell r="CF2794"/>
          <cell r="CG2794"/>
          <cell r="CH2794"/>
          <cell r="CI2794" t="str">
            <v>R</v>
          </cell>
          <cell r="CJ2794"/>
          <cell r="CK2794"/>
          <cell r="CL2794"/>
          <cell r="CM2794"/>
          <cell r="CN2794"/>
          <cell r="CO2794"/>
          <cell r="CP2794"/>
          <cell r="CQ2794"/>
          <cell r="CR2794"/>
          <cell r="CS2794"/>
          <cell r="CT2794"/>
          <cell r="CU2794"/>
          <cell r="CV2794"/>
          <cell r="CW2794"/>
          <cell r="CX2794"/>
          <cell r="CY2794"/>
          <cell r="CZ2794"/>
          <cell r="DA2794"/>
          <cell r="DB2794"/>
          <cell r="DC2794"/>
          <cell r="DD2794"/>
          <cell r="DE2794"/>
          <cell r="DF2794"/>
          <cell r="DG2794"/>
          <cell r="DH2794"/>
          <cell r="DI2794"/>
          <cell r="DJ2794"/>
          <cell r="DK2794"/>
          <cell r="DL2794"/>
          <cell r="DM2794"/>
          <cell r="DN2794"/>
          <cell r="DO2794"/>
          <cell r="DP2794"/>
          <cell r="DQ2794"/>
          <cell r="DR2794"/>
          <cell r="DS2794"/>
          <cell r="DT2794">
            <v>0</v>
          </cell>
          <cell r="DU2794">
            <v>0</v>
          </cell>
          <cell r="DW2794" t="str">
            <v>W04-M01-C01</v>
          </cell>
          <cell r="DX2794" t="str">
            <v>W04-M01-C01</v>
          </cell>
          <cell r="DY2794">
            <v>1</v>
          </cell>
          <cell r="DZ2794">
            <v>1</v>
          </cell>
          <cell r="EA2794">
            <v>0</v>
          </cell>
          <cell r="EB2794">
            <v>1</v>
          </cell>
          <cell r="EC2794">
            <v>0</v>
          </cell>
          <cell r="ED2794">
            <v>0</v>
          </cell>
          <cell r="EE2794">
            <v>0</v>
          </cell>
          <cell r="EF2794"/>
          <cell r="EG2794">
            <v>0</v>
          </cell>
          <cell r="EH2794">
            <v>0</v>
          </cell>
          <cell r="EI2794">
            <v>2</v>
          </cell>
        </row>
        <row r="2795">
          <cell r="A2795" t="str">
            <v>W05</v>
          </cell>
          <cell r="B2795" t="str">
            <v>Master</v>
          </cell>
          <cell r="C2795">
            <v>620038</v>
          </cell>
          <cell r="D2795" t="str">
            <v>Dansom Hse</v>
          </cell>
          <cell r="E2795" t="str">
            <v>L &amp; HC</v>
          </cell>
          <cell r="F2795" t="str">
            <v>E</v>
          </cell>
          <cell r="G2795" t="str">
            <v>Greater London</v>
          </cell>
          <cell r="H2795" t="str">
            <v>Waltahmstow</v>
          </cell>
          <cell r="I2795" t="str">
            <v>S Hale</v>
          </cell>
          <cell r="J2795" t="str">
            <v>Kevin Williams</v>
          </cell>
          <cell r="K2795" t="str">
            <v>Annalie Hodgkinson</v>
          </cell>
          <cell r="L2795"/>
          <cell r="M2795" t="str">
            <v>Paul Deavall</v>
          </cell>
          <cell r="N2795"/>
          <cell r="O2795" t="str">
            <v>Interserve IFM</v>
          </cell>
          <cell r="P2795"/>
          <cell r="Q2795"/>
          <cell r="R2795"/>
          <cell r="S2795" t="str">
            <v>Socotec</v>
          </cell>
          <cell r="T2795" t="str">
            <v>In Development</v>
          </cell>
          <cell r="U2795">
            <v>1</v>
          </cell>
          <cell r="V2795" t="str">
            <v>LOW</v>
          </cell>
          <cell r="W2795" t="str">
            <v>Green</v>
          </cell>
          <cell r="X2795"/>
          <cell r="Y2795"/>
          <cell r="Z2795" t="str">
            <v xml:space="preserve">LCW - 620038 - Dansom Hse, Walthamstow - Welfare </v>
          </cell>
          <cell r="AA2795"/>
          <cell r="AB2795"/>
          <cell r="AC2795"/>
          <cell r="AD2795" t="str">
            <v>Off</v>
          </cell>
          <cell r="AE2795"/>
          <cell r="AF2795">
            <v>6000</v>
          </cell>
          <cell r="AG2795">
            <v>750</v>
          </cell>
          <cell r="AH2795">
            <v>1350</v>
          </cell>
          <cell r="AI2795">
            <v>8100</v>
          </cell>
          <cell r="AJ2795"/>
          <cell r="AK2795">
            <v>6700</v>
          </cell>
          <cell r="AL2795">
            <v>0</v>
          </cell>
          <cell r="AM2795">
            <v>0</v>
          </cell>
          <cell r="AN2795">
            <v>750</v>
          </cell>
          <cell r="AO2795">
            <v>500</v>
          </cell>
          <cell r="AP2795">
            <v>1000</v>
          </cell>
          <cell r="AQ2795">
            <v>429.63193020331283</v>
          </cell>
          <cell r="AR2795">
            <v>4279.6319302033135</v>
          </cell>
          <cell r="AS2795">
            <v>1875.9263860406627</v>
          </cell>
          <cell r="AT2795">
            <v>11255.558316243976</v>
          </cell>
          <cell r="AU2795"/>
          <cell r="AV2795">
            <v>7836.72</v>
          </cell>
          <cell r="AW2795">
            <v>0</v>
          </cell>
          <cell r="AX2795">
            <v>0</v>
          </cell>
          <cell r="AY2795">
            <v>0</v>
          </cell>
          <cell r="AZ2795">
            <v>0</v>
          </cell>
          <cell r="BA2795">
            <v>3375</v>
          </cell>
          <cell r="BB2795">
            <v>0</v>
          </cell>
          <cell r="BC2795">
            <v>3375</v>
          </cell>
          <cell r="BD2795">
            <v>2242.3440000000001</v>
          </cell>
          <cell r="BE2795">
            <v>13454.064</v>
          </cell>
          <cell r="BF2795"/>
          <cell r="BG2795"/>
          <cell r="BH2795"/>
          <cell r="BI2795"/>
          <cell r="BJ2795"/>
          <cell r="BK2795" t="str">
            <v>Y</v>
          </cell>
          <cell r="BL2795"/>
          <cell r="BM2795">
            <v>7836.72</v>
          </cell>
          <cell r="BN2795">
            <v>7836.72</v>
          </cell>
          <cell r="BO2795"/>
          <cell r="BP2795">
            <v>7836.72</v>
          </cell>
          <cell r="BQ2795">
            <v>0</v>
          </cell>
          <cell r="BR2795"/>
          <cell r="BS2795">
            <v>0</v>
          </cell>
          <cell r="BT2795">
            <v>0</v>
          </cell>
          <cell r="BU2795">
            <v>0</v>
          </cell>
          <cell r="BV2795">
            <v>0</v>
          </cell>
          <cell r="BW2795">
            <v>3375</v>
          </cell>
          <cell r="BX2795">
            <v>0</v>
          </cell>
          <cell r="BY2795">
            <v>3375</v>
          </cell>
          <cell r="BZ2795">
            <v>5377.0320000000002</v>
          </cell>
          <cell r="CA2795">
            <v>16588.752</v>
          </cell>
          <cell r="CB2795">
            <v>5333.1936837560243</v>
          </cell>
          <cell r="CC2795">
            <v>16588.752</v>
          </cell>
          <cell r="CD2795" t="str">
            <v/>
          </cell>
          <cell r="CE2795"/>
          <cell r="CF2795">
            <v>1</v>
          </cell>
          <cell r="CG2795">
            <v>7836.72</v>
          </cell>
          <cell r="CH2795">
            <v>7836.72</v>
          </cell>
          <cell r="CI2795" t="str">
            <v>T</v>
          </cell>
          <cell r="CJ2795"/>
          <cell r="CK2795">
            <v>0</v>
          </cell>
          <cell r="CL2795">
            <v>0</v>
          </cell>
          <cell r="CM2795">
            <v>0</v>
          </cell>
          <cell r="CN2795">
            <v>0</v>
          </cell>
          <cell r="CO2795">
            <v>0</v>
          </cell>
          <cell r="CP2795">
            <v>0</v>
          </cell>
          <cell r="CQ2795">
            <v>0</v>
          </cell>
          <cell r="CR2795">
            <v>0</v>
          </cell>
          <cell r="CS2795">
            <v>0</v>
          </cell>
          <cell r="CT2795">
            <v>0</v>
          </cell>
          <cell r="CU2795"/>
          <cell r="CV2795"/>
          <cell r="CW2795">
            <v>0</v>
          </cell>
          <cell r="CX2795">
            <v>0</v>
          </cell>
          <cell r="CY2795">
            <v>0</v>
          </cell>
          <cell r="CZ2795">
            <v>0</v>
          </cell>
          <cell r="DA2795">
            <v>0</v>
          </cell>
          <cell r="DB2795">
            <v>0</v>
          </cell>
          <cell r="DC2795">
            <v>0</v>
          </cell>
          <cell r="DD2795">
            <v>0</v>
          </cell>
          <cell r="DE2795">
            <v>0</v>
          </cell>
          <cell r="DF2795">
            <v>0</v>
          </cell>
          <cell r="DG2795"/>
          <cell r="DH2795"/>
          <cell r="DI2795"/>
          <cell r="DJ2795"/>
          <cell r="DK2795"/>
          <cell r="DL2795">
            <v>43454</v>
          </cell>
          <cell r="DM2795" t="str">
            <v>Overdue</v>
          </cell>
          <cell r="DN2795">
            <v>43468</v>
          </cell>
          <cell r="DO2795" t="str">
            <v>Overdue</v>
          </cell>
          <cell r="DP2795">
            <v>43547</v>
          </cell>
          <cell r="DQ2795">
            <v>43547</v>
          </cell>
          <cell r="DR2795">
            <v>43555</v>
          </cell>
          <cell r="DS2795">
            <v>43555</v>
          </cell>
          <cell r="DT2795">
            <v>43547</v>
          </cell>
          <cell r="DU2795">
            <v>43555</v>
          </cell>
          <cell r="DW2795" t="str">
            <v>W05-M01</v>
          </cell>
          <cell r="DX2795" t="str">
            <v>W05-M01</v>
          </cell>
          <cell r="DY2795">
            <v>2</v>
          </cell>
          <cell r="DZ2795">
            <v>1</v>
          </cell>
          <cell r="EA2795">
            <v>8</v>
          </cell>
          <cell r="EB2795">
            <v>0.5</v>
          </cell>
          <cell r="EC2795">
            <v>0.5</v>
          </cell>
          <cell r="ED2795">
            <v>6727.0320000000002</v>
          </cell>
          <cell r="EE2795">
            <v>6727.0320000000002</v>
          </cell>
          <cell r="EF2795">
            <v>43555</v>
          </cell>
          <cell r="EG2795">
            <v>43555</v>
          </cell>
          <cell r="EH2795">
            <v>43555</v>
          </cell>
          <cell r="EI2795">
            <v>43556</v>
          </cell>
        </row>
        <row r="2796">
          <cell r="A2796" t="str">
            <v>W05</v>
          </cell>
          <cell r="B2796" t="str">
            <v>Child</v>
          </cell>
          <cell r="C2796">
            <v>620038</v>
          </cell>
          <cell r="D2796" t="str">
            <v>Dansom House</v>
          </cell>
          <cell r="E2796" t="str">
            <v>L &amp; HC</v>
          </cell>
          <cell r="F2796" t="str">
            <v>B</v>
          </cell>
          <cell r="G2796" t="str">
            <v>Greater London</v>
          </cell>
          <cell r="H2796" t="str">
            <v>Waltahmstow</v>
          </cell>
          <cell r="I2796" t="str">
            <v>S Hale</v>
          </cell>
          <cell r="J2796" t="str">
            <v>Kevin Williams</v>
          </cell>
          <cell r="K2796" t="str">
            <v>Annalie Hodgkinson</v>
          </cell>
          <cell r="L2796"/>
          <cell r="M2796" t="str">
            <v>Paul Deavall</v>
          </cell>
          <cell r="N2796"/>
          <cell r="O2796" t="str">
            <v>Interserve IFM</v>
          </cell>
          <cell r="P2796"/>
          <cell r="Q2796"/>
          <cell r="R2796"/>
          <cell r="S2796" t="str">
            <v>Socotec</v>
          </cell>
          <cell r="T2796" t="str">
            <v>In Development</v>
          </cell>
          <cell r="U2796">
            <v>1</v>
          </cell>
          <cell r="V2796" t="str">
            <v>LOW</v>
          </cell>
          <cell r="W2796" t="str">
            <v>Green</v>
          </cell>
          <cell r="X2796" t="str">
            <v>Welfare</v>
          </cell>
          <cell r="Y2796" t="str">
            <v>Car-Parking (not additional spaces)</v>
          </cell>
          <cell r="Z2796" t="str">
            <v>Upper Deck Car Park Bay Lines Have Faded And In Need Of Re Painting As People Park Overlapping The Bays And This Causes Problems (4)</v>
          </cell>
          <cell r="AA2796" t="str">
            <v>WELFARE - LOT 2- New  Scheme</v>
          </cell>
          <cell r="AB2796"/>
          <cell r="AC2796" t="str">
            <v>W</v>
          </cell>
          <cell r="AD2796" t="str">
            <v>Off</v>
          </cell>
          <cell r="AE2796">
            <v>3500</v>
          </cell>
          <cell r="AF2796"/>
          <cell r="AG2796">
            <v>437.5</v>
          </cell>
          <cell r="AH2796">
            <v>787.5</v>
          </cell>
          <cell r="AI2796">
            <v>4725</v>
          </cell>
          <cell r="AJ2796">
            <v>3775</v>
          </cell>
          <cell r="AK2796"/>
          <cell r="AL2796">
            <v>0</v>
          </cell>
          <cell r="AM2796">
            <v>0</v>
          </cell>
          <cell r="AN2796">
            <v>375</v>
          </cell>
          <cell r="AO2796">
            <v>250</v>
          </cell>
          <cell r="AP2796">
            <v>500</v>
          </cell>
          <cell r="AQ2796">
            <v>250.6186259519325</v>
          </cell>
          <cell r="AR2796">
            <v>2175.6186259519327</v>
          </cell>
          <cell r="AS2796">
            <v>1030.1237251903865</v>
          </cell>
          <cell r="AT2796">
            <v>6180.7423511423194</v>
          </cell>
          <cell r="AU2796">
            <v>6809.01</v>
          </cell>
          <cell r="AV2796">
            <v>0</v>
          </cell>
          <cell r="AW2796">
            <v>0</v>
          </cell>
          <cell r="AX2796">
            <v>0</v>
          </cell>
          <cell r="AY2796">
            <v>0</v>
          </cell>
          <cell r="AZ2796" t="str">
            <v>0.00.</v>
          </cell>
          <cell r="BA2796">
            <v>3375</v>
          </cell>
          <cell r="BB2796">
            <v>0</v>
          </cell>
          <cell r="BC2796">
            <v>3375</v>
          </cell>
          <cell r="BD2796">
            <v>2036.8020000000001</v>
          </cell>
          <cell r="BE2796">
            <v>12220.812</v>
          </cell>
          <cell r="BF2796">
            <v>6809.01</v>
          </cell>
          <cell r="BG2796">
            <v>6809.01</v>
          </cell>
          <cell r="BH2796">
            <v>6809.01</v>
          </cell>
          <cell r="BI2796">
            <v>0</v>
          </cell>
          <cell r="BJ2796" t="str">
            <v>Year 1</v>
          </cell>
          <cell r="BK2796" t="str">
            <v>Y</v>
          </cell>
          <cell r="BL2796"/>
          <cell r="BM2796">
            <v>0</v>
          </cell>
          <cell r="BN2796"/>
          <cell r="BO2796"/>
          <cell r="BP2796"/>
          <cell r="BQ2796"/>
          <cell r="BR2796"/>
          <cell r="BS2796">
            <v>0</v>
          </cell>
          <cell r="BT2796">
            <v>0</v>
          </cell>
          <cell r="BU2796">
            <v>0</v>
          </cell>
          <cell r="BV2796" t="str">
            <v>0.00.</v>
          </cell>
          <cell r="BW2796">
            <v>3375</v>
          </cell>
          <cell r="BX2796">
            <v>0</v>
          </cell>
          <cell r="BY2796">
            <v>3375</v>
          </cell>
          <cell r="BZ2796">
            <v>4760.4059999999999</v>
          </cell>
          <cell r="CA2796">
            <v>14944.416000000001</v>
          </cell>
          <cell r="CB2796"/>
          <cell r="CC2796"/>
          <cell r="CD2796"/>
          <cell r="CE2796"/>
          <cell r="CF2796"/>
          <cell r="CG2796"/>
          <cell r="CH2796"/>
          <cell r="CI2796" t="str">
            <v>T</v>
          </cell>
          <cell r="CJ2796"/>
          <cell r="CK2796"/>
          <cell r="CL2796"/>
          <cell r="CM2796"/>
          <cell r="CN2796"/>
          <cell r="CO2796"/>
          <cell r="CP2796"/>
          <cell r="CQ2796"/>
          <cell r="CR2796"/>
          <cell r="CS2796">
            <v>0</v>
          </cell>
          <cell r="CT2796">
            <v>0</v>
          </cell>
          <cell r="CU2796"/>
          <cell r="CV2796"/>
          <cell r="CW2796"/>
          <cell r="CX2796"/>
          <cell r="CY2796"/>
          <cell r="CZ2796"/>
          <cell r="DA2796"/>
          <cell r="DB2796"/>
          <cell r="DC2796"/>
          <cell r="DD2796">
            <v>0</v>
          </cell>
          <cell r="DE2796">
            <v>0</v>
          </cell>
          <cell r="DF2796">
            <v>0</v>
          </cell>
          <cell r="DG2796"/>
          <cell r="DH2796"/>
          <cell r="DI2796"/>
          <cell r="DJ2796"/>
          <cell r="DK2796"/>
          <cell r="DL2796">
            <v>43454</v>
          </cell>
          <cell r="DM2796" t="str">
            <v>Overdue</v>
          </cell>
          <cell r="DN2796">
            <v>43468</v>
          </cell>
          <cell r="DO2796" t="str">
            <v>Overdue</v>
          </cell>
          <cell r="DP2796">
            <v>43547</v>
          </cell>
          <cell r="DQ2796">
            <v>43547</v>
          </cell>
          <cell r="DR2796">
            <v>43555</v>
          </cell>
          <cell r="DS2796">
            <v>43555</v>
          </cell>
          <cell r="DT2796">
            <v>43547</v>
          </cell>
          <cell r="DU2796">
            <v>43555</v>
          </cell>
          <cell r="DW2796" t="str">
            <v>W05-M01-C01</v>
          </cell>
          <cell r="DX2796" t="str">
            <v>W05-M01-C01</v>
          </cell>
          <cell r="DY2796">
            <v>2</v>
          </cell>
          <cell r="DZ2796">
            <v>1</v>
          </cell>
          <cell r="EA2796">
            <v>8</v>
          </cell>
          <cell r="EB2796">
            <v>0.5</v>
          </cell>
          <cell r="EC2796">
            <v>0.5</v>
          </cell>
          <cell r="ED2796">
            <v>6110.4059999999999</v>
          </cell>
          <cell r="EE2796">
            <v>6110.4059999999999</v>
          </cell>
          <cell r="EF2796">
            <v>43555</v>
          </cell>
          <cell r="EG2796">
            <v>43555</v>
          </cell>
          <cell r="EH2796">
            <v>43555</v>
          </cell>
          <cell r="EI2796">
            <v>43556</v>
          </cell>
        </row>
        <row r="2797">
          <cell r="A2797" t="str">
            <v>W05</v>
          </cell>
          <cell r="B2797" t="str">
            <v>Child</v>
          </cell>
          <cell r="C2797">
            <v>620038</v>
          </cell>
          <cell r="D2797" t="str">
            <v>Dansom House</v>
          </cell>
          <cell r="E2797" t="str">
            <v>L &amp; HC</v>
          </cell>
          <cell r="F2797" t="str">
            <v>B</v>
          </cell>
          <cell r="G2797" t="str">
            <v>Greater London</v>
          </cell>
          <cell r="H2797" t="str">
            <v>Waltahmstow</v>
          </cell>
          <cell r="I2797" t="str">
            <v>S Hale</v>
          </cell>
          <cell r="J2797" t="str">
            <v>Kevin Williams</v>
          </cell>
          <cell r="K2797" t="str">
            <v>Annalie Hodgkinson</v>
          </cell>
          <cell r="L2797"/>
          <cell r="M2797" t="str">
            <v>Paul Deavall</v>
          </cell>
          <cell r="N2797"/>
          <cell r="O2797" t="str">
            <v>Interserve IFM</v>
          </cell>
          <cell r="P2797"/>
          <cell r="Q2797"/>
          <cell r="R2797"/>
          <cell r="S2797" t="str">
            <v>Socotec</v>
          </cell>
          <cell r="T2797" t="str">
            <v>In Development</v>
          </cell>
          <cell r="U2797">
            <v>1</v>
          </cell>
          <cell r="V2797" t="str">
            <v>LOW</v>
          </cell>
          <cell r="W2797" t="str">
            <v>Green</v>
          </cell>
          <cell r="X2797" t="str">
            <v>Welfare</v>
          </cell>
          <cell r="Y2797" t="str">
            <v>Break-out area</v>
          </cell>
          <cell r="Z2797" t="str">
            <v>To Convert A Room With Relaxing Décor, Comfy Chairs, Coffee Tables And Plants (2)</v>
          </cell>
          <cell r="AA2797" t="str">
            <v>WELFARE - LOT 2- New  Scheme</v>
          </cell>
          <cell r="AB2797"/>
          <cell r="AC2797" t="str">
            <v>W</v>
          </cell>
          <cell r="AD2797" t="str">
            <v>Off</v>
          </cell>
          <cell r="AE2797">
            <v>2500</v>
          </cell>
          <cell r="AF2797"/>
          <cell r="AG2797">
            <v>312.5</v>
          </cell>
          <cell r="AH2797">
            <v>562.5</v>
          </cell>
          <cell r="AI2797">
            <v>3375</v>
          </cell>
          <cell r="AJ2797">
            <v>2925</v>
          </cell>
          <cell r="AK2797"/>
          <cell r="AL2797">
            <v>0</v>
          </cell>
          <cell r="AM2797">
            <v>0</v>
          </cell>
          <cell r="AN2797">
            <v>375</v>
          </cell>
          <cell r="AO2797">
            <v>250</v>
          </cell>
          <cell r="AP2797">
            <v>500</v>
          </cell>
          <cell r="AQ2797">
            <v>179.01330425138033</v>
          </cell>
          <cell r="AR2797">
            <v>2104.0133042513803</v>
          </cell>
          <cell r="AS2797">
            <v>845.8026608502762</v>
          </cell>
          <cell r="AT2797">
            <v>5074.8159651016567</v>
          </cell>
          <cell r="AU2797">
            <v>1027.71</v>
          </cell>
          <cell r="AV2797">
            <v>0</v>
          </cell>
          <cell r="AW2797">
            <v>0</v>
          </cell>
          <cell r="AX2797">
            <v>0</v>
          </cell>
          <cell r="AY2797">
            <v>0</v>
          </cell>
          <cell r="AZ2797" t="str">
            <v>0.00.</v>
          </cell>
          <cell r="BA2797">
            <v>0</v>
          </cell>
          <cell r="BB2797">
            <v>0</v>
          </cell>
          <cell r="BC2797">
            <v>0</v>
          </cell>
          <cell r="BD2797">
            <v>205.54200000000003</v>
          </cell>
          <cell r="BE2797">
            <v>1233.252</v>
          </cell>
          <cell r="BF2797">
            <v>1027.71</v>
          </cell>
          <cell r="BG2797">
            <v>1027.71</v>
          </cell>
          <cell r="BH2797">
            <v>1027.71</v>
          </cell>
          <cell r="BI2797">
            <v>0</v>
          </cell>
          <cell r="BJ2797" t="str">
            <v>Year 1</v>
          </cell>
          <cell r="BK2797" t="str">
            <v>Y</v>
          </cell>
          <cell r="BL2797"/>
          <cell r="BM2797">
            <v>0</v>
          </cell>
          <cell r="BN2797"/>
          <cell r="BO2797"/>
          <cell r="BP2797"/>
          <cell r="BQ2797"/>
          <cell r="BR2797"/>
          <cell r="BS2797">
            <v>0</v>
          </cell>
          <cell r="BT2797">
            <v>0</v>
          </cell>
          <cell r="BU2797">
            <v>0</v>
          </cell>
          <cell r="BV2797" t="str">
            <v>0.00.</v>
          </cell>
          <cell r="BW2797">
            <v>0</v>
          </cell>
          <cell r="BX2797">
            <v>0</v>
          </cell>
          <cell r="BY2797">
            <v>0</v>
          </cell>
          <cell r="BZ2797">
            <v>616.62600000000009</v>
          </cell>
          <cell r="CA2797">
            <v>1644.3360000000002</v>
          </cell>
          <cell r="CB2797"/>
          <cell r="CC2797"/>
          <cell r="CD2797"/>
          <cell r="CE2797"/>
          <cell r="CF2797"/>
          <cell r="CG2797"/>
          <cell r="CH2797"/>
          <cell r="CI2797" t="str">
            <v>T</v>
          </cell>
          <cell r="CJ2797"/>
          <cell r="CK2797"/>
          <cell r="CL2797"/>
          <cell r="CM2797"/>
          <cell r="CN2797"/>
          <cell r="CO2797"/>
          <cell r="CP2797"/>
          <cell r="CQ2797"/>
          <cell r="CR2797"/>
          <cell r="CS2797">
            <v>0</v>
          </cell>
          <cell r="CT2797">
            <v>0</v>
          </cell>
          <cell r="CU2797"/>
          <cell r="CV2797"/>
          <cell r="CW2797"/>
          <cell r="CX2797"/>
          <cell r="CY2797"/>
          <cell r="CZ2797"/>
          <cell r="DA2797"/>
          <cell r="DB2797"/>
          <cell r="DC2797"/>
          <cell r="DD2797">
            <v>0</v>
          </cell>
          <cell r="DE2797">
            <v>0</v>
          </cell>
          <cell r="DF2797">
            <v>0</v>
          </cell>
          <cell r="DG2797"/>
          <cell r="DH2797"/>
          <cell r="DI2797"/>
          <cell r="DJ2797"/>
          <cell r="DK2797"/>
          <cell r="DL2797">
            <v>43454</v>
          </cell>
          <cell r="DM2797" t="str">
            <v>Overdue</v>
          </cell>
          <cell r="DN2797">
            <v>43468</v>
          </cell>
          <cell r="DO2797" t="str">
            <v>Overdue</v>
          </cell>
          <cell r="DP2797">
            <v>43547</v>
          </cell>
          <cell r="DQ2797">
            <v>43547</v>
          </cell>
          <cell r="DR2797">
            <v>43555</v>
          </cell>
          <cell r="DS2797">
            <v>43555</v>
          </cell>
          <cell r="DT2797">
            <v>43547</v>
          </cell>
          <cell r="DU2797">
            <v>43555</v>
          </cell>
          <cell r="DW2797" t="str">
            <v>W05-M01-C02</v>
          </cell>
          <cell r="DX2797" t="str">
            <v>W05-M01-C02</v>
          </cell>
          <cell r="DY2797">
            <v>2</v>
          </cell>
          <cell r="DZ2797">
            <v>1</v>
          </cell>
          <cell r="EA2797">
            <v>8</v>
          </cell>
          <cell r="EB2797">
            <v>0.5</v>
          </cell>
          <cell r="EC2797">
            <v>0.5</v>
          </cell>
          <cell r="ED2797">
            <v>616.62599999999998</v>
          </cell>
          <cell r="EE2797">
            <v>616.62599999999998</v>
          </cell>
          <cell r="EF2797">
            <v>43555</v>
          </cell>
          <cell r="EG2797">
            <v>43555</v>
          </cell>
          <cell r="EH2797">
            <v>43555</v>
          </cell>
          <cell r="EI2797">
            <v>43556</v>
          </cell>
        </row>
        <row r="2798">
          <cell r="A2798" t="str">
            <v>W06</v>
          </cell>
          <cell r="B2798" t="str">
            <v>Master</v>
          </cell>
          <cell r="C2798">
            <v>620061</v>
          </cell>
          <cell r="D2798" t="str">
            <v>Crown Buildings</v>
          </cell>
          <cell r="E2798" t="str">
            <v xml:space="preserve">Southern  </v>
          </cell>
          <cell r="F2798" t="str">
            <v>E</v>
          </cell>
          <cell r="G2798" t="str">
            <v>Oxfordshire</v>
          </cell>
          <cell r="H2798" t="str">
            <v>Banbury</v>
          </cell>
          <cell r="I2798" t="str">
            <v>S Hale</v>
          </cell>
          <cell r="J2798" t="str">
            <v>Kevin Williams</v>
          </cell>
          <cell r="K2798" t="str">
            <v>Annalie Hodgkinson</v>
          </cell>
          <cell r="L2798"/>
          <cell r="M2798" t="str">
            <v>Paul Harding</v>
          </cell>
          <cell r="N2798" t="str">
            <v>P Mees</v>
          </cell>
          <cell r="O2798" t="str">
            <v>Interserve IFM</v>
          </cell>
          <cell r="P2798"/>
          <cell r="Q2798"/>
          <cell r="R2798"/>
          <cell r="S2798" t="str">
            <v>Socotec</v>
          </cell>
          <cell r="T2798" t="str">
            <v>In Development</v>
          </cell>
          <cell r="U2798">
            <v>1</v>
          </cell>
          <cell r="V2798" t="str">
            <v>LOW</v>
          </cell>
          <cell r="W2798" t="str">
            <v>Green</v>
          </cell>
          <cell r="X2798"/>
          <cell r="Y2798"/>
          <cell r="Z2798" t="str">
            <v>LCW - 620061 - Crown Buildings, Banbury - Welfare</v>
          </cell>
          <cell r="AA2798"/>
          <cell r="AB2798"/>
          <cell r="AC2798"/>
          <cell r="AD2798" t="str">
            <v>JC Off</v>
          </cell>
          <cell r="AE2798"/>
          <cell r="AF2798">
            <v>2500</v>
          </cell>
          <cell r="AG2798">
            <v>312.5</v>
          </cell>
          <cell r="AH2798">
            <v>562.5</v>
          </cell>
          <cell r="AI2798">
            <v>3375</v>
          </cell>
          <cell r="AJ2798"/>
          <cell r="AK2798">
            <v>3725</v>
          </cell>
          <cell r="AL2798">
            <v>0</v>
          </cell>
          <cell r="AM2798">
            <v>0</v>
          </cell>
          <cell r="AN2798">
            <v>750</v>
          </cell>
          <cell r="AO2798">
            <v>500</v>
          </cell>
          <cell r="AP2798">
            <v>1000</v>
          </cell>
          <cell r="AQ2798">
            <v>179.01330425138033</v>
          </cell>
          <cell r="AR2798">
            <v>4029.0133042513803</v>
          </cell>
          <cell r="AS2798">
            <v>1230.8026608502762</v>
          </cell>
          <cell r="AT2798">
            <v>7384.8159651016567</v>
          </cell>
          <cell r="AU2798"/>
          <cell r="AV2798">
            <v>0</v>
          </cell>
          <cell r="AW2798">
            <v>0</v>
          </cell>
          <cell r="AX2798">
            <v>0</v>
          </cell>
          <cell r="AY2798">
            <v>0</v>
          </cell>
          <cell r="AZ2798">
            <v>0</v>
          </cell>
          <cell r="BA2798">
            <v>0</v>
          </cell>
          <cell r="BB2798">
            <v>0</v>
          </cell>
          <cell r="BC2798">
            <v>0</v>
          </cell>
          <cell r="BD2798">
            <v>0</v>
          </cell>
          <cell r="BE2798">
            <v>0</v>
          </cell>
          <cell r="BF2798"/>
          <cell r="BG2798"/>
          <cell r="BH2798"/>
          <cell r="BI2798"/>
          <cell r="BJ2798"/>
          <cell r="BK2798"/>
          <cell r="BL2798"/>
          <cell r="BM2798">
            <v>0</v>
          </cell>
          <cell r="BN2798">
            <v>0</v>
          </cell>
          <cell r="BO2798"/>
          <cell r="BP2798"/>
          <cell r="BQ2798"/>
          <cell r="BR2798"/>
          <cell r="BS2798">
            <v>0</v>
          </cell>
          <cell r="BT2798">
            <v>0</v>
          </cell>
          <cell r="BU2798">
            <v>0</v>
          </cell>
          <cell r="BV2798">
            <v>0</v>
          </cell>
          <cell r="BW2798">
            <v>0</v>
          </cell>
          <cell r="BX2798">
            <v>0</v>
          </cell>
          <cell r="BY2798">
            <v>0</v>
          </cell>
          <cell r="BZ2798">
            <v>0</v>
          </cell>
          <cell r="CA2798">
            <v>0</v>
          </cell>
          <cell r="CB2798" t="str">
            <v/>
          </cell>
          <cell r="CC2798" t="str">
            <v/>
          </cell>
          <cell r="CD2798" t="str">
            <v/>
          </cell>
          <cell r="CE2798"/>
          <cell r="CF2798">
            <v>0</v>
          </cell>
          <cell r="CG2798" t="e">
            <v>#N/A</v>
          </cell>
          <cell r="CH2798"/>
          <cell r="CI2798" t="str">
            <v>P</v>
          </cell>
          <cell r="CJ2798"/>
          <cell r="CK2798"/>
          <cell r="CL2798">
            <v>0</v>
          </cell>
          <cell r="CM2798">
            <v>0</v>
          </cell>
          <cell r="CN2798">
            <v>0</v>
          </cell>
          <cell r="CO2798">
            <v>0</v>
          </cell>
          <cell r="CP2798">
            <v>0</v>
          </cell>
          <cell r="CQ2798">
            <v>0</v>
          </cell>
          <cell r="CR2798">
            <v>0</v>
          </cell>
          <cell r="CS2798">
            <v>0</v>
          </cell>
          <cell r="CT2798">
            <v>0</v>
          </cell>
          <cell r="CU2798"/>
          <cell r="CV2798"/>
          <cell r="CW2798">
            <v>0</v>
          </cell>
          <cell r="CX2798">
            <v>0</v>
          </cell>
          <cell r="CY2798">
            <v>0</v>
          </cell>
          <cell r="CZ2798">
            <v>0</v>
          </cell>
          <cell r="DA2798">
            <v>0</v>
          </cell>
          <cell r="DB2798">
            <v>0</v>
          </cell>
          <cell r="DC2798">
            <v>0</v>
          </cell>
          <cell r="DD2798">
            <v>0</v>
          </cell>
          <cell r="DE2798">
            <v>0</v>
          </cell>
          <cell r="DF2798">
            <v>0</v>
          </cell>
          <cell r="DG2798"/>
          <cell r="DH2798"/>
          <cell r="DI2798"/>
          <cell r="DJ2798"/>
          <cell r="DK2798"/>
          <cell r="DL2798">
            <v>43451</v>
          </cell>
          <cell r="DM2798" t="str">
            <v>Overdue</v>
          </cell>
          <cell r="DN2798">
            <v>43465</v>
          </cell>
          <cell r="DO2798" t="str">
            <v>Overdue</v>
          </cell>
          <cell r="DP2798"/>
          <cell r="DQ2798"/>
          <cell r="DR2798"/>
          <cell r="DS2798"/>
          <cell r="DT2798">
            <v>0</v>
          </cell>
          <cell r="DU2798">
            <v>0</v>
          </cell>
          <cell r="DW2798" t="str">
            <v>W06-M01</v>
          </cell>
          <cell r="DX2798" t="str">
            <v>W06-M01</v>
          </cell>
          <cell r="DY2798">
            <v>1</v>
          </cell>
          <cell r="DZ2798">
            <v>1</v>
          </cell>
          <cell r="EA2798">
            <v>0</v>
          </cell>
          <cell r="EB2798">
            <v>1</v>
          </cell>
          <cell r="EC2798">
            <v>0</v>
          </cell>
          <cell r="ED2798">
            <v>7170</v>
          </cell>
          <cell r="EE2798">
            <v>0</v>
          </cell>
          <cell r="EF2798">
            <v>0</v>
          </cell>
          <cell r="EG2798">
            <v>0</v>
          </cell>
          <cell r="EH2798">
            <v>0</v>
          </cell>
          <cell r="EI2798">
            <v>2</v>
          </cell>
        </row>
        <row r="2799">
          <cell r="A2799" t="str">
            <v>W06</v>
          </cell>
          <cell r="B2799" t="str">
            <v>Child</v>
          </cell>
          <cell r="C2799">
            <v>620061</v>
          </cell>
          <cell r="D2799" t="str">
            <v>Crown Buildings</v>
          </cell>
          <cell r="E2799" t="str">
            <v>Southern</v>
          </cell>
          <cell r="F2799" t="str">
            <v>B</v>
          </cell>
          <cell r="G2799" t="str">
            <v>Oxfordshire</v>
          </cell>
          <cell r="H2799" t="str">
            <v>Banbury</v>
          </cell>
          <cell r="I2799" t="str">
            <v>S Hale</v>
          </cell>
          <cell r="J2799" t="str">
            <v>Kevin Williams</v>
          </cell>
          <cell r="K2799" t="str">
            <v>Annalie Hodgkinson</v>
          </cell>
          <cell r="L2799"/>
          <cell r="M2799" t="str">
            <v>Paul Harding</v>
          </cell>
          <cell r="N2799" t="str">
            <v>P Mees</v>
          </cell>
          <cell r="O2799" t="str">
            <v>Interserve IFM</v>
          </cell>
          <cell r="P2799"/>
          <cell r="Q2799"/>
          <cell r="R2799"/>
          <cell r="S2799" t="str">
            <v>Socotec</v>
          </cell>
          <cell r="T2799" t="str">
            <v>In Development</v>
          </cell>
          <cell r="U2799">
            <v>1</v>
          </cell>
          <cell r="V2799" t="str">
            <v>LOW</v>
          </cell>
          <cell r="W2799" t="str">
            <v>Green</v>
          </cell>
          <cell r="X2799" t="str">
            <v>Welfare</v>
          </cell>
          <cell r="Y2799" t="str">
            <v>Break-out area</v>
          </cell>
          <cell r="Z2799" t="str">
            <v>A Fully Furnished Break-Out Area With Additional Coffee Chairs/Tables And Magazine Racks</v>
          </cell>
          <cell r="AA2799" t="str">
            <v>WELFARE - LOT 2- New  Scheme</v>
          </cell>
          <cell r="AB2799"/>
          <cell r="AC2799" t="str">
            <v>W</v>
          </cell>
          <cell r="AD2799" t="str">
            <v>JC Off</v>
          </cell>
          <cell r="AE2799">
            <v>2500</v>
          </cell>
          <cell r="AF2799"/>
          <cell r="AG2799">
            <v>312.5</v>
          </cell>
          <cell r="AH2799">
            <v>562.5</v>
          </cell>
          <cell r="AI2799">
            <v>3375</v>
          </cell>
          <cell r="AJ2799">
            <v>3725</v>
          </cell>
          <cell r="AK2799"/>
          <cell r="AL2799">
            <v>0</v>
          </cell>
          <cell r="AM2799">
            <v>0</v>
          </cell>
          <cell r="AN2799">
            <v>750</v>
          </cell>
          <cell r="AO2799">
            <v>500</v>
          </cell>
          <cell r="AP2799">
            <v>1000</v>
          </cell>
          <cell r="AQ2799">
            <v>179.01330425138033</v>
          </cell>
          <cell r="AR2799">
            <v>4029.0133042513803</v>
          </cell>
          <cell r="AS2799">
            <v>1230.8026608502762</v>
          </cell>
          <cell r="AT2799">
            <v>7384.8159651016567</v>
          </cell>
          <cell r="AU2799"/>
          <cell r="AV2799"/>
          <cell r="AW2799"/>
          <cell r="AX2799"/>
          <cell r="AY2799"/>
          <cell r="AZ2799"/>
          <cell r="BA2799"/>
          <cell r="BB2799"/>
          <cell r="BC2799">
            <v>0</v>
          </cell>
          <cell r="BD2799">
            <v>0</v>
          </cell>
          <cell r="BE2799">
            <v>0</v>
          </cell>
          <cell r="BF2799"/>
          <cell r="BG2799"/>
          <cell r="BH2799"/>
          <cell r="BI2799"/>
          <cell r="BJ2799"/>
          <cell r="BK2799"/>
          <cell r="BL2799"/>
          <cell r="BM2799"/>
          <cell r="BN2799"/>
          <cell r="BO2799"/>
          <cell r="BP2799"/>
          <cell r="BQ2799"/>
          <cell r="BR2799"/>
          <cell r="BS2799"/>
          <cell r="BT2799"/>
          <cell r="BU2799"/>
          <cell r="BV2799"/>
          <cell r="BW2799"/>
          <cell r="BX2799"/>
          <cell r="BY2799">
            <v>0</v>
          </cell>
          <cell r="BZ2799">
            <v>0</v>
          </cell>
          <cell r="CA2799">
            <v>0</v>
          </cell>
          <cell r="CB2799"/>
          <cell r="CC2799"/>
          <cell r="CD2799"/>
          <cell r="CE2799"/>
          <cell r="CF2799"/>
          <cell r="CG2799"/>
          <cell r="CH2799"/>
          <cell r="CI2799" t="str">
            <v>P</v>
          </cell>
          <cell r="CJ2799"/>
          <cell r="CK2799"/>
          <cell r="CL2799"/>
          <cell r="CM2799"/>
          <cell r="CN2799"/>
          <cell r="CO2799"/>
          <cell r="CP2799"/>
          <cell r="CQ2799"/>
          <cell r="CR2799"/>
          <cell r="CS2799">
            <v>0</v>
          </cell>
          <cell r="CT2799">
            <v>0</v>
          </cell>
          <cell r="CU2799"/>
          <cell r="CV2799"/>
          <cell r="CW2799"/>
          <cell r="CX2799"/>
          <cell r="CY2799"/>
          <cell r="CZ2799"/>
          <cell r="DA2799"/>
          <cell r="DB2799"/>
          <cell r="DC2799"/>
          <cell r="DD2799">
            <v>0</v>
          </cell>
          <cell r="DE2799">
            <v>0</v>
          </cell>
          <cell r="DF2799">
            <v>0</v>
          </cell>
          <cell r="DG2799"/>
          <cell r="DH2799"/>
          <cell r="DI2799"/>
          <cell r="DJ2799"/>
          <cell r="DK2799"/>
          <cell r="DL2799">
            <v>43451</v>
          </cell>
          <cell r="DM2799" t="str">
            <v>Overdue</v>
          </cell>
          <cell r="DN2799">
            <v>43465</v>
          </cell>
          <cell r="DO2799" t="str">
            <v>Overdue</v>
          </cell>
          <cell r="DP2799"/>
          <cell r="DQ2799"/>
          <cell r="DR2799"/>
          <cell r="DS2799"/>
          <cell r="DT2799">
            <v>0</v>
          </cell>
          <cell r="DU2799">
            <v>0</v>
          </cell>
          <cell r="DW2799" t="str">
            <v>W06-M01-C01</v>
          </cell>
          <cell r="DX2799" t="str">
            <v>W06-M01-C01</v>
          </cell>
          <cell r="DY2799">
            <v>1</v>
          </cell>
          <cell r="DZ2799">
            <v>1</v>
          </cell>
          <cell r="EA2799">
            <v>0</v>
          </cell>
          <cell r="EB2799">
            <v>1</v>
          </cell>
          <cell r="EC2799">
            <v>0</v>
          </cell>
          <cell r="ED2799">
            <v>7170</v>
          </cell>
          <cell r="EE2799">
            <v>0</v>
          </cell>
          <cell r="EF2799">
            <v>0</v>
          </cell>
          <cell r="EG2799">
            <v>0</v>
          </cell>
          <cell r="EH2799">
            <v>0</v>
          </cell>
          <cell r="EI2799">
            <v>2</v>
          </cell>
        </row>
        <row r="2800">
          <cell r="A2800" t="str">
            <v>W07</v>
          </cell>
          <cell r="B2800" t="str">
            <v>Master</v>
          </cell>
          <cell r="C2800">
            <v>620074</v>
          </cell>
          <cell r="D2800" t="str">
            <v>Kings house</v>
          </cell>
          <cell r="E2800" t="str">
            <v>L &amp; HC</v>
          </cell>
          <cell r="F2800" t="str">
            <v>E</v>
          </cell>
          <cell r="G2800" t="str">
            <v>Middlesex</v>
          </cell>
          <cell r="H2800" t="str">
            <v>Harrow</v>
          </cell>
          <cell r="I2800" t="str">
            <v>S Hale</v>
          </cell>
          <cell r="J2800" t="str">
            <v>Kevin Williams</v>
          </cell>
          <cell r="K2800" t="str">
            <v>Annalie Hodgkinson</v>
          </cell>
          <cell r="L2800"/>
          <cell r="M2800" t="str">
            <v>Paul Deavall</v>
          </cell>
          <cell r="N2800"/>
          <cell r="O2800" t="str">
            <v>Interserve IFM</v>
          </cell>
          <cell r="P2800"/>
          <cell r="Q2800"/>
          <cell r="R2800"/>
          <cell r="S2800" t="str">
            <v>Socotec</v>
          </cell>
          <cell r="T2800" t="str">
            <v>In Development</v>
          </cell>
          <cell r="U2800">
            <v>1</v>
          </cell>
          <cell r="V2800" t="str">
            <v>LOW</v>
          </cell>
          <cell r="W2800" t="str">
            <v>Green</v>
          </cell>
          <cell r="X2800"/>
          <cell r="Y2800"/>
          <cell r="Z2800" t="str">
            <v>LCW - 620074 - Kings House, Harrow - Welfare</v>
          </cell>
          <cell r="AA2800"/>
          <cell r="AB2800"/>
          <cell r="AC2800"/>
          <cell r="AD2800" t="str">
            <v>JC Off</v>
          </cell>
          <cell r="AE2800"/>
          <cell r="AF2800">
            <v>6000</v>
          </cell>
          <cell r="AG2800">
            <v>750</v>
          </cell>
          <cell r="AH2800">
            <v>1350</v>
          </cell>
          <cell r="AI2800">
            <v>8100</v>
          </cell>
          <cell r="AJ2800"/>
          <cell r="AK2800">
            <v>10931.974921630095</v>
          </cell>
          <cell r="AL2800">
            <v>0</v>
          </cell>
          <cell r="AM2800">
            <v>0</v>
          </cell>
          <cell r="AN2800">
            <v>750</v>
          </cell>
          <cell r="AO2800">
            <v>500</v>
          </cell>
          <cell r="AP2800">
            <v>1000</v>
          </cell>
          <cell r="AQ2800">
            <v>786.14007807624444</v>
          </cell>
          <cell r="AR2800">
            <v>4636.1400780762451</v>
          </cell>
          <cell r="AS2800">
            <v>2793.6229999412681</v>
          </cell>
          <cell r="AT2800">
            <v>16761.737999647605</v>
          </cell>
          <cell r="AU2800"/>
          <cell r="AV2800">
            <v>5331.52</v>
          </cell>
          <cell r="AW2800">
            <v>0</v>
          </cell>
          <cell r="AX2800">
            <v>0</v>
          </cell>
          <cell r="AY2800">
            <v>350</v>
          </cell>
          <cell r="AZ2800">
            <v>400</v>
          </cell>
          <cell r="BA2800">
            <v>250</v>
          </cell>
          <cell r="BB2800">
            <v>0</v>
          </cell>
          <cell r="BC2800">
            <v>1000</v>
          </cell>
          <cell r="BD2800">
            <v>1266.3040000000001</v>
          </cell>
          <cell r="BE2800">
            <v>7597.8240000000005</v>
          </cell>
          <cell r="BF2800"/>
          <cell r="BG2800"/>
          <cell r="BH2800"/>
          <cell r="BI2800"/>
          <cell r="BJ2800"/>
          <cell r="BK2800"/>
          <cell r="BL2800"/>
          <cell r="BM2800">
            <v>5331.52</v>
          </cell>
          <cell r="BN2800">
            <v>5331.52</v>
          </cell>
          <cell r="BO2800"/>
          <cell r="BP2800">
            <v>4798.93</v>
          </cell>
          <cell r="BQ2800">
            <v>532.59000000000015</v>
          </cell>
          <cell r="BR2800"/>
          <cell r="BS2800">
            <v>0</v>
          </cell>
          <cell r="BT2800">
            <v>0</v>
          </cell>
          <cell r="BU2800">
            <v>350</v>
          </cell>
          <cell r="BV2800">
            <v>400</v>
          </cell>
          <cell r="BW2800">
            <v>250</v>
          </cell>
          <cell r="BX2800">
            <v>0</v>
          </cell>
          <cell r="BY2800">
            <v>1000</v>
          </cell>
          <cell r="BZ2800">
            <v>3398.9120000000003</v>
          </cell>
          <cell r="CA2800">
            <v>9730.4320000000007</v>
          </cell>
          <cell r="CB2800">
            <v>-7031.305999647604</v>
          </cell>
          <cell r="CC2800">
            <v>9730.4320000000007</v>
          </cell>
          <cell r="CD2800" t="str">
            <v/>
          </cell>
          <cell r="CE2800"/>
          <cell r="CF2800">
            <v>1</v>
          </cell>
          <cell r="CG2800">
            <v>4798.93</v>
          </cell>
          <cell r="CH2800">
            <v>4798.93</v>
          </cell>
          <cell r="CI2800" t="str">
            <v>T</v>
          </cell>
          <cell r="CJ2800"/>
          <cell r="CK2800">
            <v>0</v>
          </cell>
          <cell r="CL2800">
            <v>0</v>
          </cell>
          <cell r="CM2800">
            <v>0</v>
          </cell>
          <cell r="CN2800">
            <v>0</v>
          </cell>
          <cell r="CO2800">
            <v>0</v>
          </cell>
          <cell r="CP2800">
            <v>0</v>
          </cell>
          <cell r="CQ2800">
            <v>0</v>
          </cell>
          <cell r="CR2800">
            <v>0</v>
          </cell>
          <cell r="CS2800">
            <v>0</v>
          </cell>
          <cell r="CT2800">
            <v>0</v>
          </cell>
          <cell r="CU2800"/>
          <cell r="CV2800"/>
          <cell r="CW2800">
            <v>0</v>
          </cell>
          <cell r="CX2800">
            <v>0</v>
          </cell>
          <cell r="CY2800">
            <v>0</v>
          </cell>
          <cell r="CZ2800">
            <v>0</v>
          </cell>
          <cell r="DA2800">
            <v>0</v>
          </cell>
          <cell r="DB2800">
            <v>0</v>
          </cell>
          <cell r="DC2800">
            <v>0</v>
          </cell>
          <cell r="DD2800">
            <v>0</v>
          </cell>
          <cell r="DE2800">
            <v>0</v>
          </cell>
          <cell r="DF2800">
            <v>0</v>
          </cell>
          <cell r="DG2800"/>
          <cell r="DH2800"/>
          <cell r="DI2800"/>
          <cell r="DJ2800"/>
          <cell r="DK2800"/>
          <cell r="DL2800">
            <v>43472</v>
          </cell>
          <cell r="DM2800" t="str">
            <v>Overdue</v>
          </cell>
          <cell r="DN2800">
            <v>43486</v>
          </cell>
          <cell r="DO2800" t="str">
            <v>Due</v>
          </cell>
          <cell r="DP2800">
            <v>43535</v>
          </cell>
          <cell r="DQ2800">
            <v>43535</v>
          </cell>
          <cell r="DR2800">
            <v>43546</v>
          </cell>
          <cell r="DS2800">
            <v>43546</v>
          </cell>
          <cell r="DT2800">
            <v>43535</v>
          </cell>
          <cell r="DU2800">
            <v>43546</v>
          </cell>
          <cell r="DW2800" t="str">
            <v>W07-M01</v>
          </cell>
          <cell r="DX2800" t="str">
            <v>W07-M01</v>
          </cell>
          <cell r="DY2800">
            <v>1</v>
          </cell>
          <cell r="DZ2800">
            <v>1</v>
          </cell>
          <cell r="EA2800">
            <v>11</v>
          </cell>
          <cell r="EB2800">
            <v>1</v>
          </cell>
          <cell r="EC2800">
            <v>0</v>
          </cell>
          <cell r="ED2800">
            <v>17536.193905956115</v>
          </cell>
          <cell r="EE2800">
            <v>0</v>
          </cell>
          <cell r="EF2800">
            <v>43546</v>
          </cell>
          <cell r="EG2800">
            <v>43546</v>
          </cell>
          <cell r="EH2800">
            <v>43546</v>
          </cell>
          <cell r="EI2800">
            <v>43549</v>
          </cell>
        </row>
        <row r="2801">
          <cell r="A2801" t="str">
            <v>W07</v>
          </cell>
          <cell r="B2801" t="str">
            <v>Child</v>
          </cell>
          <cell r="C2801">
            <v>620074</v>
          </cell>
          <cell r="D2801" t="str">
            <v>Kings House</v>
          </cell>
          <cell r="E2801" t="str">
            <v>L &amp; HC</v>
          </cell>
          <cell r="F2801" t="str">
            <v>B</v>
          </cell>
          <cell r="G2801" t="str">
            <v>Middlesex</v>
          </cell>
          <cell r="H2801" t="str">
            <v>Harrow</v>
          </cell>
          <cell r="I2801" t="str">
            <v>S Hale</v>
          </cell>
          <cell r="J2801" t="str">
            <v>Kevin Williams</v>
          </cell>
          <cell r="K2801" t="str">
            <v>Annalie Hodgkinson</v>
          </cell>
          <cell r="L2801"/>
          <cell r="M2801" t="str">
            <v>Paul Deavall</v>
          </cell>
          <cell r="N2801"/>
          <cell r="O2801" t="str">
            <v>Interserve IFM</v>
          </cell>
          <cell r="P2801"/>
          <cell r="Q2801"/>
          <cell r="R2801"/>
          <cell r="S2801" t="str">
            <v>Socotec</v>
          </cell>
          <cell r="T2801" t="str">
            <v>In Development</v>
          </cell>
          <cell r="U2801">
            <v>1</v>
          </cell>
          <cell r="V2801" t="str">
            <v>LOW</v>
          </cell>
          <cell r="W2801" t="str">
            <v>Green</v>
          </cell>
          <cell r="X2801" t="str">
            <v>Welfare</v>
          </cell>
          <cell r="Y2801" t="str">
            <v>Tea-Points</v>
          </cell>
          <cell r="Z2801" t="str">
            <v>Extension And Upgrade Of Teapoints/Tearoom Potentially Expanding Into 1St Aid Room (Relocation Of 1St Aid Room)</v>
          </cell>
          <cell r="AA2801" t="str">
            <v>WELFARE - LOT 2- New  Scheme</v>
          </cell>
          <cell r="AB2801"/>
          <cell r="AC2801" t="str">
            <v>W</v>
          </cell>
          <cell r="AD2801" t="str">
            <v>JC Off</v>
          </cell>
          <cell r="AE2801">
            <v>3500</v>
          </cell>
          <cell r="AF2801"/>
          <cell r="AG2801">
            <v>437.5</v>
          </cell>
          <cell r="AH2801">
            <v>787.5</v>
          </cell>
          <cell r="AI2801">
            <v>4725</v>
          </cell>
          <cell r="AJ2801">
            <v>3775</v>
          </cell>
          <cell r="AK2801"/>
          <cell r="AL2801">
            <v>0</v>
          </cell>
          <cell r="AM2801">
            <v>0</v>
          </cell>
          <cell r="AN2801">
            <v>375</v>
          </cell>
          <cell r="AO2801">
            <v>250</v>
          </cell>
          <cell r="AP2801">
            <v>500</v>
          </cell>
          <cell r="AQ2801">
            <v>250.6186259519325</v>
          </cell>
          <cell r="AR2801">
            <v>2175.6186259519327</v>
          </cell>
          <cell r="AS2801">
            <v>1030.1237251903865</v>
          </cell>
          <cell r="AT2801">
            <v>6180.7423511423194</v>
          </cell>
          <cell r="AU2801">
            <v>5331.52</v>
          </cell>
          <cell r="AV2801">
            <v>0</v>
          </cell>
          <cell r="AW2801">
            <v>0</v>
          </cell>
          <cell r="AX2801">
            <v>0</v>
          </cell>
          <cell r="AY2801">
            <v>350</v>
          </cell>
          <cell r="AZ2801">
            <v>400</v>
          </cell>
          <cell r="BA2801">
            <v>250</v>
          </cell>
          <cell r="BB2801">
            <v>0</v>
          </cell>
          <cell r="BC2801">
            <v>1000</v>
          </cell>
          <cell r="BD2801">
            <v>1266.3040000000001</v>
          </cell>
          <cell r="BE2801">
            <v>7597.8240000000005</v>
          </cell>
          <cell r="BF2801">
            <v>5331.52</v>
          </cell>
          <cell r="BG2801">
            <v>5331.52</v>
          </cell>
          <cell r="BH2801">
            <v>5331.52</v>
          </cell>
          <cell r="BI2801">
            <v>0</v>
          </cell>
          <cell r="BJ2801" t="str">
            <v>Year 1</v>
          </cell>
          <cell r="BK2801"/>
          <cell r="BL2801"/>
          <cell r="BM2801">
            <v>0</v>
          </cell>
          <cell r="BN2801"/>
          <cell r="BO2801"/>
          <cell r="BP2801"/>
          <cell r="BQ2801"/>
          <cell r="BR2801"/>
          <cell r="BS2801">
            <v>0</v>
          </cell>
          <cell r="BT2801">
            <v>0</v>
          </cell>
          <cell r="BU2801">
            <v>350</v>
          </cell>
          <cell r="BV2801">
            <v>400</v>
          </cell>
          <cell r="BW2801">
            <v>250</v>
          </cell>
          <cell r="BX2801">
            <v>0</v>
          </cell>
          <cell r="BY2801">
            <v>1000</v>
          </cell>
          <cell r="BZ2801">
            <v>3398.9120000000003</v>
          </cell>
          <cell r="CA2801">
            <v>9730.4320000000007</v>
          </cell>
          <cell r="CB2801"/>
          <cell r="CC2801"/>
          <cell r="CD2801"/>
          <cell r="CE2801"/>
          <cell r="CF2801"/>
          <cell r="CG2801"/>
          <cell r="CH2801"/>
          <cell r="CI2801" t="str">
            <v>T</v>
          </cell>
          <cell r="CJ2801"/>
          <cell r="CK2801"/>
          <cell r="CL2801"/>
          <cell r="CM2801"/>
          <cell r="CN2801"/>
          <cell r="CO2801"/>
          <cell r="CP2801"/>
          <cell r="CQ2801"/>
          <cell r="CR2801"/>
          <cell r="CS2801">
            <v>0</v>
          </cell>
          <cell r="CT2801">
            <v>0</v>
          </cell>
          <cell r="CU2801"/>
          <cell r="CV2801"/>
          <cell r="CW2801"/>
          <cell r="CX2801"/>
          <cell r="CY2801"/>
          <cell r="CZ2801"/>
          <cell r="DA2801"/>
          <cell r="DB2801"/>
          <cell r="DC2801"/>
          <cell r="DD2801">
            <v>0</v>
          </cell>
          <cell r="DE2801">
            <v>0</v>
          </cell>
          <cell r="DF2801">
            <v>0</v>
          </cell>
          <cell r="DG2801"/>
          <cell r="DH2801"/>
          <cell r="DI2801"/>
          <cell r="DJ2801"/>
          <cell r="DK2801"/>
          <cell r="DL2801">
            <v>43472</v>
          </cell>
          <cell r="DM2801" t="str">
            <v>Overdue</v>
          </cell>
          <cell r="DN2801">
            <v>43486</v>
          </cell>
          <cell r="DO2801" t="str">
            <v>Due</v>
          </cell>
          <cell r="DP2801">
            <v>43535</v>
          </cell>
          <cell r="DQ2801">
            <v>43535</v>
          </cell>
          <cell r="DR2801">
            <v>43546</v>
          </cell>
          <cell r="DS2801">
            <v>43546</v>
          </cell>
          <cell r="DT2801">
            <v>43535</v>
          </cell>
          <cell r="DU2801">
            <v>43546</v>
          </cell>
          <cell r="DW2801" t="str">
            <v>W07-M01-C01</v>
          </cell>
          <cell r="DX2801" t="str">
            <v>W07-M01-C01</v>
          </cell>
          <cell r="DY2801">
            <v>1</v>
          </cell>
          <cell r="DZ2801">
            <v>1</v>
          </cell>
          <cell r="EA2801">
            <v>11</v>
          </cell>
          <cell r="EB2801">
            <v>1</v>
          </cell>
          <cell r="EC2801">
            <v>0</v>
          </cell>
          <cell r="ED2801">
            <v>7597.8240000000005</v>
          </cell>
          <cell r="EE2801">
            <v>0</v>
          </cell>
          <cell r="EF2801">
            <v>43546</v>
          </cell>
          <cell r="EG2801">
            <v>43546</v>
          </cell>
          <cell r="EH2801">
            <v>43546</v>
          </cell>
          <cell r="EI2801">
            <v>43549</v>
          </cell>
        </row>
        <row r="2802">
          <cell r="A2802" t="str">
            <v>W07</v>
          </cell>
          <cell r="B2802" t="str">
            <v>Child</v>
          </cell>
          <cell r="C2802">
            <v>620074</v>
          </cell>
          <cell r="D2802" t="str">
            <v>Kings House</v>
          </cell>
          <cell r="E2802" t="str">
            <v>L &amp; HC</v>
          </cell>
          <cell r="F2802" t="str">
            <v>B</v>
          </cell>
          <cell r="G2802" t="str">
            <v>Middlesex</v>
          </cell>
          <cell r="H2802" t="str">
            <v>Harrow</v>
          </cell>
          <cell r="I2802" t="str">
            <v>S Hale</v>
          </cell>
          <cell r="J2802" t="str">
            <v>Kevin Williams</v>
          </cell>
          <cell r="K2802" t="str">
            <v>Annalie Hodgkinson</v>
          </cell>
          <cell r="L2802"/>
          <cell r="M2802" t="str">
            <v>Paul Deavall</v>
          </cell>
          <cell r="N2802"/>
          <cell r="O2802" t="str">
            <v>Interserve IFM</v>
          </cell>
          <cell r="P2802"/>
          <cell r="Q2802"/>
          <cell r="R2802"/>
          <cell r="S2802" t="str">
            <v>Socotec</v>
          </cell>
          <cell r="T2802" t="str">
            <v>In Development</v>
          </cell>
          <cell r="U2802">
            <v>1</v>
          </cell>
          <cell r="V2802" t="str">
            <v>LOW</v>
          </cell>
          <cell r="W2802" t="str">
            <v>Green</v>
          </cell>
          <cell r="X2802" t="str">
            <v>Welfare</v>
          </cell>
          <cell r="Y2802" t="str">
            <v>Break-out area</v>
          </cell>
          <cell r="Z2802" t="str">
            <v xml:space="preserve">Repainting Of The Rest Area, Removal Of Pool Table </v>
          </cell>
          <cell r="AA2802" t="str">
            <v>WELFARE - LOT 2- New  Scheme</v>
          </cell>
          <cell r="AB2802"/>
          <cell r="AC2802" t="str">
            <v>W</v>
          </cell>
          <cell r="AD2802" t="str">
            <v>JC Off</v>
          </cell>
          <cell r="AE2802">
            <v>2500</v>
          </cell>
          <cell r="AF2802"/>
          <cell r="AG2802">
            <v>312.5</v>
          </cell>
          <cell r="AH2802">
            <v>562.5</v>
          </cell>
          <cell r="AI2802">
            <v>3375</v>
          </cell>
          <cell r="AJ2802">
            <v>7156.9749216300943</v>
          </cell>
          <cell r="AK2802"/>
          <cell r="AL2802">
            <v>0</v>
          </cell>
          <cell r="AM2802">
            <v>0</v>
          </cell>
          <cell r="AN2802">
            <v>375</v>
          </cell>
          <cell r="AO2802">
            <v>250</v>
          </cell>
          <cell r="AP2802">
            <v>500</v>
          </cell>
          <cell r="AQ2802">
            <v>535.52145212431196</v>
          </cell>
          <cell r="AR2802">
            <v>2460.521452124312</v>
          </cell>
          <cell r="AS2802">
            <v>1763.4992747508813</v>
          </cell>
          <cell r="AT2802">
            <v>10580.995648505286</v>
          </cell>
          <cell r="AU2802"/>
          <cell r="AV2802"/>
          <cell r="AW2802"/>
          <cell r="AX2802"/>
          <cell r="AY2802"/>
          <cell r="AZ2802"/>
          <cell r="BA2802"/>
          <cell r="BB2802"/>
          <cell r="BC2802">
            <v>0</v>
          </cell>
          <cell r="BD2802">
            <v>0</v>
          </cell>
          <cell r="BE2802">
            <v>0</v>
          </cell>
          <cell r="BF2802"/>
          <cell r="BG2802">
            <v>0</v>
          </cell>
          <cell r="BH2802">
            <v>0</v>
          </cell>
          <cell r="BI2802">
            <v>0</v>
          </cell>
          <cell r="BJ2802" t="str">
            <v>Year 1</v>
          </cell>
          <cell r="BK2802"/>
          <cell r="BL2802"/>
          <cell r="BM2802"/>
          <cell r="BN2802"/>
          <cell r="BO2802"/>
          <cell r="BP2802"/>
          <cell r="BQ2802"/>
          <cell r="BR2802"/>
          <cell r="BS2802"/>
          <cell r="BT2802"/>
          <cell r="BU2802"/>
          <cell r="BV2802"/>
          <cell r="BW2802"/>
          <cell r="BX2802"/>
          <cell r="BY2802">
            <v>0</v>
          </cell>
          <cell r="BZ2802">
            <v>0</v>
          </cell>
          <cell r="CA2802">
            <v>0</v>
          </cell>
          <cell r="CB2802"/>
          <cell r="CC2802"/>
          <cell r="CD2802"/>
          <cell r="CE2802"/>
          <cell r="CF2802"/>
          <cell r="CG2802"/>
          <cell r="CH2802"/>
          <cell r="CI2802" t="str">
            <v>T</v>
          </cell>
          <cell r="CJ2802"/>
          <cell r="CK2802"/>
          <cell r="CL2802"/>
          <cell r="CM2802"/>
          <cell r="CN2802"/>
          <cell r="CO2802"/>
          <cell r="CP2802"/>
          <cell r="CQ2802"/>
          <cell r="CR2802"/>
          <cell r="CS2802">
            <v>0</v>
          </cell>
          <cell r="CT2802">
            <v>0</v>
          </cell>
          <cell r="CU2802"/>
          <cell r="CV2802"/>
          <cell r="CW2802"/>
          <cell r="CX2802"/>
          <cell r="CY2802"/>
          <cell r="CZ2802"/>
          <cell r="DA2802"/>
          <cell r="DB2802"/>
          <cell r="DC2802"/>
          <cell r="DD2802">
            <v>0</v>
          </cell>
          <cell r="DE2802">
            <v>0</v>
          </cell>
          <cell r="DF2802">
            <v>0</v>
          </cell>
          <cell r="DG2802"/>
          <cell r="DH2802"/>
          <cell r="DI2802"/>
          <cell r="DJ2802"/>
          <cell r="DK2802"/>
          <cell r="DL2802">
            <v>43472</v>
          </cell>
          <cell r="DM2802" t="str">
            <v>Overdue</v>
          </cell>
          <cell r="DN2802">
            <v>43486</v>
          </cell>
          <cell r="DO2802" t="str">
            <v>Due</v>
          </cell>
          <cell r="DP2802">
            <v>43535</v>
          </cell>
          <cell r="DQ2802">
            <v>43535</v>
          </cell>
          <cell r="DR2802">
            <v>43546</v>
          </cell>
          <cell r="DS2802">
            <v>43546</v>
          </cell>
          <cell r="DT2802">
            <v>43535</v>
          </cell>
          <cell r="DU2802">
            <v>43546</v>
          </cell>
          <cell r="DW2802" t="str">
            <v>W07-M01-C02</v>
          </cell>
          <cell r="DX2802" t="str">
            <v>W07-M01-C02</v>
          </cell>
          <cell r="DY2802">
            <v>1</v>
          </cell>
          <cell r="DZ2802">
            <v>1</v>
          </cell>
          <cell r="EA2802">
            <v>11</v>
          </cell>
          <cell r="EB2802">
            <v>1</v>
          </cell>
          <cell r="EC2802">
            <v>0</v>
          </cell>
          <cell r="ED2802">
            <v>9938.369905956115</v>
          </cell>
          <cell r="EE2802">
            <v>0</v>
          </cell>
          <cell r="EF2802">
            <v>43546</v>
          </cell>
          <cell r="EG2802">
            <v>43546</v>
          </cell>
          <cell r="EH2802">
            <v>43546</v>
          </cell>
          <cell r="EI2802">
            <v>43549</v>
          </cell>
        </row>
        <row r="2803">
          <cell r="A2803" t="str">
            <v>W08</v>
          </cell>
          <cell r="B2803" t="str">
            <v>Master</v>
          </cell>
          <cell r="C2803">
            <v>620080</v>
          </cell>
          <cell r="D2803" t="str">
            <v>Kilner House</v>
          </cell>
          <cell r="E2803" t="str">
            <v>L &amp; HC</v>
          </cell>
          <cell r="F2803" t="str">
            <v>E</v>
          </cell>
          <cell r="G2803" t="str">
            <v>Greater London</v>
          </cell>
          <cell r="H2803" t="str">
            <v>Canning Town</v>
          </cell>
          <cell r="I2803" t="str">
            <v>S Hale</v>
          </cell>
          <cell r="J2803" t="str">
            <v>Kevin Williams</v>
          </cell>
          <cell r="K2803" t="str">
            <v>Annalie Hodgkinson</v>
          </cell>
          <cell r="L2803"/>
          <cell r="M2803" t="str">
            <v>Paul Deavall</v>
          </cell>
          <cell r="N2803"/>
          <cell r="O2803" t="str">
            <v>Interserve IFM</v>
          </cell>
          <cell r="P2803"/>
          <cell r="Q2803"/>
          <cell r="R2803"/>
          <cell r="S2803" t="str">
            <v>Socotec</v>
          </cell>
          <cell r="T2803" t="str">
            <v>In Development</v>
          </cell>
          <cell r="U2803">
            <v>1</v>
          </cell>
          <cell r="V2803" t="str">
            <v>LOW</v>
          </cell>
          <cell r="W2803" t="str">
            <v>Green</v>
          </cell>
          <cell r="X2803"/>
          <cell r="Y2803"/>
          <cell r="Z2803" t="str">
            <v>LCW - 620080 - Kilner Hse, Canning Town - Welfare</v>
          </cell>
          <cell r="AA2803"/>
          <cell r="AB2803"/>
          <cell r="AC2803"/>
          <cell r="AD2803" t="str">
            <v>JC</v>
          </cell>
          <cell r="AE2803"/>
          <cell r="AF2803">
            <v>3500</v>
          </cell>
          <cell r="AG2803">
            <v>437.5</v>
          </cell>
          <cell r="AH2803">
            <v>787.5</v>
          </cell>
          <cell r="AI2803">
            <v>4725</v>
          </cell>
          <cell r="AJ2803"/>
          <cell r="AK2803">
            <v>4575</v>
          </cell>
          <cell r="AL2803">
            <v>0</v>
          </cell>
          <cell r="AM2803">
            <v>0</v>
          </cell>
          <cell r="AN2803">
            <v>750</v>
          </cell>
          <cell r="AO2803">
            <v>500</v>
          </cell>
          <cell r="AP2803">
            <v>1000</v>
          </cell>
          <cell r="AQ2803">
            <v>250.6186259519325</v>
          </cell>
          <cell r="AR2803">
            <v>4100.6186259519327</v>
          </cell>
          <cell r="AS2803">
            <v>1415.1237251903867</v>
          </cell>
          <cell r="AT2803">
            <v>8490.7423511423185</v>
          </cell>
          <cell r="AU2803"/>
          <cell r="AV2803">
            <v>0</v>
          </cell>
          <cell r="AW2803">
            <v>0</v>
          </cell>
          <cell r="AX2803">
            <v>0</v>
          </cell>
          <cell r="AY2803">
            <v>0</v>
          </cell>
          <cell r="AZ2803">
            <v>0</v>
          </cell>
          <cell r="BA2803">
            <v>0</v>
          </cell>
          <cell r="BB2803">
            <v>0</v>
          </cell>
          <cell r="BC2803">
            <v>0</v>
          </cell>
          <cell r="BD2803">
            <v>0</v>
          </cell>
          <cell r="BE2803">
            <v>0</v>
          </cell>
          <cell r="BF2803"/>
          <cell r="BG2803"/>
          <cell r="BH2803"/>
          <cell r="BI2803"/>
          <cell r="BJ2803"/>
          <cell r="BK2803"/>
          <cell r="BL2803"/>
          <cell r="BM2803">
            <v>0</v>
          </cell>
          <cell r="BN2803">
            <v>0</v>
          </cell>
          <cell r="BO2803"/>
          <cell r="BP2803"/>
          <cell r="BQ2803"/>
          <cell r="BR2803"/>
          <cell r="BS2803">
            <v>0</v>
          </cell>
          <cell r="BT2803">
            <v>0</v>
          </cell>
          <cell r="BU2803">
            <v>0</v>
          </cell>
          <cell r="BV2803">
            <v>0</v>
          </cell>
          <cell r="BW2803">
            <v>0</v>
          </cell>
          <cell r="BX2803">
            <v>0</v>
          </cell>
          <cell r="BY2803">
            <v>0</v>
          </cell>
          <cell r="BZ2803">
            <v>0</v>
          </cell>
          <cell r="CA2803">
            <v>0</v>
          </cell>
          <cell r="CB2803" t="str">
            <v/>
          </cell>
          <cell r="CC2803" t="str">
            <v/>
          </cell>
          <cell r="CD2803" t="str">
            <v/>
          </cell>
          <cell r="CE2803"/>
          <cell r="CF2803">
            <v>0</v>
          </cell>
          <cell r="CG2803" t="e">
            <v>#N/A</v>
          </cell>
          <cell r="CH2803"/>
          <cell r="CI2803" t="str">
            <v>R</v>
          </cell>
          <cell r="CJ2803"/>
          <cell r="CK2803"/>
          <cell r="CL2803">
            <v>0</v>
          </cell>
          <cell r="CM2803">
            <v>0</v>
          </cell>
          <cell r="CN2803">
            <v>0</v>
          </cell>
          <cell r="CO2803">
            <v>0</v>
          </cell>
          <cell r="CP2803">
            <v>0</v>
          </cell>
          <cell r="CQ2803">
            <v>0</v>
          </cell>
          <cell r="CR2803">
            <v>0</v>
          </cell>
          <cell r="CS2803">
            <v>0</v>
          </cell>
          <cell r="CT2803">
            <v>0</v>
          </cell>
          <cell r="CU2803"/>
          <cell r="CV2803"/>
          <cell r="CW2803">
            <v>0</v>
          </cell>
          <cell r="CX2803">
            <v>0</v>
          </cell>
          <cell r="CY2803">
            <v>0</v>
          </cell>
          <cell r="CZ2803">
            <v>0</v>
          </cell>
          <cell r="DA2803">
            <v>0</v>
          </cell>
          <cell r="DB2803">
            <v>0</v>
          </cell>
          <cell r="DC2803">
            <v>0</v>
          </cell>
          <cell r="DD2803">
            <v>0</v>
          </cell>
          <cell r="DE2803">
            <v>0</v>
          </cell>
          <cell r="DF2803">
            <v>0</v>
          </cell>
          <cell r="DG2803"/>
          <cell r="DH2803"/>
          <cell r="DI2803"/>
          <cell r="DJ2803"/>
          <cell r="DK2803"/>
          <cell r="DL2803">
            <v>43479</v>
          </cell>
          <cell r="DM2803" t="str">
            <v>Due</v>
          </cell>
          <cell r="DN2803">
            <v>43493</v>
          </cell>
          <cell r="DO2803" t="str">
            <v>-</v>
          </cell>
          <cell r="DP2803"/>
          <cell r="DQ2803"/>
          <cell r="DR2803"/>
          <cell r="DS2803"/>
          <cell r="DT2803">
            <v>0</v>
          </cell>
          <cell r="DU2803">
            <v>0</v>
          </cell>
          <cell r="DW2803" t="str">
            <v>W08-M01</v>
          </cell>
          <cell r="DX2803" t="str">
            <v>W08-M01</v>
          </cell>
          <cell r="DY2803">
            <v>1</v>
          </cell>
          <cell r="DZ2803">
            <v>1</v>
          </cell>
          <cell r="EA2803">
            <v>0</v>
          </cell>
          <cell r="EB2803">
            <v>1</v>
          </cell>
          <cell r="EC2803">
            <v>0</v>
          </cell>
          <cell r="ED2803">
            <v>0</v>
          </cell>
          <cell r="EE2803">
            <v>0</v>
          </cell>
          <cell r="EF2803">
            <v>0</v>
          </cell>
          <cell r="EG2803">
            <v>0</v>
          </cell>
          <cell r="EH2803">
            <v>0</v>
          </cell>
          <cell r="EI2803">
            <v>2</v>
          </cell>
        </row>
        <row r="2804">
          <cell r="A2804" t="str">
            <v>W08</v>
          </cell>
          <cell r="B2804" t="str">
            <v>Child</v>
          </cell>
          <cell r="C2804">
            <v>620080</v>
          </cell>
          <cell r="D2804" t="str">
            <v>Kilner House</v>
          </cell>
          <cell r="E2804" t="str">
            <v>L &amp; HC</v>
          </cell>
          <cell r="F2804" t="str">
            <v>B</v>
          </cell>
          <cell r="G2804" t="str">
            <v>Greater London</v>
          </cell>
          <cell r="H2804" t="str">
            <v>Canning Town</v>
          </cell>
          <cell r="I2804" t="str">
            <v>S Hale</v>
          </cell>
          <cell r="J2804" t="str">
            <v>Kevin Williams</v>
          </cell>
          <cell r="K2804" t="str">
            <v>Annalie Hodgkinson</v>
          </cell>
          <cell r="L2804"/>
          <cell r="M2804" t="str">
            <v>Paul Deavall</v>
          </cell>
          <cell r="N2804"/>
          <cell r="O2804" t="str">
            <v>Interserve IFM</v>
          </cell>
          <cell r="P2804"/>
          <cell r="Q2804"/>
          <cell r="R2804"/>
          <cell r="S2804" t="str">
            <v>Socotec</v>
          </cell>
          <cell r="T2804" t="str">
            <v>In Development</v>
          </cell>
          <cell r="U2804">
            <v>1</v>
          </cell>
          <cell r="V2804" t="str">
            <v>LOW</v>
          </cell>
          <cell r="W2804" t="str">
            <v>Green</v>
          </cell>
          <cell r="X2804" t="str">
            <v>Welfare</v>
          </cell>
          <cell r="Y2804" t="str">
            <v>Tea-Points</v>
          </cell>
          <cell r="Z2804" t="str">
            <v xml:space="preserve">Please See Information Above I Would Like The Tea Point On The Ground Floor Improvedre Designed To Enable Colleages  To Use It </v>
          </cell>
          <cell r="AA2804" t="str">
            <v>WELFARE - LOT 2- New  Scheme</v>
          </cell>
          <cell r="AB2804"/>
          <cell r="AC2804" t="str">
            <v>W</v>
          </cell>
          <cell r="AD2804" t="str">
            <v>JC</v>
          </cell>
          <cell r="AE2804">
            <v>3500</v>
          </cell>
          <cell r="AF2804"/>
          <cell r="AG2804">
            <v>437.5</v>
          </cell>
          <cell r="AH2804">
            <v>787.5</v>
          </cell>
          <cell r="AI2804">
            <v>4725</v>
          </cell>
          <cell r="AJ2804">
            <v>4575</v>
          </cell>
          <cell r="AK2804"/>
          <cell r="AL2804">
            <v>0</v>
          </cell>
          <cell r="AM2804">
            <v>0</v>
          </cell>
          <cell r="AN2804">
            <v>750</v>
          </cell>
          <cell r="AO2804">
            <v>500</v>
          </cell>
          <cell r="AP2804">
            <v>1000</v>
          </cell>
          <cell r="AQ2804">
            <v>250.6186259519325</v>
          </cell>
          <cell r="AR2804">
            <v>4100.6186259519327</v>
          </cell>
          <cell r="AS2804">
            <v>1415.1237251903867</v>
          </cell>
          <cell r="AT2804">
            <v>8490.7423511423185</v>
          </cell>
          <cell r="AU2804"/>
          <cell r="AV2804"/>
          <cell r="AW2804"/>
          <cell r="AX2804"/>
          <cell r="AY2804"/>
          <cell r="AZ2804"/>
          <cell r="BA2804"/>
          <cell r="BB2804"/>
          <cell r="BC2804">
            <v>0</v>
          </cell>
          <cell r="BD2804">
            <v>0</v>
          </cell>
          <cell r="BE2804">
            <v>0</v>
          </cell>
          <cell r="BF2804">
            <v>0</v>
          </cell>
          <cell r="BG2804"/>
          <cell r="BH2804"/>
          <cell r="BI2804"/>
          <cell r="BJ2804"/>
          <cell r="BK2804"/>
          <cell r="BL2804"/>
          <cell r="BM2804">
            <v>0</v>
          </cell>
          <cell r="BN2804">
            <v>0</v>
          </cell>
          <cell r="BO2804"/>
          <cell r="BP2804"/>
          <cell r="BQ2804"/>
          <cell r="BR2804"/>
          <cell r="BS2804">
            <v>0</v>
          </cell>
          <cell r="BT2804">
            <v>0</v>
          </cell>
          <cell r="BU2804">
            <v>0</v>
          </cell>
          <cell r="BV2804">
            <v>0</v>
          </cell>
          <cell r="BW2804">
            <v>0</v>
          </cell>
          <cell r="BX2804">
            <v>0</v>
          </cell>
          <cell r="BY2804">
            <v>0</v>
          </cell>
          <cell r="BZ2804">
            <v>0</v>
          </cell>
          <cell r="CA2804">
            <v>0</v>
          </cell>
          <cell r="CB2804"/>
          <cell r="CC2804"/>
          <cell r="CD2804"/>
          <cell r="CE2804"/>
          <cell r="CF2804"/>
          <cell r="CG2804"/>
          <cell r="CH2804"/>
          <cell r="CI2804" t="str">
            <v>R</v>
          </cell>
          <cell r="CJ2804"/>
          <cell r="CK2804"/>
          <cell r="CL2804"/>
          <cell r="CM2804"/>
          <cell r="CN2804"/>
          <cell r="CO2804"/>
          <cell r="CP2804"/>
          <cell r="CQ2804"/>
          <cell r="CR2804"/>
          <cell r="CS2804">
            <v>0</v>
          </cell>
          <cell r="CT2804">
            <v>0</v>
          </cell>
          <cell r="CU2804"/>
          <cell r="CV2804"/>
          <cell r="CW2804"/>
          <cell r="CX2804"/>
          <cell r="CY2804"/>
          <cell r="CZ2804"/>
          <cell r="DA2804"/>
          <cell r="DB2804"/>
          <cell r="DC2804"/>
          <cell r="DD2804">
            <v>0</v>
          </cell>
          <cell r="DE2804">
            <v>0</v>
          </cell>
          <cell r="DF2804">
            <v>0</v>
          </cell>
          <cell r="DG2804"/>
          <cell r="DH2804"/>
          <cell r="DI2804"/>
          <cell r="DJ2804"/>
          <cell r="DK2804"/>
          <cell r="DL2804">
            <v>43479</v>
          </cell>
          <cell r="DM2804" t="str">
            <v>Due</v>
          </cell>
          <cell r="DN2804">
            <v>43493</v>
          </cell>
          <cell r="DO2804" t="str">
            <v>-</v>
          </cell>
          <cell r="DP2804"/>
          <cell r="DQ2804"/>
          <cell r="DR2804"/>
          <cell r="DS2804"/>
          <cell r="DT2804">
            <v>0</v>
          </cell>
          <cell r="DU2804">
            <v>0</v>
          </cell>
          <cell r="DV2804"/>
          <cell r="DW2804" t="str">
            <v>W08-M01-C01</v>
          </cell>
          <cell r="DX2804" t="str">
            <v>W08-M01-C01</v>
          </cell>
          <cell r="DY2804">
            <v>1</v>
          </cell>
          <cell r="DZ2804">
            <v>1</v>
          </cell>
          <cell r="EA2804">
            <v>0</v>
          </cell>
          <cell r="EB2804">
            <v>1</v>
          </cell>
          <cell r="EC2804">
            <v>0</v>
          </cell>
          <cell r="ED2804">
            <v>0</v>
          </cell>
          <cell r="EE2804">
            <v>0</v>
          </cell>
          <cell r="EF2804">
            <v>0</v>
          </cell>
          <cell r="EG2804">
            <v>0</v>
          </cell>
          <cell r="EH2804">
            <v>0</v>
          </cell>
          <cell r="EI2804">
            <v>2</v>
          </cell>
        </row>
        <row r="2805">
          <cell r="A2805" t="str">
            <v>W09</v>
          </cell>
          <cell r="B2805" t="str">
            <v>Master</v>
          </cell>
          <cell r="C2805">
            <v>620092</v>
          </cell>
          <cell r="D2805" t="str">
            <v>Piran Hse</v>
          </cell>
          <cell r="E2805" t="str">
            <v>Southern</v>
          </cell>
          <cell r="F2805" t="str">
            <v>E</v>
          </cell>
          <cell r="G2805" t="str">
            <v>Cornwall</v>
          </cell>
          <cell r="H2805" t="str">
            <v>Redruth</v>
          </cell>
          <cell r="I2805" t="str">
            <v>S Hale</v>
          </cell>
          <cell r="J2805" t="str">
            <v>Kevin Williams</v>
          </cell>
          <cell r="K2805" t="str">
            <v>Annalie Hodgkinson</v>
          </cell>
          <cell r="L2805"/>
          <cell r="M2805" t="str">
            <v>Paul Harding</v>
          </cell>
          <cell r="N2805"/>
          <cell r="O2805" t="str">
            <v>Interserve IFM</v>
          </cell>
          <cell r="P2805"/>
          <cell r="Q2805"/>
          <cell r="R2805"/>
          <cell r="S2805" t="str">
            <v>Socotec</v>
          </cell>
          <cell r="T2805" t="str">
            <v>In Development</v>
          </cell>
          <cell r="U2805">
            <v>1</v>
          </cell>
          <cell r="V2805" t="str">
            <v>LOW</v>
          </cell>
          <cell r="W2805" t="str">
            <v>Green</v>
          </cell>
          <cell r="X2805"/>
          <cell r="Y2805"/>
          <cell r="Z2805" t="str">
            <v>LCW  - 620092  - Piran Hse, Redruth - Welfare</v>
          </cell>
          <cell r="AA2805"/>
          <cell r="AB2805"/>
          <cell r="AC2805"/>
          <cell r="AD2805" t="str">
            <v>JC Off</v>
          </cell>
          <cell r="AE2805"/>
          <cell r="AF2805">
            <v>3500</v>
          </cell>
          <cell r="AG2805">
            <v>437.5</v>
          </cell>
          <cell r="AH2805">
            <v>787.5</v>
          </cell>
          <cell r="AI2805">
            <v>4725</v>
          </cell>
          <cell r="AJ2805"/>
          <cell r="AK2805">
            <v>4995</v>
          </cell>
          <cell r="AL2805">
            <v>0</v>
          </cell>
          <cell r="AM2805">
            <v>0</v>
          </cell>
          <cell r="AN2805">
            <v>750</v>
          </cell>
          <cell r="AO2805">
            <v>500</v>
          </cell>
          <cell r="AP2805">
            <v>1000</v>
          </cell>
          <cell r="AQ2805">
            <v>286.00007902749945</v>
          </cell>
          <cell r="AR2805">
            <v>4136.0000790274999</v>
          </cell>
          <cell r="AS2805">
            <v>1506.2000158055</v>
          </cell>
          <cell r="AT2805">
            <v>9037.2000948330005</v>
          </cell>
          <cell r="AU2805"/>
          <cell r="AV2805">
            <v>0</v>
          </cell>
          <cell r="AW2805">
            <v>0</v>
          </cell>
          <cell r="AX2805">
            <v>0</v>
          </cell>
          <cell r="AY2805">
            <v>0</v>
          </cell>
          <cell r="AZ2805">
            <v>0</v>
          </cell>
          <cell r="BA2805">
            <v>0</v>
          </cell>
          <cell r="BB2805">
            <v>0</v>
          </cell>
          <cell r="BC2805">
            <v>0</v>
          </cell>
          <cell r="BD2805">
            <v>0</v>
          </cell>
          <cell r="BE2805">
            <v>0</v>
          </cell>
          <cell r="BF2805"/>
          <cell r="BG2805"/>
          <cell r="BH2805"/>
          <cell r="BI2805"/>
          <cell r="BJ2805"/>
          <cell r="BK2805"/>
          <cell r="BL2805"/>
          <cell r="BM2805">
            <v>0</v>
          </cell>
          <cell r="BN2805">
            <v>0</v>
          </cell>
          <cell r="BO2805"/>
          <cell r="BP2805"/>
          <cell r="BQ2805"/>
          <cell r="BR2805"/>
          <cell r="BS2805">
            <v>0</v>
          </cell>
          <cell r="BT2805">
            <v>0</v>
          </cell>
          <cell r="BU2805">
            <v>0</v>
          </cell>
          <cell r="BV2805">
            <v>0</v>
          </cell>
          <cell r="BW2805">
            <v>0</v>
          </cell>
          <cell r="BX2805">
            <v>0</v>
          </cell>
          <cell r="BY2805">
            <v>0</v>
          </cell>
          <cell r="BZ2805">
            <v>0</v>
          </cell>
          <cell r="CA2805">
            <v>0</v>
          </cell>
          <cell r="CB2805" t="str">
            <v/>
          </cell>
          <cell r="CC2805" t="str">
            <v/>
          </cell>
          <cell r="CD2805" t="str">
            <v/>
          </cell>
          <cell r="CE2805"/>
          <cell r="CF2805">
            <v>0</v>
          </cell>
          <cell r="CG2805" t="e">
            <v>#N/A</v>
          </cell>
          <cell r="CH2805"/>
          <cell r="CI2805" t="str">
            <v>R</v>
          </cell>
          <cell r="CJ2805"/>
          <cell r="CK2805"/>
          <cell r="CL2805">
            <v>0</v>
          </cell>
          <cell r="CM2805">
            <v>0</v>
          </cell>
          <cell r="CN2805">
            <v>0</v>
          </cell>
          <cell r="CO2805">
            <v>0</v>
          </cell>
          <cell r="CP2805">
            <v>0</v>
          </cell>
          <cell r="CQ2805">
            <v>0</v>
          </cell>
          <cell r="CR2805">
            <v>0</v>
          </cell>
          <cell r="CS2805">
            <v>0</v>
          </cell>
          <cell r="CT2805">
            <v>0</v>
          </cell>
          <cell r="CU2805"/>
          <cell r="CV2805"/>
          <cell r="CW2805">
            <v>0</v>
          </cell>
          <cell r="CX2805">
            <v>0</v>
          </cell>
          <cell r="CY2805">
            <v>0</v>
          </cell>
          <cell r="CZ2805">
            <v>0</v>
          </cell>
          <cell r="DA2805">
            <v>0</v>
          </cell>
          <cell r="DB2805">
            <v>0</v>
          </cell>
          <cell r="DC2805">
            <v>0</v>
          </cell>
          <cell r="DD2805">
            <v>0</v>
          </cell>
          <cell r="DE2805">
            <v>0</v>
          </cell>
          <cell r="DF2805">
            <v>0</v>
          </cell>
          <cell r="DG2805"/>
          <cell r="DH2805"/>
          <cell r="DI2805"/>
          <cell r="DJ2805"/>
          <cell r="DK2805"/>
          <cell r="DL2805">
            <v>43425</v>
          </cell>
          <cell r="DM2805" t="str">
            <v>Overdue</v>
          </cell>
          <cell r="DN2805">
            <v>43444</v>
          </cell>
          <cell r="DO2805" t="str">
            <v>Overdue</v>
          </cell>
          <cell r="DP2805"/>
          <cell r="DQ2805"/>
          <cell r="DR2805"/>
          <cell r="DS2805"/>
          <cell r="DT2805">
            <v>0</v>
          </cell>
          <cell r="DU2805">
            <v>0</v>
          </cell>
          <cell r="DW2805" t="str">
            <v>W09-M01</v>
          </cell>
          <cell r="DX2805" t="str">
            <v>W09-M01</v>
          </cell>
          <cell r="DY2805">
            <v>1</v>
          </cell>
          <cell r="DZ2805">
            <v>1</v>
          </cell>
          <cell r="EA2805">
            <v>0</v>
          </cell>
          <cell r="EB2805">
            <v>1</v>
          </cell>
          <cell r="EC2805">
            <v>0</v>
          </cell>
          <cell r="ED2805">
            <v>0</v>
          </cell>
          <cell r="EE2805">
            <v>0</v>
          </cell>
          <cell r="EF2805">
            <v>0</v>
          </cell>
          <cell r="EG2805">
            <v>0</v>
          </cell>
          <cell r="EH2805">
            <v>0</v>
          </cell>
          <cell r="EI2805">
            <v>2</v>
          </cell>
        </row>
        <row r="2806">
          <cell r="A2806" t="str">
            <v>W09</v>
          </cell>
          <cell r="B2806" t="str">
            <v>Child</v>
          </cell>
          <cell r="C2806">
            <v>620092</v>
          </cell>
          <cell r="D2806" t="str">
            <v>Piran Hse</v>
          </cell>
          <cell r="E2806" t="str">
            <v>Southern</v>
          </cell>
          <cell r="F2806" t="str">
            <v>E</v>
          </cell>
          <cell r="G2806" t="str">
            <v>Cornwall</v>
          </cell>
          <cell r="H2806" t="str">
            <v>Redruth</v>
          </cell>
          <cell r="I2806" t="str">
            <v>S Hale</v>
          </cell>
          <cell r="J2806" t="str">
            <v>Kevin Williams</v>
          </cell>
          <cell r="K2806" t="str">
            <v>Annalie Hodgkinson</v>
          </cell>
          <cell r="L2806"/>
          <cell r="M2806" t="str">
            <v>Paul Harding</v>
          </cell>
          <cell r="N2806"/>
          <cell r="O2806" t="str">
            <v>Interserve IFM</v>
          </cell>
          <cell r="P2806"/>
          <cell r="Q2806"/>
          <cell r="R2806"/>
          <cell r="S2806" t="str">
            <v>Socotec</v>
          </cell>
          <cell r="T2806" t="str">
            <v>In Development</v>
          </cell>
          <cell r="U2806">
            <v>1</v>
          </cell>
          <cell r="V2806" t="str">
            <v>LOW</v>
          </cell>
          <cell r="W2806" t="str">
            <v>Green</v>
          </cell>
          <cell r="X2806" t="str">
            <v>Welfare</v>
          </cell>
          <cell r="Y2806" t="str">
            <v>Car-Parking (not additional spaces)</v>
          </cell>
          <cell r="Z2806" t="str">
            <v>The Car Park Spaces Are Barely Visible - Can These Be Re-Painted</v>
          </cell>
          <cell r="AA2806" t="str">
            <v>WELFARE - LOT 2- New  Scheme</v>
          </cell>
          <cell r="AB2806"/>
          <cell r="AC2806" t="str">
            <v>W</v>
          </cell>
          <cell r="AD2806" t="str">
            <v>JC Off</v>
          </cell>
          <cell r="AE2806">
            <v>3500</v>
          </cell>
          <cell r="AF2806"/>
          <cell r="AG2806">
            <v>437.5</v>
          </cell>
          <cell r="AH2806">
            <v>787.5</v>
          </cell>
          <cell r="AI2806">
            <v>4725</v>
          </cell>
          <cell r="AJ2806">
            <v>4995</v>
          </cell>
          <cell r="AK2806"/>
          <cell r="AL2806">
            <v>0</v>
          </cell>
          <cell r="AM2806">
            <v>0</v>
          </cell>
          <cell r="AN2806">
            <v>750</v>
          </cell>
          <cell r="AO2806">
            <v>500</v>
          </cell>
          <cell r="AP2806">
            <v>1000</v>
          </cell>
          <cell r="AQ2806">
            <v>286.00007902749945</v>
          </cell>
          <cell r="AR2806">
            <v>4136.0000790274999</v>
          </cell>
          <cell r="AS2806">
            <v>1506.2000158055</v>
          </cell>
          <cell r="AT2806">
            <v>9037.2000948330005</v>
          </cell>
          <cell r="AU2806"/>
          <cell r="AV2806"/>
          <cell r="AW2806"/>
          <cell r="AX2806"/>
          <cell r="AY2806"/>
          <cell r="AZ2806"/>
          <cell r="BA2806"/>
          <cell r="BB2806"/>
          <cell r="BC2806">
            <v>0</v>
          </cell>
          <cell r="BD2806">
            <v>0</v>
          </cell>
          <cell r="BE2806">
            <v>0</v>
          </cell>
          <cell r="BF2806">
            <v>0</v>
          </cell>
          <cell r="BG2806"/>
          <cell r="BH2806"/>
          <cell r="BI2806"/>
          <cell r="BJ2806"/>
          <cell r="BK2806"/>
          <cell r="BL2806"/>
          <cell r="BM2806">
            <v>0</v>
          </cell>
          <cell r="BN2806">
            <v>0</v>
          </cell>
          <cell r="BO2806"/>
          <cell r="BP2806"/>
          <cell r="BQ2806"/>
          <cell r="BR2806"/>
          <cell r="BS2806">
            <v>0</v>
          </cell>
          <cell r="BT2806">
            <v>0</v>
          </cell>
          <cell r="BU2806">
            <v>0</v>
          </cell>
          <cell r="BV2806">
            <v>0</v>
          </cell>
          <cell r="BW2806">
            <v>0</v>
          </cell>
          <cell r="BX2806">
            <v>0</v>
          </cell>
          <cell r="BY2806">
            <v>0</v>
          </cell>
          <cell r="BZ2806">
            <v>0</v>
          </cell>
          <cell r="CA2806">
            <v>0</v>
          </cell>
          <cell r="CB2806"/>
          <cell r="CC2806"/>
          <cell r="CD2806"/>
          <cell r="CE2806"/>
          <cell r="CF2806"/>
          <cell r="CG2806"/>
          <cell r="CH2806"/>
          <cell r="CI2806" t="str">
            <v>R</v>
          </cell>
          <cell r="CJ2806"/>
          <cell r="CK2806"/>
          <cell r="CL2806"/>
          <cell r="CM2806"/>
          <cell r="CN2806"/>
          <cell r="CO2806"/>
          <cell r="CP2806"/>
          <cell r="CQ2806"/>
          <cell r="CR2806"/>
          <cell r="CS2806">
            <v>0</v>
          </cell>
          <cell r="CT2806">
            <v>0</v>
          </cell>
          <cell r="CU2806"/>
          <cell r="CV2806"/>
          <cell r="CW2806"/>
          <cell r="CX2806"/>
          <cell r="CY2806"/>
          <cell r="CZ2806"/>
          <cell r="DA2806"/>
          <cell r="DB2806"/>
          <cell r="DC2806"/>
          <cell r="DD2806">
            <v>0</v>
          </cell>
          <cell r="DE2806">
            <v>0</v>
          </cell>
          <cell r="DF2806">
            <v>0</v>
          </cell>
          <cell r="DG2806"/>
          <cell r="DH2806"/>
          <cell r="DI2806"/>
          <cell r="DJ2806"/>
          <cell r="DK2806"/>
          <cell r="DL2806">
            <v>43425</v>
          </cell>
          <cell r="DM2806" t="str">
            <v>Overdue</v>
          </cell>
          <cell r="DN2806">
            <v>43444</v>
          </cell>
          <cell r="DO2806" t="str">
            <v>Overdue</v>
          </cell>
          <cell r="DP2806"/>
          <cell r="DQ2806"/>
          <cell r="DR2806"/>
          <cell r="DS2806"/>
          <cell r="DT2806">
            <v>0</v>
          </cell>
          <cell r="DU2806">
            <v>0</v>
          </cell>
          <cell r="DW2806" t="str">
            <v>W09-M01-C01</v>
          </cell>
          <cell r="DX2806" t="str">
            <v>W09-M01-C01</v>
          </cell>
          <cell r="DY2806">
            <v>1</v>
          </cell>
          <cell r="DZ2806">
            <v>1</v>
          </cell>
          <cell r="EA2806">
            <v>0</v>
          </cell>
          <cell r="EB2806">
            <v>1</v>
          </cell>
          <cell r="EC2806">
            <v>0</v>
          </cell>
          <cell r="ED2806">
            <v>0</v>
          </cell>
          <cell r="EE2806">
            <v>0</v>
          </cell>
          <cell r="EF2806">
            <v>0</v>
          </cell>
          <cell r="EG2806">
            <v>0</v>
          </cell>
          <cell r="EH2806">
            <v>0</v>
          </cell>
          <cell r="EI2806">
            <v>2</v>
          </cell>
        </row>
        <row r="2807">
          <cell r="A2807" t="str">
            <v>W10</v>
          </cell>
          <cell r="B2807" t="str">
            <v>Master</v>
          </cell>
          <cell r="C2807">
            <v>620114</v>
          </cell>
          <cell r="D2807" t="str">
            <v>Molineux House</v>
          </cell>
          <cell r="E2807" t="str">
            <v>Central</v>
          </cell>
          <cell r="F2807" t="str">
            <v>E</v>
          </cell>
          <cell r="G2807" t="str">
            <v>West Midlands</v>
          </cell>
          <cell r="H2807" t="str">
            <v>Wolverhampton</v>
          </cell>
          <cell r="I2807" t="str">
            <v>S Hale</v>
          </cell>
          <cell r="J2807" t="str">
            <v>Kevin Williams</v>
          </cell>
          <cell r="K2807" t="str">
            <v>Annalie Hodgkinson</v>
          </cell>
          <cell r="L2807"/>
          <cell r="M2807" t="str">
            <v>John Reid</v>
          </cell>
          <cell r="N2807"/>
          <cell r="O2807" t="str">
            <v>Interserve IFM</v>
          </cell>
          <cell r="P2807"/>
          <cell r="Q2807"/>
          <cell r="R2807"/>
          <cell r="S2807" t="str">
            <v>Socotec</v>
          </cell>
          <cell r="T2807" t="str">
            <v>In Development</v>
          </cell>
          <cell r="U2807">
            <v>1</v>
          </cell>
          <cell r="V2807" t="str">
            <v>LOW</v>
          </cell>
          <cell r="W2807" t="str">
            <v>Green</v>
          </cell>
          <cell r="X2807"/>
          <cell r="Y2807"/>
          <cell r="Z2807" t="str">
            <v>LCW  -  620114 - Molineux Hse, Wolverhampton - Welfare</v>
          </cell>
          <cell r="AA2807"/>
          <cell r="AB2807"/>
          <cell r="AC2807"/>
          <cell r="AD2807" t="str">
            <v>JC Off</v>
          </cell>
          <cell r="AE2807"/>
          <cell r="AF2807">
            <v>277500</v>
          </cell>
          <cell r="AG2807">
            <v>34687.5</v>
          </cell>
          <cell r="AH2807">
            <v>62437.5</v>
          </cell>
          <cell r="AI2807">
            <v>374625</v>
          </cell>
          <cell r="AJ2807"/>
          <cell r="AK2807">
            <v>312500</v>
          </cell>
          <cell r="AL2807">
            <v>0</v>
          </cell>
          <cell r="AM2807">
            <v>0</v>
          </cell>
          <cell r="AN2807">
            <v>0</v>
          </cell>
          <cell r="AO2807">
            <v>0</v>
          </cell>
          <cell r="AP2807">
            <v>0</v>
          </cell>
          <cell r="AQ2807">
            <v>0</v>
          </cell>
          <cell r="AR2807">
            <v>0</v>
          </cell>
          <cell r="AS2807">
            <v>62500</v>
          </cell>
          <cell r="AT2807">
            <v>375000</v>
          </cell>
          <cell r="AU2807"/>
          <cell r="AV2807">
            <v>0</v>
          </cell>
          <cell r="AW2807">
            <v>0</v>
          </cell>
          <cell r="AX2807">
            <v>0</v>
          </cell>
          <cell r="AY2807">
            <v>0</v>
          </cell>
          <cell r="AZ2807">
            <v>0</v>
          </cell>
          <cell r="BA2807">
            <v>0</v>
          </cell>
          <cell r="BB2807">
            <v>0</v>
          </cell>
          <cell r="BC2807">
            <v>0</v>
          </cell>
          <cell r="BD2807">
            <v>0</v>
          </cell>
          <cell r="BE2807">
            <v>0</v>
          </cell>
          <cell r="BF2807"/>
          <cell r="BG2807"/>
          <cell r="BH2807"/>
          <cell r="BI2807"/>
          <cell r="BJ2807"/>
          <cell r="BK2807"/>
          <cell r="BL2807"/>
          <cell r="BM2807">
            <v>0</v>
          </cell>
          <cell r="BN2807">
            <v>0</v>
          </cell>
          <cell r="BO2807"/>
          <cell r="BP2807"/>
          <cell r="BQ2807"/>
          <cell r="BR2807"/>
          <cell r="BS2807">
            <v>0</v>
          </cell>
          <cell r="BT2807">
            <v>0</v>
          </cell>
          <cell r="BU2807">
            <v>0</v>
          </cell>
          <cell r="BV2807">
            <v>0</v>
          </cell>
          <cell r="BW2807">
            <v>0</v>
          </cell>
          <cell r="BX2807">
            <v>0</v>
          </cell>
          <cell r="BY2807">
            <v>0</v>
          </cell>
          <cell r="BZ2807">
            <v>0</v>
          </cell>
          <cell r="CA2807">
            <v>0</v>
          </cell>
          <cell r="CB2807" t="str">
            <v/>
          </cell>
          <cell r="CC2807" t="str">
            <v/>
          </cell>
          <cell r="CD2807" t="str">
            <v/>
          </cell>
          <cell r="CE2807"/>
          <cell r="CF2807">
            <v>0</v>
          </cell>
          <cell r="CG2807" t="e">
            <v>#N/A</v>
          </cell>
          <cell r="CH2807"/>
          <cell r="CI2807" t="str">
            <v>P</v>
          </cell>
          <cell r="CJ2807"/>
          <cell r="CK2807"/>
          <cell r="CL2807">
            <v>0</v>
          </cell>
          <cell r="CM2807">
            <v>0</v>
          </cell>
          <cell r="CN2807">
            <v>0</v>
          </cell>
          <cell r="CO2807">
            <v>0</v>
          </cell>
          <cell r="CP2807">
            <v>0</v>
          </cell>
          <cell r="CQ2807">
            <v>0</v>
          </cell>
          <cell r="CR2807">
            <v>0</v>
          </cell>
          <cell r="CS2807">
            <v>0</v>
          </cell>
          <cell r="CT2807">
            <v>0</v>
          </cell>
          <cell r="CU2807"/>
          <cell r="CV2807"/>
          <cell r="CW2807">
            <v>0</v>
          </cell>
          <cell r="CX2807">
            <v>0</v>
          </cell>
          <cell r="CY2807">
            <v>0</v>
          </cell>
          <cell r="CZ2807">
            <v>0</v>
          </cell>
          <cell r="DA2807">
            <v>0</v>
          </cell>
          <cell r="DB2807">
            <v>0</v>
          </cell>
          <cell r="DC2807">
            <v>0</v>
          </cell>
          <cell r="DD2807">
            <v>0</v>
          </cell>
          <cell r="DE2807">
            <v>0</v>
          </cell>
          <cell r="DF2807">
            <v>0</v>
          </cell>
          <cell r="DG2807"/>
          <cell r="DH2807"/>
          <cell r="DI2807"/>
          <cell r="DJ2807"/>
          <cell r="DK2807"/>
          <cell r="DL2807">
            <v>43426</v>
          </cell>
          <cell r="DM2807" t="str">
            <v>Overdue</v>
          </cell>
          <cell r="DN2807">
            <v>43446</v>
          </cell>
          <cell r="DO2807" t="str">
            <v>Overdue</v>
          </cell>
          <cell r="DP2807"/>
          <cell r="DQ2807"/>
          <cell r="DR2807"/>
          <cell r="DS2807"/>
          <cell r="DT2807">
            <v>0</v>
          </cell>
          <cell r="DU2807">
            <v>0</v>
          </cell>
          <cell r="DW2807" t="str">
            <v>W10-M01</v>
          </cell>
          <cell r="DX2807" t="str">
            <v>W10-M01</v>
          </cell>
          <cell r="DY2807">
            <v>1</v>
          </cell>
          <cell r="DZ2807">
            <v>1</v>
          </cell>
          <cell r="EA2807">
            <v>0</v>
          </cell>
          <cell r="EB2807">
            <v>1</v>
          </cell>
          <cell r="EC2807">
            <v>0</v>
          </cell>
          <cell r="ED2807">
            <v>375000</v>
          </cell>
          <cell r="EE2807">
            <v>0</v>
          </cell>
          <cell r="EF2807">
            <v>0</v>
          </cell>
          <cell r="EG2807">
            <v>0</v>
          </cell>
          <cell r="EH2807">
            <v>0</v>
          </cell>
          <cell r="EI2807">
            <v>2</v>
          </cell>
        </row>
        <row r="2808">
          <cell r="A2808" t="str">
            <v>W10</v>
          </cell>
          <cell r="B2808" t="str">
            <v>Child</v>
          </cell>
          <cell r="C2808">
            <v>620114</v>
          </cell>
          <cell r="D2808" t="str">
            <v>Molineux House</v>
          </cell>
          <cell r="E2808" t="str">
            <v xml:space="preserve">Central </v>
          </cell>
          <cell r="F2808" t="str">
            <v>A</v>
          </cell>
          <cell r="G2808" t="str">
            <v>West Midlands</v>
          </cell>
          <cell r="H2808" t="str">
            <v>Wolverhampton</v>
          </cell>
          <cell r="I2808" t="str">
            <v>S Hale</v>
          </cell>
          <cell r="J2808" t="str">
            <v>Kevin Williams</v>
          </cell>
          <cell r="K2808" t="str">
            <v>Annalie Hodgkinson</v>
          </cell>
          <cell r="L2808"/>
          <cell r="M2808" t="str">
            <v>John Reid</v>
          </cell>
          <cell r="N2808"/>
          <cell r="O2808" t="str">
            <v>Interserve IFM</v>
          </cell>
          <cell r="P2808"/>
          <cell r="Q2808"/>
          <cell r="R2808"/>
          <cell r="S2808" t="str">
            <v>Socotec</v>
          </cell>
          <cell r="T2808" t="str">
            <v>In Development</v>
          </cell>
          <cell r="U2808">
            <v>1</v>
          </cell>
          <cell r="V2808" t="str">
            <v>LOW</v>
          </cell>
          <cell r="W2808" t="str">
            <v>Green</v>
          </cell>
          <cell r="X2808" t="str">
            <v>Welfare</v>
          </cell>
          <cell r="Y2808" t="str">
            <v>Toilets</v>
          </cell>
          <cell r="Z2808" t="str">
            <v>General Refurb. Radar Keys For Disabled Toilets</v>
          </cell>
          <cell r="AA2808" t="str">
            <v>WELFARE - LOT 2- New  Scheme</v>
          </cell>
          <cell r="AB2808"/>
          <cell r="AC2808" t="str">
            <v>W</v>
          </cell>
          <cell r="AD2808" t="str">
            <v>JC Off</v>
          </cell>
          <cell r="AE2808">
            <v>240000</v>
          </cell>
          <cell r="AF2808"/>
          <cell r="AG2808">
            <v>30000</v>
          </cell>
          <cell r="AH2808">
            <v>54000</v>
          </cell>
          <cell r="AI2808">
            <v>324000</v>
          </cell>
          <cell r="AJ2808">
            <v>312500</v>
          </cell>
          <cell r="AK2808">
            <v>0</v>
          </cell>
          <cell r="AL2808">
            <v>0</v>
          </cell>
          <cell r="AM2808">
            <v>0</v>
          </cell>
          <cell r="AN2808">
            <v>0</v>
          </cell>
          <cell r="AO2808">
            <v>0</v>
          </cell>
          <cell r="AP2808">
            <v>0</v>
          </cell>
          <cell r="AQ2808">
            <v>0</v>
          </cell>
          <cell r="AR2808">
            <v>0</v>
          </cell>
          <cell r="AS2808">
            <v>62500</v>
          </cell>
          <cell r="AT2808">
            <v>375000</v>
          </cell>
          <cell r="AU2808"/>
          <cell r="AV2808"/>
          <cell r="AW2808"/>
          <cell r="AX2808"/>
          <cell r="AY2808"/>
          <cell r="AZ2808"/>
          <cell r="BA2808"/>
          <cell r="BB2808"/>
          <cell r="BC2808">
            <v>0</v>
          </cell>
          <cell r="BD2808">
            <v>0</v>
          </cell>
          <cell r="BE2808">
            <v>0</v>
          </cell>
          <cell r="BF2808"/>
          <cell r="BG2808"/>
          <cell r="BH2808"/>
          <cell r="BI2808"/>
          <cell r="BJ2808"/>
          <cell r="BK2808"/>
          <cell r="BL2808"/>
          <cell r="BM2808"/>
          <cell r="BN2808"/>
          <cell r="BO2808"/>
          <cell r="BP2808"/>
          <cell r="BQ2808"/>
          <cell r="BR2808"/>
          <cell r="BS2808"/>
          <cell r="BT2808"/>
          <cell r="BU2808"/>
          <cell r="BV2808"/>
          <cell r="BW2808"/>
          <cell r="BX2808"/>
          <cell r="BY2808">
            <v>0</v>
          </cell>
          <cell r="BZ2808">
            <v>0</v>
          </cell>
          <cell r="CA2808">
            <v>0</v>
          </cell>
          <cell r="CB2808"/>
          <cell r="CC2808"/>
          <cell r="CD2808"/>
          <cell r="CE2808"/>
          <cell r="CF2808"/>
          <cell r="CG2808"/>
          <cell r="CH2808"/>
          <cell r="CI2808" t="str">
            <v>P</v>
          </cell>
          <cell r="CJ2808"/>
          <cell r="CK2808"/>
          <cell r="CL2808"/>
          <cell r="CM2808"/>
          <cell r="CN2808"/>
          <cell r="CO2808"/>
          <cell r="CP2808"/>
          <cell r="CQ2808"/>
          <cell r="CR2808"/>
          <cell r="CS2808">
            <v>0</v>
          </cell>
          <cell r="CT2808">
            <v>0</v>
          </cell>
          <cell r="CU2808"/>
          <cell r="CV2808"/>
          <cell r="CW2808"/>
          <cell r="CX2808"/>
          <cell r="CY2808"/>
          <cell r="CZ2808"/>
          <cell r="DA2808"/>
          <cell r="DB2808"/>
          <cell r="DC2808"/>
          <cell r="DD2808">
            <v>0</v>
          </cell>
          <cell r="DE2808">
            <v>0</v>
          </cell>
          <cell r="DF2808">
            <v>0</v>
          </cell>
          <cell r="DG2808"/>
          <cell r="DH2808"/>
          <cell r="DI2808"/>
          <cell r="DJ2808"/>
          <cell r="DK2808"/>
          <cell r="DL2808">
            <v>43426</v>
          </cell>
          <cell r="DM2808" t="str">
            <v>Overdue</v>
          </cell>
          <cell r="DN2808">
            <v>43446</v>
          </cell>
          <cell r="DO2808" t="str">
            <v>Overdue</v>
          </cell>
          <cell r="DP2808"/>
          <cell r="DQ2808"/>
          <cell r="DR2808"/>
          <cell r="DS2808"/>
          <cell r="DT2808">
            <v>0</v>
          </cell>
          <cell r="DU2808">
            <v>0</v>
          </cell>
          <cell r="DW2808" t="str">
            <v>W10-M01-C01</v>
          </cell>
          <cell r="DX2808" t="str">
            <v>W10-M01-C01</v>
          </cell>
          <cell r="DY2808">
            <v>1</v>
          </cell>
          <cell r="DZ2808">
            <v>1</v>
          </cell>
          <cell r="EA2808">
            <v>0</v>
          </cell>
          <cell r="EB2808">
            <v>1</v>
          </cell>
          <cell r="EC2808">
            <v>0</v>
          </cell>
          <cell r="ED2808">
            <v>375000</v>
          </cell>
          <cell r="EE2808">
            <v>0</v>
          </cell>
          <cell r="EF2808">
            <v>0</v>
          </cell>
          <cell r="EG2808">
            <v>0</v>
          </cell>
          <cell r="EH2808">
            <v>0</v>
          </cell>
          <cell r="EI2808">
            <v>2</v>
          </cell>
        </row>
        <row r="2809">
          <cell r="A2809" t="str">
            <v>W10</v>
          </cell>
          <cell r="B2809" t="str">
            <v>Child</v>
          </cell>
          <cell r="C2809">
            <v>620114</v>
          </cell>
          <cell r="D2809" t="str">
            <v>Molineux House</v>
          </cell>
          <cell r="E2809" t="str">
            <v>Central</v>
          </cell>
          <cell r="F2809" t="str">
            <v>A</v>
          </cell>
          <cell r="G2809" t="str">
            <v>West Midlands</v>
          </cell>
          <cell r="H2809" t="str">
            <v>Wolverhampton</v>
          </cell>
          <cell r="I2809" t="str">
            <v>S Hale</v>
          </cell>
          <cell r="J2809" t="str">
            <v>Kevin Williams</v>
          </cell>
          <cell r="K2809" t="str">
            <v>Annalie Hodgkinson</v>
          </cell>
          <cell r="L2809"/>
          <cell r="M2809" t="str">
            <v>John Reid</v>
          </cell>
          <cell r="N2809"/>
          <cell r="O2809" t="str">
            <v>Interserve IFM</v>
          </cell>
          <cell r="P2809"/>
          <cell r="Q2809"/>
          <cell r="R2809"/>
          <cell r="S2809" t="str">
            <v>Socotec</v>
          </cell>
          <cell r="T2809" t="str">
            <v>In Development</v>
          </cell>
          <cell r="U2809">
            <v>1</v>
          </cell>
          <cell r="V2809" t="str">
            <v>LOW</v>
          </cell>
          <cell r="W2809" t="str">
            <v>Green</v>
          </cell>
          <cell r="X2809" t="str">
            <v>Welfare</v>
          </cell>
          <cell r="Y2809" t="str">
            <v>Tea-Points</v>
          </cell>
          <cell r="Z2809" t="str">
            <v>Gerneral Update Required As Some Of The Units And Work Tops Are Shabby. Some Zip Taps Not Working So Kettles Need Replacing</v>
          </cell>
          <cell r="AA2809" t="str">
            <v>WELFARE - LOT 2- New  Scheme</v>
          </cell>
          <cell r="AB2809"/>
          <cell r="AC2809" t="str">
            <v>W</v>
          </cell>
          <cell r="AD2809" t="str">
            <v>JC Off</v>
          </cell>
          <cell r="AE2809">
            <v>21000</v>
          </cell>
          <cell r="AF2809"/>
          <cell r="AG2809">
            <v>2625</v>
          </cell>
          <cell r="AH2809">
            <v>4725</v>
          </cell>
          <cell r="AI2809">
            <v>28350</v>
          </cell>
          <cell r="AJ2809">
            <v>0</v>
          </cell>
          <cell r="AK2809">
            <v>0</v>
          </cell>
          <cell r="AL2809">
            <v>0</v>
          </cell>
          <cell r="AM2809">
            <v>0</v>
          </cell>
          <cell r="AN2809">
            <v>0</v>
          </cell>
          <cell r="AO2809">
            <v>0</v>
          </cell>
          <cell r="AP2809">
            <v>0</v>
          </cell>
          <cell r="AQ2809">
            <v>0</v>
          </cell>
          <cell r="AR2809">
            <v>0</v>
          </cell>
          <cell r="AS2809">
            <v>0</v>
          </cell>
          <cell r="AT2809">
            <v>0</v>
          </cell>
          <cell r="AU2809"/>
          <cell r="AV2809"/>
          <cell r="AW2809"/>
          <cell r="AX2809"/>
          <cell r="AY2809"/>
          <cell r="AZ2809"/>
          <cell r="BA2809"/>
          <cell r="BB2809"/>
          <cell r="BC2809">
            <v>0</v>
          </cell>
          <cell r="BD2809">
            <v>0</v>
          </cell>
          <cell r="BE2809">
            <v>0</v>
          </cell>
          <cell r="BF2809"/>
          <cell r="BG2809"/>
          <cell r="BH2809"/>
          <cell r="BI2809"/>
          <cell r="BJ2809"/>
          <cell r="BK2809"/>
          <cell r="BL2809"/>
          <cell r="BM2809"/>
          <cell r="BN2809"/>
          <cell r="BO2809"/>
          <cell r="BP2809"/>
          <cell r="BQ2809"/>
          <cell r="BR2809"/>
          <cell r="BS2809"/>
          <cell r="BT2809"/>
          <cell r="BU2809"/>
          <cell r="BV2809"/>
          <cell r="BW2809"/>
          <cell r="BX2809"/>
          <cell r="BY2809">
            <v>0</v>
          </cell>
          <cell r="BZ2809">
            <v>0</v>
          </cell>
          <cell r="CA2809">
            <v>0</v>
          </cell>
          <cell r="CB2809"/>
          <cell r="CC2809"/>
          <cell r="CD2809"/>
          <cell r="CE2809"/>
          <cell r="CF2809"/>
          <cell r="CG2809"/>
          <cell r="CH2809"/>
          <cell r="CI2809" t="str">
            <v>P</v>
          </cell>
          <cell r="CJ2809"/>
          <cell r="CK2809"/>
          <cell r="CL2809"/>
          <cell r="CM2809"/>
          <cell r="CN2809"/>
          <cell r="CO2809"/>
          <cell r="CP2809"/>
          <cell r="CQ2809"/>
          <cell r="CR2809"/>
          <cell r="CS2809">
            <v>0</v>
          </cell>
          <cell r="CT2809">
            <v>0</v>
          </cell>
          <cell r="CU2809"/>
          <cell r="CV2809"/>
          <cell r="CW2809"/>
          <cell r="CX2809"/>
          <cell r="CY2809"/>
          <cell r="CZ2809"/>
          <cell r="DA2809"/>
          <cell r="DB2809"/>
          <cell r="DC2809"/>
          <cell r="DD2809">
            <v>0</v>
          </cell>
          <cell r="DE2809">
            <v>0</v>
          </cell>
          <cell r="DF2809">
            <v>0</v>
          </cell>
          <cell r="DG2809"/>
          <cell r="DH2809"/>
          <cell r="DI2809"/>
          <cell r="DJ2809"/>
          <cell r="DK2809"/>
          <cell r="DL2809">
            <v>43426</v>
          </cell>
          <cell r="DM2809" t="str">
            <v>Overdue</v>
          </cell>
          <cell r="DN2809">
            <v>43446</v>
          </cell>
          <cell r="DO2809" t="str">
            <v>Overdue</v>
          </cell>
          <cell r="DP2809"/>
          <cell r="DQ2809"/>
          <cell r="DR2809"/>
          <cell r="DS2809"/>
          <cell r="DT2809">
            <v>0</v>
          </cell>
          <cell r="DU2809">
            <v>0</v>
          </cell>
          <cell r="DW2809" t="str">
            <v>W10-M01-C02</v>
          </cell>
          <cell r="DX2809" t="str">
            <v>W10-M01-C02</v>
          </cell>
          <cell r="DY2809">
            <v>1</v>
          </cell>
          <cell r="DZ2809">
            <v>1</v>
          </cell>
          <cell r="EA2809">
            <v>0</v>
          </cell>
          <cell r="EB2809">
            <v>1</v>
          </cell>
          <cell r="EC2809">
            <v>0</v>
          </cell>
          <cell r="ED2809">
            <v>0</v>
          </cell>
          <cell r="EE2809">
            <v>0</v>
          </cell>
          <cell r="EF2809">
            <v>0</v>
          </cell>
          <cell r="EG2809">
            <v>0</v>
          </cell>
          <cell r="EH2809">
            <v>0</v>
          </cell>
          <cell r="EI2809">
            <v>2</v>
          </cell>
        </row>
        <row r="2810">
          <cell r="A2810" t="str">
            <v>W10</v>
          </cell>
          <cell r="B2810" t="str">
            <v>Child</v>
          </cell>
          <cell r="C2810">
            <v>620114</v>
          </cell>
          <cell r="D2810" t="str">
            <v>Molineux House</v>
          </cell>
          <cell r="E2810" t="str">
            <v>Central</v>
          </cell>
          <cell r="F2810" t="str">
            <v>A</v>
          </cell>
          <cell r="G2810" t="str">
            <v>West Midlands</v>
          </cell>
          <cell r="H2810" t="str">
            <v>Wolverhampton</v>
          </cell>
          <cell r="I2810" t="str">
            <v>S Hale</v>
          </cell>
          <cell r="J2810" t="str">
            <v>Kevin Williams</v>
          </cell>
          <cell r="K2810" t="str">
            <v>Annalie Hodgkinson</v>
          </cell>
          <cell r="L2810"/>
          <cell r="M2810" t="str">
            <v>John Reid</v>
          </cell>
          <cell r="N2810"/>
          <cell r="O2810" t="str">
            <v>Interserve IFM</v>
          </cell>
          <cell r="P2810"/>
          <cell r="Q2810"/>
          <cell r="R2810"/>
          <cell r="S2810" t="str">
            <v>Socotec</v>
          </cell>
          <cell r="T2810" t="str">
            <v>In Development</v>
          </cell>
          <cell r="U2810">
            <v>1</v>
          </cell>
          <cell r="V2810" t="str">
            <v>LOW</v>
          </cell>
          <cell r="W2810" t="str">
            <v>Green</v>
          </cell>
          <cell r="X2810" t="str">
            <v>Welfare</v>
          </cell>
          <cell r="Y2810" t="str">
            <v>Car-Parking (not additional spaces)</v>
          </cell>
          <cell r="Z2810" t="str">
            <v>Main Gate Is Broken And Needs Mending Or Replacing. Cctv Needs Upgrading</v>
          </cell>
          <cell r="AA2810" t="str">
            <v>WELFARE - LOT 2- New  Scheme</v>
          </cell>
          <cell r="AB2810"/>
          <cell r="AC2810" t="str">
            <v>W</v>
          </cell>
          <cell r="AD2810" t="str">
            <v>JC Off</v>
          </cell>
          <cell r="AE2810">
            <v>5000</v>
          </cell>
          <cell r="AF2810"/>
          <cell r="AG2810">
            <v>625</v>
          </cell>
          <cell r="AH2810">
            <v>1125</v>
          </cell>
          <cell r="AI2810">
            <v>6750</v>
          </cell>
          <cell r="AJ2810">
            <v>0</v>
          </cell>
          <cell r="AK2810">
            <v>0</v>
          </cell>
          <cell r="AL2810">
            <v>0</v>
          </cell>
          <cell r="AM2810">
            <v>0</v>
          </cell>
          <cell r="AN2810">
            <v>0</v>
          </cell>
          <cell r="AO2810">
            <v>0</v>
          </cell>
          <cell r="AP2810">
            <v>0</v>
          </cell>
          <cell r="AQ2810">
            <v>0</v>
          </cell>
          <cell r="AR2810">
            <v>0</v>
          </cell>
          <cell r="AS2810">
            <v>0</v>
          </cell>
          <cell r="AT2810">
            <v>0</v>
          </cell>
          <cell r="AU2810"/>
          <cell r="AV2810"/>
          <cell r="AW2810"/>
          <cell r="AX2810"/>
          <cell r="AY2810"/>
          <cell r="AZ2810"/>
          <cell r="BA2810"/>
          <cell r="BB2810"/>
          <cell r="BC2810">
            <v>0</v>
          </cell>
          <cell r="BD2810">
            <v>0</v>
          </cell>
          <cell r="BE2810">
            <v>0</v>
          </cell>
          <cell r="BF2810"/>
          <cell r="BG2810"/>
          <cell r="BH2810"/>
          <cell r="BI2810"/>
          <cell r="BJ2810"/>
          <cell r="BK2810"/>
          <cell r="BL2810"/>
          <cell r="BM2810"/>
          <cell r="BN2810"/>
          <cell r="BO2810"/>
          <cell r="BP2810"/>
          <cell r="BQ2810"/>
          <cell r="BR2810"/>
          <cell r="BS2810"/>
          <cell r="BT2810"/>
          <cell r="BU2810"/>
          <cell r="BV2810"/>
          <cell r="BW2810"/>
          <cell r="BX2810"/>
          <cell r="BY2810">
            <v>0</v>
          </cell>
          <cell r="BZ2810">
            <v>0</v>
          </cell>
          <cell r="CA2810">
            <v>0</v>
          </cell>
          <cell r="CB2810"/>
          <cell r="CC2810"/>
          <cell r="CD2810"/>
          <cell r="CE2810"/>
          <cell r="CF2810"/>
          <cell r="CG2810"/>
          <cell r="CH2810"/>
          <cell r="CI2810" t="str">
            <v>P</v>
          </cell>
          <cell r="CJ2810"/>
          <cell r="CK2810"/>
          <cell r="CL2810"/>
          <cell r="CM2810"/>
          <cell r="CN2810"/>
          <cell r="CO2810"/>
          <cell r="CP2810"/>
          <cell r="CQ2810"/>
          <cell r="CR2810"/>
          <cell r="CS2810">
            <v>0</v>
          </cell>
          <cell r="CT2810">
            <v>0</v>
          </cell>
          <cell r="CU2810"/>
          <cell r="CV2810"/>
          <cell r="CW2810"/>
          <cell r="CX2810"/>
          <cell r="CY2810"/>
          <cell r="CZ2810"/>
          <cell r="DA2810"/>
          <cell r="DB2810"/>
          <cell r="DC2810"/>
          <cell r="DD2810">
            <v>0</v>
          </cell>
          <cell r="DE2810">
            <v>0</v>
          </cell>
          <cell r="DF2810">
            <v>0</v>
          </cell>
          <cell r="DG2810"/>
          <cell r="DH2810"/>
          <cell r="DI2810"/>
          <cell r="DJ2810"/>
          <cell r="DK2810"/>
          <cell r="DL2810">
            <v>43426</v>
          </cell>
          <cell r="DM2810" t="str">
            <v>Overdue</v>
          </cell>
          <cell r="DN2810">
            <v>43446</v>
          </cell>
          <cell r="DO2810" t="str">
            <v>Overdue</v>
          </cell>
          <cell r="DP2810"/>
          <cell r="DQ2810"/>
          <cell r="DR2810"/>
          <cell r="DS2810"/>
          <cell r="DT2810">
            <v>0</v>
          </cell>
          <cell r="DU2810">
            <v>0</v>
          </cell>
          <cell r="DW2810" t="str">
            <v>W10-M01-C03</v>
          </cell>
          <cell r="DX2810" t="str">
            <v>W10-M01-C03</v>
          </cell>
          <cell r="DY2810">
            <v>1</v>
          </cell>
          <cell r="DZ2810">
            <v>1</v>
          </cell>
          <cell r="EA2810">
            <v>0</v>
          </cell>
          <cell r="EB2810">
            <v>1</v>
          </cell>
          <cell r="EC2810">
            <v>0</v>
          </cell>
          <cell r="ED2810">
            <v>0</v>
          </cell>
          <cell r="EE2810">
            <v>0</v>
          </cell>
          <cell r="EF2810">
            <v>0</v>
          </cell>
          <cell r="EG2810">
            <v>0</v>
          </cell>
          <cell r="EH2810">
            <v>0</v>
          </cell>
          <cell r="EI2810">
            <v>2</v>
          </cell>
        </row>
        <row r="2811">
          <cell r="A2811" t="str">
            <v>W10</v>
          </cell>
          <cell r="B2811" t="str">
            <v>Child</v>
          </cell>
          <cell r="C2811">
            <v>620114</v>
          </cell>
          <cell r="D2811" t="str">
            <v>Molineux House</v>
          </cell>
          <cell r="E2811" t="str">
            <v>Central</v>
          </cell>
          <cell r="F2811" t="str">
            <v>A</v>
          </cell>
          <cell r="G2811" t="str">
            <v>West Midlands</v>
          </cell>
          <cell r="H2811" t="str">
            <v>Wolverhampton</v>
          </cell>
          <cell r="I2811" t="str">
            <v>S Hale</v>
          </cell>
          <cell r="J2811" t="str">
            <v>Kevin Williams</v>
          </cell>
          <cell r="K2811" t="str">
            <v>Annalie Hodgkinson</v>
          </cell>
          <cell r="L2811"/>
          <cell r="M2811" t="str">
            <v>John Reid</v>
          </cell>
          <cell r="N2811"/>
          <cell r="O2811" t="str">
            <v>Interserve IFM</v>
          </cell>
          <cell r="P2811"/>
          <cell r="Q2811"/>
          <cell r="R2811"/>
          <cell r="S2811" t="str">
            <v>Socotec</v>
          </cell>
          <cell r="T2811" t="str">
            <v>In Development</v>
          </cell>
          <cell r="U2811">
            <v>1</v>
          </cell>
          <cell r="V2811" t="str">
            <v>LOW</v>
          </cell>
          <cell r="W2811" t="str">
            <v>Green</v>
          </cell>
          <cell r="X2811" t="str">
            <v>Welfare</v>
          </cell>
          <cell r="Y2811" t="str">
            <v>Break-out area</v>
          </cell>
          <cell r="Z2811" t="str">
            <v>General Update As Place Looks Shabby. Missing Fridge Needs Replacing</v>
          </cell>
          <cell r="AA2811" t="str">
            <v>WELFARE - LOT 2- New  Scheme</v>
          </cell>
          <cell r="AB2811"/>
          <cell r="AC2811" t="str">
            <v>W</v>
          </cell>
          <cell r="AD2811" t="str">
            <v>JC Off</v>
          </cell>
          <cell r="AE2811">
            <v>5000</v>
          </cell>
          <cell r="AF2811"/>
          <cell r="AG2811">
            <v>625</v>
          </cell>
          <cell r="AH2811">
            <v>1125</v>
          </cell>
          <cell r="AI2811">
            <v>6750</v>
          </cell>
          <cell r="AJ2811">
            <v>0</v>
          </cell>
          <cell r="AK2811">
            <v>0</v>
          </cell>
          <cell r="AL2811">
            <v>0</v>
          </cell>
          <cell r="AM2811">
            <v>0</v>
          </cell>
          <cell r="AN2811">
            <v>0</v>
          </cell>
          <cell r="AO2811">
            <v>0</v>
          </cell>
          <cell r="AP2811">
            <v>0</v>
          </cell>
          <cell r="AQ2811">
            <v>0</v>
          </cell>
          <cell r="AR2811">
            <v>0</v>
          </cell>
          <cell r="AS2811">
            <v>0</v>
          </cell>
          <cell r="AT2811">
            <v>0</v>
          </cell>
          <cell r="AU2811"/>
          <cell r="AV2811"/>
          <cell r="AW2811"/>
          <cell r="AX2811"/>
          <cell r="AY2811"/>
          <cell r="AZ2811"/>
          <cell r="BA2811"/>
          <cell r="BB2811"/>
          <cell r="BC2811">
            <v>0</v>
          </cell>
          <cell r="BD2811">
            <v>0</v>
          </cell>
          <cell r="BE2811">
            <v>0</v>
          </cell>
          <cell r="BF2811"/>
          <cell r="BG2811"/>
          <cell r="BH2811"/>
          <cell r="BI2811"/>
          <cell r="BJ2811"/>
          <cell r="BK2811"/>
          <cell r="BL2811"/>
          <cell r="BM2811"/>
          <cell r="BN2811"/>
          <cell r="BO2811"/>
          <cell r="BP2811"/>
          <cell r="BQ2811"/>
          <cell r="BR2811"/>
          <cell r="BS2811"/>
          <cell r="BT2811"/>
          <cell r="BU2811"/>
          <cell r="BV2811"/>
          <cell r="BW2811"/>
          <cell r="BX2811"/>
          <cell r="BY2811">
            <v>0</v>
          </cell>
          <cell r="BZ2811">
            <v>0</v>
          </cell>
          <cell r="CA2811">
            <v>0</v>
          </cell>
          <cell r="CB2811"/>
          <cell r="CC2811"/>
          <cell r="CD2811"/>
          <cell r="CE2811"/>
          <cell r="CF2811"/>
          <cell r="CG2811"/>
          <cell r="CH2811"/>
          <cell r="CI2811" t="str">
            <v>P</v>
          </cell>
          <cell r="CJ2811"/>
          <cell r="CK2811"/>
          <cell r="CL2811"/>
          <cell r="CM2811"/>
          <cell r="CN2811"/>
          <cell r="CO2811"/>
          <cell r="CP2811"/>
          <cell r="CQ2811"/>
          <cell r="CR2811"/>
          <cell r="CS2811">
            <v>0</v>
          </cell>
          <cell r="CT2811">
            <v>0</v>
          </cell>
          <cell r="CU2811"/>
          <cell r="CV2811"/>
          <cell r="CW2811"/>
          <cell r="CX2811"/>
          <cell r="CY2811"/>
          <cell r="CZ2811"/>
          <cell r="DA2811"/>
          <cell r="DB2811"/>
          <cell r="DC2811"/>
          <cell r="DD2811">
            <v>0</v>
          </cell>
          <cell r="DE2811">
            <v>0</v>
          </cell>
          <cell r="DF2811">
            <v>0</v>
          </cell>
          <cell r="DG2811"/>
          <cell r="DH2811"/>
          <cell r="DI2811"/>
          <cell r="DJ2811"/>
          <cell r="DK2811"/>
          <cell r="DL2811">
            <v>43426</v>
          </cell>
          <cell r="DM2811" t="str">
            <v>Overdue</v>
          </cell>
          <cell r="DN2811">
            <v>43446</v>
          </cell>
          <cell r="DO2811" t="str">
            <v>Overdue</v>
          </cell>
          <cell r="DP2811"/>
          <cell r="DQ2811"/>
          <cell r="DR2811"/>
          <cell r="DS2811"/>
          <cell r="DT2811">
            <v>0</v>
          </cell>
          <cell r="DU2811">
            <v>0</v>
          </cell>
          <cell r="DW2811" t="str">
            <v>W10-M01-C04</v>
          </cell>
          <cell r="DX2811" t="str">
            <v>W10-M01-C04</v>
          </cell>
          <cell r="DY2811">
            <v>1</v>
          </cell>
          <cell r="DZ2811">
            <v>1</v>
          </cell>
          <cell r="EA2811">
            <v>0</v>
          </cell>
          <cell r="EB2811">
            <v>1</v>
          </cell>
          <cell r="EC2811">
            <v>0</v>
          </cell>
          <cell r="ED2811">
            <v>0</v>
          </cell>
          <cell r="EE2811">
            <v>0</v>
          </cell>
          <cell r="EF2811">
            <v>0</v>
          </cell>
          <cell r="EG2811">
            <v>0</v>
          </cell>
          <cell r="EH2811">
            <v>0</v>
          </cell>
          <cell r="EI2811">
            <v>2</v>
          </cell>
        </row>
        <row r="2812">
          <cell r="A2812" t="str">
            <v>W10</v>
          </cell>
          <cell r="B2812" t="str">
            <v>Child</v>
          </cell>
          <cell r="C2812">
            <v>620114</v>
          </cell>
          <cell r="D2812" t="str">
            <v>Molineux House</v>
          </cell>
          <cell r="E2812" t="str">
            <v>Central</v>
          </cell>
          <cell r="F2812" t="str">
            <v>A</v>
          </cell>
          <cell r="G2812" t="str">
            <v>West Midlands</v>
          </cell>
          <cell r="H2812" t="str">
            <v>Wolverhampton</v>
          </cell>
          <cell r="I2812" t="str">
            <v>S Hale</v>
          </cell>
          <cell r="J2812" t="str">
            <v>Kevin Williams</v>
          </cell>
          <cell r="K2812" t="str">
            <v>Annalie Hodgkinson</v>
          </cell>
          <cell r="L2812"/>
          <cell r="M2812" t="str">
            <v>John Reid</v>
          </cell>
          <cell r="N2812"/>
          <cell r="O2812" t="str">
            <v>Interserve IFM</v>
          </cell>
          <cell r="P2812"/>
          <cell r="Q2812"/>
          <cell r="R2812"/>
          <cell r="S2812" t="str">
            <v>Socotec</v>
          </cell>
          <cell r="T2812" t="str">
            <v>In Development</v>
          </cell>
          <cell r="U2812">
            <v>1</v>
          </cell>
          <cell r="V2812" t="str">
            <v>LOW</v>
          </cell>
          <cell r="W2812" t="str">
            <v>Green</v>
          </cell>
          <cell r="X2812" t="str">
            <v>Welfare</v>
          </cell>
          <cell r="Y2812" t="str">
            <v>Car-Parking (not additional spaces)</v>
          </cell>
          <cell r="Z2812" t="str">
            <v>Repaint Lines And Renumber 88 Spaces</v>
          </cell>
          <cell r="AA2812" t="str">
            <v>WELFARE - LOT 2- New  Scheme</v>
          </cell>
          <cell r="AB2812"/>
          <cell r="AC2812" t="str">
            <v>W</v>
          </cell>
          <cell r="AD2812" t="str">
            <v>JC Off</v>
          </cell>
          <cell r="AE2812">
            <v>3500</v>
          </cell>
          <cell r="AF2812"/>
          <cell r="AG2812">
            <v>437.5</v>
          </cell>
          <cell r="AH2812">
            <v>787.5</v>
          </cell>
          <cell r="AI2812">
            <v>4725</v>
          </cell>
          <cell r="AJ2812">
            <v>0</v>
          </cell>
          <cell r="AK2812">
            <v>0</v>
          </cell>
          <cell r="AL2812">
            <v>0</v>
          </cell>
          <cell r="AM2812">
            <v>0</v>
          </cell>
          <cell r="AN2812">
            <v>0</v>
          </cell>
          <cell r="AO2812">
            <v>0</v>
          </cell>
          <cell r="AP2812">
            <v>0</v>
          </cell>
          <cell r="AQ2812">
            <v>0</v>
          </cell>
          <cell r="AR2812">
            <v>0</v>
          </cell>
          <cell r="AS2812">
            <v>0</v>
          </cell>
          <cell r="AT2812">
            <v>0</v>
          </cell>
          <cell r="AU2812"/>
          <cell r="AV2812"/>
          <cell r="AW2812"/>
          <cell r="AX2812"/>
          <cell r="AY2812"/>
          <cell r="AZ2812"/>
          <cell r="BA2812"/>
          <cell r="BB2812"/>
          <cell r="BC2812">
            <v>0</v>
          </cell>
          <cell r="BD2812">
            <v>0</v>
          </cell>
          <cell r="BE2812">
            <v>0</v>
          </cell>
          <cell r="BF2812"/>
          <cell r="BG2812"/>
          <cell r="BH2812"/>
          <cell r="BI2812"/>
          <cell r="BJ2812"/>
          <cell r="BK2812"/>
          <cell r="BL2812"/>
          <cell r="BM2812"/>
          <cell r="BN2812"/>
          <cell r="BO2812"/>
          <cell r="BP2812"/>
          <cell r="BQ2812"/>
          <cell r="BR2812"/>
          <cell r="BS2812"/>
          <cell r="BT2812"/>
          <cell r="BU2812"/>
          <cell r="BV2812"/>
          <cell r="BW2812"/>
          <cell r="BX2812"/>
          <cell r="BY2812">
            <v>0</v>
          </cell>
          <cell r="BZ2812">
            <v>0</v>
          </cell>
          <cell r="CA2812">
            <v>0</v>
          </cell>
          <cell r="CB2812"/>
          <cell r="CC2812"/>
          <cell r="CD2812"/>
          <cell r="CE2812"/>
          <cell r="CF2812"/>
          <cell r="CG2812"/>
          <cell r="CH2812"/>
          <cell r="CI2812" t="str">
            <v>P</v>
          </cell>
          <cell r="CJ2812"/>
          <cell r="CK2812"/>
          <cell r="CL2812"/>
          <cell r="CM2812"/>
          <cell r="CN2812"/>
          <cell r="CO2812"/>
          <cell r="CP2812"/>
          <cell r="CQ2812"/>
          <cell r="CR2812"/>
          <cell r="CS2812">
            <v>0</v>
          </cell>
          <cell r="CT2812">
            <v>0</v>
          </cell>
          <cell r="CU2812"/>
          <cell r="CV2812"/>
          <cell r="CW2812"/>
          <cell r="CX2812"/>
          <cell r="CY2812"/>
          <cell r="CZ2812"/>
          <cell r="DA2812"/>
          <cell r="DB2812"/>
          <cell r="DC2812"/>
          <cell r="DD2812">
            <v>0</v>
          </cell>
          <cell r="DE2812">
            <v>0</v>
          </cell>
          <cell r="DF2812">
            <v>0</v>
          </cell>
          <cell r="DG2812"/>
          <cell r="DH2812"/>
          <cell r="DI2812"/>
          <cell r="DJ2812"/>
          <cell r="DK2812"/>
          <cell r="DL2812">
            <v>43426</v>
          </cell>
          <cell r="DM2812" t="str">
            <v>Overdue</v>
          </cell>
          <cell r="DN2812">
            <v>43446</v>
          </cell>
          <cell r="DO2812" t="str">
            <v>Overdue</v>
          </cell>
          <cell r="DP2812"/>
          <cell r="DQ2812"/>
          <cell r="DR2812"/>
          <cell r="DS2812"/>
          <cell r="DT2812">
            <v>0</v>
          </cell>
          <cell r="DU2812">
            <v>0</v>
          </cell>
          <cell r="DW2812" t="str">
            <v>W10-M01-C05</v>
          </cell>
          <cell r="DX2812" t="str">
            <v>W10-M01-C05</v>
          </cell>
          <cell r="DY2812">
            <v>1</v>
          </cell>
          <cell r="DZ2812">
            <v>1</v>
          </cell>
          <cell r="EA2812">
            <v>0</v>
          </cell>
          <cell r="EB2812">
            <v>1</v>
          </cell>
          <cell r="EC2812">
            <v>0</v>
          </cell>
          <cell r="ED2812">
            <v>0</v>
          </cell>
          <cell r="EE2812">
            <v>0</v>
          </cell>
          <cell r="EF2812">
            <v>0</v>
          </cell>
          <cell r="EG2812">
            <v>0</v>
          </cell>
          <cell r="EH2812">
            <v>0</v>
          </cell>
          <cell r="EI2812">
            <v>2</v>
          </cell>
        </row>
        <row r="2813">
          <cell r="A2813" t="str">
            <v>W10</v>
          </cell>
          <cell r="B2813" t="str">
            <v>Child</v>
          </cell>
          <cell r="C2813">
            <v>620114</v>
          </cell>
          <cell r="D2813" t="str">
            <v>Molineux House</v>
          </cell>
          <cell r="E2813" t="str">
            <v>Central</v>
          </cell>
          <cell r="F2813" t="str">
            <v>A</v>
          </cell>
          <cell r="G2813" t="str">
            <v>West Midlands</v>
          </cell>
          <cell r="H2813" t="str">
            <v>Wolverhampton</v>
          </cell>
          <cell r="I2813" t="str">
            <v>S Hale</v>
          </cell>
          <cell r="J2813" t="str">
            <v>Kevin Williams</v>
          </cell>
          <cell r="K2813" t="str">
            <v>Annalie Hodgkinson</v>
          </cell>
          <cell r="L2813"/>
          <cell r="M2813" t="str">
            <v>John Reid</v>
          </cell>
          <cell r="N2813"/>
          <cell r="O2813" t="str">
            <v>Interserve IFM</v>
          </cell>
          <cell r="P2813"/>
          <cell r="Q2813"/>
          <cell r="R2813"/>
          <cell r="S2813" t="str">
            <v>Socotec</v>
          </cell>
          <cell r="T2813" t="str">
            <v>In Development</v>
          </cell>
          <cell r="U2813">
            <v>1</v>
          </cell>
          <cell r="V2813" t="str">
            <v>LOW</v>
          </cell>
          <cell r="W2813" t="str">
            <v>Green</v>
          </cell>
          <cell r="X2813" t="str">
            <v>Welfare</v>
          </cell>
          <cell r="Y2813" t="str">
            <v>Meeting rooms</v>
          </cell>
          <cell r="Z2813" t="str">
            <v>Conference Room Update And Replace Table Which Is Breaking</v>
          </cell>
          <cell r="AA2813" t="str">
            <v>WELFARE - LOT 2- New  Scheme</v>
          </cell>
          <cell r="AB2813"/>
          <cell r="AC2813" t="str">
            <v>W</v>
          </cell>
          <cell r="AD2813" t="str">
            <v>JC Off</v>
          </cell>
          <cell r="AE2813">
            <v>3000</v>
          </cell>
          <cell r="AF2813"/>
          <cell r="AG2813">
            <v>375</v>
          </cell>
          <cell r="AH2813">
            <v>675</v>
          </cell>
          <cell r="AI2813">
            <v>4050</v>
          </cell>
          <cell r="AJ2813">
            <v>0</v>
          </cell>
          <cell r="AK2813">
            <v>0</v>
          </cell>
          <cell r="AL2813">
            <v>0</v>
          </cell>
          <cell r="AM2813">
            <v>0</v>
          </cell>
          <cell r="AN2813">
            <v>0</v>
          </cell>
          <cell r="AO2813">
            <v>0</v>
          </cell>
          <cell r="AP2813">
            <v>0</v>
          </cell>
          <cell r="AQ2813">
            <v>0</v>
          </cell>
          <cell r="AR2813">
            <v>0</v>
          </cell>
          <cell r="AS2813">
            <v>0</v>
          </cell>
          <cell r="AT2813">
            <v>0</v>
          </cell>
          <cell r="AU2813"/>
          <cell r="AV2813"/>
          <cell r="AW2813"/>
          <cell r="AX2813"/>
          <cell r="AY2813"/>
          <cell r="AZ2813"/>
          <cell r="BA2813"/>
          <cell r="BB2813"/>
          <cell r="BC2813">
            <v>0</v>
          </cell>
          <cell r="BD2813">
            <v>0</v>
          </cell>
          <cell r="BE2813">
            <v>0</v>
          </cell>
          <cell r="BF2813"/>
          <cell r="BG2813"/>
          <cell r="BH2813"/>
          <cell r="BI2813"/>
          <cell r="BJ2813"/>
          <cell r="BK2813"/>
          <cell r="BL2813"/>
          <cell r="BM2813"/>
          <cell r="BN2813"/>
          <cell r="BO2813"/>
          <cell r="BP2813"/>
          <cell r="BQ2813"/>
          <cell r="BR2813"/>
          <cell r="BS2813"/>
          <cell r="BT2813"/>
          <cell r="BU2813"/>
          <cell r="BV2813"/>
          <cell r="BW2813"/>
          <cell r="BX2813"/>
          <cell r="BY2813">
            <v>0</v>
          </cell>
          <cell r="BZ2813">
            <v>0</v>
          </cell>
          <cell r="CA2813">
            <v>0</v>
          </cell>
          <cell r="CB2813"/>
          <cell r="CC2813"/>
          <cell r="CD2813"/>
          <cell r="CE2813"/>
          <cell r="CF2813"/>
          <cell r="CG2813"/>
          <cell r="CH2813"/>
          <cell r="CI2813" t="str">
            <v>P</v>
          </cell>
          <cell r="CJ2813"/>
          <cell r="CK2813"/>
          <cell r="CL2813"/>
          <cell r="CM2813"/>
          <cell r="CN2813"/>
          <cell r="CO2813"/>
          <cell r="CP2813"/>
          <cell r="CQ2813"/>
          <cell r="CR2813"/>
          <cell r="CS2813">
            <v>0</v>
          </cell>
          <cell r="CT2813">
            <v>0</v>
          </cell>
          <cell r="CU2813"/>
          <cell r="CV2813"/>
          <cell r="CW2813"/>
          <cell r="CX2813"/>
          <cell r="CY2813"/>
          <cell r="CZ2813"/>
          <cell r="DA2813"/>
          <cell r="DB2813"/>
          <cell r="DC2813"/>
          <cell r="DD2813">
            <v>0</v>
          </cell>
          <cell r="DE2813">
            <v>0</v>
          </cell>
          <cell r="DF2813">
            <v>0</v>
          </cell>
          <cell r="DG2813"/>
          <cell r="DH2813"/>
          <cell r="DI2813"/>
          <cell r="DJ2813"/>
          <cell r="DK2813"/>
          <cell r="DL2813">
            <v>43426</v>
          </cell>
          <cell r="DM2813" t="str">
            <v>Overdue</v>
          </cell>
          <cell r="DN2813">
            <v>43446</v>
          </cell>
          <cell r="DO2813" t="str">
            <v>Overdue</v>
          </cell>
          <cell r="DP2813"/>
          <cell r="DQ2813"/>
          <cell r="DR2813"/>
          <cell r="DS2813"/>
          <cell r="DT2813">
            <v>0</v>
          </cell>
          <cell r="DU2813">
            <v>0</v>
          </cell>
          <cell r="DW2813" t="str">
            <v>W10-M01-C06</v>
          </cell>
          <cell r="DX2813" t="str">
            <v>W10-M01-C06</v>
          </cell>
          <cell r="DY2813">
            <v>1</v>
          </cell>
          <cell r="DZ2813">
            <v>1</v>
          </cell>
          <cell r="EA2813">
            <v>0</v>
          </cell>
          <cell r="EB2813">
            <v>1</v>
          </cell>
          <cell r="EC2813">
            <v>0</v>
          </cell>
          <cell r="ED2813">
            <v>0</v>
          </cell>
          <cell r="EE2813">
            <v>0</v>
          </cell>
          <cell r="EF2813">
            <v>0</v>
          </cell>
          <cell r="EG2813">
            <v>0</v>
          </cell>
          <cell r="EH2813">
            <v>0</v>
          </cell>
          <cell r="EI2813">
            <v>2</v>
          </cell>
        </row>
        <row r="2814">
          <cell r="A2814" t="str">
            <v>W11</v>
          </cell>
          <cell r="B2814" t="str">
            <v>Master</v>
          </cell>
          <cell r="C2814">
            <v>620150</v>
          </cell>
          <cell r="D2814" t="str">
            <v>Hatfield Hse</v>
          </cell>
          <cell r="E2814" t="str">
            <v>NE England</v>
          </cell>
          <cell r="F2814" t="str">
            <v>E</v>
          </cell>
          <cell r="G2814" t="str">
            <v>County Durham</v>
          </cell>
          <cell r="H2814" t="str">
            <v>Peterlee</v>
          </cell>
          <cell r="I2814" t="str">
            <v>S Hale</v>
          </cell>
          <cell r="J2814" t="str">
            <v>Kevin Williams</v>
          </cell>
          <cell r="K2814" t="str">
            <v>Annalie Hodgkinson</v>
          </cell>
          <cell r="L2814"/>
          <cell r="M2814" t="str">
            <v>Simon Phillips</v>
          </cell>
          <cell r="N2814"/>
          <cell r="O2814" t="str">
            <v>Interserve IFM</v>
          </cell>
          <cell r="P2814"/>
          <cell r="Q2814"/>
          <cell r="R2814"/>
          <cell r="S2814" t="str">
            <v>Socotec</v>
          </cell>
          <cell r="T2814" t="str">
            <v>In Development</v>
          </cell>
          <cell r="U2814">
            <v>1</v>
          </cell>
          <cell r="V2814" t="str">
            <v>LOW</v>
          </cell>
          <cell r="W2814" t="str">
            <v>Green</v>
          </cell>
          <cell r="X2814"/>
          <cell r="Y2814"/>
          <cell r="Z2814" t="str">
            <v>LCW - 620150 - Hatfield Hse, Peterlee - Welfare</v>
          </cell>
          <cell r="AA2814"/>
          <cell r="AB2814"/>
          <cell r="AC2814"/>
          <cell r="AD2814" t="str">
            <v>JC Off</v>
          </cell>
          <cell r="AE2814"/>
          <cell r="AF2814">
            <v>500</v>
          </cell>
          <cell r="AG2814">
            <v>62.5</v>
          </cell>
          <cell r="AH2814">
            <v>112.5</v>
          </cell>
          <cell r="AI2814">
            <v>675</v>
          </cell>
          <cell r="AJ2814"/>
          <cell r="AK2814">
            <v>2030</v>
          </cell>
          <cell r="AL2814">
            <v>0</v>
          </cell>
          <cell r="AM2814">
            <v>0</v>
          </cell>
          <cell r="AN2814">
            <v>750</v>
          </cell>
          <cell r="AO2814">
            <v>500</v>
          </cell>
          <cell r="AP2814">
            <v>1000</v>
          </cell>
          <cell r="AQ2814">
            <v>36.223868624985201</v>
          </cell>
          <cell r="AR2814">
            <v>3886.2238686249852</v>
          </cell>
          <cell r="AS2814">
            <v>863.24477372499723</v>
          </cell>
          <cell r="AT2814">
            <v>5179.4686423499825</v>
          </cell>
          <cell r="AU2814"/>
          <cell r="AV2814">
            <v>966.67</v>
          </cell>
          <cell r="AW2814">
            <v>0</v>
          </cell>
          <cell r="AX2814">
            <v>0</v>
          </cell>
          <cell r="AY2814">
            <v>0</v>
          </cell>
          <cell r="AZ2814">
            <v>400</v>
          </cell>
          <cell r="BA2814">
            <v>0</v>
          </cell>
          <cell r="BB2814">
            <v>0</v>
          </cell>
          <cell r="BC2814">
            <v>400</v>
          </cell>
          <cell r="BD2814">
            <v>273.334</v>
          </cell>
          <cell r="BE2814">
            <v>1640.0040000000001</v>
          </cell>
          <cell r="BF2814"/>
          <cell r="BG2814"/>
          <cell r="BH2814"/>
          <cell r="BI2814"/>
          <cell r="BJ2814"/>
          <cell r="BK2814" t="str">
            <v>Y</v>
          </cell>
          <cell r="BL2814"/>
          <cell r="BM2814">
            <v>966.67</v>
          </cell>
          <cell r="BN2814">
            <v>966.67</v>
          </cell>
          <cell r="BO2814"/>
          <cell r="BP2814">
            <v>966.67</v>
          </cell>
          <cell r="BQ2814">
            <v>0</v>
          </cell>
          <cell r="BR2814"/>
          <cell r="BS2814">
            <v>0</v>
          </cell>
          <cell r="BT2814">
            <v>0</v>
          </cell>
          <cell r="BU2814">
            <v>0</v>
          </cell>
          <cell r="BV2814">
            <v>400</v>
          </cell>
          <cell r="BW2814">
            <v>0</v>
          </cell>
          <cell r="BX2814">
            <v>0</v>
          </cell>
          <cell r="BY2814">
            <v>400</v>
          </cell>
          <cell r="BZ2814">
            <v>660.00199999999995</v>
          </cell>
          <cell r="CA2814">
            <v>2026.672</v>
          </cell>
          <cell r="CB2814">
            <v>-3152.7966423499824</v>
          </cell>
          <cell r="CC2814">
            <v>2026.672</v>
          </cell>
          <cell r="CD2814" t="str">
            <v/>
          </cell>
          <cell r="CE2814"/>
          <cell r="CF2814">
            <v>1</v>
          </cell>
          <cell r="CG2814">
            <v>966.67</v>
          </cell>
          <cell r="CH2814">
            <v>966.67</v>
          </cell>
          <cell r="CI2814" t="str">
            <v>T</v>
          </cell>
          <cell r="CJ2814"/>
          <cell r="CK2814">
            <v>0</v>
          </cell>
          <cell r="CL2814">
            <v>0</v>
          </cell>
          <cell r="CM2814">
            <v>0</v>
          </cell>
          <cell r="CN2814">
            <v>0</v>
          </cell>
          <cell r="CO2814">
            <v>0</v>
          </cell>
          <cell r="CP2814">
            <v>0</v>
          </cell>
          <cell r="CQ2814">
            <v>0</v>
          </cell>
          <cell r="CR2814">
            <v>0</v>
          </cell>
          <cell r="CS2814">
            <v>0</v>
          </cell>
          <cell r="CT2814">
            <v>0</v>
          </cell>
          <cell r="CU2814"/>
          <cell r="CV2814"/>
          <cell r="CW2814">
            <v>0</v>
          </cell>
          <cell r="CX2814">
            <v>0</v>
          </cell>
          <cell r="CY2814">
            <v>0</v>
          </cell>
          <cell r="CZ2814">
            <v>0</v>
          </cell>
          <cell r="DA2814">
            <v>0</v>
          </cell>
          <cell r="DB2814">
            <v>0</v>
          </cell>
          <cell r="DC2814">
            <v>0</v>
          </cell>
          <cell r="DD2814">
            <v>0</v>
          </cell>
          <cell r="DE2814">
            <v>0</v>
          </cell>
          <cell r="DF2814">
            <v>0</v>
          </cell>
          <cell r="DG2814"/>
          <cell r="DH2814"/>
          <cell r="DI2814"/>
          <cell r="DJ2814"/>
          <cell r="DK2814"/>
          <cell r="DL2814"/>
          <cell r="DM2814" t="e">
            <v>#VALUE!</v>
          </cell>
          <cell r="DN2814">
            <v>43446</v>
          </cell>
          <cell r="DO2814" t="e">
            <v>#VALUE!</v>
          </cell>
          <cell r="DP2814">
            <v>43493</v>
          </cell>
          <cell r="DQ2814">
            <v>43493</v>
          </cell>
          <cell r="DR2814">
            <v>43493</v>
          </cell>
          <cell r="DS2814">
            <v>43493</v>
          </cell>
          <cell r="DT2814">
            <v>43493</v>
          </cell>
          <cell r="DU2814">
            <v>43493</v>
          </cell>
          <cell r="DW2814" t="str">
            <v>W11-M01</v>
          </cell>
          <cell r="DX2814" t="str">
            <v>W11-M01</v>
          </cell>
          <cell r="DY2814">
            <v>1</v>
          </cell>
          <cell r="DZ2814">
            <v>1</v>
          </cell>
          <cell r="EA2814">
            <v>0</v>
          </cell>
          <cell r="EB2814">
            <v>1</v>
          </cell>
          <cell r="EC2814">
            <v>0</v>
          </cell>
          <cell r="ED2814">
            <v>1640.0040000000001</v>
          </cell>
          <cell r="EE2814">
            <v>0</v>
          </cell>
          <cell r="EF2814">
            <v>43493</v>
          </cell>
          <cell r="EG2814">
            <v>43493</v>
          </cell>
          <cell r="EH2814">
            <v>43493</v>
          </cell>
          <cell r="EI2814">
            <v>43500</v>
          </cell>
        </row>
        <row r="2815">
          <cell r="A2815" t="str">
            <v>W11</v>
          </cell>
          <cell r="B2815" t="str">
            <v>Child</v>
          </cell>
          <cell r="C2815">
            <v>620150</v>
          </cell>
          <cell r="D2815" t="str">
            <v>Hatfield Hse</v>
          </cell>
          <cell r="E2815" t="str">
            <v>NE England</v>
          </cell>
          <cell r="F2815" t="str">
            <v>D</v>
          </cell>
          <cell r="G2815" t="str">
            <v>County Durham</v>
          </cell>
          <cell r="H2815" t="str">
            <v>Peterlee</v>
          </cell>
          <cell r="I2815" t="str">
            <v>B McDowall</v>
          </cell>
          <cell r="J2815" t="str">
            <v>Mark Constantine</v>
          </cell>
          <cell r="K2815" t="str">
            <v>Annalie Hodgkinson</v>
          </cell>
          <cell r="L2815"/>
          <cell r="M2815" t="str">
            <v>Simon Phillips</v>
          </cell>
          <cell r="N2815"/>
          <cell r="O2815" t="str">
            <v>Interserve IFM</v>
          </cell>
          <cell r="P2815"/>
          <cell r="Q2815"/>
          <cell r="R2815"/>
          <cell r="S2815" t="str">
            <v>ASKAMS</v>
          </cell>
          <cell r="T2815" t="str">
            <v>In Development</v>
          </cell>
          <cell r="U2815">
            <v>1</v>
          </cell>
          <cell r="V2815" t="str">
            <v>LOW</v>
          </cell>
          <cell r="W2815" t="str">
            <v>Green</v>
          </cell>
          <cell r="X2815" t="str">
            <v>Welfare</v>
          </cell>
          <cell r="Y2815" t="str">
            <v>Toilets</v>
          </cell>
          <cell r="Z2815" t="str">
            <v>Refurbishment/Change Toilets, Hooks On The Back Of The Toilet Door</v>
          </cell>
          <cell r="AA2815" t="str">
            <v>WELFARE - LOT 2- New  Scheme</v>
          </cell>
          <cell r="AB2815"/>
          <cell r="AC2815" t="str">
            <v>W</v>
          </cell>
          <cell r="AD2815" t="str">
            <v>JC Off</v>
          </cell>
          <cell r="AE2815">
            <v>500</v>
          </cell>
          <cell r="AF2815"/>
          <cell r="AG2815">
            <v>62.5</v>
          </cell>
          <cell r="AH2815">
            <v>112.5</v>
          </cell>
          <cell r="AI2815">
            <v>675</v>
          </cell>
          <cell r="AJ2815">
            <v>2030</v>
          </cell>
          <cell r="AK2815"/>
          <cell r="AL2815">
            <v>0</v>
          </cell>
          <cell r="AM2815">
            <v>0</v>
          </cell>
          <cell r="AN2815">
            <v>750</v>
          </cell>
          <cell r="AO2815">
            <v>500</v>
          </cell>
          <cell r="AP2815">
            <v>1000</v>
          </cell>
          <cell r="AQ2815">
            <v>36.223868624985201</v>
          </cell>
          <cell r="AR2815">
            <v>3886.2238686249852</v>
          </cell>
          <cell r="AS2815">
            <v>863.24477372499723</v>
          </cell>
          <cell r="AT2815">
            <v>5179.4686423499825</v>
          </cell>
          <cell r="AU2815">
            <v>966.67</v>
          </cell>
          <cell r="AV2815">
            <v>0</v>
          </cell>
          <cell r="AW2815">
            <v>0</v>
          </cell>
          <cell r="AX2815">
            <v>0</v>
          </cell>
          <cell r="AY2815">
            <v>0</v>
          </cell>
          <cell r="AZ2815">
            <v>400</v>
          </cell>
          <cell r="BA2815">
            <v>0</v>
          </cell>
          <cell r="BB2815">
            <v>0</v>
          </cell>
          <cell r="BC2815">
            <v>400</v>
          </cell>
          <cell r="BD2815">
            <v>273.334</v>
          </cell>
          <cell r="BE2815">
            <v>1640.0040000000001</v>
          </cell>
          <cell r="BF2815">
            <v>966.67</v>
          </cell>
          <cell r="BG2815">
            <v>966.67</v>
          </cell>
          <cell r="BH2815">
            <v>966.67</v>
          </cell>
          <cell r="BI2815">
            <v>0</v>
          </cell>
          <cell r="BJ2815" t="str">
            <v>Year 1</v>
          </cell>
          <cell r="BK2815" t="str">
            <v>Y</v>
          </cell>
          <cell r="BL2815"/>
          <cell r="BM2815">
            <v>0</v>
          </cell>
          <cell r="BN2815"/>
          <cell r="BO2815"/>
          <cell r="BP2815"/>
          <cell r="BQ2815"/>
          <cell r="BR2815"/>
          <cell r="BS2815">
            <v>0</v>
          </cell>
          <cell r="BT2815">
            <v>0</v>
          </cell>
          <cell r="BU2815">
            <v>0</v>
          </cell>
          <cell r="BV2815">
            <v>400</v>
          </cell>
          <cell r="BW2815">
            <v>0</v>
          </cell>
          <cell r="BX2815">
            <v>0</v>
          </cell>
          <cell r="BY2815">
            <v>400</v>
          </cell>
          <cell r="BZ2815">
            <v>660.00199999999995</v>
          </cell>
          <cell r="CA2815">
            <v>2026.672</v>
          </cell>
          <cell r="CB2815"/>
          <cell r="CC2815"/>
          <cell r="CD2815"/>
          <cell r="CE2815"/>
          <cell r="CF2815"/>
          <cell r="CG2815"/>
          <cell r="CH2815">
            <v>0</v>
          </cell>
          <cell r="CI2815" t="str">
            <v>T</v>
          </cell>
          <cell r="CJ2815"/>
          <cell r="CK2815"/>
          <cell r="CL2815"/>
          <cell r="CM2815"/>
          <cell r="CN2815"/>
          <cell r="CO2815"/>
          <cell r="CP2815"/>
          <cell r="CQ2815"/>
          <cell r="CR2815"/>
          <cell r="CS2815">
            <v>0</v>
          </cell>
          <cell r="CT2815">
            <v>0</v>
          </cell>
          <cell r="CU2815"/>
          <cell r="CV2815"/>
          <cell r="CW2815"/>
          <cell r="CX2815"/>
          <cell r="CY2815"/>
          <cell r="CZ2815"/>
          <cell r="DA2815"/>
          <cell r="DB2815"/>
          <cell r="DC2815"/>
          <cell r="DD2815">
            <v>0</v>
          </cell>
          <cell r="DE2815">
            <v>0</v>
          </cell>
          <cell r="DF2815">
            <v>0</v>
          </cell>
          <cell r="DG2815"/>
          <cell r="DH2815"/>
          <cell r="DI2815"/>
          <cell r="DJ2815"/>
          <cell r="DK2815"/>
          <cell r="DL2815"/>
          <cell r="DM2815" t="e">
            <v>#VALUE!</v>
          </cell>
          <cell r="DN2815">
            <v>43446</v>
          </cell>
          <cell r="DO2815" t="e">
            <v>#VALUE!</v>
          </cell>
          <cell r="DP2815">
            <v>43493</v>
          </cell>
          <cell r="DQ2815">
            <v>43493</v>
          </cell>
          <cell r="DR2815">
            <v>43493</v>
          </cell>
          <cell r="DS2815">
            <v>43493</v>
          </cell>
          <cell r="DT2815">
            <v>43493</v>
          </cell>
          <cell r="DU2815">
            <v>43493</v>
          </cell>
          <cell r="DW2815" t="str">
            <v>W11-M01-C01</v>
          </cell>
          <cell r="DX2815" t="str">
            <v>W11-M01-C01</v>
          </cell>
          <cell r="DY2815">
            <v>1</v>
          </cell>
          <cell r="DZ2815">
            <v>1</v>
          </cell>
          <cell r="EA2815">
            <v>0</v>
          </cell>
          <cell r="EB2815">
            <v>1</v>
          </cell>
          <cell r="EC2815">
            <v>0</v>
          </cell>
          <cell r="ED2815">
            <v>1640.0040000000001</v>
          </cell>
          <cell r="EE2815">
            <v>0</v>
          </cell>
          <cell r="EF2815">
            <v>43493</v>
          </cell>
          <cell r="EG2815">
            <v>43493</v>
          </cell>
          <cell r="EH2815">
            <v>43493</v>
          </cell>
          <cell r="EI2815">
            <v>43500</v>
          </cell>
        </row>
        <row r="2816">
          <cell r="A2816" t="str">
            <v>W12</v>
          </cell>
          <cell r="B2816" t="str">
            <v>Master</v>
          </cell>
          <cell r="C2816">
            <v>620182</v>
          </cell>
          <cell r="D2816" t="str">
            <v>Northbank Hse</v>
          </cell>
          <cell r="E2816" t="str">
            <v>Southern</v>
          </cell>
          <cell r="F2816" t="str">
            <v>E</v>
          </cell>
          <cell r="G2816" t="str">
            <v>Devon</v>
          </cell>
          <cell r="H2816" t="str">
            <v>Bideford</v>
          </cell>
          <cell r="I2816" t="str">
            <v>S Hale</v>
          </cell>
          <cell r="J2816" t="str">
            <v>Kevin Williams</v>
          </cell>
          <cell r="K2816" t="str">
            <v>Annalie Hodgkinson</v>
          </cell>
          <cell r="L2816"/>
          <cell r="M2816" t="str">
            <v>Paul Harding</v>
          </cell>
          <cell r="N2816"/>
          <cell r="O2816" t="str">
            <v>Interserve IFM</v>
          </cell>
          <cell r="P2816"/>
          <cell r="Q2816"/>
          <cell r="R2816"/>
          <cell r="S2816" t="str">
            <v>Socotec</v>
          </cell>
          <cell r="T2816" t="str">
            <v>In Development</v>
          </cell>
          <cell r="U2816">
            <v>1</v>
          </cell>
          <cell r="V2816" t="str">
            <v>LOW</v>
          </cell>
          <cell r="W2816" t="str">
            <v>Green</v>
          </cell>
          <cell r="X2816"/>
          <cell r="Y2816"/>
          <cell r="Z2816" t="str">
            <v>LCW - 620182 - Northbank hse, Bideford - Welfare</v>
          </cell>
          <cell r="AA2816"/>
          <cell r="AB2816"/>
          <cell r="AC2816"/>
          <cell r="AD2816" t="str">
            <v>JC Off</v>
          </cell>
          <cell r="AE2816"/>
          <cell r="AF2816">
            <v>3500</v>
          </cell>
          <cell r="AG2816">
            <v>437.5</v>
          </cell>
          <cell r="AH2816">
            <v>787.5</v>
          </cell>
          <cell r="AI2816">
            <v>4725</v>
          </cell>
          <cell r="AJ2816"/>
          <cell r="AK2816">
            <v>4995</v>
          </cell>
          <cell r="AL2816">
            <v>0</v>
          </cell>
          <cell r="AM2816">
            <v>0</v>
          </cell>
          <cell r="AN2816">
            <v>750</v>
          </cell>
          <cell r="AO2816">
            <v>500</v>
          </cell>
          <cell r="AP2816">
            <v>1000</v>
          </cell>
          <cell r="AQ2816">
            <v>286.00007902749945</v>
          </cell>
          <cell r="AR2816">
            <v>4136.0000790274999</v>
          </cell>
          <cell r="AS2816">
            <v>1506.2000158055</v>
          </cell>
          <cell r="AT2816">
            <v>9037.2000948330005</v>
          </cell>
          <cell r="AU2816"/>
          <cell r="AV2816">
            <v>9160.2999999999993</v>
          </cell>
          <cell r="AW2816">
            <v>0</v>
          </cell>
          <cell r="AX2816">
            <v>0</v>
          </cell>
          <cell r="AY2816">
            <v>250</v>
          </cell>
          <cell r="AZ2816">
            <v>350</v>
          </cell>
          <cell r="BA2816">
            <v>0</v>
          </cell>
          <cell r="BB2816">
            <v>0</v>
          </cell>
          <cell r="BC2816">
            <v>600</v>
          </cell>
          <cell r="BD2816">
            <v>1952.06</v>
          </cell>
          <cell r="BE2816">
            <v>11712.359999999999</v>
          </cell>
          <cell r="BF2816"/>
          <cell r="BG2816"/>
          <cell r="BH2816"/>
          <cell r="BI2816"/>
          <cell r="BJ2816"/>
          <cell r="BK2816"/>
          <cell r="BL2816"/>
          <cell r="BM2816">
            <v>9160.2999999999993</v>
          </cell>
          <cell r="BN2816">
            <v>9160.2999999999993</v>
          </cell>
          <cell r="BO2816"/>
          <cell r="BP2816">
            <v>10577.31</v>
          </cell>
          <cell r="BQ2816">
            <v>-1417.0100000000002</v>
          </cell>
          <cell r="BR2816" t="str">
            <v>Interserve -  refer Sophie Varma</v>
          </cell>
          <cell r="BS2816">
            <v>0</v>
          </cell>
          <cell r="BT2816">
            <v>0</v>
          </cell>
          <cell r="BU2816">
            <v>250</v>
          </cell>
          <cell r="BV2816">
            <v>350</v>
          </cell>
          <cell r="BW2816">
            <v>0</v>
          </cell>
          <cell r="BX2816">
            <v>0</v>
          </cell>
          <cell r="BY2816">
            <v>600</v>
          </cell>
          <cell r="BZ2816">
            <v>5616.18</v>
          </cell>
          <cell r="CA2816">
            <v>15376.48</v>
          </cell>
          <cell r="CB2816">
            <v>6339.279905166999</v>
          </cell>
          <cell r="CC2816">
            <v>15376.48</v>
          </cell>
          <cell r="CD2816" t="str">
            <v/>
          </cell>
          <cell r="CE2816"/>
          <cell r="CF2816">
            <v>1</v>
          </cell>
          <cell r="CG2816">
            <v>10577.31</v>
          </cell>
          <cell r="CH2816">
            <v>10577.31</v>
          </cell>
          <cell r="CI2816" t="str">
            <v>T</v>
          </cell>
          <cell r="CJ2816"/>
          <cell r="CK2816">
            <v>0</v>
          </cell>
          <cell r="CL2816">
            <v>0</v>
          </cell>
          <cell r="CM2816">
            <v>0</v>
          </cell>
          <cell r="CN2816">
            <v>0</v>
          </cell>
          <cell r="CO2816">
            <v>0</v>
          </cell>
          <cell r="CP2816">
            <v>0</v>
          </cell>
          <cell r="CQ2816">
            <v>0</v>
          </cell>
          <cell r="CR2816">
            <v>0</v>
          </cell>
          <cell r="CS2816">
            <v>0</v>
          </cell>
          <cell r="CT2816">
            <v>0</v>
          </cell>
          <cell r="CU2816"/>
          <cell r="CV2816"/>
          <cell r="CW2816">
            <v>0</v>
          </cell>
          <cell r="CX2816">
            <v>0</v>
          </cell>
          <cell r="CY2816">
            <v>0</v>
          </cell>
          <cell r="CZ2816">
            <v>0</v>
          </cell>
          <cell r="DA2816">
            <v>0</v>
          </cell>
          <cell r="DB2816">
            <v>0</v>
          </cell>
          <cell r="DC2816">
            <v>0</v>
          </cell>
          <cell r="DD2816">
            <v>0</v>
          </cell>
          <cell r="DE2816">
            <v>0</v>
          </cell>
          <cell r="DF2816">
            <v>0</v>
          </cell>
          <cell r="DG2816"/>
          <cell r="DH2816"/>
          <cell r="DI2816"/>
          <cell r="DJ2816"/>
          <cell r="DK2816"/>
          <cell r="DL2816">
            <v>43425</v>
          </cell>
          <cell r="DM2816" t="str">
            <v>Overdue</v>
          </cell>
          <cell r="DN2816">
            <v>43444</v>
          </cell>
          <cell r="DO2816" t="str">
            <v>Overdue</v>
          </cell>
          <cell r="DP2816">
            <v>43493</v>
          </cell>
          <cell r="DQ2816">
            <v>43493</v>
          </cell>
          <cell r="DR2816">
            <v>43532</v>
          </cell>
          <cell r="DS2816">
            <v>43532</v>
          </cell>
          <cell r="DT2816">
            <v>43493</v>
          </cell>
          <cell r="DU2816">
            <v>43532</v>
          </cell>
          <cell r="DW2816" t="str">
            <v>W12-M01</v>
          </cell>
          <cell r="DX2816" t="str">
            <v>W12-M01</v>
          </cell>
          <cell r="DY2816">
            <v>1</v>
          </cell>
          <cell r="DZ2816">
            <v>1</v>
          </cell>
          <cell r="EA2816">
            <v>39</v>
          </cell>
          <cell r="EB2816">
            <v>1</v>
          </cell>
          <cell r="EC2816">
            <v>0</v>
          </cell>
          <cell r="ED2816">
            <v>11712.359999999999</v>
          </cell>
          <cell r="EE2816">
            <v>0</v>
          </cell>
          <cell r="EF2816">
            <v>43532</v>
          </cell>
          <cell r="EG2816">
            <v>43532</v>
          </cell>
          <cell r="EH2816">
            <v>43532</v>
          </cell>
          <cell r="EI2816">
            <v>43535</v>
          </cell>
        </row>
        <row r="2817">
          <cell r="A2817" t="str">
            <v>W12</v>
          </cell>
          <cell r="B2817" t="str">
            <v>Child</v>
          </cell>
          <cell r="C2817">
            <v>620182</v>
          </cell>
          <cell r="D2817" t="str">
            <v>Northbank Hse</v>
          </cell>
          <cell r="E2817" t="str">
            <v>Southern</v>
          </cell>
          <cell r="F2817" t="str">
            <v>E</v>
          </cell>
          <cell r="G2817" t="str">
            <v>Devon</v>
          </cell>
          <cell r="H2817" t="str">
            <v>Bideford</v>
          </cell>
          <cell r="I2817" t="str">
            <v>S Hale</v>
          </cell>
          <cell r="J2817" t="str">
            <v>Kevin Williams</v>
          </cell>
          <cell r="K2817" t="str">
            <v>Annalie Hodgkinson</v>
          </cell>
          <cell r="L2817"/>
          <cell r="M2817" t="str">
            <v>Paul Harding</v>
          </cell>
          <cell r="N2817"/>
          <cell r="O2817" t="str">
            <v>Interserve IFM</v>
          </cell>
          <cell r="P2817"/>
          <cell r="Q2817"/>
          <cell r="R2817"/>
          <cell r="S2817" t="str">
            <v>Socotec</v>
          </cell>
          <cell r="T2817" t="str">
            <v>In Development</v>
          </cell>
          <cell r="U2817">
            <v>1</v>
          </cell>
          <cell r="V2817" t="str">
            <v>LOW</v>
          </cell>
          <cell r="W2817" t="str">
            <v>Green</v>
          </cell>
          <cell r="X2817" t="str">
            <v>Welfare</v>
          </cell>
          <cell r="Y2817" t="str">
            <v>Tea-Points</v>
          </cell>
          <cell r="Z2817" t="str">
            <v>Teapoint/Kitchen Needs Complete Revamp/Modernisation.  A Cooker Would Help Staff To Cook Other Foods That A Microwave Can'T Do.</v>
          </cell>
          <cell r="AA2817" t="str">
            <v>WELFARE - LOT 2- New  Scheme</v>
          </cell>
          <cell r="AB2817"/>
          <cell r="AC2817" t="str">
            <v>W</v>
          </cell>
          <cell r="AD2817" t="str">
            <v>JC Off</v>
          </cell>
          <cell r="AE2817">
            <v>3500</v>
          </cell>
          <cell r="AF2817"/>
          <cell r="AG2817">
            <v>437.5</v>
          </cell>
          <cell r="AH2817">
            <v>787.5</v>
          </cell>
          <cell r="AI2817">
            <v>4725</v>
          </cell>
          <cell r="AJ2817">
            <v>4995</v>
          </cell>
          <cell r="AK2817"/>
          <cell r="AL2817">
            <v>0</v>
          </cell>
          <cell r="AM2817">
            <v>0</v>
          </cell>
          <cell r="AN2817">
            <v>750</v>
          </cell>
          <cell r="AO2817">
            <v>500</v>
          </cell>
          <cell r="AP2817">
            <v>1000</v>
          </cell>
          <cell r="AQ2817">
            <v>286.00007902749945</v>
          </cell>
          <cell r="AR2817">
            <v>4136.0000790274999</v>
          </cell>
          <cell r="AS2817">
            <v>1506.2000158055</v>
          </cell>
          <cell r="AT2817">
            <v>9037.2000948330005</v>
          </cell>
          <cell r="AU2817">
            <v>9160.2999999999993</v>
          </cell>
          <cell r="AV2817">
            <v>0</v>
          </cell>
          <cell r="AW2817">
            <v>0</v>
          </cell>
          <cell r="AX2817">
            <v>0</v>
          </cell>
          <cell r="AY2817">
            <v>250</v>
          </cell>
          <cell r="AZ2817">
            <v>350</v>
          </cell>
          <cell r="BA2817">
            <v>0</v>
          </cell>
          <cell r="BB2817">
            <v>0</v>
          </cell>
          <cell r="BC2817">
            <v>600</v>
          </cell>
          <cell r="BD2817">
            <v>1952.06</v>
          </cell>
          <cell r="BE2817">
            <v>11712.359999999999</v>
          </cell>
          <cell r="BF2817">
            <v>9160.2999999999993</v>
          </cell>
          <cell r="BG2817">
            <v>9160.2999999999993</v>
          </cell>
          <cell r="BH2817">
            <v>9160.2999999999993</v>
          </cell>
          <cell r="BI2817">
            <v>0</v>
          </cell>
          <cell r="BJ2817" t="str">
            <v>Year 1</v>
          </cell>
          <cell r="BK2817"/>
          <cell r="BL2817"/>
          <cell r="BM2817">
            <v>0</v>
          </cell>
          <cell r="BN2817"/>
          <cell r="BO2817"/>
          <cell r="BP2817"/>
          <cell r="BQ2817"/>
          <cell r="BR2817"/>
          <cell r="BS2817">
            <v>0</v>
          </cell>
          <cell r="BT2817">
            <v>0</v>
          </cell>
          <cell r="BU2817">
            <v>250</v>
          </cell>
          <cell r="BV2817">
            <v>350</v>
          </cell>
          <cell r="BW2817">
            <v>0</v>
          </cell>
          <cell r="BX2817">
            <v>0</v>
          </cell>
          <cell r="BY2817">
            <v>600</v>
          </cell>
          <cell r="BZ2817">
            <v>5616.18</v>
          </cell>
          <cell r="CA2817">
            <v>15376.48</v>
          </cell>
          <cell r="CB2817"/>
          <cell r="CC2817"/>
          <cell r="CD2817"/>
          <cell r="CE2817"/>
          <cell r="CF2817"/>
          <cell r="CG2817"/>
          <cell r="CH2817"/>
          <cell r="CI2817" t="str">
            <v>T</v>
          </cell>
          <cell r="CJ2817"/>
          <cell r="CK2817"/>
          <cell r="CL2817"/>
          <cell r="CM2817"/>
          <cell r="CN2817"/>
          <cell r="CO2817"/>
          <cell r="CP2817"/>
          <cell r="CQ2817"/>
          <cell r="CR2817"/>
          <cell r="CS2817">
            <v>0</v>
          </cell>
          <cell r="CT2817">
            <v>0</v>
          </cell>
          <cell r="CU2817"/>
          <cell r="CV2817"/>
          <cell r="CW2817"/>
          <cell r="CX2817"/>
          <cell r="CY2817"/>
          <cell r="CZ2817"/>
          <cell r="DA2817"/>
          <cell r="DB2817"/>
          <cell r="DC2817"/>
          <cell r="DD2817">
            <v>0</v>
          </cell>
          <cell r="DE2817">
            <v>0</v>
          </cell>
          <cell r="DF2817">
            <v>0</v>
          </cell>
          <cell r="DG2817"/>
          <cell r="DH2817"/>
          <cell r="DI2817"/>
          <cell r="DJ2817"/>
          <cell r="DK2817"/>
          <cell r="DL2817">
            <v>43425</v>
          </cell>
          <cell r="DM2817" t="str">
            <v>Overdue</v>
          </cell>
          <cell r="DN2817">
            <v>43444</v>
          </cell>
          <cell r="DO2817" t="str">
            <v>Overdue</v>
          </cell>
          <cell r="DP2817">
            <v>43493</v>
          </cell>
          <cell r="DQ2817">
            <v>43493</v>
          </cell>
          <cell r="DR2817">
            <v>43532</v>
          </cell>
          <cell r="DS2817">
            <v>43532</v>
          </cell>
          <cell r="DT2817">
            <v>43493</v>
          </cell>
          <cell r="DU2817">
            <v>43532</v>
          </cell>
          <cell r="DW2817" t="str">
            <v>W12-M01-C01</v>
          </cell>
          <cell r="DX2817" t="str">
            <v>W12-M01-C01</v>
          </cell>
          <cell r="DY2817">
            <v>1</v>
          </cell>
          <cell r="DZ2817">
            <v>1</v>
          </cell>
          <cell r="EA2817">
            <v>39</v>
          </cell>
          <cell r="EB2817">
            <v>1</v>
          </cell>
          <cell r="EC2817">
            <v>0</v>
          </cell>
          <cell r="ED2817">
            <v>11712.359999999999</v>
          </cell>
          <cell r="EE2817">
            <v>0</v>
          </cell>
          <cell r="EF2817">
            <v>43532</v>
          </cell>
          <cell r="EG2817">
            <v>43532</v>
          </cell>
          <cell r="EH2817">
            <v>43532</v>
          </cell>
          <cell r="EI2817">
            <v>43535</v>
          </cell>
        </row>
        <row r="2818">
          <cell r="A2818" t="str">
            <v>W13</v>
          </cell>
          <cell r="B2818" t="str">
            <v>Master</v>
          </cell>
          <cell r="C2818">
            <v>620189</v>
          </cell>
          <cell r="D2818" t="str">
            <v>Ravenhurst</v>
          </cell>
          <cell r="E2818" t="str">
            <v>Central</v>
          </cell>
          <cell r="F2818" t="str">
            <v>E</v>
          </cell>
          <cell r="G2818" t="str">
            <v>West Midlands</v>
          </cell>
          <cell r="H2818" t="str">
            <v>Birmingham</v>
          </cell>
          <cell r="I2818" t="str">
            <v>S Hale</v>
          </cell>
          <cell r="J2818" t="str">
            <v>Kevin Williams</v>
          </cell>
          <cell r="K2818" t="str">
            <v>Annalie Hodgkinson</v>
          </cell>
          <cell r="L2818"/>
          <cell r="M2818" t="str">
            <v>John Reid</v>
          </cell>
          <cell r="N2818"/>
          <cell r="O2818" t="str">
            <v>Interserve IFM</v>
          </cell>
          <cell r="P2818"/>
          <cell r="Q2818"/>
          <cell r="R2818"/>
          <cell r="S2818" t="str">
            <v>Socotec</v>
          </cell>
          <cell r="T2818" t="str">
            <v>In Development</v>
          </cell>
          <cell r="U2818">
            <v>1</v>
          </cell>
          <cell r="V2818" t="str">
            <v>LOW</v>
          </cell>
          <cell r="W2818" t="str">
            <v>Green</v>
          </cell>
          <cell r="X2818"/>
          <cell r="Y2818"/>
          <cell r="Z2818" t="str">
            <v>LCW - 620189 - Ravenhurst, Birmingham - Welfare</v>
          </cell>
          <cell r="AA2818"/>
          <cell r="AB2818"/>
          <cell r="AC2818"/>
          <cell r="AD2818" t="str">
            <v>Off</v>
          </cell>
          <cell r="AE2818"/>
          <cell r="AF2818">
            <v>80000</v>
          </cell>
          <cell r="AG2818">
            <v>10000</v>
          </cell>
          <cell r="AH2818">
            <v>18000</v>
          </cell>
          <cell r="AI2818">
            <v>108000</v>
          </cell>
          <cell r="AJ2818"/>
          <cell r="AK2818">
            <v>72800</v>
          </cell>
          <cell r="AL2818">
            <v>0</v>
          </cell>
          <cell r="AM2818">
            <v>0</v>
          </cell>
          <cell r="AN2818">
            <v>750</v>
          </cell>
          <cell r="AO2818">
            <v>500</v>
          </cell>
          <cell r="AP2818">
            <v>1000</v>
          </cell>
          <cell r="AQ2818">
            <v>5997.9987118580138</v>
          </cell>
          <cell r="AR2818">
            <v>9847.9987118580138</v>
          </cell>
          <cell r="AS2818">
            <v>16209.599742371603</v>
          </cell>
          <cell r="AT2818">
            <v>97257.598454229621</v>
          </cell>
          <cell r="AU2818"/>
          <cell r="AV2818">
            <v>0</v>
          </cell>
          <cell r="AW2818">
            <v>0</v>
          </cell>
          <cell r="AX2818">
            <v>0</v>
          </cell>
          <cell r="AY2818">
            <v>0</v>
          </cell>
          <cell r="AZ2818">
            <v>0</v>
          </cell>
          <cell r="BA2818">
            <v>0</v>
          </cell>
          <cell r="BB2818">
            <v>0</v>
          </cell>
          <cell r="BC2818">
            <v>0</v>
          </cell>
          <cell r="BD2818">
            <v>0</v>
          </cell>
          <cell r="BE2818">
            <v>0</v>
          </cell>
          <cell r="BF2818"/>
          <cell r="BG2818"/>
          <cell r="BH2818"/>
          <cell r="BI2818"/>
          <cell r="BJ2818"/>
          <cell r="BK2818"/>
          <cell r="BL2818"/>
          <cell r="BM2818">
            <v>0</v>
          </cell>
          <cell r="BN2818">
            <v>0</v>
          </cell>
          <cell r="BO2818"/>
          <cell r="BP2818"/>
          <cell r="BQ2818"/>
          <cell r="BR2818"/>
          <cell r="BS2818">
            <v>0</v>
          </cell>
          <cell r="BT2818">
            <v>0</v>
          </cell>
          <cell r="BU2818">
            <v>0</v>
          </cell>
          <cell r="BV2818">
            <v>0</v>
          </cell>
          <cell r="BW2818">
            <v>0</v>
          </cell>
          <cell r="BX2818">
            <v>0</v>
          </cell>
          <cell r="BY2818">
            <v>0</v>
          </cell>
          <cell r="BZ2818">
            <v>0</v>
          </cell>
          <cell r="CA2818">
            <v>0</v>
          </cell>
          <cell r="CB2818" t="str">
            <v/>
          </cell>
          <cell r="CC2818" t="str">
            <v/>
          </cell>
          <cell r="CD2818" t="str">
            <v/>
          </cell>
          <cell r="CE2818"/>
          <cell r="CF2818">
            <v>0</v>
          </cell>
          <cell r="CG2818" t="e">
            <v>#N/A</v>
          </cell>
          <cell r="CH2818"/>
          <cell r="CI2818" t="str">
            <v>P</v>
          </cell>
          <cell r="CJ2818"/>
          <cell r="CK2818"/>
          <cell r="CL2818">
            <v>0</v>
          </cell>
          <cell r="CM2818">
            <v>0</v>
          </cell>
          <cell r="CN2818">
            <v>0</v>
          </cell>
          <cell r="CO2818">
            <v>0</v>
          </cell>
          <cell r="CP2818">
            <v>0</v>
          </cell>
          <cell r="CQ2818">
            <v>0</v>
          </cell>
          <cell r="CR2818">
            <v>0</v>
          </cell>
          <cell r="CS2818">
            <v>0</v>
          </cell>
          <cell r="CT2818">
            <v>0</v>
          </cell>
          <cell r="CU2818"/>
          <cell r="CV2818"/>
          <cell r="CW2818">
            <v>0</v>
          </cell>
          <cell r="CX2818">
            <v>0</v>
          </cell>
          <cell r="CY2818">
            <v>0</v>
          </cell>
          <cell r="CZ2818">
            <v>0</v>
          </cell>
          <cell r="DA2818">
            <v>0</v>
          </cell>
          <cell r="DB2818">
            <v>0</v>
          </cell>
          <cell r="DC2818">
            <v>0</v>
          </cell>
          <cell r="DD2818">
            <v>0</v>
          </cell>
          <cell r="DE2818">
            <v>0</v>
          </cell>
          <cell r="DF2818">
            <v>0</v>
          </cell>
          <cell r="DG2818"/>
          <cell r="DH2818"/>
          <cell r="DI2818"/>
          <cell r="DJ2818"/>
          <cell r="DK2818"/>
          <cell r="DL2818">
            <v>43425</v>
          </cell>
          <cell r="DM2818" t="str">
            <v>Overdue</v>
          </cell>
          <cell r="DN2818">
            <v>43444</v>
          </cell>
          <cell r="DO2818" t="str">
            <v>Overdue</v>
          </cell>
          <cell r="DP2818"/>
          <cell r="DQ2818"/>
          <cell r="DR2818"/>
          <cell r="DS2818"/>
          <cell r="DT2818">
            <v>0</v>
          </cell>
          <cell r="DU2818">
            <v>0</v>
          </cell>
          <cell r="DW2818" t="str">
            <v>W13-M01</v>
          </cell>
          <cell r="DX2818" t="str">
            <v>W13-M01</v>
          </cell>
          <cell r="DY2818">
            <v>1</v>
          </cell>
          <cell r="DZ2818">
            <v>1</v>
          </cell>
          <cell r="EA2818">
            <v>0</v>
          </cell>
          <cell r="EB2818">
            <v>1</v>
          </cell>
          <cell r="EC2818">
            <v>0</v>
          </cell>
          <cell r="ED2818">
            <v>90060</v>
          </cell>
          <cell r="EE2818">
            <v>0</v>
          </cell>
          <cell r="EF2818">
            <v>0</v>
          </cell>
          <cell r="EG2818">
            <v>0</v>
          </cell>
          <cell r="EH2818">
            <v>0</v>
          </cell>
          <cell r="EI2818">
            <v>2</v>
          </cell>
        </row>
        <row r="2819">
          <cell r="A2819" t="str">
            <v>W13</v>
          </cell>
          <cell r="B2819" t="str">
            <v>Child</v>
          </cell>
          <cell r="C2819">
            <v>620189</v>
          </cell>
          <cell r="D2819" t="str">
            <v>Ravenhurst</v>
          </cell>
          <cell r="E2819" t="str">
            <v>Central</v>
          </cell>
          <cell r="F2819" t="str">
            <v>A</v>
          </cell>
          <cell r="G2819" t="str">
            <v>West Midlands</v>
          </cell>
          <cell r="H2819" t="str">
            <v>Birmingham</v>
          </cell>
          <cell r="I2819" t="str">
            <v>S Hale</v>
          </cell>
          <cell r="J2819" t="str">
            <v>Kevin Williams</v>
          </cell>
          <cell r="K2819" t="str">
            <v>Annalie Hodgkinson</v>
          </cell>
          <cell r="L2819"/>
          <cell r="M2819" t="str">
            <v>John Reid</v>
          </cell>
          <cell r="N2819"/>
          <cell r="O2819" t="str">
            <v>Interserve IFM</v>
          </cell>
          <cell r="P2819"/>
          <cell r="Q2819"/>
          <cell r="R2819"/>
          <cell r="S2819" t="str">
            <v>Socotec</v>
          </cell>
          <cell r="T2819" t="str">
            <v>In Development</v>
          </cell>
          <cell r="U2819">
            <v>1</v>
          </cell>
          <cell r="V2819" t="str">
            <v>LOW</v>
          </cell>
          <cell r="W2819" t="str">
            <v>Green</v>
          </cell>
          <cell r="X2819" t="str">
            <v>Welfare</v>
          </cell>
          <cell r="Y2819" t="str">
            <v>Toilets</v>
          </cell>
          <cell r="Z2819" t="str">
            <v>Grd, 1St &amp; 2Nd Floors. General Condition Of Sink Surrounds, Tiling, The 'Flush' Handles On The Toilets, Rusty Radiators. Additional Toilet Facility For Men On Grd Flr.</v>
          </cell>
          <cell r="AA2819" t="str">
            <v>WELFARE - LOT 2- New  Scheme</v>
          </cell>
          <cell r="AB2819"/>
          <cell r="AC2819" t="str">
            <v>W</v>
          </cell>
          <cell r="AD2819" t="str">
            <v>Off</v>
          </cell>
          <cell r="AE2819">
            <v>80000</v>
          </cell>
          <cell r="AF2819"/>
          <cell r="AG2819">
            <v>10000</v>
          </cell>
          <cell r="AH2819">
            <v>18000</v>
          </cell>
          <cell r="AI2819">
            <v>108000</v>
          </cell>
          <cell r="AJ2819">
            <v>72800</v>
          </cell>
          <cell r="AK2819"/>
          <cell r="AL2819">
            <v>0</v>
          </cell>
          <cell r="AM2819">
            <v>0</v>
          </cell>
          <cell r="AN2819">
            <v>750</v>
          </cell>
          <cell r="AO2819">
            <v>500</v>
          </cell>
          <cell r="AP2819">
            <v>1000</v>
          </cell>
          <cell r="AQ2819">
            <v>5997.9987118580138</v>
          </cell>
          <cell r="AR2819">
            <v>9847.9987118580138</v>
          </cell>
          <cell r="AS2819">
            <v>16209.599742371603</v>
          </cell>
          <cell r="AT2819">
            <v>97257.598454229621</v>
          </cell>
          <cell r="AU2819"/>
          <cell r="AV2819"/>
          <cell r="AW2819"/>
          <cell r="AX2819"/>
          <cell r="AY2819"/>
          <cell r="AZ2819"/>
          <cell r="BA2819"/>
          <cell r="BB2819"/>
          <cell r="BC2819">
            <v>0</v>
          </cell>
          <cell r="BD2819">
            <v>0</v>
          </cell>
          <cell r="BE2819">
            <v>0</v>
          </cell>
          <cell r="BF2819"/>
          <cell r="BG2819"/>
          <cell r="BH2819"/>
          <cell r="BI2819"/>
          <cell r="BJ2819"/>
          <cell r="BK2819"/>
          <cell r="BL2819"/>
          <cell r="BM2819"/>
          <cell r="BN2819"/>
          <cell r="BO2819"/>
          <cell r="BP2819"/>
          <cell r="BQ2819"/>
          <cell r="BR2819"/>
          <cell r="BS2819"/>
          <cell r="BT2819"/>
          <cell r="BU2819"/>
          <cell r="BV2819"/>
          <cell r="BW2819"/>
          <cell r="BX2819"/>
          <cell r="BY2819">
            <v>0</v>
          </cell>
          <cell r="BZ2819">
            <v>0</v>
          </cell>
          <cell r="CA2819">
            <v>0</v>
          </cell>
          <cell r="CB2819"/>
          <cell r="CC2819"/>
          <cell r="CD2819"/>
          <cell r="CE2819"/>
          <cell r="CF2819"/>
          <cell r="CG2819"/>
          <cell r="CH2819"/>
          <cell r="CI2819" t="str">
            <v>P</v>
          </cell>
          <cell r="CJ2819"/>
          <cell r="CK2819"/>
          <cell r="CL2819"/>
          <cell r="CM2819"/>
          <cell r="CN2819"/>
          <cell r="CO2819"/>
          <cell r="CP2819"/>
          <cell r="CQ2819"/>
          <cell r="CR2819"/>
          <cell r="CS2819">
            <v>0</v>
          </cell>
          <cell r="CT2819">
            <v>0</v>
          </cell>
          <cell r="CU2819"/>
          <cell r="CV2819"/>
          <cell r="CW2819"/>
          <cell r="CX2819"/>
          <cell r="CY2819"/>
          <cell r="CZ2819"/>
          <cell r="DA2819"/>
          <cell r="DB2819"/>
          <cell r="DC2819"/>
          <cell r="DD2819">
            <v>0</v>
          </cell>
          <cell r="DE2819">
            <v>0</v>
          </cell>
          <cell r="DF2819">
            <v>0</v>
          </cell>
          <cell r="DG2819"/>
          <cell r="DH2819"/>
          <cell r="DI2819"/>
          <cell r="DJ2819"/>
          <cell r="DK2819"/>
          <cell r="DL2819">
            <v>43425</v>
          </cell>
          <cell r="DM2819" t="str">
            <v>Overdue</v>
          </cell>
          <cell r="DN2819">
            <v>43444</v>
          </cell>
          <cell r="DO2819" t="str">
            <v>Overdue</v>
          </cell>
          <cell r="DP2819"/>
          <cell r="DQ2819"/>
          <cell r="DR2819"/>
          <cell r="DS2819"/>
          <cell r="DT2819">
            <v>0</v>
          </cell>
          <cell r="DU2819">
            <v>0</v>
          </cell>
          <cell r="DW2819" t="str">
            <v>W13-M01-C01</v>
          </cell>
          <cell r="DX2819" t="str">
            <v>W13-M01-C01</v>
          </cell>
          <cell r="DY2819">
            <v>1</v>
          </cell>
          <cell r="DZ2819">
            <v>1</v>
          </cell>
          <cell r="EA2819">
            <v>0</v>
          </cell>
          <cell r="EB2819">
            <v>1</v>
          </cell>
          <cell r="EC2819">
            <v>0</v>
          </cell>
          <cell r="ED2819">
            <v>90060</v>
          </cell>
          <cell r="EE2819">
            <v>0</v>
          </cell>
          <cell r="EF2819">
            <v>0</v>
          </cell>
          <cell r="EG2819">
            <v>0</v>
          </cell>
          <cell r="EH2819">
            <v>0</v>
          </cell>
          <cell r="EI2819">
            <v>2</v>
          </cell>
        </row>
        <row r="2820">
          <cell r="A2820" t="str">
            <v>W14</v>
          </cell>
          <cell r="B2820" t="str">
            <v>Master</v>
          </cell>
          <cell r="C2820">
            <v>620196</v>
          </cell>
          <cell r="D2820" t="str">
            <v>Meadowbank</v>
          </cell>
          <cell r="E2820" t="str">
            <v>Scotland</v>
          </cell>
          <cell r="F2820" t="str">
            <v>E</v>
          </cell>
          <cell r="G2820" t="str">
            <v>Dunbartonshire</v>
          </cell>
          <cell r="H2820" t="str">
            <v>Dumbarton</v>
          </cell>
          <cell r="I2820" t="str">
            <v>S Hale</v>
          </cell>
          <cell r="J2820" t="str">
            <v>Kevin Williams</v>
          </cell>
          <cell r="K2820" t="str">
            <v>Annalie Hodgkinson</v>
          </cell>
          <cell r="L2820"/>
          <cell r="M2820" t="str">
            <v>Simon Phillips</v>
          </cell>
          <cell r="N2820"/>
          <cell r="O2820" t="str">
            <v>Interserve IFM</v>
          </cell>
          <cell r="P2820"/>
          <cell r="Q2820"/>
          <cell r="R2820"/>
          <cell r="S2820" t="str">
            <v>Socotec</v>
          </cell>
          <cell r="T2820" t="str">
            <v>In Development</v>
          </cell>
          <cell r="U2820">
            <v>1</v>
          </cell>
          <cell r="V2820" t="str">
            <v>LOW</v>
          </cell>
          <cell r="W2820" t="str">
            <v>Green</v>
          </cell>
          <cell r="X2820"/>
          <cell r="Y2820"/>
          <cell r="Z2820" t="str">
            <v>LCW - 620196 - Meadowbank, Dumbarton -Welfare</v>
          </cell>
          <cell r="AA2820"/>
          <cell r="AB2820"/>
          <cell r="AC2820"/>
          <cell r="AD2820" t="str">
            <v>JC Off</v>
          </cell>
          <cell r="AE2820"/>
          <cell r="AF2820">
            <v>875</v>
          </cell>
          <cell r="AG2820">
            <v>109.375</v>
          </cell>
          <cell r="AH2820">
            <v>196.875</v>
          </cell>
          <cell r="AI2820">
            <v>1181.25</v>
          </cell>
          <cell r="AJ2820"/>
          <cell r="AK2820">
            <v>2352.5</v>
          </cell>
          <cell r="AL2820">
            <v>0</v>
          </cell>
          <cell r="AM2820">
            <v>0</v>
          </cell>
          <cell r="AN2820">
            <v>750</v>
          </cell>
          <cell r="AO2820">
            <v>500</v>
          </cell>
          <cell r="AP2820">
            <v>1000</v>
          </cell>
          <cell r="AQ2820">
            <v>63.391770093724098</v>
          </cell>
          <cell r="AR2820">
            <v>3913.3917700937241</v>
          </cell>
          <cell r="AS2820">
            <v>933.17835401874481</v>
          </cell>
          <cell r="AT2820">
            <v>5599.070124112468</v>
          </cell>
          <cell r="AU2820"/>
          <cell r="AV2820">
            <v>6860</v>
          </cell>
          <cell r="AW2820">
            <v>0</v>
          </cell>
          <cell r="AX2820">
            <v>0</v>
          </cell>
          <cell r="AY2820">
            <v>0</v>
          </cell>
          <cell r="AZ2820">
            <v>800</v>
          </cell>
          <cell r="BA2820">
            <v>0</v>
          </cell>
          <cell r="BB2820">
            <v>0</v>
          </cell>
          <cell r="BC2820">
            <v>800</v>
          </cell>
          <cell r="BD2820">
            <v>1532</v>
          </cell>
          <cell r="BE2820">
            <v>9192</v>
          </cell>
          <cell r="BF2820"/>
          <cell r="BG2820"/>
          <cell r="BH2820"/>
          <cell r="BI2820"/>
          <cell r="BJ2820"/>
          <cell r="BK2820" t="str">
            <v>Y</v>
          </cell>
          <cell r="BL2820"/>
          <cell r="BM2820">
            <v>6860</v>
          </cell>
          <cell r="BN2820">
            <v>6860</v>
          </cell>
          <cell r="BO2820"/>
          <cell r="BP2820">
            <v>6860</v>
          </cell>
          <cell r="BQ2820">
            <v>0</v>
          </cell>
          <cell r="BR2820"/>
          <cell r="BS2820">
            <v>0</v>
          </cell>
          <cell r="BT2820">
            <v>0</v>
          </cell>
          <cell r="BU2820">
            <v>0</v>
          </cell>
          <cell r="BV2820">
            <v>800</v>
          </cell>
          <cell r="BW2820">
            <v>0</v>
          </cell>
          <cell r="BX2820">
            <v>0</v>
          </cell>
          <cell r="BY2820">
            <v>800</v>
          </cell>
          <cell r="BZ2820">
            <v>4276</v>
          </cell>
          <cell r="CA2820">
            <v>11936</v>
          </cell>
          <cell r="CB2820">
            <v>6336.929875887532</v>
          </cell>
          <cell r="CC2820">
            <v>11936</v>
          </cell>
          <cell r="CD2820" t="str">
            <v/>
          </cell>
          <cell r="CE2820"/>
          <cell r="CF2820">
            <v>1</v>
          </cell>
          <cell r="CG2820">
            <v>6860</v>
          </cell>
          <cell r="CH2820">
            <v>6860</v>
          </cell>
          <cell r="CI2820" t="str">
            <v>T</v>
          </cell>
          <cell r="CJ2820"/>
          <cell r="CK2820">
            <v>0</v>
          </cell>
          <cell r="CL2820">
            <v>0</v>
          </cell>
          <cell r="CM2820">
            <v>0</v>
          </cell>
          <cell r="CN2820">
            <v>0</v>
          </cell>
          <cell r="CO2820">
            <v>0</v>
          </cell>
          <cell r="CP2820">
            <v>0</v>
          </cell>
          <cell r="CQ2820">
            <v>0</v>
          </cell>
          <cell r="CR2820">
            <v>0</v>
          </cell>
          <cell r="CS2820">
            <v>0</v>
          </cell>
          <cell r="CT2820">
            <v>0</v>
          </cell>
          <cell r="CU2820"/>
          <cell r="CV2820"/>
          <cell r="CW2820">
            <v>0</v>
          </cell>
          <cell r="CX2820">
            <v>0</v>
          </cell>
          <cell r="CY2820">
            <v>0</v>
          </cell>
          <cell r="CZ2820">
            <v>0</v>
          </cell>
          <cell r="DA2820">
            <v>0</v>
          </cell>
          <cell r="DB2820">
            <v>0</v>
          </cell>
          <cell r="DC2820">
            <v>0</v>
          </cell>
          <cell r="DD2820">
            <v>0</v>
          </cell>
          <cell r="DE2820">
            <v>0</v>
          </cell>
          <cell r="DF2820">
            <v>0</v>
          </cell>
          <cell r="DG2820"/>
          <cell r="DH2820"/>
          <cell r="DI2820"/>
          <cell r="DJ2820"/>
          <cell r="DK2820"/>
          <cell r="DL2820">
            <v>43423</v>
          </cell>
          <cell r="DM2820" t="str">
            <v>Overdue</v>
          </cell>
          <cell r="DN2820">
            <v>43445</v>
          </cell>
          <cell r="DO2820" t="str">
            <v>Overdue</v>
          </cell>
          <cell r="DP2820">
            <v>43491</v>
          </cell>
          <cell r="DQ2820">
            <v>43496</v>
          </cell>
          <cell r="DR2820">
            <v>43499</v>
          </cell>
          <cell r="DS2820">
            <v>43499</v>
          </cell>
          <cell r="DT2820">
            <v>43496</v>
          </cell>
          <cell r="DU2820">
            <v>43499</v>
          </cell>
          <cell r="DW2820" t="str">
            <v>W14-M01</v>
          </cell>
          <cell r="DX2820" t="str">
            <v>W14-M01</v>
          </cell>
          <cell r="DY2820">
            <v>1</v>
          </cell>
          <cell r="DZ2820">
            <v>1</v>
          </cell>
          <cell r="EA2820">
            <v>3</v>
          </cell>
          <cell r="EB2820">
            <v>1</v>
          </cell>
          <cell r="EC2820">
            <v>0</v>
          </cell>
          <cell r="ED2820">
            <v>9192</v>
          </cell>
          <cell r="EE2820">
            <v>0</v>
          </cell>
          <cell r="EF2820">
            <v>43499</v>
          </cell>
          <cell r="EG2820">
            <v>43499</v>
          </cell>
          <cell r="EH2820">
            <v>43499</v>
          </cell>
          <cell r="EI2820">
            <v>43500</v>
          </cell>
        </row>
        <row r="2821">
          <cell r="A2821" t="str">
            <v>W14</v>
          </cell>
          <cell r="B2821" t="str">
            <v>Child</v>
          </cell>
          <cell r="C2821">
            <v>620196</v>
          </cell>
          <cell r="D2821" t="str">
            <v>Meadowbank</v>
          </cell>
          <cell r="E2821" t="str">
            <v>Scotland</v>
          </cell>
          <cell r="F2821" t="str">
            <v>D</v>
          </cell>
          <cell r="G2821" t="str">
            <v>Dunbartonshire</v>
          </cell>
          <cell r="H2821" t="str">
            <v>Dumbarton</v>
          </cell>
          <cell r="I2821" t="str">
            <v>B McDowall</v>
          </cell>
          <cell r="J2821" t="str">
            <v>Mark Constantine</v>
          </cell>
          <cell r="K2821" t="str">
            <v>Annalie Hodgkinson</v>
          </cell>
          <cell r="L2821"/>
          <cell r="M2821" t="str">
            <v>Simon Phillips</v>
          </cell>
          <cell r="N2821"/>
          <cell r="O2821" t="str">
            <v>Interserve IFM</v>
          </cell>
          <cell r="P2821"/>
          <cell r="Q2821"/>
          <cell r="R2821"/>
          <cell r="S2821" t="str">
            <v>ASKAMS</v>
          </cell>
          <cell r="T2821" t="str">
            <v>In Development</v>
          </cell>
          <cell r="U2821">
            <v>1</v>
          </cell>
          <cell r="V2821" t="str">
            <v>LOW</v>
          </cell>
          <cell r="W2821" t="str">
            <v>Green</v>
          </cell>
          <cell r="X2821" t="str">
            <v>Welfare</v>
          </cell>
          <cell r="Y2821" t="str">
            <v>Break-out area</v>
          </cell>
          <cell r="Z2821" t="str">
            <v>An Old Managers Room Could Be Used As A Mindfulness/Quiet Zone, Soft Seating, Lamps, Steroe, Would Be Required To Make It Fit For This Purpose.</v>
          </cell>
          <cell r="AA2821" t="str">
            <v>WELFARE - LOT 2- New  Scheme</v>
          </cell>
          <cell r="AB2821"/>
          <cell r="AC2821" t="str">
            <v>W</v>
          </cell>
          <cell r="AD2821" t="str">
            <v>JC Off</v>
          </cell>
          <cell r="AE2821">
            <v>875</v>
          </cell>
          <cell r="AF2821"/>
          <cell r="AG2821">
            <v>109.375</v>
          </cell>
          <cell r="AH2821">
            <v>196.875</v>
          </cell>
          <cell r="AI2821">
            <v>1181.25</v>
          </cell>
          <cell r="AJ2821">
            <v>2352.5</v>
          </cell>
          <cell r="AK2821"/>
          <cell r="AL2821">
            <v>0</v>
          </cell>
          <cell r="AM2821">
            <v>0</v>
          </cell>
          <cell r="AN2821">
            <v>750</v>
          </cell>
          <cell r="AO2821">
            <v>500</v>
          </cell>
          <cell r="AP2821">
            <v>1000</v>
          </cell>
          <cell r="AQ2821">
            <v>63.391770093724098</v>
          </cell>
          <cell r="AR2821">
            <v>3913.3917700937241</v>
          </cell>
          <cell r="AS2821">
            <v>933.17835401874481</v>
          </cell>
          <cell r="AT2821">
            <v>5599.070124112468</v>
          </cell>
          <cell r="AU2821">
            <v>6860</v>
          </cell>
          <cell r="AV2821">
            <v>0</v>
          </cell>
          <cell r="AW2821">
            <v>0</v>
          </cell>
          <cell r="AX2821">
            <v>0</v>
          </cell>
          <cell r="AY2821">
            <v>0</v>
          </cell>
          <cell r="AZ2821">
            <v>800</v>
          </cell>
          <cell r="BA2821">
            <v>0</v>
          </cell>
          <cell r="BB2821">
            <v>0</v>
          </cell>
          <cell r="BC2821">
            <v>800</v>
          </cell>
          <cell r="BD2821">
            <v>1532</v>
          </cell>
          <cell r="BE2821">
            <v>9192</v>
          </cell>
          <cell r="BF2821">
            <v>6860</v>
          </cell>
          <cell r="BG2821">
            <v>6860</v>
          </cell>
          <cell r="BH2821">
            <v>6860</v>
          </cell>
          <cell r="BI2821">
            <v>0</v>
          </cell>
          <cell r="BJ2821" t="str">
            <v>Year 1</v>
          </cell>
          <cell r="BK2821" t="str">
            <v>Y</v>
          </cell>
          <cell r="BL2821"/>
          <cell r="BM2821">
            <v>0</v>
          </cell>
          <cell r="BN2821"/>
          <cell r="BO2821"/>
          <cell r="BP2821"/>
          <cell r="BQ2821"/>
          <cell r="BR2821"/>
          <cell r="BS2821">
            <v>0</v>
          </cell>
          <cell r="BT2821">
            <v>0</v>
          </cell>
          <cell r="BU2821">
            <v>0</v>
          </cell>
          <cell r="BV2821">
            <v>800</v>
          </cell>
          <cell r="BW2821">
            <v>0</v>
          </cell>
          <cell r="BX2821">
            <v>0</v>
          </cell>
          <cell r="BY2821">
            <v>800</v>
          </cell>
          <cell r="BZ2821">
            <v>4276</v>
          </cell>
          <cell r="CA2821">
            <v>11936</v>
          </cell>
          <cell r="CB2821"/>
          <cell r="CC2821"/>
          <cell r="CD2821"/>
          <cell r="CE2821"/>
          <cell r="CF2821"/>
          <cell r="CG2821"/>
          <cell r="CH2821"/>
          <cell r="CI2821" t="str">
            <v>T</v>
          </cell>
          <cell r="CJ2821"/>
          <cell r="CK2821"/>
          <cell r="CL2821"/>
          <cell r="CM2821"/>
          <cell r="CN2821"/>
          <cell r="CO2821"/>
          <cell r="CP2821"/>
          <cell r="CQ2821"/>
          <cell r="CR2821"/>
          <cell r="CS2821">
            <v>0</v>
          </cell>
          <cell r="CT2821">
            <v>0</v>
          </cell>
          <cell r="CU2821"/>
          <cell r="CV2821"/>
          <cell r="CW2821"/>
          <cell r="CX2821"/>
          <cell r="CY2821"/>
          <cell r="CZ2821"/>
          <cell r="DA2821"/>
          <cell r="DB2821"/>
          <cell r="DC2821"/>
          <cell r="DD2821">
            <v>0</v>
          </cell>
          <cell r="DE2821">
            <v>0</v>
          </cell>
          <cell r="DF2821">
            <v>0</v>
          </cell>
          <cell r="DG2821"/>
          <cell r="DH2821"/>
          <cell r="DI2821"/>
          <cell r="DJ2821"/>
          <cell r="DK2821"/>
          <cell r="DL2821">
            <v>43423</v>
          </cell>
          <cell r="DM2821" t="str">
            <v>Overdue</v>
          </cell>
          <cell r="DN2821">
            <v>43445</v>
          </cell>
          <cell r="DO2821" t="str">
            <v>Overdue</v>
          </cell>
          <cell r="DP2821">
            <v>43491</v>
          </cell>
          <cell r="DQ2821">
            <v>43496</v>
          </cell>
          <cell r="DR2821">
            <v>43499</v>
          </cell>
          <cell r="DS2821">
            <v>43499</v>
          </cell>
          <cell r="DT2821">
            <v>43496</v>
          </cell>
          <cell r="DU2821">
            <v>43499</v>
          </cell>
          <cell r="DW2821" t="str">
            <v>W14-M01-C01</v>
          </cell>
          <cell r="DX2821" t="str">
            <v>W14-M01-C01</v>
          </cell>
          <cell r="DY2821">
            <v>1</v>
          </cell>
          <cell r="DZ2821">
            <v>1</v>
          </cell>
          <cell r="EA2821">
            <v>3</v>
          </cell>
          <cell r="EB2821">
            <v>1</v>
          </cell>
          <cell r="EC2821">
            <v>0</v>
          </cell>
          <cell r="ED2821">
            <v>9192</v>
          </cell>
          <cell r="EE2821">
            <v>0</v>
          </cell>
          <cell r="EF2821">
            <v>43499</v>
          </cell>
          <cell r="EG2821">
            <v>43499</v>
          </cell>
          <cell r="EH2821">
            <v>43499</v>
          </cell>
          <cell r="EI2821">
            <v>43500</v>
          </cell>
        </row>
        <row r="2822">
          <cell r="A2822" t="str">
            <v>W15</v>
          </cell>
          <cell r="B2822" t="str">
            <v>Master</v>
          </cell>
          <cell r="C2822">
            <v>620217</v>
          </cell>
          <cell r="D2822" t="str">
            <v>St Andrews House</v>
          </cell>
          <cell r="E2822" t="str">
            <v>Central</v>
          </cell>
          <cell r="F2822" t="str">
            <v>E</v>
          </cell>
          <cell r="G2822" t="str">
            <v>Suffolk</v>
          </cell>
          <cell r="H2822" t="str">
            <v>Bury St Edmunds</v>
          </cell>
          <cell r="I2822" t="str">
            <v>S Hale</v>
          </cell>
          <cell r="J2822" t="str">
            <v>Kevin Williams</v>
          </cell>
          <cell r="K2822" t="str">
            <v>Annalie Hodgkinson</v>
          </cell>
          <cell r="L2822"/>
          <cell r="M2822" t="str">
            <v>John Reid</v>
          </cell>
          <cell r="N2822"/>
          <cell r="O2822" t="str">
            <v>Interserve IFM</v>
          </cell>
          <cell r="P2822"/>
          <cell r="Q2822"/>
          <cell r="R2822"/>
          <cell r="S2822" t="str">
            <v>Socotec</v>
          </cell>
          <cell r="T2822" t="str">
            <v>In Development</v>
          </cell>
          <cell r="U2822">
            <v>1</v>
          </cell>
          <cell r="V2822" t="str">
            <v>LOW</v>
          </cell>
          <cell r="W2822" t="str">
            <v>Green</v>
          </cell>
          <cell r="X2822"/>
          <cell r="Y2822"/>
          <cell r="Z2822" t="str">
            <v>LCW - 620217 - St Andrews House, Bury St Edmunds - Cooling Services</v>
          </cell>
          <cell r="AA2822"/>
          <cell r="AB2822"/>
          <cell r="AC2822"/>
          <cell r="AD2822" t="str">
            <v>JC Off</v>
          </cell>
          <cell r="AE2822"/>
          <cell r="AF2822">
            <v>38000</v>
          </cell>
          <cell r="AG2822">
            <v>4750</v>
          </cell>
          <cell r="AH2822">
            <v>8550</v>
          </cell>
          <cell r="AI2822">
            <v>51300</v>
          </cell>
          <cell r="AJ2822"/>
          <cell r="AK2822">
            <v>59039.68441814596</v>
          </cell>
          <cell r="AL2822">
            <v>0</v>
          </cell>
          <cell r="AM2822">
            <v>0</v>
          </cell>
          <cell r="AN2822">
            <v>750</v>
          </cell>
          <cell r="AO2822">
            <v>500</v>
          </cell>
          <cell r="AP2822">
            <v>1000</v>
          </cell>
          <cell r="AQ2822">
            <v>4838.8083307523921</v>
          </cell>
          <cell r="AR2822">
            <v>8688.8083307523921</v>
          </cell>
          <cell r="AS2822">
            <v>13225.69854977967</v>
          </cell>
          <cell r="AT2822">
            <v>79354.191298678023</v>
          </cell>
          <cell r="AU2822"/>
          <cell r="AV2822">
            <v>149146.22999999998</v>
          </cell>
          <cell r="AW2822">
            <v>2000</v>
          </cell>
          <cell r="AX2822">
            <v>0</v>
          </cell>
          <cell r="AY2822">
            <v>0</v>
          </cell>
          <cell r="AZ2822">
            <v>7200</v>
          </cell>
          <cell r="BA2822">
            <v>3000</v>
          </cell>
          <cell r="BB2822">
            <v>0</v>
          </cell>
          <cell r="BC2822">
            <v>12200</v>
          </cell>
          <cell r="BD2822">
            <v>32269.246000000003</v>
          </cell>
          <cell r="BE2822">
            <v>193615.476</v>
          </cell>
          <cell r="BF2822"/>
          <cell r="BG2822"/>
          <cell r="BH2822"/>
          <cell r="BI2822"/>
          <cell r="BJ2822"/>
          <cell r="BK2822"/>
          <cell r="BL2822"/>
          <cell r="BM2822">
            <v>0</v>
          </cell>
          <cell r="BN2822">
            <v>0</v>
          </cell>
          <cell r="BO2822"/>
          <cell r="BP2822"/>
          <cell r="BQ2822"/>
          <cell r="BR2822"/>
          <cell r="BS2822">
            <v>0</v>
          </cell>
          <cell r="BT2822">
            <v>0</v>
          </cell>
          <cell r="BU2822">
            <v>0</v>
          </cell>
          <cell r="BV2822">
            <v>0</v>
          </cell>
          <cell r="BW2822">
            <v>0</v>
          </cell>
          <cell r="BX2822">
            <v>0</v>
          </cell>
          <cell r="BY2822">
            <v>0</v>
          </cell>
          <cell r="BZ2822">
            <v>0</v>
          </cell>
          <cell r="CA2822">
            <v>0</v>
          </cell>
          <cell r="CB2822" t="str">
            <v/>
          </cell>
          <cell r="CC2822" t="str">
            <v/>
          </cell>
          <cell r="CD2822" t="str">
            <v/>
          </cell>
          <cell r="CE2822"/>
          <cell r="CF2822">
            <v>0</v>
          </cell>
          <cell r="CG2822" t="e">
            <v>#N/A</v>
          </cell>
          <cell r="CH2822"/>
          <cell r="CI2822" t="str">
            <v>Q</v>
          </cell>
          <cell r="CJ2822"/>
          <cell r="CK2822"/>
          <cell r="CL2822">
            <v>0</v>
          </cell>
          <cell r="CM2822">
            <v>0</v>
          </cell>
          <cell r="CN2822">
            <v>0</v>
          </cell>
          <cell r="CO2822">
            <v>0</v>
          </cell>
          <cell r="CP2822">
            <v>0</v>
          </cell>
          <cell r="CQ2822">
            <v>0</v>
          </cell>
          <cell r="CR2822">
            <v>0</v>
          </cell>
          <cell r="CS2822">
            <v>0</v>
          </cell>
          <cell r="CT2822">
            <v>0</v>
          </cell>
          <cell r="CU2822"/>
          <cell r="CV2822"/>
          <cell r="CW2822">
            <v>0</v>
          </cell>
          <cell r="CX2822">
            <v>0</v>
          </cell>
          <cell r="CY2822">
            <v>0</v>
          </cell>
          <cell r="CZ2822">
            <v>0</v>
          </cell>
          <cell r="DA2822">
            <v>0</v>
          </cell>
          <cell r="DB2822">
            <v>0</v>
          </cell>
          <cell r="DC2822">
            <v>0</v>
          </cell>
          <cell r="DD2822">
            <v>0</v>
          </cell>
          <cell r="DE2822">
            <v>0</v>
          </cell>
          <cell r="DF2822">
            <v>0</v>
          </cell>
          <cell r="DG2822"/>
          <cell r="DH2822"/>
          <cell r="DI2822"/>
          <cell r="DJ2822"/>
          <cell r="DK2822"/>
          <cell r="DL2822">
            <v>43441</v>
          </cell>
          <cell r="DM2822" t="str">
            <v>Overdue</v>
          </cell>
          <cell r="DN2822">
            <v>43455</v>
          </cell>
          <cell r="DO2822" t="str">
            <v>Overdue</v>
          </cell>
          <cell r="DP2822"/>
          <cell r="DQ2822"/>
          <cell r="DR2822"/>
          <cell r="DS2822"/>
          <cell r="DT2822">
            <v>0</v>
          </cell>
          <cell r="DU2822">
            <v>0</v>
          </cell>
          <cell r="DW2822" t="str">
            <v>W15-M01</v>
          </cell>
          <cell r="DX2822" t="str">
            <v>W15-M01</v>
          </cell>
          <cell r="DY2822">
            <v>1</v>
          </cell>
          <cell r="DZ2822">
            <v>1</v>
          </cell>
          <cell r="EA2822">
            <v>0</v>
          </cell>
          <cell r="EB2822">
            <v>1</v>
          </cell>
          <cell r="EC2822">
            <v>0</v>
          </cell>
          <cell r="ED2822">
            <v>193615.476</v>
          </cell>
          <cell r="EE2822">
            <v>0</v>
          </cell>
          <cell r="EF2822">
            <v>0</v>
          </cell>
          <cell r="EG2822">
            <v>0</v>
          </cell>
          <cell r="EH2822">
            <v>0</v>
          </cell>
          <cell r="EI2822">
            <v>2</v>
          </cell>
        </row>
        <row r="2823">
          <cell r="A2823" t="str">
            <v>W15</v>
          </cell>
          <cell r="B2823" t="str">
            <v>Child</v>
          </cell>
          <cell r="C2823">
            <v>620217</v>
          </cell>
          <cell r="D2823" t="str">
            <v>St Andrews House</v>
          </cell>
          <cell r="E2823" t="str">
            <v xml:space="preserve">Central </v>
          </cell>
          <cell r="F2823" t="str">
            <v>A</v>
          </cell>
          <cell r="G2823" t="str">
            <v>Suffolk</v>
          </cell>
          <cell r="H2823" t="str">
            <v>Bury St Edmunds</v>
          </cell>
          <cell r="I2823" t="str">
            <v>S Hale</v>
          </cell>
          <cell r="J2823" t="str">
            <v>Kevin Williams</v>
          </cell>
          <cell r="K2823" t="str">
            <v>Annalie Hodgkinson</v>
          </cell>
          <cell r="L2823"/>
          <cell r="M2823" t="str">
            <v>John Reid</v>
          </cell>
          <cell r="N2823"/>
          <cell r="O2823" t="str">
            <v>Interserve IFM</v>
          </cell>
          <cell r="P2823"/>
          <cell r="Q2823"/>
          <cell r="R2823"/>
          <cell r="S2823" t="str">
            <v>Socotec</v>
          </cell>
          <cell r="T2823" t="str">
            <v>In Development</v>
          </cell>
          <cell r="U2823">
            <v>1</v>
          </cell>
          <cell r="V2823" t="str">
            <v>LOW</v>
          </cell>
          <cell r="W2823" t="str">
            <v>Green</v>
          </cell>
          <cell r="X2823" t="str">
            <v>Welfare</v>
          </cell>
          <cell r="Y2823" t="str">
            <v>Toilets</v>
          </cell>
          <cell r="Z2823" t="str">
            <v xml:space="preserve">New Toilet Seats On The Third Floor Ladies. Revision To The Flushing Mechanism On The First Floor Ladies Along With Refurbishment. </v>
          </cell>
          <cell r="AA2823" t="str">
            <v>WELFARE - LOT 2- New  Scheme</v>
          </cell>
          <cell r="AB2823"/>
          <cell r="AC2823" t="str">
            <v>W</v>
          </cell>
          <cell r="AD2823" t="str">
            <v>JC Off</v>
          </cell>
          <cell r="AE2823">
            <v>24000</v>
          </cell>
          <cell r="AF2823"/>
          <cell r="AG2823">
            <v>3000</v>
          </cell>
          <cell r="AH2823">
            <v>5400</v>
          </cell>
          <cell r="AI2823">
            <v>32400</v>
          </cell>
          <cell r="AJ2823">
            <v>22160</v>
          </cell>
          <cell r="AK2823"/>
          <cell r="AL2823">
            <v>0</v>
          </cell>
          <cell r="AM2823">
            <v>0</v>
          </cell>
          <cell r="AN2823">
            <v>375</v>
          </cell>
          <cell r="AO2823">
            <v>250</v>
          </cell>
          <cell r="AP2823">
            <v>500</v>
          </cell>
          <cell r="AQ2823">
            <v>1799.3996135574043</v>
          </cell>
          <cell r="AR2823">
            <v>3724.3996135574043</v>
          </cell>
          <cell r="AS2823">
            <v>5016.8799227114814</v>
          </cell>
          <cell r="AT2823">
            <v>30101.279536268885</v>
          </cell>
          <cell r="AU2823">
            <v>77398</v>
          </cell>
          <cell r="AV2823">
            <v>0</v>
          </cell>
          <cell r="AW2823">
            <v>1000</v>
          </cell>
          <cell r="AX2823">
            <v>0</v>
          </cell>
          <cell r="AY2823">
            <v>0</v>
          </cell>
          <cell r="AZ2823">
            <v>3600</v>
          </cell>
          <cell r="BA2823">
            <v>1500</v>
          </cell>
          <cell r="BB2823">
            <v>0</v>
          </cell>
          <cell r="BC2823">
            <v>6100</v>
          </cell>
          <cell r="BD2823">
            <v>16699.600000000002</v>
          </cell>
          <cell r="BE2823">
            <v>100197.6</v>
          </cell>
          <cell r="BF2823"/>
          <cell r="BG2823"/>
          <cell r="BH2823"/>
          <cell r="BI2823"/>
          <cell r="BJ2823"/>
          <cell r="BK2823"/>
          <cell r="BL2823"/>
          <cell r="BM2823"/>
          <cell r="BN2823"/>
          <cell r="BO2823"/>
          <cell r="BP2823"/>
          <cell r="BQ2823"/>
          <cell r="BR2823"/>
          <cell r="BS2823"/>
          <cell r="BT2823"/>
          <cell r="BU2823"/>
          <cell r="BV2823"/>
          <cell r="BW2823"/>
          <cell r="BX2823"/>
          <cell r="BY2823">
            <v>0</v>
          </cell>
          <cell r="BZ2823">
            <v>0</v>
          </cell>
          <cell r="CA2823">
            <v>0</v>
          </cell>
          <cell r="CB2823"/>
          <cell r="CC2823"/>
          <cell r="CD2823"/>
          <cell r="CE2823"/>
          <cell r="CF2823"/>
          <cell r="CG2823"/>
          <cell r="CH2823"/>
          <cell r="CI2823" t="str">
            <v>Q</v>
          </cell>
          <cell r="CJ2823"/>
          <cell r="CK2823"/>
          <cell r="CL2823"/>
          <cell r="CM2823"/>
          <cell r="CN2823"/>
          <cell r="CO2823"/>
          <cell r="CP2823"/>
          <cell r="CQ2823"/>
          <cell r="CR2823"/>
          <cell r="CS2823">
            <v>0</v>
          </cell>
          <cell r="CT2823">
            <v>0</v>
          </cell>
          <cell r="CU2823"/>
          <cell r="CV2823"/>
          <cell r="CW2823"/>
          <cell r="CX2823"/>
          <cell r="CY2823"/>
          <cell r="CZ2823"/>
          <cell r="DA2823"/>
          <cell r="DB2823"/>
          <cell r="DC2823"/>
          <cell r="DD2823">
            <v>0</v>
          </cell>
          <cell r="DE2823">
            <v>0</v>
          </cell>
          <cell r="DF2823">
            <v>0</v>
          </cell>
          <cell r="DG2823"/>
          <cell r="DH2823"/>
          <cell r="DI2823"/>
          <cell r="DJ2823"/>
          <cell r="DK2823"/>
          <cell r="DL2823">
            <v>43441</v>
          </cell>
          <cell r="DM2823" t="str">
            <v>Overdue</v>
          </cell>
          <cell r="DN2823">
            <v>43455</v>
          </cell>
          <cell r="DO2823" t="str">
            <v>Overdue</v>
          </cell>
          <cell r="DP2823"/>
          <cell r="DQ2823"/>
          <cell r="DR2823"/>
          <cell r="DS2823"/>
          <cell r="DT2823">
            <v>0</v>
          </cell>
          <cell r="DU2823">
            <v>0</v>
          </cell>
          <cell r="DW2823" t="str">
            <v>W15-M01-C01</v>
          </cell>
          <cell r="DX2823" t="str">
            <v>W15-M01-C01</v>
          </cell>
          <cell r="DY2823">
            <v>1</v>
          </cell>
          <cell r="DZ2823">
            <v>1</v>
          </cell>
          <cell r="EA2823">
            <v>0</v>
          </cell>
          <cell r="EB2823">
            <v>1</v>
          </cell>
          <cell r="EC2823">
            <v>0</v>
          </cell>
          <cell r="ED2823">
            <v>100197.6</v>
          </cell>
          <cell r="EE2823">
            <v>0</v>
          </cell>
          <cell r="EF2823">
            <v>0</v>
          </cell>
          <cell r="EG2823">
            <v>0</v>
          </cell>
          <cell r="EH2823">
            <v>0</v>
          </cell>
          <cell r="EI2823">
            <v>2</v>
          </cell>
        </row>
        <row r="2824">
          <cell r="A2824" t="str">
            <v>W15</v>
          </cell>
          <cell r="B2824" t="str">
            <v>Child</v>
          </cell>
          <cell r="C2824">
            <v>620217</v>
          </cell>
          <cell r="D2824" t="str">
            <v>St Andrews House</v>
          </cell>
          <cell r="E2824" t="str">
            <v xml:space="preserve">Central </v>
          </cell>
          <cell r="F2824" t="str">
            <v>A</v>
          </cell>
          <cell r="G2824" t="str">
            <v>Suffolk</v>
          </cell>
          <cell r="H2824" t="str">
            <v>Bury St Edmunds</v>
          </cell>
          <cell r="I2824" t="str">
            <v>S Hale</v>
          </cell>
          <cell r="J2824" t="str">
            <v>Kevin Williams</v>
          </cell>
          <cell r="K2824" t="str">
            <v>Annalie Hodgkinson</v>
          </cell>
          <cell r="L2824"/>
          <cell r="M2824" t="str">
            <v>John Reid</v>
          </cell>
          <cell r="N2824"/>
          <cell r="O2824" t="str">
            <v>Interserve IFM</v>
          </cell>
          <cell r="P2824"/>
          <cell r="Q2824"/>
          <cell r="R2824"/>
          <cell r="S2824" t="str">
            <v>Socotec</v>
          </cell>
          <cell r="T2824" t="str">
            <v>In Development</v>
          </cell>
          <cell r="U2824">
            <v>1</v>
          </cell>
          <cell r="V2824" t="str">
            <v>LOW</v>
          </cell>
          <cell r="W2824" t="str">
            <v>Green</v>
          </cell>
          <cell r="X2824" t="str">
            <v>Welfare</v>
          </cell>
          <cell r="Y2824" t="str">
            <v>Tea-Points</v>
          </cell>
          <cell r="Z2824" t="str">
            <v xml:space="preserve">Redecoration And Refurbishment Of Canteen On Third Floor And Tea Points On Other Floors. Coffee Machines In Tea Points. Replacement Of Fridges And Provision Of Toaster. </v>
          </cell>
          <cell r="AA2824" t="str">
            <v>WELFARE - LOT 2- New  Scheme</v>
          </cell>
          <cell r="AB2824"/>
          <cell r="AC2824" t="str">
            <v>W</v>
          </cell>
          <cell r="AD2824" t="str">
            <v>JC Off</v>
          </cell>
          <cell r="AE2824">
            <v>14000</v>
          </cell>
          <cell r="AF2824"/>
          <cell r="AG2824">
            <v>1750</v>
          </cell>
          <cell r="AH2824">
            <v>3150</v>
          </cell>
          <cell r="AI2824">
            <v>18900</v>
          </cell>
          <cell r="AJ2824">
            <v>36879.68441814596</v>
          </cell>
          <cell r="AK2824"/>
          <cell r="AL2824">
            <v>0</v>
          </cell>
          <cell r="AM2824">
            <v>0</v>
          </cell>
          <cell r="AN2824">
            <v>375</v>
          </cell>
          <cell r="AO2824">
            <v>250</v>
          </cell>
          <cell r="AP2824">
            <v>500</v>
          </cell>
          <cell r="AQ2824">
            <v>3039.4087171949877</v>
          </cell>
          <cell r="AR2824">
            <v>4964.4087171949877</v>
          </cell>
          <cell r="AS2824">
            <v>8208.818627068189</v>
          </cell>
          <cell r="AT2824">
            <v>49252.911762409138</v>
          </cell>
          <cell r="AU2824">
            <v>71748.23</v>
          </cell>
          <cell r="AV2824">
            <v>0</v>
          </cell>
          <cell r="AW2824">
            <v>1000</v>
          </cell>
          <cell r="AX2824">
            <v>0</v>
          </cell>
          <cell r="AY2824">
            <v>0</v>
          </cell>
          <cell r="AZ2824">
            <v>3600</v>
          </cell>
          <cell r="BA2824">
            <v>1500</v>
          </cell>
          <cell r="BB2824">
            <v>0</v>
          </cell>
          <cell r="BC2824">
            <v>6100</v>
          </cell>
          <cell r="BD2824">
            <v>15569.646000000001</v>
          </cell>
          <cell r="BE2824">
            <v>93417.875999999989</v>
          </cell>
          <cell r="BF2824"/>
          <cell r="BG2824"/>
          <cell r="BH2824"/>
          <cell r="BI2824"/>
          <cell r="BJ2824"/>
          <cell r="BK2824"/>
          <cell r="BL2824"/>
          <cell r="BM2824"/>
          <cell r="BN2824"/>
          <cell r="BO2824"/>
          <cell r="BP2824"/>
          <cell r="BQ2824"/>
          <cell r="BR2824"/>
          <cell r="BS2824"/>
          <cell r="BT2824"/>
          <cell r="BU2824"/>
          <cell r="BV2824"/>
          <cell r="BW2824"/>
          <cell r="BX2824"/>
          <cell r="BY2824">
            <v>0</v>
          </cell>
          <cell r="BZ2824">
            <v>0</v>
          </cell>
          <cell r="CA2824">
            <v>0</v>
          </cell>
          <cell r="CB2824"/>
          <cell r="CC2824"/>
          <cell r="CD2824"/>
          <cell r="CE2824"/>
          <cell r="CF2824"/>
          <cell r="CG2824"/>
          <cell r="CH2824"/>
          <cell r="CI2824" t="str">
            <v>Q</v>
          </cell>
          <cell r="CJ2824"/>
          <cell r="CK2824"/>
          <cell r="CL2824"/>
          <cell r="CM2824"/>
          <cell r="CN2824"/>
          <cell r="CO2824"/>
          <cell r="CP2824"/>
          <cell r="CQ2824"/>
          <cell r="CR2824"/>
          <cell r="CS2824">
            <v>0</v>
          </cell>
          <cell r="CT2824">
            <v>0</v>
          </cell>
          <cell r="CU2824"/>
          <cell r="CV2824"/>
          <cell r="CW2824"/>
          <cell r="CX2824"/>
          <cell r="CY2824"/>
          <cell r="CZ2824"/>
          <cell r="DA2824"/>
          <cell r="DB2824"/>
          <cell r="DC2824"/>
          <cell r="DD2824">
            <v>0</v>
          </cell>
          <cell r="DE2824">
            <v>0</v>
          </cell>
          <cell r="DF2824">
            <v>0</v>
          </cell>
          <cell r="DG2824"/>
          <cell r="DH2824"/>
          <cell r="DI2824"/>
          <cell r="DJ2824"/>
          <cell r="DK2824"/>
          <cell r="DL2824">
            <v>43441</v>
          </cell>
          <cell r="DM2824" t="str">
            <v>Overdue</v>
          </cell>
          <cell r="DN2824">
            <v>43455</v>
          </cell>
          <cell r="DO2824" t="str">
            <v>Overdue</v>
          </cell>
          <cell r="DP2824"/>
          <cell r="DQ2824"/>
          <cell r="DR2824"/>
          <cell r="DS2824"/>
          <cell r="DT2824">
            <v>0</v>
          </cell>
          <cell r="DU2824">
            <v>0</v>
          </cell>
          <cell r="DW2824" t="str">
            <v>W15-M01-C02</v>
          </cell>
          <cell r="DX2824" t="str">
            <v>W15-M01-C02</v>
          </cell>
          <cell r="DY2824">
            <v>1</v>
          </cell>
          <cell r="DZ2824">
            <v>1</v>
          </cell>
          <cell r="EA2824">
            <v>0</v>
          </cell>
          <cell r="EB2824">
            <v>1</v>
          </cell>
          <cell r="EC2824">
            <v>0</v>
          </cell>
          <cell r="ED2824">
            <v>93417.875999999989</v>
          </cell>
          <cell r="EE2824">
            <v>0</v>
          </cell>
          <cell r="EF2824">
            <v>0</v>
          </cell>
          <cell r="EG2824">
            <v>0</v>
          </cell>
          <cell r="EH2824">
            <v>0</v>
          </cell>
          <cell r="EI2824">
            <v>2</v>
          </cell>
        </row>
        <row r="2825">
          <cell r="A2825" t="str">
            <v>W16</v>
          </cell>
          <cell r="B2825" t="str">
            <v>Master</v>
          </cell>
          <cell r="C2825">
            <v>620230</v>
          </cell>
          <cell r="D2825" t="str">
            <v>Century Hse</v>
          </cell>
          <cell r="E2825" t="str">
            <v>NE England</v>
          </cell>
          <cell r="F2825" t="str">
            <v>E</v>
          </cell>
          <cell r="G2825" t="str">
            <v>West Yorkshire</v>
          </cell>
          <cell r="H2825" t="str">
            <v>Pudsey</v>
          </cell>
          <cell r="I2825" t="str">
            <v>S Hale</v>
          </cell>
          <cell r="J2825" t="str">
            <v>Kevin Williams</v>
          </cell>
          <cell r="K2825" t="str">
            <v>Annalie Hodgkinson</v>
          </cell>
          <cell r="L2825"/>
          <cell r="M2825" t="str">
            <v>Phil Leonard</v>
          </cell>
          <cell r="N2825"/>
          <cell r="O2825" t="str">
            <v>Interserve IFM</v>
          </cell>
          <cell r="P2825"/>
          <cell r="Q2825"/>
          <cell r="R2825"/>
          <cell r="S2825" t="str">
            <v>Socotec</v>
          </cell>
          <cell r="T2825" t="str">
            <v>In Development</v>
          </cell>
          <cell r="U2825">
            <v>1</v>
          </cell>
          <cell r="V2825" t="str">
            <v>LOW</v>
          </cell>
          <cell r="W2825" t="str">
            <v>Green</v>
          </cell>
          <cell r="X2825"/>
          <cell r="Y2825"/>
          <cell r="Z2825" t="str">
            <v>LCW - 620230 - Century Hse, Pudsey - Welfare</v>
          </cell>
          <cell r="AA2825"/>
          <cell r="AB2825"/>
          <cell r="AC2825"/>
          <cell r="AD2825" t="str">
            <v>JC Off</v>
          </cell>
          <cell r="AE2825"/>
          <cell r="AF2825">
            <v>875</v>
          </cell>
          <cell r="AG2825">
            <v>109.375</v>
          </cell>
          <cell r="AH2825">
            <v>196.875</v>
          </cell>
          <cell r="AI2825">
            <v>1181.25</v>
          </cell>
          <cell r="AJ2825"/>
          <cell r="AK2825">
            <v>2352.5</v>
          </cell>
          <cell r="AL2825">
            <v>0</v>
          </cell>
          <cell r="AM2825">
            <v>0</v>
          </cell>
          <cell r="AN2825">
            <v>750</v>
          </cell>
          <cell r="AO2825">
            <v>500</v>
          </cell>
          <cell r="AP2825">
            <v>1000</v>
          </cell>
          <cell r="AQ2825">
            <v>63.391770093724098</v>
          </cell>
          <cell r="AR2825">
            <v>3913.3917700937241</v>
          </cell>
          <cell r="AS2825">
            <v>933.17835401874481</v>
          </cell>
          <cell r="AT2825">
            <v>5599.070124112468</v>
          </cell>
          <cell r="AU2825"/>
          <cell r="AV2825">
            <v>0</v>
          </cell>
          <cell r="AW2825">
            <v>0</v>
          </cell>
          <cell r="AX2825">
            <v>0</v>
          </cell>
          <cell r="AY2825">
            <v>0</v>
          </cell>
          <cell r="AZ2825">
            <v>0</v>
          </cell>
          <cell r="BA2825">
            <v>0</v>
          </cell>
          <cell r="BB2825">
            <v>0</v>
          </cell>
          <cell r="BC2825">
            <v>0</v>
          </cell>
          <cell r="BD2825">
            <v>0</v>
          </cell>
          <cell r="BE2825">
            <v>0</v>
          </cell>
          <cell r="BF2825"/>
          <cell r="BG2825"/>
          <cell r="BH2825"/>
          <cell r="BI2825"/>
          <cell r="BJ2825"/>
          <cell r="BK2825"/>
          <cell r="BL2825"/>
          <cell r="BM2825">
            <v>0</v>
          </cell>
          <cell r="BN2825">
            <v>0</v>
          </cell>
          <cell r="BO2825"/>
          <cell r="BP2825"/>
          <cell r="BQ2825"/>
          <cell r="BR2825"/>
          <cell r="BS2825">
            <v>0</v>
          </cell>
          <cell r="BT2825">
            <v>0</v>
          </cell>
          <cell r="BU2825">
            <v>0</v>
          </cell>
          <cell r="BV2825">
            <v>0</v>
          </cell>
          <cell r="BW2825">
            <v>0</v>
          </cell>
          <cell r="BX2825">
            <v>0</v>
          </cell>
          <cell r="BY2825">
            <v>0</v>
          </cell>
          <cell r="BZ2825">
            <v>0</v>
          </cell>
          <cell r="CA2825">
            <v>0</v>
          </cell>
          <cell r="CB2825" t="str">
            <v/>
          </cell>
          <cell r="CC2825" t="str">
            <v/>
          </cell>
          <cell r="CD2825" t="str">
            <v/>
          </cell>
          <cell r="CE2825"/>
          <cell r="CF2825">
            <v>0</v>
          </cell>
          <cell r="CG2825" t="e">
            <v>#N/A</v>
          </cell>
          <cell r="CH2825"/>
          <cell r="CI2825" t="str">
            <v>P</v>
          </cell>
          <cell r="CJ2825"/>
          <cell r="CK2825"/>
          <cell r="CL2825">
            <v>0</v>
          </cell>
          <cell r="CM2825">
            <v>0</v>
          </cell>
          <cell r="CN2825">
            <v>0</v>
          </cell>
          <cell r="CO2825">
            <v>0</v>
          </cell>
          <cell r="CP2825">
            <v>0</v>
          </cell>
          <cell r="CQ2825">
            <v>0</v>
          </cell>
          <cell r="CR2825">
            <v>0</v>
          </cell>
          <cell r="CS2825">
            <v>0</v>
          </cell>
          <cell r="CT2825">
            <v>0</v>
          </cell>
          <cell r="CU2825"/>
          <cell r="CV2825"/>
          <cell r="CW2825">
            <v>0</v>
          </cell>
          <cell r="CX2825">
            <v>0</v>
          </cell>
          <cell r="CY2825">
            <v>0</v>
          </cell>
          <cell r="CZ2825">
            <v>0</v>
          </cell>
          <cell r="DA2825">
            <v>0</v>
          </cell>
          <cell r="DB2825">
            <v>0</v>
          </cell>
          <cell r="DC2825">
            <v>0</v>
          </cell>
          <cell r="DD2825">
            <v>0</v>
          </cell>
          <cell r="DE2825">
            <v>0</v>
          </cell>
          <cell r="DF2825">
            <v>0</v>
          </cell>
          <cell r="DG2825"/>
          <cell r="DH2825"/>
          <cell r="DI2825"/>
          <cell r="DJ2825"/>
          <cell r="DK2825"/>
          <cell r="DL2825">
            <v>43405</v>
          </cell>
          <cell r="DM2825" t="str">
            <v>Overdue</v>
          </cell>
          <cell r="DN2825">
            <v>43445</v>
          </cell>
          <cell r="DO2825" t="str">
            <v>Overdue</v>
          </cell>
          <cell r="DP2825"/>
          <cell r="DQ2825"/>
          <cell r="DR2825"/>
          <cell r="DS2825"/>
          <cell r="DT2825">
            <v>0</v>
          </cell>
          <cell r="DU2825">
            <v>0</v>
          </cell>
          <cell r="DW2825" t="str">
            <v>W16-M01</v>
          </cell>
          <cell r="DX2825" t="str">
            <v>W16-M01</v>
          </cell>
          <cell r="DY2825">
            <v>1</v>
          </cell>
          <cell r="DZ2825">
            <v>1</v>
          </cell>
          <cell r="EA2825">
            <v>0</v>
          </cell>
          <cell r="EB2825">
            <v>1</v>
          </cell>
          <cell r="EC2825">
            <v>0</v>
          </cell>
          <cell r="ED2825">
            <v>5523</v>
          </cell>
          <cell r="EE2825">
            <v>0</v>
          </cell>
          <cell r="EF2825">
            <v>0</v>
          </cell>
          <cell r="EG2825">
            <v>0</v>
          </cell>
          <cell r="EH2825">
            <v>0</v>
          </cell>
          <cell r="EI2825">
            <v>2</v>
          </cell>
        </row>
        <row r="2826">
          <cell r="A2826" t="str">
            <v>W16</v>
          </cell>
          <cell r="B2826" t="str">
            <v>Child</v>
          </cell>
          <cell r="C2826">
            <v>620230</v>
          </cell>
          <cell r="D2826" t="str">
            <v>Century Hse</v>
          </cell>
          <cell r="E2826" t="str">
            <v>NE England</v>
          </cell>
          <cell r="F2826" t="str">
            <v>D</v>
          </cell>
          <cell r="G2826" t="str">
            <v>West Yorkshire</v>
          </cell>
          <cell r="H2826" t="str">
            <v>Pudsey</v>
          </cell>
          <cell r="I2826" t="str">
            <v>B McDowall</v>
          </cell>
          <cell r="J2826" t="str">
            <v>Mark Constantine</v>
          </cell>
          <cell r="K2826" t="str">
            <v>Annalie Hodgkinson</v>
          </cell>
          <cell r="L2826"/>
          <cell r="M2826" t="str">
            <v>Phil Leonard</v>
          </cell>
          <cell r="N2826"/>
          <cell r="O2826" t="str">
            <v>Interserve IFM</v>
          </cell>
          <cell r="P2826"/>
          <cell r="Q2826"/>
          <cell r="R2826"/>
          <cell r="S2826" t="str">
            <v>ASKAMS</v>
          </cell>
          <cell r="T2826" t="str">
            <v>In Development</v>
          </cell>
          <cell r="U2826">
            <v>1</v>
          </cell>
          <cell r="V2826" t="str">
            <v>LOW</v>
          </cell>
          <cell r="W2826" t="str">
            <v>Green</v>
          </cell>
          <cell r="X2826" t="str">
            <v>Welfare</v>
          </cell>
          <cell r="Y2826" t="str">
            <v>Break-out area</v>
          </cell>
          <cell r="Z2826" t="str">
            <v xml:space="preserve">We Would Like To Create A Wellbeing Room With Low Lighting, Massage Chair, Ambient Music And Water Feature And Essential Oils So Colleagues Can Relax </v>
          </cell>
          <cell r="AA2826" t="str">
            <v>WELFARE - LOT 2- New  Scheme</v>
          </cell>
          <cell r="AB2826"/>
          <cell r="AC2826" t="str">
            <v>W</v>
          </cell>
          <cell r="AD2826" t="str">
            <v>JC Off</v>
          </cell>
          <cell r="AE2826">
            <v>875</v>
          </cell>
          <cell r="AF2826"/>
          <cell r="AG2826">
            <v>109.375</v>
          </cell>
          <cell r="AH2826">
            <v>196.875</v>
          </cell>
          <cell r="AI2826">
            <v>1181.25</v>
          </cell>
          <cell r="AJ2826">
            <v>2352.5</v>
          </cell>
          <cell r="AK2826"/>
          <cell r="AL2826">
            <v>0</v>
          </cell>
          <cell r="AM2826">
            <v>0</v>
          </cell>
          <cell r="AN2826">
            <v>750</v>
          </cell>
          <cell r="AO2826">
            <v>500</v>
          </cell>
          <cell r="AP2826">
            <v>1000</v>
          </cell>
          <cell r="AQ2826">
            <v>63.391770093724098</v>
          </cell>
          <cell r="AR2826">
            <v>3913.3917700937241</v>
          </cell>
          <cell r="AS2826">
            <v>933.17835401874481</v>
          </cell>
          <cell r="AT2826">
            <v>5599.070124112468</v>
          </cell>
          <cell r="AU2826"/>
          <cell r="AV2826"/>
          <cell r="AW2826"/>
          <cell r="AX2826"/>
          <cell r="AY2826"/>
          <cell r="AZ2826"/>
          <cell r="BA2826"/>
          <cell r="BB2826"/>
          <cell r="BC2826">
            <v>0</v>
          </cell>
          <cell r="BD2826">
            <v>0</v>
          </cell>
          <cell r="BE2826">
            <v>0</v>
          </cell>
          <cell r="BF2826"/>
          <cell r="BG2826"/>
          <cell r="BH2826"/>
          <cell r="BI2826"/>
          <cell r="BJ2826"/>
          <cell r="BK2826"/>
          <cell r="BL2826"/>
          <cell r="BM2826"/>
          <cell r="BN2826"/>
          <cell r="BO2826"/>
          <cell r="BP2826"/>
          <cell r="BQ2826"/>
          <cell r="BR2826"/>
          <cell r="BS2826"/>
          <cell r="BT2826"/>
          <cell r="BU2826"/>
          <cell r="BV2826"/>
          <cell r="BW2826"/>
          <cell r="BX2826"/>
          <cell r="BY2826">
            <v>0</v>
          </cell>
          <cell r="BZ2826">
            <v>0</v>
          </cell>
          <cell r="CA2826">
            <v>0</v>
          </cell>
          <cell r="CB2826"/>
          <cell r="CC2826"/>
          <cell r="CD2826"/>
          <cell r="CE2826"/>
          <cell r="CF2826"/>
          <cell r="CG2826"/>
          <cell r="CH2826"/>
          <cell r="CI2826" t="str">
            <v>P</v>
          </cell>
          <cell r="CJ2826"/>
          <cell r="CK2826"/>
          <cell r="CL2826"/>
          <cell r="CM2826"/>
          <cell r="CN2826"/>
          <cell r="CO2826"/>
          <cell r="CP2826"/>
          <cell r="CQ2826"/>
          <cell r="CR2826"/>
          <cell r="CS2826">
            <v>0</v>
          </cell>
          <cell r="CT2826">
            <v>0</v>
          </cell>
          <cell r="CU2826"/>
          <cell r="CV2826"/>
          <cell r="CW2826"/>
          <cell r="CX2826"/>
          <cell r="CY2826"/>
          <cell r="CZ2826"/>
          <cell r="DA2826"/>
          <cell r="DB2826"/>
          <cell r="DC2826"/>
          <cell r="DD2826">
            <v>0</v>
          </cell>
          <cell r="DE2826">
            <v>0</v>
          </cell>
          <cell r="DF2826">
            <v>0</v>
          </cell>
          <cell r="DG2826"/>
          <cell r="DH2826"/>
          <cell r="DI2826"/>
          <cell r="DJ2826"/>
          <cell r="DK2826"/>
          <cell r="DL2826">
            <v>43405</v>
          </cell>
          <cell r="DM2826" t="str">
            <v>Overdue</v>
          </cell>
          <cell r="DN2826">
            <v>43445</v>
          </cell>
          <cell r="DO2826" t="str">
            <v>Overdue</v>
          </cell>
          <cell r="DP2826"/>
          <cell r="DQ2826"/>
          <cell r="DR2826"/>
          <cell r="DS2826"/>
          <cell r="DT2826">
            <v>0</v>
          </cell>
          <cell r="DU2826">
            <v>0</v>
          </cell>
          <cell r="DW2826" t="str">
            <v>W16-M01-C01</v>
          </cell>
          <cell r="DX2826" t="str">
            <v>W16-M01-C01</v>
          </cell>
          <cell r="DY2826">
            <v>1</v>
          </cell>
          <cell r="DZ2826">
            <v>1</v>
          </cell>
          <cell r="EA2826">
            <v>0</v>
          </cell>
          <cell r="EB2826">
            <v>1</v>
          </cell>
          <cell r="EC2826">
            <v>0</v>
          </cell>
          <cell r="ED2826">
            <v>5523</v>
          </cell>
          <cell r="EE2826">
            <v>0</v>
          </cell>
          <cell r="EF2826">
            <v>0</v>
          </cell>
          <cell r="EG2826">
            <v>0</v>
          </cell>
          <cell r="EH2826">
            <v>0</v>
          </cell>
          <cell r="EI2826">
            <v>2</v>
          </cell>
        </row>
        <row r="2827">
          <cell r="A2827" t="str">
            <v>W17</v>
          </cell>
          <cell r="B2827" t="str">
            <v>Master</v>
          </cell>
          <cell r="C2827">
            <v>620241</v>
          </cell>
          <cell r="D2827" t="str">
            <v>St Pauls Hse</v>
          </cell>
          <cell r="E2827" t="str">
            <v>Southern</v>
          </cell>
          <cell r="F2827" t="str">
            <v>E</v>
          </cell>
          <cell r="G2827" t="str">
            <v>Wiltshire</v>
          </cell>
          <cell r="H2827" t="str">
            <v>Chippenham</v>
          </cell>
          <cell r="I2827" t="str">
            <v>S Hale</v>
          </cell>
          <cell r="J2827" t="str">
            <v>Kevin Williams</v>
          </cell>
          <cell r="K2827" t="str">
            <v>Annalie Hodgkinson</v>
          </cell>
          <cell r="L2827"/>
          <cell r="M2827" t="str">
            <v>Paul Harding</v>
          </cell>
          <cell r="N2827"/>
          <cell r="O2827" t="str">
            <v>Interserve IFM</v>
          </cell>
          <cell r="P2827"/>
          <cell r="Q2827"/>
          <cell r="R2827"/>
          <cell r="S2827" t="str">
            <v>Socotec</v>
          </cell>
          <cell r="T2827" t="str">
            <v>In Development</v>
          </cell>
          <cell r="U2827">
            <v>1</v>
          </cell>
          <cell r="V2827" t="str">
            <v>LOW</v>
          </cell>
          <cell r="W2827" t="str">
            <v>Green</v>
          </cell>
          <cell r="X2827"/>
          <cell r="Y2827"/>
          <cell r="Z2827" t="str">
            <v>LCW - 620241- St Pauls Hse, Chippenham - Welfare</v>
          </cell>
          <cell r="AA2827"/>
          <cell r="AB2827"/>
          <cell r="AC2827"/>
          <cell r="AD2827" t="str">
            <v>Off</v>
          </cell>
          <cell r="AE2827"/>
          <cell r="AF2827">
            <v>7500</v>
          </cell>
          <cell r="AG2827">
            <v>937.5</v>
          </cell>
          <cell r="AH2827">
            <v>1687.5</v>
          </cell>
          <cell r="AI2827">
            <v>10125</v>
          </cell>
          <cell r="AJ2827"/>
          <cell r="AK2827">
            <v>8875</v>
          </cell>
          <cell r="AL2827">
            <v>0</v>
          </cell>
          <cell r="AM2827">
            <v>0</v>
          </cell>
          <cell r="AN2827">
            <v>750</v>
          </cell>
          <cell r="AO2827">
            <v>500</v>
          </cell>
          <cell r="AP2827">
            <v>1000</v>
          </cell>
          <cell r="AQ2827">
            <v>612.85731220178445</v>
          </cell>
          <cell r="AR2827">
            <v>4462.8573122017842</v>
          </cell>
          <cell r="AS2827">
            <v>2347.5714624403568</v>
          </cell>
          <cell r="AT2827">
            <v>14085.428774642141</v>
          </cell>
          <cell r="AU2827"/>
          <cell r="AV2827">
            <v>10281.1</v>
          </cell>
          <cell r="AW2827">
            <v>0</v>
          </cell>
          <cell r="AX2827">
            <v>0</v>
          </cell>
          <cell r="AY2827">
            <v>0</v>
          </cell>
          <cell r="AZ2827">
            <v>500</v>
          </cell>
          <cell r="BA2827">
            <v>1200</v>
          </cell>
          <cell r="BB2827">
            <v>0</v>
          </cell>
          <cell r="BC2827">
            <v>1700</v>
          </cell>
          <cell r="BD2827">
            <v>2396.2200000000003</v>
          </cell>
          <cell r="BE2827">
            <v>14377.32</v>
          </cell>
          <cell r="BF2827"/>
          <cell r="BG2827"/>
          <cell r="BH2827"/>
          <cell r="BI2827"/>
          <cell r="BJ2827"/>
          <cell r="BK2827" t="str">
            <v>Y</v>
          </cell>
          <cell r="BL2827"/>
          <cell r="BM2827">
            <v>10281.1</v>
          </cell>
          <cell r="BN2827">
            <v>10281.1</v>
          </cell>
          <cell r="BO2827"/>
          <cell r="BP2827">
            <v>10281.1</v>
          </cell>
          <cell r="BQ2827">
            <v>0</v>
          </cell>
          <cell r="BR2827"/>
          <cell r="BS2827">
            <v>0</v>
          </cell>
          <cell r="BT2827">
            <v>0</v>
          </cell>
          <cell r="BU2827">
            <v>0</v>
          </cell>
          <cell r="BV2827">
            <v>500</v>
          </cell>
          <cell r="BW2827">
            <v>1200</v>
          </cell>
          <cell r="BX2827">
            <v>0</v>
          </cell>
          <cell r="BY2827">
            <v>1700</v>
          </cell>
          <cell r="BZ2827">
            <v>6508.6600000000008</v>
          </cell>
          <cell r="CA2827">
            <v>18489.760000000002</v>
          </cell>
          <cell r="CB2827">
            <v>4404.3312253578606</v>
          </cell>
          <cell r="CC2827">
            <v>18489.760000000002</v>
          </cell>
          <cell r="CD2827" t="str">
            <v/>
          </cell>
          <cell r="CE2827"/>
          <cell r="CF2827">
            <v>1</v>
          </cell>
          <cell r="CG2827">
            <v>10281.1</v>
          </cell>
          <cell r="CH2827">
            <v>10281.1</v>
          </cell>
          <cell r="CI2827" t="str">
            <v>T</v>
          </cell>
          <cell r="CJ2827"/>
          <cell r="CK2827">
            <v>0</v>
          </cell>
          <cell r="CL2827">
            <v>0</v>
          </cell>
          <cell r="CM2827">
            <v>0</v>
          </cell>
          <cell r="CN2827">
            <v>0</v>
          </cell>
          <cell r="CO2827">
            <v>0</v>
          </cell>
          <cell r="CP2827">
            <v>0</v>
          </cell>
          <cell r="CQ2827">
            <v>0</v>
          </cell>
          <cell r="CR2827">
            <v>0</v>
          </cell>
          <cell r="CS2827">
            <v>0</v>
          </cell>
          <cell r="CT2827">
            <v>0</v>
          </cell>
          <cell r="CU2827"/>
          <cell r="CV2827"/>
          <cell r="CW2827">
            <v>0</v>
          </cell>
          <cell r="CX2827">
            <v>0</v>
          </cell>
          <cell r="CY2827">
            <v>0</v>
          </cell>
          <cell r="CZ2827">
            <v>0</v>
          </cell>
          <cell r="DA2827">
            <v>0</v>
          </cell>
          <cell r="DB2827">
            <v>0</v>
          </cell>
          <cell r="DC2827">
            <v>0</v>
          </cell>
          <cell r="DD2827">
            <v>0</v>
          </cell>
          <cell r="DE2827">
            <v>0</v>
          </cell>
          <cell r="DF2827">
            <v>0</v>
          </cell>
          <cell r="DG2827"/>
          <cell r="DH2827"/>
          <cell r="DI2827"/>
          <cell r="DJ2827"/>
          <cell r="DK2827"/>
          <cell r="DL2827">
            <v>43425</v>
          </cell>
          <cell r="DM2827" t="str">
            <v>Overdue</v>
          </cell>
          <cell r="DN2827">
            <v>43444</v>
          </cell>
          <cell r="DO2827" t="str">
            <v>Overdue</v>
          </cell>
          <cell r="DP2827">
            <v>43503</v>
          </cell>
          <cell r="DQ2827">
            <v>43503</v>
          </cell>
          <cell r="DR2827">
            <v>43517</v>
          </cell>
          <cell r="DS2827">
            <v>43514</v>
          </cell>
          <cell r="DT2827">
            <v>43503</v>
          </cell>
          <cell r="DU2827">
            <v>43514</v>
          </cell>
          <cell r="DW2827" t="str">
            <v>W17-M01</v>
          </cell>
          <cell r="DX2827" t="str">
            <v>W17-M01</v>
          </cell>
          <cell r="DY2827">
            <v>1</v>
          </cell>
          <cell r="DZ2827">
            <v>1</v>
          </cell>
          <cell r="EA2827">
            <v>11</v>
          </cell>
          <cell r="EB2827">
            <v>1</v>
          </cell>
          <cell r="EC2827">
            <v>0</v>
          </cell>
          <cell r="ED2827">
            <v>14377.32</v>
          </cell>
          <cell r="EE2827">
            <v>0</v>
          </cell>
          <cell r="EF2827">
            <v>43514</v>
          </cell>
          <cell r="EG2827">
            <v>43514</v>
          </cell>
          <cell r="EH2827">
            <v>43514</v>
          </cell>
          <cell r="EI2827">
            <v>43521</v>
          </cell>
        </row>
        <row r="2828">
          <cell r="A2828" t="str">
            <v>W17</v>
          </cell>
          <cell r="B2828" t="str">
            <v>Child</v>
          </cell>
          <cell r="C2828">
            <v>620241</v>
          </cell>
          <cell r="D2828" t="str">
            <v>St Pauls Hse</v>
          </cell>
          <cell r="E2828" t="str">
            <v>Southern</v>
          </cell>
          <cell r="F2828" t="str">
            <v>E</v>
          </cell>
          <cell r="G2828" t="str">
            <v>Wiltshire</v>
          </cell>
          <cell r="H2828" t="str">
            <v>Chippenham</v>
          </cell>
          <cell r="I2828" t="str">
            <v>S Hale</v>
          </cell>
          <cell r="J2828" t="str">
            <v>Kevin Williams</v>
          </cell>
          <cell r="K2828" t="str">
            <v>Annalie Hodgkinson</v>
          </cell>
          <cell r="L2828"/>
          <cell r="M2828" t="str">
            <v>Paul Harding</v>
          </cell>
          <cell r="N2828"/>
          <cell r="O2828" t="str">
            <v>Interserve IFM</v>
          </cell>
          <cell r="P2828"/>
          <cell r="Q2828"/>
          <cell r="R2828"/>
          <cell r="S2828" t="str">
            <v>Socotec</v>
          </cell>
          <cell r="T2828" t="str">
            <v>In Development</v>
          </cell>
          <cell r="U2828">
            <v>1</v>
          </cell>
          <cell r="V2828" t="str">
            <v>LOW</v>
          </cell>
          <cell r="W2828" t="str">
            <v>Green</v>
          </cell>
          <cell r="X2828" t="str">
            <v>Welfare</v>
          </cell>
          <cell r="Y2828" t="str">
            <v>Car-Parking (not additional spaces)</v>
          </cell>
          <cell r="Z2828" t="str">
            <v>Additional Lighting In The Car Park As It Very Dark In The Winter</v>
          </cell>
          <cell r="AA2828" t="str">
            <v>WELFARE - LOT 2- New  Scheme</v>
          </cell>
          <cell r="AB2828"/>
          <cell r="AC2828" t="str">
            <v>W</v>
          </cell>
          <cell r="AD2828" t="str">
            <v>Off</v>
          </cell>
          <cell r="AE2828">
            <v>7500</v>
          </cell>
          <cell r="AF2828"/>
          <cell r="AG2828">
            <v>937.5</v>
          </cell>
          <cell r="AH2828">
            <v>1687.5</v>
          </cell>
          <cell r="AI2828">
            <v>10125</v>
          </cell>
          <cell r="AJ2828">
            <v>8875</v>
          </cell>
          <cell r="AK2828"/>
          <cell r="AL2828">
            <v>0</v>
          </cell>
          <cell r="AM2828">
            <v>0</v>
          </cell>
          <cell r="AN2828">
            <v>750</v>
          </cell>
          <cell r="AO2828">
            <v>500</v>
          </cell>
          <cell r="AP2828">
            <v>1000</v>
          </cell>
          <cell r="AQ2828">
            <v>612.85731220178445</v>
          </cell>
          <cell r="AR2828">
            <v>4462.8573122017842</v>
          </cell>
          <cell r="AS2828">
            <v>2347.5714624403568</v>
          </cell>
          <cell r="AT2828">
            <v>14085.428774642141</v>
          </cell>
          <cell r="AU2828">
            <v>10281.1</v>
          </cell>
          <cell r="AV2828">
            <v>0</v>
          </cell>
          <cell r="AW2828">
            <v>0</v>
          </cell>
          <cell r="AX2828">
            <v>0</v>
          </cell>
          <cell r="AY2828">
            <v>0</v>
          </cell>
          <cell r="AZ2828">
            <v>500</v>
          </cell>
          <cell r="BA2828">
            <v>1200</v>
          </cell>
          <cell r="BB2828">
            <v>0</v>
          </cell>
          <cell r="BC2828">
            <v>1700</v>
          </cell>
          <cell r="BD2828">
            <v>2396.2200000000003</v>
          </cell>
          <cell r="BE2828">
            <v>14377.32</v>
          </cell>
          <cell r="BF2828">
            <v>10281.1</v>
          </cell>
          <cell r="BG2828">
            <v>10281.1</v>
          </cell>
          <cell r="BH2828">
            <v>10281.1</v>
          </cell>
          <cell r="BI2828">
            <v>0</v>
          </cell>
          <cell r="BJ2828" t="str">
            <v>Year 1</v>
          </cell>
          <cell r="BK2828" t="str">
            <v>Y</v>
          </cell>
          <cell r="BL2828"/>
          <cell r="BM2828">
            <v>0</v>
          </cell>
          <cell r="BN2828"/>
          <cell r="BO2828"/>
          <cell r="BP2828"/>
          <cell r="BQ2828"/>
          <cell r="BR2828"/>
          <cell r="BS2828">
            <v>0</v>
          </cell>
          <cell r="BT2828">
            <v>0</v>
          </cell>
          <cell r="BU2828">
            <v>0</v>
          </cell>
          <cell r="BV2828">
            <v>500</v>
          </cell>
          <cell r="BW2828">
            <v>1200</v>
          </cell>
          <cell r="BX2828">
            <v>0</v>
          </cell>
          <cell r="BY2828">
            <v>1700</v>
          </cell>
          <cell r="BZ2828">
            <v>6508.6600000000008</v>
          </cell>
          <cell r="CA2828">
            <v>18489.760000000002</v>
          </cell>
          <cell r="CB2828"/>
          <cell r="CC2828"/>
          <cell r="CD2828"/>
          <cell r="CE2828"/>
          <cell r="CF2828"/>
          <cell r="CG2828"/>
          <cell r="CH2828"/>
          <cell r="CI2828" t="str">
            <v>T</v>
          </cell>
          <cell r="CJ2828"/>
          <cell r="CK2828"/>
          <cell r="CL2828"/>
          <cell r="CM2828"/>
          <cell r="CN2828"/>
          <cell r="CO2828"/>
          <cell r="CP2828"/>
          <cell r="CQ2828"/>
          <cell r="CR2828"/>
          <cell r="CS2828">
            <v>0</v>
          </cell>
          <cell r="CT2828">
            <v>0</v>
          </cell>
          <cell r="CU2828"/>
          <cell r="CV2828"/>
          <cell r="CW2828"/>
          <cell r="CX2828"/>
          <cell r="CY2828"/>
          <cell r="CZ2828"/>
          <cell r="DA2828"/>
          <cell r="DB2828"/>
          <cell r="DC2828"/>
          <cell r="DD2828">
            <v>0</v>
          </cell>
          <cell r="DE2828">
            <v>0</v>
          </cell>
          <cell r="DF2828">
            <v>0</v>
          </cell>
          <cell r="DG2828"/>
          <cell r="DH2828"/>
          <cell r="DI2828"/>
          <cell r="DJ2828"/>
          <cell r="DK2828"/>
          <cell r="DL2828">
            <v>43425</v>
          </cell>
          <cell r="DM2828" t="str">
            <v>Overdue</v>
          </cell>
          <cell r="DN2828">
            <v>43444</v>
          </cell>
          <cell r="DO2828" t="str">
            <v>Overdue</v>
          </cell>
          <cell r="DP2828">
            <v>43503</v>
          </cell>
          <cell r="DQ2828">
            <v>43503</v>
          </cell>
          <cell r="DR2828">
            <v>43517</v>
          </cell>
          <cell r="DS2828">
            <v>43514</v>
          </cell>
          <cell r="DT2828">
            <v>43503</v>
          </cell>
          <cell r="DU2828">
            <v>43514</v>
          </cell>
          <cell r="DW2828" t="str">
            <v>W17-M01-C01</v>
          </cell>
          <cell r="DX2828" t="str">
            <v>W17-M01-C01</v>
          </cell>
          <cell r="DY2828">
            <v>1</v>
          </cell>
          <cell r="DZ2828">
            <v>1</v>
          </cell>
          <cell r="EA2828">
            <v>11</v>
          </cell>
          <cell r="EB2828">
            <v>1</v>
          </cell>
          <cell r="EC2828">
            <v>0</v>
          </cell>
          <cell r="ED2828">
            <v>14377.32</v>
          </cell>
          <cell r="EE2828">
            <v>0</v>
          </cell>
          <cell r="EF2828">
            <v>43514</v>
          </cell>
          <cell r="EG2828">
            <v>43514</v>
          </cell>
          <cell r="EH2828">
            <v>43514</v>
          </cell>
          <cell r="EI2828">
            <v>43521</v>
          </cell>
        </row>
        <row r="2829">
          <cell r="A2829" t="str">
            <v>W18</v>
          </cell>
          <cell r="B2829" t="str">
            <v>Master</v>
          </cell>
          <cell r="C2829">
            <v>620244</v>
          </cell>
          <cell r="D2829" t="str">
            <v>Skelmersdale</v>
          </cell>
          <cell r="E2829" t="str">
            <v>NW England</v>
          </cell>
          <cell r="F2829" t="str">
            <v>E</v>
          </cell>
          <cell r="G2829" t="str">
            <v>Lancashire</v>
          </cell>
          <cell r="H2829" t="str">
            <v>Liverpool</v>
          </cell>
          <cell r="I2829" t="str">
            <v>S Hale</v>
          </cell>
          <cell r="J2829" t="str">
            <v>Kevin Williams</v>
          </cell>
          <cell r="K2829" t="str">
            <v>Annalie Hodgkinson</v>
          </cell>
          <cell r="L2829"/>
          <cell r="M2829" t="str">
            <v>Phil Leonard</v>
          </cell>
          <cell r="N2829"/>
          <cell r="O2829" t="str">
            <v>Interserve IFM</v>
          </cell>
          <cell r="P2829"/>
          <cell r="Q2829"/>
          <cell r="R2829"/>
          <cell r="S2829" t="str">
            <v>Socotec</v>
          </cell>
          <cell r="T2829" t="str">
            <v>In Development</v>
          </cell>
          <cell r="U2829">
            <v>1</v>
          </cell>
          <cell r="V2829" t="str">
            <v>LOW</v>
          </cell>
          <cell r="W2829" t="str">
            <v>Green</v>
          </cell>
          <cell r="X2829"/>
          <cell r="Y2829"/>
          <cell r="Z2829" t="str">
            <v>LCW - 620244- Whelmar Hse, Skelmersdale - Welfare</v>
          </cell>
          <cell r="AA2829"/>
          <cell r="AB2829"/>
          <cell r="AC2829"/>
          <cell r="AD2829" t="str">
            <v>JC Off</v>
          </cell>
          <cell r="AE2829"/>
          <cell r="AF2829">
            <v>30000</v>
          </cell>
          <cell r="AG2829">
            <v>3750</v>
          </cell>
          <cell r="AH2829">
            <v>6750</v>
          </cell>
          <cell r="AI2829">
            <v>40500</v>
          </cell>
          <cell r="AJ2829"/>
          <cell r="AK2829">
            <v>46306.891233766233</v>
          </cell>
          <cell r="AL2829">
            <v>0</v>
          </cell>
          <cell r="AM2829">
            <v>0</v>
          </cell>
          <cell r="AN2829">
            <v>750</v>
          </cell>
          <cell r="AO2829">
            <v>500</v>
          </cell>
          <cell r="AP2829">
            <v>1000</v>
          </cell>
          <cell r="AQ2829">
            <v>3766.1780341475592</v>
          </cell>
          <cell r="AR2829">
            <v>7616.1780341475605</v>
          </cell>
          <cell r="AS2829">
            <v>10464.613853582759</v>
          </cell>
          <cell r="AT2829">
            <v>62787.683121496557</v>
          </cell>
          <cell r="AU2829"/>
          <cell r="AV2829">
            <v>0</v>
          </cell>
          <cell r="AW2829">
            <v>0</v>
          </cell>
          <cell r="AX2829">
            <v>0</v>
          </cell>
          <cell r="AY2829">
            <v>0</v>
          </cell>
          <cell r="AZ2829">
            <v>0</v>
          </cell>
          <cell r="BA2829">
            <v>0</v>
          </cell>
          <cell r="BB2829">
            <v>0</v>
          </cell>
          <cell r="BC2829">
            <v>0</v>
          </cell>
          <cell r="BD2829">
            <v>0</v>
          </cell>
          <cell r="BE2829">
            <v>0</v>
          </cell>
          <cell r="BF2829"/>
          <cell r="BG2829"/>
          <cell r="BH2829"/>
          <cell r="BI2829"/>
          <cell r="BJ2829"/>
          <cell r="BK2829"/>
          <cell r="BL2829"/>
          <cell r="BM2829">
            <v>0</v>
          </cell>
          <cell r="BN2829">
            <v>0</v>
          </cell>
          <cell r="BO2829"/>
          <cell r="BP2829"/>
          <cell r="BQ2829"/>
          <cell r="BR2829"/>
          <cell r="BS2829">
            <v>0</v>
          </cell>
          <cell r="BT2829">
            <v>0</v>
          </cell>
          <cell r="BU2829">
            <v>0</v>
          </cell>
          <cell r="BV2829">
            <v>0</v>
          </cell>
          <cell r="BW2829">
            <v>0</v>
          </cell>
          <cell r="BX2829">
            <v>0</v>
          </cell>
          <cell r="BY2829">
            <v>0</v>
          </cell>
          <cell r="BZ2829">
            <v>0</v>
          </cell>
          <cell r="CA2829">
            <v>0</v>
          </cell>
          <cell r="CB2829" t="str">
            <v/>
          </cell>
          <cell r="CC2829" t="str">
            <v/>
          </cell>
          <cell r="CD2829" t="str">
            <v/>
          </cell>
          <cell r="CE2829"/>
          <cell r="CF2829">
            <v>0</v>
          </cell>
          <cell r="CG2829" t="e">
            <v>#N/A</v>
          </cell>
          <cell r="CH2829"/>
          <cell r="CI2829" t="str">
            <v>P</v>
          </cell>
          <cell r="CJ2829"/>
          <cell r="CK2829"/>
          <cell r="CL2829">
            <v>0</v>
          </cell>
          <cell r="CM2829">
            <v>0</v>
          </cell>
          <cell r="CN2829">
            <v>0</v>
          </cell>
          <cell r="CO2829">
            <v>0</v>
          </cell>
          <cell r="CP2829">
            <v>0</v>
          </cell>
          <cell r="CQ2829">
            <v>0</v>
          </cell>
          <cell r="CR2829">
            <v>0</v>
          </cell>
          <cell r="CS2829">
            <v>0</v>
          </cell>
          <cell r="CT2829">
            <v>0</v>
          </cell>
          <cell r="CU2829"/>
          <cell r="CV2829"/>
          <cell r="CW2829">
            <v>0</v>
          </cell>
          <cell r="CX2829">
            <v>0</v>
          </cell>
          <cell r="CY2829">
            <v>0</v>
          </cell>
          <cell r="CZ2829">
            <v>0</v>
          </cell>
          <cell r="DA2829">
            <v>0</v>
          </cell>
          <cell r="DB2829">
            <v>0</v>
          </cell>
          <cell r="DC2829">
            <v>0</v>
          </cell>
          <cell r="DD2829">
            <v>0</v>
          </cell>
          <cell r="DE2829">
            <v>0</v>
          </cell>
          <cell r="DF2829">
            <v>0</v>
          </cell>
          <cell r="DG2829"/>
          <cell r="DH2829"/>
          <cell r="DI2829"/>
          <cell r="DJ2829"/>
          <cell r="DK2829"/>
          <cell r="DL2829">
            <v>43447</v>
          </cell>
          <cell r="DM2829" t="str">
            <v>Overdue</v>
          </cell>
          <cell r="DN2829">
            <v>43461</v>
          </cell>
          <cell r="DO2829" t="str">
            <v>Due</v>
          </cell>
          <cell r="DP2829"/>
          <cell r="DQ2829"/>
          <cell r="DR2829"/>
          <cell r="DS2829"/>
          <cell r="DT2829">
            <v>0</v>
          </cell>
          <cell r="DU2829">
            <v>0</v>
          </cell>
          <cell r="DW2829" t="str">
            <v>W18-M01</v>
          </cell>
          <cell r="DX2829" t="str">
            <v>W18-M01</v>
          </cell>
          <cell r="DY2829">
            <v>1</v>
          </cell>
          <cell r="DZ2829">
            <v>1</v>
          </cell>
          <cell r="EA2829">
            <v>0</v>
          </cell>
          <cell r="EB2829">
            <v>1</v>
          </cell>
          <cell r="EC2829">
            <v>0</v>
          </cell>
          <cell r="ED2829">
            <v>58268.269480519484</v>
          </cell>
          <cell r="EE2829">
            <v>0</v>
          </cell>
          <cell r="EF2829">
            <v>0</v>
          </cell>
          <cell r="EG2829">
            <v>0</v>
          </cell>
          <cell r="EH2829">
            <v>0</v>
          </cell>
          <cell r="EI2829">
            <v>2</v>
          </cell>
        </row>
        <row r="2830">
          <cell r="A2830" t="str">
            <v>W18</v>
          </cell>
          <cell r="B2830" t="str">
            <v>Child</v>
          </cell>
          <cell r="C2830">
            <v>620244</v>
          </cell>
          <cell r="D2830" t="str">
            <v>Skelmersdale</v>
          </cell>
          <cell r="E2830" t="str">
            <v>NW England</v>
          </cell>
          <cell r="F2830" t="str">
            <v>C</v>
          </cell>
          <cell r="G2830" t="str">
            <v>Lancashire</v>
          </cell>
          <cell r="H2830" t="str">
            <v>Liverpool</v>
          </cell>
          <cell r="I2830" t="str">
            <v>B McDowall</v>
          </cell>
          <cell r="J2830" t="str">
            <v>Mark Constantine</v>
          </cell>
          <cell r="K2830" t="str">
            <v>Annalie Hodgkinson</v>
          </cell>
          <cell r="L2830"/>
          <cell r="M2830" t="str">
            <v>Phil Leonard</v>
          </cell>
          <cell r="N2830"/>
          <cell r="O2830" t="str">
            <v>Interserve IFM</v>
          </cell>
          <cell r="P2830"/>
          <cell r="Q2830"/>
          <cell r="R2830"/>
          <cell r="S2830" t="str">
            <v>ASKAMS</v>
          </cell>
          <cell r="T2830" t="str">
            <v>In Development</v>
          </cell>
          <cell r="U2830">
            <v>1</v>
          </cell>
          <cell r="V2830" t="str">
            <v>LOW</v>
          </cell>
          <cell r="W2830" t="str">
            <v>Green</v>
          </cell>
          <cell r="X2830" t="str">
            <v>Welfare</v>
          </cell>
          <cell r="Y2830" t="str">
            <v>Meeting rooms</v>
          </cell>
          <cell r="Z2830" t="str">
            <v>Re-Paint Walls &amp; Ceiling. New Chairs. New Flooring/Carpets. Replace Fluorescent Lighting With Natural Lights/Leds</v>
          </cell>
          <cell r="AA2830" t="str">
            <v>WELFARE - LOT 2- New  Scheme</v>
          </cell>
          <cell r="AB2830"/>
          <cell r="AC2830" t="str">
            <v>W</v>
          </cell>
          <cell r="AD2830" t="str">
            <v>JC Off</v>
          </cell>
          <cell r="AE2830">
            <v>15000</v>
          </cell>
          <cell r="AF2830"/>
          <cell r="AG2830">
            <v>1875</v>
          </cell>
          <cell r="AH2830">
            <v>3375</v>
          </cell>
          <cell r="AI2830">
            <v>20250</v>
          </cell>
          <cell r="AJ2830">
            <v>24496.542207792209</v>
          </cell>
          <cell r="AK2830"/>
          <cell r="AL2830">
            <v>0</v>
          </cell>
          <cell r="AM2830">
            <v>0</v>
          </cell>
          <cell r="AN2830">
            <v>150</v>
          </cell>
          <cell r="AO2830">
            <v>100</v>
          </cell>
          <cell r="AP2830">
            <v>200</v>
          </cell>
          <cell r="AQ2830">
            <v>2036.6695087011037</v>
          </cell>
          <cell r="AR2830">
            <v>2806.669508701104</v>
          </cell>
          <cell r="AS2830">
            <v>5396.642343298663</v>
          </cell>
          <cell r="AT2830">
            <v>32379.854059791975</v>
          </cell>
          <cell r="AU2830"/>
          <cell r="AV2830"/>
          <cell r="AW2830"/>
          <cell r="AX2830"/>
          <cell r="AY2830"/>
          <cell r="AZ2830"/>
          <cell r="BA2830"/>
          <cell r="BB2830"/>
          <cell r="BC2830">
            <v>0</v>
          </cell>
          <cell r="BD2830">
            <v>0</v>
          </cell>
          <cell r="BE2830">
            <v>0</v>
          </cell>
          <cell r="BF2830"/>
          <cell r="BG2830"/>
          <cell r="BH2830"/>
          <cell r="BI2830"/>
          <cell r="BJ2830"/>
          <cell r="BK2830"/>
          <cell r="BL2830"/>
          <cell r="BM2830"/>
          <cell r="BN2830"/>
          <cell r="BO2830"/>
          <cell r="BP2830"/>
          <cell r="BQ2830"/>
          <cell r="BR2830"/>
          <cell r="BS2830"/>
          <cell r="BT2830"/>
          <cell r="BU2830"/>
          <cell r="BV2830"/>
          <cell r="BW2830"/>
          <cell r="BX2830"/>
          <cell r="BY2830">
            <v>0</v>
          </cell>
          <cell r="BZ2830">
            <v>0</v>
          </cell>
          <cell r="CA2830">
            <v>0</v>
          </cell>
          <cell r="CB2830"/>
          <cell r="CC2830"/>
          <cell r="CD2830"/>
          <cell r="CE2830"/>
          <cell r="CF2830"/>
          <cell r="CG2830"/>
          <cell r="CH2830"/>
          <cell r="CI2830" t="str">
            <v>P</v>
          </cell>
          <cell r="CJ2830"/>
          <cell r="CK2830"/>
          <cell r="CL2830"/>
          <cell r="CM2830"/>
          <cell r="CN2830"/>
          <cell r="CO2830"/>
          <cell r="CP2830"/>
          <cell r="CQ2830"/>
          <cell r="CR2830"/>
          <cell r="CS2830">
            <v>0</v>
          </cell>
          <cell r="CT2830">
            <v>0</v>
          </cell>
          <cell r="CU2830"/>
          <cell r="CV2830"/>
          <cell r="CW2830"/>
          <cell r="CX2830"/>
          <cell r="CY2830"/>
          <cell r="CZ2830"/>
          <cell r="DA2830"/>
          <cell r="DB2830"/>
          <cell r="DC2830"/>
          <cell r="DD2830">
            <v>0</v>
          </cell>
          <cell r="DE2830">
            <v>0</v>
          </cell>
          <cell r="DF2830">
            <v>0</v>
          </cell>
          <cell r="DG2830"/>
          <cell r="DH2830"/>
          <cell r="DI2830"/>
          <cell r="DJ2830"/>
          <cell r="DK2830"/>
          <cell r="DL2830">
            <v>43447</v>
          </cell>
          <cell r="DM2830" t="str">
            <v>Overdue</v>
          </cell>
          <cell r="DN2830">
            <v>43461</v>
          </cell>
          <cell r="DO2830" t="str">
            <v>Due</v>
          </cell>
          <cell r="DP2830"/>
          <cell r="DQ2830"/>
          <cell r="DR2830"/>
          <cell r="DS2830"/>
          <cell r="DT2830">
            <v>0</v>
          </cell>
          <cell r="DU2830">
            <v>0</v>
          </cell>
          <cell r="DW2830" t="str">
            <v>W18-M01-C01</v>
          </cell>
          <cell r="DX2830" t="str">
            <v>W18-M01-C01</v>
          </cell>
          <cell r="DY2830">
            <v>1</v>
          </cell>
          <cell r="DZ2830">
            <v>1</v>
          </cell>
          <cell r="EA2830">
            <v>0</v>
          </cell>
          <cell r="EB2830">
            <v>1</v>
          </cell>
          <cell r="EC2830">
            <v>0</v>
          </cell>
          <cell r="ED2830">
            <v>29935.85064935065</v>
          </cell>
          <cell r="EE2830">
            <v>0</v>
          </cell>
          <cell r="EF2830">
            <v>0</v>
          </cell>
          <cell r="EG2830">
            <v>0</v>
          </cell>
          <cell r="EH2830">
            <v>0</v>
          </cell>
          <cell r="EI2830">
            <v>2</v>
          </cell>
        </row>
        <row r="2831">
          <cell r="A2831" t="str">
            <v>W18</v>
          </cell>
          <cell r="B2831" t="str">
            <v>Child</v>
          </cell>
          <cell r="C2831">
            <v>620244</v>
          </cell>
          <cell r="D2831" t="str">
            <v>Skelmersdale</v>
          </cell>
          <cell r="E2831" t="str">
            <v>NW England</v>
          </cell>
          <cell r="F2831" t="str">
            <v>C</v>
          </cell>
          <cell r="G2831" t="str">
            <v>Lancashire</v>
          </cell>
          <cell r="H2831" t="str">
            <v>Liverpool</v>
          </cell>
          <cell r="I2831" t="str">
            <v>B McDowall</v>
          </cell>
          <cell r="J2831" t="str">
            <v>Mark Constantine</v>
          </cell>
          <cell r="K2831" t="str">
            <v>Annalie Hodgkinson</v>
          </cell>
          <cell r="L2831"/>
          <cell r="M2831" t="str">
            <v>Phil Leonard</v>
          </cell>
          <cell r="N2831"/>
          <cell r="O2831" t="str">
            <v>Interserve IFM</v>
          </cell>
          <cell r="P2831"/>
          <cell r="Q2831"/>
          <cell r="R2831"/>
          <cell r="S2831" t="str">
            <v>ASKAMS</v>
          </cell>
          <cell r="T2831" t="str">
            <v>In Development</v>
          </cell>
          <cell r="U2831">
            <v>1</v>
          </cell>
          <cell r="V2831" t="str">
            <v>LOW</v>
          </cell>
          <cell r="W2831" t="str">
            <v>Green</v>
          </cell>
          <cell r="X2831" t="str">
            <v>Welfare</v>
          </cell>
          <cell r="Y2831" t="str">
            <v>Toilets</v>
          </cell>
          <cell r="Z2831" t="str">
            <v>Repaint And If Possible Incorporate A Shower Facillity. Replace Fluorescent Lighting With Natural Lights/Leds</v>
          </cell>
          <cell r="AA2831" t="str">
            <v>WELFARE - LOT 2- New  Scheme</v>
          </cell>
          <cell r="AB2831"/>
          <cell r="AC2831" t="str">
            <v>W</v>
          </cell>
          <cell r="AD2831" t="str">
            <v>JC Off</v>
          </cell>
          <cell r="AE2831">
            <v>5000</v>
          </cell>
          <cell r="AF2831"/>
          <cell r="AG2831">
            <v>625</v>
          </cell>
          <cell r="AH2831">
            <v>1125</v>
          </cell>
          <cell r="AI2831">
            <v>6750</v>
          </cell>
          <cell r="AJ2831">
            <v>8378.8474025974028</v>
          </cell>
          <cell r="AK2831"/>
          <cell r="AL2831">
            <v>0</v>
          </cell>
          <cell r="AM2831">
            <v>0</v>
          </cell>
          <cell r="AN2831">
            <v>150</v>
          </cell>
          <cell r="AO2831">
            <v>100</v>
          </cell>
          <cell r="AP2831">
            <v>200</v>
          </cell>
          <cell r="AQ2831">
            <v>678.8898362337012</v>
          </cell>
          <cell r="AR2831">
            <v>1448.8898362337013</v>
          </cell>
          <cell r="AS2831">
            <v>1901.547447766221</v>
          </cell>
          <cell r="AT2831">
            <v>11409.284686597326</v>
          </cell>
          <cell r="AU2831"/>
          <cell r="AV2831"/>
          <cell r="AW2831"/>
          <cell r="AX2831"/>
          <cell r="AY2831"/>
          <cell r="AZ2831"/>
          <cell r="BA2831"/>
          <cell r="BB2831"/>
          <cell r="BC2831">
            <v>0</v>
          </cell>
          <cell r="BD2831">
            <v>0</v>
          </cell>
          <cell r="BE2831">
            <v>0</v>
          </cell>
          <cell r="BF2831"/>
          <cell r="BG2831"/>
          <cell r="BH2831"/>
          <cell r="BI2831"/>
          <cell r="BJ2831"/>
          <cell r="BK2831"/>
          <cell r="BL2831"/>
          <cell r="BM2831"/>
          <cell r="BN2831"/>
          <cell r="BO2831"/>
          <cell r="BP2831"/>
          <cell r="BQ2831"/>
          <cell r="BR2831"/>
          <cell r="BS2831"/>
          <cell r="BT2831"/>
          <cell r="BU2831"/>
          <cell r="BV2831"/>
          <cell r="BW2831"/>
          <cell r="BX2831"/>
          <cell r="BY2831">
            <v>0</v>
          </cell>
          <cell r="BZ2831">
            <v>0</v>
          </cell>
          <cell r="CA2831">
            <v>0</v>
          </cell>
          <cell r="CB2831"/>
          <cell r="CC2831"/>
          <cell r="CD2831"/>
          <cell r="CE2831"/>
          <cell r="CF2831"/>
          <cell r="CG2831"/>
          <cell r="CH2831"/>
          <cell r="CI2831" t="str">
            <v>P</v>
          </cell>
          <cell r="CJ2831"/>
          <cell r="CK2831"/>
          <cell r="CL2831"/>
          <cell r="CM2831"/>
          <cell r="CN2831"/>
          <cell r="CO2831"/>
          <cell r="CP2831"/>
          <cell r="CQ2831"/>
          <cell r="CR2831"/>
          <cell r="CS2831">
            <v>0</v>
          </cell>
          <cell r="CT2831">
            <v>0</v>
          </cell>
          <cell r="CU2831"/>
          <cell r="CV2831"/>
          <cell r="CW2831"/>
          <cell r="CX2831"/>
          <cell r="CY2831"/>
          <cell r="CZ2831"/>
          <cell r="DA2831"/>
          <cell r="DB2831"/>
          <cell r="DC2831"/>
          <cell r="DD2831">
            <v>0</v>
          </cell>
          <cell r="DE2831">
            <v>0</v>
          </cell>
          <cell r="DF2831">
            <v>0</v>
          </cell>
          <cell r="DG2831"/>
          <cell r="DH2831"/>
          <cell r="DI2831"/>
          <cell r="DJ2831"/>
          <cell r="DK2831"/>
          <cell r="DL2831">
            <v>43447</v>
          </cell>
          <cell r="DM2831" t="str">
            <v>Overdue</v>
          </cell>
          <cell r="DN2831">
            <v>43461</v>
          </cell>
          <cell r="DO2831" t="str">
            <v>Due</v>
          </cell>
          <cell r="DP2831"/>
          <cell r="DQ2831"/>
          <cell r="DR2831"/>
          <cell r="DS2831"/>
          <cell r="DT2831">
            <v>0</v>
          </cell>
          <cell r="DU2831">
            <v>0</v>
          </cell>
          <cell r="DW2831" t="str">
            <v>W18-M01-C02</v>
          </cell>
          <cell r="DX2831" t="str">
            <v>W18-M01-C02</v>
          </cell>
          <cell r="DY2831">
            <v>1</v>
          </cell>
          <cell r="DZ2831">
            <v>1</v>
          </cell>
          <cell r="EA2831">
            <v>0</v>
          </cell>
          <cell r="EB2831">
            <v>1</v>
          </cell>
          <cell r="EC2831">
            <v>0</v>
          </cell>
          <cell r="ED2831">
            <v>10594.616883116883</v>
          </cell>
          <cell r="EE2831">
            <v>0</v>
          </cell>
          <cell r="EF2831">
            <v>0</v>
          </cell>
          <cell r="EG2831">
            <v>0</v>
          </cell>
          <cell r="EH2831">
            <v>0</v>
          </cell>
          <cell r="EI2831">
            <v>2</v>
          </cell>
        </row>
        <row r="2832">
          <cell r="A2832" t="str">
            <v>W18</v>
          </cell>
          <cell r="B2832" t="str">
            <v>Child</v>
          </cell>
          <cell r="C2832">
            <v>620244</v>
          </cell>
          <cell r="D2832" t="str">
            <v>Skelmersdale</v>
          </cell>
          <cell r="E2832" t="str">
            <v>NW England</v>
          </cell>
          <cell r="F2832" t="str">
            <v>C</v>
          </cell>
          <cell r="G2832" t="str">
            <v>Lancashire</v>
          </cell>
          <cell r="H2832" t="str">
            <v>Liverpool</v>
          </cell>
          <cell r="I2832" t="str">
            <v>B McDowall</v>
          </cell>
          <cell r="J2832" t="str">
            <v>Mark Constantine</v>
          </cell>
          <cell r="K2832" t="str">
            <v>Annalie Hodgkinson</v>
          </cell>
          <cell r="L2832"/>
          <cell r="M2832" t="str">
            <v>Phil Leonard</v>
          </cell>
          <cell r="N2832"/>
          <cell r="O2832" t="str">
            <v>Interserve IFM</v>
          </cell>
          <cell r="P2832"/>
          <cell r="Q2832"/>
          <cell r="R2832"/>
          <cell r="S2832" t="str">
            <v>ASKAMS</v>
          </cell>
          <cell r="T2832" t="str">
            <v>In Development</v>
          </cell>
          <cell r="U2832">
            <v>1</v>
          </cell>
          <cell r="V2832" t="str">
            <v>LOW</v>
          </cell>
          <cell r="W2832" t="str">
            <v>Green</v>
          </cell>
          <cell r="X2832" t="str">
            <v>Welfare</v>
          </cell>
          <cell r="Y2832" t="str">
            <v>Break-out area</v>
          </cell>
          <cell r="Z2832" t="str">
            <v>Re-Paint Walls &amp; Ceiling. New Chairs And Sofas. New Flooring/Carpets. Cold Water Point Or A Filtered Water Point. Replace Fluorescent Lighting With Natural Lights/Leds</v>
          </cell>
          <cell r="AA2832" t="str">
            <v>WELFARE - LOT 2- New  Scheme</v>
          </cell>
          <cell r="AB2832"/>
          <cell r="AC2832" t="str">
            <v>W</v>
          </cell>
          <cell r="AD2832" t="str">
            <v>JC Off</v>
          </cell>
          <cell r="AE2832">
            <v>5000</v>
          </cell>
          <cell r="AF2832"/>
          <cell r="AG2832">
            <v>625</v>
          </cell>
          <cell r="AH2832">
            <v>1125</v>
          </cell>
          <cell r="AI2832">
            <v>6750</v>
          </cell>
          <cell r="AJ2832">
            <v>8378.8474025974028</v>
          </cell>
          <cell r="AK2832"/>
          <cell r="AL2832">
            <v>0</v>
          </cell>
          <cell r="AM2832">
            <v>0</v>
          </cell>
          <cell r="AN2832">
            <v>150</v>
          </cell>
          <cell r="AO2832">
            <v>100</v>
          </cell>
          <cell r="AP2832">
            <v>200</v>
          </cell>
          <cell r="AQ2832">
            <v>678.8898362337012</v>
          </cell>
          <cell r="AR2832">
            <v>1448.8898362337013</v>
          </cell>
          <cell r="AS2832">
            <v>1901.547447766221</v>
          </cell>
          <cell r="AT2832">
            <v>11409.284686597326</v>
          </cell>
          <cell r="AU2832"/>
          <cell r="AV2832"/>
          <cell r="AW2832"/>
          <cell r="AX2832"/>
          <cell r="AY2832"/>
          <cell r="AZ2832"/>
          <cell r="BA2832"/>
          <cell r="BB2832"/>
          <cell r="BC2832">
            <v>0</v>
          </cell>
          <cell r="BD2832">
            <v>0</v>
          </cell>
          <cell r="BE2832">
            <v>0</v>
          </cell>
          <cell r="BF2832"/>
          <cell r="BG2832"/>
          <cell r="BH2832"/>
          <cell r="BI2832"/>
          <cell r="BJ2832"/>
          <cell r="BK2832"/>
          <cell r="BL2832"/>
          <cell r="BM2832"/>
          <cell r="BN2832"/>
          <cell r="BO2832"/>
          <cell r="BP2832"/>
          <cell r="BQ2832"/>
          <cell r="BR2832"/>
          <cell r="BS2832"/>
          <cell r="BT2832"/>
          <cell r="BU2832"/>
          <cell r="BV2832"/>
          <cell r="BW2832"/>
          <cell r="BX2832"/>
          <cell r="BY2832">
            <v>0</v>
          </cell>
          <cell r="BZ2832">
            <v>0</v>
          </cell>
          <cell r="CA2832">
            <v>0</v>
          </cell>
          <cell r="CB2832"/>
          <cell r="CC2832"/>
          <cell r="CD2832"/>
          <cell r="CE2832"/>
          <cell r="CF2832"/>
          <cell r="CG2832"/>
          <cell r="CH2832"/>
          <cell r="CI2832" t="str">
            <v>P</v>
          </cell>
          <cell r="CJ2832"/>
          <cell r="CK2832"/>
          <cell r="CL2832"/>
          <cell r="CM2832"/>
          <cell r="CN2832"/>
          <cell r="CO2832"/>
          <cell r="CP2832"/>
          <cell r="CQ2832"/>
          <cell r="CR2832"/>
          <cell r="CS2832">
            <v>0</v>
          </cell>
          <cell r="CT2832">
            <v>0</v>
          </cell>
          <cell r="CU2832"/>
          <cell r="CV2832"/>
          <cell r="CW2832"/>
          <cell r="CX2832"/>
          <cell r="CY2832"/>
          <cell r="CZ2832"/>
          <cell r="DA2832"/>
          <cell r="DB2832"/>
          <cell r="DC2832"/>
          <cell r="DD2832">
            <v>0</v>
          </cell>
          <cell r="DE2832">
            <v>0</v>
          </cell>
          <cell r="DF2832">
            <v>0</v>
          </cell>
          <cell r="DG2832"/>
          <cell r="DH2832"/>
          <cell r="DI2832"/>
          <cell r="DJ2832"/>
          <cell r="DK2832"/>
          <cell r="DL2832">
            <v>43447</v>
          </cell>
          <cell r="DM2832" t="str">
            <v>Overdue</v>
          </cell>
          <cell r="DN2832">
            <v>43461</v>
          </cell>
          <cell r="DO2832" t="str">
            <v>Due</v>
          </cell>
          <cell r="DP2832"/>
          <cell r="DQ2832"/>
          <cell r="DR2832"/>
          <cell r="DS2832"/>
          <cell r="DT2832">
            <v>0</v>
          </cell>
          <cell r="DU2832">
            <v>0</v>
          </cell>
          <cell r="DW2832" t="str">
            <v>W18-M01-C03</v>
          </cell>
          <cell r="DX2832" t="str">
            <v>W18-M01-C03</v>
          </cell>
          <cell r="DY2832">
            <v>1</v>
          </cell>
          <cell r="DZ2832">
            <v>1</v>
          </cell>
          <cell r="EA2832">
            <v>0</v>
          </cell>
          <cell r="EB2832">
            <v>1</v>
          </cell>
          <cell r="EC2832">
            <v>0</v>
          </cell>
          <cell r="ED2832">
            <v>10594.616883116883</v>
          </cell>
          <cell r="EE2832">
            <v>0</v>
          </cell>
          <cell r="EF2832">
            <v>0</v>
          </cell>
          <cell r="EG2832">
            <v>0</v>
          </cell>
          <cell r="EH2832">
            <v>0</v>
          </cell>
          <cell r="EI2832">
            <v>2</v>
          </cell>
        </row>
        <row r="2833">
          <cell r="A2833" t="str">
            <v>W18</v>
          </cell>
          <cell r="B2833" t="str">
            <v>Child</v>
          </cell>
          <cell r="C2833">
            <v>620244</v>
          </cell>
          <cell r="D2833" t="str">
            <v>Skelmersdale</v>
          </cell>
          <cell r="E2833" t="str">
            <v>NW England</v>
          </cell>
          <cell r="F2833" t="str">
            <v>C</v>
          </cell>
          <cell r="G2833" t="str">
            <v>Lancashire</v>
          </cell>
          <cell r="H2833" t="str">
            <v>Liverpool</v>
          </cell>
          <cell r="I2833" t="str">
            <v>B McDowall</v>
          </cell>
          <cell r="J2833" t="str">
            <v>Mark Constantine</v>
          </cell>
          <cell r="K2833" t="str">
            <v>Annalie Hodgkinson</v>
          </cell>
          <cell r="L2833"/>
          <cell r="M2833" t="str">
            <v>Phil Leonard</v>
          </cell>
          <cell r="N2833"/>
          <cell r="O2833" t="str">
            <v>Interserve IFM</v>
          </cell>
          <cell r="P2833"/>
          <cell r="Q2833"/>
          <cell r="R2833"/>
          <cell r="S2833" t="str">
            <v>ASKAMS</v>
          </cell>
          <cell r="T2833" t="str">
            <v>In Development</v>
          </cell>
          <cell r="U2833">
            <v>1</v>
          </cell>
          <cell r="V2833" t="str">
            <v>LOW</v>
          </cell>
          <cell r="W2833" t="str">
            <v>Green</v>
          </cell>
          <cell r="X2833" t="str">
            <v>Welfare</v>
          </cell>
          <cell r="Y2833" t="str">
            <v>Tea-Points</v>
          </cell>
          <cell r="Z2833" t="str">
            <v>New Kitchen Work Tops/Cupboards, New Flooring, New Cold Water Point Or A Filtered Waterpoint. Replace Fluorescent Lighting With Natural Lights/Leds</v>
          </cell>
          <cell r="AA2833" t="str">
            <v>WELFARE - LOT 2- New  Scheme</v>
          </cell>
          <cell r="AB2833"/>
          <cell r="AC2833" t="str">
            <v>W</v>
          </cell>
          <cell r="AD2833" t="str">
            <v>JC Off</v>
          </cell>
          <cell r="AE2833">
            <v>3500</v>
          </cell>
          <cell r="AF2833"/>
          <cell r="AG2833">
            <v>437.5</v>
          </cell>
          <cell r="AH2833">
            <v>787.5</v>
          </cell>
          <cell r="AI2833">
            <v>4725</v>
          </cell>
          <cell r="AJ2833">
            <v>2315</v>
          </cell>
          <cell r="AK2833"/>
          <cell r="AL2833">
            <v>0</v>
          </cell>
          <cell r="AM2833">
            <v>0</v>
          </cell>
          <cell r="AN2833">
            <v>150</v>
          </cell>
          <cell r="AO2833">
            <v>100</v>
          </cell>
          <cell r="AP2833">
            <v>200</v>
          </cell>
          <cell r="AQ2833">
            <v>168.06190210894297</v>
          </cell>
          <cell r="AR2833">
            <v>938.06190210894295</v>
          </cell>
          <cell r="AS2833">
            <v>586.61238042178854</v>
          </cell>
          <cell r="AT2833">
            <v>3519.6742825307315</v>
          </cell>
          <cell r="AU2833"/>
          <cell r="AV2833"/>
          <cell r="AW2833"/>
          <cell r="AX2833"/>
          <cell r="AY2833"/>
          <cell r="AZ2833"/>
          <cell r="BA2833"/>
          <cell r="BB2833"/>
          <cell r="BC2833">
            <v>0</v>
          </cell>
          <cell r="BD2833">
            <v>0</v>
          </cell>
          <cell r="BE2833">
            <v>0</v>
          </cell>
          <cell r="BF2833"/>
          <cell r="BG2833"/>
          <cell r="BH2833"/>
          <cell r="BI2833"/>
          <cell r="BJ2833"/>
          <cell r="BK2833"/>
          <cell r="BL2833"/>
          <cell r="BM2833"/>
          <cell r="BN2833"/>
          <cell r="BO2833"/>
          <cell r="BP2833"/>
          <cell r="BQ2833"/>
          <cell r="BR2833"/>
          <cell r="BS2833"/>
          <cell r="BT2833"/>
          <cell r="BU2833"/>
          <cell r="BV2833"/>
          <cell r="BW2833"/>
          <cell r="BX2833"/>
          <cell r="BY2833">
            <v>0</v>
          </cell>
          <cell r="BZ2833">
            <v>0</v>
          </cell>
          <cell r="CA2833">
            <v>0</v>
          </cell>
          <cell r="CB2833"/>
          <cell r="CC2833"/>
          <cell r="CD2833"/>
          <cell r="CE2833"/>
          <cell r="CF2833"/>
          <cell r="CG2833"/>
          <cell r="CH2833"/>
          <cell r="CI2833" t="str">
            <v>P</v>
          </cell>
          <cell r="CJ2833"/>
          <cell r="CK2833"/>
          <cell r="CL2833"/>
          <cell r="CM2833"/>
          <cell r="CN2833"/>
          <cell r="CO2833"/>
          <cell r="CP2833"/>
          <cell r="CQ2833"/>
          <cell r="CR2833"/>
          <cell r="CS2833">
            <v>0</v>
          </cell>
          <cell r="CT2833">
            <v>0</v>
          </cell>
          <cell r="CU2833"/>
          <cell r="CV2833"/>
          <cell r="CW2833"/>
          <cell r="CX2833"/>
          <cell r="CY2833"/>
          <cell r="CZ2833"/>
          <cell r="DA2833"/>
          <cell r="DB2833"/>
          <cell r="DC2833"/>
          <cell r="DD2833">
            <v>0</v>
          </cell>
          <cell r="DE2833">
            <v>0</v>
          </cell>
          <cell r="DF2833">
            <v>0</v>
          </cell>
          <cell r="DG2833"/>
          <cell r="DH2833"/>
          <cell r="DI2833"/>
          <cell r="DJ2833"/>
          <cell r="DK2833"/>
          <cell r="DL2833">
            <v>43447</v>
          </cell>
          <cell r="DM2833" t="str">
            <v>Overdue</v>
          </cell>
          <cell r="DN2833">
            <v>43461</v>
          </cell>
          <cell r="DO2833" t="str">
            <v>Due</v>
          </cell>
          <cell r="DP2833"/>
          <cell r="DQ2833"/>
          <cell r="DR2833"/>
          <cell r="DS2833"/>
          <cell r="DT2833">
            <v>0</v>
          </cell>
          <cell r="DU2833">
            <v>0</v>
          </cell>
          <cell r="DW2833" t="str">
            <v>W18-M01-C04</v>
          </cell>
          <cell r="DX2833" t="str">
            <v>W18-M01-C04</v>
          </cell>
          <cell r="DY2833">
            <v>1</v>
          </cell>
          <cell r="DZ2833">
            <v>1</v>
          </cell>
          <cell r="EA2833">
            <v>0</v>
          </cell>
          <cell r="EB2833">
            <v>1</v>
          </cell>
          <cell r="EC2833">
            <v>0</v>
          </cell>
          <cell r="ED2833">
            <v>3318</v>
          </cell>
          <cell r="EE2833">
            <v>0</v>
          </cell>
          <cell r="EF2833">
            <v>0</v>
          </cell>
          <cell r="EG2833">
            <v>0</v>
          </cell>
          <cell r="EH2833">
            <v>0</v>
          </cell>
          <cell r="EI2833">
            <v>2</v>
          </cell>
        </row>
        <row r="2834">
          <cell r="A2834" t="str">
            <v>W18</v>
          </cell>
          <cell r="B2834" t="str">
            <v>Child</v>
          </cell>
          <cell r="C2834">
            <v>620244</v>
          </cell>
          <cell r="D2834" t="str">
            <v>Skelmersdale</v>
          </cell>
          <cell r="E2834" t="str">
            <v>NW England</v>
          </cell>
          <cell r="F2834" t="str">
            <v>C</v>
          </cell>
          <cell r="G2834" t="str">
            <v>Lancashire</v>
          </cell>
          <cell r="H2834" t="str">
            <v>Liverpool</v>
          </cell>
          <cell r="I2834" t="str">
            <v>B McDowall</v>
          </cell>
          <cell r="J2834" t="str">
            <v>Mark Constantine</v>
          </cell>
          <cell r="K2834" t="str">
            <v>Annalie Hodgkinson</v>
          </cell>
          <cell r="L2834"/>
          <cell r="M2834" t="str">
            <v>Phil Leonard</v>
          </cell>
          <cell r="N2834"/>
          <cell r="O2834" t="str">
            <v>Interserve IFM</v>
          </cell>
          <cell r="P2834"/>
          <cell r="Q2834"/>
          <cell r="R2834"/>
          <cell r="S2834" t="str">
            <v>ASKAMS</v>
          </cell>
          <cell r="T2834" t="str">
            <v>In Development</v>
          </cell>
          <cell r="U2834">
            <v>1</v>
          </cell>
          <cell r="V2834" t="str">
            <v>LOW</v>
          </cell>
          <cell r="W2834" t="str">
            <v>Green</v>
          </cell>
          <cell r="X2834" t="str">
            <v>Welfare</v>
          </cell>
          <cell r="Y2834" t="str">
            <v>Staff entrance</v>
          </cell>
          <cell r="Z2834" t="str">
            <v>Re-Paint Walls &amp; Ceiling. New Flooring/Carpets. Replace Fluorescent Lighting With Natural Lights/Leds.</v>
          </cell>
          <cell r="AA2834" t="str">
            <v>WELFARE - LOT 2- New  Scheme</v>
          </cell>
          <cell r="AB2834"/>
          <cell r="AC2834" t="str">
            <v>W</v>
          </cell>
          <cell r="AD2834" t="str">
            <v>JC Off</v>
          </cell>
          <cell r="AE2834">
            <v>1500</v>
          </cell>
          <cell r="AF2834"/>
          <cell r="AG2834">
            <v>187.5</v>
          </cell>
          <cell r="AH2834">
            <v>337.5</v>
          </cell>
          <cell r="AI2834">
            <v>2025</v>
          </cell>
          <cell r="AJ2834">
            <v>2737.6542207792209</v>
          </cell>
          <cell r="AK2834"/>
          <cell r="AL2834">
            <v>0</v>
          </cell>
          <cell r="AM2834">
            <v>0</v>
          </cell>
          <cell r="AN2834">
            <v>150</v>
          </cell>
          <cell r="AO2834">
            <v>100</v>
          </cell>
          <cell r="AP2834">
            <v>200</v>
          </cell>
          <cell r="AQ2834">
            <v>203.66695087011038</v>
          </cell>
          <cell r="AR2834">
            <v>973.66695087011044</v>
          </cell>
          <cell r="AS2834">
            <v>678.26423432986633</v>
          </cell>
          <cell r="AT2834">
            <v>4069.5854059791977</v>
          </cell>
          <cell r="AU2834"/>
          <cell r="AV2834"/>
          <cell r="AW2834"/>
          <cell r="AX2834"/>
          <cell r="AY2834"/>
          <cell r="AZ2834"/>
          <cell r="BA2834"/>
          <cell r="BB2834"/>
          <cell r="BC2834">
            <v>0</v>
          </cell>
          <cell r="BD2834">
            <v>0</v>
          </cell>
          <cell r="BE2834">
            <v>0</v>
          </cell>
          <cell r="BF2834"/>
          <cell r="BG2834"/>
          <cell r="BH2834"/>
          <cell r="BI2834"/>
          <cell r="BJ2834"/>
          <cell r="BK2834"/>
          <cell r="BL2834"/>
          <cell r="BM2834"/>
          <cell r="BN2834"/>
          <cell r="BO2834"/>
          <cell r="BP2834"/>
          <cell r="BQ2834"/>
          <cell r="BR2834"/>
          <cell r="BS2834"/>
          <cell r="BT2834"/>
          <cell r="BU2834"/>
          <cell r="BV2834"/>
          <cell r="BW2834"/>
          <cell r="BX2834"/>
          <cell r="BY2834">
            <v>0</v>
          </cell>
          <cell r="BZ2834">
            <v>0</v>
          </cell>
          <cell r="CA2834">
            <v>0</v>
          </cell>
          <cell r="CB2834"/>
          <cell r="CC2834"/>
          <cell r="CD2834"/>
          <cell r="CE2834"/>
          <cell r="CF2834"/>
          <cell r="CG2834"/>
          <cell r="CH2834"/>
          <cell r="CI2834" t="str">
            <v>P</v>
          </cell>
          <cell r="CJ2834"/>
          <cell r="CK2834"/>
          <cell r="CL2834"/>
          <cell r="CM2834"/>
          <cell r="CN2834"/>
          <cell r="CO2834"/>
          <cell r="CP2834"/>
          <cell r="CQ2834"/>
          <cell r="CR2834"/>
          <cell r="CS2834">
            <v>0</v>
          </cell>
          <cell r="CT2834">
            <v>0</v>
          </cell>
          <cell r="CU2834"/>
          <cell r="CV2834"/>
          <cell r="CW2834"/>
          <cell r="CX2834"/>
          <cell r="CY2834"/>
          <cell r="CZ2834"/>
          <cell r="DA2834"/>
          <cell r="DB2834"/>
          <cell r="DC2834"/>
          <cell r="DD2834">
            <v>0</v>
          </cell>
          <cell r="DE2834">
            <v>0</v>
          </cell>
          <cell r="DF2834">
            <v>0</v>
          </cell>
          <cell r="DG2834"/>
          <cell r="DH2834"/>
          <cell r="DI2834"/>
          <cell r="DJ2834"/>
          <cell r="DK2834"/>
          <cell r="DL2834">
            <v>43447</v>
          </cell>
          <cell r="DM2834" t="str">
            <v>Overdue</v>
          </cell>
          <cell r="DN2834">
            <v>43461</v>
          </cell>
          <cell r="DO2834" t="str">
            <v>Due</v>
          </cell>
          <cell r="DP2834"/>
          <cell r="DQ2834"/>
          <cell r="DR2834"/>
          <cell r="DS2834"/>
          <cell r="DT2834">
            <v>0</v>
          </cell>
          <cell r="DU2834">
            <v>0</v>
          </cell>
          <cell r="DW2834" t="str">
            <v>W18-M01-C05</v>
          </cell>
          <cell r="DX2834" t="str">
            <v>W18-M01-C05</v>
          </cell>
          <cell r="DY2834">
            <v>1</v>
          </cell>
          <cell r="DZ2834">
            <v>1</v>
          </cell>
          <cell r="EA2834">
            <v>0</v>
          </cell>
          <cell r="EB2834">
            <v>1</v>
          </cell>
          <cell r="EC2834">
            <v>0</v>
          </cell>
          <cell r="ED2834">
            <v>3825.1850649350649</v>
          </cell>
          <cell r="EE2834">
            <v>0</v>
          </cell>
          <cell r="EF2834">
            <v>0</v>
          </cell>
          <cell r="EG2834">
            <v>0</v>
          </cell>
          <cell r="EH2834">
            <v>0</v>
          </cell>
          <cell r="EI2834">
            <v>2</v>
          </cell>
        </row>
        <row r="2835">
          <cell r="A2835" t="str">
            <v>W19</v>
          </cell>
          <cell r="B2835" t="str">
            <v>Master</v>
          </cell>
          <cell r="C2835">
            <v>620247</v>
          </cell>
          <cell r="D2835" t="str">
            <v>The Old Vicarage</v>
          </cell>
          <cell r="E2835" t="str">
            <v>Wales</v>
          </cell>
          <cell r="F2835" t="str">
            <v>E</v>
          </cell>
          <cell r="G2835" t="str">
            <v>Gwynedd</v>
          </cell>
          <cell r="H2835" t="str">
            <v>Holyhead</v>
          </cell>
          <cell r="I2835" t="str">
            <v>S Hale</v>
          </cell>
          <cell r="J2835" t="str">
            <v>Kevin Williams</v>
          </cell>
          <cell r="K2835" t="str">
            <v>Annalie Hodgkinson</v>
          </cell>
          <cell r="L2835"/>
          <cell r="M2835" t="str">
            <v>Paul Harding</v>
          </cell>
          <cell r="N2835"/>
          <cell r="O2835" t="str">
            <v>Interserve IFM</v>
          </cell>
          <cell r="P2835"/>
          <cell r="Q2835"/>
          <cell r="R2835"/>
          <cell r="S2835" t="str">
            <v>Socotec</v>
          </cell>
          <cell r="T2835" t="str">
            <v>In Development</v>
          </cell>
          <cell r="U2835">
            <v>1</v>
          </cell>
          <cell r="V2835" t="str">
            <v>LOW</v>
          </cell>
          <cell r="W2835" t="str">
            <v>Green</v>
          </cell>
          <cell r="X2835"/>
          <cell r="Y2835" t="str">
            <v>Car-Parking (not additional spaces)</v>
          </cell>
          <cell r="Z2835" t="str">
            <v>LCW - 620247- The old Vicarage, Holyhead - Welfarre</v>
          </cell>
          <cell r="AA2835"/>
          <cell r="AB2835"/>
          <cell r="AC2835"/>
          <cell r="AD2835" t="str">
            <v>JC Off</v>
          </cell>
          <cell r="AE2835"/>
          <cell r="AF2835">
            <v>7500</v>
          </cell>
          <cell r="AG2835">
            <v>937.5</v>
          </cell>
          <cell r="AH2835">
            <v>1687.5</v>
          </cell>
          <cell r="AI2835">
            <v>10125</v>
          </cell>
          <cell r="AJ2835"/>
          <cell r="AK2835">
            <v>5875</v>
          </cell>
          <cell r="AL2835">
            <v>0</v>
          </cell>
          <cell r="AM2835">
            <v>0</v>
          </cell>
          <cell r="AN2835">
            <v>750</v>
          </cell>
          <cell r="AO2835">
            <v>500</v>
          </cell>
          <cell r="AP2835">
            <v>1000</v>
          </cell>
          <cell r="AQ2835">
            <v>360.13264737630635</v>
          </cell>
          <cell r="AR2835">
            <v>4210.1326473763065</v>
          </cell>
          <cell r="AS2835">
            <v>1697.0265294752617</v>
          </cell>
          <cell r="AT2835">
            <v>10182.159176851568</v>
          </cell>
          <cell r="AU2835"/>
          <cell r="AV2835">
            <v>1376.36</v>
          </cell>
          <cell r="AW2835">
            <v>0</v>
          </cell>
          <cell r="AX2835">
            <v>0</v>
          </cell>
          <cell r="AY2835">
            <v>0</v>
          </cell>
          <cell r="AZ2835">
            <v>0</v>
          </cell>
          <cell r="BA2835">
            <v>0</v>
          </cell>
          <cell r="BB2835">
            <v>0</v>
          </cell>
          <cell r="BC2835">
            <v>0</v>
          </cell>
          <cell r="BD2835">
            <v>275.27199999999999</v>
          </cell>
          <cell r="BE2835">
            <v>1651.6319999999998</v>
          </cell>
          <cell r="BF2835"/>
          <cell r="BG2835"/>
          <cell r="BH2835"/>
          <cell r="BI2835"/>
          <cell r="BJ2835"/>
          <cell r="BK2835" t="str">
            <v>Y</v>
          </cell>
          <cell r="BL2835"/>
          <cell r="BM2835">
            <v>1376.36</v>
          </cell>
          <cell r="BN2835">
            <v>1376.36</v>
          </cell>
          <cell r="BO2835"/>
          <cell r="BP2835">
            <v>1376.36</v>
          </cell>
          <cell r="BQ2835">
            <v>0</v>
          </cell>
          <cell r="BR2835"/>
          <cell r="BS2835">
            <v>0</v>
          </cell>
          <cell r="BT2835">
            <v>0</v>
          </cell>
          <cell r="BU2835">
            <v>0</v>
          </cell>
          <cell r="BV2835">
            <v>0</v>
          </cell>
          <cell r="BW2835">
            <v>0</v>
          </cell>
          <cell r="BX2835">
            <v>0</v>
          </cell>
          <cell r="BY2835">
            <v>0</v>
          </cell>
          <cell r="BZ2835">
            <v>825.81600000000003</v>
          </cell>
          <cell r="CA2835">
            <v>2202.1759999999999</v>
          </cell>
          <cell r="CB2835">
            <v>-7979.9831768515687</v>
          </cell>
          <cell r="CC2835">
            <v>2202.1759999999999</v>
          </cell>
          <cell r="CD2835" t="str">
            <v/>
          </cell>
          <cell r="CE2835"/>
          <cell r="CF2835">
            <v>1</v>
          </cell>
          <cell r="CG2835">
            <v>1376.36</v>
          </cell>
          <cell r="CH2835">
            <v>1376.36</v>
          </cell>
          <cell r="CI2835" t="str">
            <v>T</v>
          </cell>
          <cell r="CJ2835"/>
          <cell r="CK2835">
            <v>0</v>
          </cell>
          <cell r="CL2835">
            <v>0</v>
          </cell>
          <cell r="CM2835">
            <v>0</v>
          </cell>
          <cell r="CN2835">
            <v>0</v>
          </cell>
          <cell r="CO2835">
            <v>0</v>
          </cell>
          <cell r="CP2835">
            <v>0</v>
          </cell>
          <cell r="CQ2835">
            <v>0</v>
          </cell>
          <cell r="CR2835">
            <v>0</v>
          </cell>
          <cell r="CS2835">
            <v>0</v>
          </cell>
          <cell r="CT2835">
            <v>0</v>
          </cell>
          <cell r="CU2835"/>
          <cell r="CV2835"/>
          <cell r="CW2835">
            <v>0</v>
          </cell>
          <cell r="CX2835">
            <v>0</v>
          </cell>
          <cell r="CY2835">
            <v>0</v>
          </cell>
          <cell r="CZ2835">
            <v>0</v>
          </cell>
          <cell r="DA2835">
            <v>0</v>
          </cell>
          <cell r="DB2835">
            <v>0</v>
          </cell>
          <cell r="DC2835">
            <v>0</v>
          </cell>
          <cell r="DD2835">
            <v>0</v>
          </cell>
          <cell r="DE2835">
            <v>0</v>
          </cell>
          <cell r="DF2835">
            <v>0</v>
          </cell>
          <cell r="DG2835"/>
          <cell r="DH2835"/>
          <cell r="DI2835"/>
          <cell r="DJ2835"/>
          <cell r="DK2835"/>
          <cell r="DL2835">
            <v>43451</v>
          </cell>
          <cell r="DM2835" t="str">
            <v>Overdue</v>
          </cell>
          <cell r="DN2835">
            <v>43465</v>
          </cell>
          <cell r="DO2835" t="str">
            <v>Overdue</v>
          </cell>
          <cell r="DP2835">
            <v>43493</v>
          </cell>
          <cell r="DQ2835">
            <v>43493</v>
          </cell>
          <cell r="DR2835">
            <v>43531</v>
          </cell>
          <cell r="DS2835">
            <v>43531</v>
          </cell>
          <cell r="DT2835">
            <v>43493</v>
          </cell>
          <cell r="DU2835">
            <v>43531</v>
          </cell>
          <cell r="DW2835" t="str">
            <v>W19-M01</v>
          </cell>
          <cell r="DX2835" t="str">
            <v>W19-M01</v>
          </cell>
          <cell r="DY2835">
            <v>1</v>
          </cell>
          <cell r="DZ2835">
            <v>1</v>
          </cell>
          <cell r="EA2835">
            <v>38</v>
          </cell>
          <cell r="EB2835">
            <v>1</v>
          </cell>
          <cell r="EC2835">
            <v>0</v>
          </cell>
          <cell r="ED2835">
            <v>1651.6319999999998</v>
          </cell>
          <cell r="EE2835">
            <v>0</v>
          </cell>
          <cell r="EF2835">
            <v>43531</v>
          </cell>
          <cell r="EG2835">
            <v>43531</v>
          </cell>
          <cell r="EH2835">
            <v>43531</v>
          </cell>
          <cell r="EI2835">
            <v>43535</v>
          </cell>
        </row>
        <row r="2836">
          <cell r="A2836" t="str">
            <v>W19</v>
          </cell>
          <cell r="B2836" t="str">
            <v>Child</v>
          </cell>
          <cell r="C2836">
            <v>620247</v>
          </cell>
          <cell r="D2836" t="str">
            <v>The Old Vicarage</v>
          </cell>
          <cell r="E2836" t="str">
            <v>Wales</v>
          </cell>
          <cell r="F2836" t="str">
            <v>C</v>
          </cell>
          <cell r="G2836" t="str">
            <v>Gwynedd</v>
          </cell>
          <cell r="H2836" t="str">
            <v>Holyhead</v>
          </cell>
          <cell r="I2836" t="str">
            <v>B McDowall</v>
          </cell>
          <cell r="J2836" t="str">
            <v>Mark Constantine</v>
          </cell>
          <cell r="K2836" t="str">
            <v>Annalie Hodgkinson</v>
          </cell>
          <cell r="L2836"/>
          <cell r="M2836" t="str">
            <v>Paul Harding</v>
          </cell>
          <cell r="N2836"/>
          <cell r="O2836" t="str">
            <v>Interserve IFM</v>
          </cell>
          <cell r="P2836"/>
          <cell r="Q2836"/>
          <cell r="R2836"/>
          <cell r="S2836" t="str">
            <v>ASKAMS</v>
          </cell>
          <cell r="T2836" t="str">
            <v>In Development</v>
          </cell>
          <cell r="U2836">
            <v>1</v>
          </cell>
          <cell r="V2836" t="str">
            <v>LOW</v>
          </cell>
          <cell r="W2836" t="str">
            <v>Green</v>
          </cell>
          <cell r="X2836" t="str">
            <v>Welfare</v>
          </cell>
          <cell r="Y2836" t="str">
            <v>Car-Parking (not additional spaces)</v>
          </cell>
          <cell r="Z2836" t="str">
            <v>Lighting Required In The Car Park</v>
          </cell>
          <cell r="AA2836" t="str">
            <v>WELFARE - LOT 2- New  Scheme</v>
          </cell>
          <cell r="AB2836"/>
          <cell r="AC2836" t="str">
            <v>W</v>
          </cell>
          <cell r="AD2836" t="str">
            <v>JC Off</v>
          </cell>
          <cell r="AE2836">
            <v>7500</v>
          </cell>
          <cell r="AF2836"/>
          <cell r="AG2836">
            <v>937.5</v>
          </cell>
          <cell r="AH2836">
            <v>1687.5</v>
          </cell>
          <cell r="AI2836">
            <v>10125</v>
          </cell>
          <cell r="AJ2836">
            <v>5875</v>
          </cell>
          <cell r="AK2836"/>
          <cell r="AL2836">
            <v>0</v>
          </cell>
          <cell r="AM2836">
            <v>0</v>
          </cell>
          <cell r="AN2836">
            <v>750</v>
          </cell>
          <cell r="AO2836">
            <v>500</v>
          </cell>
          <cell r="AP2836">
            <v>1000</v>
          </cell>
          <cell r="AQ2836">
            <v>360.13264737630635</v>
          </cell>
          <cell r="AR2836">
            <v>4210.1326473763065</v>
          </cell>
          <cell r="AS2836">
            <v>1697.0265294752617</v>
          </cell>
          <cell r="AT2836">
            <v>10182.159176851568</v>
          </cell>
          <cell r="AU2836">
            <v>1376.36</v>
          </cell>
          <cell r="AV2836">
            <v>0</v>
          </cell>
          <cell r="AW2836">
            <v>0</v>
          </cell>
          <cell r="AX2836">
            <v>0</v>
          </cell>
          <cell r="AY2836">
            <v>0</v>
          </cell>
          <cell r="AZ2836">
            <v>0</v>
          </cell>
          <cell r="BA2836">
            <v>0</v>
          </cell>
          <cell r="BB2836">
            <v>0</v>
          </cell>
          <cell r="BC2836">
            <v>0</v>
          </cell>
          <cell r="BD2836">
            <v>275.27199999999999</v>
          </cell>
          <cell r="BE2836">
            <v>1651.6319999999998</v>
          </cell>
          <cell r="BF2836">
            <v>1376.36</v>
          </cell>
          <cell r="BG2836">
            <v>1376.36</v>
          </cell>
          <cell r="BH2836">
            <v>1376.36</v>
          </cell>
          <cell r="BI2836">
            <v>0</v>
          </cell>
          <cell r="BJ2836" t="str">
            <v>Year 1</v>
          </cell>
          <cell r="BK2836" t="str">
            <v>Y</v>
          </cell>
          <cell r="BL2836"/>
          <cell r="BM2836">
            <v>0</v>
          </cell>
          <cell r="BN2836"/>
          <cell r="BO2836"/>
          <cell r="BP2836"/>
          <cell r="BQ2836"/>
          <cell r="BR2836"/>
          <cell r="BS2836">
            <v>0</v>
          </cell>
          <cell r="BT2836">
            <v>0</v>
          </cell>
          <cell r="BU2836">
            <v>0</v>
          </cell>
          <cell r="BV2836">
            <v>0</v>
          </cell>
          <cell r="BW2836">
            <v>0</v>
          </cell>
          <cell r="BX2836">
            <v>0</v>
          </cell>
          <cell r="BY2836">
            <v>0</v>
          </cell>
          <cell r="BZ2836">
            <v>825.81600000000003</v>
          </cell>
          <cell r="CA2836">
            <v>2202.1759999999999</v>
          </cell>
          <cell r="CB2836"/>
          <cell r="CC2836"/>
          <cell r="CD2836"/>
          <cell r="CE2836"/>
          <cell r="CF2836"/>
          <cell r="CG2836"/>
          <cell r="CH2836"/>
          <cell r="CI2836" t="str">
            <v>T</v>
          </cell>
          <cell r="CJ2836"/>
          <cell r="CK2836"/>
          <cell r="CL2836"/>
          <cell r="CM2836"/>
          <cell r="CN2836"/>
          <cell r="CO2836"/>
          <cell r="CP2836"/>
          <cell r="CQ2836"/>
          <cell r="CR2836"/>
          <cell r="CS2836">
            <v>0</v>
          </cell>
          <cell r="CT2836">
            <v>0</v>
          </cell>
          <cell r="CU2836"/>
          <cell r="CV2836"/>
          <cell r="CW2836"/>
          <cell r="CX2836"/>
          <cell r="CY2836"/>
          <cell r="CZ2836"/>
          <cell r="DA2836"/>
          <cell r="DB2836"/>
          <cell r="DC2836"/>
          <cell r="DD2836">
            <v>0</v>
          </cell>
          <cell r="DE2836">
            <v>0</v>
          </cell>
          <cell r="DF2836">
            <v>0</v>
          </cell>
          <cell r="DG2836"/>
          <cell r="DH2836"/>
          <cell r="DI2836"/>
          <cell r="DJ2836"/>
          <cell r="DK2836"/>
          <cell r="DL2836">
            <v>43451</v>
          </cell>
          <cell r="DM2836" t="str">
            <v>Overdue</v>
          </cell>
          <cell r="DN2836">
            <v>43465</v>
          </cell>
          <cell r="DO2836" t="str">
            <v>Overdue</v>
          </cell>
          <cell r="DP2836">
            <v>43493</v>
          </cell>
          <cell r="DQ2836">
            <v>43493</v>
          </cell>
          <cell r="DR2836">
            <v>43531</v>
          </cell>
          <cell r="DS2836">
            <v>43531</v>
          </cell>
          <cell r="DT2836">
            <v>43493</v>
          </cell>
          <cell r="DU2836">
            <v>43531</v>
          </cell>
          <cell r="DW2836" t="str">
            <v>W19-M01-C01</v>
          </cell>
          <cell r="DX2836" t="str">
            <v>W19-M01-C01</v>
          </cell>
          <cell r="DY2836">
            <v>1</v>
          </cell>
          <cell r="DZ2836">
            <v>1</v>
          </cell>
          <cell r="EA2836">
            <v>38</v>
          </cell>
          <cell r="EB2836">
            <v>1</v>
          </cell>
          <cell r="EC2836">
            <v>0</v>
          </cell>
          <cell r="ED2836">
            <v>1651.6319999999998</v>
          </cell>
          <cell r="EE2836">
            <v>0</v>
          </cell>
          <cell r="EF2836">
            <v>43531</v>
          </cell>
          <cell r="EG2836">
            <v>43531</v>
          </cell>
          <cell r="EH2836">
            <v>43531</v>
          </cell>
          <cell r="EI2836">
            <v>43535</v>
          </cell>
        </row>
        <row r="2837">
          <cell r="A2837" t="str">
            <v>W20</v>
          </cell>
          <cell r="B2837" t="str">
            <v>Master</v>
          </cell>
          <cell r="C2837">
            <v>620269</v>
          </cell>
          <cell r="D2837" t="str">
            <v>Orchard St</v>
          </cell>
          <cell r="E2837" t="str">
            <v>NE England</v>
          </cell>
          <cell r="F2837" t="str">
            <v>E</v>
          </cell>
          <cell r="G2837" t="str">
            <v>South Yorkshire</v>
          </cell>
          <cell r="H2837" t="str">
            <v>Doncaster</v>
          </cell>
          <cell r="I2837" t="str">
            <v>S Hale</v>
          </cell>
          <cell r="J2837" t="str">
            <v>Kevin Williams</v>
          </cell>
          <cell r="K2837" t="str">
            <v>Annalie Hodgkinson</v>
          </cell>
          <cell r="L2837"/>
          <cell r="M2837" t="str">
            <v>Phil Leonard</v>
          </cell>
          <cell r="N2837"/>
          <cell r="O2837" t="str">
            <v>Interserve IFM</v>
          </cell>
          <cell r="P2837"/>
          <cell r="Q2837"/>
          <cell r="R2837"/>
          <cell r="S2837" t="str">
            <v>Socotec</v>
          </cell>
          <cell r="T2837" t="str">
            <v>In Development</v>
          </cell>
          <cell r="U2837">
            <v>1</v>
          </cell>
          <cell r="V2837" t="str">
            <v>LOW</v>
          </cell>
          <cell r="W2837" t="str">
            <v>Green</v>
          </cell>
          <cell r="X2837"/>
          <cell r="Y2837"/>
          <cell r="Z2837" t="str">
            <v>LCW - 620269 - Orchard St. Doncaster - Welfare</v>
          </cell>
          <cell r="AA2837"/>
          <cell r="AB2837"/>
          <cell r="AC2837"/>
          <cell r="AD2837" t="str">
            <v>JC Off</v>
          </cell>
          <cell r="AE2837"/>
          <cell r="AF2837">
            <v>7500</v>
          </cell>
          <cell r="AG2837">
            <v>937.5</v>
          </cell>
          <cell r="AH2837">
            <v>1687.5</v>
          </cell>
          <cell r="AI2837">
            <v>10125</v>
          </cell>
          <cell r="AJ2837"/>
          <cell r="AK2837">
            <v>8050</v>
          </cell>
          <cell r="AL2837">
            <v>0</v>
          </cell>
          <cell r="AM2837">
            <v>0</v>
          </cell>
          <cell r="AN2837">
            <v>750</v>
          </cell>
          <cell r="AO2837">
            <v>500</v>
          </cell>
          <cell r="AP2837">
            <v>1000</v>
          </cell>
          <cell r="AQ2837">
            <v>543.35802937477797</v>
          </cell>
          <cell r="AR2837">
            <v>4393.3580293747782</v>
          </cell>
          <cell r="AS2837">
            <v>2168.6716058749557</v>
          </cell>
          <cell r="AT2837">
            <v>13012.029635249733</v>
          </cell>
          <cell r="AU2837"/>
          <cell r="AV2837">
            <v>10727.34</v>
          </cell>
          <cell r="AW2837">
            <v>0</v>
          </cell>
          <cell r="AX2837">
            <v>0</v>
          </cell>
          <cell r="AY2837">
            <v>350</v>
          </cell>
          <cell r="AZ2837">
            <v>600</v>
          </cell>
          <cell r="BA2837">
            <v>0</v>
          </cell>
          <cell r="BB2837">
            <v>0</v>
          </cell>
          <cell r="BC2837">
            <v>950</v>
          </cell>
          <cell r="BD2837">
            <v>2335.4680000000003</v>
          </cell>
          <cell r="BE2837">
            <v>14012.808000000001</v>
          </cell>
          <cell r="BF2837"/>
          <cell r="BG2837"/>
          <cell r="BH2837"/>
          <cell r="BI2837"/>
          <cell r="BJ2837"/>
          <cell r="BK2837" t="str">
            <v>Y</v>
          </cell>
          <cell r="BL2837"/>
          <cell r="BM2837">
            <v>10727.34</v>
          </cell>
          <cell r="BN2837">
            <v>10727.34</v>
          </cell>
          <cell r="BO2837"/>
          <cell r="BP2837">
            <v>10727.34</v>
          </cell>
          <cell r="BQ2837">
            <v>0</v>
          </cell>
          <cell r="BR2837"/>
          <cell r="BS2837">
            <v>0</v>
          </cell>
          <cell r="BT2837">
            <v>0</v>
          </cell>
          <cell r="BU2837">
            <v>350</v>
          </cell>
          <cell r="BV2837">
            <v>600</v>
          </cell>
          <cell r="BW2837">
            <v>0</v>
          </cell>
          <cell r="BX2837">
            <v>0</v>
          </cell>
          <cell r="BY2837">
            <v>950</v>
          </cell>
          <cell r="BZ2837">
            <v>6626.4040000000014</v>
          </cell>
          <cell r="CA2837">
            <v>18303.744000000002</v>
          </cell>
          <cell r="CB2837">
            <v>5291.7143647502689</v>
          </cell>
          <cell r="CC2837">
            <v>18303.744000000002</v>
          </cell>
          <cell r="CD2837" t="str">
            <v/>
          </cell>
          <cell r="CE2837"/>
          <cell r="CF2837">
            <v>1</v>
          </cell>
          <cell r="CG2837">
            <v>10727.34</v>
          </cell>
          <cell r="CH2837">
            <v>10727.34</v>
          </cell>
          <cell r="CI2837" t="str">
            <v>T</v>
          </cell>
          <cell r="CJ2837"/>
          <cell r="CK2837">
            <v>0</v>
          </cell>
          <cell r="CL2837">
            <v>0</v>
          </cell>
          <cell r="CM2837">
            <v>0</v>
          </cell>
          <cell r="CN2837">
            <v>0</v>
          </cell>
          <cell r="CO2837">
            <v>0</v>
          </cell>
          <cell r="CP2837">
            <v>0</v>
          </cell>
          <cell r="CQ2837">
            <v>0</v>
          </cell>
          <cell r="CR2837">
            <v>0</v>
          </cell>
          <cell r="CS2837">
            <v>0</v>
          </cell>
          <cell r="CT2837">
            <v>0</v>
          </cell>
          <cell r="CU2837"/>
          <cell r="CV2837"/>
          <cell r="CW2837">
            <v>0</v>
          </cell>
          <cell r="CX2837">
            <v>0</v>
          </cell>
          <cell r="CY2837">
            <v>0</v>
          </cell>
          <cell r="CZ2837">
            <v>0</v>
          </cell>
          <cell r="DA2837">
            <v>0</v>
          </cell>
          <cell r="DB2837">
            <v>0</v>
          </cell>
          <cell r="DC2837">
            <v>0</v>
          </cell>
          <cell r="DD2837">
            <v>0</v>
          </cell>
          <cell r="DE2837">
            <v>0</v>
          </cell>
          <cell r="DF2837">
            <v>0</v>
          </cell>
          <cell r="DG2837"/>
          <cell r="DH2837"/>
          <cell r="DI2837"/>
          <cell r="DJ2837"/>
          <cell r="DK2837"/>
          <cell r="DL2837">
            <v>43405</v>
          </cell>
          <cell r="DM2837" t="str">
            <v>Overdue</v>
          </cell>
          <cell r="DN2837">
            <v>43445</v>
          </cell>
          <cell r="DO2837" t="str">
            <v>Overdue</v>
          </cell>
          <cell r="DP2837">
            <v>43496</v>
          </cell>
          <cell r="DQ2837">
            <v>43496</v>
          </cell>
          <cell r="DR2837">
            <v>43539</v>
          </cell>
          <cell r="DS2837">
            <v>43541</v>
          </cell>
          <cell r="DT2837">
            <v>43496</v>
          </cell>
          <cell r="DU2837">
            <v>43541</v>
          </cell>
          <cell r="DW2837" t="str">
            <v>W20-M01</v>
          </cell>
          <cell r="DX2837" t="str">
            <v>W20-M01</v>
          </cell>
          <cell r="DY2837">
            <v>1</v>
          </cell>
          <cell r="DZ2837">
            <v>1</v>
          </cell>
          <cell r="EA2837">
            <v>45</v>
          </cell>
          <cell r="EB2837">
            <v>1</v>
          </cell>
          <cell r="EC2837">
            <v>0</v>
          </cell>
          <cell r="ED2837">
            <v>14012.808000000001</v>
          </cell>
          <cell r="EE2837">
            <v>0</v>
          </cell>
          <cell r="EF2837">
            <v>43541</v>
          </cell>
          <cell r="EG2837">
            <v>43541</v>
          </cell>
          <cell r="EH2837">
            <v>43541</v>
          </cell>
          <cell r="EI2837">
            <v>43542</v>
          </cell>
        </row>
        <row r="2838">
          <cell r="A2838" t="str">
            <v>W20</v>
          </cell>
          <cell r="B2838" t="str">
            <v>Child</v>
          </cell>
          <cell r="C2838">
            <v>620269</v>
          </cell>
          <cell r="D2838" t="str">
            <v>Orchard St</v>
          </cell>
          <cell r="E2838" t="str">
            <v>NE England</v>
          </cell>
          <cell r="F2838" t="str">
            <v>D</v>
          </cell>
          <cell r="G2838" t="str">
            <v>South Yorkshire</v>
          </cell>
          <cell r="H2838" t="str">
            <v>Doncaster</v>
          </cell>
          <cell r="I2838" t="str">
            <v>B McDowall</v>
          </cell>
          <cell r="J2838" t="str">
            <v>Mark Constantine</v>
          </cell>
          <cell r="K2838" t="str">
            <v>Annalie Hodgkinson</v>
          </cell>
          <cell r="L2838"/>
          <cell r="M2838" t="str">
            <v>Phil Leonard</v>
          </cell>
          <cell r="N2838"/>
          <cell r="O2838" t="str">
            <v>Interserve IFM</v>
          </cell>
          <cell r="P2838"/>
          <cell r="Q2838"/>
          <cell r="R2838"/>
          <cell r="S2838" t="str">
            <v>ASKAMS</v>
          </cell>
          <cell r="T2838" t="str">
            <v>In Development</v>
          </cell>
          <cell r="U2838">
            <v>1</v>
          </cell>
          <cell r="V2838" t="str">
            <v>LOW</v>
          </cell>
          <cell r="W2838" t="str">
            <v>Green</v>
          </cell>
          <cell r="X2838" t="str">
            <v>Welfare</v>
          </cell>
          <cell r="Y2838" t="str">
            <v>Car-Parking (not additional spaces)</v>
          </cell>
          <cell r="Z2838" t="str">
            <v>Cctv Covering Front And Rear Car Parks. Floodlighting For Rear Car Park.</v>
          </cell>
          <cell r="AA2838" t="str">
            <v>WELFARE - LOT 2- New  Scheme</v>
          </cell>
          <cell r="AB2838"/>
          <cell r="AC2838" t="str">
            <v>W</v>
          </cell>
          <cell r="AD2838" t="str">
            <v>JC Off</v>
          </cell>
          <cell r="AE2838">
            <v>7500</v>
          </cell>
          <cell r="AF2838"/>
          <cell r="AG2838">
            <v>937.5</v>
          </cell>
          <cell r="AH2838">
            <v>1687.5</v>
          </cell>
          <cell r="AI2838">
            <v>10125</v>
          </cell>
          <cell r="AJ2838">
            <v>8050</v>
          </cell>
          <cell r="AK2838"/>
          <cell r="AL2838">
            <v>0</v>
          </cell>
          <cell r="AM2838">
            <v>0</v>
          </cell>
          <cell r="AN2838">
            <v>750</v>
          </cell>
          <cell r="AO2838">
            <v>500</v>
          </cell>
          <cell r="AP2838">
            <v>1000</v>
          </cell>
          <cell r="AQ2838">
            <v>543.35802937477797</v>
          </cell>
          <cell r="AR2838">
            <v>4393.3580293747782</v>
          </cell>
          <cell r="AS2838">
            <v>2168.6716058749557</v>
          </cell>
          <cell r="AT2838">
            <v>13012.029635249733</v>
          </cell>
          <cell r="AU2838">
            <v>10727.34</v>
          </cell>
          <cell r="AV2838">
            <v>0</v>
          </cell>
          <cell r="AW2838">
            <v>0</v>
          </cell>
          <cell r="AX2838">
            <v>0</v>
          </cell>
          <cell r="AY2838">
            <v>350</v>
          </cell>
          <cell r="AZ2838">
            <v>600</v>
          </cell>
          <cell r="BA2838">
            <v>0</v>
          </cell>
          <cell r="BB2838">
            <v>0</v>
          </cell>
          <cell r="BC2838">
            <v>950</v>
          </cell>
          <cell r="BD2838">
            <v>2335.4680000000003</v>
          </cell>
          <cell r="BE2838">
            <v>14012.808000000001</v>
          </cell>
          <cell r="BF2838">
            <v>10727.34</v>
          </cell>
          <cell r="BG2838">
            <v>10727.34</v>
          </cell>
          <cell r="BH2838">
            <v>10727.34</v>
          </cell>
          <cell r="BI2838">
            <v>0</v>
          </cell>
          <cell r="BJ2838" t="str">
            <v>Year 1</v>
          </cell>
          <cell r="BK2838" t="str">
            <v>Y</v>
          </cell>
          <cell r="BL2838"/>
          <cell r="BM2838">
            <v>0</v>
          </cell>
          <cell r="BN2838"/>
          <cell r="BO2838"/>
          <cell r="BP2838"/>
          <cell r="BQ2838"/>
          <cell r="BR2838"/>
          <cell r="BS2838">
            <v>0</v>
          </cell>
          <cell r="BT2838">
            <v>0</v>
          </cell>
          <cell r="BU2838">
            <v>350</v>
          </cell>
          <cell r="BV2838">
            <v>600</v>
          </cell>
          <cell r="BW2838">
            <v>0</v>
          </cell>
          <cell r="BX2838">
            <v>0</v>
          </cell>
          <cell r="BY2838">
            <v>950</v>
          </cell>
          <cell r="BZ2838">
            <v>6626.4040000000014</v>
          </cell>
          <cell r="CA2838">
            <v>18303.744000000002</v>
          </cell>
          <cell r="CB2838"/>
          <cell r="CC2838"/>
          <cell r="CD2838"/>
          <cell r="CE2838"/>
          <cell r="CF2838"/>
          <cell r="CG2838"/>
          <cell r="CH2838"/>
          <cell r="CI2838" t="str">
            <v>T</v>
          </cell>
          <cell r="CJ2838"/>
          <cell r="CK2838"/>
          <cell r="CL2838"/>
          <cell r="CM2838"/>
          <cell r="CN2838"/>
          <cell r="CO2838"/>
          <cell r="CP2838"/>
          <cell r="CQ2838"/>
          <cell r="CR2838"/>
          <cell r="CS2838">
            <v>0</v>
          </cell>
          <cell r="CT2838">
            <v>0</v>
          </cell>
          <cell r="CU2838"/>
          <cell r="CV2838"/>
          <cell r="CW2838"/>
          <cell r="CX2838"/>
          <cell r="CY2838"/>
          <cell r="CZ2838"/>
          <cell r="DA2838"/>
          <cell r="DB2838"/>
          <cell r="DC2838"/>
          <cell r="DD2838">
            <v>0</v>
          </cell>
          <cell r="DE2838">
            <v>0</v>
          </cell>
          <cell r="DF2838">
            <v>0</v>
          </cell>
          <cell r="DG2838"/>
          <cell r="DH2838"/>
          <cell r="DI2838"/>
          <cell r="DJ2838"/>
          <cell r="DK2838"/>
          <cell r="DL2838">
            <v>43405</v>
          </cell>
          <cell r="DM2838" t="str">
            <v>Overdue</v>
          </cell>
          <cell r="DN2838">
            <v>43445</v>
          </cell>
          <cell r="DO2838" t="str">
            <v>Overdue</v>
          </cell>
          <cell r="DP2838">
            <v>43496</v>
          </cell>
          <cell r="DQ2838">
            <v>43496</v>
          </cell>
          <cell r="DR2838">
            <v>43539</v>
          </cell>
          <cell r="DS2838">
            <v>43541</v>
          </cell>
          <cell r="DT2838">
            <v>43496</v>
          </cell>
          <cell r="DU2838">
            <v>43541</v>
          </cell>
          <cell r="DW2838" t="str">
            <v>W20-M01-C01</v>
          </cell>
          <cell r="DX2838" t="str">
            <v>W20-M01-C01</v>
          </cell>
          <cell r="DY2838">
            <v>1</v>
          </cell>
          <cell r="DZ2838">
            <v>1</v>
          </cell>
          <cell r="EA2838">
            <v>45</v>
          </cell>
          <cell r="EB2838">
            <v>1</v>
          </cell>
          <cell r="EC2838">
            <v>0</v>
          </cell>
          <cell r="ED2838">
            <v>14012.808000000001</v>
          </cell>
          <cell r="EE2838">
            <v>0</v>
          </cell>
          <cell r="EF2838">
            <v>43541</v>
          </cell>
          <cell r="EG2838">
            <v>43541</v>
          </cell>
          <cell r="EH2838">
            <v>43541</v>
          </cell>
          <cell r="EI2838">
            <v>43542</v>
          </cell>
        </row>
        <row r="2839">
          <cell r="A2839" t="str">
            <v>W21</v>
          </cell>
          <cell r="B2839" t="str">
            <v>Master</v>
          </cell>
          <cell r="C2839">
            <v>620313</v>
          </cell>
          <cell r="D2839" t="str">
            <v>Finsbury Park</v>
          </cell>
          <cell r="E2839" t="str">
            <v>L &amp; HC</v>
          </cell>
          <cell r="F2839" t="str">
            <v>E</v>
          </cell>
          <cell r="G2839" t="str">
            <v>Greater London</v>
          </cell>
          <cell r="H2839" t="str">
            <v>Finsbury Park</v>
          </cell>
          <cell r="I2839" t="str">
            <v>S Hale</v>
          </cell>
          <cell r="J2839" t="str">
            <v>Kevin Williams</v>
          </cell>
          <cell r="K2839" t="str">
            <v>Annalie Hodgkinson</v>
          </cell>
          <cell r="L2839"/>
          <cell r="M2839" t="str">
            <v>Paul Deavall</v>
          </cell>
          <cell r="N2839"/>
          <cell r="O2839" t="str">
            <v>Interserve IFM</v>
          </cell>
          <cell r="P2839"/>
          <cell r="Q2839"/>
          <cell r="R2839"/>
          <cell r="S2839" t="str">
            <v>Socotec</v>
          </cell>
          <cell r="T2839" t="str">
            <v>In Development</v>
          </cell>
          <cell r="U2839">
            <v>1</v>
          </cell>
          <cell r="V2839" t="str">
            <v>LOW</v>
          </cell>
          <cell r="W2839" t="str">
            <v>Green</v>
          </cell>
          <cell r="X2839"/>
          <cell r="Y2839"/>
          <cell r="Z2839" t="str">
            <v>LCW - 620313- Finsbury Prk, Ldn - Welfare</v>
          </cell>
          <cell r="AA2839"/>
          <cell r="AB2839"/>
          <cell r="AC2839"/>
          <cell r="AD2839" t="str">
            <v>JC Off</v>
          </cell>
          <cell r="AE2839"/>
          <cell r="AF2839">
            <v>2800</v>
          </cell>
          <cell r="AG2839">
            <v>350</v>
          </cell>
          <cell r="AH2839">
            <v>630</v>
          </cell>
          <cell r="AI2839">
            <v>3780</v>
          </cell>
          <cell r="AJ2839"/>
          <cell r="AK2839">
            <v>6942.3824451410655</v>
          </cell>
          <cell r="AL2839">
            <v>0</v>
          </cell>
          <cell r="AM2839">
            <v>0</v>
          </cell>
          <cell r="AN2839">
            <v>750</v>
          </cell>
          <cell r="AO2839">
            <v>500</v>
          </cell>
          <cell r="AP2839">
            <v>1000</v>
          </cell>
          <cell r="AQ2839">
            <v>450.05060427259804</v>
          </cell>
          <cell r="AR2839">
            <v>4300.0506042725974</v>
          </cell>
          <cell r="AS2839">
            <v>1928.4866098827329</v>
          </cell>
          <cell r="AT2839">
            <v>11570.919659296396</v>
          </cell>
          <cell r="AU2839"/>
          <cell r="AV2839">
            <v>0</v>
          </cell>
          <cell r="AW2839">
            <v>0</v>
          </cell>
          <cell r="AX2839">
            <v>0</v>
          </cell>
          <cell r="AY2839">
            <v>0</v>
          </cell>
          <cell r="AZ2839">
            <v>0</v>
          </cell>
          <cell r="BA2839">
            <v>0</v>
          </cell>
          <cell r="BB2839">
            <v>0</v>
          </cell>
          <cell r="BC2839">
            <v>0</v>
          </cell>
          <cell r="BD2839">
            <v>0</v>
          </cell>
          <cell r="BE2839">
            <v>0</v>
          </cell>
          <cell r="BF2839"/>
          <cell r="BG2839"/>
          <cell r="BH2839"/>
          <cell r="BI2839"/>
          <cell r="BJ2839"/>
          <cell r="BK2839"/>
          <cell r="BL2839"/>
          <cell r="BM2839">
            <v>0</v>
          </cell>
          <cell r="BN2839">
            <v>0</v>
          </cell>
          <cell r="BO2839"/>
          <cell r="BP2839"/>
          <cell r="BQ2839"/>
          <cell r="BR2839"/>
          <cell r="BS2839">
            <v>0</v>
          </cell>
          <cell r="BT2839">
            <v>0</v>
          </cell>
          <cell r="BU2839">
            <v>0</v>
          </cell>
          <cell r="BV2839">
            <v>0</v>
          </cell>
          <cell r="BW2839">
            <v>0</v>
          </cell>
          <cell r="BX2839">
            <v>0</v>
          </cell>
          <cell r="BY2839">
            <v>0</v>
          </cell>
          <cell r="BZ2839">
            <v>0</v>
          </cell>
          <cell r="CA2839">
            <v>0</v>
          </cell>
          <cell r="CB2839" t="str">
            <v/>
          </cell>
          <cell r="CC2839" t="str">
            <v/>
          </cell>
          <cell r="CD2839" t="str">
            <v/>
          </cell>
          <cell r="CE2839"/>
          <cell r="CF2839">
            <v>0</v>
          </cell>
          <cell r="CG2839" t="e">
            <v>#N/A</v>
          </cell>
          <cell r="CH2839"/>
          <cell r="CI2839" t="str">
            <v>P</v>
          </cell>
          <cell r="CJ2839"/>
          <cell r="CK2839"/>
          <cell r="CL2839">
            <v>0</v>
          </cell>
          <cell r="CM2839">
            <v>0</v>
          </cell>
          <cell r="CN2839">
            <v>0</v>
          </cell>
          <cell r="CO2839">
            <v>0</v>
          </cell>
          <cell r="CP2839">
            <v>0</v>
          </cell>
          <cell r="CQ2839">
            <v>0</v>
          </cell>
          <cell r="CR2839">
            <v>0</v>
          </cell>
          <cell r="CS2839">
            <v>0</v>
          </cell>
          <cell r="CT2839">
            <v>0</v>
          </cell>
          <cell r="CU2839"/>
          <cell r="CV2839"/>
          <cell r="CW2839">
            <v>0</v>
          </cell>
          <cell r="CX2839">
            <v>0</v>
          </cell>
          <cell r="CY2839">
            <v>0</v>
          </cell>
          <cell r="CZ2839">
            <v>0</v>
          </cell>
          <cell r="DA2839">
            <v>0</v>
          </cell>
          <cell r="DB2839">
            <v>0</v>
          </cell>
          <cell r="DC2839">
            <v>0</v>
          </cell>
          <cell r="DD2839">
            <v>0</v>
          </cell>
          <cell r="DE2839">
            <v>0</v>
          </cell>
          <cell r="DF2839">
            <v>0</v>
          </cell>
          <cell r="DG2839"/>
          <cell r="DH2839"/>
          <cell r="DI2839"/>
          <cell r="DJ2839"/>
          <cell r="DK2839"/>
          <cell r="DL2839">
            <v>43486</v>
          </cell>
          <cell r="DM2839" t="str">
            <v>-</v>
          </cell>
          <cell r="DN2839">
            <v>43135</v>
          </cell>
          <cell r="DO2839" t="str">
            <v>-</v>
          </cell>
          <cell r="DP2839"/>
          <cell r="DQ2839"/>
          <cell r="DR2839"/>
          <cell r="DS2839"/>
          <cell r="DT2839">
            <v>0</v>
          </cell>
          <cell r="DU2839">
            <v>0</v>
          </cell>
          <cell r="DW2839" t="str">
            <v>W21-M01</v>
          </cell>
          <cell r="DX2839" t="str">
            <v>W21-M01</v>
          </cell>
          <cell r="DY2839">
            <v>1</v>
          </cell>
          <cell r="DZ2839">
            <v>1</v>
          </cell>
          <cell r="EA2839">
            <v>0</v>
          </cell>
          <cell r="EB2839">
            <v>1</v>
          </cell>
          <cell r="EC2839">
            <v>0</v>
          </cell>
          <cell r="ED2839">
            <v>11030.858934169279</v>
          </cell>
          <cell r="EE2839">
            <v>0</v>
          </cell>
          <cell r="EF2839">
            <v>0</v>
          </cell>
          <cell r="EG2839">
            <v>0</v>
          </cell>
          <cell r="EH2839">
            <v>0</v>
          </cell>
          <cell r="EI2839">
            <v>2</v>
          </cell>
        </row>
        <row r="2840">
          <cell r="A2840" t="str">
            <v>W21</v>
          </cell>
          <cell r="B2840" t="str">
            <v>Child</v>
          </cell>
          <cell r="C2840">
            <v>620313</v>
          </cell>
          <cell r="D2840" t="str">
            <v>Finsbury Park</v>
          </cell>
          <cell r="E2840" t="str">
            <v>L &amp; HC</v>
          </cell>
          <cell r="F2840" t="str">
            <v>B</v>
          </cell>
          <cell r="G2840" t="str">
            <v>Greater London</v>
          </cell>
          <cell r="H2840" t="str">
            <v>Finsbury Park</v>
          </cell>
          <cell r="I2840" t="str">
            <v>S Hale</v>
          </cell>
          <cell r="J2840" t="str">
            <v>Kevin Williams</v>
          </cell>
          <cell r="K2840" t="str">
            <v>Annalie Hodgkinson</v>
          </cell>
          <cell r="L2840"/>
          <cell r="M2840" t="str">
            <v>Paul Deavall</v>
          </cell>
          <cell r="N2840"/>
          <cell r="O2840" t="str">
            <v>Interserve IFM</v>
          </cell>
          <cell r="P2840"/>
          <cell r="Q2840"/>
          <cell r="R2840"/>
          <cell r="S2840" t="str">
            <v>Socotec</v>
          </cell>
          <cell r="T2840" t="str">
            <v>In Development</v>
          </cell>
          <cell r="U2840">
            <v>1</v>
          </cell>
          <cell r="V2840" t="str">
            <v>LOW</v>
          </cell>
          <cell r="W2840" t="str">
            <v>Green</v>
          </cell>
          <cell r="X2840" t="str">
            <v>Welfare</v>
          </cell>
          <cell r="Y2840" t="str">
            <v>Break-out area</v>
          </cell>
          <cell r="Z2840" t="str">
            <v>Limited Space For Breakout Area But We Have Acouple Of Rooms That We Could Use If They Were Painted And Had Some Soft Furniture</v>
          </cell>
          <cell r="AA2840" t="str">
            <v>WELFARE - LOT 2- New  Scheme</v>
          </cell>
          <cell r="AB2840"/>
          <cell r="AC2840" t="str">
            <v>W</v>
          </cell>
          <cell r="AD2840" t="str">
            <v>JC Off</v>
          </cell>
          <cell r="AE2840">
            <v>1750</v>
          </cell>
          <cell r="AF2840"/>
          <cell r="AG2840">
            <v>218.75</v>
          </cell>
          <cell r="AH2840">
            <v>393.75</v>
          </cell>
          <cell r="AI2840">
            <v>2362.5</v>
          </cell>
          <cell r="AJ2840">
            <v>5249.8824451410655</v>
          </cell>
          <cell r="AK2840"/>
          <cell r="AL2840">
            <v>0</v>
          </cell>
          <cell r="AM2840">
            <v>0</v>
          </cell>
          <cell r="AN2840">
            <v>375</v>
          </cell>
          <cell r="AO2840">
            <v>250</v>
          </cell>
          <cell r="AP2840">
            <v>500</v>
          </cell>
          <cell r="AQ2840">
            <v>374.86501648701829</v>
          </cell>
          <cell r="AR2840">
            <v>2299.8650164870182</v>
          </cell>
          <cell r="AS2840">
            <v>1349.9494923256168</v>
          </cell>
          <cell r="AT2840">
            <v>8099.6969539537004</v>
          </cell>
          <cell r="AU2840"/>
          <cell r="AV2840"/>
          <cell r="AW2840"/>
          <cell r="AX2840"/>
          <cell r="AY2840"/>
          <cell r="AZ2840"/>
          <cell r="BA2840"/>
          <cell r="BB2840"/>
          <cell r="BC2840">
            <v>0</v>
          </cell>
          <cell r="BD2840">
            <v>0</v>
          </cell>
          <cell r="BE2840">
            <v>0</v>
          </cell>
          <cell r="BF2840"/>
          <cell r="BG2840"/>
          <cell r="BH2840"/>
          <cell r="BI2840"/>
          <cell r="BJ2840"/>
          <cell r="BK2840"/>
          <cell r="BL2840"/>
          <cell r="BM2840"/>
          <cell r="BN2840"/>
          <cell r="BO2840"/>
          <cell r="BP2840"/>
          <cell r="BQ2840"/>
          <cell r="BR2840"/>
          <cell r="BS2840"/>
          <cell r="BT2840"/>
          <cell r="BU2840"/>
          <cell r="BV2840"/>
          <cell r="BW2840"/>
          <cell r="BX2840"/>
          <cell r="BY2840">
            <v>0</v>
          </cell>
          <cell r="BZ2840">
            <v>0</v>
          </cell>
          <cell r="CA2840">
            <v>0</v>
          </cell>
          <cell r="CB2840"/>
          <cell r="CC2840"/>
          <cell r="CD2840"/>
          <cell r="CE2840"/>
          <cell r="CF2840"/>
          <cell r="CG2840"/>
          <cell r="CH2840"/>
          <cell r="CI2840" t="str">
            <v>P</v>
          </cell>
          <cell r="CJ2840"/>
          <cell r="CK2840"/>
          <cell r="CL2840"/>
          <cell r="CM2840"/>
          <cell r="CN2840"/>
          <cell r="CO2840"/>
          <cell r="CP2840"/>
          <cell r="CQ2840"/>
          <cell r="CR2840"/>
          <cell r="CS2840">
            <v>0</v>
          </cell>
          <cell r="CT2840">
            <v>0</v>
          </cell>
          <cell r="CU2840"/>
          <cell r="CV2840"/>
          <cell r="CW2840"/>
          <cell r="CX2840"/>
          <cell r="CY2840"/>
          <cell r="CZ2840"/>
          <cell r="DA2840"/>
          <cell r="DB2840"/>
          <cell r="DC2840"/>
          <cell r="DD2840">
            <v>0</v>
          </cell>
          <cell r="DE2840">
            <v>0</v>
          </cell>
          <cell r="DF2840">
            <v>0</v>
          </cell>
          <cell r="DG2840"/>
          <cell r="DH2840"/>
          <cell r="DI2840"/>
          <cell r="DJ2840"/>
          <cell r="DK2840"/>
          <cell r="DL2840">
            <v>43486</v>
          </cell>
          <cell r="DM2840" t="str">
            <v>-</v>
          </cell>
          <cell r="DN2840">
            <v>43135</v>
          </cell>
          <cell r="DO2840" t="str">
            <v>-</v>
          </cell>
          <cell r="DP2840"/>
          <cell r="DQ2840"/>
          <cell r="DR2840"/>
          <cell r="DS2840"/>
          <cell r="DT2840">
            <v>0</v>
          </cell>
          <cell r="DU2840">
            <v>0</v>
          </cell>
          <cell r="DW2840" t="str">
            <v>W21-M01-C01</v>
          </cell>
          <cell r="DX2840" t="str">
            <v>W21-M01-C01</v>
          </cell>
          <cell r="DY2840">
            <v>1</v>
          </cell>
          <cell r="DZ2840">
            <v>1</v>
          </cell>
          <cell r="EA2840">
            <v>0</v>
          </cell>
          <cell r="EB2840">
            <v>1</v>
          </cell>
          <cell r="EC2840">
            <v>0</v>
          </cell>
          <cell r="ED2840">
            <v>7649.8589341692787</v>
          </cell>
          <cell r="EE2840">
            <v>0</v>
          </cell>
          <cell r="EF2840">
            <v>0</v>
          </cell>
          <cell r="EG2840">
            <v>0</v>
          </cell>
          <cell r="EH2840">
            <v>0</v>
          </cell>
          <cell r="EI2840">
            <v>2</v>
          </cell>
        </row>
        <row r="2841">
          <cell r="A2841" t="str">
            <v>W21</v>
          </cell>
          <cell r="B2841" t="str">
            <v>Child</v>
          </cell>
          <cell r="C2841">
            <v>620313</v>
          </cell>
          <cell r="D2841" t="str">
            <v>Finsbury Park</v>
          </cell>
          <cell r="E2841" t="str">
            <v>L &amp; HC</v>
          </cell>
          <cell r="F2841" t="str">
            <v>B</v>
          </cell>
          <cell r="G2841" t="str">
            <v>Greater London</v>
          </cell>
          <cell r="H2841" t="str">
            <v>Finsbury Park</v>
          </cell>
          <cell r="I2841" t="str">
            <v>S Hale</v>
          </cell>
          <cell r="J2841" t="str">
            <v>Kevin Williams</v>
          </cell>
          <cell r="K2841" t="str">
            <v>Annalie Hodgkinson</v>
          </cell>
          <cell r="L2841"/>
          <cell r="M2841" t="str">
            <v>Paul Deavall</v>
          </cell>
          <cell r="N2841"/>
          <cell r="O2841" t="str">
            <v>Interserve IFM</v>
          </cell>
          <cell r="P2841"/>
          <cell r="Q2841"/>
          <cell r="R2841"/>
          <cell r="S2841" t="str">
            <v>Socotec</v>
          </cell>
          <cell r="T2841" t="str">
            <v>In Development</v>
          </cell>
          <cell r="U2841">
            <v>1</v>
          </cell>
          <cell r="V2841" t="str">
            <v>LOW</v>
          </cell>
          <cell r="W2841" t="str">
            <v>Green</v>
          </cell>
          <cell r="X2841" t="str">
            <v>Welfare</v>
          </cell>
          <cell r="Y2841" t="str">
            <v>Toilets</v>
          </cell>
          <cell r="Z2841" t="str">
            <v>Handbasins Have A Lot Of Limescale, Looks Old And Uncared For, Could Do With Painting</v>
          </cell>
          <cell r="AA2841" t="str">
            <v>WELFARE - LOT 2- New  Scheme</v>
          </cell>
          <cell r="AB2841"/>
          <cell r="AC2841" t="str">
            <v>W</v>
          </cell>
          <cell r="AD2841" t="str">
            <v>JC Off</v>
          </cell>
          <cell r="AE2841">
            <v>1050</v>
          </cell>
          <cell r="AF2841"/>
          <cell r="AG2841">
            <v>131.25</v>
          </cell>
          <cell r="AH2841">
            <v>236.25</v>
          </cell>
          <cell r="AI2841">
            <v>1417.5</v>
          </cell>
          <cell r="AJ2841">
            <v>1692.5</v>
          </cell>
          <cell r="AK2841"/>
          <cell r="AL2841">
            <v>0</v>
          </cell>
          <cell r="AM2841">
            <v>0</v>
          </cell>
          <cell r="AN2841">
            <v>375</v>
          </cell>
          <cell r="AO2841">
            <v>250</v>
          </cell>
          <cell r="AP2841">
            <v>500</v>
          </cell>
          <cell r="AQ2841">
            <v>75.185587785579742</v>
          </cell>
          <cell r="AR2841">
            <v>2000.1855877855796</v>
          </cell>
          <cell r="AS2841">
            <v>578.53711755711595</v>
          </cell>
          <cell r="AT2841">
            <v>3471.2227053426955</v>
          </cell>
          <cell r="AU2841"/>
          <cell r="AV2841"/>
          <cell r="AW2841"/>
          <cell r="AX2841"/>
          <cell r="AY2841"/>
          <cell r="AZ2841"/>
          <cell r="BA2841"/>
          <cell r="BB2841"/>
          <cell r="BC2841">
            <v>0</v>
          </cell>
          <cell r="BD2841">
            <v>0</v>
          </cell>
          <cell r="BE2841">
            <v>0</v>
          </cell>
          <cell r="BF2841"/>
          <cell r="BG2841"/>
          <cell r="BH2841"/>
          <cell r="BI2841"/>
          <cell r="BJ2841"/>
          <cell r="BK2841"/>
          <cell r="BL2841"/>
          <cell r="BM2841"/>
          <cell r="BN2841"/>
          <cell r="BO2841"/>
          <cell r="BP2841"/>
          <cell r="BQ2841"/>
          <cell r="BR2841"/>
          <cell r="BS2841"/>
          <cell r="BT2841"/>
          <cell r="BU2841"/>
          <cell r="BV2841"/>
          <cell r="BW2841"/>
          <cell r="BX2841"/>
          <cell r="BY2841">
            <v>0</v>
          </cell>
          <cell r="BZ2841">
            <v>0</v>
          </cell>
          <cell r="CA2841">
            <v>0</v>
          </cell>
          <cell r="CB2841"/>
          <cell r="CC2841"/>
          <cell r="CD2841"/>
          <cell r="CE2841"/>
          <cell r="CF2841"/>
          <cell r="CG2841"/>
          <cell r="CH2841"/>
          <cell r="CI2841" t="str">
            <v>P</v>
          </cell>
          <cell r="CJ2841"/>
          <cell r="CK2841"/>
          <cell r="CL2841"/>
          <cell r="CM2841"/>
          <cell r="CN2841"/>
          <cell r="CO2841"/>
          <cell r="CP2841"/>
          <cell r="CQ2841"/>
          <cell r="CR2841"/>
          <cell r="CS2841">
            <v>0</v>
          </cell>
          <cell r="CT2841">
            <v>0</v>
          </cell>
          <cell r="CU2841"/>
          <cell r="CV2841"/>
          <cell r="CW2841"/>
          <cell r="CX2841"/>
          <cell r="CY2841"/>
          <cell r="CZ2841"/>
          <cell r="DA2841"/>
          <cell r="DB2841"/>
          <cell r="DC2841"/>
          <cell r="DD2841">
            <v>0</v>
          </cell>
          <cell r="DE2841">
            <v>0</v>
          </cell>
          <cell r="DF2841">
            <v>0</v>
          </cell>
          <cell r="DG2841"/>
          <cell r="DH2841"/>
          <cell r="DI2841"/>
          <cell r="DJ2841"/>
          <cell r="DK2841"/>
          <cell r="DL2841">
            <v>43486</v>
          </cell>
          <cell r="DM2841" t="str">
            <v>-</v>
          </cell>
          <cell r="DN2841">
            <v>43135</v>
          </cell>
          <cell r="DO2841" t="str">
            <v>-</v>
          </cell>
          <cell r="DP2841"/>
          <cell r="DQ2841"/>
          <cell r="DR2841"/>
          <cell r="DS2841"/>
          <cell r="DT2841">
            <v>0</v>
          </cell>
          <cell r="DU2841">
            <v>0</v>
          </cell>
          <cell r="DW2841" t="str">
            <v>W21-M01-C02</v>
          </cell>
          <cell r="DX2841" t="str">
            <v>W21-M01-C02</v>
          </cell>
          <cell r="DY2841">
            <v>1</v>
          </cell>
          <cell r="DZ2841">
            <v>1</v>
          </cell>
          <cell r="EA2841">
            <v>0</v>
          </cell>
          <cell r="EB2841">
            <v>1</v>
          </cell>
          <cell r="EC2841">
            <v>0</v>
          </cell>
          <cell r="ED2841">
            <v>3381</v>
          </cell>
          <cell r="EE2841">
            <v>0</v>
          </cell>
          <cell r="EF2841">
            <v>0</v>
          </cell>
          <cell r="EG2841">
            <v>0</v>
          </cell>
          <cell r="EH2841">
            <v>0</v>
          </cell>
          <cell r="EI2841">
            <v>2</v>
          </cell>
        </row>
        <row r="2842">
          <cell r="A2842" t="str">
            <v>W22</v>
          </cell>
          <cell r="B2842" t="str">
            <v>Master</v>
          </cell>
          <cell r="C2842">
            <v>620317</v>
          </cell>
          <cell r="D2842" t="str">
            <v>Kings Cross</v>
          </cell>
          <cell r="E2842" t="str">
            <v>L &amp; HC</v>
          </cell>
          <cell r="F2842" t="str">
            <v>E</v>
          </cell>
          <cell r="G2842" t="str">
            <v>Greater London</v>
          </cell>
          <cell r="H2842" t="str">
            <v>Barnsbury</v>
          </cell>
          <cell r="I2842" t="str">
            <v>S Hale</v>
          </cell>
          <cell r="J2842" t="str">
            <v>Kevin Williams</v>
          </cell>
          <cell r="K2842" t="str">
            <v>Annalie Hodgkinson</v>
          </cell>
          <cell r="L2842"/>
          <cell r="M2842" t="str">
            <v>Paul Deavall</v>
          </cell>
          <cell r="N2842"/>
          <cell r="O2842" t="str">
            <v>Interserve IFM</v>
          </cell>
          <cell r="P2842"/>
          <cell r="Q2842"/>
          <cell r="R2842"/>
          <cell r="S2842" t="str">
            <v>Socotec</v>
          </cell>
          <cell r="T2842" t="str">
            <v>In Development</v>
          </cell>
          <cell r="U2842">
            <v>1</v>
          </cell>
          <cell r="V2842" t="str">
            <v>LOW</v>
          </cell>
          <cell r="W2842" t="str">
            <v>Green</v>
          </cell>
          <cell r="X2842"/>
          <cell r="Y2842"/>
          <cell r="Z2842" t="str">
            <v>LCW - 620317 - Kings Cross, Barnsbury - Welfare</v>
          </cell>
          <cell r="AA2842"/>
          <cell r="AB2842"/>
          <cell r="AC2842"/>
          <cell r="AD2842" t="str">
            <v>JC</v>
          </cell>
          <cell r="AE2842"/>
          <cell r="AF2842">
            <v>875</v>
          </cell>
          <cell r="AG2842">
            <v>109.375</v>
          </cell>
          <cell r="AH2842">
            <v>196.875</v>
          </cell>
          <cell r="AI2842">
            <v>1181.25</v>
          </cell>
          <cell r="AJ2842"/>
          <cell r="AK2842">
            <v>3824.9412225705328</v>
          </cell>
          <cell r="AL2842">
            <v>0</v>
          </cell>
          <cell r="AM2842">
            <v>0</v>
          </cell>
          <cell r="AN2842">
            <v>750</v>
          </cell>
          <cell r="AO2842">
            <v>500</v>
          </cell>
          <cell r="AP2842">
            <v>1000</v>
          </cell>
          <cell r="AQ2842">
            <v>187.43250824350915</v>
          </cell>
          <cell r="AR2842">
            <v>4037.4325082435093</v>
          </cell>
          <cell r="AS2842">
            <v>1252.4747461628085</v>
          </cell>
          <cell r="AT2842">
            <v>7514.8484769768511</v>
          </cell>
          <cell r="AU2842"/>
          <cell r="AV2842">
            <v>6075.09</v>
          </cell>
          <cell r="AW2842">
            <v>0</v>
          </cell>
          <cell r="AX2842">
            <v>0</v>
          </cell>
          <cell r="AY2842">
            <v>0</v>
          </cell>
          <cell r="AZ2842">
            <v>800</v>
          </cell>
          <cell r="BA2842">
            <v>3307.5</v>
          </cell>
          <cell r="BB2842">
            <v>0</v>
          </cell>
          <cell r="BC2842">
            <v>4107.5</v>
          </cell>
          <cell r="BD2842">
            <v>2036.518</v>
          </cell>
          <cell r="BE2842">
            <v>12219.108</v>
          </cell>
          <cell r="BF2842"/>
          <cell r="BG2842"/>
          <cell r="BH2842"/>
          <cell r="BI2842"/>
          <cell r="BJ2842"/>
          <cell r="BK2842" t="str">
            <v>Y</v>
          </cell>
          <cell r="BL2842"/>
          <cell r="BM2842">
            <v>6075.09</v>
          </cell>
          <cell r="BN2842">
            <v>6075.09</v>
          </cell>
          <cell r="BO2842"/>
          <cell r="BP2842">
            <v>6075.1</v>
          </cell>
          <cell r="BQ2842">
            <v>-1.0000000000218279E-2</v>
          </cell>
          <cell r="BR2842"/>
          <cell r="BS2842">
            <v>0</v>
          </cell>
          <cell r="BT2842">
            <v>0</v>
          </cell>
          <cell r="BU2842">
            <v>0</v>
          </cell>
          <cell r="BV2842">
            <v>800</v>
          </cell>
          <cell r="BW2842">
            <v>3307.5</v>
          </cell>
          <cell r="BX2842">
            <v>0</v>
          </cell>
          <cell r="BY2842">
            <v>4107.5</v>
          </cell>
          <cell r="BZ2842">
            <v>4466.5540000000001</v>
          </cell>
          <cell r="CA2842">
            <v>14649.144</v>
          </cell>
          <cell r="CB2842">
            <v>7134.2955230231491</v>
          </cell>
          <cell r="CC2842">
            <v>14649.144</v>
          </cell>
          <cell r="CD2842" t="str">
            <v/>
          </cell>
          <cell r="CE2842"/>
          <cell r="CF2842">
            <v>1</v>
          </cell>
          <cell r="CG2842">
            <v>6075.1</v>
          </cell>
          <cell r="CH2842">
            <v>6075.1</v>
          </cell>
          <cell r="CI2842" t="str">
            <v>T</v>
          </cell>
          <cell r="CJ2842"/>
          <cell r="CK2842">
            <v>0</v>
          </cell>
          <cell r="CL2842">
            <v>0</v>
          </cell>
          <cell r="CM2842">
            <v>0</v>
          </cell>
          <cell r="CN2842">
            <v>0</v>
          </cell>
          <cell r="CO2842">
            <v>0</v>
          </cell>
          <cell r="CP2842">
            <v>0</v>
          </cell>
          <cell r="CQ2842">
            <v>0</v>
          </cell>
          <cell r="CR2842">
            <v>0</v>
          </cell>
          <cell r="CS2842">
            <v>0</v>
          </cell>
          <cell r="CT2842">
            <v>0</v>
          </cell>
          <cell r="CU2842"/>
          <cell r="CV2842"/>
          <cell r="CW2842">
            <v>0</v>
          </cell>
          <cell r="CX2842">
            <v>0</v>
          </cell>
          <cell r="CY2842">
            <v>0</v>
          </cell>
          <cell r="CZ2842">
            <v>0</v>
          </cell>
          <cell r="DA2842">
            <v>0</v>
          </cell>
          <cell r="DB2842">
            <v>0</v>
          </cell>
          <cell r="DC2842">
            <v>0</v>
          </cell>
          <cell r="DD2842">
            <v>0</v>
          </cell>
          <cell r="DE2842">
            <v>0</v>
          </cell>
          <cell r="DF2842">
            <v>0</v>
          </cell>
          <cell r="DG2842"/>
          <cell r="DH2842"/>
          <cell r="DI2842"/>
          <cell r="DJ2842"/>
          <cell r="DK2842"/>
          <cell r="DL2842">
            <v>43486</v>
          </cell>
          <cell r="DM2842" t="str">
            <v>-</v>
          </cell>
          <cell r="DN2842">
            <v>43135</v>
          </cell>
          <cell r="DO2842" t="str">
            <v>-</v>
          </cell>
          <cell r="DP2842">
            <v>43521</v>
          </cell>
          <cell r="DQ2842">
            <v>43521</v>
          </cell>
          <cell r="DR2842">
            <v>43535</v>
          </cell>
          <cell r="DS2842">
            <v>43535</v>
          </cell>
          <cell r="DT2842">
            <v>43521</v>
          </cell>
          <cell r="DU2842">
            <v>43535</v>
          </cell>
          <cell r="DW2842" t="str">
            <v>W22-M01</v>
          </cell>
          <cell r="DX2842" t="str">
            <v>W22-M01</v>
          </cell>
          <cell r="DY2842">
            <v>1</v>
          </cell>
          <cell r="DZ2842">
            <v>1</v>
          </cell>
          <cell r="EA2842">
            <v>14</v>
          </cell>
          <cell r="EB2842">
            <v>1</v>
          </cell>
          <cell r="EC2842">
            <v>0</v>
          </cell>
          <cell r="ED2842">
            <v>12219.108</v>
          </cell>
          <cell r="EE2842">
            <v>0</v>
          </cell>
          <cell r="EF2842">
            <v>43535</v>
          </cell>
          <cell r="EG2842">
            <v>43535</v>
          </cell>
          <cell r="EH2842">
            <v>43535</v>
          </cell>
          <cell r="EI2842">
            <v>43542</v>
          </cell>
        </row>
        <row r="2843">
          <cell r="A2843" t="str">
            <v>W22</v>
          </cell>
          <cell r="B2843" t="str">
            <v>Child</v>
          </cell>
          <cell r="C2843">
            <v>620317</v>
          </cell>
          <cell r="D2843" t="str">
            <v>Kings Cross</v>
          </cell>
          <cell r="E2843" t="str">
            <v>L &amp; HC</v>
          </cell>
          <cell r="F2843" t="str">
            <v>B</v>
          </cell>
          <cell r="G2843" t="str">
            <v>Greater London</v>
          </cell>
          <cell r="H2843" t="str">
            <v>Barnsbury</v>
          </cell>
          <cell r="I2843" t="str">
            <v>S Hale</v>
          </cell>
          <cell r="J2843" t="str">
            <v>Kevin Williams</v>
          </cell>
          <cell r="K2843" t="str">
            <v>Annalie Hodgkinson</v>
          </cell>
          <cell r="L2843"/>
          <cell r="M2843" t="str">
            <v>Paul Deavall</v>
          </cell>
          <cell r="N2843"/>
          <cell r="O2843" t="str">
            <v>Interserve IFM</v>
          </cell>
          <cell r="P2843"/>
          <cell r="Q2843"/>
          <cell r="R2843"/>
          <cell r="S2843" t="str">
            <v>Socotec</v>
          </cell>
          <cell r="T2843" t="str">
            <v>In Development</v>
          </cell>
          <cell r="U2843">
            <v>1</v>
          </cell>
          <cell r="V2843" t="str">
            <v>LOW</v>
          </cell>
          <cell r="W2843" t="str">
            <v>Green</v>
          </cell>
          <cell r="X2843" t="str">
            <v>Welfare</v>
          </cell>
          <cell r="Y2843" t="str">
            <v>Break-out area</v>
          </cell>
          <cell r="Z2843" t="str">
            <v>Gorund Floor - A Room Previously Designated As A "Quiet Room" For Prayer And Relaxation Has Become Filled To Capacity With Broked Chairs And Non-Functioning It Equipment And Can Barely Be Accessed. These Need To Be Removed So Room  Can Be Used</v>
          </cell>
          <cell r="AA2843" t="str">
            <v>WELFARE - LOT 2- New  Scheme</v>
          </cell>
          <cell r="AB2843"/>
          <cell r="AC2843" t="str">
            <v>W</v>
          </cell>
          <cell r="AD2843" t="str">
            <v>JC</v>
          </cell>
          <cell r="AE2843">
            <v>875</v>
          </cell>
          <cell r="AF2843"/>
          <cell r="AG2843">
            <v>109.375</v>
          </cell>
          <cell r="AH2843">
            <v>196.875</v>
          </cell>
          <cell r="AI2843">
            <v>1181.25</v>
          </cell>
          <cell r="AJ2843">
            <v>3824.9412225705328</v>
          </cell>
          <cell r="AK2843"/>
          <cell r="AL2843">
            <v>0</v>
          </cell>
          <cell r="AM2843">
            <v>0</v>
          </cell>
          <cell r="AN2843">
            <v>750</v>
          </cell>
          <cell r="AO2843">
            <v>500</v>
          </cell>
          <cell r="AP2843">
            <v>1000</v>
          </cell>
          <cell r="AQ2843">
            <v>187.43250824350915</v>
          </cell>
          <cell r="AR2843">
            <v>4037.4325082435093</v>
          </cell>
          <cell r="AS2843">
            <v>1252.4747461628085</v>
          </cell>
          <cell r="AT2843">
            <v>7514.8484769768511</v>
          </cell>
          <cell r="AU2843">
            <v>6075.09</v>
          </cell>
          <cell r="AV2843">
            <v>0</v>
          </cell>
          <cell r="AW2843">
            <v>0</v>
          </cell>
          <cell r="AX2843">
            <v>0</v>
          </cell>
          <cell r="AY2843">
            <v>0</v>
          </cell>
          <cell r="AZ2843">
            <v>800</v>
          </cell>
          <cell r="BA2843">
            <v>3307.5</v>
          </cell>
          <cell r="BB2843">
            <v>0</v>
          </cell>
          <cell r="BC2843">
            <v>4107.5</v>
          </cell>
          <cell r="BD2843">
            <v>2036.518</v>
          </cell>
          <cell r="BE2843">
            <v>12219.108</v>
          </cell>
          <cell r="BF2843">
            <v>6075.09</v>
          </cell>
          <cell r="BG2843">
            <v>6075.09</v>
          </cell>
          <cell r="BH2843">
            <v>6075.09</v>
          </cell>
          <cell r="BI2843">
            <v>0</v>
          </cell>
          <cell r="BJ2843" t="str">
            <v>Year 1</v>
          </cell>
          <cell r="BK2843" t="str">
            <v>Y</v>
          </cell>
          <cell r="BL2843"/>
          <cell r="BM2843">
            <v>0</v>
          </cell>
          <cell r="BN2843"/>
          <cell r="BO2843"/>
          <cell r="BP2843"/>
          <cell r="BQ2843"/>
          <cell r="BR2843"/>
          <cell r="BS2843">
            <v>0</v>
          </cell>
          <cell r="BT2843">
            <v>0</v>
          </cell>
          <cell r="BU2843">
            <v>0</v>
          </cell>
          <cell r="BV2843">
            <v>800</v>
          </cell>
          <cell r="BW2843">
            <v>3307.5</v>
          </cell>
          <cell r="BX2843">
            <v>0</v>
          </cell>
          <cell r="BY2843">
            <v>4107.5</v>
          </cell>
          <cell r="BZ2843">
            <v>4466.5540000000001</v>
          </cell>
          <cell r="CA2843">
            <v>14649.144</v>
          </cell>
          <cell r="CB2843"/>
          <cell r="CC2843"/>
          <cell r="CD2843"/>
          <cell r="CE2843"/>
          <cell r="CF2843"/>
          <cell r="CG2843"/>
          <cell r="CH2843"/>
          <cell r="CI2843" t="str">
            <v>T</v>
          </cell>
          <cell r="CJ2843"/>
          <cell r="CK2843"/>
          <cell r="CL2843"/>
          <cell r="CM2843"/>
          <cell r="CN2843"/>
          <cell r="CO2843"/>
          <cell r="CP2843"/>
          <cell r="CQ2843"/>
          <cell r="CR2843"/>
          <cell r="CS2843">
            <v>0</v>
          </cell>
          <cell r="CT2843">
            <v>0</v>
          </cell>
          <cell r="CU2843"/>
          <cell r="CV2843"/>
          <cell r="CW2843"/>
          <cell r="CX2843"/>
          <cell r="CY2843"/>
          <cell r="CZ2843"/>
          <cell r="DA2843"/>
          <cell r="DB2843"/>
          <cell r="DC2843"/>
          <cell r="DD2843">
            <v>0</v>
          </cell>
          <cell r="DE2843">
            <v>0</v>
          </cell>
          <cell r="DF2843">
            <v>0</v>
          </cell>
          <cell r="DG2843"/>
          <cell r="DH2843"/>
          <cell r="DI2843"/>
          <cell r="DJ2843"/>
          <cell r="DK2843"/>
          <cell r="DL2843">
            <v>43486</v>
          </cell>
          <cell r="DM2843" t="str">
            <v>-</v>
          </cell>
          <cell r="DN2843">
            <v>43135</v>
          </cell>
          <cell r="DO2843" t="str">
            <v>-</v>
          </cell>
          <cell r="DP2843">
            <v>43521</v>
          </cell>
          <cell r="DQ2843">
            <v>43521</v>
          </cell>
          <cell r="DR2843">
            <v>43535</v>
          </cell>
          <cell r="DS2843">
            <v>43535</v>
          </cell>
          <cell r="DT2843">
            <v>43521</v>
          </cell>
          <cell r="DU2843">
            <v>43535</v>
          </cell>
          <cell r="DW2843" t="str">
            <v>W22-M01-C01</v>
          </cell>
          <cell r="DX2843" t="str">
            <v>W22-M01-C01</v>
          </cell>
          <cell r="DY2843">
            <v>1</v>
          </cell>
          <cell r="DZ2843">
            <v>1</v>
          </cell>
          <cell r="EA2843">
            <v>14</v>
          </cell>
          <cell r="EB2843">
            <v>1</v>
          </cell>
          <cell r="EC2843">
            <v>0</v>
          </cell>
          <cell r="ED2843">
            <v>12219.108</v>
          </cell>
          <cell r="EE2843">
            <v>0</v>
          </cell>
          <cell r="EF2843">
            <v>43535</v>
          </cell>
          <cell r="EG2843">
            <v>43535</v>
          </cell>
          <cell r="EH2843">
            <v>43535</v>
          </cell>
          <cell r="EI2843">
            <v>43542</v>
          </cell>
        </row>
        <row r="2844">
          <cell r="A2844" t="str">
            <v>W23</v>
          </cell>
          <cell r="B2844" t="str">
            <v>Master</v>
          </cell>
          <cell r="C2844">
            <v>620322</v>
          </cell>
          <cell r="D2844" t="str">
            <v>Heron House</v>
          </cell>
          <cell r="E2844" t="str">
            <v>L &amp; HC</v>
          </cell>
          <cell r="F2844" t="str">
            <v>E</v>
          </cell>
          <cell r="G2844" t="str">
            <v>Greater London</v>
          </cell>
          <cell r="H2844" t="str">
            <v>Forest Hill</v>
          </cell>
          <cell r="I2844" t="str">
            <v>S Hale</v>
          </cell>
          <cell r="J2844" t="str">
            <v>Kevin Williams</v>
          </cell>
          <cell r="K2844" t="str">
            <v>Annalie Hodgkinson</v>
          </cell>
          <cell r="L2844"/>
          <cell r="M2844" t="str">
            <v>Paul Deavall</v>
          </cell>
          <cell r="N2844"/>
          <cell r="O2844" t="str">
            <v>Interserve IFM</v>
          </cell>
          <cell r="P2844"/>
          <cell r="Q2844"/>
          <cell r="R2844"/>
          <cell r="S2844" t="str">
            <v>Socotec</v>
          </cell>
          <cell r="T2844" t="str">
            <v>In Development</v>
          </cell>
          <cell r="U2844">
            <v>1</v>
          </cell>
          <cell r="V2844" t="str">
            <v>LOW</v>
          </cell>
          <cell r="W2844" t="str">
            <v>Green</v>
          </cell>
          <cell r="X2844"/>
          <cell r="Y2844"/>
          <cell r="Z2844" t="str">
            <v>LCW - 620322 -32-34 Dartmouth, Forest Hill - Welfare</v>
          </cell>
          <cell r="AA2844"/>
          <cell r="AB2844"/>
          <cell r="AC2844"/>
          <cell r="AD2844" t="str">
            <v>JC Off</v>
          </cell>
          <cell r="AE2844"/>
          <cell r="AF2844">
            <v>70500</v>
          </cell>
          <cell r="AG2844">
            <v>8812.5</v>
          </cell>
          <cell r="AH2844">
            <v>15862.5</v>
          </cell>
          <cell r="AI2844">
            <v>95175</v>
          </cell>
          <cell r="AJ2844"/>
          <cell r="AK2844">
            <v>67449.764890282138</v>
          </cell>
          <cell r="AL2844">
            <v>0</v>
          </cell>
          <cell r="AM2844">
            <v>0</v>
          </cell>
          <cell r="AN2844">
            <v>750</v>
          </cell>
          <cell r="AO2844">
            <v>500</v>
          </cell>
          <cell r="AP2844">
            <v>1000</v>
          </cell>
          <cell r="AQ2844">
            <v>5547.2865869110301</v>
          </cell>
          <cell r="AR2844">
            <v>9397.2865869110301</v>
          </cell>
          <cell r="AS2844">
            <v>15049.410295438633</v>
          </cell>
          <cell r="AT2844">
            <v>90296.461772631796</v>
          </cell>
          <cell r="AU2844"/>
          <cell r="AV2844">
            <v>154514.87</v>
          </cell>
          <cell r="AW2844">
            <v>2500</v>
          </cell>
          <cell r="AX2844">
            <v>0</v>
          </cell>
          <cell r="AY2844">
            <v>5200</v>
          </cell>
          <cell r="AZ2844">
            <v>1000</v>
          </cell>
          <cell r="BA2844">
            <v>6100</v>
          </cell>
          <cell r="BB2844">
            <v>0</v>
          </cell>
          <cell r="BC2844">
            <v>14800</v>
          </cell>
          <cell r="BD2844">
            <v>33862.974000000002</v>
          </cell>
          <cell r="BE2844">
            <v>203177.84400000001</v>
          </cell>
          <cell r="BF2844"/>
          <cell r="BG2844"/>
          <cell r="BH2844"/>
          <cell r="BI2844"/>
          <cell r="BJ2844"/>
          <cell r="BK2844"/>
          <cell r="BL2844"/>
          <cell r="BM2844">
            <v>0</v>
          </cell>
          <cell r="BN2844">
            <v>0</v>
          </cell>
          <cell r="BO2844"/>
          <cell r="BP2844"/>
          <cell r="BQ2844"/>
          <cell r="BR2844"/>
          <cell r="BS2844">
            <v>0</v>
          </cell>
          <cell r="BT2844">
            <v>0</v>
          </cell>
          <cell r="BU2844">
            <v>0</v>
          </cell>
          <cell r="BV2844">
            <v>0</v>
          </cell>
          <cell r="BW2844">
            <v>0</v>
          </cell>
          <cell r="BX2844">
            <v>0</v>
          </cell>
          <cell r="BY2844">
            <v>0</v>
          </cell>
          <cell r="BZ2844">
            <v>0</v>
          </cell>
          <cell r="CA2844">
            <v>0</v>
          </cell>
          <cell r="CB2844" t="str">
            <v/>
          </cell>
          <cell r="CC2844" t="str">
            <v/>
          </cell>
          <cell r="CD2844" t="str">
            <v/>
          </cell>
          <cell r="CE2844"/>
          <cell r="CF2844">
            <v>0</v>
          </cell>
          <cell r="CG2844" t="e">
            <v>#N/A</v>
          </cell>
          <cell r="CH2844"/>
          <cell r="CI2844" t="str">
            <v>Q</v>
          </cell>
          <cell r="CJ2844"/>
          <cell r="CK2844"/>
          <cell r="CL2844">
            <v>0</v>
          </cell>
          <cell r="CM2844">
            <v>0</v>
          </cell>
          <cell r="CN2844">
            <v>0</v>
          </cell>
          <cell r="CO2844">
            <v>0</v>
          </cell>
          <cell r="CP2844">
            <v>0</v>
          </cell>
          <cell r="CQ2844">
            <v>0</v>
          </cell>
          <cell r="CR2844">
            <v>0</v>
          </cell>
          <cell r="CS2844">
            <v>0</v>
          </cell>
          <cell r="CT2844">
            <v>0</v>
          </cell>
          <cell r="CU2844"/>
          <cell r="CV2844"/>
          <cell r="CW2844">
            <v>0</v>
          </cell>
          <cell r="CX2844">
            <v>0</v>
          </cell>
          <cell r="CY2844">
            <v>0</v>
          </cell>
          <cell r="CZ2844">
            <v>0</v>
          </cell>
          <cell r="DA2844">
            <v>0</v>
          </cell>
          <cell r="DB2844">
            <v>0</v>
          </cell>
          <cell r="DC2844">
            <v>0</v>
          </cell>
          <cell r="DD2844">
            <v>0</v>
          </cell>
          <cell r="DE2844">
            <v>0</v>
          </cell>
          <cell r="DF2844">
            <v>0</v>
          </cell>
          <cell r="DG2844"/>
          <cell r="DH2844"/>
          <cell r="DI2844"/>
          <cell r="DJ2844"/>
          <cell r="DK2844"/>
          <cell r="DL2844">
            <v>43451</v>
          </cell>
          <cell r="DM2844" t="str">
            <v>Overdue</v>
          </cell>
          <cell r="DN2844">
            <v>43465</v>
          </cell>
          <cell r="DO2844" t="str">
            <v>Overdue</v>
          </cell>
          <cell r="DP2844"/>
          <cell r="DQ2844"/>
          <cell r="DR2844"/>
          <cell r="DS2844"/>
          <cell r="DT2844">
            <v>0</v>
          </cell>
          <cell r="DU2844">
            <v>0</v>
          </cell>
          <cell r="DW2844" t="str">
            <v>W23-M01</v>
          </cell>
          <cell r="DX2844" t="str">
            <v>W23-M01</v>
          </cell>
          <cell r="DY2844">
            <v>1</v>
          </cell>
          <cell r="DZ2844">
            <v>1</v>
          </cell>
          <cell r="EA2844">
            <v>0</v>
          </cell>
          <cell r="EB2844">
            <v>1</v>
          </cell>
          <cell r="EC2844">
            <v>0</v>
          </cell>
          <cell r="ED2844">
            <v>203177.84400000001</v>
          </cell>
          <cell r="EE2844">
            <v>0</v>
          </cell>
          <cell r="EF2844">
            <v>0</v>
          </cell>
          <cell r="EG2844">
            <v>0</v>
          </cell>
          <cell r="EH2844">
            <v>0</v>
          </cell>
          <cell r="EI2844">
            <v>2</v>
          </cell>
        </row>
        <row r="2845">
          <cell r="A2845" t="str">
            <v>W23</v>
          </cell>
          <cell r="B2845" t="str">
            <v>Child</v>
          </cell>
          <cell r="C2845">
            <v>620322</v>
          </cell>
          <cell r="D2845" t="str">
            <v>Heron House</v>
          </cell>
          <cell r="E2845" t="str">
            <v>L &amp; HC</v>
          </cell>
          <cell r="F2845" t="str">
            <v>B</v>
          </cell>
          <cell r="G2845" t="str">
            <v>Greater London</v>
          </cell>
          <cell r="H2845" t="str">
            <v>Forest Hill</v>
          </cell>
          <cell r="I2845" t="str">
            <v>S Hale</v>
          </cell>
          <cell r="J2845" t="str">
            <v>Kevin Williams</v>
          </cell>
          <cell r="K2845" t="str">
            <v>Annalie Hodgkinson</v>
          </cell>
          <cell r="L2845"/>
          <cell r="M2845" t="str">
            <v>Paul Deavall</v>
          </cell>
          <cell r="N2845"/>
          <cell r="O2845" t="str">
            <v>Interserve IFM</v>
          </cell>
          <cell r="P2845"/>
          <cell r="Q2845"/>
          <cell r="R2845"/>
          <cell r="S2845" t="str">
            <v>Socotec</v>
          </cell>
          <cell r="T2845" t="str">
            <v>In Development</v>
          </cell>
          <cell r="U2845">
            <v>1</v>
          </cell>
          <cell r="V2845" t="str">
            <v>LOW</v>
          </cell>
          <cell r="W2845" t="str">
            <v>Green</v>
          </cell>
          <cell r="X2845" t="str">
            <v>Welfare</v>
          </cell>
          <cell r="Y2845" t="str">
            <v>Toilets</v>
          </cell>
          <cell r="Z2845" t="str">
            <v>Disabled Toilet To Be Refurbished. The Sink Area Is Too Small. Full Length Mirror Required In The Ladies Toilet. An Improved Option Of Opening The Windows In The Toilet As They Are So High There Is Only 1 Long Hook Stick In The Whole Office. Toilets To Be Cleaned At Leaset A Minimum Of Twice A Day. Lighting In The Toilet Is Intermitten And Needs To Be Full On Or Replaced.  Ladies Toiletries/Scents/Creams/Perfumes Required In The Toilets.</v>
          </cell>
          <cell r="AA2845" t="str">
            <v>WELFARE - LOT 2- New  Scheme</v>
          </cell>
          <cell r="AB2845"/>
          <cell r="AC2845" t="str">
            <v>W</v>
          </cell>
          <cell r="AD2845" t="str">
            <v>JC Off</v>
          </cell>
          <cell r="AE2845">
            <v>62000</v>
          </cell>
          <cell r="AF2845"/>
          <cell r="AG2845">
            <v>7750</v>
          </cell>
          <cell r="AH2845">
            <v>13950</v>
          </cell>
          <cell r="AI2845">
            <v>83700</v>
          </cell>
          <cell r="AJ2845">
            <v>53233.333333333336</v>
          </cell>
          <cell r="AK2845"/>
          <cell r="AL2845">
            <v>0</v>
          </cell>
          <cell r="AM2845">
            <v>0</v>
          </cell>
          <cell r="AN2845">
            <v>250</v>
          </cell>
          <cell r="AO2845">
            <v>166.66666666666666</v>
          </cell>
          <cell r="AP2845">
            <v>333.33333333333331</v>
          </cell>
          <cell r="AQ2845">
            <v>4439.529945434233</v>
          </cell>
          <cell r="AR2845">
            <v>5722.863278767567</v>
          </cell>
          <cell r="AS2845">
            <v>11684.572655753514</v>
          </cell>
          <cell r="AT2845">
            <v>70107.435934521083</v>
          </cell>
          <cell r="AU2845">
            <v>123237.85</v>
          </cell>
          <cell r="AV2845">
            <v>0</v>
          </cell>
          <cell r="AW2845">
            <v>2500</v>
          </cell>
          <cell r="AX2845">
            <v>0</v>
          </cell>
          <cell r="AY2845">
            <v>5200</v>
          </cell>
          <cell r="AZ2845">
            <v>1000</v>
          </cell>
          <cell r="BA2845">
            <v>4500</v>
          </cell>
          <cell r="BB2845">
            <v>0</v>
          </cell>
          <cell r="BC2845">
            <v>13200</v>
          </cell>
          <cell r="BD2845">
            <v>27287.570000000003</v>
          </cell>
          <cell r="BE2845">
            <v>163725.42000000001</v>
          </cell>
          <cell r="BF2845"/>
          <cell r="BG2845"/>
          <cell r="BH2845"/>
          <cell r="BI2845"/>
          <cell r="BJ2845"/>
          <cell r="BK2845"/>
          <cell r="BL2845"/>
          <cell r="BM2845"/>
          <cell r="BN2845"/>
          <cell r="BO2845"/>
          <cell r="BP2845"/>
          <cell r="BQ2845"/>
          <cell r="BR2845"/>
          <cell r="BS2845"/>
          <cell r="BT2845"/>
          <cell r="BU2845"/>
          <cell r="BV2845"/>
          <cell r="BW2845"/>
          <cell r="BX2845"/>
          <cell r="BY2845">
            <v>0</v>
          </cell>
          <cell r="BZ2845">
            <v>0</v>
          </cell>
          <cell r="CA2845">
            <v>0</v>
          </cell>
          <cell r="CB2845"/>
          <cell r="CC2845"/>
          <cell r="CD2845"/>
          <cell r="CE2845"/>
          <cell r="CF2845"/>
          <cell r="CG2845"/>
          <cell r="CH2845"/>
          <cell r="CI2845" t="str">
            <v>Q</v>
          </cell>
          <cell r="CJ2845"/>
          <cell r="CK2845"/>
          <cell r="CL2845"/>
          <cell r="CM2845"/>
          <cell r="CN2845"/>
          <cell r="CO2845"/>
          <cell r="CP2845"/>
          <cell r="CQ2845"/>
          <cell r="CR2845"/>
          <cell r="CS2845">
            <v>0</v>
          </cell>
          <cell r="CT2845">
            <v>0</v>
          </cell>
          <cell r="CU2845"/>
          <cell r="CV2845"/>
          <cell r="CW2845"/>
          <cell r="CX2845"/>
          <cell r="CY2845"/>
          <cell r="CZ2845"/>
          <cell r="DA2845"/>
          <cell r="DB2845"/>
          <cell r="DC2845"/>
          <cell r="DD2845">
            <v>0</v>
          </cell>
          <cell r="DE2845">
            <v>0</v>
          </cell>
          <cell r="DF2845">
            <v>0</v>
          </cell>
          <cell r="DG2845"/>
          <cell r="DH2845"/>
          <cell r="DI2845"/>
          <cell r="DJ2845"/>
          <cell r="DK2845"/>
          <cell r="DL2845">
            <v>43451</v>
          </cell>
          <cell r="DM2845" t="str">
            <v>Overdue</v>
          </cell>
          <cell r="DN2845">
            <v>43465</v>
          </cell>
          <cell r="DO2845" t="str">
            <v>Overdue</v>
          </cell>
          <cell r="DP2845"/>
          <cell r="DQ2845"/>
          <cell r="DR2845"/>
          <cell r="DS2845"/>
          <cell r="DT2845">
            <v>0</v>
          </cell>
          <cell r="DU2845">
            <v>0</v>
          </cell>
          <cell r="DW2845" t="str">
            <v>W23-M01-C01</v>
          </cell>
          <cell r="DX2845" t="str">
            <v>W23-M01-C01</v>
          </cell>
          <cell r="DY2845">
            <v>1</v>
          </cell>
          <cell r="DZ2845">
            <v>1</v>
          </cell>
          <cell r="EA2845">
            <v>0</v>
          </cell>
          <cell r="EB2845">
            <v>1</v>
          </cell>
          <cell r="EC2845">
            <v>0</v>
          </cell>
          <cell r="ED2845">
            <v>163725.42000000001</v>
          </cell>
          <cell r="EE2845">
            <v>0</v>
          </cell>
          <cell r="EF2845">
            <v>0</v>
          </cell>
          <cell r="EG2845">
            <v>0</v>
          </cell>
          <cell r="EH2845">
            <v>0</v>
          </cell>
          <cell r="EI2845">
            <v>2</v>
          </cell>
        </row>
        <row r="2846">
          <cell r="A2846" t="str">
            <v>W23</v>
          </cell>
          <cell r="B2846" t="str">
            <v>Child</v>
          </cell>
          <cell r="C2846">
            <v>620322</v>
          </cell>
          <cell r="D2846" t="str">
            <v>Heron House</v>
          </cell>
          <cell r="E2846" t="str">
            <v>L &amp; HC</v>
          </cell>
          <cell r="F2846" t="str">
            <v>B</v>
          </cell>
          <cell r="G2846" t="str">
            <v>Greater London</v>
          </cell>
          <cell r="H2846" t="str">
            <v>Forest Hill</v>
          </cell>
          <cell r="I2846" t="str">
            <v>S Hale</v>
          </cell>
          <cell r="J2846" t="str">
            <v>Kevin Williams</v>
          </cell>
          <cell r="K2846" t="str">
            <v>Annalie Hodgkinson</v>
          </cell>
          <cell r="L2846"/>
          <cell r="M2846" t="str">
            <v>Paul Deavall</v>
          </cell>
          <cell r="N2846"/>
          <cell r="O2846" t="str">
            <v>Interserve IFM</v>
          </cell>
          <cell r="P2846"/>
          <cell r="Q2846"/>
          <cell r="R2846"/>
          <cell r="S2846" t="str">
            <v>Socotec</v>
          </cell>
          <cell r="T2846" t="str">
            <v>In Development</v>
          </cell>
          <cell r="U2846">
            <v>1</v>
          </cell>
          <cell r="V2846" t="str">
            <v>LOW</v>
          </cell>
          <cell r="W2846" t="str">
            <v>Green</v>
          </cell>
          <cell r="X2846" t="str">
            <v>Welfare</v>
          </cell>
          <cell r="Y2846" t="str">
            <v>Car-Parking (not additional spaces)</v>
          </cell>
          <cell r="Z2846" t="str">
            <v>Automatic Car Park Gate Required</v>
          </cell>
          <cell r="AA2846" t="str">
            <v>WELFARE - LOT 2- New  Scheme</v>
          </cell>
          <cell r="AB2846"/>
          <cell r="AC2846" t="str">
            <v>W</v>
          </cell>
          <cell r="AD2846" t="str">
            <v>JC Off</v>
          </cell>
          <cell r="AE2846">
            <v>5000</v>
          </cell>
          <cell r="AF2846"/>
          <cell r="AG2846">
            <v>625</v>
          </cell>
          <cell r="AH2846">
            <v>1125</v>
          </cell>
          <cell r="AI2846">
            <v>6750</v>
          </cell>
          <cell r="AJ2846">
            <v>4783.333333333333</v>
          </cell>
          <cell r="AK2846"/>
          <cell r="AL2846">
            <v>0</v>
          </cell>
          <cell r="AM2846">
            <v>0</v>
          </cell>
          <cell r="AN2846">
            <v>250</v>
          </cell>
          <cell r="AO2846">
            <v>166.66666666666666</v>
          </cell>
          <cell r="AP2846">
            <v>333.33333333333331</v>
          </cell>
          <cell r="AQ2846">
            <v>358.02660850276067</v>
          </cell>
          <cell r="AR2846">
            <v>1641.3599418360941</v>
          </cell>
          <cell r="AS2846">
            <v>1178.2719883672187</v>
          </cell>
          <cell r="AT2846">
            <v>7069.6319302033125</v>
          </cell>
          <cell r="AU2846">
            <v>17024.21</v>
          </cell>
          <cell r="AV2846">
            <v>0</v>
          </cell>
          <cell r="AW2846">
            <v>0</v>
          </cell>
          <cell r="AX2846">
            <v>0</v>
          </cell>
          <cell r="AY2846">
            <v>0</v>
          </cell>
          <cell r="AZ2846">
            <v>0</v>
          </cell>
          <cell r="BA2846">
            <v>900</v>
          </cell>
          <cell r="BB2846">
            <v>0</v>
          </cell>
          <cell r="BC2846">
            <v>900</v>
          </cell>
          <cell r="BD2846">
            <v>3584.8420000000001</v>
          </cell>
          <cell r="BE2846">
            <v>21509.052</v>
          </cell>
          <cell r="BF2846"/>
          <cell r="BG2846"/>
          <cell r="BH2846"/>
          <cell r="BI2846"/>
          <cell r="BJ2846"/>
          <cell r="BK2846"/>
          <cell r="BL2846"/>
          <cell r="BM2846"/>
          <cell r="BN2846"/>
          <cell r="BO2846"/>
          <cell r="BP2846"/>
          <cell r="BQ2846"/>
          <cell r="BR2846"/>
          <cell r="BS2846"/>
          <cell r="BT2846"/>
          <cell r="BU2846"/>
          <cell r="BV2846"/>
          <cell r="BW2846"/>
          <cell r="BX2846"/>
          <cell r="BY2846">
            <v>0</v>
          </cell>
          <cell r="BZ2846">
            <v>0</v>
          </cell>
          <cell r="CA2846">
            <v>0</v>
          </cell>
          <cell r="CB2846"/>
          <cell r="CC2846"/>
          <cell r="CD2846"/>
          <cell r="CE2846"/>
          <cell r="CF2846"/>
          <cell r="CG2846"/>
          <cell r="CH2846"/>
          <cell r="CI2846" t="str">
            <v>Q</v>
          </cell>
          <cell r="CJ2846"/>
          <cell r="CK2846"/>
          <cell r="CL2846"/>
          <cell r="CM2846"/>
          <cell r="CN2846"/>
          <cell r="CO2846"/>
          <cell r="CP2846"/>
          <cell r="CQ2846"/>
          <cell r="CR2846"/>
          <cell r="CS2846">
            <v>0</v>
          </cell>
          <cell r="CT2846">
            <v>0</v>
          </cell>
          <cell r="CU2846"/>
          <cell r="CV2846"/>
          <cell r="CW2846"/>
          <cell r="CX2846"/>
          <cell r="CY2846"/>
          <cell r="CZ2846"/>
          <cell r="DA2846"/>
          <cell r="DB2846"/>
          <cell r="DC2846"/>
          <cell r="DD2846">
            <v>0</v>
          </cell>
          <cell r="DE2846">
            <v>0</v>
          </cell>
          <cell r="DF2846">
            <v>0</v>
          </cell>
          <cell r="DG2846"/>
          <cell r="DH2846"/>
          <cell r="DI2846"/>
          <cell r="DJ2846"/>
          <cell r="DK2846"/>
          <cell r="DL2846">
            <v>43451</v>
          </cell>
          <cell r="DM2846" t="str">
            <v>Overdue</v>
          </cell>
          <cell r="DN2846">
            <v>43465</v>
          </cell>
          <cell r="DO2846" t="str">
            <v>Overdue</v>
          </cell>
          <cell r="DP2846"/>
          <cell r="DQ2846"/>
          <cell r="DR2846"/>
          <cell r="DS2846"/>
          <cell r="DT2846">
            <v>0</v>
          </cell>
          <cell r="DU2846">
            <v>0</v>
          </cell>
          <cell r="DW2846" t="str">
            <v>W23-M01-C02</v>
          </cell>
          <cell r="DX2846" t="str">
            <v>W23-M01-C02</v>
          </cell>
          <cell r="DY2846">
            <v>1</v>
          </cell>
          <cell r="DZ2846">
            <v>1</v>
          </cell>
          <cell r="EA2846">
            <v>0</v>
          </cell>
          <cell r="EB2846">
            <v>1</v>
          </cell>
          <cell r="EC2846">
            <v>0</v>
          </cell>
          <cell r="ED2846">
            <v>21509.052</v>
          </cell>
          <cell r="EE2846">
            <v>0</v>
          </cell>
          <cell r="EF2846">
            <v>0</v>
          </cell>
          <cell r="EG2846">
            <v>0</v>
          </cell>
          <cell r="EH2846">
            <v>0</v>
          </cell>
          <cell r="EI2846">
            <v>2</v>
          </cell>
        </row>
        <row r="2847">
          <cell r="A2847" t="str">
            <v>W23</v>
          </cell>
          <cell r="B2847" t="str">
            <v>Child</v>
          </cell>
          <cell r="C2847">
            <v>620322</v>
          </cell>
          <cell r="D2847" t="str">
            <v>Heron House</v>
          </cell>
          <cell r="E2847" t="str">
            <v>L &amp; HC</v>
          </cell>
          <cell r="F2847" t="str">
            <v>B</v>
          </cell>
          <cell r="G2847" t="str">
            <v>Greater London</v>
          </cell>
          <cell r="H2847" t="str">
            <v>Forest Hill</v>
          </cell>
          <cell r="I2847" t="str">
            <v>S Hale</v>
          </cell>
          <cell r="J2847" t="str">
            <v>Kevin Williams</v>
          </cell>
          <cell r="K2847" t="str">
            <v>Annalie Hodgkinson</v>
          </cell>
          <cell r="L2847"/>
          <cell r="M2847" t="str">
            <v>Paul Deavall</v>
          </cell>
          <cell r="N2847"/>
          <cell r="O2847" t="str">
            <v>Interserve IFM</v>
          </cell>
          <cell r="P2847"/>
          <cell r="Q2847"/>
          <cell r="R2847"/>
          <cell r="S2847" t="str">
            <v>Socotec</v>
          </cell>
          <cell r="T2847" t="str">
            <v>In Development</v>
          </cell>
          <cell r="U2847">
            <v>1</v>
          </cell>
          <cell r="V2847" t="str">
            <v>LOW</v>
          </cell>
          <cell r="W2847" t="str">
            <v>Green</v>
          </cell>
          <cell r="X2847" t="str">
            <v>Welfare</v>
          </cell>
          <cell r="Y2847" t="str">
            <v>Break-out area</v>
          </cell>
          <cell r="Z2847" t="str">
            <v>Kitchen Area To Be Painted And Floor Tiled. Kitchen Cleaning Products And Tea Towels Required. Netting Required On The Window In The Kitchen To Stop The Pigeons From Flying In When The Window Is Open.  Staff Lunch Room Needs Refurbishing/Painted And Carpet Replaced. New Chairs And Tables Required In The Kitchen Area And In The Staff Lounge Area. Recreation Activities Like A Table Tennis Table Required. Radio For The Lunch Area.</v>
          </cell>
          <cell r="AA2847" t="str">
            <v>WELFARE - LOT 2- New  Scheme</v>
          </cell>
          <cell r="AB2847"/>
          <cell r="AC2847" t="str">
            <v>W</v>
          </cell>
          <cell r="AD2847" t="str">
            <v>JC Off</v>
          </cell>
          <cell r="AE2847">
            <v>3500</v>
          </cell>
          <cell r="AF2847"/>
          <cell r="AG2847">
            <v>437.5</v>
          </cell>
          <cell r="AH2847">
            <v>787.5</v>
          </cell>
          <cell r="AI2847">
            <v>4725</v>
          </cell>
          <cell r="AJ2847">
            <v>9433.098223615465</v>
          </cell>
          <cell r="AK2847"/>
          <cell r="AL2847">
            <v>0</v>
          </cell>
          <cell r="AM2847">
            <v>0</v>
          </cell>
          <cell r="AN2847">
            <v>250</v>
          </cell>
          <cell r="AO2847">
            <v>166.66666666666666</v>
          </cell>
          <cell r="AP2847">
            <v>333.33333333333331</v>
          </cell>
          <cell r="AQ2847">
            <v>749.73003297403659</v>
          </cell>
          <cell r="AR2847">
            <v>2033.06336630737</v>
          </cell>
          <cell r="AS2847">
            <v>2186.5656513179001</v>
          </cell>
          <cell r="AT2847">
            <v>13119.393907907401</v>
          </cell>
          <cell r="AU2847">
            <v>14252.81</v>
          </cell>
          <cell r="AV2847">
            <v>0</v>
          </cell>
          <cell r="AW2847">
            <v>0</v>
          </cell>
          <cell r="AX2847">
            <v>0</v>
          </cell>
          <cell r="AY2847">
            <v>0</v>
          </cell>
          <cell r="AZ2847">
            <v>0</v>
          </cell>
          <cell r="BA2847">
            <v>700</v>
          </cell>
          <cell r="BB2847">
            <v>0</v>
          </cell>
          <cell r="BC2847">
            <v>700</v>
          </cell>
          <cell r="BD2847">
            <v>2990.5619999999999</v>
          </cell>
          <cell r="BE2847">
            <v>17943.371999999999</v>
          </cell>
          <cell r="BF2847"/>
          <cell r="BG2847"/>
          <cell r="BH2847"/>
          <cell r="BI2847"/>
          <cell r="BJ2847"/>
          <cell r="BK2847"/>
          <cell r="BL2847"/>
          <cell r="BM2847"/>
          <cell r="BN2847"/>
          <cell r="BO2847"/>
          <cell r="BP2847"/>
          <cell r="BQ2847"/>
          <cell r="BR2847"/>
          <cell r="BS2847"/>
          <cell r="BT2847"/>
          <cell r="BU2847"/>
          <cell r="BV2847"/>
          <cell r="BW2847"/>
          <cell r="BX2847"/>
          <cell r="BY2847">
            <v>0</v>
          </cell>
          <cell r="BZ2847">
            <v>0</v>
          </cell>
          <cell r="CA2847">
            <v>0</v>
          </cell>
          <cell r="CB2847"/>
          <cell r="CC2847"/>
          <cell r="CD2847"/>
          <cell r="CE2847"/>
          <cell r="CF2847"/>
          <cell r="CG2847"/>
          <cell r="CH2847"/>
          <cell r="CI2847" t="str">
            <v>Q</v>
          </cell>
          <cell r="CJ2847"/>
          <cell r="CK2847"/>
          <cell r="CL2847"/>
          <cell r="CM2847"/>
          <cell r="CN2847"/>
          <cell r="CO2847"/>
          <cell r="CP2847"/>
          <cell r="CQ2847"/>
          <cell r="CR2847"/>
          <cell r="CS2847">
            <v>0</v>
          </cell>
          <cell r="CT2847">
            <v>0</v>
          </cell>
          <cell r="CU2847"/>
          <cell r="CV2847"/>
          <cell r="CW2847"/>
          <cell r="CX2847"/>
          <cell r="CY2847"/>
          <cell r="CZ2847"/>
          <cell r="DA2847"/>
          <cell r="DB2847"/>
          <cell r="DC2847"/>
          <cell r="DD2847">
            <v>0</v>
          </cell>
          <cell r="DE2847">
            <v>0</v>
          </cell>
          <cell r="DF2847">
            <v>0</v>
          </cell>
          <cell r="DG2847"/>
          <cell r="DH2847"/>
          <cell r="DI2847"/>
          <cell r="DJ2847"/>
          <cell r="DK2847"/>
          <cell r="DL2847">
            <v>43451</v>
          </cell>
          <cell r="DM2847" t="str">
            <v>Overdue</v>
          </cell>
          <cell r="DN2847">
            <v>43465</v>
          </cell>
          <cell r="DO2847" t="str">
            <v>Overdue</v>
          </cell>
          <cell r="DP2847"/>
          <cell r="DQ2847"/>
          <cell r="DR2847"/>
          <cell r="DS2847"/>
          <cell r="DT2847">
            <v>0</v>
          </cell>
          <cell r="DU2847">
            <v>0</v>
          </cell>
          <cell r="DW2847" t="str">
            <v>W23-M01-C03</v>
          </cell>
          <cell r="DX2847" t="str">
            <v>W23-M01-C03</v>
          </cell>
          <cell r="DY2847">
            <v>1</v>
          </cell>
          <cell r="DZ2847">
            <v>1</v>
          </cell>
          <cell r="EA2847">
            <v>0</v>
          </cell>
          <cell r="EB2847">
            <v>1</v>
          </cell>
          <cell r="EC2847">
            <v>0</v>
          </cell>
          <cell r="ED2847">
            <v>17943.371999999999</v>
          </cell>
          <cell r="EE2847">
            <v>0</v>
          </cell>
          <cell r="EF2847">
            <v>0</v>
          </cell>
          <cell r="EG2847">
            <v>0</v>
          </cell>
          <cell r="EH2847">
            <v>0</v>
          </cell>
          <cell r="EI2847">
            <v>2</v>
          </cell>
        </row>
        <row r="2848">
          <cell r="A2848" t="str">
            <v>W24</v>
          </cell>
          <cell r="B2848" t="str">
            <v>Master</v>
          </cell>
          <cell r="C2848">
            <v>620344</v>
          </cell>
          <cell r="D2848" t="str">
            <v>Whytecliffe Rd</v>
          </cell>
          <cell r="E2848" t="str">
            <v>L &amp; HC</v>
          </cell>
          <cell r="F2848" t="str">
            <v>E</v>
          </cell>
          <cell r="G2848" t="str">
            <v>Surrey</v>
          </cell>
          <cell r="H2848" t="str">
            <v>Purley</v>
          </cell>
          <cell r="I2848" t="str">
            <v>S Hale</v>
          </cell>
          <cell r="J2848" t="str">
            <v>Kevin Williams</v>
          </cell>
          <cell r="K2848" t="str">
            <v>Annalie Hodgkinson</v>
          </cell>
          <cell r="L2848"/>
          <cell r="M2848" t="str">
            <v>Paul Deavall</v>
          </cell>
          <cell r="N2848"/>
          <cell r="O2848" t="str">
            <v>Interserve IFM</v>
          </cell>
          <cell r="P2848"/>
          <cell r="Q2848"/>
          <cell r="R2848"/>
          <cell r="S2848" t="str">
            <v>Socotec</v>
          </cell>
          <cell r="T2848" t="str">
            <v>In Development</v>
          </cell>
          <cell r="U2848">
            <v>1</v>
          </cell>
          <cell r="V2848" t="str">
            <v>LOW</v>
          </cell>
          <cell r="W2848" t="str">
            <v>Green</v>
          </cell>
          <cell r="X2848"/>
          <cell r="Y2848"/>
          <cell r="Z2848" t="str">
            <v>LCW - 620344 - 24, Whytecliffe Rd, Purley - Welfare</v>
          </cell>
          <cell r="AA2848"/>
          <cell r="AB2848"/>
          <cell r="AC2848"/>
          <cell r="AD2848" t="str">
            <v>JC Off</v>
          </cell>
          <cell r="AE2848"/>
          <cell r="AF2848">
            <v>1750</v>
          </cell>
          <cell r="AG2848">
            <v>218.75</v>
          </cell>
          <cell r="AH2848">
            <v>393.75</v>
          </cell>
          <cell r="AI2848">
            <v>2362.5</v>
          </cell>
          <cell r="AJ2848"/>
          <cell r="AK2848">
            <v>3087.5</v>
          </cell>
          <cell r="AL2848">
            <v>0</v>
          </cell>
          <cell r="AM2848">
            <v>0</v>
          </cell>
          <cell r="AN2848">
            <v>750</v>
          </cell>
          <cell r="AO2848">
            <v>500</v>
          </cell>
          <cell r="AP2848">
            <v>1000</v>
          </cell>
          <cell r="AQ2848">
            <v>125.30931297596625</v>
          </cell>
          <cell r="AR2848">
            <v>3975.3093129759663</v>
          </cell>
          <cell r="AS2848">
            <v>1092.5618625951934</v>
          </cell>
          <cell r="AT2848">
            <v>6555.3711755711593</v>
          </cell>
          <cell r="AU2848"/>
          <cell r="AV2848">
            <v>19407.41</v>
          </cell>
          <cell r="AW2848">
            <v>1000</v>
          </cell>
          <cell r="AX2848">
            <v>1000</v>
          </cell>
          <cell r="AY2848">
            <v>1600</v>
          </cell>
          <cell r="AZ2848">
            <v>1850</v>
          </cell>
          <cell r="BA2848">
            <v>2500</v>
          </cell>
          <cell r="BB2848">
            <v>0</v>
          </cell>
          <cell r="BC2848">
            <v>7950</v>
          </cell>
          <cell r="BD2848">
            <v>5471.482</v>
          </cell>
          <cell r="BE2848">
            <v>32828.892</v>
          </cell>
          <cell r="BF2848"/>
          <cell r="BG2848"/>
          <cell r="BH2848"/>
          <cell r="BI2848"/>
          <cell r="BJ2848"/>
          <cell r="BK2848"/>
          <cell r="BL2848"/>
          <cell r="BM2848">
            <v>20309.52</v>
          </cell>
          <cell r="BN2848">
            <v>20309.52</v>
          </cell>
          <cell r="BO2848"/>
          <cell r="BP2848">
            <v>19309.509999999998</v>
          </cell>
          <cell r="BQ2848">
            <v>1000.010000000002</v>
          </cell>
          <cell r="BR2848" t="str">
            <v>Interserve -  refer Sophie Varma</v>
          </cell>
          <cell r="BS2848">
            <v>0</v>
          </cell>
          <cell r="BT2848">
            <v>1000</v>
          </cell>
          <cell r="BU2848">
            <v>1600</v>
          </cell>
          <cell r="BV2848">
            <v>1850</v>
          </cell>
          <cell r="BW2848">
            <v>2500</v>
          </cell>
          <cell r="BX2848">
            <v>0</v>
          </cell>
          <cell r="BY2848">
            <v>6950</v>
          </cell>
          <cell r="BZ2848">
            <v>13575.712</v>
          </cell>
          <cell r="CA2848">
            <v>40835.232000000004</v>
          </cell>
          <cell r="CB2848">
            <v>34279.860824428848</v>
          </cell>
          <cell r="CC2848">
            <v>40835.232000000004</v>
          </cell>
          <cell r="CD2848" t="str">
            <v/>
          </cell>
          <cell r="CE2848"/>
          <cell r="CF2848">
            <v>1</v>
          </cell>
          <cell r="CG2848">
            <v>19309.509999999998</v>
          </cell>
          <cell r="CH2848">
            <v>19309.509999999998</v>
          </cell>
          <cell r="CI2848" t="str">
            <v>T</v>
          </cell>
          <cell r="CJ2848"/>
          <cell r="CK2848">
            <v>0</v>
          </cell>
          <cell r="CL2848">
            <v>0</v>
          </cell>
          <cell r="CM2848">
            <v>0</v>
          </cell>
          <cell r="CN2848">
            <v>0</v>
          </cell>
          <cell r="CO2848">
            <v>0</v>
          </cell>
          <cell r="CP2848">
            <v>0</v>
          </cell>
          <cell r="CQ2848">
            <v>0</v>
          </cell>
          <cell r="CR2848">
            <v>0</v>
          </cell>
          <cell r="CS2848">
            <v>0</v>
          </cell>
          <cell r="CT2848">
            <v>0</v>
          </cell>
          <cell r="CU2848"/>
          <cell r="CV2848"/>
          <cell r="CW2848">
            <v>0</v>
          </cell>
          <cell r="CX2848">
            <v>0</v>
          </cell>
          <cell r="CY2848">
            <v>0</v>
          </cell>
          <cell r="CZ2848">
            <v>0</v>
          </cell>
          <cell r="DA2848">
            <v>0</v>
          </cell>
          <cell r="DB2848">
            <v>0</v>
          </cell>
          <cell r="DC2848">
            <v>0</v>
          </cell>
          <cell r="DD2848">
            <v>0</v>
          </cell>
          <cell r="DE2848">
            <v>0</v>
          </cell>
          <cell r="DF2848">
            <v>0</v>
          </cell>
          <cell r="DG2848"/>
          <cell r="DH2848"/>
          <cell r="DI2848"/>
          <cell r="DJ2848"/>
          <cell r="DK2848"/>
          <cell r="DL2848">
            <v>43472</v>
          </cell>
          <cell r="DM2848" t="str">
            <v>Overdue</v>
          </cell>
          <cell r="DN2848">
            <v>43486</v>
          </cell>
          <cell r="DO2848" t="str">
            <v>Due</v>
          </cell>
          <cell r="DP2848">
            <v>43528</v>
          </cell>
          <cell r="DQ2848">
            <v>43543</v>
          </cell>
          <cell r="DR2848">
            <v>43555</v>
          </cell>
          <cell r="DS2848">
            <v>43555</v>
          </cell>
          <cell r="DT2848">
            <v>43543</v>
          </cell>
          <cell r="DU2848">
            <v>43555</v>
          </cell>
          <cell r="DW2848" t="str">
            <v>W24-M01</v>
          </cell>
          <cell r="DX2848" t="str">
            <v>W24-M01</v>
          </cell>
          <cell r="DY2848">
            <v>2</v>
          </cell>
          <cell r="DZ2848">
            <v>1</v>
          </cell>
          <cell r="EA2848">
            <v>12</v>
          </cell>
          <cell r="EB2848">
            <v>1.9166666666666667</v>
          </cell>
          <cell r="EC2848">
            <v>-0.91666666666666674</v>
          </cell>
          <cell r="ED2848">
            <v>62696.896000000001</v>
          </cell>
          <cell r="EE2848">
            <v>-29985.472000000002</v>
          </cell>
          <cell r="EF2848">
            <v>43555</v>
          </cell>
          <cell r="EG2848">
            <v>43555</v>
          </cell>
          <cell r="EH2848">
            <v>43555</v>
          </cell>
          <cell r="EI2848">
            <v>43556</v>
          </cell>
        </row>
        <row r="2849">
          <cell r="A2849" t="str">
            <v>W24</v>
          </cell>
          <cell r="B2849" t="str">
            <v>Child</v>
          </cell>
          <cell r="C2849">
            <v>620344</v>
          </cell>
          <cell r="D2849" t="str">
            <v>Whytecliffe Rd</v>
          </cell>
          <cell r="E2849" t="str">
            <v>L &amp; HC</v>
          </cell>
          <cell r="F2849" t="str">
            <v>B</v>
          </cell>
          <cell r="G2849" t="str">
            <v>Surrey</v>
          </cell>
          <cell r="H2849" t="str">
            <v>Purley</v>
          </cell>
          <cell r="I2849" t="str">
            <v>S Hale</v>
          </cell>
          <cell r="J2849" t="str">
            <v>Kevin Williams</v>
          </cell>
          <cell r="K2849" t="str">
            <v>Annalie Hodgkinson</v>
          </cell>
          <cell r="L2849"/>
          <cell r="M2849" t="str">
            <v>Paul Deavall</v>
          </cell>
          <cell r="N2849"/>
          <cell r="O2849" t="str">
            <v>Interserve IFM</v>
          </cell>
          <cell r="P2849"/>
          <cell r="Q2849"/>
          <cell r="R2849"/>
          <cell r="S2849" t="str">
            <v>Socotec</v>
          </cell>
          <cell r="T2849" t="str">
            <v>In Development</v>
          </cell>
          <cell r="U2849">
            <v>1</v>
          </cell>
          <cell r="V2849" t="str">
            <v>LOW</v>
          </cell>
          <cell r="W2849" t="str">
            <v>Green</v>
          </cell>
          <cell r="X2849" t="str">
            <v>Welfare</v>
          </cell>
          <cell r="Y2849" t="str">
            <v>Break-out area</v>
          </cell>
          <cell r="Z2849" t="str">
            <v>Put In Quiet /Prayer Room. Would Be Great To Have A Rest Room/Sick Bay Which Could Double  Up As Prayer Room</v>
          </cell>
          <cell r="AA2849" t="str">
            <v>WELFARE - LOT 2- New  Scheme</v>
          </cell>
          <cell r="AB2849"/>
          <cell r="AC2849" t="str">
            <v>W</v>
          </cell>
          <cell r="AD2849" t="str">
            <v>JC Off</v>
          </cell>
          <cell r="AE2849">
            <v>1750</v>
          </cell>
          <cell r="AF2849"/>
          <cell r="AG2849">
            <v>218.75</v>
          </cell>
          <cell r="AH2849">
            <v>393.75</v>
          </cell>
          <cell r="AI2849">
            <v>2362.5</v>
          </cell>
          <cell r="AJ2849">
            <v>3087.5</v>
          </cell>
          <cell r="AK2849"/>
          <cell r="AL2849">
            <v>0</v>
          </cell>
          <cell r="AM2849">
            <v>0</v>
          </cell>
          <cell r="AN2849">
            <v>750</v>
          </cell>
          <cell r="AO2849">
            <v>500</v>
          </cell>
          <cell r="AP2849">
            <v>1000</v>
          </cell>
          <cell r="AQ2849">
            <v>125.30931297596625</v>
          </cell>
          <cell r="AR2849">
            <v>3975.3093129759663</v>
          </cell>
          <cell r="AS2849">
            <v>1092.5618625951934</v>
          </cell>
          <cell r="AT2849">
            <v>6555.3711755711593</v>
          </cell>
          <cell r="AU2849">
            <v>19407.41</v>
          </cell>
          <cell r="AV2849">
            <v>0</v>
          </cell>
          <cell r="AW2849">
            <v>1000</v>
          </cell>
          <cell r="AX2849">
            <v>1000</v>
          </cell>
          <cell r="AY2849">
            <v>1600</v>
          </cell>
          <cell r="AZ2849">
            <v>1850</v>
          </cell>
          <cell r="BA2849">
            <v>2500</v>
          </cell>
          <cell r="BB2849">
            <v>0</v>
          </cell>
          <cell r="BC2849">
            <v>7950</v>
          </cell>
          <cell r="BD2849">
            <v>5471.482</v>
          </cell>
          <cell r="BE2849">
            <v>32828.892</v>
          </cell>
          <cell r="BF2849">
            <v>20309.52</v>
          </cell>
          <cell r="BG2849">
            <v>20309.52</v>
          </cell>
          <cell r="BH2849">
            <v>20309.52</v>
          </cell>
          <cell r="BI2849">
            <v>0</v>
          </cell>
          <cell r="BJ2849" t="str">
            <v>Year 1</v>
          </cell>
          <cell r="BK2849"/>
          <cell r="BL2849"/>
          <cell r="BM2849">
            <v>0</v>
          </cell>
          <cell r="BN2849"/>
          <cell r="BO2849"/>
          <cell r="BP2849"/>
          <cell r="BQ2849"/>
          <cell r="BR2849"/>
          <cell r="BS2849">
            <v>0</v>
          </cell>
          <cell r="BT2849">
            <v>1000</v>
          </cell>
          <cell r="BU2849">
            <v>1600</v>
          </cell>
          <cell r="BV2849">
            <v>1850</v>
          </cell>
          <cell r="BW2849">
            <v>2500</v>
          </cell>
          <cell r="BX2849">
            <v>0</v>
          </cell>
          <cell r="BY2849">
            <v>6950</v>
          </cell>
          <cell r="BZ2849">
            <v>13575.712</v>
          </cell>
          <cell r="CA2849">
            <v>40835.232000000004</v>
          </cell>
          <cell r="CB2849"/>
          <cell r="CC2849"/>
          <cell r="CD2849"/>
          <cell r="CE2849"/>
          <cell r="CF2849"/>
          <cell r="CG2849"/>
          <cell r="CH2849"/>
          <cell r="CI2849" t="str">
            <v>T</v>
          </cell>
          <cell r="CJ2849"/>
          <cell r="CK2849"/>
          <cell r="CL2849"/>
          <cell r="CM2849"/>
          <cell r="CN2849"/>
          <cell r="CO2849"/>
          <cell r="CP2849"/>
          <cell r="CQ2849"/>
          <cell r="CR2849"/>
          <cell r="CS2849">
            <v>0</v>
          </cell>
          <cell r="CT2849">
            <v>0</v>
          </cell>
          <cell r="CU2849"/>
          <cell r="CV2849"/>
          <cell r="CW2849"/>
          <cell r="CX2849"/>
          <cell r="CY2849"/>
          <cell r="CZ2849"/>
          <cell r="DA2849"/>
          <cell r="DB2849"/>
          <cell r="DC2849"/>
          <cell r="DD2849">
            <v>0</v>
          </cell>
          <cell r="DE2849">
            <v>0</v>
          </cell>
          <cell r="DF2849">
            <v>0</v>
          </cell>
          <cell r="DG2849"/>
          <cell r="DH2849"/>
          <cell r="DI2849"/>
          <cell r="DJ2849"/>
          <cell r="DK2849"/>
          <cell r="DL2849">
            <v>43472</v>
          </cell>
          <cell r="DM2849" t="str">
            <v>Overdue</v>
          </cell>
          <cell r="DN2849">
            <v>43486</v>
          </cell>
          <cell r="DO2849" t="str">
            <v>Due</v>
          </cell>
          <cell r="DP2849">
            <v>43528</v>
          </cell>
          <cell r="DQ2849">
            <v>43543</v>
          </cell>
          <cell r="DR2849">
            <v>43555</v>
          </cell>
          <cell r="DS2849">
            <v>43555</v>
          </cell>
          <cell r="DT2849">
            <v>43543</v>
          </cell>
          <cell r="DU2849">
            <v>43555</v>
          </cell>
          <cell r="DW2849" t="str">
            <v>W24-M01-C01</v>
          </cell>
          <cell r="DX2849" t="str">
            <v>W24-M01-C01</v>
          </cell>
          <cell r="DY2849">
            <v>2</v>
          </cell>
          <cell r="DZ2849">
            <v>1</v>
          </cell>
          <cell r="EA2849">
            <v>12</v>
          </cell>
          <cell r="EB2849">
            <v>1.9166666666666667</v>
          </cell>
          <cell r="EC2849">
            <v>-0.91666666666666674</v>
          </cell>
          <cell r="ED2849">
            <v>62696.896000000001</v>
          </cell>
          <cell r="EE2849">
            <v>-29985.472000000002</v>
          </cell>
          <cell r="EF2849">
            <v>43555</v>
          </cell>
          <cell r="EG2849">
            <v>43555</v>
          </cell>
          <cell r="EH2849">
            <v>43555</v>
          </cell>
          <cell r="EI2849">
            <v>43556</v>
          </cell>
        </row>
        <row r="2850">
          <cell r="A2850" t="str">
            <v>W25</v>
          </cell>
          <cell r="B2850" t="str">
            <v>Master</v>
          </cell>
          <cell r="C2850">
            <v>620345</v>
          </cell>
          <cell r="D2850" t="str">
            <v>72-75 Maison Dieu Road</v>
          </cell>
          <cell r="E2850" t="str">
            <v>L &amp; HC</v>
          </cell>
          <cell r="F2850" t="str">
            <v>E</v>
          </cell>
          <cell r="G2850" t="str">
            <v>Kent</v>
          </cell>
          <cell r="H2850" t="str">
            <v>Dover</v>
          </cell>
          <cell r="I2850" t="str">
            <v>S Hale</v>
          </cell>
          <cell r="J2850" t="str">
            <v>Kevin Williams</v>
          </cell>
          <cell r="K2850" t="str">
            <v>Annalie Hodgkinson</v>
          </cell>
          <cell r="L2850"/>
          <cell r="M2850" t="str">
            <v>Paul Deavall</v>
          </cell>
          <cell r="N2850"/>
          <cell r="O2850" t="str">
            <v>Interserve IFM</v>
          </cell>
          <cell r="P2850"/>
          <cell r="Q2850"/>
          <cell r="R2850"/>
          <cell r="S2850" t="str">
            <v>Socotec</v>
          </cell>
          <cell r="T2850" t="str">
            <v>In Development</v>
          </cell>
          <cell r="U2850">
            <v>1</v>
          </cell>
          <cell r="V2850" t="str">
            <v>LOW</v>
          </cell>
          <cell r="W2850" t="str">
            <v>Green</v>
          </cell>
          <cell r="X2850"/>
          <cell r="Y2850"/>
          <cell r="Z2850" t="str">
            <v>LCW - 620345 - 72-75, Maison Dieu Rd,Dover - Welfare</v>
          </cell>
          <cell r="AA2850"/>
          <cell r="AB2850"/>
          <cell r="AC2850"/>
          <cell r="AD2850" t="str">
            <v>JC Off</v>
          </cell>
          <cell r="AE2850"/>
          <cell r="AF2850">
            <v>3150</v>
          </cell>
          <cell r="AG2850">
            <v>393.75</v>
          </cell>
          <cell r="AH2850">
            <v>708.75</v>
          </cell>
          <cell r="AI2850">
            <v>4252.5</v>
          </cell>
          <cell r="AJ2850"/>
          <cell r="AK2850">
            <v>7536.1206896551721</v>
          </cell>
          <cell r="AL2850">
            <v>0</v>
          </cell>
          <cell r="AM2850">
            <v>0</v>
          </cell>
          <cell r="AN2850">
            <v>750</v>
          </cell>
          <cell r="AO2850">
            <v>500</v>
          </cell>
          <cell r="AP2850">
            <v>1000</v>
          </cell>
          <cell r="AQ2850">
            <v>500.06803721889651</v>
          </cell>
          <cell r="AR2850">
            <v>4350.0680372188972</v>
          </cell>
          <cell r="AS2850">
            <v>2057.237745374814</v>
          </cell>
          <cell r="AT2850">
            <v>12343.426472248881</v>
          </cell>
          <cell r="AU2850"/>
          <cell r="AV2850">
            <v>10177.98</v>
          </cell>
          <cell r="AW2850">
            <v>0</v>
          </cell>
          <cell r="AX2850">
            <v>0</v>
          </cell>
          <cell r="AY2850">
            <v>350</v>
          </cell>
          <cell r="AZ2850">
            <v>400</v>
          </cell>
          <cell r="BA2850">
            <v>250</v>
          </cell>
          <cell r="BB2850">
            <v>0</v>
          </cell>
          <cell r="BC2850">
            <v>1000</v>
          </cell>
          <cell r="BD2850">
            <v>2235.596</v>
          </cell>
          <cell r="BE2850">
            <v>13413.575999999999</v>
          </cell>
          <cell r="BF2850"/>
          <cell r="BG2850"/>
          <cell r="BH2850"/>
          <cell r="BI2850"/>
          <cell r="BJ2850"/>
          <cell r="BK2850"/>
          <cell r="BL2850"/>
          <cell r="BM2850">
            <v>0</v>
          </cell>
          <cell r="BN2850">
            <v>0</v>
          </cell>
          <cell r="BO2850"/>
          <cell r="BP2850"/>
          <cell r="BQ2850"/>
          <cell r="BR2850"/>
          <cell r="BS2850">
            <v>0</v>
          </cell>
          <cell r="BT2850">
            <v>0</v>
          </cell>
          <cell r="BU2850">
            <v>0</v>
          </cell>
          <cell r="BV2850">
            <v>0</v>
          </cell>
          <cell r="BW2850">
            <v>0</v>
          </cell>
          <cell r="BX2850">
            <v>0</v>
          </cell>
          <cell r="BY2850">
            <v>0</v>
          </cell>
          <cell r="BZ2850" t="e">
            <v>#N/A</v>
          </cell>
          <cell r="CA2850" t="e">
            <v>#N/A</v>
          </cell>
          <cell r="CB2850" t="e">
            <v>#N/A</v>
          </cell>
          <cell r="CC2850" t="e">
            <v>#N/A</v>
          </cell>
          <cell r="CD2850" t="e">
            <v>#N/A</v>
          </cell>
          <cell r="CE2850"/>
          <cell r="CF2850" t="e">
            <v>#N/A</v>
          </cell>
          <cell r="CG2850" t="e">
            <v>#N/A</v>
          </cell>
          <cell r="CH2850"/>
          <cell r="CI2850" t="str">
            <v>AD</v>
          </cell>
          <cell r="CJ2850"/>
          <cell r="CK2850"/>
          <cell r="CL2850">
            <v>0</v>
          </cell>
          <cell r="CM2850">
            <v>0</v>
          </cell>
          <cell r="CN2850">
            <v>0</v>
          </cell>
          <cell r="CO2850">
            <v>0</v>
          </cell>
          <cell r="CP2850">
            <v>0</v>
          </cell>
          <cell r="CQ2850">
            <v>0</v>
          </cell>
          <cell r="CR2850">
            <v>0</v>
          </cell>
          <cell r="CS2850">
            <v>0</v>
          </cell>
          <cell r="CT2850">
            <v>0</v>
          </cell>
          <cell r="CU2850"/>
          <cell r="CV2850"/>
          <cell r="CW2850">
            <v>0</v>
          </cell>
          <cell r="CX2850">
            <v>0</v>
          </cell>
          <cell r="CY2850">
            <v>0</v>
          </cell>
          <cell r="CZ2850">
            <v>0</v>
          </cell>
          <cell r="DA2850">
            <v>0</v>
          </cell>
          <cell r="DB2850">
            <v>0</v>
          </cell>
          <cell r="DC2850">
            <v>0</v>
          </cell>
          <cell r="DD2850">
            <v>0</v>
          </cell>
          <cell r="DE2850">
            <v>0</v>
          </cell>
          <cell r="DF2850">
            <v>0</v>
          </cell>
          <cell r="DG2850"/>
          <cell r="DH2850"/>
          <cell r="DI2850"/>
          <cell r="DJ2850"/>
          <cell r="DK2850"/>
          <cell r="DL2850">
            <v>43454</v>
          </cell>
          <cell r="DM2850" t="str">
            <v>Overdue</v>
          </cell>
          <cell r="DN2850">
            <v>43468</v>
          </cell>
          <cell r="DO2850" t="str">
            <v>Overdue</v>
          </cell>
          <cell r="DP2850"/>
          <cell r="DQ2850"/>
          <cell r="DR2850"/>
          <cell r="DS2850"/>
          <cell r="DT2850">
            <v>0</v>
          </cell>
          <cell r="DU2850">
            <v>0</v>
          </cell>
          <cell r="DW2850" t="str">
            <v>W25-M01</v>
          </cell>
          <cell r="DX2850" t="str">
            <v>W25-M01</v>
          </cell>
          <cell r="DY2850">
            <v>1</v>
          </cell>
          <cell r="DZ2850">
            <v>1</v>
          </cell>
          <cell r="EA2850">
            <v>0</v>
          </cell>
          <cell r="EB2850">
            <v>1</v>
          </cell>
          <cell r="EC2850">
            <v>0</v>
          </cell>
          <cell r="ED2850">
            <v>19879.019573667712</v>
          </cell>
          <cell r="EE2850">
            <v>0</v>
          </cell>
          <cell r="EF2850">
            <v>0</v>
          </cell>
          <cell r="EG2850">
            <v>0</v>
          </cell>
          <cell r="EH2850">
            <v>0</v>
          </cell>
          <cell r="EI2850">
            <v>2</v>
          </cell>
        </row>
        <row r="2851">
          <cell r="A2851" t="str">
            <v>W25</v>
          </cell>
          <cell r="B2851" t="str">
            <v>Child</v>
          </cell>
          <cell r="C2851">
            <v>620345</v>
          </cell>
          <cell r="D2851" t="str">
            <v>72-75 Maison Dieu Road</v>
          </cell>
          <cell r="E2851" t="str">
            <v>L &amp; HC</v>
          </cell>
          <cell r="F2851" t="str">
            <v>B</v>
          </cell>
          <cell r="G2851" t="str">
            <v>Kent</v>
          </cell>
          <cell r="H2851" t="str">
            <v>Dover</v>
          </cell>
          <cell r="I2851" t="str">
            <v>S Hale</v>
          </cell>
          <cell r="J2851" t="str">
            <v>Kevin Williams</v>
          </cell>
          <cell r="K2851" t="str">
            <v>Annalie Hodgkinson</v>
          </cell>
          <cell r="L2851"/>
          <cell r="M2851" t="str">
            <v>Paul Deavall</v>
          </cell>
          <cell r="N2851"/>
          <cell r="O2851" t="str">
            <v>Interserve IFM</v>
          </cell>
          <cell r="P2851"/>
          <cell r="Q2851"/>
          <cell r="R2851"/>
          <cell r="S2851" t="str">
            <v>Socotec</v>
          </cell>
          <cell r="T2851" t="str">
            <v>In Development</v>
          </cell>
          <cell r="U2851">
            <v>1</v>
          </cell>
          <cell r="V2851" t="str">
            <v>LOW</v>
          </cell>
          <cell r="W2851" t="str">
            <v>Green</v>
          </cell>
          <cell r="X2851" t="str">
            <v>Welfare</v>
          </cell>
          <cell r="Y2851" t="str">
            <v>Toilets</v>
          </cell>
          <cell r="Z2851" t="str">
            <v>All Toilets To Be Redecorated - Very Grubby Walls And Doors</v>
          </cell>
          <cell r="AA2851" t="str">
            <v>WELFARE - LOT 2- New  Scheme</v>
          </cell>
          <cell r="AB2851"/>
          <cell r="AC2851" t="str">
            <v>W</v>
          </cell>
          <cell r="AD2851" t="str">
            <v>JC Off</v>
          </cell>
          <cell r="AE2851">
            <v>1225</v>
          </cell>
          <cell r="AF2851"/>
          <cell r="AG2851">
            <v>153.125</v>
          </cell>
          <cell r="AH2851">
            <v>275.625</v>
          </cell>
          <cell r="AI2851">
            <v>1653.75</v>
          </cell>
          <cell r="AJ2851">
            <v>3648.2510449320794</v>
          </cell>
          <cell r="AK2851"/>
          <cell r="AL2851">
            <v>0</v>
          </cell>
          <cell r="AM2851">
            <v>0</v>
          </cell>
          <cell r="AN2851">
            <v>250</v>
          </cell>
          <cell r="AO2851">
            <v>166.66666666666666</v>
          </cell>
          <cell r="AP2851">
            <v>333.33333333333331</v>
          </cell>
          <cell r="AQ2851">
            <v>262.40551154091281</v>
          </cell>
          <cell r="AR2851">
            <v>1545.7388448742463</v>
          </cell>
          <cell r="AS2851">
            <v>932.13131129459839</v>
          </cell>
          <cell r="AT2851">
            <v>5592.7878677675899</v>
          </cell>
          <cell r="AU2851">
            <v>10177.98</v>
          </cell>
          <cell r="AV2851">
            <v>0</v>
          </cell>
          <cell r="AW2851">
            <v>0</v>
          </cell>
          <cell r="AX2851">
            <v>0</v>
          </cell>
          <cell r="AY2851">
            <v>350</v>
          </cell>
          <cell r="AZ2851">
            <v>400</v>
          </cell>
          <cell r="BA2851">
            <v>250</v>
          </cell>
          <cell r="BB2851">
            <v>0</v>
          </cell>
          <cell r="BC2851">
            <v>1000</v>
          </cell>
          <cell r="BD2851">
            <v>2235.596</v>
          </cell>
          <cell r="BE2851">
            <v>13413.575999999999</v>
          </cell>
          <cell r="BF2851"/>
          <cell r="BG2851"/>
          <cell r="BH2851" t="e">
            <v>#N/A</v>
          </cell>
          <cell r="BI2851" t="e">
            <v>#N/A</v>
          </cell>
          <cell r="BJ2851"/>
          <cell r="BK2851"/>
          <cell r="BL2851"/>
          <cell r="BM2851"/>
          <cell r="BN2851"/>
          <cell r="BO2851"/>
          <cell r="BP2851"/>
          <cell r="BQ2851"/>
          <cell r="BR2851"/>
          <cell r="BS2851"/>
          <cell r="BT2851"/>
          <cell r="BU2851"/>
          <cell r="BV2851"/>
          <cell r="BW2851"/>
          <cell r="BX2851"/>
          <cell r="BY2851">
            <v>0</v>
          </cell>
          <cell r="BZ2851" t="e">
            <v>#N/A</v>
          </cell>
          <cell r="CA2851" t="e">
            <v>#N/A</v>
          </cell>
          <cell r="CB2851"/>
          <cell r="CC2851"/>
          <cell r="CD2851"/>
          <cell r="CE2851"/>
          <cell r="CF2851"/>
          <cell r="CG2851"/>
          <cell r="CH2851"/>
          <cell r="CI2851" t="str">
            <v>AD</v>
          </cell>
          <cell r="CJ2851"/>
          <cell r="CK2851"/>
          <cell r="CL2851"/>
          <cell r="CM2851"/>
          <cell r="CN2851"/>
          <cell r="CO2851"/>
          <cell r="CP2851"/>
          <cell r="CQ2851"/>
          <cell r="CR2851"/>
          <cell r="CS2851">
            <v>0</v>
          </cell>
          <cell r="CT2851">
            <v>0</v>
          </cell>
          <cell r="CU2851"/>
          <cell r="CV2851"/>
          <cell r="CW2851"/>
          <cell r="CX2851"/>
          <cell r="CY2851"/>
          <cell r="CZ2851"/>
          <cell r="DA2851"/>
          <cell r="DB2851"/>
          <cell r="DC2851"/>
          <cell r="DD2851">
            <v>0</v>
          </cell>
          <cell r="DE2851">
            <v>0</v>
          </cell>
          <cell r="DF2851">
            <v>0</v>
          </cell>
          <cell r="DG2851"/>
          <cell r="DH2851"/>
          <cell r="DI2851"/>
          <cell r="DJ2851"/>
          <cell r="DK2851"/>
          <cell r="DL2851">
            <v>43454</v>
          </cell>
          <cell r="DM2851" t="str">
            <v>Overdue</v>
          </cell>
          <cell r="DN2851">
            <v>43468</v>
          </cell>
          <cell r="DO2851" t="str">
            <v>Overdue</v>
          </cell>
          <cell r="DP2851"/>
          <cell r="DQ2851"/>
          <cell r="DR2851"/>
          <cell r="DS2851"/>
          <cell r="DT2851">
            <v>0</v>
          </cell>
          <cell r="DU2851">
            <v>0</v>
          </cell>
          <cell r="DW2851" t="str">
            <v>W25-M01-C01</v>
          </cell>
          <cell r="DX2851" t="str">
            <v>W25-M01-C01</v>
          </cell>
          <cell r="DY2851">
            <v>1</v>
          </cell>
          <cell r="DZ2851">
            <v>1</v>
          </cell>
          <cell r="EA2851">
            <v>0</v>
          </cell>
          <cell r="EB2851">
            <v>1</v>
          </cell>
          <cell r="EC2851">
            <v>0</v>
          </cell>
          <cell r="ED2851">
            <v>13413.575999999999</v>
          </cell>
          <cell r="EE2851">
            <v>0</v>
          </cell>
          <cell r="EF2851">
            <v>0</v>
          </cell>
          <cell r="EG2851">
            <v>0</v>
          </cell>
          <cell r="EH2851">
            <v>0</v>
          </cell>
          <cell r="EI2851">
            <v>2</v>
          </cell>
        </row>
        <row r="2852">
          <cell r="A2852" t="str">
            <v>W25</v>
          </cell>
          <cell r="B2852" t="str">
            <v>Child</v>
          </cell>
          <cell r="C2852">
            <v>620345</v>
          </cell>
          <cell r="D2852" t="str">
            <v>72-75 Maison Dieu Road</v>
          </cell>
          <cell r="E2852" t="str">
            <v>L &amp; HC</v>
          </cell>
          <cell r="F2852" t="str">
            <v>B</v>
          </cell>
          <cell r="G2852" t="str">
            <v>Kent</v>
          </cell>
          <cell r="H2852" t="str">
            <v>Dover</v>
          </cell>
          <cell r="I2852" t="str">
            <v>S Hale</v>
          </cell>
          <cell r="J2852" t="str">
            <v>Kevin Williams</v>
          </cell>
          <cell r="K2852" t="str">
            <v>Annalie Hodgkinson</v>
          </cell>
          <cell r="L2852"/>
          <cell r="M2852" t="str">
            <v>Paul Deavall</v>
          </cell>
          <cell r="N2852"/>
          <cell r="O2852" t="str">
            <v>Interserve IFM</v>
          </cell>
          <cell r="P2852"/>
          <cell r="Q2852"/>
          <cell r="R2852"/>
          <cell r="S2852" t="str">
            <v>Socotec</v>
          </cell>
          <cell r="T2852" t="str">
            <v>In Development</v>
          </cell>
          <cell r="U2852">
            <v>1</v>
          </cell>
          <cell r="V2852" t="str">
            <v>LOW</v>
          </cell>
          <cell r="W2852" t="str">
            <v>Green</v>
          </cell>
          <cell r="X2852" t="str">
            <v>Welfare</v>
          </cell>
          <cell r="Y2852" t="str">
            <v>Car-Parking (not additional spaces)</v>
          </cell>
          <cell r="Z2852" t="str">
            <v>Car Park To Have Spaces Painted In To Ensure Space Fully Utilised</v>
          </cell>
          <cell r="AA2852" t="str">
            <v>WELFARE - LOT 2- New  Scheme</v>
          </cell>
          <cell r="AB2852"/>
          <cell r="AC2852" t="str">
            <v>W</v>
          </cell>
          <cell r="AD2852" t="str">
            <v>JC Off</v>
          </cell>
          <cell r="AE2852">
            <v>1225</v>
          </cell>
          <cell r="AF2852"/>
          <cell r="AG2852">
            <v>153.125</v>
          </cell>
          <cell r="AH2852">
            <v>275.625</v>
          </cell>
          <cell r="AI2852">
            <v>1653.75</v>
          </cell>
          <cell r="AJ2852">
            <v>1574.5833333333335</v>
          </cell>
          <cell r="AK2852"/>
          <cell r="AL2852">
            <v>0</v>
          </cell>
          <cell r="AM2852">
            <v>0</v>
          </cell>
          <cell r="AN2852">
            <v>250</v>
          </cell>
          <cell r="AO2852">
            <v>166.66666666666666</v>
          </cell>
          <cell r="AP2852">
            <v>333.33333333333331</v>
          </cell>
          <cell r="AQ2852">
            <v>87.716519083176365</v>
          </cell>
          <cell r="AR2852">
            <v>1371.0498524165098</v>
          </cell>
          <cell r="AS2852">
            <v>482.45997048330196</v>
          </cell>
          <cell r="AT2852">
            <v>2894.7598228998113</v>
          </cell>
          <cell r="AU2852"/>
          <cell r="AV2852"/>
          <cell r="AW2852"/>
          <cell r="AX2852"/>
          <cell r="AY2852"/>
          <cell r="AZ2852"/>
          <cell r="BA2852"/>
          <cell r="BB2852"/>
          <cell r="BC2852">
            <v>0</v>
          </cell>
          <cell r="BD2852">
            <v>0</v>
          </cell>
          <cell r="BE2852">
            <v>0</v>
          </cell>
          <cell r="BF2852"/>
          <cell r="BG2852"/>
          <cell r="BH2852" t="e">
            <v>#N/A</v>
          </cell>
          <cell r="BI2852" t="e">
            <v>#N/A</v>
          </cell>
          <cell r="BJ2852"/>
          <cell r="BK2852"/>
          <cell r="BL2852"/>
          <cell r="BM2852"/>
          <cell r="BN2852"/>
          <cell r="BO2852"/>
          <cell r="BP2852"/>
          <cell r="BQ2852"/>
          <cell r="BR2852"/>
          <cell r="BS2852"/>
          <cell r="BT2852"/>
          <cell r="BU2852"/>
          <cell r="BV2852"/>
          <cell r="BW2852"/>
          <cell r="BX2852"/>
          <cell r="BY2852">
            <v>0</v>
          </cell>
          <cell r="BZ2852" t="e">
            <v>#N/A</v>
          </cell>
          <cell r="CA2852" t="e">
            <v>#N/A</v>
          </cell>
          <cell r="CB2852"/>
          <cell r="CC2852"/>
          <cell r="CD2852"/>
          <cell r="CE2852"/>
          <cell r="CF2852"/>
          <cell r="CG2852"/>
          <cell r="CH2852"/>
          <cell r="CI2852" t="str">
            <v>AD</v>
          </cell>
          <cell r="CJ2852"/>
          <cell r="CK2852"/>
          <cell r="CL2852"/>
          <cell r="CM2852"/>
          <cell r="CN2852"/>
          <cell r="CO2852"/>
          <cell r="CP2852"/>
          <cell r="CQ2852"/>
          <cell r="CR2852"/>
          <cell r="CS2852">
            <v>0</v>
          </cell>
          <cell r="CT2852">
            <v>0</v>
          </cell>
          <cell r="CU2852"/>
          <cell r="CV2852"/>
          <cell r="CW2852"/>
          <cell r="CX2852"/>
          <cell r="CY2852"/>
          <cell r="CZ2852"/>
          <cell r="DA2852"/>
          <cell r="DB2852"/>
          <cell r="DC2852"/>
          <cell r="DD2852">
            <v>0</v>
          </cell>
          <cell r="DE2852">
            <v>0</v>
          </cell>
          <cell r="DF2852">
            <v>0</v>
          </cell>
          <cell r="DG2852"/>
          <cell r="DH2852"/>
          <cell r="DI2852"/>
          <cell r="DJ2852"/>
          <cell r="DK2852"/>
          <cell r="DL2852">
            <v>43454</v>
          </cell>
          <cell r="DM2852" t="str">
            <v>Overdue</v>
          </cell>
          <cell r="DN2852">
            <v>43468</v>
          </cell>
          <cell r="DO2852" t="str">
            <v>Overdue</v>
          </cell>
          <cell r="DP2852"/>
          <cell r="DQ2852"/>
          <cell r="DR2852"/>
          <cell r="DS2852"/>
          <cell r="DT2852">
            <v>0</v>
          </cell>
          <cell r="DU2852">
            <v>0</v>
          </cell>
          <cell r="DW2852" t="str">
            <v>W25-M01-C02</v>
          </cell>
          <cell r="DX2852" t="str">
            <v>W25-M01-C02</v>
          </cell>
          <cell r="DY2852">
            <v>1</v>
          </cell>
          <cell r="DZ2852">
            <v>1</v>
          </cell>
          <cell r="EA2852">
            <v>0</v>
          </cell>
          <cell r="EB2852">
            <v>1</v>
          </cell>
          <cell r="EC2852">
            <v>0</v>
          </cell>
          <cell r="ED2852">
            <v>2789.5</v>
          </cell>
          <cell r="EE2852">
            <v>0</v>
          </cell>
          <cell r="EF2852">
            <v>0</v>
          </cell>
          <cell r="EG2852">
            <v>0</v>
          </cell>
          <cell r="EH2852">
            <v>0</v>
          </cell>
          <cell r="EI2852">
            <v>2</v>
          </cell>
        </row>
        <row r="2853">
          <cell r="A2853" t="str">
            <v>W25</v>
          </cell>
          <cell r="B2853" t="str">
            <v>Child</v>
          </cell>
          <cell r="C2853">
            <v>620345</v>
          </cell>
          <cell r="D2853" t="str">
            <v>72-75 Maison Dieu Road</v>
          </cell>
          <cell r="E2853" t="str">
            <v>L &amp; HC</v>
          </cell>
          <cell r="F2853" t="str">
            <v>B</v>
          </cell>
          <cell r="G2853" t="str">
            <v>Kent</v>
          </cell>
          <cell r="H2853" t="str">
            <v>Dover</v>
          </cell>
          <cell r="I2853" t="str">
            <v>S Hale</v>
          </cell>
          <cell r="J2853" t="str">
            <v>Kevin Williams</v>
          </cell>
          <cell r="K2853" t="str">
            <v>Annalie Hodgkinson</v>
          </cell>
          <cell r="L2853"/>
          <cell r="M2853" t="str">
            <v>Paul Deavall</v>
          </cell>
          <cell r="N2853"/>
          <cell r="O2853" t="str">
            <v>Interserve IFM</v>
          </cell>
          <cell r="P2853"/>
          <cell r="Q2853"/>
          <cell r="R2853"/>
          <cell r="S2853" t="str">
            <v>Socotec</v>
          </cell>
          <cell r="T2853" t="str">
            <v>In Development</v>
          </cell>
          <cell r="U2853">
            <v>1</v>
          </cell>
          <cell r="V2853" t="str">
            <v>LOW</v>
          </cell>
          <cell r="W2853" t="str">
            <v>Green</v>
          </cell>
          <cell r="X2853" t="str">
            <v>Welfare</v>
          </cell>
          <cell r="Y2853" t="str">
            <v>Break-out area</v>
          </cell>
          <cell r="Z2853" t="str">
            <v xml:space="preserve">Room Next To Main Canteen To Have Sink Removed Then Redecorated With Soft Furnishings Installed For A Quiet Room </v>
          </cell>
          <cell r="AA2853" t="str">
            <v>WELFARE - LOT 2- New  Scheme</v>
          </cell>
          <cell r="AB2853"/>
          <cell r="AC2853" t="str">
            <v>W</v>
          </cell>
          <cell r="AD2853" t="str">
            <v>JC Off</v>
          </cell>
          <cell r="AE2853">
            <v>700</v>
          </cell>
          <cell r="AF2853"/>
          <cell r="AG2853">
            <v>87.5</v>
          </cell>
          <cell r="AH2853">
            <v>157.5</v>
          </cell>
          <cell r="AI2853">
            <v>945</v>
          </cell>
          <cell r="AJ2853">
            <v>2313.2863113897597</v>
          </cell>
          <cell r="AK2853"/>
          <cell r="AL2853">
            <v>0</v>
          </cell>
          <cell r="AM2853">
            <v>0</v>
          </cell>
          <cell r="AN2853">
            <v>250</v>
          </cell>
          <cell r="AO2853">
            <v>166.66666666666666</v>
          </cell>
          <cell r="AP2853">
            <v>333.33333333333331</v>
          </cell>
          <cell r="AQ2853">
            <v>149.94600659480733</v>
          </cell>
          <cell r="AR2853">
            <v>1433.2793399281409</v>
          </cell>
          <cell r="AS2853">
            <v>642.64646359691346</v>
          </cell>
          <cell r="AT2853">
            <v>3855.8787815814803</v>
          </cell>
          <cell r="AU2853"/>
          <cell r="AV2853"/>
          <cell r="AW2853"/>
          <cell r="AX2853"/>
          <cell r="AY2853"/>
          <cell r="AZ2853"/>
          <cell r="BA2853"/>
          <cell r="BB2853"/>
          <cell r="BC2853">
            <v>0</v>
          </cell>
          <cell r="BD2853">
            <v>0</v>
          </cell>
          <cell r="BE2853">
            <v>0</v>
          </cell>
          <cell r="BF2853"/>
          <cell r="BG2853"/>
          <cell r="BH2853" t="e">
            <v>#N/A</v>
          </cell>
          <cell r="BI2853" t="e">
            <v>#N/A</v>
          </cell>
          <cell r="BJ2853"/>
          <cell r="BK2853"/>
          <cell r="BL2853"/>
          <cell r="BM2853"/>
          <cell r="BN2853"/>
          <cell r="BO2853"/>
          <cell r="BP2853"/>
          <cell r="BQ2853"/>
          <cell r="BR2853"/>
          <cell r="BS2853"/>
          <cell r="BT2853"/>
          <cell r="BU2853"/>
          <cell r="BV2853"/>
          <cell r="BW2853"/>
          <cell r="BX2853"/>
          <cell r="BY2853">
            <v>0</v>
          </cell>
          <cell r="BZ2853" t="e">
            <v>#N/A</v>
          </cell>
          <cell r="CA2853" t="e">
            <v>#N/A</v>
          </cell>
          <cell r="CB2853"/>
          <cell r="CC2853"/>
          <cell r="CD2853"/>
          <cell r="CE2853"/>
          <cell r="CF2853"/>
          <cell r="CG2853"/>
          <cell r="CH2853"/>
          <cell r="CI2853" t="str">
            <v>AD</v>
          </cell>
          <cell r="CJ2853"/>
          <cell r="CK2853"/>
          <cell r="CL2853"/>
          <cell r="CM2853"/>
          <cell r="CN2853"/>
          <cell r="CO2853"/>
          <cell r="CP2853"/>
          <cell r="CQ2853"/>
          <cell r="CR2853"/>
          <cell r="CS2853">
            <v>0</v>
          </cell>
          <cell r="CT2853">
            <v>0</v>
          </cell>
          <cell r="CU2853"/>
          <cell r="CV2853"/>
          <cell r="CW2853"/>
          <cell r="CX2853"/>
          <cell r="CY2853"/>
          <cell r="CZ2853"/>
          <cell r="DA2853"/>
          <cell r="DB2853"/>
          <cell r="DC2853"/>
          <cell r="DD2853">
            <v>0</v>
          </cell>
          <cell r="DE2853">
            <v>0</v>
          </cell>
          <cell r="DF2853">
            <v>0</v>
          </cell>
          <cell r="DG2853"/>
          <cell r="DH2853"/>
          <cell r="DI2853"/>
          <cell r="DJ2853"/>
          <cell r="DK2853"/>
          <cell r="DL2853">
            <v>43454</v>
          </cell>
          <cell r="DM2853" t="str">
            <v>Overdue</v>
          </cell>
          <cell r="DN2853">
            <v>43468</v>
          </cell>
          <cell r="DO2853" t="str">
            <v>Overdue</v>
          </cell>
          <cell r="DP2853"/>
          <cell r="DQ2853"/>
          <cell r="DR2853"/>
          <cell r="DS2853"/>
          <cell r="DT2853">
            <v>0</v>
          </cell>
          <cell r="DU2853">
            <v>0</v>
          </cell>
          <cell r="DW2853" t="str">
            <v>W25-M01-C03</v>
          </cell>
          <cell r="DX2853" t="str">
            <v>W25-M01-C03</v>
          </cell>
          <cell r="DY2853">
            <v>1</v>
          </cell>
          <cell r="DZ2853">
            <v>1</v>
          </cell>
          <cell r="EA2853">
            <v>0</v>
          </cell>
          <cell r="EB2853">
            <v>1</v>
          </cell>
          <cell r="EC2853">
            <v>0</v>
          </cell>
          <cell r="ED2853">
            <v>3675.9435736677115</v>
          </cell>
          <cell r="EE2853">
            <v>0</v>
          </cell>
          <cell r="EF2853">
            <v>0</v>
          </cell>
          <cell r="EG2853">
            <v>0</v>
          </cell>
          <cell r="EH2853">
            <v>0</v>
          </cell>
          <cell r="EI2853">
            <v>2</v>
          </cell>
        </row>
        <row r="2854">
          <cell r="A2854" t="str">
            <v>W26</v>
          </cell>
          <cell r="B2854" t="str">
            <v>Master</v>
          </cell>
          <cell r="C2854">
            <v>620374</v>
          </cell>
          <cell r="D2854" t="str">
            <v>Upper Lichfield St</v>
          </cell>
          <cell r="E2854" t="str">
            <v>Central</v>
          </cell>
          <cell r="F2854" t="str">
            <v>E</v>
          </cell>
          <cell r="G2854" t="str">
            <v>West Midlands</v>
          </cell>
          <cell r="H2854" t="str">
            <v>Willenhall</v>
          </cell>
          <cell r="I2854" t="str">
            <v>S Hale</v>
          </cell>
          <cell r="J2854" t="str">
            <v>Kevin Williams</v>
          </cell>
          <cell r="K2854" t="str">
            <v>Annalie Hodgkinson</v>
          </cell>
          <cell r="L2854"/>
          <cell r="M2854" t="str">
            <v>John Reid</v>
          </cell>
          <cell r="N2854"/>
          <cell r="O2854" t="str">
            <v>Interserve IFM</v>
          </cell>
          <cell r="P2854"/>
          <cell r="Q2854"/>
          <cell r="R2854"/>
          <cell r="S2854" t="str">
            <v>Socotec</v>
          </cell>
          <cell r="T2854" t="str">
            <v>In Development</v>
          </cell>
          <cell r="U2854">
            <v>1</v>
          </cell>
          <cell r="V2854" t="str">
            <v>LOW</v>
          </cell>
          <cell r="W2854" t="str">
            <v>Green</v>
          </cell>
          <cell r="X2854"/>
          <cell r="Y2854"/>
          <cell r="Z2854" t="str">
            <v>LCW - 620374 - Upper Lichfield St, Willehnhall - Welfare</v>
          </cell>
          <cell r="AA2854"/>
          <cell r="AB2854"/>
          <cell r="AC2854"/>
          <cell r="AD2854" t="str">
            <v>JC Off</v>
          </cell>
          <cell r="AE2854"/>
          <cell r="AF2854">
            <v>3500</v>
          </cell>
          <cell r="AG2854">
            <v>437.5</v>
          </cell>
          <cell r="AH2854">
            <v>787.5</v>
          </cell>
          <cell r="AI2854">
            <v>4725</v>
          </cell>
          <cell r="AJ2854"/>
          <cell r="AK2854">
            <v>9438.9368836291906</v>
          </cell>
          <cell r="AL2854">
            <v>0</v>
          </cell>
          <cell r="AM2854">
            <v>0</v>
          </cell>
          <cell r="AN2854">
            <v>750</v>
          </cell>
          <cell r="AO2854">
            <v>500</v>
          </cell>
          <cell r="AP2854">
            <v>1000</v>
          </cell>
          <cell r="AQ2854">
            <v>660.36423216775518</v>
          </cell>
          <cell r="AR2854">
            <v>4510.3642321677553</v>
          </cell>
          <cell r="AS2854">
            <v>2469.8602231593895</v>
          </cell>
          <cell r="AT2854">
            <v>14819.161338956335</v>
          </cell>
          <cell r="AU2854"/>
          <cell r="AV2854">
            <v>0</v>
          </cell>
          <cell r="AW2854">
            <v>0</v>
          </cell>
          <cell r="AX2854">
            <v>0</v>
          </cell>
          <cell r="AY2854">
            <v>0</v>
          </cell>
          <cell r="AZ2854">
            <v>0</v>
          </cell>
          <cell r="BA2854">
            <v>0</v>
          </cell>
          <cell r="BB2854">
            <v>0</v>
          </cell>
          <cell r="BC2854">
            <v>0</v>
          </cell>
          <cell r="BD2854">
            <v>0</v>
          </cell>
          <cell r="BE2854">
            <v>0</v>
          </cell>
          <cell r="BF2854"/>
          <cell r="BG2854"/>
          <cell r="BH2854"/>
          <cell r="BI2854"/>
          <cell r="BJ2854"/>
          <cell r="BK2854" t="str">
            <v>N</v>
          </cell>
          <cell r="BL2854"/>
          <cell r="BM2854">
            <v>0</v>
          </cell>
          <cell r="BN2854">
            <v>17255.84</v>
          </cell>
          <cell r="BO2854"/>
          <cell r="BP2854">
            <v>17256.240000000002</v>
          </cell>
          <cell r="BQ2854">
            <v>-0.40000000000145519</v>
          </cell>
          <cell r="BR2854" t="str">
            <v>Interserve -  refer Sophie Varma</v>
          </cell>
          <cell r="BS2854">
            <v>0</v>
          </cell>
          <cell r="BT2854">
            <v>0</v>
          </cell>
          <cell r="BU2854">
            <v>0</v>
          </cell>
          <cell r="BV2854">
            <v>0</v>
          </cell>
          <cell r="BW2854">
            <v>0</v>
          </cell>
          <cell r="BX2854">
            <v>0</v>
          </cell>
          <cell r="BY2854">
            <v>0</v>
          </cell>
          <cell r="BZ2854">
            <v>6902.3360000000002</v>
          </cell>
          <cell r="CA2854">
            <v>6902.3360000000002</v>
          </cell>
          <cell r="CB2854">
            <v>-7916.8253389563351</v>
          </cell>
          <cell r="CC2854">
            <v>6902.3360000000002</v>
          </cell>
          <cell r="CD2854" t="str">
            <v/>
          </cell>
          <cell r="CE2854"/>
          <cell r="CF2854">
            <v>1</v>
          </cell>
          <cell r="CG2854">
            <v>17256.240000000002</v>
          </cell>
          <cell r="CH2854">
            <v>17256.240000000002</v>
          </cell>
          <cell r="CI2854" t="str">
            <v>T</v>
          </cell>
          <cell r="CJ2854"/>
          <cell r="CK2854">
            <v>0</v>
          </cell>
          <cell r="CL2854">
            <v>0</v>
          </cell>
          <cell r="CM2854">
            <v>0</v>
          </cell>
          <cell r="CN2854">
            <v>0</v>
          </cell>
          <cell r="CO2854">
            <v>0</v>
          </cell>
          <cell r="CP2854">
            <v>0</v>
          </cell>
          <cell r="CQ2854">
            <v>0</v>
          </cell>
          <cell r="CR2854">
            <v>0</v>
          </cell>
          <cell r="CS2854">
            <v>0</v>
          </cell>
          <cell r="CT2854">
            <v>0</v>
          </cell>
          <cell r="CU2854"/>
          <cell r="CV2854"/>
          <cell r="CW2854">
            <v>0</v>
          </cell>
          <cell r="CX2854">
            <v>0</v>
          </cell>
          <cell r="CY2854">
            <v>0</v>
          </cell>
          <cell r="CZ2854">
            <v>0</v>
          </cell>
          <cell r="DA2854">
            <v>0</v>
          </cell>
          <cell r="DB2854">
            <v>0</v>
          </cell>
          <cell r="DC2854">
            <v>0</v>
          </cell>
          <cell r="DD2854">
            <v>0</v>
          </cell>
          <cell r="DE2854">
            <v>0</v>
          </cell>
          <cell r="DF2854">
            <v>0</v>
          </cell>
          <cell r="DG2854"/>
          <cell r="DH2854"/>
          <cell r="DI2854"/>
          <cell r="DJ2854"/>
          <cell r="DK2854"/>
          <cell r="DL2854">
            <v>43438</v>
          </cell>
          <cell r="DM2854" t="str">
            <v>Overdue</v>
          </cell>
          <cell r="DN2854">
            <v>43452</v>
          </cell>
          <cell r="DO2854" t="str">
            <v>Overdue</v>
          </cell>
          <cell r="DP2854">
            <v>43521</v>
          </cell>
          <cell r="DQ2854">
            <v>43521</v>
          </cell>
          <cell r="DR2854">
            <v>43542</v>
          </cell>
          <cell r="DS2854">
            <v>43545</v>
          </cell>
          <cell r="DT2854">
            <v>43521</v>
          </cell>
          <cell r="DU2854">
            <v>43545</v>
          </cell>
          <cell r="DW2854" t="str">
            <v>W26-M01</v>
          </cell>
          <cell r="DX2854" t="str">
            <v>W26-M01</v>
          </cell>
          <cell r="DY2854">
            <v>1</v>
          </cell>
          <cell r="DZ2854">
            <v>1</v>
          </cell>
          <cell r="EA2854">
            <v>24</v>
          </cell>
          <cell r="EB2854">
            <v>1</v>
          </cell>
          <cell r="EC2854">
            <v>0</v>
          </cell>
          <cell r="ED2854">
            <v>14026.724260355029</v>
          </cell>
          <cell r="EE2854">
            <v>0</v>
          </cell>
          <cell r="EF2854">
            <v>43545</v>
          </cell>
          <cell r="EG2854">
            <v>43545</v>
          </cell>
          <cell r="EH2854">
            <v>43545</v>
          </cell>
          <cell r="EI2854">
            <v>43549</v>
          </cell>
        </row>
        <row r="2855">
          <cell r="A2855" t="str">
            <v>W26</v>
          </cell>
          <cell r="B2855" t="str">
            <v>Child</v>
          </cell>
          <cell r="C2855">
            <v>620374</v>
          </cell>
          <cell r="D2855" t="str">
            <v>Upper Lichfield St</v>
          </cell>
          <cell r="E2855" t="str">
            <v>Central</v>
          </cell>
          <cell r="F2855" t="str">
            <v>A</v>
          </cell>
          <cell r="G2855" t="str">
            <v>West Midlands</v>
          </cell>
          <cell r="H2855" t="str">
            <v>Willenhall</v>
          </cell>
          <cell r="I2855" t="str">
            <v>S Hale</v>
          </cell>
          <cell r="J2855" t="str">
            <v>Kevin Williams</v>
          </cell>
          <cell r="K2855" t="str">
            <v>Annalie Hodgkinson</v>
          </cell>
          <cell r="L2855"/>
          <cell r="M2855" t="str">
            <v>John Reid</v>
          </cell>
          <cell r="N2855"/>
          <cell r="O2855" t="str">
            <v>Interserve IFM</v>
          </cell>
          <cell r="P2855"/>
          <cell r="Q2855"/>
          <cell r="R2855"/>
          <cell r="S2855" t="str">
            <v>Socotec</v>
          </cell>
          <cell r="T2855" t="str">
            <v>In Development</v>
          </cell>
          <cell r="U2855">
            <v>1</v>
          </cell>
          <cell r="V2855" t="str">
            <v>LOW</v>
          </cell>
          <cell r="W2855" t="str">
            <v>Green</v>
          </cell>
          <cell r="X2855" t="str">
            <v>Welfare</v>
          </cell>
          <cell r="Y2855" t="str">
            <v>Toilets</v>
          </cell>
          <cell r="Z2855" t="str">
            <v>Staff Toilets Are Kept Clean But Are Showing Age And In Need Of Updating.  Hot Water In Toilets Is Scolding Hot And Therefore Of Limited Use For Washing Hands.</v>
          </cell>
          <cell r="AA2855" t="str">
            <v>WELFARE - LOT 2- New  Scheme</v>
          </cell>
          <cell r="AB2855"/>
          <cell r="AC2855" t="str">
            <v>W</v>
          </cell>
          <cell r="AD2855" t="str">
            <v>JC Off</v>
          </cell>
          <cell r="AE2855">
            <v>2800</v>
          </cell>
          <cell r="AF2855"/>
          <cell r="AG2855">
            <v>350</v>
          </cell>
          <cell r="AH2855">
            <v>630</v>
          </cell>
          <cell r="AI2855">
            <v>3780</v>
          </cell>
          <cell r="AJ2855">
            <v>8015.9368836291915</v>
          </cell>
          <cell r="AK2855"/>
          <cell r="AL2855">
            <v>0</v>
          </cell>
          <cell r="AM2855">
            <v>0</v>
          </cell>
          <cell r="AN2855">
            <v>375</v>
          </cell>
          <cell r="AO2855">
            <v>250</v>
          </cell>
          <cell r="AP2855">
            <v>500</v>
          </cell>
          <cell r="AQ2855">
            <v>607.88174343899755</v>
          </cell>
          <cell r="AR2855">
            <v>2532.8817434389975</v>
          </cell>
          <cell r="AS2855">
            <v>1949.763725413638</v>
          </cell>
          <cell r="AT2855">
            <v>11698.582352481826</v>
          </cell>
          <cell r="AU2855"/>
          <cell r="AV2855"/>
          <cell r="AW2855"/>
          <cell r="AX2855"/>
          <cell r="AY2855"/>
          <cell r="AZ2855"/>
          <cell r="BA2855"/>
          <cell r="BB2855"/>
          <cell r="BC2855">
            <v>0</v>
          </cell>
          <cell r="BD2855">
            <v>0</v>
          </cell>
          <cell r="BE2855">
            <v>0</v>
          </cell>
          <cell r="BF2855"/>
          <cell r="BG2855">
            <v>9113.68</v>
          </cell>
          <cell r="BH2855">
            <v>0</v>
          </cell>
          <cell r="BI2855">
            <v>9113.68</v>
          </cell>
          <cell r="BJ2855" t="str">
            <v>Year 1</v>
          </cell>
          <cell r="BK2855" t="str">
            <v>N</v>
          </cell>
          <cell r="BL2855"/>
          <cell r="BM2855"/>
          <cell r="BN2855"/>
          <cell r="BO2855"/>
          <cell r="BP2855"/>
          <cell r="BQ2855"/>
          <cell r="BR2855"/>
          <cell r="BS2855"/>
          <cell r="BT2855"/>
          <cell r="BU2855"/>
          <cell r="BV2855"/>
          <cell r="BW2855"/>
          <cell r="BX2855"/>
          <cell r="BY2855">
            <v>0</v>
          </cell>
          <cell r="BZ2855">
            <v>3645.4720000000002</v>
          </cell>
          <cell r="CA2855">
            <v>3645.4720000000002</v>
          </cell>
          <cell r="CB2855"/>
          <cell r="CC2855"/>
          <cell r="CD2855"/>
          <cell r="CE2855"/>
          <cell r="CF2855"/>
          <cell r="CG2855"/>
          <cell r="CH2855"/>
          <cell r="CI2855" t="str">
            <v>T</v>
          </cell>
          <cell r="CJ2855"/>
          <cell r="CK2855"/>
          <cell r="CL2855"/>
          <cell r="CM2855"/>
          <cell r="CN2855"/>
          <cell r="CO2855"/>
          <cell r="CP2855"/>
          <cell r="CQ2855"/>
          <cell r="CR2855"/>
          <cell r="CS2855">
            <v>0</v>
          </cell>
          <cell r="CT2855">
            <v>0</v>
          </cell>
          <cell r="CU2855"/>
          <cell r="CV2855"/>
          <cell r="CW2855"/>
          <cell r="CX2855"/>
          <cell r="CY2855"/>
          <cell r="CZ2855"/>
          <cell r="DA2855"/>
          <cell r="DB2855"/>
          <cell r="DC2855"/>
          <cell r="DD2855">
            <v>0</v>
          </cell>
          <cell r="DE2855">
            <v>0</v>
          </cell>
          <cell r="DF2855">
            <v>0</v>
          </cell>
          <cell r="DG2855"/>
          <cell r="DH2855"/>
          <cell r="DI2855"/>
          <cell r="DJ2855"/>
          <cell r="DK2855"/>
          <cell r="DL2855">
            <v>43438</v>
          </cell>
          <cell r="DM2855" t="str">
            <v>Overdue</v>
          </cell>
          <cell r="DN2855">
            <v>43452</v>
          </cell>
          <cell r="DO2855" t="str">
            <v>Overdue</v>
          </cell>
          <cell r="DP2855">
            <v>43521</v>
          </cell>
          <cell r="DQ2855">
            <v>43521</v>
          </cell>
          <cell r="DR2855">
            <v>43542</v>
          </cell>
          <cell r="DS2855">
            <v>43545</v>
          </cell>
          <cell r="DT2855">
            <v>43521</v>
          </cell>
          <cell r="DU2855">
            <v>43545</v>
          </cell>
          <cell r="DW2855" t="str">
            <v>W26-M01-C01</v>
          </cell>
          <cell r="DX2855" t="str">
            <v>W26-M01-C01</v>
          </cell>
          <cell r="DY2855">
            <v>1</v>
          </cell>
          <cell r="DZ2855">
            <v>1</v>
          </cell>
          <cell r="EA2855">
            <v>24</v>
          </cell>
          <cell r="EB2855">
            <v>1</v>
          </cell>
          <cell r="EC2855">
            <v>0</v>
          </cell>
          <cell r="ED2855">
            <v>10969.124260355029</v>
          </cell>
          <cell r="EE2855">
            <v>0</v>
          </cell>
          <cell r="EF2855">
            <v>43545</v>
          </cell>
          <cell r="EG2855">
            <v>43545</v>
          </cell>
          <cell r="EH2855">
            <v>43545</v>
          </cell>
          <cell r="EI2855">
            <v>43549</v>
          </cell>
        </row>
        <row r="2856">
          <cell r="A2856" t="str">
            <v>W26</v>
          </cell>
          <cell r="B2856" t="str">
            <v>Child</v>
          </cell>
          <cell r="C2856">
            <v>620374</v>
          </cell>
          <cell r="D2856" t="str">
            <v>Upper Lichfield St</v>
          </cell>
          <cell r="E2856" t="str">
            <v>Central</v>
          </cell>
          <cell r="F2856" t="str">
            <v>A</v>
          </cell>
          <cell r="G2856" t="str">
            <v>West Midlands</v>
          </cell>
          <cell r="H2856" t="str">
            <v>Willenhall</v>
          </cell>
          <cell r="I2856" t="str">
            <v>S Hale</v>
          </cell>
          <cell r="J2856" t="str">
            <v>Kevin Williams</v>
          </cell>
          <cell r="K2856" t="str">
            <v>Annalie Hodgkinson</v>
          </cell>
          <cell r="L2856"/>
          <cell r="M2856" t="str">
            <v>John Reid</v>
          </cell>
          <cell r="N2856"/>
          <cell r="O2856" t="str">
            <v>Interserve IFM</v>
          </cell>
          <cell r="P2856"/>
          <cell r="Q2856"/>
          <cell r="R2856"/>
          <cell r="S2856" t="str">
            <v>Socotec</v>
          </cell>
          <cell r="T2856" t="str">
            <v>In Development</v>
          </cell>
          <cell r="U2856">
            <v>1</v>
          </cell>
          <cell r="V2856" t="str">
            <v>LOW</v>
          </cell>
          <cell r="W2856" t="str">
            <v>Green</v>
          </cell>
          <cell r="X2856" t="str">
            <v>Welfare</v>
          </cell>
          <cell r="Y2856" t="str">
            <v>Shower Facilities</v>
          </cell>
          <cell r="Z2856" t="str">
            <v>Shower Room Is In Need Of Renewal As Showing Signs Of Age But Is Currently Still Used By Staff</v>
          </cell>
          <cell r="AA2856" t="str">
            <v>WELFARE - LOT 2- New  Scheme</v>
          </cell>
          <cell r="AB2856"/>
          <cell r="AC2856" t="str">
            <v>W</v>
          </cell>
          <cell r="AD2856" t="str">
            <v>JC Off</v>
          </cell>
          <cell r="AE2856">
            <v>700</v>
          </cell>
          <cell r="AF2856"/>
          <cell r="AG2856">
            <v>87.5</v>
          </cell>
          <cell r="AH2856">
            <v>157.5</v>
          </cell>
          <cell r="AI2856">
            <v>945</v>
          </cell>
          <cell r="AJ2856">
            <v>1423</v>
          </cell>
          <cell r="AK2856"/>
          <cell r="AL2856">
            <v>0</v>
          </cell>
          <cell r="AM2856">
            <v>0</v>
          </cell>
          <cell r="AN2856">
            <v>375</v>
          </cell>
          <cell r="AO2856">
            <v>250</v>
          </cell>
          <cell r="AP2856">
            <v>500</v>
          </cell>
          <cell r="AQ2856">
            <v>52.48248872875763</v>
          </cell>
          <cell r="AR2856">
            <v>1977.4824887287577</v>
          </cell>
          <cell r="AS2856">
            <v>520.09649774575155</v>
          </cell>
          <cell r="AT2856">
            <v>3120.5789864745093</v>
          </cell>
          <cell r="AU2856"/>
          <cell r="AV2856"/>
          <cell r="AW2856"/>
          <cell r="AX2856"/>
          <cell r="AY2856"/>
          <cell r="AZ2856"/>
          <cell r="BA2856"/>
          <cell r="BB2856"/>
          <cell r="BC2856">
            <v>0</v>
          </cell>
          <cell r="BD2856">
            <v>0</v>
          </cell>
          <cell r="BE2856">
            <v>0</v>
          </cell>
          <cell r="BF2856"/>
          <cell r="BG2856">
            <v>8142.16</v>
          </cell>
          <cell r="BH2856">
            <v>0</v>
          </cell>
          <cell r="BI2856">
            <v>8142.16</v>
          </cell>
          <cell r="BJ2856" t="str">
            <v>Year 1</v>
          </cell>
          <cell r="BK2856" t="str">
            <v>N</v>
          </cell>
          <cell r="BL2856"/>
          <cell r="BM2856"/>
          <cell r="BN2856"/>
          <cell r="BO2856"/>
          <cell r="BP2856"/>
          <cell r="BQ2856"/>
          <cell r="BR2856"/>
          <cell r="BS2856"/>
          <cell r="BT2856"/>
          <cell r="BU2856"/>
          <cell r="BV2856"/>
          <cell r="BW2856"/>
          <cell r="BX2856"/>
          <cell r="BY2856">
            <v>0</v>
          </cell>
          <cell r="BZ2856">
            <v>3256.864</v>
          </cell>
          <cell r="CA2856">
            <v>3256.864</v>
          </cell>
          <cell r="CB2856"/>
          <cell r="CC2856"/>
          <cell r="CD2856"/>
          <cell r="CE2856"/>
          <cell r="CF2856"/>
          <cell r="CG2856"/>
          <cell r="CH2856"/>
          <cell r="CI2856" t="str">
            <v>T</v>
          </cell>
          <cell r="CJ2856"/>
          <cell r="CK2856"/>
          <cell r="CL2856"/>
          <cell r="CM2856"/>
          <cell r="CN2856"/>
          <cell r="CO2856"/>
          <cell r="CP2856"/>
          <cell r="CQ2856"/>
          <cell r="CR2856"/>
          <cell r="CS2856">
            <v>0</v>
          </cell>
          <cell r="CT2856">
            <v>0</v>
          </cell>
          <cell r="CU2856"/>
          <cell r="CV2856"/>
          <cell r="CW2856"/>
          <cell r="CX2856"/>
          <cell r="CY2856"/>
          <cell r="CZ2856"/>
          <cell r="DA2856"/>
          <cell r="DB2856"/>
          <cell r="DC2856"/>
          <cell r="DD2856">
            <v>0</v>
          </cell>
          <cell r="DE2856">
            <v>0</v>
          </cell>
          <cell r="DF2856">
            <v>0</v>
          </cell>
          <cell r="DG2856"/>
          <cell r="DH2856"/>
          <cell r="DI2856"/>
          <cell r="DJ2856"/>
          <cell r="DK2856"/>
          <cell r="DL2856">
            <v>43438</v>
          </cell>
          <cell r="DM2856" t="str">
            <v>Overdue</v>
          </cell>
          <cell r="DN2856">
            <v>43452</v>
          </cell>
          <cell r="DO2856" t="str">
            <v>Overdue</v>
          </cell>
          <cell r="DP2856">
            <v>43521</v>
          </cell>
          <cell r="DQ2856">
            <v>43521</v>
          </cell>
          <cell r="DR2856">
            <v>43542</v>
          </cell>
          <cell r="DS2856">
            <v>43545</v>
          </cell>
          <cell r="DT2856">
            <v>43521</v>
          </cell>
          <cell r="DU2856">
            <v>43545</v>
          </cell>
          <cell r="DW2856" t="str">
            <v>W26-M01-C02</v>
          </cell>
          <cell r="DX2856" t="str">
            <v>W26-M01-C02</v>
          </cell>
          <cell r="DY2856">
            <v>1</v>
          </cell>
          <cell r="DZ2856">
            <v>1</v>
          </cell>
          <cell r="EA2856">
            <v>24</v>
          </cell>
          <cell r="EB2856">
            <v>1</v>
          </cell>
          <cell r="EC2856">
            <v>0</v>
          </cell>
          <cell r="ED2856">
            <v>3057.6</v>
          </cell>
          <cell r="EE2856">
            <v>0</v>
          </cell>
          <cell r="EF2856">
            <v>43545</v>
          </cell>
          <cell r="EG2856">
            <v>43545</v>
          </cell>
          <cell r="EH2856">
            <v>43545</v>
          </cell>
          <cell r="EI2856">
            <v>43549</v>
          </cell>
        </row>
        <row r="2857">
          <cell r="A2857" t="str">
            <v>W27</v>
          </cell>
          <cell r="B2857" t="str">
            <v>Master</v>
          </cell>
          <cell r="C2857">
            <v>620383</v>
          </cell>
          <cell r="D2857" t="str">
            <v>Lion Court</v>
          </cell>
          <cell r="E2857" t="str">
            <v>Central</v>
          </cell>
          <cell r="F2857" t="str">
            <v>E</v>
          </cell>
          <cell r="G2857" t="str">
            <v>Hereford And Worcester</v>
          </cell>
          <cell r="H2857" t="str">
            <v>Leominster</v>
          </cell>
          <cell r="I2857" t="str">
            <v>S Hale</v>
          </cell>
          <cell r="J2857" t="str">
            <v>Kevin Williams</v>
          </cell>
          <cell r="K2857" t="str">
            <v>Annalie Hodgkinson</v>
          </cell>
          <cell r="L2857"/>
          <cell r="M2857" t="str">
            <v>John Reid</v>
          </cell>
          <cell r="N2857"/>
          <cell r="O2857" t="str">
            <v>Interserve IFM</v>
          </cell>
          <cell r="P2857"/>
          <cell r="Q2857"/>
          <cell r="R2857"/>
          <cell r="S2857" t="str">
            <v>Socotec</v>
          </cell>
          <cell r="T2857" t="str">
            <v>In Development</v>
          </cell>
          <cell r="U2857">
            <v>1</v>
          </cell>
          <cell r="V2857" t="str">
            <v>LOW</v>
          </cell>
          <cell r="W2857" t="str">
            <v>Green</v>
          </cell>
          <cell r="X2857"/>
          <cell r="Y2857"/>
          <cell r="Z2857" t="str">
            <v>LCW - 620383 - Lion Crt, Leominster - Welfare</v>
          </cell>
          <cell r="AA2857"/>
          <cell r="AB2857"/>
          <cell r="AC2857"/>
          <cell r="AD2857" t="str">
            <v>JC Off</v>
          </cell>
          <cell r="AE2857"/>
          <cell r="AF2857">
            <v>175</v>
          </cell>
          <cell r="AG2857">
            <v>21.875</v>
          </cell>
          <cell r="AH2857">
            <v>39.375</v>
          </cell>
          <cell r="AI2857">
            <v>236.25</v>
          </cell>
          <cell r="AJ2857"/>
          <cell r="AK2857">
            <v>2050.9960552268244</v>
          </cell>
          <cell r="AL2857">
            <v>0</v>
          </cell>
          <cell r="AM2857">
            <v>0</v>
          </cell>
          <cell r="AN2857">
            <v>750</v>
          </cell>
          <cell r="AO2857">
            <v>500</v>
          </cell>
          <cell r="AP2857">
            <v>1000</v>
          </cell>
          <cell r="AQ2857">
            <v>37.992608964937347</v>
          </cell>
          <cell r="AR2857">
            <v>3887.9926089649375</v>
          </cell>
          <cell r="AS2857">
            <v>867.79773283835243</v>
          </cell>
          <cell r="AT2857">
            <v>5206.7863970301141</v>
          </cell>
          <cell r="AU2857"/>
          <cell r="AV2857">
            <v>3535.25</v>
          </cell>
          <cell r="AW2857">
            <v>0</v>
          </cell>
          <cell r="AX2857">
            <v>0</v>
          </cell>
          <cell r="AY2857">
            <v>0</v>
          </cell>
          <cell r="AZ2857">
            <v>800</v>
          </cell>
          <cell r="BA2857">
            <v>0</v>
          </cell>
          <cell r="BB2857">
            <v>0</v>
          </cell>
          <cell r="BC2857">
            <v>800</v>
          </cell>
          <cell r="BD2857">
            <v>867.05000000000007</v>
          </cell>
          <cell r="BE2857">
            <v>5202.3</v>
          </cell>
          <cell r="BF2857"/>
          <cell r="BG2857"/>
          <cell r="BH2857"/>
          <cell r="BI2857"/>
          <cell r="BJ2857"/>
          <cell r="BK2857" t="str">
            <v>Y</v>
          </cell>
          <cell r="BL2857"/>
          <cell r="BM2857">
            <v>3535.25</v>
          </cell>
          <cell r="BN2857">
            <v>3535.25</v>
          </cell>
          <cell r="BO2857"/>
          <cell r="BP2857">
            <v>3535.25</v>
          </cell>
          <cell r="BQ2857">
            <v>0</v>
          </cell>
          <cell r="BR2857"/>
          <cell r="BS2857">
            <v>0</v>
          </cell>
          <cell r="BT2857">
            <v>0</v>
          </cell>
          <cell r="BU2857">
            <v>0</v>
          </cell>
          <cell r="BV2857">
            <v>800</v>
          </cell>
          <cell r="BW2857">
            <v>0</v>
          </cell>
          <cell r="BX2857">
            <v>0</v>
          </cell>
          <cell r="BY2857">
            <v>800</v>
          </cell>
          <cell r="BZ2857">
            <v>2281.15</v>
          </cell>
          <cell r="CA2857">
            <v>6616.4</v>
          </cell>
          <cell r="CB2857">
            <v>1409.6136029698855</v>
          </cell>
          <cell r="CC2857">
            <v>6616.4</v>
          </cell>
          <cell r="CD2857" t="str">
            <v/>
          </cell>
          <cell r="CE2857"/>
          <cell r="CF2857">
            <v>1</v>
          </cell>
          <cell r="CG2857">
            <v>3535.25</v>
          </cell>
          <cell r="CH2857">
            <v>3535.25</v>
          </cell>
          <cell r="CI2857" t="str">
            <v>T</v>
          </cell>
          <cell r="CJ2857"/>
          <cell r="CK2857">
            <v>0</v>
          </cell>
          <cell r="CL2857">
            <v>0</v>
          </cell>
          <cell r="CM2857">
            <v>0</v>
          </cell>
          <cell r="CN2857">
            <v>0</v>
          </cell>
          <cell r="CO2857">
            <v>0</v>
          </cell>
          <cell r="CP2857">
            <v>0</v>
          </cell>
          <cell r="CQ2857">
            <v>0</v>
          </cell>
          <cell r="CR2857">
            <v>0</v>
          </cell>
          <cell r="CS2857">
            <v>0</v>
          </cell>
          <cell r="CT2857">
            <v>0</v>
          </cell>
          <cell r="CU2857"/>
          <cell r="CV2857"/>
          <cell r="CW2857">
            <v>0</v>
          </cell>
          <cell r="CX2857">
            <v>0</v>
          </cell>
          <cell r="CY2857">
            <v>0</v>
          </cell>
          <cell r="CZ2857">
            <v>0</v>
          </cell>
          <cell r="DA2857">
            <v>0</v>
          </cell>
          <cell r="DB2857">
            <v>0</v>
          </cell>
          <cell r="DC2857">
            <v>0</v>
          </cell>
          <cell r="DD2857">
            <v>0</v>
          </cell>
          <cell r="DE2857">
            <v>0</v>
          </cell>
          <cell r="DF2857">
            <v>0</v>
          </cell>
          <cell r="DG2857"/>
          <cell r="DH2857"/>
          <cell r="DI2857"/>
          <cell r="DJ2857"/>
          <cell r="DK2857"/>
          <cell r="DL2857">
            <v>43406</v>
          </cell>
          <cell r="DM2857" t="str">
            <v>Overdue</v>
          </cell>
          <cell r="DN2857">
            <v>43444</v>
          </cell>
          <cell r="DO2857" t="str">
            <v>Overdue</v>
          </cell>
          <cell r="DP2857">
            <v>43519</v>
          </cell>
          <cell r="DQ2857">
            <v>43519</v>
          </cell>
          <cell r="DR2857">
            <v>43553</v>
          </cell>
          <cell r="DS2857">
            <v>43553</v>
          </cell>
          <cell r="DT2857">
            <v>43519</v>
          </cell>
          <cell r="DU2857">
            <v>43553</v>
          </cell>
          <cell r="DW2857" t="str">
            <v>W27-M01</v>
          </cell>
          <cell r="DX2857" t="str">
            <v>W27-M01</v>
          </cell>
          <cell r="DY2857">
            <v>2</v>
          </cell>
          <cell r="DZ2857">
            <v>1</v>
          </cell>
          <cell r="EA2857">
            <v>34</v>
          </cell>
          <cell r="EB2857">
            <v>0.94117647058823528</v>
          </cell>
          <cell r="EC2857">
            <v>5.8823529411764719E-2</v>
          </cell>
          <cell r="ED2857">
            <v>4896.2823529411762</v>
          </cell>
          <cell r="EE2857">
            <v>306.01764705882397</v>
          </cell>
          <cell r="EF2857">
            <v>43553</v>
          </cell>
          <cell r="EG2857">
            <v>43553</v>
          </cell>
          <cell r="EH2857">
            <v>43553</v>
          </cell>
          <cell r="EI2857">
            <v>43556</v>
          </cell>
        </row>
        <row r="2858">
          <cell r="A2858" t="str">
            <v>W27</v>
          </cell>
          <cell r="B2858" t="str">
            <v>Child</v>
          </cell>
          <cell r="C2858">
            <v>620383</v>
          </cell>
          <cell r="D2858" t="str">
            <v>Lion Court</v>
          </cell>
          <cell r="E2858" t="str">
            <v>Central</v>
          </cell>
          <cell r="F2858" t="str">
            <v>A</v>
          </cell>
          <cell r="G2858" t="str">
            <v>Hereford And Worcester</v>
          </cell>
          <cell r="H2858" t="str">
            <v>Leominster</v>
          </cell>
          <cell r="I2858" t="str">
            <v>S Hale</v>
          </cell>
          <cell r="J2858" t="str">
            <v>Kevin Williams</v>
          </cell>
          <cell r="K2858" t="str">
            <v>Annalie Hodgkinson</v>
          </cell>
          <cell r="L2858"/>
          <cell r="M2858" t="str">
            <v>John Reid</v>
          </cell>
          <cell r="N2858"/>
          <cell r="O2858" t="str">
            <v>Interserve IFM</v>
          </cell>
          <cell r="P2858"/>
          <cell r="Q2858"/>
          <cell r="R2858"/>
          <cell r="S2858" t="str">
            <v>Socotec</v>
          </cell>
          <cell r="T2858" t="str">
            <v>In Development</v>
          </cell>
          <cell r="U2858">
            <v>1</v>
          </cell>
          <cell r="V2858" t="str">
            <v>LOW</v>
          </cell>
          <cell r="W2858" t="str">
            <v>Green</v>
          </cell>
          <cell r="X2858" t="str">
            <v>Welfare</v>
          </cell>
          <cell r="Y2858" t="str">
            <v>Toilets</v>
          </cell>
          <cell r="Z2858" t="str">
            <v>Freshening Up Ie Painted, Only One Sanitary Towel Bin, No Emergency Cord In The Disabled Toilet</v>
          </cell>
          <cell r="AA2858" t="str">
            <v>WELFARE - LOT 2- New  Scheme</v>
          </cell>
          <cell r="AB2858"/>
          <cell r="AC2858" t="str">
            <v>W</v>
          </cell>
          <cell r="AD2858" t="str">
            <v>JC Off</v>
          </cell>
          <cell r="AE2858">
            <v>175</v>
          </cell>
          <cell r="AF2858"/>
          <cell r="AG2858">
            <v>21.875</v>
          </cell>
          <cell r="AH2858">
            <v>39.375</v>
          </cell>
          <cell r="AI2858">
            <v>236.25</v>
          </cell>
          <cell r="AJ2858">
            <v>2050.9960552268244</v>
          </cell>
          <cell r="AK2858"/>
          <cell r="AL2858">
            <v>0</v>
          </cell>
          <cell r="AM2858">
            <v>0</v>
          </cell>
          <cell r="AN2858">
            <v>750</v>
          </cell>
          <cell r="AO2858">
            <v>500</v>
          </cell>
          <cell r="AP2858">
            <v>1000</v>
          </cell>
          <cell r="AQ2858">
            <v>37.992608964937347</v>
          </cell>
          <cell r="AR2858">
            <v>3887.9926089649375</v>
          </cell>
          <cell r="AS2858">
            <v>867.79773283835243</v>
          </cell>
          <cell r="AT2858">
            <v>5206.7863970301141</v>
          </cell>
          <cell r="AU2858">
            <v>3535.25</v>
          </cell>
          <cell r="AV2858">
            <v>0</v>
          </cell>
          <cell r="AW2858">
            <v>0</v>
          </cell>
          <cell r="AX2858">
            <v>0</v>
          </cell>
          <cell r="AY2858">
            <v>0</v>
          </cell>
          <cell r="AZ2858">
            <v>800</v>
          </cell>
          <cell r="BA2858">
            <v>0</v>
          </cell>
          <cell r="BB2858">
            <v>0</v>
          </cell>
          <cell r="BC2858">
            <v>800</v>
          </cell>
          <cell r="BD2858">
            <v>867.05000000000007</v>
          </cell>
          <cell r="BE2858">
            <v>5202.3</v>
          </cell>
          <cell r="BF2858">
            <v>3535.25</v>
          </cell>
          <cell r="BG2858">
            <v>3535.25</v>
          </cell>
          <cell r="BH2858">
            <v>3535.25</v>
          </cell>
          <cell r="BI2858">
            <v>0</v>
          </cell>
          <cell r="BJ2858" t="str">
            <v>Year 1</v>
          </cell>
          <cell r="BK2858" t="str">
            <v>Y</v>
          </cell>
          <cell r="BL2858"/>
          <cell r="BM2858">
            <v>0</v>
          </cell>
          <cell r="BN2858"/>
          <cell r="BO2858"/>
          <cell r="BP2858"/>
          <cell r="BQ2858"/>
          <cell r="BR2858"/>
          <cell r="BS2858">
            <v>0</v>
          </cell>
          <cell r="BT2858">
            <v>0</v>
          </cell>
          <cell r="BU2858">
            <v>0</v>
          </cell>
          <cell r="BV2858">
            <v>800</v>
          </cell>
          <cell r="BW2858">
            <v>0</v>
          </cell>
          <cell r="BX2858">
            <v>0</v>
          </cell>
          <cell r="BY2858">
            <v>800</v>
          </cell>
          <cell r="BZ2858">
            <v>2281.15</v>
          </cell>
          <cell r="CA2858">
            <v>6616.4</v>
          </cell>
          <cell r="CB2858"/>
          <cell r="CC2858"/>
          <cell r="CD2858"/>
          <cell r="CE2858"/>
          <cell r="CF2858"/>
          <cell r="CG2858"/>
          <cell r="CH2858"/>
          <cell r="CI2858" t="str">
            <v>T</v>
          </cell>
          <cell r="CJ2858"/>
          <cell r="CK2858"/>
          <cell r="CL2858"/>
          <cell r="CM2858"/>
          <cell r="CN2858"/>
          <cell r="CO2858"/>
          <cell r="CP2858"/>
          <cell r="CQ2858"/>
          <cell r="CR2858"/>
          <cell r="CS2858">
            <v>0</v>
          </cell>
          <cell r="CT2858">
            <v>0</v>
          </cell>
          <cell r="CU2858"/>
          <cell r="CV2858"/>
          <cell r="CW2858"/>
          <cell r="CX2858"/>
          <cell r="CY2858"/>
          <cell r="CZ2858"/>
          <cell r="DA2858"/>
          <cell r="DB2858"/>
          <cell r="DC2858"/>
          <cell r="DD2858">
            <v>0</v>
          </cell>
          <cell r="DE2858">
            <v>0</v>
          </cell>
          <cell r="DF2858">
            <v>0</v>
          </cell>
          <cell r="DG2858"/>
          <cell r="DH2858"/>
          <cell r="DI2858"/>
          <cell r="DJ2858"/>
          <cell r="DK2858"/>
          <cell r="DL2858">
            <v>43406</v>
          </cell>
          <cell r="DM2858" t="str">
            <v>Overdue</v>
          </cell>
          <cell r="DN2858">
            <v>43444</v>
          </cell>
          <cell r="DO2858" t="str">
            <v>Overdue</v>
          </cell>
          <cell r="DP2858">
            <v>43519</v>
          </cell>
          <cell r="DQ2858">
            <v>43519</v>
          </cell>
          <cell r="DR2858">
            <v>43553</v>
          </cell>
          <cell r="DS2858">
            <v>43553</v>
          </cell>
          <cell r="DT2858">
            <v>43519</v>
          </cell>
          <cell r="DU2858">
            <v>43553</v>
          </cell>
          <cell r="DW2858" t="str">
            <v>W27-M01-C01</v>
          </cell>
          <cell r="DX2858" t="str">
            <v>W27-M01-C01</v>
          </cell>
          <cell r="DY2858">
            <v>2</v>
          </cell>
          <cell r="DZ2858">
            <v>1</v>
          </cell>
          <cell r="EA2858">
            <v>34</v>
          </cell>
          <cell r="EB2858">
            <v>0.94117647058823528</v>
          </cell>
          <cell r="EC2858">
            <v>5.8823529411764719E-2</v>
          </cell>
          <cell r="ED2858">
            <v>4896.2823529411762</v>
          </cell>
          <cell r="EE2858">
            <v>306.01764705882397</v>
          </cell>
          <cell r="EF2858">
            <v>43553</v>
          </cell>
          <cell r="EG2858">
            <v>43553</v>
          </cell>
          <cell r="EH2858">
            <v>43553</v>
          </cell>
          <cell r="EI2858">
            <v>43556</v>
          </cell>
        </row>
        <row r="2859">
          <cell r="A2859" t="str">
            <v>W28</v>
          </cell>
          <cell r="B2859" t="str">
            <v>Master</v>
          </cell>
          <cell r="C2859">
            <v>620388</v>
          </cell>
          <cell r="D2859" t="str">
            <v>High Street</v>
          </cell>
          <cell r="E2859" t="str">
            <v>Central</v>
          </cell>
          <cell r="F2859" t="str">
            <v>E</v>
          </cell>
          <cell r="G2859" t="str">
            <v>West Midlands</v>
          </cell>
          <cell r="H2859" t="str">
            <v>Bilston</v>
          </cell>
          <cell r="I2859" t="str">
            <v>S Hale</v>
          </cell>
          <cell r="J2859" t="str">
            <v>Kevin Williams</v>
          </cell>
          <cell r="K2859" t="str">
            <v>Annalie Hodgkinson</v>
          </cell>
          <cell r="L2859"/>
          <cell r="M2859" t="str">
            <v>John Reid</v>
          </cell>
          <cell r="N2859"/>
          <cell r="O2859" t="str">
            <v>Interserve IFM</v>
          </cell>
          <cell r="P2859"/>
          <cell r="Q2859"/>
          <cell r="R2859"/>
          <cell r="S2859" t="str">
            <v>Socotec</v>
          </cell>
          <cell r="T2859" t="str">
            <v>In Development</v>
          </cell>
          <cell r="U2859">
            <v>1</v>
          </cell>
          <cell r="V2859" t="str">
            <v>LOW</v>
          </cell>
          <cell r="W2859" t="str">
            <v>Green</v>
          </cell>
          <cell r="X2859" t="str">
            <v>`</v>
          </cell>
          <cell r="Y2859"/>
          <cell r="Z2859" t="str">
            <v>LCW - 620388 - High St. Bilston - Welfare</v>
          </cell>
          <cell r="AA2859"/>
          <cell r="AB2859"/>
          <cell r="AC2859"/>
          <cell r="AD2859" t="str">
            <v>JC Off</v>
          </cell>
          <cell r="AE2859"/>
          <cell r="AF2859">
            <v>1750</v>
          </cell>
          <cell r="AG2859">
            <v>218.75</v>
          </cell>
          <cell r="AH2859">
            <v>393.75</v>
          </cell>
          <cell r="AI2859">
            <v>2362.5</v>
          </cell>
          <cell r="AJ2859"/>
          <cell r="AK2859">
            <v>3157.5</v>
          </cell>
          <cell r="AL2859">
            <v>0</v>
          </cell>
          <cell r="AM2859">
            <v>0</v>
          </cell>
          <cell r="AN2859">
            <v>750</v>
          </cell>
          <cell r="AO2859">
            <v>500</v>
          </cell>
          <cell r="AP2859">
            <v>1000</v>
          </cell>
          <cell r="AQ2859">
            <v>131.20622182189408</v>
          </cell>
          <cell r="AR2859">
            <v>3981.2062218218939</v>
          </cell>
          <cell r="AS2859">
            <v>1107.7412443643789</v>
          </cell>
          <cell r="AT2859">
            <v>6646.4474661862732</v>
          </cell>
          <cell r="AU2859"/>
          <cell r="AV2859">
            <v>1949.54</v>
          </cell>
          <cell r="AW2859">
            <v>0</v>
          </cell>
          <cell r="AX2859">
            <v>0</v>
          </cell>
          <cell r="AY2859">
            <v>0</v>
          </cell>
          <cell r="AZ2859">
            <v>250</v>
          </cell>
          <cell r="BA2859">
            <v>0</v>
          </cell>
          <cell r="BB2859">
            <v>0</v>
          </cell>
          <cell r="BC2859">
            <v>250</v>
          </cell>
          <cell r="BD2859">
            <v>439.90800000000002</v>
          </cell>
          <cell r="BE2859">
            <v>2639.4479999999999</v>
          </cell>
          <cell r="BF2859"/>
          <cell r="BG2859"/>
          <cell r="BH2859"/>
          <cell r="BI2859"/>
          <cell r="BJ2859"/>
          <cell r="BK2859" t="str">
            <v>Y</v>
          </cell>
          <cell r="BL2859"/>
          <cell r="BM2859">
            <v>1949.54</v>
          </cell>
          <cell r="BN2859">
            <v>1949.54</v>
          </cell>
          <cell r="BO2859"/>
          <cell r="BP2859">
            <v>1949.54</v>
          </cell>
          <cell r="BQ2859">
            <v>0</v>
          </cell>
          <cell r="BR2859"/>
          <cell r="BS2859">
            <v>0</v>
          </cell>
          <cell r="BT2859">
            <v>0</v>
          </cell>
          <cell r="BU2859">
            <v>0</v>
          </cell>
          <cell r="BV2859">
            <v>250</v>
          </cell>
          <cell r="BW2859">
            <v>0</v>
          </cell>
          <cell r="BX2859">
            <v>0</v>
          </cell>
          <cell r="BY2859">
            <v>250</v>
          </cell>
          <cell r="BZ2859">
            <v>1219.7239999999999</v>
          </cell>
          <cell r="CA2859">
            <v>3419.2640000000001</v>
          </cell>
          <cell r="CB2859">
            <v>-3227.1834661862731</v>
          </cell>
          <cell r="CC2859">
            <v>3419.2640000000001</v>
          </cell>
          <cell r="CD2859" t="str">
            <v/>
          </cell>
          <cell r="CE2859"/>
          <cell r="CF2859">
            <v>1</v>
          </cell>
          <cell r="CG2859">
            <v>1949.54</v>
          </cell>
          <cell r="CH2859">
            <v>1949.54</v>
          </cell>
          <cell r="CI2859" t="str">
            <v>T</v>
          </cell>
          <cell r="CJ2859"/>
          <cell r="CK2859">
            <v>0</v>
          </cell>
          <cell r="CL2859">
            <v>0</v>
          </cell>
          <cell r="CM2859">
            <v>0</v>
          </cell>
          <cell r="CN2859">
            <v>0</v>
          </cell>
          <cell r="CO2859">
            <v>0</v>
          </cell>
          <cell r="CP2859">
            <v>0</v>
          </cell>
          <cell r="CQ2859">
            <v>0</v>
          </cell>
          <cell r="CR2859">
            <v>0</v>
          </cell>
          <cell r="CS2859">
            <v>0</v>
          </cell>
          <cell r="CT2859">
            <v>0</v>
          </cell>
          <cell r="CU2859"/>
          <cell r="CV2859"/>
          <cell r="CW2859">
            <v>0</v>
          </cell>
          <cell r="CX2859">
            <v>0</v>
          </cell>
          <cell r="CY2859">
            <v>0</v>
          </cell>
          <cell r="CZ2859">
            <v>0</v>
          </cell>
          <cell r="DA2859">
            <v>0</v>
          </cell>
          <cell r="DB2859">
            <v>0</v>
          </cell>
          <cell r="DC2859">
            <v>0</v>
          </cell>
          <cell r="DD2859">
            <v>0</v>
          </cell>
          <cell r="DE2859">
            <v>0</v>
          </cell>
          <cell r="DF2859">
            <v>0</v>
          </cell>
          <cell r="DG2859"/>
          <cell r="DH2859"/>
          <cell r="DI2859"/>
          <cell r="DJ2859"/>
          <cell r="DK2859"/>
          <cell r="DL2859">
            <v>43444</v>
          </cell>
          <cell r="DM2859" t="str">
            <v>Overdue</v>
          </cell>
          <cell r="DN2859">
            <v>43458</v>
          </cell>
          <cell r="DO2859" t="str">
            <v>Due</v>
          </cell>
          <cell r="DP2859">
            <v>43507</v>
          </cell>
          <cell r="DQ2859">
            <v>43507</v>
          </cell>
          <cell r="DR2859">
            <v>43563</v>
          </cell>
          <cell r="DS2859">
            <v>43563</v>
          </cell>
          <cell r="DT2859">
            <v>43507</v>
          </cell>
          <cell r="DU2859">
            <v>43563</v>
          </cell>
          <cell r="DW2859" t="str">
            <v>W28-M01</v>
          </cell>
          <cell r="DX2859" t="str">
            <v>W28-M01</v>
          </cell>
          <cell r="DY2859">
            <v>2</v>
          </cell>
          <cell r="DZ2859">
            <v>1</v>
          </cell>
          <cell r="EA2859">
            <v>56</v>
          </cell>
          <cell r="EB2859">
            <v>0.7857142857142857</v>
          </cell>
          <cell r="EC2859">
            <v>0.2142857142857143</v>
          </cell>
          <cell r="ED2859">
            <v>2073.8519999999999</v>
          </cell>
          <cell r="EE2859">
            <v>565.596</v>
          </cell>
          <cell r="EF2859">
            <v>43563</v>
          </cell>
          <cell r="EG2859">
            <v>43563</v>
          </cell>
          <cell r="EH2859">
            <v>43563</v>
          </cell>
          <cell r="EI2859">
            <v>43570</v>
          </cell>
        </row>
        <row r="2860">
          <cell r="A2860" t="str">
            <v>W28</v>
          </cell>
          <cell r="B2860" t="str">
            <v>Child</v>
          </cell>
          <cell r="C2860">
            <v>620388</v>
          </cell>
          <cell r="D2860" t="str">
            <v>High Street</v>
          </cell>
          <cell r="E2860" t="str">
            <v>Central</v>
          </cell>
          <cell r="F2860" t="str">
            <v>A</v>
          </cell>
          <cell r="G2860" t="str">
            <v>West Midlands</v>
          </cell>
          <cell r="H2860" t="str">
            <v>Bilston</v>
          </cell>
          <cell r="I2860" t="str">
            <v>S Hale</v>
          </cell>
          <cell r="J2860" t="str">
            <v>Kevin Williams</v>
          </cell>
          <cell r="K2860" t="str">
            <v>Annalie Hodgkinson</v>
          </cell>
          <cell r="L2860"/>
          <cell r="M2860" t="str">
            <v>John Reid</v>
          </cell>
          <cell r="N2860"/>
          <cell r="O2860" t="str">
            <v>Interserve IFM</v>
          </cell>
          <cell r="P2860"/>
          <cell r="Q2860"/>
          <cell r="R2860"/>
          <cell r="S2860" t="str">
            <v>Socotec</v>
          </cell>
          <cell r="T2860" t="str">
            <v>In Development</v>
          </cell>
          <cell r="U2860">
            <v>1</v>
          </cell>
          <cell r="V2860" t="str">
            <v>LOW</v>
          </cell>
          <cell r="W2860" t="str">
            <v>Green</v>
          </cell>
          <cell r="X2860" t="str">
            <v>Welfare</v>
          </cell>
          <cell r="Y2860" t="str">
            <v>Toilets</v>
          </cell>
          <cell r="Z2860" t="str">
            <v>Air Extraction System In All Toilets And Air Freshener Units As No Natural Air Or Windows Available.</v>
          </cell>
          <cell r="AA2860" t="str">
            <v>WELFARE - LOT 2- New  Scheme</v>
          </cell>
          <cell r="AB2860"/>
          <cell r="AC2860" t="str">
            <v>W</v>
          </cell>
          <cell r="AD2860" t="str">
            <v>JC Off</v>
          </cell>
          <cell r="AE2860">
            <v>1750</v>
          </cell>
          <cell r="AF2860"/>
          <cell r="AG2860">
            <v>218.75</v>
          </cell>
          <cell r="AH2860">
            <v>393.75</v>
          </cell>
          <cell r="AI2860">
            <v>2362.5</v>
          </cell>
          <cell r="AJ2860">
            <v>3157.5</v>
          </cell>
          <cell r="AK2860"/>
          <cell r="AL2860">
            <v>0</v>
          </cell>
          <cell r="AM2860">
            <v>0</v>
          </cell>
          <cell r="AN2860">
            <v>750</v>
          </cell>
          <cell r="AO2860">
            <v>500</v>
          </cell>
          <cell r="AP2860">
            <v>1000</v>
          </cell>
          <cell r="AQ2860">
            <v>131.20622182189408</v>
          </cell>
          <cell r="AR2860">
            <v>3981.2062218218939</v>
          </cell>
          <cell r="AS2860">
            <v>1107.7412443643789</v>
          </cell>
          <cell r="AT2860">
            <v>6646.4474661862732</v>
          </cell>
          <cell r="AU2860">
            <v>1949.54</v>
          </cell>
          <cell r="AV2860">
            <v>0</v>
          </cell>
          <cell r="AW2860">
            <v>0</v>
          </cell>
          <cell r="AX2860">
            <v>0</v>
          </cell>
          <cell r="AY2860">
            <v>0</v>
          </cell>
          <cell r="AZ2860">
            <v>250</v>
          </cell>
          <cell r="BA2860">
            <v>0</v>
          </cell>
          <cell r="BB2860">
            <v>0</v>
          </cell>
          <cell r="BC2860">
            <v>250</v>
          </cell>
          <cell r="BD2860">
            <v>439.90800000000002</v>
          </cell>
          <cell r="BE2860">
            <v>2639.4479999999999</v>
          </cell>
          <cell r="BF2860">
            <v>1949.54</v>
          </cell>
          <cell r="BG2860">
            <v>1949.54</v>
          </cell>
          <cell r="BH2860">
            <v>1949.54</v>
          </cell>
          <cell r="BI2860">
            <v>0</v>
          </cell>
          <cell r="BJ2860" t="str">
            <v>Year 1</v>
          </cell>
          <cell r="BK2860" t="str">
            <v>Y</v>
          </cell>
          <cell r="BL2860"/>
          <cell r="BM2860">
            <v>0</v>
          </cell>
          <cell r="BN2860"/>
          <cell r="BO2860"/>
          <cell r="BP2860"/>
          <cell r="BQ2860"/>
          <cell r="BR2860"/>
          <cell r="BS2860">
            <v>0</v>
          </cell>
          <cell r="BT2860">
            <v>0</v>
          </cell>
          <cell r="BU2860">
            <v>0</v>
          </cell>
          <cell r="BV2860">
            <v>250</v>
          </cell>
          <cell r="BW2860">
            <v>0</v>
          </cell>
          <cell r="BX2860">
            <v>0</v>
          </cell>
          <cell r="BY2860">
            <v>250</v>
          </cell>
          <cell r="BZ2860">
            <v>1219.7239999999999</v>
          </cell>
          <cell r="CA2860">
            <v>3419.2640000000001</v>
          </cell>
          <cell r="CB2860"/>
          <cell r="CC2860"/>
          <cell r="CD2860"/>
          <cell r="CE2860"/>
          <cell r="CF2860"/>
          <cell r="CG2860"/>
          <cell r="CH2860"/>
          <cell r="CI2860" t="str">
            <v>T</v>
          </cell>
          <cell r="CJ2860"/>
          <cell r="CK2860"/>
          <cell r="CL2860"/>
          <cell r="CM2860"/>
          <cell r="CN2860"/>
          <cell r="CO2860"/>
          <cell r="CP2860"/>
          <cell r="CQ2860"/>
          <cell r="CR2860"/>
          <cell r="CS2860">
            <v>0</v>
          </cell>
          <cell r="CT2860">
            <v>0</v>
          </cell>
          <cell r="CU2860"/>
          <cell r="CV2860"/>
          <cell r="CW2860"/>
          <cell r="CX2860"/>
          <cell r="CY2860"/>
          <cell r="CZ2860"/>
          <cell r="DA2860"/>
          <cell r="DB2860"/>
          <cell r="DC2860"/>
          <cell r="DD2860">
            <v>0</v>
          </cell>
          <cell r="DE2860">
            <v>0</v>
          </cell>
          <cell r="DF2860">
            <v>0</v>
          </cell>
          <cell r="DG2860"/>
          <cell r="DH2860"/>
          <cell r="DI2860"/>
          <cell r="DJ2860"/>
          <cell r="DK2860"/>
          <cell r="DL2860">
            <v>43444</v>
          </cell>
          <cell r="DM2860" t="str">
            <v>Overdue</v>
          </cell>
          <cell r="DN2860">
            <v>43458</v>
          </cell>
          <cell r="DO2860" t="str">
            <v>Due</v>
          </cell>
          <cell r="DP2860">
            <v>43507</v>
          </cell>
          <cell r="DQ2860">
            <v>43507</v>
          </cell>
          <cell r="DR2860">
            <v>43563</v>
          </cell>
          <cell r="DS2860">
            <v>43563</v>
          </cell>
          <cell r="DT2860">
            <v>43507</v>
          </cell>
          <cell r="DU2860">
            <v>43563</v>
          </cell>
          <cell r="DW2860" t="str">
            <v>W28-M01-C01</v>
          </cell>
          <cell r="DX2860" t="str">
            <v>W28-M01-C01</v>
          </cell>
          <cell r="DY2860">
            <v>2</v>
          </cell>
          <cell r="DZ2860">
            <v>1</v>
          </cell>
          <cell r="EA2860">
            <v>56</v>
          </cell>
          <cell r="EB2860">
            <v>0.7857142857142857</v>
          </cell>
          <cell r="EC2860">
            <v>0.2142857142857143</v>
          </cell>
          <cell r="ED2860">
            <v>2073.8519999999999</v>
          </cell>
          <cell r="EE2860">
            <v>565.596</v>
          </cell>
          <cell r="EF2860">
            <v>43563</v>
          </cell>
          <cell r="EG2860">
            <v>43563</v>
          </cell>
          <cell r="EH2860">
            <v>43563</v>
          </cell>
          <cell r="EI2860">
            <v>43570</v>
          </cell>
        </row>
        <row r="2861">
          <cell r="A2861" t="str">
            <v>W29</v>
          </cell>
          <cell r="B2861" t="str">
            <v>Master</v>
          </cell>
          <cell r="C2861">
            <v>620398</v>
          </cell>
          <cell r="D2861" t="str">
            <v>59 Whitchurch Lane.</v>
          </cell>
          <cell r="E2861" t="str">
            <v>Southern</v>
          </cell>
          <cell r="F2861" t="str">
            <v>E</v>
          </cell>
          <cell r="G2861" t="str">
            <v>Bristol</v>
          </cell>
          <cell r="H2861" t="str">
            <v>Bishopworth</v>
          </cell>
          <cell r="I2861" t="str">
            <v>S Hale</v>
          </cell>
          <cell r="J2861" t="str">
            <v>Kevin Williams</v>
          </cell>
          <cell r="K2861" t="str">
            <v>Annalie Hodgkinson</v>
          </cell>
          <cell r="L2861"/>
          <cell r="M2861" t="str">
            <v>Paul Harding</v>
          </cell>
          <cell r="N2861"/>
          <cell r="O2861" t="str">
            <v>Interserve IFM</v>
          </cell>
          <cell r="P2861"/>
          <cell r="Q2861"/>
          <cell r="R2861"/>
          <cell r="S2861" t="str">
            <v>Socotec</v>
          </cell>
          <cell r="T2861" t="str">
            <v>In Development</v>
          </cell>
          <cell r="U2861">
            <v>1</v>
          </cell>
          <cell r="V2861" t="str">
            <v>LOW</v>
          </cell>
          <cell r="W2861" t="str">
            <v>Green</v>
          </cell>
          <cell r="X2861"/>
          <cell r="Y2861"/>
          <cell r="Z2861" t="str">
            <v>LCW - 620398 - 59 Whitchurch Lane. Bishopworth - Welfare</v>
          </cell>
          <cell r="AA2861"/>
          <cell r="AB2861"/>
          <cell r="AC2861"/>
          <cell r="AD2861" t="str">
            <v>JC Off</v>
          </cell>
          <cell r="AE2861"/>
          <cell r="AF2861">
            <v>1750</v>
          </cell>
          <cell r="AG2861">
            <v>218.75</v>
          </cell>
          <cell r="AH2861">
            <v>393.75</v>
          </cell>
          <cell r="AI2861">
            <v>2362.5</v>
          </cell>
          <cell r="AJ2861"/>
          <cell r="AK2861">
            <v>3297.5</v>
          </cell>
          <cell r="AL2861">
            <v>0</v>
          </cell>
          <cell r="AM2861">
            <v>0</v>
          </cell>
          <cell r="AN2861">
            <v>750</v>
          </cell>
          <cell r="AO2861">
            <v>500</v>
          </cell>
          <cell r="AP2861">
            <v>1000</v>
          </cell>
          <cell r="AQ2861">
            <v>143.00003951374973</v>
          </cell>
          <cell r="AR2861">
            <v>3993.0000395137499</v>
          </cell>
          <cell r="AS2861">
            <v>1138.1000079027501</v>
          </cell>
          <cell r="AT2861">
            <v>6828.6000474165003</v>
          </cell>
          <cell r="AU2861"/>
          <cell r="AV2861">
            <v>6639.46</v>
          </cell>
          <cell r="AW2861">
            <v>0</v>
          </cell>
          <cell r="AX2861">
            <v>0</v>
          </cell>
          <cell r="AY2861">
            <v>1500</v>
          </cell>
          <cell r="AZ2861">
            <v>500</v>
          </cell>
          <cell r="BA2861">
            <v>1122.94</v>
          </cell>
          <cell r="BB2861">
            <v>0</v>
          </cell>
          <cell r="BC2861">
            <v>3122.94</v>
          </cell>
          <cell r="BD2861">
            <v>1952.48</v>
          </cell>
          <cell r="BE2861">
            <v>11714.88</v>
          </cell>
          <cell r="BF2861"/>
          <cell r="BG2861"/>
          <cell r="BH2861"/>
          <cell r="BI2861"/>
          <cell r="BJ2861"/>
          <cell r="BK2861" t="str">
            <v>Y</v>
          </cell>
          <cell r="BL2861"/>
          <cell r="BM2861">
            <v>6639.46</v>
          </cell>
          <cell r="BN2861">
            <v>6639.46</v>
          </cell>
          <cell r="BO2861"/>
          <cell r="BP2861">
            <v>6639.46</v>
          </cell>
          <cell r="BQ2861">
            <v>0</v>
          </cell>
          <cell r="BR2861"/>
          <cell r="BS2861">
            <v>0</v>
          </cell>
          <cell r="BT2861">
            <v>0</v>
          </cell>
          <cell r="BU2861">
            <v>1500</v>
          </cell>
          <cell r="BV2861">
            <v>500</v>
          </cell>
          <cell r="BW2861">
            <v>1122.94</v>
          </cell>
          <cell r="BX2861">
            <v>0</v>
          </cell>
          <cell r="BY2861">
            <v>3122.94</v>
          </cell>
          <cell r="BZ2861">
            <v>4608.2640000000001</v>
          </cell>
          <cell r="CA2861">
            <v>14370.664000000001</v>
          </cell>
          <cell r="CB2861">
            <v>7542.0639525835004</v>
          </cell>
          <cell r="CC2861">
            <v>14370.664000000001</v>
          </cell>
          <cell r="CD2861" t="str">
            <v/>
          </cell>
          <cell r="CE2861"/>
          <cell r="CF2861">
            <v>1</v>
          </cell>
          <cell r="CG2861">
            <v>6639.46</v>
          </cell>
          <cell r="CH2861">
            <v>6639.46</v>
          </cell>
          <cell r="CI2861" t="str">
            <v>T</v>
          </cell>
          <cell r="CJ2861"/>
          <cell r="CK2861">
            <v>0</v>
          </cell>
          <cell r="CL2861">
            <v>0</v>
          </cell>
          <cell r="CM2861">
            <v>0</v>
          </cell>
          <cell r="CN2861">
            <v>0</v>
          </cell>
          <cell r="CO2861">
            <v>0</v>
          </cell>
          <cell r="CP2861">
            <v>0</v>
          </cell>
          <cell r="CQ2861">
            <v>0</v>
          </cell>
          <cell r="CR2861">
            <v>0</v>
          </cell>
          <cell r="CS2861">
            <v>0</v>
          </cell>
          <cell r="CT2861">
            <v>0</v>
          </cell>
          <cell r="CU2861"/>
          <cell r="CV2861"/>
          <cell r="CW2861">
            <v>0</v>
          </cell>
          <cell r="CX2861">
            <v>0</v>
          </cell>
          <cell r="CY2861">
            <v>0</v>
          </cell>
          <cell r="CZ2861">
            <v>0</v>
          </cell>
          <cell r="DA2861">
            <v>0</v>
          </cell>
          <cell r="DB2861">
            <v>0</v>
          </cell>
          <cell r="DC2861">
            <v>0</v>
          </cell>
          <cell r="DD2861">
            <v>0</v>
          </cell>
          <cell r="DE2861">
            <v>0</v>
          </cell>
          <cell r="DF2861">
            <v>0</v>
          </cell>
          <cell r="DG2861"/>
          <cell r="DH2861"/>
          <cell r="DI2861"/>
          <cell r="DJ2861"/>
          <cell r="DK2861"/>
          <cell r="DL2861">
            <v>43447</v>
          </cell>
          <cell r="DM2861" t="str">
            <v>Overdue</v>
          </cell>
          <cell r="DN2861">
            <v>43461</v>
          </cell>
          <cell r="DO2861" t="str">
            <v>Due</v>
          </cell>
          <cell r="DP2861">
            <v>43503</v>
          </cell>
          <cell r="DQ2861">
            <v>43503</v>
          </cell>
          <cell r="DR2861">
            <v>43524</v>
          </cell>
          <cell r="DS2861">
            <v>43524</v>
          </cell>
          <cell r="DT2861">
            <v>43503</v>
          </cell>
          <cell r="DU2861">
            <v>43524</v>
          </cell>
          <cell r="DW2861" t="str">
            <v>W29-M01</v>
          </cell>
          <cell r="DX2861" t="str">
            <v>W29-M01</v>
          </cell>
          <cell r="DY2861">
            <v>1</v>
          </cell>
          <cell r="DZ2861">
            <v>1</v>
          </cell>
          <cell r="EA2861">
            <v>21</v>
          </cell>
          <cell r="EB2861">
            <v>1</v>
          </cell>
          <cell r="EC2861">
            <v>0</v>
          </cell>
          <cell r="ED2861">
            <v>11714.88</v>
          </cell>
          <cell r="EE2861">
            <v>0</v>
          </cell>
          <cell r="EF2861">
            <v>43524</v>
          </cell>
          <cell r="EG2861">
            <v>43524</v>
          </cell>
          <cell r="EH2861">
            <v>43524</v>
          </cell>
          <cell r="EI2861">
            <v>43528</v>
          </cell>
        </row>
        <row r="2862">
          <cell r="A2862" t="str">
            <v>W29</v>
          </cell>
          <cell r="B2862" t="str">
            <v>Child</v>
          </cell>
          <cell r="C2862">
            <v>620398</v>
          </cell>
          <cell r="D2862" t="str">
            <v>59 Whitchurch Lane.</v>
          </cell>
          <cell r="E2862" t="str">
            <v>Southern</v>
          </cell>
          <cell r="F2862" t="str">
            <v>E</v>
          </cell>
          <cell r="G2862" t="str">
            <v>Bristol</v>
          </cell>
          <cell r="H2862" t="str">
            <v>Bishopworth</v>
          </cell>
          <cell r="I2862" t="str">
            <v>S Hale</v>
          </cell>
          <cell r="J2862" t="str">
            <v>Kevin Williams</v>
          </cell>
          <cell r="K2862" t="str">
            <v>Annalie Hodgkinson</v>
          </cell>
          <cell r="L2862"/>
          <cell r="M2862" t="str">
            <v>Paul Harding</v>
          </cell>
          <cell r="N2862"/>
          <cell r="O2862" t="str">
            <v>Interserve IFM</v>
          </cell>
          <cell r="P2862"/>
          <cell r="Q2862"/>
          <cell r="R2862"/>
          <cell r="S2862" t="str">
            <v>Socotec</v>
          </cell>
          <cell r="T2862" t="str">
            <v>In Development</v>
          </cell>
          <cell r="U2862">
            <v>1</v>
          </cell>
          <cell r="V2862" t="str">
            <v>LOW</v>
          </cell>
          <cell r="W2862" t="str">
            <v>Green</v>
          </cell>
          <cell r="X2862" t="str">
            <v>Welfare</v>
          </cell>
          <cell r="Y2862" t="str">
            <v>Break-out area</v>
          </cell>
          <cell r="Z2862" t="str">
            <v>Convert An Exsisting Office Into A Staff 'Quiet Area' With Comfy Seating, Coffe Table, Black Out Blinds, Room To Be Made More 'Homely'</v>
          </cell>
          <cell r="AA2862" t="str">
            <v>WELFARE - LOT 2- New  Scheme</v>
          </cell>
          <cell r="AB2862"/>
          <cell r="AC2862" t="str">
            <v>W</v>
          </cell>
          <cell r="AD2862" t="str">
            <v>JC Off</v>
          </cell>
          <cell r="AE2862">
            <v>1750</v>
          </cell>
          <cell r="AF2862"/>
          <cell r="AG2862">
            <v>218.75</v>
          </cell>
          <cell r="AH2862">
            <v>393.75</v>
          </cell>
          <cell r="AI2862">
            <v>2362.5</v>
          </cell>
          <cell r="AJ2862">
            <v>3297.5</v>
          </cell>
          <cell r="AK2862"/>
          <cell r="AL2862">
            <v>0</v>
          </cell>
          <cell r="AM2862">
            <v>0</v>
          </cell>
          <cell r="AN2862">
            <v>750</v>
          </cell>
          <cell r="AO2862">
            <v>500</v>
          </cell>
          <cell r="AP2862">
            <v>1000</v>
          </cell>
          <cell r="AQ2862">
            <v>143.00003951374973</v>
          </cell>
          <cell r="AR2862">
            <v>3993.0000395137499</v>
          </cell>
          <cell r="AS2862">
            <v>1138.1000079027501</v>
          </cell>
          <cell r="AT2862">
            <v>6828.6000474165003</v>
          </cell>
          <cell r="AU2862">
            <v>6639.46</v>
          </cell>
          <cell r="AV2862">
            <v>0</v>
          </cell>
          <cell r="AW2862">
            <v>0</v>
          </cell>
          <cell r="AX2862">
            <v>0</v>
          </cell>
          <cell r="AY2862">
            <v>1500</v>
          </cell>
          <cell r="AZ2862">
            <v>500</v>
          </cell>
          <cell r="BA2862">
            <v>1122.94</v>
          </cell>
          <cell r="BB2862">
            <v>0</v>
          </cell>
          <cell r="BC2862">
            <v>3122.94</v>
          </cell>
          <cell r="BD2862">
            <v>1952.48</v>
          </cell>
          <cell r="BE2862">
            <v>11714.88</v>
          </cell>
          <cell r="BF2862">
            <v>6639.46</v>
          </cell>
          <cell r="BG2862">
            <v>6639.46</v>
          </cell>
          <cell r="BH2862">
            <v>6639.46</v>
          </cell>
          <cell r="BI2862">
            <v>0</v>
          </cell>
          <cell r="BJ2862" t="str">
            <v>Year 1</v>
          </cell>
          <cell r="BK2862" t="str">
            <v>Y</v>
          </cell>
          <cell r="BL2862"/>
          <cell r="BM2862">
            <v>0</v>
          </cell>
          <cell r="BN2862"/>
          <cell r="BO2862"/>
          <cell r="BP2862"/>
          <cell r="BQ2862"/>
          <cell r="BR2862"/>
          <cell r="BS2862">
            <v>0</v>
          </cell>
          <cell r="BT2862">
            <v>0</v>
          </cell>
          <cell r="BU2862">
            <v>1500</v>
          </cell>
          <cell r="BV2862">
            <v>500</v>
          </cell>
          <cell r="BW2862">
            <v>1122.94</v>
          </cell>
          <cell r="BX2862">
            <v>0</v>
          </cell>
          <cell r="BY2862">
            <v>3122.94</v>
          </cell>
          <cell r="BZ2862">
            <v>4608.2640000000001</v>
          </cell>
          <cell r="CA2862">
            <v>14370.664000000001</v>
          </cell>
          <cell r="CB2862"/>
          <cell r="CC2862"/>
          <cell r="CD2862"/>
          <cell r="CE2862"/>
          <cell r="CF2862"/>
          <cell r="CG2862"/>
          <cell r="CH2862"/>
          <cell r="CI2862" t="str">
            <v>T</v>
          </cell>
          <cell r="CJ2862"/>
          <cell r="CK2862"/>
          <cell r="CL2862"/>
          <cell r="CM2862"/>
          <cell r="CN2862"/>
          <cell r="CO2862"/>
          <cell r="CP2862"/>
          <cell r="CQ2862"/>
          <cell r="CR2862"/>
          <cell r="CS2862">
            <v>0</v>
          </cell>
          <cell r="CT2862">
            <v>0</v>
          </cell>
          <cell r="CU2862"/>
          <cell r="CV2862"/>
          <cell r="CW2862"/>
          <cell r="CX2862"/>
          <cell r="CY2862"/>
          <cell r="CZ2862"/>
          <cell r="DA2862"/>
          <cell r="DB2862"/>
          <cell r="DC2862"/>
          <cell r="DD2862">
            <v>0</v>
          </cell>
          <cell r="DE2862">
            <v>0</v>
          </cell>
          <cell r="DF2862">
            <v>0</v>
          </cell>
          <cell r="DG2862"/>
          <cell r="DH2862"/>
          <cell r="DI2862"/>
          <cell r="DJ2862"/>
          <cell r="DK2862"/>
          <cell r="DL2862">
            <v>43447</v>
          </cell>
          <cell r="DM2862" t="str">
            <v>Overdue</v>
          </cell>
          <cell r="DN2862">
            <v>43461</v>
          </cell>
          <cell r="DO2862" t="str">
            <v>Due</v>
          </cell>
          <cell r="DP2862">
            <v>43503</v>
          </cell>
          <cell r="DQ2862">
            <v>43503</v>
          </cell>
          <cell r="DR2862">
            <v>43524</v>
          </cell>
          <cell r="DS2862">
            <v>43524</v>
          </cell>
          <cell r="DT2862">
            <v>43503</v>
          </cell>
          <cell r="DU2862">
            <v>43524</v>
          </cell>
          <cell r="DW2862" t="str">
            <v>W29-M01-C01</v>
          </cell>
          <cell r="DX2862" t="str">
            <v>W29-M01-C01</v>
          </cell>
          <cell r="DY2862">
            <v>1</v>
          </cell>
          <cell r="DZ2862">
            <v>1</v>
          </cell>
          <cell r="EA2862">
            <v>21</v>
          </cell>
          <cell r="EB2862">
            <v>1</v>
          </cell>
          <cell r="EC2862">
            <v>0</v>
          </cell>
          <cell r="ED2862">
            <v>11714.88</v>
          </cell>
          <cell r="EE2862">
            <v>0</v>
          </cell>
          <cell r="EF2862">
            <v>43524</v>
          </cell>
          <cell r="EG2862">
            <v>43524</v>
          </cell>
          <cell r="EH2862">
            <v>43524</v>
          </cell>
          <cell r="EI2862">
            <v>43528</v>
          </cell>
        </row>
        <row r="2863">
          <cell r="A2863" t="str">
            <v>W30</v>
          </cell>
          <cell r="B2863" t="str">
            <v>Master</v>
          </cell>
          <cell r="C2863">
            <v>620399</v>
          </cell>
          <cell r="D2863" t="str">
            <v>Trowbridge JCP</v>
          </cell>
          <cell r="E2863" t="str">
            <v>Southern</v>
          </cell>
          <cell r="F2863" t="str">
            <v>E</v>
          </cell>
          <cell r="G2863" t="str">
            <v>Wiltshire</v>
          </cell>
          <cell r="H2863" t="str">
            <v>Trowbridge</v>
          </cell>
          <cell r="I2863" t="str">
            <v>S Hale</v>
          </cell>
          <cell r="J2863" t="str">
            <v>Kevin Williams</v>
          </cell>
          <cell r="K2863" t="str">
            <v>Annalie Hodgkinson</v>
          </cell>
          <cell r="L2863"/>
          <cell r="M2863"/>
          <cell r="N2863"/>
          <cell r="O2863" t="str">
            <v>Interserve IFM</v>
          </cell>
          <cell r="P2863"/>
          <cell r="Q2863"/>
          <cell r="R2863"/>
          <cell r="S2863" t="str">
            <v>Socotec</v>
          </cell>
          <cell r="T2863" t="str">
            <v>In Development</v>
          </cell>
          <cell r="U2863">
            <v>1</v>
          </cell>
          <cell r="V2863" t="str">
            <v>LOW</v>
          </cell>
          <cell r="W2863" t="str">
            <v>Green</v>
          </cell>
          <cell r="X2863"/>
          <cell r="Y2863"/>
          <cell r="Z2863" t="str">
            <v>LCW - 620399- Bythesea Road, Tropwbridge - Welfare</v>
          </cell>
          <cell r="AA2863"/>
          <cell r="AB2863"/>
          <cell r="AC2863"/>
          <cell r="AD2863" t="str">
            <v>JC Off</v>
          </cell>
          <cell r="AE2863"/>
          <cell r="AF2863">
            <v>1225</v>
          </cell>
          <cell r="AG2863">
            <v>153.125</v>
          </cell>
          <cell r="AH2863">
            <v>275.625</v>
          </cell>
          <cell r="AI2863">
            <v>1653.75</v>
          </cell>
          <cell r="AJ2863"/>
          <cell r="AK2863">
            <v>2788.25</v>
          </cell>
          <cell r="AL2863">
            <v>0</v>
          </cell>
          <cell r="AM2863">
            <v>0</v>
          </cell>
          <cell r="AN2863">
            <v>750</v>
          </cell>
          <cell r="AO2863">
            <v>500</v>
          </cell>
          <cell r="AP2863">
            <v>1000</v>
          </cell>
          <cell r="AQ2863">
            <v>100.1000276596248</v>
          </cell>
          <cell r="AR2863">
            <v>3950.1000276596246</v>
          </cell>
          <cell r="AS2863">
            <v>1027.670005531925</v>
          </cell>
          <cell r="AT2863">
            <v>6166.0200331915494</v>
          </cell>
          <cell r="AU2863"/>
          <cell r="AV2863">
            <v>2352.83</v>
          </cell>
          <cell r="AW2863">
            <v>0</v>
          </cell>
          <cell r="AX2863">
            <v>0</v>
          </cell>
          <cell r="AY2863">
            <v>0</v>
          </cell>
          <cell r="AZ2863">
            <v>500</v>
          </cell>
          <cell r="BA2863">
            <v>0</v>
          </cell>
          <cell r="BB2863">
            <v>0</v>
          </cell>
          <cell r="BC2863">
            <v>500</v>
          </cell>
          <cell r="BD2863">
            <v>570.56600000000003</v>
          </cell>
          <cell r="BE2863">
            <v>3423.3959999999997</v>
          </cell>
          <cell r="BF2863"/>
          <cell r="BG2863"/>
          <cell r="BH2863"/>
          <cell r="BI2863"/>
          <cell r="BJ2863"/>
          <cell r="BK2863"/>
          <cell r="BL2863"/>
          <cell r="BM2863">
            <v>2352.83</v>
          </cell>
          <cell r="BN2863">
            <v>2352.83</v>
          </cell>
          <cell r="BO2863"/>
          <cell r="BP2863">
            <v>2401.41</v>
          </cell>
          <cell r="BQ2863">
            <v>-48.579999999999927</v>
          </cell>
          <cell r="BR2863"/>
          <cell r="BS2863">
            <v>0</v>
          </cell>
          <cell r="BT2863">
            <v>0</v>
          </cell>
          <cell r="BU2863">
            <v>0</v>
          </cell>
          <cell r="BV2863">
            <v>500</v>
          </cell>
          <cell r="BW2863">
            <v>0</v>
          </cell>
          <cell r="BX2863">
            <v>0</v>
          </cell>
          <cell r="BY2863">
            <v>500</v>
          </cell>
          <cell r="BZ2863">
            <v>1511.6980000000001</v>
          </cell>
          <cell r="CA2863">
            <v>4364.5280000000002</v>
          </cell>
          <cell r="CB2863">
            <v>-1801.4920331915491</v>
          </cell>
          <cell r="CC2863">
            <v>4364.5280000000002</v>
          </cell>
          <cell r="CD2863" t="str">
            <v/>
          </cell>
          <cell r="CE2863"/>
          <cell r="CF2863">
            <v>1</v>
          </cell>
          <cell r="CG2863">
            <v>2401.41</v>
          </cell>
          <cell r="CH2863">
            <v>2401.41</v>
          </cell>
          <cell r="CI2863" t="str">
            <v>T</v>
          </cell>
          <cell r="CJ2863"/>
          <cell r="CK2863">
            <v>0</v>
          </cell>
          <cell r="CL2863">
            <v>0</v>
          </cell>
          <cell r="CM2863">
            <v>0</v>
          </cell>
          <cell r="CN2863">
            <v>0</v>
          </cell>
          <cell r="CO2863">
            <v>0</v>
          </cell>
          <cell r="CP2863">
            <v>0</v>
          </cell>
          <cell r="CQ2863">
            <v>0</v>
          </cell>
          <cell r="CR2863">
            <v>0</v>
          </cell>
          <cell r="CS2863">
            <v>0</v>
          </cell>
          <cell r="CT2863">
            <v>0</v>
          </cell>
          <cell r="CU2863"/>
          <cell r="CV2863"/>
          <cell r="CW2863">
            <v>0</v>
          </cell>
          <cell r="CX2863">
            <v>0</v>
          </cell>
          <cell r="CY2863">
            <v>0</v>
          </cell>
          <cell r="CZ2863">
            <v>0</v>
          </cell>
          <cell r="DA2863">
            <v>0</v>
          </cell>
          <cell r="DB2863">
            <v>0</v>
          </cell>
          <cell r="DC2863">
            <v>0</v>
          </cell>
          <cell r="DD2863">
            <v>0</v>
          </cell>
          <cell r="DE2863">
            <v>0</v>
          </cell>
          <cell r="DF2863">
            <v>0</v>
          </cell>
          <cell r="DG2863"/>
          <cell r="DH2863"/>
          <cell r="DI2863"/>
          <cell r="DJ2863"/>
          <cell r="DK2863"/>
          <cell r="DL2863">
            <v>43425</v>
          </cell>
          <cell r="DM2863" t="str">
            <v>Overdue</v>
          </cell>
          <cell r="DN2863">
            <v>43446</v>
          </cell>
          <cell r="DO2863" t="str">
            <v>Overdue</v>
          </cell>
          <cell r="DP2863">
            <v>43510</v>
          </cell>
          <cell r="DQ2863">
            <v>43510</v>
          </cell>
          <cell r="DR2863">
            <v>43524</v>
          </cell>
          <cell r="DS2863">
            <v>43514</v>
          </cell>
          <cell r="DT2863">
            <v>43510</v>
          </cell>
          <cell r="DU2863">
            <v>43514</v>
          </cell>
          <cell r="DW2863" t="str">
            <v>W30-M01</v>
          </cell>
          <cell r="DX2863" t="str">
            <v>W30-M01</v>
          </cell>
          <cell r="DY2863">
            <v>1</v>
          </cell>
          <cell r="DZ2863">
            <v>1</v>
          </cell>
          <cell r="EA2863">
            <v>4</v>
          </cell>
          <cell r="EB2863">
            <v>1</v>
          </cell>
          <cell r="EC2863">
            <v>0</v>
          </cell>
          <cell r="ED2863">
            <v>3423.3959999999997</v>
          </cell>
          <cell r="EE2863">
            <v>0</v>
          </cell>
          <cell r="EF2863">
            <v>43514</v>
          </cell>
          <cell r="EG2863">
            <v>43514</v>
          </cell>
          <cell r="EH2863">
            <v>43514</v>
          </cell>
          <cell r="EI2863">
            <v>43521</v>
          </cell>
        </row>
        <row r="2864">
          <cell r="A2864" t="str">
            <v>W30</v>
          </cell>
          <cell r="B2864" t="str">
            <v>Child</v>
          </cell>
          <cell r="C2864">
            <v>620399</v>
          </cell>
          <cell r="D2864" t="str">
            <v>Trowbridge JCP</v>
          </cell>
          <cell r="E2864" t="str">
            <v>Southern</v>
          </cell>
          <cell r="F2864" t="str">
            <v>E</v>
          </cell>
          <cell r="G2864" t="str">
            <v>Wiltshire</v>
          </cell>
          <cell r="H2864" t="str">
            <v>Trowbridge</v>
          </cell>
          <cell r="I2864" t="str">
            <v>S Hale</v>
          </cell>
          <cell r="J2864" t="str">
            <v>Kevin Williams</v>
          </cell>
          <cell r="K2864" t="str">
            <v>Annalie Hodgkinson</v>
          </cell>
          <cell r="L2864"/>
          <cell r="M2864"/>
          <cell r="N2864"/>
          <cell r="O2864" t="str">
            <v>Interserve IFM</v>
          </cell>
          <cell r="P2864"/>
          <cell r="Q2864"/>
          <cell r="R2864"/>
          <cell r="S2864" t="str">
            <v>Socotec</v>
          </cell>
          <cell r="T2864" t="str">
            <v>In Development</v>
          </cell>
          <cell r="U2864">
            <v>1</v>
          </cell>
          <cell r="V2864" t="str">
            <v>LOW</v>
          </cell>
          <cell r="W2864" t="str">
            <v>Green</v>
          </cell>
          <cell r="X2864" t="str">
            <v>Welfare</v>
          </cell>
          <cell r="Y2864" t="str">
            <v>Tea-Points</v>
          </cell>
          <cell r="Z2864" t="str">
            <v>3 Wall Units Required For Extra Storage Space For Food Items, 1 Large Fridge Freezer To Store Sufficient Food Items For All Staff, 1 Oven With Hob To Enable Healthy Eating Practices, 3 High Stools And 13 Matching Comfortable Chairs For Relaxation,</v>
          </cell>
          <cell r="AA2864" t="str">
            <v>WELFARE - LOT 2- New  Scheme</v>
          </cell>
          <cell r="AB2864"/>
          <cell r="AC2864" t="str">
            <v>W</v>
          </cell>
          <cell r="AD2864" t="str">
            <v>JC Off</v>
          </cell>
          <cell r="AE2864">
            <v>1225</v>
          </cell>
          <cell r="AF2864"/>
          <cell r="AG2864">
            <v>153.125</v>
          </cell>
          <cell r="AH2864">
            <v>275.625</v>
          </cell>
          <cell r="AI2864">
            <v>1653.75</v>
          </cell>
          <cell r="AJ2864">
            <v>2788.25</v>
          </cell>
          <cell r="AK2864"/>
          <cell r="AL2864">
            <v>0</v>
          </cell>
          <cell r="AM2864">
            <v>0</v>
          </cell>
          <cell r="AN2864">
            <v>750</v>
          </cell>
          <cell r="AO2864">
            <v>500</v>
          </cell>
          <cell r="AP2864">
            <v>1000</v>
          </cell>
          <cell r="AQ2864">
            <v>100.1000276596248</v>
          </cell>
          <cell r="AR2864">
            <v>3950.1000276596246</v>
          </cell>
          <cell r="AS2864">
            <v>1027.670005531925</v>
          </cell>
          <cell r="AT2864">
            <v>6166.0200331915494</v>
          </cell>
          <cell r="AU2864">
            <v>2352.83</v>
          </cell>
          <cell r="AV2864">
            <v>0</v>
          </cell>
          <cell r="AW2864">
            <v>0</v>
          </cell>
          <cell r="AX2864">
            <v>0</v>
          </cell>
          <cell r="AY2864">
            <v>0</v>
          </cell>
          <cell r="AZ2864">
            <v>500</v>
          </cell>
          <cell r="BA2864">
            <v>0</v>
          </cell>
          <cell r="BB2864">
            <v>0</v>
          </cell>
          <cell r="BC2864">
            <v>500</v>
          </cell>
          <cell r="BD2864">
            <v>570.56600000000003</v>
          </cell>
          <cell r="BE2864">
            <v>3423.3959999999997</v>
          </cell>
          <cell r="BF2864">
            <v>2352.83</v>
          </cell>
          <cell r="BG2864">
            <v>2352.83</v>
          </cell>
          <cell r="BH2864">
            <v>2352.83</v>
          </cell>
          <cell r="BI2864">
            <v>0</v>
          </cell>
          <cell r="BJ2864" t="str">
            <v>Year 1</v>
          </cell>
          <cell r="BK2864"/>
          <cell r="BL2864"/>
          <cell r="BM2864">
            <v>0</v>
          </cell>
          <cell r="BN2864"/>
          <cell r="BO2864"/>
          <cell r="BP2864"/>
          <cell r="BQ2864"/>
          <cell r="BR2864"/>
          <cell r="BS2864">
            <v>0</v>
          </cell>
          <cell r="BT2864">
            <v>0</v>
          </cell>
          <cell r="BU2864">
            <v>0</v>
          </cell>
          <cell r="BV2864">
            <v>500</v>
          </cell>
          <cell r="BW2864">
            <v>0</v>
          </cell>
          <cell r="BX2864">
            <v>0</v>
          </cell>
          <cell r="BY2864">
            <v>500</v>
          </cell>
          <cell r="BZ2864">
            <v>1511.6980000000001</v>
          </cell>
          <cell r="CA2864">
            <v>4364.5280000000002</v>
          </cell>
          <cell r="CB2864"/>
          <cell r="CC2864"/>
          <cell r="CD2864"/>
          <cell r="CE2864"/>
          <cell r="CF2864"/>
          <cell r="CG2864"/>
          <cell r="CH2864"/>
          <cell r="CI2864" t="str">
            <v>T</v>
          </cell>
          <cell r="CJ2864"/>
          <cell r="CK2864"/>
          <cell r="CL2864"/>
          <cell r="CM2864"/>
          <cell r="CN2864"/>
          <cell r="CO2864"/>
          <cell r="CP2864"/>
          <cell r="CQ2864"/>
          <cell r="CR2864"/>
          <cell r="CS2864">
            <v>0</v>
          </cell>
          <cell r="CT2864">
            <v>0</v>
          </cell>
          <cell r="CU2864"/>
          <cell r="CV2864"/>
          <cell r="CW2864"/>
          <cell r="CX2864"/>
          <cell r="CY2864"/>
          <cell r="CZ2864"/>
          <cell r="DA2864"/>
          <cell r="DB2864"/>
          <cell r="DC2864"/>
          <cell r="DD2864">
            <v>0</v>
          </cell>
          <cell r="DE2864">
            <v>0</v>
          </cell>
          <cell r="DF2864">
            <v>0</v>
          </cell>
          <cell r="DG2864"/>
          <cell r="DH2864"/>
          <cell r="DI2864"/>
          <cell r="DJ2864"/>
          <cell r="DK2864"/>
          <cell r="DL2864">
            <v>43425</v>
          </cell>
          <cell r="DM2864" t="str">
            <v>Overdue</v>
          </cell>
          <cell r="DN2864">
            <v>43446</v>
          </cell>
          <cell r="DO2864" t="str">
            <v>Overdue</v>
          </cell>
          <cell r="DP2864">
            <v>43510</v>
          </cell>
          <cell r="DQ2864">
            <v>43510</v>
          </cell>
          <cell r="DR2864">
            <v>43524</v>
          </cell>
          <cell r="DS2864">
            <v>43514</v>
          </cell>
          <cell r="DT2864">
            <v>43510</v>
          </cell>
          <cell r="DU2864">
            <v>43514</v>
          </cell>
          <cell r="DW2864" t="str">
            <v>W30-M01-C01</v>
          </cell>
          <cell r="DX2864" t="str">
            <v>W30-M01-C01</v>
          </cell>
          <cell r="DY2864">
            <v>1</v>
          </cell>
          <cell r="DZ2864">
            <v>1</v>
          </cell>
          <cell r="EA2864">
            <v>4</v>
          </cell>
          <cell r="EB2864">
            <v>1</v>
          </cell>
          <cell r="EC2864">
            <v>0</v>
          </cell>
          <cell r="ED2864">
            <v>3423.3959999999997</v>
          </cell>
          <cell r="EE2864">
            <v>0</v>
          </cell>
          <cell r="EF2864">
            <v>43514</v>
          </cell>
          <cell r="EG2864">
            <v>43514</v>
          </cell>
          <cell r="EH2864">
            <v>43514</v>
          </cell>
          <cell r="EI2864">
            <v>43521</v>
          </cell>
        </row>
        <row r="2865">
          <cell r="A2865" t="str">
            <v>W31</v>
          </cell>
          <cell r="B2865" t="str">
            <v>Master</v>
          </cell>
          <cell r="C2865">
            <v>620408</v>
          </cell>
          <cell r="D2865" t="str">
            <v>Cyppa Court</v>
          </cell>
          <cell r="E2865" t="str">
            <v>Southern</v>
          </cell>
          <cell r="F2865" t="str">
            <v>E</v>
          </cell>
          <cell r="G2865" t="str">
            <v>Wiltshire</v>
          </cell>
          <cell r="H2865" t="str">
            <v>Chippenham</v>
          </cell>
          <cell r="I2865" t="str">
            <v>S Hale</v>
          </cell>
          <cell r="J2865" t="str">
            <v>Kevin Williams</v>
          </cell>
          <cell r="K2865" t="str">
            <v>Annalie Hodgkinson</v>
          </cell>
          <cell r="L2865"/>
          <cell r="M2865" t="str">
            <v>Paul Harding</v>
          </cell>
          <cell r="N2865"/>
          <cell r="O2865" t="str">
            <v>Interserve IFM</v>
          </cell>
          <cell r="P2865"/>
          <cell r="Q2865"/>
          <cell r="R2865"/>
          <cell r="S2865" t="str">
            <v>Socotec</v>
          </cell>
          <cell r="T2865" t="str">
            <v>In Development</v>
          </cell>
          <cell r="U2865">
            <v>1</v>
          </cell>
          <cell r="V2865" t="str">
            <v>LOW</v>
          </cell>
          <cell r="W2865" t="str">
            <v>Green</v>
          </cell>
          <cell r="X2865"/>
          <cell r="Y2865"/>
          <cell r="Z2865" t="str">
            <v>LCW - 620408 - Cyppa Crt, Chippenham - Welfare</v>
          </cell>
          <cell r="AA2865"/>
          <cell r="AB2865"/>
          <cell r="AC2865"/>
          <cell r="AD2865" t="str">
            <v>JC</v>
          </cell>
          <cell r="AE2865"/>
          <cell r="AF2865">
            <v>1400</v>
          </cell>
          <cell r="AG2865">
            <v>175</v>
          </cell>
          <cell r="AH2865">
            <v>315</v>
          </cell>
          <cell r="AI2865">
            <v>1890</v>
          </cell>
          <cell r="AJ2865"/>
          <cell r="AK2865">
            <v>2958</v>
          </cell>
          <cell r="AL2865">
            <v>0</v>
          </cell>
          <cell r="AM2865">
            <v>0</v>
          </cell>
          <cell r="AN2865">
            <v>750</v>
          </cell>
          <cell r="AO2865">
            <v>500</v>
          </cell>
          <cell r="AP2865">
            <v>1000</v>
          </cell>
          <cell r="AQ2865">
            <v>114.40003161099976</v>
          </cell>
          <cell r="AR2865">
            <v>3964.4000316109996</v>
          </cell>
          <cell r="AS2865">
            <v>1064.4800063221999</v>
          </cell>
          <cell r="AT2865">
            <v>6386.8800379331997</v>
          </cell>
          <cell r="AU2865"/>
          <cell r="AV2865">
            <v>5576.21</v>
          </cell>
          <cell r="AW2865">
            <v>0</v>
          </cell>
          <cell r="AX2865">
            <v>0</v>
          </cell>
          <cell r="AY2865">
            <v>350</v>
          </cell>
          <cell r="AZ2865">
            <v>250</v>
          </cell>
          <cell r="BA2865">
            <v>0</v>
          </cell>
          <cell r="BB2865">
            <v>0</v>
          </cell>
          <cell r="BC2865">
            <v>600</v>
          </cell>
          <cell r="BD2865">
            <v>1235.2420000000002</v>
          </cell>
          <cell r="BE2865">
            <v>7411.4520000000002</v>
          </cell>
          <cell r="BF2865"/>
          <cell r="BG2865"/>
          <cell r="BH2865"/>
          <cell r="BI2865"/>
          <cell r="BJ2865"/>
          <cell r="BK2865" t="str">
            <v>Y</v>
          </cell>
          <cell r="BL2865"/>
          <cell r="BM2865">
            <v>5576.21</v>
          </cell>
          <cell r="BN2865">
            <v>5576.21</v>
          </cell>
          <cell r="BO2865"/>
          <cell r="BP2865">
            <v>5576.21</v>
          </cell>
          <cell r="BQ2865">
            <v>0</v>
          </cell>
          <cell r="BR2865"/>
          <cell r="BS2865">
            <v>0</v>
          </cell>
          <cell r="BT2865">
            <v>0</v>
          </cell>
          <cell r="BU2865">
            <v>350</v>
          </cell>
          <cell r="BV2865">
            <v>250</v>
          </cell>
          <cell r="BW2865">
            <v>0</v>
          </cell>
          <cell r="BX2865">
            <v>0</v>
          </cell>
          <cell r="BY2865">
            <v>600</v>
          </cell>
          <cell r="BZ2865">
            <v>3465.7260000000006</v>
          </cell>
          <cell r="CA2865">
            <v>9641.9360000000015</v>
          </cell>
          <cell r="CB2865">
            <v>3255.0559620668018</v>
          </cell>
          <cell r="CC2865">
            <v>9641.9360000000015</v>
          </cell>
          <cell r="CD2865" t="str">
            <v/>
          </cell>
          <cell r="CE2865"/>
          <cell r="CF2865">
            <v>1</v>
          </cell>
          <cell r="CG2865">
            <v>5576.21</v>
          </cell>
          <cell r="CH2865">
            <v>5576.21</v>
          </cell>
          <cell r="CI2865" t="str">
            <v>T</v>
          </cell>
          <cell r="CJ2865"/>
          <cell r="CK2865">
            <v>0</v>
          </cell>
          <cell r="CL2865">
            <v>0</v>
          </cell>
          <cell r="CM2865">
            <v>0</v>
          </cell>
          <cell r="CN2865">
            <v>0</v>
          </cell>
          <cell r="CO2865">
            <v>0</v>
          </cell>
          <cell r="CP2865">
            <v>0</v>
          </cell>
          <cell r="CQ2865">
            <v>0</v>
          </cell>
          <cell r="CR2865">
            <v>0</v>
          </cell>
          <cell r="CS2865">
            <v>0</v>
          </cell>
          <cell r="CT2865">
            <v>0</v>
          </cell>
          <cell r="CU2865"/>
          <cell r="CV2865"/>
          <cell r="CW2865">
            <v>0</v>
          </cell>
          <cell r="CX2865">
            <v>0</v>
          </cell>
          <cell r="CY2865">
            <v>0</v>
          </cell>
          <cell r="CZ2865">
            <v>0</v>
          </cell>
          <cell r="DA2865">
            <v>0</v>
          </cell>
          <cell r="DB2865">
            <v>0</v>
          </cell>
          <cell r="DC2865">
            <v>0</v>
          </cell>
          <cell r="DD2865">
            <v>0</v>
          </cell>
          <cell r="DE2865">
            <v>0</v>
          </cell>
          <cell r="DF2865">
            <v>0</v>
          </cell>
          <cell r="DG2865"/>
          <cell r="DH2865"/>
          <cell r="DI2865"/>
          <cell r="DJ2865"/>
          <cell r="DK2865"/>
          <cell r="DL2865">
            <v>43449</v>
          </cell>
          <cell r="DM2865" t="str">
            <v>Overdue</v>
          </cell>
          <cell r="DN2865">
            <v>43463</v>
          </cell>
          <cell r="DO2865" t="str">
            <v>Due</v>
          </cell>
          <cell r="DP2865">
            <v>43493</v>
          </cell>
          <cell r="DQ2865">
            <v>43493</v>
          </cell>
          <cell r="DR2865">
            <v>43518</v>
          </cell>
          <cell r="DS2865">
            <v>43514</v>
          </cell>
          <cell r="DT2865">
            <v>43493</v>
          </cell>
          <cell r="DU2865">
            <v>43514</v>
          </cell>
          <cell r="DW2865" t="str">
            <v>W31-M01</v>
          </cell>
          <cell r="DX2865" t="str">
            <v>W31-M01</v>
          </cell>
          <cell r="DY2865">
            <v>1</v>
          </cell>
          <cell r="DZ2865">
            <v>1</v>
          </cell>
          <cell r="EA2865">
            <v>21</v>
          </cell>
          <cell r="EB2865">
            <v>1</v>
          </cell>
          <cell r="EC2865">
            <v>0</v>
          </cell>
          <cell r="ED2865">
            <v>7411.4520000000002</v>
          </cell>
          <cell r="EE2865">
            <v>0</v>
          </cell>
          <cell r="EF2865">
            <v>43514</v>
          </cell>
          <cell r="EG2865">
            <v>43514</v>
          </cell>
          <cell r="EH2865">
            <v>43514</v>
          </cell>
          <cell r="EI2865">
            <v>43521</v>
          </cell>
        </row>
        <row r="2866">
          <cell r="A2866" t="str">
            <v>W31</v>
          </cell>
          <cell r="B2866" t="str">
            <v>Child</v>
          </cell>
          <cell r="C2866">
            <v>620408</v>
          </cell>
          <cell r="D2866" t="str">
            <v>Cyppa Court</v>
          </cell>
          <cell r="E2866" t="str">
            <v>Southern</v>
          </cell>
          <cell r="F2866" t="str">
            <v>E</v>
          </cell>
          <cell r="G2866" t="str">
            <v>Wiltshire</v>
          </cell>
          <cell r="H2866" t="str">
            <v>Chippenham</v>
          </cell>
          <cell r="I2866" t="str">
            <v>S Hale</v>
          </cell>
          <cell r="J2866" t="str">
            <v>Kevin Williams</v>
          </cell>
          <cell r="K2866" t="str">
            <v>Annalie Hodgkinson</v>
          </cell>
          <cell r="L2866"/>
          <cell r="M2866" t="str">
            <v>Paul Harding</v>
          </cell>
          <cell r="N2866"/>
          <cell r="O2866" t="str">
            <v>Interserve IFM</v>
          </cell>
          <cell r="P2866"/>
          <cell r="Q2866"/>
          <cell r="R2866"/>
          <cell r="S2866" t="str">
            <v>Socotec</v>
          </cell>
          <cell r="T2866" t="str">
            <v>In Development</v>
          </cell>
          <cell r="U2866">
            <v>1</v>
          </cell>
          <cell r="V2866" t="str">
            <v>LOW</v>
          </cell>
          <cell r="W2866" t="str">
            <v>Green</v>
          </cell>
          <cell r="X2866" t="str">
            <v>Welfare</v>
          </cell>
          <cell r="Y2866" t="str">
            <v>Shower Facilities</v>
          </cell>
          <cell r="Z2866" t="str">
            <v>There Are Shower Facilities On-Site, But These Are Rarely Utilised.  There Is A Problem With The Drainage And The Smell This Creates Is Very Unpleasant And Unfortunately Occurs Regularly.  Improving The Facility / Fixing The Issue Would Improve The Well-Being Of People Up On The 2Nd Floor And Those Using The Tea Room, Plus Would Provide Better Facilities And May Encourage Some Staff To Exercise To / From Work.</v>
          </cell>
          <cell r="AA2866" t="str">
            <v>WELFARE - LOT 2- New  Scheme</v>
          </cell>
          <cell r="AB2866"/>
          <cell r="AC2866" t="str">
            <v>W</v>
          </cell>
          <cell r="AD2866" t="str">
            <v>JC</v>
          </cell>
          <cell r="AE2866">
            <v>1400</v>
          </cell>
          <cell r="AF2866"/>
          <cell r="AG2866">
            <v>175</v>
          </cell>
          <cell r="AH2866">
            <v>315</v>
          </cell>
          <cell r="AI2866">
            <v>1890</v>
          </cell>
          <cell r="AJ2866">
            <v>2958</v>
          </cell>
          <cell r="AK2866"/>
          <cell r="AL2866">
            <v>0</v>
          </cell>
          <cell r="AM2866">
            <v>0</v>
          </cell>
          <cell r="AN2866">
            <v>750</v>
          </cell>
          <cell r="AO2866">
            <v>500</v>
          </cell>
          <cell r="AP2866">
            <v>1000</v>
          </cell>
          <cell r="AQ2866">
            <v>114.40003161099976</v>
          </cell>
          <cell r="AR2866">
            <v>3964.4000316109996</v>
          </cell>
          <cell r="AS2866">
            <v>1064.4800063221999</v>
          </cell>
          <cell r="AT2866">
            <v>6386.8800379331997</v>
          </cell>
          <cell r="AU2866">
            <v>5576.21</v>
          </cell>
          <cell r="AV2866">
            <v>0</v>
          </cell>
          <cell r="AW2866">
            <v>0</v>
          </cell>
          <cell r="AX2866">
            <v>0</v>
          </cell>
          <cell r="AY2866">
            <v>350</v>
          </cell>
          <cell r="AZ2866">
            <v>250</v>
          </cell>
          <cell r="BA2866">
            <v>0</v>
          </cell>
          <cell r="BB2866">
            <v>0</v>
          </cell>
          <cell r="BC2866">
            <v>600</v>
          </cell>
          <cell r="BD2866">
            <v>1235.2420000000002</v>
          </cell>
          <cell r="BE2866">
            <v>7411.4520000000002</v>
          </cell>
          <cell r="BF2866">
            <v>5576.21</v>
          </cell>
          <cell r="BG2866">
            <v>5576.21</v>
          </cell>
          <cell r="BH2866">
            <v>5576.21</v>
          </cell>
          <cell r="BI2866">
            <v>0</v>
          </cell>
          <cell r="BJ2866" t="str">
            <v>Year 1</v>
          </cell>
          <cell r="BK2866" t="str">
            <v>Y</v>
          </cell>
          <cell r="BL2866"/>
          <cell r="BM2866">
            <v>0</v>
          </cell>
          <cell r="BN2866"/>
          <cell r="BO2866"/>
          <cell r="BP2866"/>
          <cell r="BQ2866"/>
          <cell r="BR2866"/>
          <cell r="BS2866">
            <v>0</v>
          </cell>
          <cell r="BT2866">
            <v>0</v>
          </cell>
          <cell r="BU2866">
            <v>350</v>
          </cell>
          <cell r="BV2866">
            <v>250</v>
          </cell>
          <cell r="BW2866">
            <v>0</v>
          </cell>
          <cell r="BX2866">
            <v>0</v>
          </cell>
          <cell r="BY2866">
            <v>600</v>
          </cell>
          <cell r="BZ2866">
            <v>3465.7260000000006</v>
          </cell>
          <cell r="CA2866">
            <v>9641.9360000000015</v>
          </cell>
          <cell r="CB2866"/>
          <cell r="CC2866"/>
          <cell r="CD2866"/>
          <cell r="CE2866"/>
          <cell r="CF2866"/>
          <cell r="CG2866"/>
          <cell r="CH2866"/>
          <cell r="CI2866" t="str">
            <v>T</v>
          </cell>
          <cell r="CJ2866"/>
          <cell r="CK2866"/>
          <cell r="CL2866"/>
          <cell r="CM2866"/>
          <cell r="CN2866"/>
          <cell r="CO2866"/>
          <cell r="CP2866"/>
          <cell r="CQ2866"/>
          <cell r="CR2866"/>
          <cell r="CS2866">
            <v>0</v>
          </cell>
          <cell r="CT2866">
            <v>0</v>
          </cell>
          <cell r="CU2866"/>
          <cell r="CV2866"/>
          <cell r="CW2866"/>
          <cell r="CX2866"/>
          <cell r="CY2866"/>
          <cell r="CZ2866"/>
          <cell r="DA2866"/>
          <cell r="DB2866"/>
          <cell r="DC2866"/>
          <cell r="DD2866">
            <v>0</v>
          </cell>
          <cell r="DE2866">
            <v>0</v>
          </cell>
          <cell r="DF2866">
            <v>0</v>
          </cell>
          <cell r="DG2866"/>
          <cell r="DH2866"/>
          <cell r="DI2866"/>
          <cell r="DJ2866"/>
          <cell r="DK2866"/>
          <cell r="DL2866">
            <v>43449</v>
          </cell>
          <cell r="DM2866" t="str">
            <v>Overdue</v>
          </cell>
          <cell r="DN2866">
            <v>43463</v>
          </cell>
          <cell r="DO2866" t="str">
            <v>Due</v>
          </cell>
          <cell r="DP2866">
            <v>43493</v>
          </cell>
          <cell r="DQ2866">
            <v>43493</v>
          </cell>
          <cell r="DR2866">
            <v>43518</v>
          </cell>
          <cell r="DS2866">
            <v>43514</v>
          </cell>
          <cell r="DT2866">
            <v>43493</v>
          </cell>
          <cell r="DU2866">
            <v>43514</v>
          </cell>
          <cell r="DW2866" t="str">
            <v>W31-M01-C01</v>
          </cell>
          <cell r="DX2866" t="str">
            <v>W31-M01-C01</v>
          </cell>
          <cell r="DY2866">
            <v>1</v>
          </cell>
          <cell r="DZ2866">
            <v>1</v>
          </cell>
          <cell r="EA2866">
            <v>21</v>
          </cell>
          <cell r="EB2866">
            <v>1</v>
          </cell>
          <cell r="EC2866">
            <v>0</v>
          </cell>
          <cell r="ED2866">
            <v>7411.4520000000002</v>
          </cell>
          <cell r="EE2866">
            <v>0</v>
          </cell>
          <cell r="EF2866">
            <v>43514</v>
          </cell>
          <cell r="EG2866">
            <v>43514</v>
          </cell>
          <cell r="EH2866">
            <v>43514</v>
          </cell>
          <cell r="EI2866">
            <v>43521</v>
          </cell>
        </row>
        <row r="2867">
          <cell r="A2867" t="str">
            <v>W32</v>
          </cell>
          <cell r="B2867" t="str">
            <v>Master</v>
          </cell>
          <cell r="C2867">
            <v>620430</v>
          </cell>
          <cell r="D2867" t="str">
            <v>Kings Road</v>
          </cell>
          <cell r="E2867" t="str">
            <v>NE England</v>
          </cell>
          <cell r="F2867" t="str">
            <v>E</v>
          </cell>
          <cell r="G2867" t="str">
            <v>South Yorkshire</v>
          </cell>
          <cell r="H2867" t="str">
            <v>Wombwell</v>
          </cell>
          <cell r="I2867" t="str">
            <v>S Hale</v>
          </cell>
          <cell r="J2867" t="str">
            <v>Kevin Williams</v>
          </cell>
          <cell r="K2867" t="str">
            <v>Annalie Hodgkinson</v>
          </cell>
          <cell r="L2867"/>
          <cell r="M2867" t="str">
            <v>Phil Leonard</v>
          </cell>
          <cell r="N2867"/>
          <cell r="O2867" t="str">
            <v>Interserve IFM</v>
          </cell>
          <cell r="P2867"/>
          <cell r="Q2867"/>
          <cell r="R2867"/>
          <cell r="S2867" t="str">
            <v>Socotec</v>
          </cell>
          <cell r="T2867" t="str">
            <v>In Development</v>
          </cell>
          <cell r="U2867">
            <v>1</v>
          </cell>
          <cell r="V2867" t="str">
            <v>LOW</v>
          </cell>
          <cell r="W2867" t="str">
            <v>Green</v>
          </cell>
          <cell r="X2867"/>
          <cell r="Y2867"/>
          <cell r="Z2867" t="str">
            <v>LCW - 620430 - Wombwell, Kings Rd, Barnsley - Welfare</v>
          </cell>
          <cell r="AA2867"/>
          <cell r="AB2867"/>
          <cell r="AC2867"/>
          <cell r="AD2867" t="str">
            <v>JC</v>
          </cell>
          <cell r="AE2867"/>
          <cell r="AF2867">
            <v>1500</v>
          </cell>
          <cell r="AG2867">
            <v>187.5</v>
          </cell>
          <cell r="AH2867">
            <v>337.5</v>
          </cell>
          <cell r="AI2867">
            <v>2025</v>
          </cell>
          <cell r="AJ2867"/>
          <cell r="AK2867">
            <v>2890</v>
          </cell>
          <cell r="AL2867">
            <v>0</v>
          </cell>
          <cell r="AM2867">
            <v>0</v>
          </cell>
          <cell r="AN2867">
            <v>750</v>
          </cell>
          <cell r="AO2867">
            <v>500</v>
          </cell>
          <cell r="AP2867">
            <v>1000</v>
          </cell>
          <cell r="AQ2867">
            <v>108.6716058749556</v>
          </cell>
          <cell r="AR2867">
            <v>3958.6716058749557</v>
          </cell>
          <cell r="AS2867">
            <v>1049.734321174991</v>
          </cell>
          <cell r="AT2867">
            <v>6298.4059270499465</v>
          </cell>
          <cell r="AU2867"/>
          <cell r="AV2867">
            <v>2640.68</v>
          </cell>
          <cell r="AW2867">
            <v>0</v>
          </cell>
          <cell r="AX2867">
            <v>0</v>
          </cell>
          <cell r="AY2867">
            <v>0</v>
          </cell>
          <cell r="AZ2867">
            <v>300</v>
          </cell>
          <cell r="BA2867">
            <v>0</v>
          </cell>
          <cell r="BB2867">
            <v>0</v>
          </cell>
          <cell r="BC2867">
            <v>300</v>
          </cell>
          <cell r="BD2867">
            <v>588.13599999999997</v>
          </cell>
          <cell r="BE2867">
            <v>3528.8159999999998</v>
          </cell>
          <cell r="BF2867"/>
          <cell r="BG2867"/>
          <cell r="BH2867"/>
          <cell r="BI2867"/>
          <cell r="BJ2867"/>
          <cell r="BK2867" t="str">
            <v>Y</v>
          </cell>
          <cell r="BL2867"/>
          <cell r="BM2867">
            <v>2640.68</v>
          </cell>
          <cell r="BN2867">
            <v>2640.68</v>
          </cell>
          <cell r="BO2867"/>
          <cell r="BP2867">
            <v>2640.68</v>
          </cell>
          <cell r="BQ2867">
            <v>0</v>
          </cell>
          <cell r="BR2867"/>
          <cell r="BS2867">
            <v>0</v>
          </cell>
          <cell r="BT2867">
            <v>0</v>
          </cell>
          <cell r="BU2867">
            <v>0</v>
          </cell>
          <cell r="BV2867">
            <v>300</v>
          </cell>
          <cell r="BW2867">
            <v>0</v>
          </cell>
          <cell r="BX2867">
            <v>0</v>
          </cell>
          <cell r="BY2867">
            <v>300</v>
          </cell>
          <cell r="BZ2867">
            <v>1644.4079999999999</v>
          </cell>
          <cell r="CA2867">
            <v>4585.0879999999997</v>
          </cell>
          <cell r="CB2867">
            <v>-1713.3179270499468</v>
          </cell>
          <cell r="CC2867">
            <v>4585.0879999999997</v>
          </cell>
          <cell r="CD2867" t="str">
            <v/>
          </cell>
          <cell r="CE2867"/>
          <cell r="CF2867">
            <v>1</v>
          </cell>
          <cell r="CG2867">
            <v>2640.68</v>
          </cell>
          <cell r="CH2867">
            <v>2640.68</v>
          </cell>
          <cell r="CI2867" t="str">
            <v>T</v>
          </cell>
          <cell r="CJ2867"/>
          <cell r="CK2867">
            <v>0</v>
          </cell>
          <cell r="CL2867">
            <v>0</v>
          </cell>
          <cell r="CM2867">
            <v>0</v>
          </cell>
          <cell r="CN2867">
            <v>0</v>
          </cell>
          <cell r="CO2867">
            <v>0</v>
          </cell>
          <cell r="CP2867">
            <v>0</v>
          </cell>
          <cell r="CQ2867">
            <v>0</v>
          </cell>
          <cell r="CR2867">
            <v>0</v>
          </cell>
          <cell r="CS2867">
            <v>0</v>
          </cell>
          <cell r="CT2867">
            <v>0</v>
          </cell>
          <cell r="CU2867"/>
          <cell r="CV2867"/>
          <cell r="CW2867">
            <v>0</v>
          </cell>
          <cell r="CX2867">
            <v>0</v>
          </cell>
          <cell r="CY2867">
            <v>0</v>
          </cell>
          <cell r="CZ2867">
            <v>0</v>
          </cell>
          <cell r="DA2867">
            <v>0</v>
          </cell>
          <cell r="DB2867">
            <v>0</v>
          </cell>
          <cell r="DC2867">
            <v>0</v>
          </cell>
          <cell r="DD2867">
            <v>0</v>
          </cell>
          <cell r="DE2867">
            <v>0</v>
          </cell>
          <cell r="DF2867">
            <v>0</v>
          </cell>
          <cell r="DG2867"/>
          <cell r="DH2867"/>
          <cell r="DI2867"/>
          <cell r="DJ2867"/>
          <cell r="DK2867"/>
          <cell r="DL2867">
            <v>43405</v>
          </cell>
          <cell r="DM2867" t="str">
            <v>Overdue</v>
          </cell>
          <cell r="DN2867">
            <v>43446</v>
          </cell>
          <cell r="DO2867" t="str">
            <v>Overdue</v>
          </cell>
          <cell r="DP2867">
            <v>43496</v>
          </cell>
          <cell r="DQ2867">
            <v>43496</v>
          </cell>
          <cell r="DR2867">
            <v>43527</v>
          </cell>
          <cell r="DS2867">
            <v>43527</v>
          </cell>
          <cell r="DT2867">
            <v>43496</v>
          </cell>
          <cell r="DU2867">
            <v>43527</v>
          </cell>
          <cell r="DW2867" t="str">
            <v>W32-M01</v>
          </cell>
          <cell r="DX2867" t="str">
            <v>W32-M01</v>
          </cell>
          <cell r="DY2867">
            <v>1</v>
          </cell>
          <cell r="DZ2867">
            <v>1</v>
          </cell>
          <cell r="EA2867">
            <v>31</v>
          </cell>
          <cell r="EB2867">
            <v>1</v>
          </cell>
          <cell r="EC2867">
            <v>0</v>
          </cell>
          <cell r="ED2867">
            <v>3528.8159999999998</v>
          </cell>
          <cell r="EE2867">
            <v>0</v>
          </cell>
          <cell r="EF2867">
            <v>43527</v>
          </cell>
          <cell r="EG2867">
            <v>43527</v>
          </cell>
          <cell r="EH2867">
            <v>43527</v>
          </cell>
          <cell r="EI2867">
            <v>43528</v>
          </cell>
        </row>
        <row r="2868">
          <cell r="A2868" t="str">
            <v>W32</v>
          </cell>
          <cell r="B2868" t="str">
            <v>Child</v>
          </cell>
          <cell r="C2868">
            <v>620430</v>
          </cell>
          <cell r="D2868" t="str">
            <v>Kings Road</v>
          </cell>
          <cell r="E2868" t="str">
            <v>NE England</v>
          </cell>
          <cell r="F2868" t="str">
            <v>D</v>
          </cell>
          <cell r="G2868" t="str">
            <v>South Yorkshire</v>
          </cell>
          <cell r="H2868" t="str">
            <v>Wombwell</v>
          </cell>
          <cell r="I2868" t="str">
            <v>B McDowall</v>
          </cell>
          <cell r="J2868" t="str">
            <v>Mark Constantine</v>
          </cell>
          <cell r="K2868" t="str">
            <v>Annalie Hodgkinson</v>
          </cell>
          <cell r="L2868"/>
          <cell r="M2868" t="str">
            <v>Phil Leonard</v>
          </cell>
          <cell r="N2868"/>
          <cell r="O2868" t="str">
            <v>Interserve IFM</v>
          </cell>
          <cell r="P2868"/>
          <cell r="Q2868"/>
          <cell r="R2868"/>
          <cell r="S2868" t="str">
            <v>ASKAMS</v>
          </cell>
          <cell r="T2868" t="str">
            <v>In Development</v>
          </cell>
          <cell r="U2868">
            <v>1</v>
          </cell>
          <cell r="V2868" t="str">
            <v>LOW</v>
          </cell>
          <cell r="W2868" t="str">
            <v>Green</v>
          </cell>
          <cell r="X2868" t="str">
            <v>Welfare</v>
          </cell>
          <cell r="Y2868" t="str">
            <v>Toilets</v>
          </cell>
          <cell r="Z2868" t="str">
            <v>Hand Dryers In Both Toilets</v>
          </cell>
          <cell r="AA2868" t="str">
            <v>WELFARE - LOT 2- New  Scheme</v>
          </cell>
          <cell r="AB2868"/>
          <cell r="AC2868" t="str">
            <v>W</v>
          </cell>
          <cell r="AD2868" t="str">
            <v>JC</v>
          </cell>
          <cell r="AE2868">
            <v>1500</v>
          </cell>
          <cell r="AF2868"/>
          <cell r="AG2868">
            <v>187.5</v>
          </cell>
          <cell r="AH2868">
            <v>337.5</v>
          </cell>
          <cell r="AI2868">
            <v>2025</v>
          </cell>
          <cell r="AJ2868">
            <v>2890</v>
          </cell>
          <cell r="AK2868"/>
          <cell r="AL2868">
            <v>0</v>
          </cell>
          <cell r="AM2868">
            <v>0</v>
          </cell>
          <cell r="AN2868">
            <v>750</v>
          </cell>
          <cell r="AO2868">
            <v>500</v>
          </cell>
          <cell r="AP2868">
            <v>1000</v>
          </cell>
          <cell r="AQ2868">
            <v>108.6716058749556</v>
          </cell>
          <cell r="AR2868">
            <v>3958.6716058749557</v>
          </cell>
          <cell r="AS2868">
            <v>1049.734321174991</v>
          </cell>
          <cell r="AT2868">
            <v>6298.4059270499465</v>
          </cell>
          <cell r="AU2868">
            <v>2640.68</v>
          </cell>
          <cell r="AV2868">
            <v>0</v>
          </cell>
          <cell r="AW2868">
            <v>0</v>
          </cell>
          <cell r="AX2868">
            <v>0</v>
          </cell>
          <cell r="AY2868">
            <v>0</v>
          </cell>
          <cell r="AZ2868">
            <v>300</v>
          </cell>
          <cell r="BA2868">
            <v>0</v>
          </cell>
          <cell r="BB2868">
            <v>0</v>
          </cell>
          <cell r="BC2868">
            <v>300</v>
          </cell>
          <cell r="BD2868">
            <v>588.13599999999997</v>
          </cell>
          <cell r="BE2868">
            <v>3528.8159999999998</v>
          </cell>
          <cell r="BF2868">
            <v>2640.68</v>
          </cell>
          <cell r="BG2868">
            <v>2640.68</v>
          </cell>
          <cell r="BH2868">
            <v>2640.68</v>
          </cell>
          <cell r="BI2868">
            <v>0</v>
          </cell>
          <cell r="BJ2868" t="str">
            <v>Year 1</v>
          </cell>
          <cell r="BK2868" t="str">
            <v>Y</v>
          </cell>
          <cell r="BL2868"/>
          <cell r="BM2868">
            <v>0</v>
          </cell>
          <cell r="BN2868"/>
          <cell r="BO2868"/>
          <cell r="BP2868"/>
          <cell r="BQ2868"/>
          <cell r="BR2868"/>
          <cell r="BS2868">
            <v>0</v>
          </cell>
          <cell r="BT2868">
            <v>0</v>
          </cell>
          <cell r="BU2868">
            <v>0</v>
          </cell>
          <cell r="BV2868">
            <v>300</v>
          </cell>
          <cell r="BW2868">
            <v>0</v>
          </cell>
          <cell r="BX2868">
            <v>0</v>
          </cell>
          <cell r="BY2868">
            <v>300</v>
          </cell>
          <cell r="BZ2868">
            <v>1644.4079999999999</v>
          </cell>
          <cell r="CA2868">
            <v>4585.0879999999997</v>
          </cell>
          <cell r="CB2868"/>
          <cell r="CC2868"/>
          <cell r="CD2868"/>
          <cell r="CE2868"/>
          <cell r="CF2868"/>
          <cell r="CG2868"/>
          <cell r="CH2868"/>
          <cell r="CI2868" t="str">
            <v>T</v>
          </cell>
          <cell r="CJ2868"/>
          <cell r="CK2868"/>
          <cell r="CL2868"/>
          <cell r="CM2868"/>
          <cell r="CN2868"/>
          <cell r="CO2868"/>
          <cell r="CP2868"/>
          <cell r="CQ2868"/>
          <cell r="CR2868"/>
          <cell r="CS2868">
            <v>0</v>
          </cell>
          <cell r="CT2868">
            <v>0</v>
          </cell>
          <cell r="CU2868"/>
          <cell r="CV2868"/>
          <cell r="CW2868"/>
          <cell r="CX2868"/>
          <cell r="CY2868"/>
          <cell r="CZ2868"/>
          <cell r="DA2868"/>
          <cell r="DB2868"/>
          <cell r="DC2868"/>
          <cell r="DD2868">
            <v>0</v>
          </cell>
          <cell r="DE2868">
            <v>0</v>
          </cell>
          <cell r="DF2868">
            <v>0</v>
          </cell>
          <cell r="DG2868"/>
          <cell r="DH2868"/>
          <cell r="DI2868"/>
          <cell r="DJ2868"/>
          <cell r="DK2868"/>
          <cell r="DL2868">
            <v>43405</v>
          </cell>
          <cell r="DM2868" t="str">
            <v>Overdue</v>
          </cell>
          <cell r="DN2868">
            <v>43446</v>
          </cell>
          <cell r="DO2868" t="str">
            <v>Overdue</v>
          </cell>
          <cell r="DP2868">
            <v>43496</v>
          </cell>
          <cell r="DQ2868">
            <v>43496</v>
          </cell>
          <cell r="DR2868">
            <v>43527</v>
          </cell>
          <cell r="DS2868">
            <v>43527</v>
          </cell>
          <cell r="DT2868">
            <v>43496</v>
          </cell>
          <cell r="DU2868">
            <v>43527</v>
          </cell>
          <cell r="DW2868" t="str">
            <v>W32-M01-C01</v>
          </cell>
          <cell r="DX2868" t="str">
            <v>W32-M01-C01</v>
          </cell>
          <cell r="DY2868">
            <v>1</v>
          </cell>
          <cell r="DZ2868">
            <v>1</v>
          </cell>
          <cell r="EA2868">
            <v>31</v>
          </cell>
          <cell r="EB2868">
            <v>1</v>
          </cell>
          <cell r="EC2868">
            <v>0</v>
          </cell>
          <cell r="ED2868">
            <v>3528.8159999999998</v>
          </cell>
          <cell r="EE2868">
            <v>0</v>
          </cell>
          <cell r="EF2868">
            <v>43527</v>
          </cell>
          <cell r="EG2868">
            <v>43527</v>
          </cell>
          <cell r="EH2868">
            <v>43527</v>
          </cell>
          <cell r="EI2868">
            <v>43528</v>
          </cell>
        </row>
        <row r="2869">
          <cell r="A2869" t="str">
            <v>W33</v>
          </cell>
          <cell r="B2869" t="str">
            <v>Master</v>
          </cell>
          <cell r="C2869">
            <v>620439</v>
          </cell>
          <cell r="D2869" t="str">
            <v>High Point House</v>
          </cell>
          <cell r="E2869" t="str">
            <v>NE England</v>
          </cell>
          <cell r="F2869" t="str">
            <v>E</v>
          </cell>
          <cell r="G2869" t="str">
            <v>West Yorkshire</v>
          </cell>
          <cell r="H2869" t="str">
            <v>Morley</v>
          </cell>
          <cell r="I2869" t="str">
            <v>S Hale</v>
          </cell>
          <cell r="J2869" t="str">
            <v>Kevin Williams</v>
          </cell>
          <cell r="K2869" t="str">
            <v>Annalie Hodgkinson</v>
          </cell>
          <cell r="L2869"/>
          <cell r="M2869" t="str">
            <v>Phil Leonard</v>
          </cell>
          <cell r="N2869"/>
          <cell r="O2869" t="str">
            <v>Interserve IFM</v>
          </cell>
          <cell r="P2869"/>
          <cell r="Q2869"/>
          <cell r="R2869"/>
          <cell r="S2869" t="str">
            <v>Socotec</v>
          </cell>
          <cell r="T2869" t="str">
            <v>In Development</v>
          </cell>
          <cell r="U2869">
            <v>1</v>
          </cell>
          <cell r="V2869" t="str">
            <v>LOW</v>
          </cell>
          <cell r="W2869" t="str">
            <v>Green</v>
          </cell>
          <cell r="X2869"/>
          <cell r="Y2869"/>
          <cell r="Z2869" t="str">
            <v>LCW - 620439 - Hihg Point Hse - Morley - Welfare</v>
          </cell>
          <cell r="AA2869"/>
          <cell r="AB2869"/>
          <cell r="AC2869"/>
          <cell r="AD2869" t="str">
            <v>JC</v>
          </cell>
          <cell r="AE2869"/>
          <cell r="AF2869">
            <v>5000</v>
          </cell>
          <cell r="AG2869">
            <v>625</v>
          </cell>
          <cell r="AH2869">
            <v>1125</v>
          </cell>
          <cell r="AI2869">
            <v>6750</v>
          </cell>
          <cell r="AJ2869"/>
          <cell r="AK2869">
            <v>5900</v>
          </cell>
          <cell r="AL2869">
            <v>0</v>
          </cell>
          <cell r="AM2869">
            <v>0</v>
          </cell>
          <cell r="AN2869">
            <v>750</v>
          </cell>
          <cell r="AO2869">
            <v>500</v>
          </cell>
          <cell r="AP2869">
            <v>1000</v>
          </cell>
          <cell r="AQ2869">
            <v>362.23868624985198</v>
          </cell>
          <cell r="AR2869">
            <v>4212.2386862498515</v>
          </cell>
          <cell r="AS2869">
            <v>1702.4477372499705</v>
          </cell>
          <cell r="AT2869">
            <v>10214.686423499821</v>
          </cell>
          <cell r="AU2869"/>
          <cell r="AV2869">
            <v>0</v>
          </cell>
          <cell r="AW2869">
            <v>0</v>
          </cell>
          <cell r="AX2869">
            <v>0</v>
          </cell>
          <cell r="AY2869">
            <v>0</v>
          </cell>
          <cell r="AZ2869">
            <v>0</v>
          </cell>
          <cell r="BA2869">
            <v>0</v>
          </cell>
          <cell r="BB2869">
            <v>0</v>
          </cell>
          <cell r="BC2869">
            <v>0</v>
          </cell>
          <cell r="BD2869">
            <v>0</v>
          </cell>
          <cell r="BE2869">
            <v>0</v>
          </cell>
          <cell r="BF2869"/>
          <cell r="BG2869"/>
          <cell r="BH2869"/>
          <cell r="BI2869"/>
          <cell r="BJ2869"/>
          <cell r="BK2869"/>
          <cell r="BL2869"/>
          <cell r="BM2869">
            <v>0</v>
          </cell>
          <cell r="BN2869">
            <v>0</v>
          </cell>
          <cell r="BO2869"/>
          <cell r="BP2869"/>
          <cell r="BQ2869"/>
          <cell r="BR2869"/>
          <cell r="BS2869">
            <v>0</v>
          </cell>
          <cell r="BT2869">
            <v>0</v>
          </cell>
          <cell r="BU2869">
            <v>0</v>
          </cell>
          <cell r="BV2869">
            <v>0</v>
          </cell>
          <cell r="BW2869">
            <v>0</v>
          </cell>
          <cell r="BX2869">
            <v>0</v>
          </cell>
          <cell r="BY2869">
            <v>0</v>
          </cell>
          <cell r="BZ2869">
            <v>0</v>
          </cell>
          <cell r="CA2869">
            <v>0</v>
          </cell>
          <cell r="CB2869" t="str">
            <v/>
          </cell>
          <cell r="CC2869" t="str">
            <v/>
          </cell>
          <cell r="CD2869" t="str">
            <v/>
          </cell>
          <cell r="CE2869"/>
          <cell r="CF2869">
            <v>0</v>
          </cell>
          <cell r="CG2869" t="e">
            <v>#N/A</v>
          </cell>
          <cell r="CH2869"/>
          <cell r="CI2869" t="str">
            <v>P</v>
          </cell>
          <cell r="CJ2869"/>
          <cell r="CK2869"/>
          <cell r="CL2869">
            <v>0</v>
          </cell>
          <cell r="CM2869">
            <v>0</v>
          </cell>
          <cell r="CN2869">
            <v>0</v>
          </cell>
          <cell r="CO2869">
            <v>0</v>
          </cell>
          <cell r="CP2869">
            <v>0</v>
          </cell>
          <cell r="CQ2869">
            <v>0</v>
          </cell>
          <cell r="CR2869">
            <v>0</v>
          </cell>
          <cell r="CS2869">
            <v>0</v>
          </cell>
          <cell r="CT2869">
            <v>0</v>
          </cell>
          <cell r="CU2869"/>
          <cell r="CV2869"/>
          <cell r="CW2869">
            <v>0</v>
          </cell>
          <cell r="CX2869">
            <v>0</v>
          </cell>
          <cell r="CY2869">
            <v>0</v>
          </cell>
          <cell r="CZ2869">
            <v>0</v>
          </cell>
          <cell r="DA2869">
            <v>0</v>
          </cell>
          <cell r="DB2869">
            <v>0</v>
          </cell>
          <cell r="DC2869">
            <v>0</v>
          </cell>
          <cell r="DD2869">
            <v>0</v>
          </cell>
          <cell r="DE2869">
            <v>0</v>
          </cell>
          <cell r="DF2869">
            <v>0</v>
          </cell>
          <cell r="DG2869"/>
          <cell r="DH2869"/>
          <cell r="DI2869"/>
          <cell r="DJ2869"/>
          <cell r="DK2869"/>
          <cell r="DL2869">
            <v>43405</v>
          </cell>
          <cell r="DM2869" t="str">
            <v>Overdue</v>
          </cell>
          <cell r="DN2869">
            <v>43444</v>
          </cell>
          <cell r="DO2869" t="str">
            <v>Overdue</v>
          </cell>
          <cell r="DP2869"/>
          <cell r="DQ2869"/>
          <cell r="DR2869"/>
          <cell r="DS2869"/>
          <cell r="DT2869">
            <v>0</v>
          </cell>
          <cell r="DU2869">
            <v>0</v>
          </cell>
          <cell r="DW2869" t="str">
            <v>W33-M01</v>
          </cell>
          <cell r="DX2869" t="str">
            <v>W33-M01</v>
          </cell>
          <cell r="DY2869">
            <v>1</v>
          </cell>
          <cell r="DZ2869">
            <v>1</v>
          </cell>
          <cell r="EA2869">
            <v>0</v>
          </cell>
          <cell r="EB2869">
            <v>1</v>
          </cell>
          <cell r="EC2869">
            <v>0</v>
          </cell>
          <cell r="ED2869">
            <v>9780</v>
          </cell>
          <cell r="EE2869">
            <v>0</v>
          </cell>
          <cell r="EF2869">
            <v>0</v>
          </cell>
          <cell r="EG2869">
            <v>0</v>
          </cell>
          <cell r="EH2869">
            <v>0</v>
          </cell>
          <cell r="EI2869">
            <v>2</v>
          </cell>
        </row>
        <row r="2870">
          <cell r="A2870" t="str">
            <v>W33</v>
          </cell>
          <cell r="B2870" t="str">
            <v>Child</v>
          </cell>
          <cell r="C2870">
            <v>620439</v>
          </cell>
          <cell r="D2870" t="str">
            <v>Highpoint House</v>
          </cell>
          <cell r="E2870" t="str">
            <v>NE England</v>
          </cell>
          <cell r="F2870" t="str">
            <v>D</v>
          </cell>
          <cell r="G2870" t="str">
            <v>West Yorkshire</v>
          </cell>
          <cell r="H2870" t="str">
            <v>Morley</v>
          </cell>
          <cell r="I2870" t="str">
            <v>B McDowall</v>
          </cell>
          <cell r="J2870" t="str">
            <v>Mark Constantine</v>
          </cell>
          <cell r="K2870" t="str">
            <v>Annalie Hodgkinson</v>
          </cell>
          <cell r="L2870"/>
          <cell r="M2870" t="str">
            <v>Phil Leonard</v>
          </cell>
          <cell r="N2870"/>
          <cell r="O2870" t="str">
            <v>Interserve IFM</v>
          </cell>
          <cell r="P2870"/>
          <cell r="Q2870"/>
          <cell r="R2870"/>
          <cell r="S2870" t="str">
            <v>ASKAMS</v>
          </cell>
          <cell r="T2870" t="str">
            <v>In Development</v>
          </cell>
          <cell r="U2870">
            <v>1</v>
          </cell>
          <cell r="V2870" t="str">
            <v>LOW</v>
          </cell>
          <cell r="W2870" t="str">
            <v>Green</v>
          </cell>
          <cell r="X2870" t="str">
            <v>Welfare</v>
          </cell>
          <cell r="Y2870" t="str">
            <v>Toilets</v>
          </cell>
          <cell r="Z2870" t="str">
            <v>The Staff Toilets  Are On A Shared Staircase ( Shared Wih The Snookerclub And Its Members Which Is Now Open When The Office Is Open).  This Staircase Requires A Cctv Camera And Panic Alarm Systems As Our Staff Are Vulnerable In This Area</v>
          </cell>
          <cell r="AA2870" t="str">
            <v>WELFARE - LOT 2- New  Scheme</v>
          </cell>
          <cell r="AB2870"/>
          <cell r="AC2870" t="str">
            <v>W</v>
          </cell>
          <cell r="AD2870" t="str">
            <v>JC</v>
          </cell>
          <cell r="AE2870">
            <v>5000</v>
          </cell>
          <cell r="AF2870"/>
          <cell r="AG2870">
            <v>625</v>
          </cell>
          <cell r="AH2870">
            <v>1125</v>
          </cell>
          <cell r="AI2870">
            <v>6750</v>
          </cell>
          <cell r="AJ2870">
            <v>5900</v>
          </cell>
          <cell r="AK2870"/>
          <cell r="AL2870">
            <v>0</v>
          </cell>
          <cell r="AM2870">
            <v>0</v>
          </cell>
          <cell r="AN2870">
            <v>750</v>
          </cell>
          <cell r="AO2870">
            <v>500</v>
          </cell>
          <cell r="AP2870">
            <v>1000</v>
          </cell>
          <cell r="AQ2870">
            <v>362.23868624985198</v>
          </cell>
          <cell r="AR2870">
            <v>4212.2386862498515</v>
          </cell>
          <cell r="AS2870">
            <v>1702.4477372499705</v>
          </cell>
          <cell r="AT2870">
            <v>10214.686423499821</v>
          </cell>
          <cell r="AU2870"/>
          <cell r="AV2870"/>
          <cell r="AW2870"/>
          <cell r="AX2870"/>
          <cell r="AY2870"/>
          <cell r="AZ2870"/>
          <cell r="BA2870"/>
          <cell r="BB2870"/>
          <cell r="BC2870">
            <v>0</v>
          </cell>
          <cell r="BD2870">
            <v>0</v>
          </cell>
          <cell r="BE2870">
            <v>0</v>
          </cell>
          <cell r="BF2870"/>
          <cell r="BG2870"/>
          <cell r="BH2870"/>
          <cell r="BI2870"/>
          <cell r="BJ2870"/>
          <cell r="BK2870"/>
          <cell r="BL2870"/>
          <cell r="BM2870"/>
          <cell r="BN2870"/>
          <cell r="BO2870"/>
          <cell r="BP2870"/>
          <cell r="BQ2870"/>
          <cell r="BR2870"/>
          <cell r="BS2870"/>
          <cell r="BT2870"/>
          <cell r="BU2870"/>
          <cell r="BV2870"/>
          <cell r="BW2870"/>
          <cell r="BX2870"/>
          <cell r="BY2870">
            <v>0</v>
          </cell>
          <cell r="BZ2870">
            <v>0</v>
          </cell>
          <cell r="CA2870">
            <v>0</v>
          </cell>
          <cell r="CB2870"/>
          <cell r="CC2870"/>
          <cell r="CD2870"/>
          <cell r="CE2870"/>
          <cell r="CF2870"/>
          <cell r="CG2870"/>
          <cell r="CH2870"/>
          <cell r="CI2870" t="str">
            <v>P</v>
          </cell>
          <cell r="CJ2870"/>
          <cell r="CK2870"/>
          <cell r="CL2870"/>
          <cell r="CM2870"/>
          <cell r="CN2870"/>
          <cell r="CO2870"/>
          <cell r="CP2870"/>
          <cell r="CQ2870"/>
          <cell r="CR2870"/>
          <cell r="CS2870">
            <v>0</v>
          </cell>
          <cell r="CT2870">
            <v>0</v>
          </cell>
          <cell r="CU2870"/>
          <cell r="CV2870"/>
          <cell r="CW2870"/>
          <cell r="CX2870"/>
          <cell r="CY2870"/>
          <cell r="CZ2870"/>
          <cell r="DA2870"/>
          <cell r="DB2870"/>
          <cell r="DC2870"/>
          <cell r="DD2870">
            <v>0</v>
          </cell>
          <cell r="DE2870">
            <v>0</v>
          </cell>
          <cell r="DF2870">
            <v>0</v>
          </cell>
          <cell r="DG2870"/>
          <cell r="DH2870"/>
          <cell r="DI2870"/>
          <cell r="DJ2870"/>
          <cell r="DK2870"/>
          <cell r="DL2870">
            <v>43405</v>
          </cell>
          <cell r="DM2870" t="str">
            <v>Overdue</v>
          </cell>
          <cell r="DN2870">
            <v>43444</v>
          </cell>
          <cell r="DO2870" t="str">
            <v>Overdue</v>
          </cell>
          <cell r="DP2870"/>
          <cell r="DQ2870"/>
          <cell r="DR2870"/>
          <cell r="DS2870"/>
          <cell r="DT2870">
            <v>0</v>
          </cell>
          <cell r="DU2870">
            <v>0</v>
          </cell>
          <cell r="DW2870" t="str">
            <v>W33-M01-C01</v>
          </cell>
          <cell r="DX2870" t="str">
            <v>W33-M01-C01</v>
          </cell>
          <cell r="DY2870">
            <v>1</v>
          </cell>
          <cell r="DZ2870">
            <v>1</v>
          </cell>
          <cell r="EA2870">
            <v>0</v>
          </cell>
          <cell r="EB2870">
            <v>1</v>
          </cell>
          <cell r="EC2870">
            <v>0</v>
          </cell>
          <cell r="ED2870">
            <v>9780</v>
          </cell>
          <cell r="EE2870">
            <v>0</v>
          </cell>
          <cell r="EF2870">
            <v>0</v>
          </cell>
          <cell r="EG2870">
            <v>0</v>
          </cell>
          <cell r="EH2870">
            <v>0</v>
          </cell>
          <cell r="EI2870">
            <v>2</v>
          </cell>
        </row>
        <row r="2871">
          <cell r="A2871" t="str">
            <v>W34</v>
          </cell>
          <cell r="B2871" t="str">
            <v>Master</v>
          </cell>
          <cell r="C2871">
            <v>620448</v>
          </cell>
          <cell r="D2871" t="str">
            <v>West Road</v>
          </cell>
          <cell r="E2871" t="str">
            <v>NE England</v>
          </cell>
          <cell r="F2871" t="str">
            <v>E</v>
          </cell>
          <cell r="G2871" t="str">
            <v>Cleveland</v>
          </cell>
          <cell r="H2871" t="str">
            <v>Cleveland</v>
          </cell>
          <cell r="I2871" t="str">
            <v>S Hale</v>
          </cell>
          <cell r="J2871" t="str">
            <v>Kevin Williams</v>
          </cell>
          <cell r="K2871" t="str">
            <v>Annalie Hodgkinson</v>
          </cell>
          <cell r="L2871"/>
          <cell r="M2871" t="str">
            <v>Phil Leonard</v>
          </cell>
          <cell r="N2871"/>
          <cell r="O2871" t="str">
            <v>Interserve IFM</v>
          </cell>
          <cell r="P2871"/>
          <cell r="Q2871"/>
          <cell r="R2871"/>
          <cell r="S2871" t="str">
            <v>Socotec</v>
          </cell>
          <cell r="T2871" t="str">
            <v>In Development</v>
          </cell>
          <cell r="U2871">
            <v>1</v>
          </cell>
          <cell r="V2871" t="str">
            <v>LOW</v>
          </cell>
          <cell r="W2871" t="str">
            <v>Green</v>
          </cell>
          <cell r="X2871"/>
          <cell r="Y2871"/>
          <cell r="Z2871" t="str">
            <v>LCW - 620448 - 52-53 West Rd, Cleveland - Welfare</v>
          </cell>
          <cell r="AA2871"/>
          <cell r="AB2871"/>
          <cell r="AC2871"/>
          <cell r="AD2871" t="str">
            <v>JC</v>
          </cell>
          <cell r="AE2871"/>
          <cell r="AF2871">
            <v>6000</v>
          </cell>
          <cell r="AG2871">
            <v>750</v>
          </cell>
          <cell r="AH2871">
            <v>1350</v>
          </cell>
          <cell r="AI2871">
            <v>8100</v>
          </cell>
          <cell r="AJ2871"/>
          <cell r="AK2871">
            <v>6760</v>
          </cell>
          <cell r="AL2871">
            <v>0</v>
          </cell>
          <cell r="AM2871">
            <v>0</v>
          </cell>
          <cell r="AN2871">
            <v>750</v>
          </cell>
          <cell r="AO2871">
            <v>500</v>
          </cell>
          <cell r="AP2871">
            <v>1000</v>
          </cell>
          <cell r="AQ2871">
            <v>434.68642349982235</v>
          </cell>
          <cell r="AR2871">
            <v>4284.686423499822</v>
          </cell>
          <cell r="AS2871">
            <v>1888.9372846999645</v>
          </cell>
          <cell r="AT2871">
            <v>11333.623708199786</v>
          </cell>
          <cell r="AU2871"/>
          <cell r="AV2871">
            <v>12286.46</v>
          </cell>
          <cell r="AW2871">
            <v>0</v>
          </cell>
          <cell r="AX2871">
            <v>0</v>
          </cell>
          <cell r="AY2871">
            <v>1800</v>
          </cell>
          <cell r="AZ2871">
            <v>650</v>
          </cell>
          <cell r="BA2871">
            <v>0</v>
          </cell>
          <cell r="BB2871">
            <v>0</v>
          </cell>
          <cell r="BC2871">
            <v>2450</v>
          </cell>
          <cell r="BD2871">
            <v>2947.2919999999999</v>
          </cell>
          <cell r="BE2871">
            <v>17683.752</v>
          </cell>
          <cell r="BF2871"/>
          <cell r="BG2871"/>
          <cell r="BH2871"/>
          <cell r="BI2871"/>
          <cell r="BJ2871"/>
          <cell r="BK2871" t="str">
            <v>Y</v>
          </cell>
          <cell r="BL2871"/>
          <cell r="BM2871">
            <v>12286.46</v>
          </cell>
          <cell r="BN2871">
            <v>12286.46</v>
          </cell>
          <cell r="BO2871"/>
          <cell r="BP2871">
            <v>12286.46</v>
          </cell>
          <cell r="BQ2871">
            <v>0</v>
          </cell>
          <cell r="BR2871"/>
          <cell r="BS2871">
            <v>0</v>
          </cell>
          <cell r="BT2871">
            <v>0</v>
          </cell>
          <cell r="BU2871">
            <v>1800</v>
          </cell>
          <cell r="BV2871">
            <v>650</v>
          </cell>
          <cell r="BW2871">
            <v>0</v>
          </cell>
          <cell r="BX2871">
            <v>0</v>
          </cell>
          <cell r="BY2871">
            <v>2450</v>
          </cell>
          <cell r="BZ2871">
            <v>7861.8760000000002</v>
          </cell>
          <cell r="CA2871">
            <v>22598.335999999999</v>
          </cell>
          <cell r="CB2871">
            <v>11264.712291800213</v>
          </cell>
          <cell r="CC2871">
            <v>22598.335999999999</v>
          </cell>
          <cell r="CD2871" t="str">
            <v/>
          </cell>
          <cell r="CE2871"/>
          <cell r="CF2871">
            <v>1</v>
          </cell>
          <cell r="CG2871">
            <v>12286.46</v>
          </cell>
          <cell r="CH2871">
            <v>12286.46</v>
          </cell>
          <cell r="CI2871" t="str">
            <v>T</v>
          </cell>
          <cell r="CJ2871"/>
          <cell r="CK2871">
            <v>0</v>
          </cell>
          <cell r="CL2871">
            <v>0</v>
          </cell>
          <cell r="CM2871">
            <v>0</v>
          </cell>
          <cell r="CN2871">
            <v>0</v>
          </cell>
          <cell r="CO2871">
            <v>0</v>
          </cell>
          <cell r="CP2871">
            <v>0</v>
          </cell>
          <cell r="CQ2871">
            <v>0</v>
          </cell>
          <cell r="CR2871">
            <v>0</v>
          </cell>
          <cell r="CS2871">
            <v>0</v>
          </cell>
          <cell r="CT2871">
            <v>0</v>
          </cell>
          <cell r="CU2871"/>
          <cell r="CV2871"/>
          <cell r="CW2871">
            <v>0</v>
          </cell>
          <cell r="CX2871">
            <v>0</v>
          </cell>
          <cell r="CY2871">
            <v>0</v>
          </cell>
          <cell r="CZ2871">
            <v>0</v>
          </cell>
          <cell r="DA2871">
            <v>0</v>
          </cell>
          <cell r="DB2871">
            <v>0</v>
          </cell>
          <cell r="DC2871">
            <v>0</v>
          </cell>
          <cell r="DD2871">
            <v>0</v>
          </cell>
          <cell r="DE2871">
            <v>0</v>
          </cell>
          <cell r="DF2871">
            <v>0</v>
          </cell>
          <cell r="DG2871"/>
          <cell r="DH2871"/>
          <cell r="DI2871"/>
          <cell r="DJ2871"/>
          <cell r="DK2871"/>
          <cell r="DL2871">
            <v>43430</v>
          </cell>
          <cell r="DM2871" t="str">
            <v>Overdue</v>
          </cell>
          <cell r="DN2871">
            <v>43444</v>
          </cell>
          <cell r="DO2871" t="str">
            <v>Overdue</v>
          </cell>
          <cell r="DP2871">
            <v>43532</v>
          </cell>
          <cell r="DQ2871">
            <v>43532</v>
          </cell>
          <cell r="DR2871">
            <v>43551</v>
          </cell>
          <cell r="DS2871">
            <v>43551</v>
          </cell>
          <cell r="DT2871">
            <v>43532</v>
          </cell>
          <cell r="DU2871">
            <v>43551</v>
          </cell>
          <cell r="DW2871" t="str">
            <v>W34-M01</v>
          </cell>
          <cell r="DX2871" t="str">
            <v>W34-M01</v>
          </cell>
          <cell r="DY2871">
            <v>2</v>
          </cell>
          <cell r="DZ2871">
            <v>1</v>
          </cell>
          <cell r="EA2871">
            <v>19</v>
          </cell>
          <cell r="EB2871">
            <v>1</v>
          </cell>
          <cell r="EC2871">
            <v>0</v>
          </cell>
          <cell r="ED2871">
            <v>17683.752</v>
          </cell>
          <cell r="EE2871">
            <v>0</v>
          </cell>
          <cell r="EF2871">
            <v>43551</v>
          </cell>
          <cell r="EG2871">
            <v>43551</v>
          </cell>
          <cell r="EH2871">
            <v>43551</v>
          </cell>
          <cell r="EI2871">
            <v>43556</v>
          </cell>
        </row>
        <row r="2872">
          <cell r="A2872" t="str">
            <v>W34</v>
          </cell>
          <cell r="B2872" t="str">
            <v>Child</v>
          </cell>
          <cell r="C2872">
            <v>620448</v>
          </cell>
          <cell r="D2872" t="str">
            <v>West Road</v>
          </cell>
          <cell r="E2872" t="str">
            <v>NE England</v>
          </cell>
          <cell r="F2872" t="str">
            <v>D</v>
          </cell>
          <cell r="G2872" t="str">
            <v>Cleveland</v>
          </cell>
          <cell r="H2872" t="str">
            <v>Cleveland</v>
          </cell>
          <cell r="I2872" t="str">
            <v>B McDowall</v>
          </cell>
          <cell r="J2872" t="str">
            <v>Mark Constantine</v>
          </cell>
          <cell r="K2872" t="str">
            <v>Annalie Hodgkinson</v>
          </cell>
          <cell r="L2872"/>
          <cell r="M2872" t="str">
            <v>Phil Leonard</v>
          </cell>
          <cell r="N2872"/>
          <cell r="O2872" t="str">
            <v>Interserve IFM</v>
          </cell>
          <cell r="P2872"/>
          <cell r="Q2872"/>
          <cell r="R2872"/>
          <cell r="S2872" t="str">
            <v>ASKAMS</v>
          </cell>
          <cell r="T2872" t="str">
            <v>In Development</v>
          </cell>
          <cell r="U2872">
            <v>1</v>
          </cell>
          <cell r="V2872" t="str">
            <v>LOW</v>
          </cell>
          <cell r="W2872" t="str">
            <v>Green</v>
          </cell>
          <cell r="X2872" t="str">
            <v>Welfare</v>
          </cell>
          <cell r="Y2872" t="str">
            <v>Tea-Points</v>
          </cell>
          <cell r="Z2872" t="str">
            <v>Tea Point Facilities Are Poor/Very Basic As The Kitchen Design Is Old And Inadequate - Insufficient Power Sockets Or Worktop Space For Basics, There Are Two Fridges - One Large One Small But Are Old And If Replaced By A Larger Modern Frideg May Create More Space That Would Allow Space To Place/Operate A Kettle/Toaster Etc</v>
          </cell>
          <cell r="AA2872" t="str">
            <v>WELFARE - LOT 2- New  Scheme</v>
          </cell>
          <cell r="AB2872"/>
          <cell r="AC2872" t="str">
            <v>W</v>
          </cell>
          <cell r="AD2872" t="str">
            <v>JC</v>
          </cell>
          <cell r="AE2872">
            <v>3500</v>
          </cell>
          <cell r="AF2872"/>
          <cell r="AG2872">
            <v>437.5</v>
          </cell>
          <cell r="AH2872">
            <v>787.5</v>
          </cell>
          <cell r="AI2872">
            <v>4725</v>
          </cell>
          <cell r="AJ2872">
            <v>3810</v>
          </cell>
          <cell r="AK2872"/>
          <cell r="AL2872">
            <v>0</v>
          </cell>
          <cell r="AM2872">
            <v>0</v>
          </cell>
          <cell r="AN2872">
            <v>375</v>
          </cell>
          <cell r="AO2872">
            <v>250</v>
          </cell>
          <cell r="AP2872">
            <v>500</v>
          </cell>
          <cell r="AQ2872">
            <v>253.56708037489639</v>
          </cell>
          <cell r="AR2872">
            <v>2178.5670803748962</v>
          </cell>
          <cell r="AS2872">
            <v>1037.7134160749792</v>
          </cell>
          <cell r="AT2872">
            <v>6226.2804964498755</v>
          </cell>
          <cell r="AU2872">
            <v>11136.46</v>
          </cell>
          <cell r="AV2872">
            <v>0</v>
          </cell>
          <cell r="AW2872">
            <v>0</v>
          </cell>
          <cell r="AX2872">
            <v>0</v>
          </cell>
          <cell r="AY2872">
            <v>1800</v>
          </cell>
          <cell r="AZ2872">
            <v>500</v>
          </cell>
          <cell r="BA2872">
            <v>0</v>
          </cell>
          <cell r="BB2872">
            <v>0</v>
          </cell>
          <cell r="BC2872">
            <v>2300</v>
          </cell>
          <cell r="BD2872">
            <v>2687.2919999999999</v>
          </cell>
          <cell r="BE2872">
            <v>16123.751999999999</v>
          </cell>
          <cell r="BF2872">
            <v>11136.46</v>
          </cell>
          <cell r="BG2872">
            <v>11136.46</v>
          </cell>
          <cell r="BH2872">
            <v>11136.46</v>
          </cell>
          <cell r="BI2872">
            <v>0</v>
          </cell>
          <cell r="BJ2872" t="str">
            <v>Year 1</v>
          </cell>
          <cell r="BK2872" t="str">
            <v>Y</v>
          </cell>
          <cell r="BL2872"/>
          <cell r="BM2872">
            <v>0</v>
          </cell>
          <cell r="BN2872"/>
          <cell r="BO2872"/>
          <cell r="BP2872"/>
          <cell r="BQ2872"/>
          <cell r="BR2872"/>
          <cell r="BS2872">
            <v>0</v>
          </cell>
          <cell r="BT2872">
            <v>0</v>
          </cell>
          <cell r="BU2872">
            <v>1800</v>
          </cell>
          <cell r="BV2872">
            <v>500</v>
          </cell>
          <cell r="BW2872">
            <v>0</v>
          </cell>
          <cell r="BX2872">
            <v>0</v>
          </cell>
          <cell r="BY2872">
            <v>2300</v>
          </cell>
          <cell r="BZ2872">
            <v>7141.8760000000002</v>
          </cell>
          <cell r="CA2872">
            <v>20578.335999999999</v>
          </cell>
          <cell r="CB2872"/>
          <cell r="CC2872"/>
          <cell r="CD2872"/>
          <cell r="CE2872"/>
          <cell r="CF2872"/>
          <cell r="CG2872"/>
          <cell r="CH2872"/>
          <cell r="CI2872" t="str">
            <v>T</v>
          </cell>
          <cell r="CJ2872"/>
          <cell r="CK2872"/>
          <cell r="CL2872"/>
          <cell r="CM2872"/>
          <cell r="CN2872"/>
          <cell r="CO2872"/>
          <cell r="CP2872"/>
          <cell r="CQ2872"/>
          <cell r="CR2872"/>
          <cell r="CS2872">
            <v>0</v>
          </cell>
          <cell r="CT2872">
            <v>0</v>
          </cell>
          <cell r="CU2872"/>
          <cell r="CV2872"/>
          <cell r="CW2872"/>
          <cell r="CX2872"/>
          <cell r="CY2872"/>
          <cell r="CZ2872"/>
          <cell r="DA2872"/>
          <cell r="DB2872"/>
          <cell r="DC2872"/>
          <cell r="DD2872">
            <v>0</v>
          </cell>
          <cell r="DE2872">
            <v>0</v>
          </cell>
          <cell r="DF2872">
            <v>0</v>
          </cell>
          <cell r="DG2872"/>
          <cell r="DH2872"/>
          <cell r="DI2872"/>
          <cell r="DJ2872"/>
          <cell r="DK2872"/>
          <cell r="DL2872">
            <v>43430</v>
          </cell>
          <cell r="DM2872" t="str">
            <v>Overdue</v>
          </cell>
          <cell r="DN2872">
            <v>43444</v>
          </cell>
          <cell r="DO2872" t="str">
            <v>Overdue</v>
          </cell>
          <cell r="DP2872">
            <v>43532</v>
          </cell>
          <cell r="DQ2872">
            <v>43532</v>
          </cell>
          <cell r="DR2872">
            <v>43551</v>
          </cell>
          <cell r="DS2872">
            <v>43551</v>
          </cell>
          <cell r="DT2872">
            <v>43532</v>
          </cell>
          <cell r="DU2872">
            <v>43551</v>
          </cell>
          <cell r="DW2872" t="str">
            <v>W34-M01-C01</v>
          </cell>
          <cell r="DX2872" t="str">
            <v>W34-M01-C01</v>
          </cell>
          <cell r="DY2872">
            <v>2</v>
          </cell>
          <cell r="DZ2872">
            <v>1</v>
          </cell>
          <cell r="EA2872">
            <v>19</v>
          </cell>
          <cell r="EB2872">
            <v>1</v>
          </cell>
          <cell r="EC2872">
            <v>0</v>
          </cell>
          <cell r="ED2872">
            <v>16123.751999999999</v>
          </cell>
          <cell r="EE2872">
            <v>0</v>
          </cell>
          <cell r="EF2872">
            <v>43551</v>
          </cell>
          <cell r="EG2872">
            <v>43551</v>
          </cell>
          <cell r="EH2872">
            <v>43551</v>
          </cell>
          <cell r="EI2872">
            <v>43556</v>
          </cell>
        </row>
        <row r="2873">
          <cell r="A2873" t="str">
            <v>W34</v>
          </cell>
          <cell r="B2873" t="str">
            <v>Child</v>
          </cell>
          <cell r="C2873">
            <v>620448</v>
          </cell>
          <cell r="D2873" t="str">
            <v>West Road</v>
          </cell>
          <cell r="E2873" t="str">
            <v>NE England</v>
          </cell>
          <cell r="F2873" t="str">
            <v>D</v>
          </cell>
          <cell r="G2873" t="str">
            <v>Cleveland</v>
          </cell>
          <cell r="H2873" t="str">
            <v>Cleveland</v>
          </cell>
          <cell r="I2873" t="str">
            <v>B McDowall</v>
          </cell>
          <cell r="J2873" t="str">
            <v>Mark Constantine</v>
          </cell>
          <cell r="K2873" t="str">
            <v>Annalie Hodgkinson</v>
          </cell>
          <cell r="L2873"/>
          <cell r="M2873" t="str">
            <v>Phil Leonard</v>
          </cell>
          <cell r="N2873"/>
          <cell r="O2873" t="str">
            <v>Interserve IFM</v>
          </cell>
          <cell r="P2873"/>
          <cell r="Q2873"/>
          <cell r="R2873"/>
          <cell r="S2873" t="str">
            <v>ASKAMS</v>
          </cell>
          <cell r="T2873" t="str">
            <v>In Development</v>
          </cell>
          <cell r="U2873">
            <v>1</v>
          </cell>
          <cell r="V2873" t="str">
            <v>LOW</v>
          </cell>
          <cell r="W2873" t="str">
            <v>Green</v>
          </cell>
          <cell r="X2873" t="str">
            <v>Welfare</v>
          </cell>
          <cell r="Y2873" t="str">
            <v>Toilets</v>
          </cell>
          <cell r="Z2873" t="str">
            <v>The Gents Toilet (Only 1 Urinal And One Bowl Between 6 Men) Regularly Blocks And Requires Maintenance. This Is Due To The Design And Situation Of The External Drain Linkage But Could Be Much Better.</v>
          </cell>
          <cell r="AA2873" t="str">
            <v>WELFARE - LOT 2- New  Scheme</v>
          </cell>
          <cell r="AB2873"/>
          <cell r="AC2873" t="str">
            <v>W</v>
          </cell>
          <cell r="AD2873" t="str">
            <v>JC</v>
          </cell>
          <cell r="AE2873">
            <v>2500</v>
          </cell>
          <cell r="AF2873"/>
          <cell r="AG2873">
            <v>312.5</v>
          </cell>
          <cell r="AH2873">
            <v>562.5</v>
          </cell>
          <cell r="AI2873">
            <v>3375</v>
          </cell>
          <cell r="AJ2873">
            <v>2950</v>
          </cell>
          <cell r="AK2873"/>
          <cell r="AL2873">
            <v>0</v>
          </cell>
          <cell r="AM2873">
            <v>0</v>
          </cell>
          <cell r="AN2873">
            <v>375</v>
          </cell>
          <cell r="AO2873">
            <v>250</v>
          </cell>
          <cell r="AP2873">
            <v>500</v>
          </cell>
          <cell r="AQ2873">
            <v>181.11934312492599</v>
          </cell>
          <cell r="AR2873">
            <v>2106.1193431249258</v>
          </cell>
          <cell r="AS2873">
            <v>851.22386862498524</v>
          </cell>
          <cell r="AT2873">
            <v>5107.3432117499106</v>
          </cell>
          <cell r="AU2873">
            <v>1150</v>
          </cell>
          <cell r="AV2873">
            <v>0</v>
          </cell>
          <cell r="AW2873">
            <v>0</v>
          </cell>
          <cell r="AX2873">
            <v>0</v>
          </cell>
          <cell r="AY2873">
            <v>0</v>
          </cell>
          <cell r="AZ2873">
            <v>150</v>
          </cell>
          <cell r="BA2873">
            <v>0</v>
          </cell>
          <cell r="BB2873">
            <v>0</v>
          </cell>
          <cell r="BC2873">
            <v>150</v>
          </cell>
          <cell r="BD2873">
            <v>260</v>
          </cell>
          <cell r="BE2873">
            <v>1560</v>
          </cell>
          <cell r="BF2873">
            <v>1150</v>
          </cell>
          <cell r="BG2873">
            <v>1150</v>
          </cell>
          <cell r="BH2873">
            <v>1150</v>
          </cell>
          <cell r="BI2873">
            <v>0</v>
          </cell>
          <cell r="BJ2873" t="str">
            <v>Year 1</v>
          </cell>
          <cell r="BK2873" t="str">
            <v>Y</v>
          </cell>
          <cell r="BL2873"/>
          <cell r="BM2873">
            <v>0</v>
          </cell>
          <cell r="BN2873"/>
          <cell r="BO2873"/>
          <cell r="BP2873"/>
          <cell r="BQ2873"/>
          <cell r="BR2873"/>
          <cell r="BS2873">
            <v>0</v>
          </cell>
          <cell r="BT2873">
            <v>0</v>
          </cell>
          <cell r="BU2873">
            <v>0</v>
          </cell>
          <cell r="BV2873">
            <v>150</v>
          </cell>
          <cell r="BW2873">
            <v>0</v>
          </cell>
          <cell r="BX2873">
            <v>0</v>
          </cell>
          <cell r="BY2873">
            <v>150</v>
          </cell>
          <cell r="BZ2873">
            <v>720</v>
          </cell>
          <cell r="CA2873">
            <v>2020</v>
          </cell>
          <cell r="CB2873"/>
          <cell r="CC2873"/>
          <cell r="CD2873"/>
          <cell r="CE2873"/>
          <cell r="CF2873"/>
          <cell r="CG2873"/>
          <cell r="CH2873"/>
          <cell r="CI2873" t="str">
            <v>T</v>
          </cell>
          <cell r="CJ2873"/>
          <cell r="CK2873"/>
          <cell r="CL2873"/>
          <cell r="CM2873"/>
          <cell r="CN2873"/>
          <cell r="CO2873"/>
          <cell r="CP2873"/>
          <cell r="CQ2873"/>
          <cell r="CR2873"/>
          <cell r="CS2873">
            <v>0</v>
          </cell>
          <cell r="CT2873">
            <v>0</v>
          </cell>
          <cell r="CU2873"/>
          <cell r="CV2873"/>
          <cell r="CW2873"/>
          <cell r="CX2873"/>
          <cell r="CY2873"/>
          <cell r="CZ2873"/>
          <cell r="DA2873"/>
          <cell r="DB2873"/>
          <cell r="DC2873"/>
          <cell r="DD2873">
            <v>0</v>
          </cell>
          <cell r="DE2873">
            <v>0</v>
          </cell>
          <cell r="DF2873">
            <v>0</v>
          </cell>
          <cell r="DG2873"/>
          <cell r="DH2873"/>
          <cell r="DI2873"/>
          <cell r="DJ2873"/>
          <cell r="DK2873"/>
          <cell r="DL2873">
            <v>43430</v>
          </cell>
          <cell r="DM2873" t="str">
            <v>Overdue</v>
          </cell>
          <cell r="DN2873">
            <v>43444</v>
          </cell>
          <cell r="DO2873" t="str">
            <v>Overdue</v>
          </cell>
          <cell r="DP2873">
            <v>43532</v>
          </cell>
          <cell r="DQ2873">
            <v>43532</v>
          </cell>
          <cell r="DR2873">
            <v>43551</v>
          </cell>
          <cell r="DS2873">
            <v>43551</v>
          </cell>
          <cell r="DT2873">
            <v>43532</v>
          </cell>
          <cell r="DU2873">
            <v>43551</v>
          </cell>
          <cell r="DW2873" t="str">
            <v>W34-M01-C02</v>
          </cell>
          <cell r="DX2873" t="str">
            <v>W34-M01-C02</v>
          </cell>
          <cell r="DY2873">
            <v>2</v>
          </cell>
          <cell r="DZ2873">
            <v>1</v>
          </cell>
          <cell r="EA2873">
            <v>19</v>
          </cell>
          <cell r="EB2873">
            <v>1</v>
          </cell>
          <cell r="EC2873">
            <v>0</v>
          </cell>
          <cell r="ED2873">
            <v>1560</v>
          </cell>
          <cell r="EE2873">
            <v>0</v>
          </cell>
          <cell r="EF2873">
            <v>43551</v>
          </cell>
          <cell r="EG2873">
            <v>43551</v>
          </cell>
          <cell r="EH2873">
            <v>43551</v>
          </cell>
          <cell r="EI2873">
            <v>43556</v>
          </cell>
        </row>
        <row r="2874">
          <cell r="A2874" t="str">
            <v>N/A</v>
          </cell>
          <cell r="B2874" t="str">
            <v>Master</v>
          </cell>
          <cell r="C2874">
            <v>620471</v>
          </cell>
          <cell r="D2874" t="str">
            <v>Gt Moor Street</v>
          </cell>
          <cell r="E2874" t="str">
            <v>NW England</v>
          </cell>
          <cell r="F2874"/>
          <cell r="G2874" t="str">
            <v>Greater Manchester</v>
          </cell>
          <cell r="H2874" t="str">
            <v>Bolton</v>
          </cell>
          <cell r="I2874"/>
          <cell r="J2874" t="str">
            <v>Kevin Williams</v>
          </cell>
          <cell r="K2874"/>
          <cell r="L2874"/>
          <cell r="M2874" t="str">
            <v>Phil Leonard</v>
          </cell>
          <cell r="N2874"/>
          <cell r="O2874"/>
          <cell r="P2874"/>
          <cell r="Q2874"/>
          <cell r="R2874"/>
          <cell r="S2874"/>
          <cell r="T2874" t="str">
            <v>Deleted</v>
          </cell>
          <cell r="U2874"/>
          <cell r="V2874"/>
          <cell r="W2874"/>
          <cell r="X2874"/>
          <cell r="Y2874"/>
          <cell r="Z2874" t="str">
            <v>LCW - 620471 - Gr Moor St, Bolton - Welfare</v>
          </cell>
          <cell r="AA2874"/>
          <cell r="AB2874"/>
          <cell r="AC2874"/>
          <cell r="AD2874" t="str">
            <v>JC Off</v>
          </cell>
          <cell r="AE2874"/>
          <cell r="AF2874"/>
          <cell r="AG2874"/>
          <cell r="AH2874"/>
          <cell r="AI2874"/>
          <cell r="AJ2874"/>
          <cell r="AK2874"/>
          <cell r="AL2874"/>
          <cell r="AM2874"/>
          <cell r="AN2874"/>
          <cell r="AO2874"/>
          <cell r="AP2874"/>
          <cell r="AQ2874"/>
          <cell r="AR2874"/>
          <cell r="AS2874"/>
          <cell r="AT2874"/>
          <cell r="AU2874"/>
          <cell r="AV2874"/>
          <cell r="AW2874"/>
          <cell r="AX2874"/>
          <cell r="AY2874"/>
          <cell r="AZ2874"/>
          <cell r="BA2874"/>
          <cell r="BB2874"/>
          <cell r="BC2874"/>
          <cell r="BD2874"/>
          <cell r="BE2874"/>
          <cell r="BF2874"/>
          <cell r="BG2874"/>
          <cell r="BH2874"/>
          <cell r="BI2874"/>
          <cell r="BJ2874"/>
          <cell r="BK2874"/>
          <cell r="BL2874"/>
          <cell r="BM2874"/>
          <cell r="BN2874"/>
          <cell r="BO2874"/>
          <cell r="BP2874"/>
          <cell r="BQ2874"/>
          <cell r="BR2874"/>
          <cell r="BS2874"/>
          <cell r="BT2874"/>
          <cell r="BU2874"/>
          <cell r="BV2874"/>
          <cell r="BW2874"/>
          <cell r="BX2874"/>
          <cell r="BY2874"/>
          <cell r="BZ2874"/>
          <cell r="CA2874"/>
          <cell r="CB2874" t="str">
            <v/>
          </cell>
          <cell r="CC2874" t="str">
            <v/>
          </cell>
          <cell r="CD2874" t="str">
            <v/>
          </cell>
          <cell r="CE2874"/>
          <cell r="CF2874">
            <v>0</v>
          </cell>
          <cell r="CG2874" t="e">
            <v>#N/A</v>
          </cell>
          <cell r="CH2874"/>
          <cell r="CI2874" t="str">
            <v>R</v>
          </cell>
          <cell r="CJ2874"/>
          <cell r="CK2874"/>
          <cell r="CL2874">
            <v>0</v>
          </cell>
          <cell r="CM2874">
            <v>0</v>
          </cell>
          <cell r="CN2874">
            <v>0</v>
          </cell>
          <cell r="CO2874">
            <v>0</v>
          </cell>
          <cell r="CP2874">
            <v>0</v>
          </cell>
          <cell r="CQ2874">
            <v>0</v>
          </cell>
          <cell r="CR2874">
            <v>0</v>
          </cell>
          <cell r="CS2874">
            <v>0</v>
          </cell>
          <cell r="CT2874">
            <v>0</v>
          </cell>
          <cell r="CU2874"/>
          <cell r="CV2874"/>
          <cell r="CW2874"/>
          <cell r="CX2874"/>
          <cell r="CY2874"/>
          <cell r="CZ2874"/>
          <cell r="DA2874"/>
          <cell r="DB2874"/>
          <cell r="DC2874"/>
          <cell r="DD2874"/>
          <cell r="DE2874"/>
          <cell r="DF2874"/>
          <cell r="DG2874"/>
          <cell r="DH2874"/>
          <cell r="DI2874"/>
          <cell r="DJ2874"/>
          <cell r="DK2874"/>
          <cell r="DL2874"/>
          <cell r="DM2874" t="str">
            <v>-</v>
          </cell>
          <cell r="DN2874"/>
          <cell r="DO2874" t="str">
            <v>-</v>
          </cell>
          <cell r="DP2874"/>
          <cell r="DQ2874"/>
          <cell r="DR2874"/>
          <cell r="DS2874"/>
          <cell r="DT2874">
            <v>0</v>
          </cell>
          <cell r="DU2874">
            <v>0</v>
          </cell>
          <cell r="DW2874" t="str">
            <v>W35-M01</v>
          </cell>
          <cell r="DX2874" t="str">
            <v>W35-M01</v>
          </cell>
          <cell r="DY2874">
            <v>1</v>
          </cell>
          <cell r="DZ2874">
            <v>1</v>
          </cell>
          <cell r="EA2874">
            <v>0</v>
          </cell>
          <cell r="EB2874">
            <v>1</v>
          </cell>
          <cell r="EC2874">
            <v>0</v>
          </cell>
          <cell r="ED2874">
            <v>0</v>
          </cell>
          <cell r="EE2874">
            <v>0</v>
          </cell>
          <cell r="EF2874"/>
          <cell r="EG2874">
            <v>0</v>
          </cell>
          <cell r="EH2874">
            <v>0</v>
          </cell>
          <cell r="EI2874">
            <v>2</v>
          </cell>
        </row>
        <row r="2875">
          <cell r="A2875" t="str">
            <v>N/A</v>
          </cell>
          <cell r="B2875" t="str">
            <v>Child</v>
          </cell>
          <cell r="C2875">
            <v>620471</v>
          </cell>
          <cell r="D2875" t="str">
            <v>Gt Moor Street</v>
          </cell>
          <cell r="E2875" t="str">
            <v>NW England</v>
          </cell>
          <cell r="F2875" t="str">
            <v>C</v>
          </cell>
          <cell r="G2875" t="str">
            <v>Greater Manchester</v>
          </cell>
          <cell r="H2875" t="str">
            <v>Bolton</v>
          </cell>
          <cell r="I2875" t="str">
            <v>B McDowall</v>
          </cell>
          <cell r="J2875" t="str">
            <v>Mark Constantine</v>
          </cell>
          <cell r="K2875"/>
          <cell r="L2875"/>
          <cell r="M2875" t="str">
            <v>Phil Leonard</v>
          </cell>
          <cell r="N2875"/>
          <cell r="O2875" t="str">
            <v>Interserve IFM</v>
          </cell>
          <cell r="P2875"/>
          <cell r="Q2875"/>
          <cell r="R2875"/>
          <cell r="S2875" t="str">
            <v>ASKAMS</v>
          </cell>
          <cell r="T2875" t="str">
            <v>Deleted</v>
          </cell>
          <cell r="U2875"/>
          <cell r="V2875"/>
          <cell r="W2875"/>
          <cell r="X2875" t="str">
            <v>Welfare</v>
          </cell>
          <cell r="Y2875" t="str">
            <v>Break-out area</v>
          </cell>
          <cell r="Z2875" t="str">
            <v>A Recreational Area For Staff - With The Possibility To Include Television, Newsfeed, Radio, Multi Games Table, Comfy Chairs Etc.  Make It Vibrant And Inviting.</v>
          </cell>
          <cell r="AA2875" t="str">
            <v>WELFARE - LOT 2- New  Scheme</v>
          </cell>
          <cell r="AB2875"/>
          <cell r="AC2875" t="str">
            <v>W</v>
          </cell>
          <cell r="AD2875" t="str">
            <v>JC Off</v>
          </cell>
          <cell r="AE2875"/>
          <cell r="AF2875"/>
          <cell r="AG2875"/>
          <cell r="AH2875"/>
          <cell r="AI2875"/>
          <cell r="AJ2875"/>
          <cell r="AK2875"/>
          <cell r="AL2875"/>
          <cell r="AM2875"/>
          <cell r="AN2875"/>
          <cell r="AO2875"/>
          <cell r="AP2875"/>
          <cell r="AQ2875"/>
          <cell r="AR2875"/>
          <cell r="AS2875"/>
          <cell r="AT2875"/>
          <cell r="AU2875"/>
          <cell r="AV2875"/>
          <cell r="AW2875"/>
          <cell r="AX2875"/>
          <cell r="AY2875"/>
          <cell r="AZ2875"/>
          <cell r="BA2875"/>
          <cell r="BB2875"/>
          <cell r="BC2875"/>
          <cell r="BD2875"/>
          <cell r="BE2875"/>
          <cell r="BF2875">
            <v>0</v>
          </cell>
          <cell r="BG2875"/>
          <cell r="BH2875"/>
          <cell r="BI2875"/>
          <cell r="BJ2875"/>
          <cell r="BK2875"/>
          <cell r="BL2875"/>
          <cell r="BM2875">
            <v>0</v>
          </cell>
          <cell r="BN2875">
            <v>0</v>
          </cell>
          <cell r="BO2875"/>
          <cell r="BP2875"/>
          <cell r="BQ2875"/>
          <cell r="BR2875"/>
          <cell r="BS2875">
            <v>0</v>
          </cell>
          <cell r="BT2875">
            <v>0</v>
          </cell>
          <cell r="BU2875">
            <v>0</v>
          </cell>
          <cell r="BV2875">
            <v>0</v>
          </cell>
          <cell r="BW2875">
            <v>0</v>
          </cell>
          <cell r="BX2875">
            <v>0</v>
          </cell>
          <cell r="BY2875">
            <v>0</v>
          </cell>
          <cell r="BZ2875">
            <v>0</v>
          </cell>
          <cell r="CA2875">
            <v>0</v>
          </cell>
          <cell r="CB2875"/>
          <cell r="CC2875"/>
          <cell r="CD2875"/>
          <cell r="CE2875"/>
          <cell r="CF2875"/>
          <cell r="CG2875"/>
          <cell r="CH2875"/>
          <cell r="CI2875" t="str">
            <v>R</v>
          </cell>
          <cell r="CJ2875"/>
          <cell r="CK2875"/>
          <cell r="CL2875"/>
          <cell r="CM2875"/>
          <cell r="CN2875"/>
          <cell r="CO2875"/>
          <cell r="CP2875"/>
          <cell r="CQ2875"/>
          <cell r="CR2875"/>
          <cell r="CS2875"/>
          <cell r="CT2875"/>
          <cell r="CU2875"/>
          <cell r="CV2875"/>
          <cell r="CW2875"/>
          <cell r="CX2875"/>
          <cell r="CY2875"/>
          <cell r="CZ2875"/>
          <cell r="DA2875"/>
          <cell r="DB2875"/>
          <cell r="DC2875"/>
          <cell r="DD2875"/>
          <cell r="DE2875"/>
          <cell r="DF2875"/>
          <cell r="DG2875"/>
          <cell r="DH2875"/>
          <cell r="DI2875"/>
          <cell r="DJ2875"/>
          <cell r="DK2875"/>
          <cell r="DL2875"/>
          <cell r="DM2875"/>
          <cell r="DN2875"/>
          <cell r="DO2875"/>
          <cell r="DP2875"/>
          <cell r="DQ2875"/>
          <cell r="DR2875"/>
          <cell r="DS2875"/>
          <cell r="DT2875">
            <v>0</v>
          </cell>
          <cell r="DU2875">
            <v>0</v>
          </cell>
          <cell r="DW2875" t="str">
            <v>W35-M01-C01</v>
          </cell>
          <cell r="DX2875" t="str">
            <v>W35-M01-C01</v>
          </cell>
          <cell r="DY2875">
            <v>1</v>
          </cell>
          <cell r="DZ2875">
            <v>1</v>
          </cell>
          <cell r="EA2875">
            <v>0</v>
          </cell>
          <cell r="EB2875">
            <v>1</v>
          </cell>
          <cell r="EC2875">
            <v>0</v>
          </cell>
          <cell r="ED2875">
            <v>0</v>
          </cell>
          <cell r="EE2875">
            <v>0</v>
          </cell>
          <cell r="EF2875"/>
          <cell r="EG2875">
            <v>0</v>
          </cell>
          <cell r="EH2875">
            <v>0</v>
          </cell>
          <cell r="EI2875">
            <v>2</v>
          </cell>
        </row>
        <row r="2876">
          <cell r="A2876" t="str">
            <v>N/A</v>
          </cell>
          <cell r="B2876" t="str">
            <v>Child</v>
          </cell>
          <cell r="C2876">
            <v>620471</v>
          </cell>
          <cell r="D2876" t="str">
            <v>Gt Moor Street</v>
          </cell>
          <cell r="E2876" t="str">
            <v>NW England</v>
          </cell>
          <cell r="F2876" t="str">
            <v>C</v>
          </cell>
          <cell r="G2876" t="str">
            <v>Greater Manchester</v>
          </cell>
          <cell r="H2876" t="str">
            <v>Bolton</v>
          </cell>
          <cell r="I2876" t="str">
            <v>B McDowall</v>
          </cell>
          <cell r="J2876" t="str">
            <v>Mark Constantine</v>
          </cell>
          <cell r="K2876"/>
          <cell r="L2876"/>
          <cell r="M2876" t="str">
            <v>Phil Leonard</v>
          </cell>
          <cell r="N2876"/>
          <cell r="O2876" t="str">
            <v>Interserve IFM</v>
          </cell>
          <cell r="P2876"/>
          <cell r="Q2876"/>
          <cell r="R2876"/>
          <cell r="S2876" t="str">
            <v>ASKAMS</v>
          </cell>
          <cell r="T2876" t="str">
            <v>Deleted</v>
          </cell>
          <cell r="U2876"/>
          <cell r="V2876"/>
          <cell r="W2876"/>
          <cell r="X2876" t="str">
            <v>Welfare</v>
          </cell>
          <cell r="Y2876" t="str">
            <v>Shower Facilities</v>
          </cell>
          <cell r="Z2876" t="str">
            <v>Shower/ Wet Room Need Updating And A Deep Clean.</v>
          </cell>
          <cell r="AA2876" t="str">
            <v>WELFARE - LOT 2- New  Scheme</v>
          </cell>
          <cell r="AB2876"/>
          <cell r="AC2876" t="str">
            <v>W</v>
          </cell>
          <cell r="AD2876" t="str">
            <v>JC Off</v>
          </cell>
          <cell r="AE2876"/>
          <cell r="AF2876"/>
          <cell r="AG2876"/>
          <cell r="AH2876"/>
          <cell r="AI2876"/>
          <cell r="AJ2876"/>
          <cell r="AK2876"/>
          <cell r="AL2876"/>
          <cell r="AM2876"/>
          <cell r="AN2876"/>
          <cell r="AO2876"/>
          <cell r="AP2876"/>
          <cell r="AQ2876"/>
          <cell r="AR2876"/>
          <cell r="AS2876"/>
          <cell r="AT2876"/>
          <cell r="AU2876"/>
          <cell r="AV2876"/>
          <cell r="AW2876"/>
          <cell r="AX2876"/>
          <cell r="AY2876"/>
          <cell r="AZ2876"/>
          <cell r="BA2876"/>
          <cell r="BB2876"/>
          <cell r="BC2876"/>
          <cell r="BD2876"/>
          <cell r="BE2876"/>
          <cell r="BF2876">
            <v>0</v>
          </cell>
          <cell r="BG2876"/>
          <cell r="BH2876"/>
          <cell r="BI2876"/>
          <cell r="BJ2876"/>
          <cell r="BK2876"/>
          <cell r="BL2876"/>
          <cell r="BM2876">
            <v>0</v>
          </cell>
          <cell r="BN2876">
            <v>0</v>
          </cell>
          <cell r="BO2876"/>
          <cell r="BP2876"/>
          <cell r="BQ2876"/>
          <cell r="BR2876"/>
          <cell r="BS2876">
            <v>0</v>
          </cell>
          <cell r="BT2876">
            <v>0</v>
          </cell>
          <cell r="BU2876">
            <v>0</v>
          </cell>
          <cell r="BV2876">
            <v>0</v>
          </cell>
          <cell r="BW2876">
            <v>0</v>
          </cell>
          <cell r="BX2876">
            <v>0</v>
          </cell>
          <cell r="BY2876">
            <v>0</v>
          </cell>
          <cell r="BZ2876">
            <v>0</v>
          </cell>
          <cell r="CA2876">
            <v>0</v>
          </cell>
          <cell r="CB2876"/>
          <cell r="CC2876"/>
          <cell r="CD2876"/>
          <cell r="CE2876"/>
          <cell r="CF2876"/>
          <cell r="CG2876"/>
          <cell r="CH2876"/>
          <cell r="CI2876" t="str">
            <v>R</v>
          </cell>
          <cell r="CJ2876"/>
          <cell r="CK2876"/>
          <cell r="CL2876"/>
          <cell r="CM2876"/>
          <cell r="CN2876"/>
          <cell r="CO2876"/>
          <cell r="CP2876"/>
          <cell r="CQ2876"/>
          <cell r="CR2876"/>
          <cell r="CS2876"/>
          <cell r="CT2876"/>
          <cell r="CU2876"/>
          <cell r="CV2876"/>
          <cell r="CW2876"/>
          <cell r="CX2876"/>
          <cell r="CY2876"/>
          <cell r="CZ2876"/>
          <cell r="DA2876"/>
          <cell r="DB2876"/>
          <cell r="DC2876"/>
          <cell r="DD2876"/>
          <cell r="DE2876"/>
          <cell r="DF2876"/>
          <cell r="DG2876"/>
          <cell r="DH2876"/>
          <cell r="DI2876"/>
          <cell r="DJ2876"/>
          <cell r="DK2876"/>
          <cell r="DL2876"/>
          <cell r="DM2876"/>
          <cell r="DN2876"/>
          <cell r="DO2876"/>
          <cell r="DP2876"/>
          <cell r="DQ2876"/>
          <cell r="DR2876"/>
          <cell r="DS2876"/>
          <cell r="DT2876">
            <v>0</v>
          </cell>
          <cell r="DU2876">
            <v>0</v>
          </cell>
          <cell r="DW2876" t="str">
            <v>W35-M01-C02</v>
          </cell>
          <cell r="DX2876" t="str">
            <v>W35-M01-C02</v>
          </cell>
          <cell r="DY2876">
            <v>1</v>
          </cell>
          <cell r="DZ2876">
            <v>1</v>
          </cell>
          <cell r="EA2876">
            <v>0</v>
          </cell>
          <cell r="EB2876">
            <v>1</v>
          </cell>
          <cell r="EC2876">
            <v>0</v>
          </cell>
          <cell r="ED2876">
            <v>0</v>
          </cell>
          <cell r="EE2876">
            <v>0</v>
          </cell>
          <cell r="EF2876"/>
          <cell r="EG2876">
            <v>0</v>
          </cell>
          <cell r="EH2876">
            <v>0</v>
          </cell>
          <cell r="EI2876">
            <v>2</v>
          </cell>
        </row>
        <row r="2877">
          <cell r="A2877" t="str">
            <v>W36</v>
          </cell>
          <cell r="B2877" t="str">
            <v>Master</v>
          </cell>
          <cell r="C2877">
            <v>620476</v>
          </cell>
          <cell r="D2877" t="str">
            <v xml:space="preserve">19-24 Friargate </v>
          </cell>
          <cell r="E2877" t="str">
            <v>Wales</v>
          </cell>
          <cell r="F2877" t="str">
            <v>E</v>
          </cell>
          <cell r="G2877" t="str">
            <v>Cumbria</v>
          </cell>
          <cell r="H2877" t="str">
            <v>Penrith</v>
          </cell>
          <cell r="I2877" t="str">
            <v>S Hale</v>
          </cell>
          <cell r="J2877" t="str">
            <v>Kevin Williams</v>
          </cell>
          <cell r="K2877" t="str">
            <v>Annalie Hodgkinson</v>
          </cell>
          <cell r="L2877"/>
          <cell r="M2877" t="str">
            <v>Simon Phillips</v>
          </cell>
          <cell r="N2877"/>
          <cell r="O2877" t="str">
            <v>Interserve IFM</v>
          </cell>
          <cell r="P2877"/>
          <cell r="Q2877"/>
          <cell r="R2877"/>
          <cell r="S2877" t="str">
            <v>Socotec</v>
          </cell>
          <cell r="T2877" t="str">
            <v>In Development</v>
          </cell>
          <cell r="U2877">
            <v>1</v>
          </cell>
          <cell r="V2877" t="str">
            <v>LOW</v>
          </cell>
          <cell r="W2877" t="str">
            <v>Green</v>
          </cell>
          <cell r="X2877"/>
          <cell r="Y2877"/>
          <cell r="Z2877" t="str">
            <v>LCW - 620476 -  Penrith, Friargate - Welfare</v>
          </cell>
          <cell r="AA2877"/>
          <cell r="AB2877"/>
          <cell r="AC2877"/>
          <cell r="AD2877" t="str">
            <v>JC</v>
          </cell>
          <cell r="AE2877"/>
          <cell r="AF2877">
            <v>500</v>
          </cell>
          <cell r="AG2877">
            <v>62.5</v>
          </cell>
          <cell r="AH2877">
            <v>112.5</v>
          </cell>
          <cell r="AI2877">
            <v>675</v>
          </cell>
          <cell r="AJ2877"/>
          <cell r="AK2877">
            <v>2405.8847402597403</v>
          </cell>
          <cell r="AL2877">
            <v>0</v>
          </cell>
          <cell r="AM2877">
            <v>0</v>
          </cell>
          <cell r="AN2877">
            <v>750</v>
          </cell>
          <cell r="AO2877">
            <v>500</v>
          </cell>
          <cell r="AP2877">
            <v>1000</v>
          </cell>
          <cell r="AQ2877">
            <v>67.888983623370123</v>
          </cell>
          <cell r="AR2877">
            <v>3917.8889836233702</v>
          </cell>
          <cell r="AS2877">
            <v>944.75474477662215</v>
          </cell>
          <cell r="AT2877">
            <v>5668.5284686597324</v>
          </cell>
          <cell r="AU2877"/>
          <cell r="AV2877">
            <v>2080.56</v>
          </cell>
          <cell r="AW2877">
            <v>0</v>
          </cell>
          <cell r="AX2877">
            <v>0</v>
          </cell>
          <cell r="AY2877">
            <v>0</v>
          </cell>
          <cell r="AZ2877">
            <v>800</v>
          </cell>
          <cell r="BA2877">
            <v>500</v>
          </cell>
          <cell r="BB2877">
            <v>0</v>
          </cell>
          <cell r="BC2877">
            <v>1300</v>
          </cell>
          <cell r="BD2877">
            <v>676.11200000000008</v>
          </cell>
          <cell r="BE2877">
            <v>4056.672</v>
          </cell>
          <cell r="BF2877"/>
          <cell r="BG2877"/>
          <cell r="BH2877"/>
          <cell r="BI2877"/>
          <cell r="BJ2877"/>
          <cell r="BK2877" t="str">
            <v>Y</v>
          </cell>
          <cell r="BL2877"/>
          <cell r="BM2877">
            <v>2080.56</v>
          </cell>
          <cell r="BN2877">
            <v>2080.56</v>
          </cell>
          <cell r="BO2877"/>
          <cell r="BP2877">
            <v>2080.56</v>
          </cell>
          <cell r="BQ2877">
            <v>0</v>
          </cell>
          <cell r="BR2877"/>
          <cell r="BS2877">
            <v>0</v>
          </cell>
          <cell r="BT2877">
            <v>0</v>
          </cell>
          <cell r="BU2877">
            <v>0</v>
          </cell>
          <cell r="BV2877">
            <v>800</v>
          </cell>
          <cell r="BW2877">
            <v>500</v>
          </cell>
          <cell r="BX2877">
            <v>0</v>
          </cell>
          <cell r="BY2877">
            <v>1300</v>
          </cell>
          <cell r="BZ2877">
            <v>1508.3360000000002</v>
          </cell>
          <cell r="CA2877">
            <v>4888.8960000000006</v>
          </cell>
          <cell r="CB2877">
            <v>-779.63246865973179</v>
          </cell>
          <cell r="CC2877">
            <v>4888.8960000000006</v>
          </cell>
          <cell r="CD2877" t="str">
            <v/>
          </cell>
          <cell r="CE2877"/>
          <cell r="CF2877">
            <v>1</v>
          </cell>
          <cell r="CG2877">
            <v>2080.56</v>
          </cell>
          <cell r="CH2877">
            <v>2080.56</v>
          </cell>
          <cell r="CI2877" t="str">
            <v>T</v>
          </cell>
          <cell r="CJ2877"/>
          <cell r="CK2877">
            <v>0</v>
          </cell>
          <cell r="CL2877">
            <v>0</v>
          </cell>
          <cell r="CM2877">
            <v>0</v>
          </cell>
          <cell r="CN2877">
            <v>0</v>
          </cell>
          <cell r="CO2877">
            <v>0</v>
          </cell>
          <cell r="CP2877">
            <v>0</v>
          </cell>
          <cell r="CQ2877">
            <v>0</v>
          </cell>
          <cell r="CR2877">
            <v>0</v>
          </cell>
          <cell r="CS2877">
            <v>0</v>
          </cell>
          <cell r="CT2877">
            <v>0</v>
          </cell>
          <cell r="CU2877"/>
          <cell r="CV2877"/>
          <cell r="CW2877">
            <v>0</v>
          </cell>
          <cell r="CX2877">
            <v>0</v>
          </cell>
          <cell r="CY2877">
            <v>0</v>
          </cell>
          <cell r="CZ2877">
            <v>0</v>
          </cell>
          <cell r="DA2877">
            <v>0</v>
          </cell>
          <cell r="DB2877">
            <v>0</v>
          </cell>
          <cell r="DC2877">
            <v>0</v>
          </cell>
          <cell r="DD2877">
            <v>0</v>
          </cell>
          <cell r="DE2877">
            <v>0</v>
          </cell>
          <cell r="DF2877">
            <v>0</v>
          </cell>
          <cell r="DG2877"/>
          <cell r="DH2877"/>
          <cell r="DI2877"/>
          <cell r="DJ2877"/>
          <cell r="DK2877"/>
          <cell r="DL2877">
            <v>43449</v>
          </cell>
          <cell r="DM2877" t="str">
            <v>Overdue</v>
          </cell>
          <cell r="DN2877">
            <v>43463</v>
          </cell>
          <cell r="DO2877" t="str">
            <v>Due</v>
          </cell>
          <cell r="DP2877">
            <v>43529</v>
          </cell>
          <cell r="DQ2877">
            <v>43529</v>
          </cell>
          <cell r="DR2877">
            <v>43531</v>
          </cell>
          <cell r="DS2877">
            <v>43531</v>
          </cell>
          <cell r="DT2877">
            <v>43529</v>
          </cell>
          <cell r="DU2877">
            <v>43531</v>
          </cell>
          <cell r="DW2877" t="str">
            <v>W36-M01</v>
          </cell>
          <cell r="DX2877" t="str">
            <v>W36-M01</v>
          </cell>
          <cell r="DY2877">
            <v>1</v>
          </cell>
          <cell r="DZ2877">
            <v>1</v>
          </cell>
          <cell r="EA2877">
            <v>2</v>
          </cell>
          <cell r="EB2877">
            <v>1</v>
          </cell>
          <cell r="EC2877">
            <v>0</v>
          </cell>
          <cell r="ED2877">
            <v>4056.672</v>
          </cell>
          <cell r="EE2877">
            <v>0</v>
          </cell>
          <cell r="EF2877">
            <v>43531</v>
          </cell>
          <cell r="EG2877">
            <v>43531</v>
          </cell>
          <cell r="EH2877">
            <v>43531</v>
          </cell>
          <cell r="EI2877">
            <v>43535</v>
          </cell>
        </row>
        <row r="2878">
          <cell r="A2878" t="str">
            <v>W36</v>
          </cell>
          <cell r="B2878" t="str">
            <v>Child</v>
          </cell>
          <cell r="C2878">
            <v>620476</v>
          </cell>
          <cell r="D2878" t="str">
            <v xml:space="preserve">19-24 Friargate </v>
          </cell>
          <cell r="E2878" t="str">
            <v>Wales</v>
          </cell>
          <cell r="F2878" t="str">
            <v>C</v>
          </cell>
          <cell r="G2878" t="str">
            <v>Cumbria</v>
          </cell>
          <cell r="H2878" t="str">
            <v>Penrith</v>
          </cell>
          <cell r="I2878" t="str">
            <v>B McDowall</v>
          </cell>
          <cell r="J2878" t="str">
            <v>Mark Constantine</v>
          </cell>
          <cell r="K2878" t="str">
            <v>Annalie Hodgkinson</v>
          </cell>
          <cell r="L2878"/>
          <cell r="M2878" t="str">
            <v>Simon Phillips</v>
          </cell>
          <cell r="N2878"/>
          <cell r="O2878" t="str">
            <v>Interserve IFM</v>
          </cell>
          <cell r="P2878"/>
          <cell r="Q2878"/>
          <cell r="R2878"/>
          <cell r="S2878" t="str">
            <v>ASKAMS</v>
          </cell>
          <cell r="T2878" t="str">
            <v>In Development</v>
          </cell>
          <cell r="U2878">
            <v>1</v>
          </cell>
          <cell r="V2878" t="str">
            <v>LOW</v>
          </cell>
          <cell r="W2878" t="str">
            <v>Green</v>
          </cell>
          <cell r="X2878" t="str">
            <v>Welfare</v>
          </cell>
          <cell r="Y2878" t="str">
            <v>Tea-Points</v>
          </cell>
          <cell r="Z2878" t="str">
            <v>Painting Of Walls</v>
          </cell>
          <cell r="AA2878" t="str">
            <v>WELFARE - LOT 2- New  Scheme</v>
          </cell>
          <cell r="AB2878"/>
          <cell r="AC2878" t="str">
            <v>W</v>
          </cell>
          <cell r="AD2878" t="str">
            <v>JC</v>
          </cell>
          <cell r="AE2878">
            <v>500</v>
          </cell>
          <cell r="AF2878"/>
          <cell r="AG2878">
            <v>62.5</v>
          </cell>
          <cell r="AH2878">
            <v>112.5</v>
          </cell>
          <cell r="AI2878">
            <v>675</v>
          </cell>
          <cell r="AJ2878">
            <v>2405.8847402597403</v>
          </cell>
          <cell r="AK2878"/>
          <cell r="AL2878">
            <v>0</v>
          </cell>
          <cell r="AM2878">
            <v>0</v>
          </cell>
          <cell r="AN2878">
            <v>750</v>
          </cell>
          <cell r="AO2878">
            <v>500</v>
          </cell>
          <cell r="AP2878">
            <v>1000</v>
          </cell>
          <cell r="AQ2878">
            <v>67.888983623370123</v>
          </cell>
          <cell r="AR2878">
            <v>3917.8889836233702</v>
          </cell>
          <cell r="AS2878">
            <v>944.75474477662215</v>
          </cell>
          <cell r="AT2878">
            <v>5668.5284686597324</v>
          </cell>
          <cell r="AU2878">
            <v>2080.56</v>
          </cell>
          <cell r="AV2878">
            <v>0</v>
          </cell>
          <cell r="AW2878">
            <v>0</v>
          </cell>
          <cell r="AX2878">
            <v>0</v>
          </cell>
          <cell r="AY2878">
            <v>0</v>
          </cell>
          <cell r="AZ2878">
            <v>800</v>
          </cell>
          <cell r="BA2878">
            <v>500</v>
          </cell>
          <cell r="BB2878">
            <v>0</v>
          </cell>
          <cell r="BC2878">
            <v>1300</v>
          </cell>
          <cell r="BD2878">
            <v>676.11200000000008</v>
          </cell>
          <cell r="BE2878">
            <v>4056.672</v>
          </cell>
          <cell r="BF2878">
            <v>2080.56</v>
          </cell>
          <cell r="BG2878">
            <v>2080.56</v>
          </cell>
          <cell r="BH2878">
            <v>2080.56</v>
          </cell>
          <cell r="BI2878">
            <v>0</v>
          </cell>
          <cell r="BJ2878" t="str">
            <v>Year 1</v>
          </cell>
          <cell r="BK2878" t="str">
            <v>Y</v>
          </cell>
          <cell r="BL2878"/>
          <cell r="BM2878">
            <v>0</v>
          </cell>
          <cell r="BN2878"/>
          <cell r="BO2878"/>
          <cell r="BP2878"/>
          <cell r="BQ2878"/>
          <cell r="BR2878"/>
          <cell r="BS2878">
            <v>0</v>
          </cell>
          <cell r="BT2878">
            <v>0</v>
          </cell>
          <cell r="BU2878">
            <v>0</v>
          </cell>
          <cell r="BV2878">
            <v>800</v>
          </cell>
          <cell r="BW2878">
            <v>500</v>
          </cell>
          <cell r="BX2878">
            <v>0</v>
          </cell>
          <cell r="BY2878">
            <v>1300</v>
          </cell>
          <cell r="BZ2878">
            <v>1508.3360000000002</v>
          </cell>
          <cell r="CA2878">
            <v>4888.8960000000006</v>
          </cell>
          <cell r="CB2878"/>
          <cell r="CC2878"/>
          <cell r="CD2878"/>
          <cell r="CE2878"/>
          <cell r="CF2878"/>
          <cell r="CG2878"/>
          <cell r="CH2878"/>
          <cell r="CI2878" t="str">
            <v>T</v>
          </cell>
          <cell r="CJ2878"/>
          <cell r="CK2878"/>
          <cell r="CL2878"/>
          <cell r="CM2878"/>
          <cell r="CN2878"/>
          <cell r="CO2878"/>
          <cell r="CP2878"/>
          <cell r="CQ2878"/>
          <cell r="CR2878"/>
          <cell r="CS2878">
            <v>0</v>
          </cell>
          <cell r="CT2878">
            <v>0</v>
          </cell>
          <cell r="CU2878"/>
          <cell r="CV2878"/>
          <cell r="CW2878"/>
          <cell r="CX2878"/>
          <cell r="CY2878"/>
          <cell r="CZ2878"/>
          <cell r="DA2878"/>
          <cell r="DB2878"/>
          <cell r="DC2878"/>
          <cell r="DD2878">
            <v>0</v>
          </cell>
          <cell r="DE2878">
            <v>0</v>
          </cell>
          <cell r="DF2878">
            <v>0</v>
          </cell>
          <cell r="DG2878"/>
          <cell r="DH2878"/>
          <cell r="DI2878"/>
          <cell r="DJ2878"/>
          <cell r="DK2878"/>
          <cell r="DL2878">
            <v>43449</v>
          </cell>
          <cell r="DM2878" t="str">
            <v>Overdue</v>
          </cell>
          <cell r="DN2878">
            <v>43463</v>
          </cell>
          <cell r="DO2878" t="str">
            <v>Due</v>
          </cell>
          <cell r="DP2878">
            <v>43529</v>
          </cell>
          <cell r="DQ2878">
            <v>43529</v>
          </cell>
          <cell r="DR2878">
            <v>43531</v>
          </cell>
          <cell r="DS2878">
            <v>43531</v>
          </cell>
          <cell r="DT2878">
            <v>43529</v>
          </cell>
          <cell r="DU2878">
            <v>43531</v>
          </cell>
          <cell r="DW2878" t="str">
            <v>W36-M01-C01</v>
          </cell>
          <cell r="DX2878" t="str">
            <v>W36-M01-C01</v>
          </cell>
          <cell r="DY2878">
            <v>1</v>
          </cell>
          <cell r="DZ2878">
            <v>1</v>
          </cell>
          <cell r="EA2878">
            <v>2</v>
          </cell>
          <cell r="EB2878">
            <v>1</v>
          </cell>
          <cell r="EC2878">
            <v>0</v>
          </cell>
          <cell r="ED2878">
            <v>4056.672</v>
          </cell>
          <cell r="EE2878">
            <v>0</v>
          </cell>
          <cell r="EF2878">
            <v>43531</v>
          </cell>
          <cell r="EG2878">
            <v>43531</v>
          </cell>
          <cell r="EH2878">
            <v>43531</v>
          </cell>
          <cell r="EI2878">
            <v>43535</v>
          </cell>
        </row>
        <row r="2879">
          <cell r="A2879" t="str">
            <v>N/A</v>
          </cell>
          <cell r="B2879" t="str">
            <v>Master</v>
          </cell>
          <cell r="C2879">
            <v>620484</v>
          </cell>
          <cell r="D2879" t="str">
            <v>Silver Street</v>
          </cell>
          <cell r="E2879" t="str">
            <v>NW England</v>
          </cell>
          <cell r="F2879"/>
          <cell r="G2879" t="str">
            <v>Greater Manchester</v>
          </cell>
          <cell r="H2879" t="str">
            <v>Bury</v>
          </cell>
          <cell r="I2879"/>
          <cell r="J2879" t="str">
            <v>Kevin Williams</v>
          </cell>
          <cell r="K2879"/>
          <cell r="L2879"/>
          <cell r="M2879" t="str">
            <v>Phil Leonard</v>
          </cell>
          <cell r="N2879"/>
          <cell r="O2879"/>
          <cell r="P2879"/>
          <cell r="Q2879"/>
          <cell r="R2879"/>
          <cell r="S2879"/>
          <cell r="T2879" t="str">
            <v>Deleted</v>
          </cell>
          <cell r="U2879"/>
          <cell r="V2879"/>
          <cell r="W2879"/>
          <cell r="X2879"/>
          <cell r="Y2879"/>
          <cell r="Z2879" t="str">
            <v>LCW - 620484 - Bury, Silver Street- Welfare</v>
          </cell>
          <cell r="AA2879"/>
          <cell r="AB2879"/>
          <cell r="AC2879"/>
          <cell r="AD2879" t="str">
            <v>JC Off</v>
          </cell>
          <cell r="AE2879"/>
          <cell r="AF2879"/>
          <cell r="AG2879"/>
          <cell r="AH2879"/>
          <cell r="AI2879"/>
          <cell r="AJ2879"/>
          <cell r="AK2879"/>
          <cell r="AL2879"/>
          <cell r="AM2879"/>
          <cell r="AN2879"/>
          <cell r="AO2879"/>
          <cell r="AP2879"/>
          <cell r="AQ2879"/>
          <cell r="AR2879"/>
          <cell r="AS2879"/>
          <cell r="AT2879"/>
          <cell r="AU2879"/>
          <cell r="AV2879"/>
          <cell r="AW2879"/>
          <cell r="AX2879"/>
          <cell r="AY2879"/>
          <cell r="AZ2879"/>
          <cell r="BA2879"/>
          <cell r="BB2879"/>
          <cell r="BC2879"/>
          <cell r="BD2879"/>
          <cell r="BE2879"/>
          <cell r="BF2879"/>
          <cell r="BG2879"/>
          <cell r="BH2879"/>
          <cell r="BI2879"/>
          <cell r="BJ2879"/>
          <cell r="BK2879"/>
          <cell r="BL2879"/>
          <cell r="BM2879"/>
          <cell r="BN2879"/>
          <cell r="BO2879"/>
          <cell r="BP2879"/>
          <cell r="BQ2879"/>
          <cell r="BR2879"/>
          <cell r="BS2879"/>
          <cell r="BT2879"/>
          <cell r="BU2879"/>
          <cell r="BV2879"/>
          <cell r="BW2879"/>
          <cell r="BX2879"/>
          <cell r="BY2879"/>
          <cell r="BZ2879"/>
          <cell r="CA2879"/>
          <cell r="CB2879" t="str">
            <v/>
          </cell>
          <cell r="CC2879" t="str">
            <v/>
          </cell>
          <cell r="CD2879" t="str">
            <v/>
          </cell>
          <cell r="CE2879"/>
          <cell r="CF2879">
            <v>0</v>
          </cell>
          <cell r="CG2879" t="e">
            <v>#N/A</v>
          </cell>
          <cell r="CH2879"/>
          <cell r="CI2879" t="str">
            <v>R</v>
          </cell>
          <cell r="CJ2879"/>
          <cell r="CK2879"/>
          <cell r="CL2879">
            <v>0</v>
          </cell>
          <cell r="CM2879">
            <v>0</v>
          </cell>
          <cell r="CN2879">
            <v>0</v>
          </cell>
          <cell r="CO2879">
            <v>0</v>
          </cell>
          <cell r="CP2879">
            <v>0</v>
          </cell>
          <cell r="CQ2879">
            <v>0</v>
          </cell>
          <cell r="CR2879">
            <v>0</v>
          </cell>
          <cell r="CS2879">
            <v>0</v>
          </cell>
          <cell r="CT2879">
            <v>0</v>
          </cell>
          <cell r="CU2879"/>
          <cell r="CV2879"/>
          <cell r="CW2879"/>
          <cell r="CX2879"/>
          <cell r="CY2879"/>
          <cell r="CZ2879"/>
          <cell r="DA2879"/>
          <cell r="DB2879"/>
          <cell r="DC2879"/>
          <cell r="DD2879"/>
          <cell r="DE2879"/>
          <cell r="DF2879"/>
          <cell r="DG2879"/>
          <cell r="DH2879"/>
          <cell r="DI2879"/>
          <cell r="DJ2879"/>
          <cell r="DK2879"/>
          <cell r="DL2879"/>
          <cell r="DM2879" t="str">
            <v>-</v>
          </cell>
          <cell r="DN2879"/>
          <cell r="DO2879" t="str">
            <v>-</v>
          </cell>
          <cell r="DP2879"/>
          <cell r="DQ2879"/>
          <cell r="DR2879"/>
          <cell r="DS2879"/>
          <cell r="DT2879">
            <v>0</v>
          </cell>
          <cell r="DU2879">
            <v>0</v>
          </cell>
          <cell r="DW2879" t="str">
            <v>W37-M01</v>
          </cell>
          <cell r="DX2879" t="str">
            <v>W37-M01</v>
          </cell>
          <cell r="DY2879">
            <v>1</v>
          </cell>
          <cell r="DZ2879">
            <v>1</v>
          </cell>
          <cell r="EA2879">
            <v>0</v>
          </cell>
          <cell r="EB2879">
            <v>1</v>
          </cell>
          <cell r="EC2879">
            <v>0</v>
          </cell>
          <cell r="ED2879">
            <v>0</v>
          </cell>
          <cell r="EE2879">
            <v>0</v>
          </cell>
          <cell r="EF2879"/>
          <cell r="EG2879">
            <v>0</v>
          </cell>
          <cell r="EH2879">
            <v>0</v>
          </cell>
          <cell r="EI2879">
            <v>2</v>
          </cell>
        </row>
        <row r="2880">
          <cell r="A2880" t="str">
            <v>N/A</v>
          </cell>
          <cell r="B2880" t="str">
            <v>Child</v>
          </cell>
          <cell r="C2880">
            <v>620484</v>
          </cell>
          <cell r="D2880" t="str">
            <v>Silver Street</v>
          </cell>
          <cell r="E2880" t="str">
            <v>NW England</v>
          </cell>
          <cell r="F2880"/>
          <cell r="G2880" t="str">
            <v>Greater Manchester</v>
          </cell>
          <cell r="H2880" t="str">
            <v>Bury</v>
          </cell>
          <cell r="I2880"/>
          <cell r="J2880" t="str">
            <v>Kevin Williams</v>
          </cell>
          <cell r="K2880"/>
          <cell r="L2880"/>
          <cell r="M2880" t="str">
            <v>Phil Leonard</v>
          </cell>
          <cell r="N2880"/>
          <cell r="O2880"/>
          <cell r="P2880"/>
          <cell r="Q2880"/>
          <cell r="R2880"/>
          <cell r="S2880"/>
          <cell r="T2880" t="str">
            <v>Deleted</v>
          </cell>
          <cell r="U2880"/>
          <cell r="V2880"/>
          <cell r="W2880"/>
          <cell r="X2880" t="str">
            <v>Welfare</v>
          </cell>
          <cell r="Y2880" t="str">
            <v>Break-out area</v>
          </cell>
          <cell r="Z2880" t="str">
            <v>Dark Room Ground Floor - Replacement Chairs  X 12, Re-Paint, Remove Blue Board As Represent Work, New Tables, New Flooring, Fridge Deep Clean And Airefreshers. Locker Room - Spare Lockers Removed From Site, New Chairs X 8 1 X Retangle Table</v>
          </cell>
          <cell r="AA2880" t="str">
            <v>WELFARE - LOT 2- New  Scheme</v>
          </cell>
          <cell r="AB2880"/>
          <cell r="AC2880" t="str">
            <v>W</v>
          </cell>
          <cell r="AD2880" t="str">
            <v>JC Off</v>
          </cell>
          <cell r="AE2880"/>
          <cell r="AF2880"/>
          <cell r="AG2880"/>
          <cell r="AH2880"/>
          <cell r="AI2880"/>
          <cell r="AJ2880"/>
          <cell r="AK2880"/>
          <cell r="AL2880"/>
          <cell r="AM2880"/>
          <cell r="AN2880"/>
          <cell r="AO2880"/>
          <cell r="AP2880"/>
          <cell r="AQ2880"/>
          <cell r="AR2880"/>
          <cell r="AS2880"/>
          <cell r="AT2880"/>
          <cell r="AU2880"/>
          <cell r="AV2880"/>
          <cell r="AW2880"/>
          <cell r="AX2880"/>
          <cell r="AY2880"/>
          <cell r="AZ2880"/>
          <cell r="BA2880"/>
          <cell r="BB2880"/>
          <cell r="BC2880"/>
          <cell r="BD2880"/>
          <cell r="BE2880"/>
          <cell r="BF2880">
            <v>0</v>
          </cell>
          <cell r="BG2880"/>
          <cell r="BH2880"/>
          <cell r="BI2880"/>
          <cell r="BJ2880"/>
          <cell r="BK2880"/>
          <cell r="BL2880"/>
          <cell r="BM2880">
            <v>0</v>
          </cell>
          <cell r="BN2880">
            <v>0</v>
          </cell>
          <cell r="BO2880"/>
          <cell r="BP2880"/>
          <cell r="BQ2880"/>
          <cell r="BR2880"/>
          <cell r="BS2880">
            <v>0</v>
          </cell>
          <cell r="BT2880">
            <v>0</v>
          </cell>
          <cell r="BU2880">
            <v>0</v>
          </cell>
          <cell r="BV2880">
            <v>0</v>
          </cell>
          <cell r="BW2880">
            <v>0</v>
          </cell>
          <cell r="BX2880">
            <v>0</v>
          </cell>
          <cell r="BY2880">
            <v>0</v>
          </cell>
          <cell r="BZ2880">
            <v>0</v>
          </cell>
          <cell r="CA2880">
            <v>0</v>
          </cell>
          <cell r="CB2880"/>
          <cell r="CC2880"/>
          <cell r="CD2880"/>
          <cell r="CE2880"/>
          <cell r="CF2880"/>
          <cell r="CG2880"/>
          <cell r="CH2880"/>
          <cell r="CI2880" t="str">
            <v>R</v>
          </cell>
          <cell r="CJ2880"/>
          <cell r="CK2880"/>
          <cell r="CL2880"/>
          <cell r="CM2880"/>
          <cell r="CN2880"/>
          <cell r="CO2880"/>
          <cell r="CP2880"/>
          <cell r="CQ2880"/>
          <cell r="CR2880"/>
          <cell r="CS2880"/>
          <cell r="CT2880"/>
          <cell r="CU2880"/>
          <cell r="CV2880"/>
          <cell r="CW2880"/>
          <cell r="CX2880"/>
          <cell r="CY2880"/>
          <cell r="CZ2880"/>
          <cell r="DA2880"/>
          <cell r="DB2880"/>
          <cell r="DC2880"/>
          <cell r="DD2880"/>
          <cell r="DE2880"/>
          <cell r="DF2880"/>
          <cell r="DG2880"/>
          <cell r="DH2880"/>
          <cell r="DI2880"/>
          <cell r="DJ2880"/>
          <cell r="DK2880"/>
          <cell r="DL2880"/>
          <cell r="DM2880"/>
          <cell r="DN2880"/>
          <cell r="DO2880"/>
          <cell r="DP2880"/>
          <cell r="DQ2880"/>
          <cell r="DR2880"/>
          <cell r="DS2880"/>
          <cell r="DT2880">
            <v>0</v>
          </cell>
          <cell r="DU2880">
            <v>0</v>
          </cell>
          <cell r="DW2880" t="str">
            <v>W37-M01-C01</v>
          </cell>
          <cell r="DX2880" t="str">
            <v>W37-M01-C01</v>
          </cell>
          <cell r="DY2880">
            <v>1</v>
          </cell>
          <cell r="DZ2880">
            <v>1</v>
          </cell>
          <cell r="EA2880">
            <v>0</v>
          </cell>
          <cell r="EB2880">
            <v>1</v>
          </cell>
          <cell r="EC2880">
            <v>0</v>
          </cell>
          <cell r="ED2880">
            <v>0</v>
          </cell>
          <cell r="EE2880">
            <v>0</v>
          </cell>
          <cell r="EF2880"/>
          <cell r="EG2880">
            <v>0</v>
          </cell>
          <cell r="EH2880">
            <v>0</v>
          </cell>
          <cell r="EI2880">
            <v>2</v>
          </cell>
        </row>
        <row r="2881">
          <cell r="A2881" t="str">
            <v>W38</v>
          </cell>
          <cell r="B2881" t="str">
            <v>Master</v>
          </cell>
          <cell r="C2881">
            <v>620489</v>
          </cell>
          <cell r="D2881" t="str">
            <v xml:space="preserve"> Craven House</v>
          </cell>
          <cell r="E2881" t="str">
            <v>NW England</v>
          </cell>
          <cell r="F2881" t="str">
            <v>E</v>
          </cell>
          <cell r="G2881" t="str">
            <v>Cumbria</v>
          </cell>
          <cell r="H2881" t="str">
            <v>Barrow-in-Furness</v>
          </cell>
          <cell r="I2881" t="str">
            <v>S Hale</v>
          </cell>
          <cell r="J2881" t="str">
            <v>Kevin Williams</v>
          </cell>
          <cell r="K2881" t="str">
            <v>Annalie Hodgkinson</v>
          </cell>
          <cell r="L2881"/>
          <cell r="M2881" t="str">
            <v>Simon Phillips</v>
          </cell>
          <cell r="N2881"/>
          <cell r="O2881" t="str">
            <v>Interserve IFM</v>
          </cell>
          <cell r="P2881"/>
          <cell r="Q2881"/>
          <cell r="R2881"/>
          <cell r="S2881" t="str">
            <v>Socotec</v>
          </cell>
          <cell r="T2881" t="str">
            <v>In Development</v>
          </cell>
          <cell r="U2881">
            <v>1</v>
          </cell>
          <cell r="V2881" t="str">
            <v>LOW</v>
          </cell>
          <cell r="W2881" t="str">
            <v>Green</v>
          </cell>
          <cell r="X2881"/>
          <cell r="Y2881"/>
          <cell r="Z2881" t="str">
            <v>LCW - 620489 - Barrow -in-furness, Craven House- Welfare</v>
          </cell>
          <cell r="AA2881"/>
          <cell r="AB2881"/>
          <cell r="AC2881"/>
          <cell r="AD2881" t="str">
            <v>JC Off</v>
          </cell>
          <cell r="AE2881"/>
          <cell r="AF2881">
            <v>38500</v>
          </cell>
          <cell r="AG2881">
            <v>4812.5</v>
          </cell>
          <cell r="AH2881">
            <v>8662.5</v>
          </cell>
          <cell r="AI2881">
            <v>51975</v>
          </cell>
          <cell r="AJ2881"/>
          <cell r="AK2881">
            <v>23545</v>
          </cell>
          <cell r="AL2881">
            <v>0</v>
          </cell>
          <cell r="AM2881">
            <v>0</v>
          </cell>
          <cell r="AN2881">
            <v>750</v>
          </cell>
          <cell r="AO2881">
            <v>500</v>
          </cell>
          <cell r="AP2881">
            <v>1000</v>
          </cell>
          <cell r="AQ2881">
            <v>1848.6809231983727</v>
          </cell>
          <cell r="AR2881">
            <v>5698.6809231983725</v>
          </cell>
          <cell r="AS2881">
            <v>5528.7361846396752</v>
          </cell>
          <cell r="AT2881">
            <v>33172.417107838046</v>
          </cell>
          <cell r="AU2881"/>
          <cell r="AV2881">
            <v>0</v>
          </cell>
          <cell r="AW2881">
            <v>0</v>
          </cell>
          <cell r="AX2881">
            <v>0</v>
          </cell>
          <cell r="AY2881">
            <v>0</v>
          </cell>
          <cell r="AZ2881">
            <v>0</v>
          </cell>
          <cell r="BA2881">
            <v>0</v>
          </cell>
          <cell r="BB2881">
            <v>0</v>
          </cell>
          <cell r="BC2881">
            <v>0</v>
          </cell>
          <cell r="BD2881">
            <v>0</v>
          </cell>
          <cell r="BE2881">
            <v>0</v>
          </cell>
          <cell r="BF2881"/>
          <cell r="BG2881"/>
          <cell r="BH2881"/>
          <cell r="BI2881"/>
          <cell r="BJ2881"/>
          <cell r="BK2881"/>
          <cell r="BL2881"/>
          <cell r="BM2881">
            <v>0</v>
          </cell>
          <cell r="BN2881">
            <v>0</v>
          </cell>
          <cell r="BO2881"/>
          <cell r="BP2881"/>
          <cell r="BQ2881"/>
          <cell r="BR2881"/>
          <cell r="BS2881">
            <v>0</v>
          </cell>
          <cell r="BT2881">
            <v>0</v>
          </cell>
          <cell r="BU2881">
            <v>0</v>
          </cell>
          <cell r="BV2881">
            <v>0</v>
          </cell>
          <cell r="BW2881">
            <v>0</v>
          </cell>
          <cell r="BX2881">
            <v>0</v>
          </cell>
          <cell r="BY2881">
            <v>0</v>
          </cell>
          <cell r="BZ2881">
            <v>0</v>
          </cell>
          <cell r="CA2881">
            <v>0</v>
          </cell>
          <cell r="CB2881" t="str">
            <v/>
          </cell>
          <cell r="CC2881" t="str">
            <v/>
          </cell>
          <cell r="CD2881" t="str">
            <v/>
          </cell>
          <cell r="CE2881"/>
          <cell r="CF2881">
            <v>0</v>
          </cell>
          <cell r="CG2881" t="e">
            <v>#N/A</v>
          </cell>
          <cell r="CH2881"/>
          <cell r="CI2881" t="str">
            <v>P</v>
          </cell>
          <cell r="CJ2881"/>
          <cell r="CK2881"/>
          <cell r="CL2881">
            <v>0</v>
          </cell>
          <cell r="CM2881">
            <v>0</v>
          </cell>
          <cell r="CN2881">
            <v>0</v>
          </cell>
          <cell r="CO2881">
            <v>0</v>
          </cell>
          <cell r="CP2881">
            <v>0</v>
          </cell>
          <cell r="CQ2881">
            <v>0</v>
          </cell>
          <cell r="CR2881">
            <v>0</v>
          </cell>
          <cell r="CS2881">
            <v>0</v>
          </cell>
          <cell r="CT2881">
            <v>0</v>
          </cell>
          <cell r="CU2881"/>
          <cell r="CV2881"/>
          <cell r="CW2881">
            <v>0</v>
          </cell>
          <cell r="CX2881">
            <v>0</v>
          </cell>
          <cell r="CY2881">
            <v>0</v>
          </cell>
          <cell r="CZ2881">
            <v>0</v>
          </cell>
          <cell r="DA2881">
            <v>0</v>
          </cell>
          <cell r="DB2881">
            <v>0</v>
          </cell>
          <cell r="DC2881">
            <v>0</v>
          </cell>
          <cell r="DD2881">
            <v>0</v>
          </cell>
          <cell r="DE2881">
            <v>0</v>
          </cell>
          <cell r="DF2881">
            <v>0</v>
          </cell>
          <cell r="DG2881"/>
          <cell r="DH2881"/>
          <cell r="DI2881"/>
          <cell r="DJ2881"/>
          <cell r="DK2881"/>
          <cell r="DL2881">
            <v>43447</v>
          </cell>
          <cell r="DM2881" t="str">
            <v>Overdue</v>
          </cell>
          <cell r="DN2881">
            <v>43461</v>
          </cell>
          <cell r="DO2881" t="str">
            <v>Overdue</v>
          </cell>
          <cell r="DP2881"/>
          <cell r="DQ2881"/>
          <cell r="DR2881"/>
          <cell r="DS2881"/>
          <cell r="DT2881">
            <v>0</v>
          </cell>
          <cell r="DU2881">
            <v>0</v>
          </cell>
          <cell r="DW2881" t="str">
            <v>W38-M01</v>
          </cell>
          <cell r="DX2881" t="str">
            <v>W38-M01</v>
          </cell>
          <cell r="DY2881">
            <v>1</v>
          </cell>
          <cell r="DZ2881">
            <v>1</v>
          </cell>
          <cell r="EA2881">
            <v>0</v>
          </cell>
          <cell r="EB2881">
            <v>1</v>
          </cell>
          <cell r="EC2881">
            <v>0</v>
          </cell>
          <cell r="ED2881">
            <v>30954</v>
          </cell>
          <cell r="EE2881">
            <v>0</v>
          </cell>
          <cell r="EF2881">
            <v>0</v>
          </cell>
          <cell r="EG2881">
            <v>0</v>
          </cell>
          <cell r="EH2881">
            <v>0</v>
          </cell>
          <cell r="EI2881">
            <v>2</v>
          </cell>
        </row>
        <row r="2882">
          <cell r="A2882" t="str">
            <v>W38</v>
          </cell>
          <cell r="B2882" t="str">
            <v>Child</v>
          </cell>
          <cell r="C2882">
            <v>620489</v>
          </cell>
          <cell r="D2882" t="str">
            <v>Craven House</v>
          </cell>
          <cell r="E2882" t="str">
            <v>NW England</v>
          </cell>
          <cell r="F2882" t="str">
            <v>C</v>
          </cell>
          <cell r="G2882" t="str">
            <v>Cumbria</v>
          </cell>
          <cell r="H2882" t="str">
            <v>Barrow-in-Furness</v>
          </cell>
          <cell r="I2882" t="str">
            <v>B McDowall</v>
          </cell>
          <cell r="J2882" t="str">
            <v>Mark Constantine</v>
          </cell>
          <cell r="K2882" t="str">
            <v>Annalie Hodgkinson</v>
          </cell>
          <cell r="L2882"/>
          <cell r="M2882" t="str">
            <v>Simon Phillips</v>
          </cell>
          <cell r="N2882"/>
          <cell r="O2882" t="str">
            <v>Interserve IFM</v>
          </cell>
          <cell r="P2882"/>
          <cell r="Q2882"/>
          <cell r="R2882"/>
          <cell r="S2882" t="str">
            <v>ASKAMS</v>
          </cell>
          <cell r="T2882" t="str">
            <v>In Development</v>
          </cell>
          <cell r="U2882">
            <v>1</v>
          </cell>
          <cell r="V2882" t="str">
            <v>LOW</v>
          </cell>
          <cell r="W2882" t="str">
            <v>Green</v>
          </cell>
          <cell r="X2882" t="str">
            <v>Welfare</v>
          </cell>
          <cell r="Y2882" t="str">
            <v>Toilets</v>
          </cell>
          <cell r="Z2882" t="str">
            <v xml:space="preserve">Revamp Of Female Toilet Area And Replace Toilets, Sinks And Taps.Check And Bring Flushing Of Each Toilet Up To Standard. Replace 1 Toilet Cubicle With A Shower Unit Including A Screened Area To Change Clothing . Redecorate Area. </v>
          </cell>
          <cell r="AA2882" t="str">
            <v>WELFARE - LOT 2- New  Scheme</v>
          </cell>
          <cell r="AB2882"/>
          <cell r="AC2882" t="str">
            <v>W</v>
          </cell>
          <cell r="AD2882" t="str">
            <v>JC Off</v>
          </cell>
          <cell r="AE2882">
            <v>35000</v>
          </cell>
          <cell r="AF2882"/>
          <cell r="AG2882">
            <v>4375</v>
          </cell>
          <cell r="AH2882">
            <v>7875</v>
          </cell>
          <cell r="AI2882">
            <v>47250</v>
          </cell>
          <cell r="AJ2882">
            <v>20750</v>
          </cell>
          <cell r="AK2882"/>
          <cell r="AL2882">
            <v>0</v>
          </cell>
          <cell r="AM2882">
            <v>0</v>
          </cell>
          <cell r="AN2882">
            <v>375</v>
          </cell>
          <cell r="AO2882">
            <v>250</v>
          </cell>
          <cell r="AP2882">
            <v>500</v>
          </cell>
          <cell r="AQ2882">
            <v>1680.6190210894297</v>
          </cell>
          <cell r="AR2882">
            <v>3605.6190210894297</v>
          </cell>
          <cell r="AS2882">
            <v>4711.1238042178866</v>
          </cell>
          <cell r="AT2882">
            <v>28266.742825307316</v>
          </cell>
          <cell r="AU2882"/>
          <cell r="AV2882"/>
          <cell r="AW2882"/>
          <cell r="AX2882"/>
          <cell r="AY2882"/>
          <cell r="AZ2882"/>
          <cell r="BA2882"/>
          <cell r="BB2882"/>
          <cell r="BC2882">
            <v>0</v>
          </cell>
          <cell r="BD2882">
            <v>0</v>
          </cell>
          <cell r="BE2882">
            <v>0</v>
          </cell>
          <cell r="BF2882"/>
          <cell r="BG2882"/>
          <cell r="BH2882"/>
          <cell r="BI2882"/>
          <cell r="BJ2882"/>
          <cell r="BK2882"/>
          <cell r="BL2882"/>
          <cell r="BM2882"/>
          <cell r="BN2882"/>
          <cell r="BO2882"/>
          <cell r="BP2882"/>
          <cell r="BQ2882"/>
          <cell r="BR2882"/>
          <cell r="BS2882"/>
          <cell r="BT2882"/>
          <cell r="BU2882"/>
          <cell r="BV2882"/>
          <cell r="BW2882"/>
          <cell r="BX2882"/>
          <cell r="BY2882">
            <v>0</v>
          </cell>
          <cell r="BZ2882">
            <v>0</v>
          </cell>
          <cell r="CA2882">
            <v>0</v>
          </cell>
          <cell r="CB2882"/>
          <cell r="CC2882"/>
          <cell r="CD2882"/>
          <cell r="CE2882"/>
          <cell r="CF2882"/>
          <cell r="CG2882"/>
          <cell r="CH2882"/>
          <cell r="CI2882" t="str">
            <v>P</v>
          </cell>
          <cell r="CJ2882"/>
          <cell r="CK2882"/>
          <cell r="CL2882"/>
          <cell r="CM2882"/>
          <cell r="CN2882"/>
          <cell r="CO2882"/>
          <cell r="CP2882"/>
          <cell r="CQ2882"/>
          <cell r="CR2882"/>
          <cell r="CS2882">
            <v>0</v>
          </cell>
          <cell r="CT2882">
            <v>0</v>
          </cell>
          <cell r="CU2882"/>
          <cell r="CV2882"/>
          <cell r="CW2882"/>
          <cell r="CX2882"/>
          <cell r="CY2882"/>
          <cell r="CZ2882"/>
          <cell r="DA2882"/>
          <cell r="DB2882"/>
          <cell r="DC2882"/>
          <cell r="DD2882">
            <v>0</v>
          </cell>
          <cell r="DE2882">
            <v>0</v>
          </cell>
          <cell r="DF2882">
            <v>0</v>
          </cell>
          <cell r="DG2882"/>
          <cell r="DH2882"/>
          <cell r="DI2882"/>
          <cell r="DJ2882"/>
          <cell r="DK2882"/>
          <cell r="DL2882">
            <v>43447</v>
          </cell>
          <cell r="DM2882" t="str">
            <v>Overdue</v>
          </cell>
          <cell r="DN2882">
            <v>43461</v>
          </cell>
          <cell r="DO2882" t="str">
            <v>Overdue</v>
          </cell>
          <cell r="DP2882"/>
          <cell r="DQ2882"/>
          <cell r="DR2882"/>
          <cell r="DS2882"/>
          <cell r="DT2882">
            <v>0</v>
          </cell>
          <cell r="DU2882">
            <v>0</v>
          </cell>
          <cell r="DW2882" t="str">
            <v>W38-M01-C01</v>
          </cell>
          <cell r="DX2882" t="str">
            <v>W38-M01-C01</v>
          </cell>
          <cell r="DY2882">
            <v>1</v>
          </cell>
          <cell r="DZ2882">
            <v>1</v>
          </cell>
          <cell r="EA2882">
            <v>0</v>
          </cell>
          <cell r="EB2882">
            <v>1</v>
          </cell>
          <cell r="EC2882">
            <v>0</v>
          </cell>
          <cell r="ED2882">
            <v>26250</v>
          </cell>
          <cell r="EE2882">
            <v>0</v>
          </cell>
          <cell r="EF2882">
            <v>0</v>
          </cell>
          <cell r="EG2882">
            <v>0</v>
          </cell>
          <cell r="EH2882">
            <v>0</v>
          </cell>
          <cell r="EI2882">
            <v>2</v>
          </cell>
        </row>
        <row r="2883">
          <cell r="A2883" t="str">
            <v>W38</v>
          </cell>
          <cell r="B2883" t="str">
            <v>Child</v>
          </cell>
          <cell r="C2883">
            <v>620489</v>
          </cell>
          <cell r="D2883" t="str">
            <v>Craven House</v>
          </cell>
          <cell r="E2883" t="str">
            <v>NW England</v>
          </cell>
          <cell r="F2883" t="str">
            <v>C</v>
          </cell>
          <cell r="G2883" t="str">
            <v>Cumbria</v>
          </cell>
          <cell r="H2883" t="str">
            <v>Barrow-in-Furness</v>
          </cell>
          <cell r="I2883" t="str">
            <v>B McDowall</v>
          </cell>
          <cell r="J2883" t="str">
            <v>Mark Constantine</v>
          </cell>
          <cell r="K2883" t="str">
            <v>Annalie Hodgkinson</v>
          </cell>
          <cell r="L2883"/>
          <cell r="M2883" t="str">
            <v>Simon Phillips</v>
          </cell>
          <cell r="N2883"/>
          <cell r="O2883" t="str">
            <v>Interserve IFM</v>
          </cell>
          <cell r="P2883"/>
          <cell r="Q2883"/>
          <cell r="R2883"/>
          <cell r="S2883" t="str">
            <v>ASKAMS</v>
          </cell>
          <cell r="T2883" t="str">
            <v>In Development</v>
          </cell>
          <cell r="U2883">
            <v>1</v>
          </cell>
          <cell r="V2883" t="str">
            <v>LOW</v>
          </cell>
          <cell r="W2883" t="str">
            <v>Green</v>
          </cell>
          <cell r="X2883" t="str">
            <v>Welfare</v>
          </cell>
          <cell r="Y2883" t="str">
            <v>Tea-Points</v>
          </cell>
          <cell r="Z2883" t="str">
            <v>Revamp  Kitchen Area To Include A Dishwasher And Either A Water-Cooler Or Plumbed-In Filtered Water System. Install New Kitchen Units And Review Current Layout. Install New Sink Unit, Tables And Chairs Which Should Also Include Comfy Seating/Couches In The Side Room. Redecorate Area.</v>
          </cell>
          <cell r="AA2883" t="str">
            <v>WELFARE - LOT 2- New  Scheme</v>
          </cell>
          <cell r="AB2883"/>
          <cell r="AC2883" t="str">
            <v>W</v>
          </cell>
          <cell r="AD2883" t="str">
            <v>JC Off</v>
          </cell>
          <cell r="AE2883">
            <v>3500</v>
          </cell>
          <cell r="AF2883"/>
          <cell r="AG2883">
            <v>437.5</v>
          </cell>
          <cell r="AH2883">
            <v>787.5</v>
          </cell>
          <cell r="AI2883">
            <v>4725</v>
          </cell>
          <cell r="AJ2883">
            <v>2795</v>
          </cell>
          <cell r="AK2883"/>
          <cell r="AL2883">
            <v>0</v>
          </cell>
          <cell r="AM2883">
            <v>0</v>
          </cell>
          <cell r="AN2883">
            <v>375</v>
          </cell>
          <cell r="AO2883">
            <v>250</v>
          </cell>
          <cell r="AP2883">
            <v>500</v>
          </cell>
          <cell r="AQ2883">
            <v>168.06190210894297</v>
          </cell>
          <cell r="AR2883">
            <v>2093.0619021089428</v>
          </cell>
          <cell r="AS2883">
            <v>817.61238042178866</v>
          </cell>
          <cell r="AT2883">
            <v>4905.6742825307319</v>
          </cell>
          <cell r="AU2883"/>
          <cell r="AV2883"/>
          <cell r="AW2883"/>
          <cell r="AX2883"/>
          <cell r="AY2883"/>
          <cell r="AZ2883"/>
          <cell r="BA2883"/>
          <cell r="BB2883"/>
          <cell r="BC2883">
            <v>0</v>
          </cell>
          <cell r="BD2883">
            <v>0</v>
          </cell>
          <cell r="BE2883">
            <v>0</v>
          </cell>
          <cell r="BF2883"/>
          <cell r="BG2883"/>
          <cell r="BH2883"/>
          <cell r="BI2883"/>
          <cell r="BJ2883"/>
          <cell r="BK2883"/>
          <cell r="BL2883"/>
          <cell r="BM2883"/>
          <cell r="BN2883"/>
          <cell r="BO2883"/>
          <cell r="BP2883"/>
          <cell r="BQ2883"/>
          <cell r="BR2883"/>
          <cell r="BS2883"/>
          <cell r="BT2883"/>
          <cell r="BU2883"/>
          <cell r="BV2883"/>
          <cell r="BW2883"/>
          <cell r="BX2883"/>
          <cell r="BY2883">
            <v>0</v>
          </cell>
          <cell r="BZ2883">
            <v>0</v>
          </cell>
          <cell r="CA2883">
            <v>0</v>
          </cell>
          <cell r="CB2883"/>
          <cell r="CC2883"/>
          <cell r="CD2883"/>
          <cell r="CE2883"/>
          <cell r="CF2883"/>
          <cell r="CG2883"/>
          <cell r="CH2883"/>
          <cell r="CI2883" t="str">
            <v>P</v>
          </cell>
          <cell r="CJ2883"/>
          <cell r="CK2883"/>
          <cell r="CL2883"/>
          <cell r="CM2883"/>
          <cell r="CN2883"/>
          <cell r="CO2883"/>
          <cell r="CP2883"/>
          <cell r="CQ2883"/>
          <cell r="CR2883"/>
          <cell r="CS2883">
            <v>0</v>
          </cell>
          <cell r="CT2883">
            <v>0</v>
          </cell>
          <cell r="CU2883"/>
          <cell r="CV2883"/>
          <cell r="CW2883"/>
          <cell r="CX2883"/>
          <cell r="CY2883"/>
          <cell r="CZ2883"/>
          <cell r="DA2883"/>
          <cell r="DB2883"/>
          <cell r="DC2883"/>
          <cell r="DD2883">
            <v>0</v>
          </cell>
          <cell r="DE2883">
            <v>0</v>
          </cell>
          <cell r="DF2883">
            <v>0</v>
          </cell>
          <cell r="DG2883"/>
          <cell r="DH2883"/>
          <cell r="DI2883"/>
          <cell r="DJ2883"/>
          <cell r="DK2883"/>
          <cell r="DL2883">
            <v>43447</v>
          </cell>
          <cell r="DM2883" t="str">
            <v>Overdue</v>
          </cell>
          <cell r="DN2883">
            <v>43461</v>
          </cell>
          <cell r="DO2883" t="str">
            <v>Overdue</v>
          </cell>
          <cell r="DP2883"/>
          <cell r="DQ2883"/>
          <cell r="DR2883"/>
          <cell r="DS2883"/>
          <cell r="DT2883">
            <v>0</v>
          </cell>
          <cell r="DU2883">
            <v>0</v>
          </cell>
          <cell r="DW2883" t="str">
            <v>W38-M01-C02</v>
          </cell>
          <cell r="DX2883" t="str">
            <v>W38-M01-C02</v>
          </cell>
          <cell r="DY2883">
            <v>1</v>
          </cell>
          <cell r="DZ2883">
            <v>1</v>
          </cell>
          <cell r="EA2883">
            <v>0</v>
          </cell>
          <cell r="EB2883">
            <v>1</v>
          </cell>
          <cell r="EC2883">
            <v>0</v>
          </cell>
          <cell r="ED2883">
            <v>4704</v>
          </cell>
          <cell r="EE2883">
            <v>0</v>
          </cell>
          <cell r="EF2883">
            <v>0</v>
          </cell>
          <cell r="EG2883">
            <v>0</v>
          </cell>
          <cell r="EH2883">
            <v>0</v>
          </cell>
          <cell r="EI2883">
            <v>2</v>
          </cell>
        </row>
        <row r="2884">
          <cell r="A2884" t="str">
            <v>W39</v>
          </cell>
          <cell r="B2884" t="str">
            <v>Master</v>
          </cell>
          <cell r="C2884">
            <v>620490</v>
          </cell>
          <cell r="D2884" t="str">
            <v>Oakbank House</v>
          </cell>
          <cell r="E2884" t="str">
            <v>NW England</v>
          </cell>
          <cell r="F2884" t="str">
            <v>E</v>
          </cell>
          <cell r="G2884" t="str">
            <v>Lancashire</v>
          </cell>
          <cell r="H2884" t="str">
            <v>Accrington</v>
          </cell>
          <cell r="I2884" t="str">
            <v>S Hale</v>
          </cell>
          <cell r="J2884" t="str">
            <v>Kevin Williams</v>
          </cell>
          <cell r="K2884" t="str">
            <v>Annalie Hodgkinson</v>
          </cell>
          <cell r="L2884"/>
          <cell r="M2884" t="str">
            <v>Simon Phillips</v>
          </cell>
          <cell r="N2884"/>
          <cell r="O2884" t="str">
            <v>Interserve IFM</v>
          </cell>
          <cell r="P2884"/>
          <cell r="Q2884"/>
          <cell r="R2884"/>
          <cell r="S2884" t="str">
            <v>Socotec</v>
          </cell>
          <cell r="T2884" t="str">
            <v>In Development</v>
          </cell>
          <cell r="U2884">
            <v>1</v>
          </cell>
          <cell r="V2884" t="str">
            <v>LOW</v>
          </cell>
          <cell r="W2884" t="str">
            <v>Green</v>
          </cell>
          <cell r="X2884"/>
          <cell r="Y2884"/>
          <cell r="Z2884" t="str">
            <v>LCW - 620490 - Accrington, Oak Bank House - Welfare</v>
          </cell>
          <cell r="AA2884"/>
          <cell r="AB2884"/>
          <cell r="AC2884"/>
          <cell r="AD2884" t="str">
            <v>JC</v>
          </cell>
          <cell r="AE2884"/>
          <cell r="AF2884">
            <v>5000</v>
          </cell>
          <cell r="AG2884">
            <v>625</v>
          </cell>
          <cell r="AH2884">
            <v>1125</v>
          </cell>
          <cell r="AI2884">
            <v>6750</v>
          </cell>
          <cell r="AJ2884"/>
          <cell r="AK2884">
            <v>7060.1289446895144</v>
          </cell>
          <cell r="AL2884">
            <v>0</v>
          </cell>
          <cell r="AM2884">
            <v>0</v>
          </cell>
          <cell r="AN2884">
            <v>750</v>
          </cell>
          <cell r="AO2884">
            <v>500</v>
          </cell>
          <cell r="AP2884">
            <v>1000</v>
          </cell>
          <cell r="AQ2884">
            <v>459.9697524835164</v>
          </cell>
          <cell r="AR2884">
            <v>4309.9697524835165</v>
          </cell>
          <cell r="AS2884">
            <v>1954.0197394346062</v>
          </cell>
          <cell r="AT2884">
            <v>11724.118436607638</v>
          </cell>
          <cell r="AU2884"/>
          <cell r="AV2884">
            <v>0</v>
          </cell>
          <cell r="AW2884">
            <v>0</v>
          </cell>
          <cell r="AX2884">
            <v>0</v>
          </cell>
          <cell r="AY2884">
            <v>0</v>
          </cell>
          <cell r="AZ2884">
            <v>0</v>
          </cell>
          <cell r="BA2884">
            <v>0</v>
          </cell>
          <cell r="BB2884">
            <v>0</v>
          </cell>
          <cell r="BC2884">
            <v>0</v>
          </cell>
          <cell r="BD2884">
            <v>0</v>
          </cell>
          <cell r="BE2884">
            <v>0</v>
          </cell>
          <cell r="BF2884"/>
          <cell r="BG2884"/>
          <cell r="BH2884"/>
          <cell r="BI2884"/>
          <cell r="BJ2884"/>
          <cell r="BK2884"/>
          <cell r="BL2884"/>
          <cell r="BM2884">
            <v>0</v>
          </cell>
          <cell r="BN2884">
            <v>0</v>
          </cell>
          <cell r="BO2884"/>
          <cell r="BP2884"/>
          <cell r="BQ2884"/>
          <cell r="BR2884"/>
          <cell r="BS2884">
            <v>0</v>
          </cell>
          <cell r="BT2884">
            <v>0</v>
          </cell>
          <cell r="BU2884">
            <v>0</v>
          </cell>
          <cell r="BV2884">
            <v>0</v>
          </cell>
          <cell r="BW2884">
            <v>0</v>
          </cell>
          <cell r="BX2884">
            <v>0</v>
          </cell>
          <cell r="BY2884">
            <v>0</v>
          </cell>
          <cell r="BZ2884">
            <v>0</v>
          </cell>
          <cell r="CA2884">
            <v>0</v>
          </cell>
          <cell r="CB2884" t="str">
            <v/>
          </cell>
          <cell r="CC2884" t="str">
            <v/>
          </cell>
          <cell r="CD2884" t="str">
            <v/>
          </cell>
          <cell r="CE2884"/>
          <cell r="CF2884">
            <v>0</v>
          </cell>
          <cell r="CG2884" t="e">
            <v>#N/A</v>
          </cell>
          <cell r="CH2884"/>
          <cell r="CI2884" t="str">
            <v>P</v>
          </cell>
          <cell r="CJ2884"/>
          <cell r="CK2884"/>
          <cell r="CL2884">
            <v>0</v>
          </cell>
          <cell r="CM2884">
            <v>0</v>
          </cell>
          <cell r="CN2884">
            <v>0</v>
          </cell>
          <cell r="CO2884">
            <v>0</v>
          </cell>
          <cell r="CP2884">
            <v>0</v>
          </cell>
          <cell r="CQ2884">
            <v>0</v>
          </cell>
          <cell r="CR2884">
            <v>0</v>
          </cell>
          <cell r="CS2884">
            <v>0</v>
          </cell>
          <cell r="CT2884">
            <v>0</v>
          </cell>
          <cell r="CU2884"/>
          <cell r="CV2884"/>
          <cell r="CW2884">
            <v>0</v>
          </cell>
          <cell r="CX2884">
            <v>0</v>
          </cell>
          <cell r="CY2884">
            <v>0</v>
          </cell>
          <cell r="CZ2884">
            <v>0</v>
          </cell>
          <cell r="DA2884">
            <v>0</v>
          </cell>
          <cell r="DB2884">
            <v>0</v>
          </cell>
          <cell r="DC2884">
            <v>0</v>
          </cell>
          <cell r="DD2884">
            <v>0</v>
          </cell>
          <cell r="DE2884">
            <v>0</v>
          </cell>
          <cell r="DF2884">
            <v>0</v>
          </cell>
          <cell r="DG2884"/>
          <cell r="DH2884"/>
          <cell r="DI2884"/>
          <cell r="DJ2884"/>
          <cell r="DK2884"/>
          <cell r="DL2884">
            <v>43447</v>
          </cell>
          <cell r="DM2884" t="str">
            <v>Overdue</v>
          </cell>
          <cell r="DN2884">
            <v>43461</v>
          </cell>
          <cell r="DO2884" t="str">
            <v>Overdue</v>
          </cell>
          <cell r="DP2884"/>
          <cell r="DQ2884"/>
          <cell r="DR2884"/>
          <cell r="DS2884"/>
          <cell r="DT2884">
            <v>0</v>
          </cell>
          <cell r="DU2884">
            <v>0</v>
          </cell>
          <cell r="DW2884" t="str">
            <v>W39-M01</v>
          </cell>
          <cell r="DX2884" t="str">
            <v>W39-M01</v>
          </cell>
          <cell r="DY2884">
            <v>1</v>
          </cell>
          <cell r="DZ2884">
            <v>1</v>
          </cell>
          <cell r="EA2884">
            <v>0</v>
          </cell>
          <cell r="EB2884">
            <v>1</v>
          </cell>
          <cell r="EC2884">
            <v>0</v>
          </cell>
          <cell r="ED2884">
            <v>11172.154733627416</v>
          </cell>
          <cell r="EE2884">
            <v>0</v>
          </cell>
          <cell r="EF2884">
            <v>0</v>
          </cell>
          <cell r="EG2884">
            <v>0</v>
          </cell>
          <cell r="EH2884">
            <v>0</v>
          </cell>
          <cell r="EI2884">
            <v>2</v>
          </cell>
        </row>
        <row r="2885">
          <cell r="A2885" t="str">
            <v>W39</v>
          </cell>
          <cell r="B2885" t="str">
            <v>Child</v>
          </cell>
          <cell r="C2885">
            <v>620490</v>
          </cell>
          <cell r="D2885" t="str">
            <v>Oakbank House</v>
          </cell>
          <cell r="E2885" t="str">
            <v>NW England</v>
          </cell>
          <cell r="F2885" t="str">
            <v>C</v>
          </cell>
          <cell r="G2885" t="str">
            <v>Lancashire</v>
          </cell>
          <cell r="H2885" t="str">
            <v>Accrington</v>
          </cell>
          <cell r="I2885" t="str">
            <v>B McDowall</v>
          </cell>
          <cell r="J2885" t="str">
            <v>Mark Constantine</v>
          </cell>
          <cell r="K2885" t="str">
            <v>Annalie Hodgkinson</v>
          </cell>
          <cell r="L2885"/>
          <cell r="M2885" t="str">
            <v>Simon Phillips</v>
          </cell>
          <cell r="N2885"/>
          <cell r="O2885" t="str">
            <v>Interserve IFM</v>
          </cell>
          <cell r="P2885"/>
          <cell r="Q2885"/>
          <cell r="R2885"/>
          <cell r="S2885" t="str">
            <v>ASKAMS</v>
          </cell>
          <cell r="T2885" t="str">
            <v>In Development</v>
          </cell>
          <cell r="U2885">
            <v>1</v>
          </cell>
          <cell r="V2885" t="str">
            <v>LOW</v>
          </cell>
          <cell r="W2885" t="str">
            <v>Green</v>
          </cell>
          <cell r="X2885" t="str">
            <v>Welfare</v>
          </cell>
          <cell r="Y2885" t="str">
            <v>Toilets</v>
          </cell>
          <cell r="Z2885" t="str">
            <v>Replacement Of Sinks / Toilets / Urinals And Flooring.</v>
          </cell>
          <cell r="AA2885" t="str">
            <v>WELFARE - LOT 2- New  Scheme</v>
          </cell>
          <cell r="AB2885"/>
          <cell r="AC2885" t="str">
            <v>W</v>
          </cell>
          <cell r="AD2885" t="str">
            <v>JC</v>
          </cell>
          <cell r="AE2885">
            <v>5000</v>
          </cell>
          <cell r="AF2885"/>
          <cell r="AG2885">
            <v>625</v>
          </cell>
          <cell r="AH2885">
            <v>1125</v>
          </cell>
          <cell r="AI2885">
            <v>6750</v>
          </cell>
          <cell r="AJ2885">
            <v>7060.1289446895144</v>
          </cell>
          <cell r="AK2885"/>
          <cell r="AL2885">
            <v>0</v>
          </cell>
          <cell r="AM2885">
            <v>0</v>
          </cell>
          <cell r="AN2885">
            <v>750</v>
          </cell>
          <cell r="AO2885">
            <v>500</v>
          </cell>
          <cell r="AP2885">
            <v>1000</v>
          </cell>
          <cell r="AQ2885">
            <v>459.9697524835164</v>
          </cell>
          <cell r="AR2885">
            <v>4309.9697524835165</v>
          </cell>
          <cell r="AS2885">
            <v>1954.0197394346062</v>
          </cell>
          <cell r="AT2885">
            <v>11724.118436607638</v>
          </cell>
          <cell r="AU2885"/>
          <cell r="AV2885"/>
          <cell r="AW2885"/>
          <cell r="AX2885"/>
          <cell r="AY2885"/>
          <cell r="AZ2885"/>
          <cell r="BA2885"/>
          <cell r="BB2885"/>
          <cell r="BC2885">
            <v>0</v>
          </cell>
          <cell r="BD2885">
            <v>0</v>
          </cell>
          <cell r="BE2885">
            <v>0</v>
          </cell>
          <cell r="BF2885"/>
          <cell r="BG2885"/>
          <cell r="BH2885"/>
          <cell r="BI2885"/>
          <cell r="BJ2885"/>
          <cell r="BK2885"/>
          <cell r="BL2885"/>
          <cell r="BM2885"/>
          <cell r="BN2885"/>
          <cell r="BO2885"/>
          <cell r="BP2885"/>
          <cell r="BQ2885"/>
          <cell r="BR2885"/>
          <cell r="BS2885"/>
          <cell r="BT2885"/>
          <cell r="BU2885"/>
          <cell r="BV2885"/>
          <cell r="BW2885"/>
          <cell r="BX2885"/>
          <cell r="BY2885">
            <v>0</v>
          </cell>
          <cell r="BZ2885">
            <v>0</v>
          </cell>
          <cell r="CA2885">
            <v>0</v>
          </cell>
          <cell r="CB2885"/>
          <cell r="CC2885"/>
          <cell r="CD2885"/>
          <cell r="CE2885"/>
          <cell r="CF2885"/>
          <cell r="CG2885"/>
          <cell r="CH2885"/>
          <cell r="CI2885" t="str">
            <v>P</v>
          </cell>
          <cell r="CJ2885"/>
          <cell r="CK2885"/>
          <cell r="CL2885"/>
          <cell r="CM2885"/>
          <cell r="CN2885"/>
          <cell r="CO2885"/>
          <cell r="CP2885"/>
          <cell r="CQ2885"/>
          <cell r="CR2885"/>
          <cell r="CS2885">
            <v>0</v>
          </cell>
          <cell r="CT2885">
            <v>0</v>
          </cell>
          <cell r="CU2885"/>
          <cell r="CV2885"/>
          <cell r="CW2885"/>
          <cell r="CX2885"/>
          <cell r="CY2885"/>
          <cell r="CZ2885"/>
          <cell r="DA2885"/>
          <cell r="DB2885"/>
          <cell r="DC2885"/>
          <cell r="DD2885">
            <v>0</v>
          </cell>
          <cell r="DE2885">
            <v>0</v>
          </cell>
          <cell r="DF2885">
            <v>0</v>
          </cell>
          <cell r="DG2885"/>
          <cell r="DH2885"/>
          <cell r="DI2885"/>
          <cell r="DJ2885"/>
          <cell r="DK2885"/>
          <cell r="DL2885">
            <v>43447</v>
          </cell>
          <cell r="DM2885" t="str">
            <v>Overdue</v>
          </cell>
          <cell r="DN2885">
            <v>43461</v>
          </cell>
          <cell r="DO2885" t="str">
            <v>Overdue</v>
          </cell>
          <cell r="DP2885"/>
          <cell r="DQ2885"/>
          <cell r="DR2885"/>
          <cell r="DS2885"/>
          <cell r="DT2885">
            <v>0</v>
          </cell>
          <cell r="DU2885">
            <v>0</v>
          </cell>
          <cell r="DW2885" t="str">
            <v>W39-M01-C01</v>
          </cell>
          <cell r="DX2885" t="str">
            <v>W39-M01-C01</v>
          </cell>
          <cell r="DY2885">
            <v>1</v>
          </cell>
          <cell r="DZ2885">
            <v>1</v>
          </cell>
          <cell r="EA2885">
            <v>0</v>
          </cell>
          <cell r="EB2885">
            <v>1</v>
          </cell>
          <cell r="EC2885">
            <v>0</v>
          </cell>
          <cell r="ED2885">
            <v>11172.154733627416</v>
          </cell>
          <cell r="EE2885">
            <v>0</v>
          </cell>
          <cell r="EF2885">
            <v>0</v>
          </cell>
          <cell r="EG2885">
            <v>0</v>
          </cell>
          <cell r="EH2885">
            <v>0</v>
          </cell>
          <cell r="EI2885">
            <v>2</v>
          </cell>
        </row>
        <row r="2886">
          <cell r="A2886" t="str">
            <v>W40</v>
          </cell>
          <cell r="B2886" t="str">
            <v>Master</v>
          </cell>
          <cell r="C2886">
            <v>620530</v>
          </cell>
          <cell r="D2886" t="str">
            <v>North House</v>
          </cell>
          <cell r="E2886" t="str">
            <v>Scotland</v>
          </cell>
          <cell r="F2886" t="str">
            <v>E</v>
          </cell>
          <cell r="G2886" t="str">
            <v>Midlothian</v>
          </cell>
          <cell r="H2886" t="str">
            <v>Musselburgh</v>
          </cell>
          <cell r="I2886" t="str">
            <v>S Hale</v>
          </cell>
          <cell r="J2886" t="str">
            <v>Kevin Williams</v>
          </cell>
          <cell r="K2886" t="str">
            <v>Annalie Hodgkinson</v>
          </cell>
          <cell r="L2886"/>
          <cell r="M2886" t="str">
            <v>Simon Phillips</v>
          </cell>
          <cell r="N2886"/>
          <cell r="O2886" t="str">
            <v>Interserve IFM</v>
          </cell>
          <cell r="P2886"/>
          <cell r="Q2886"/>
          <cell r="R2886"/>
          <cell r="S2886" t="str">
            <v>Socotec</v>
          </cell>
          <cell r="T2886" t="str">
            <v>In Development</v>
          </cell>
          <cell r="U2886">
            <v>1</v>
          </cell>
          <cell r="V2886" t="str">
            <v>LOW</v>
          </cell>
          <cell r="W2886" t="str">
            <v>Green</v>
          </cell>
          <cell r="X2886"/>
          <cell r="Y2886"/>
          <cell r="Z2886" t="str">
            <v>LCW - 620530 - Musselburgh, North House - Welfare</v>
          </cell>
          <cell r="AA2886"/>
          <cell r="AB2886"/>
          <cell r="AC2886"/>
          <cell r="AD2886" t="str">
            <v>JC Off</v>
          </cell>
          <cell r="AE2886"/>
          <cell r="AF2886">
            <v>24000</v>
          </cell>
          <cell r="AG2886">
            <v>3000</v>
          </cell>
          <cell r="AH2886">
            <v>5400</v>
          </cell>
          <cell r="AI2886">
            <v>32400</v>
          </cell>
          <cell r="AJ2886"/>
          <cell r="AK2886">
            <v>22240</v>
          </cell>
          <cell r="AL2886">
            <v>0</v>
          </cell>
          <cell r="AM2886">
            <v>0</v>
          </cell>
          <cell r="AN2886">
            <v>750</v>
          </cell>
          <cell r="AO2886">
            <v>500</v>
          </cell>
          <cell r="AP2886">
            <v>1000</v>
          </cell>
          <cell r="AQ2886">
            <v>1738.7456939992896</v>
          </cell>
          <cell r="AR2886">
            <v>5588.7456939992899</v>
          </cell>
          <cell r="AS2886">
            <v>5245.7491387998589</v>
          </cell>
          <cell r="AT2886">
            <v>31474.494832799151</v>
          </cell>
          <cell r="AU2886"/>
          <cell r="AV2886">
            <v>47710.6</v>
          </cell>
          <cell r="AW2886">
            <v>0</v>
          </cell>
          <cell r="AX2886">
            <v>0</v>
          </cell>
          <cell r="AY2886">
            <v>1492</v>
          </cell>
          <cell r="AZ2886">
            <v>500</v>
          </cell>
          <cell r="BA2886">
            <v>0</v>
          </cell>
          <cell r="BB2886">
            <v>0</v>
          </cell>
          <cell r="BC2886">
            <v>1992</v>
          </cell>
          <cell r="BD2886">
            <v>9940.52</v>
          </cell>
          <cell r="BE2886">
            <v>59643.119999999995</v>
          </cell>
          <cell r="BF2886"/>
          <cell r="BG2886"/>
          <cell r="BH2886"/>
          <cell r="BI2886"/>
          <cell r="BJ2886"/>
          <cell r="BK2886" t="str">
            <v>Y</v>
          </cell>
          <cell r="BL2886"/>
          <cell r="BM2886">
            <v>47710.6</v>
          </cell>
          <cell r="BN2886">
            <v>47710.6</v>
          </cell>
          <cell r="BO2886"/>
          <cell r="BP2886">
            <v>47710.6</v>
          </cell>
          <cell r="BQ2886">
            <v>0</v>
          </cell>
          <cell r="BR2886"/>
          <cell r="BS2886">
            <v>0</v>
          </cell>
          <cell r="BT2886">
            <v>0</v>
          </cell>
          <cell r="BU2886">
            <v>1492</v>
          </cell>
          <cell r="BV2886">
            <v>500</v>
          </cell>
          <cell r="BW2886">
            <v>0</v>
          </cell>
          <cell r="BX2886">
            <v>0</v>
          </cell>
          <cell r="BY2886">
            <v>1992</v>
          </cell>
          <cell r="BZ2886">
            <v>29024.76</v>
          </cell>
          <cell r="CA2886">
            <v>78727.360000000001</v>
          </cell>
          <cell r="CB2886">
            <v>47252.865167200849</v>
          </cell>
          <cell r="CC2886">
            <v>78727.360000000001</v>
          </cell>
          <cell r="CD2886" t="str">
            <v/>
          </cell>
          <cell r="CE2886"/>
          <cell r="CF2886">
            <v>1</v>
          </cell>
          <cell r="CG2886">
            <v>47710.6</v>
          </cell>
          <cell r="CH2886">
            <v>47710.6</v>
          </cell>
          <cell r="CI2886" t="str">
            <v>T</v>
          </cell>
          <cell r="CJ2886"/>
          <cell r="CK2886">
            <v>0</v>
          </cell>
          <cell r="CL2886">
            <v>0</v>
          </cell>
          <cell r="CM2886">
            <v>0</v>
          </cell>
          <cell r="CN2886">
            <v>0</v>
          </cell>
          <cell r="CO2886">
            <v>0</v>
          </cell>
          <cell r="CP2886">
            <v>0</v>
          </cell>
          <cell r="CQ2886">
            <v>0</v>
          </cell>
          <cell r="CR2886">
            <v>0</v>
          </cell>
          <cell r="CS2886">
            <v>0</v>
          </cell>
          <cell r="CT2886">
            <v>0</v>
          </cell>
          <cell r="CU2886"/>
          <cell r="CV2886"/>
          <cell r="CW2886">
            <v>0</v>
          </cell>
          <cell r="CX2886">
            <v>0</v>
          </cell>
          <cell r="CY2886">
            <v>0</v>
          </cell>
          <cell r="CZ2886">
            <v>0</v>
          </cell>
          <cell r="DA2886">
            <v>0</v>
          </cell>
          <cell r="DB2886">
            <v>0</v>
          </cell>
          <cell r="DC2886">
            <v>0</v>
          </cell>
          <cell r="DD2886">
            <v>0</v>
          </cell>
          <cell r="DE2886">
            <v>0</v>
          </cell>
          <cell r="DF2886">
            <v>0</v>
          </cell>
          <cell r="DG2886"/>
          <cell r="DH2886"/>
          <cell r="DI2886"/>
          <cell r="DJ2886"/>
          <cell r="DK2886"/>
          <cell r="DL2886">
            <v>43455</v>
          </cell>
          <cell r="DM2886" t="str">
            <v>Overdue</v>
          </cell>
          <cell r="DN2886">
            <v>43469</v>
          </cell>
          <cell r="DO2886" t="str">
            <v>Due</v>
          </cell>
          <cell r="DP2886">
            <v>43567</v>
          </cell>
          <cell r="DQ2886">
            <v>43567</v>
          </cell>
          <cell r="DR2886">
            <v>43598</v>
          </cell>
          <cell r="DS2886">
            <v>43598</v>
          </cell>
          <cell r="DT2886">
            <v>43567</v>
          </cell>
          <cell r="DU2886">
            <v>43598</v>
          </cell>
          <cell r="DW2886" t="str">
            <v>W40-M01</v>
          </cell>
          <cell r="DX2886" t="str">
            <v>W40-M01</v>
          </cell>
          <cell r="DY2886">
            <v>2</v>
          </cell>
          <cell r="DZ2886">
            <v>2</v>
          </cell>
          <cell r="EA2886">
            <v>31</v>
          </cell>
          <cell r="EB2886">
            <v>0</v>
          </cell>
          <cell r="EC2886">
            <v>1</v>
          </cell>
          <cell r="ED2886">
            <v>0</v>
          </cell>
          <cell r="EE2886">
            <v>59643.119999999995</v>
          </cell>
          <cell r="EF2886">
            <v>43598</v>
          </cell>
          <cell r="EG2886">
            <v>43598</v>
          </cell>
          <cell r="EH2886">
            <v>43598</v>
          </cell>
          <cell r="EI2886">
            <v>43605</v>
          </cell>
        </row>
        <row r="2887">
          <cell r="A2887" t="str">
            <v>W40</v>
          </cell>
          <cell r="B2887" t="str">
            <v>Child</v>
          </cell>
          <cell r="C2887">
            <v>620530</v>
          </cell>
          <cell r="D2887" t="str">
            <v>North House</v>
          </cell>
          <cell r="E2887" t="str">
            <v>Scotland</v>
          </cell>
          <cell r="F2887" t="str">
            <v>D</v>
          </cell>
          <cell r="G2887" t="str">
            <v>Midlothian</v>
          </cell>
          <cell r="H2887" t="str">
            <v>Musselburgh</v>
          </cell>
          <cell r="I2887" t="str">
            <v>B McDowall</v>
          </cell>
          <cell r="J2887" t="str">
            <v>Mark Constantine</v>
          </cell>
          <cell r="K2887" t="str">
            <v>Annalie Hodgkinson</v>
          </cell>
          <cell r="L2887"/>
          <cell r="M2887" t="str">
            <v>Simon Phillips</v>
          </cell>
          <cell r="N2887"/>
          <cell r="O2887" t="str">
            <v>Interserve IFM</v>
          </cell>
          <cell r="P2887"/>
          <cell r="Q2887"/>
          <cell r="R2887"/>
          <cell r="S2887" t="str">
            <v>ASKAMS</v>
          </cell>
          <cell r="T2887" t="str">
            <v>In Development</v>
          </cell>
          <cell r="U2887">
            <v>1</v>
          </cell>
          <cell r="V2887" t="str">
            <v>LOW</v>
          </cell>
          <cell r="W2887" t="str">
            <v>Green</v>
          </cell>
          <cell r="X2887" t="str">
            <v>Welfare</v>
          </cell>
          <cell r="Y2887" t="str">
            <v>Toilets</v>
          </cell>
          <cell r="Z2887" t="str">
            <v>We Have Tried Numerous Times To Have Improvement Made To The Lades Toilets, Particularly Due To Unacceptable Time It Takes For Water Cystern To Refill, A New System Is Required To Improve, Health And Hygiene Issues Due To Human Waste And Unpleasant Odours.</v>
          </cell>
          <cell r="AA2887" t="str">
            <v>WELFARE - LOT 2- New  Scheme</v>
          </cell>
          <cell r="AB2887"/>
          <cell r="AC2887" t="str">
            <v>W</v>
          </cell>
          <cell r="AD2887" t="str">
            <v>JC Off</v>
          </cell>
          <cell r="AE2887">
            <v>24000</v>
          </cell>
          <cell r="AF2887"/>
          <cell r="AG2887">
            <v>3000</v>
          </cell>
          <cell r="AH2887">
            <v>5400</v>
          </cell>
          <cell r="AI2887">
            <v>32400</v>
          </cell>
          <cell r="AJ2887">
            <v>22240</v>
          </cell>
          <cell r="AK2887"/>
          <cell r="AL2887">
            <v>0</v>
          </cell>
          <cell r="AM2887">
            <v>0</v>
          </cell>
          <cell r="AN2887">
            <v>750</v>
          </cell>
          <cell r="AO2887">
            <v>500</v>
          </cell>
          <cell r="AP2887">
            <v>1000</v>
          </cell>
          <cell r="AQ2887">
            <v>1738.7456939992896</v>
          </cell>
          <cell r="AR2887">
            <v>5588.7456939992899</v>
          </cell>
          <cell r="AS2887">
            <v>5245.7491387998589</v>
          </cell>
          <cell r="AT2887">
            <v>31474.494832799151</v>
          </cell>
          <cell r="AU2887">
            <v>47710.6</v>
          </cell>
          <cell r="AV2887">
            <v>0</v>
          </cell>
          <cell r="AW2887">
            <v>0</v>
          </cell>
          <cell r="AX2887">
            <v>0</v>
          </cell>
          <cell r="AY2887">
            <v>1492</v>
          </cell>
          <cell r="AZ2887">
            <v>500</v>
          </cell>
          <cell r="BA2887">
            <v>0</v>
          </cell>
          <cell r="BB2887">
            <v>0</v>
          </cell>
          <cell r="BC2887">
            <v>1992</v>
          </cell>
          <cell r="BD2887">
            <v>9940.52</v>
          </cell>
          <cell r="BE2887">
            <v>59643.119999999995</v>
          </cell>
          <cell r="BF2887">
            <v>47710.6</v>
          </cell>
          <cell r="BG2887">
            <v>47710.6</v>
          </cell>
          <cell r="BH2887">
            <v>47710.6</v>
          </cell>
          <cell r="BI2887">
            <v>0</v>
          </cell>
          <cell r="BJ2887" t="str">
            <v>Year 1</v>
          </cell>
          <cell r="BK2887" t="str">
            <v>Y</v>
          </cell>
          <cell r="BL2887"/>
          <cell r="BM2887">
            <v>0</v>
          </cell>
          <cell r="BN2887"/>
          <cell r="BO2887"/>
          <cell r="BP2887"/>
          <cell r="BQ2887"/>
          <cell r="BR2887"/>
          <cell r="BS2887">
            <v>0</v>
          </cell>
          <cell r="BT2887">
            <v>0</v>
          </cell>
          <cell r="BU2887">
            <v>1492</v>
          </cell>
          <cell r="BV2887">
            <v>500</v>
          </cell>
          <cell r="BW2887">
            <v>0</v>
          </cell>
          <cell r="BX2887">
            <v>0</v>
          </cell>
          <cell r="BY2887">
            <v>1992</v>
          </cell>
          <cell r="BZ2887">
            <v>29024.76</v>
          </cell>
          <cell r="CA2887">
            <v>78727.360000000001</v>
          </cell>
          <cell r="CB2887"/>
          <cell r="CC2887"/>
          <cell r="CD2887"/>
          <cell r="CE2887"/>
          <cell r="CF2887"/>
          <cell r="CG2887"/>
          <cell r="CH2887"/>
          <cell r="CI2887" t="str">
            <v>T</v>
          </cell>
          <cell r="CJ2887"/>
          <cell r="CK2887"/>
          <cell r="CL2887"/>
          <cell r="CM2887"/>
          <cell r="CN2887"/>
          <cell r="CO2887"/>
          <cell r="CP2887"/>
          <cell r="CQ2887"/>
          <cell r="CR2887"/>
          <cell r="CS2887">
            <v>0</v>
          </cell>
          <cell r="CT2887">
            <v>0</v>
          </cell>
          <cell r="CU2887"/>
          <cell r="CV2887"/>
          <cell r="CW2887"/>
          <cell r="CX2887"/>
          <cell r="CY2887"/>
          <cell r="CZ2887"/>
          <cell r="DA2887"/>
          <cell r="DB2887"/>
          <cell r="DC2887"/>
          <cell r="DD2887">
            <v>0</v>
          </cell>
          <cell r="DE2887">
            <v>0</v>
          </cell>
          <cell r="DF2887">
            <v>0</v>
          </cell>
          <cell r="DG2887"/>
          <cell r="DH2887"/>
          <cell r="DI2887"/>
          <cell r="DJ2887"/>
          <cell r="DK2887"/>
          <cell r="DL2887">
            <v>43455</v>
          </cell>
          <cell r="DM2887" t="str">
            <v>Overdue</v>
          </cell>
          <cell r="DN2887">
            <v>43469</v>
          </cell>
          <cell r="DO2887" t="str">
            <v>Due</v>
          </cell>
          <cell r="DP2887">
            <v>43567</v>
          </cell>
          <cell r="DQ2887">
            <v>43567</v>
          </cell>
          <cell r="DR2887">
            <v>43598</v>
          </cell>
          <cell r="DS2887">
            <v>43598</v>
          </cell>
          <cell r="DT2887">
            <v>43567</v>
          </cell>
          <cell r="DU2887">
            <v>43598</v>
          </cell>
          <cell r="DW2887" t="str">
            <v>W40-M01-C01</v>
          </cell>
          <cell r="DX2887" t="str">
            <v>W40-M01-C01</v>
          </cell>
          <cell r="DY2887">
            <v>2</v>
          </cell>
          <cell r="DZ2887">
            <v>2</v>
          </cell>
          <cell r="EA2887">
            <v>31</v>
          </cell>
          <cell r="EB2887">
            <v>0</v>
          </cell>
          <cell r="EC2887">
            <v>1</v>
          </cell>
          <cell r="ED2887">
            <v>0</v>
          </cell>
          <cell r="EE2887">
            <v>59643.119999999995</v>
          </cell>
          <cell r="EF2887">
            <v>43598</v>
          </cell>
          <cell r="EG2887">
            <v>43598</v>
          </cell>
          <cell r="EH2887">
            <v>43598</v>
          </cell>
          <cell r="EI2887">
            <v>43605</v>
          </cell>
        </row>
        <row r="2888">
          <cell r="A2888" t="str">
            <v>W41</v>
          </cell>
          <cell r="B2888" t="str">
            <v>Master</v>
          </cell>
          <cell r="C2888">
            <v>620532</v>
          </cell>
          <cell r="D2888" t="str">
            <v>High Street</v>
          </cell>
          <cell r="E2888" t="str">
            <v>Scotland</v>
          </cell>
          <cell r="F2888" t="str">
            <v>E</v>
          </cell>
          <cell r="G2888" t="str">
            <v>Ayrshire</v>
          </cell>
          <cell r="H2888" t="str">
            <v>Irvine</v>
          </cell>
          <cell r="I2888" t="str">
            <v>S Hale</v>
          </cell>
          <cell r="J2888" t="str">
            <v>Kevin Williams</v>
          </cell>
          <cell r="K2888" t="str">
            <v>Annalie Hodgkinson</v>
          </cell>
          <cell r="L2888"/>
          <cell r="M2888" t="str">
            <v>Simon Phillips</v>
          </cell>
          <cell r="N2888"/>
          <cell r="O2888" t="str">
            <v>Interserve IFM</v>
          </cell>
          <cell r="P2888"/>
          <cell r="Q2888"/>
          <cell r="R2888"/>
          <cell r="S2888" t="str">
            <v>Socotec</v>
          </cell>
          <cell r="T2888" t="str">
            <v>In Development</v>
          </cell>
          <cell r="U2888">
            <v>1</v>
          </cell>
          <cell r="V2888" t="str">
            <v>LOW</v>
          </cell>
          <cell r="W2888" t="str">
            <v>Green</v>
          </cell>
          <cell r="X2888"/>
          <cell r="Y2888"/>
          <cell r="Z2888" t="str">
            <v>LCW - 620532 - Irvine, High Street - Welfare</v>
          </cell>
          <cell r="AA2888"/>
          <cell r="AB2888"/>
          <cell r="AC2888"/>
          <cell r="AD2888" t="str">
            <v>JC Off</v>
          </cell>
          <cell r="AE2888"/>
          <cell r="AF2888">
            <v>5000</v>
          </cell>
          <cell r="AG2888">
            <v>625</v>
          </cell>
          <cell r="AH2888">
            <v>1125</v>
          </cell>
          <cell r="AI2888">
            <v>6750</v>
          </cell>
          <cell r="AJ2888"/>
          <cell r="AK2888">
            <v>5900</v>
          </cell>
          <cell r="AL2888">
            <v>0</v>
          </cell>
          <cell r="AM2888">
            <v>0</v>
          </cell>
          <cell r="AN2888">
            <v>750</v>
          </cell>
          <cell r="AO2888">
            <v>500</v>
          </cell>
          <cell r="AP2888">
            <v>1000</v>
          </cell>
          <cell r="AQ2888">
            <v>362.23868624985198</v>
          </cell>
          <cell r="AR2888">
            <v>4212.2386862498515</v>
          </cell>
          <cell r="AS2888">
            <v>1702.4477372499705</v>
          </cell>
          <cell r="AT2888">
            <v>10214.686423499821</v>
          </cell>
          <cell r="AU2888"/>
          <cell r="AV2888">
            <v>3922.04</v>
          </cell>
          <cell r="AW2888">
            <v>0</v>
          </cell>
          <cell r="AX2888">
            <v>0</v>
          </cell>
          <cell r="AY2888">
            <v>350</v>
          </cell>
          <cell r="AZ2888">
            <v>800</v>
          </cell>
          <cell r="BA2888">
            <v>0</v>
          </cell>
          <cell r="BB2888">
            <v>0</v>
          </cell>
          <cell r="BC2888">
            <v>1150</v>
          </cell>
          <cell r="BD2888">
            <v>1014.408</v>
          </cell>
          <cell r="BE2888">
            <v>6086.4480000000003</v>
          </cell>
          <cell r="BF2888"/>
          <cell r="BG2888"/>
          <cell r="BH2888"/>
          <cell r="BI2888"/>
          <cell r="BJ2888"/>
          <cell r="BK2888" t="str">
            <v>Y</v>
          </cell>
          <cell r="BL2888"/>
          <cell r="BM2888">
            <v>3922.04</v>
          </cell>
          <cell r="BN2888">
            <v>3922.04</v>
          </cell>
          <cell r="BO2888"/>
          <cell r="BP2888">
            <v>3922.04</v>
          </cell>
          <cell r="BQ2888">
            <v>0</v>
          </cell>
          <cell r="BR2888"/>
          <cell r="BS2888">
            <v>0</v>
          </cell>
          <cell r="BT2888">
            <v>0</v>
          </cell>
          <cell r="BU2888">
            <v>350</v>
          </cell>
          <cell r="BV2888">
            <v>800</v>
          </cell>
          <cell r="BW2888">
            <v>0</v>
          </cell>
          <cell r="BX2888">
            <v>0</v>
          </cell>
          <cell r="BY2888">
            <v>1150</v>
          </cell>
          <cell r="BZ2888">
            <v>2583.2240000000002</v>
          </cell>
          <cell r="CA2888">
            <v>7655.2640000000001</v>
          </cell>
          <cell r="CB2888">
            <v>-2559.422423499821</v>
          </cell>
          <cell r="CC2888">
            <v>7655.2640000000001</v>
          </cell>
          <cell r="CD2888" t="str">
            <v/>
          </cell>
          <cell r="CE2888"/>
          <cell r="CF2888">
            <v>1</v>
          </cell>
          <cell r="CG2888">
            <v>3922.04</v>
          </cell>
          <cell r="CH2888">
            <v>3922.04</v>
          </cell>
          <cell r="CI2888" t="str">
            <v>T</v>
          </cell>
          <cell r="CJ2888"/>
          <cell r="CK2888">
            <v>0</v>
          </cell>
          <cell r="CL2888">
            <v>0</v>
          </cell>
          <cell r="CM2888">
            <v>0</v>
          </cell>
          <cell r="CN2888">
            <v>0</v>
          </cell>
          <cell r="CO2888">
            <v>0</v>
          </cell>
          <cell r="CP2888">
            <v>0</v>
          </cell>
          <cell r="CQ2888">
            <v>0</v>
          </cell>
          <cell r="CR2888">
            <v>0</v>
          </cell>
          <cell r="CS2888">
            <v>0</v>
          </cell>
          <cell r="CT2888">
            <v>0</v>
          </cell>
          <cell r="CU2888"/>
          <cell r="CV2888"/>
          <cell r="CW2888">
            <v>0</v>
          </cell>
          <cell r="CX2888">
            <v>0</v>
          </cell>
          <cell r="CY2888">
            <v>0</v>
          </cell>
          <cell r="CZ2888">
            <v>0</v>
          </cell>
          <cell r="DA2888">
            <v>0</v>
          </cell>
          <cell r="DB2888">
            <v>0</v>
          </cell>
          <cell r="DC2888">
            <v>0</v>
          </cell>
          <cell r="DD2888">
            <v>0</v>
          </cell>
          <cell r="DE2888">
            <v>0</v>
          </cell>
          <cell r="DF2888">
            <v>0</v>
          </cell>
          <cell r="DG2888"/>
          <cell r="DH2888"/>
          <cell r="DI2888"/>
          <cell r="DJ2888"/>
          <cell r="DK2888"/>
          <cell r="DL2888">
            <v>43416</v>
          </cell>
          <cell r="DM2888" t="str">
            <v>Overdue</v>
          </cell>
          <cell r="DN2888">
            <v>43449</v>
          </cell>
          <cell r="DO2888" t="str">
            <v>Overdue</v>
          </cell>
          <cell r="DP2888">
            <v>43491</v>
          </cell>
          <cell r="DQ2888">
            <v>43491</v>
          </cell>
          <cell r="DR2888">
            <v>43494</v>
          </cell>
          <cell r="DS2888">
            <v>43494</v>
          </cell>
          <cell r="DT2888">
            <v>43491</v>
          </cell>
          <cell r="DU2888">
            <v>43494</v>
          </cell>
          <cell r="DW2888" t="str">
            <v>W41-M01</v>
          </cell>
          <cell r="DX2888" t="str">
            <v>W41-M01</v>
          </cell>
          <cell r="DY2888">
            <v>1</v>
          </cell>
          <cell r="DZ2888">
            <v>1</v>
          </cell>
          <cell r="EA2888">
            <v>3</v>
          </cell>
          <cell r="EB2888">
            <v>1</v>
          </cell>
          <cell r="EC2888">
            <v>0</v>
          </cell>
          <cell r="ED2888">
            <v>6086.4480000000003</v>
          </cell>
          <cell r="EE2888">
            <v>0</v>
          </cell>
          <cell r="EF2888">
            <v>43494</v>
          </cell>
          <cell r="EG2888">
            <v>43494</v>
          </cell>
          <cell r="EH2888">
            <v>43494</v>
          </cell>
          <cell r="EI2888">
            <v>43500</v>
          </cell>
        </row>
        <row r="2889">
          <cell r="A2889" t="str">
            <v>W41</v>
          </cell>
          <cell r="B2889" t="str">
            <v>Child</v>
          </cell>
          <cell r="C2889">
            <v>620532</v>
          </cell>
          <cell r="D2889" t="str">
            <v>High Street</v>
          </cell>
          <cell r="E2889" t="str">
            <v>Scotland</v>
          </cell>
          <cell r="F2889" t="str">
            <v>D</v>
          </cell>
          <cell r="G2889" t="str">
            <v>Ayrshire</v>
          </cell>
          <cell r="H2889" t="str">
            <v>Irvine</v>
          </cell>
          <cell r="I2889" t="str">
            <v>B McDowall</v>
          </cell>
          <cell r="J2889" t="str">
            <v>Mark Constantine</v>
          </cell>
          <cell r="K2889" t="str">
            <v>Annalie Hodgkinson</v>
          </cell>
          <cell r="L2889"/>
          <cell r="M2889" t="str">
            <v>Simon Phillips</v>
          </cell>
          <cell r="N2889"/>
          <cell r="O2889" t="str">
            <v>Interserve IFM</v>
          </cell>
          <cell r="P2889"/>
          <cell r="Q2889"/>
          <cell r="R2889"/>
          <cell r="S2889" t="str">
            <v>ASKAMS</v>
          </cell>
          <cell r="T2889" t="str">
            <v>In Development</v>
          </cell>
          <cell r="U2889">
            <v>1</v>
          </cell>
          <cell r="V2889" t="str">
            <v>LOW</v>
          </cell>
          <cell r="W2889" t="str">
            <v>Green</v>
          </cell>
          <cell r="X2889" t="str">
            <v>Welfare</v>
          </cell>
          <cell r="Y2889" t="str">
            <v>Car-Parking (not additional spaces)</v>
          </cell>
          <cell r="Z2889" t="str">
            <v>Irvine Jc Currently Has 4 Allocated Car Parking Spaces At The Rear Of The Building With Enough Space For 5.  We Have Recently Had Issues With The Public Using The Staff Spaces Which Has Led To Confrontation.  As This Is Causing A H&amp;S Issue For Staff I Am Requesting The Car Parking Spaces Be Redefined And Spaces Altered To Accomodate 5 Cars With Lockable Bollards And Signage Installed.  Work Order 53785427 Already Raised On 22/5/18</v>
          </cell>
          <cell r="AA2889" t="str">
            <v>WELFARE - LOT 2- New  Scheme</v>
          </cell>
          <cell r="AB2889"/>
          <cell r="AC2889" t="str">
            <v>W</v>
          </cell>
          <cell r="AD2889" t="str">
            <v>JC Off</v>
          </cell>
          <cell r="AE2889">
            <v>5000</v>
          </cell>
          <cell r="AF2889"/>
          <cell r="AG2889">
            <v>625</v>
          </cell>
          <cell r="AH2889">
            <v>1125</v>
          </cell>
          <cell r="AI2889">
            <v>6750</v>
          </cell>
          <cell r="AJ2889">
            <v>5900</v>
          </cell>
          <cell r="AK2889"/>
          <cell r="AL2889">
            <v>0</v>
          </cell>
          <cell r="AM2889">
            <v>0</v>
          </cell>
          <cell r="AN2889">
            <v>750</v>
          </cell>
          <cell r="AO2889">
            <v>500</v>
          </cell>
          <cell r="AP2889">
            <v>1000</v>
          </cell>
          <cell r="AQ2889">
            <v>362.23868624985198</v>
          </cell>
          <cell r="AR2889">
            <v>4212.2386862498515</v>
          </cell>
          <cell r="AS2889">
            <v>1702.4477372499705</v>
          </cell>
          <cell r="AT2889">
            <v>10214.686423499821</v>
          </cell>
          <cell r="AU2889">
            <v>3922.04</v>
          </cell>
          <cell r="AV2889">
            <v>0</v>
          </cell>
          <cell r="AW2889">
            <v>0</v>
          </cell>
          <cell r="AX2889">
            <v>0</v>
          </cell>
          <cell r="AY2889">
            <v>350</v>
          </cell>
          <cell r="AZ2889">
            <v>800</v>
          </cell>
          <cell r="BA2889">
            <v>0</v>
          </cell>
          <cell r="BB2889">
            <v>0</v>
          </cell>
          <cell r="BC2889">
            <v>1150</v>
          </cell>
          <cell r="BD2889">
            <v>1014.408</v>
          </cell>
          <cell r="BE2889">
            <v>6086.4480000000003</v>
          </cell>
          <cell r="BF2889">
            <v>3922.04</v>
          </cell>
          <cell r="BG2889">
            <v>3922.04</v>
          </cell>
          <cell r="BH2889">
            <v>3922.04</v>
          </cell>
          <cell r="BI2889">
            <v>0</v>
          </cell>
          <cell r="BJ2889" t="str">
            <v>Year 1</v>
          </cell>
          <cell r="BK2889" t="str">
            <v>Y</v>
          </cell>
          <cell r="BL2889"/>
          <cell r="BM2889">
            <v>0</v>
          </cell>
          <cell r="BN2889"/>
          <cell r="BO2889"/>
          <cell r="BP2889"/>
          <cell r="BQ2889"/>
          <cell r="BR2889"/>
          <cell r="BS2889">
            <v>0</v>
          </cell>
          <cell r="BT2889">
            <v>0</v>
          </cell>
          <cell r="BU2889">
            <v>350</v>
          </cell>
          <cell r="BV2889">
            <v>800</v>
          </cell>
          <cell r="BW2889">
            <v>0</v>
          </cell>
          <cell r="BX2889">
            <v>0</v>
          </cell>
          <cell r="BY2889">
            <v>1150</v>
          </cell>
          <cell r="BZ2889">
            <v>2583.2240000000002</v>
          </cell>
          <cell r="CA2889">
            <v>7655.2640000000001</v>
          </cell>
          <cell r="CB2889"/>
          <cell r="CC2889"/>
          <cell r="CD2889"/>
          <cell r="CE2889"/>
          <cell r="CF2889"/>
          <cell r="CG2889"/>
          <cell r="CH2889"/>
          <cell r="CI2889" t="str">
            <v>T</v>
          </cell>
          <cell r="CJ2889"/>
          <cell r="CK2889"/>
          <cell r="CL2889"/>
          <cell r="CM2889"/>
          <cell r="CN2889"/>
          <cell r="CO2889"/>
          <cell r="CP2889"/>
          <cell r="CQ2889"/>
          <cell r="CR2889"/>
          <cell r="CS2889">
            <v>0</v>
          </cell>
          <cell r="CT2889">
            <v>0</v>
          </cell>
          <cell r="CU2889"/>
          <cell r="CV2889"/>
          <cell r="CW2889"/>
          <cell r="CX2889"/>
          <cell r="CY2889"/>
          <cell r="CZ2889"/>
          <cell r="DA2889"/>
          <cell r="DB2889"/>
          <cell r="DC2889"/>
          <cell r="DD2889">
            <v>0</v>
          </cell>
          <cell r="DE2889">
            <v>0</v>
          </cell>
          <cell r="DF2889">
            <v>0</v>
          </cell>
          <cell r="DG2889"/>
          <cell r="DH2889"/>
          <cell r="DI2889"/>
          <cell r="DJ2889"/>
          <cell r="DK2889"/>
          <cell r="DL2889">
            <v>43416</v>
          </cell>
          <cell r="DM2889" t="str">
            <v>Overdue</v>
          </cell>
          <cell r="DN2889">
            <v>43449</v>
          </cell>
          <cell r="DO2889" t="str">
            <v>Overdue</v>
          </cell>
          <cell r="DP2889">
            <v>43491</v>
          </cell>
          <cell r="DQ2889">
            <v>43491</v>
          </cell>
          <cell r="DR2889">
            <v>43494</v>
          </cell>
          <cell r="DS2889">
            <v>43494</v>
          </cell>
          <cell r="DT2889">
            <v>43491</v>
          </cell>
          <cell r="DU2889">
            <v>43494</v>
          </cell>
          <cell r="DW2889" t="str">
            <v>W41-M01-C01</v>
          </cell>
          <cell r="DX2889" t="str">
            <v>W41-M01-C01</v>
          </cell>
          <cell r="DY2889">
            <v>1</v>
          </cell>
          <cell r="DZ2889">
            <v>1</v>
          </cell>
          <cell r="EA2889">
            <v>3</v>
          </cell>
          <cell r="EB2889">
            <v>1</v>
          </cell>
          <cell r="EC2889">
            <v>0</v>
          </cell>
          <cell r="ED2889">
            <v>6086.4480000000003</v>
          </cell>
          <cell r="EE2889">
            <v>0</v>
          </cell>
          <cell r="EF2889">
            <v>43494</v>
          </cell>
          <cell r="EG2889">
            <v>43494</v>
          </cell>
          <cell r="EH2889">
            <v>43494</v>
          </cell>
          <cell r="EI2889">
            <v>43500</v>
          </cell>
        </row>
        <row r="2890">
          <cell r="A2890" t="str">
            <v>W42</v>
          </cell>
          <cell r="B2890" t="str">
            <v>Master</v>
          </cell>
          <cell r="C2890">
            <v>620543</v>
          </cell>
          <cell r="D2890" t="str">
            <v>High Street</v>
          </cell>
          <cell r="E2890" t="str">
            <v>Scotland</v>
          </cell>
          <cell r="F2890" t="str">
            <v>E</v>
          </cell>
          <cell r="G2890" t="str">
            <v>Renfrewshire</v>
          </cell>
          <cell r="H2890" t="str">
            <v>Paisley</v>
          </cell>
          <cell r="I2890" t="str">
            <v>S Hale</v>
          </cell>
          <cell r="J2890" t="str">
            <v>Kevin Williams</v>
          </cell>
          <cell r="K2890" t="str">
            <v>Annalie Hodgkinson</v>
          </cell>
          <cell r="L2890"/>
          <cell r="M2890" t="str">
            <v>Simon Phillips</v>
          </cell>
          <cell r="N2890"/>
          <cell r="O2890" t="str">
            <v>Interserve IFM</v>
          </cell>
          <cell r="P2890"/>
          <cell r="Q2890"/>
          <cell r="R2890"/>
          <cell r="S2890" t="str">
            <v>Socotec</v>
          </cell>
          <cell r="T2890" t="str">
            <v>In Development</v>
          </cell>
          <cell r="U2890">
            <v>1</v>
          </cell>
          <cell r="V2890" t="str">
            <v>LOW</v>
          </cell>
          <cell r="W2890" t="str">
            <v>Green</v>
          </cell>
          <cell r="X2890"/>
          <cell r="Y2890"/>
          <cell r="Z2890" t="str">
            <v>LCW - 620543 - Paisley, High Street - Welfare</v>
          </cell>
          <cell r="AA2890"/>
          <cell r="AB2890"/>
          <cell r="AC2890"/>
          <cell r="AD2890" t="str">
            <v>JC</v>
          </cell>
          <cell r="AE2890"/>
          <cell r="AF2890">
            <v>1500</v>
          </cell>
          <cell r="AG2890">
            <v>187.5</v>
          </cell>
          <cell r="AH2890">
            <v>337.5</v>
          </cell>
          <cell r="AI2890">
            <v>2025</v>
          </cell>
          <cell r="AJ2890"/>
          <cell r="AK2890">
            <v>2890</v>
          </cell>
          <cell r="AL2890">
            <v>0</v>
          </cell>
          <cell r="AM2890">
            <v>0</v>
          </cell>
          <cell r="AN2890">
            <v>750</v>
          </cell>
          <cell r="AO2890">
            <v>500</v>
          </cell>
          <cell r="AP2890">
            <v>1000</v>
          </cell>
          <cell r="AQ2890">
            <v>108.6716058749556</v>
          </cell>
          <cell r="AR2890">
            <v>3958.6716058749557</v>
          </cell>
          <cell r="AS2890">
            <v>1049.734321174991</v>
          </cell>
          <cell r="AT2890">
            <v>6298.4059270499465</v>
          </cell>
          <cell r="AU2890"/>
          <cell r="AV2890">
            <v>3254.46</v>
          </cell>
          <cell r="AW2890">
            <v>0</v>
          </cell>
          <cell r="AX2890">
            <v>0</v>
          </cell>
          <cell r="AY2890">
            <v>0</v>
          </cell>
          <cell r="AZ2890">
            <v>400</v>
          </cell>
          <cell r="BA2890">
            <v>250</v>
          </cell>
          <cell r="BB2890">
            <v>0</v>
          </cell>
          <cell r="BC2890">
            <v>650</v>
          </cell>
          <cell r="BD2890">
            <v>780.89200000000005</v>
          </cell>
          <cell r="BE2890">
            <v>4685.3519999999999</v>
          </cell>
          <cell r="BF2890"/>
          <cell r="BG2890"/>
          <cell r="BH2890"/>
          <cell r="BI2890"/>
          <cell r="BJ2890"/>
          <cell r="BK2890" t="str">
            <v>Y</v>
          </cell>
          <cell r="BL2890"/>
          <cell r="BM2890">
            <v>3254.46</v>
          </cell>
          <cell r="BN2890">
            <v>3254.46</v>
          </cell>
          <cell r="BO2890"/>
          <cell r="BP2890">
            <v>3254.46</v>
          </cell>
          <cell r="BQ2890">
            <v>0</v>
          </cell>
          <cell r="BR2890"/>
          <cell r="BS2890">
            <v>0</v>
          </cell>
          <cell r="BT2890">
            <v>0</v>
          </cell>
          <cell r="BU2890">
            <v>0</v>
          </cell>
          <cell r="BV2890">
            <v>400</v>
          </cell>
          <cell r="BW2890">
            <v>250</v>
          </cell>
          <cell r="BX2890">
            <v>0</v>
          </cell>
          <cell r="BY2890">
            <v>650</v>
          </cell>
          <cell r="BZ2890">
            <v>2082.6760000000004</v>
          </cell>
          <cell r="CA2890">
            <v>5987.1360000000004</v>
          </cell>
          <cell r="CB2890">
            <v>-311.26992704994609</v>
          </cell>
          <cell r="CC2890">
            <v>5987.1360000000004</v>
          </cell>
          <cell r="CD2890" t="str">
            <v/>
          </cell>
          <cell r="CE2890"/>
          <cell r="CF2890">
            <v>1</v>
          </cell>
          <cell r="CG2890">
            <v>3254.46</v>
          </cell>
          <cell r="CH2890">
            <v>3254.46</v>
          </cell>
          <cell r="CI2890" t="str">
            <v>T</v>
          </cell>
          <cell r="CJ2890"/>
          <cell r="CK2890">
            <v>0</v>
          </cell>
          <cell r="CL2890">
            <v>0</v>
          </cell>
          <cell r="CM2890">
            <v>0</v>
          </cell>
          <cell r="CN2890">
            <v>0</v>
          </cell>
          <cell r="CO2890">
            <v>0</v>
          </cell>
          <cell r="CP2890">
            <v>0</v>
          </cell>
          <cell r="CQ2890">
            <v>0</v>
          </cell>
          <cell r="CR2890">
            <v>0</v>
          </cell>
          <cell r="CS2890">
            <v>0</v>
          </cell>
          <cell r="CT2890">
            <v>0</v>
          </cell>
          <cell r="CU2890"/>
          <cell r="CV2890"/>
          <cell r="CW2890">
            <v>0</v>
          </cell>
          <cell r="CX2890">
            <v>0</v>
          </cell>
          <cell r="CY2890">
            <v>0</v>
          </cell>
          <cell r="CZ2890">
            <v>0</v>
          </cell>
          <cell r="DA2890">
            <v>0</v>
          </cell>
          <cell r="DB2890">
            <v>0</v>
          </cell>
          <cell r="DC2890">
            <v>0</v>
          </cell>
          <cell r="DD2890">
            <v>0</v>
          </cell>
          <cell r="DE2890">
            <v>0</v>
          </cell>
          <cell r="DF2890">
            <v>0</v>
          </cell>
          <cell r="DG2890"/>
          <cell r="DH2890"/>
          <cell r="DI2890"/>
          <cell r="DJ2890"/>
          <cell r="DK2890"/>
          <cell r="DL2890">
            <v>43416</v>
          </cell>
          <cell r="DM2890" t="str">
            <v>Overdue</v>
          </cell>
          <cell r="DN2890">
            <v>43449</v>
          </cell>
          <cell r="DO2890" t="str">
            <v>Overdue</v>
          </cell>
          <cell r="DP2890">
            <v>43491</v>
          </cell>
          <cell r="DQ2890">
            <v>43491</v>
          </cell>
          <cell r="DR2890">
            <v>43491</v>
          </cell>
          <cell r="DS2890">
            <v>43491</v>
          </cell>
          <cell r="DT2890">
            <v>43491</v>
          </cell>
          <cell r="DU2890">
            <v>43491</v>
          </cell>
          <cell r="DW2890" t="str">
            <v>W42-M01</v>
          </cell>
          <cell r="DX2890" t="str">
            <v>W42-M01</v>
          </cell>
          <cell r="DY2890">
            <v>1</v>
          </cell>
          <cell r="DZ2890">
            <v>1</v>
          </cell>
          <cell r="EA2890">
            <v>0</v>
          </cell>
          <cell r="EB2890">
            <v>1</v>
          </cell>
          <cell r="EC2890">
            <v>0</v>
          </cell>
          <cell r="ED2890">
            <v>4685.3519999999999</v>
          </cell>
          <cell r="EE2890">
            <v>0</v>
          </cell>
          <cell r="EF2890">
            <v>43491</v>
          </cell>
          <cell r="EG2890">
            <v>43491</v>
          </cell>
          <cell r="EH2890">
            <v>43491</v>
          </cell>
          <cell r="EI2890">
            <v>43493</v>
          </cell>
        </row>
        <row r="2891">
          <cell r="A2891" t="str">
            <v>W42</v>
          </cell>
          <cell r="B2891" t="str">
            <v>Child</v>
          </cell>
          <cell r="C2891">
            <v>620543</v>
          </cell>
          <cell r="D2891" t="str">
            <v>High Street</v>
          </cell>
          <cell r="E2891" t="str">
            <v>Scotland</v>
          </cell>
          <cell r="F2891" t="str">
            <v>D</v>
          </cell>
          <cell r="G2891" t="str">
            <v>Renfrewshire</v>
          </cell>
          <cell r="H2891" t="str">
            <v>Paisley</v>
          </cell>
          <cell r="I2891" t="str">
            <v>B McDowall</v>
          </cell>
          <cell r="J2891" t="str">
            <v>Mark Constantine</v>
          </cell>
          <cell r="K2891" t="str">
            <v>Annalie Hodgkinson</v>
          </cell>
          <cell r="L2891"/>
          <cell r="M2891" t="str">
            <v>Simon Phillips</v>
          </cell>
          <cell r="N2891"/>
          <cell r="O2891" t="str">
            <v>Interserve IFM</v>
          </cell>
          <cell r="P2891"/>
          <cell r="Q2891"/>
          <cell r="R2891"/>
          <cell r="S2891" t="str">
            <v>ASKAMS</v>
          </cell>
          <cell r="T2891" t="str">
            <v>In Development</v>
          </cell>
          <cell r="U2891">
            <v>1</v>
          </cell>
          <cell r="V2891" t="str">
            <v>LOW</v>
          </cell>
          <cell r="W2891" t="str">
            <v>Green</v>
          </cell>
          <cell r="X2891" t="str">
            <v>Welfare</v>
          </cell>
          <cell r="Y2891" t="str">
            <v>Toilets</v>
          </cell>
          <cell r="Z2891" t="str">
            <v>Blinds Throughout Toilets In Office Are Dirty/Yellowish And Some Are Falling Off Windows.  Cleanliness Of The Toilets Could Be Better</v>
          </cell>
          <cell r="AA2891" t="str">
            <v>WELFARE - LOT 2- New  Scheme</v>
          </cell>
          <cell r="AB2891"/>
          <cell r="AC2891" t="str">
            <v>W</v>
          </cell>
          <cell r="AD2891" t="str">
            <v>JC</v>
          </cell>
          <cell r="AE2891">
            <v>1500</v>
          </cell>
          <cell r="AF2891"/>
          <cell r="AG2891">
            <v>187.5</v>
          </cell>
          <cell r="AH2891">
            <v>337.5</v>
          </cell>
          <cell r="AI2891">
            <v>2025</v>
          </cell>
          <cell r="AJ2891">
            <v>2890</v>
          </cell>
          <cell r="AK2891"/>
          <cell r="AL2891">
            <v>0</v>
          </cell>
          <cell r="AM2891">
            <v>0</v>
          </cell>
          <cell r="AN2891">
            <v>750</v>
          </cell>
          <cell r="AO2891">
            <v>500</v>
          </cell>
          <cell r="AP2891">
            <v>1000</v>
          </cell>
          <cell r="AQ2891">
            <v>108.6716058749556</v>
          </cell>
          <cell r="AR2891">
            <v>3958.6716058749557</v>
          </cell>
          <cell r="AS2891">
            <v>1049.734321174991</v>
          </cell>
          <cell r="AT2891">
            <v>6298.4059270499465</v>
          </cell>
          <cell r="AU2891">
            <v>3254.46</v>
          </cell>
          <cell r="AV2891">
            <v>0</v>
          </cell>
          <cell r="AW2891">
            <v>0</v>
          </cell>
          <cell r="AX2891">
            <v>0</v>
          </cell>
          <cell r="AY2891">
            <v>0</v>
          </cell>
          <cell r="AZ2891">
            <v>400</v>
          </cell>
          <cell r="BA2891">
            <v>250</v>
          </cell>
          <cell r="BB2891">
            <v>0</v>
          </cell>
          <cell r="BC2891">
            <v>650</v>
          </cell>
          <cell r="BD2891">
            <v>780.89200000000005</v>
          </cell>
          <cell r="BE2891">
            <v>4685.3519999999999</v>
          </cell>
          <cell r="BF2891">
            <v>3254.46</v>
          </cell>
          <cell r="BG2891">
            <v>3254.46</v>
          </cell>
          <cell r="BH2891">
            <v>3254.46</v>
          </cell>
          <cell r="BI2891">
            <v>0</v>
          </cell>
          <cell r="BJ2891" t="str">
            <v>Year 1</v>
          </cell>
          <cell r="BK2891" t="str">
            <v>Y</v>
          </cell>
          <cell r="BL2891"/>
          <cell r="BM2891">
            <v>0</v>
          </cell>
          <cell r="BN2891"/>
          <cell r="BO2891"/>
          <cell r="BP2891"/>
          <cell r="BQ2891"/>
          <cell r="BR2891"/>
          <cell r="BS2891">
            <v>0</v>
          </cell>
          <cell r="BT2891">
            <v>0</v>
          </cell>
          <cell r="BU2891">
            <v>0</v>
          </cell>
          <cell r="BV2891">
            <v>400</v>
          </cell>
          <cell r="BW2891">
            <v>250</v>
          </cell>
          <cell r="BX2891">
            <v>0</v>
          </cell>
          <cell r="BY2891">
            <v>650</v>
          </cell>
          <cell r="BZ2891">
            <v>2082.6760000000004</v>
          </cell>
          <cell r="CA2891">
            <v>5987.1360000000004</v>
          </cell>
          <cell r="CB2891"/>
          <cell r="CC2891"/>
          <cell r="CD2891"/>
          <cell r="CE2891"/>
          <cell r="CF2891"/>
          <cell r="CG2891"/>
          <cell r="CH2891"/>
          <cell r="CI2891" t="str">
            <v>T</v>
          </cell>
          <cell r="CJ2891"/>
          <cell r="CK2891"/>
          <cell r="CL2891"/>
          <cell r="CM2891"/>
          <cell r="CN2891"/>
          <cell r="CO2891"/>
          <cell r="CP2891"/>
          <cell r="CQ2891"/>
          <cell r="CR2891"/>
          <cell r="CS2891">
            <v>0</v>
          </cell>
          <cell r="CT2891">
            <v>0</v>
          </cell>
          <cell r="CU2891"/>
          <cell r="CV2891"/>
          <cell r="CW2891"/>
          <cell r="CX2891"/>
          <cell r="CY2891"/>
          <cell r="CZ2891"/>
          <cell r="DA2891"/>
          <cell r="DB2891"/>
          <cell r="DC2891"/>
          <cell r="DD2891">
            <v>0</v>
          </cell>
          <cell r="DE2891">
            <v>0</v>
          </cell>
          <cell r="DF2891">
            <v>0</v>
          </cell>
          <cell r="DG2891"/>
          <cell r="DH2891"/>
          <cell r="DI2891"/>
          <cell r="DJ2891"/>
          <cell r="DK2891"/>
          <cell r="DL2891">
            <v>43416</v>
          </cell>
          <cell r="DM2891" t="str">
            <v>Overdue</v>
          </cell>
          <cell r="DN2891">
            <v>43449</v>
          </cell>
          <cell r="DO2891" t="str">
            <v>Overdue</v>
          </cell>
          <cell r="DP2891">
            <v>43491</v>
          </cell>
          <cell r="DQ2891">
            <v>43491</v>
          </cell>
          <cell r="DR2891">
            <v>43491</v>
          </cell>
          <cell r="DS2891">
            <v>43491</v>
          </cell>
          <cell r="DT2891">
            <v>43491</v>
          </cell>
          <cell r="DU2891">
            <v>43491</v>
          </cell>
          <cell r="DW2891" t="str">
            <v>W42-M01-C01</v>
          </cell>
          <cell r="DX2891" t="str">
            <v>W42-M01-C01</v>
          </cell>
          <cell r="DY2891">
            <v>1</v>
          </cell>
          <cell r="DZ2891">
            <v>1</v>
          </cell>
          <cell r="EA2891">
            <v>0</v>
          </cell>
          <cell r="EB2891">
            <v>1</v>
          </cell>
          <cell r="EC2891">
            <v>0</v>
          </cell>
          <cell r="ED2891">
            <v>4685.3519999999999</v>
          </cell>
          <cell r="EE2891">
            <v>0</v>
          </cell>
          <cell r="EF2891">
            <v>43491</v>
          </cell>
          <cell r="EG2891">
            <v>43491</v>
          </cell>
          <cell r="EH2891">
            <v>43491</v>
          </cell>
          <cell r="EI2891">
            <v>43493</v>
          </cell>
        </row>
        <row r="2892">
          <cell r="A2892" t="str">
            <v>W43</v>
          </cell>
          <cell r="B2892" t="str">
            <v>Master</v>
          </cell>
          <cell r="C2892">
            <v>620550</v>
          </cell>
          <cell r="D2892" t="str">
            <v>Civic Centre</v>
          </cell>
          <cell r="E2892" t="str">
            <v>Central</v>
          </cell>
          <cell r="F2892" t="str">
            <v>E</v>
          </cell>
          <cell r="G2892" t="str">
            <v>Flintshire</v>
          </cell>
          <cell r="H2892" t="str">
            <v>Connahs Quay</v>
          </cell>
          <cell r="I2892" t="str">
            <v>S Hale</v>
          </cell>
          <cell r="J2892" t="str">
            <v>Kevin Williams</v>
          </cell>
          <cell r="K2892" t="str">
            <v>Annalie Hodgkinson</v>
          </cell>
          <cell r="L2892"/>
          <cell r="M2892" t="str">
            <v>Paul Harding</v>
          </cell>
          <cell r="N2892"/>
          <cell r="O2892" t="str">
            <v>Interserve IFM</v>
          </cell>
          <cell r="P2892"/>
          <cell r="Q2892"/>
          <cell r="R2892"/>
          <cell r="S2892" t="str">
            <v>Socotec</v>
          </cell>
          <cell r="T2892" t="str">
            <v>In Development</v>
          </cell>
          <cell r="U2892">
            <v>1</v>
          </cell>
          <cell r="V2892" t="str">
            <v>LOW</v>
          </cell>
          <cell r="W2892" t="str">
            <v>Green</v>
          </cell>
          <cell r="X2892"/>
          <cell r="Y2892"/>
          <cell r="Z2892" t="str">
            <v>LCW - 620550 - Connahs Quay,Shotton, Civic Centre - Welfare</v>
          </cell>
          <cell r="AA2892"/>
          <cell r="AB2892"/>
          <cell r="AC2892"/>
          <cell r="AD2892" t="str">
            <v>JC Off</v>
          </cell>
          <cell r="AE2892"/>
          <cell r="AF2892">
            <v>3500</v>
          </cell>
          <cell r="AG2892">
            <v>437.5</v>
          </cell>
          <cell r="AH2892">
            <v>787.5</v>
          </cell>
          <cell r="AI2892">
            <v>4725</v>
          </cell>
          <cell r="AJ2892"/>
          <cell r="AK2892">
            <v>7241.193181818182</v>
          </cell>
          <cell r="AL2892">
            <v>0</v>
          </cell>
          <cell r="AM2892">
            <v>0</v>
          </cell>
          <cell r="AN2892">
            <v>750</v>
          </cell>
          <cell r="AO2892">
            <v>500</v>
          </cell>
          <cell r="AP2892">
            <v>1000</v>
          </cell>
          <cell r="AQ2892">
            <v>475.22288536359088</v>
          </cell>
          <cell r="AR2892">
            <v>4325.2228853635906</v>
          </cell>
          <cell r="AS2892">
            <v>1993.2832134363548</v>
          </cell>
          <cell r="AT2892">
            <v>11959.699280618128</v>
          </cell>
          <cell r="AU2892"/>
          <cell r="AV2892">
            <v>0</v>
          </cell>
          <cell r="AW2892">
            <v>0</v>
          </cell>
          <cell r="AX2892">
            <v>0</v>
          </cell>
          <cell r="AY2892">
            <v>0</v>
          </cell>
          <cell r="AZ2892">
            <v>0</v>
          </cell>
          <cell r="BA2892">
            <v>0</v>
          </cell>
          <cell r="BB2892">
            <v>0</v>
          </cell>
          <cell r="BC2892">
            <v>0</v>
          </cell>
          <cell r="BD2892">
            <v>0</v>
          </cell>
          <cell r="BE2892">
            <v>0</v>
          </cell>
          <cell r="BF2892"/>
          <cell r="BG2892"/>
          <cell r="BH2892"/>
          <cell r="BI2892"/>
          <cell r="BJ2892"/>
          <cell r="BK2892"/>
          <cell r="BL2892"/>
          <cell r="BM2892">
            <v>0</v>
          </cell>
          <cell r="BN2892">
            <v>0</v>
          </cell>
          <cell r="BO2892"/>
          <cell r="BP2892"/>
          <cell r="BQ2892"/>
          <cell r="BR2892"/>
          <cell r="BS2892">
            <v>0</v>
          </cell>
          <cell r="BT2892">
            <v>0</v>
          </cell>
          <cell r="BU2892">
            <v>0</v>
          </cell>
          <cell r="BV2892">
            <v>0</v>
          </cell>
          <cell r="BW2892">
            <v>0</v>
          </cell>
          <cell r="BX2892">
            <v>0</v>
          </cell>
          <cell r="BY2892">
            <v>0</v>
          </cell>
          <cell r="BZ2892">
            <v>0</v>
          </cell>
          <cell r="CA2892">
            <v>0</v>
          </cell>
          <cell r="CB2892" t="str">
            <v/>
          </cell>
          <cell r="CC2892" t="str">
            <v/>
          </cell>
          <cell r="CD2892" t="str">
            <v/>
          </cell>
          <cell r="CE2892"/>
          <cell r="CF2892">
            <v>0</v>
          </cell>
          <cell r="CG2892" t="e">
            <v>#N/A</v>
          </cell>
          <cell r="CH2892"/>
          <cell r="CI2892" t="str">
            <v>P</v>
          </cell>
          <cell r="CJ2892"/>
          <cell r="CK2892"/>
          <cell r="CL2892">
            <v>0</v>
          </cell>
          <cell r="CM2892">
            <v>0</v>
          </cell>
          <cell r="CN2892">
            <v>0</v>
          </cell>
          <cell r="CO2892">
            <v>0</v>
          </cell>
          <cell r="CP2892">
            <v>0</v>
          </cell>
          <cell r="CQ2892">
            <v>0</v>
          </cell>
          <cell r="CR2892">
            <v>0</v>
          </cell>
          <cell r="CS2892">
            <v>0</v>
          </cell>
          <cell r="CT2892">
            <v>0</v>
          </cell>
          <cell r="CU2892"/>
          <cell r="CV2892"/>
          <cell r="CW2892">
            <v>0</v>
          </cell>
          <cell r="CX2892">
            <v>0</v>
          </cell>
          <cell r="CY2892">
            <v>0</v>
          </cell>
          <cell r="CZ2892">
            <v>0</v>
          </cell>
          <cell r="DA2892">
            <v>0</v>
          </cell>
          <cell r="DB2892">
            <v>0</v>
          </cell>
          <cell r="DC2892">
            <v>0</v>
          </cell>
          <cell r="DD2892">
            <v>0</v>
          </cell>
          <cell r="DE2892">
            <v>0</v>
          </cell>
          <cell r="DF2892">
            <v>0</v>
          </cell>
          <cell r="DG2892"/>
          <cell r="DH2892"/>
          <cell r="DI2892"/>
          <cell r="DJ2892"/>
          <cell r="DK2892"/>
          <cell r="DL2892">
            <v>43451</v>
          </cell>
          <cell r="DM2892" t="str">
            <v>Overdue</v>
          </cell>
          <cell r="DN2892">
            <v>43465</v>
          </cell>
          <cell r="DO2892" t="str">
            <v>Overdue</v>
          </cell>
          <cell r="DP2892"/>
          <cell r="DQ2892"/>
          <cell r="DR2892"/>
          <cell r="DS2892"/>
          <cell r="DT2892">
            <v>0</v>
          </cell>
          <cell r="DU2892">
            <v>0</v>
          </cell>
          <cell r="DW2892" t="str">
            <v>W43-M01</v>
          </cell>
          <cell r="DX2892" t="str">
            <v>W43-M01</v>
          </cell>
          <cell r="DY2892">
            <v>1</v>
          </cell>
          <cell r="DZ2892">
            <v>1</v>
          </cell>
          <cell r="EA2892">
            <v>0</v>
          </cell>
          <cell r="EB2892">
            <v>1</v>
          </cell>
          <cell r="EC2892">
            <v>0</v>
          </cell>
          <cell r="ED2892">
            <v>11389.431818181818</v>
          </cell>
          <cell r="EE2892">
            <v>0</v>
          </cell>
          <cell r="EF2892">
            <v>0</v>
          </cell>
          <cell r="EG2892">
            <v>0</v>
          </cell>
          <cell r="EH2892">
            <v>0</v>
          </cell>
          <cell r="EI2892">
            <v>2</v>
          </cell>
        </row>
        <row r="2893">
          <cell r="A2893" t="str">
            <v>W43</v>
          </cell>
          <cell r="B2893" t="str">
            <v>Child</v>
          </cell>
          <cell r="C2893">
            <v>620550</v>
          </cell>
          <cell r="D2893" t="str">
            <v>Civic Centre</v>
          </cell>
          <cell r="E2893" t="str">
            <v>Central</v>
          </cell>
          <cell r="F2893" t="str">
            <v>C</v>
          </cell>
          <cell r="G2893" t="str">
            <v>Flintshire</v>
          </cell>
          <cell r="H2893" t="str">
            <v>Connahs Quay</v>
          </cell>
          <cell r="I2893" t="str">
            <v>B McDowall</v>
          </cell>
          <cell r="J2893" t="str">
            <v>Mark Constantine</v>
          </cell>
          <cell r="K2893" t="str">
            <v>Annalie Hodgkinson</v>
          </cell>
          <cell r="L2893"/>
          <cell r="M2893" t="str">
            <v>Paul Harding</v>
          </cell>
          <cell r="N2893"/>
          <cell r="O2893" t="str">
            <v>Interserve IFM</v>
          </cell>
          <cell r="P2893"/>
          <cell r="Q2893"/>
          <cell r="R2893"/>
          <cell r="S2893" t="str">
            <v>ASKAMS</v>
          </cell>
          <cell r="T2893" t="str">
            <v>In Development</v>
          </cell>
          <cell r="U2893">
            <v>1</v>
          </cell>
          <cell r="V2893" t="str">
            <v>LOW</v>
          </cell>
          <cell r="W2893" t="str">
            <v>Green</v>
          </cell>
          <cell r="X2893" t="str">
            <v>Welfare</v>
          </cell>
          <cell r="Y2893" t="str">
            <v>Tea-Points</v>
          </cell>
          <cell r="Z2893" t="str">
            <v>Updating</v>
          </cell>
          <cell r="AA2893" t="str">
            <v>WELFARE - LOT 2- New  Scheme</v>
          </cell>
          <cell r="AB2893"/>
          <cell r="AC2893" t="str">
            <v>W</v>
          </cell>
          <cell r="AD2893" t="str">
            <v>JC Off</v>
          </cell>
          <cell r="AE2893">
            <v>3500</v>
          </cell>
          <cell r="AF2893"/>
          <cell r="AG2893">
            <v>437.5</v>
          </cell>
          <cell r="AH2893">
            <v>787.5</v>
          </cell>
          <cell r="AI2893">
            <v>4725</v>
          </cell>
          <cell r="AJ2893">
            <v>7241.193181818182</v>
          </cell>
          <cell r="AK2893"/>
          <cell r="AL2893">
            <v>0</v>
          </cell>
          <cell r="AM2893">
            <v>0</v>
          </cell>
          <cell r="AN2893">
            <v>750</v>
          </cell>
          <cell r="AO2893">
            <v>500</v>
          </cell>
          <cell r="AP2893">
            <v>1000</v>
          </cell>
          <cell r="AQ2893">
            <v>475.22288536359088</v>
          </cell>
          <cell r="AR2893">
            <v>4325.2228853635906</v>
          </cell>
          <cell r="AS2893">
            <v>1993.2832134363548</v>
          </cell>
          <cell r="AT2893">
            <v>11959.699280618128</v>
          </cell>
          <cell r="AU2893"/>
          <cell r="AV2893"/>
          <cell r="AW2893"/>
          <cell r="AX2893"/>
          <cell r="AY2893"/>
          <cell r="AZ2893"/>
          <cell r="BA2893"/>
          <cell r="BB2893"/>
          <cell r="BC2893">
            <v>0</v>
          </cell>
          <cell r="BD2893">
            <v>0</v>
          </cell>
          <cell r="BE2893">
            <v>0</v>
          </cell>
          <cell r="BF2893"/>
          <cell r="BG2893"/>
          <cell r="BH2893"/>
          <cell r="BI2893"/>
          <cell r="BJ2893"/>
          <cell r="BK2893"/>
          <cell r="BL2893"/>
          <cell r="BM2893"/>
          <cell r="BN2893"/>
          <cell r="BO2893"/>
          <cell r="BP2893"/>
          <cell r="BQ2893"/>
          <cell r="BR2893"/>
          <cell r="BS2893"/>
          <cell r="BT2893"/>
          <cell r="BU2893"/>
          <cell r="BV2893"/>
          <cell r="BW2893"/>
          <cell r="BX2893"/>
          <cell r="BY2893">
            <v>0</v>
          </cell>
          <cell r="BZ2893">
            <v>0</v>
          </cell>
          <cell r="CA2893">
            <v>0</v>
          </cell>
          <cell r="CB2893"/>
          <cell r="CC2893"/>
          <cell r="CD2893"/>
          <cell r="CE2893"/>
          <cell r="CF2893"/>
          <cell r="CG2893"/>
          <cell r="CH2893"/>
          <cell r="CI2893" t="str">
            <v>P</v>
          </cell>
          <cell r="CJ2893"/>
          <cell r="CK2893"/>
          <cell r="CL2893"/>
          <cell r="CM2893"/>
          <cell r="CN2893"/>
          <cell r="CO2893"/>
          <cell r="CP2893"/>
          <cell r="CQ2893"/>
          <cell r="CR2893"/>
          <cell r="CS2893">
            <v>0</v>
          </cell>
          <cell r="CT2893">
            <v>0</v>
          </cell>
          <cell r="CU2893"/>
          <cell r="CV2893"/>
          <cell r="CW2893"/>
          <cell r="CX2893"/>
          <cell r="CY2893"/>
          <cell r="CZ2893"/>
          <cell r="DA2893"/>
          <cell r="DB2893"/>
          <cell r="DC2893"/>
          <cell r="DD2893">
            <v>0</v>
          </cell>
          <cell r="DE2893">
            <v>0</v>
          </cell>
          <cell r="DF2893">
            <v>0</v>
          </cell>
          <cell r="DG2893"/>
          <cell r="DH2893"/>
          <cell r="DI2893"/>
          <cell r="DJ2893"/>
          <cell r="DK2893"/>
          <cell r="DL2893">
            <v>43451</v>
          </cell>
          <cell r="DM2893" t="str">
            <v>Overdue</v>
          </cell>
          <cell r="DN2893">
            <v>43465</v>
          </cell>
          <cell r="DO2893" t="str">
            <v>Overdue</v>
          </cell>
          <cell r="DP2893"/>
          <cell r="DQ2893"/>
          <cell r="DR2893"/>
          <cell r="DS2893"/>
          <cell r="DT2893">
            <v>0</v>
          </cell>
          <cell r="DU2893">
            <v>0</v>
          </cell>
          <cell r="DW2893" t="str">
            <v>W43-M01-C01</v>
          </cell>
          <cell r="DX2893" t="str">
            <v>W43-M01-C01</v>
          </cell>
          <cell r="DY2893">
            <v>1</v>
          </cell>
          <cell r="DZ2893">
            <v>1</v>
          </cell>
          <cell r="EA2893">
            <v>0</v>
          </cell>
          <cell r="EB2893">
            <v>1</v>
          </cell>
          <cell r="EC2893">
            <v>0</v>
          </cell>
          <cell r="ED2893">
            <v>11389.431818181818</v>
          </cell>
          <cell r="EE2893">
            <v>0</v>
          </cell>
          <cell r="EF2893">
            <v>0</v>
          </cell>
          <cell r="EG2893">
            <v>0</v>
          </cell>
          <cell r="EH2893">
            <v>0</v>
          </cell>
          <cell r="EI2893">
            <v>2</v>
          </cell>
        </row>
        <row r="2894">
          <cell r="A2894" t="str">
            <v>W44</v>
          </cell>
          <cell r="B2894" t="str">
            <v>Master</v>
          </cell>
          <cell r="C2894">
            <v>620561</v>
          </cell>
          <cell r="D2894" t="str">
            <v>Gwent House</v>
          </cell>
          <cell r="E2894" t="str">
            <v>Wales</v>
          </cell>
          <cell r="F2894" t="str">
            <v>E</v>
          </cell>
          <cell r="G2894" t="str">
            <v>Gwent</v>
          </cell>
          <cell r="H2894" t="str">
            <v>Cwmbran</v>
          </cell>
          <cell r="I2894" t="str">
            <v>S Hale</v>
          </cell>
          <cell r="J2894" t="str">
            <v>Kevin Williams</v>
          </cell>
          <cell r="K2894" t="str">
            <v>Annalie Hodgkinson</v>
          </cell>
          <cell r="L2894"/>
          <cell r="M2894" t="str">
            <v>Paul Harding</v>
          </cell>
          <cell r="N2894"/>
          <cell r="O2894" t="str">
            <v>Interserve IFM</v>
          </cell>
          <cell r="P2894"/>
          <cell r="Q2894"/>
          <cell r="R2894"/>
          <cell r="S2894" t="str">
            <v>Socotec</v>
          </cell>
          <cell r="T2894" t="str">
            <v>In Development</v>
          </cell>
          <cell r="U2894">
            <v>1</v>
          </cell>
          <cell r="V2894" t="str">
            <v>LOW</v>
          </cell>
          <cell r="W2894" t="str">
            <v>Green</v>
          </cell>
          <cell r="X2894"/>
          <cell r="Y2894"/>
          <cell r="Z2894" t="str">
            <v>LCW - 620561 - Cwmbran, Gwent House - Welfare</v>
          </cell>
          <cell r="AA2894"/>
          <cell r="AB2894"/>
          <cell r="AC2894"/>
          <cell r="AD2894" t="str">
            <v>JC Off</v>
          </cell>
          <cell r="AE2894"/>
          <cell r="AF2894">
            <v>2500</v>
          </cell>
          <cell r="AG2894">
            <v>312.5</v>
          </cell>
          <cell r="AH2894">
            <v>562.5</v>
          </cell>
          <cell r="AI2894">
            <v>3375</v>
          </cell>
          <cell r="AJ2894"/>
          <cell r="AK2894">
            <v>4025</v>
          </cell>
          <cell r="AL2894">
            <v>0</v>
          </cell>
          <cell r="AM2894">
            <v>0</v>
          </cell>
          <cell r="AN2894">
            <v>750</v>
          </cell>
          <cell r="AO2894">
            <v>500</v>
          </cell>
          <cell r="AP2894">
            <v>1000</v>
          </cell>
          <cell r="AQ2894">
            <v>204.28577073392816</v>
          </cell>
          <cell r="AR2894">
            <v>4054.2857707339281</v>
          </cell>
          <cell r="AS2894">
            <v>1295.8571541467857</v>
          </cell>
          <cell r="AT2894">
            <v>7775.1429248807135</v>
          </cell>
          <cell r="AU2894"/>
          <cell r="AV2894">
            <v>4225.59</v>
          </cell>
          <cell r="AW2894">
            <v>0</v>
          </cell>
          <cell r="AX2894">
            <v>0</v>
          </cell>
          <cell r="AY2894">
            <v>500</v>
          </cell>
          <cell r="AZ2894">
            <v>500</v>
          </cell>
          <cell r="BA2894">
            <v>0</v>
          </cell>
          <cell r="BB2894">
            <v>0</v>
          </cell>
          <cell r="BC2894">
            <v>1000</v>
          </cell>
          <cell r="BD2894">
            <v>1045.1180000000002</v>
          </cell>
          <cell r="BE2894">
            <v>6270.7080000000005</v>
          </cell>
          <cell r="BF2894"/>
          <cell r="BG2894"/>
          <cell r="BH2894"/>
          <cell r="BI2894"/>
          <cell r="BJ2894"/>
          <cell r="BK2894" t="str">
            <v>Y</v>
          </cell>
          <cell r="BL2894"/>
          <cell r="BM2894">
            <v>4225.59</v>
          </cell>
          <cell r="BN2894">
            <v>4225.59</v>
          </cell>
          <cell r="BO2894"/>
          <cell r="BP2894">
            <v>4225.59</v>
          </cell>
          <cell r="BQ2894">
            <v>0</v>
          </cell>
          <cell r="BR2894"/>
          <cell r="BS2894">
            <v>0</v>
          </cell>
          <cell r="BT2894">
            <v>0</v>
          </cell>
          <cell r="BU2894">
            <v>500</v>
          </cell>
          <cell r="BV2894">
            <v>500</v>
          </cell>
          <cell r="BW2894">
            <v>0</v>
          </cell>
          <cell r="BX2894">
            <v>0</v>
          </cell>
          <cell r="BY2894">
            <v>1000</v>
          </cell>
          <cell r="BZ2894">
            <v>2735.3540000000003</v>
          </cell>
          <cell r="CA2894">
            <v>7960.9440000000004</v>
          </cell>
          <cell r="CB2894">
            <v>185.80107511928691</v>
          </cell>
          <cell r="CC2894">
            <v>7960.9440000000004</v>
          </cell>
          <cell r="CD2894" t="str">
            <v/>
          </cell>
          <cell r="CE2894"/>
          <cell r="CF2894">
            <v>1</v>
          </cell>
          <cell r="CG2894">
            <v>4225.59</v>
          </cell>
          <cell r="CH2894">
            <v>4225.59</v>
          </cell>
          <cell r="CI2894" t="str">
            <v>T</v>
          </cell>
          <cell r="CJ2894"/>
          <cell r="CK2894">
            <v>0</v>
          </cell>
          <cell r="CL2894">
            <v>0</v>
          </cell>
          <cell r="CM2894">
            <v>0</v>
          </cell>
          <cell r="CN2894">
            <v>0</v>
          </cell>
          <cell r="CO2894">
            <v>0</v>
          </cell>
          <cell r="CP2894">
            <v>0</v>
          </cell>
          <cell r="CQ2894">
            <v>0</v>
          </cell>
          <cell r="CR2894">
            <v>0</v>
          </cell>
          <cell r="CS2894">
            <v>0</v>
          </cell>
          <cell r="CT2894">
            <v>0</v>
          </cell>
          <cell r="CU2894"/>
          <cell r="CV2894"/>
          <cell r="CW2894">
            <v>0</v>
          </cell>
          <cell r="CX2894">
            <v>0</v>
          </cell>
          <cell r="CY2894">
            <v>0</v>
          </cell>
          <cell r="CZ2894">
            <v>0</v>
          </cell>
          <cell r="DA2894">
            <v>0</v>
          </cell>
          <cell r="DB2894">
            <v>0</v>
          </cell>
          <cell r="DC2894">
            <v>0</v>
          </cell>
          <cell r="DD2894">
            <v>0</v>
          </cell>
          <cell r="DE2894">
            <v>0</v>
          </cell>
          <cell r="DF2894">
            <v>0</v>
          </cell>
          <cell r="DG2894"/>
          <cell r="DH2894"/>
          <cell r="DI2894"/>
          <cell r="DJ2894"/>
          <cell r="DK2894"/>
          <cell r="DL2894">
            <v>43450</v>
          </cell>
          <cell r="DM2894" t="str">
            <v>Overdue</v>
          </cell>
          <cell r="DN2894">
            <v>43464</v>
          </cell>
          <cell r="DO2894" t="str">
            <v>Due</v>
          </cell>
          <cell r="DP2894">
            <v>43493</v>
          </cell>
          <cell r="DQ2894">
            <v>43493</v>
          </cell>
          <cell r="DR2894">
            <v>43518</v>
          </cell>
          <cell r="DS2894">
            <v>43518</v>
          </cell>
          <cell r="DT2894">
            <v>43493</v>
          </cell>
          <cell r="DU2894">
            <v>43518</v>
          </cell>
          <cell r="DW2894" t="str">
            <v>W44-M01</v>
          </cell>
          <cell r="DX2894" t="str">
            <v>W44-M01</v>
          </cell>
          <cell r="DY2894">
            <v>1</v>
          </cell>
          <cell r="DZ2894">
            <v>1</v>
          </cell>
          <cell r="EA2894">
            <v>25</v>
          </cell>
          <cell r="EB2894">
            <v>1</v>
          </cell>
          <cell r="EC2894">
            <v>0</v>
          </cell>
          <cell r="ED2894">
            <v>6270.7080000000005</v>
          </cell>
          <cell r="EE2894">
            <v>0</v>
          </cell>
          <cell r="EF2894">
            <v>43518</v>
          </cell>
          <cell r="EG2894">
            <v>43518</v>
          </cell>
          <cell r="EH2894">
            <v>43518</v>
          </cell>
          <cell r="EI2894">
            <v>43521</v>
          </cell>
        </row>
        <row r="2895">
          <cell r="A2895" t="str">
            <v>W44</v>
          </cell>
          <cell r="B2895" t="str">
            <v>Child</v>
          </cell>
          <cell r="C2895">
            <v>620561</v>
          </cell>
          <cell r="D2895" t="str">
            <v>Gwent House</v>
          </cell>
          <cell r="E2895" t="str">
            <v>Wales</v>
          </cell>
          <cell r="F2895" t="str">
            <v>E</v>
          </cell>
          <cell r="G2895" t="str">
            <v>Gwent</v>
          </cell>
          <cell r="H2895" t="str">
            <v>Cwmbran</v>
          </cell>
          <cell r="I2895" t="str">
            <v>S Hale</v>
          </cell>
          <cell r="J2895" t="str">
            <v>Kevin Williams</v>
          </cell>
          <cell r="K2895" t="str">
            <v>Annalie Hodgkinson</v>
          </cell>
          <cell r="L2895"/>
          <cell r="M2895" t="str">
            <v>Paul Harding</v>
          </cell>
          <cell r="N2895"/>
          <cell r="O2895" t="str">
            <v>Interserve IFM</v>
          </cell>
          <cell r="P2895"/>
          <cell r="Q2895"/>
          <cell r="R2895"/>
          <cell r="S2895" t="str">
            <v>Socotec</v>
          </cell>
          <cell r="T2895" t="str">
            <v>In Development</v>
          </cell>
          <cell r="U2895">
            <v>1</v>
          </cell>
          <cell r="V2895" t="str">
            <v>LOW</v>
          </cell>
          <cell r="W2895" t="str">
            <v>Green</v>
          </cell>
          <cell r="X2895" t="str">
            <v>Welfare</v>
          </cell>
          <cell r="Y2895" t="str">
            <v>Break-out area</v>
          </cell>
          <cell r="Z2895" t="str">
            <v>Sofas Requested For Break Out Area, Currently Have Seating That Is Low To The Floor And Not Suitable. Break Out Area Is Being Made Into A Wellbeing Room, Floor Tiles Need To Be Replaced.</v>
          </cell>
          <cell r="AA2895" t="str">
            <v>WELFARE - LOT 2- New  Scheme</v>
          </cell>
          <cell r="AB2895"/>
          <cell r="AC2895" t="str">
            <v>W</v>
          </cell>
          <cell r="AD2895" t="str">
            <v>JC Off</v>
          </cell>
          <cell r="AE2895">
            <v>2500</v>
          </cell>
          <cell r="AF2895"/>
          <cell r="AG2895">
            <v>312.5</v>
          </cell>
          <cell r="AH2895">
            <v>562.5</v>
          </cell>
          <cell r="AI2895">
            <v>3375</v>
          </cell>
          <cell r="AJ2895">
            <v>4025</v>
          </cell>
          <cell r="AK2895"/>
          <cell r="AL2895">
            <v>0</v>
          </cell>
          <cell r="AM2895">
            <v>0</v>
          </cell>
          <cell r="AN2895">
            <v>750</v>
          </cell>
          <cell r="AO2895">
            <v>500</v>
          </cell>
          <cell r="AP2895">
            <v>1000</v>
          </cell>
          <cell r="AQ2895">
            <v>204.28577073392816</v>
          </cell>
          <cell r="AR2895">
            <v>4054.2857707339281</v>
          </cell>
          <cell r="AS2895">
            <v>1295.8571541467857</v>
          </cell>
          <cell r="AT2895">
            <v>7775.1429248807135</v>
          </cell>
          <cell r="AU2895">
            <v>4225.59</v>
          </cell>
          <cell r="AV2895">
            <v>0</v>
          </cell>
          <cell r="AW2895">
            <v>0</v>
          </cell>
          <cell r="AX2895">
            <v>0</v>
          </cell>
          <cell r="AY2895">
            <v>500</v>
          </cell>
          <cell r="AZ2895">
            <v>500</v>
          </cell>
          <cell r="BA2895">
            <v>0</v>
          </cell>
          <cell r="BB2895">
            <v>0</v>
          </cell>
          <cell r="BC2895">
            <v>1000</v>
          </cell>
          <cell r="BD2895">
            <v>1045.1180000000002</v>
          </cell>
          <cell r="BE2895">
            <v>6270.7080000000005</v>
          </cell>
          <cell r="BF2895">
            <v>4225.59</v>
          </cell>
          <cell r="BG2895">
            <v>4225.59</v>
          </cell>
          <cell r="BH2895">
            <v>4225.59</v>
          </cell>
          <cell r="BI2895">
            <v>0</v>
          </cell>
          <cell r="BJ2895" t="str">
            <v>Year 1</v>
          </cell>
          <cell r="BK2895" t="str">
            <v>Y</v>
          </cell>
          <cell r="BL2895"/>
          <cell r="BM2895">
            <v>0</v>
          </cell>
          <cell r="BN2895"/>
          <cell r="BO2895"/>
          <cell r="BP2895"/>
          <cell r="BQ2895"/>
          <cell r="BR2895"/>
          <cell r="BS2895">
            <v>0</v>
          </cell>
          <cell r="BT2895">
            <v>0</v>
          </cell>
          <cell r="BU2895">
            <v>500</v>
          </cell>
          <cell r="BV2895">
            <v>500</v>
          </cell>
          <cell r="BW2895">
            <v>0</v>
          </cell>
          <cell r="BX2895">
            <v>0</v>
          </cell>
          <cell r="BY2895">
            <v>1000</v>
          </cell>
          <cell r="BZ2895">
            <v>2735.3540000000003</v>
          </cell>
          <cell r="CA2895">
            <v>7960.9440000000004</v>
          </cell>
          <cell r="CB2895"/>
          <cell r="CC2895"/>
          <cell r="CD2895"/>
          <cell r="CE2895"/>
          <cell r="CF2895"/>
          <cell r="CG2895"/>
          <cell r="CH2895"/>
          <cell r="CI2895" t="str">
            <v>T</v>
          </cell>
          <cell r="CJ2895"/>
          <cell r="CK2895"/>
          <cell r="CL2895"/>
          <cell r="CM2895"/>
          <cell r="CN2895"/>
          <cell r="CO2895"/>
          <cell r="CP2895"/>
          <cell r="CQ2895"/>
          <cell r="CR2895"/>
          <cell r="CS2895">
            <v>0</v>
          </cell>
          <cell r="CT2895">
            <v>0</v>
          </cell>
          <cell r="CU2895"/>
          <cell r="CV2895"/>
          <cell r="CW2895"/>
          <cell r="CX2895"/>
          <cell r="CY2895"/>
          <cell r="CZ2895"/>
          <cell r="DA2895"/>
          <cell r="DB2895"/>
          <cell r="DC2895"/>
          <cell r="DD2895">
            <v>0</v>
          </cell>
          <cell r="DE2895">
            <v>0</v>
          </cell>
          <cell r="DF2895">
            <v>0</v>
          </cell>
          <cell r="DG2895"/>
          <cell r="DH2895"/>
          <cell r="DI2895"/>
          <cell r="DJ2895"/>
          <cell r="DK2895"/>
          <cell r="DL2895">
            <v>43450</v>
          </cell>
          <cell r="DM2895" t="str">
            <v>Overdue</v>
          </cell>
          <cell r="DN2895">
            <v>43464</v>
          </cell>
          <cell r="DO2895" t="str">
            <v>Due</v>
          </cell>
          <cell r="DP2895">
            <v>43493</v>
          </cell>
          <cell r="DQ2895">
            <v>43493</v>
          </cell>
          <cell r="DR2895">
            <v>43518</v>
          </cell>
          <cell r="DS2895">
            <v>43518</v>
          </cell>
          <cell r="DT2895">
            <v>43493</v>
          </cell>
          <cell r="DU2895">
            <v>43518</v>
          </cell>
          <cell r="DW2895" t="str">
            <v>W44-M01-C01</v>
          </cell>
          <cell r="DX2895" t="str">
            <v>W44-M01-C01</v>
          </cell>
          <cell r="DY2895">
            <v>1</v>
          </cell>
          <cell r="DZ2895">
            <v>1</v>
          </cell>
          <cell r="EA2895">
            <v>25</v>
          </cell>
          <cell r="EB2895">
            <v>1</v>
          </cell>
          <cell r="EC2895">
            <v>0</v>
          </cell>
          <cell r="ED2895">
            <v>6270.7080000000005</v>
          </cell>
          <cell r="EE2895">
            <v>0</v>
          </cell>
          <cell r="EF2895">
            <v>43518</v>
          </cell>
          <cell r="EG2895">
            <v>43518</v>
          </cell>
          <cell r="EH2895">
            <v>43518</v>
          </cell>
          <cell r="EI2895">
            <v>43521</v>
          </cell>
        </row>
        <row r="2896">
          <cell r="A2896" t="str">
            <v>W45</v>
          </cell>
          <cell r="B2896" t="str">
            <v>Master</v>
          </cell>
          <cell r="C2896">
            <v>620581</v>
          </cell>
          <cell r="D2896" t="str">
            <v>High Street</v>
          </cell>
          <cell r="E2896" t="str">
            <v>Southern</v>
          </cell>
          <cell r="F2896" t="str">
            <v>E</v>
          </cell>
          <cell r="G2896" t="str">
            <v>Devon</v>
          </cell>
          <cell r="H2896" t="str">
            <v>Honiton</v>
          </cell>
          <cell r="I2896" t="str">
            <v>S Hale</v>
          </cell>
          <cell r="J2896" t="str">
            <v>Kevin Williams</v>
          </cell>
          <cell r="K2896" t="str">
            <v>Annalie Hodgkinson</v>
          </cell>
          <cell r="L2896"/>
          <cell r="M2896" t="str">
            <v>Paul Harding</v>
          </cell>
          <cell r="N2896"/>
          <cell r="O2896" t="str">
            <v>Interserve IFM</v>
          </cell>
          <cell r="P2896"/>
          <cell r="Q2896"/>
          <cell r="R2896"/>
          <cell r="S2896" t="str">
            <v>Socotec</v>
          </cell>
          <cell r="T2896" t="str">
            <v>In Development</v>
          </cell>
          <cell r="U2896">
            <v>1</v>
          </cell>
          <cell r="V2896" t="str">
            <v>LOW</v>
          </cell>
          <cell r="W2896" t="str">
            <v>Green</v>
          </cell>
          <cell r="X2896"/>
          <cell r="Y2896"/>
          <cell r="Z2896" t="str">
            <v>LCW - 620581 - Honiton, High Street- Welfare</v>
          </cell>
          <cell r="AA2896"/>
          <cell r="AB2896"/>
          <cell r="AC2896"/>
          <cell r="AD2896" t="str">
            <v>JC Off</v>
          </cell>
          <cell r="AE2896"/>
          <cell r="AF2896">
            <v>8500</v>
          </cell>
          <cell r="AG2896">
            <v>1062.5</v>
          </cell>
          <cell r="AH2896">
            <v>1912.5</v>
          </cell>
          <cell r="AI2896">
            <v>11475</v>
          </cell>
          <cell r="AJ2896"/>
          <cell r="AK2896">
            <v>9845</v>
          </cell>
          <cell r="AL2896">
            <v>0</v>
          </cell>
          <cell r="AM2896">
            <v>0</v>
          </cell>
          <cell r="AN2896">
            <v>750</v>
          </cell>
          <cell r="AO2896">
            <v>500</v>
          </cell>
          <cell r="AP2896">
            <v>1000</v>
          </cell>
          <cell r="AQ2896">
            <v>694.57162049535577</v>
          </cell>
          <cell r="AR2896">
            <v>4544.5716204953551</v>
          </cell>
          <cell r="AS2896">
            <v>2557.9143240990711</v>
          </cell>
          <cell r="AT2896">
            <v>15347.485944594426</v>
          </cell>
          <cell r="AU2896"/>
          <cell r="AV2896">
            <v>11742.48</v>
          </cell>
          <cell r="AW2896">
            <v>0</v>
          </cell>
          <cell r="AX2896">
            <v>0</v>
          </cell>
          <cell r="AY2896">
            <v>1800</v>
          </cell>
          <cell r="AZ2896">
            <v>500</v>
          </cell>
          <cell r="BA2896">
            <v>0</v>
          </cell>
          <cell r="BB2896">
            <v>0</v>
          </cell>
          <cell r="BC2896">
            <v>2300</v>
          </cell>
          <cell r="BD2896">
            <v>2808.4960000000001</v>
          </cell>
          <cell r="BE2896">
            <v>16850.975999999999</v>
          </cell>
          <cell r="BF2896"/>
          <cell r="BG2896"/>
          <cell r="BH2896"/>
          <cell r="BI2896"/>
          <cell r="BJ2896"/>
          <cell r="BK2896"/>
          <cell r="BL2896"/>
          <cell r="BM2896">
            <v>11742.48</v>
          </cell>
          <cell r="BN2896">
            <v>11742.48</v>
          </cell>
          <cell r="BO2896"/>
          <cell r="BP2896">
            <v>11762.55</v>
          </cell>
          <cell r="BQ2896">
            <v>-20.069999999999709</v>
          </cell>
          <cell r="BR2896"/>
          <cell r="BS2896">
            <v>0</v>
          </cell>
          <cell r="BT2896">
            <v>0</v>
          </cell>
          <cell r="BU2896">
            <v>1800</v>
          </cell>
          <cell r="BV2896">
            <v>500</v>
          </cell>
          <cell r="BW2896">
            <v>0</v>
          </cell>
          <cell r="BX2896">
            <v>0</v>
          </cell>
          <cell r="BY2896">
            <v>2300</v>
          </cell>
          <cell r="BZ2896">
            <v>7505.4880000000012</v>
          </cell>
          <cell r="CA2896">
            <v>21547.968000000001</v>
          </cell>
          <cell r="CB2896">
            <v>6200.482055405575</v>
          </cell>
          <cell r="CC2896">
            <v>21547.968000000001</v>
          </cell>
          <cell r="CD2896" t="str">
            <v/>
          </cell>
          <cell r="CE2896"/>
          <cell r="CF2896">
            <v>1</v>
          </cell>
          <cell r="CG2896">
            <v>11762.55</v>
          </cell>
          <cell r="CH2896">
            <v>11762.55</v>
          </cell>
          <cell r="CI2896" t="str">
            <v>T</v>
          </cell>
          <cell r="CJ2896"/>
          <cell r="CK2896">
            <v>0</v>
          </cell>
          <cell r="CL2896">
            <v>0</v>
          </cell>
          <cell r="CM2896">
            <v>0</v>
          </cell>
          <cell r="CN2896">
            <v>0</v>
          </cell>
          <cell r="CO2896">
            <v>0</v>
          </cell>
          <cell r="CP2896">
            <v>0</v>
          </cell>
          <cell r="CQ2896">
            <v>0</v>
          </cell>
          <cell r="CR2896">
            <v>0</v>
          </cell>
          <cell r="CS2896">
            <v>0</v>
          </cell>
          <cell r="CT2896">
            <v>0</v>
          </cell>
          <cell r="CU2896"/>
          <cell r="CV2896"/>
          <cell r="CW2896">
            <v>0</v>
          </cell>
          <cell r="CX2896">
            <v>0</v>
          </cell>
          <cell r="CY2896">
            <v>0</v>
          </cell>
          <cell r="CZ2896">
            <v>0</v>
          </cell>
          <cell r="DA2896">
            <v>0</v>
          </cell>
          <cell r="DB2896">
            <v>0</v>
          </cell>
          <cell r="DC2896">
            <v>0</v>
          </cell>
          <cell r="DD2896">
            <v>0</v>
          </cell>
          <cell r="DE2896">
            <v>0</v>
          </cell>
          <cell r="DF2896">
            <v>0</v>
          </cell>
          <cell r="DG2896"/>
          <cell r="DH2896"/>
          <cell r="DI2896"/>
          <cell r="DJ2896"/>
          <cell r="DK2896"/>
          <cell r="DL2896">
            <v>43472</v>
          </cell>
          <cell r="DM2896" t="str">
            <v>-</v>
          </cell>
          <cell r="DN2896">
            <v>43486</v>
          </cell>
          <cell r="DO2896" t="str">
            <v>-</v>
          </cell>
          <cell r="DP2896">
            <v>43528</v>
          </cell>
          <cell r="DQ2896">
            <v>43528</v>
          </cell>
          <cell r="DR2896">
            <v>43555</v>
          </cell>
          <cell r="DS2896">
            <v>43555</v>
          </cell>
          <cell r="DT2896">
            <v>43528</v>
          </cell>
          <cell r="DU2896">
            <v>43555</v>
          </cell>
          <cell r="DW2896" t="str">
            <v>W45-M01</v>
          </cell>
          <cell r="DX2896" t="str">
            <v>W45-M01</v>
          </cell>
          <cell r="DY2896">
            <v>2</v>
          </cell>
          <cell r="DZ2896">
            <v>1</v>
          </cell>
          <cell r="EA2896">
            <v>27</v>
          </cell>
          <cell r="EB2896">
            <v>0.85185185185185186</v>
          </cell>
          <cell r="EC2896">
            <v>0.14814814814814814</v>
          </cell>
          <cell r="ED2896">
            <v>14354.53511111111</v>
          </cell>
          <cell r="EE2896">
            <v>2496.4408888888884</v>
          </cell>
          <cell r="EF2896">
            <v>43555</v>
          </cell>
          <cell r="EG2896">
            <v>43555</v>
          </cell>
          <cell r="EH2896">
            <v>43555</v>
          </cell>
          <cell r="EI2896">
            <v>43556</v>
          </cell>
        </row>
        <row r="2897">
          <cell r="A2897" t="str">
            <v>W45</v>
          </cell>
          <cell r="B2897" t="str">
            <v>Child</v>
          </cell>
          <cell r="C2897">
            <v>620581</v>
          </cell>
          <cell r="D2897" t="str">
            <v>High Street</v>
          </cell>
          <cell r="E2897" t="str">
            <v>Southern</v>
          </cell>
          <cell r="F2897" t="str">
            <v>E</v>
          </cell>
          <cell r="G2897" t="str">
            <v>Devon</v>
          </cell>
          <cell r="H2897" t="str">
            <v>Honiton</v>
          </cell>
          <cell r="I2897" t="str">
            <v>S Hale</v>
          </cell>
          <cell r="J2897" t="str">
            <v>Kevin Williams</v>
          </cell>
          <cell r="K2897" t="str">
            <v>Annalie Hodgkinson</v>
          </cell>
          <cell r="L2897"/>
          <cell r="M2897" t="str">
            <v>Paul Harding</v>
          </cell>
          <cell r="N2897"/>
          <cell r="O2897" t="str">
            <v>Interserve IFM</v>
          </cell>
          <cell r="P2897"/>
          <cell r="Q2897"/>
          <cell r="R2897"/>
          <cell r="S2897" t="str">
            <v>Socotec</v>
          </cell>
          <cell r="T2897" t="str">
            <v>In Development</v>
          </cell>
          <cell r="U2897">
            <v>1</v>
          </cell>
          <cell r="V2897" t="str">
            <v>LOW</v>
          </cell>
          <cell r="W2897" t="str">
            <v>Green</v>
          </cell>
          <cell r="X2897" t="str">
            <v>Welfare</v>
          </cell>
          <cell r="Y2897" t="str">
            <v>Staff entrance</v>
          </cell>
          <cell r="Z2897" t="str">
            <v xml:space="preserve">Intercom Or Bell Installed Back Of Office (Staff Entrance). Visitors Currently Use Ground Floor Fire Door. </v>
          </cell>
          <cell r="AA2897" t="str">
            <v>WELFARE - LOT 2- New  Scheme</v>
          </cell>
          <cell r="AB2897"/>
          <cell r="AC2897" t="str">
            <v>W</v>
          </cell>
          <cell r="AD2897" t="str">
            <v>JC Off</v>
          </cell>
          <cell r="AE2897">
            <v>5000</v>
          </cell>
          <cell r="AF2897"/>
          <cell r="AG2897">
            <v>625</v>
          </cell>
          <cell r="AH2897">
            <v>1125</v>
          </cell>
          <cell r="AI2897">
            <v>6750</v>
          </cell>
          <cell r="AJ2897">
            <v>5650</v>
          </cell>
          <cell r="AK2897"/>
          <cell r="AL2897">
            <v>0</v>
          </cell>
          <cell r="AM2897">
            <v>0</v>
          </cell>
          <cell r="AN2897">
            <v>375</v>
          </cell>
          <cell r="AO2897">
            <v>250</v>
          </cell>
          <cell r="AP2897">
            <v>500</v>
          </cell>
          <cell r="AQ2897">
            <v>408.57154146785632</v>
          </cell>
          <cell r="AR2897">
            <v>2333.5715414678562</v>
          </cell>
          <cell r="AS2897">
            <v>1436.7143082935713</v>
          </cell>
          <cell r="AT2897">
            <v>8620.285849761427</v>
          </cell>
          <cell r="AU2897">
            <v>11742.48</v>
          </cell>
          <cell r="AV2897">
            <v>0</v>
          </cell>
          <cell r="AW2897">
            <v>0</v>
          </cell>
          <cell r="AX2897">
            <v>0</v>
          </cell>
          <cell r="AY2897">
            <v>1800</v>
          </cell>
          <cell r="AZ2897">
            <v>500</v>
          </cell>
          <cell r="BA2897">
            <v>0</v>
          </cell>
          <cell r="BB2897">
            <v>0</v>
          </cell>
          <cell r="BC2897">
            <v>2300</v>
          </cell>
          <cell r="BD2897">
            <v>2808.4960000000001</v>
          </cell>
          <cell r="BE2897">
            <v>16850.975999999999</v>
          </cell>
          <cell r="BF2897">
            <v>11742.48</v>
          </cell>
          <cell r="BG2897">
            <v>11742.48</v>
          </cell>
          <cell r="BH2897">
            <v>11742.48</v>
          </cell>
          <cell r="BI2897">
            <v>0</v>
          </cell>
          <cell r="BJ2897" t="str">
            <v>Year 1</v>
          </cell>
          <cell r="BK2897"/>
          <cell r="BL2897"/>
          <cell r="BM2897">
            <v>0</v>
          </cell>
          <cell r="BN2897"/>
          <cell r="BO2897"/>
          <cell r="BP2897"/>
          <cell r="BQ2897"/>
          <cell r="BR2897"/>
          <cell r="BS2897">
            <v>0</v>
          </cell>
          <cell r="BT2897">
            <v>0</v>
          </cell>
          <cell r="BU2897">
            <v>1800</v>
          </cell>
          <cell r="BV2897">
            <v>500</v>
          </cell>
          <cell r="BW2897">
            <v>0</v>
          </cell>
          <cell r="BX2897">
            <v>0</v>
          </cell>
          <cell r="BY2897">
            <v>2300</v>
          </cell>
          <cell r="BZ2897">
            <v>7505.4880000000012</v>
          </cell>
          <cell r="CA2897">
            <v>21547.968000000001</v>
          </cell>
          <cell r="CB2897"/>
          <cell r="CC2897"/>
          <cell r="CD2897"/>
          <cell r="CE2897"/>
          <cell r="CF2897"/>
          <cell r="CG2897"/>
          <cell r="CH2897"/>
          <cell r="CI2897" t="str">
            <v>T</v>
          </cell>
          <cell r="CJ2897"/>
          <cell r="CK2897"/>
          <cell r="CL2897"/>
          <cell r="CM2897"/>
          <cell r="CN2897"/>
          <cell r="CO2897"/>
          <cell r="CP2897"/>
          <cell r="CQ2897"/>
          <cell r="CR2897"/>
          <cell r="CS2897">
            <v>0</v>
          </cell>
          <cell r="CT2897">
            <v>0</v>
          </cell>
          <cell r="CU2897"/>
          <cell r="CV2897"/>
          <cell r="CW2897"/>
          <cell r="CX2897"/>
          <cell r="CY2897"/>
          <cell r="CZ2897"/>
          <cell r="DA2897"/>
          <cell r="DB2897"/>
          <cell r="DC2897"/>
          <cell r="DD2897">
            <v>0</v>
          </cell>
          <cell r="DE2897">
            <v>0</v>
          </cell>
          <cell r="DF2897">
            <v>0</v>
          </cell>
          <cell r="DG2897"/>
          <cell r="DH2897"/>
          <cell r="DI2897"/>
          <cell r="DJ2897"/>
          <cell r="DK2897"/>
          <cell r="DL2897">
            <v>43472</v>
          </cell>
          <cell r="DM2897" t="str">
            <v>-</v>
          </cell>
          <cell r="DN2897">
            <v>43486</v>
          </cell>
          <cell r="DO2897" t="str">
            <v>-</v>
          </cell>
          <cell r="DP2897">
            <v>43528</v>
          </cell>
          <cell r="DQ2897">
            <v>43528</v>
          </cell>
          <cell r="DR2897">
            <v>43555</v>
          </cell>
          <cell r="DS2897">
            <v>43555</v>
          </cell>
          <cell r="DT2897">
            <v>43528</v>
          </cell>
          <cell r="DU2897">
            <v>43555</v>
          </cell>
          <cell r="DW2897" t="str">
            <v>W45-M01-C01</v>
          </cell>
          <cell r="DX2897" t="str">
            <v>W45-M01-C01</v>
          </cell>
          <cell r="DY2897">
            <v>2</v>
          </cell>
          <cell r="DZ2897">
            <v>1</v>
          </cell>
          <cell r="EA2897">
            <v>27</v>
          </cell>
          <cell r="EB2897">
            <v>0.85185185185185186</v>
          </cell>
          <cell r="EC2897">
            <v>0.14814814814814814</v>
          </cell>
          <cell r="ED2897">
            <v>14354.53511111111</v>
          </cell>
          <cell r="EE2897">
            <v>2496.4408888888884</v>
          </cell>
          <cell r="EF2897">
            <v>43555</v>
          </cell>
          <cell r="EG2897">
            <v>43555</v>
          </cell>
          <cell r="EH2897">
            <v>43555</v>
          </cell>
          <cell r="EI2897">
            <v>43556</v>
          </cell>
        </row>
        <row r="2898">
          <cell r="A2898" t="str">
            <v>W45</v>
          </cell>
          <cell r="B2898" t="str">
            <v>Child</v>
          </cell>
          <cell r="C2898">
            <v>620581</v>
          </cell>
          <cell r="D2898" t="str">
            <v>High Street</v>
          </cell>
          <cell r="E2898" t="str">
            <v>Southern</v>
          </cell>
          <cell r="F2898" t="str">
            <v>E</v>
          </cell>
          <cell r="G2898" t="str">
            <v>Devon</v>
          </cell>
          <cell r="H2898" t="str">
            <v>Honiton</v>
          </cell>
          <cell r="I2898" t="str">
            <v>S Hale</v>
          </cell>
          <cell r="J2898" t="str">
            <v>Kevin Williams</v>
          </cell>
          <cell r="K2898" t="str">
            <v>Annalie Hodgkinson</v>
          </cell>
          <cell r="L2898"/>
          <cell r="M2898" t="str">
            <v>Paul Harding</v>
          </cell>
          <cell r="N2898"/>
          <cell r="O2898" t="str">
            <v>Interserve IFM</v>
          </cell>
          <cell r="P2898"/>
          <cell r="Q2898"/>
          <cell r="R2898"/>
          <cell r="S2898" t="str">
            <v>Socotec</v>
          </cell>
          <cell r="T2898" t="str">
            <v>In Development</v>
          </cell>
          <cell r="U2898">
            <v>1</v>
          </cell>
          <cell r="V2898" t="str">
            <v>LOW</v>
          </cell>
          <cell r="W2898" t="str">
            <v>Green</v>
          </cell>
          <cell r="X2898" t="str">
            <v>Welfare</v>
          </cell>
          <cell r="Y2898" t="str">
            <v>Tea-Points</v>
          </cell>
          <cell r="Z2898" t="str">
            <v>Update Water Boiler. Freezer . More Storage Space And Comfortable Seating Area For Staff (Sofa). First Floor Kitchen</v>
          </cell>
          <cell r="AA2898" t="str">
            <v>WELFARE - LOT 2- New  Scheme</v>
          </cell>
          <cell r="AB2898"/>
          <cell r="AC2898" t="str">
            <v>W</v>
          </cell>
          <cell r="AD2898" t="str">
            <v>JC Off</v>
          </cell>
          <cell r="AE2898">
            <v>3500</v>
          </cell>
          <cell r="AF2898"/>
          <cell r="AG2898">
            <v>437.5</v>
          </cell>
          <cell r="AH2898">
            <v>787.5</v>
          </cell>
          <cell r="AI2898">
            <v>4725</v>
          </cell>
          <cell r="AJ2898">
            <v>4195</v>
          </cell>
          <cell r="AK2898"/>
          <cell r="AL2898">
            <v>0</v>
          </cell>
          <cell r="AM2898">
            <v>0</v>
          </cell>
          <cell r="AN2898">
            <v>375</v>
          </cell>
          <cell r="AO2898">
            <v>250</v>
          </cell>
          <cell r="AP2898">
            <v>500</v>
          </cell>
          <cell r="AQ2898">
            <v>286.00007902749945</v>
          </cell>
          <cell r="AR2898">
            <v>2211.0000790274994</v>
          </cell>
          <cell r="AS2898">
            <v>1121.2000158054998</v>
          </cell>
          <cell r="AT2898">
            <v>6727.2000948329987</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t="str">
            <v>Year 1</v>
          </cell>
          <cell r="BK2898"/>
          <cell r="BL2898"/>
          <cell r="BM2898">
            <v>0</v>
          </cell>
          <cell r="BN2898"/>
          <cell r="BO2898"/>
          <cell r="BP2898"/>
          <cell r="BQ2898"/>
          <cell r="BR2898"/>
          <cell r="BS2898">
            <v>0</v>
          </cell>
          <cell r="BT2898">
            <v>0</v>
          </cell>
          <cell r="BU2898">
            <v>0</v>
          </cell>
          <cell r="BV2898">
            <v>0</v>
          </cell>
          <cell r="BW2898">
            <v>0</v>
          </cell>
          <cell r="BX2898">
            <v>0</v>
          </cell>
          <cell r="BY2898">
            <v>0</v>
          </cell>
          <cell r="BZ2898">
            <v>0</v>
          </cell>
          <cell r="CA2898">
            <v>0</v>
          </cell>
          <cell r="CB2898"/>
          <cell r="CC2898"/>
          <cell r="CD2898"/>
          <cell r="CE2898"/>
          <cell r="CF2898"/>
          <cell r="CG2898"/>
          <cell r="CH2898"/>
          <cell r="CI2898" t="str">
            <v>T</v>
          </cell>
          <cell r="CJ2898"/>
          <cell r="CK2898"/>
          <cell r="CL2898"/>
          <cell r="CM2898"/>
          <cell r="CN2898"/>
          <cell r="CO2898"/>
          <cell r="CP2898"/>
          <cell r="CQ2898"/>
          <cell r="CR2898"/>
          <cell r="CS2898">
            <v>0</v>
          </cell>
          <cell r="CT2898">
            <v>0</v>
          </cell>
          <cell r="CU2898"/>
          <cell r="CV2898"/>
          <cell r="CW2898"/>
          <cell r="CX2898"/>
          <cell r="CY2898"/>
          <cell r="CZ2898"/>
          <cell r="DA2898"/>
          <cell r="DB2898"/>
          <cell r="DC2898"/>
          <cell r="DD2898">
            <v>0</v>
          </cell>
          <cell r="DE2898">
            <v>0</v>
          </cell>
          <cell r="DF2898">
            <v>0</v>
          </cell>
          <cell r="DG2898"/>
          <cell r="DH2898"/>
          <cell r="DI2898"/>
          <cell r="DJ2898"/>
          <cell r="DK2898"/>
          <cell r="DL2898">
            <v>43472</v>
          </cell>
          <cell r="DM2898" t="str">
            <v>-</v>
          </cell>
          <cell r="DN2898">
            <v>43486</v>
          </cell>
          <cell r="DO2898" t="str">
            <v>-</v>
          </cell>
          <cell r="DP2898">
            <v>43528</v>
          </cell>
          <cell r="DQ2898">
            <v>43528</v>
          </cell>
          <cell r="DR2898">
            <v>43555</v>
          </cell>
          <cell r="DS2898">
            <v>43555</v>
          </cell>
          <cell r="DT2898">
            <v>43528</v>
          </cell>
          <cell r="DU2898">
            <v>43555</v>
          </cell>
          <cell r="DW2898" t="str">
            <v>W45-M01-C02</v>
          </cell>
          <cell r="DX2898" t="str">
            <v>W45-M01-C02</v>
          </cell>
          <cell r="DY2898">
            <v>2</v>
          </cell>
          <cell r="DZ2898">
            <v>1</v>
          </cell>
          <cell r="EA2898">
            <v>27</v>
          </cell>
          <cell r="EB2898">
            <v>0.85185185185185186</v>
          </cell>
          <cell r="EC2898">
            <v>0.14814814814814814</v>
          </cell>
          <cell r="ED2898">
            <v>0</v>
          </cell>
          <cell r="EE2898">
            <v>0</v>
          </cell>
          <cell r="EF2898">
            <v>43555</v>
          </cell>
          <cell r="EG2898">
            <v>43555</v>
          </cell>
          <cell r="EH2898">
            <v>43555</v>
          </cell>
          <cell r="EI2898">
            <v>43556</v>
          </cell>
        </row>
        <row r="2899">
          <cell r="A2899" t="str">
            <v>W46</v>
          </cell>
          <cell r="B2899" t="str">
            <v>Master</v>
          </cell>
          <cell r="C2899">
            <v>620583</v>
          </cell>
          <cell r="D2899" t="str">
            <v>Stafford Street</v>
          </cell>
          <cell r="E2899" t="str">
            <v>Central</v>
          </cell>
          <cell r="F2899" t="str">
            <v>E</v>
          </cell>
          <cell r="G2899" t="str">
            <v>Shropshire</v>
          </cell>
          <cell r="H2899" t="str">
            <v>Market Drayton</v>
          </cell>
          <cell r="I2899" t="str">
            <v>S Hale</v>
          </cell>
          <cell r="J2899" t="str">
            <v>Kevin Williams</v>
          </cell>
          <cell r="K2899" t="str">
            <v>Annalie Hodgkinson</v>
          </cell>
          <cell r="L2899"/>
          <cell r="M2899" t="str">
            <v>John Reid</v>
          </cell>
          <cell r="N2899"/>
          <cell r="O2899" t="str">
            <v>Interserve IFM</v>
          </cell>
          <cell r="P2899"/>
          <cell r="Q2899"/>
          <cell r="R2899"/>
          <cell r="S2899" t="str">
            <v>Socotec</v>
          </cell>
          <cell r="T2899" t="str">
            <v>In Development</v>
          </cell>
          <cell r="U2899">
            <v>1</v>
          </cell>
          <cell r="V2899" t="str">
            <v>LOW</v>
          </cell>
          <cell r="W2899" t="str">
            <v>Green</v>
          </cell>
          <cell r="X2899"/>
          <cell r="Y2899"/>
          <cell r="Z2899" t="str">
            <v>LCW - 620583-Market Drayton, Stafford Street- Welfare</v>
          </cell>
          <cell r="AA2899"/>
          <cell r="AB2899"/>
          <cell r="AC2899"/>
          <cell r="AD2899" t="str">
            <v>JC</v>
          </cell>
          <cell r="AE2899"/>
          <cell r="AF2899">
            <v>3500</v>
          </cell>
          <cell r="AG2899">
            <v>437.5</v>
          </cell>
          <cell r="AH2899">
            <v>787.5</v>
          </cell>
          <cell r="AI2899">
            <v>4725</v>
          </cell>
          <cell r="AJ2899"/>
          <cell r="AK2899">
            <v>10619.92110453649</v>
          </cell>
          <cell r="AL2899">
            <v>0</v>
          </cell>
          <cell r="AM2899">
            <v>0</v>
          </cell>
          <cell r="AN2899">
            <v>750</v>
          </cell>
          <cell r="AO2899">
            <v>500</v>
          </cell>
          <cell r="AP2899">
            <v>1000</v>
          </cell>
          <cell r="AQ2899">
            <v>759.85217929874693</v>
          </cell>
          <cell r="AR2899">
            <v>4609.8521792987467</v>
          </cell>
          <cell r="AS2899">
            <v>2725.9546567670477</v>
          </cell>
          <cell r="AT2899">
            <v>16355.727940602284</v>
          </cell>
          <cell r="AU2899"/>
          <cell r="AV2899">
            <v>0</v>
          </cell>
          <cell r="AW2899">
            <v>0</v>
          </cell>
          <cell r="AX2899">
            <v>0</v>
          </cell>
          <cell r="AY2899">
            <v>0</v>
          </cell>
          <cell r="AZ2899">
            <v>0</v>
          </cell>
          <cell r="BA2899">
            <v>0</v>
          </cell>
          <cell r="BB2899">
            <v>0</v>
          </cell>
          <cell r="BC2899">
            <v>0</v>
          </cell>
          <cell r="BD2899">
            <v>0</v>
          </cell>
          <cell r="BE2899">
            <v>0</v>
          </cell>
          <cell r="BF2899"/>
          <cell r="BG2899"/>
          <cell r="BH2899"/>
          <cell r="BI2899"/>
          <cell r="BJ2899"/>
          <cell r="BK2899"/>
          <cell r="BL2899"/>
          <cell r="BM2899">
            <v>0</v>
          </cell>
          <cell r="BN2899">
            <v>0</v>
          </cell>
          <cell r="BO2899"/>
          <cell r="BP2899">
            <v>0</v>
          </cell>
          <cell r="BQ2899">
            <v>0</v>
          </cell>
          <cell r="BR2899"/>
          <cell r="BS2899">
            <v>0</v>
          </cell>
          <cell r="BT2899">
            <v>0</v>
          </cell>
          <cell r="BU2899">
            <v>0</v>
          </cell>
          <cell r="BV2899">
            <v>0</v>
          </cell>
          <cell r="BW2899">
            <v>0</v>
          </cell>
          <cell r="BX2899">
            <v>0</v>
          </cell>
          <cell r="BY2899">
            <v>0</v>
          </cell>
          <cell r="BZ2899">
            <v>0</v>
          </cell>
          <cell r="CA2899">
            <v>0</v>
          </cell>
          <cell r="CB2899" t="str">
            <v/>
          </cell>
          <cell r="CC2899" t="str">
            <v/>
          </cell>
          <cell r="CD2899" t="str">
            <v/>
          </cell>
          <cell r="CE2899"/>
          <cell r="CF2899">
            <v>0</v>
          </cell>
          <cell r="CG2899" t="e">
            <v>#N/A</v>
          </cell>
          <cell r="CH2899">
            <v>7721.5</v>
          </cell>
          <cell r="CI2899" t="str">
            <v>T</v>
          </cell>
          <cell r="CJ2899"/>
          <cell r="CK2899"/>
          <cell r="CL2899">
            <v>0</v>
          </cell>
          <cell r="CM2899">
            <v>0</v>
          </cell>
          <cell r="CN2899">
            <v>0</v>
          </cell>
          <cell r="CO2899">
            <v>0</v>
          </cell>
          <cell r="CP2899">
            <v>0</v>
          </cell>
          <cell r="CQ2899">
            <v>0</v>
          </cell>
          <cell r="CR2899">
            <v>0</v>
          </cell>
          <cell r="CS2899">
            <v>0</v>
          </cell>
          <cell r="CT2899">
            <v>0</v>
          </cell>
          <cell r="CU2899"/>
          <cell r="CV2899"/>
          <cell r="CW2899">
            <v>0</v>
          </cell>
          <cell r="CX2899">
            <v>0</v>
          </cell>
          <cell r="CY2899">
            <v>0</v>
          </cell>
          <cell r="CZ2899">
            <v>0</v>
          </cell>
          <cell r="DA2899">
            <v>0</v>
          </cell>
          <cell r="DB2899">
            <v>0</v>
          </cell>
          <cell r="DC2899">
            <v>0</v>
          </cell>
          <cell r="DD2899">
            <v>0</v>
          </cell>
          <cell r="DE2899">
            <v>0</v>
          </cell>
          <cell r="DF2899">
            <v>0</v>
          </cell>
          <cell r="DG2899"/>
          <cell r="DH2899"/>
          <cell r="DI2899"/>
          <cell r="DJ2899"/>
          <cell r="DK2899"/>
          <cell r="DL2899">
            <v>43437</v>
          </cell>
          <cell r="DM2899" t="str">
            <v>Overdue</v>
          </cell>
          <cell r="DN2899">
            <v>43451</v>
          </cell>
          <cell r="DO2899" t="str">
            <v>Overdue</v>
          </cell>
          <cell r="DP2899">
            <v>43545</v>
          </cell>
          <cell r="DQ2899">
            <v>43545</v>
          </cell>
          <cell r="DR2899">
            <v>43553</v>
          </cell>
          <cell r="DS2899">
            <v>43553</v>
          </cell>
          <cell r="DT2899">
            <v>43545</v>
          </cell>
          <cell r="DU2899">
            <v>43553</v>
          </cell>
          <cell r="DW2899" t="str">
            <v>W46-M01</v>
          </cell>
          <cell r="DX2899" t="str">
            <v>W46-M01</v>
          </cell>
          <cell r="DY2899">
            <v>2</v>
          </cell>
          <cell r="DZ2899">
            <v>1</v>
          </cell>
          <cell r="EA2899">
            <v>8</v>
          </cell>
          <cell r="EB2899">
            <v>0.75</v>
          </cell>
          <cell r="EC2899">
            <v>0.25</v>
          </cell>
          <cell r="ED2899">
            <v>11582.92899408284</v>
          </cell>
          <cell r="EE2899">
            <v>3860.9763313609474</v>
          </cell>
          <cell r="EF2899">
            <v>43553</v>
          </cell>
          <cell r="EG2899">
            <v>43553</v>
          </cell>
          <cell r="EH2899">
            <v>43553</v>
          </cell>
          <cell r="EI2899">
            <v>43556</v>
          </cell>
        </row>
        <row r="2900">
          <cell r="A2900" t="str">
            <v>W46</v>
          </cell>
          <cell r="B2900" t="str">
            <v>Child</v>
          </cell>
          <cell r="C2900">
            <v>620583</v>
          </cell>
          <cell r="D2900" t="str">
            <v>Stafford Street</v>
          </cell>
          <cell r="E2900" t="str">
            <v xml:space="preserve">Central </v>
          </cell>
          <cell r="F2900" t="str">
            <v>A</v>
          </cell>
          <cell r="G2900" t="str">
            <v>Shropshire</v>
          </cell>
          <cell r="H2900" t="str">
            <v>Market Drayton</v>
          </cell>
          <cell r="I2900" t="str">
            <v>S Hale</v>
          </cell>
          <cell r="J2900" t="str">
            <v>Kevin Williams</v>
          </cell>
          <cell r="K2900" t="str">
            <v>Annalie Hodgkinson</v>
          </cell>
          <cell r="L2900"/>
          <cell r="M2900" t="str">
            <v>John Reid</v>
          </cell>
          <cell r="N2900"/>
          <cell r="O2900" t="str">
            <v>Interserve IFM</v>
          </cell>
          <cell r="P2900"/>
          <cell r="Q2900"/>
          <cell r="R2900"/>
          <cell r="S2900" t="str">
            <v>Socotec</v>
          </cell>
          <cell r="T2900" t="str">
            <v>In Development</v>
          </cell>
          <cell r="U2900">
            <v>1</v>
          </cell>
          <cell r="V2900" t="str">
            <v>LOW</v>
          </cell>
          <cell r="W2900" t="str">
            <v>Green</v>
          </cell>
          <cell r="X2900" t="str">
            <v>Welfare</v>
          </cell>
          <cell r="Y2900" t="str">
            <v>Tea-Points</v>
          </cell>
          <cell r="Z2900" t="str">
            <v xml:space="preserve">We Have A Small Kitchen Staff Area, Which Is Very Out Dated And Has Not Been Modernised In Recent Times.  There Is No Dishwasher On Site And Only A Very Small Fridge, That Does Not Easily Accommodate Staff Lunches. Any Works To Modernise This Area And Provide Fit For Purpose Facilities Would Really Help Us In Improving Staff Morale. Staff Often Comment That The Smaller Offices Are Forgotten!   </v>
          </cell>
          <cell r="AA2900" t="str">
            <v>WELFARE - LOT 2- New  Scheme</v>
          </cell>
          <cell r="AB2900"/>
          <cell r="AC2900" t="str">
            <v>W</v>
          </cell>
          <cell r="AD2900" t="str">
            <v>JC</v>
          </cell>
          <cell r="AE2900">
            <v>3500</v>
          </cell>
          <cell r="AF2900"/>
          <cell r="AG2900">
            <v>437.5</v>
          </cell>
          <cell r="AH2900">
            <v>787.5</v>
          </cell>
          <cell r="AI2900">
            <v>4725</v>
          </cell>
          <cell r="AJ2900">
            <v>10619.92110453649</v>
          </cell>
          <cell r="AK2900"/>
          <cell r="AL2900">
            <v>0</v>
          </cell>
          <cell r="AM2900">
            <v>0</v>
          </cell>
          <cell r="AN2900">
            <v>750</v>
          </cell>
          <cell r="AO2900">
            <v>500</v>
          </cell>
          <cell r="AP2900">
            <v>1000</v>
          </cell>
          <cell r="AQ2900">
            <v>759.85217929874693</v>
          </cell>
          <cell r="AR2900">
            <v>4609.8521792987467</v>
          </cell>
          <cell r="AS2900">
            <v>2725.9546567670477</v>
          </cell>
          <cell r="AT2900">
            <v>16355.727940602284</v>
          </cell>
          <cell r="AU2900"/>
          <cell r="AV2900"/>
          <cell r="AW2900"/>
          <cell r="AX2900"/>
          <cell r="AY2900"/>
          <cell r="AZ2900"/>
          <cell r="BA2900"/>
          <cell r="BB2900"/>
          <cell r="BC2900">
            <v>0</v>
          </cell>
          <cell r="BD2900">
            <v>0</v>
          </cell>
          <cell r="BE2900">
            <v>0</v>
          </cell>
          <cell r="BF2900"/>
          <cell r="BG2900">
            <v>0</v>
          </cell>
          <cell r="BH2900">
            <v>0</v>
          </cell>
          <cell r="BI2900">
            <v>0</v>
          </cell>
          <cell r="BJ2900" t="str">
            <v>Year 1</v>
          </cell>
          <cell r="BK2900"/>
          <cell r="BL2900" t="str">
            <v>Commercial track does not show a cost against this job, CEMAR requires a request for this child to be removed</v>
          </cell>
          <cell r="BM2900"/>
          <cell r="BN2900"/>
          <cell r="BO2900"/>
          <cell r="BP2900"/>
          <cell r="BQ2900"/>
          <cell r="BR2900"/>
          <cell r="BS2900"/>
          <cell r="BT2900"/>
          <cell r="BU2900"/>
          <cell r="BV2900"/>
          <cell r="BW2900"/>
          <cell r="BX2900"/>
          <cell r="BY2900">
            <v>0</v>
          </cell>
          <cell r="BZ2900">
            <v>0</v>
          </cell>
          <cell r="CA2900">
            <v>0</v>
          </cell>
          <cell r="CB2900"/>
          <cell r="CC2900"/>
          <cell r="CD2900"/>
          <cell r="CE2900"/>
          <cell r="CF2900"/>
          <cell r="CG2900"/>
          <cell r="CH2900"/>
          <cell r="CI2900" t="str">
            <v>T</v>
          </cell>
          <cell r="CJ2900"/>
          <cell r="CK2900"/>
          <cell r="CL2900"/>
          <cell r="CM2900"/>
          <cell r="CN2900"/>
          <cell r="CO2900"/>
          <cell r="CP2900"/>
          <cell r="CQ2900"/>
          <cell r="CR2900"/>
          <cell r="CS2900">
            <v>0</v>
          </cell>
          <cell r="CT2900">
            <v>0</v>
          </cell>
          <cell r="CU2900"/>
          <cell r="CV2900"/>
          <cell r="CW2900"/>
          <cell r="CX2900"/>
          <cell r="CY2900"/>
          <cell r="CZ2900"/>
          <cell r="DA2900"/>
          <cell r="DB2900"/>
          <cell r="DC2900"/>
          <cell r="DD2900">
            <v>0</v>
          </cell>
          <cell r="DE2900">
            <v>0</v>
          </cell>
          <cell r="DF2900">
            <v>0</v>
          </cell>
          <cell r="DG2900"/>
          <cell r="DH2900"/>
          <cell r="DI2900"/>
          <cell r="DJ2900"/>
          <cell r="DK2900"/>
          <cell r="DL2900">
            <v>43437</v>
          </cell>
          <cell r="DM2900" t="str">
            <v>Overdue</v>
          </cell>
          <cell r="DN2900">
            <v>43451</v>
          </cell>
          <cell r="DO2900" t="str">
            <v>Overdue</v>
          </cell>
          <cell r="DP2900">
            <v>43545</v>
          </cell>
          <cell r="DQ2900">
            <v>43545</v>
          </cell>
          <cell r="DR2900">
            <v>43553</v>
          </cell>
          <cell r="DS2900">
            <v>43553</v>
          </cell>
          <cell r="DT2900">
            <v>43545</v>
          </cell>
          <cell r="DU2900">
            <v>43553</v>
          </cell>
          <cell r="DW2900" t="str">
            <v>W46-M01-C01</v>
          </cell>
          <cell r="DX2900" t="str">
            <v>W46-M01-C01</v>
          </cell>
          <cell r="DY2900">
            <v>2</v>
          </cell>
          <cell r="DZ2900">
            <v>1</v>
          </cell>
          <cell r="EA2900">
            <v>8</v>
          </cell>
          <cell r="EB2900">
            <v>0.75</v>
          </cell>
          <cell r="EC2900">
            <v>0.25</v>
          </cell>
          <cell r="ED2900">
            <v>11582.92899408284</v>
          </cell>
          <cell r="EE2900">
            <v>3860.9763313609474</v>
          </cell>
          <cell r="EF2900">
            <v>43553</v>
          </cell>
          <cell r="EG2900">
            <v>43553</v>
          </cell>
          <cell r="EH2900">
            <v>43553</v>
          </cell>
          <cell r="EI2900">
            <v>43556</v>
          </cell>
        </row>
        <row r="2901">
          <cell r="A2901" t="str">
            <v>W47</v>
          </cell>
          <cell r="B2901" t="str">
            <v>Master</v>
          </cell>
          <cell r="C2901">
            <v>620591</v>
          </cell>
          <cell r="D2901" t="str">
            <v>Walker Street</v>
          </cell>
          <cell r="E2901" t="str">
            <v>Scotland</v>
          </cell>
          <cell r="F2901" t="str">
            <v>E</v>
          </cell>
          <cell r="G2901" t="str">
            <v>Ayrshire</v>
          </cell>
          <cell r="H2901" t="str">
            <v>Kilbirnie</v>
          </cell>
          <cell r="I2901" t="str">
            <v>S Hale</v>
          </cell>
          <cell r="J2901" t="str">
            <v>Kevin Williams</v>
          </cell>
          <cell r="K2901" t="str">
            <v>Annalie Hodgkinson</v>
          </cell>
          <cell r="L2901"/>
          <cell r="M2901" t="str">
            <v>Simon Phillips</v>
          </cell>
          <cell r="N2901"/>
          <cell r="O2901" t="str">
            <v>Interserve IFM</v>
          </cell>
          <cell r="P2901"/>
          <cell r="Q2901"/>
          <cell r="R2901"/>
          <cell r="S2901" t="str">
            <v>Socotec</v>
          </cell>
          <cell r="T2901" t="str">
            <v>In Development</v>
          </cell>
          <cell r="U2901">
            <v>1</v>
          </cell>
          <cell r="V2901" t="str">
            <v>LOW</v>
          </cell>
          <cell r="W2901" t="str">
            <v>Green</v>
          </cell>
          <cell r="X2901"/>
          <cell r="Y2901"/>
          <cell r="Z2901" t="str">
            <v>LCW - 620591- Kebirnie, Walker Street - Welfare</v>
          </cell>
          <cell r="AA2901"/>
          <cell r="AB2901"/>
          <cell r="AC2901"/>
          <cell r="AD2901" t="str">
            <v>JC Off</v>
          </cell>
          <cell r="AE2901"/>
          <cell r="AF2901">
            <v>24000</v>
          </cell>
          <cell r="AG2901">
            <v>3000</v>
          </cell>
          <cell r="AH2901">
            <v>5400</v>
          </cell>
          <cell r="AI2901">
            <v>32400</v>
          </cell>
          <cell r="AJ2901"/>
          <cell r="AK2901">
            <v>22240</v>
          </cell>
          <cell r="AL2901">
            <v>0</v>
          </cell>
          <cell r="AM2901">
            <v>0</v>
          </cell>
          <cell r="AN2901">
            <v>750</v>
          </cell>
          <cell r="AO2901">
            <v>500</v>
          </cell>
          <cell r="AP2901">
            <v>1000</v>
          </cell>
          <cell r="AQ2901">
            <v>1738.7456939992896</v>
          </cell>
          <cell r="AR2901">
            <v>5588.7456939992899</v>
          </cell>
          <cell r="AS2901">
            <v>5245.7491387998589</v>
          </cell>
          <cell r="AT2901">
            <v>31474.494832799151</v>
          </cell>
          <cell r="AU2901"/>
          <cell r="AV2901">
            <v>21563.97</v>
          </cell>
          <cell r="AW2901">
            <v>0</v>
          </cell>
          <cell r="AX2901">
            <v>250</v>
          </cell>
          <cell r="AY2901">
            <v>0</v>
          </cell>
          <cell r="AZ2901">
            <v>0</v>
          </cell>
          <cell r="BA2901">
            <v>1000</v>
          </cell>
          <cell r="BB2901">
            <v>0</v>
          </cell>
          <cell r="BC2901">
            <v>1250</v>
          </cell>
          <cell r="BD2901">
            <v>4562.7940000000008</v>
          </cell>
          <cell r="BE2901">
            <v>27376.764000000003</v>
          </cell>
          <cell r="BF2901"/>
          <cell r="BG2901"/>
          <cell r="BH2901"/>
          <cell r="BI2901"/>
          <cell r="BJ2901"/>
          <cell r="BK2901"/>
          <cell r="BL2901"/>
          <cell r="BM2901">
            <v>21563.97</v>
          </cell>
          <cell r="BN2901">
            <v>21563.97</v>
          </cell>
          <cell r="BO2901"/>
          <cell r="BP2901">
            <v>26242.09</v>
          </cell>
          <cell r="BQ2901">
            <v>-4678.119999999999</v>
          </cell>
          <cell r="BR2901" t="str">
            <v>Interserve -  refer Sophie Varma</v>
          </cell>
          <cell r="BS2901">
            <v>0</v>
          </cell>
          <cell r="BT2901">
            <v>250</v>
          </cell>
          <cell r="BU2901">
            <v>0</v>
          </cell>
          <cell r="BV2901">
            <v>0</v>
          </cell>
          <cell r="BW2901">
            <v>1000</v>
          </cell>
          <cell r="BX2901">
            <v>0</v>
          </cell>
          <cell r="BY2901">
            <v>1250</v>
          </cell>
          <cell r="BZ2901">
            <v>13188.382000000001</v>
          </cell>
          <cell r="CA2901">
            <v>36002.351999999999</v>
          </cell>
          <cell r="CB2901">
            <v>4527.8571672008475</v>
          </cell>
          <cell r="CC2901">
            <v>36002.351999999999</v>
          </cell>
          <cell r="CD2901" t="str">
            <v/>
          </cell>
          <cell r="CE2901"/>
          <cell r="CF2901">
            <v>1</v>
          </cell>
          <cell r="CG2901">
            <v>26242.09</v>
          </cell>
          <cell r="CH2901">
            <v>26242.09</v>
          </cell>
          <cell r="CI2901" t="str">
            <v>T</v>
          </cell>
          <cell r="CJ2901"/>
          <cell r="CK2901">
            <v>0</v>
          </cell>
          <cell r="CL2901">
            <v>0</v>
          </cell>
          <cell r="CM2901">
            <v>0</v>
          </cell>
          <cell r="CN2901">
            <v>0</v>
          </cell>
          <cell r="CO2901">
            <v>0</v>
          </cell>
          <cell r="CP2901">
            <v>0</v>
          </cell>
          <cell r="CQ2901">
            <v>0</v>
          </cell>
          <cell r="CR2901">
            <v>0</v>
          </cell>
          <cell r="CS2901">
            <v>0</v>
          </cell>
          <cell r="CT2901">
            <v>0</v>
          </cell>
          <cell r="CU2901"/>
          <cell r="CV2901"/>
          <cell r="CW2901">
            <v>0</v>
          </cell>
          <cell r="CX2901">
            <v>0</v>
          </cell>
          <cell r="CY2901">
            <v>0</v>
          </cell>
          <cell r="CZ2901">
            <v>0</v>
          </cell>
          <cell r="DA2901">
            <v>0</v>
          </cell>
          <cell r="DB2901">
            <v>0</v>
          </cell>
          <cell r="DC2901">
            <v>0</v>
          </cell>
          <cell r="DD2901">
            <v>0</v>
          </cell>
          <cell r="DE2901">
            <v>0</v>
          </cell>
          <cell r="DF2901">
            <v>0</v>
          </cell>
          <cell r="DG2901"/>
          <cell r="DH2901"/>
          <cell r="DI2901"/>
          <cell r="DJ2901"/>
          <cell r="DK2901"/>
          <cell r="DL2901">
            <v>43455</v>
          </cell>
          <cell r="DM2901" t="str">
            <v>-</v>
          </cell>
          <cell r="DN2901">
            <v>43469</v>
          </cell>
          <cell r="DO2901" t="str">
            <v>-</v>
          </cell>
          <cell r="DP2901">
            <v>43546</v>
          </cell>
          <cell r="DQ2901">
            <v>43546</v>
          </cell>
          <cell r="DR2901">
            <v>43563</v>
          </cell>
          <cell r="DS2901">
            <v>43563</v>
          </cell>
          <cell r="DT2901">
            <v>43546</v>
          </cell>
          <cell r="DU2901">
            <v>43563</v>
          </cell>
          <cell r="DW2901" t="str">
            <v>W47-M01</v>
          </cell>
          <cell r="DX2901" t="str">
            <v>W47-M01</v>
          </cell>
          <cell r="DY2901">
            <v>2</v>
          </cell>
          <cell r="DZ2901">
            <v>1</v>
          </cell>
          <cell r="EA2901">
            <v>17</v>
          </cell>
          <cell r="EB2901">
            <v>0.29411764705882354</v>
          </cell>
          <cell r="EC2901">
            <v>0.70588235294117641</v>
          </cell>
          <cell r="ED2901">
            <v>8051.9894117647073</v>
          </cell>
          <cell r="EE2901">
            <v>19324.774588235297</v>
          </cell>
          <cell r="EF2901">
            <v>43563</v>
          </cell>
          <cell r="EG2901">
            <v>43563</v>
          </cell>
          <cell r="EH2901">
            <v>43563</v>
          </cell>
          <cell r="EI2901">
            <v>43570</v>
          </cell>
        </row>
        <row r="2902">
          <cell r="A2902" t="str">
            <v>W47</v>
          </cell>
          <cell r="B2902" t="str">
            <v>Child</v>
          </cell>
          <cell r="C2902">
            <v>620591</v>
          </cell>
          <cell r="D2902" t="str">
            <v>Walker Street</v>
          </cell>
          <cell r="E2902" t="str">
            <v>Scotland</v>
          </cell>
          <cell r="F2902" t="str">
            <v>D</v>
          </cell>
          <cell r="G2902" t="str">
            <v>Ayrshire</v>
          </cell>
          <cell r="H2902" t="str">
            <v>Kilbirnie</v>
          </cell>
          <cell r="I2902" t="str">
            <v>B McDowall</v>
          </cell>
          <cell r="J2902" t="str">
            <v>Mark Constantine</v>
          </cell>
          <cell r="K2902" t="str">
            <v>Annalie Hodgkinson</v>
          </cell>
          <cell r="L2902"/>
          <cell r="M2902" t="str">
            <v>Simon Phillips</v>
          </cell>
          <cell r="N2902"/>
          <cell r="O2902" t="str">
            <v>Interserve IFM</v>
          </cell>
          <cell r="P2902"/>
          <cell r="Q2902"/>
          <cell r="R2902"/>
          <cell r="S2902" t="str">
            <v>ASKAMS</v>
          </cell>
          <cell r="T2902" t="str">
            <v>In Development</v>
          </cell>
          <cell r="U2902">
            <v>1</v>
          </cell>
          <cell r="V2902" t="str">
            <v>LOW</v>
          </cell>
          <cell r="W2902" t="str">
            <v>Green</v>
          </cell>
          <cell r="X2902" t="str">
            <v>Welfare</v>
          </cell>
          <cell r="Y2902" t="str">
            <v>Toilets</v>
          </cell>
          <cell r="Z2902" t="str">
            <v>Toliets Could Be Updated</v>
          </cell>
          <cell r="AA2902" t="str">
            <v>WELFARE - LOT 2- New  Scheme</v>
          </cell>
          <cell r="AB2902"/>
          <cell r="AC2902" t="str">
            <v>W</v>
          </cell>
          <cell r="AD2902" t="str">
            <v>JC Off</v>
          </cell>
          <cell r="AE2902">
            <v>24000</v>
          </cell>
          <cell r="AF2902"/>
          <cell r="AG2902">
            <v>3000</v>
          </cell>
          <cell r="AH2902">
            <v>5400</v>
          </cell>
          <cell r="AI2902">
            <v>32400</v>
          </cell>
          <cell r="AJ2902">
            <v>22240</v>
          </cell>
          <cell r="AK2902"/>
          <cell r="AL2902">
            <v>0</v>
          </cell>
          <cell r="AM2902">
            <v>0</v>
          </cell>
          <cell r="AN2902">
            <v>750</v>
          </cell>
          <cell r="AO2902">
            <v>500</v>
          </cell>
          <cell r="AP2902">
            <v>1000</v>
          </cell>
          <cell r="AQ2902">
            <v>1738.7456939992896</v>
          </cell>
          <cell r="AR2902">
            <v>5588.7456939992899</v>
          </cell>
          <cell r="AS2902">
            <v>5245.7491387998589</v>
          </cell>
          <cell r="AT2902">
            <v>31474.494832799151</v>
          </cell>
          <cell r="AU2902">
            <v>21563.97</v>
          </cell>
          <cell r="AV2902">
            <v>0</v>
          </cell>
          <cell r="AW2902">
            <v>0</v>
          </cell>
          <cell r="AX2902">
            <v>250</v>
          </cell>
          <cell r="AY2902">
            <v>0</v>
          </cell>
          <cell r="AZ2902">
            <v>0</v>
          </cell>
          <cell r="BA2902">
            <v>1000</v>
          </cell>
          <cell r="BB2902">
            <v>0</v>
          </cell>
          <cell r="BC2902">
            <v>1250</v>
          </cell>
          <cell r="BD2902">
            <v>4562.7940000000008</v>
          </cell>
          <cell r="BE2902">
            <v>27376.764000000003</v>
          </cell>
          <cell r="BF2902">
            <v>21563.97</v>
          </cell>
          <cell r="BG2902">
            <v>21563.97</v>
          </cell>
          <cell r="BH2902">
            <v>21563.97</v>
          </cell>
          <cell r="BI2902">
            <v>0</v>
          </cell>
          <cell r="BJ2902" t="str">
            <v>Year 1</v>
          </cell>
          <cell r="BK2902"/>
          <cell r="BL2902"/>
          <cell r="BM2902">
            <v>0</v>
          </cell>
          <cell r="BN2902"/>
          <cell r="BO2902"/>
          <cell r="BP2902"/>
          <cell r="BQ2902"/>
          <cell r="BR2902"/>
          <cell r="BS2902">
            <v>0</v>
          </cell>
          <cell r="BT2902">
            <v>250</v>
          </cell>
          <cell r="BU2902">
            <v>0</v>
          </cell>
          <cell r="BV2902">
            <v>0</v>
          </cell>
          <cell r="BW2902">
            <v>1000</v>
          </cell>
          <cell r="BX2902">
            <v>0</v>
          </cell>
          <cell r="BY2902">
            <v>1250</v>
          </cell>
          <cell r="BZ2902">
            <v>13188.382000000001</v>
          </cell>
          <cell r="CA2902">
            <v>36002.351999999999</v>
          </cell>
          <cell r="CB2902"/>
          <cell r="CC2902"/>
          <cell r="CD2902"/>
          <cell r="CE2902"/>
          <cell r="CF2902"/>
          <cell r="CG2902"/>
          <cell r="CH2902"/>
          <cell r="CI2902" t="str">
            <v>T</v>
          </cell>
          <cell r="CJ2902"/>
          <cell r="CK2902"/>
          <cell r="CL2902"/>
          <cell r="CM2902"/>
          <cell r="CN2902"/>
          <cell r="CO2902"/>
          <cell r="CP2902"/>
          <cell r="CQ2902"/>
          <cell r="CR2902"/>
          <cell r="CS2902">
            <v>0</v>
          </cell>
          <cell r="CT2902">
            <v>0</v>
          </cell>
          <cell r="CU2902"/>
          <cell r="CV2902"/>
          <cell r="CW2902"/>
          <cell r="CX2902"/>
          <cell r="CY2902"/>
          <cell r="CZ2902"/>
          <cell r="DA2902"/>
          <cell r="DB2902"/>
          <cell r="DC2902"/>
          <cell r="DD2902">
            <v>0</v>
          </cell>
          <cell r="DE2902">
            <v>0</v>
          </cell>
          <cell r="DF2902">
            <v>0</v>
          </cell>
          <cell r="DG2902"/>
          <cell r="DH2902"/>
          <cell r="DI2902"/>
          <cell r="DJ2902"/>
          <cell r="DK2902"/>
          <cell r="DL2902">
            <v>43455</v>
          </cell>
          <cell r="DM2902" t="str">
            <v>-</v>
          </cell>
          <cell r="DN2902">
            <v>43469</v>
          </cell>
          <cell r="DO2902" t="str">
            <v>-</v>
          </cell>
          <cell r="DP2902">
            <v>43546</v>
          </cell>
          <cell r="DQ2902">
            <v>43546</v>
          </cell>
          <cell r="DR2902">
            <v>43563</v>
          </cell>
          <cell r="DS2902">
            <v>43563</v>
          </cell>
          <cell r="DT2902">
            <v>43546</v>
          </cell>
          <cell r="DU2902">
            <v>43563</v>
          </cell>
          <cell r="DW2902" t="str">
            <v>W47-M01-C01</v>
          </cell>
          <cell r="DX2902" t="str">
            <v>W47-M01-C01</v>
          </cell>
          <cell r="DY2902">
            <v>2</v>
          </cell>
          <cell r="DZ2902">
            <v>1</v>
          </cell>
          <cell r="EA2902">
            <v>17</v>
          </cell>
          <cell r="EB2902">
            <v>0.29411764705882354</v>
          </cell>
          <cell r="EC2902">
            <v>0.70588235294117641</v>
          </cell>
          <cell r="ED2902">
            <v>8051.9894117647073</v>
          </cell>
          <cell r="EE2902">
            <v>19324.774588235297</v>
          </cell>
          <cell r="EF2902">
            <v>43563</v>
          </cell>
          <cell r="EG2902">
            <v>43563</v>
          </cell>
          <cell r="EH2902">
            <v>43563</v>
          </cell>
          <cell r="EI2902">
            <v>43570</v>
          </cell>
        </row>
        <row r="2903">
          <cell r="A2903" t="str">
            <v>W48</v>
          </cell>
          <cell r="B2903" t="str">
            <v>Master</v>
          </cell>
          <cell r="C2903">
            <v>620602</v>
          </cell>
          <cell r="D2903" t="str">
            <v>Market Street</v>
          </cell>
          <cell r="E2903" t="str">
            <v>Central</v>
          </cell>
          <cell r="F2903" t="str">
            <v>E</v>
          </cell>
          <cell r="G2903" t="str">
            <v>Derbyshire</v>
          </cell>
          <cell r="H2903" t="str">
            <v>Swadlincote</v>
          </cell>
          <cell r="I2903" t="str">
            <v>S Hale</v>
          </cell>
          <cell r="J2903" t="str">
            <v>Kevin Williams</v>
          </cell>
          <cell r="K2903" t="str">
            <v>Annalie Hodgkinson</v>
          </cell>
          <cell r="L2903"/>
          <cell r="M2903" t="str">
            <v>John Reid</v>
          </cell>
          <cell r="N2903"/>
          <cell r="O2903" t="str">
            <v>Interserve IFM</v>
          </cell>
          <cell r="P2903"/>
          <cell r="Q2903"/>
          <cell r="R2903"/>
          <cell r="S2903" t="str">
            <v>Socotec</v>
          </cell>
          <cell r="T2903" t="str">
            <v>In Development</v>
          </cell>
          <cell r="U2903">
            <v>1</v>
          </cell>
          <cell r="V2903" t="str">
            <v>LOW</v>
          </cell>
          <cell r="W2903" t="str">
            <v>Green</v>
          </cell>
          <cell r="X2903"/>
          <cell r="Y2903"/>
          <cell r="Z2903" t="str">
            <v>LCW - 620602 - Swadincote, Market Street - Welfare</v>
          </cell>
          <cell r="AA2903"/>
          <cell r="AB2903"/>
          <cell r="AC2903"/>
          <cell r="AD2903" t="str">
            <v>JC Off</v>
          </cell>
          <cell r="AE2903"/>
          <cell r="AF2903">
            <v>55000</v>
          </cell>
          <cell r="AG2903">
            <v>6875</v>
          </cell>
          <cell r="AH2903">
            <v>12375</v>
          </cell>
          <cell r="AI2903">
            <v>74250</v>
          </cell>
          <cell r="AJ2903"/>
          <cell r="AK2903">
            <v>50550</v>
          </cell>
          <cell r="AL2903">
            <v>0</v>
          </cell>
          <cell r="AM2903">
            <v>0</v>
          </cell>
          <cell r="AN2903">
            <v>750</v>
          </cell>
          <cell r="AO2903">
            <v>500</v>
          </cell>
          <cell r="AP2903">
            <v>1000</v>
          </cell>
          <cell r="AQ2903">
            <v>4123.6241144023852</v>
          </cell>
          <cell r="AR2903">
            <v>7973.6241144023852</v>
          </cell>
          <cell r="AS2903">
            <v>11384.724822880478</v>
          </cell>
          <cell r="AT2903">
            <v>68308.348937282863</v>
          </cell>
          <cell r="AU2903"/>
          <cell r="AV2903">
            <v>32817.26</v>
          </cell>
          <cell r="AW2903">
            <v>0</v>
          </cell>
          <cell r="AX2903">
            <v>0</v>
          </cell>
          <cell r="AY2903">
            <v>0</v>
          </cell>
          <cell r="AZ2903">
            <v>1800</v>
          </cell>
          <cell r="BA2903">
            <v>1500</v>
          </cell>
          <cell r="BB2903">
            <v>0</v>
          </cell>
          <cell r="BC2903">
            <v>3300</v>
          </cell>
          <cell r="BD2903">
            <v>7223.4520000000011</v>
          </cell>
          <cell r="BE2903">
            <v>43340.712</v>
          </cell>
          <cell r="BF2903"/>
          <cell r="BG2903"/>
          <cell r="BH2903"/>
          <cell r="BI2903"/>
          <cell r="BJ2903"/>
          <cell r="BK2903" t="str">
            <v>Y</v>
          </cell>
          <cell r="BL2903"/>
          <cell r="BM2903">
            <v>32817.26</v>
          </cell>
          <cell r="BN2903">
            <v>32817.26</v>
          </cell>
          <cell r="BO2903"/>
          <cell r="BP2903">
            <v>32817.26</v>
          </cell>
          <cell r="BQ2903">
            <v>0</v>
          </cell>
          <cell r="BR2903"/>
          <cell r="BS2903">
            <v>0</v>
          </cell>
          <cell r="BT2903">
            <v>0</v>
          </cell>
          <cell r="BU2903">
            <v>0</v>
          </cell>
          <cell r="BV2903">
            <v>1800</v>
          </cell>
          <cell r="BW2903">
            <v>1500</v>
          </cell>
          <cell r="BX2903">
            <v>0</v>
          </cell>
          <cell r="BY2903">
            <v>3300</v>
          </cell>
          <cell r="BZ2903">
            <v>20350.356</v>
          </cell>
          <cell r="CA2903">
            <v>56467.616000000002</v>
          </cell>
          <cell r="CB2903">
            <v>-11840.732937282861</v>
          </cell>
          <cell r="CC2903">
            <v>56467.616000000002</v>
          </cell>
          <cell r="CD2903" t="str">
            <v/>
          </cell>
          <cell r="CE2903"/>
          <cell r="CF2903">
            <v>1</v>
          </cell>
          <cell r="CG2903">
            <v>32817.26</v>
          </cell>
          <cell r="CH2903">
            <v>32817.26</v>
          </cell>
          <cell r="CI2903" t="str">
            <v>T</v>
          </cell>
          <cell r="CJ2903"/>
          <cell r="CK2903">
            <v>0</v>
          </cell>
          <cell r="CL2903">
            <v>0</v>
          </cell>
          <cell r="CM2903">
            <v>0</v>
          </cell>
          <cell r="CN2903">
            <v>0</v>
          </cell>
          <cell r="CO2903">
            <v>0</v>
          </cell>
          <cell r="CP2903">
            <v>0</v>
          </cell>
          <cell r="CQ2903">
            <v>0</v>
          </cell>
          <cell r="CR2903">
            <v>0</v>
          </cell>
          <cell r="CS2903">
            <v>0</v>
          </cell>
          <cell r="CT2903">
            <v>0</v>
          </cell>
          <cell r="CU2903"/>
          <cell r="CV2903"/>
          <cell r="CW2903">
            <v>0</v>
          </cell>
          <cell r="CX2903">
            <v>0</v>
          </cell>
          <cell r="CY2903">
            <v>0</v>
          </cell>
          <cell r="CZ2903">
            <v>0</v>
          </cell>
          <cell r="DA2903">
            <v>0</v>
          </cell>
          <cell r="DB2903">
            <v>0</v>
          </cell>
          <cell r="DC2903">
            <v>0</v>
          </cell>
          <cell r="DD2903">
            <v>0</v>
          </cell>
          <cell r="DE2903">
            <v>0</v>
          </cell>
          <cell r="DF2903">
            <v>0</v>
          </cell>
          <cell r="DG2903"/>
          <cell r="DH2903"/>
          <cell r="DI2903"/>
          <cell r="DJ2903"/>
          <cell r="DK2903"/>
          <cell r="DL2903">
            <v>43441</v>
          </cell>
          <cell r="DM2903" t="str">
            <v>Overdue</v>
          </cell>
          <cell r="DN2903">
            <v>43455</v>
          </cell>
          <cell r="DO2903" t="str">
            <v>Overdue</v>
          </cell>
          <cell r="DP2903">
            <v>43493</v>
          </cell>
          <cell r="DQ2903">
            <v>43493</v>
          </cell>
          <cell r="DR2903">
            <v>43570</v>
          </cell>
          <cell r="DS2903">
            <v>43570</v>
          </cell>
          <cell r="DT2903">
            <v>43493</v>
          </cell>
          <cell r="DU2903">
            <v>43570</v>
          </cell>
          <cell r="DW2903" t="str">
            <v>W48-M01</v>
          </cell>
          <cell r="DX2903" t="str">
            <v>W48-M01</v>
          </cell>
          <cell r="DY2903">
            <v>2</v>
          </cell>
          <cell r="DZ2903">
            <v>1</v>
          </cell>
          <cell r="EA2903">
            <v>77</v>
          </cell>
          <cell r="EB2903">
            <v>0.75324675324675328</v>
          </cell>
          <cell r="EC2903">
            <v>0.24675324675324672</v>
          </cell>
          <cell r="ED2903">
            <v>32646.250597402599</v>
          </cell>
          <cell r="EE2903">
            <v>10694.461402597401</v>
          </cell>
          <cell r="EF2903">
            <v>43570</v>
          </cell>
          <cell r="EG2903">
            <v>43570</v>
          </cell>
          <cell r="EH2903">
            <v>43570</v>
          </cell>
          <cell r="EI2903">
            <v>43577</v>
          </cell>
        </row>
        <row r="2904">
          <cell r="A2904" t="str">
            <v>W48</v>
          </cell>
          <cell r="B2904" t="str">
            <v>Child</v>
          </cell>
          <cell r="C2904">
            <v>620602</v>
          </cell>
          <cell r="D2904" t="str">
            <v>Market Street</v>
          </cell>
          <cell r="E2904" t="str">
            <v>Central</v>
          </cell>
          <cell r="F2904" t="str">
            <v>A</v>
          </cell>
          <cell r="G2904" t="str">
            <v>Derbyshire</v>
          </cell>
          <cell r="H2904" t="str">
            <v>Swadlincote</v>
          </cell>
          <cell r="I2904" t="str">
            <v>S Hale</v>
          </cell>
          <cell r="J2904" t="str">
            <v>Kevin Williams</v>
          </cell>
          <cell r="K2904" t="str">
            <v>Annalie Hodgkinson</v>
          </cell>
          <cell r="L2904"/>
          <cell r="M2904" t="str">
            <v>John Reid</v>
          </cell>
          <cell r="N2904"/>
          <cell r="O2904" t="str">
            <v>Interserve IFM</v>
          </cell>
          <cell r="P2904"/>
          <cell r="Q2904"/>
          <cell r="R2904"/>
          <cell r="S2904" t="str">
            <v>Socotec</v>
          </cell>
          <cell r="T2904" t="str">
            <v>In Development</v>
          </cell>
          <cell r="U2904">
            <v>1</v>
          </cell>
          <cell r="V2904" t="str">
            <v>LOW</v>
          </cell>
          <cell r="W2904" t="str">
            <v>Green</v>
          </cell>
          <cell r="X2904" t="str">
            <v>Welfare</v>
          </cell>
          <cell r="Y2904" t="str">
            <v>Toilets</v>
          </cell>
          <cell r="Z2904" t="str">
            <v xml:space="preserve">Refurb The Toliets On Both Floors. </v>
          </cell>
          <cell r="AA2904" t="str">
            <v>WELFARE - LOT 2- New  Scheme</v>
          </cell>
          <cell r="AB2904"/>
          <cell r="AC2904" t="str">
            <v>W</v>
          </cell>
          <cell r="AD2904" t="str">
            <v>JC Off</v>
          </cell>
          <cell r="AE2904">
            <v>55000</v>
          </cell>
          <cell r="AF2904"/>
          <cell r="AG2904">
            <v>6875</v>
          </cell>
          <cell r="AH2904">
            <v>12375</v>
          </cell>
          <cell r="AI2904">
            <v>74250</v>
          </cell>
          <cell r="AJ2904">
            <v>50550</v>
          </cell>
          <cell r="AK2904"/>
          <cell r="AL2904">
            <v>0</v>
          </cell>
          <cell r="AM2904">
            <v>0</v>
          </cell>
          <cell r="AN2904">
            <v>750</v>
          </cell>
          <cell r="AO2904">
            <v>500</v>
          </cell>
          <cell r="AP2904">
            <v>1000</v>
          </cell>
          <cell r="AQ2904">
            <v>4123.6241144023852</v>
          </cell>
          <cell r="AR2904">
            <v>7973.6241144023852</v>
          </cell>
          <cell r="AS2904">
            <v>11384.724822880478</v>
          </cell>
          <cell r="AT2904">
            <v>68308.348937282863</v>
          </cell>
          <cell r="AU2904">
            <v>32817.26</v>
          </cell>
          <cell r="AV2904">
            <v>0</v>
          </cell>
          <cell r="AW2904">
            <v>0</v>
          </cell>
          <cell r="AX2904">
            <v>0</v>
          </cell>
          <cell r="AY2904">
            <v>0</v>
          </cell>
          <cell r="AZ2904">
            <v>1800</v>
          </cell>
          <cell r="BA2904">
            <v>1500</v>
          </cell>
          <cell r="BB2904">
            <v>0</v>
          </cell>
          <cell r="BC2904">
            <v>3300</v>
          </cell>
          <cell r="BD2904">
            <v>7223.4520000000011</v>
          </cell>
          <cell r="BE2904">
            <v>43340.712</v>
          </cell>
          <cell r="BF2904">
            <v>32817.26</v>
          </cell>
          <cell r="BG2904">
            <v>32817.26</v>
          </cell>
          <cell r="BH2904">
            <v>32817.26</v>
          </cell>
          <cell r="BI2904">
            <v>0</v>
          </cell>
          <cell r="BJ2904" t="str">
            <v>Year 1</v>
          </cell>
          <cell r="BK2904" t="str">
            <v>Y</v>
          </cell>
          <cell r="BL2904"/>
          <cell r="BM2904">
            <v>0</v>
          </cell>
          <cell r="BN2904"/>
          <cell r="BO2904"/>
          <cell r="BP2904"/>
          <cell r="BQ2904"/>
          <cell r="BR2904"/>
          <cell r="BS2904">
            <v>0</v>
          </cell>
          <cell r="BT2904">
            <v>0</v>
          </cell>
          <cell r="BU2904">
            <v>0</v>
          </cell>
          <cell r="BV2904">
            <v>1800</v>
          </cell>
          <cell r="BW2904">
            <v>1500</v>
          </cell>
          <cell r="BX2904">
            <v>0</v>
          </cell>
          <cell r="BY2904">
            <v>3300</v>
          </cell>
          <cell r="BZ2904">
            <v>20350.356</v>
          </cell>
          <cell r="CA2904">
            <v>56467.616000000002</v>
          </cell>
          <cell r="CB2904"/>
          <cell r="CC2904"/>
          <cell r="CD2904"/>
          <cell r="CE2904"/>
          <cell r="CF2904"/>
          <cell r="CG2904"/>
          <cell r="CH2904"/>
          <cell r="CI2904" t="str">
            <v>T</v>
          </cell>
          <cell r="CJ2904"/>
          <cell r="CK2904"/>
          <cell r="CL2904"/>
          <cell r="CM2904"/>
          <cell r="CN2904"/>
          <cell r="CO2904"/>
          <cell r="CP2904"/>
          <cell r="CQ2904"/>
          <cell r="CR2904"/>
          <cell r="CS2904">
            <v>0</v>
          </cell>
          <cell r="CT2904">
            <v>0</v>
          </cell>
          <cell r="CU2904"/>
          <cell r="CV2904"/>
          <cell r="CW2904"/>
          <cell r="CX2904"/>
          <cell r="CY2904"/>
          <cell r="CZ2904"/>
          <cell r="DA2904"/>
          <cell r="DB2904"/>
          <cell r="DC2904"/>
          <cell r="DD2904">
            <v>0</v>
          </cell>
          <cell r="DE2904">
            <v>0</v>
          </cell>
          <cell r="DF2904">
            <v>0</v>
          </cell>
          <cell r="DG2904"/>
          <cell r="DH2904"/>
          <cell r="DI2904"/>
          <cell r="DJ2904"/>
          <cell r="DK2904"/>
          <cell r="DL2904">
            <v>43441</v>
          </cell>
          <cell r="DM2904" t="str">
            <v>Overdue</v>
          </cell>
          <cell r="DN2904">
            <v>43455</v>
          </cell>
          <cell r="DO2904" t="str">
            <v>Overdue</v>
          </cell>
          <cell r="DP2904">
            <v>43493</v>
          </cell>
          <cell r="DQ2904">
            <v>43493</v>
          </cell>
          <cell r="DR2904">
            <v>43570</v>
          </cell>
          <cell r="DS2904">
            <v>43570</v>
          </cell>
          <cell r="DT2904">
            <v>43493</v>
          </cell>
          <cell r="DU2904">
            <v>43570</v>
          </cell>
          <cell r="DW2904" t="str">
            <v>W48-M01-C01</v>
          </cell>
          <cell r="DX2904" t="str">
            <v>W48-M01-C01</v>
          </cell>
          <cell r="DY2904">
            <v>2</v>
          </cell>
          <cell r="DZ2904">
            <v>1</v>
          </cell>
          <cell r="EA2904">
            <v>77</v>
          </cell>
          <cell r="EB2904">
            <v>0.75324675324675328</v>
          </cell>
          <cell r="EC2904">
            <v>0.24675324675324672</v>
          </cell>
          <cell r="ED2904">
            <v>32646.250597402599</v>
          </cell>
          <cell r="EE2904">
            <v>10694.461402597401</v>
          </cell>
          <cell r="EF2904">
            <v>43570</v>
          </cell>
          <cell r="EG2904">
            <v>43570</v>
          </cell>
          <cell r="EH2904">
            <v>43570</v>
          </cell>
          <cell r="EI2904">
            <v>43577</v>
          </cell>
        </row>
        <row r="2905">
          <cell r="A2905" t="str">
            <v>W49</v>
          </cell>
          <cell r="B2905" t="str">
            <v>Master</v>
          </cell>
          <cell r="C2905">
            <v>620608</v>
          </cell>
          <cell r="D2905" t="str">
            <v>Medomsley Road</v>
          </cell>
          <cell r="E2905" t="str">
            <v>NE England</v>
          </cell>
          <cell r="F2905" t="str">
            <v>E</v>
          </cell>
          <cell r="G2905" t="str">
            <v>County Durham</v>
          </cell>
          <cell r="H2905" t="str">
            <v>Consett</v>
          </cell>
          <cell r="I2905" t="str">
            <v>S Hale</v>
          </cell>
          <cell r="J2905" t="str">
            <v>Kevin Williams</v>
          </cell>
          <cell r="K2905" t="str">
            <v>Annalie Hodgkinson</v>
          </cell>
          <cell r="L2905"/>
          <cell r="M2905" t="str">
            <v>Simon Phillips</v>
          </cell>
          <cell r="N2905"/>
          <cell r="O2905" t="str">
            <v>Interserve IFM</v>
          </cell>
          <cell r="P2905"/>
          <cell r="Q2905"/>
          <cell r="R2905"/>
          <cell r="S2905" t="str">
            <v>Socotec</v>
          </cell>
          <cell r="T2905" t="str">
            <v>In Development</v>
          </cell>
          <cell r="U2905">
            <v>1</v>
          </cell>
          <cell r="V2905" t="str">
            <v>LOW</v>
          </cell>
          <cell r="W2905" t="str">
            <v>Green</v>
          </cell>
          <cell r="X2905"/>
          <cell r="Y2905"/>
          <cell r="Z2905" t="str">
            <v>LCW - 620608 - Consett, Medomsley Road- Welfare</v>
          </cell>
          <cell r="AA2905"/>
          <cell r="AB2905"/>
          <cell r="AC2905"/>
          <cell r="AD2905" t="str">
            <v>JC Off</v>
          </cell>
          <cell r="AE2905"/>
          <cell r="AF2905">
            <v>7000</v>
          </cell>
          <cell r="AG2905">
            <v>875</v>
          </cell>
          <cell r="AH2905">
            <v>1575</v>
          </cell>
          <cell r="AI2905">
            <v>9450</v>
          </cell>
          <cell r="AJ2905"/>
          <cell r="AK2905">
            <v>11630.321038251366</v>
          </cell>
          <cell r="AL2905">
            <v>0</v>
          </cell>
          <cell r="AM2905">
            <v>0</v>
          </cell>
          <cell r="AN2905">
            <v>750</v>
          </cell>
          <cell r="AO2905">
            <v>500</v>
          </cell>
          <cell r="AP2905">
            <v>1000</v>
          </cell>
          <cell r="AQ2905">
            <v>844.96984082800611</v>
          </cell>
          <cell r="AR2905">
            <v>4694.9698408280055</v>
          </cell>
          <cell r="AS2905">
            <v>2945.0581758158742</v>
          </cell>
          <cell r="AT2905">
            <v>17670.349054895247</v>
          </cell>
          <cell r="AU2905"/>
          <cell r="AV2905">
            <v>12066.54</v>
          </cell>
          <cell r="AW2905">
            <v>0</v>
          </cell>
          <cell r="AX2905">
            <v>0</v>
          </cell>
          <cell r="AY2905">
            <v>250</v>
          </cell>
          <cell r="AZ2905">
            <v>1000</v>
          </cell>
          <cell r="BA2905">
            <v>0</v>
          </cell>
          <cell r="BB2905">
            <v>0</v>
          </cell>
          <cell r="BC2905">
            <v>1250</v>
          </cell>
          <cell r="BD2905">
            <v>2663.3080000000004</v>
          </cell>
          <cell r="BE2905">
            <v>15979.848000000002</v>
          </cell>
          <cell r="BF2905"/>
          <cell r="BG2905"/>
          <cell r="BH2905"/>
          <cell r="BI2905"/>
          <cell r="BJ2905"/>
          <cell r="BK2905" t="str">
            <v>Y</v>
          </cell>
          <cell r="BL2905"/>
          <cell r="BM2905">
            <v>12066.54</v>
          </cell>
          <cell r="BN2905">
            <v>12066.54</v>
          </cell>
          <cell r="BO2905"/>
          <cell r="BP2905">
            <v>12066.54</v>
          </cell>
          <cell r="BQ2905">
            <v>0</v>
          </cell>
          <cell r="BR2905"/>
          <cell r="BS2905">
            <v>0</v>
          </cell>
          <cell r="BT2905">
            <v>0</v>
          </cell>
          <cell r="BU2905">
            <v>250</v>
          </cell>
          <cell r="BV2905">
            <v>0</v>
          </cell>
          <cell r="BW2905">
            <v>0</v>
          </cell>
          <cell r="BX2905">
            <v>0</v>
          </cell>
          <cell r="BY2905">
            <v>250</v>
          </cell>
          <cell r="BZ2905">
            <v>7289.9240000000009</v>
          </cell>
          <cell r="CA2905">
            <v>19606.464</v>
          </cell>
          <cell r="CB2905">
            <v>1936.1149451047531</v>
          </cell>
          <cell r="CC2905">
            <v>19606.464</v>
          </cell>
          <cell r="CD2905" t="str">
            <v/>
          </cell>
          <cell r="CE2905"/>
          <cell r="CF2905">
            <v>1</v>
          </cell>
          <cell r="CG2905">
            <v>12066.54</v>
          </cell>
          <cell r="CH2905">
            <v>12066.54</v>
          </cell>
          <cell r="CI2905" t="str">
            <v>T</v>
          </cell>
          <cell r="CJ2905"/>
          <cell r="CK2905">
            <v>0</v>
          </cell>
          <cell r="CL2905">
            <v>0</v>
          </cell>
          <cell r="CM2905">
            <v>0</v>
          </cell>
          <cell r="CN2905">
            <v>0</v>
          </cell>
          <cell r="CO2905">
            <v>0</v>
          </cell>
          <cell r="CP2905">
            <v>0</v>
          </cell>
          <cell r="CQ2905">
            <v>0</v>
          </cell>
          <cell r="CR2905">
            <v>0</v>
          </cell>
          <cell r="CS2905">
            <v>0</v>
          </cell>
          <cell r="CT2905">
            <v>0</v>
          </cell>
          <cell r="CU2905"/>
          <cell r="CV2905"/>
          <cell r="CW2905">
            <v>0</v>
          </cell>
          <cell r="CX2905">
            <v>0</v>
          </cell>
          <cell r="CY2905">
            <v>0</v>
          </cell>
          <cell r="CZ2905">
            <v>0</v>
          </cell>
          <cell r="DA2905">
            <v>0</v>
          </cell>
          <cell r="DB2905">
            <v>0</v>
          </cell>
          <cell r="DC2905">
            <v>0</v>
          </cell>
          <cell r="DD2905">
            <v>0</v>
          </cell>
          <cell r="DE2905">
            <v>0</v>
          </cell>
          <cell r="DF2905">
            <v>0</v>
          </cell>
          <cell r="DG2905"/>
          <cell r="DH2905"/>
          <cell r="DI2905"/>
          <cell r="DJ2905"/>
          <cell r="DK2905"/>
          <cell r="DL2905">
            <v>43423</v>
          </cell>
          <cell r="DM2905" t="str">
            <v>Overdue</v>
          </cell>
          <cell r="DN2905">
            <v>43449</v>
          </cell>
          <cell r="DO2905" t="str">
            <v>Overdue</v>
          </cell>
          <cell r="DP2905">
            <v>43491</v>
          </cell>
          <cell r="DQ2905">
            <v>43491</v>
          </cell>
          <cell r="DR2905">
            <v>43515</v>
          </cell>
          <cell r="DS2905">
            <v>43515</v>
          </cell>
          <cell r="DT2905">
            <v>43491</v>
          </cell>
          <cell r="DU2905">
            <v>43515</v>
          </cell>
          <cell r="DW2905" t="str">
            <v>W49-M01</v>
          </cell>
          <cell r="DX2905" t="str">
            <v>W49-M01</v>
          </cell>
          <cell r="DY2905">
            <v>1</v>
          </cell>
          <cell r="DZ2905">
            <v>1</v>
          </cell>
          <cell r="EA2905">
            <v>24</v>
          </cell>
          <cell r="EB2905">
            <v>1</v>
          </cell>
          <cell r="EC2905">
            <v>0</v>
          </cell>
          <cell r="ED2905">
            <v>14779.848000000002</v>
          </cell>
          <cell r="EE2905">
            <v>0</v>
          </cell>
          <cell r="EF2905">
            <v>43515</v>
          </cell>
          <cell r="EG2905">
            <v>43515</v>
          </cell>
          <cell r="EH2905">
            <v>43515</v>
          </cell>
          <cell r="EI2905">
            <v>43521</v>
          </cell>
        </row>
        <row r="2906">
          <cell r="A2906" t="str">
            <v>W49</v>
          </cell>
          <cell r="B2906" t="str">
            <v>Child</v>
          </cell>
          <cell r="C2906">
            <v>620608</v>
          </cell>
          <cell r="D2906" t="str">
            <v>Medomsley Road</v>
          </cell>
          <cell r="E2906" t="str">
            <v>NE England</v>
          </cell>
          <cell r="F2906" t="str">
            <v>D</v>
          </cell>
          <cell r="G2906" t="str">
            <v>County Durham</v>
          </cell>
          <cell r="H2906" t="str">
            <v>Consett</v>
          </cell>
          <cell r="I2906" t="str">
            <v>B McDowall</v>
          </cell>
          <cell r="J2906" t="str">
            <v>Mark Constantine</v>
          </cell>
          <cell r="K2906" t="str">
            <v>Annalie Hodgkinson</v>
          </cell>
          <cell r="L2906"/>
          <cell r="M2906" t="str">
            <v>Simon Phillips</v>
          </cell>
          <cell r="N2906"/>
          <cell r="O2906" t="str">
            <v>Interserve IFM</v>
          </cell>
          <cell r="P2906"/>
          <cell r="Q2906"/>
          <cell r="R2906"/>
          <cell r="S2906" t="str">
            <v>ASKAMS</v>
          </cell>
          <cell r="T2906" t="str">
            <v>In Development</v>
          </cell>
          <cell r="U2906">
            <v>1</v>
          </cell>
          <cell r="V2906" t="str">
            <v>LOW</v>
          </cell>
          <cell r="W2906" t="str">
            <v>Green</v>
          </cell>
          <cell r="X2906" t="str">
            <v>Welfare</v>
          </cell>
          <cell r="Y2906" t="str">
            <v>Break-out area</v>
          </cell>
          <cell r="Z2906" t="str">
            <v>Staff Canteen. Kitchen Units Replaced, Additional Fridge And Microwave, Replacement Cooker. Dartboard To Be Fitted.</v>
          </cell>
          <cell r="AA2906" t="str">
            <v>WELFARE - LOT 2- New  Scheme</v>
          </cell>
          <cell r="AB2906"/>
          <cell r="AC2906" t="str">
            <v>W</v>
          </cell>
          <cell r="AD2906" t="str">
            <v>JC Off</v>
          </cell>
          <cell r="AE2906">
            <v>3500</v>
          </cell>
          <cell r="AF2906"/>
          <cell r="AG2906">
            <v>437.5</v>
          </cell>
          <cell r="AH2906">
            <v>787.5</v>
          </cell>
          <cell r="AI2906">
            <v>4725</v>
          </cell>
          <cell r="AJ2906">
            <v>3810</v>
          </cell>
          <cell r="AK2906"/>
          <cell r="AL2906">
            <v>0</v>
          </cell>
          <cell r="AM2906">
            <v>0</v>
          </cell>
          <cell r="AN2906">
            <v>375</v>
          </cell>
          <cell r="AO2906">
            <v>250</v>
          </cell>
          <cell r="AP2906">
            <v>500</v>
          </cell>
          <cell r="AQ2906">
            <v>253.56708037489639</v>
          </cell>
          <cell r="AR2906">
            <v>2178.5670803748962</v>
          </cell>
          <cell r="AS2906">
            <v>1037.7134160749792</v>
          </cell>
          <cell r="AT2906">
            <v>6226.2804964498755</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t="str">
            <v>Year 1</v>
          </cell>
          <cell r="BK2906" t="str">
            <v>Y</v>
          </cell>
          <cell r="BL2906"/>
          <cell r="BM2906">
            <v>0</v>
          </cell>
          <cell r="BN2906"/>
          <cell r="BO2906"/>
          <cell r="BP2906"/>
          <cell r="BQ2906"/>
          <cell r="BR2906"/>
          <cell r="BS2906">
            <v>0</v>
          </cell>
          <cell r="BT2906">
            <v>0</v>
          </cell>
          <cell r="BU2906">
            <v>0</v>
          </cell>
          <cell r="BV2906">
            <v>0</v>
          </cell>
          <cell r="BW2906">
            <v>0</v>
          </cell>
          <cell r="BX2906">
            <v>0</v>
          </cell>
          <cell r="BY2906">
            <v>0</v>
          </cell>
          <cell r="BZ2906">
            <v>0</v>
          </cell>
          <cell r="CA2906">
            <v>0</v>
          </cell>
          <cell r="CB2906"/>
          <cell r="CC2906"/>
          <cell r="CD2906"/>
          <cell r="CE2906"/>
          <cell r="CF2906"/>
          <cell r="CG2906"/>
          <cell r="CH2906"/>
          <cell r="CI2906" t="str">
            <v>T</v>
          </cell>
          <cell r="CJ2906"/>
          <cell r="CK2906"/>
          <cell r="CL2906"/>
          <cell r="CM2906"/>
          <cell r="CN2906"/>
          <cell r="CO2906"/>
          <cell r="CP2906"/>
          <cell r="CQ2906"/>
          <cell r="CR2906"/>
          <cell r="CS2906">
            <v>0</v>
          </cell>
          <cell r="CT2906">
            <v>0</v>
          </cell>
          <cell r="CU2906"/>
          <cell r="CV2906"/>
          <cell r="CW2906"/>
          <cell r="CX2906"/>
          <cell r="CY2906"/>
          <cell r="CZ2906"/>
          <cell r="DA2906"/>
          <cell r="DB2906"/>
          <cell r="DC2906"/>
          <cell r="DD2906">
            <v>0</v>
          </cell>
          <cell r="DE2906">
            <v>0</v>
          </cell>
          <cell r="DF2906">
            <v>0</v>
          </cell>
          <cell r="DG2906"/>
          <cell r="DH2906"/>
          <cell r="DI2906"/>
          <cell r="DJ2906"/>
          <cell r="DK2906"/>
          <cell r="DL2906">
            <v>43423</v>
          </cell>
          <cell r="DM2906" t="str">
            <v>Overdue</v>
          </cell>
          <cell r="DN2906">
            <v>43449</v>
          </cell>
          <cell r="DO2906" t="str">
            <v>Overdue</v>
          </cell>
          <cell r="DP2906">
            <v>43491</v>
          </cell>
          <cell r="DQ2906">
            <v>43491</v>
          </cell>
          <cell r="DR2906">
            <v>43515</v>
          </cell>
          <cell r="DS2906">
            <v>43515</v>
          </cell>
          <cell r="DT2906">
            <v>43491</v>
          </cell>
          <cell r="DU2906">
            <v>43515</v>
          </cell>
          <cell r="DW2906" t="str">
            <v>W49-M01-C01</v>
          </cell>
          <cell r="DX2906" t="str">
            <v>W49-M01-C01</v>
          </cell>
          <cell r="DY2906">
            <v>1</v>
          </cell>
          <cell r="DZ2906">
            <v>1</v>
          </cell>
          <cell r="EA2906">
            <v>24</v>
          </cell>
          <cell r="EB2906">
            <v>1</v>
          </cell>
          <cell r="EC2906">
            <v>0</v>
          </cell>
          <cell r="ED2906">
            <v>0</v>
          </cell>
          <cell r="EE2906">
            <v>0</v>
          </cell>
          <cell r="EF2906">
            <v>43515</v>
          </cell>
          <cell r="EG2906">
            <v>43515</v>
          </cell>
          <cell r="EH2906">
            <v>43515</v>
          </cell>
          <cell r="EI2906">
            <v>43521</v>
          </cell>
        </row>
        <row r="2907">
          <cell r="A2907" t="str">
            <v>W49</v>
          </cell>
          <cell r="B2907" t="str">
            <v>Child</v>
          </cell>
          <cell r="C2907">
            <v>620608</v>
          </cell>
          <cell r="D2907" t="str">
            <v>Medomsley Road</v>
          </cell>
          <cell r="E2907" t="str">
            <v>NE England</v>
          </cell>
          <cell r="F2907" t="str">
            <v>D</v>
          </cell>
          <cell r="G2907" t="str">
            <v>County Durham</v>
          </cell>
          <cell r="H2907" t="str">
            <v>Consett</v>
          </cell>
          <cell r="I2907" t="str">
            <v>B McDowall</v>
          </cell>
          <cell r="J2907" t="str">
            <v>Mark Constantine</v>
          </cell>
          <cell r="K2907" t="str">
            <v>Annalie Hodgkinson</v>
          </cell>
          <cell r="L2907"/>
          <cell r="M2907" t="str">
            <v>Simon Phillips</v>
          </cell>
          <cell r="N2907"/>
          <cell r="O2907" t="str">
            <v>Interserve IFM</v>
          </cell>
          <cell r="P2907"/>
          <cell r="Q2907"/>
          <cell r="R2907"/>
          <cell r="S2907" t="str">
            <v>ASKAMS</v>
          </cell>
          <cell r="T2907" t="str">
            <v>In Development</v>
          </cell>
          <cell r="U2907">
            <v>1</v>
          </cell>
          <cell r="V2907" t="str">
            <v>LOW</v>
          </cell>
          <cell r="W2907" t="str">
            <v>Green</v>
          </cell>
          <cell r="X2907" t="str">
            <v>Welfare</v>
          </cell>
          <cell r="Y2907" t="str">
            <v>Toilets</v>
          </cell>
          <cell r="Z2907" t="str">
            <v>Disabled Toilet / Public Access. Currently Closed Due To Tiles Falling Off Walls. Loose Tiles Removed But Need Replaced. New  Flooring.</v>
          </cell>
          <cell r="AA2907" t="str">
            <v>WELFARE - LOT 2- New  Scheme</v>
          </cell>
          <cell r="AB2907"/>
          <cell r="AC2907" t="str">
            <v>W</v>
          </cell>
          <cell r="AD2907" t="str">
            <v>JC Off</v>
          </cell>
          <cell r="AE2907">
            <v>3500</v>
          </cell>
          <cell r="AF2907"/>
          <cell r="AG2907">
            <v>437.5</v>
          </cell>
          <cell r="AH2907">
            <v>787.5</v>
          </cell>
          <cell r="AI2907">
            <v>4725</v>
          </cell>
          <cell r="AJ2907">
            <v>7820.3210382513662</v>
          </cell>
          <cell r="AK2907"/>
          <cell r="AL2907">
            <v>0</v>
          </cell>
          <cell r="AM2907">
            <v>0</v>
          </cell>
          <cell r="AN2907">
            <v>375</v>
          </cell>
          <cell r="AO2907">
            <v>250</v>
          </cell>
          <cell r="AP2907">
            <v>500</v>
          </cell>
          <cell r="AQ2907">
            <v>591.40276045310975</v>
          </cell>
          <cell r="AR2907">
            <v>2516.4027604531097</v>
          </cell>
          <cell r="AS2907">
            <v>1907.3447597408951</v>
          </cell>
          <cell r="AT2907">
            <v>11444.068558445371</v>
          </cell>
          <cell r="AU2907">
            <v>12066.54</v>
          </cell>
          <cell r="AV2907">
            <v>0</v>
          </cell>
          <cell r="AW2907">
            <v>0</v>
          </cell>
          <cell r="AX2907">
            <v>0</v>
          </cell>
          <cell r="AY2907">
            <v>250</v>
          </cell>
          <cell r="AZ2907">
            <v>1000</v>
          </cell>
          <cell r="BA2907">
            <v>0</v>
          </cell>
          <cell r="BB2907">
            <v>0</v>
          </cell>
          <cell r="BC2907">
            <v>1250</v>
          </cell>
          <cell r="BD2907">
            <v>2663.3080000000004</v>
          </cell>
          <cell r="BE2907">
            <v>15979.848000000002</v>
          </cell>
          <cell r="BF2907">
            <v>12066.54</v>
          </cell>
          <cell r="BG2907">
            <v>12066.54</v>
          </cell>
          <cell r="BH2907">
            <v>12066.54</v>
          </cell>
          <cell r="BI2907">
            <v>0</v>
          </cell>
          <cell r="BJ2907" t="str">
            <v>Year 1</v>
          </cell>
          <cell r="BK2907" t="str">
            <v>Y</v>
          </cell>
          <cell r="BL2907"/>
          <cell r="BM2907">
            <v>0</v>
          </cell>
          <cell r="BN2907"/>
          <cell r="BO2907"/>
          <cell r="BP2907"/>
          <cell r="BQ2907"/>
          <cell r="BR2907"/>
          <cell r="BS2907">
            <v>0</v>
          </cell>
          <cell r="BT2907">
            <v>0</v>
          </cell>
          <cell r="BU2907">
            <v>250</v>
          </cell>
          <cell r="BV2907">
            <v>0</v>
          </cell>
          <cell r="BW2907">
            <v>0</v>
          </cell>
          <cell r="BX2907">
            <v>0</v>
          </cell>
          <cell r="BY2907">
            <v>250</v>
          </cell>
          <cell r="BZ2907">
            <v>7289.9240000000009</v>
          </cell>
          <cell r="CA2907">
            <v>19606.464</v>
          </cell>
          <cell r="CB2907"/>
          <cell r="CC2907"/>
          <cell r="CD2907"/>
          <cell r="CE2907"/>
          <cell r="CF2907"/>
          <cell r="CG2907"/>
          <cell r="CH2907"/>
          <cell r="CI2907" t="str">
            <v>T</v>
          </cell>
          <cell r="CJ2907"/>
          <cell r="CK2907"/>
          <cell r="CL2907"/>
          <cell r="CM2907"/>
          <cell r="CN2907"/>
          <cell r="CO2907"/>
          <cell r="CP2907"/>
          <cell r="CQ2907"/>
          <cell r="CR2907"/>
          <cell r="CS2907">
            <v>0</v>
          </cell>
          <cell r="CT2907">
            <v>0</v>
          </cell>
          <cell r="CU2907"/>
          <cell r="CV2907"/>
          <cell r="CW2907"/>
          <cell r="CX2907"/>
          <cell r="CY2907"/>
          <cell r="CZ2907"/>
          <cell r="DA2907"/>
          <cell r="DB2907"/>
          <cell r="DC2907"/>
          <cell r="DD2907">
            <v>0</v>
          </cell>
          <cell r="DE2907">
            <v>0</v>
          </cell>
          <cell r="DF2907">
            <v>0</v>
          </cell>
          <cell r="DG2907"/>
          <cell r="DH2907"/>
          <cell r="DI2907"/>
          <cell r="DJ2907"/>
          <cell r="DK2907"/>
          <cell r="DL2907">
            <v>43423</v>
          </cell>
          <cell r="DM2907" t="str">
            <v>Overdue</v>
          </cell>
          <cell r="DN2907">
            <v>43449</v>
          </cell>
          <cell r="DO2907" t="str">
            <v>Overdue</v>
          </cell>
          <cell r="DP2907">
            <v>43491</v>
          </cell>
          <cell r="DQ2907">
            <v>43491</v>
          </cell>
          <cell r="DR2907">
            <v>43515</v>
          </cell>
          <cell r="DS2907">
            <v>43515</v>
          </cell>
          <cell r="DT2907">
            <v>43491</v>
          </cell>
          <cell r="DU2907">
            <v>43515</v>
          </cell>
          <cell r="DW2907" t="str">
            <v>W49-M01-C02</v>
          </cell>
          <cell r="DX2907" t="str">
            <v>W49-M01-C02</v>
          </cell>
          <cell r="DY2907">
            <v>1</v>
          </cell>
          <cell r="DZ2907">
            <v>1</v>
          </cell>
          <cell r="EA2907">
            <v>24</v>
          </cell>
          <cell r="EB2907">
            <v>1</v>
          </cell>
          <cell r="EC2907">
            <v>0</v>
          </cell>
          <cell r="ED2907">
            <v>14779.848000000002</v>
          </cell>
          <cell r="EE2907">
            <v>0</v>
          </cell>
          <cell r="EF2907">
            <v>43515</v>
          </cell>
          <cell r="EG2907">
            <v>43515</v>
          </cell>
          <cell r="EH2907">
            <v>43515</v>
          </cell>
          <cell r="EI2907">
            <v>43521</v>
          </cell>
        </row>
        <row r="2908">
          <cell r="A2908" t="str">
            <v>W50</v>
          </cell>
          <cell r="B2908" t="str">
            <v>Master</v>
          </cell>
          <cell r="C2908">
            <v>620687</v>
          </cell>
          <cell r="D2908" t="str">
            <v>Cedar Court</v>
          </cell>
          <cell r="E2908" t="str">
            <v>Wales</v>
          </cell>
          <cell r="F2908" t="str">
            <v>E</v>
          </cell>
          <cell r="G2908" t="str">
            <v>Pembrokeshire</v>
          </cell>
          <cell r="H2908" t="str">
            <v>Milford Haven</v>
          </cell>
          <cell r="I2908" t="str">
            <v>S Hale</v>
          </cell>
          <cell r="J2908" t="str">
            <v>Kevin Williams</v>
          </cell>
          <cell r="K2908" t="str">
            <v>Annalie Hodgkinson</v>
          </cell>
          <cell r="L2908"/>
          <cell r="M2908" t="str">
            <v>Paul Harding</v>
          </cell>
          <cell r="N2908"/>
          <cell r="O2908" t="str">
            <v>Interserve IFM</v>
          </cell>
          <cell r="P2908"/>
          <cell r="Q2908"/>
          <cell r="R2908"/>
          <cell r="S2908" t="str">
            <v>Socotec</v>
          </cell>
          <cell r="T2908" t="str">
            <v>In Development</v>
          </cell>
          <cell r="U2908">
            <v>1</v>
          </cell>
          <cell r="V2908" t="str">
            <v>LOW</v>
          </cell>
          <cell r="W2908" t="str">
            <v>Green</v>
          </cell>
          <cell r="X2908"/>
          <cell r="Y2908"/>
          <cell r="Z2908" t="str">
            <v>LCW - 620687 -Milford Haven, Cedar Court- Welfare</v>
          </cell>
          <cell r="AA2908"/>
          <cell r="AB2908"/>
          <cell r="AC2908"/>
          <cell r="AD2908" t="str">
            <v>JC</v>
          </cell>
          <cell r="AE2908"/>
          <cell r="AF2908">
            <v>2500</v>
          </cell>
          <cell r="AG2908">
            <v>312.5</v>
          </cell>
          <cell r="AH2908">
            <v>562.5</v>
          </cell>
          <cell r="AI2908">
            <v>3375</v>
          </cell>
          <cell r="AJ2908"/>
          <cell r="AK2908">
            <v>4025</v>
          </cell>
          <cell r="AL2908">
            <v>0</v>
          </cell>
          <cell r="AM2908">
            <v>0</v>
          </cell>
          <cell r="AN2908">
            <v>750</v>
          </cell>
          <cell r="AO2908">
            <v>500</v>
          </cell>
          <cell r="AP2908">
            <v>1000</v>
          </cell>
          <cell r="AQ2908">
            <v>204.28577073392816</v>
          </cell>
          <cell r="AR2908">
            <v>4054.2857707339281</v>
          </cell>
          <cell r="AS2908">
            <v>1295.8571541467857</v>
          </cell>
          <cell r="AT2908">
            <v>7775.1429248807135</v>
          </cell>
          <cell r="AU2908"/>
          <cell r="AV2908">
            <v>0</v>
          </cell>
          <cell r="AW2908">
            <v>0</v>
          </cell>
          <cell r="AX2908">
            <v>0</v>
          </cell>
          <cell r="AY2908">
            <v>0</v>
          </cell>
          <cell r="AZ2908">
            <v>0</v>
          </cell>
          <cell r="BA2908">
            <v>0</v>
          </cell>
          <cell r="BB2908">
            <v>0</v>
          </cell>
          <cell r="BC2908">
            <v>0</v>
          </cell>
          <cell r="BD2908">
            <v>0</v>
          </cell>
          <cell r="BE2908">
            <v>0</v>
          </cell>
          <cell r="BF2908"/>
          <cell r="BG2908"/>
          <cell r="BH2908"/>
          <cell r="BI2908"/>
          <cell r="BJ2908"/>
          <cell r="BK2908"/>
          <cell r="BL2908"/>
          <cell r="BM2908">
            <v>0</v>
          </cell>
          <cell r="BN2908">
            <v>0</v>
          </cell>
          <cell r="BO2908"/>
          <cell r="BP2908"/>
          <cell r="BQ2908"/>
          <cell r="BR2908"/>
          <cell r="BS2908">
            <v>0</v>
          </cell>
          <cell r="BT2908">
            <v>0</v>
          </cell>
          <cell r="BU2908">
            <v>0</v>
          </cell>
          <cell r="BV2908">
            <v>0</v>
          </cell>
          <cell r="BW2908">
            <v>0</v>
          </cell>
          <cell r="BX2908">
            <v>0</v>
          </cell>
          <cell r="BY2908">
            <v>0</v>
          </cell>
          <cell r="BZ2908">
            <v>0</v>
          </cell>
          <cell r="CA2908">
            <v>0</v>
          </cell>
          <cell r="CB2908" t="str">
            <v/>
          </cell>
          <cell r="CC2908" t="str">
            <v/>
          </cell>
          <cell r="CD2908" t="str">
            <v/>
          </cell>
          <cell r="CE2908"/>
          <cell r="CF2908">
            <v>0</v>
          </cell>
          <cell r="CG2908" t="e">
            <v>#N/A</v>
          </cell>
          <cell r="CH2908"/>
          <cell r="CI2908" t="str">
            <v>R</v>
          </cell>
          <cell r="CJ2908"/>
          <cell r="CK2908"/>
          <cell r="CL2908">
            <v>0</v>
          </cell>
          <cell r="CM2908">
            <v>0</v>
          </cell>
          <cell r="CN2908">
            <v>0</v>
          </cell>
          <cell r="CO2908">
            <v>0</v>
          </cell>
          <cell r="CP2908">
            <v>0</v>
          </cell>
          <cell r="CQ2908">
            <v>0</v>
          </cell>
          <cell r="CR2908">
            <v>0</v>
          </cell>
          <cell r="CS2908">
            <v>0</v>
          </cell>
          <cell r="CT2908">
            <v>0</v>
          </cell>
          <cell r="CU2908"/>
          <cell r="CV2908"/>
          <cell r="CW2908">
            <v>0</v>
          </cell>
          <cell r="CX2908">
            <v>0</v>
          </cell>
          <cell r="CY2908">
            <v>0</v>
          </cell>
          <cell r="CZ2908">
            <v>0</v>
          </cell>
          <cell r="DA2908">
            <v>0</v>
          </cell>
          <cell r="DB2908">
            <v>0</v>
          </cell>
          <cell r="DC2908">
            <v>0</v>
          </cell>
          <cell r="DD2908">
            <v>0</v>
          </cell>
          <cell r="DE2908">
            <v>0</v>
          </cell>
          <cell r="DF2908">
            <v>0</v>
          </cell>
          <cell r="DG2908"/>
          <cell r="DH2908"/>
          <cell r="DI2908"/>
          <cell r="DJ2908"/>
          <cell r="DK2908"/>
          <cell r="DL2908">
            <v>43450</v>
          </cell>
          <cell r="DM2908" t="str">
            <v>Overdue</v>
          </cell>
          <cell r="DN2908">
            <v>43464</v>
          </cell>
          <cell r="DO2908" t="str">
            <v>Due</v>
          </cell>
          <cell r="DP2908"/>
          <cell r="DQ2908"/>
          <cell r="DR2908"/>
          <cell r="DS2908"/>
          <cell r="DT2908">
            <v>0</v>
          </cell>
          <cell r="DU2908">
            <v>0</v>
          </cell>
          <cell r="DW2908" t="str">
            <v>W50-M01</v>
          </cell>
          <cell r="DX2908" t="str">
            <v>W50-M01</v>
          </cell>
          <cell r="DY2908">
            <v>1</v>
          </cell>
          <cell r="DZ2908">
            <v>1</v>
          </cell>
          <cell r="EA2908">
            <v>0</v>
          </cell>
          <cell r="EB2908">
            <v>1</v>
          </cell>
          <cell r="EC2908">
            <v>0</v>
          </cell>
          <cell r="ED2908">
            <v>0</v>
          </cell>
          <cell r="EE2908">
            <v>0</v>
          </cell>
          <cell r="EF2908">
            <v>0</v>
          </cell>
          <cell r="EG2908">
            <v>0</v>
          </cell>
          <cell r="EH2908">
            <v>0</v>
          </cell>
          <cell r="EI2908">
            <v>2</v>
          </cell>
        </row>
        <row r="2909">
          <cell r="A2909" t="str">
            <v>W50</v>
          </cell>
          <cell r="B2909" t="str">
            <v>Child</v>
          </cell>
          <cell r="C2909">
            <v>620687</v>
          </cell>
          <cell r="D2909" t="str">
            <v>Cedar Court</v>
          </cell>
          <cell r="E2909" t="str">
            <v>Wales</v>
          </cell>
          <cell r="F2909" t="str">
            <v>E</v>
          </cell>
          <cell r="G2909" t="str">
            <v>Pembrokeshire</v>
          </cell>
          <cell r="H2909" t="str">
            <v>Milford Haven</v>
          </cell>
          <cell r="I2909" t="str">
            <v>S Hale</v>
          </cell>
          <cell r="J2909" t="str">
            <v>Kevin Williams</v>
          </cell>
          <cell r="K2909" t="str">
            <v>Annalie Hodgkinson</v>
          </cell>
          <cell r="L2909"/>
          <cell r="M2909" t="str">
            <v>Paul Harding</v>
          </cell>
          <cell r="N2909"/>
          <cell r="O2909" t="str">
            <v>Interserve IFM</v>
          </cell>
          <cell r="P2909"/>
          <cell r="Q2909"/>
          <cell r="R2909"/>
          <cell r="S2909" t="str">
            <v>Socotec</v>
          </cell>
          <cell r="T2909" t="str">
            <v>In Development</v>
          </cell>
          <cell r="U2909">
            <v>1</v>
          </cell>
          <cell r="V2909" t="str">
            <v>LOW</v>
          </cell>
          <cell r="W2909" t="str">
            <v>Green</v>
          </cell>
          <cell r="X2909" t="str">
            <v>Welfare</v>
          </cell>
          <cell r="Y2909" t="str">
            <v>Break-out area</v>
          </cell>
          <cell r="Z2909" t="str">
            <v>No Additional Staff Space - Would Be Nice To Have Addition Room To Have A Space For Staff To Relax And Take Time Away From Their Role Especially Following Interviews With Complex Needs Customers / Suicide Threats Etc Under Ucfs</v>
          </cell>
          <cell r="AA2909" t="str">
            <v>WELFARE - LOT 2- New  Scheme</v>
          </cell>
          <cell r="AB2909"/>
          <cell r="AC2909" t="str">
            <v>W</v>
          </cell>
          <cell r="AD2909" t="str">
            <v>JC</v>
          </cell>
          <cell r="AE2909">
            <v>2500</v>
          </cell>
          <cell r="AF2909"/>
          <cell r="AG2909">
            <v>312.5</v>
          </cell>
          <cell r="AH2909">
            <v>562.5</v>
          </cell>
          <cell r="AI2909">
            <v>3375</v>
          </cell>
          <cell r="AJ2909">
            <v>4025</v>
          </cell>
          <cell r="AK2909"/>
          <cell r="AL2909">
            <v>0</v>
          </cell>
          <cell r="AM2909">
            <v>0</v>
          </cell>
          <cell r="AN2909">
            <v>750</v>
          </cell>
          <cell r="AO2909">
            <v>500</v>
          </cell>
          <cell r="AP2909">
            <v>1000</v>
          </cell>
          <cell r="AQ2909">
            <v>204.28577073392816</v>
          </cell>
          <cell r="AR2909">
            <v>4054.2857707339281</v>
          </cell>
          <cell r="AS2909">
            <v>1295.8571541467857</v>
          </cell>
          <cell r="AT2909">
            <v>7775.1429248807135</v>
          </cell>
          <cell r="AU2909"/>
          <cell r="AV2909"/>
          <cell r="AW2909"/>
          <cell r="AX2909"/>
          <cell r="AY2909"/>
          <cell r="AZ2909"/>
          <cell r="BA2909"/>
          <cell r="BB2909"/>
          <cell r="BC2909">
            <v>0</v>
          </cell>
          <cell r="BD2909">
            <v>0</v>
          </cell>
          <cell r="BE2909">
            <v>0</v>
          </cell>
          <cell r="BF2909">
            <v>0</v>
          </cell>
          <cell r="BG2909"/>
          <cell r="BH2909"/>
          <cell r="BI2909"/>
          <cell r="BJ2909"/>
          <cell r="BK2909"/>
          <cell r="BL2909"/>
          <cell r="BM2909">
            <v>0</v>
          </cell>
          <cell r="BN2909">
            <v>0</v>
          </cell>
          <cell r="BO2909"/>
          <cell r="BP2909"/>
          <cell r="BQ2909"/>
          <cell r="BR2909"/>
          <cell r="BS2909">
            <v>0</v>
          </cell>
          <cell r="BT2909">
            <v>0</v>
          </cell>
          <cell r="BU2909">
            <v>0</v>
          </cell>
          <cell r="BV2909">
            <v>0</v>
          </cell>
          <cell r="BW2909">
            <v>0</v>
          </cell>
          <cell r="BX2909">
            <v>0</v>
          </cell>
          <cell r="BY2909">
            <v>0</v>
          </cell>
          <cell r="BZ2909">
            <v>0</v>
          </cell>
          <cell r="CA2909">
            <v>0</v>
          </cell>
          <cell r="CB2909"/>
          <cell r="CC2909"/>
          <cell r="CD2909"/>
          <cell r="CE2909"/>
          <cell r="CF2909"/>
          <cell r="CG2909"/>
          <cell r="CH2909"/>
          <cell r="CI2909" t="str">
            <v>R</v>
          </cell>
          <cell r="CJ2909"/>
          <cell r="CK2909"/>
          <cell r="CL2909"/>
          <cell r="CM2909"/>
          <cell r="CN2909"/>
          <cell r="CO2909"/>
          <cell r="CP2909"/>
          <cell r="CQ2909"/>
          <cell r="CR2909"/>
          <cell r="CS2909">
            <v>0</v>
          </cell>
          <cell r="CT2909">
            <v>0</v>
          </cell>
          <cell r="CU2909"/>
          <cell r="CV2909"/>
          <cell r="CW2909"/>
          <cell r="CX2909"/>
          <cell r="CY2909"/>
          <cell r="CZ2909"/>
          <cell r="DA2909"/>
          <cell r="DB2909"/>
          <cell r="DC2909"/>
          <cell r="DD2909">
            <v>0</v>
          </cell>
          <cell r="DE2909">
            <v>0</v>
          </cell>
          <cell r="DF2909">
            <v>0</v>
          </cell>
          <cell r="DG2909"/>
          <cell r="DH2909"/>
          <cell r="DI2909"/>
          <cell r="DJ2909"/>
          <cell r="DK2909"/>
          <cell r="DL2909">
            <v>43450</v>
          </cell>
          <cell r="DM2909" t="str">
            <v>Overdue</v>
          </cell>
          <cell r="DN2909">
            <v>43464</v>
          </cell>
          <cell r="DO2909" t="str">
            <v>Due</v>
          </cell>
          <cell r="DP2909"/>
          <cell r="DQ2909"/>
          <cell r="DR2909"/>
          <cell r="DS2909"/>
          <cell r="DT2909">
            <v>0</v>
          </cell>
          <cell r="DU2909">
            <v>0</v>
          </cell>
          <cell r="DV2909"/>
          <cell r="DW2909" t="str">
            <v>W50-M01-C01</v>
          </cell>
          <cell r="DX2909" t="str">
            <v>W50-M01-C01</v>
          </cell>
          <cell r="DY2909">
            <v>1</v>
          </cell>
          <cell r="DZ2909">
            <v>1</v>
          </cell>
          <cell r="EA2909">
            <v>0</v>
          </cell>
          <cell r="EB2909">
            <v>1</v>
          </cell>
          <cell r="EC2909">
            <v>0</v>
          </cell>
          <cell r="ED2909">
            <v>0</v>
          </cell>
          <cell r="EE2909">
            <v>0</v>
          </cell>
          <cell r="EF2909">
            <v>0</v>
          </cell>
          <cell r="EG2909">
            <v>0</v>
          </cell>
          <cell r="EH2909">
            <v>0</v>
          </cell>
          <cell r="EI2909">
            <v>2</v>
          </cell>
        </row>
        <row r="2910">
          <cell r="A2910" t="str">
            <v>W51</v>
          </cell>
          <cell r="B2910" t="str">
            <v>Master</v>
          </cell>
          <cell r="C2910">
            <v>620704</v>
          </cell>
          <cell r="D2910" t="str">
            <v>Tamarisk House</v>
          </cell>
          <cell r="E2910" t="str">
            <v>Southern</v>
          </cell>
          <cell r="F2910" t="str">
            <v>E</v>
          </cell>
          <cell r="G2910" t="str">
            <v>Dorset</v>
          </cell>
          <cell r="H2910" t="str">
            <v>Bournemouth</v>
          </cell>
          <cell r="I2910" t="str">
            <v>S Hale</v>
          </cell>
          <cell r="J2910" t="str">
            <v>Kevin Williams</v>
          </cell>
          <cell r="K2910" t="str">
            <v>Annalie Hodgkinson</v>
          </cell>
          <cell r="L2910"/>
          <cell r="M2910" t="str">
            <v>Paul Harding</v>
          </cell>
          <cell r="N2910"/>
          <cell r="O2910" t="str">
            <v>Interserve IFM</v>
          </cell>
          <cell r="P2910"/>
          <cell r="Q2910"/>
          <cell r="R2910"/>
          <cell r="S2910" t="str">
            <v>Socotec</v>
          </cell>
          <cell r="T2910" t="str">
            <v>In Development</v>
          </cell>
          <cell r="U2910">
            <v>1</v>
          </cell>
          <cell r="V2910" t="str">
            <v>LOW</v>
          </cell>
          <cell r="W2910" t="str">
            <v>Green</v>
          </cell>
          <cell r="X2910"/>
          <cell r="Y2910"/>
          <cell r="Z2910" t="str">
            <v>LCW - 620704 - Bournemouth, Tamarisk Hse- Welfare</v>
          </cell>
          <cell r="AA2910"/>
          <cell r="AB2910"/>
          <cell r="AC2910"/>
          <cell r="AD2910" t="str">
            <v>JC Off</v>
          </cell>
          <cell r="AE2910"/>
          <cell r="AF2910">
            <v>2500</v>
          </cell>
          <cell r="AG2910">
            <v>312.5</v>
          </cell>
          <cell r="AH2910">
            <v>562.5</v>
          </cell>
          <cell r="AI2910">
            <v>3375</v>
          </cell>
          <cell r="AJ2910"/>
          <cell r="AK2910">
            <v>6077.2771601326313</v>
          </cell>
          <cell r="AL2910">
            <v>0</v>
          </cell>
          <cell r="AM2910">
            <v>0</v>
          </cell>
          <cell r="AN2910">
            <v>750</v>
          </cell>
          <cell r="AO2910">
            <v>500</v>
          </cell>
          <cell r="AP2910">
            <v>1000</v>
          </cell>
          <cell r="AQ2910">
            <v>377.17278987509593</v>
          </cell>
          <cell r="AR2910">
            <v>4227.172789875096</v>
          </cell>
          <cell r="AS2910">
            <v>1740.8899900015456</v>
          </cell>
          <cell r="AT2910">
            <v>10445.339940009273</v>
          </cell>
          <cell r="AU2910"/>
          <cell r="AV2910">
            <v>0</v>
          </cell>
          <cell r="AW2910">
            <v>0</v>
          </cell>
          <cell r="AX2910">
            <v>0</v>
          </cell>
          <cell r="AY2910">
            <v>0</v>
          </cell>
          <cell r="AZ2910">
            <v>0</v>
          </cell>
          <cell r="BA2910">
            <v>0</v>
          </cell>
          <cell r="BB2910">
            <v>0</v>
          </cell>
          <cell r="BC2910">
            <v>0</v>
          </cell>
          <cell r="BD2910">
            <v>0</v>
          </cell>
          <cell r="BE2910">
            <v>0</v>
          </cell>
          <cell r="BF2910"/>
          <cell r="BG2910"/>
          <cell r="BH2910"/>
          <cell r="BI2910"/>
          <cell r="BJ2910"/>
          <cell r="BK2910"/>
          <cell r="BL2910"/>
          <cell r="BM2910">
            <v>0</v>
          </cell>
          <cell r="BN2910">
            <v>0</v>
          </cell>
          <cell r="BO2910"/>
          <cell r="BP2910"/>
          <cell r="BQ2910"/>
          <cell r="BR2910"/>
          <cell r="BS2910">
            <v>0</v>
          </cell>
          <cell r="BT2910">
            <v>0</v>
          </cell>
          <cell r="BU2910">
            <v>0</v>
          </cell>
          <cell r="BV2910">
            <v>0</v>
          </cell>
          <cell r="BW2910">
            <v>0</v>
          </cell>
          <cell r="BX2910">
            <v>0</v>
          </cell>
          <cell r="BY2910">
            <v>0</v>
          </cell>
          <cell r="BZ2910">
            <v>0</v>
          </cell>
          <cell r="CA2910">
            <v>0</v>
          </cell>
          <cell r="CB2910" t="str">
            <v/>
          </cell>
          <cell r="CC2910" t="str">
            <v/>
          </cell>
          <cell r="CD2910" t="str">
            <v/>
          </cell>
          <cell r="CE2910"/>
          <cell r="CF2910">
            <v>0</v>
          </cell>
          <cell r="CG2910" t="e">
            <v>#N/A</v>
          </cell>
          <cell r="CH2910"/>
          <cell r="CI2910" t="str">
            <v>R</v>
          </cell>
          <cell r="CJ2910"/>
          <cell r="CK2910"/>
          <cell r="CL2910">
            <v>0</v>
          </cell>
          <cell r="CM2910">
            <v>0</v>
          </cell>
          <cell r="CN2910">
            <v>0</v>
          </cell>
          <cell r="CO2910">
            <v>0</v>
          </cell>
          <cell r="CP2910">
            <v>0</v>
          </cell>
          <cell r="CQ2910">
            <v>0</v>
          </cell>
          <cell r="CR2910">
            <v>0</v>
          </cell>
          <cell r="CS2910">
            <v>0</v>
          </cell>
          <cell r="CT2910">
            <v>0</v>
          </cell>
          <cell r="CU2910"/>
          <cell r="CV2910"/>
          <cell r="CW2910">
            <v>0</v>
          </cell>
          <cell r="CX2910">
            <v>0</v>
          </cell>
          <cell r="CY2910">
            <v>0</v>
          </cell>
          <cell r="CZ2910">
            <v>0</v>
          </cell>
          <cell r="DA2910">
            <v>0</v>
          </cell>
          <cell r="DB2910">
            <v>0</v>
          </cell>
          <cell r="DC2910">
            <v>0</v>
          </cell>
          <cell r="DD2910">
            <v>0</v>
          </cell>
          <cell r="DE2910">
            <v>0</v>
          </cell>
          <cell r="DF2910">
            <v>0</v>
          </cell>
          <cell r="DG2910"/>
          <cell r="DH2910"/>
          <cell r="DI2910"/>
          <cell r="DJ2910"/>
          <cell r="DK2910"/>
          <cell r="DL2910">
            <v>43435</v>
          </cell>
          <cell r="DM2910" t="str">
            <v>Overdue</v>
          </cell>
          <cell r="DN2910">
            <v>43449</v>
          </cell>
          <cell r="DO2910" t="str">
            <v>Overdue</v>
          </cell>
          <cell r="DP2910"/>
          <cell r="DQ2910"/>
          <cell r="DR2910"/>
          <cell r="DS2910"/>
          <cell r="DT2910">
            <v>0</v>
          </cell>
          <cell r="DU2910">
            <v>0</v>
          </cell>
          <cell r="DW2910" t="str">
            <v>W51-M01</v>
          </cell>
          <cell r="DX2910" t="str">
            <v>W51-M01</v>
          </cell>
          <cell r="DY2910">
            <v>1</v>
          </cell>
          <cell r="DZ2910">
            <v>1</v>
          </cell>
          <cell r="EA2910">
            <v>0</v>
          </cell>
          <cell r="EB2910">
            <v>1</v>
          </cell>
          <cell r="EC2910">
            <v>0</v>
          </cell>
          <cell r="ED2910">
            <v>0</v>
          </cell>
          <cell r="EE2910">
            <v>0</v>
          </cell>
          <cell r="EF2910">
            <v>0</v>
          </cell>
          <cell r="EG2910">
            <v>0</v>
          </cell>
          <cell r="EH2910">
            <v>0</v>
          </cell>
          <cell r="EI2910">
            <v>2</v>
          </cell>
        </row>
        <row r="2911">
          <cell r="A2911" t="str">
            <v>W51</v>
          </cell>
          <cell r="B2911" t="str">
            <v>Child</v>
          </cell>
          <cell r="C2911">
            <v>620704</v>
          </cell>
          <cell r="D2911" t="str">
            <v>Tamarisk House</v>
          </cell>
          <cell r="E2911" t="str">
            <v>Southern</v>
          </cell>
          <cell r="F2911" t="str">
            <v>E</v>
          </cell>
          <cell r="G2911" t="str">
            <v>Dorset</v>
          </cell>
          <cell r="H2911" t="str">
            <v>Bournemouth</v>
          </cell>
          <cell r="I2911" t="str">
            <v>S Hale</v>
          </cell>
          <cell r="J2911" t="str">
            <v>Kevin Williams</v>
          </cell>
          <cell r="K2911" t="str">
            <v>Annalie Hodgkinson</v>
          </cell>
          <cell r="L2911"/>
          <cell r="M2911" t="str">
            <v>Paul Harding</v>
          </cell>
          <cell r="N2911"/>
          <cell r="O2911" t="str">
            <v>Interserve IFM</v>
          </cell>
          <cell r="P2911"/>
          <cell r="Q2911"/>
          <cell r="R2911"/>
          <cell r="S2911" t="str">
            <v>Socotec</v>
          </cell>
          <cell r="T2911" t="str">
            <v>In Development</v>
          </cell>
          <cell r="U2911">
            <v>1</v>
          </cell>
          <cell r="V2911" t="str">
            <v>LOW</v>
          </cell>
          <cell r="W2911" t="str">
            <v>Green</v>
          </cell>
          <cell r="X2911" t="str">
            <v>Welfare</v>
          </cell>
          <cell r="Y2911" t="str">
            <v>Break-out area</v>
          </cell>
          <cell r="Z2911" t="str">
            <v>Quiet Room For Staff To Use For Quiet Contemplation. Perhaps To Incorporate Relaxing Music.</v>
          </cell>
          <cell r="AA2911" t="str">
            <v>WELFARE - LOT 2- New  Scheme</v>
          </cell>
          <cell r="AB2911"/>
          <cell r="AC2911" t="str">
            <v>W</v>
          </cell>
          <cell r="AD2911" t="str">
            <v>JC Off</v>
          </cell>
          <cell r="AE2911">
            <v>2500</v>
          </cell>
          <cell r="AF2911"/>
          <cell r="AG2911">
            <v>312.5</v>
          </cell>
          <cell r="AH2911">
            <v>562.5</v>
          </cell>
          <cell r="AI2911">
            <v>3375</v>
          </cell>
          <cell r="AJ2911">
            <v>6077.2771601326313</v>
          </cell>
          <cell r="AK2911"/>
          <cell r="AL2911">
            <v>0</v>
          </cell>
          <cell r="AM2911">
            <v>0</v>
          </cell>
          <cell r="AN2911">
            <v>750</v>
          </cell>
          <cell r="AO2911">
            <v>500</v>
          </cell>
          <cell r="AP2911">
            <v>1000</v>
          </cell>
          <cell r="AQ2911">
            <v>377.17278987509593</v>
          </cell>
          <cell r="AR2911">
            <v>4227.172789875096</v>
          </cell>
          <cell r="AS2911">
            <v>1740.8899900015456</v>
          </cell>
          <cell r="AT2911">
            <v>10445.339940009273</v>
          </cell>
          <cell r="AU2911"/>
          <cell r="AV2911"/>
          <cell r="AW2911"/>
          <cell r="AX2911"/>
          <cell r="AY2911"/>
          <cell r="AZ2911"/>
          <cell r="BA2911"/>
          <cell r="BB2911"/>
          <cell r="BC2911">
            <v>0</v>
          </cell>
          <cell r="BD2911">
            <v>0</v>
          </cell>
          <cell r="BE2911">
            <v>0</v>
          </cell>
          <cell r="BF2911">
            <v>0</v>
          </cell>
          <cell r="BG2911"/>
          <cell r="BH2911"/>
          <cell r="BI2911"/>
          <cell r="BJ2911"/>
          <cell r="BK2911"/>
          <cell r="BL2911"/>
          <cell r="BM2911">
            <v>0</v>
          </cell>
          <cell r="BN2911">
            <v>0</v>
          </cell>
          <cell r="BO2911"/>
          <cell r="BP2911"/>
          <cell r="BQ2911"/>
          <cell r="BR2911"/>
          <cell r="BS2911">
            <v>0</v>
          </cell>
          <cell r="BT2911">
            <v>0</v>
          </cell>
          <cell r="BU2911">
            <v>0</v>
          </cell>
          <cell r="BV2911">
            <v>0</v>
          </cell>
          <cell r="BW2911">
            <v>0</v>
          </cell>
          <cell r="BX2911">
            <v>0</v>
          </cell>
          <cell r="BY2911">
            <v>0</v>
          </cell>
          <cell r="BZ2911">
            <v>0</v>
          </cell>
          <cell r="CA2911">
            <v>0</v>
          </cell>
          <cell r="CB2911"/>
          <cell r="CC2911"/>
          <cell r="CD2911"/>
          <cell r="CE2911"/>
          <cell r="CF2911"/>
          <cell r="CG2911"/>
          <cell r="CH2911"/>
          <cell r="CI2911" t="str">
            <v>R</v>
          </cell>
          <cell r="CJ2911"/>
          <cell r="CK2911"/>
          <cell r="CL2911"/>
          <cell r="CM2911"/>
          <cell r="CN2911"/>
          <cell r="CO2911"/>
          <cell r="CP2911"/>
          <cell r="CQ2911"/>
          <cell r="CR2911"/>
          <cell r="CS2911">
            <v>0</v>
          </cell>
          <cell r="CT2911">
            <v>0</v>
          </cell>
          <cell r="CU2911"/>
          <cell r="CV2911"/>
          <cell r="CW2911"/>
          <cell r="CX2911"/>
          <cell r="CY2911"/>
          <cell r="CZ2911"/>
          <cell r="DA2911"/>
          <cell r="DB2911"/>
          <cell r="DC2911"/>
          <cell r="DD2911">
            <v>0</v>
          </cell>
          <cell r="DE2911">
            <v>0</v>
          </cell>
          <cell r="DF2911">
            <v>0</v>
          </cell>
          <cell r="DG2911"/>
          <cell r="DH2911"/>
          <cell r="DI2911"/>
          <cell r="DJ2911"/>
          <cell r="DK2911"/>
          <cell r="DL2911">
            <v>43435</v>
          </cell>
          <cell r="DM2911" t="str">
            <v>Overdue</v>
          </cell>
          <cell r="DN2911">
            <v>43449</v>
          </cell>
          <cell r="DO2911" t="str">
            <v>Overdue</v>
          </cell>
          <cell r="DP2911"/>
          <cell r="DQ2911"/>
          <cell r="DR2911"/>
          <cell r="DS2911"/>
          <cell r="DT2911">
            <v>0</v>
          </cell>
          <cell r="DU2911">
            <v>0</v>
          </cell>
          <cell r="DW2911" t="str">
            <v>W51-M01-C01</v>
          </cell>
          <cell r="DX2911" t="str">
            <v>W51-M01-C01</v>
          </cell>
          <cell r="DY2911">
            <v>1</v>
          </cell>
          <cell r="DZ2911">
            <v>1</v>
          </cell>
          <cell r="EA2911">
            <v>0</v>
          </cell>
          <cell r="EB2911">
            <v>1</v>
          </cell>
          <cell r="EC2911">
            <v>0</v>
          </cell>
          <cell r="ED2911">
            <v>0</v>
          </cell>
          <cell r="EE2911">
            <v>0</v>
          </cell>
          <cell r="EF2911">
            <v>0</v>
          </cell>
          <cell r="EG2911">
            <v>0</v>
          </cell>
          <cell r="EH2911">
            <v>0</v>
          </cell>
          <cell r="EI2911">
            <v>2</v>
          </cell>
        </row>
        <row r="2912">
          <cell r="A2912" t="str">
            <v>W52</v>
          </cell>
          <cell r="B2912" t="str">
            <v>Master</v>
          </cell>
          <cell r="C2912">
            <v>620706</v>
          </cell>
          <cell r="D2912" t="str">
            <v>Old Canal House</v>
          </cell>
          <cell r="E2912" t="str">
            <v>Southern</v>
          </cell>
          <cell r="F2912" t="str">
            <v>E</v>
          </cell>
          <cell r="G2912" t="str">
            <v>Hampshire</v>
          </cell>
          <cell r="H2912" t="str">
            <v>Portsmouth</v>
          </cell>
          <cell r="I2912" t="str">
            <v>S Hale</v>
          </cell>
          <cell r="J2912" t="str">
            <v>Kevin Williams</v>
          </cell>
          <cell r="K2912" t="str">
            <v>Annalie Hodgkinson</v>
          </cell>
          <cell r="L2912"/>
          <cell r="M2912" t="str">
            <v>Paul Harding</v>
          </cell>
          <cell r="N2912"/>
          <cell r="O2912" t="str">
            <v>Interserve IFM</v>
          </cell>
          <cell r="P2912"/>
          <cell r="Q2912"/>
          <cell r="R2912"/>
          <cell r="S2912" t="str">
            <v>Socotec</v>
          </cell>
          <cell r="T2912" t="str">
            <v>In Development</v>
          </cell>
          <cell r="U2912">
            <v>1</v>
          </cell>
          <cell r="V2912" t="str">
            <v>LOW</v>
          </cell>
          <cell r="W2912" t="str">
            <v>Green</v>
          </cell>
          <cell r="X2912"/>
          <cell r="Y2912"/>
          <cell r="Z2912" t="str">
            <v>LCW - 620706 - Portsmouth, Old Canal House - Welfarre</v>
          </cell>
          <cell r="AA2912"/>
          <cell r="AB2912"/>
          <cell r="AC2912"/>
          <cell r="AD2912" t="str">
            <v>JC</v>
          </cell>
          <cell r="AE2912"/>
          <cell r="AF2912">
            <v>7500</v>
          </cell>
          <cell r="AG2912">
            <v>937.5</v>
          </cell>
          <cell r="AH2912">
            <v>1687.5</v>
          </cell>
          <cell r="AI2912">
            <v>10125</v>
          </cell>
          <cell r="AJ2912"/>
          <cell r="AK2912">
            <v>7975</v>
          </cell>
          <cell r="AL2912">
            <v>0</v>
          </cell>
          <cell r="AM2912">
            <v>0</v>
          </cell>
          <cell r="AN2912">
            <v>750</v>
          </cell>
          <cell r="AO2912">
            <v>500</v>
          </cell>
          <cell r="AP2912">
            <v>1000</v>
          </cell>
          <cell r="AQ2912">
            <v>537.03991275414103</v>
          </cell>
          <cell r="AR2912">
            <v>4387.0399127541405</v>
          </cell>
          <cell r="AS2912">
            <v>2152.4079825508284</v>
          </cell>
          <cell r="AT2912">
            <v>12914.447895304969</v>
          </cell>
          <cell r="AU2912"/>
          <cell r="AV2912">
            <v>19294.439999999999</v>
          </cell>
          <cell r="AW2912">
            <v>1750</v>
          </cell>
          <cell r="AX2912">
            <v>0</v>
          </cell>
          <cell r="AY2912">
            <v>350</v>
          </cell>
          <cell r="AZ2912">
            <v>400</v>
          </cell>
          <cell r="BA2912">
            <v>250</v>
          </cell>
          <cell r="BB2912">
            <v>0</v>
          </cell>
          <cell r="BC2912">
            <v>2750</v>
          </cell>
          <cell r="BD2912">
            <v>4408.8879999999999</v>
          </cell>
          <cell r="BE2912">
            <v>26453.327999999998</v>
          </cell>
          <cell r="BF2912"/>
          <cell r="BG2912"/>
          <cell r="BH2912"/>
          <cell r="BI2912"/>
          <cell r="BJ2912"/>
          <cell r="BK2912"/>
          <cell r="BL2912"/>
          <cell r="BM2912">
            <v>19294.439999999999</v>
          </cell>
          <cell r="BN2912">
            <v>19294.439999999999</v>
          </cell>
          <cell r="BO2912"/>
          <cell r="BP2912"/>
          <cell r="BQ2912"/>
          <cell r="BR2912"/>
          <cell r="BS2912">
            <v>1750</v>
          </cell>
          <cell r="BT2912">
            <v>0</v>
          </cell>
          <cell r="BU2912">
            <v>350</v>
          </cell>
          <cell r="BV2912">
            <v>400</v>
          </cell>
          <cell r="BW2912">
            <v>250</v>
          </cell>
          <cell r="BX2912">
            <v>0</v>
          </cell>
          <cell r="BY2912">
            <v>2750</v>
          </cell>
          <cell r="BZ2912" t="e">
            <v>#N/A</v>
          </cell>
          <cell r="CA2912" t="e">
            <v>#N/A</v>
          </cell>
          <cell r="CB2912" t="e">
            <v>#N/A</v>
          </cell>
          <cell r="CC2912" t="e">
            <v>#N/A</v>
          </cell>
          <cell r="CD2912" t="e">
            <v>#N/A</v>
          </cell>
          <cell r="CE2912"/>
          <cell r="CF2912" t="e">
            <v>#N/A</v>
          </cell>
          <cell r="CG2912" t="e">
            <v>#N/A</v>
          </cell>
          <cell r="CH2912"/>
          <cell r="CI2912" t="str">
            <v>AD</v>
          </cell>
          <cell r="CJ2912"/>
          <cell r="CK2912"/>
          <cell r="CL2912">
            <v>0</v>
          </cell>
          <cell r="CM2912">
            <v>0</v>
          </cell>
          <cell r="CN2912">
            <v>0</v>
          </cell>
          <cell r="CO2912">
            <v>0</v>
          </cell>
          <cell r="CP2912">
            <v>0</v>
          </cell>
          <cell r="CQ2912">
            <v>0</v>
          </cell>
          <cell r="CR2912">
            <v>0</v>
          </cell>
          <cell r="CS2912">
            <v>0</v>
          </cell>
          <cell r="CT2912">
            <v>0</v>
          </cell>
          <cell r="CU2912"/>
          <cell r="CV2912"/>
          <cell r="CW2912">
            <v>0</v>
          </cell>
          <cell r="CX2912">
            <v>0</v>
          </cell>
          <cell r="CY2912">
            <v>0</v>
          </cell>
          <cell r="CZ2912">
            <v>0</v>
          </cell>
          <cell r="DA2912">
            <v>0</v>
          </cell>
          <cell r="DB2912">
            <v>0</v>
          </cell>
          <cell r="DC2912">
            <v>0</v>
          </cell>
          <cell r="DD2912">
            <v>0</v>
          </cell>
          <cell r="DE2912">
            <v>0</v>
          </cell>
          <cell r="DF2912">
            <v>0</v>
          </cell>
          <cell r="DG2912"/>
          <cell r="DH2912"/>
          <cell r="DI2912"/>
          <cell r="DJ2912"/>
          <cell r="DK2912"/>
          <cell r="DL2912">
            <v>43451</v>
          </cell>
          <cell r="DM2912" t="str">
            <v>Overdue</v>
          </cell>
          <cell r="DN2912">
            <v>43465</v>
          </cell>
          <cell r="DO2912" t="str">
            <v>Overdue</v>
          </cell>
          <cell r="DP2912"/>
          <cell r="DQ2912"/>
          <cell r="DR2912"/>
          <cell r="DS2912"/>
          <cell r="DT2912">
            <v>0</v>
          </cell>
          <cell r="DU2912">
            <v>0</v>
          </cell>
          <cell r="DW2912" t="str">
            <v>W52-M01</v>
          </cell>
          <cell r="DX2912" t="str">
            <v>W52-M01</v>
          </cell>
          <cell r="DY2912">
            <v>1</v>
          </cell>
          <cell r="DZ2912">
            <v>1</v>
          </cell>
          <cell r="EA2912">
            <v>0</v>
          </cell>
          <cell r="EB2912">
            <v>1</v>
          </cell>
          <cell r="EC2912">
            <v>0</v>
          </cell>
          <cell r="ED2912">
            <v>26453.327999999998</v>
          </cell>
          <cell r="EE2912">
            <v>0</v>
          </cell>
          <cell r="EF2912">
            <v>0</v>
          </cell>
          <cell r="EG2912">
            <v>0</v>
          </cell>
          <cell r="EH2912">
            <v>0</v>
          </cell>
          <cell r="EI2912">
            <v>2</v>
          </cell>
        </row>
        <row r="2913">
          <cell r="A2913" t="str">
            <v>W52</v>
          </cell>
          <cell r="B2913" t="str">
            <v>Child</v>
          </cell>
          <cell r="C2913">
            <v>620706</v>
          </cell>
          <cell r="D2913" t="str">
            <v>Old Canal House</v>
          </cell>
          <cell r="E2913" t="str">
            <v>Southern</v>
          </cell>
          <cell r="F2913" t="str">
            <v>B</v>
          </cell>
          <cell r="G2913" t="str">
            <v>Hampshire</v>
          </cell>
          <cell r="H2913" t="str">
            <v>Portsmouth</v>
          </cell>
          <cell r="I2913" t="str">
            <v>S Hale</v>
          </cell>
          <cell r="J2913" t="str">
            <v>Kevin Williams</v>
          </cell>
          <cell r="K2913" t="str">
            <v>Annalie Hodgkinson</v>
          </cell>
          <cell r="L2913"/>
          <cell r="M2913" t="str">
            <v>Paul Harding</v>
          </cell>
          <cell r="N2913"/>
          <cell r="O2913" t="str">
            <v>Interserve IFM</v>
          </cell>
          <cell r="P2913"/>
          <cell r="Q2913"/>
          <cell r="R2913"/>
          <cell r="S2913" t="str">
            <v>Socotec</v>
          </cell>
          <cell r="T2913" t="str">
            <v>In Development</v>
          </cell>
          <cell r="U2913">
            <v>1</v>
          </cell>
          <cell r="V2913" t="str">
            <v>LOW</v>
          </cell>
          <cell r="W2913" t="str">
            <v>Green</v>
          </cell>
          <cell r="X2913" t="str">
            <v>Welfare</v>
          </cell>
          <cell r="Y2913" t="str">
            <v>Break-out area</v>
          </cell>
          <cell r="Z2913" t="str">
            <v xml:space="preserve">More Comfortable (I.E. Padded) Chairs For The First Floor Staff Room. Bean Bags Or Soft Foot Stools For The 'Soft Room'. Decorations For Both Tea Rooms (Pictures For The Walls). Re-Paint The Walls In The Kictehn Areas. Some Hardy Plants (E.G. Rubber Plants). Add Some Games Equipment To The Staff Room (E.G. Table Football). </v>
          </cell>
          <cell r="AA2913" t="str">
            <v>WELFARE - LOT 2- New  Scheme</v>
          </cell>
          <cell r="AB2913"/>
          <cell r="AC2913" t="str">
            <v>W</v>
          </cell>
          <cell r="AD2913" t="str">
            <v>JC</v>
          </cell>
          <cell r="AE2913">
            <v>2500</v>
          </cell>
          <cell r="AF2913"/>
          <cell r="AG2913">
            <v>312.5</v>
          </cell>
          <cell r="AH2913">
            <v>562.5</v>
          </cell>
          <cell r="AI2913">
            <v>3375</v>
          </cell>
          <cell r="AJ2913">
            <v>2925</v>
          </cell>
          <cell r="AK2913"/>
          <cell r="AL2913">
            <v>0</v>
          </cell>
          <cell r="AM2913">
            <v>0</v>
          </cell>
          <cell r="AN2913">
            <v>375</v>
          </cell>
          <cell r="AO2913">
            <v>250</v>
          </cell>
          <cell r="AP2913">
            <v>500</v>
          </cell>
          <cell r="AQ2913">
            <v>179.01330425138033</v>
          </cell>
          <cell r="AR2913">
            <v>2104.0133042513803</v>
          </cell>
          <cell r="AS2913">
            <v>845.8026608502762</v>
          </cell>
          <cell r="AT2913">
            <v>5074.8159651016567</v>
          </cell>
          <cell r="AU2913">
            <v>19294.439999999999</v>
          </cell>
          <cell r="AV2913">
            <v>0</v>
          </cell>
          <cell r="AW2913">
            <v>1750</v>
          </cell>
          <cell r="AX2913">
            <v>0</v>
          </cell>
          <cell r="AY2913">
            <v>350</v>
          </cell>
          <cell r="AZ2913">
            <v>400</v>
          </cell>
          <cell r="BA2913">
            <v>250</v>
          </cell>
          <cell r="BB2913">
            <v>0</v>
          </cell>
          <cell r="BC2913">
            <v>2750</v>
          </cell>
          <cell r="BD2913">
            <v>4408.8879999999999</v>
          </cell>
          <cell r="BE2913">
            <v>26453.327999999998</v>
          </cell>
          <cell r="BF2913">
            <v>19294.439999999999</v>
          </cell>
          <cell r="BG2913"/>
          <cell r="BH2913" t="e">
            <v>#N/A</v>
          </cell>
          <cell r="BI2913" t="e">
            <v>#N/A</v>
          </cell>
          <cell r="BJ2913"/>
          <cell r="BK2913"/>
          <cell r="BL2913"/>
          <cell r="BM2913">
            <v>0</v>
          </cell>
          <cell r="BN2913">
            <v>0</v>
          </cell>
          <cell r="BO2913"/>
          <cell r="BP2913"/>
          <cell r="BQ2913"/>
          <cell r="BR2913"/>
          <cell r="BS2913">
            <v>1750</v>
          </cell>
          <cell r="BT2913">
            <v>0</v>
          </cell>
          <cell r="BU2913">
            <v>350</v>
          </cell>
          <cell r="BV2913">
            <v>400</v>
          </cell>
          <cell r="BW2913">
            <v>250</v>
          </cell>
          <cell r="BX2913">
            <v>0</v>
          </cell>
          <cell r="BY2913">
            <v>2750</v>
          </cell>
          <cell r="BZ2913" t="e">
            <v>#N/A</v>
          </cell>
          <cell r="CA2913" t="e">
            <v>#N/A</v>
          </cell>
          <cell r="CB2913"/>
          <cell r="CC2913"/>
          <cell r="CD2913"/>
          <cell r="CE2913"/>
          <cell r="CF2913"/>
          <cell r="CG2913"/>
          <cell r="CH2913"/>
          <cell r="CI2913" t="str">
            <v>AD</v>
          </cell>
          <cell r="CJ2913"/>
          <cell r="CK2913"/>
          <cell r="CL2913"/>
          <cell r="CM2913"/>
          <cell r="CN2913"/>
          <cell r="CO2913"/>
          <cell r="CP2913"/>
          <cell r="CQ2913"/>
          <cell r="CR2913"/>
          <cell r="CS2913">
            <v>0</v>
          </cell>
          <cell r="CT2913">
            <v>0</v>
          </cell>
          <cell r="CU2913"/>
          <cell r="CV2913"/>
          <cell r="CW2913"/>
          <cell r="CX2913"/>
          <cell r="CY2913"/>
          <cell r="CZ2913"/>
          <cell r="DA2913"/>
          <cell r="DB2913"/>
          <cell r="DC2913"/>
          <cell r="DD2913">
            <v>0</v>
          </cell>
          <cell r="DE2913">
            <v>0</v>
          </cell>
          <cell r="DF2913">
            <v>0</v>
          </cell>
          <cell r="DG2913"/>
          <cell r="DH2913"/>
          <cell r="DI2913"/>
          <cell r="DJ2913"/>
          <cell r="DK2913"/>
          <cell r="DL2913">
            <v>43451</v>
          </cell>
          <cell r="DM2913" t="str">
            <v>Overdue</v>
          </cell>
          <cell r="DN2913">
            <v>43465</v>
          </cell>
          <cell r="DO2913" t="str">
            <v>Overdue</v>
          </cell>
          <cell r="DP2913"/>
          <cell r="DQ2913"/>
          <cell r="DR2913"/>
          <cell r="DS2913"/>
          <cell r="DT2913">
            <v>0</v>
          </cell>
          <cell r="DU2913">
            <v>0</v>
          </cell>
          <cell r="DW2913" t="str">
            <v>W52-M01-C01</v>
          </cell>
          <cell r="DX2913" t="str">
            <v>W52-M01-C01</v>
          </cell>
          <cell r="DY2913">
            <v>1</v>
          </cell>
          <cell r="DZ2913">
            <v>1</v>
          </cell>
          <cell r="EA2913">
            <v>0</v>
          </cell>
          <cell r="EB2913">
            <v>1</v>
          </cell>
          <cell r="EC2913">
            <v>0</v>
          </cell>
          <cell r="ED2913">
            <v>26453.327999999998</v>
          </cell>
          <cell r="EE2913">
            <v>0</v>
          </cell>
          <cell r="EF2913">
            <v>0</v>
          </cell>
          <cell r="EG2913">
            <v>0</v>
          </cell>
          <cell r="EH2913">
            <v>0</v>
          </cell>
          <cell r="EI2913">
            <v>2</v>
          </cell>
        </row>
        <row r="2914">
          <cell r="A2914" t="str">
            <v>W52</v>
          </cell>
          <cell r="B2914" t="str">
            <v>Child</v>
          </cell>
          <cell r="C2914">
            <v>620706</v>
          </cell>
          <cell r="D2914" t="str">
            <v>Old Canal House</v>
          </cell>
          <cell r="E2914" t="str">
            <v>Southern</v>
          </cell>
          <cell r="F2914" t="str">
            <v>B</v>
          </cell>
          <cell r="G2914" t="str">
            <v>Hampshire</v>
          </cell>
          <cell r="H2914" t="str">
            <v>Portsmouth</v>
          </cell>
          <cell r="I2914" t="str">
            <v>S Hale</v>
          </cell>
          <cell r="J2914" t="str">
            <v>Kevin Williams</v>
          </cell>
          <cell r="K2914" t="str">
            <v>Annalie Hodgkinson</v>
          </cell>
          <cell r="L2914"/>
          <cell r="M2914" t="str">
            <v>Paul Harding</v>
          </cell>
          <cell r="N2914"/>
          <cell r="O2914" t="str">
            <v>Interserve IFM</v>
          </cell>
          <cell r="P2914"/>
          <cell r="Q2914"/>
          <cell r="R2914"/>
          <cell r="S2914" t="str">
            <v>Socotec</v>
          </cell>
          <cell r="T2914" t="str">
            <v>In Development</v>
          </cell>
          <cell r="U2914">
            <v>1</v>
          </cell>
          <cell r="V2914" t="str">
            <v>LOW</v>
          </cell>
          <cell r="W2914" t="str">
            <v>Green</v>
          </cell>
          <cell r="X2914" t="str">
            <v>Welfare</v>
          </cell>
          <cell r="Y2914" t="str">
            <v>Cycle Facilities</v>
          </cell>
          <cell r="Z2914" t="str">
            <v>More Cycle Racks As When All Staff Are In They Are Often Full. Could Also Benefit From Better Lighting In The Bike Rack Area.</v>
          </cell>
          <cell r="AA2914" t="str">
            <v>WELFARE - LOT 2- New  Scheme</v>
          </cell>
          <cell r="AB2914"/>
          <cell r="AC2914" t="str">
            <v>W</v>
          </cell>
          <cell r="AD2914" t="str">
            <v>JC</v>
          </cell>
          <cell r="AE2914">
            <v>5000</v>
          </cell>
          <cell r="AF2914"/>
          <cell r="AG2914">
            <v>625</v>
          </cell>
          <cell r="AH2914">
            <v>1125</v>
          </cell>
          <cell r="AI2914">
            <v>6750</v>
          </cell>
          <cell r="AJ2914">
            <v>5050</v>
          </cell>
          <cell r="AK2914"/>
          <cell r="AL2914">
            <v>0</v>
          </cell>
          <cell r="AM2914">
            <v>0</v>
          </cell>
          <cell r="AN2914">
            <v>375</v>
          </cell>
          <cell r="AO2914">
            <v>250</v>
          </cell>
          <cell r="AP2914">
            <v>500</v>
          </cell>
          <cell r="AQ2914">
            <v>358.02660850276067</v>
          </cell>
          <cell r="AR2914">
            <v>2283.0266085027606</v>
          </cell>
          <cell r="AS2914">
            <v>1306.6053217005522</v>
          </cell>
          <cell r="AT2914">
            <v>7839.6319302033125</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cell r="BH2914" t="e">
            <v>#N/A</v>
          </cell>
          <cell r="BI2914" t="e">
            <v>#N/A</v>
          </cell>
          <cell r="BJ2914"/>
          <cell r="BK2914"/>
          <cell r="BL2914"/>
          <cell r="BM2914">
            <v>0</v>
          </cell>
          <cell r="BN2914">
            <v>0</v>
          </cell>
          <cell r="BO2914"/>
          <cell r="BP2914"/>
          <cell r="BQ2914"/>
          <cell r="BR2914"/>
          <cell r="BS2914">
            <v>0</v>
          </cell>
          <cell r="BT2914">
            <v>0</v>
          </cell>
          <cell r="BU2914">
            <v>0</v>
          </cell>
          <cell r="BV2914">
            <v>0</v>
          </cell>
          <cell r="BW2914">
            <v>0</v>
          </cell>
          <cell r="BX2914">
            <v>0</v>
          </cell>
          <cell r="BY2914">
            <v>0</v>
          </cell>
          <cell r="BZ2914" t="e">
            <v>#N/A</v>
          </cell>
          <cell r="CA2914" t="e">
            <v>#N/A</v>
          </cell>
          <cell r="CB2914"/>
          <cell r="CC2914"/>
          <cell r="CD2914"/>
          <cell r="CE2914"/>
          <cell r="CF2914"/>
          <cell r="CG2914"/>
          <cell r="CH2914"/>
          <cell r="CI2914" t="str">
            <v>AD</v>
          </cell>
          <cell r="CJ2914"/>
          <cell r="CK2914"/>
          <cell r="CL2914"/>
          <cell r="CM2914"/>
          <cell r="CN2914"/>
          <cell r="CO2914"/>
          <cell r="CP2914"/>
          <cell r="CQ2914"/>
          <cell r="CR2914"/>
          <cell r="CS2914">
            <v>0</v>
          </cell>
          <cell r="CT2914">
            <v>0</v>
          </cell>
          <cell r="CU2914"/>
          <cell r="CV2914"/>
          <cell r="CW2914"/>
          <cell r="CX2914"/>
          <cell r="CY2914"/>
          <cell r="CZ2914"/>
          <cell r="DA2914"/>
          <cell r="DB2914"/>
          <cell r="DC2914"/>
          <cell r="DD2914">
            <v>0</v>
          </cell>
          <cell r="DE2914">
            <v>0</v>
          </cell>
          <cell r="DF2914">
            <v>0</v>
          </cell>
          <cell r="DG2914"/>
          <cell r="DH2914"/>
          <cell r="DI2914"/>
          <cell r="DJ2914"/>
          <cell r="DK2914"/>
          <cell r="DL2914">
            <v>43451</v>
          </cell>
          <cell r="DM2914" t="str">
            <v>Overdue</v>
          </cell>
          <cell r="DN2914">
            <v>43465</v>
          </cell>
          <cell r="DO2914" t="str">
            <v>Overdue</v>
          </cell>
          <cell r="DP2914"/>
          <cell r="DQ2914"/>
          <cell r="DR2914"/>
          <cell r="DS2914"/>
          <cell r="DT2914">
            <v>0</v>
          </cell>
          <cell r="DU2914">
            <v>0</v>
          </cell>
          <cell r="DW2914" t="str">
            <v>W52-M01-C02</v>
          </cell>
          <cell r="DX2914" t="str">
            <v>W52-M01-C02</v>
          </cell>
          <cell r="DY2914">
            <v>1</v>
          </cell>
          <cell r="DZ2914">
            <v>1</v>
          </cell>
          <cell r="EA2914">
            <v>0</v>
          </cell>
          <cell r="EB2914">
            <v>1</v>
          </cell>
          <cell r="EC2914">
            <v>0</v>
          </cell>
          <cell r="ED2914">
            <v>0</v>
          </cell>
          <cell r="EE2914">
            <v>0</v>
          </cell>
          <cell r="EF2914">
            <v>0</v>
          </cell>
          <cell r="EG2914">
            <v>0</v>
          </cell>
          <cell r="EH2914">
            <v>0</v>
          </cell>
          <cell r="EI2914">
            <v>2</v>
          </cell>
        </row>
        <row r="2915">
          <cell r="A2915" t="str">
            <v>W53</v>
          </cell>
          <cell r="B2915" t="str">
            <v>Master</v>
          </cell>
          <cell r="C2915">
            <v>620717</v>
          </cell>
          <cell r="D2915" t="str">
            <v>Kemp Street</v>
          </cell>
          <cell r="E2915" t="str">
            <v>NW England</v>
          </cell>
          <cell r="F2915" t="str">
            <v>E</v>
          </cell>
          <cell r="G2915" t="str">
            <v>Lancashire</v>
          </cell>
          <cell r="H2915" t="str">
            <v>Fleetwood</v>
          </cell>
          <cell r="I2915" t="str">
            <v>S Hale</v>
          </cell>
          <cell r="J2915" t="str">
            <v>Kevin Williams</v>
          </cell>
          <cell r="K2915" t="str">
            <v>Annalie Hodgkinson</v>
          </cell>
          <cell r="L2915"/>
          <cell r="M2915" t="str">
            <v>Simon Phillips</v>
          </cell>
          <cell r="N2915"/>
          <cell r="O2915" t="str">
            <v>Interserve IFM</v>
          </cell>
          <cell r="P2915"/>
          <cell r="Q2915"/>
          <cell r="R2915"/>
          <cell r="S2915" t="str">
            <v>Socotec</v>
          </cell>
          <cell r="T2915" t="str">
            <v>In Development</v>
          </cell>
          <cell r="U2915">
            <v>1</v>
          </cell>
          <cell r="V2915" t="str">
            <v>LOW</v>
          </cell>
          <cell r="W2915" t="str">
            <v>Green</v>
          </cell>
          <cell r="X2915"/>
          <cell r="Y2915"/>
          <cell r="Z2915" t="str">
            <v>LCW - 620717 -Fleetwood, Kemp Street - Welfare</v>
          </cell>
          <cell r="AA2915"/>
          <cell r="AB2915"/>
          <cell r="AC2915"/>
          <cell r="AD2915" t="str">
            <v>JC</v>
          </cell>
          <cell r="AE2915"/>
          <cell r="AF2915">
            <v>2500</v>
          </cell>
          <cell r="AG2915">
            <v>312.5</v>
          </cell>
          <cell r="AH2915">
            <v>562.5</v>
          </cell>
          <cell r="AI2915">
            <v>3375</v>
          </cell>
          <cell r="AJ2915"/>
          <cell r="AK2915">
            <v>5629.4237012987014</v>
          </cell>
          <cell r="AL2915">
            <v>0</v>
          </cell>
          <cell r="AM2915">
            <v>0</v>
          </cell>
          <cell r="AN2915">
            <v>750</v>
          </cell>
          <cell r="AO2915">
            <v>500</v>
          </cell>
          <cell r="AP2915">
            <v>1000</v>
          </cell>
          <cell r="AQ2915">
            <v>339.4449181168506</v>
          </cell>
          <cell r="AR2915">
            <v>4189.4449181168502</v>
          </cell>
          <cell r="AS2915">
            <v>1643.7737238831105</v>
          </cell>
          <cell r="AT2915">
            <v>9862.642343298663</v>
          </cell>
          <cell r="AU2915"/>
          <cell r="AV2915">
            <v>3049.78</v>
          </cell>
          <cell r="AW2915">
            <v>0</v>
          </cell>
          <cell r="AX2915">
            <v>0</v>
          </cell>
          <cell r="AY2915">
            <v>500</v>
          </cell>
          <cell r="AZ2915">
            <v>800</v>
          </cell>
          <cell r="BA2915">
            <v>0</v>
          </cell>
          <cell r="BB2915">
            <v>0</v>
          </cell>
          <cell r="BC2915">
            <v>1300</v>
          </cell>
          <cell r="BD2915">
            <v>869.95600000000013</v>
          </cell>
          <cell r="BE2915">
            <v>5219.7360000000008</v>
          </cell>
          <cell r="BF2915"/>
          <cell r="BG2915"/>
          <cell r="BH2915"/>
          <cell r="BI2915"/>
          <cell r="BJ2915"/>
          <cell r="BK2915" t="str">
            <v>Y</v>
          </cell>
          <cell r="BL2915"/>
          <cell r="BM2915">
            <v>3049.78</v>
          </cell>
          <cell r="BN2915">
            <v>3049.78</v>
          </cell>
          <cell r="BO2915"/>
          <cell r="BP2915">
            <v>3049.78</v>
          </cell>
          <cell r="BQ2915">
            <v>0</v>
          </cell>
          <cell r="BR2915"/>
          <cell r="BS2915">
            <v>0</v>
          </cell>
          <cell r="BT2915">
            <v>0</v>
          </cell>
          <cell r="BU2915">
            <v>500</v>
          </cell>
          <cell r="BV2915">
            <v>800</v>
          </cell>
          <cell r="BW2915">
            <v>0</v>
          </cell>
          <cell r="BX2915">
            <v>0</v>
          </cell>
          <cell r="BY2915">
            <v>1300</v>
          </cell>
          <cell r="BZ2915">
            <v>2089.8679999999999</v>
          </cell>
          <cell r="CA2915">
            <v>6439.648000000001</v>
          </cell>
          <cell r="CB2915">
            <v>-3422.994343298662</v>
          </cell>
          <cell r="CC2915">
            <v>6439.648000000001</v>
          </cell>
          <cell r="CD2915" t="str">
            <v/>
          </cell>
          <cell r="CE2915"/>
          <cell r="CF2915">
            <v>1</v>
          </cell>
          <cell r="CG2915">
            <v>3049.78</v>
          </cell>
          <cell r="CH2915">
            <v>3049.78</v>
          </cell>
          <cell r="CI2915" t="str">
            <v>T</v>
          </cell>
          <cell r="CJ2915"/>
          <cell r="CK2915">
            <v>0</v>
          </cell>
          <cell r="CL2915">
            <v>0</v>
          </cell>
          <cell r="CM2915">
            <v>0</v>
          </cell>
          <cell r="CN2915">
            <v>0</v>
          </cell>
          <cell r="CO2915">
            <v>0</v>
          </cell>
          <cell r="CP2915">
            <v>0</v>
          </cell>
          <cell r="CQ2915">
            <v>0</v>
          </cell>
          <cell r="CR2915">
            <v>0</v>
          </cell>
          <cell r="CS2915">
            <v>0</v>
          </cell>
          <cell r="CT2915">
            <v>0</v>
          </cell>
          <cell r="CU2915"/>
          <cell r="CV2915"/>
          <cell r="CW2915">
            <v>0</v>
          </cell>
          <cell r="CX2915">
            <v>0</v>
          </cell>
          <cell r="CY2915">
            <v>0</v>
          </cell>
          <cell r="CZ2915">
            <v>0</v>
          </cell>
          <cell r="DA2915">
            <v>0</v>
          </cell>
          <cell r="DB2915">
            <v>0</v>
          </cell>
          <cell r="DC2915">
            <v>0</v>
          </cell>
          <cell r="DD2915">
            <v>0</v>
          </cell>
          <cell r="DE2915">
            <v>0</v>
          </cell>
          <cell r="DF2915">
            <v>0</v>
          </cell>
          <cell r="DG2915"/>
          <cell r="DH2915"/>
          <cell r="DI2915"/>
          <cell r="DJ2915"/>
          <cell r="DK2915"/>
          <cell r="DL2915">
            <v>43419</v>
          </cell>
          <cell r="DM2915" t="str">
            <v>Overdue</v>
          </cell>
          <cell r="DN2915">
            <v>43449</v>
          </cell>
          <cell r="DO2915" t="str">
            <v>Overdue</v>
          </cell>
          <cell r="DP2915">
            <v>43585</v>
          </cell>
          <cell r="DQ2915">
            <v>43585</v>
          </cell>
          <cell r="DR2915">
            <v>43682</v>
          </cell>
          <cell r="DS2915"/>
          <cell r="DT2915">
            <v>43585</v>
          </cell>
          <cell r="DU2915">
            <v>43682</v>
          </cell>
          <cell r="DW2915" t="str">
            <v>W53-M01</v>
          </cell>
          <cell r="DX2915" t="str">
            <v>W53-M01</v>
          </cell>
          <cell r="DY2915">
            <v>2</v>
          </cell>
          <cell r="DZ2915">
            <v>2</v>
          </cell>
          <cell r="EA2915">
            <v>97</v>
          </cell>
          <cell r="EB2915">
            <v>0</v>
          </cell>
          <cell r="EC2915">
            <v>1</v>
          </cell>
          <cell r="ED2915">
            <v>0</v>
          </cell>
          <cell r="EE2915">
            <v>5219.7360000000008</v>
          </cell>
          <cell r="EF2915">
            <v>43682</v>
          </cell>
          <cell r="EG2915">
            <v>43682</v>
          </cell>
          <cell r="EH2915">
            <v>43682</v>
          </cell>
          <cell r="EI2915">
            <v>43689</v>
          </cell>
        </row>
        <row r="2916">
          <cell r="A2916" t="str">
            <v>W53</v>
          </cell>
          <cell r="B2916" t="str">
            <v>Child</v>
          </cell>
          <cell r="C2916">
            <v>620717</v>
          </cell>
          <cell r="D2916" t="str">
            <v>Kemp Street</v>
          </cell>
          <cell r="E2916" t="str">
            <v>NW England</v>
          </cell>
          <cell r="F2916" t="str">
            <v>C</v>
          </cell>
          <cell r="G2916" t="str">
            <v>Lancashire</v>
          </cell>
          <cell r="H2916" t="str">
            <v>Fleetwood</v>
          </cell>
          <cell r="I2916" t="str">
            <v>B McDowall</v>
          </cell>
          <cell r="J2916" t="str">
            <v>Mark Constantine</v>
          </cell>
          <cell r="K2916" t="str">
            <v>Annalie Hodgkinson</v>
          </cell>
          <cell r="L2916"/>
          <cell r="M2916" t="str">
            <v>Simon Phillips</v>
          </cell>
          <cell r="N2916"/>
          <cell r="O2916" t="str">
            <v>Interserve IFM</v>
          </cell>
          <cell r="P2916"/>
          <cell r="Q2916"/>
          <cell r="R2916"/>
          <cell r="S2916" t="str">
            <v>ASKAMS</v>
          </cell>
          <cell r="T2916" t="str">
            <v>In Development</v>
          </cell>
          <cell r="U2916">
            <v>1</v>
          </cell>
          <cell r="V2916" t="str">
            <v>LOW</v>
          </cell>
          <cell r="W2916" t="str">
            <v>Green</v>
          </cell>
          <cell r="X2916" t="str">
            <v>Welfare</v>
          </cell>
          <cell r="Y2916" t="str">
            <v>Break-out area</v>
          </cell>
          <cell r="Z2916" t="str">
            <v>Re-Paint - New Carpets</v>
          </cell>
          <cell r="AA2916" t="str">
            <v>WELFARE - LOT 2- New  Scheme</v>
          </cell>
          <cell r="AB2916"/>
          <cell r="AC2916" t="str">
            <v>W</v>
          </cell>
          <cell r="AD2916" t="str">
            <v>JC</v>
          </cell>
          <cell r="AE2916">
            <v>2500</v>
          </cell>
          <cell r="AF2916"/>
          <cell r="AG2916">
            <v>312.5</v>
          </cell>
          <cell r="AH2916">
            <v>562.5</v>
          </cell>
          <cell r="AI2916">
            <v>3375</v>
          </cell>
          <cell r="AJ2916">
            <v>5629.4237012987014</v>
          </cell>
          <cell r="AK2916"/>
          <cell r="AL2916">
            <v>0</v>
          </cell>
          <cell r="AM2916">
            <v>0</v>
          </cell>
          <cell r="AN2916">
            <v>750</v>
          </cell>
          <cell r="AO2916">
            <v>500</v>
          </cell>
          <cell r="AP2916">
            <v>1000</v>
          </cell>
          <cell r="AQ2916">
            <v>339.4449181168506</v>
          </cell>
          <cell r="AR2916">
            <v>4189.4449181168502</v>
          </cell>
          <cell r="AS2916">
            <v>1643.7737238831105</v>
          </cell>
          <cell r="AT2916">
            <v>9862.642343298663</v>
          </cell>
          <cell r="AU2916">
            <v>3049.78</v>
          </cell>
          <cell r="AV2916">
            <v>0</v>
          </cell>
          <cell r="AW2916">
            <v>0</v>
          </cell>
          <cell r="AX2916">
            <v>0</v>
          </cell>
          <cell r="AY2916">
            <v>500</v>
          </cell>
          <cell r="AZ2916">
            <v>800</v>
          </cell>
          <cell r="BA2916">
            <v>0</v>
          </cell>
          <cell r="BB2916">
            <v>0</v>
          </cell>
          <cell r="BC2916">
            <v>1300</v>
          </cell>
          <cell r="BD2916">
            <v>869.95600000000013</v>
          </cell>
          <cell r="BE2916">
            <v>5219.7360000000008</v>
          </cell>
          <cell r="BF2916">
            <v>3049.78</v>
          </cell>
          <cell r="BG2916">
            <v>3049.78</v>
          </cell>
          <cell r="BH2916">
            <v>3049.78</v>
          </cell>
          <cell r="BI2916">
            <v>0</v>
          </cell>
          <cell r="BJ2916" t="str">
            <v>Year 1</v>
          </cell>
          <cell r="BK2916" t="str">
            <v>Y</v>
          </cell>
          <cell r="BL2916"/>
          <cell r="BM2916">
            <v>0</v>
          </cell>
          <cell r="BN2916"/>
          <cell r="BO2916"/>
          <cell r="BP2916"/>
          <cell r="BQ2916"/>
          <cell r="BR2916"/>
          <cell r="BS2916">
            <v>0</v>
          </cell>
          <cell r="BT2916">
            <v>0</v>
          </cell>
          <cell r="BU2916">
            <v>500</v>
          </cell>
          <cell r="BV2916">
            <v>800</v>
          </cell>
          <cell r="BW2916">
            <v>0</v>
          </cell>
          <cell r="BX2916">
            <v>0</v>
          </cell>
          <cell r="BY2916">
            <v>1300</v>
          </cell>
          <cell r="BZ2916">
            <v>2089.8679999999999</v>
          </cell>
          <cell r="CA2916">
            <v>6439.648000000001</v>
          </cell>
          <cell r="CB2916"/>
          <cell r="CC2916"/>
          <cell r="CD2916"/>
          <cell r="CE2916"/>
          <cell r="CF2916"/>
          <cell r="CG2916"/>
          <cell r="CH2916"/>
          <cell r="CI2916" t="str">
            <v>T</v>
          </cell>
          <cell r="CJ2916"/>
          <cell r="CK2916"/>
          <cell r="CL2916"/>
          <cell r="CM2916"/>
          <cell r="CN2916"/>
          <cell r="CO2916"/>
          <cell r="CP2916"/>
          <cell r="CQ2916"/>
          <cell r="CR2916"/>
          <cell r="CS2916">
            <v>0</v>
          </cell>
          <cell r="CT2916">
            <v>0</v>
          </cell>
          <cell r="CU2916"/>
          <cell r="CV2916"/>
          <cell r="CW2916"/>
          <cell r="CX2916"/>
          <cell r="CY2916"/>
          <cell r="CZ2916"/>
          <cell r="DA2916"/>
          <cell r="DB2916"/>
          <cell r="DC2916"/>
          <cell r="DD2916">
            <v>0</v>
          </cell>
          <cell r="DE2916">
            <v>0</v>
          </cell>
          <cell r="DF2916">
            <v>0</v>
          </cell>
          <cell r="DG2916"/>
          <cell r="DH2916"/>
          <cell r="DI2916"/>
          <cell r="DJ2916"/>
          <cell r="DK2916"/>
          <cell r="DL2916">
            <v>43419</v>
          </cell>
          <cell r="DM2916" t="str">
            <v>Overdue</v>
          </cell>
          <cell r="DN2916">
            <v>43449</v>
          </cell>
          <cell r="DO2916" t="str">
            <v>Overdue</v>
          </cell>
          <cell r="DP2916">
            <v>43585</v>
          </cell>
          <cell r="DQ2916">
            <v>43585</v>
          </cell>
          <cell r="DR2916">
            <v>43682</v>
          </cell>
          <cell r="DS2916"/>
          <cell r="DT2916">
            <v>43585</v>
          </cell>
          <cell r="DU2916">
            <v>43682</v>
          </cell>
          <cell r="DW2916" t="str">
            <v>W53-M01-C01</v>
          </cell>
          <cell r="DX2916" t="str">
            <v>W53-M01-C01</v>
          </cell>
          <cell r="DY2916">
            <v>2</v>
          </cell>
          <cell r="DZ2916">
            <v>2</v>
          </cell>
          <cell r="EA2916">
            <v>97</v>
          </cell>
          <cell r="EB2916">
            <v>0</v>
          </cell>
          <cell r="EC2916">
            <v>1</v>
          </cell>
          <cell r="ED2916">
            <v>0</v>
          </cell>
          <cell r="EE2916">
            <v>5219.7360000000008</v>
          </cell>
          <cell r="EF2916">
            <v>43682</v>
          </cell>
          <cell r="EG2916">
            <v>43682</v>
          </cell>
          <cell r="EH2916">
            <v>43682</v>
          </cell>
          <cell r="EI2916">
            <v>43689</v>
          </cell>
        </row>
        <row r="2917">
          <cell r="A2917" t="str">
            <v>W54</v>
          </cell>
          <cell r="B2917" t="str">
            <v>Master</v>
          </cell>
          <cell r="C2917">
            <v>620720</v>
          </cell>
          <cell r="D2917" t="str">
            <v>Old Tree Court</v>
          </cell>
          <cell r="E2917" t="str">
            <v>Southern</v>
          </cell>
          <cell r="F2917" t="str">
            <v>E</v>
          </cell>
          <cell r="G2917" t="str">
            <v>Devon</v>
          </cell>
          <cell r="H2917" t="str">
            <v>Plymouth</v>
          </cell>
          <cell r="I2917" t="str">
            <v>S Hale</v>
          </cell>
          <cell r="J2917" t="str">
            <v>Kevin Williams</v>
          </cell>
          <cell r="K2917" t="str">
            <v>Annalie Hodgkinson</v>
          </cell>
          <cell r="L2917"/>
          <cell r="M2917" t="str">
            <v>Paul Harding</v>
          </cell>
          <cell r="N2917"/>
          <cell r="O2917" t="str">
            <v>Interserve IFM</v>
          </cell>
          <cell r="P2917"/>
          <cell r="Q2917"/>
          <cell r="R2917"/>
          <cell r="S2917" t="str">
            <v>Socotec</v>
          </cell>
          <cell r="T2917" t="str">
            <v>In Development</v>
          </cell>
          <cell r="U2917">
            <v>1</v>
          </cell>
          <cell r="V2917" t="str">
            <v>LOW</v>
          </cell>
          <cell r="W2917" t="str">
            <v>Green</v>
          </cell>
          <cell r="X2917"/>
          <cell r="Y2917"/>
          <cell r="Z2917" t="str">
            <v>LCW - 620720 - Plymouth , Old Tree Court- Welfare</v>
          </cell>
          <cell r="AA2917"/>
          <cell r="AB2917"/>
          <cell r="AC2917"/>
          <cell r="AD2917" t="str">
            <v>JC Off</v>
          </cell>
          <cell r="AE2917"/>
          <cell r="AF2917">
            <v>4000</v>
          </cell>
          <cell r="AG2917">
            <v>500</v>
          </cell>
          <cell r="AH2917">
            <v>900</v>
          </cell>
          <cell r="AI2917">
            <v>5400</v>
          </cell>
          <cell r="AJ2917"/>
          <cell r="AK2917">
            <v>5480</v>
          </cell>
          <cell r="AL2917">
            <v>0</v>
          </cell>
          <cell r="AM2917">
            <v>0</v>
          </cell>
          <cell r="AN2917">
            <v>750</v>
          </cell>
          <cell r="AO2917">
            <v>500</v>
          </cell>
          <cell r="AP2917">
            <v>1000</v>
          </cell>
          <cell r="AQ2917">
            <v>326.85723317428506</v>
          </cell>
          <cell r="AR2917">
            <v>4176.8572331742853</v>
          </cell>
          <cell r="AS2917">
            <v>1611.3714466348572</v>
          </cell>
          <cell r="AT2917">
            <v>9668.2286798091427</v>
          </cell>
          <cell r="AU2917"/>
          <cell r="AV2917">
            <v>0</v>
          </cell>
          <cell r="AW2917">
            <v>0</v>
          </cell>
          <cell r="AX2917">
            <v>0</v>
          </cell>
          <cell r="AY2917">
            <v>0</v>
          </cell>
          <cell r="AZ2917">
            <v>0</v>
          </cell>
          <cell r="BA2917">
            <v>0</v>
          </cell>
          <cell r="BB2917">
            <v>0</v>
          </cell>
          <cell r="BC2917">
            <v>0</v>
          </cell>
          <cell r="BD2917">
            <v>0</v>
          </cell>
          <cell r="BE2917">
            <v>0</v>
          </cell>
          <cell r="BF2917"/>
          <cell r="BG2917"/>
          <cell r="BH2917"/>
          <cell r="BI2917"/>
          <cell r="BJ2917"/>
          <cell r="BK2917"/>
          <cell r="BL2917"/>
          <cell r="BM2917">
            <v>0</v>
          </cell>
          <cell r="BN2917">
            <v>0</v>
          </cell>
          <cell r="BO2917"/>
          <cell r="BP2917"/>
          <cell r="BQ2917"/>
          <cell r="BR2917"/>
          <cell r="BS2917">
            <v>0</v>
          </cell>
          <cell r="BT2917">
            <v>0</v>
          </cell>
          <cell r="BU2917">
            <v>0</v>
          </cell>
          <cell r="BV2917">
            <v>0</v>
          </cell>
          <cell r="BW2917">
            <v>0</v>
          </cell>
          <cell r="BX2917">
            <v>0</v>
          </cell>
          <cell r="BY2917">
            <v>0</v>
          </cell>
          <cell r="BZ2917">
            <v>0</v>
          </cell>
          <cell r="CA2917">
            <v>0</v>
          </cell>
          <cell r="CB2917" t="str">
            <v/>
          </cell>
          <cell r="CC2917" t="str">
            <v/>
          </cell>
          <cell r="CD2917" t="str">
            <v/>
          </cell>
          <cell r="CE2917"/>
          <cell r="CF2917">
            <v>0</v>
          </cell>
          <cell r="CG2917" t="e">
            <v>#N/A</v>
          </cell>
          <cell r="CH2917"/>
          <cell r="CI2917" t="str">
            <v>R</v>
          </cell>
          <cell r="CJ2917"/>
          <cell r="CK2917"/>
          <cell r="CL2917">
            <v>0</v>
          </cell>
          <cell r="CM2917">
            <v>0</v>
          </cell>
          <cell r="CN2917">
            <v>0</v>
          </cell>
          <cell r="CO2917">
            <v>0</v>
          </cell>
          <cell r="CP2917">
            <v>0</v>
          </cell>
          <cell r="CQ2917">
            <v>0</v>
          </cell>
          <cell r="CR2917">
            <v>0</v>
          </cell>
          <cell r="CS2917">
            <v>0</v>
          </cell>
          <cell r="CT2917">
            <v>0</v>
          </cell>
          <cell r="CU2917"/>
          <cell r="CV2917"/>
          <cell r="CW2917">
            <v>0</v>
          </cell>
          <cell r="CX2917">
            <v>0</v>
          </cell>
          <cell r="CY2917">
            <v>0</v>
          </cell>
          <cell r="CZ2917">
            <v>0</v>
          </cell>
          <cell r="DA2917">
            <v>0</v>
          </cell>
          <cell r="DB2917">
            <v>0</v>
          </cell>
          <cell r="DC2917">
            <v>0</v>
          </cell>
          <cell r="DD2917">
            <v>0</v>
          </cell>
          <cell r="DE2917">
            <v>0</v>
          </cell>
          <cell r="DF2917">
            <v>0</v>
          </cell>
          <cell r="DG2917"/>
          <cell r="DH2917"/>
          <cell r="DI2917"/>
          <cell r="DJ2917"/>
          <cell r="DK2917"/>
          <cell r="DL2917">
            <v>43449</v>
          </cell>
          <cell r="DM2917" t="str">
            <v>Overdue</v>
          </cell>
          <cell r="DN2917">
            <v>43463</v>
          </cell>
          <cell r="DO2917" t="str">
            <v>Due</v>
          </cell>
          <cell r="DP2917"/>
          <cell r="DQ2917"/>
          <cell r="DR2917"/>
          <cell r="DS2917"/>
          <cell r="DT2917">
            <v>0</v>
          </cell>
          <cell r="DU2917">
            <v>0</v>
          </cell>
          <cell r="DW2917" t="str">
            <v>W54-M01</v>
          </cell>
          <cell r="DX2917" t="str">
            <v>W54-M01</v>
          </cell>
          <cell r="DY2917">
            <v>1</v>
          </cell>
          <cell r="DZ2917">
            <v>1</v>
          </cell>
          <cell r="EA2917">
            <v>0</v>
          </cell>
          <cell r="EB2917">
            <v>1</v>
          </cell>
          <cell r="EC2917">
            <v>0</v>
          </cell>
          <cell r="ED2917">
            <v>0</v>
          </cell>
          <cell r="EE2917">
            <v>0</v>
          </cell>
          <cell r="EF2917">
            <v>0</v>
          </cell>
          <cell r="EG2917">
            <v>0</v>
          </cell>
          <cell r="EH2917">
            <v>0</v>
          </cell>
          <cell r="EI2917">
            <v>2</v>
          </cell>
        </row>
        <row r="2918">
          <cell r="A2918" t="str">
            <v>W54</v>
          </cell>
          <cell r="B2918" t="str">
            <v>Child</v>
          </cell>
          <cell r="C2918">
            <v>620720</v>
          </cell>
          <cell r="D2918" t="str">
            <v>Old Tree Court</v>
          </cell>
          <cell r="E2918" t="str">
            <v>Southern</v>
          </cell>
          <cell r="F2918" t="str">
            <v>E</v>
          </cell>
          <cell r="G2918" t="str">
            <v>Devon</v>
          </cell>
          <cell r="H2918" t="str">
            <v>Plymouth</v>
          </cell>
          <cell r="I2918" t="str">
            <v>S Hale</v>
          </cell>
          <cell r="J2918" t="str">
            <v>Kevin Williams</v>
          </cell>
          <cell r="K2918" t="str">
            <v>Annalie Hodgkinson</v>
          </cell>
          <cell r="L2918"/>
          <cell r="M2918" t="str">
            <v>Paul Harding</v>
          </cell>
          <cell r="N2918"/>
          <cell r="O2918" t="str">
            <v>Interserve IFM</v>
          </cell>
          <cell r="P2918"/>
          <cell r="Q2918"/>
          <cell r="R2918"/>
          <cell r="S2918" t="str">
            <v>Socotec</v>
          </cell>
          <cell r="T2918" t="str">
            <v>In Development</v>
          </cell>
          <cell r="U2918">
            <v>1</v>
          </cell>
          <cell r="V2918" t="str">
            <v>LOW</v>
          </cell>
          <cell r="W2918" t="str">
            <v>Green</v>
          </cell>
          <cell r="X2918" t="str">
            <v>Welfare</v>
          </cell>
          <cell r="Y2918" t="str">
            <v>Shower Facilities</v>
          </cell>
          <cell r="Z2918" t="str">
            <v>Upgrade - Reduce The Number And Make More Space Available For Dry Change Area. We Would Also Like To Offer A Shaving Point And A Hairdryer.</v>
          </cell>
          <cell r="AA2918" t="str">
            <v>WELFARE - LOT 2- New  Scheme</v>
          </cell>
          <cell r="AB2918"/>
          <cell r="AC2918" t="str">
            <v>W</v>
          </cell>
          <cell r="AD2918" t="str">
            <v>JC Off</v>
          </cell>
          <cell r="AE2918">
            <v>4000</v>
          </cell>
          <cell r="AF2918"/>
          <cell r="AG2918">
            <v>500</v>
          </cell>
          <cell r="AH2918">
            <v>900</v>
          </cell>
          <cell r="AI2918">
            <v>5400</v>
          </cell>
          <cell r="AJ2918">
            <v>5480</v>
          </cell>
          <cell r="AK2918"/>
          <cell r="AL2918">
            <v>0</v>
          </cell>
          <cell r="AM2918">
            <v>0</v>
          </cell>
          <cell r="AN2918">
            <v>750</v>
          </cell>
          <cell r="AO2918">
            <v>500</v>
          </cell>
          <cell r="AP2918">
            <v>1000</v>
          </cell>
          <cell r="AQ2918">
            <v>326.85723317428506</v>
          </cell>
          <cell r="AR2918">
            <v>4176.8572331742853</v>
          </cell>
          <cell r="AS2918">
            <v>1611.3714466348572</v>
          </cell>
          <cell r="AT2918">
            <v>9668.2286798091427</v>
          </cell>
          <cell r="AU2918"/>
          <cell r="AV2918"/>
          <cell r="AW2918"/>
          <cell r="AX2918"/>
          <cell r="AY2918"/>
          <cell r="AZ2918"/>
          <cell r="BA2918"/>
          <cell r="BB2918"/>
          <cell r="BC2918">
            <v>0</v>
          </cell>
          <cell r="BD2918">
            <v>0</v>
          </cell>
          <cell r="BE2918">
            <v>0</v>
          </cell>
          <cell r="BF2918">
            <v>0</v>
          </cell>
          <cell r="BG2918"/>
          <cell r="BH2918"/>
          <cell r="BI2918"/>
          <cell r="BJ2918"/>
          <cell r="BK2918"/>
          <cell r="BL2918"/>
          <cell r="BM2918">
            <v>0</v>
          </cell>
          <cell r="BN2918">
            <v>0</v>
          </cell>
          <cell r="BO2918"/>
          <cell r="BP2918"/>
          <cell r="BQ2918"/>
          <cell r="BR2918"/>
          <cell r="BS2918">
            <v>0</v>
          </cell>
          <cell r="BT2918">
            <v>0</v>
          </cell>
          <cell r="BU2918">
            <v>0</v>
          </cell>
          <cell r="BV2918">
            <v>0</v>
          </cell>
          <cell r="BW2918">
            <v>0</v>
          </cell>
          <cell r="BX2918">
            <v>0</v>
          </cell>
          <cell r="BY2918">
            <v>0</v>
          </cell>
          <cell r="BZ2918">
            <v>0</v>
          </cell>
          <cell r="CA2918">
            <v>0</v>
          </cell>
          <cell r="CB2918"/>
          <cell r="CC2918"/>
          <cell r="CD2918"/>
          <cell r="CE2918"/>
          <cell r="CF2918"/>
          <cell r="CG2918"/>
          <cell r="CH2918"/>
          <cell r="CI2918" t="str">
            <v>R</v>
          </cell>
          <cell r="CJ2918"/>
          <cell r="CK2918"/>
          <cell r="CL2918"/>
          <cell r="CM2918"/>
          <cell r="CN2918"/>
          <cell r="CO2918"/>
          <cell r="CP2918"/>
          <cell r="CQ2918"/>
          <cell r="CR2918"/>
          <cell r="CS2918">
            <v>0</v>
          </cell>
          <cell r="CT2918">
            <v>0</v>
          </cell>
          <cell r="CU2918"/>
          <cell r="CV2918"/>
          <cell r="CW2918"/>
          <cell r="CX2918"/>
          <cell r="CY2918"/>
          <cell r="CZ2918"/>
          <cell r="DA2918"/>
          <cell r="DB2918"/>
          <cell r="DC2918"/>
          <cell r="DD2918">
            <v>0</v>
          </cell>
          <cell r="DE2918">
            <v>0</v>
          </cell>
          <cell r="DF2918">
            <v>0</v>
          </cell>
          <cell r="DG2918"/>
          <cell r="DH2918"/>
          <cell r="DI2918"/>
          <cell r="DJ2918"/>
          <cell r="DK2918"/>
          <cell r="DL2918">
            <v>43449</v>
          </cell>
          <cell r="DM2918" t="str">
            <v>Overdue</v>
          </cell>
          <cell r="DN2918">
            <v>43463</v>
          </cell>
          <cell r="DO2918" t="str">
            <v>Due</v>
          </cell>
          <cell r="DP2918"/>
          <cell r="DQ2918"/>
          <cell r="DR2918"/>
          <cell r="DS2918"/>
          <cell r="DT2918">
            <v>0</v>
          </cell>
          <cell r="DU2918">
            <v>0</v>
          </cell>
          <cell r="DW2918" t="str">
            <v>W54-M01-C01</v>
          </cell>
          <cell r="DX2918" t="str">
            <v>W54-M01-C01</v>
          </cell>
          <cell r="DY2918">
            <v>1</v>
          </cell>
          <cell r="DZ2918">
            <v>1</v>
          </cell>
          <cell r="EA2918">
            <v>0</v>
          </cell>
          <cell r="EB2918">
            <v>1</v>
          </cell>
          <cell r="EC2918">
            <v>0</v>
          </cell>
          <cell r="ED2918">
            <v>0</v>
          </cell>
          <cell r="EE2918">
            <v>0</v>
          </cell>
          <cell r="EF2918">
            <v>0</v>
          </cell>
          <cell r="EG2918">
            <v>0</v>
          </cell>
          <cell r="EH2918">
            <v>0</v>
          </cell>
          <cell r="EI2918">
            <v>2</v>
          </cell>
        </row>
        <row r="2919">
          <cell r="A2919" t="str">
            <v>N/A</v>
          </cell>
          <cell r="B2919" t="str">
            <v>Master</v>
          </cell>
          <cell r="C2919">
            <v>620731</v>
          </cell>
          <cell r="D2919" t="str">
            <v>Halton Lea</v>
          </cell>
          <cell r="E2919" t="str">
            <v>NW England</v>
          </cell>
          <cell r="F2919"/>
          <cell r="G2919" t="str">
            <v>Cheshire</v>
          </cell>
          <cell r="H2919" t="str">
            <v>Runcorn</v>
          </cell>
          <cell r="I2919"/>
          <cell r="J2919" t="str">
            <v>Kevin Williams</v>
          </cell>
          <cell r="K2919"/>
          <cell r="L2919"/>
          <cell r="M2919" t="str">
            <v>Phil Leonard</v>
          </cell>
          <cell r="N2919"/>
          <cell r="O2919"/>
          <cell r="P2919"/>
          <cell r="Q2919"/>
          <cell r="R2919"/>
          <cell r="S2919"/>
          <cell r="T2919" t="str">
            <v>Deleted</v>
          </cell>
          <cell r="U2919"/>
          <cell r="V2919"/>
          <cell r="W2919"/>
          <cell r="X2919"/>
          <cell r="Y2919"/>
          <cell r="Z2919" t="str">
            <v>LCW - 620731- Runcorn, Halton Lea- Welfare</v>
          </cell>
          <cell r="AA2919"/>
          <cell r="AB2919"/>
          <cell r="AC2919"/>
          <cell r="AD2919" t="str">
            <v>JC Off</v>
          </cell>
          <cell r="AE2919"/>
          <cell r="AF2919"/>
          <cell r="AG2919"/>
          <cell r="AH2919"/>
          <cell r="AI2919"/>
          <cell r="AJ2919"/>
          <cell r="AK2919"/>
          <cell r="AL2919"/>
          <cell r="AM2919"/>
          <cell r="AN2919"/>
          <cell r="AO2919"/>
          <cell r="AP2919"/>
          <cell r="AQ2919"/>
          <cell r="AR2919"/>
          <cell r="AS2919"/>
          <cell r="AT2919"/>
          <cell r="AU2919"/>
          <cell r="AV2919"/>
          <cell r="AW2919"/>
          <cell r="AX2919"/>
          <cell r="AY2919"/>
          <cell r="AZ2919"/>
          <cell r="BA2919"/>
          <cell r="BB2919"/>
          <cell r="BC2919"/>
          <cell r="BD2919"/>
          <cell r="BE2919"/>
          <cell r="BF2919"/>
          <cell r="BG2919"/>
          <cell r="BH2919"/>
          <cell r="BI2919"/>
          <cell r="BJ2919"/>
          <cell r="BK2919"/>
          <cell r="BL2919"/>
          <cell r="BM2919"/>
          <cell r="BN2919"/>
          <cell r="BO2919"/>
          <cell r="BP2919"/>
          <cell r="BQ2919"/>
          <cell r="BR2919"/>
          <cell r="BS2919"/>
          <cell r="BT2919"/>
          <cell r="BU2919"/>
          <cell r="BV2919"/>
          <cell r="BW2919"/>
          <cell r="BX2919"/>
          <cell r="BY2919"/>
          <cell r="BZ2919"/>
          <cell r="CA2919"/>
          <cell r="CB2919" t="str">
            <v/>
          </cell>
          <cell r="CC2919" t="str">
            <v/>
          </cell>
          <cell r="CD2919" t="str">
            <v/>
          </cell>
          <cell r="CE2919"/>
          <cell r="CF2919">
            <v>0</v>
          </cell>
          <cell r="CG2919" t="e">
            <v>#N/A</v>
          </cell>
          <cell r="CH2919"/>
          <cell r="CI2919" t="str">
            <v>R</v>
          </cell>
          <cell r="CJ2919"/>
          <cell r="CK2919"/>
          <cell r="CL2919">
            <v>0</v>
          </cell>
          <cell r="CM2919">
            <v>0</v>
          </cell>
          <cell r="CN2919">
            <v>0</v>
          </cell>
          <cell r="CO2919">
            <v>0</v>
          </cell>
          <cell r="CP2919">
            <v>0</v>
          </cell>
          <cell r="CQ2919">
            <v>0</v>
          </cell>
          <cell r="CR2919">
            <v>0</v>
          </cell>
          <cell r="CS2919">
            <v>0</v>
          </cell>
          <cell r="CT2919">
            <v>0</v>
          </cell>
          <cell r="CU2919"/>
          <cell r="CV2919"/>
          <cell r="CW2919"/>
          <cell r="CX2919"/>
          <cell r="CY2919"/>
          <cell r="CZ2919"/>
          <cell r="DA2919"/>
          <cell r="DB2919"/>
          <cell r="DC2919"/>
          <cell r="DD2919"/>
          <cell r="DE2919"/>
          <cell r="DF2919"/>
          <cell r="DG2919"/>
          <cell r="DH2919"/>
          <cell r="DI2919"/>
          <cell r="DJ2919"/>
          <cell r="DK2919"/>
          <cell r="DL2919"/>
          <cell r="DM2919" t="str">
            <v>-</v>
          </cell>
          <cell r="DN2919"/>
          <cell r="DO2919" t="str">
            <v>-</v>
          </cell>
          <cell r="DP2919"/>
          <cell r="DQ2919"/>
          <cell r="DR2919"/>
          <cell r="DS2919"/>
          <cell r="DT2919">
            <v>0</v>
          </cell>
          <cell r="DU2919">
            <v>0</v>
          </cell>
          <cell r="DW2919" t="str">
            <v>W55-M01</v>
          </cell>
          <cell r="DX2919" t="str">
            <v>W55-M01</v>
          </cell>
          <cell r="DY2919">
            <v>1</v>
          </cell>
          <cell r="DZ2919">
            <v>1</v>
          </cell>
          <cell r="EA2919">
            <v>0</v>
          </cell>
          <cell r="EB2919">
            <v>1</v>
          </cell>
          <cell r="EC2919">
            <v>0</v>
          </cell>
          <cell r="ED2919">
            <v>0</v>
          </cell>
          <cell r="EE2919">
            <v>0</v>
          </cell>
          <cell r="EF2919"/>
          <cell r="EG2919">
            <v>0</v>
          </cell>
          <cell r="EH2919">
            <v>0</v>
          </cell>
          <cell r="EI2919">
            <v>2</v>
          </cell>
        </row>
        <row r="2920">
          <cell r="A2920" t="str">
            <v>N/A</v>
          </cell>
          <cell r="B2920" t="str">
            <v>Child</v>
          </cell>
          <cell r="C2920">
            <v>620731</v>
          </cell>
          <cell r="D2920" t="str">
            <v>Halton Lea</v>
          </cell>
          <cell r="E2920" t="str">
            <v>NW England</v>
          </cell>
          <cell r="F2920"/>
          <cell r="G2920" t="str">
            <v>Cheshire</v>
          </cell>
          <cell r="H2920" t="str">
            <v>Runcorn</v>
          </cell>
          <cell r="I2920"/>
          <cell r="J2920" t="str">
            <v>Kevin Williams</v>
          </cell>
          <cell r="K2920"/>
          <cell r="L2920"/>
          <cell r="M2920" t="str">
            <v>Phil Leonard</v>
          </cell>
          <cell r="N2920"/>
          <cell r="O2920"/>
          <cell r="P2920"/>
          <cell r="Q2920"/>
          <cell r="R2920"/>
          <cell r="S2920"/>
          <cell r="T2920" t="str">
            <v>Deleted</v>
          </cell>
          <cell r="U2920"/>
          <cell r="V2920"/>
          <cell r="W2920"/>
          <cell r="X2920" t="str">
            <v>Welfare</v>
          </cell>
          <cell r="Y2920" t="str">
            <v>Tea-Points</v>
          </cell>
          <cell r="Z2920" t="str">
            <v>Upgrade Of The Restroom - New Chairs Including Some Comfortable Seating, Tables, Mircowaves, Cutlery, Fridges, Walls Painted, Pictures, Cockery. Coffee Lounge - Mircowave, Water Jugs, Something For Hot Water - Tea Point Or Kettle Area</v>
          </cell>
          <cell r="AA2920" t="str">
            <v>WELFARE - LOT 2- New  Scheme</v>
          </cell>
          <cell r="AB2920"/>
          <cell r="AC2920" t="str">
            <v>W</v>
          </cell>
          <cell r="AD2920" t="str">
            <v>JC Off</v>
          </cell>
          <cell r="AE2920"/>
          <cell r="AF2920"/>
          <cell r="AG2920"/>
          <cell r="AH2920"/>
          <cell r="AI2920"/>
          <cell r="AJ2920"/>
          <cell r="AK2920"/>
          <cell r="AL2920"/>
          <cell r="AM2920"/>
          <cell r="AN2920"/>
          <cell r="AO2920"/>
          <cell r="AP2920"/>
          <cell r="AQ2920"/>
          <cell r="AR2920"/>
          <cell r="AS2920"/>
          <cell r="AT2920"/>
          <cell r="AU2920"/>
          <cell r="AV2920"/>
          <cell r="AW2920"/>
          <cell r="AX2920"/>
          <cell r="AY2920"/>
          <cell r="AZ2920"/>
          <cell r="BA2920"/>
          <cell r="BB2920"/>
          <cell r="BC2920"/>
          <cell r="BD2920"/>
          <cell r="BE2920"/>
          <cell r="BF2920">
            <v>0</v>
          </cell>
          <cell r="BG2920"/>
          <cell r="BH2920"/>
          <cell r="BI2920"/>
          <cell r="BJ2920"/>
          <cell r="BK2920"/>
          <cell r="BL2920"/>
          <cell r="BM2920">
            <v>0</v>
          </cell>
          <cell r="BN2920">
            <v>0</v>
          </cell>
          <cell r="BO2920"/>
          <cell r="BP2920"/>
          <cell r="BQ2920"/>
          <cell r="BR2920"/>
          <cell r="BS2920">
            <v>0</v>
          </cell>
          <cell r="BT2920">
            <v>0</v>
          </cell>
          <cell r="BU2920">
            <v>0</v>
          </cell>
          <cell r="BV2920">
            <v>0</v>
          </cell>
          <cell r="BW2920">
            <v>0</v>
          </cell>
          <cell r="BX2920">
            <v>0</v>
          </cell>
          <cell r="BY2920">
            <v>0</v>
          </cell>
          <cell r="BZ2920">
            <v>0</v>
          </cell>
          <cell r="CA2920">
            <v>0</v>
          </cell>
          <cell r="CB2920"/>
          <cell r="CC2920"/>
          <cell r="CD2920"/>
          <cell r="CE2920"/>
          <cell r="CF2920"/>
          <cell r="CG2920"/>
          <cell r="CH2920"/>
          <cell r="CI2920" t="str">
            <v>R</v>
          </cell>
          <cell r="CJ2920"/>
          <cell r="CK2920"/>
          <cell r="CL2920"/>
          <cell r="CM2920"/>
          <cell r="CN2920"/>
          <cell r="CO2920"/>
          <cell r="CP2920"/>
          <cell r="CQ2920"/>
          <cell r="CR2920"/>
          <cell r="CS2920"/>
          <cell r="CT2920"/>
          <cell r="CU2920"/>
          <cell r="CV2920"/>
          <cell r="CW2920"/>
          <cell r="CX2920"/>
          <cell r="CY2920"/>
          <cell r="CZ2920"/>
          <cell r="DA2920"/>
          <cell r="DB2920"/>
          <cell r="DC2920"/>
          <cell r="DD2920"/>
          <cell r="DE2920"/>
          <cell r="DF2920"/>
          <cell r="DG2920"/>
          <cell r="DH2920"/>
          <cell r="DI2920"/>
          <cell r="DJ2920"/>
          <cell r="DK2920"/>
          <cell r="DL2920"/>
          <cell r="DM2920"/>
          <cell r="DN2920"/>
          <cell r="DO2920"/>
          <cell r="DP2920"/>
          <cell r="DQ2920"/>
          <cell r="DR2920"/>
          <cell r="DS2920"/>
          <cell r="DT2920">
            <v>0</v>
          </cell>
          <cell r="DU2920">
            <v>0</v>
          </cell>
          <cell r="DW2920" t="str">
            <v>W55-M01-C01</v>
          </cell>
          <cell r="DX2920" t="str">
            <v>W55-M01-C01</v>
          </cell>
          <cell r="DY2920">
            <v>1</v>
          </cell>
          <cell r="DZ2920">
            <v>1</v>
          </cell>
          <cell r="EA2920">
            <v>0</v>
          </cell>
          <cell r="EB2920">
            <v>1</v>
          </cell>
          <cell r="EC2920">
            <v>0</v>
          </cell>
          <cell r="ED2920">
            <v>0</v>
          </cell>
          <cell r="EE2920">
            <v>0</v>
          </cell>
          <cell r="EF2920"/>
          <cell r="EG2920">
            <v>0</v>
          </cell>
          <cell r="EH2920">
            <v>0</v>
          </cell>
          <cell r="EI2920">
            <v>2</v>
          </cell>
        </row>
        <row r="2921">
          <cell r="A2921" t="str">
            <v>W56</v>
          </cell>
          <cell r="B2921" t="str">
            <v>Master</v>
          </cell>
          <cell r="C2921">
            <v>620742</v>
          </cell>
          <cell r="D2921" t="str">
            <v>Port Causeway House</v>
          </cell>
          <cell r="E2921" t="str">
            <v>NW England</v>
          </cell>
          <cell r="F2921" t="str">
            <v>E</v>
          </cell>
          <cell r="G2921" t="str">
            <v>Merseyside</v>
          </cell>
          <cell r="H2921" t="str">
            <v>Wirral</v>
          </cell>
          <cell r="I2921" t="str">
            <v>S Hale</v>
          </cell>
          <cell r="J2921" t="str">
            <v>Kevin Williams</v>
          </cell>
          <cell r="K2921" t="str">
            <v>Annalie Hodgkinson</v>
          </cell>
          <cell r="L2921"/>
          <cell r="M2921" t="str">
            <v>Phil Leonard</v>
          </cell>
          <cell r="N2921"/>
          <cell r="O2921" t="str">
            <v>Interserve IFM</v>
          </cell>
          <cell r="P2921"/>
          <cell r="Q2921"/>
          <cell r="R2921"/>
          <cell r="S2921" t="str">
            <v>Socotec</v>
          </cell>
          <cell r="T2921" t="str">
            <v>In Development</v>
          </cell>
          <cell r="U2921">
            <v>1</v>
          </cell>
          <cell r="V2921" t="str">
            <v>LOW</v>
          </cell>
          <cell r="W2921" t="str">
            <v>Green</v>
          </cell>
          <cell r="X2921"/>
          <cell r="Y2921"/>
          <cell r="Z2921" t="str">
            <v>LCW - 620742 - Wirral, Port Causeway hse- Welfare</v>
          </cell>
          <cell r="AA2921"/>
          <cell r="AB2921"/>
          <cell r="AC2921"/>
          <cell r="AD2921" t="str">
            <v>JC Off</v>
          </cell>
          <cell r="AE2921"/>
          <cell r="AF2921">
            <v>29000</v>
          </cell>
          <cell r="AG2921">
            <v>3625</v>
          </cell>
          <cell r="AH2921">
            <v>6525</v>
          </cell>
          <cell r="AI2921">
            <v>39150</v>
          </cell>
          <cell r="AJ2921"/>
          <cell r="AK2921">
            <v>48341.314935064933</v>
          </cell>
          <cell r="AL2921">
            <v>0</v>
          </cell>
          <cell r="AM2921">
            <v>0</v>
          </cell>
          <cell r="AN2921">
            <v>750</v>
          </cell>
          <cell r="AO2921">
            <v>500</v>
          </cell>
          <cell r="AP2921">
            <v>1000</v>
          </cell>
          <cell r="AQ2921">
            <v>3937.561050155467</v>
          </cell>
          <cell r="AR2921">
            <v>7787.5610501554675</v>
          </cell>
          <cell r="AS2921">
            <v>10905.77519704408</v>
          </cell>
          <cell r="AT2921">
            <v>65434.651182264482</v>
          </cell>
          <cell r="AU2921"/>
          <cell r="AV2921">
            <v>37647.21</v>
          </cell>
          <cell r="AW2921">
            <v>0</v>
          </cell>
          <cell r="AX2921">
            <v>0</v>
          </cell>
          <cell r="AY2921">
            <v>500</v>
          </cell>
          <cell r="AZ2921">
            <v>800</v>
          </cell>
          <cell r="BA2921">
            <v>0</v>
          </cell>
          <cell r="BB2921">
            <v>0</v>
          </cell>
          <cell r="BC2921">
            <v>1300</v>
          </cell>
          <cell r="BD2921">
            <v>7789.442</v>
          </cell>
          <cell r="BE2921">
            <v>46736.652000000009</v>
          </cell>
          <cell r="BF2921"/>
          <cell r="BG2921"/>
          <cell r="BH2921"/>
          <cell r="BI2921"/>
          <cell r="BJ2921"/>
          <cell r="BK2921" t="str">
            <v>Y</v>
          </cell>
          <cell r="BL2921"/>
          <cell r="BM2921">
            <v>37647.21</v>
          </cell>
          <cell r="BN2921">
            <v>37647.21</v>
          </cell>
          <cell r="BO2921"/>
          <cell r="BP2921">
            <v>37647.21</v>
          </cell>
          <cell r="BQ2921">
            <v>0</v>
          </cell>
          <cell r="BR2921"/>
          <cell r="BS2921">
            <v>0</v>
          </cell>
          <cell r="BT2921">
            <v>0</v>
          </cell>
          <cell r="BU2921">
            <v>500</v>
          </cell>
          <cell r="BV2921">
            <v>800</v>
          </cell>
          <cell r="BW2921">
            <v>0</v>
          </cell>
          <cell r="BX2921">
            <v>0</v>
          </cell>
          <cell r="BY2921">
            <v>1300</v>
          </cell>
          <cell r="BZ2921">
            <v>22848.326000000005</v>
          </cell>
          <cell r="CA2921">
            <v>61795.536</v>
          </cell>
          <cell r="CB2921">
            <v>-3639.1151822644824</v>
          </cell>
          <cell r="CC2921">
            <v>61795.536</v>
          </cell>
          <cell r="CD2921" t="str">
            <v/>
          </cell>
          <cell r="CE2921"/>
          <cell r="CF2921">
            <v>1</v>
          </cell>
          <cell r="CG2921">
            <v>37647.21</v>
          </cell>
          <cell r="CH2921">
            <v>37647.21</v>
          </cell>
          <cell r="CI2921" t="str">
            <v>T</v>
          </cell>
          <cell r="CJ2921"/>
          <cell r="CK2921">
            <v>0</v>
          </cell>
          <cell r="CL2921">
            <v>0</v>
          </cell>
          <cell r="CM2921">
            <v>0</v>
          </cell>
          <cell r="CN2921">
            <v>0</v>
          </cell>
          <cell r="CO2921">
            <v>0</v>
          </cell>
          <cell r="CP2921">
            <v>0</v>
          </cell>
          <cell r="CQ2921">
            <v>0</v>
          </cell>
          <cell r="CR2921">
            <v>0</v>
          </cell>
          <cell r="CS2921">
            <v>0</v>
          </cell>
          <cell r="CT2921">
            <v>0</v>
          </cell>
          <cell r="CU2921"/>
          <cell r="CV2921"/>
          <cell r="CW2921">
            <v>0</v>
          </cell>
          <cell r="CX2921">
            <v>0</v>
          </cell>
          <cell r="CY2921">
            <v>0</v>
          </cell>
          <cell r="CZ2921">
            <v>0</v>
          </cell>
          <cell r="DA2921">
            <v>0</v>
          </cell>
          <cell r="DB2921">
            <v>0</v>
          </cell>
          <cell r="DC2921">
            <v>0</v>
          </cell>
          <cell r="DD2921">
            <v>0</v>
          </cell>
          <cell r="DE2921">
            <v>0</v>
          </cell>
          <cell r="DF2921">
            <v>0</v>
          </cell>
          <cell r="DG2921"/>
          <cell r="DH2921"/>
          <cell r="DI2921"/>
          <cell r="DJ2921"/>
          <cell r="DK2921"/>
          <cell r="DL2921">
            <v>43447</v>
          </cell>
          <cell r="DM2921" t="str">
            <v>Overdue</v>
          </cell>
          <cell r="DN2921">
            <v>43461</v>
          </cell>
          <cell r="DO2921" t="str">
            <v>Due</v>
          </cell>
          <cell r="DP2921">
            <v>43550</v>
          </cell>
          <cell r="DQ2921">
            <v>43550</v>
          </cell>
          <cell r="DR2921">
            <v>43562</v>
          </cell>
          <cell r="DS2921">
            <v>43562</v>
          </cell>
          <cell r="DT2921">
            <v>43550</v>
          </cell>
          <cell r="DU2921">
            <v>43562</v>
          </cell>
          <cell r="DW2921" t="str">
            <v>W56-M01</v>
          </cell>
          <cell r="DX2921" t="str">
            <v>W56-M01</v>
          </cell>
          <cell r="DY2921">
            <v>2</v>
          </cell>
          <cell r="DZ2921">
            <v>1</v>
          </cell>
          <cell r="EA2921">
            <v>12</v>
          </cell>
          <cell r="EB2921">
            <v>8.3333333333333329E-2</v>
          </cell>
          <cell r="EC2921">
            <v>0.91666666666666663</v>
          </cell>
          <cell r="ED2921">
            <v>3894.7210000000005</v>
          </cell>
          <cell r="EE2921">
            <v>42841.931000000011</v>
          </cell>
          <cell r="EF2921">
            <v>43562</v>
          </cell>
          <cell r="EG2921">
            <v>43562</v>
          </cell>
          <cell r="EH2921">
            <v>43562</v>
          </cell>
          <cell r="EI2921">
            <v>43563</v>
          </cell>
        </row>
        <row r="2922">
          <cell r="A2922" t="str">
            <v>W56</v>
          </cell>
          <cell r="B2922" t="str">
            <v>Child</v>
          </cell>
          <cell r="C2922">
            <v>620742</v>
          </cell>
          <cell r="D2922" t="str">
            <v>Port Causeway House</v>
          </cell>
          <cell r="E2922" t="str">
            <v>NW England</v>
          </cell>
          <cell r="F2922" t="str">
            <v>C</v>
          </cell>
          <cell r="G2922" t="str">
            <v>Merseyside</v>
          </cell>
          <cell r="H2922" t="str">
            <v>Wirral</v>
          </cell>
          <cell r="I2922" t="str">
            <v>B McDowall</v>
          </cell>
          <cell r="J2922" t="str">
            <v>Mark Constantine</v>
          </cell>
          <cell r="K2922" t="str">
            <v>Annalie Hodgkinson</v>
          </cell>
          <cell r="L2922"/>
          <cell r="M2922" t="str">
            <v>Phil Leonard</v>
          </cell>
          <cell r="N2922"/>
          <cell r="O2922" t="str">
            <v>Interserve IFM</v>
          </cell>
          <cell r="P2922"/>
          <cell r="Q2922"/>
          <cell r="R2922"/>
          <cell r="S2922" t="str">
            <v>ASKAMS</v>
          </cell>
          <cell r="T2922" t="str">
            <v>In Development</v>
          </cell>
          <cell r="U2922">
            <v>1</v>
          </cell>
          <cell r="V2922" t="str">
            <v>LOW</v>
          </cell>
          <cell r="W2922" t="str">
            <v>Green</v>
          </cell>
          <cell r="X2922" t="str">
            <v>Welfare</v>
          </cell>
          <cell r="Y2922" t="str">
            <v>Toilets</v>
          </cell>
          <cell r="Z2922" t="str">
            <v>All Toilets Need A Refresh Of Painting And Facilities. Taps Need Work As Water Gushes Out So Fast (Scalding Hot) That People Get Sprayed With Water Every Time They Press A Tap On. – This Involves The Ladies, Gents And Disabled On The Ground Floor And The Ladies On The First Floor</v>
          </cell>
          <cell r="AA2922" t="str">
            <v>WELFARE - LOT 2- New  Scheme</v>
          </cell>
          <cell r="AB2922"/>
          <cell r="AC2922" t="str">
            <v>W</v>
          </cell>
          <cell r="AD2922" t="str">
            <v>JC Off</v>
          </cell>
          <cell r="AE2922">
            <v>24000</v>
          </cell>
          <cell r="AF2922"/>
          <cell r="AG2922">
            <v>3000</v>
          </cell>
          <cell r="AH2922">
            <v>5400</v>
          </cell>
          <cell r="AI2922">
            <v>32400</v>
          </cell>
          <cell r="AJ2922">
            <v>39215.800865800869</v>
          </cell>
          <cell r="AK2922"/>
          <cell r="AL2922">
            <v>0</v>
          </cell>
          <cell r="AM2922">
            <v>0</v>
          </cell>
          <cell r="AN2922">
            <v>250</v>
          </cell>
          <cell r="AO2922">
            <v>166.66666666666666</v>
          </cell>
          <cell r="AP2922">
            <v>333.33333333333331</v>
          </cell>
          <cell r="AQ2922">
            <v>3258.6712139217661</v>
          </cell>
          <cell r="AR2922">
            <v>4542.0045472550992</v>
          </cell>
          <cell r="AS2922">
            <v>8644.8944159445273</v>
          </cell>
          <cell r="AT2922">
            <v>51869.366495667156</v>
          </cell>
          <cell r="AU2922">
            <v>27739.27</v>
          </cell>
          <cell r="AV2922">
            <v>0</v>
          </cell>
          <cell r="AW2922">
            <v>0</v>
          </cell>
          <cell r="AX2922">
            <v>0</v>
          </cell>
          <cell r="AY2922">
            <v>500</v>
          </cell>
          <cell r="AZ2922">
            <v>800</v>
          </cell>
          <cell r="BA2922">
            <v>0</v>
          </cell>
          <cell r="BB2922">
            <v>0</v>
          </cell>
          <cell r="BC2922">
            <v>1300</v>
          </cell>
          <cell r="BD2922">
            <v>5807.8540000000003</v>
          </cell>
          <cell r="BE2922">
            <v>34847.124000000003</v>
          </cell>
          <cell r="BF2922">
            <v>27739.27</v>
          </cell>
          <cell r="BG2922">
            <v>27739.27</v>
          </cell>
          <cell r="BH2922">
            <v>27739.27</v>
          </cell>
          <cell r="BI2922">
            <v>0</v>
          </cell>
          <cell r="BJ2922" t="str">
            <v>Year 1</v>
          </cell>
          <cell r="BK2922" t="str">
            <v>Y</v>
          </cell>
          <cell r="BL2922"/>
          <cell r="BM2922">
            <v>0</v>
          </cell>
          <cell r="BN2922"/>
          <cell r="BO2922"/>
          <cell r="BP2922"/>
          <cell r="BQ2922"/>
          <cell r="BR2922"/>
          <cell r="BS2922">
            <v>0</v>
          </cell>
          <cell r="BT2922">
            <v>0</v>
          </cell>
          <cell r="BU2922">
            <v>500</v>
          </cell>
          <cell r="BV2922">
            <v>800</v>
          </cell>
          <cell r="BW2922">
            <v>0</v>
          </cell>
          <cell r="BX2922">
            <v>0</v>
          </cell>
          <cell r="BY2922">
            <v>1300</v>
          </cell>
          <cell r="BZ2922">
            <v>16903.562000000002</v>
          </cell>
          <cell r="CA2922">
            <v>45942.832000000002</v>
          </cell>
          <cell r="CB2922"/>
          <cell r="CC2922"/>
          <cell r="CD2922"/>
          <cell r="CE2922"/>
          <cell r="CF2922"/>
          <cell r="CG2922"/>
          <cell r="CH2922"/>
          <cell r="CI2922" t="str">
            <v>T</v>
          </cell>
          <cell r="CJ2922"/>
          <cell r="CK2922"/>
          <cell r="CL2922"/>
          <cell r="CM2922"/>
          <cell r="CN2922"/>
          <cell r="CO2922"/>
          <cell r="CP2922"/>
          <cell r="CQ2922"/>
          <cell r="CR2922"/>
          <cell r="CS2922">
            <v>0</v>
          </cell>
          <cell r="CT2922">
            <v>0</v>
          </cell>
          <cell r="CU2922"/>
          <cell r="CV2922"/>
          <cell r="CW2922"/>
          <cell r="CX2922"/>
          <cell r="CY2922"/>
          <cell r="CZ2922"/>
          <cell r="DA2922"/>
          <cell r="DB2922"/>
          <cell r="DC2922"/>
          <cell r="DD2922">
            <v>0</v>
          </cell>
          <cell r="DE2922">
            <v>0</v>
          </cell>
          <cell r="DF2922">
            <v>0</v>
          </cell>
          <cell r="DG2922"/>
          <cell r="DH2922"/>
          <cell r="DI2922"/>
          <cell r="DJ2922"/>
          <cell r="DK2922"/>
          <cell r="DL2922">
            <v>43447</v>
          </cell>
          <cell r="DM2922" t="str">
            <v>Overdue</v>
          </cell>
          <cell r="DN2922">
            <v>43461</v>
          </cell>
          <cell r="DO2922" t="str">
            <v>Due</v>
          </cell>
          <cell r="DP2922">
            <v>43550</v>
          </cell>
          <cell r="DQ2922">
            <v>43550</v>
          </cell>
          <cell r="DR2922">
            <v>43562</v>
          </cell>
          <cell r="DS2922">
            <v>43562</v>
          </cell>
          <cell r="DT2922">
            <v>43550</v>
          </cell>
          <cell r="DU2922">
            <v>43562</v>
          </cell>
          <cell r="DW2922" t="str">
            <v>W56-M01-C01</v>
          </cell>
          <cell r="DX2922" t="str">
            <v>W56-M01-C01</v>
          </cell>
          <cell r="DY2922">
            <v>2</v>
          </cell>
          <cell r="DZ2922">
            <v>1</v>
          </cell>
          <cell r="EA2922">
            <v>12</v>
          </cell>
          <cell r="EB2922">
            <v>8.3333333333333329E-2</v>
          </cell>
          <cell r="EC2922">
            <v>0.91666666666666663</v>
          </cell>
          <cell r="ED2922">
            <v>2903.9270000000001</v>
          </cell>
          <cell r="EE2922">
            <v>31943.197000000004</v>
          </cell>
          <cell r="EF2922">
            <v>43562</v>
          </cell>
          <cell r="EG2922">
            <v>43562</v>
          </cell>
          <cell r="EH2922">
            <v>43562</v>
          </cell>
          <cell r="EI2922">
            <v>43563</v>
          </cell>
        </row>
        <row r="2923">
          <cell r="A2923" t="str">
            <v>W56</v>
          </cell>
          <cell r="B2923" t="str">
            <v>Child</v>
          </cell>
          <cell r="C2923">
            <v>620742</v>
          </cell>
          <cell r="D2923" t="str">
            <v>Port Causeway House</v>
          </cell>
          <cell r="E2923" t="str">
            <v>NW England</v>
          </cell>
          <cell r="F2923" t="str">
            <v>C</v>
          </cell>
          <cell r="G2923" t="str">
            <v>Merseyside</v>
          </cell>
          <cell r="H2923" t="str">
            <v>Wirral</v>
          </cell>
          <cell r="I2923" t="str">
            <v>B McDowall</v>
          </cell>
          <cell r="J2923" t="str">
            <v>Mark Constantine</v>
          </cell>
          <cell r="K2923" t="str">
            <v>Annalie Hodgkinson</v>
          </cell>
          <cell r="L2923"/>
          <cell r="M2923" t="str">
            <v>Phil Leonard</v>
          </cell>
          <cell r="N2923"/>
          <cell r="O2923" t="str">
            <v>Interserve IFM</v>
          </cell>
          <cell r="P2923"/>
          <cell r="Q2923"/>
          <cell r="R2923"/>
          <cell r="S2923" t="str">
            <v>ASKAMS</v>
          </cell>
          <cell r="T2923" t="str">
            <v>In Development</v>
          </cell>
          <cell r="U2923">
            <v>1</v>
          </cell>
          <cell r="V2923" t="str">
            <v>LOW</v>
          </cell>
          <cell r="W2923" t="str">
            <v>Green</v>
          </cell>
          <cell r="X2923" t="str">
            <v>Welfare</v>
          </cell>
          <cell r="Y2923" t="str">
            <v>Tea-Points</v>
          </cell>
          <cell r="Z2923" t="str">
            <v>Canteen Needs Refreshing By Redecorating And New Furniture – 1 Canteen On Ground Floor</v>
          </cell>
          <cell r="AA2923" t="str">
            <v>WELFARE - LOT 2- New  Scheme</v>
          </cell>
          <cell r="AB2923"/>
          <cell r="AC2923" t="str">
            <v>W</v>
          </cell>
          <cell r="AD2923" t="str">
            <v>JC Off</v>
          </cell>
          <cell r="AE2923">
            <v>3500</v>
          </cell>
          <cell r="AF2923"/>
          <cell r="AG2923">
            <v>437.5</v>
          </cell>
          <cell r="AH2923">
            <v>787.5</v>
          </cell>
          <cell r="AI2923">
            <v>4725</v>
          </cell>
          <cell r="AJ2923">
            <v>6174.526515151515</v>
          </cell>
          <cell r="AK2923"/>
          <cell r="AL2923">
            <v>0</v>
          </cell>
          <cell r="AM2923">
            <v>0</v>
          </cell>
          <cell r="AN2923">
            <v>250</v>
          </cell>
          <cell r="AO2923">
            <v>166.66666666666666</v>
          </cell>
          <cell r="AP2923">
            <v>333.33333333333331</v>
          </cell>
          <cell r="AQ2923">
            <v>475.22288536359088</v>
          </cell>
          <cell r="AR2923">
            <v>1758.5562186969244</v>
          </cell>
          <cell r="AS2923">
            <v>1479.9498801030213</v>
          </cell>
          <cell r="AT2923">
            <v>8879.6992806181279</v>
          </cell>
          <cell r="AU2923">
            <v>9826.7099999999991</v>
          </cell>
          <cell r="AV2923">
            <v>0</v>
          </cell>
          <cell r="AW2923">
            <v>0</v>
          </cell>
          <cell r="AX2923">
            <v>0</v>
          </cell>
          <cell r="AY2923">
            <v>0</v>
          </cell>
          <cell r="AZ2923">
            <v>0</v>
          </cell>
          <cell r="BA2923">
            <v>0</v>
          </cell>
          <cell r="BB2923">
            <v>0</v>
          </cell>
          <cell r="BC2923">
            <v>0</v>
          </cell>
          <cell r="BD2923">
            <v>1965.3419999999999</v>
          </cell>
          <cell r="BE2923">
            <v>11792.052</v>
          </cell>
          <cell r="BF2923">
            <v>9826.7099999999991</v>
          </cell>
          <cell r="BG2923">
            <v>9826.7099999999991</v>
          </cell>
          <cell r="BH2923">
            <v>9826.7099999999991</v>
          </cell>
          <cell r="BI2923">
            <v>0</v>
          </cell>
          <cell r="BJ2923" t="str">
            <v>Year 1</v>
          </cell>
          <cell r="BK2923" t="str">
            <v>Y</v>
          </cell>
          <cell r="BL2923"/>
          <cell r="BM2923">
            <v>0</v>
          </cell>
          <cell r="BN2923"/>
          <cell r="BO2923"/>
          <cell r="BP2923"/>
          <cell r="BQ2923"/>
          <cell r="BR2923"/>
          <cell r="BS2923">
            <v>0</v>
          </cell>
          <cell r="BT2923">
            <v>0</v>
          </cell>
          <cell r="BU2923">
            <v>0</v>
          </cell>
          <cell r="BV2923">
            <v>0</v>
          </cell>
          <cell r="BW2923">
            <v>0</v>
          </cell>
          <cell r="BX2923">
            <v>0</v>
          </cell>
          <cell r="BY2923">
            <v>0</v>
          </cell>
          <cell r="BZ2923">
            <v>5896.0259999999998</v>
          </cell>
          <cell r="CA2923">
            <v>15722.735999999999</v>
          </cell>
          <cell r="CB2923"/>
          <cell r="CC2923"/>
          <cell r="CD2923"/>
          <cell r="CE2923"/>
          <cell r="CF2923"/>
          <cell r="CG2923"/>
          <cell r="CH2923"/>
          <cell r="CI2923" t="str">
            <v>T</v>
          </cell>
          <cell r="CJ2923"/>
          <cell r="CK2923"/>
          <cell r="CL2923"/>
          <cell r="CM2923"/>
          <cell r="CN2923"/>
          <cell r="CO2923"/>
          <cell r="CP2923"/>
          <cell r="CQ2923"/>
          <cell r="CR2923"/>
          <cell r="CS2923">
            <v>0</v>
          </cell>
          <cell r="CT2923">
            <v>0</v>
          </cell>
          <cell r="CU2923"/>
          <cell r="CV2923"/>
          <cell r="CW2923"/>
          <cell r="CX2923"/>
          <cell r="CY2923"/>
          <cell r="CZ2923"/>
          <cell r="DA2923"/>
          <cell r="DB2923"/>
          <cell r="DC2923"/>
          <cell r="DD2923">
            <v>0</v>
          </cell>
          <cell r="DE2923">
            <v>0</v>
          </cell>
          <cell r="DF2923">
            <v>0</v>
          </cell>
          <cell r="DG2923"/>
          <cell r="DH2923"/>
          <cell r="DI2923"/>
          <cell r="DJ2923"/>
          <cell r="DK2923"/>
          <cell r="DL2923">
            <v>43447</v>
          </cell>
          <cell r="DM2923" t="str">
            <v>Overdue</v>
          </cell>
          <cell r="DN2923">
            <v>43461</v>
          </cell>
          <cell r="DO2923" t="str">
            <v>Due</v>
          </cell>
          <cell r="DP2923">
            <v>43550</v>
          </cell>
          <cell r="DQ2923">
            <v>43550</v>
          </cell>
          <cell r="DR2923">
            <v>43562</v>
          </cell>
          <cell r="DS2923">
            <v>43562</v>
          </cell>
          <cell r="DT2923">
            <v>43550</v>
          </cell>
          <cell r="DU2923">
            <v>43562</v>
          </cell>
          <cell r="DW2923" t="str">
            <v>W56-M01-C02</v>
          </cell>
          <cell r="DX2923" t="str">
            <v>W56-M01-C02</v>
          </cell>
          <cell r="DY2923">
            <v>2</v>
          </cell>
          <cell r="DZ2923">
            <v>1</v>
          </cell>
          <cell r="EA2923">
            <v>12</v>
          </cell>
          <cell r="EB2923">
            <v>8.3333333333333329E-2</v>
          </cell>
          <cell r="EC2923">
            <v>0.91666666666666663</v>
          </cell>
          <cell r="ED2923">
            <v>982.67099999999994</v>
          </cell>
          <cell r="EE2923">
            <v>10809.380999999999</v>
          </cell>
          <cell r="EF2923">
            <v>43562</v>
          </cell>
          <cell r="EG2923">
            <v>43562</v>
          </cell>
          <cell r="EH2923">
            <v>43562</v>
          </cell>
          <cell r="EI2923">
            <v>43563</v>
          </cell>
        </row>
        <row r="2924">
          <cell r="A2924" t="str">
            <v>W56</v>
          </cell>
          <cell r="B2924" t="str">
            <v>Child</v>
          </cell>
          <cell r="C2924">
            <v>620742</v>
          </cell>
          <cell r="D2924" t="str">
            <v>Port Causeway House</v>
          </cell>
          <cell r="E2924" t="str">
            <v>NW England</v>
          </cell>
          <cell r="F2924" t="str">
            <v>C</v>
          </cell>
          <cell r="G2924" t="str">
            <v>Merseyside</v>
          </cell>
          <cell r="H2924" t="str">
            <v>Wirral</v>
          </cell>
          <cell r="I2924" t="str">
            <v>B McDowall</v>
          </cell>
          <cell r="J2924" t="str">
            <v>Mark Constantine</v>
          </cell>
          <cell r="K2924" t="str">
            <v>Annalie Hodgkinson</v>
          </cell>
          <cell r="L2924"/>
          <cell r="M2924" t="str">
            <v>Phil Leonard</v>
          </cell>
          <cell r="N2924"/>
          <cell r="O2924" t="str">
            <v>Interserve IFM</v>
          </cell>
          <cell r="P2924"/>
          <cell r="Q2924"/>
          <cell r="R2924"/>
          <cell r="S2924" t="str">
            <v>ASKAMS</v>
          </cell>
          <cell r="T2924" t="str">
            <v>In Development</v>
          </cell>
          <cell r="U2924">
            <v>1</v>
          </cell>
          <cell r="V2924" t="str">
            <v>LOW</v>
          </cell>
          <cell r="W2924" t="str">
            <v>Green</v>
          </cell>
          <cell r="X2924" t="str">
            <v>Welfare</v>
          </cell>
          <cell r="Y2924" t="str">
            <v>Staff entrance</v>
          </cell>
          <cell r="Z2924" t="str">
            <v>Could Do With Door And Entrance Corridor And Stairs Painting.  Need Door Bell At Staff Entrance To Ring To Security Station On The 1St Floor As Well As The Ground Floor.</v>
          </cell>
          <cell r="AA2924" t="str">
            <v>WELFARE - LOT 2- New  Scheme</v>
          </cell>
          <cell r="AB2924"/>
          <cell r="AC2924" t="str">
            <v>W</v>
          </cell>
          <cell r="AD2924" t="str">
            <v>JC Off</v>
          </cell>
          <cell r="AE2924">
            <v>1500</v>
          </cell>
          <cell r="AF2924"/>
          <cell r="AG2924">
            <v>187.5</v>
          </cell>
          <cell r="AH2924">
            <v>337.5</v>
          </cell>
          <cell r="AI2924">
            <v>2025</v>
          </cell>
          <cell r="AJ2924">
            <v>2950.9875541125543</v>
          </cell>
          <cell r="AK2924"/>
          <cell r="AL2924">
            <v>0</v>
          </cell>
          <cell r="AM2924">
            <v>0</v>
          </cell>
          <cell r="AN2924">
            <v>250</v>
          </cell>
          <cell r="AO2924">
            <v>166.66666666666666</v>
          </cell>
          <cell r="AP2924">
            <v>333.33333333333331</v>
          </cell>
          <cell r="AQ2924">
            <v>203.66695087011038</v>
          </cell>
          <cell r="AR2924">
            <v>1487.0002842034439</v>
          </cell>
          <cell r="AS2924">
            <v>780.93090099653296</v>
          </cell>
          <cell r="AT2924">
            <v>4685.5854059791973</v>
          </cell>
          <cell r="AU2924">
            <v>81.23</v>
          </cell>
          <cell r="AV2924">
            <v>0</v>
          </cell>
          <cell r="AW2924">
            <v>0</v>
          </cell>
          <cell r="AX2924">
            <v>0</v>
          </cell>
          <cell r="AY2924">
            <v>0</v>
          </cell>
          <cell r="AZ2924">
            <v>0</v>
          </cell>
          <cell r="BA2924">
            <v>0</v>
          </cell>
          <cell r="BB2924">
            <v>0</v>
          </cell>
          <cell r="BC2924">
            <v>0</v>
          </cell>
          <cell r="BD2924">
            <v>16.246000000000002</v>
          </cell>
          <cell r="BE2924">
            <v>97.475999999999999</v>
          </cell>
          <cell r="BF2924">
            <v>81.23</v>
          </cell>
          <cell r="BG2924">
            <v>81.23</v>
          </cell>
          <cell r="BH2924">
            <v>81.23</v>
          </cell>
          <cell r="BI2924">
            <v>0</v>
          </cell>
          <cell r="BJ2924" t="str">
            <v>Year 1</v>
          </cell>
          <cell r="BK2924" t="str">
            <v>Y</v>
          </cell>
          <cell r="BL2924"/>
          <cell r="BM2924">
            <v>0</v>
          </cell>
          <cell r="BN2924"/>
          <cell r="BO2924"/>
          <cell r="BP2924"/>
          <cell r="BQ2924"/>
          <cell r="BR2924"/>
          <cell r="BS2924">
            <v>0</v>
          </cell>
          <cell r="BT2924">
            <v>0</v>
          </cell>
          <cell r="BU2924">
            <v>0</v>
          </cell>
          <cell r="BV2924">
            <v>0</v>
          </cell>
          <cell r="BW2924">
            <v>0</v>
          </cell>
          <cell r="BX2924">
            <v>0</v>
          </cell>
          <cell r="BY2924">
            <v>0</v>
          </cell>
          <cell r="BZ2924">
            <v>48.738</v>
          </cell>
          <cell r="CA2924">
            <v>129.96800000000002</v>
          </cell>
          <cell r="CB2924"/>
          <cell r="CC2924"/>
          <cell r="CD2924"/>
          <cell r="CE2924"/>
          <cell r="CF2924"/>
          <cell r="CG2924"/>
          <cell r="CH2924"/>
          <cell r="CI2924" t="str">
            <v>T</v>
          </cell>
          <cell r="CJ2924"/>
          <cell r="CK2924"/>
          <cell r="CL2924"/>
          <cell r="CM2924"/>
          <cell r="CN2924"/>
          <cell r="CO2924"/>
          <cell r="CP2924"/>
          <cell r="CQ2924"/>
          <cell r="CR2924"/>
          <cell r="CS2924">
            <v>0</v>
          </cell>
          <cell r="CT2924">
            <v>0</v>
          </cell>
          <cell r="CU2924"/>
          <cell r="CV2924"/>
          <cell r="CW2924"/>
          <cell r="CX2924"/>
          <cell r="CY2924"/>
          <cell r="CZ2924"/>
          <cell r="DA2924"/>
          <cell r="DB2924"/>
          <cell r="DC2924"/>
          <cell r="DD2924">
            <v>0</v>
          </cell>
          <cell r="DE2924">
            <v>0</v>
          </cell>
          <cell r="DF2924">
            <v>0</v>
          </cell>
          <cell r="DG2924"/>
          <cell r="DH2924"/>
          <cell r="DI2924"/>
          <cell r="DJ2924"/>
          <cell r="DK2924"/>
          <cell r="DL2924">
            <v>43447</v>
          </cell>
          <cell r="DM2924" t="str">
            <v>Overdue</v>
          </cell>
          <cell r="DN2924">
            <v>43461</v>
          </cell>
          <cell r="DO2924" t="str">
            <v>Due</v>
          </cell>
          <cell r="DP2924">
            <v>43550</v>
          </cell>
          <cell r="DQ2924">
            <v>43550</v>
          </cell>
          <cell r="DR2924">
            <v>43562</v>
          </cell>
          <cell r="DS2924">
            <v>43562</v>
          </cell>
          <cell r="DT2924">
            <v>43550</v>
          </cell>
          <cell r="DU2924">
            <v>43562</v>
          </cell>
          <cell r="DW2924" t="str">
            <v>W56-M01-C03</v>
          </cell>
          <cell r="DX2924" t="str">
            <v>W56-M01-C03</v>
          </cell>
          <cell r="DY2924">
            <v>2</v>
          </cell>
          <cell r="DZ2924">
            <v>1</v>
          </cell>
          <cell r="EA2924">
            <v>12</v>
          </cell>
          <cell r="EB2924">
            <v>8.3333333333333329E-2</v>
          </cell>
          <cell r="EC2924">
            <v>0.91666666666666663</v>
          </cell>
          <cell r="ED2924">
            <v>8.1229999999999993</v>
          </cell>
          <cell r="EE2924">
            <v>89.352999999999994</v>
          </cell>
          <cell r="EF2924">
            <v>43562</v>
          </cell>
          <cell r="EG2924">
            <v>43562</v>
          </cell>
          <cell r="EH2924">
            <v>43562</v>
          </cell>
          <cell r="EI2924">
            <v>43563</v>
          </cell>
        </row>
        <row r="2925">
          <cell r="A2925" t="str">
            <v>W57</v>
          </cell>
          <cell r="B2925" t="str">
            <v>Master</v>
          </cell>
          <cell r="C2925">
            <v>620751</v>
          </cell>
          <cell r="D2925" t="str">
            <v>Millennium House</v>
          </cell>
          <cell r="E2925" t="str">
            <v>NW England</v>
          </cell>
          <cell r="F2925" t="str">
            <v>E</v>
          </cell>
          <cell r="G2925" t="str">
            <v>Greater Manchester</v>
          </cell>
          <cell r="H2925" t="str">
            <v>Stockport</v>
          </cell>
          <cell r="I2925" t="str">
            <v>S Hale</v>
          </cell>
          <cell r="J2925" t="str">
            <v>Kevin Williams</v>
          </cell>
          <cell r="K2925" t="str">
            <v>Annalie Hodgkinson</v>
          </cell>
          <cell r="L2925"/>
          <cell r="M2925" t="str">
            <v>Phil Leonard</v>
          </cell>
          <cell r="N2925"/>
          <cell r="O2925" t="str">
            <v>Interserve IFM</v>
          </cell>
          <cell r="P2925"/>
          <cell r="Q2925"/>
          <cell r="R2925"/>
          <cell r="S2925" t="str">
            <v>Socotec</v>
          </cell>
          <cell r="T2925" t="str">
            <v>In Development</v>
          </cell>
          <cell r="U2925">
            <v>1</v>
          </cell>
          <cell r="V2925" t="str">
            <v>LOW</v>
          </cell>
          <cell r="W2925" t="str">
            <v>Green</v>
          </cell>
          <cell r="X2925"/>
          <cell r="Y2925"/>
          <cell r="Z2925" t="str">
            <v>LCW - 620751 - Stockport, Millennium Hse - Welfare</v>
          </cell>
          <cell r="AA2925"/>
          <cell r="AB2925"/>
          <cell r="AC2925"/>
          <cell r="AD2925" t="str">
            <v>Off</v>
          </cell>
          <cell r="AE2925"/>
          <cell r="AF2925">
            <v>26000</v>
          </cell>
          <cell r="AG2925">
            <v>3250</v>
          </cell>
          <cell r="AH2925">
            <v>5850</v>
          </cell>
          <cell r="AI2925">
            <v>35100</v>
          </cell>
          <cell r="AJ2925"/>
          <cell r="AK2925">
            <v>16420</v>
          </cell>
          <cell r="AL2925">
            <v>0</v>
          </cell>
          <cell r="AM2925">
            <v>0</v>
          </cell>
          <cell r="AN2925">
            <v>750</v>
          </cell>
          <cell r="AO2925">
            <v>500</v>
          </cell>
          <cell r="AP2925">
            <v>1000</v>
          </cell>
          <cell r="AQ2925">
            <v>1248.4598442378619</v>
          </cell>
          <cell r="AR2925">
            <v>5098.4598442378619</v>
          </cell>
          <cell r="AS2925">
            <v>3983.6919688475723</v>
          </cell>
          <cell r="AT2925">
            <v>23902.151813085431</v>
          </cell>
          <cell r="AU2925"/>
          <cell r="AV2925">
            <v>0</v>
          </cell>
          <cell r="AW2925">
            <v>0</v>
          </cell>
          <cell r="AX2925">
            <v>0</v>
          </cell>
          <cell r="AY2925">
            <v>0</v>
          </cell>
          <cell r="AZ2925">
            <v>0</v>
          </cell>
          <cell r="BA2925">
            <v>0</v>
          </cell>
          <cell r="BB2925">
            <v>0</v>
          </cell>
          <cell r="BC2925">
            <v>0</v>
          </cell>
          <cell r="BD2925">
            <v>0</v>
          </cell>
          <cell r="BE2925">
            <v>0</v>
          </cell>
          <cell r="BF2925"/>
          <cell r="BG2925"/>
          <cell r="BH2925"/>
          <cell r="BI2925"/>
          <cell r="BJ2925"/>
          <cell r="BK2925"/>
          <cell r="BL2925"/>
          <cell r="BM2925">
            <v>0</v>
          </cell>
          <cell r="BN2925">
            <v>0</v>
          </cell>
          <cell r="BO2925"/>
          <cell r="BP2925"/>
          <cell r="BQ2925"/>
          <cell r="BR2925"/>
          <cell r="BS2925">
            <v>0</v>
          </cell>
          <cell r="BT2925">
            <v>0</v>
          </cell>
          <cell r="BU2925">
            <v>0</v>
          </cell>
          <cell r="BV2925">
            <v>0</v>
          </cell>
          <cell r="BW2925">
            <v>0</v>
          </cell>
          <cell r="BX2925">
            <v>0</v>
          </cell>
          <cell r="BY2925">
            <v>0</v>
          </cell>
          <cell r="BZ2925">
            <v>0</v>
          </cell>
          <cell r="CA2925">
            <v>0</v>
          </cell>
          <cell r="CB2925" t="str">
            <v/>
          </cell>
          <cell r="CC2925" t="str">
            <v/>
          </cell>
          <cell r="CD2925" t="str">
            <v/>
          </cell>
          <cell r="CE2925"/>
          <cell r="CF2925">
            <v>0</v>
          </cell>
          <cell r="CG2925" t="e">
            <v>#N/A</v>
          </cell>
          <cell r="CH2925"/>
          <cell r="CI2925" t="str">
            <v>P</v>
          </cell>
          <cell r="CJ2925"/>
          <cell r="CK2925"/>
          <cell r="CL2925">
            <v>0</v>
          </cell>
          <cell r="CM2925">
            <v>0</v>
          </cell>
          <cell r="CN2925">
            <v>0</v>
          </cell>
          <cell r="CO2925">
            <v>0</v>
          </cell>
          <cell r="CP2925">
            <v>0</v>
          </cell>
          <cell r="CQ2925">
            <v>0</v>
          </cell>
          <cell r="CR2925">
            <v>0</v>
          </cell>
          <cell r="CS2925">
            <v>0</v>
          </cell>
          <cell r="CT2925">
            <v>0</v>
          </cell>
          <cell r="CU2925"/>
          <cell r="CV2925"/>
          <cell r="CW2925">
            <v>0</v>
          </cell>
          <cell r="CX2925">
            <v>0</v>
          </cell>
          <cell r="CY2925">
            <v>0</v>
          </cell>
          <cell r="CZ2925">
            <v>0</v>
          </cell>
          <cell r="DA2925">
            <v>0</v>
          </cell>
          <cell r="DB2925">
            <v>0</v>
          </cell>
          <cell r="DC2925">
            <v>0</v>
          </cell>
          <cell r="DD2925">
            <v>0</v>
          </cell>
          <cell r="DE2925">
            <v>0</v>
          </cell>
          <cell r="DF2925">
            <v>0</v>
          </cell>
          <cell r="DG2925"/>
          <cell r="DH2925"/>
          <cell r="DI2925"/>
          <cell r="DJ2925"/>
          <cell r="DK2925"/>
          <cell r="DL2925">
            <v>43447</v>
          </cell>
          <cell r="DM2925" t="str">
            <v>Overdue</v>
          </cell>
          <cell r="DN2925">
            <v>43461</v>
          </cell>
          <cell r="DO2925" t="str">
            <v>Due</v>
          </cell>
          <cell r="DP2925"/>
          <cell r="DQ2925"/>
          <cell r="DR2925"/>
          <cell r="DS2925"/>
          <cell r="DT2925">
            <v>0</v>
          </cell>
          <cell r="DU2925">
            <v>0</v>
          </cell>
          <cell r="DW2925" t="str">
            <v>W57-M01</v>
          </cell>
          <cell r="DX2925" t="str">
            <v>W57-M01</v>
          </cell>
          <cell r="DY2925">
            <v>1</v>
          </cell>
          <cell r="DZ2925">
            <v>1</v>
          </cell>
          <cell r="EA2925">
            <v>0</v>
          </cell>
          <cell r="EB2925">
            <v>1</v>
          </cell>
          <cell r="EC2925">
            <v>0</v>
          </cell>
          <cell r="ED2925">
            <v>22404</v>
          </cell>
          <cell r="EE2925">
            <v>0</v>
          </cell>
          <cell r="EF2925">
            <v>0</v>
          </cell>
          <cell r="EG2925">
            <v>0</v>
          </cell>
          <cell r="EH2925">
            <v>0</v>
          </cell>
          <cell r="EI2925">
            <v>2</v>
          </cell>
        </row>
        <row r="2926">
          <cell r="A2926" t="str">
            <v>W57</v>
          </cell>
          <cell r="B2926" t="str">
            <v>Child</v>
          </cell>
          <cell r="C2926">
            <v>620751</v>
          </cell>
          <cell r="D2926" t="str">
            <v>Millennium House</v>
          </cell>
          <cell r="E2926" t="str">
            <v>NW England</v>
          </cell>
          <cell r="F2926" t="str">
            <v>C</v>
          </cell>
          <cell r="G2926" t="str">
            <v>Greater Manchester</v>
          </cell>
          <cell r="H2926" t="str">
            <v>Stockport</v>
          </cell>
          <cell r="I2926" t="str">
            <v>B McDowall</v>
          </cell>
          <cell r="J2926" t="str">
            <v>Mark Constantine</v>
          </cell>
          <cell r="K2926" t="str">
            <v>Annalie Hodgkinson</v>
          </cell>
          <cell r="L2926"/>
          <cell r="M2926" t="str">
            <v>Phil Leonard</v>
          </cell>
          <cell r="N2926"/>
          <cell r="O2926" t="str">
            <v>Interserve IFM</v>
          </cell>
          <cell r="P2926"/>
          <cell r="Q2926"/>
          <cell r="R2926"/>
          <cell r="S2926" t="str">
            <v>ASKAMS</v>
          </cell>
          <cell r="T2926" t="str">
            <v>In Development</v>
          </cell>
          <cell r="U2926">
            <v>1</v>
          </cell>
          <cell r="V2926" t="str">
            <v>LOW</v>
          </cell>
          <cell r="W2926" t="str">
            <v>Green</v>
          </cell>
          <cell r="X2926" t="str">
            <v>Welfare</v>
          </cell>
          <cell r="Y2926" t="str">
            <v>Break-out area</v>
          </cell>
          <cell r="Z2926" t="str">
            <v xml:space="preserve">Installation Of A Secure Wi-Fi System Within Our Office For Personnel Use.    Ground Floor Breakout Area In Particular  -  All Breakout Areas/Furniture And Kitchen Equipment Could Be Refurbished And Rooms On All Floors Re-Configure Allowing Better Seating  And Improved Utilisation Of Our Electrical Goods, Which Are Currently In Close Proximity To The Water Supply. Including Extra Work Surfaces And Sockets.           </v>
          </cell>
          <cell r="AA2926" t="str">
            <v>WELFARE - LOT 2- New  Scheme</v>
          </cell>
          <cell r="AB2926"/>
          <cell r="AC2926" t="str">
            <v>W</v>
          </cell>
          <cell r="AD2926" t="str">
            <v>Off</v>
          </cell>
          <cell r="AE2926">
            <v>14000</v>
          </cell>
          <cell r="AF2926"/>
          <cell r="AG2926">
            <v>1750</v>
          </cell>
          <cell r="AH2926">
            <v>3150</v>
          </cell>
          <cell r="AI2926">
            <v>18900</v>
          </cell>
          <cell r="AJ2926">
            <v>8780</v>
          </cell>
          <cell r="AK2926"/>
          <cell r="AL2926">
            <v>0</v>
          </cell>
          <cell r="AM2926">
            <v>0</v>
          </cell>
          <cell r="AN2926">
            <v>375</v>
          </cell>
          <cell r="AO2926">
            <v>250</v>
          </cell>
          <cell r="AP2926">
            <v>500</v>
          </cell>
          <cell r="AQ2926">
            <v>672.24760843577189</v>
          </cell>
          <cell r="AR2926">
            <v>2597.2476084357718</v>
          </cell>
          <cell r="AS2926">
            <v>2115.4495216871542</v>
          </cell>
          <cell r="AT2926">
            <v>12692.697130122926</v>
          </cell>
          <cell r="AU2926"/>
          <cell r="AV2926"/>
          <cell r="AW2926"/>
          <cell r="AX2926"/>
          <cell r="AY2926"/>
          <cell r="AZ2926"/>
          <cell r="BA2926"/>
          <cell r="BB2926"/>
          <cell r="BC2926">
            <v>0</v>
          </cell>
          <cell r="BD2926">
            <v>0</v>
          </cell>
          <cell r="BE2926">
            <v>0</v>
          </cell>
          <cell r="BF2926"/>
          <cell r="BG2926"/>
          <cell r="BH2926"/>
          <cell r="BI2926"/>
          <cell r="BJ2926"/>
          <cell r="BK2926"/>
          <cell r="BL2926"/>
          <cell r="BM2926"/>
          <cell r="BN2926"/>
          <cell r="BO2926"/>
          <cell r="BP2926"/>
          <cell r="BQ2926"/>
          <cell r="BR2926"/>
          <cell r="BS2926"/>
          <cell r="BT2926"/>
          <cell r="BU2926"/>
          <cell r="BV2926"/>
          <cell r="BW2926"/>
          <cell r="BX2926"/>
          <cell r="BY2926">
            <v>0</v>
          </cell>
          <cell r="BZ2926">
            <v>0</v>
          </cell>
          <cell r="CA2926">
            <v>0</v>
          </cell>
          <cell r="CB2926"/>
          <cell r="CC2926"/>
          <cell r="CD2926"/>
          <cell r="CE2926"/>
          <cell r="CF2926"/>
          <cell r="CG2926"/>
          <cell r="CH2926"/>
          <cell r="CI2926" t="str">
            <v>P</v>
          </cell>
          <cell r="CJ2926"/>
          <cell r="CK2926"/>
          <cell r="CL2926"/>
          <cell r="CM2926"/>
          <cell r="CN2926"/>
          <cell r="CO2926"/>
          <cell r="CP2926"/>
          <cell r="CQ2926"/>
          <cell r="CR2926"/>
          <cell r="CS2926">
            <v>0</v>
          </cell>
          <cell r="CT2926">
            <v>0</v>
          </cell>
          <cell r="CU2926"/>
          <cell r="CV2926"/>
          <cell r="CW2926"/>
          <cell r="CX2926"/>
          <cell r="CY2926"/>
          <cell r="CZ2926"/>
          <cell r="DA2926"/>
          <cell r="DB2926"/>
          <cell r="DC2926"/>
          <cell r="DD2926">
            <v>0</v>
          </cell>
          <cell r="DE2926">
            <v>0</v>
          </cell>
          <cell r="DF2926">
            <v>0</v>
          </cell>
          <cell r="DG2926"/>
          <cell r="DH2926"/>
          <cell r="DI2926"/>
          <cell r="DJ2926"/>
          <cell r="DK2926"/>
          <cell r="DL2926">
            <v>43447</v>
          </cell>
          <cell r="DM2926" t="str">
            <v>Overdue</v>
          </cell>
          <cell r="DN2926">
            <v>43461</v>
          </cell>
          <cell r="DO2926" t="str">
            <v>Due</v>
          </cell>
          <cell r="DP2926"/>
          <cell r="DQ2926"/>
          <cell r="DR2926"/>
          <cell r="DS2926"/>
          <cell r="DT2926">
            <v>0</v>
          </cell>
          <cell r="DU2926">
            <v>0</v>
          </cell>
          <cell r="DW2926" t="str">
            <v>W57-M01-C01</v>
          </cell>
          <cell r="DX2926" t="str">
            <v>W57-M01-C01</v>
          </cell>
          <cell r="DY2926">
            <v>1</v>
          </cell>
          <cell r="DZ2926">
            <v>1</v>
          </cell>
          <cell r="EA2926">
            <v>0</v>
          </cell>
          <cell r="EB2926">
            <v>1</v>
          </cell>
          <cell r="EC2926">
            <v>0</v>
          </cell>
          <cell r="ED2926">
            <v>11886</v>
          </cell>
          <cell r="EE2926">
            <v>0</v>
          </cell>
          <cell r="EF2926">
            <v>0</v>
          </cell>
          <cell r="EG2926">
            <v>0</v>
          </cell>
          <cell r="EH2926">
            <v>0</v>
          </cell>
          <cell r="EI2926">
            <v>2</v>
          </cell>
        </row>
        <row r="2927">
          <cell r="A2927" t="str">
            <v>W57</v>
          </cell>
          <cell r="B2927" t="str">
            <v>Child</v>
          </cell>
          <cell r="C2927">
            <v>620751</v>
          </cell>
          <cell r="D2927" t="str">
            <v>Millennium House</v>
          </cell>
          <cell r="E2927" t="str">
            <v>NW England</v>
          </cell>
          <cell r="F2927" t="str">
            <v>C</v>
          </cell>
          <cell r="G2927" t="str">
            <v>Greater Manchester</v>
          </cell>
          <cell r="H2927" t="str">
            <v>Stockport</v>
          </cell>
          <cell r="I2927" t="str">
            <v>B McDowall</v>
          </cell>
          <cell r="J2927" t="str">
            <v>Mark Constantine</v>
          </cell>
          <cell r="K2927" t="str">
            <v>Annalie Hodgkinson</v>
          </cell>
          <cell r="L2927"/>
          <cell r="M2927" t="str">
            <v>Phil Leonard</v>
          </cell>
          <cell r="N2927"/>
          <cell r="O2927" t="str">
            <v>Interserve IFM</v>
          </cell>
          <cell r="P2927"/>
          <cell r="Q2927"/>
          <cell r="R2927"/>
          <cell r="S2927" t="str">
            <v>ASKAMS</v>
          </cell>
          <cell r="T2927" t="str">
            <v>In Development</v>
          </cell>
          <cell r="U2927">
            <v>1</v>
          </cell>
          <cell r="V2927" t="str">
            <v>LOW</v>
          </cell>
          <cell r="W2927" t="str">
            <v>Green</v>
          </cell>
          <cell r="X2927" t="str">
            <v>Welfare</v>
          </cell>
          <cell r="Y2927" t="str">
            <v>Toilets</v>
          </cell>
          <cell r="Z2927" t="str">
            <v>Upgrading Of The Hand Dryers And Refurbishment Of The Areas.</v>
          </cell>
          <cell r="AA2927" t="str">
            <v>WELFARE - LOT 2- New  Scheme</v>
          </cell>
          <cell r="AB2927"/>
          <cell r="AC2927" t="str">
            <v>W</v>
          </cell>
          <cell r="AD2927" t="str">
            <v>Off</v>
          </cell>
          <cell r="AE2927">
            <v>12000</v>
          </cell>
          <cell r="AF2927"/>
          <cell r="AG2927">
            <v>1500</v>
          </cell>
          <cell r="AH2927">
            <v>2700</v>
          </cell>
          <cell r="AI2927">
            <v>16200</v>
          </cell>
          <cell r="AJ2927">
            <v>7640</v>
          </cell>
          <cell r="AK2927"/>
          <cell r="AL2927">
            <v>0</v>
          </cell>
          <cell r="AM2927">
            <v>0</v>
          </cell>
          <cell r="AN2927">
            <v>375</v>
          </cell>
          <cell r="AO2927">
            <v>250</v>
          </cell>
          <cell r="AP2927">
            <v>500</v>
          </cell>
          <cell r="AQ2927">
            <v>576.21223580209016</v>
          </cell>
          <cell r="AR2927">
            <v>2501.2122358020902</v>
          </cell>
          <cell r="AS2927">
            <v>1868.2424471604181</v>
          </cell>
          <cell r="AT2927">
            <v>11209.454682962507</v>
          </cell>
          <cell r="AU2927"/>
          <cell r="AV2927"/>
          <cell r="AW2927"/>
          <cell r="AX2927"/>
          <cell r="AY2927"/>
          <cell r="AZ2927"/>
          <cell r="BA2927"/>
          <cell r="BB2927"/>
          <cell r="BC2927">
            <v>0</v>
          </cell>
          <cell r="BD2927">
            <v>0</v>
          </cell>
          <cell r="BE2927">
            <v>0</v>
          </cell>
          <cell r="BF2927"/>
          <cell r="BG2927"/>
          <cell r="BH2927"/>
          <cell r="BI2927"/>
          <cell r="BJ2927"/>
          <cell r="BK2927"/>
          <cell r="BL2927"/>
          <cell r="BM2927"/>
          <cell r="BN2927"/>
          <cell r="BO2927"/>
          <cell r="BP2927"/>
          <cell r="BQ2927"/>
          <cell r="BR2927"/>
          <cell r="BS2927"/>
          <cell r="BT2927"/>
          <cell r="BU2927"/>
          <cell r="BV2927"/>
          <cell r="BW2927"/>
          <cell r="BX2927"/>
          <cell r="BY2927">
            <v>0</v>
          </cell>
          <cell r="BZ2927">
            <v>0</v>
          </cell>
          <cell r="CA2927">
            <v>0</v>
          </cell>
          <cell r="CB2927"/>
          <cell r="CC2927"/>
          <cell r="CD2927"/>
          <cell r="CE2927"/>
          <cell r="CF2927"/>
          <cell r="CG2927"/>
          <cell r="CH2927"/>
          <cell r="CI2927" t="str">
            <v>P</v>
          </cell>
          <cell r="CJ2927"/>
          <cell r="CK2927"/>
          <cell r="CL2927"/>
          <cell r="CM2927"/>
          <cell r="CN2927"/>
          <cell r="CO2927"/>
          <cell r="CP2927"/>
          <cell r="CQ2927"/>
          <cell r="CR2927"/>
          <cell r="CS2927">
            <v>0</v>
          </cell>
          <cell r="CT2927">
            <v>0</v>
          </cell>
          <cell r="CU2927"/>
          <cell r="CV2927"/>
          <cell r="CW2927"/>
          <cell r="CX2927"/>
          <cell r="CY2927"/>
          <cell r="CZ2927"/>
          <cell r="DA2927"/>
          <cell r="DB2927"/>
          <cell r="DC2927"/>
          <cell r="DD2927">
            <v>0</v>
          </cell>
          <cell r="DE2927">
            <v>0</v>
          </cell>
          <cell r="DF2927">
            <v>0</v>
          </cell>
          <cell r="DG2927"/>
          <cell r="DH2927"/>
          <cell r="DI2927"/>
          <cell r="DJ2927"/>
          <cell r="DK2927"/>
          <cell r="DL2927">
            <v>43447</v>
          </cell>
          <cell r="DM2927" t="str">
            <v>Overdue</v>
          </cell>
          <cell r="DN2927">
            <v>43461</v>
          </cell>
          <cell r="DO2927" t="str">
            <v>Due</v>
          </cell>
          <cell r="DP2927"/>
          <cell r="DQ2927"/>
          <cell r="DR2927"/>
          <cell r="DS2927"/>
          <cell r="DT2927">
            <v>0</v>
          </cell>
          <cell r="DU2927">
            <v>0</v>
          </cell>
          <cell r="DW2927" t="str">
            <v>W57-M01-C02</v>
          </cell>
          <cell r="DX2927" t="str">
            <v>W57-M01-C02</v>
          </cell>
          <cell r="DY2927">
            <v>1</v>
          </cell>
          <cell r="DZ2927">
            <v>1</v>
          </cell>
          <cell r="EA2927">
            <v>0</v>
          </cell>
          <cell r="EB2927">
            <v>1</v>
          </cell>
          <cell r="EC2927">
            <v>0</v>
          </cell>
          <cell r="ED2927">
            <v>10518</v>
          </cell>
          <cell r="EE2927">
            <v>0</v>
          </cell>
          <cell r="EF2927">
            <v>0</v>
          </cell>
          <cell r="EG2927">
            <v>0</v>
          </cell>
          <cell r="EH2927">
            <v>0</v>
          </cell>
          <cell r="EI2927">
            <v>2</v>
          </cell>
        </row>
        <row r="2928">
          <cell r="A2928" t="str">
            <v>N/A</v>
          </cell>
          <cell r="B2928" t="str">
            <v>Master</v>
          </cell>
          <cell r="C2928">
            <v>620770</v>
          </cell>
          <cell r="D2928" t="str">
            <v>Carew Hse</v>
          </cell>
          <cell r="E2928" t="str">
            <v>L &amp; HC</v>
          </cell>
          <cell r="F2928"/>
          <cell r="G2928" t="str">
            <v>Greater London</v>
          </cell>
          <cell r="H2928" t="str">
            <v>Sutton</v>
          </cell>
          <cell r="I2928"/>
          <cell r="J2928"/>
          <cell r="K2928"/>
          <cell r="L2928"/>
          <cell r="M2928" t="str">
            <v>Paul Deavall</v>
          </cell>
          <cell r="N2928"/>
          <cell r="O2928"/>
          <cell r="P2928"/>
          <cell r="Q2928"/>
          <cell r="R2928"/>
          <cell r="S2928"/>
          <cell r="T2928" t="str">
            <v>Deleted</v>
          </cell>
          <cell r="U2928"/>
          <cell r="V2928"/>
          <cell r="W2928"/>
          <cell r="X2928"/>
          <cell r="Y2928"/>
          <cell r="Z2928" t="str">
            <v xml:space="preserve">LCW - 620770 - Sutton, Carew Hse - Welfare </v>
          </cell>
          <cell r="AA2928"/>
          <cell r="AB2928"/>
          <cell r="AC2928"/>
          <cell r="AD2928" t="str">
            <v>JC Off</v>
          </cell>
          <cell r="AE2928"/>
          <cell r="AF2928"/>
          <cell r="AG2928"/>
          <cell r="AH2928"/>
          <cell r="AI2928"/>
          <cell r="AJ2928"/>
          <cell r="AK2928"/>
          <cell r="AL2928"/>
          <cell r="AM2928"/>
          <cell r="AN2928"/>
          <cell r="AO2928"/>
          <cell r="AP2928"/>
          <cell r="AQ2928"/>
          <cell r="AR2928"/>
          <cell r="AS2928"/>
          <cell r="AT2928"/>
          <cell r="AU2928"/>
          <cell r="AV2928"/>
          <cell r="AW2928"/>
          <cell r="AX2928"/>
          <cell r="AY2928"/>
          <cell r="AZ2928"/>
          <cell r="BA2928"/>
          <cell r="BB2928"/>
          <cell r="BC2928"/>
          <cell r="BD2928"/>
          <cell r="BE2928"/>
          <cell r="BF2928"/>
          <cell r="BG2928"/>
          <cell r="BH2928"/>
          <cell r="BI2928"/>
          <cell r="BJ2928"/>
          <cell r="BK2928"/>
          <cell r="BL2928"/>
          <cell r="BM2928"/>
          <cell r="BN2928"/>
          <cell r="BO2928"/>
          <cell r="BP2928"/>
          <cell r="BQ2928"/>
          <cell r="BR2928"/>
          <cell r="BS2928"/>
          <cell r="BT2928"/>
          <cell r="BU2928"/>
          <cell r="BV2928"/>
          <cell r="BW2928"/>
          <cell r="BX2928"/>
          <cell r="BY2928"/>
          <cell r="BZ2928"/>
          <cell r="CA2928"/>
          <cell r="CB2928" t="str">
            <v/>
          </cell>
          <cell r="CC2928" t="str">
            <v/>
          </cell>
          <cell r="CD2928" t="str">
            <v/>
          </cell>
          <cell r="CE2928"/>
          <cell r="CF2928">
            <v>0</v>
          </cell>
          <cell r="CG2928" t="e">
            <v>#N/A</v>
          </cell>
          <cell r="CH2928"/>
          <cell r="CI2928" t="str">
            <v>R</v>
          </cell>
          <cell r="CJ2928"/>
          <cell r="CK2928"/>
          <cell r="CL2928">
            <v>0</v>
          </cell>
          <cell r="CM2928">
            <v>0</v>
          </cell>
          <cell r="CN2928">
            <v>0</v>
          </cell>
          <cell r="CO2928">
            <v>0</v>
          </cell>
          <cell r="CP2928">
            <v>0</v>
          </cell>
          <cell r="CQ2928">
            <v>0</v>
          </cell>
          <cell r="CR2928">
            <v>0</v>
          </cell>
          <cell r="CS2928">
            <v>0</v>
          </cell>
          <cell r="CT2928">
            <v>0</v>
          </cell>
          <cell r="CU2928"/>
          <cell r="CV2928"/>
          <cell r="CW2928"/>
          <cell r="CX2928"/>
          <cell r="CY2928"/>
          <cell r="CZ2928"/>
          <cell r="DA2928"/>
          <cell r="DB2928"/>
          <cell r="DC2928"/>
          <cell r="DD2928"/>
          <cell r="DE2928"/>
          <cell r="DF2928"/>
          <cell r="DG2928"/>
          <cell r="DH2928"/>
          <cell r="DI2928"/>
          <cell r="DJ2928"/>
          <cell r="DK2928"/>
          <cell r="DL2928"/>
          <cell r="DM2928" t="str">
            <v>-</v>
          </cell>
          <cell r="DN2928"/>
          <cell r="DO2928" t="str">
            <v>-</v>
          </cell>
          <cell r="DP2928"/>
          <cell r="DQ2928"/>
          <cell r="DR2928"/>
          <cell r="DS2928"/>
          <cell r="DT2928">
            <v>0</v>
          </cell>
          <cell r="DU2928">
            <v>0</v>
          </cell>
          <cell r="DW2928" t="str">
            <v>W58-M01</v>
          </cell>
          <cell r="DX2928" t="str">
            <v>W58-M01</v>
          </cell>
          <cell r="DY2928">
            <v>1</v>
          </cell>
          <cell r="DZ2928">
            <v>1</v>
          </cell>
          <cell r="EA2928">
            <v>0</v>
          </cell>
          <cell r="EB2928">
            <v>1</v>
          </cell>
          <cell r="EC2928">
            <v>0</v>
          </cell>
          <cell r="ED2928">
            <v>0</v>
          </cell>
          <cell r="EE2928">
            <v>0</v>
          </cell>
          <cell r="EF2928"/>
          <cell r="EG2928">
            <v>0</v>
          </cell>
          <cell r="EH2928">
            <v>0</v>
          </cell>
          <cell r="EI2928">
            <v>2</v>
          </cell>
        </row>
        <row r="2929">
          <cell r="A2929" t="str">
            <v>N/A</v>
          </cell>
          <cell r="B2929" t="str">
            <v>Child</v>
          </cell>
          <cell r="C2929">
            <v>620770</v>
          </cell>
          <cell r="D2929" t="str">
            <v>Carew House</v>
          </cell>
          <cell r="E2929" t="str">
            <v>L &amp; HC</v>
          </cell>
          <cell r="F2929"/>
          <cell r="G2929" t="str">
            <v>Greater London</v>
          </cell>
          <cell r="H2929" t="str">
            <v>Sutton</v>
          </cell>
          <cell r="I2929"/>
          <cell r="J2929"/>
          <cell r="K2929"/>
          <cell r="L2929"/>
          <cell r="M2929" t="str">
            <v>Paul Deavall</v>
          </cell>
          <cell r="N2929"/>
          <cell r="O2929"/>
          <cell r="P2929"/>
          <cell r="Q2929"/>
          <cell r="R2929"/>
          <cell r="S2929"/>
          <cell r="T2929" t="str">
            <v>Deleted</v>
          </cell>
          <cell r="U2929"/>
          <cell r="V2929"/>
          <cell r="W2929"/>
          <cell r="X2929" t="str">
            <v>Welfare</v>
          </cell>
          <cell r="Y2929" t="str">
            <v>Car-Parking (not additional spaces)</v>
          </cell>
          <cell r="Z2929" t="str">
            <v>Good Lighting Fordark Evenings With Cctv</v>
          </cell>
          <cell r="AA2929" t="str">
            <v>WELFARE - LOT 2- New  Scheme</v>
          </cell>
          <cell r="AB2929"/>
          <cell r="AC2929" t="str">
            <v>A</v>
          </cell>
          <cell r="AD2929" t="str">
            <v>JC Off</v>
          </cell>
          <cell r="AE2929"/>
          <cell r="AF2929"/>
          <cell r="AG2929"/>
          <cell r="AH2929"/>
          <cell r="AI2929"/>
          <cell r="AJ2929"/>
          <cell r="AK2929"/>
          <cell r="AL2929"/>
          <cell r="AM2929"/>
          <cell r="AN2929"/>
          <cell r="AO2929"/>
          <cell r="AP2929"/>
          <cell r="AQ2929"/>
          <cell r="AR2929"/>
          <cell r="AS2929"/>
          <cell r="AT2929"/>
          <cell r="AU2929"/>
          <cell r="AV2929"/>
          <cell r="AW2929"/>
          <cell r="AX2929"/>
          <cell r="AY2929"/>
          <cell r="AZ2929"/>
          <cell r="BA2929"/>
          <cell r="BB2929"/>
          <cell r="BC2929"/>
          <cell r="BD2929"/>
          <cell r="BE2929"/>
          <cell r="BF2929">
            <v>0</v>
          </cell>
          <cell r="BG2929"/>
          <cell r="BH2929"/>
          <cell r="BI2929"/>
          <cell r="BJ2929"/>
          <cell r="BK2929"/>
          <cell r="BL2929"/>
          <cell r="BM2929">
            <v>0</v>
          </cell>
          <cell r="BN2929">
            <v>0</v>
          </cell>
          <cell r="BO2929"/>
          <cell r="BP2929"/>
          <cell r="BQ2929"/>
          <cell r="BR2929"/>
          <cell r="BS2929">
            <v>0</v>
          </cell>
          <cell r="BT2929">
            <v>0</v>
          </cell>
          <cell r="BU2929">
            <v>0</v>
          </cell>
          <cell r="BV2929">
            <v>0</v>
          </cell>
          <cell r="BW2929">
            <v>0</v>
          </cell>
          <cell r="BX2929">
            <v>0</v>
          </cell>
          <cell r="BY2929">
            <v>0</v>
          </cell>
          <cell r="BZ2929">
            <v>0</v>
          </cell>
          <cell r="CA2929">
            <v>0</v>
          </cell>
          <cell r="CB2929"/>
          <cell r="CC2929"/>
          <cell r="CD2929"/>
          <cell r="CE2929"/>
          <cell r="CF2929"/>
          <cell r="CG2929"/>
          <cell r="CH2929"/>
          <cell r="CI2929" t="str">
            <v>R</v>
          </cell>
          <cell r="CJ2929"/>
          <cell r="CK2929"/>
          <cell r="CL2929"/>
          <cell r="CM2929"/>
          <cell r="CN2929"/>
          <cell r="CO2929"/>
          <cell r="CP2929"/>
          <cell r="CQ2929"/>
          <cell r="CR2929"/>
          <cell r="CS2929"/>
          <cell r="CT2929"/>
          <cell r="CU2929"/>
          <cell r="CV2929"/>
          <cell r="CW2929"/>
          <cell r="CX2929"/>
          <cell r="CY2929"/>
          <cell r="CZ2929"/>
          <cell r="DA2929"/>
          <cell r="DB2929"/>
          <cell r="DC2929"/>
          <cell r="DD2929"/>
          <cell r="DE2929"/>
          <cell r="DF2929"/>
          <cell r="DG2929"/>
          <cell r="DH2929"/>
          <cell r="DI2929"/>
          <cell r="DJ2929"/>
          <cell r="DK2929"/>
          <cell r="DL2929"/>
          <cell r="DM2929"/>
          <cell r="DN2929"/>
          <cell r="DO2929"/>
          <cell r="DP2929"/>
          <cell r="DQ2929"/>
          <cell r="DR2929"/>
          <cell r="DS2929"/>
          <cell r="DT2929">
            <v>0</v>
          </cell>
          <cell r="DU2929">
            <v>0</v>
          </cell>
          <cell r="DW2929" t="str">
            <v>W58-M01-C01</v>
          </cell>
          <cell r="DX2929" t="str">
            <v>W58-M01-C01</v>
          </cell>
          <cell r="DY2929">
            <v>1</v>
          </cell>
          <cell r="DZ2929">
            <v>1</v>
          </cell>
          <cell r="EA2929">
            <v>0</v>
          </cell>
          <cell r="EB2929">
            <v>1</v>
          </cell>
          <cell r="EC2929">
            <v>0</v>
          </cell>
          <cell r="ED2929">
            <v>0</v>
          </cell>
          <cell r="EE2929">
            <v>0</v>
          </cell>
          <cell r="EF2929"/>
          <cell r="EG2929">
            <v>0</v>
          </cell>
          <cell r="EH2929">
            <v>0</v>
          </cell>
          <cell r="EI2929">
            <v>2</v>
          </cell>
        </row>
        <row r="2930">
          <cell r="A2930" t="str">
            <v>IYE02</v>
          </cell>
          <cell r="B2930" t="str">
            <v>Master</v>
          </cell>
          <cell r="C2930">
            <v>620757</v>
          </cell>
          <cell r="D2930" t="str">
            <v>Hartshead Square</v>
          </cell>
          <cell r="E2930" t="str">
            <v>NE England</v>
          </cell>
          <cell r="F2930" t="str">
            <v>D</v>
          </cell>
          <cell r="G2930" t="str">
            <v>South Yorkshire</v>
          </cell>
          <cell r="H2930" t="str">
            <v>Sheffield</v>
          </cell>
          <cell r="I2930" t="str">
            <v>B McDowall</v>
          </cell>
          <cell r="J2930" t="str">
            <v>Mark Constantine</v>
          </cell>
          <cell r="K2930" t="str">
            <v>Paul Raftery</v>
          </cell>
          <cell r="L2930"/>
          <cell r="M2930"/>
          <cell r="N2930"/>
          <cell r="O2930" t="str">
            <v>FES</v>
          </cell>
          <cell r="P2930"/>
          <cell r="Q2930"/>
          <cell r="R2930"/>
          <cell r="S2930"/>
          <cell r="T2930" t="str">
            <v>IYE</v>
          </cell>
          <cell r="U2930">
            <v>1</v>
          </cell>
          <cell r="V2930"/>
          <cell r="W2930"/>
          <cell r="X2930"/>
          <cell r="Y2930"/>
          <cell r="Z2930" t="str">
            <v>LCW-620757-Sheffield-Hartshead Square - BMS Controls</v>
          </cell>
          <cell r="AA2930"/>
          <cell r="AB2930"/>
          <cell r="AC2930"/>
          <cell r="AD2930" t="str">
            <v>Corp</v>
          </cell>
          <cell r="AE2930"/>
          <cell r="AF2930">
            <v>0</v>
          </cell>
          <cell r="AG2930">
            <v>0</v>
          </cell>
          <cell r="AH2930">
            <v>0</v>
          </cell>
          <cell r="AI2930">
            <v>0</v>
          </cell>
          <cell r="AJ2930"/>
          <cell r="AK2930">
            <v>0</v>
          </cell>
          <cell r="AL2930">
            <v>0</v>
          </cell>
          <cell r="AM2930">
            <v>0</v>
          </cell>
          <cell r="AN2930">
            <v>0</v>
          </cell>
          <cell r="AO2930">
            <v>0</v>
          </cell>
          <cell r="AP2930">
            <v>0</v>
          </cell>
          <cell r="AQ2930">
            <v>0</v>
          </cell>
          <cell r="AR2930">
            <v>0</v>
          </cell>
          <cell r="AS2930">
            <v>0</v>
          </cell>
          <cell r="AT2930">
            <v>0</v>
          </cell>
          <cell r="AU2930"/>
          <cell r="AV2930">
            <v>236581.82</v>
          </cell>
          <cell r="AW2930">
            <v>0</v>
          </cell>
          <cell r="AX2930">
            <v>0</v>
          </cell>
          <cell r="AY2930">
            <v>0</v>
          </cell>
          <cell r="AZ2930">
            <v>0</v>
          </cell>
          <cell r="BA2930">
            <v>1560</v>
          </cell>
          <cell r="BB2930">
            <v>3453</v>
          </cell>
          <cell r="BC2930">
            <v>5013</v>
          </cell>
          <cell r="BD2930">
            <v>48318.964000000007</v>
          </cell>
          <cell r="BE2930">
            <v>289913.78399999999</v>
          </cell>
          <cell r="BF2930"/>
          <cell r="BG2930"/>
          <cell r="BH2930"/>
          <cell r="BI2930"/>
          <cell r="BJ2930"/>
          <cell r="BK2930"/>
          <cell r="BL2930"/>
          <cell r="BM2930">
            <v>236581.82</v>
          </cell>
          <cell r="BN2930">
            <v>236581.82</v>
          </cell>
          <cell r="BO2930"/>
          <cell r="BP2930"/>
          <cell r="BQ2930"/>
          <cell r="BR2930"/>
          <cell r="BS2930">
            <v>0</v>
          </cell>
          <cell r="BT2930">
            <v>0</v>
          </cell>
          <cell r="BU2930">
            <v>0</v>
          </cell>
          <cell r="BV2930">
            <v>0</v>
          </cell>
          <cell r="BW2930">
            <v>1560</v>
          </cell>
          <cell r="BX2930">
            <v>3453</v>
          </cell>
          <cell r="BY2930">
            <v>5013</v>
          </cell>
          <cell r="BZ2930">
            <v>48318.964000000007</v>
          </cell>
          <cell r="CA2930">
            <v>289913.78399999999</v>
          </cell>
          <cell r="CB2930">
            <v>289913.78399999999</v>
          </cell>
          <cell r="CC2930" t="str">
            <v/>
          </cell>
          <cell r="CD2930">
            <v>289913.78399999999</v>
          </cell>
          <cell r="CE2930"/>
          <cell r="CF2930">
            <v>2</v>
          </cell>
          <cell r="CG2930" t="e">
            <v>#N/A</v>
          </cell>
          <cell r="CH2930"/>
          <cell r="CI2930" t="str">
            <v>T</v>
          </cell>
          <cell r="CJ2930"/>
          <cell r="CK2930"/>
          <cell r="CL2930">
            <v>0</v>
          </cell>
          <cell r="CM2930">
            <v>0</v>
          </cell>
          <cell r="CN2930">
            <v>0</v>
          </cell>
          <cell r="CO2930">
            <v>0</v>
          </cell>
          <cell r="CP2930">
            <v>0</v>
          </cell>
          <cell r="CQ2930">
            <v>0</v>
          </cell>
          <cell r="CR2930">
            <v>0</v>
          </cell>
          <cell r="CS2930">
            <v>0</v>
          </cell>
          <cell r="CT2930">
            <v>0</v>
          </cell>
          <cell r="CU2930"/>
          <cell r="CV2930"/>
          <cell r="CW2930">
            <v>0</v>
          </cell>
          <cell r="CX2930">
            <v>0</v>
          </cell>
          <cell r="CY2930">
            <v>0</v>
          </cell>
          <cell r="CZ2930">
            <v>0</v>
          </cell>
          <cell r="DA2930">
            <v>0</v>
          </cell>
          <cell r="DB2930">
            <v>0</v>
          </cell>
          <cell r="DC2930">
            <v>0</v>
          </cell>
          <cell r="DD2930">
            <v>0</v>
          </cell>
          <cell r="DE2930">
            <v>0</v>
          </cell>
          <cell r="DF2930">
            <v>0</v>
          </cell>
          <cell r="DG2930"/>
          <cell r="DH2930"/>
          <cell r="DI2930"/>
          <cell r="DJ2930"/>
          <cell r="DK2930"/>
          <cell r="DL2930">
            <v>43434</v>
          </cell>
          <cell r="DM2930" t="str">
            <v>Overdue</v>
          </cell>
          <cell r="DN2930">
            <v>43448</v>
          </cell>
          <cell r="DO2930" t="str">
            <v>Overdue</v>
          </cell>
          <cell r="DP2930">
            <v>43437</v>
          </cell>
          <cell r="DQ2930">
            <v>43437</v>
          </cell>
          <cell r="DR2930">
            <v>43555</v>
          </cell>
          <cell r="DS2930">
            <v>43571</v>
          </cell>
          <cell r="DT2930">
            <v>43437</v>
          </cell>
          <cell r="DU2930">
            <v>43571</v>
          </cell>
          <cell r="DW2930" t="str">
            <v>IYE02-M01-C</v>
          </cell>
          <cell r="DX2930" t="str">
            <v>IYE02-M01-C01</v>
          </cell>
          <cell r="DY2930">
            <v>2</v>
          </cell>
          <cell r="DZ2930">
            <v>1</v>
          </cell>
          <cell r="EA2930">
            <v>134</v>
          </cell>
          <cell r="EB2930">
            <v>0.85074626865671643</v>
          </cell>
          <cell r="EC2930">
            <v>0.14925373134328357</v>
          </cell>
          <cell r="ED2930">
            <v>243117.9177313433</v>
          </cell>
          <cell r="EE2930">
            <v>42652.266268656706</v>
          </cell>
          <cell r="EF2930">
            <v>43571</v>
          </cell>
          <cell r="EG2930">
            <v>43571</v>
          </cell>
          <cell r="EH2930">
            <v>43571</v>
          </cell>
          <cell r="EI2930">
            <v>43577</v>
          </cell>
        </row>
        <row r="2931">
          <cell r="A2931" t="str">
            <v>IYE02</v>
          </cell>
          <cell r="B2931" t="str">
            <v>Child</v>
          </cell>
          <cell r="C2931">
            <v>620757</v>
          </cell>
          <cell r="D2931" t="str">
            <v>Hartshead Square</v>
          </cell>
          <cell r="E2931" t="str">
            <v>NE England</v>
          </cell>
          <cell r="F2931" t="str">
            <v>D</v>
          </cell>
          <cell r="G2931" t="str">
            <v>South Yorkshire</v>
          </cell>
          <cell r="H2931" t="str">
            <v>Sheffield</v>
          </cell>
          <cell r="I2931" t="str">
            <v>B McDowall</v>
          </cell>
          <cell r="J2931" t="str">
            <v>Mark Constantine</v>
          </cell>
          <cell r="K2931" t="str">
            <v>Paul Raftery</v>
          </cell>
          <cell r="L2931"/>
          <cell r="M2931"/>
          <cell r="N2931"/>
          <cell r="O2931" t="str">
            <v>FES</v>
          </cell>
          <cell r="P2931"/>
          <cell r="Q2931"/>
          <cell r="R2931"/>
          <cell r="S2931"/>
          <cell r="T2931" t="str">
            <v>IYE</v>
          </cell>
          <cell r="U2931">
            <v>1</v>
          </cell>
          <cell r="V2931"/>
          <cell r="W2931"/>
          <cell r="X2931" t="str">
            <v>HVAC</v>
          </cell>
          <cell r="Y2931" t="str">
            <v>HVAC Control System BMS</v>
          </cell>
          <cell r="Z2931" t="str">
            <v>Replace Siemens BMS Controls with a TREND System. Update Head End and Graphics to reflect current Building Layout. Update BMS to Trend to ensure Chiller and Fan Coil Units and all HVAC Services fully function.</v>
          </cell>
          <cell r="AA2931"/>
          <cell r="AB2931">
            <v>1</v>
          </cell>
          <cell r="AC2931" t="str">
            <v>A</v>
          </cell>
          <cell r="AD2931" t="str">
            <v>Corp</v>
          </cell>
          <cell r="AE2931"/>
          <cell r="AF2931"/>
          <cell r="AG2931"/>
          <cell r="AH2931"/>
          <cell r="AI2931"/>
          <cell r="AJ2931"/>
          <cell r="AK2931"/>
          <cell r="AL2931"/>
          <cell r="AM2931"/>
          <cell r="AN2931"/>
          <cell r="AO2931"/>
          <cell r="AP2931"/>
          <cell r="AQ2931"/>
          <cell r="AR2931"/>
          <cell r="AS2931"/>
          <cell r="AT2931"/>
          <cell r="AU2931">
            <v>236581.82</v>
          </cell>
          <cell r="AV2931">
            <v>0</v>
          </cell>
          <cell r="AW2931">
            <v>0</v>
          </cell>
          <cell r="AX2931">
            <v>0</v>
          </cell>
          <cell r="AY2931">
            <v>0</v>
          </cell>
          <cell r="AZ2931">
            <v>0</v>
          </cell>
          <cell r="BA2931">
            <v>1560</v>
          </cell>
          <cell r="BB2931">
            <v>3453</v>
          </cell>
          <cell r="BC2931">
            <v>5013</v>
          </cell>
          <cell r="BD2931">
            <v>48318.964000000007</v>
          </cell>
          <cell r="BE2931">
            <v>289913.78399999999</v>
          </cell>
          <cell r="BF2931">
            <v>236581.82</v>
          </cell>
          <cell r="BG2931"/>
          <cell r="BH2931"/>
          <cell r="BI2931"/>
          <cell r="BJ2931"/>
          <cell r="BK2931"/>
          <cell r="BL2931"/>
          <cell r="BM2931">
            <v>0</v>
          </cell>
          <cell r="BN2931">
            <v>0</v>
          </cell>
          <cell r="BO2931"/>
          <cell r="BP2931"/>
          <cell r="BQ2931"/>
          <cell r="BR2931"/>
          <cell r="BS2931">
            <v>0</v>
          </cell>
          <cell r="BT2931">
            <v>0</v>
          </cell>
          <cell r="BU2931">
            <v>0</v>
          </cell>
          <cell r="BV2931">
            <v>0</v>
          </cell>
          <cell r="BW2931">
            <v>1560</v>
          </cell>
          <cell r="BX2931">
            <v>3453</v>
          </cell>
          <cell r="BY2931">
            <v>5013</v>
          </cell>
          <cell r="BZ2931">
            <v>48318.964000000007</v>
          </cell>
          <cell r="CA2931">
            <v>289913.78399999999</v>
          </cell>
          <cell r="CB2931"/>
          <cell r="CC2931"/>
          <cell r="CD2931"/>
          <cell r="CE2931"/>
          <cell r="CF2931"/>
          <cell r="CG2931"/>
          <cell r="CH2931"/>
          <cell r="CI2931" t="str">
            <v>T</v>
          </cell>
          <cell r="CJ2931"/>
          <cell r="CK2931"/>
          <cell r="CL2931"/>
          <cell r="CM2931"/>
          <cell r="CN2931"/>
          <cell r="CO2931"/>
          <cell r="CP2931"/>
          <cell r="CQ2931"/>
          <cell r="CR2931"/>
          <cell r="CS2931">
            <v>0</v>
          </cell>
          <cell r="CT2931">
            <v>0</v>
          </cell>
          <cell r="CU2931"/>
          <cell r="CV2931"/>
          <cell r="CW2931"/>
          <cell r="CX2931"/>
          <cell r="CY2931"/>
          <cell r="CZ2931"/>
          <cell r="DA2931"/>
          <cell r="DB2931"/>
          <cell r="DC2931"/>
          <cell r="DD2931">
            <v>0</v>
          </cell>
          <cell r="DE2931">
            <v>0</v>
          </cell>
          <cell r="DF2931">
            <v>0</v>
          </cell>
          <cell r="DG2931"/>
          <cell r="DH2931"/>
          <cell r="DI2931"/>
          <cell r="DJ2931"/>
          <cell r="DK2931"/>
          <cell r="DL2931">
            <v>43434</v>
          </cell>
          <cell r="DM2931" t="str">
            <v>Overdue</v>
          </cell>
          <cell r="DN2931">
            <v>43448</v>
          </cell>
          <cell r="DO2931" t="str">
            <v>Overdue</v>
          </cell>
          <cell r="DP2931">
            <v>43429</v>
          </cell>
          <cell r="DQ2931">
            <v>43472</v>
          </cell>
          <cell r="DR2931">
            <v>43516</v>
          </cell>
          <cell r="DS2931">
            <v>43522</v>
          </cell>
          <cell r="DT2931">
            <v>43472</v>
          </cell>
          <cell r="DU2931">
            <v>43522</v>
          </cell>
          <cell r="DW2931" t="str">
            <v>IYE03-M01</v>
          </cell>
          <cell r="DX2931" t="str">
            <v>IYE03-M01</v>
          </cell>
          <cell r="DY2931">
            <v>1</v>
          </cell>
          <cell r="DZ2931">
            <v>1</v>
          </cell>
          <cell r="EA2931">
            <v>50</v>
          </cell>
          <cell r="EB2931">
            <v>1</v>
          </cell>
          <cell r="EC2931">
            <v>0</v>
          </cell>
          <cell r="ED2931">
            <v>285770.18400000001</v>
          </cell>
          <cell r="EE2931">
            <v>0</v>
          </cell>
          <cell r="EF2931">
            <v>43522</v>
          </cell>
          <cell r="EG2931">
            <v>43522</v>
          </cell>
          <cell r="EH2931">
            <v>43522</v>
          </cell>
          <cell r="EI2931">
            <v>43528</v>
          </cell>
        </row>
        <row r="2932">
          <cell r="A2932" t="str">
            <v>IYE03</v>
          </cell>
          <cell r="B2932" t="str">
            <v>Master</v>
          </cell>
          <cell r="C2932">
            <v>620153</v>
          </cell>
          <cell r="D2932" t="str">
            <v>Vinovium House</v>
          </cell>
          <cell r="E2932" t="str">
            <v>NE England</v>
          </cell>
          <cell r="F2932" t="str">
            <v>D</v>
          </cell>
          <cell r="G2932" t="str">
            <v>County Durham</v>
          </cell>
          <cell r="H2932" t="str">
            <v>Bishop Auckland</v>
          </cell>
          <cell r="I2932" t="str">
            <v>B McDowall</v>
          </cell>
          <cell r="J2932" t="str">
            <v>Mark Constantine</v>
          </cell>
          <cell r="K2932" t="str">
            <v>Paul Raftery</v>
          </cell>
          <cell r="L2932"/>
          <cell r="M2932"/>
          <cell r="N2932"/>
          <cell r="O2932" t="str">
            <v>Mitie</v>
          </cell>
          <cell r="P2932"/>
          <cell r="Q2932"/>
          <cell r="R2932"/>
          <cell r="S2932"/>
          <cell r="T2932" t="str">
            <v>IYE</v>
          </cell>
          <cell r="U2932">
            <v>1</v>
          </cell>
          <cell r="V2932"/>
          <cell r="W2932"/>
          <cell r="X2932"/>
          <cell r="Y2932"/>
          <cell r="Z2932" t="str">
            <v>LCW-620153-Bishop Auckland-Vinovium House-Lift Controls</v>
          </cell>
          <cell r="AA2932"/>
          <cell r="AB2932"/>
          <cell r="AC2932"/>
          <cell r="AD2932" t="str">
            <v>Off</v>
          </cell>
          <cell r="AE2932"/>
          <cell r="AF2932">
            <v>0</v>
          </cell>
          <cell r="AG2932">
            <v>0</v>
          </cell>
          <cell r="AH2932">
            <v>0</v>
          </cell>
          <cell r="AI2932">
            <v>0</v>
          </cell>
          <cell r="AJ2932"/>
          <cell r="AK2932">
            <v>0</v>
          </cell>
          <cell r="AL2932">
            <v>0</v>
          </cell>
          <cell r="AM2932">
            <v>0</v>
          </cell>
          <cell r="AN2932">
            <v>0</v>
          </cell>
          <cell r="AO2932">
            <v>0</v>
          </cell>
          <cell r="AP2932">
            <v>0</v>
          </cell>
          <cell r="AQ2932">
            <v>0</v>
          </cell>
          <cell r="AR2932">
            <v>0</v>
          </cell>
          <cell r="AS2932">
            <v>0</v>
          </cell>
          <cell r="AT2932">
            <v>0</v>
          </cell>
          <cell r="AU2932"/>
          <cell r="AV2932">
            <v>93908.85</v>
          </cell>
          <cell r="AW2932">
            <v>0</v>
          </cell>
          <cell r="AX2932">
            <v>0</v>
          </cell>
          <cell r="AY2932">
            <v>0</v>
          </cell>
          <cell r="AZ2932">
            <v>0</v>
          </cell>
          <cell r="BA2932">
            <v>1560</v>
          </cell>
          <cell r="BB2932">
            <v>3453</v>
          </cell>
          <cell r="BC2932">
            <v>5013</v>
          </cell>
          <cell r="BD2932">
            <v>19784.370000000003</v>
          </cell>
          <cell r="BE2932">
            <v>118706.22</v>
          </cell>
          <cell r="BF2932"/>
          <cell r="BG2932"/>
          <cell r="BH2932"/>
          <cell r="BI2932"/>
          <cell r="BJ2932"/>
          <cell r="BK2932" t="str">
            <v>Y</v>
          </cell>
          <cell r="BL2932"/>
          <cell r="BM2932">
            <v>93908.85</v>
          </cell>
          <cell r="BN2932">
            <v>93908.85</v>
          </cell>
          <cell r="BO2932"/>
          <cell r="BP2932">
            <v>93908.85</v>
          </cell>
          <cell r="BQ2932">
            <v>0</v>
          </cell>
          <cell r="BR2932"/>
          <cell r="BS2932">
            <v>0</v>
          </cell>
          <cell r="BT2932">
            <v>0</v>
          </cell>
          <cell r="BU2932">
            <v>1000</v>
          </cell>
          <cell r="BV2932">
            <v>500</v>
          </cell>
          <cell r="BW2932">
            <v>1500</v>
          </cell>
          <cell r="BX2932">
            <v>2500</v>
          </cell>
          <cell r="BY2932">
            <v>5500</v>
          </cell>
          <cell r="BZ2932" t="e">
            <v>#N/A</v>
          </cell>
          <cell r="CA2932" t="e">
            <v>#N/A</v>
          </cell>
          <cell r="CB2932" t="e">
            <v>#N/A</v>
          </cell>
          <cell r="CC2932" t="e">
            <v>#N/A</v>
          </cell>
          <cell r="CD2932" t="e">
            <v>#N/A</v>
          </cell>
          <cell r="CE2932"/>
          <cell r="CF2932" t="e">
            <v>#N/A</v>
          </cell>
          <cell r="CG2932" t="e">
            <v>#N/A</v>
          </cell>
          <cell r="CH2932">
            <v>93908.85</v>
          </cell>
          <cell r="CI2932" t="str">
            <v>T</v>
          </cell>
          <cell r="CJ2932"/>
          <cell r="CK2932"/>
          <cell r="CL2932">
            <v>0</v>
          </cell>
          <cell r="CM2932">
            <v>0</v>
          </cell>
          <cell r="CN2932">
            <v>0</v>
          </cell>
          <cell r="CO2932">
            <v>0</v>
          </cell>
          <cell r="CP2932">
            <v>0</v>
          </cell>
          <cell r="CQ2932">
            <v>0</v>
          </cell>
          <cell r="CR2932">
            <v>0</v>
          </cell>
          <cell r="CS2932">
            <v>0</v>
          </cell>
          <cell r="CT2932">
            <v>0</v>
          </cell>
          <cell r="CU2932"/>
          <cell r="CV2932"/>
          <cell r="CW2932">
            <v>0</v>
          </cell>
          <cell r="CX2932">
            <v>0</v>
          </cell>
          <cell r="CY2932">
            <v>0</v>
          </cell>
          <cell r="CZ2932">
            <v>0</v>
          </cell>
          <cell r="DA2932">
            <v>0</v>
          </cell>
          <cell r="DB2932">
            <v>0</v>
          </cell>
          <cell r="DC2932">
            <v>0</v>
          </cell>
          <cell r="DD2932">
            <v>0</v>
          </cell>
          <cell r="DE2932">
            <v>0</v>
          </cell>
          <cell r="DF2932">
            <v>0</v>
          </cell>
          <cell r="DG2932"/>
          <cell r="DH2932"/>
          <cell r="DI2932"/>
          <cell r="DJ2932"/>
          <cell r="DK2932"/>
          <cell r="DL2932">
            <v>43412</v>
          </cell>
          <cell r="DM2932">
            <v>43412</v>
          </cell>
          <cell r="DN2932">
            <v>43424</v>
          </cell>
          <cell r="DO2932">
            <v>43426</v>
          </cell>
          <cell r="DP2932">
            <v>43429</v>
          </cell>
          <cell r="DQ2932">
            <v>43472</v>
          </cell>
          <cell r="DR2932">
            <v>43516</v>
          </cell>
          <cell r="DS2932">
            <v>43522</v>
          </cell>
          <cell r="DT2932">
            <v>43472</v>
          </cell>
          <cell r="DU2932">
            <v>43522</v>
          </cell>
          <cell r="DW2932" t="str">
            <v>IYE03-M01-C</v>
          </cell>
          <cell r="DX2932" t="str">
            <v>IYE03-M01-C01</v>
          </cell>
          <cell r="DY2932">
            <v>1</v>
          </cell>
          <cell r="DZ2932">
            <v>1</v>
          </cell>
          <cell r="EA2932">
            <v>50</v>
          </cell>
          <cell r="EB2932">
            <v>1</v>
          </cell>
          <cell r="EC2932">
            <v>0</v>
          </cell>
          <cell r="ED2932">
            <v>116290.62000000001</v>
          </cell>
          <cell r="EE2932">
            <v>0</v>
          </cell>
          <cell r="EF2932">
            <v>43522</v>
          </cell>
          <cell r="EG2932">
            <v>43522</v>
          </cell>
          <cell r="EH2932">
            <v>43522</v>
          </cell>
          <cell r="EI2932">
            <v>43528</v>
          </cell>
        </row>
        <row r="2933">
          <cell r="A2933" t="str">
            <v>IYE03</v>
          </cell>
          <cell r="B2933" t="str">
            <v>Child</v>
          </cell>
          <cell r="C2933">
            <v>620153</v>
          </cell>
          <cell r="D2933" t="str">
            <v>Vinovium House</v>
          </cell>
          <cell r="E2933" t="str">
            <v>NE England</v>
          </cell>
          <cell r="F2933" t="str">
            <v>D</v>
          </cell>
          <cell r="G2933" t="str">
            <v>County Durham</v>
          </cell>
          <cell r="H2933" t="str">
            <v>Bishop Auckland</v>
          </cell>
          <cell r="I2933" t="str">
            <v>B McDowall</v>
          </cell>
          <cell r="J2933" t="str">
            <v>Mark Constantine</v>
          </cell>
          <cell r="K2933" t="str">
            <v>Paul Raftery</v>
          </cell>
          <cell r="L2933"/>
          <cell r="M2933"/>
          <cell r="N2933"/>
          <cell r="O2933" t="str">
            <v>Mitie</v>
          </cell>
          <cell r="P2933"/>
          <cell r="Q2933"/>
          <cell r="R2933"/>
          <cell r="S2933"/>
          <cell r="T2933" t="str">
            <v>IYE</v>
          </cell>
          <cell r="U2933">
            <v>1</v>
          </cell>
          <cell r="V2933"/>
          <cell r="W2933"/>
          <cell r="X2933" t="str">
            <v>Lifts</v>
          </cell>
          <cell r="Y2933" t="str">
            <v>Lift Control</v>
          </cell>
          <cell r="Z2933" t="str">
            <v xml:space="preserve">Thyssen Krupp Elevator UK Lift Report recommends replacement of the 3No Lift Control Panel, new car operator panel, new landing push stations and landing indicators. This would also include rewiring of the Lift Shaft </v>
          </cell>
          <cell r="AA2933"/>
          <cell r="AB2933">
            <v>1</v>
          </cell>
          <cell r="AC2933" t="str">
            <v>A</v>
          </cell>
          <cell r="AD2933" t="str">
            <v>Off</v>
          </cell>
          <cell r="AE2933"/>
          <cell r="AF2933"/>
          <cell r="AG2933"/>
          <cell r="AH2933"/>
          <cell r="AI2933"/>
          <cell r="AJ2933"/>
          <cell r="AK2933"/>
          <cell r="AL2933"/>
          <cell r="AM2933"/>
          <cell r="AN2933"/>
          <cell r="AO2933"/>
          <cell r="AP2933"/>
          <cell r="AQ2933"/>
          <cell r="AR2933"/>
          <cell r="AS2933"/>
          <cell r="AT2933"/>
          <cell r="AU2933">
            <v>93908.85</v>
          </cell>
          <cell r="AV2933">
            <v>0</v>
          </cell>
          <cell r="AW2933">
            <v>0</v>
          </cell>
          <cell r="AX2933">
            <v>0</v>
          </cell>
          <cell r="AY2933">
            <v>0</v>
          </cell>
          <cell r="AZ2933">
            <v>0</v>
          </cell>
          <cell r="BA2933">
            <v>1560</v>
          </cell>
          <cell r="BB2933">
            <v>3453</v>
          </cell>
          <cell r="BC2933">
            <v>5013</v>
          </cell>
          <cell r="BD2933">
            <v>19784.370000000003</v>
          </cell>
          <cell r="BE2933">
            <v>118706.22</v>
          </cell>
          <cell r="BF2933">
            <v>93908.85</v>
          </cell>
          <cell r="BG2933">
            <v>93908.85</v>
          </cell>
          <cell r="BH2933" t="e">
            <v>#N/A</v>
          </cell>
          <cell r="BI2933" t="e">
            <v>#N/A</v>
          </cell>
          <cell r="BJ2933" t="str">
            <v>Year 1</v>
          </cell>
          <cell r="BK2933" t="str">
            <v>Y</v>
          </cell>
          <cell r="BL2933"/>
          <cell r="BM2933">
            <v>0</v>
          </cell>
          <cell r="BN2933"/>
          <cell r="BO2933"/>
          <cell r="BP2933"/>
          <cell r="BQ2933"/>
          <cell r="BR2933"/>
          <cell r="BS2933">
            <v>0</v>
          </cell>
          <cell r="BT2933">
            <v>0</v>
          </cell>
          <cell r="BU2933">
            <v>1000</v>
          </cell>
          <cell r="BV2933">
            <v>500</v>
          </cell>
          <cell r="BW2933">
            <v>1500</v>
          </cell>
          <cell r="BX2933">
            <v>2500</v>
          </cell>
          <cell r="BY2933">
            <v>5500</v>
          </cell>
          <cell r="BZ2933" t="e">
            <v>#N/A</v>
          </cell>
          <cell r="CA2933" t="e">
            <v>#N/A</v>
          </cell>
          <cell r="CB2933"/>
          <cell r="CC2933"/>
          <cell r="CD2933"/>
          <cell r="CE2933"/>
          <cell r="CF2933"/>
          <cell r="CG2933"/>
          <cell r="CH2933"/>
          <cell r="CI2933" t="str">
            <v>T</v>
          </cell>
          <cell r="CJ2933"/>
          <cell r="CK2933"/>
          <cell r="CL2933"/>
          <cell r="CM2933"/>
          <cell r="CN2933"/>
          <cell r="CO2933"/>
          <cell r="CP2933"/>
          <cell r="CQ2933"/>
          <cell r="CR2933"/>
          <cell r="CS2933">
            <v>0</v>
          </cell>
          <cell r="CT2933">
            <v>0</v>
          </cell>
          <cell r="CU2933"/>
          <cell r="CV2933"/>
          <cell r="CW2933"/>
          <cell r="CX2933"/>
          <cell r="CY2933"/>
          <cell r="CZ2933"/>
          <cell r="DA2933"/>
          <cell r="DB2933"/>
          <cell r="DC2933"/>
          <cell r="DD2933">
            <v>0</v>
          </cell>
          <cell r="DE2933">
            <v>0</v>
          </cell>
          <cell r="DF2933">
            <v>0</v>
          </cell>
          <cell r="DG2933"/>
          <cell r="DH2933"/>
          <cell r="DI2933"/>
          <cell r="DJ2933"/>
          <cell r="DK2933"/>
          <cell r="DL2933">
            <v>43412</v>
          </cell>
          <cell r="DM2933">
            <v>43412</v>
          </cell>
          <cell r="DN2933">
            <v>43424</v>
          </cell>
          <cell r="DO2933">
            <v>43426</v>
          </cell>
          <cell r="DP2933"/>
          <cell r="DQ2933"/>
          <cell r="DR2933"/>
          <cell r="DS2933"/>
          <cell r="DT2933"/>
          <cell r="DU2933"/>
          <cell r="DW2933"/>
          <cell r="DX2933"/>
          <cell r="DY2933">
            <v>1</v>
          </cell>
          <cell r="DZ2933">
            <v>1</v>
          </cell>
          <cell r="EA2933">
            <v>0</v>
          </cell>
          <cell r="EB2933">
            <v>1</v>
          </cell>
          <cell r="EC2933">
            <v>0</v>
          </cell>
          <cell r="ED2933">
            <v>116290.62000000001</v>
          </cell>
          <cell r="EE2933">
            <v>0</v>
          </cell>
          <cell r="EF2933">
            <v>0</v>
          </cell>
          <cell r="EG2933">
            <v>0</v>
          </cell>
          <cell r="EH2933">
            <v>0</v>
          </cell>
          <cell r="EI2933">
            <v>2</v>
          </cell>
        </row>
        <row r="2934">
          <cell r="A2934" t="str">
            <v>IYE04</v>
          </cell>
          <cell r="B2934" t="str">
            <v>Master</v>
          </cell>
          <cell r="C2934">
            <v>620170</v>
          </cell>
          <cell r="D2934" t="str">
            <v>Hilden House</v>
          </cell>
          <cell r="E2934" t="str">
            <v>NW England</v>
          </cell>
          <cell r="F2934" t="str">
            <v>C</v>
          </cell>
          <cell r="G2934" t="str">
            <v>Cheshire</v>
          </cell>
          <cell r="H2934" t="str">
            <v>Warrington</v>
          </cell>
          <cell r="I2934" t="str">
            <v>B McDowall</v>
          </cell>
          <cell r="J2934" t="str">
            <v>Mark Constantine</v>
          </cell>
          <cell r="K2934" t="str">
            <v>Paul Raftery</v>
          </cell>
          <cell r="L2934"/>
          <cell r="M2934" t="str">
            <v>Phil Leonard</v>
          </cell>
          <cell r="N2934"/>
          <cell r="O2934" t="str">
            <v>Morris &amp; Spottiswood</v>
          </cell>
          <cell r="P2934" t="str">
            <v>Steve Taziker</v>
          </cell>
          <cell r="Q2934" t="str">
            <v>Gary Edwards</v>
          </cell>
          <cell r="R2934" t="str">
            <v>Gary.Edwards@interserve.gse.gov.uk Mobile: 07483305270</v>
          </cell>
          <cell r="S2934" t="str">
            <v>ASKAMS</v>
          </cell>
          <cell r="T2934" t="str">
            <v>IYE</v>
          </cell>
          <cell r="U2934">
            <v>2</v>
          </cell>
          <cell r="V2934"/>
          <cell r="W2934"/>
          <cell r="X2934"/>
          <cell r="Y2934"/>
          <cell r="Z2934" t="str">
            <v>IN YEAR EXTRA</v>
          </cell>
          <cell r="AA2934"/>
          <cell r="AB2934"/>
          <cell r="AC2934"/>
          <cell r="AD2934" t="str">
            <v>Off</v>
          </cell>
          <cell r="AE2934"/>
          <cell r="AF2934"/>
          <cell r="AG2934"/>
          <cell r="AH2934"/>
          <cell r="AI2934"/>
          <cell r="AJ2934"/>
          <cell r="AK2934">
            <v>713333.33333333337</v>
          </cell>
          <cell r="AL2934">
            <v>0</v>
          </cell>
          <cell r="AM2934">
            <v>0</v>
          </cell>
          <cell r="AN2934">
            <v>0</v>
          </cell>
          <cell r="AO2934">
            <v>0</v>
          </cell>
          <cell r="AP2934">
            <v>0</v>
          </cell>
          <cell r="AQ2934">
            <v>0</v>
          </cell>
          <cell r="AR2934">
            <v>0</v>
          </cell>
          <cell r="AS2934">
            <v>142666.66666666669</v>
          </cell>
          <cell r="AT2934">
            <v>856000</v>
          </cell>
          <cell r="AU2934"/>
          <cell r="AV2934">
            <v>836901.53</v>
          </cell>
          <cell r="AW2934">
            <v>0</v>
          </cell>
          <cell r="AX2934">
            <v>0</v>
          </cell>
          <cell r="AY2934">
            <v>0</v>
          </cell>
          <cell r="AZ2934">
            <v>8709.44</v>
          </cell>
          <cell r="BA2934">
            <v>0</v>
          </cell>
          <cell r="BB2934">
            <v>7403.13</v>
          </cell>
          <cell r="BC2934">
            <v>16112.57</v>
          </cell>
          <cell r="BD2934">
            <v>170602.82</v>
          </cell>
          <cell r="BE2934">
            <v>1023616.9199999999</v>
          </cell>
          <cell r="BF2934"/>
          <cell r="BG2934"/>
          <cell r="BH2934"/>
          <cell r="BI2934"/>
          <cell r="BJ2934"/>
          <cell r="BK2934" t="str">
            <v>Y</v>
          </cell>
          <cell r="BL2934"/>
          <cell r="BM2934">
            <v>836901.53</v>
          </cell>
          <cell r="BN2934">
            <v>836901.53</v>
          </cell>
          <cell r="BO2934"/>
          <cell r="BP2934">
            <v>836901.53</v>
          </cell>
          <cell r="BQ2934">
            <v>0</v>
          </cell>
          <cell r="BR2934"/>
          <cell r="BS2934">
            <v>0</v>
          </cell>
          <cell r="BT2934">
            <v>0</v>
          </cell>
          <cell r="BU2934">
            <v>0</v>
          </cell>
          <cell r="BV2934">
            <v>8709.44</v>
          </cell>
          <cell r="BW2934">
            <v>0</v>
          </cell>
          <cell r="BX2934">
            <v>7403.13</v>
          </cell>
          <cell r="BY2934">
            <v>16112.57</v>
          </cell>
          <cell r="BZ2934" t="e">
            <v>#N/A</v>
          </cell>
          <cell r="CA2934" t="e">
            <v>#N/A</v>
          </cell>
          <cell r="CB2934" t="e">
            <v>#N/A</v>
          </cell>
          <cell r="CC2934" t="e">
            <v>#N/A</v>
          </cell>
          <cell r="CD2934" t="e">
            <v>#N/A</v>
          </cell>
          <cell r="CE2934"/>
          <cell r="CF2934" t="e">
            <v>#N/A</v>
          </cell>
          <cell r="CG2934" t="e">
            <v>#N/A</v>
          </cell>
          <cell r="CH2934"/>
          <cell r="CI2934" t="str">
            <v>T</v>
          </cell>
          <cell r="CJ2934"/>
          <cell r="CK2934"/>
          <cell r="CL2934">
            <v>0</v>
          </cell>
          <cell r="CM2934">
            <v>0</v>
          </cell>
          <cell r="CN2934">
            <v>0</v>
          </cell>
          <cell r="CO2934">
            <v>0</v>
          </cell>
          <cell r="CP2934">
            <v>0</v>
          </cell>
          <cell r="CQ2934">
            <v>0</v>
          </cell>
          <cell r="CR2934">
            <v>0</v>
          </cell>
          <cell r="CS2934">
            <v>0</v>
          </cell>
          <cell r="CT2934">
            <v>0</v>
          </cell>
          <cell r="CU2934"/>
          <cell r="CV2934"/>
          <cell r="CW2934"/>
          <cell r="CX2934"/>
          <cell r="CY2934"/>
          <cell r="CZ2934"/>
          <cell r="DA2934"/>
          <cell r="DB2934"/>
          <cell r="DC2934"/>
          <cell r="DD2934"/>
          <cell r="DE2934"/>
          <cell r="DF2934"/>
          <cell r="DL2934">
            <v>43458</v>
          </cell>
          <cell r="DM2934" t="str">
            <v>N/A</v>
          </cell>
          <cell r="DN2934">
            <v>43469</v>
          </cell>
          <cell r="DO2934" t="str">
            <v>N/A</v>
          </cell>
          <cell r="DP2934">
            <v>43613</v>
          </cell>
          <cell r="DQ2934">
            <v>43614</v>
          </cell>
          <cell r="DR2934">
            <v>43493</v>
          </cell>
          <cell r="DS2934">
            <v>43614</v>
          </cell>
          <cell r="DT2934">
            <v>43614</v>
          </cell>
          <cell r="DU2934">
            <v>43614</v>
          </cell>
          <cell r="DW2934"/>
          <cell r="DX2934"/>
          <cell r="DY2934">
            <v>2</v>
          </cell>
          <cell r="DZ2934">
            <v>2</v>
          </cell>
          <cell r="EA2934">
            <v>0</v>
          </cell>
          <cell r="EB2934">
            <v>0</v>
          </cell>
          <cell r="EC2934">
            <v>1</v>
          </cell>
          <cell r="ED2934">
            <v>0</v>
          </cell>
          <cell r="EE2934">
            <v>1014733.164</v>
          </cell>
          <cell r="EF2934">
            <v>43614</v>
          </cell>
          <cell r="EG2934">
            <v>43614</v>
          </cell>
          <cell r="EH2934">
            <v>43614</v>
          </cell>
          <cell r="EI2934">
            <v>43619</v>
          </cell>
        </row>
        <row r="2935">
          <cell r="A2935" t="str">
            <v>IYE04</v>
          </cell>
          <cell r="B2935" t="str">
            <v>Child</v>
          </cell>
          <cell r="C2935">
            <v>620170</v>
          </cell>
          <cell r="D2935" t="str">
            <v>Hilden House</v>
          </cell>
          <cell r="E2935" t="str">
            <v>NW England</v>
          </cell>
          <cell r="F2935" t="str">
            <v>C</v>
          </cell>
          <cell r="G2935" t="str">
            <v>Cheshire</v>
          </cell>
          <cell r="H2935" t="str">
            <v>Warrington</v>
          </cell>
          <cell r="I2935" t="str">
            <v>B McDowall</v>
          </cell>
          <cell r="J2935" t="str">
            <v>Mark Constantine</v>
          </cell>
          <cell r="K2935" t="str">
            <v>Paul Raftery</v>
          </cell>
          <cell r="L2935"/>
          <cell r="M2935" t="str">
            <v>Phil Leonard</v>
          </cell>
          <cell r="N2935"/>
          <cell r="O2935" t="str">
            <v>Morris &amp; Spottiswood</v>
          </cell>
          <cell r="P2935" t="str">
            <v>Steve Taziker</v>
          </cell>
          <cell r="Q2935" t="str">
            <v>Gary Edwards</v>
          </cell>
          <cell r="R2935" t="str">
            <v>Gary.Edwards@interserve.gse.gov.uk Mobile: 07483305270</v>
          </cell>
          <cell r="S2935" t="str">
            <v>ASKAMS</v>
          </cell>
          <cell r="T2935" t="str">
            <v>IYE</v>
          </cell>
          <cell r="U2935">
            <v>2</v>
          </cell>
          <cell r="V2935"/>
          <cell r="W2935"/>
          <cell r="X2935"/>
          <cell r="Y2935"/>
          <cell r="Z2935" t="str">
            <v>Ceiling collapse, reinstatement of fire protection on 5 floors</v>
          </cell>
          <cell r="AA2935"/>
          <cell r="AB2935"/>
          <cell r="AC2935" t="str">
            <v>A</v>
          </cell>
          <cell r="AD2935" t="str">
            <v>Off</v>
          </cell>
          <cell r="AE2935"/>
          <cell r="AF2935"/>
          <cell r="AG2935"/>
          <cell r="AH2935"/>
          <cell r="AI2935"/>
          <cell r="AJ2935">
            <v>713333.33333333337</v>
          </cell>
          <cell r="AK2935">
            <v>0</v>
          </cell>
          <cell r="AL2935">
            <v>0</v>
          </cell>
          <cell r="AM2935">
            <v>0</v>
          </cell>
          <cell r="AN2935">
            <v>0</v>
          </cell>
          <cell r="AO2935">
            <v>0</v>
          </cell>
          <cell r="AP2935">
            <v>0</v>
          </cell>
          <cell r="AQ2935">
            <v>0</v>
          </cell>
          <cell r="AR2935"/>
          <cell r="AS2935">
            <v>142666.66666666669</v>
          </cell>
          <cell r="AT2935">
            <v>856000</v>
          </cell>
          <cell r="AU2935">
            <v>836901.53</v>
          </cell>
          <cell r="AV2935">
            <v>0</v>
          </cell>
          <cell r="AW2935">
            <v>0</v>
          </cell>
          <cell r="AX2935">
            <v>0</v>
          </cell>
          <cell r="AY2935">
            <v>0</v>
          </cell>
          <cell r="AZ2935">
            <v>8709.44</v>
          </cell>
          <cell r="BA2935">
            <v>0</v>
          </cell>
          <cell r="BB2935">
            <v>7403.13</v>
          </cell>
          <cell r="BC2935">
            <v>16112.57</v>
          </cell>
          <cell r="BD2935">
            <v>170602.82</v>
          </cell>
          <cell r="BE2935">
            <v>1023616.9199999999</v>
          </cell>
          <cell r="BF2935">
            <v>836901.53</v>
          </cell>
          <cell r="BG2935">
            <v>836901.53</v>
          </cell>
          <cell r="BH2935" t="e">
            <v>#N/A</v>
          </cell>
          <cell r="BI2935" t="e">
            <v>#N/A</v>
          </cell>
          <cell r="BJ2935" t="str">
            <v>Year 1</v>
          </cell>
          <cell r="BK2935" t="str">
            <v>Y</v>
          </cell>
          <cell r="BL2935"/>
          <cell r="BM2935">
            <v>0</v>
          </cell>
          <cell r="BN2935"/>
          <cell r="BO2935"/>
          <cell r="BP2935"/>
          <cell r="BQ2935"/>
          <cell r="BR2935"/>
          <cell r="BS2935">
            <v>0</v>
          </cell>
          <cell r="BT2935">
            <v>0</v>
          </cell>
          <cell r="BU2935">
            <v>0</v>
          </cell>
          <cell r="BV2935">
            <v>8709.44</v>
          </cell>
          <cell r="BW2935">
            <v>0</v>
          </cell>
          <cell r="BX2935">
            <v>7403.13</v>
          </cell>
          <cell r="BY2935">
            <v>16112.57</v>
          </cell>
          <cell r="BZ2935" t="e">
            <v>#N/A</v>
          </cell>
          <cell r="CA2935" t="e">
            <v>#N/A</v>
          </cell>
          <cell r="CB2935"/>
          <cell r="CC2935"/>
          <cell r="CD2935"/>
          <cell r="CE2935"/>
          <cell r="CF2935"/>
          <cell r="CG2935"/>
          <cell r="CH2935"/>
          <cell r="CI2935" t="str">
            <v>T</v>
          </cell>
          <cell r="CJ2935"/>
          <cell r="CK2935"/>
          <cell r="CL2935"/>
          <cell r="CM2935"/>
          <cell r="CN2935"/>
          <cell r="CO2935"/>
          <cell r="CP2935"/>
          <cell r="CQ2935"/>
          <cell r="CR2935"/>
          <cell r="CS2935">
            <v>0</v>
          </cell>
          <cell r="CT2935">
            <v>0</v>
          </cell>
          <cell r="CU2935"/>
          <cell r="CV2935"/>
          <cell r="CW2935"/>
          <cell r="CX2935"/>
          <cell r="CY2935"/>
          <cell r="CZ2935"/>
          <cell r="DA2935"/>
          <cell r="DB2935"/>
          <cell r="DC2935"/>
          <cell r="DD2935">
            <v>0</v>
          </cell>
          <cell r="DE2935">
            <v>0</v>
          </cell>
          <cell r="DF2935">
            <v>0</v>
          </cell>
          <cell r="DL2935">
            <v>43448</v>
          </cell>
          <cell r="DM2935" t="e">
            <v>#VALUE!</v>
          </cell>
          <cell r="DN2935">
            <v>43455</v>
          </cell>
          <cell r="DO2935" t="e">
            <v>#VALUE!</v>
          </cell>
          <cell r="DP2935">
            <v>43613</v>
          </cell>
          <cell r="DQ2935">
            <v>43614</v>
          </cell>
          <cell r="DR2935">
            <v>43493</v>
          </cell>
          <cell r="DS2935">
            <v>43614</v>
          </cell>
          <cell r="DT2935">
            <v>43614</v>
          </cell>
          <cell r="DU2935">
            <v>43614</v>
          </cell>
          <cell r="DW2935"/>
          <cell r="DX2935"/>
          <cell r="DY2935">
            <v>2</v>
          </cell>
          <cell r="DZ2935">
            <v>2</v>
          </cell>
          <cell r="EA2935">
            <v>0</v>
          </cell>
          <cell r="EB2935">
            <v>0</v>
          </cell>
          <cell r="EC2935">
            <v>1</v>
          </cell>
          <cell r="ED2935">
            <v>0</v>
          </cell>
          <cell r="EE2935">
            <v>1014733.164</v>
          </cell>
          <cell r="EF2935">
            <v>43614</v>
          </cell>
          <cell r="EG2935">
            <v>43614</v>
          </cell>
          <cell r="EH2935">
            <v>43614</v>
          </cell>
          <cell r="EI2935">
            <v>43619</v>
          </cell>
        </row>
        <row r="2936">
          <cell r="A2936" t="str">
            <v>IYE05</v>
          </cell>
          <cell r="B2936" t="str">
            <v>Master</v>
          </cell>
          <cell r="C2936">
            <v>620139</v>
          </cell>
          <cell r="D2936" t="str">
            <v>Crown Building</v>
          </cell>
          <cell r="E2936" t="str">
            <v>L &amp; HC</v>
          </cell>
          <cell r="F2936" t="str">
            <v>A</v>
          </cell>
          <cell r="G2936" t="str">
            <v>Essex</v>
          </cell>
          <cell r="H2936" t="str">
            <v>Colchester</v>
          </cell>
          <cell r="I2936" t="str">
            <v>S Hale</v>
          </cell>
          <cell r="J2936" t="str">
            <v>Kevin Williams</v>
          </cell>
          <cell r="K2936"/>
          <cell r="L2936"/>
          <cell r="M2936"/>
          <cell r="N2936"/>
          <cell r="O2936" t="str">
            <v>Shaylor Group PLC</v>
          </cell>
          <cell r="P2936"/>
          <cell r="Q2936"/>
          <cell r="R2936"/>
          <cell r="S2936"/>
          <cell r="T2936" t="str">
            <v>IYE</v>
          </cell>
          <cell r="U2936">
            <v>2</v>
          </cell>
          <cell r="V2936"/>
          <cell r="W2936"/>
          <cell r="X2936"/>
          <cell r="Y2936"/>
          <cell r="Z2936" t="str">
            <v>IN YEAR EXTRA</v>
          </cell>
          <cell r="AA2936"/>
          <cell r="AB2936"/>
          <cell r="AC2936"/>
          <cell r="AD2936" t="str">
            <v>JC Off</v>
          </cell>
          <cell r="AE2936"/>
          <cell r="AF2936"/>
          <cell r="AG2936"/>
          <cell r="AH2936"/>
          <cell r="AI2936"/>
          <cell r="AJ2936"/>
          <cell r="AK2936">
            <v>166666.66666666669</v>
          </cell>
          <cell r="AL2936">
            <v>0</v>
          </cell>
          <cell r="AM2936">
            <v>0</v>
          </cell>
          <cell r="AN2936">
            <v>0</v>
          </cell>
          <cell r="AO2936">
            <v>0</v>
          </cell>
          <cell r="AP2936">
            <v>0</v>
          </cell>
          <cell r="AQ2936">
            <v>0</v>
          </cell>
          <cell r="AR2936">
            <v>0</v>
          </cell>
          <cell r="AS2936">
            <v>33333.333333333336</v>
          </cell>
          <cell r="AT2936">
            <v>200000.00000000003</v>
          </cell>
          <cell r="AU2936"/>
          <cell r="AV2936">
            <v>0</v>
          </cell>
          <cell r="AW2936">
            <v>0</v>
          </cell>
          <cell r="AX2936">
            <v>0</v>
          </cell>
          <cell r="AY2936">
            <v>0</v>
          </cell>
          <cell r="AZ2936">
            <v>0</v>
          </cell>
          <cell r="BA2936">
            <v>0</v>
          </cell>
          <cell r="BB2936">
            <v>0</v>
          </cell>
          <cell r="BC2936">
            <v>0</v>
          </cell>
          <cell r="BD2936">
            <v>0</v>
          </cell>
          <cell r="BE2936">
            <v>0</v>
          </cell>
          <cell r="BF2936"/>
          <cell r="BG2936"/>
          <cell r="BH2936"/>
          <cell r="BI2936"/>
          <cell r="BJ2936"/>
          <cell r="BK2936"/>
          <cell r="BL2936"/>
          <cell r="BM2936">
            <v>0</v>
          </cell>
          <cell r="BN2936">
            <v>0</v>
          </cell>
          <cell r="BO2936" t="str">
            <v>Master</v>
          </cell>
          <cell r="BP2936"/>
          <cell r="BQ2936"/>
          <cell r="BR2936"/>
          <cell r="BS2936"/>
          <cell r="BT2936"/>
          <cell r="BU2936"/>
          <cell r="BV2936"/>
          <cell r="BW2936"/>
          <cell r="BX2936"/>
          <cell r="BY2936"/>
          <cell r="BZ2936">
            <v>0</v>
          </cell>
          <cell r="CA2936">
            <v>0</v>
          </cell>
          <cell r="CB2936" t="str">
            <v/>
          </cell>
          <cell r="CC2936" t="str">
            <v/>
          </cell>
          <cell r="CD2936" t="str">
            <v/>
          </cell>
          <cell r="CE2936"/>
          <cell r="CF2936">
            <v>0</v>
          </cell>
          <cell r="CG2936" t="e">
            <v>#N/A</v>
          </cell>
          <cell r="CH2936"/>
          <cell r="CI2936" t="str">
            <v>AB</v>
          </cell>
          <cell r="CJ2936"/>
          <cell r="CK2936"/>
          <cell r="CL2936">
            <v>0</v>
          </cell>
          <cell r="CM2936">
            <v>0</v>
          </cell>
          <cell r="CN2936">
            <v>0</v>
          </cell>
          <cell r="CO2936">
            <v>0</v>
          </cell>
          <cell r="CP2936">
            <v>0</v>
          </cell>
          <cell r="CQ2936">
            <v>0</v>
          </cell>
          <cell r="CR2936">
            <v>0</v>
          </cell>
          <cell r="CS2936">
            <v>0</v>
          </cell>
          <cell r="CT2936">
            <v>0</v>
          </cell>
          <cell r="CU2936"/>
          <cell r="CV2936"/>
          <cell r="CW2936"/>
          <cell r="CX2936"/>
          <cell r="CY2936"/>
          <cell r="CZ2936"/>
          <cell r="DA2936"/>
          <cell r="DB2936"/>
          <cell r="DC2936"/>
          <cell r="DD2936"/>
          <cell r="DE2936"/>
          <cell r="DF2936"/>
          <cell r="DL2936">
            <v>43458</v>
          </cell>
          <cell r="DM2936" t="str">
            <v>N/A</v>
          </cell>
          <cell r="DN2936">
            <v>43469</v>
          </cell>
          <cell r="DO2936" t="str">
            <v>N/A</v>
          </cell>
          <cell r="DP2936"/>
          <cell r="DQ2936"/>
          <cell r="DR2936"/>
          <cell r="DS2936"/>
          <cell r="DT2936"/>
          <cell r="DU2936"/>
          <cell r="DW2936"/>
          <cell r="DX2936"/>
          <cell r="DY2936">
            <v>1</v>
          </cell>
          <cell r="DZ2936">
            <v>1</v>
          </cell>
          <cell r="EA2936">
            <v>0</v>
          </cell>
          <cell r="EB2936">
            <v>1</v>
          </cell>
          <cell r="EC2936">
            <v>0</v>
          </cell>
          <cell r="ED2936">
            <v>6571.0600000000013</v>
          </cell>
          <cell r="EE2936">
            <v>0</v>
          </cell>
          <cell r="EF2936">
            <v>0</v>
          </cell>
          <cell r="EG2936">
            <v>0</v>
          </cell>
          <cell r="EH2936">
            <v>0</v>
          </cell>
          <cell r="EI2936">
            <v>2</v>
          </cell>
        </row>
        <row r="2937">
          <cell r="A2937" t="str">
            <v>IYE05</v>
          </cell>
          <cell r="B2937" t="str">
            <v>Child</v>
          </cell>
          <cell r="C2937">
            <v>620139</v>
          </cell>
          <cell r="D2937" t="str">
            <v>Crown Building</v>
          </cell>
          <cell r="E2937" t="str">
            <v>L &amp; HC</v>
          </cell>
          <cell r="F2937" t="str">
            <v>A</v>
          </cell>
          <cell r="G2937" t="str">
            <v>Essex</v>
          </cell>
          <cell r="H2937" t="str">
            <v>Colchester</v>
          </cell>
          <cell r="I2937" t="str">
            <v>S Hale</v>
          </cell>
          <cell r="J2937" t="str">
            <v>Kevin Williams</v>
          </cell>
          <cell r="K2937"/>
          <cell r="L2937"/>
          <cell r="M2937"/>
          <cell r="N2937"/>
          <cell r="O2937" t="str">
            <v>Shaylor Group PLC</v>
          </cell>
          <cell r="P2937"/>
          <cell r="Q2937"/>
          <cell r="R2937"/>
          <cell r="S2937"/>
          <cell r="T2937" t="str">
            <v>IYE</v>
          </cell>
          <cell r="U2937">
            <v>2</v>
          </cell>
          <cell r="V2937"/>
          <cell r="W2937"/>
          <cell r="X2937"/>
          <cell r="Y2937"/>
          <cell r="Z2937" t="str">
            <v>Roof/Access/Windows/Ceilings and decoration</v>
          </cell>
          <cell r="AA2937"/>
          <cell r="AB2937"/>
          <cell r="AC2937" t="str">
            <v>A</v>
          </cell>
          <cell r="AD2937" t="str">
            <v>JC Off</v>
          </cell>
          <cell r="AE2937"/>
          <cell r="AF2937"/>
          <cell r="AG2937"/>
          <cell r="AH2937"/>
          <cell r="AI2937"/>
          <cell r="AJ2937">
            <v>166666.66666666669</v>
          </cell>
          <cell r="AK2937">
            <v>0</v>
          </cell>
          <cell r="AL2937">
            <v>0</v>
          </cell>
          <cell r="AM2937">
            <v>0</v>
          </cell>
          <cell r="AN2937">
            <v>0</v>
          </cell>
          <cell r="AO2937">
            <v>0</v>
          </cell>
          <cell r="AP2937">
            <v>0</v>
          </cell>
          <cell r="AQ2937">
            <v>0</v>
          </cell>
          <cell r="AR2937"/>
          <cell r="AS2937">
            <v>33333.333333333336</v>
          </cell>
          <cell r="AT2937">
            <v>200000.00000000003</v>
          </cell>
          <cell r="AU2937"/>
          <cell r="AV2937"/>
          <cell r="AW2937"/>
          <cell r="AX2937"/>
          <cell r="AY2937"/>
          <cell r="AZ2937"/>
          <cell r="BA2937"/>
          <cell r="BB2937"/>
          <cell r="BC2937"/>
          <cell r="BD2937"/>
          <cell r="BE2937"/>
          <cell r="BF2937"/>
          <cell r="BG2937"/>
          <cell r="BH2937"/>
          <cell r="BI2937"/>
          <cell r="BJ2937"/>
          <cell r="BK2937"/>
          <cell r="BL2937"/>
          <cell r="BM2937"/>
          <cell r="BN2937"/>
          <cell r="BO2937"/>
          <cell r="BP2937"/>
          <cell r="BQ2937"/>
          <cell r="BR2937"/>
          <cell r="BS2937"/>
          <cell r="BT2937"/>
          <cell r="BU2937"/>
          <cell r="BV2937"/>
          <cell r="BW2937"/>
          <cell r="BX2937"/>
          <cell r="BY2937"/>
          <cell r="BZ2937">
            <v>0</v>
          </cell>
          <cell r="CA2937">
            <v>0</v>
          </cell>
          <cell r="CB2937"/>
          <cell r="CC2937"/>
          <cell r="CD2937"/>
          <cell r="CE2937"/>
          <cell r="CF2937"/>
          <cell r="CG2937"/>
          <cell r="CH2937"/>
          <cell r="CI2937" t="str">
            <v>P</v>
          </cell>
          <cell r="CJ2937"/>
          <cell r="CK2937"/>
          <cell r="CL2937"/>
          <cell r="CM2937"/>
          <cell r="CN2937"/>
          <cell r="CO2937"/>
          <cell r="CP2937"/>
          <cell r="CQ2937"/>
          <cell r="CR2937"/>
          <cell r="CS2937">
            <v>0</v>
          </cell>
          <cell r="CT2937">
            <v>0</v>
          </cell>
          <cell r="CU2937"/>
          <cell r="CV2937"/>
          <cell r="CW2937"/>
          <cell r="CX2937"/>
          <cell r="CY2937"/>
          <cell r="CZ2937"/>
          <cell r="DA2937"/>
          <cell r="DB2937"/>
          <cell r="DC2937"/>
          <cell r="DD2937">
            <v>0</v>
          </cell>
          <cell r="DE2937">
            <v>0</v>
          </cell>
          <cell r="DF2937">
            <v>0</v>
          </cell>
          <cell r="DL2937">
            <v>43448</v>
          </cell>
          <cell r="DM2937" t="e">
            <v>#VALUE!</v>
          </cell>
          <cell r="DN2937">
            <v>43455</v>
          </cell>
          <cell r="DO2937" t="e">
            <v>#VALUE!</v>
          </cell>
          <cell r="DP2937"/>
          <cell r="DQ2937"/>
          <cell r="DR2937"/>
          <cell r="DS2937"/>
          <cell r="DT2937">
            <v>0</v>
          </cell>
          <cell r="DU2937">
            <v>0</v>
          </cell>
          <cell r="DW2937"/>
          <cell r="DX2937"/>
          <cell r="DY2937">
            <v>1</v>
          </cell>
          <cell r="DZ2937">
            <v>1</v>
          </cell>
          <cell r="EA2937">
            <v>0</v>
          </cell>
          <cell r="EB2937">
            <v>1</v>
          </cell>
          <cell r="EC2937">
            <v>0</v>
          </cell>
          <cell r="ED2937">
            <v>0</v>
          </cell>
          <cell r="EE2937">
            <v>0</v>
          </cell>
          <cell r="EF2937">
            <v>0</v>
          </cell>
          <cell r="EG2937">
            <v>0</v>
          </cell>
          <cell r="EH2937">
            <v>0</v>
          </cell>
          <cell r="EI2937">
            <v>2</v>
          </cell>
        </row>
        <row r="2938">
          <cell r="A2938" t="str">
            <v>IYE06</v>
          </cell>
          <cell r="B2938" t="str">
            <v>Master</v>
          </cell>
          <cell r="C2938">
            <v>620593</v>
          </cell>
          <cell r="D2938" t="str">
            <v>Harlesden House</v>
          </cell>
          <cell r="E2938" t="str">
            <v>L &amp; HC</v>
          </cell>
          <cell r="F2938" t="str">
            <v>B</v>
          </cell>
          <cell r="G2938" t="str">
            <v>Greater London</v>
          </cell>
          <cell r="H2938" t="str">
            <v>Harlesden</v>
          </cell>
          <cell r="I2938" t="str">
            <v>S Hale</v>
          </cell>
          <cell r="J2938" t="str">
            <v>Kevin Williams</v>
          </cell>
          <cell r="K2938"/>
          <cell r="L2938"/>
          <cell r="M2938"/>
          <cell r="N2938"/>
          <cell r="O2938" t="str">
            <v>Willmott Dixon</v>
          </cell>
          <cell r="P2938"/>
          <cell r="Q2938"/>
          <cell r="R2938"/>
          <cell r="S2938"/>
          <cell r="T2938" t="str">
            <v>IYE</v>
          </cell>
          <cell r="U2938">
            <v>2</v>
          </cell>
          <cell r="V2938"/>
          <cell r="W2938"/>
          <cell r="X2938"/>
          <cell r="Y2938"/>
          <cell r="Z2938" t="str">
            <v>IN YEAR EXTRA</v>
          </cell>
          <cell r="AA2938"/>
          <cell r="AB2938"/>
          <cell r="AC2938"/>
          <cell r="AD2938" t="str">
            <v>JC</v>
          </cell>
          <cell r="AE2938"/>
          <cell r="AF2938"/>
          <cell r="AG2938"/>
          <cell r="AH2938"/>
          <cell r="AI2938"/>
          <cell r="AJ2938"/>
          <cell r="AK2938">
            <v>40000</v>
          </cell>
          <cell r="AL2938">
            <v>0</v>
          </cell>
          <cell r="AM2938">
            <v>0</v>
          </cell>
          <cell r="AN2938">
            <v>0</v>
          </cell>
          <cell r="AO2938">
            <v>0</v>
          </cell>
          <cell r="AP2938">
            <v>0</v>
          </cell>
          <cell r="AQ2938">
            <v>0</v>
          </cell>
          <cell r="AR2938">
            <v>0</v>
          </cell>
          <cell r="AS2938">
            <v>8000</v>
          </cell>
          <cell r="AT2938">
            <v>48000</v>
          </cell>
          <cell r="AU2938"/>
          <cell r="AV2938">
            <v>0</v>
          </cell>
          <cell r="AW2938">
            <v>0</v>
          </cell>
          <cell r="AX2938">
            <v>0</v>
          </cell>
          <cell r="AY2938">
            <v>0</v>
          </cell>
          <cell r="AZ2938">
            <v>0</v>
          </cell>
          <cell r="BA2938">
            <v>0</v>
          </cell>
          <cell r="BB2938">
            <v>0</v>
          </cell>
          <cell r="BC2938">
            <v>0</v>
          </cell>
          <cell r="BD2938">
            <v>0</v>
          </cell>
          <cell r="BE2938">
            <v>0</v>
          </cell>
          <cell r="BF2938"/>
          <cell r="BG2938"/>
          <cell r="BH2938"/>
          <cell r="BI2938"/>
          <cell r="BJ2938"/>
          <cell r="BK2938"/>
          <cell r="BL2938"/>
          <cell r="BM2938">
            <v>0</v>
          </cell>
          <cell r="BN2938">
            <v>0</v>
          </cell>
          <cell r="BO2938"/>
          <cell r="BP2938"/>
          <cell r="BQ2938"/>
          <cell r="BR2938"/>
          <cell r="BS2938">
            <v>0</v>
          </cell>
          <cell r="BT2938">
            <v>0</v>
          </cell>
          <cell r="BU2938">
            <v>0</v>
          </cell>
          <cell r="BV2938">
            <v>0</v>
          </cell>
          <cell r="BW2938">
            <v>0</v>
          </cell>
          <cell r="BX2938">
            <v>0</v>
          </cell>
          <cell r="BY2938">
            <v>0</v>
          </cell>
          <cell r="BZ2938">
            <v>0</v>
          </cell>
          <cell r="CA2938">
            <v>0</v>
          </cell>
          <cell r="CB2938" t="str">
            <v/>
          </cell>
          <cell r="CC2938" t="str">
            <v/>
          </cell>
          <cell r="CD2938" t="str">
            <v/>
          </cell>
          <cell r="CE2938"/>
          <cell r="CF2938">
            <v>0</v>
          </cell>
          <cell r="CG2938" t="e">
            <v>#N/A</v>
          </cell>
          <cell r="CH2938"/>
          <cell r="CI2938" t="str">
            <v>P</v>
          </cell>
          <cell r="CJ2938"/>
          <cell r="CK2938"/>
          <cell r="CL2938">
            <v>0</v>
          </cell>
          <cell r="CM2938">
            <v>0</v>
          </cell>
          <cell r="CN2938">
            <v>0</v>
          </cell>
          <cell r="CO2938">
            <v>0</v>
          </cell>
          <cell r="CP2938">
            <v>0</v>
          </cell>
          <cell r="CQ2938">
            <v>0</v>
          </cell>
          <cell r="CR2938">
            <v>0</v>
          </cell>
          <cell r="CS2938">
            <v>0</v>
          </cell>
          <cell r="CT2938">
            <v>0</v>
          </cell>
          <cell r="CU2938"/>
          <cell r="CV2938"/>
          <cell r="CW2938"/>
          <cell r="CX2938"/>
          <cell r="CY2938"/>
          <cell r="CZ2938"/>
          <cell r="DA2938"/>
          <cell r="DB2938"/>
          <cell r="DC2938"/>
          <cell r="DD2938"/>
          <cell r="DE2938"/>
          <cell r="DF2938"/>
          <cell r="DL2938">
            <v>43458</v>
          </cell>
          <cell r="DM2938" t="str">
            <v>N/A</v>
          </cell>
          <cell r="DN2938">
            <v>43469</v>
          </cell>
          <cell r="DO2938" t="str">
            <v>N/A</v>
          </cell>
          <cell r="DP2938"/>
          <cell r="DQ2938"/>
          <cell r="DR2938"/>
          <cell r="DS2938"/>
          <cell r="DT2938">
            <v>0</v>
          </cell>
          <cell r="DU2938">
            <v>0</v>
          </cell>
          <cell r="DW2938"/>
          <cell r="DX2938"/>
          <cell r="DY2938">
            <v>1</v>
          </cell>
          <cell r="DZ2938">
            <v>1</v>
          </cell>
          <cell r="EA2938">
            <v>0</v>
          </cell>
          <cell r="EB2938">
            <v>1</v>
          </cell>
          <cell r="EC2938">
            <v>0</v>
          </cell>
          <cell r="ED2938">
            <v>48000</v>
          </cell>
          <cell r="EE2938">
            <v>0</v>
          </cell>
          <cell r="EF2938">
            <v>0</v>
          </cell>
          <cell r="EG2938">
            <v>0</v>
          </cell>
          <cell r="EH2938">
            <v>0</v>
          </cell>
          <cell r="EI2938">
            <v>2</v>
          </cell>
        </row>
        <row r="2939">
          <cell r="A2939" t="str">
            <v>IYE06</v>
          </cell>
          <cell r="B2939" t="str">
            <v>Child</v>
          </cell>
          <cell r="C2939">
            <v>620593</v>
          </cell>
          <cell r="D2939" t="str">
            <v>Harlesden House</v>
          </cell>
          <cell r="E2939" t="str">
            <v>L &amp; HC</v>
          </cell>
          <cell r="F2939" t="str">
            <v>B</v>
          </cell>
          <cell r="G2939" t="str">
            <v>Greater London</v>
          </cell>
          <cell r="H2939" t="str">
            <v>Harlesden</v>
          </cell>
          <cell r="I2939" t="str">
            <v>S Hale</v>
          </cell>
          <cell r="J2939" t="str">
            <v>Kevin Williams</v>
          </cell>
          <cell r="K2939"/>
          <cell r="L2939"/>
          <cell r="M2939"/>
          <cell r="N2939"/>
          <cell r="O2939" t="str">
            <v>Willmott Dixon</v>
          </cell>
          <cell r="P2939"/>
          <cell r="Q2939"/>
          <cell r="R2939"/>
          <cell r="S2939"/>
          <cell r="T2939" t="str">
            <v>IYE</v>
          </cell>
          <cell r="U2939">
            <v>2</v>
          </cell>
          <cell r="V2939"/>
          <cell r="W2939"/>
          <cell r="X2939"/>
          <cell r="Y2939"/>
          <cell r="Z2939" t="str">
            <v>New Platform lift</v>
          </cell>
          <cell r="AA2939"/>
          <cell r="AB2939"/>
          <cell r="AC2939" t="str">
            <v>A</v>
          </cell>
          <cell r="AD2939" t="str">
            <v>JC</v>
          </cell>
          <cell r="AE2939"/>
          <cell r="AF2939"/>
          <cell r="AG2939"/>
          <cell r="AH2939"/>
          <cell r="AI2939"/>
          <cell r="AJ2939">
            <v>40000</v>
          </cell>
          <cell r="AK2939">
            <v>0</v>
          </cell>
          <cell r="AL2939">
            <v>0</v>
          </cell>
          <cell r="AM2939">
            <v>0</v>
          </cell>
          <cell r="AN2939">
            <v>0</v>
          </cell>
          <cell r="AO2939">
            <v>0</v>
          </cell>
          <cell r="AP2939">
            <v>0</v>
          </cell>
          <cell r="AQ2939">
            <v>0</v>
          </cell>
          <cell r="AR2939"/>
          <cell r="AS2939">
            <v>8000</v>
          </cell>
          <cell r="AT2939">
            <v>48000</v>
          </cell>
          <cell r="AU2939"/>
          <cell r="AV2939">
            <v>0</v>
          </cell>
          <cell r="AW2939">
            <v>0</v>
          </cell>
          <cell r="AX2939">
            <v>0</v>
          </cell>
          <cell r="AY2939">
            <v>0</v>
          </cell>
          <cell r="AZ2939">
            <v>0</v>
          </cell>
          <cell r="BA2939"/>
          <cell r="BB2939"/>
          <cell r="BC2939">
            <v>0</v>
          </cell>
          <cell r="BD2939">
            <v>0</v>
          </cell>
          <cell r="BE2939">
            <v>0</v>
          </cell>
          <cell r="BF2939"/>
          <cell r="BG2939"/>
          <cell r="BH2939"/>
          <cell r="BI2939"/>
          <cell r="BJ2939"/>
          <cell r="BK2939"/>
          <cell r="BL2939"/>
          <cell r="BM2939"/>
          <cell r="BN2939"/>
          <cell r="BO2939"/>
          <cell r="BP2939"/>
          <cell r="BQ2939"/>
          <cell r="BR2939"/>
          <cell r="BS2939"/>
          <cell r="BT2939"/>
          <cell r="BU2939"/>
          <cell r="BV2939"/>
          <cell r="BW2939"/>
          <cell r="BX2939"/>
          <cell r="BY2939">
            <v>0</v>
          </cell>
          <cell r="BZ2939">
            <v>0</v>
          </cell>
          <cell r="CA2939">
            <v>0</v>
          </cell>
          <cell r="CB2939"/>
          <cell r="CC2939"/>
          <cell r="CD2939"/>
          <cell r="CE2939"/>
          <cell r="CF2939"/>
          <cell r="CG2939"/>
          <cell r="CH2939"/>
          <cell r="CI2939" t="str">
            <v>P</v>
          </cell>
          <cell r="CJ2939"/>
          <cell r="CK2939"/>
          <cell r="CL2939"/>
          <cell r="CM2939"/>
          <cell r="CN2939"/>
          <cell r="CO2939"/>
          <cell r="CP2939"/>
          <cell r="CQ2939"/>
          <cell r="CR2939"/>
          <cell r="CS2939">
            <v>0</v>
          </cell>
          <cell r="CT2939">
            <v>0</v>
          </cell>
          <cell r="CU2939"/>
          <cell r="CV2939"/>
          <cell r="CW2939"/>
          <cell r="CX2939"/>
          <cell r="CY2939"/>
          <cell r="CZ2939"/>
          <cell r="DA2939"/>
          <cell r="DB2939"/>
          <cell r="DC2939"/>
          <cell r="DD2939">
            <v>0</v>
          </cell>
          <cell r="DE2939">
            <v>0</v>
          </cell>
          <cell r="DF2939">
            <v>0</v>
          </cell>
          <cell r="DL2939">
            <v>43448</v>
          </cell>
          <cell r="DM2939" t="e">
            <v>#VALUE!</v>
          </cell>
          <cell r="DN2939">
            <v>43455</v>
          </cell>
          <cell r="DO2939" t="e">
            <v>#VALUE!</v>
          </cell>
          <cell r="DP2939"/>
          <cell r="DQ2939"/>
          <cell r="DR2939"/>
          <cell r="DS2939"/>
          <cell r="DT2939">
            <v>0</v>
          </cell>
          <cell r="DU2939">
            <v>0</v>
          </cell>
          <cell r="DW2939"/>
          <cell r="DX2939"/>
          <cell r="DY2939">
            <v>1</v>
          </cell>
          <cell r="DZ2939">
            <v>1</v>
          </cell>
          <cell r="EA2939">
            <v>0</v>
          </cell>
          <cell r="EB2939">
            <v>1</v>
          </cell>
          <cell r="EC2939">
            <v>0</v>
          </cell>
          <cell r="ED2939">
            <v>48000</v>
          </cell>
          <cell r="EE2939">
            <v>0</v>
          </cell>
          <cell r="EF2939">
            <v>0</v>
          </cell>
          <cell r="EG2939">
            <v>0</v>
          </cell>
          <cell r="EH2939">
            <v>0</v>
          </cell>
          <cell r="EI2939">
            <v>2</v>
          </cell>
        </row>
        <row r="2940">
          <cell r="A2940" t="str">
            <v>IYE07</v>
          </cell>
          <cell r="B2940" t="str">
            <v>Master</v>
          </cell>
          <cell r="C2940">
            <v>620346</v>
          </cell>
          <cell r="D2940" t="str">
            <v>61 Lowfield Street</v>
          </cell>
          <cell r="E2940" t="str">
            <v>L &amp; HC</v>
          </cell>
          <cell r="F2940" t="str">
            <v>B</v>
          </cell>
          <cell r="G2940" t="str">
            <v>Kent</v>
          </cell>
          <cell r="H2940" t="str">
            <v xml:space="preserve">Dartford                                </v>
          </cell>
          <cell r="I2940"/>
          <cell r="J2940"/>
          <cell r="K2940"/>
          <cell r="L2940"/>
          <cell r="M2940"/>
          <cell r="N2940"/>
          <cell r="O2940" t="str">
            <v>Styles &amp; Wood</v>
          </cell>
          <cell r="P2940"/>
          <cell r="Q2940"/>
          <cell r="R2940"/>
          <cell r="S2940"/>
          <cell r="T2940" t="str">
            <v>IYE</v>
          </cell>
          <cell r="U2940">
            <v>2</v>
          </cell>
          <cell r="V2940"/>
          <cell r="W2940"/>
          <cell r="X2940"/>
          <cell r="Y2940"/>
          <cell r="Z2940" t="str">
            <v>IN YEAR EXTRA</v>
          </cell>
          <cell r="AA2940"/>
          <cell r="AB2940"/>
          <cell r="AC2940"/>
          <cell r="AD2940" t="str">
            <v>JC Off</v>
          </cell>
          <cell r="AE2940"/>
          <cell r="AF2940"/>
          <cell r="AG2940"/>
          <cell r="AH2940"/>
          <cell r="AI2940"/>
          <cell r="AJ2940"/>
          <cell r="AK2940">
            <v>40000</v>
          </cell>
          <cell r="AL2940">
            <v>0</v>
          </cell>
          <cell r="AM2940">
            <v>0</v>
          </cell>
          <cell r="AN2940">
            <v>0</v>
          </cell>
          <cell r="AO2940">
            <v>0</v>
          </cell>
          <cell r="AP2940">
            <v>0</v>
          </cell>
          <cell r="AQ2940">
            <v>0</v>
          </cell>
          <cell r="AR2940">
            <v>0</v>
          </cell>
          <cell r="AS2940">
            <v>8000</v>
          </cell>
          <cell r="AT2940">
            <v>48000</v>
          </cell>
          <cell r="AU2940"/>
          <cell r="AV2940">
            <v>0</v>
          </cell>
          <cell r="AW2940">
            <v>0</v>
          </cell>
          <cell r="AX2940">
            <v>0</v>
          </cell>
          <cell r="AY2940">
            <v>0</v>
          </cell>
          <cell r="AZ2940">
            <v>0</v>
          </cell>
          <cell r="BA2940">
            <v>0</v>
          </cell>
          <cell r="BB2940">
            <v>0</v>
          </cell>
          <cell r="BC2940">
            <v>0</v>
          </cell>
          <cell r="BD2940">
            <v>0</v>
          </cell>
          <cell r="BE2940">
            <v>0</v>
          </cell>
          <cell r="BF2940"/>
          <cell r="BG2940"/>
          <cell r="BH2940"/>
          <cell r="BI2940"/>
          <cell r="BJ2940"/>
          <cell r="BK2940"/>
          <cell r="BL2940"/>
          <cell r="BM2940">
            <v>0</v>
          </cell>
          <cell r="BN2940">
            <v>0</v>
          </cell>
          <cell r="BO2940"/>
          <cell r="BP2940"/>
          <cell r="BQ2940"/>
          <cell r="BR2940"/>
          <cell r="BS2940">
            <v>0</v>
          </cell>
          <cell r="BT2940">
            <v>0</v>
          </cell>
          <cell r="BU2940">
            <v>0</v>
          </cell>
          <cell r="BV2940">
            <v>0</v>
          </cell>
          <cell r="BW2940">
            <v>0</v>
          </cell>
          <cell r="BX2940">
            <v>0</v>
          </cell>
          <cell r="BY2940">
            <v>0</v>
          </cell>
          <cell r="BZ2940">
            <v>0</v>
          </cell>
          <cell r="CA2940">
            <v>0</v>
          </cell>
          <cell r="CB2940" t="str">
            <v/>
          </cell>
          <cell r="CC2940" t="str">
            <v/>
          </cell>
          <cell r="CD2940" t="str">
            <v/>
          </cell>
          <cell r="CE2940"/>
          <cell r="CF2940">
            <v>0</v>
          </cell>
          <cell r="CG2940" t="e">
            <v>#N/A</v>
          </cell>
          <cell r="CH2940"/>
          <cell r="CI2940" t="str">
            <v>P</v>
          </cell>
          <cell r="CJ2940"/>
          <cell r="CK2940"/>
          <cell r="CL2940">
            <v>0</v>
          </cell>
          <cell r="CM2940">
            <v>0</v>
          </cell>
          <cell r="CN2940">
            <v>0</v>
          </cell>
          <cell r="CO2940">
            <v>0</v>
          </cell>
          <cell r="CP2940">
            <v>0</v>
          </cell>
          <cell r="CQ2940">
            <v>0</v>
          </cell>
          <cell r="CR2940">
            <v>0</v>
          </cell>
          <cell r="CS2940">
            <v>0</v>
          </cell>
          <cell r="CT2940">
            <v>0</v>
          </cell>
          <cell r="CU2940"/>
          <cell r="CV2940"/>
          <cell r="CW2940"/>
          <cell r="CX2940"/>
          <cell r="CY2940"/>
          <cell r="CZ2940"/>
          <cell r="DA2940"/>
          <cell r="DB2940"/>
          <cell r="DC2940"/>
          <cell r="DD2940"/>
          <cell r="DE2940"/>
          <cell r="DF2940"/>
          <cell r="DL2940">
            <v>43458</v>
          </cell>
          <cell r="DM2940" t="str">
            <v>N/A</v>
          </cell>
          <cell r="DN2940">
            <v>43469</v>
          </cell>
          <cell r="DO2940" t="str">
            <v>N/A</v>
          </cell>
          <cell r="DP2940"/>
          <cell r="DQ2940"/>
          <cell r="DR2940"/>
          <cell r="DS2940"/>
          <cell r="DT2940">
            <v>0</v>
          </cell>
          <cell r="DU2940">
            <v>0</v>
          </cell>
          <cell r="DW2940"/>
          <cell r="DX2940"/>
          <cell r="DY2940">
            <v>1</v>
          </cell>
          <cell r="DZ2940">
            <v>1</v>
          </cell>
          <cell r="EA2940">
            <v>0</v>
          </cell>
          <cell r="EB2940">
            <v>1</v>
          </cell>
          <cell r="EC2940">
            <v>0</v>
          </cell>
          <cell r="ED2940">
            <v>48000</v>
          </cell>
          <cell r="EE2940">
            <v>0</v>
          </cell>
          <cell r="EF2940">
            <v>0</v>
          </cell>
          <cell r="EG2940">
            <v>0</v>
          </cell>
          <cell r="EH2940">
            <v>0</v>
          </cell>
          <cell r="EI2940">
            <v>2</v>
          </cell>
        </row>
        <row r="2941">
          <cell r="A2941" t="str">
            <v>IYE07</v>
          </cell>
          <cell r="B2941" t="str">
            <v>Child</v>
          </cell>
          <cell r="C2941">
            <v>620346</v>
          </cell>
          <cell r="D2941" t="str">
            <v>61 Lowfield Street</v>
          </cell>
          <cell r="E2941" t="str">
            <v>L &amp; HC</v>
          </cell>
          <cell r="F2941" t="str">
            <v>B</v>
          </cell>
          <cell r="G2941" t="str">
            <v>Kent</v>
          </cell>
          <cell r="H2941" t="str">
            <v xml:space="preserve">Dartford                                </v>
          </cell>
          <cell r="I2941"/>
          <cell r="J2941"/>
          <cell r="K2941"/>
          <cell r="L2941"/>
          <cell r="M2941"/>
          <cell r="N2941"/>
          <cell r="O2941" t="str">
            <v>Styles &amp; Wood</v>
          </cell>
          <cell r="P2941"/>
          <cell r="Q2941"/>
          <cell r="R2941"/>
          <cell r="S2941"/>
          <cell r="T2941" t="str">
            <v>IYE</v>
          </cell>
          <cell r="U2941">
            <v>2</v>
          </cell>
          <cell r="V2941"/>
          <cell r="W2941"/>
          <cell r="X2941"/>
          <cell r="Y2941"/>
          <cell r="Z2941" t="str">
            <v>New BMS System &amp; new electric heater batteries to AHU.</v>
          </cell>
          <cell r="AA2941"/>
          <cell r="AB2941"/>
          <cell r="AC2941" t="str">
            <v>A</v>
          </cell>
          <cell r="AD2941" t="str">
            <v>JC Off</v>
          </cell>
          <cell r="AE2941"/>
          <cell r="AF2941"/>
          <cell r="AG2941"/>
          <cell r="AH2941"/>
          <cell r="AI2941"/>
          <cell r="AJ2941">
            <v>40000</v>
          </cell>
          <cell r="AK2941">
            <v>0</v>
          </cell>
          <cell r="AL2941">
            <v>0</v>
          </cell>
          <cell r="AM2941">
            <v>0</v>
          </cell>
          <cell r="AN2941">
            <v>0</v>
          </cell>
          <cell r="AO2941">
            <v>0</v>
          </cell>
          <cell r="AP2941">
            <v>0</v>
          </cell>
          <cell r="AQ2941">
            <v>0</v>
          </cell>
          <cell r="AR2941"/>
          <cell r="AS2941">
            <v>8000</v>
          </cell>
          <cell r="AT2941">
            <v>48000</v>
          </cell>
          <cell r="AU2941"/>
          <cell r="AV2941">
            <v>0</v>
          </cell>
          <cell r="AW2941">
            <v>0</v>
          </cell>
          <cell r="AX2941">
            <v>0</v>
          </cell>
          <cell r="AY2941">
            <v>0</v>
          </cell>
          <cell r="AZ2941">
            <v>0</v>
          </cell>
          <cell r="BA2941"/>
          <cell r="BB2941"/>
          <cell r="BC2941">
            <v>0</v>
          </cell>
          <cell r="BD2941">
            <v>0</v>
          </cell>
          <cell r="BE2941">
            <v>0</v>
          </cell>
          <cell r="BF2941"/>
          <cell r="BG2941"/>
          <cell r="BH2941"/>
          <cell r="BI2941"/>
          <cell r="BJ2941"/>
          <cell r="BK2941"/>
          <cell r="BL2941"/>
          <cell r="BM2941"/>
          <cell r="BN2941"/>
          <cell r="BO2941"/>
          <cell r="BP2941"/>
          <cell r="BQ2941"/>
          <cell r="BR2941"/>
          <cell r="BS2941"/>
          <cell r="BT2941"/>
          <cell r="BU2941"/>
          <cell r="BV2941"/>
          <cell r="BW2941"/>
          <cell r="BX2941"/>
          <cell r="BY2941">
            <v>0</v>
          </cell>
          <cell r="BZ2941">
            <v>0</v>
          </cell>
          <cell r="CA2941">
            <v>0</v>
          </cell>
          <cell r="CB2941"/>
          <cell r="CC2941"/>
          <cell r="CD2941"/>
          <cell r="CE2941"/>
          <cell r="CF2941"/>
          <cell r="CG2941"/>
          <cell r="CH2941"/>
          <cell r="CI2941" t="str">
            <v>P</v>
          </cell>
          <cell r="CJ2941"/>
          <cell r="CK2941"/>
          <cell r="CL2941"/>
          <cell r="CM2941"/>
          <cell r="CN2941"/>
          <cell r="CO2941"/>
          <cell r="CP2941"/>
          <cell r="CQ2941"/>
          <cell r="CR2941"/>
          <cell r="CS2941">
            <v>0</v>
          </cell>
          <cell r="CT2941">
            <v>0</v>
          </cell>
          <cell r="CU2941"/>
          <cell r="CV2941"/>
          <cell r="CW2941"/>
          <cell r="CX2941"/>
          <cell r="CY2941"/>
          <cell r="CZ2941"/>
          <cell r="DA2941"/>
          <cell r="DB2941"/>
          <cell r="DC2941"/>
          <cell r="DD2941">
            <v>0</v>
          </cell>
          <cell r="DE2941">
            <v>0</v>
          </cell>
          <cell r="DF2941">
            <v>0</v>
          </cell>
          <cell r="DL2941">
            <v>43448</v>
          </cell>
          <cell r="DM2941" t="e">
            <v>#VALUE!</v>
          </cell>
          <cell r="DN2941">
            <v>43455</v>
          </cell>
          <cell r="DO2941" t="e">
            <v>#VALUE!</v>
          </cell>
          <cell r="DP2941"/>
          <cell r="DQ2941"/>
          <cell r="DR2941"/>
          <cell r="DS2941"/>
          <cell r="DT2941">
            <v>0</v>
          </cell>
          <cell r="DU2941">
            <v>0</v>
          </cell>
          <cell r="DW2941"/>
          <cell r="DX2941"/>
          <cell r="DY2941">
            <v>1</v>
          </cell>
          <cell r="DZ2941">
            <v>1</v>
          </cell>
          <cell r="EA2941">
            <v>0</v>
          </cell>
          <cell r="EB2941">
            <v>1</v>
          </cell>
          <cell r="EC2941">
            <v>0</v>
          </cell>
          <cell r="ED2941">
            <v>48000</v>
          </cell>
          <cell r="EE2941">
            <v>0</v>
          </cell>
          <cell r="EF2941">
            <v>0</v>
          </cell>
          <cell r="EG2941">
            <v>0</v>
          </cell>
          <cell r="EH2941">
            <v>0</v>
          </cell>
          <cell r="EI2941">
            <v>2</v>
          </cell>
        </row>
        <row r="2942">
          <cell r="A2942" t="str">
            <v>IYE08</v>
          </cell>
          <cell r="B2942" t="str">
            <v>Master</v>
          </cell>
          <cell r="C2942">
            <v>620422</v>
          </cell>
          <cell r="D2942" t="str">
            <v>Barton Job Centre</v>
          </cell>
          <cell r="E2942" t="str">
            <v>NE England</v>
          </cell>
          <cell r="F2942" t="str">
            <v>D</v>
          </cell>
          <cell r="G2942" t="str">
            <v>North Lincolnshire</v>
          </cell>
          <cell r="H2942" t="str">
            <v>Barton-Upon-Humber</v>
          </cell>
          <cell r="I2942"/>
          <cell r="J2942"/>
          <cell r="K2942"/>
          <cell r="L2942"/>
          <cell r="M2942"/>
          <cell r="N2942"/>
          <cell r="O2942" t="str">
            <v>Shaylor Group PLC</v>
          </cell>
          <cell r="P2942"/>
          <cell r="Q2942"/>
          <cell r="R2942"/>
          <cell r="S2942"/>
          <cell r="T2942" t="str">
            <v>IYE</v>
          </cell>
          <cell r="U2942">
            <v>2</v>
          </cell>
          <cell r="V2942"/>
          <cell r="W2942"/>
          <cell r="X2942"/>
          <cell r="Y2942"/>
          <cell r="Z2942" t="str">
            <v>IN YEAR EXTRA</v>
          </cell>
          <cell r="AA2942"/>
          <cell r="AB2942"/>
          <cell r="AC2942"/>
          <cell r="AD2942" t="str">
            <v>JC</v>
          </cell>
          <cell r="AE2942"/>
          <cell r="AF2942"/>
          <cell r="AG2942"/>
          <cell r="AH2942"/>
          <cell r="AI2942"/>
          <cell r="AJ2942"/>
          <cell r="AK2942"/>
          <cell r="AL2942"/>
          <cell r="AM2942"/>
          <cell r="AN2942"/>
          <cell r="AO2942"/>
          <cell r="AP2942"/>
          <cell r="AQ2942"/>
          <cell r="AR2942"/>
          <cell r="AS2942"/>
          <cell r="AT2942"/>
          <cell r="AU2942"/>
          <cell r="AV2942">
            <v>30926.16</v>
          </cell>
          <cell r="AW2942">
            <v>0</v>
          </cell>
          <cell r="AX2942">
            <v>0</v>
          </cell>
          <cell r="AY2942">
            <v>0</v>
          </cell>
          <cell r="AZ2942">
            <v>0</v>
          </cell>
          <cell r="BA2942">
            <v>1560</v>
          </cell>
          <cell r="BB2942">
            <v>3453</v>
          </cell>
          <cell r="BC2942">
            <v>5013</v>
          </cell>
          <cell r="BD2942">
            <v>7187.8320000000012</v>
          </cell>
          <cell r="BE2942">
            <v>43126.992000000006</v>
          </cell>
          <cell r="BF2942"/>
          <cell r="BG2942"/>
          <cell r="BH2942"/>
          <cell r="BI2942"/>
          <cell r="BJ2942"/>
          <cell r="BK2942"/>
          <cell r="BL2942"/>
          <cell r="BM2942">
            <v>30926.16</v>
          </cell>
          <cell r="BN2942">
            <v>30926.16</v>
          </cell>
          <cell r="BO2942" t="str">
            <v>Master</v>
          </cell>
          <cell r="BP2942"/>
          <cell r="BQ2942"/>
          <cell r="BR2942"/>
          <cell r="BS2942"/>
          <cell r="BT2942"/>
          <cell r="BU2942"/>
          <cell r="BV2942"/>
          <cell r="BW2942"/>
          <cell r="BX2942"/>
          <cell r="BY2942"/>
          <cell r="BZ2942">
            <v>6185.232</v>
          </cell>
          <cell r="CA2942">
            <v>37111.392</v>
          </cell>
          <cell r="CB2942">
            <v>37111.392</v>
          </cell>
          <cell r="CC2942">
            <v>37111.392</v>
          </cell>
          <cell r="CD2942" t="str">
            <v/>
          </cell>
          <cell r="CE2942"/>
          <cell r="CF2942">
            <v>1</v>
          </cell>
          <cell r="CG2942" t="e">
            <v>#N/A</v>
          </cell>
          <cell r="CH2942"/>
          <cell r="CI2942" t="str">
            <v>AB</v>
          </cell>
          <cell r="CJ2942"/>
          <cell r="CK2942"/>
          <cell r="CL2942">
            <v>0</v>
          </cell>
          <cell r="CM2942">
            <v>0</v>
          </cell>
          <cell r="CN2942">
            <v>0</v>
          </cell>
          <cell r="CO2942">
            <v>0</v>
          </cell>
          <cell r="CP2942">
            <v>0</v>
          </cell>
          <cell r="CQ2942">
            <v>0</v>
          </cell>
          <cell r="CR2942">
            <v>0</v>
          </cell>
          <cell r="CS2942">
            <v>0</v>
          </cell>
          <cell r="CT2942">
            <v>0</v>
          </cell>
          <cell r="CU2942"/>
          <cell r="CV2942"/>
          <cell r="CW2942"/>
          <cell r="CX2942"/>
          <cell r="CY2942"/>
          <cell r="CZ2942"/>
          <cell r="DA2942"/>
          <cell r="DB2942"/>
          <cell r="DC2942"/>
          <cell r="DD2942"/>
          <cell r="DE2942"/>
          <cell r="DF2942"/>
          <cell r="DL2942">
            <v>43458</v>
          </cell>
          <cell r="DM2942" t="str">
            <v>N/A</v>
          </cell>
          <cell r="DN2942">
            <v>43469</v>
          </cell>
          <cell r="DO2942" t="str">
            <v>N/A</v>
          </cell>
          <cell r="DP2942"/>
          <cell r="DQ2942"/>
          <cell r="DR2942"/>
          <cell r="DS2942"/>
          <cell r="DT2942"/>
          <cell r="DU2942"/>
          <cell r="DW2942"/>
          <cell r="DX2942"/>
          <cell r="DY2942">
            <v>1</v>
          </cell>
          <cell r="DZ2942">
            <v>1</v>
          </cell>
          <cell r="EA2942">
            <v>0</v>
          </cell>
          <cell r="EB2942">
            <v>1</v>
          </cell>
          <cell r="EC2942">
            <v>0</v>
          </cell>
          <cell r="ED2942">
            <v>0</v>
          </cell>
          <cell r="EE2942">
            <v>0</v>
          </cell>
          <cell r="EF2942">
            <v>0</v>
          </cell>
          <cell r="EG2942">
            <v>0</v>
          </cell>
          <cell r="EH2942">
            <v>0</v>
          </cell>
          <cell r="EI2942">
            <v>2</v>
          </cell>
        </row>
        <row r="2943">
          <cell r="A2943" t="str">
            <v>IYE08</v>
          </cell>
          <cell r="B2943" t="str">
            <v>Child</v>
          </cell>
          <cell r="C2943">
            <v>620422</v>
          </cell>
          <cell r="D2943" t="str">
            <v>Barton Job Centre</v>
          </cell>
          <cell r="E2943" t="str">
            <v>NE England</v>
          </cell>
          <cell r="F2943" t="str">
            <v>D</v>
          </cell>
          <cell r="G2943" t="str">
            <v>North Lincolnshire</v>
          </cell>
          <cell r="H2943" t="str">
            <v>Barton-Upon-Humber</v>
          </cell>
          <cell r="I2943"/>
          <cell r="J2943"/>
          <cell r="K2943"/>
          <cell r="L2943"/>
          <cell r="M2943"/>
          <cell r="N2943"/>
          <cell r="O2943" t="str">
            <v>Shaylor Group PLC</v>
          </cell>
          <cell r="P2943"/>
          <cell r="Q2943"/>
          <cell r="R2943"/>
          <cell r="S2943"/>
          <cell r="T2943" t="str">
            <v>IYE</v>
          </cell>
          <cell r="U2943">
            <v>2</v>
          </cell>
          <cell r="V2943"/>
          <cell r="W2943"/>
          <cell r="X2943"/>
          <cell r="Y2943"/>
          <cell r="Z2943" t="str">
            <v>Damp to rear wall of building. Requires drainage/sealing and treating</v>
          </cell>
          <cell r="AA2943"/>
          <cell r="AB2943"/>
          <cell r="AC2943" t="str">
            <v>A</v>
          </cell>
          <cell r="AD2943" t="str">
            <v>JC</v>
          </cell>
          <cell r="AE2943"/>
          <cell r="AF2943"/>
          <cell r="AG2943"/>
          <cell r="AH2943"/>
          <cell r="AI2943"/>
          <cell r="AJ2943"/>
          <cell r="AK2943"/>
          <cell r="AL2943"/>
          <cell r="AM2943"/>
          <cell r="AN2943"/>
          <cell r="AO2943"/>
          <cell r="AP2943"/>
          <cell r="AQ2943"/>
          <cell r="AR2943"/>
          <cell r="AS2943"/>
          <cell r="AT2943"/>
          <cell r="AU2943">
            <v>30926.16</v>
          </cell>
          <cell r="AV2943">
            <v>0</v>
          </cell>
          <cell r="AW2943">
            <v>0</v>
          </cell>
          <cell r="AX2943">
            <v>0</v>
          </cell>
          <cell r="AY2943">
            <v>0</v>
          </cell>
          <cell r="AZ2943">
            <v>0</v>
          </cell>
          <cell r="BA2943">
            <v>1560</v>
          </cell>
          <cell r="BB2943">
            <v>3453</v>
          </cell>
          <cell r="BC2943">
            <v>5013</v>
          </cell>
          <cell r="BD2943">
            <v>7187.8320000000012</v>
          </cell>
          <cell r="BE2943">
            <v>43126.992000000006</v>
          </cell>
          <cell r="BF2943">
            <v>30926.16</v>
          </cell>
          <cell r="BG2943"/>
          <cell r="BH2943"/>
          <cell r="BI2943"/>
          <cell r="BJ2943"/>
          <cell r="BK2943"/>
          <cell r="BL2943"/>
          <cell r="BM2943">
            <v>0</v>
          </cell>
          <cell r="BN2943">
            <v>0</v>
          </cell>
          <cell r="BO2943"/>
          <cell r="BP2943"/>
          <cell r="BQ2943"/>
          <cell r="BR2943"/>
          <cell r="BS2943"/>
          <cell r="BT2943"/>
          <cell r="BU2943"/>
          <cell r="BV2943"/>
          <cell r="BW2943"/>
          <cell r="BX2943"/>
          <cell r="BY2943"/>
          <cell r="BZ2943">
            <v>6185.232</v>
          </cell>
          <cell r="CA2943">
            <v>37111.392</v>
          </cell>
          <cell r="CB2943"/>
          <cell r="CC2943"/>
          <cell r="CD2943"/>
          <cell r="CE2943"/>
          <cell r="CF2943"/>
          <cell r="CG2943"/>
          <cell r="CH2943"/>
          <cell r="CI2943" t="str">
            <v>W</v>
          </cell>
          <cell r="CJ2943"/>
          <cell r="CK2943"/>
          <cell r="CL2943"/>
          <cell r="CM2943"/>
          <cell r="CN2943"/>
          <cell r="CO2943"/>
          <cell r="CP2943"/>
          <cell r="CQ2943"/>
          <cell r="CR2943"/>
          <cell r="CS2943">
            <v>0</v>
          </cell>
          <cell r="CT2943">
            <v>0</v>
          </cell>
          <cell r="CU2943"/>
          <cell r="CV2943"/>
          <cell r="CW2943"/>
          <cell r="CX2943"/>
          <cell r="CY2943"/>
          <cell r="CZ2943"/>
          <cell r="DA2943"/>
          <cell r="DB2943"/>
          <cell r="DC2943"/>
          <cell r="DD2943">
            <v>0</v>
          </cell>
          <cell r="DE2943">
            <v>0</v>
          </cell>
          <cell r="DF2943">
            <v>0</v>
          </cell>
          <cell r="DL2943">
            <v>43448</v>
          </cell>
          <cell r="DM2943" t="e">
            <v>#VALUE!</v>
          </cell>
          <cell r="DN2943">
            <v>43455</v>
          </cell>
          <cell r="DO2943" t="e">
            <v>#VALUE!</v>
          </cell>
          <cell r="DP2943"/>
          <cell r="DQ2943"/>
          <cell r="DR2943"/>
          <cell r="DS2943"/>
          <cell r="DT2943">
            <v>0</v>
          </cell>
          <cell r="DU2943">
            <v>0</v>
          </cell>
          <cell r="DW2943"/>
          <cell r="DX2943"/>
          <cell r="DY2943">
            <v>1</v>
          </cell>
          <cell r="DZ2943">
            <v>1</v>
          </cell>
          <cell r="EA2943">
            <v>0</v>
          </cell>
          <cell r="EB2943">
            <v>1</v>
          </cell>
          <cell r="EC2943">
            <v>0</v>
          </cell>
          <cell r="ED2943">
            <v>0</v>
          </cell>
          <cell r="EE2943">
            <v>0</v>
          </cell>
          <cell r="EF2943">
            <v>0</v>
          </cell>
          <cell r="EG2943">
            <v>0</v>
          </cell>
          <cell r="EH2943">
            <v>0</v>
          </cell>
          <cell r="EI2943">
            <v>2</v>
          </cell>
        </row>
        <row r="2944">
          <cell r="A2944" t="str">
            <v>IYE09</v>
          </cell>
          <cell r="B2944" t="str">
            <v>Master</v>
          </cell>
          <cell r="C2944">
            <v>620653</v>
          </cell>
          <cell r="D2944" t="str">
            <v>Summit House, Orchard Place</v>
          </cell>
          <cell r="E2944" t="str">
            <v>Central</v>
          </cell>
          <cell r="F2944" t="str">
            <v>A</v>
          </cell>
          <cell r="G2944" t="str">
            <v>Nottinghamshire</v>
          </cell>
          <cell r="H2944" t="str">
            <v>Nottingham</v>
          </cell>
          <cell r="I2944" t="str">
            <v>S Hale</v>
          </cell>
          <cell r="J2944" t="str">
            <v>Kevin Williams</v>
          </cell>
          <cell r="K2944"/>
          <cell r="L2944"/>
          <cell r="M2944"/>
          <cell r="N2944"/>
          <cell r="O2944" t="str">
            <v>Shaylor Group PLC</v>
          </cell>
          <cell r="P2944"/>
          <cell r="Q2944"/>
          <cell r="R2944"/>
          <cell r="S2944"/>
          <cell r="T2944" t="str">
            <v>IYE</v>
          </cell>
          <cell r="U2944"/>
          <cell r="V2944"/>
          <cell r="W2944"/>
          <cell r="X2944"/>
          <cell r="Y2944"/>
          <cell r="Z2944" t="str">
            <v>IN YEAR EXTRA</v>
          </cell>
          <cell r="AA2944"/>
          <cell r="AB2944"/>
          <cell r="AC2944"/>
          <cell r="AD2944" t="str">
            <v>HDAS</v>
          </cell>
          <cell r="AE2944"/>
          <cell r="AF2944"/>
          <cell r="AG2944"/>
          <cell r="AH2944"/>
          <cell r="AI2944"/>
          <cell r="AJ2944"/>
          <cell r="AK2944"/>
          <cell r="AL2944"/>
          <cell r="AM2944"/>
          <cell r="AN2944"/>
          <cell r="AO2944"/>
          <cell r="AP2944"/>
          <cell r="AQ2944"/>
          <cell r="AR2944"/>
          <cell r="AS2944"/>
          <cell r="AT2944"/>
          <cell r="AU2944"/>
          <cell r="AV2944"/>
          <cell r="AW2944"/>
          <cell r="AX2944"/>
          <cell r="AY2944"/>
          <cell r="AZ2944"/>
          <cell r="BA2944"/>
          <cell r="BB2944"/>
          <cell r="BC2944"/>
          <cell r="BD2944"/>
          <cell r="BE2944"/>
          <cell r="BF2944"/>
          <cell r="BG2944"/>
          <cell r="BH2944"/>
          <cell r="BI2944"/>
          <cell r="BJ2944"/>
          <cell r="BK2944"/>
          <cell r="BL2944"/>
          <cell r="BM2944">
            <v>0</v>
          </cell>
          <cell r="BN2944">
            <v>0</v>
          </cell>
          <cell r="BO2944" t="e">
            <v>#N/A</v>
          </cell>
          <cell r="BP2944"/>
          <cell r="BQ2944"/>
          <cell r="BR2944"/>
          <cell r="BS2944"/>
          <cell r="BT2944"/>
          <cell r="BU2944"/>
          <cell r="BV2944"/>
          <cell r="BW2944"/>
          <cell r="BX2944"/>
          <cell r="BY2944"/>
          <cell r="BZ2944">
            <v>0</v>
          </cell>
          <cell r="CA2944">
            <v>0</v>
          </cell>
          <cell r="CB2944" t="str">
            <v/>
          </cell>
          <cell r="CC2944" t="str">
            <v/>
          </cell>
          <cell r="CD2944" t="str">
            <v/>
          </cell>
          <cell r="CE2944"/>
          <cell r="CF2944">
            <v>0</v>
          </cell>
          <cell r="CG2944" t="e">
            <v>#N/A</v>
          </cell>
          <cell r="CH2944"/>
          <cell r="CI2944" t="str">
            <v>AB</v>
          </cell>
          <cell r="CJ2944"/>
          <cell r="CK2944"/>
          <cell r="CL2944">
            <v>0</v>
          </cell>
          <cell r="CM2944">
            <v>0</v>
          </cell>
          <cell r="CN2944">
            <v>0</v>
          </cell>
          <cell r="CO2944">
            <v>0</v>
          </cell>
          <cell r="CP2944">
            <v>0</v>
          </cell>
          <cell r="CQ2944">
            <v>0</v>
          </cell>
          <cell r="CR2944">
            <v>0</v>
          </cell>
          <cell r="CS2944">
            <v>0</v>
          </cell>
          <cell r="CT2944">
            <v>0</v>
          </cell>
          <cell r="CU2944"/>
          <cell r="CV2944"/>
          <cell r="CW2944"/>
          <cell r="CX2944"/>
          <cell r="CY2944"/>
          <cell r="CZ2944"/>
          <cell r="DA2944"/>
          <cell r="DB2944"/>
          <cell r="DC2944"/>
          <cell r="DD2944"/>
          <cell r="DE2944"/>
          <cell r="DF2944"/>
          <cell r="DG2944"/>
          <cell r="DH2944"/>
          <cell r="DI2944"/>
          <cell r="DJ2944"/>
          <cell r="DK2944"/>
          <cell r="DL2944">
            <v>43458</v>
          </cell>
          <cell r="DM2944" t="str">
            <v>N/A</v>
          </cell>
          <cell r="DN2944">
            <v>43469</v>
          </cell>
          <cell r="DO2944" t="str">
            <v>N/A</v>
          </cell>
          <cell r="DP2944"/>
          <cell r="DQ2944"/>
          <cell r="DR2944"/>
          <cell r="DS2944"/>
          <cell r="DT2944">
            <v>0</v>
          </cell>
          <cell r="DU2944">
            <v>0</v>
          </cell>
          <cell r="DV2944"/>
          <cell r="DW2944"/>
          <cell r="DX2944"/>
          <cell r="DY2944">
            <v>1</v>
          </cell>
          <cell r="DZ2944">
            <v>1</v>
          </cell>
          <cell r="EA2944">
            <v>0</v>
          </cell>
          <cell r="EB2944">
            <v>1</v>
          </cell>
          <cell r="EC2944">
            <v>0</v>
          </cell>
          <cell r="ED2944">
            <v>0</v>
          </cell>
          <cell r="EE2944">
            <v>0</v>
          </cell>
          <cell r="EF2944">
            <v>0</v>
          </cell>
          <cell r="EG2944">
            <v>0</v>
          </cell>
          <cell r="EH2944">
            <v>0</v>
          </cell>
          <cell r="EI2944">
            <v>2</v>
          </cell>
        </row>
        <row r="2945">
          <cell r="A2945" t="str">
            <v>IYE09</v>
          </cell>
          <cell r="B2945" t="str">
            <v>Child</v>
          </cell>
          <cell r="C2945">
            <v>620653</v>
          </cell>
          <cell r="D2945" t="str">
            <v>Summit House, Orchard Place</v>
          </cell>
          <cell r="E2945" t="str">
            <v>Central</v>
          </cell>
          <cell r="F2945" t="str">
            <v>A</v>
          </cell>
          <cell r="G2945" t="str">
            <v>Nottinghamshire</v>
          </cell>
          <cell r="H2945" t="str">
            <v>Nottingham</v>
          </cell>
          <cell r="I2945" t="str">
            <v>S Hale</v>
          </cell>
          <cell r="J2945" t="str">
            <v>Kevin Williams</v>
          </cell>
          <cell r="K2945"/>
          <cell r="L2945"/>
          <cell r="M2945"/>
          <cell r="N2945"/>
          <cell r="O2945" t="str">
            <v>Shaylor Group PLC</v>
          </cell>
          <cell r="P2945"/>
          <cell r="Q2945"/>
          <cell r="R2945"/>
          <cell r="S2945"/>
          <cell r="T2945" t="str">
            <v>IYE</v>
          </cell>
          <cell r="U2945"/>
          <cell r="V2945"/>
          <cell r="W2945"/>
          <cell r="X2945" t="str">
            <v>HVAC</v>
          </cell>
          <cell r="Y2945" t="str">
            <v>Controls</v>
          </cell>
          <cell r="Z2945" t="str">
            <v>Replacement of controls and associated thermostats. Upgrade to Trend. Replacement of the 3 port motorised actuator to the first floor circuit. Flush of the 1st floor pipework and radiators.Check all valves and replace all faulty valves</v>
          </cell>
          <cell r="AA2945"/>
          <cell r="AB2945"/>
          <cell r="AC2945"/>
          <cell r="AD2945" t="str">
            <v>HDAS</v>
          </cell>
          <cell r="AE2945"/>
          <cell r="AF2945"/>
          <cell r="AG2945"/>
          <cell r="AH2945"/>
          <cell r="AI2945"/>
          <cell r="AJ2945"/>
          <cell r="AK2945"/>
          <cell r="AL2945"/>
          <cell r="AM2945"/>
          <cell r="AN2945"/>
          <cell r="AO2945"/>
          <cell r="AP2945"/>
          <cell r="AQ2945"/>
          <cell r="AR2945"/>
          <cell r="AS2945"/>
          <cell r="AT2945"/>
          <cell r="AU2945"/>
          <cell r="AV2945"/>
          <cell r="AW2945"/>
          <cell r="AX2945"/>
          <cell r="AY2945"/>
          <cell r="AZ2945"/>
          <cell r="BA2945"/>
          <cell r="BB2945"/>
          <cell r="BC2945">
            <v>0</v>
          </cell>
          <cell r="BD2945">
            <v>0</v>
          </cell>
          <cell r="BE2945">
            <v>0</v>
          </cell>
          <cell r="BF2945"/>
          <cell r="BG2945"/>
          <cell r="BH2945"/>
          <cell r="BI2945"/>
          <cell r="BJ2945"/>
          <cell r="BK2945"/>
          <cell r="BL2945"/>
          <cell r="BM2945"/>
          <cell r="BN2945"/>
          <cell r="BO2945"/>
          <cell r="BP2945"/>
          <cell r="BQ2945"/>
          <cell r="BR2945"/>
          <cell r="BS2945"/>
          <cell r="BT2945"/>
          <cell r="BU2945"/>
          <cell r="BV2945"/>
          <cell r="BW2945"/>
          <cell r="BX2945"/>
          <cell r="BY2945"/>
          <cell r="BZ2945">
            <v>0</v>
          </cell>
          <cell r="CA2945">
            <v>0</v>
          </cell>
          <cell r="CB2945"/>
          <cell r="CC2945"/>
          <cell r="CD2945"/>
          <cell r="CE2945"/>
          <cell r="CF2945"/>
          <cell r="CG2945"/>
          <cell r="CH2945"/>
          <cell r="CI2945" t="str">
            <v>R</v>
          </cell>
          <cell r="CJ2945"/>
          <cell r="CK2945"/>
          <cell r="CL2945"/>
          <cell r="CM2945"/>
          <cell r="CN2945"/>
          <cell r="CO2945"/>
          <cell r="CP2945"/>
          <cell r="CQ2945"/>
          <cell r="CR2945"/>
          <cell r="CS2945">
            <v>0</v>
          </cell>
          <cell r="CT2945">
            <v>0</v>
          </cell>
          <cell r="CU2945"/>
          <cell r="CV2945"/>
          <cell r="CW2945"/>
          <cell r="CX2945"/>
          <cell r="CY2945"/>
          <cell r="CZ2945"/>
          <cell r="DA2945"/>
          <cell r="DB2945"/>
          <cell r="DC2945"/>
          <cell r="DD2945">
            <v>0</v>
          </cell>
          <cell r="DE2945">
            <v>0</v>
          </cell>
          <cell r="DF2945">
            <v>0</v>
          </cell>
          <cell r="DG2945"/>
          <cell r="DH2945"/>
          <cell r="DI2945"/>
          <cell r="DJ2945"/>
          <cell r="DK2945"/>
          <cell r="DL2945">
            <v>43448</v>
          </cell>
          <cell r="DM2945" t="e">
            <v>#VALUE!</v>
          </cell>
          <cell r="DN2945">
            <v>43455</v>
          </cell>
          <cell r="DO2945" t="e">
            <v>#VALUE!</v>
          </cell>
          <cell r="DP2945"/>
          <cell r="DQ2945"/>
          <cell r="DR2945"/>
          <cell r="DS2945"/>
          <cell r="DT2945">
            <v>0</v>
          </cell>
          <cell r="DU2945">
            <v>0</v>
          </cell>
          <cell r="DV2945"/>
          <cell r="DW2945"/>
          <cell r="DX2945"/>
          <cell r="DY2945">
            <v>1</v>
          </cell>
          <cell r="DZ2945">
            <v>1</v>
          </cell>
          <cell r="EA2945">
            <v>0</v>
          </cell>
          <cell r="EB2945">
            <v>1</v>
          </cell>
          <cell r="EC2945">
            <v>0</v>
          </cell>
          <cell r="ED2945">
            <v>0</v>
          </cell>
          <cell r="EE2945">
            <v>0</v>
          </cell>
          <cell r="EF2945">
            <v>0</v>
          </cell>
          <cell r="EG2945">
            <v>0</v>
          </cell>
          <cell r="EH2945">
            <v>0</v>
          </cell>
          <cell r="EI2945">
            <v>2</v>
          </cell>
        </row>
        <row r="2946">
          <cell r="A2946" t="str">
            <v>IYE10</v>
          </cell>
          <cell r="B2946" t="str">
            <v>Master</v>
          </cell>
          <cell r="C2946">
            <v>620082</v>
          </cell>
          <cell r="D2946" t="str">
            <v xml:space="preserve">Peel Park </v>
          </cell>
          <cell r="E2946" t="str">
            <v>L &amp; HC</v>
          </cell>
          <cell r="F2946" t="str">
            <v>B</v>
          </cell>
          <cell r="G2946" t="str">
            <v>Greater London</v>
          </cell>
          <cell r="H2946" t="str">
            <v>Harlesden</v>
          </cell>
          <cell r="I2946" t="str">
            <v>S Hale</v>
          </cell>
          <cell r="J2946" t="str">
            <v>Kevin Williams</v>
          </cell>
          <cell r="K2946"/>
          <cell r="L2946"/>
          <cell r="M2946"/>
          <cell r="N2946"/>
          <cell r="O2946" t="str">
            <v>Willmott Dixon</v>
          </cell>
          <cell r="P2946"/>
          <cell r="Q2946"/>
          <cell r="R2946"/>
          <cell r="S2946"/>
          <cell r="T2946" t="str">
            <v>IYE</v>
          </cell>
          <cell r="U2946">
            <v>1</v>
          </cell>
          <cell r="V2946"/>
          <cell r="W2946"/>
          <cell r="X2946"/>
          <cell r="Y2946"/>
          <cell r="Z2946" t="str">
            <v>IN YEAR EXTRA</v>
          </cell>
          <cell r="AA2946"/>
          <cell r="AB2946"/>
          <cell r="AC2946"/>
          <cell r="AD2946" t="str">
            <v>Corp</v>
          </cell>
          <cell r="AE2946"/>
          <cell r="AF2946"/>
          <cell r="AG2946"/>
          <cell r="AH2946"/>
          <cell r="AI2946"/>
          <cell r="AJ2946"/>
          <cell r="AK2946"/>
          <cell r="AL2946"/>
          <cell r="AM2946"/>
          <cell r="AN2946"/>
          <cell r="AO2946"/>
          <cell r="AP2946"/>
          <cell r="AQ2946"/>
          <cell r="AR2946"/>
          <cell r="AS2946"/>
          <cell r="AT2946">
            <v>52683.485650614639</v>
          </cell>
          <cell r="AU2946"/>
          <cell r="AV2946">
            <v>180705.16999999998</v>
          </cell>
          <cell r="AW2946">
            <v>0</v>
          </cell>
          <cell r="AX2946">
            <v>0</v>
          </cell>
          <cell r="AY2946">
            <v>0</v>
          </cell>
          <cell r="AZ2946">
            <v>0</v>
          </cell>
          <cell r="BA2946">
            <v>1560</v>
          </cell>
          <cell r="BB2946">
            <v>3453</v>
          </cell>
          <cell r="BC2946">
            <v>5013</v>
          </cell>
          <cell r="BD2946">
            <v>37143.633999999998</v>
          </cell>
          <cell r="BE2946">
            <v>222861.80399999997</v>
          </cell>
          <cell r="BF2946"/>
          <cell r="BG2946"/>
          <cell r="BH2946"/>
          <cell r="BI2946"/>
          <cell r="BJ2946"/>
          <cell r="BK2946"/>
          <cell r="BL2946"/>
          <cell r="BM2946">
            <v>182390.59000000003</v>
          </cell>
          <cell r="BN2946">
            <v>182390.59000000003</v>
          </cell>
          <cell r="BO2946"/>
          <cell r="BP2946"/>
          <cell r="BQ2946"/>
          <cell r="BR2946"/>
          <cell r="BS2946">
            <v>1125</v>
          </cell>
          <cell r="BT2946">
            <v>0</v>
          </cell>
          <cell r="BU2946">
            <v>250</v>
          </cell>
          <cell r="BV2946">
            <v>3390.8</v>
          </cell>
          <cell r="BW2946">
            <v>375</v>
          </cell>
          <cell r="BX2946">
            <v>5000</v>
          </cell>
          <cell r="BY2946">
            <v>10140.799999999999</v>
          </cell>
          <cell r="BZ2946">
            <v>38506.278000000006</v>
          </cell>
          <cell r="CA2946">
            <v>231037.66800000001</v>
          </cell>
          <cell r="CB2946">
            <v>178354.18234938537</v>
          </cell>
          <cell r="CC2946" t="str">
            <v/>
          </cell>
          <cell r="CD2946">
            <v>231037.66800000001</v>
          </cell>
          <cell r="CE2946"/>
          <cell r="CF2946">
            <v>2</v>
          </cell>
          <cell r="CG2946" t="e">
            <v>#N/A</v>
          </cell>
          <cell r="CH2946"/>
          <cell r="CI2946" t="str">
            <v>R</v>
          </cell>
          <cell r="CJ2946"/>
          <cell r="CK2946"/>
          <cell r="CL2946">
            <v>0</v>
          </cell>
          <cell r="CM2946">
            <v>0</v>
          </cell>
          <cell r="CN2946">
            <v>0</v>
          </cell>
          <cell r="CO2946">
            <v>0</v>
          </cell>
          <cell r="CP2946">
            <v>0</v>
          </cell>
          <cell r="CQ2946">
            <v>0</v>
          </cell>
          <cell r="CR2946">
            <v>0</v>
          </cell>
          <cell r="CS2946">
            <v>0</v>
          </cell>
          <cell r="CT2946">
            <v>0</v>
          </cell>
          <cell r="CU2946"/>
          <cell r="CV2946"/>
          <cell r="CW2946"/>
          <cell r="CX2946"/>
          <cell r="CY2946"/>
          <cell r="CZ2946"/>
          <cell r="DA2946"/>
          <cell r="DB2946"/>
          <cell r="DC2946"/>
          <cell r="DD2946"/>
          <cell r="DE2946"/>
          <cell r="DF2946"/>
          <cell r="DG2946"/>
          <cell r="DH2946"/>
          <cell r="DI2946"/>
          <cell r="DJ2946"/>
          <cell r="DK2946"/>
          <cell r="DL2946">
            <v>43458</v>
          </cell>
          <cell r="DM2946" t="str">
            <v>N/A</v>
          </cell>
          <cell r="DN2946">
            <v>43469</v>
          </cell>
          <cell r="DO2946" t="str">
            <v>N/A</v>
          </cell>
          <cell r="DP2946"/>
          <cell r="DQ2946"/>
          <cell r="DR2946"/>
          <cell r="DS2946"/>
          <cell r="DT2946"/>
          <cell r="DU2946"/>
          <cell r="DV2946"/>
          <cell r="DW2946"/>
          <cell r="DX2946"/>
          <cell r="DY2946">
            <v>1</v>
          </cell>
          <cell r="DZ2946">
            <v>1</v>
          </cell>
          <cell r="EA2946">
            <v>0</v>
          </cell>
          <cell r="EB2946">
            <v>1</v>
          </cell>
          <cell r="EC2946">
            <v>0</v>
          </cell>
          <cell r="ED2946">
            <v>225037.66800000001</v>
          </cell>
          <cell r="EE2946">
            <v>0</v>
          </cell>
          <cell r="EF2946">
            <v>0</v>
          </cell>
          <cell r="EG2946">
            <v>0</v>
          </cell>
          <cell r="EH2946">
            <v>0</v>
          </cell>
          <cell r="EI2946">
            <v>2</v>
          </cell>
        </row>
        <row r="2947">
          <cell r="A2947" t="str">
            <v>IYE10</v>
          </cell>
          <cell r="B2947" t="str">
            <v>Child</v>
          </cell>
          <cell r="C2947">
            <v>620082</v>
          </cell>
          <cell r="D2947" t="str">
            <v xml:space="preserve">Peel Park </v>
          </cell>
          <cell r="E2947" t="str">
            <v>L &amp; HC</v>
          </cell>
          <cell r="F2947" t="str">
            <v>B</v>
          </cell>
          <cell r="G2947" t="str">
            <v>Greater London</v>
          </cell>
          <cell r="H2947" t="str">
            <v>Harlesden</v>
          </cell>
          <cell r="I2947" t="str">
            <v>S Hale</v>
          </cell>
          <cell r="J2947" t="str">
            <v>Kevin Williams</v>
          </cell>
          <cell r="K2947"/>
          <cell r="L2947"/>
          <cell r="M2947"/>
          <cell r="N2947"/>
          <cell r="O2947" t="str">
            <v>Willmott Dixon</v>
          </cell>
          <cell r="P2947"/>
          <cell r="Q2947"/>
          <cell r="R2947"/>
          <cell r="S2947"/>
          <cell r="T2947" t="str">
            <v>IYE</v>
          </cell>
          <cell r="U2947">
            <v>1</v>
          </cell>
          <cell r="V2947"/>
          <cell r="W2947"/>
          <cell r="X2947"/>
          <cell r="Y2947"/>
          <cell r="Z2947" t="str">
            <v>Heating/BMS Works</v>
          </cell>
          <cell r="AA2947"/>
          <cell r="AB2947"/>
          <cell r="AC2947" t="str">
            <v>A</v>
          </cell>
          <cell r="AD2947" t="str">
            <v>Corp</v>
          </cell>
          <cell r="AE2947"/>
          <cell r="AF2947"/>
          <cell r="AG2947"/>
          <cell r="AH2947"/>
          <cell r="AI2947"/>
          <cell r="AJ2947"/>
          <cell r="AK2947"/>
          <cell r="AL2947"/>
          <cell r="AM2947"/>
          <cell r="AN2947"/>
          <cell r="AO2947"/>
          <cell r="AP2947"/>
          <cell r="AQ2947"/>
          <cell r="AR2947"/>
          <cell r="AS2947"/>
          <cell r="AT2947">
            <v>52683.485650614639</v>
          </cell>
          <cell r="AU2947">
            <v>180705.16999999998</v>
          </cell>
          <cell r="AV2947">
            <v>0</v>
          </cell>
          <cell r="AW2947">
            <v>0</v>
          </cell>
          <cell r="AX2947">
            <v>0</v>
          </cell>
          <cell r="AY2947">
            <v>0</v>
          </cell>
          <cell r="AZ2947">
            <v>0</v>
          </cell>
          <cell r="BA2947">
            <v>1560</v>
          </cell>
          <cell r="BB2947">
            <v>3453</v>
          </cell>
          <cell r="BC2947">
            <v>5013</v>
          </cell>
          <cell r="BD2947">
            <v>37143.633999999998</v>
          </cell>
          <cell r="BE2947">
            <v>222861.80399999997</v>
          </cell>
          <cell r="BF2947">
            <v>182390.59000000003</v>
          </cell>
          <cell r="BG2947"/>
          <cell r="BH2947"/>
          <cell r="BI2947"/>
          <cell r="BJ2947"/>
          <cell r="BK2947"/>
          <cell r="BL2947"/>
          <cell r="BM2947">
            <v>0</v>
          </cell>
          <cell r="BN2947">
            <v>0</v>
          </cell>
          <cell r="BO2947"/>
          <cell r="BP2947"/>
          <cell r="BQ2947"/>
          <cell r="BR2947"/>
          <cell r="BS2947">
            <v>1125</v>
          </cell>
          <cell r="BT2947">
            <v>0</v>
          </cell>
          <cell r="BU2947">
            <v>250</v>
          </cell>
          <cell r="BV2947">
            <v>3390.8</v>
          </cell>
          <cell r="BW2947">
            <v>375</v>
          </cell>
          <cell r="BX2947">
            <v>5000</v>
          </cell>
          <cell r="BY2947">
            <v>10140.799999999999</v>
          </cell>
          <cell r="BZ2947">
            <v>38506.278000000006</v>
          </cell>
          <cell r="CA2947">
            <v>231037.66800000001</v>
          </cell>
          <cell r="CB2947"/>
          <cell r="CC2947"/>
          <cell r="CD2947"/>
          <cell r="CE2947"/>
          <cell r="CF2947"/>
          <cell r="CG2947"/>
          <cell r="CH2947"/>
          <cell r="CI2947" t="str">
            <v>R</v>
          </cell>
          <cell r="CJ2947"/>
          <cell r="CK2947"/>
          <cell r="CL2947"/>
          <cell r="CM2947"/>
          <cell r="CN2947"/>
          <cell r="CO2947"/>
          <cell r="CP2947"/>
          <cell r="CQ2947"/>
          <cell r="CR2947"/>
          <cell r="CS2947">
            <v>0</v>
          </cell>
          <cell r="CT2947">
            <v>0</v>
          </cell>
          <cell r="CU2947"/>
          <cell r="CV2947"/>
          <cell r="CW2947"/>
          <cell r="CX2947"/>
          <cell r="CY2947"/>
          <cell r="CZ2947"/>
          <cell r="DA2947"/>
          <cell r="DB2947"/>
          <cell r="DC2947"/>
          <cell r="DD2947">
            <v>0</v>
          </cell>
          <cell r="DE2947">
            <v>0</v>
          </cell>
          <cell r="DF2947">
            <v>0</v>
          </cell>
          <cell r="DG2947"/>
          <cell r="DH2947"/>
          <cell r="DI2947"/>
          <cell r="DJ2947"/>
          <cell r="DK2947"/>
          <cell r="DL2947">
            <v>43448</v>
          </cell>
          <cell r="DM2947" t="e">
            <v>#VALUE!</v>
          </cell>
          <cell r="DN2947"/>
          <cell r="DO2947"/>
          <cell r="DP2947"/>
          <cell r="DQ2947"/>
          <cell r="DR2947"/>
          <cell r="DS2947"/>
          <cell r="DT2947"/>
          <cell r="DU2947"/>
          <cell r="DV2947"/>
          <cell r="DW2947"/>
          <cell r="DX2947"/>
          <cell r="DY2947">
            <v>1</v>
          </cell>
          <cell r="DZ2947">
            <v>1</v>
          </cell>
          <cell r="EA2947">
            <v>0</v>
          </cell>
          <cell r="EB2947">
            <v>1</v>
          </cell>
          <cell r="EC2947">
            <v>0</v>
          </cell>
          <cell r="ED2947">
            <v>225037.66800000001</v>
          </cell>
          <cell r="EE2947">
            <v>0</v>
          </cell>
          <cell r="EF2947">
            <v>0</v>
          </cell>
          <cell r="EG2947">
            <v>0</v>
          </cell>
          <cell r="EH2947">
            <v>0</v>
          </cell>
          <cell r="EI2947">
            <v>2</v>
          </cell>
        </row>
        <row r="2948">
          <cell r="A2948" t="str">
            <v>IYE11</v>
          </cell>
          <cell r="B2948" t="str">
            <v>Master</v>
          </cell>
          <cell r="C2948">
            <v>620270</v>
          </cell>
          <cell r="D2948" t="str">
            <v>Kings Court</v>
          </cell>
          <cell r="E2948" t="str">
            <v>Central</v>
          </cell>
          <cell r="F2948" t="str">
            <v>A</v>
          </cell>
          <cell r="G2948" t="str">
            <v>Nottinghamshire</v>
          </cell>
          <cell r="H2948" t="str">
            <v>Nottingham</v>
          </cell>
          <cell r="I2948" t="str">
            <v>S Hale</v>
          </cell>
          <cell r="J2948" t="str">
            <v>Kevin Williams</v>
          </cell>
          <cell r="K2948"/>
          <cell r="L2948"/>
          <cell r="M2948"/>
          <cell r="N2948"/>
          <cell r="O2948" t="str">
            <v>Shaylor Group PLC</v>
          </cell>
          <cell r="P2948"/>
          <cell r="Q2948"/>
          <cell r="R2948"/>
          <cell r="S2948"/>
          <cell r="T2948" t="str">
            <v>IYE</v>
          </cell>
          <cell r="U2948">
            <v>1</v>
          </cell>
          <cell r="V2948"/>
          <cell r="W2948"/>
          <cell r="X2948"/>
          <cell r="Y2948"/>
          <cell r="Z2948" t="str">
            <v>IN YEAR EXTRA</v>
          </cell>
          <cell r="AA2948"/>
          <cell r="AB2948"/>
          <cell r="AC2948"/>
          <cell r="AD2948" t="str">
            <v>Corp</v>
          </cell>
          <cell r="AE2948"/>
          <cell r="AF2948"/>
          <cell r="AG2948"/>
          <cell r="AH2948"/>
          <cell r="AI2948"/>
          <cell r="AJ2948"/>
          <cell r="AK2948"/>
          <cell r="AL2948"/>
          <cell r="AM2948"/>
          <cell r="AN2948"/>
          <cell r="AO2948"/>
          <cell r="AP2948"/>
          <cell r="AQ2948"/>
          <cell r="AR2948"/>
          <cell r="AS2948"/>
          <cell r="AT2948"/>
          <cell r="AU2948"/>
          <cell r="AV2948">
            <v>123820.12</v>
          </cell>
          <cell r="AW2948">
            <v>0</v>
          </cell>
          <cell r="AX2948">
            <v>0</v>
          </cell>
          <cell r="AY2948">
            <v>0</v>
          </cell>
          <cell r="AZ2948">
            <v>0</v>
          </cell>
          <cell r="BA2948">
            <v>1560</v>
          </cell>
          <cell r="BB2948">
            <v>3453</v>
          </cell>
          <cell r="BC2948">
            <v>5013</v>
          </cell>
          <cell r="BD2948">
            <v>25766.624</v>
          </cell>
          <cell r="BE2948">
            <v>154599.74400000001</v>
          </cell>
          <cell r="BF2948"/>
          <cell r="BG2948"/>
          <cell r="BH2948"/>
          <cell r="BI2948"/>
          <cell r="BJ2948"/>
          <cell r="BK2948"/>
          <cell r="BL2948"/>
          <cell r="BM2948">
            <v>123820.12</v>
          </cell>
          <cell r="BN2948">
            <v>123820.12</v>
          </cell>
          <cell r="BO2948" t="e">
            <v>#N/A</v>
          </cell>
          <cell r="BP2948"/>
          <cell r="BQ2948"/>
          <cell r="BR2948"/>
          <cell r="BS2948"/>
          <cell r="BT2948"/>
          <cell r="BU2948"/>
          <cell r="BV2948"/>
          <cell r="BW2948"/>
          <cell r="BX2948"/>
          <cell r="BY2948"/>
          <cell r="BZ2948">
            <v>24764.024000000001</v>
          </cell>
          <cell r="CA2948">
            <v>148584.144</v>
          </cell>
          <cell r="CB2948">
            <v>148584.144</v>
          </cell>
          <cell r="CC2948" t="str">
            <v/>
          </cell>
          <cell r="CD2948">
            <v>148584.144</v>
          </cell>
          <cell r="CE2948"/>
          <cell r="CF2948">
            <v>2</v>
          </cell>
          <cell r="CG2948" t="e">
            <v>#N/A</v>
          </cell>
          <cell r="CH2948"/>
          <cell r="CI2948" t="str">
            <v>AB</v>
          </cell>
          <cell r="CJ2948"/>
          <cell r="CK2948"/>
          <cell r="CL2948">
            <v>0</v>
          </cell>
          <cell r="CM2948">
            <v>0</v>
          </cell>
          <cell r="CN2948">
            <v>0</v>
          </cell>
          <cell r="CO2948">
            <v>0</v>
          </cell>
          <cell r="CP2948">
            <v>0</v>
          </cell>
          <cell r="CQ2948">
            <v>0</v>
          </cell>
          <cell r="CR2948">
            <v>0</v>
          </cell>
          <cell r="CS2948">
            <v>0</v>
          </cell>
          <cell r="CT2948">
            <v>0</v>
          </cell>
          <cell r="CU2948"/>
          <cell r="CV2948"/>
          <cell r="CW2948"/>
          <cell r="CX2948"/>
          <cell r="CY2948"/>
          <cell r="CZ2948"/>
          <cell r="DA2948"/>
          <cell r="DB2948"/>
          <cell r="DC2948"/>
          <cell r="DD2948"/>
          <cell r="DE2948"/>
          <cell r="DF2948"/>
          <cell r="DG2948"/>
          <cell r="DH2948"/>
          <cell r="DI2948"/>
          <cell r="DJ2948"/>
          <cell r="DK2948"/>
          <cell r="DL2948">
            <v>43458</v>
          </cell>
          <cell r="DM2948" t="str">
            <v>N/A</v>
          </cell>
          <cell r="DN2948">
            <v>43469</v>
          </cell>
          <cell r="DO2948" t="str">
            <v>N/A</v>
          </cell>
          <cell r="DP2948"/>
          <cell r="DQ2948"/>
          <cell r="DR2948"/>
          <cell r="DS2948"/>
          <cell r="DT2948"/>
          <cell r="DU2948"/>
          <cell r="DV2948"/>
          <cell r="DW2948"/>
          <cell r="DX2948"/>
          <cell r="DY2948">
            <v>1</v>
          </cell>
          <cell r="DZ2948">
            <v>1</v>
          </cell>
          <cell r="EA2948">
            <v>0</v>
          </cell>
          <cell r="EB2948">
            <v>1</v>
          </cell>
          <cell r="EC2948">
            <v>0</v>
          </cell>
          <cell r="ED2948">
            <v>0</v>
          </cell>
          <cell r="EE2948">
            <v>0</v>
          </cell>
          <cell r="EF2948">
            <v>0</v>
          </cell>
          <cell r="EG2948">
            <v>0</v>
          </cell>
          <cell r="EH2948">
            <v>0</v>
          </cell>
          <cell r="EI2948">
            <v>2</v>
          </cell>
        </row>
        <row r="2949">
          <cell r="A2949" t="str">
            <v>IYE11</v>
          </cell>
          <cell r="B2949" t="str">
            <v>Child</v>
          </cell>
          <cell r="C2949">
            <v>620270</v>
          </cell>
          <cell r="D2949" t="str">
            <v>Kings Court</v>
          </cell>
          <cell r="E2949" t="str">
            <v>Central</v>
          </cell>
          <cell r="F2949" t="str">
            <v>A</v>
          </cell>
          <cell r="G2949" t="str">
            <v>Nottinghamshire</v>
          </cell>
          <cell r="H2949" t="str">
            <v>Nottingham</v>
          </cell>
          <cell r="I2949" t="str">
            <v>S Hale</v>
          </cell>
          <cell r="J2949" t="str">
            <v>Kevin Williams</v>
          </cell>
          <cell r="K2949"/>
          <cell r="L2949"/>
          <cell r="M2949"/>
          <cell r="N2949"/>
          <cell r="O2949" t="str">
            <v>Shaylor Group PLC</v>
          </cell>
          <cell r="P2949"/>
          <cell r="Q2949"/>
          <cell r="R2949"/>
          <cell r="S2949"/>
          <cell r="T2949" t="str">
            <v>IYE</v>
          </cell>
          <cell r="U2949">
            <v>1</v>
          </cell>
          <cell r="V2949"/>
          <cell r="W2949"/>
          <cell r="X2949" t="str">
            <v>HVAC</v>
          </cell>
          <cell r="Y2949" t="str">
            <v>Controls</v>
          </cell>
          <cell r="Z2949" t="str">
            <v>Replacement of controls and associated thermostats. Upgrade to Trend. Replacement of the 3 port motorised actuator to the first floor circuit. Flush of the 1st floor pipework and radiators.Check all valves and replace all faulty valves</v>
          </cell>
          <cell r="AA2949"/>
          <cell r="AB2949"/>
          <cell r="AC2949" t="str">
            <v>A</v>
          </cell>
          <cell r="AD2949" t="str">
            <v>Corp</v>
          </cell>
          <cell r="AE2949">
            <v>133000</v>
          </cell>
          <cell r="AF2949"/>
          <cell r="AG2949">
            <v>16625</v>
          </cell>
          <cell r="AH2949">
            <v>29925</v>
          </cell>
          <cell r="AI2949">
            <v>179550</v>
          </cell>
          <cell r="AJ2949">
            <v>114646.66666666667</v>
          </cell>
          <cell r="AK2949"/>
          <cell r="AL2949">
            <v>333.33333333333331</v>
          </cell>
          <cell r="AM2949">
            <v>125</v>
          </cell>
          <cell r="AN2949">
            <v>125</v>
          </cell>
          <cell r="AO2949">
            <v>83.333333333333329</v>
          </cell>
          <cell r="AP2949">
            <v>166.66666666666666</v>
          </cell>
          <cell r="AQ2949">
            <v>9635.549054246063</v>
          </cell>
          <cell r="AR2949">
            <v>10735.549054246063</v>
          </cell>
          <cell r="AS2949">
            <v>25023.109810849215</v>
          </cell>
          <cell r="AT2949">
            <v>150138.65886509529</v>
          </cell>
          <cell r="AU2949">
            <v>123820.12</v>
          </cell>
          <cell r="AV2949">
            <v>0</v>
          </cell>
          <cell r="AW2949">
            <v>0</v>
          </cell>
          <cell r="AX2949">
            <v>0</v>
          </cell>
          <cell r="AY2949">
            <v>0</v>
          </cell>
          <cell r="AZ2949">
            <v>0</v>
          </cell>
          <cell r="BA2949">
            <v>1560</v>
          </cell>
          <cell r="BB2949">
            <v>3453</v>
          </cell>
          <cell r="BC2949">
            <v>5013</v>
          </cell>
          <cell r="BD2949">
            <v>25766.624</v>
          </cell>
          <cell r="BE2949">
            <v>154599.74400000001</v>
          </cell>
          <cell r="BF2949">
            <v>123820.12</v>
          </cell>
          <cell r="BG2949"/>
          <cell r="BH2949"/>
          <cell r="BI2949"/>
          <cell r="BJ2949"/>
          <cell r="BK2949"/>
          <cell r="BL2949"/>
          <cell r="BM2949">
            <v>0</v>
          </cell>
          <cell r="BN2949">
            <v>0</v>
          </cell>
          <cell r="BO2949"/>
          <cell r="BP2949"/>
          <cell r="BQ2949"/>
          <cell r="BR2949"/>
          <cell r="BS2949"/>
          <cell r="BT2949"/>
          <cell r="BU2949"/>
          <cell r="BV2949"/>
          <cell r="BW2949"/>
          <cell r="BX2949"/>
          <cell r="BY2949"/>
          <cell r="BZ2949">
            <v>24764.024000000001</v>
          </cell>
          <cell r="CA2949">
            <v>148584.144</v>
          </cell>
          <cell r="CB2949"/>
          <cell r="CC2949"/>
          <cell r="CD2949"/>
          <cell r="CE2949"/>
          <cell r="CF2949"/>
          <cell r="CG2949"/>
          <cell r="CH2949"/>
          <cell r="CI2949" t="str">
            <v>R</v>
          </cell>
          <cell r="CJ2949"/>
          <cell r="CK2949"/>
          <cell r="CL2949"/>
          <cell r="CM2949"/>
          <cell r="CN2949"/>
          <cell r="CO2949"/>
          <cell r="CP2949"/>
          <cell r="CQ2949"/>
          <cell r="CR2949"/>
          <cell r="CS2949">
            <v>0</v>
          </cell>
          <cell r="CT2949">
            <v>0</v>
          </cell>
          <cell r="CU2949"/>
          <cell r="CV2949"/>
          <cell r="CW2949"/>
          <cell r="CX2949"/>
          <cell r="CY2949"/>
          <cell r="CZ2949"/>
          <cell r="DA2949"/>
          <cell r="DB2949"/>
          <cell r="DC2949"/>
          <cell r="DD2949">
            <v>0</v>
          </cell>
          <cell r="DE2949">
            <v>0</v>
          </cell>
          <cell r="DF2949">
            <v>0</v>
          </cell>
          <cell r="DG2949"/>
          <cell r="DH2949"/>
          <cell r="DI2949"/>
          <cell r="DJ2949"/>
          <cell r="DK2949"/>
          <cell r="DL2949">
            <v>43448</v>
          </cell>
          <cell r="DM2949" t="e">
            <v>#VALUE!</v>
          </cell>
          <cell r="DN2949"/>
          <cell r="DO2949"/>
          <cell r="DP2949"/>
          <cell r="DQ2949"/>
          <cell r="DR2949"/>
          <cell r="DS2949"/>
          <cell r="DT2949"/>
          <cell r="DU2949"/>
          <cell r="DV2949"/>
          <cell r="DW2949"/>
          <cell r="DX2949"/>
          <cell r="DY2949">
            <v>1</v>
          </cell>
          <cell r="DZ2949">
            <v>1</v>
          </cell>
          <cell r="EA2949">
            <v>0</v>
          </cell>
          <cell r="EB2949">
            <v>1</v>
          </cell>
          <cell r="EC2949">
            <v>0</v>
          </cell>
          <cell r="ED2949">
            <v>0</v>
          </cell>
          <cell r="EE2949">
            <v>0</v>
          </cell>
          <cell r="EF2949">
            <v>0</v>
          </cell>
          <cell r="EG2949">
            <v>0</v>
          </cell>
          <cell r="EH2949">
            <v>0</v>
          </cell>
          <cell r="EI2949">
            <v>2</v>
          </cell>
        </row>
        <row r="2950">
          <cell r="A2950" t="str">
            <v>Budget1</v>
          </cell>
          <cell r="B2950" t="str">
            <v>Budget</v>
          </cell>
          <cell r="C2950"/>
          <cell r="D2950"/>
          <cell r="E2950"/>
          <cell r="F2950"/>
          <cell r="G2950"/>
          <cell r="H2950"/>
          <cell r="I2950"/>
          <cell r="J2950"/>
          <cell r="K2950"/>
          <cell r="L2950"/>
          <cell r="M2950"/>
          <cell r="N2950"/>
          <cell r="O2950"/>
          <cell r="P2950"/>
          <cell r="Q2950"/>
          <cell r="R2950"/>
          <cell r="S2950"/>
          <cell r="T2950" t="str">
            <v>In Development</v>
          </cell>
          <cell r="U2950"/>
          <cell r="V2950"/>
          <cell r="W2950"/>
          <cell r="X2950"/>
          <cell r="Y2950"/>
          <cell r="Z2950" t="str">
            <v>NEP</v>
          </cell>
          <cell r="AA2950"/>
          <cell r="AB2950"/>
          <cell r="AC2950"/>
          <cell r="AD2950"/>
          <cell r="AE2950"/>
          <cell r="AF2950"/>
          <cell r="AG2950"/>
          <cell r="AH2950"/>
          <cell r="AI2950"/>
          <cell r="AJ2950"/>
          <cell r="AK2950">
            <v>4800000</v>
          </cell>
          <cell r="AL2950"/>
          <cell r="AM2950"/>
          <cell r="AN2950"/>
          <cell r="AO2950"/>
          <cell r="AP2950"/>
          <cell r="AQ2950"/>
          <cell r="AR2950"/>
          <cell r="AS2950"/>
          <cell r="AT2950">
            <v>4800000</v>
          </cell>
          <cell r="AU2950"/>
          <cell r="AV2950"/>
          <cell r="AW2950"/>
          <cell r="AX2950"/>
          <cell r="AY2950"/>
          <cell r="AZ2950"/>
          <cell r="BA2950"/>
          <cell r="BB2950"/>
          <cell r="BC2950"/>
          <cell r="BD2950"/>
          <cell r="BE2950"/>
          <cell r="BF2950"/>
          <cell r="BG2950"/>
          <cell r="BH2950"/>
          <cell r="BI2950"/>
          <cell r="BJ2950"/>
          <cell r="BK2950"/>
          <cell r="BL2950"/>
          <cell r="BM2950"/>
          <cell r="BN2950"/>
          <cell r="BO2950"/>
          <cell r="BP2950"/>
          <cell r="BQ2950"/>
          <cell r="BR2950"/>
          <cell r="BS2950"/>
          <cell r="BT2950"/>
          <cell r="BU2950"/>
          <cell r="BV2950"/>
          <cell r="BW2950"/>
          <cell r="BX2950"/>
          <cell r="BY2950"/>
          <cell r="BZ2950"/>
          <cell r="CA2950"/>
          <cell r="CB2950"/>
          <cell r="CC2950"/>
          <cell r="CD2950"/>
          <cell r="CE2950"/>
          <cell r="CF2950"/>
          <cell r="CG2950"/>
          <cell r="CH2950"/>
          <cell r="CI2950"/>
          <cell r="CJ2950"/>
          <cell r="CK2950"/>
          <cell r="CL2950"/>
          <cell r="CM2950"/>
          <cell r="CN2950"/>
          <cell r="CO2950"/>
          <cell r="CP2950"/>
          <cell r="CQ2950"/>
          <cell r="CR2950"/>
          <cell r="CS2950"/>
          <cell r="CT2950"/>
          <cell r="CU2950"/>
          <cell r="CV2950"/>
          <cell r="CW2950"/>
          <cell r="CX2950"/>
          <cell r="CY2950"/>
          <cell r="CZ2950"/>
          <cell r="DA2950"/>
          <cell r="DB2950"/>
          <cell r="DC2950"/>
          <cell r="DD2950"/>
          <cell r="DE2950"/>
          <cell r="DF2950"/>
          <cell r="DL2950"/>
          <cell r="DM2950"/>
          <cell r="DN2950"/>
          <cell r="DO2950"/>
          <cell r="DP2950"/>
          <cell r="DQ2950"/>
          <cell r="DR2950"/>
          <cell r="DS2950"/>
          <cell r="DT2950"/>
          <cell r="DU2950"/>
          <cell r="DW2950"/>
          <cell r="DX2950"/>
          <cell r="DY2950"/>
          <cell r="DZ2950"/>
          <cell r="EA2950"/>
          <cell r="EB2950"/>
          <cell r="EC2950"/>
          <cell r="ED2950"/>
          <cell r="EE2950"/>
          <cell r="EF2950"/>
          <cell r="EG2950"/>
          <cell r="EH2950"/>
          <cell r="EI2950"/>
        </row>
        <row r="2951">
          <cell r="A2951" t="str">
            <v>Budget2</v>
          </cell>
          <cell r="B2951" t="str">
            <v>Budget</v>
          </cell>
          <cell r="C2951"/>
          <cell r="D2951"/>
          <cell r="E2951"/>
          <cell r="F2951"/>
          <cell r="G2951"/>
          <cell r="H2951"/>
          <cell r="I2951"/>
          <cell r="J2951"/>
          <cell r="K2951"/>
          <cell r="L2951"/>
          <cell r="M2951"/>
          <cell r="N2951"/>
          <cell r="O2951"/>
          <cell r="P2951"/>
          <cell r="Q2951"/>
          <cell r="R2951"/>
          <cell r="S2951"/>
          <cell r="T2951" t="str">
            <v>In Development</v>
          </cell>
          <cell r="U2951"/>
          <cell r="V2951"/>
          <cell r="W2951"/>
          <cell r="X2951"/>
          <cell r="Y2951"/>
          <cell r="Z2951" t="str">
            <v>SPEND TO SAVE</v>
          </cell>
          <cell r="AA2951"/>
          <cell r="AB2951"/>
          <cell r="AC2951"/>
          <cell r="AD2951"/>
          <cell r="AE2951"/>
          <cell r="AF2951"/>
          <cell r="AG2951"/>
          <cell r="AH2951"/>
          <cell r="AI2951"/>
          <cell r="AJ2951"/>
          <cell r="AK2951">
            <v>6000000</v>
          </cell>
          <cell r="AL2951"/>
          <cell r="AM2951"/>
          <cell r="AN2951"/>
          <cell r="AO2951"/>
          <cell r="AP2951"/>
          <cell r="AQ2951"/>
          <cell r="AR2951"/>
          <cell r="AS2951"/>
          <cell r="AT2951">
            <v>6000000</v>
          </cell>
          <cell r="AU2951"/>
          <cell r="AV2951"/>
          <cell r="AW2951"/>
          <cell r="AX2951"/>
          <cell r="AY2951"/>
          <cell r="AZ2951"/>
          <cell r="BA2951"/>
          <cell r="BB2951"/>
          <cell r="BC2951"/>
          <cell r="BD2951"/>
          <cell r="BE2951"/>
          <cell r="BF2951"/>
          <cell r="BG2951"/>
          <cell r="BH2951"/>
          <cell r="BI2951"/>
          <cell r="BJ2951"/>
          <cell r="BK2951"/>
          <cell r="BL2951"/>
          <cell r="BM2951"/>
          <cell r="BN2951"/>
          <cell r="BO2951"/>
          <cell r="BP2951"/>
          <cell r="BQ2951"/>
          <cell r="BR2951"/>
          <cell r="BS2951"/>
          <cell r="BT2951"/>
          <cell r="BU2951"/>
          <cell r="BV2951"/>
          <cell r="BW2951"/>
          <cell r="BX2951"/>
          <cell r="BY2951"/>
          <cell r="BZ2951"/>
          <cell r="CA2951"/>
          <cell r="CB2951"/>
          <cell r="CC2951"/>
          <cell r="CD2951"/>
          <cell r="CE2951"/>
          <cell r="CF2951"/>
          <cell r="CG2951"/>
          <cell r="CH2951"/>
          <cell r="CI2951"/>
          <cell r="CJ2951"/>
          <cell r="CK2951"/>
          <cell r="CL2951"/>
          <cell r="CM2951"/>
          <cell r="CN2951"/>
          <cell r="CO2951"/>
          <cell r="CP2951"/>
          <cell r="CQ2951"/>
          <cell r="CR2951"/>
          <cell r="CS2951"/>
          <cell r="CT2951"/>
          <cell r="CU2951"/>
          <cell r="CV2951"/>
          <cell r="CW2951"/>
          <cell r="CX2951"/>
          <cell r="CY2951"/>
          <cell r="CZ2951"/>
          <cell r="DA2951"/>
          <cell r="DB2951"/>
          <cell r="DC2951"/>
          <cell r="DD2951"/>
          <cell r="DE2951"/>
          <cell r="DF2951"/>
          <cell r="DL2951"/>
          <cell r="DM2951"/>
          <cell r="DN2951"/>
          <cell r="DO2951"/>
          <cell r="DP2951"/>
          <cell r="DQ2951"/>
          <cell r="DR2951"/>
          <cell r="DS2951"/>
          <cell r="DT2951"/>
          <cell r="DU2951"/>
          <cell r="DW2951"/>
          <cell r="DX2951"/>
          <cell r="DY2951"/>
          <cell r="DZ2951"/>
          <cell r="EA2951"/>
          <cell r="EB2951"/>
          <cell r="EC2951"/>
          <cell r="ED2951"/>
          <cell r="EE2951"/>
          <cell r="EF2951"/>
          <cell r="EG2951"/>
          <cell r="EH2951"/>
          <cell r="EI2951"/>
        </row>
        <row r="2952">
          <cell r="A2952" t="str">
            <v>Budget3</v>
          </cell>
          <cell r="B2952" t="str">
            <v>Budget</v>
          </cell>
          <cell r="C2952"/>
          <cell r="D2952"/>
          <cell r="E2952"/>
          <cell r="F2952"/>
          <cell r="G2952"/>
          <cell r="H2952"/>
          <cell r="I2952"/>
          <cell r="J2952"/>
          <cell r="K2952"/>
          <cell r="L2952"/>
          <cell r="M2952"/>
          <cell r="N2952"/>
          <cell r="O2952"/>
          <cell r="P2952"/>
          <cell r="Q2952"/>
          <cell r="R2952"/>
          <cell r="S2952"/>
          <cell r="T2952" t="str">
            <v>In Development</v>
          </cell>
          <cell r="U2952"/>
          <cell r="V2952"/>
          <cell r="W2952"/>
          <cell r="X2952"/>
          <cell r="Y2952"/>
          <cell r="Z2952" t="str">
            <v>PRE-EMPTIVE RISK MANAGEMENT</v>
          </cell>
          <cell r="AA2952"/>
          <cell r="AB2952"/>
          <cell r="AC2952"/>
          <cell r="AD2952"/>
          <cell r="AE2952"/>
          <cell r="AF2952"/>
          <cell r="AG2952"/>
          <cell r="AH2952"/>
          <cell r="AI2952"/>
          <cell r="AJ2952"/>
          <cell r="AK2952">
            <v>4935000</v>
          </cell>
          <cell r="AL2952"/>
          <cell r="AM2952"/>
          <cell r="AN2952"/>
          <cell r="AO2952"/>
          <cell r="AP2952"/>
          <cell r="AQ2952"/>
          <cell r="AR2952"/>
          <cell r="AS2952"/>
          <cell r="AT2952">
            <v>4935000</v>
          </cell>
          <cell r="AU2952"/>
          <cell r="AV2952"/>
          <cell r="AW2952"/>
          <cell r="AX2952"/>
          <cell r="AY2952"/>
          <cell r="AZ2952"/>
          <cell r="BA2952"/>
          <cell r="BB2952"/>
          <cell r="BC2952"/>
          <cell r="BD2952"/>
          <cell r="BE2952"/>
          <cell r="BF2952"/>
          <cell r="BG2952"/>
          <cell r="BH2952"/>
          <cell r="BI2952"/>
          <cell r="BJ2952"/>
          <cell r="BK2952"/>
          <cell r="BL2952"/>
          <cell r="BM2952"/>
          <cell r="BN2952"/>
          <cell r="BO2952"/>
          <cell r="BP2952"/>
          <cell r="BQ2952"/>
          <cell r="BR2952"/>
          <cell r="BS2952"/>
          <cell r="BT2952"/>
          <cell r="BU2952"/>
          <cell r="BV2952"/>
          <cell r="BW2952"/>
          <cell r="BX2952"/>
          <cell r="BY2952"/>
          <cell r="BZ2952"/>
          <cell r="CA2952"/>
          <cell r="CB2952"/>
          <cell r="CC2952"/>
          <cell r="CD2952"/>
          <cell r="CE2952"/>
          <cell r="CF2952"/>
          <cell r="CG2952"/>
          <cell r="CH2952"/>
          <cell r="CI2952"/>
          <cell r="CJ2952"/>
          <cell r="CK2952"/>
          <cell r="CL2952"/>
          <cell r="CM2952"/>
          <cell r="CN2952"/>
          <cell r="CO2952"/>
          <cell r="CP2952"/>
          <cell r="CQ2952"/>
          <cell r="CR2952"/>
          <cell r="CS2952"/>
          <cell r="CT2952"/>
          <cell r="CU2952"/>
          <cell r="CV2952"/>
          <cell r="CW2952"/>
          <cell r="CX2952"/>
          <cell r="CY2952"/>
          <cell r="CZ2952"/>
          <cell r="DA2952"/>
          <cell r="DB2952"/>
          <cell r="DC2952"/>
          <cell r="DD2952"/>
          <cell r="DE2952"/>
          <cell r="DF2952"/>
          <cell r="DL2952"/>
          <cell r="DM2952"/>
          <cell r="DN2952"/>
          <cell r="DO2952"/>
          <cell r="DP2952"/>
          <cell r="DQ2952"/>
          <cell r="DR2952"/>
          <cell r="DS2952"/>
          <cell r="DT2952"/>
          <cell r="DU2952"/>
          <cell r="DW2952"/>
          <cell r="DX2952"/>
          <cell r="DY2952"/>
          <cell r="DZ2952"/>
          <cell r="EA2952"/>
          <cell r="EB2952"/>
          <cell r="EC2952"/>
          <cell r="ED2952"/>
          <cell r="EE2952"/>
          <cell r="EF2952"/>
          <cell r="EG2952"/>
          <cell r="EH2952"/>
          <cell r="EI2952"/>
        </row>
        <row r="2953">
          <cell r="A2953" t="str">
            <v>Budget4</v>
          </cell>
          <cell r="B2953" t="str">
            <v>Budget</v>
          </cell>
          <cell r="C2953"/>
          <cell r="D2953"/>
          <cell r="E2953"/>
          <cell r="F2953"/>
          <cell r="G2953"/>
          <cell r="H2953"/>
          <cell r="I2953"/>
          <cell r="J2953"/>
          <cell r="K2953"/>
          <cell r="L2953"/>
          <cell r="M2953"/>
          <cell r="N2953"/>
          <cell r="O2953"/>
          <cell r="P2953"/>
          <cell r="Q2953"/>
          <cell r="R2953"/>
          <cell r="S2953"/>
          <cell r="T2953" t="str">
            <v>In Development</v>
          </cell>
          <cell r="U2953"/>
          <cell r="V2953"/>
          <cell r="W2953"/>
          <cell r="X2953"/>
          <cell r="Y2953"/>
          <cell r="Z2953" t="str">
            <v>CATERING (ENABLING WORKS)</v>
          </cell>
          <cell r="AA2953"/>
          <cell r="AB2953"/>
          <cell r="AC2953"/>
          <cell r="AD2953"/>
          <cell r="AE2953"/>
          <cell r="AF2953"/>
          <cell r="AG2953"/>
          <cell r="AH2953"/>
          <cell r="AI2953"/>
          <cell r="AJ2953"/>
          <cell r="AK2953">
            <v>0</v>
          </cell>
          <cell r="AL2953"/>
          <cell r="AM2953"/>
          <cell r="AN2953"/>
          <cell r="AO2953"/>
          <cell r="AP2953"/>
          <cell r="AQ2953"/>
          <cell r="AR2953"/>
          <cell r="AS2953"/>
          <cell r="AT2953">
            <v>0</v>
          </cell>
          <cell r="AU2953"/>
          <cell r="AV2953"/>
          <cell r="AW2953"/>
          <cell r="AX2953"/>
          <cell r="AY2953"/>
          <cell r="AZ2953"/>
          <cell r="BA2953"/>
          <cell r="BB2953"/>
          <cell r="BC2953"/>
          <cell r="BD2953"/>
          <cell r="BE2953"/>
          <cell r="BF2953"/>
          <cell r="BG2953"/>
          <cell r="BH2953"/>
          <cell r="BI2953"/>
          <cell r="BJ2953"/>
          <cell r="BK2953"/>
          <cell r="BL2953"/>
          <cell r="BM2953"/>
          <cell r="BN2953"/>
          <cell r="BO2953"/>
          <cell r="BP2953"/>
          <cell r="BQ2953"/>
          <cell r="BR2953"/>
          <cell r="BS2953"/>
          <cell r="BT2953"/>
          <cell r="BU2953"/>
          <cell r="BV2953"/>
          <cell r="BW2953"/>
          <cell r="BX2953"/>
          <cell r="BY2953"/>
          <cell r="BZ2953"/>
          <cell r="CA2953"/>
          <cell r="CB2953"/>
          <cell r="CC2953"/>
          <cell r="CD2953"/>
          <cell r="CE2953"/>
          <cell r="CF2953"/>
          <cell r="CG2953"/>
          <cell r="CH2953"/>
          <cell r="CI2953"/>
          <cell r="CJ2953"/>
          <cell r="CK2953"/>
          <cell r="CL2953"/>
          <cell r="CM2953"/>
          <cell r="CN2953"/>
          <cell r="CO2953"/>
          <cell r="CP2953"/>
          <cell r="CQ2953"/>
          <cell r="CR2953"/>
          <cell r="CS2953"/>
          <cell r="CT2953"/>
          <cell r="CU2953"/>
          <cell r="CV2953"/>
          <cell r="CW2953"/>
          <cell r="CX2953"/>
          <cell r="CY2953"/>
          <cell r="CZ2953"/>
          <cell r="DA2953"/>
          <cell r="DB2953"/>
          <cell r="DC2953"/>
          <cell r="DD2953"/>
          <cell r="DE2953"/>
          <cell r="DF2953"/>
          <cell r="DL2953"/>
          <cell r="DM2953"/>
          <cell r="DN2953"/>
          <cell r="DO2953"/>
          <cell r="DP2953"/>
          <cell r="DQ2953"/>
          <cell r="DR2953"/>
          <cell r="DS2953"/>
          <cell r="DT2953"/>
          <cell r="DU2953"/>
          <cell r="DW2953"/>
          <cell r="DX2953"/>
          <cell r="DY2953"/>
          <cell r="DZ2953"/>
          <cell r="EA2953"/>
          <cell r="EB2953"/>
          <cell r="EC2953"/>
          <cell r="ED2953"/>
          <cell r="EE2953"/>
          <cell r="EF2953"/>
          <cell r="EG2953"/>
          <cell r="EH2953"/>
          <cell r="EI2953"/>
        </row>
        <row r="2954">
          <cell r="A2954" t="str">
            <v>Budget5</v>
          </cell>
          <cell r="B2954" t="str">
            <v>Budget</v>
          </cell>
          <cell r="C2954"/>
          <cell r="D2954"/>
          <cell r="E2954"/>
          <cell r="F2954"/>
          <cell r="G2954"/>
          <cell r="H2954"/>
          <cell r="I2954"/>
          <cell r="J2954"/>
          <cell r="K2954"/>
          <cell r="L2954"/>
          <cell r="M2954"/>
          <cell r="N2954"/>
          <cell r="O2954"/>
          <cell r="P2954"/>
          <cell r="Q2954"/>
          <cell r="R2954"/>
          <cell r="S2954"/>
          <cell r="T2954" t="str">
            <v>In Development</v>
          </cell>
          <cell r="U2954"/>
          <cell r="V2954"/>
          <cell r="W2954"/>
          <cell r="X2954"/>
          <cell r="Y2954"/>
          <cell r="Z2954" t="str">
            <v>SECURITY</v>
          </cell>
          <cell r="AA2954"/>
          <cell r="AB2954"/>
          <cell r="AC2954"/>
          <cell r="AD2954"/>
          <cell r="AE2954"/>
          <cell r="AF2954"/>
          <cell r="AG2954"/>
          <cell r="AH2954"/>
          <cell r="AI2954"/>
          <cell r="AJ2954"/>
          <cell r="AK2954">
            <v>700000</v>
          </cell>
          <cell r="AL2954"/>
          <cell r="AM2954"/>
          <cell r="AN2954"/>
          <cell r="AO2954"/>
          <cell r="AP2954"/>
          <cell r="AQ2954"/>
          <cell r="AR2954"/>
          <cell r="AS2954"/>
          <cell r="AT2954">
            <v>700000</v>
          </cell>
          <cell r="AU2954"/>
          <cell r="AV2954"/>
          <cell r="AW2954"/>
          <cell r="AX2954"/>
          <cell r="AY2954"/>
          <cell r="AZ2954"/>
          <cell r="BA2954"/>
          <cell r="BB2954"/>
          <cell r="BC2954"/>
          <cell r="BD2954"/>
          <cell r="BE2954"/>
          <cell r="BF2954"/>
          <cell r="BG2954"/>
          <cell r="BH2954"/>
          <cell r="BI2954"/>
          <cell r="BJ2954"/>
          <cell r="BK2954"/>
          <cell r="BL2954"/>
          <cell r="BM2954"/>
          <cell r="BN2954"/>
          <cell r="BO2954"/>
          <cell r="BP2954"/>
          <cell r="BQ2954"/>
          <cell r="BR2954"/>
          <cell r="BS2954"/>
          <cell r="BT2954"/>
          <cell r="BU2954"/>
          <cell r="BV2954"/>
          <cell r="BW2954"/>
          <cell r="BX2954"/>
          <cell r="BY2954"/>
          <cell r="BZ2954"/>
          <cell r="CA2954"/>
          <cell r="CB2954"/>
          <cell r="CC2954"/>
          <cell r="CD2954"/>
          <cell r="CE2954"/>
          <cell r="CF2954"/>
          <cell r="CG2954"/>
          <cell r="CH2954"/>
          <cell r="CI2954"/>
          <cell r="CJ2954"/>
          <cell r="CK2954"/>
          <cell r="CL2954"/>
          <cell r="CM2954"/>
          <cell r="CN2954"/>
          <cell r="CO2954"/>
          <cell r="CP2954"/>
          <cell r="CQ2954"/>
          <cell r="CR2954"/>
          <cell r="CS2954"/>
          <cell r="CT2954"/>
          <cell r="CU2954"/>
          <cell r="CV2954"/>
          <cell r="CW2954"/>
          <cell r="CX2954"/>
          <cell r="CY2954"/>
          <cell r="CZ2954"/>
          <cell r="DA2954"/>
          <cell r="DB2954"/>
          <cell r="DC2954"/>
          <cell r="DD2954"/>
          <cell r="DE2954"/>
          <cell r="DF2954"/>
          <cell r="DL2954"/>
          <cell r="DM2954"/>
          <cell r="DN2954"/>
          <cell r="DO2954"/>
          <cell r="DP2954"/>
          <cell r="DQ2954"/>
          <cell r="DR2954"/>
          <cell r="DS2954"/>
          <cell r="DT2954"/>
          <cell r="DU2954"/>
          <cell r="DW2954"/>
          <cell r="DX2954"/>
          <cell r="DY2954"/>
          <cell r="DZ2954"/>
          <cell r="EA2954"/>
          <cell r="EB2954"/>
          <cell r="EC2954"/>
          <cell r="ED2954"/>
          <cell r="EE2954"/>
          <cell r="EF2954"/>
          <cell r="EG2954"/>
          <cell r="EH2954"/>
          <cell r="EI2954"/>
        </row>
        <row r="2955">
          <cell r="A2955" t="str">
            <v>Budget6</v>
          </cell>
          <cell r="B2955" t="str">
            <v>Budget</v>
          </cell>
          <cell r="C2955"/>
          <cell r="D2955"/>
          <cell r="E2955"/>
          <cell r="F2955"/>
          <cell r="G2955"/>
          <cell r="H2955"/>
          <cell r="I2955"/>
          <cell r="J2955"/>
          <cell r="K2955"/>
          <cell r="L2955"/>
          <cell r="M2955"/>
          <cell r="N2955"/>
          <cell r="O2955"/>
          <cell r="P2955"/>
          <cell r="Q2955"/>
          <cell r="R2955"/>
          <cell r="S2955"/>
          <cell r="T2955" t="str">
            <v>In Development</v>
          </cell>
          <cell r="U2955"/>
          <cell r="V2955"/>
          <cell r="W2955"/>
          <cell r="X2955"/>
          <cell r="Y2955"/>
          <cell r="Z2955" t="str">
            <v>CAXTON REFRESH</v>
          </cell>
          <cell r="AA2955"/>
          <cell r="AB2955"/>
          <cell r="AC2955"/>
          <cell r="AD2955"/>
          <cell r="AE2955"/>
          <cell r="AF2955"/>
          <cell r="AG2955"/>
          <cell r="AH2955"/>
          <cell r="AI2955"/>
          <cell r="AJ2955"/>
          <cell r="AK2955">
            <v>1000000</v>
          </cell>
          <cell r="AL2955"/>
          <cell r="AM2955"/>
          <cell r="AN2955"/>
          <cell r="AO2955"/>
          <cell r="AP2955"/>
          <cell r="AQ2955"/>
          <cell r="AR2955"/>
          <cell r="AS2955"/>
          <cell r="AT2955">
            <v>1000000</v>
          </cell>
          <cell r="AU2955"/>
          <cell r="AV2955"/>
          <cell r="AW2955"/>
          <cell r="AX2955"/>
          <cell r="AY2955"/>
          <cell r="AZ2955"/>
          <cell r="BA2955"/>
          <cell r="BB2955"/>
          <cell r="BC2955"/>
          <cell r="BD2955"/>
          <cell r="BE2955"/>
          <cell r="BF2955"/>
          <cell r="BG2955"/>
          <cell r="BH2955"/>
          <cell r="BI2955"/>
          <cell r="BJ2955"/>
          <cell r="BK2955"/>
          <cell r="BL2955"/>
          <cell r="BM2955"/>
          <cell r="BN2955"/>
          <cell r="BO2955"/>
          <cell r="BP2955"/>
          <cell r="BQ2955"/>
          <cell r="BR2955"/>
          <cell r="BS2955"/>
          <cell r="BT2955"/>
          <cell r="BU2955"/>
          <cell r="BV2955"/>
          <cell r="BW2955"/>
          <cell r="BX2955"/>
          <cell r="BY2955"/>
          <cell r="BZ2955"/>
          <cell r="CA2955"/>
          <cell r="CB2955"/>
          <cell r="CC2955"/>
          <cell r="CD2955"/>
          <cell r="CE2955"/>
          <cell r="CF2955"/>
          <cell r="CG2955"/>
          <cell r="CH2955"/>
          <cell r="CI2955"/>
          <cell r="CJ2955"/>
          <cell r="CK2955"/>
          <cell r="CL2955"/>
          <cell r="CM2955"/>
          <cell r="CN2955"/>
          <cell r="CO2955"/>
          <cell r="CP2955"/>
          <cell r="CQ2955"/>
          <cell r="CR2955"/>
          <cell r="CS2955"/>
          <cell r="CT2955"/>
          <cell r="CU2955"/>
          <cell r="CV2955"/>
          <cell r="CW2955"/>
          <cell r="CX2955"/>
          <cell r="CY2955"/>
          <cell r="CZ2955"/>
          <cell r="DA2955"/>
          <cell r="DB2955"/>
          <cell r="DC2955"/>
          <cell r="DD2955"/>
          <cell r="DE2955"/>
          <cell r="DF2955"/>
          <cell r="DL2955"/>
          <cell r="DM2955"/>
          <cell r="DN2955"/>
          <cell r="DO2955"/>
          <cell r="DP2955"/>
          <cell r="DQ2955"/>
          <cell r="DR2955"/>
          <cell r="DS2955"/>
          <cell r="DT2955"/>
          <cell r="DU2955"/>
          <cell r="DW2955"/>
          <cell r="DX2955"/>
          <cell r="DY2955"/>
          <cell r="DZ2955"/>
          <cell r="EA2955"/>
          <cell r="EB2955"/>
          <cell r="EC2955"/>
          <cell r="ED2955"/>
          <cell r="EE2955"/>
          <cell r="EF2955"/>
          <cell r="EG2955"/>
          <cell r="EH2955"/>
          <cell r="EI2955"/>
        </row>
        <row r="2956">
          <cell r="A2956" t="str">
            <v>Budget7</v>
          </cell>
          <cell r="B2956" t="str">
            <v>Budget</v>
          </cell>
          <cell r="C2956"/>
          <cell r="D2956"/>
          <cell r="E2956"/>
          <cell r="F2956"/>
          <cell r="G2956"/>
          <cell r="H2956"/>
          <cell r="I2956"/>
          <cell r="J2956"/>
          <cell r="K2956"/>
          <cell r="L2956"/>
          <cell r="M2956"/>
          <cell r="N2956"/>
          <cell r="O2956"/>
          <cell r="P2956"/>
          <cell r="Q2956"/>
          <cell r="R2956"/>
          <cell r="S2956"/>
          <cell r="T2956" t="str">
            <v>In Development</v>
          </cell>
          <cell r="U2956"/>
          <cell r="V2956"/>
          <cell r="W2956"/>
          <cell r="X2956"/>
          <cell r="Y2956"/>
          <cell r="Z2956" t="str">
            <v>IN YEAR PROVISION</v>
          </cell>
          <cell r="AA2956"/>
          <cell r="AB2956"/>
          <cell r="AC2956"/>
          <cell r="AD2956"/>
          <cell r="AE2956"/>
          <cell r="AF2956"/>
          <cell r="AG2956"/>
          <cell r="AH2956"/>
          <cell r="AI2956"/>
          <cell r="AJ2956"/>
          <cell r="AK2956">
            <v>1500000</v>
          </cell>
          <cell r="AL2956"/>
          <cell r="AM2956"/>
          <cell r="AN2956"/>
          <cell r="AO2956"/>
          <cell r="AP2956"/>
          <cell r="AQ2956"/>
          <cell r="AR2956"/>
          <cell r="AS2956"/>
          <cell r="AT2956">
            <v>1500000</v>
          </cell>
          <cell r="AU2956"/>
          <cell r="AV2956"/>
          <cell r="AW2956"/>
          <cell r="AX2956"/>
          <cell r="AY2956"/>
          <cell r="AZ2956"/>
          <cell r="BA2956"/>
          <cell r="BB2956"/>
          <cell r="BC2956"/>
          <cell r="BD2956"/>
          <cell r="BE2956"/>
          <cell r="BF2956"/>
          <cell r="BG2956"/>
          <cell r="BH2956"/>
          <cell r="BI2956"/>
          <cell r="BJ2956"/>
          <cell r="BK2956"/>
          <cell r="BL2956"/>
          <cell r="BM2956"/>
          <cell r="BN2956"/>
          <cell r="BO2956"/>
          <cell r="BP2956"/>
          <cell r="BQ2956"/>
          <cell r="BR2956"/>
          <cell r="BS2956"/>
          <cell r="BT2956"/>
          <cell r="BU2956"/>
          <cell r="BV2956"/>
          <cell r="BW2956"/>
          <cell r="BX2956"/>
          <cell r="BY2956"/>
          <cell r="BZ2956"/>
          <cell r="CA2956"/>
          <cell r="CB2956"/>
          <cell r="CC2956"/>
          <cell r="CD2956"/>
          <cell r="CE2956"/>
          <cell r="CF2956"/>
          <cell r="CG2956"/>
          <cell r="CH2956"/>
          <cell r="CI2956"/>
          <cell r="CJ2956"/>
          <cell r="CK2956"/>
          <cell r="CL2956"/>
          <cell r="CM2956"/>
          <cell r="CN2956"/>
          <cell r="CO2956"/>
          <cell r="CP2956"/>
          <cell r="CQ2956"/>
          <cell r="CR2956"/>
          <cell r="CS2956"/>
          <cell r="CT2956"/>
          <cell r="CU2956"/>
          <cell r="CV2956"/>
          <cell r="CW2956"/>
          <cell r="CX2956"/>
          <cell r="CY2956"/>
          <cell r="CZ2956"/>
          <cell r="DA2956"/>
          <cell r="DB2956"/>
          <cell r="DC2956"/>
          <cell r="DD2956"/>
          <cell r="DE2956"/>
          <cell r="DF2956"/>
          <cell r="DL2956"/>
          <cell r="DM2956"/>
          <cell r="DN2956"/>
          <cell r="DO2956"/>
          <cell r="DP2956"/>
          <cell r="DQ2956"/>
          <cell r="DR2956"/>
          <cell r="DS2956"/>
          <cell r="DT2956"/>
          <cell r="DU2956"/>
          <cell r="DW2956"/>
          <cell r="DX2956"/>
          <cell r="DY2956"/>
          <cell r="DZ2956"/>
          <cell r="EA2956"/>
          <cell r="EB2956"/>
          <cell r="EC2956"/>
          <cell r="ED2956"/>
          <cell r="EE2956"/>
          <cell r="EF2956"/>
          <cell r="EG2956"/>
          <cell r="EH2956"/>
          <cell r="EI2956"/>
        </row>
        <row r="2957">
          <cell r="A2957"/>
          <cell r="B2957"/>
          <cell r="C2957"/>
          <cell r="D2957"/>
          <cell r="E2957"/>
          <cell r="F2957"/>
          <cell r="G2957"/>
          <cell r="H2957"/>
          <cell r="I2957"/>
          <cell r="J2957"/>
          <cell r="K2957"/>
          <cell r="L2957"/>
          <cell r="M2957"/>
          <cell r="N2957"/>
          <cell r="O2957"/>
          <cell r="P2957"/>
          <cell r="Q2957"/>
          <cell r="R2957"/>
          <cell r="S2957"/>
          <cell r="T2957"/>
          <cell r="U2957"/>
          <cell r="V2957"/>
          <cell r="W2957"/>
          <cell r="X2957"/>
          <cell r="Y2957"/>
          <cell r="Z2957"/>
          <cell r="AA2957"/>
          <cell r="AB2957"/>
          <cell r="AC2957"/>
          <cell r="AD2957"/>
          <cell r="AE2957"/>
          <cell r="AF2957"/>
          <cell r="AG2957"/>
          <cell r="AH2957"/>
          <cell r="AI2957"/>
          <cell r="AJ2957"/>
          <cell r="AK2957"/>
          <cell r="AL2957"/>
          <cell r="AM2957"/>
          <cell r="AN2957"/>
          <cell r="AO2957"/>
          <cell r="AP2957"/>
          <cell r="AQ2957"/>
          <cell r="AR2957"/>
          <cell r="AS2957"/>
          <cell r="AT2957">
            <v>0</v>
          </cell>
          <cell r="AU2957"/>
          <cell r="AV2957"/>
          <cell r="AW2957"/>
          <cell r="AX2957"/>
          <cell r="AY2957"/>
          <cell r="AZ2957"/>
          <cell r="BA2957"/>
          <cell r="BB2957"/>
          <cell r="BC2957"/>
          <cell r="BD2957"/>
          <cell r="BE2957"/>
          <cell r="BF2957"/>
          <cell r="BG2957"/>
          <cell r="BH2957"/>
          <cell r="BI2957"/>
          <cell r="BJ2957"/>
          <cell r="BK2957"/>
          <cell r="BL2957"/>
          <cell r="BM2957"/>
          <cell r="BN2957"/>
          <cell r="BO2957"/>
          <cell r="BP2957"/>
          <cell r="BQ2957"/>
          <cell r="BR2957"/>
          <cell r="BS2957"/>
          <cell r="BT2957"/>
          <cell r="BU2957"/>
          <cell r="BV2957"/>
          <cell r="BW2957"/>
          <cell r="BX2957"/>
          <cell r="BY2957"/>
          <cell r="BZ2957"/>
          <cell r="CA2957"/>
          <cell r="CB2957"/>
          <cell r="CC2957"/>
          <cell r="CD2957"/>
          <cell r="CE2957"/>
          <cell r="CF2957"/>
          <cell r="CG2957"/>
          <cell r="CH2957"/>
          <cell r="CI2957"/>
          <cell r="CJ2957"/>
          <cell r="CK2957"/>
          <cell r="CL2957"/>
          <cell r="CM2957"/>
          <cell r="CN2957"/>
          <cell r="CO2957"/>
          <cell r="CP2957"/>
          <cell r="CQ2957"/>
          <cell r="CR2957"/>
          <cell r="CS2957"/>
          <cell r="CT2957"/>
          <cell r="CU2957"/>
          <cell r="CV2957"/>
          <cell r="CW2957"/>
          <cell r="CX2957"/>
          <cell r="CY2957"/>
          <cell r="CZ2957"/>
          <cell r="DA2957"/>
          <cell r="DB2957"/>
          <cell r="DC2957"/>
          <cell r="DD2957"/>
          <cell r="DE2957"/>
          <cell r="DF2957"/>
          <cell r="DL2957"/>
          <cell r="DM2957"/>
          <cell r="DN2957"/>
          <cell r="DO2957"/>
          <cell r="DP2957"/>
          <cell r="DQ2957"/>
          <cell r="DR2957"/>
          <cell r="DS2957"/>
          <cell r="DT2957"/>
          <cell r="DU2957"/>
          <cell r="DW2957"/>
          <cell r="DX2957"/>
          <cell r="DY2957"/>
          <cell r="DZ2957"/>
          <cell r="EA2957"/>
          <cell r="EB2957"/>
          <cell r="EC2957"/>
          <cell r="ED2957"/>
          <cell r="EE2957"/>
          <cell r="EF2957"/>
          <cell r="EG2957"/>
          <cell r="EH2957"/>
          <cell r="EI2957"/>
        </row>
        <row r="2958">
          <cell r="A2958"/>
          <cell r="B2958"/>
          <cell r="C2958"/>
          <cell r="D2958"/>
          <cell r="E2958"/>
          <cell r="F2958"/>
          <cell r="G2958"/>
          <cell r="I2958"/>
          <cell r="J2958"/>
          <cell r="K2958"/>
          <cell r="L2958"/>
          <cell r="M2958"/>
          <cell r="N2958"/>
          <cell r="O2958"/>
          <cell r="P2958"/>
          <cell r="Q2958"/>
          <cell r="R2958"/>
          <cell r="S2958"/>
          <cell r="U2958"/>
          <cell r="BG2958"/>
          <cell r="BH2958"/>
          <cell r="BI2958"/>
          <cell r="BJ2958"/>
          <cell r="BK2958"/>
          <cell r="BL2958"/>
          <cell r="BM2958"/>
          <cell r="BN2958"/>
          <cell r="BO2958"/>
          <cell r="BP2958"/>
          <cell r="BQ2958"/>
          <cell r="BR2958"/>
          <cell r="BS2958"/>
          <cell r="BT2958"/>
          <cell r="BU2958"/>
          <cell r="BV2958"/>
          <cell r="BW2958"/>
          <cell r="BX2958"/>
          <cell r="BY2958"/>
          <cell r="CA2958" t="e">
            <v>#N/A</v>
          </cell>
          <cell r="CG2958"/>
          <cell r="DL2958">
            <v>43458</v>
          </cell>
          <cell r="DM2958" t="str">
            <v>N/A</v>
          </cell>
          <cell r="DN2958">
            <v>43469</v>
          </cell>
          <cell r="DO2958" t="str">
            <v>N/A</v>
          </cell>
          <cell r="DP2958"/>
          <cell r="DQ2958"/>
          <cell r="DR2958"/>
          <cell r="DS2958"/>
          <cell r="DT2958"/>
          <cell r="DU2958"/>
          <cell r="DW2958"/>
          <cell r="DX2958"/>
          <cell r="DY2958"/>
          <cell r="DZ2958"/>
          <cell r="EA2958"/>
          <cell r="EB2958"/>
          <cell r="EC2958"/>
          <cell r="ED2958"/>
          <cell r="EE2958"/>
          <cell r="EF2958"/>
          <cell r="EG2958"/>
          <cell r="EH2958"/>
          <cell r="EI2958"/>
        </row>
        <row r="2959">
          <cell r="A2959"/>
          <cell r="B2959"/>
          <cell r="C2959"/>
          <cell r="D2959"/>
          <cell r="E2959"/>
          <cell r="F2959"/>
          <cell r="G2959"/>
          <cell r="I2959"/>
          <cell r="J2959"/>
          <cell r="K2959"/>
          <cell r="L2959"/>
          <cell r="M2959"/>
          <cell r="N2959"/>
          <cell r="O2959" t="str">
            <v>End</v>
          </cell>
          <cell r="P2959" t="str">
            <v>End</v>
          </cell>
          <cell r="Q2959"/>
          <cell r="R2959"/>
          <cell r="S2959"/>
          <cell r="T2959" t="str">
            <v>End</v>
          </cell>
          <cell r="U2959"/>
          <cell r="AT2959" t="str">
            <v>Asset</v>
          </cell>
          <cell r="BG2959"/>
          <cell r="BK2959"/>
          <cell r="BL2959"/>
          <cell r="BN2959"/>
          <cell r="BO2959"/>
          <cell r="CA2959" t="e">
            <v>#N/A</v>
          </cell>
          <cell r="CG2959"/>
          <cell r="DL2959">
            <v>43448</v>
          </cell>
          <cell r="DM2959" t="e">
            <v>#VALUE!</v>
          </cell>
          <cell r="DN2959">
            <v>43455</v>
          </cell>
          <cell r="DO2959" t="e">
            <v>#VALUE!</v>
          </cell>
          <cell r="DP2959"/>
          <cell r="DQ2959"/>
          <cell r="DR2959"/>
          <cell r="DS2959"/>
          <cell r="DT2959"/>
          <cell r="DU2959"/>
          <cell r="DW2959"/>
          <cell r="DX2959"/>
          <cell r="DY2959"/>
          <cell r="DZ2959"/>
          <cell r="EA2959"/>
          <cell r="EB2959"/>
          <cell r="EC2959"/>
          <cell r="ED2959"/>
          <cell r="EE2959"/>
          <cell r="EF2959"/>
          <cell r="EG2959"/>
          <cell r="EH2959"/>
          <cell r="EI2959"/>
        </row>
        <row r="2960">
          <cell r="U2960"/>
          <cell r="AT2960" t="str">
            <v>Welfare</v>
          </cell>
          <cell r="BG2960"/>
          <cell r="BK2960"/>
          <cell r="BL2960"/>
          <cell r="BN2960"/>
          <cell r="BO2960"/>
          <cell r="CA2960" t="e">
            <v>#N/A</v>
          </cell>
          <cell r="CG2960"/>
          <cell r="DL2960">
            <v>43458</v>
          </cell>
          <cell r="DM2960" t="str">
            <v>N/A</v>
          </cell>
          <cell r="DN2960">
            <v>43469</v>
          </cell>
          <cell r="DO2960" t="str">
            <v>N/A</v>
          </cell>
          <cell r="DP2960"/>
          <cell r="DQ2960"/>
          <cell r="DR2960"/>
          <cell r="DS2960"/>
          <cell r="DT2960"/>
          <cell r="DU2960"/>
          <cell r="DY2960"/>
          <cell r="DZ2960"/>
          <cell r="EA2960"/>
          <cell r="EB2960"/>
          <cell r="EC2960"/>
          <cell r="ED2960"/>
          <cell r="EE2960"/>
          <cell r="EF2960"/>
          <cell r="EG2960"/>
          <cell r="EH2960"/>
          <cell r="EI2960"/>
        </row>
        <row r="2961">
          <cell r="U2961"/>
          <cell r="BG2961"/>
          <cell r="BK2961"/>
          <cell r="BL2961"/>
          <cell r="BN2961"/>
          <cell r="BO2961"/>
          <cell r="CA2961"/>
          <cell r="CG2961"/>
          <cell r="DL2961">
            <v>43448</v>
          </cell>
          <cell r="DM2961" t="e">
            <v>#VALUE!</v>
          </cell>
          <cell r="DN2961">
            <v>43455</v>
          </cell>
          <cell r="DO2961" t="e">
            <v>#VALUE!</v>
          </cell>
          <cell r="DP2961"/>
          <cell r="DQ2961"/>
          <cell r="DR2961"/>
          <cell r="DS2961"/>
          <cell r="DT2961"/>
          <cell r="DU2961"/>
          <cell r="DY2961"/>
          <cell r="DZ2961"/>
          <cell r="EA2961"/>
          <cell r="EB2961"/>
          <cell r="EC2961"/>
          <cell r="ED2961"/>
          <cell r="EE2961"/>
          <cell r="EF2961"/>
          <cell r="EG2961"/>
          <cell r="EH2961"/>
          <cell r="EI2961"/>
        </row>
        <row r="2962">
          <cell r="A2962"/>
          <cell r="C2962" t="str">
            <v>PROJECTED CASHFLOW TOTALS (CUMULATIVE)</v>
          </cell>
          <cell r="D2962"/>
          <cell r="E2962"/>
          <cell r="F2962"/>
          <cell r="G2962"/>
          <cell r="I2962"/>
          <cell r="J2962"/>
          <cell r="K2962"/>
          <cell r="L2962"/>
          <cell r="M2962"/>
          <cell r="N2962"/>
          <cell r="O2962" t="str">
            <v>End</v>
          </cell>
          <cell r="P2962" t="str">
            <v>End</v>
          </cell>
          <cell r="Q2962"/>
          <cell r="R2962"/>
          <cell r="S2962"/>
          <cell r="T2962" t="str">
            <v>End</v>
          </cell>
          <cell r="U2962"/>
          <cell r="BG2962"/>
          <cell r="BK2962"/>
          <cell r="BL2962"/>
          <cell r="BN2962"/>
          <cell r="BO2962"/>
          <cell r="CA2962"/>
          <cell r="CG2962"/>
          <cell r="DL2962"/>
          <cell r="DM2962"/>
          <cell r="DN2962"/>
          <cell r="DO2962"/>
          <cell r="DP2962"/>
          <cell r="DQ2962"/>
          <cell r="DR2962"/>
          <cell r="DS2962"/>
          <cell r="DT2962"/>
          <cell r="DU2962"/>
          <cell r="DW2962"/>
          <cell r="DX2962"/>
          <cell r="DY2962"/>
          <cell r="DZ2962"/>
          <cell r="EA2962"/>
          <cell r="EB2962"/>
          <cell r="EC2962"/>
          <cell r="ED2962"/>
          <cell r="EE2962"/>
          <cell r="EF2962"/>
          <cell r="EG2962"/>
          <cell r="EH2962" t="e">
            <v>#REF!</v>
          </cell>
          <cell r="EI2962"/>
        </row>
        <row r="2963">
          <cell r="A2963"/>
          <cell r="C2963" t="str">
            <v>PROJECTED CASHFLOW TOTALS (WEEKLY)</v>
          </cell>
          <cell r="D2963"/>
          <cell r="E2963"/>
          <cell r="F2963"/>
          <cell r="G2963"/>
          <cell r="I2963"/>
          <cell r="J2963"/>
          <cell r="K2963"/>
          <cell r="L2963"/>
          <cell r="M2963"/>
          <cell r="N2963"/>
          <cell r="O2963"/>
          <cell r="P2963"/>
          <cell r="Q2963"/>
          <cell r="R2963"/>
          <cell r="S2963"/>
          <cell r="U2963"/>
          <cell r="BG2963"/>
          <cell r="BK2963"/>
          <cell r="BL2963"/>
          <cell r="BN2963"/>
          <cell r="BO2963"/>
          <cell r="CA2963"/>
          <cell r="CG2963"/>
          <cell r="DL2963"/>
          <cell r="DM2963"/>
          <cell r="DN2963"/>
          <cell r="DO2963"/>
          <cell r="DP2963"/>
          <cell r="DQ2963"/>
          <cell r="DR2963"/>
          <cell r="DS2963"/>
          <cell r="DT2963"/>
          <cell r="DU2963"/>
          <cell r="DW2963"/>
          <cell r="DX2963"/>
          <cell r="DY2963"/>
          <cell r="DZ2963"/>
          <cell r="EA2963"/>
          <cell r="EB2963"/>
          <cell r="EC2963"/>
          <cell r="ED2963"/>
          <cell r="EE2963"/>
          <cell r="EF2963"/>
          <cell r="EG2963"/>
          <cell r="EH2963"/>
          <cell r="EI2963"/>
        </row>
        <row r="2964">
          <cell r="A2964"/>
          <cell r="C2964" t="str">
            <v>PROJECTED CASHFLOW TOTALS (WEEKLY) - ASSET</v>
          </cell>
          <cell r="D2964"/>
          <cell r="E2964"/>
          <cell r="F2964"/>
          <cell r="G2964"/>
          <cell r="I2964"/>
          <cell r="J2964"/>
          <cell r="K2964"/>
          <cell r="L2964"/>
          <cell r="M2964"/>
          <cell r="N2964"/>
          <cell r="O2964"/>
          <cell r="P2964"/>
          <cell r="Q2964"/>
          <cell r="R2964"/>
          <cell r="S2964"/>
          <cell r="U2964"/>
          <cell r="BG2964"/>
          <cell r="BK2964"/>
          <cell r="BL2964"/>
          <cell r="BN2964"/>
          <cell r="BO2964"/>
          <cell r="CA2964"/>
          <cell r="CG2964"/>
          <cell r="DL2964"/>
          <cell r="DM2964"/>
          <cell r="DN2964"/>
          <cell r="DO2964"/>
          <cell r="DP2964"/>
          <cell r="DQ2964"/>
          <cell r="DR2964"/>
          <cell r="DS2964"/>
          <cell r="DT2964"/>
          <cell r="DU2964"/>
          <cell r="DW2964"/>
          <cell r="DX2964"/>
          <cell r="DY2964"/>
          <cell r="DZ2964"/>
          <cell r="EA2964"/>
          <cell r="EB2964"/>
          <cell r="EC2964"/>
          <cell r="ED2964"/>
          <cell r="EE2964"/>
          <cell r="EF2964"/>
          <cell r="EG2964"/>
          <cell r="EH2964"/>
          <cell r="EI2964"/>
        </row>
        <row r="2965">
          <cell r="A2965"/>
          <cell r="C2965" t="str">
            <v>PROJECTED CASHFLOW TOTALS (WEEKLY) - WELFARE</v>
          </cell>
          <cell r="D2965"/>
          <cell r="E2965"/>
          <cell r="F2965"/>
          <cell r="G2965"/>
          <cell r="I2965"/>
          <cell r="J2965"/>
          <cell r="K2965"/>
          <cell r="L2965"/>
          <cell r="M2965"/>
          <cell r="N2965"/>
          <cell r="O2965"/>
          <cell r="P2965"/>
          <cell r="Q2965"/>
          <cell r="R2965"/>
          <cell r="S2965"/>
          <cell r="U2965"/>
          <cell r="BG2965"/>
          <cell r="BK2965"/>
          <cell r="BL2965"/>
          <cell r="BN2965"/>
          <cell r="BO2965"/>
          <cell r="CA2965"/>
          <cell r="CG2965"/>
          <cell r="DL2965"/>
          <cell r="DM2965"/>
          <cell r="DN2965"/>
          <cell r="DO2965"/>
          <cell r="DP2965"/>
          <cell r="DQ2965"/>
          <cell r="DR2965"/>
          <cell r="DS2965"/>
          <cell r="DT2965"/>
          <cell r="DU2965"/>
          <cell r="DW2965"/>
          <cell r="DX2965"/>
          <cell r="DY2965"/>
          <cell r="DZ2965"/>
          <cell r="EA2965"/>
          <cell r="EB2965"/>
          <cell r="EC2965"/>
          <cell r="ED2965"/>
          <cell r="EE2965"/>
          <cell r="EF2965"/>
          <cell r="EG2965"/>
          <cell r="EH2965"/>
          <cell r="EI2965"/>
        </row>
        <row r="2966">
          <cell r="A2966"/>
          <cell r="C2966" t="str">
            <v>Asset Replacement Lot 1</v>
          </cell>
          <cell r="D2966"/>
          <cell r="E2966"/>
          <cell r="F2966"/>
          <cell r="G2966"/>
          <cell r="I2966"/>
          <cell r="J2966"/>
          <cell r="K2966"/>
          <cell r="L2966"/>
          <cell r="M2966"/>
          <cell r="N2966"/>
          <cell r="O2966"/>
          <cell r="P2966"/>
          <cell r="Q2966"/>
          <cell r="R2966"/>
          <cell r="S2966"/>
          <cell r="T2966"/>
          <cell r="U2966"/>
          <cell r="Z2966"/>
          <cell r="AA2966"/>
          <cell r="AB2966"/>
          <cell r="AC2966"/>
          <cell r="AD2966"/>
          <cell r="AE2966"/>
          <cell r="AF2966"/>
          <cell r="AG2966"/>
          <cell r="AH2966"/>
          <cell r="AI2966"/>
          <cell r="AJ2966"/>
          <cell r="AK2966"/>
          <cell r="AL2966"/>
          <cell r="AM2966"/>
          <cell r="AN2966"/>
          <cell r="AO2966"/>
          <cell r="AP2966"/>
          <cell r="AQ2966"/>
          <cell r="AR2966"/>
          <cell r="AS2966"/>
          <cell r="AT2966"/>
          <cell r="AU2966"/>
          <cell r="AV2966"/>
          <cell r="AW2966"/>
          <cell r="AX2966"/>
          <cell r="AY2966"/>
          <cell r="AZ2966"/>
          <cell r="BA2966"/>
          <cell r="BB2966"/>
          <cell r="BC2966"/>
          <cell r="BD2966"/>
          <cell r="BE2966"/>
          <cell r="BF2966"/>
          <cell r="BG2966"/>
          <cell r="BH2966"/>
          <cell r="BI2966"/>
          <cell r="BJ2966"/>
          <cell r="BK2966"/>
          <cell r="BL2966"/>
          <cell r="BM2966"/>
          <cell r="BN2966"/>
          <cell r="BO2966"/>
          <cell r="BP2966"/>
          <cell r="BQ2966"/>
          <cell r="BR2966"/>
          <cell r="BS2966"/>
          <cell r="BT2966"/>
          <cell r="BU2966"/>
          <cell r="BV2966"/>
          <cell r="BW2966"/>
          <cell r="BX2966"/>
          <cell r="BY2966"/>
          <cell r="BZ2966"/>
          <cell r="CA2966"/>
          <cell r="CB2966"/>
          <cell r="CC2966"/>
          <cell r="CD2966"/>
          <cell r="CE2966"/>
          <cell r="CF2966"/>
          <cell r="CG2966"/>
          <cell r="CH2966"/>
          <cell r="CI2966"/>
          <cell r="CJ2966"/>
          <cell r="CK2966"/>
          <cell r="CL2966"/>
          <cell r="CM2966"/>
          <cell r="CN2966"/>
          <cell r="CO2966"/>
          <cell r="CP2966"/>
          <cell r="CQ2966"/>
          <cell r="CR2966"/>
          <cell r="CS2966"/>
          <cell r="CT2966"/>
          <cell r="CU2966"/>
          <cell r="CV2966"/>
          <cell r="CW2966"/>
          <cell r="CX2966"/>
          <cell r="CY2966"/>
          <cell r="CZ2966"/>
          <cell r="DA2966"/>
          <cell r="DB2966"/>
          <cell r="DC2966"/>
          <cell r="DD2966"/>
          <cell r="DE2966"/>
          <cell r="DF2966"/>
          <cell r="DL2966"/>
          <cell r="DM2966"/>
          <cell r="DN2966"/>
          <cell r="DO2966"/>
          <cell r="DP2966"/>
          <cell r="DQ2966"/>
          <cell r="DR2966"/>
          <cell r="DS2966"/>
          <cell r="DT2966"/>
          <cell r="DU2966"/>
          <cell r="DW2966"/>
          <cell r="DX2966"/>
          <cell r="DY2966"/>
          <cell r="DZ2966"/>
          <cell r="EA2966"/>
          <cell r="EB2966"/>
          <cell r="EC2966"/>
          <cell r="ED2966"/>
          <cell r="EE2966"/>
          <cell r="EF2966"/>
          <cell r="EG2966"/>
          <cell r="EH2966"/>
          <cell r="EI2966"/>
        </row>
        <row r="2967">
          <cell r="A2967"/>
          <cell r="C2967" t="str">
            <v>Asset Replacement Lot 2</v>
          </cell>
          <cell r="D2967"/>
          <cell r="E2967"/>
          <cell r="F2967"/>
          <cell r="G2967"/>
          <cell r="I2967"/>
          <cell r="J2967"/>
          <cell r="K2967"/>
          <cell r="L2967"/>
          <cell r="M2967"/>
          <cell r="N2967"/>
          <cell r="O2967"/>
          <cell r="P2967"/>
          <cell r="Q2967"/>
          <cell r="R2967"/>
          <cell r="S2967"/>
          <cell r="T2967"/>
          <cell r="U2967"/>
          <cell r="Z2967"/>
          <cell r="AA2967"/>
          <cell r="AB2967"/>
          <cell r="AC2967"/>
          <cell r="AD2967"/>
          <cell r="AE2967"/>
          <cell r="AF2967"/>
          <cell r="AG2967"/>
          <cell r="AH2967"/>
          <cell r="AI2967"/>
          <cell r="AJ2967"/>
          <cell r="AK2967"/>
          <cell r="AL2967"/>
          <cell r="AM2967"/>
          <cell r="AN2967"/>
          <cell r="AO2967"/>
          <cell r="AP2967"/>
          <cell r="AQ2967"/>
          <cell r="AR2967"/>
          <cell r="AS2967"/>
          <cell r="AT2967"/>
          <cell r="AU2967"/>
          <cell r="AV2967"/>
          <cell r="AW2967"/>
          <cell r="AX2967"/>
          <cell r="AY2967"/>
          <cell r="AZ2967"/>
          <cell r="BA2967"/>
          <cell r="BB2967"/>
          <cell r="BC2967"/>
          <cell r="BD2967"/>
          <cell r="BE2967"/>
          <cell r="BF2967"/>
          <cell r="BG2967"/>
          <cell r="BH2967"/>
          <cell r="BI2967"/>
          <cell r="BJ2967"/>
          <cell r="BK2967"/>
          <cell r="BL2967"/>
          <cell r="BM2967"/>
          <cell r="BN2967"/>
          <cell r="BO2967"/>
          <cell r="BP2967"/>
          <cell r="BQ2967"/>
          <cell r="BR2967"/>
          <cell r="BS2967"/>
          <cell r="BT2967"/>
          <cell r="BU2967"/>
          <cell r="BV2967"/>
          <cell r="BW2967"/>
          <cell r="BX2967"/>
          <cell r="BY2967"/>
          <cell r="BZ2967"/>
          <cell r="CA2967"/>
          <cell r="CB2967"/>
          <cell r="CC2967"/>
          <cell r="CD2967"/>
          <cell r="CE2967"/>
          <cell r="CF2967"/>
          <cell r="CG2967"/>
          <cell r="CH2967"/>
          <cell r="CI2967"/>
          <cell r="CJ2967"/>
          <cell r="CK2967"/>
          <cell r="CL2967"/>
          <cell r="CM2967"/>
          <cell r="CN2967"/>
          <cell r="CO2967"/>
          <cell r="CP2967"/>
          <cell r="CQ2967"/>
          <cell r="CR2967"/>
          <cell r="CS2967"/>
          <cell r="CT2967"/>
          <cell r="CU2967"/>
          <cell r="CV2967"/>
          <cell r="CW2967"/>
          <cell r="CX2967"/>
          <cell r="CY2967"/>
          <cell r="CZ2967"/>
          <cell r="DA2967"/>
          <cell r="DB2967"/>
          <cell r="DC2967"/>
          <cell r="DD2967"/>
          <cell r="DE2967"/>
          <cell r="DF2967"/>
          <cell r="DG2967"/>
          <cell r="DH2967"/>
          <cell r="DI2967"/>
          <cell r="DJ2967"/>
          <cell r="DK2967"/>
          <cell r="DL2967"/>
          <cell r="DM2967"/>
          <cell r="DN2967"/>
          <cell r="DO2967"/>
          <cell r="DP2967"/>
          <cell r="DQ2967"/>
          <cell r="DR2967"/>
          <cell r="DS2967"/>
          <cell r="DT2967"/>
          <cell r="DU2967"/>
          <cell r="DW2967"/>
          <cell r="DX2967"/>
          <cell r="DY2967"/>
          <cell r="DZ2967"/>
          <cell r="EA2967"/>
          <cell r="EB2967"/>
          <cell r="EC2967"/>
          <cell r="ED2967"/>
          <cell r="EE2967"/>
          <cell r="EF2967"/>
          <cell r="EG2967"/>
          <cell r="EH2967"/>
          <cell r="EI2967"/>
        </row>
        <row r="2968">
          <cell r="A2968"/>
          <cell r="C2968" t="str">
            <v>Welfare Lot 1</v>
          </cell>
          <cell r="D2968"/>
          <cell r="E2968"/>
          <cell r="F2968"/>
          <cell r="G2968"/>
          <cell r="I2968"/>
          <cell r="J2968"/>
          <cell r="K2968"/>
          <cell r="L2968"/>
          <cell r="M2968"/>
          <cell r="N2968"/>
          <cell r="O2968"/>
          <cell r="P2968"/>
          <cell r="Q2968"/>
          <cell r="R2968"/>
          <cell r="S2968"/>
          <cell r="T2968"/>
          <cell r="U2968"/>
          <cell r="Z2968"/>
          <cell r="AA2968"/>
          <cell r="AB2968"/>
          <cell r="AC2968"/>
          <cell r="AD2968"/>
          <cell r="AE2968"/>
          <cell r="AF2968"/>
          <cell r="AG2968"/>
          <cell r="AH2968"/>
          <cell r="AI2968"/>
          <cell r="AJ2968"/>
          <cell r="AK2968"/>
          <cell r="AL2968"/>
          <cell r="AM2968"/>
          <cell r="AN2968"/>
          <cell r="AO2968"/>
          <cell r="AP2968"/>
          <cell r="AQ2968"/>
          <cell r="AR2968"/>
          <cell r="AS2968"/>
          <cell r="AT2968"/>
          <cell r="AU2968"/>
          <cell r="AV2968"/>
          <cell r="AW2968"/>
          <cell r="AX2968"/>
          <cell r="AY2968"/>
          <cell r="AZ2968"/>
          <cell r="BA2968"/>
          <cell r="BB2968"/>
          <cell r="BC2968"/>
          <cell r="BD2968"/>
          <cell r="BE2968"/>
          <cell r="BF2968"/>
          <cell r="BG2968"/>
          <cell r="BH2968"/>
          <cell r="BI2968"/>
          <cell r="BJ2968"/>
          <cell r="BK2968"/>
          <cell r="BL2968"/>
          <cell r="BM2968"/>
          <cell r="BN2968"/>
          <cell r="BO2968"/>
          <cell r="BP2968"/>
          <cell r="BQ2968"/>
          <cell r="BR2968"/>
          <cell r="BS2968"/>
          <cell r="BT2968"/>
          <cell r="BU2968"/>
          <cell r="BV2968"/>
          <cell r="BW2968"/>
          <cell r="BX2968"/>
          <cell r="BY2968"/>
          <cell r="BZ2968"/>
          <cell r="CA2968"/>
          <cell r="CB2968"/>
          <cell r="CC2968"/>
          <cell r="CD2968"/>
          <cell r="CE2968"/>
          <cell r="CF2968"/>
          <cell r="CG2968"/>
          <cell r="CH2968"/>
          <cell r="CI2968"/>
          <cell r="CJ2968"/>
          <cell r="CK2968"/>
          <cell r="CL2968"/>
          <cell r="CM2968"/>
          <cell r="CN2968"/>
          <cell r="CO2968"/>
          <cell r="CP2968"/>
          <cell r="CQ2968"/>
          <cell r="CR2968"/>
          <cell r="CS2968"/>
          <cell r="CT2968"/>
          <cell r="CU2968"/>
          <cell r="CV2968"/>
          <cell r="CW2968"/>
          <cell r="CX2968"/>
          <cell r="CY2968"/>
          <cell r="CZ2968"/>
          <cell r="DA2968"/>
          <cell r="DB2968"/>
          <cell r="DC2968"/>
          <cell r="DD2968"/>
          <cell r="DE2968"/>
          <cell r="DF2968"/>
          <cell r="DG2968"/>
          <cell r="DH2968"/>
          <cell r="DI2968"/>
          <cell r="DJ2968"/>
          <cell r="DK2968"/>
          <cell r="DL2968"/>
          <cell r="DM2968"/>
          <cell r="DN2968"/>
          <cell r="DO2968"/>
          <cell r="DP2968"/>
          <cell r="DQ2968"/>
          <cell r="DR2968"/>
          <cell r="DS2968"/>
          <cell r="DT2968"/>
          <cell r="DU2968"/>
          <cell r="DW2968"/>
          <cell r="DX2968"/>
          <cell r="DY2968"/>
          <cell r="DZ2968"/>
          <cell r="EA2968"/>
          <cell r="EB2968"/>
          <cell r="EC2968"/>
          <cell r="ED2968"/>
          <cell r="EE2968"/>
          <cell r="EF2968"/>
          <cell r="EG2968"/>
          <cell r="EH2968"/>
          <cell r="EI2968"/>
        </row>
        <row r="2969">
          <cell r="A2969"/>
          <cell r="C2969" t="str">
            <v>Welfare Lot 2</v>
          </cell>
          <cell r="D2969"/>
          <cell r="E2969"/>
          <cell r="F2969"/>
          <cell r="G2969"/>
          <cell r="I2969"/>
          <cell r="J2969"/>
          <cell r="K2969"/>
          <cell r="L2969"/>
          <cell r="M2969"/>
          <cell r="N2969"/>
          <cell r="O2969"/>
          <cell r="P2969"/>
          <cell r="Q2969"/>
          <cell r="R2969"/>
          <cell r="S2969"/>
          <cell r="T2969"/>
          <cell r="U2969"/>
          <cell r="Z2969"/>
          <cell r="AA2969"/>
          <cell r="AB2969"/>
          <cell r="AC2969"/>
          <cell r="AD2969"/>
          <cell r="AE2969"/>
          <cell r="AF2969"/>
          <cell r="AG2969"/>
          <cell r="AH2969"/>
          <cell r="AI2969"/>
          <cell r="AJ2969"/>
          <cell r="AK2969"/>
          <cell r="AL2969"/>
          <cell r="AM2969"/>
          <cell r="AN2969"/>
          <cell r="AO2969"/>
          <cell r="AP2969"/>
          <cell r="AQ2969"/>
          <cell r="AR2969"/>
          <cell r="AS2969"/>
          <cell r="AT2969"/>
          <cell r="AU2969"/>
          <cell r="AV2969"/>
          <cell r="AW2969"/>
          <cell r="AX2969"/>
          <cell r="AY2969"/>
          <cell r="AZ2969"/>
          <cell r="BA2969"/>
          <cell r="BB2969"/>
          <cell r="BC2969"/>
          <cell r="BD2969"/>
          <cell r="BE2969"/>
          <cell r="BF2969"/>
          <cell r="BG2969"/>
          <cell r="BH2969"/>
          <cell r="BI2969"/>
          <cell r="BJ2969"/>
          <cell r="BK2969"/>
          <cell r="BL2969"/>
          <cell r="BM2969"/>
          <cell r="BN2969"/>
          <cell r="BO2969"/>
          <cell r="BP2969"/>
          <cell r="BQ2969"/>
          <cell r="BR2969"/>
          <cell r="BS2969"/>
          <cell r="BT2969"/>
          <cell r="BU2969"/>
          <cell r="BV2969"/>
          <cell r="BW2969"/>
          <cell r="BX2969"/>
          <cell r="BY2969"/>
          <cell r="BZ2969"/>
          <cell r="CA2969"/>
          <cell r="CB2969"/>
          <cell r="CC2969"/>
          <cell r="CD2969"/>
          <cell r="CE2969"/>
          <cell r="CF2969"/>
          <cell r="CG2969"/>
          <cell r="CH2969"/>
          <cell r="CI2969"/>
          <cell r="CJ2969"/>
          <cell r="CK2969"/>
          <cell r="CL2969"/>
          <cell r="CM2969"/>
          <cell r="CN2969"/>
          <cell r="CO2969"/>
          <cell r="CP2969"/>
          <cell r="CQ2969"/>
          <cell r="CR2969"/>
          <cell r="CS2969"/>
          <cell r="CT2969"/>
          <cell r="CU2969"/>
          <cell r="CV2969"/>
          <cell r="CW2969"/>
          <cell r="CX2969"/>
          <cell r="CY2969"/>
          <cell r="CZ2969"/>
          <cell r="DA2969"/>
          <cell r="DB2969"/>
          <cell r="DC2969"/>
          <cell r="DD2969"/>
          <cell r="DE2969"/>
          <cell r="DF2969"/>
          <cell r="DG2969"/>
          <cell r="DH2969"/>
          <cell r="DI2969"/>
          <cell r="DJ2969"/>
          <cell r="DK2969"/>
          <cell r="DL2969"/>
          <cell r="DM2969"/>
          <cell r="DN2969"/>
          <cell r="DO2969"/>
          <cell r="DP2969"/>
          <cell r="DQ2969"/>
          <cell r="DR2969"/>
          <cell r="DS2969"/>
          <cell r="DT2969"/>
          <cell r="DU2969"/>
          <cell r="DW2969"/>
          <cell r="DX2969"/>
          <cell r="DY2969"/>
          <cell r="DZ2969"/>
          <cell r="EA2969"/>
          <cell r="EB2969"/>
          <cell r="EC2969"/>
          <cell r="ED2969"/>
          <cell r="EE2969"/>
          <cell r="EF2969"/>
          <cell r="EG2969"/>
          <cell r="EH2969"/>
          <cell r="EI2969"/>
        </row>
        <row r="2970">
          <cell r="A2970"/>
          <cell r="C2970" t="str">
            <v>Pre-Emptive Risk</v>
          </cell>
          <cell r="D2970"/>
          <cell r="E2970"/>
          <cell r="F2970"/>
          <cell r="G2970"/>
          <cell r="I2970"/>
          <cell r="J2970"/>
          <cell r="K2970"/>
          <cell r="L2970"/>
          <cell r="M2970"/>
          <cell r="N2970"/>
          <cell r="O2970"/>
          <cell r="P2970"/>
          <cell r="Q2970"/>
          <cell r="R2970"/>
          <cell r="S2970"/>
          <cell r="T2970"/>
          <cell r="U2970"/>
          <cell r="Z2970"/>
          <cell r="AA2970"/>
          <cell r="AB2970"/>
          <cell r="AC2970"/>
          <cell r="AD2970"/>
          <cell r="AE2970"/>
          <cell r="AF2970"/>
          <cell r="AG2970"/>
          <cell r="AH2970"/>
          <cell r="AI2970"/>
          <cell r="AJ2970"/>
          <cell r="AK2970"/>
          <cell r="AL2970"/>
          <cell r="AM2970"/>
          <cell r="AN2970"/>
          <cell r="AO2970"/>
          <cell r="AP2970"/>
          <cell r="AQ2970"/>
          <cell r="AR2970"/>
          <cell r="AS2970"/>
          <cell r="AT2970"/>
          <cell r="AU2970"/>
          <cell r="AV2970"/>
          <cell r="AW2970"/>
          <cell r="AX2970"/>
          <cell r="AY2970"/>
          <cell r="AZ2970"/>
          <cell r="BA2970"/>
          <cell r="BB2970"/>
          <cell r="BC2970"/>
          <cell r="BD2970"/>
          <cell r="BE2970"/>
          <cell r="BF2970"/>
          <cell r="BG2970"/>
          <cell r="BH2970"/>
          <cell r="BI2970"/>
          <cell r="BJ2970"/>
          <cell r="BK2970"/>
          <cell r="BL2970"/>
          <cell r="BM2970"/>
          <cell r="BN2970"/>
          <cell r="BO2970"/>
          <cell r="BP2970"/>
          <cell r="BQ2970"/>
          <cell r="BR2970"/>
          <cell r="BS2970"/>
          <cell r="BT2970"/>
          <cell r="BU2970"/>
          <cell r="BV2970"/>
          <cell r="BW2970"/>
          <cell r="BX2970"/>
          <cell r="BY2970"/>
          <cell r="BZ2970"/>
          <cell r="CA2970"/>
          <cell r="CB2970"/>
          <cell r="CC2970"/>
          <cell r="CD2970"/>
          <cell r="CE2970"/>
          <cell r="CF2970"/>
          <cell r="CG2970"/>
          <cell r="CH2970"/>
          <cell r="CI2970"/>
          <cell r="CJ2970"/>
          <cell r="CK2970"/>
          <cell r="CL2970"/>
          <cell r="CM2970"/>
          <cell r="CN2970"/>
          <cell r="CO2970"/>
          <cell r="CP2970"/>
          <cell r="CQ2970"/>
          <cell r="CR2970"/>
          <cell r="CS2970"/>
          <cell r="CT2970"/>
          <cell r="CU2970"/>
          <cell r="CV2970"/>
          <cell r="CW2970"/>
          <cell r="CX2970"/>
          <cell r="CY2970"/>
          <cell r="CZ2970"/>
          <cell r="DA2970"/>
          <cell r="DB2970"/>
          <cell r="DC2970"/>
          <cell r="DD2970"/>
          <cell r="DE2970"/>
          <cell r="DF2970"/>
          <cell r="DG2970"/>
          <cell r="DH2970"/>
          <cell r="DI2970"/>
          <cell r="DJ2970"/>
          <cell r="DK2970"/>
          <cell r="DL2970"/>
          <cell r="DM2970"/>
          <cell r="DN2970"/>
          <cell r="DO2970"/>
          <cell r="DP2970"/>
          <cell r="DQ2970"/>
          <cell r="DR2970"/>
          <cell r="DS2970"/>
          <cell r="DT2970"/>
          <cell r="DU2970"/>
          <cell r="DW2970"/>
          <cell r="DX2970"/>
          <cell r="DY2970"/>
          <cell r="DZ2970"/>
          <cell r="EA2970"/>
          <cell r="EB2970"/>
          <cell r="EC2970"/>
          <cell r="ED2970"/>
          <cell r="EE2970"/>
          <cell r="EF2970"/>
          <cell r="EG2970"/>
          <cell r="EH2970"/>
          <cell r="EI2970"/>
        </row>
        <row r="2971">
          <cell r="A2971"/>
          <cell r="C2971" t="str">
            <v>Asset Replacement Lot 1</v>
          </cell>
          <cell r="D2971"/>
          <cell r="E2971"/>
          <cell r="F2971"/>
          <cell r="G2971"/>
          <cell r="I2971"/>
          <cell r="J2971"/>
          <cell r="K2971"/>
          <cell r="L2971"/>
          <cell r="M2971"/>
          <cell r="N2971"/>
          <cell r="O2971"/>
          <cell r="P2971"/>
          <cell r="Q2971"/>
          <cell r="R2971"/>
          <cell r="S2971"/>
          <cell r="T2971"/>
          <cell r="U2971"/>
          <cell r="Z2971"/>
          <cell r="AA2971"/>
          <cell r="AB2971"/>
          <cell r="AC2971"/>
          <cell r="AD2971"/>
          <cell r="AE2971"/>
          <cell r="AF2971"/>
          <cell r="AG2971"/>
          <cell r="AH2971"/>
          <cell r="AI2971"/>
          <cell r="AJ2971"/>
          <cell r="AK2971"/>
          <cell r="AL2971"/>
          <cell r="AM2971"/>
          <cell r="AN2971"/>
          <cell r="AO2971"/>
          <cell r="AP2971"/>
          <cell r="AQ2971"/>
          <cell r="AR2971"/>
          <cell r="AS2971"/>
          <cell r="AT2971"/>
          <cell r="AU2971"/>
          <cell r="AV2971"/>
          <cell r="AW2971"/>
          <cell r="AX2971"/>
          <cell r="AY2971"/>
          <cell r="AZ2971"/>
          <cell r="BA2971"/>
          <cell r="BB2971"/>
          <cell r="BC2971"/>
          <cell r="BD2971"/>
          <cell r="BE2971"/>
          <cell r="BF2971"/>
          <cell r="BG2971"/>
          <cell r="BH2971"/>
          <cell r="BI2971"/>
          <cell r="BJ2971"/>
          <cell r="BK2971"/>
          <cell r="BL2971"/>
          <cell r="BM2971"/>
          <cell r="BN2971"/>
          <cell r="BO2971"/>
          <cell r="BP2971"/>
          <cell r="BQ2971"/>
          <cell r="BR2971"/>
          <cell r="BS2971"/>
          <cell r="BT2971"/>
          <cell r="BU2971"/>
          <cell r="BV2971"/>
          <cell r="BW2971"/>
          <cell r="BX2971"/>
          <cell r="BY2971"/>
          <cell r="BZ2971"/>
          <cell r="CA2971"/>
          <cell r="CB2971"/>
          <cell r="CC2971"/>
          <cell r="CD2971"/>
          <cell r="CE2971"/>
          <cell r="CF2971"/>
          <cell r="CG2971"/>
          <cell r="CH2971"/>
          <cell r="CI2971"/>
          <cell r="CJ2971"/>
          <cell r="CK2971"/>
          <cell r="CL2971"/>
          <cell r="CM2971"/>
          <cell r="CN2971"/>
          <cell r="CO2971"/>
          <cell r="CP2971"/>
          <cell r="CQ2971"/>
          <cell r="CR2971"/>
          <cell r="CS2971"/>
          <cell r="CT2971"/>
          <cell r="CU2971"/>
          <cell r="CV2971"/>
          <cell r="CW2971"/>
          <cell r="CX2971"/>
          <cell r="CY2971"/>
          <cell r="CZ2971"/>
          <cell r="DA2971"/>
          <cell r="DB2971"/>
          <cell r="DC2971"/>
          <cell r="DD2971"/>
          <cell r="DE2971"/>
          <cell r="DF2971"/>
          <cell r="DL2971"/>
          <cell r="DM2971"/>
          <cell r="DN2971"/>
          <cell r="DO2971"/>
          <cell r="DP2971"/>
          <cell r="DQ2971"/>
          <cell r="DR2971"/>
          <cell r="DS2971"/>
          <cell r="DT2971"/>
          <cell r="DU2971"/>
          <cell r="DW2971"/>
          <cell r="DX2971"/>
          <cell r="DY2971"/>
          <cell r="DZ2971"/>
          <cell r="EA2971"/>
          <cell r="EB2971"/>
          <cell r="EC2971"/>
          <cell r="ED2971"/>
          <cell r="EE2971"/>
          <cell r="EF2971"/>
          <cell r="EG2971"/>
          <cell r="EH2971"/>
          <cell r="EI2971"/>
        </row>
        <row r="2972">
          <cell r="A2972"/>
          <cell r="C2972" t="str">
            <v>Asset Replacement Lot 2</v>
          </cell>
          <cell r="D2972"/>
          <cell r="E2972"/>
          <cell r="F2972"/>
          <cell r="G2972"/>
          <cell r="I2972"/>
          <cell r="J2972"/>
          <cell r="K2972"/>
          <cell r="L2972"/>
          <cell r="M2972"/>
          <cell r="N2972"/>
          <cell r="O2972"/>
          <cell r="P2972"/>
          <cell r="Q2972"/>
          <cell r="R2972"/>
          <cell r="S2972"/>
          <cell r="T2972"/>
          <cell r="U2972"/>
          <cell r="Z2972"/>
          <cell r="AA2972"/>
          <cell r="AB2972"/>
          <cell r="AC2972"/>
          <cell r="AD2972"/>
          <cell r="AE2972"/>
          <cell r="AF2972"/>
          <cell r="AG2972"/>
          <cell r="AH2972"/>
          <cell r="AI2972"/>
          <cell r="AJ2972"/>
          <cell r="AK2972"/>
          <cell r="AL2972"/>
          <cell r="AM2972"/>
          <cell r="AN2972"/>
          <cell r="AO2972"/>
          <cell r="AP2972"/>
          <cell r="AQ2972"/>
          <cell r="AR2972"/>
          <cell r="AS2972"/>
          <cell r="AT2972"/>
          <cell r="AU2972"/>
          <cell r="AV2972"/>
          <cell r="AW2972"/>
          <cell r="AX2972"/>
          <cell r="AY2972"/>
          <cell r="AZ2972"/>
          <cell r="BA2972"/>
          <cell r="BB2972"/>
          <cell r="BC2972"/>
          <cell r="BD2972"/>
          <cell r="BE2972"/>
          <cell r="BF2972"/>
          <cell r="BG2972"/>
          <cell r="BH2972"/>
          <cell r="BI2972"/>
          <cell r="BJ2972"/>
          <cell r="BK2972"/>
          <cell r="BL2972"/>
          <cell r="BM2972"/>
          <cell r="BN2972"/>
          <cell r="BO2972"/>
          <cell r="BP2972"/>
          <cell r="BQ2972"/>
          <cell r="BR2972"/>
          <cell r="BS2972"/>
          <cell r="BT2972"/>
          <cell r="BU2972"/>
          <cell r="BV2972"/>
          <cell r="BW2972"/>
          <cell r="BX2972"/>
          <cell r="BY2972"/>
          <cell r="BZ2972"/>
          <cell r="CA2972"/>
          <cell r="CB2972"/>
          <cell r="CC2972"/>
          <cell r="CD2972"/>
          <cell r="CE2972"/>
          <cell r="CF2972"/>
          <cell r="CG2972"/>
          <cell r="CH2972"/>
          <cell r="CI2972"/>
          <cell r="CJ2972"/>
          <cell r="CK2972"/>
          <cell r="CL2972"/>
          <cell r="CM2972"/>
          <cell r="CN2972"/>
          <cell r="CO2972"/>
          <cell r="CP2972"/>
          <cell r="CQ2972"/>
          <cell r="CR2972"/>
          <cell r="CS2972"/>
          <cell r="CT2972"/>
          <cell r="CU2972"/>
          <cell r="CV2972"/>
          <cell r="CW2972"/>
          <cell r="CX2972"/>
          <cell r="CY2972"/>
          <cell r="CZ2972"/>
          <cell r="DA2972"/>
          <cell r="DB2972"/>
          <cell r="DC2972"/>
          <cell r="DD2972"/>
          <cell r="DE2972"/>
          <cell r="DF2972"/>
          <cell r="DG2972"/>
          <cell r="DH2972"/>
          <cell r="DI2972"/>
          <cell r="DJ2972"/>
          <cell r="DK2972"/>
          <cell r="DL2972"/>
          <cell r="DM2972"/>
          <cell r="DN2972"/>
          <cell r="DO2972"/>
          <cell r="DP2972"/>
          <cell r="DQ2972"/>
          <cell r="DR2972"/>
          <cell r="DS2972"/>
          <cell r="DT2972"/>
          <cell r="DU2972"/>
          <cell r="DW2972"/>
          <cell r="DX2972"/>
          <cell r="DY2972"/>
          <cell r="DZ2972"/>
          <cell r="EA2972"/>
          <cell r="EB2972"/>
          <cell r="EC2972"/>
          <cell r="ED2972"/>
          <cell r="EE2972"/>
          <cell r="EF2972"/>
          <cell r="EG2972"/>
          <cell r="EH2972"/>
          <cell r="EI2972"/>
        </row>
        <row r="2973">
          <cell r="A2973"/>
          <cell r="C2973" t="str">
            <v>Welfare Lot 1</v>
          </cell>
          <cell r="D2973"/>
          <cell r="E2973"/>
          <cell r="F2973"/>
          <cell r="G2973"/>
          <cell r="I2973"/>
          <cell r="J2973"/>
          <cell r="K2973"/>
          <cell r="L2973"/>
          <cell r="M2973"/>
          <cell r="N2973"/>
          <cell r="O2973"/>
          <cell r="P2973"/>
          <cell r="Q2973"/>
          <cell r="R2973"/>
          <cell r="S2973"/>
          <cell r="T2973"/>
          <cell r="U2973"/>
          <cell r="Z2973"/>
          <cell r="AA2973"/>
          <cell r="AB2973"/>
          <cell r="AC2973"/>
          <cell r="AD2973"/>
          <cell r="AE2973"/>
          <cell r="AF2973"/>
          <cell r="AG2973"/>
          <cell r="AH2973"/>
          <cell r="AI2973"/>
          <cell r="AJ2973"/>
          <cell r="AK2973"/>
          <cell r="AL2973"/>
          <cell r="AM2973"/>
          <cell r="AN2973"/>
          <cell r="AO2973"/>
          <cell r="AP2973"/>
          <cell r="AQ2973"/>
          <cell r="AR2973"/>
          <cell r="AS2973"/>
          <cell r="AT2973"/>
          <cell r="AU2973"/>
          <cell r="AV2973"/>
          <cell r="AW2973"/>
          <cell r="AX2973"/>
          <cell r="AY2973"/>
          <cell r="AZ2973"/>
          <cell r="BA2973"/>
          <cell r="BB2973"/>
          <cell r="BC2973"/>
          <cell r="BD2973"/>
          <cell r="BE2973"/>
          <cell r="BF2973"/>
          <cell r="BG2973"/>
          <cell r="BH2973"/>
          <cell r="BI2973"/>
          <cell r="BJ2973"/>
          <cell r="BK2973"/>
          <cell r="BL2973"/>
          <cell r="BM2973"/>
          <cell r="BN2973"/>
          <cell r="BO2973"/>
          <cell r="BP2973"/>
          <cell r="BQ2973"/>
          <cell r="BR2973"/>
          <cell r="BS2973"/>
          <cell r="BT2973"/>
          <cell r="BU2973"/>
          <cell r="BV2973"/>
          <cell r="BW2973"/>
          <cell r="BX2973"/>
          <cell r="BY2973"/>
          <cell r="BZ2973"/>
          <cell r="CA2973"/>
          <cell r="CB2973"/>
          <cell r="CC2973"/>
          <cell r="CD2973"/>
          <cell r="CE2973"/>
          <cell r="CF2973"/>
          <cell r="CG2973"/>
          <cell r="CH2973"/>
          <cell r="CI2973"/>
          <cell r="CJ2973"/>
          <cell r="CK2973"/>
          <cell r="CL2973"/>
          <cell r="CM2973"/>
          <cell r="CN2973"/>
          <cell r="CO2973"/>
          <cell r="CP2973"/>
          <cell r="CQ2973"/>
          <cell r="CR2973"/>
          <cell r="CS2973"/>
          <cell r="CT2973"/>
          <cell r="CU2973"/>
          <cell r="CV2973"/>
          <cell r="CW2973"/>
          <cell r="CX2973"/>
          <cell r="CY2973"/>
          <cell r="CZ2973"/>
          <cell r="DA2973"/>
          <cell r="DB2973"/>
          <cell r="DC2973"/>
          <cell r="DD2973"/>
          <cell r="DE2973"/>
          <cell r="DF2973"/>
          <cell r="DG2973"/>
          <cell r="DH2973"/>
          <cell r="DI2973"/>
          <cell r="DJ2973"/>
          <cell r="DK2973"/>
          <cell r="DL2973"/>
          <cell r="DM2973"/>
          <cell r="DN2973"/>
          <cell r="DO2973"/>
          <cell r="DP2973"/>
          <cell r="DQ2973"/>
          <cell r="DR2973"/>
          <cell r="DS2973"/>
          <cell r="DT2973"/>
          <cell r="DU2973"/>
          <cell r="DW2973"/>
          <cell r="DX2973"/>
          <cell r="DY2973"/>
          <cell r="DZ2973"/>
          <cell r="EA2973"/>
          <cell r="EB2973"/>
          <cell r="EC2973"/>
          <cell r="ED2973"/>
          <cell r="EE2973"/>
          <cell r="EF2973"/>
          <cell r="EG2973"/>
          <cell r="EH2973"/>
          <cell r="EI2973"/>
        </row>
        <row r="2974">
          <cell r="A2974"/>
          <cell r="C2974" t="str">
            <v>Welfare Lot 2</v>
          </cell>
          <cell r="D2974"/>
          <cell r="E2974"/>
          <cell r="F2974"/>
          <cell r="G2974"/>
          <cell r="I2974"/>
          <cell r="J2974"/>
          <cell r="K2974"/>
          <cell r="L2974"/>
          <cell r="M2974"/>
          <cell r="N2974"/>
          <cell r="O2974"/>
          <cell r="P2974"/>
          <cell r="Q2974"/>
          <cell r="R2974"/>
          <cell r="S2974"/>
          <cell r="T2974"/>
          <cell r="U2974"/>
          <cell r="Z2974"/>
          <cell r="AA2974"/>
          <cell r="AB2974"/>
          <cell r="AC2974"/>
          <cell r="AD2974"/>
          <cell r="AE2974"/>
          <cell r="AF2974"/>
          <cell r="AG2974"/>
          <cell r="AH2974"/>
          <cell r="AI2974"/>
          <cell r="AJ2974"/>
          <cell r="AK2974"/>
          <cell r="AL2974"/>
          <cell r="AM2974"/>
          <cell r="AN2974"/>
          <cell r="AO2974"/>
          <cell r="AP2974"/>
          <cell r="AQ2974"/>
          <cell r="AR2974"/>
          <cell r="AS2974"/>
          <cell r="AT2974"/>
          <cell r="AU2974"/>
          <cell r="AV2974"/>
          <cell r="AW2974"/>
          <cell r="AX2974"/>
          <cell r="AY2974"/>
          <cell r="AZ2974"/>
          <cell r="BA2974"/>
          <cell r="BB2974"/>
          <cell r="BC2974"/>
          <cell r="BD2974"/>
          <cell r="BE2974"/>
          <cell r="BF2974"/>
          <cell r="BG2974"/>
          <cell r="BH2974"/>
          <cell r="BI2974"/>
          <cell r="BJ2974"/>
          <cell r="BK2974"/>
          <cell r="BL2974"/>
          <cell r="BM2974"/>
          <cell r="BN2974"/>
          <cell r="BO2974"/>
          <cell r="BP2974"/>
          <cell r="BQ2974"/>
          <cell r="BR2974"/>
          <cell r="BS2974"/>
          <cell r="BT2974"/>
          <cell r="BU2974"/>
          <cell r="BV2974"/>
          <cell r="BW2974"/>
          <cell r="BX2974"/>
          <cell r="BY2974"/>
          <cell r="BZ2974"/>
          <cell r="CA2974"/>
          <cell r="CB2974"/>
          <cell r="CC2974"/>
          <cell r="CD2974"/>
          <cell r="CE2974"/>
          <cell r="CF2974"/>
          <cell r="CG2974"/>
          <cell r="CH2974"/>
          <cell r="CI2974"/>
          <cell r="CJ2974"/>
          <cell r="CK2974"/>
          <cell r="CL2974"/>
          <cell r="CM2974"/>
          <cell r="CN2974"/>
          <cell r="CO2974"/>
          <cell r="CP2974"/>
          <cell r="CQ2974"/>
          <cell r="CR2974"/>
          <cell r="CS2974"/>
          <cell r="CT2974"/>
          <cell r="CU2974"/>
          <cell r="CV2974"/>
          <cell r="CW2974"/>
          <cell r="CX2974"/>
          <cell r="CY2974"/>
          <cell r="CZ2974"/>
          <cell r="DA2974"/>
          <cell r="DB2974"/>
          <cell r="DC2974"/>
          <cell r="DD2974"/>
          <cell r="DE2974"/>
          <cell r="DF2974"/>
          <cell r="DG2974"/>
          <cell r="DH2974"/>
          <cell r="DI2974"/>
          <cell r="DJ2974"/>
          <cell r="DK2974"/>
          <cell r="DL2974"/>
          <cell r="DM2974"/>
          <cell r="DN2974"/>
          <cell r="DO2974"/>
          <cell r="DP2974"/>
          <cell r="DQ2974"/>
          <cell r="DR2974"/>
          <cell r="DS2974"/>
          <cell r="DT2974"/>
          <cell r="DU2974"/>
          <cell r="DW2974"/>
          <cell r="DX2974"/>
          <cell r="DY2974"/>
          <cell r="DZ2974"/>
          <cell r="EA2974"/>
          <cell r="EB2974"/>
          <cell r="EC2974"/>
          <cell r="ED2974"/>
          <cell r="EE2974"/>
          <cell r="EF2974"/>
          <cell r="EG2974"/>
          <cell r="EH2974"/>
          <cell r="EI2974"/>
        </row>
        <row r="2975">
          <cell r="C2975" t="str">
            <v>December 1</v>
          </cell>
          <cell r="U2975"/>
          <cell r="BG2975"/>
          <cell r="BK2975"/>
          <cell r="BL2975"/>
          <cell r="BN2975"/>
          <cell r="BO2975"/>
          <cell r="CA2975"/>
          <cell r="CG2975"/>
          <cell r="DL2975">
            <v>43458</v>
          </cell>
          <cell r="DM2975" t="str">
            <v>N/A</v>
          </cell>
          <cell r="DN2975">
            <v>43469</v>
          </cell>
          <cell r="DO2975" t="str">
            <v>N/A</v>
          </cell>
          <cell r="DP2975"/>
          <cell r="DQ2975"/>
          <cell r="DR2975"/>
          <cell r="DS2975"/>
          <cell r="DT2975"/>
          <cell r="DU2975"/>
          <cell r="DY2975"/>
          <cell r="DZ2975"/>
          <cell r="EA2975"/>
          <cell r="EB2975"/>
          <cell r="EC2975"/>
          <cell r="ED2975"/>
          <cell r="EE2975"/>
          <cell r="EF2975"/>
          <cell r="EG2975"/>
          <cell r="EH2975"/>
          <cell r="EI2975"/>
        </row>
        <row r="2976">
          <cell r="C2976" t="str">
            <v>December 2</v>
          </cell>
          <cell r="U2976"/>
          <cell r="BG2976"/>
          <cell r="BK2976"/>
          <cell r="BL2976"/>
          <cell r="BN2976"/>
          <cell r="BO2976"/>
          <cell r="CA2976"/>
          <cell r="CG2976"/>
          <cell r="DL2976">
            <v>43448</v>
          </cell>
          <cell r="DM2976" t="e">
            <v>#VALUE!</v>
          </cell>
          <cell r="DN2976">
            <v>43455</v>
          </cell>
          <cell r="DO2976" t="e">
            <v>#VALUE!</v>
          </cell>
          <cell r="DP2976"/>
          <cell r="DQ2976"/>
          <cell r="DR2976"/>
          <cell r="DS2976"/>
          <cell r="DT2976"/>
          <cell r="DU2976"/>
          <cell r="DY2976"/>
          <cell r="DZ2976"/>
          <cell r="EA2976"/>
          <cell r="EB2976"/>
          <cell r="EC2976"/>
          <cell r="ED2976"/>
          <cell r="EE2976"/>
          <cell r="EF2976"/>
          <cell r="EG2976"/>
          <cell r="EH2976"/>
          <cell r="EI2976"/>
        </row>
        <row r="2977">
          <cell r="C2977" t="str">
            <v>January 1</v>
          </cell>
          <cell r="U2977"/>
          <cell r="BG2977"/>
          <cell r="BK2977"/>
          <cell r="BL2977"/>
          <cell r="BN2977"/>
          <cell r="BO2977"/>
          <cell r="CA2977"/>
          <cell r="CG2977"/>
          <cell r="DL2977">
            <v>43458</v>
          </cell>
          <cell r="DM2977" t="str">
            <v>N/A</v>
          </cell>
          <cell r="DN2977">
            <v>43469</v>
          </cell>
          <cell r="DO2977" t="str">
            <v>N/A</v>
          </cell>
          <cell r="DP2977"/>
          <cell r="DQ2977"/>
          <cell r="DR2977"/>
          <cell r="DS2977"/>
          <cell r="DT2977"/>
          <cell r="DU2977"/>
          <cell r="DY2977"/>
          <cell r="DZ2977"/>
          <cell r="EA2977"/>
          <cell r="EB2977"/>
          <cell r="EC2977"/>
          <cell r="ED2977"/>
          <cell r="EE2977"/>
          <cell r="EF2977"/>
          <cell r="EG2977"/>
          <cell r="EH2977"/>
          <cell r="EI2977"/>
        </row>
        <row r="2978">
          <cell r="C2978" t="str">
            <v>January 2</v>
          </cell>
          <cell r="U2978"/>
          <cell r="BG2978"/>
          <cell r="BK2978"/>
          <cell r="BL2978"/>
          <cell r="BN2978"/>
          <cell r="BO2978"/>
          <cell r="CA2978"/>
          <cell r="CG2978"/>
          <cell r="DL2978">
            <v>43448</v>
          </cell>
          <cell r="DM2978" t="e">
            <v>#VALUE!</v>
          </cell>
          <cell r="DN2978">
            <v>43455</v>
          </cell>
          <cell r="DO2978" t="e">
            <v>#VALUE!</v>
          </cell>
          <cell r="DP2978"/>
          <cell r="DQ2978"/>
          <cell r="DR2978"/>
          <cell r="DS2978"/>
          <cell r="DT2978"/>
          <cell r="DU2978"/>
          <cell r="DY2978"/>
          <cell r="DZ2978"/>
          <cell r="EA2978"/>
          <cell r="EB2978"/>
          <cell r="EC2978"/>
          <cell r="ED2978"/>
          <cell r="EE2978"/>
          <cell r="EF2978"/>
          <cell r="EG2978"/>
          <cell r="EH2978"/>
          <cell r="EI2978"/>
        </row>
        <row r="2979">
          <cell r="C2979" t="str">
            <v>January 3</v>
          </cell>
          <cell r="U2979"/>
          <cell r="BG2979"/>
          <cell r="BK2979"/>
          <cell r="BL2979"/>
          <cell r="BN2979"/>
          <cell r="BO2979"/>
          <cell r="CA2979"/>
          <cell r="CG2979"/>
          <cell r="DL2979">
            <v>43458</v>
          </cell>
          <cell r="DM2979" t="str">
            <v>N/A</v>
          </cell>
          <cell r="DN2979">
            <v>43469</v>
          </cell>
          <cell r="DO2979" t="str">
            <v>N/A</v>
          </cell>
          <cell r="DP2979"/>
          <cell r="DQ2979"/>
          <cell r="DR2979"/>
          <cell r="DS2979"/>
          <cell r="DT2979"/>
          <cell r="DU2979"/>
          <cell r="DY2979"/>
          <cell r="DZ2979"/>
          <cell r="EA2979"/>
          <cell r="EB2979"/>
          <cell r="EC2979"/>
          <cell r="ED2979"/>
          <cell r="EE2979"/>
          <cell r="EF2979"/>
          <cell r="EG2979"/>
          <cell r="EH2979"/>
          <cell r="EI2979"/>
        </row>
        <row r="2980">
          <cell r="C2980" t="str">
            <v>January 4</v>
          </cell>
          <cell r="U2980"/>
          <cell r="BG2980"/>
          <cell r="BK2980"/>
          <cell r="BL2980"/>
          <cell r="BN2980"/>
          <cell r="BO2980"/>
          <cell r="CA2980"/>
          <cell r="CG2980"/>
          <cell r="DL2980">
            <v>43448</v>
          </cell>
          <cell r="DM2980" t="e">
            <v>#VALUE!</v>
          </cell>
          <cell r="DN2980">
            <v>43455</v>
          </cell>
          <cell r="DO2980" t="e">
            <v>#VALUE!</v>
          </cell>
          <cell r="DP2980"/>
          <cell r="DQ2980"/>
          <cell r="DR2980"/>
          <cell r="DS2980"/>
          <cell r="DT2980"/>
          <cell r="DU2980"/>
          <cell r="DY2980"/>
          <cell r="DZ2980"/>
          <cell r="EA2980"/>
          <cell r="EB2980"/>
          <cell r="EC2980"/>
          <cell r="ED2980"/>
          <cell r="EE2980"/>
          <cell r="EF2980"/>
          <cell r="EG2980"/>
          <cell r="EH2980"/>
          <cell r="EI2980"/>
        </row>
        <row r="2981">
          <cell r="C2981" t="str">
            <v>February 1</v>
          </cell>
          <cell r="U2981"/>
          <cell r="BG2981"/>
          <cell r="BK2981"/>
          <cell r="BL2981"/>
          <cell r="BN2981"/>
          <cell r="BO2981"/>
          <cell r="CA2981"/>
          <cell r="CG2981"/>
          <cell r="DL2981">
            <v>43458</v>
          </cell>
          <cell r="DM2981" t="str">
            <v>N/A</v>
          </cell>
          <cell r="DN2981">
            <v>43469</v>
          </cell>
          <cell r="DO2981" t="str">
            <v>N/A</v>
          </cell>
          <cell r="DP2981"/>
          <cell r="DQ2981"/>
          <cell r="DR2981"/>
          <cell r="DS2981"/>
          <cell r="DT2981"/>
          <cell r="DU2981"/>
          <cell r="DY2981"/>
          <cell r="DZ2981"/>
          <cell r="EA2981"/>
          <cell r="EB2981"/>
          <cell r="EC2981"/>
          <cell r="ED2981"/>
          <cell r="EE2981"/>
          <cell r="EF2981"/>
          <cell r="EG2981"/>
          <cell r="EH2981"/>
          <cell r="EI2981"/>
        </row>
        <row r="2982">
          <cell r="C2982" t="str">
            <v>February 2</v>
          </cell>
          <cell r="U2982"/>
          <cell r="BG2982"/>
          <cell r="BK2982"/>
          <cell r="BL2982"/>
          <cell r="BN2982"/>
          <cell r="BO2982"/>
          <cell r="CA2982"/>
          <cell r="CG2982"/>
          <cell r="DL2982">
            <v>43448</v>
          </cell>
          <cell r="DM2982" t="e">
            <v>#VALUE!</v>
          </cell>
          <cell r="DN2982">
            <v>43455</v>
          </cell>
          <cell r="DO2982" t="e">
            <v>#VALUE!</v>
          </cell>
          <cell r="DP2982"/>
          <cell r="DQ2982"/>
          <cell r="DR2982"/>
          <cell r="DS2982"/>
          <cell r="DT2982"/>
          <cell r="DU2982"/>
          <cell r="DY2982"/>
          <cell r="DZ2982"/>
          <cell r="EA2982"/>
          <cell r="EB2982"/>
          <cell r="EC2982"/>
          <cell r="ED2982"/>
          <cell r="EE2982"/>
          <cell r="EF2982"/>
          <cell r="EG2982"/>
          <cell r="EH2982"/>
          <cell r="EI2982"/>
        </row>
        <row r="2983">
          <cell r="C2983" t="str">
            <v>February 3</v>
          </cell>
          <cell r="U2983"/>
          <cell r="BG2983"/>
          <cell r="BK2983"/>
          <cell r="BL2983"/>
          <cell r="BN2983"/>
          <cell r="BO2983"/>
          <cell r="CA2983"/>
          <cell r="CG2983"/>
          <cell r="DL2983">
            <v>43458</v>
          </cell>
          <cell r="DM2983" t="str">
            <v>N/A</v>
          </cell>
          <cell r="DN2983">
            <v>43469</v>
          </cell>
          <cell r="DO2983" t="str">
            <v>N/A</v>
          </cell>
          <cell r="DP2983"/>
          <cell r="DQ2983"/>
          <cell r="DR2983"/>
          <cell r="DS2983"/>
          <cell r="DT2983"/>
          <cell r="DU2983"/>
          <cell r="DY2983"/>
          <cell r="DZ2983"/>
          <cell r="EA2983"/>
          <cell r="EB2983"/>
          <cell r="EC2983"/>
          <cell r="ED2983"/>
          <cell r="EE2983"/>
          <cell r="EF2983"/>
          <cell r="EG2983"/>
          <cell r="EH2983"/>
          <cell r="EI2983"/>
        </row>
        <row r="2984">
          <cell r="C2984" t="str">
            <v>February 4</v>
          </cell>
          <cell r="U2984"/>
          <cell r="BG2984"/>
          <cell r="BK2984"/>
          <cell r="BL2984"/>
          <cell r="BN2984"/>
          <cell r="BO2984"/>
          <cell r="CA2984"/>
          <cell r="CG2984"/>
          <cell r="DL2984">
            <v>43448</v>
          </cell>
          <cell r="DM2984" t="e">
            <v>#VALUE!</v>
          </cell>
          <cell r="DN2984">
            <v>43455</v>
          </cell>
          <cell r="DO2984" t="e">
            <v>#VALUE!</v>
          </cell>
          <cell r="DP2984"/>
          <cell r="DQ2984"/>
          <cell r="DR2984"/>
          <cell r="DS2984"/>
          <cell r="DT2984"/>
          <cell r="DU2984"/>
          <cell r="DY2984"/>
          <cell r="DZ2984"/>
          <cell r="EA2984"/>
          <cell r="EB2984"/>
          <cell r="EC2984"/>
          <cell r="ED2984"/>
          <cell r="EE2984"/>
          <cell r="EF2984"/>
          <cell r="EG2984"/>
          <cell r="EH2984"/>
          <cell r="EI2984"/>
        </row>
        <row r="2985">
          <cell r="C2985" t="str">
            <v>March 1</v>
          </cell>
          <cell r="U2985"/>
          <cell r="BG2985"/>
          <cell r="BK2985"/>
          <cell r="BL2985"/>
          <cell r="BN2985"/>
          <cell r="BO2985"/>
          <cell r="CA2985"/>
          <cell r="CG2985"/>
          <cell r="DL2985">
            <v>43458</v>
          </cell>
          <cell r="DM2985" t="str">
            <v>N/A</v>
          </cell>
          <cell r="DN2985">
            <v>43469</v>
          </cell>
          <cell r="DO2985" t="str">
            <v>N/A</v>
          </cell>
          <cell r="DP2985"/>
          <cell r="DQ2985"/>
          <cell r="DR2985"/>
          <cell r="DS2985"/>
          <cell r="DT2985"/>
          <cell r="DU2985"/>
          <cell r="DY2985"/>
          <cell r="DZ2985"/>
          <cell r="EA2985"/>
          <cell r="EB2985"/>
          <cell r="EC2985"/>
          <cell r="ED2985"/>
          <cell r="EE2985"/>
          <cell r="EF2985"/>
          <cell r="EG2985"/>
          <cell r="EH2985"/>
          <cell r="EI2985"/>
        </row>
        <row r="2986">
          <cell r="C2986" t="str">
            <v>March 2</v>
          </cell>
          <cell r="U2986"/>
          <cell r="BG2986"/>
          <cell r="BK2986"/>
          <cell r="BL2986"/>
          <cell r="BN2986"/>
          <cell r="BO2986"/>
          <cell r="CA2986"/>
          <cell r="CG2986"/>
          <cell r="DL2986">
            <v>43448</v>
          </cell>
          <cell r="DM2986" t="e">
            <v>#VALUE!</v>
          </cell>
          <cell r="DN2986">
            <v>43455</v>
          </cell>
          <cell r="DO2986" t="e">
            <v>#VALUE!</v>
          </cell>
          <cell r="DP2986"/>
          <cell r="DQ2986"/>
          <cell r="DR2986"/>
          <cell r="DS2986"/>
          <cell r="DT2986"/>
          <cell r="DU2986"/>
          <cell r="DY2986"/>
          <cell r="DZ2986"/>
          <cell r="EA2986"/>
          <cell r="EB2986"/>
          <cell r="EC2986"/>
          <cell r="ED2986"/>
          <cell r="EE2986"/>
          <cell r="EF2986"/>
          <cell r="EG2986"/>
          <cell r="EH2986"/>
          <cell r="EI2986"/>
        </row>
        <row r="2987">
          <cell r="C2987" t="str">
            <v>March 3</v>
          </cell>
          <cell r="U2987"/>
          <cell r="BG2987"/>
          <cell r="BK2987"/>
          <cell r="BL2987"/>
          <cell r="BN2987"/>
          <cell r="BO2987"/>
          <cell r="CA2987"/>
          <cell r="CG2987"/>
          <cell r="DL2987">
            <v>43458</v>
          </cell>
          <cell r="DM2987" t="str">
            <v>N/A</v>
          </cell>
          <cell r="DN2987">
            <v>43469</v>
          </cell>
          <cell r="DO2987" t="str">
            <v>N/A</v>
          </cell>
          <cell r="DP2987"/>
          <cell r="DQ2987"/>
          <cell r="DR2987"/>
          <cell r="DS2987"/>
          <cell r="DT2987"/>
          <cell r="DU2987"/>
          <cell r="DY2987"/>
          <cell r="DZ2987"/>
          <cell r="EA2987"/>
          <cell r="EB2987"/>
          <cell r="EC2987"/>
          <cell r="ED2987"/>
          <cell r="EE2987"/>
          <cell r="EF2987"/>
          <cell r="EG2987"/>
          <cell r="EH2987"/>
          <cell r="EI2987"/>
        </row>
        <row r="2988">
          <cell r="C2988" t="str">
            <v>March 4</v>
          </cell>
          <cell r="U2988"/>
          <cell r="BG2988"/>
          <cell r="BK2988"/>
          <cell r="BL2988"/>
          <cell r="BN2988"/>
          <cell r="BO2988"/>
          <cell r="CA2988"/>
          <cell r="CG2988"/>
          <cell r="DL2988">
            <v>43448</v>
          </cell>
          <cell r="DM2988" t="e">
            <v>#VALUE!</v>
          </cell>
          <cell r="DN2988">
            <v>43455</v>
          </cell>
          <cell r="DO2988" t="e">
            <v>#VALUE!</v>
          </cell>
          <cell r="DP2988"/>
          <cell r="DQ2988"/>
          <cell r="DR2988"/>
          <cell r="DS2988"/>
          <cell r="DT2988"/>
          <cell r="DU2988"/>
          <cell r="DY2988"/>
          <cell r="DZ2988"/>
          <cell r="EA2988"/>
          <cell r="EB2988"/>
          <cell r="EC2988"/>
          <cell r="ED2988"/>
          <cell r="EE2988"/>
          <cell r="EF2988"/>
          <cell r="EG2988"/>
          <cell r="EH2988"/>
          <cell r="EI2988"/>
        </row>
        <row r="2989">
          <cell r="C2989" t="str">
            <v>April 1</v>
          </cell>
          <cell r="U2989"/>
          <cell r="BG2989"/>
          <cell r="BK2989"/>
          <cell r="BL2989"/>
          <cell r="BN2989"/>
          <cell r="BO2989"/>
          <cell r="CA2989"/>
          <cell r="CG2989"/>
          <cell r="DL2989">
            <v>43458</v>
          </cell>
          <cell r="DM2989" t="str">
            <v>N/A</v>
          </cell>
          <cell r="DN2989">
            <v>43469</v>
          </cell>
          <cell r="DO2989" t="str">
            <v>N/A</v>
          </cell>
          <cell r="DP2989"/>
          <cell r="DQ2989"/>
          <cell r="DR2989"/>
          <cell r="DS2989"/>
          <cell r="DT2989"/>
          <cell r="DU2989"/>
          <cell r="DY2989"/>
          <cell r="DZ2989"/>
          <cell r="EA2989"/>
          <cell r="EB2989"/>
          <cell r="EC2989"/>
          <cell r="ED2989"/>
          <cell r="EE2989"/>
          <cell r="EF2989"/>
          <cell r="EG2989"/>
          <cell r="EH2989"/>
          <cell r="EI2989"/>
        </row>
        <row r="2990">
          <cell r="C2990" t="str">
            <v>April 2</v>
          </cell>
          <cell r="U2990"/>
          <cell r="BG2990"/>
          <cell r="BK2990"/>
          <cell r="BL2990"/>
          <cell r="BN2990"/>
          <cell r="BO2990"/>
          <cell r="CA2990"/>
          <cell r="CG2990"/>
          <cell r="DL2990">
            <v>43448</v>
          </cell>
          <cell r="DM2990" t="e">
            <v>#VALUE!</v>
          </cell>
          <cell r="DN2990">
            <v>43455</v>
          </cell>
          <cell r="DO2990" t="e">
            <v>#VALUE!</v>
          </cell>
          <cell r="DP2990"/>
          <cell r="DQ2990"/>
          <cell r="DR2990"/>
          <cell r="DS2990"/>
          <cell r="DT2990"/>
          <cell r="DU2990"/>
          <cell r="DY2990"/>
          <cell r="DZ2990"/>
          <cell r="EA2990"/>
          <cell r="EB2990"/>
          <cell r="EC2990"/>
          <cell r="ED2990"/>
          <cell r="EE2990"/>
          <cell r="EF2990"/>
          <cell r="EG2990"/>
          <cell r="EH2990"/>
          <cell r="EI2990"/>
        </row>
        <row r="2991">
          <cell r="C2991" t="str">
            <v>April 3</v>
          </cell>
          <cell r="U2991"/>
          <cell r="BG2991"/>
          <cell r="BK2991"/>
          <cell r="BL2991"/>
          <cell r="BN2991"/>
          <cell r="BO2991"/>
          <cell r="CA2991"/>
          <cell r="CG2991"/>
          <cell r="DL2991">
            <v>43458</v>
          </cell>
          <cell r="DM2991" t="str">
            <v>N/A</v>
          </cell>
          <cell r="DN2991">
            <v>43469</v>
          </cell>
          <cell r="DO2991" t="str">
            <v>N/A</v>
          </cell>
          <cell r="DP2991"/>
          <cell r="DQ2991"/>
          <cell r="DR2991"/>
          <cell r="DS2991"/>
          <cell r="DT2991"/>
          <cell r="DU2991"/>
          <cell r="DY2991"/>
          <cell r="DZ2991"/>
          <cell r="EA2991"/>
          <cell r="EB2991"/>
          <cell r="EC2991"/>
          <cell r="ED2991"/>
          <cell r="EE2991"/>
          <cell r="EF2991"/>
          <cell r="EG2991"/>
          <cell r="EH2991"/>
          <cell r="EI2991"/>
        </row>
        <row r="2992">
          <cell r="C2992" t="str">
            <v>April 4</v>
          </cell>
          <cell r="U2992"/>
          <cell r="BG2992"/>
          <cell r="BK2992"/>
          <cell r="BL2992"/>
          <cell r="BN2992"/>
          <cell r="BO2992"/>
          <cell r="CA2992"/>
          <cell r="CG2992"/>
          <cell r="DL2992">
            <v>43448</v>
          </cell>
          <cell r="DM2992" t="e">
            <v>#VALUE!</v>
          </cell>
          <cell r="DN2992">
            <v>43455</v>
          </cell>
          <cell r="DO2992" t="e">
            <v>#VALUE!</v>
          </cell>
          <cell r="DP2992"/>
          <cell r="DQ2992"/>
          <cell r="DR2992"/>
          <cell r="DS2992"/>
          <cell r="DT2992"/>
          <cell r="DU2992"/>
          <cell r="DY2992"/>
          <cell r="DZ2992"/>
          <cell r="EA2992"/>
          <cell r="EB2992"/>
          <cell r="EC2992"/>
          <cell r="ED2992"/>
          <cell r="EE2992"/>
          <cell r="EF2992"/>
          <cell r="EG2992"/>
          <cell r="EH2992"/>
          <cell r="EI2992"/>
        </row>
        <row r="2993">
          <cell r="CG2993"/>
          <cell r="DL2993">
            <v>43458</v>
          </cell>
          <cell r="DM2993" t="str">
            <v>N/A</v>
          </cell>
          <cell r="DN2993">
            <v>43469</v>
          </cell>
          <cell r="DO2993" t="str">
            <v>N/A</v>
          </cell>
          <cell r="DP2993"/>
          <cell r="DQ2993"/>
          <cell r="DR2993"/>
          <cell r="DS2993"/>
          <cell r="DT2993"/>
          <cell r="DU2993"/>
          <cell r="DY2993"/>
          <cell r="DZ2993"/>
          <cell r="EA2993"/>
          <cell r="EB2993"/>
          <cell r="EC2993"/>
          <cell r="ED2993"/>
          <cell r="EE2993"/>
          <cell r="EF2993"/>
          <cell r="EG2993"/>
          <cell r="EH2993"/>
          <cell r="EI2993"/>
        </row>
        <row r="2994">
          <cell r="CG2994"/>
          <cell r="DL2994">
            <v>43448</v>
          </cell>
          <cell r="DM2994" t="e">
            <v>#VALUE!</v>
          </cell>
          <cell r="DN2994">
            <v>43455</v>
          </cell>
          <cell r="DO2994" t="e">
            <v>#VALUE!</v>
          </cell>
          <cell r="DP2994"/>
          <cell r="DQ2994"/>
          <cell r="DR2994"/>
          <cell r="DS2994"/>
          <cell r="DT2994"/>
          <cell r="DU2994"/>
          <cell r="DY2994"/>
          <cell r="DZ2994"/>
          <cell r="EA2994"/>
          <cell r="EB2994"/>
          <cell r="EC2994"/>
          <cell r="ED2994"/>
          <cell r="EE2994"/>
          <cell r="EF2994"/>
          <cell r="EG2994"/>
          <cell r="EH2994"/>
          <cell r="EI2994"/>
        </row>
        <row r="2995">
          <cell r="DL2995">
            <v>43458</v>
          </cell>
          <cell r="DM2995" t="str">
            <v>N/A</v>
          </cell>
          <cell r="DN2995">
            <v>43469</v>
          </cell>
          <cell r="DO2995" t="str">
            <v>N/A</v>
          </cell>
          <cell r="DP2995"/>
          <cell r="DQ2995"/>
          <cell r="DR2995"/>
          <cell r="DS2995"/>
          <cell r="DT2995"/>
          <cell r="DU2995"/>
          <cell r="DY2995"/>
          <cell r="DZ2995"/>
          <cell r="EA2995"/>
          <cell r="EB2995"/>
          <cell r="EC2995"/>
          <cell r="ED2995"/>
          <cell r="EE2995"/>
          <cell r="EF2995"/>
          <cell r="EG2995"/>
          <cell r="EH2995"/>
          <cell r="EI2995"/>
        </row>
        <row r="2996">
          <cell r="L2996">
            <v>0.25</v>
          </cell>
          <cell r="M2996">
            <v>0.15</v>
          </cell>
          <cell r="N2996">
            <v>0.25</v>
          </cell>
          <cell r="O2996">
            <v>0.15</v>
          </cell>
          <cell r="DL2996">
            <v>43448</v>
          </cell>
          <cell r="DM2996" t="e">
            <v>#VALUE!</v>
          </cell>
          <cell r="DN2996">
            <v>43455</v>
          </cell>
          <cell r="DO2996" t="e">
            <v>#VALUE!</v>
          </cell>
          <cell r="DP2996"/>
          <cell r="DQ2996"/>
          <cell r="DR2996"/>
          <cell r="DS2996"/>
          <cell r="DT2996"/>
          <cell r="DU2996"/>
          <cell r="DY2996"/>
          <cell r="DZ2996"/>
          <cell r="EA2996"/>
          <cell r="EB2996"/>
          <cell r="EC2996"/>
          <cell r="ED2996"/>
          <cell r="EE2996"/>
          <cell r="EF2996"/>
          <cell r="EG2996"/>
          <cell r="EH2996"/>
          <cell r="EI2996"/>
        </row>
        <row r="2997">
          <cell r="C2997" t="str">
            <v>Asset Replacement Lot 1</v>
          </cell>
          <cell r="D2997" t="str">
            <v>Asset Replacement Lot 2</v>
          </cell>
          <cell r="E2997" t="str">
            <v>Welfare Lot 1</v>
          </cell>
          <cell r="F2997" t="str">
            <v>Welfare Lot 2</v>
          </cell>
          <cell r="H2997" t="str">
            <v>Asset Replacement Lot 1</v>
          </cell>
          <cell r="I2997" t="str">
            <v>Asset Replacement Lot 2</v>
          </cell>
          <cell r="J2997" t="str">
            <v>Welfare Lot 1</v>
          </cell>
          <cell r="K2997" t="str">
            <v>Welfare Lot 2</v>
          </cell>
          <cell r="L2997" t="str">
            <v>Asset Replacement Lot 1</v>
          </cell>
          <cell r="M2997" t="str">
            <v>Asset Replacement Lot 2</v>
          </cell>
          <cell r="N2997" t="str">
            <v>Welfare Lot 1</v>
          </cell>
          <cell r="O2997" t="str">
            <v>Welfare Lot 2</v>
          </cell>
          <cell r="AA2997">
            <v>65804.148155844159</v>
          </cell>
          <cell r="AB2997">
            <v>0</v>
          </cell>
          <cell r="AC2997">
            <v>0</v>
          </cell>
          <cell r="AD2997">
            <v>114645.85215584416</v>
          </cell>
          <cell r="AE2997">
            <v>21986.052000000003</v>
          </cell>
          <cell r="AF2997">
            <v>81398.771999999997</v>
          </cell>
          <cell r="AG2997">
            <v>391385.28</v>
          </cell>
          <cell r="AH2997">
            <v>427328.94773831777</v>
          </cell>
          <cell r="AI2997">
            <v>992097.41657142842</v>
          </cell>
          <cell r="AJ2997">
            <v>18369.288</v>
          </cell>
          <cell r="AK2997">
            <v>134127.68399999998</v>
          </cell>
          <cell r="AL2997">
            <v>636852.02400000009</v>
          </cell>
          <cell r="AM2997">
            <v>593756.48266666685</v>
          </cell>
          <cell r="AN2997">
            <v>597610.85999999987</v>
          </cell>
          <cell r="AO2997">
            <v>488761.18571428576</v>
          </cell>
          <cell r="AP2997">
            <v>1988868.4394974019</v>
          </cell>
          <cell r="AQ2997">
            <v>1031304.6599999999</v>
          </cell>
          <cell r="AR2997">
            <v>2608086.4350129869</v>
          </cell>
          <cell r="AS2997">
            <v>2380929.932000001</v>
          </cell>
          <cell r="AT2997">
            <v>1991036.4477894714</v>
          </cell>
          <cell r="AU2997">
            <v>1520925.1799999997</v>
          </cell>
          <cell r="AV2997">
            <v>6223802.0839899648</v>
          </cell>
          <cell r="AW2997">
            <v>-45822.789785578345</v>
          </cell>
          <cell r="AX2997">
            <v>39949.854257142848</v>
          </cell>
          <cell r="AY2997">
            <v>199786.97209101429</v>
          </cell>
          <cell r="BY2997">
            <v>0</v>
          </cell>
          <cell r="BZ2997">
            <v>0</v>
          </cell>
          <cell r="CA2997">
            <v>0</v>
          </cell>
          <cell r="CB2997">
            <v>0</v>
          </cell>
          <cell r="CC2997">
            <v>0</v>
          </cell>
          <cell r="CD2997">
            <v>0</v>
          </cell>
          <cell r="CE2997">
            <v>0</v>
          </cell>
          <cell r="CF2997">
            <v>0</v>
          </cell>
          <cell r="CG2997">
            <v>0</v>
          </cell>
          <cell r="CH2997">
            <v>0</v>
          </cell>
          <cell r="CI2997">
            <v>0</v>
          </cell>
          <cell r="CJ2997">
            <v>0</v>
          </cell>
          <cell r="DL2997"/>
          <cell r="DM2997"/>
          <cell r="DN2997"/>
          <cell r="DO2997"/>
          <cell r="DP2997"/>
          <cell r="DQ2997"/>
          <cell r="DR2997"/>
          <cell r="DS2997"/>
          <cell r="DT2997"/>
          <cell r="DU2997"/>
          <cell r="DY2997"/>
          <cell r="DZ2997"/>
          <cell r="EA2997"/>
          <cell r="EB2997"/>
          <cell r="EC2997"/>
          <cell r="ED2997"/>
          <cell r="EE2997"/>
          <cell r="EF2997"/>
          <cell r="EG2997"/>
          <cell r="EH2997"/>
          <cell r="EI2997"/>
        </row>
        <row r="2998">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AA2998">
            <v>114645.85215584416</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368797.31999999989</v>
          </cell>
          <cell r="AO2998">
            <v>0</v>
          </cell>
          <cell r="AP2998">
            <v>0</v>
          </cell>
          <cell r="AQ2998">
            <v>437726.62800000008</v>
          </cell>
          <cell r="AR2998">
            <v>0</v>
          </cell>
          <cell r="AS2998">
            <v>0</v>
          </cell>
          <cell r="AT2998">
            <v>0</v>
          </cell>
          <cell r="AU2998">
            <v>2294939.2680000002</v>
          </cell>
          <cell r="AV2998">
            <v>3956769.133796127</v>
          </cell>
          <cell r="AW2998">
            <v>-4827.1079999999856</v>
          </cell>
          <cell r="AX2998">
            <v>0</v>
          </cell>
          <cell r="AY2998">
            <v>61716.115525423738</v>
          </cell>
          <cell r="BY2998">
            <v>0</v>
          </cell>
          <cell r="BZ2998">
            <v>0</v>
          </cell>
          <cell r="CA2998">
            <v>120000</v>
          </cell>
          <cell r="CB2998">
            <v>0</v>
          </cell>
          <cell r="CC2998">
            <v>0</v>
          </cell>
          <cell r="CD2998">
            <v>0</v>
          </cell>
          <cell r="CE2998">
            <v>0</v>
          </cell>
          <cell r="CF2998">
            <v>0</v>
          </cell>
          <cell r="CG2998">
            <v>0</v>
          </cell>
          <cell r="CH2998">
            <v>0</v>
          </cell>
          <cell r="CI2998">
            <v>0</v>
          </cell>
          <cell r="CJ2998">
            <v>0</v>
          </cell>
          <cell r="CL2998">
            <v>32041.662558003703</v>
          </cell>
          <cell r="CM2998">
            <v>52009.373750965242</v>
          </cell>
          <cell r="CN2998">
            <v>231882.15875471185</v>
          </cell>
          <cell r="CO2998">
            <v>185218.93497648087</v>
          </cell>
          <cell r="CP2998">
            <v>151782.94374665478</v>
          </cell>
          <cell r="CQ2998">
            <v>144572.34276923075</v>
          </cell>
          <cell r="CR2998">
            <v>0</v>
          </cell>
          <cell r="CS2998">
            <v>196519.58644067796</v>
          </cell>
          <cell r="CT2998">
            <v>126286.04074766354</v>
          </cell>
          <cell r="CV2998">
            <v>183062.79379200004</v>
          </cell>
          <cell r="CW2998">
            <v>0</v>
          </cell>
          <cell r="CX2998">
            <v>0</v>
          </cell>
          <cell r="CY2998">
            <v>0</v>
          </cell>
          <cell r="CZ2998">
            <v>0</v>
          </cell>
          <cell r="DA2998">
            <v>0</v>
          </cell>
          <cell r="DB2998">
            <v>0</v>
          </cell>
          <cell r="DC2998">
            <v>0</v>
          </cell>
          <cell r="DD2998">
            <v>0</v>
          </cell>
          <cell r="DE2998">
            <v>0</v>
          </cell>
          <cell r="DF2998">
            <v>0</v>
          </cell>
          <cell r="DG2998">
            <v>0</v>
          </cell>
          <cell r="DH2998">
            <v>0</v>
          </cell>
          <cell r="DI2998">
            <v>0</v>
          </cell>
          <cell r="DJ2998">
            <v>0</v>
          </cell>
          <cell r="DK2998">
            <v>0</v>
          </cell>
          <cell r="DL2998">
            <v>0</v>
          </cell>
          <cell r="DM2998">
            <v>0</v>
          </cell>
          <cell r="DN2998">
            <v>0</v>
          </cell>
          <cell r="DO2998"/>
          <cell r="DP2998"/>
          <cell r="DQ2998"/>
          <cell r="DR2998"/>
          <cell r="DS2998"/>
          <cell r="DT2998"/>
          <cell r="DU2998"/>
          <cell r="DY2998"/>
          <cell r="DZ2998"/>
          <cell r="EA2998"/>
          <cell r="EB2998"/>
          <cell r="EC2998"/>
          <cell r="ED2998"/>
          <cell r="EE2998"/>
          <cell r="EF2998"/>
          <cell r="EG2998"/>
          <cell r="EH2998"/>
          <cell r="EI2998"/>
        </row>
        <row r="2999">
          <cell r="A2999">
            <v>532640.4360000001</v>
          </cell>
          <cell r="C2999">
            <v>33236.591999999997</v>
          </cell>
          <cell r="D2999">
            <v>0</v>
          </cell>
          <cell r="E2999">
            <v>0</v>
          </cell>
          <cell r="F2999">
            <v>0</v>
          </cell>
          <cell r="G2999">
            <v>0</v>
          </cell>
          <cell r="H2999">
            <v>0</v>
          </cell>
          <cell r="I2999">
            <v>0</v>
          </cell>
          <cell r="J2999">
            <v>0</v>
          </cell>
          <cell r="K2999">
            <v>0</v>
          </cell>
          <cell r="L2999">
            <v>0</v>
          </cell>
          <cell r="M2999">
            <v>0</v>
          </cell>
          <cell r="N2999">
            <v>0</v>
          </cell>
          <cell r="O2999">
            <v>0</v>
          </cell>
          <cell r="P2999">
            <v>94822.920155844156</v>
          </cell>
          <cell r="Q2999">
            <v>375000.45600000001</v>
          </cell>
          <cell r="R2999">
            <v>427328.94773831777</v>
          </cell>
          <cell r="S2999">
            <v>982902.36</v>
          </cell>
          <cell r="T2999">
            <v>18369.288</v>
          </cell>
          <cell r="U2999">
            <v>134127.68399999998</v>
          </cell>
          <cell r="V2999">
            <v>636852.02400000009</v>
          </cell>
          <cell r="W2999">
            <v>562607.44666666677</v>
          </cell>
          <cell r="X2999">
            <v>1675209.0799999996</v>
          </cell>
          <cell r="Y2999">
            <v>1322809.0274974022</v>
          </cell>
          <cell r="Z2999">
            <v>0</v>
          </cell>
          <cell r="AA2999">
            <v>0</v>
          </cell>
          <cell r="AB2999">
            <v>0</v>
          </cell>
          <cell r="AC2999">
            <v>0</v>
          </cell>
          <cell r="AD2999">
            <v>13290</v>
          </cell>
          <cell r="AE2999">
            <v>0</v>
          </cell>
          <cell r="AF2999">
            <v>18317.423999999999</v>
          </cell>
          <cell r="AG2999">
            <v>6840</v>
          </cell>
          <cell r="AH2999">
            <v>0</v>
          </cell>
          <cell r="AI2999">
            <v>136700.04</v>
          </cell>
          <cell r="AJ2999">
            <v>23817.828000000001</v>
          </cell>
          <cell r="AK2999">
            <v>0</v>
          </cell>
          <cell r="AL2999">
            <v>70631.939999999988</v>
          </cell>
          <cell r="AM2999">
            <v>82908.588000000003</v>
          </cell>
          <cell r="AN2999">
            <v>133830.29999999999</v>
          </cell>
          <cell r="AO2999">
            <v>135774.1102857143</v>
          </cell>
          <cell r="AP2999">
            <v>399559.65600000008</v>
          </cell>
          <cell r="AQ2999">
            <v>245397.288</v>
          </cell>
          <cell r="AR2999">
            <v>667824.65698701306</v>
          </cell>
          <cell r="AS2999">
            <v>551715.82000000007</v>
          </cell>
          <cell r="AT2999">
            <v>367136.01821052626</v>
          </cell>
          <cell r="AU2999">
            <v>429958.33199999994</v>
          </cell>
          <cell r="AV2999">
            <v>2078004.6280931344</v>
          </cell>
          <cell r="AW2999">
            <v>-26132.679079374906</v>
          </cell>
          <cell r="AX2999">
            <v>14331.923999999999</v>
          </cell>
          <cell r="AY2999">
            <v>9029.377426057812</v>
          </cell>
          <cell r="BY2999">
            <v>0</v>
          </cell>
          <cell r="BZ2999">
            <v>0</v>
          </cell>
          <cell r="CA2999">
            <v>0</v>
          </cell>
          <cell r="CB2999">
            <v>0</v>
          </cell>
          <cell r="CC2999">
            <v>0</v>
          </cell>
          <cell r="CD2999">
            <v>0</v>
          </cell>
          <cell r="CE2999">
            <v>0</v>
          </cell>
          <cell r="CF2999">
            <v>0</v>
          </cell>
          <cell r="CG2999">
            <v>0</v>
          </cell>
          <cell r="CH2999">
            <v>0</v>
          </cell>
          <cell r="CI2999">
            <v>0</v>
          </cell>
          <cell r="CJ2999">
            <v>0</v>
          </cell>
          <cell r="CL2999">
            <v>0</v>
          </cell>
          <cell r="CM2999">
            <v>0</v>
          </cell>
          <cell r="CN2999">
            <v>65573.372745762681</v>
          </cell>
          <cell r="CO2999">
            <v>0</v>
          </cell>
          <cell r="CP2999">
            <v>0</v>
          </cell>
          <cell r="CQ2999">
            <v>0</v>
          </cell>
          <cell r="CR2999">
            <v>233965.67999999996</v>
          </cell>
          <cell r="CS2999">
            <v>0</v>
          </cell>
          <cell r="CT2999">
            <v>472833.56204651162</v>
          </cell>
          <cell r="CV2999">
            <v>0</v>
          </cell>
          <cell r="CW2999">
            <v>0</v>
          </cell>
          <cell r="CX2999">
            <v>0</v>
          </cell>
          <cell r="CY2999">
            <v>476911.89509774436</v>
          </cell>
          <cell r="CZ2999">
            <v>0</v>
          </cell>
          <cell r="DA2999">
            <v>0</v>
          </cell>
          <cell r="DB2999">
            <v>0</v>
          </cell>
          <cell r="DC2999">
            <v>0</v>
          </cell>
          <cell r="DD2999">
            <v>0</v>
          </cell>
          <cell r="DE2999">
            <v>0</v>
          </cell>
          <cell r="DF2999">
            <v>0</v>
          </cell>
          <cell r="DG2999">
            <v>0</v>
          </cell>
          <cell r="DH2999">
            <v>0</v>
          </cell>
          <cell r="DI2999">
            <v>0</v>
          </cell>
          <cell r="DJ2999">
            <v>0</v>
          </cell>
          <cell r="DK2999">
            <v>0</v>
          </cell>
          <cell r="DL2999">
            <v>0</v>
          </cell>
          <cell r="DM2999">
            <v>0</v>
          </cell>
          <cell r="DN2999">
            <v>0</v>
          </cell>
          <cell r="DO2999"/>
          <cell r="DP2999"/>
          <cell r="DQ2999"/>
          <cell r="DR2999"/>
          <cell r="DS2999"/>
          <cell r="DT2999"/>
          <cell r="DU2999"/>
          <cell r="DY2999"/>
          <cell r="DZ2999"/>
          <cell r="EA2999"/>
          <cell r="EB2999"/>
          <cell r="EC2999"/>
          <cell r="ED2999"/>
          <cell r="EE2999"/>
          <cell r="EF2999"/>
          <cell r="EG2999"/>
          <cell r="EH2999"/>
          <cell r="EI2999"/>
        </row>
        <row r="3000">
          <cell r="A3000">
            <v>368797.31999999989</v>
          </cell>
          <cell r="C3000">
            <v>57352.475999999995</v>
          </cell>
          <cell r="D3000">
            <v>0</v>
          </cell>
          <cell r="E3000">
            <v>720</v>
          </cell>
          <cell r="F3000">
            <v>0</v>
          </cell>
          <cell r="G3000">
            <v>0</v>
          </cell>
          <cell r="H3000">
            <v>114645.85215584416</v>
          </cell>
          <cell r="I3000">
            <v>0</v>
          </cell>
          <cell r="J3000">
            <v>13290</v>
          </cell>
          <cell r="K3000">
            <v>0</v>
          </cell>
          <cell r="L3000">
            <v>28661.463038961039</v>
          </cell>
          <cell r="M3000">
            <v>0</v>
          </cell>
          <cell r="N3000">
            <v>3322.5</v>
          </cell>
          <cell r="O3000">
            <v>0</v>
          </cell>
          <cell r="P3000">
            <v>0</v>
          </cell>
          <cell r="Q3000">
            <v>0</v>
          </cell>
          <cell r="R3000">
            <v>0</v>
          </cell>
          <cell r="S3000">
            <v>0</v>
          </cell>
          <cell r="T3000">
            <v>0</v>
          </cell>
          <cell r="U3000">
            <v>0</v>
          </cell>
          <cell r="V3000">
            <v>0</v>
          </cell>
          <cell r="W3000">
            <v>0</v>
          </cell>
          <cell r="X3000">
            <v>0</v>
          </cell>
          <cell r="Y3000">
            <v>437726.62800000008</v>
          </cell>
          <cell r="Z3000">
            <v>0</v>
          </cell>
          <cell r="AA3000">
            <v>13290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2907407.3640000001</v>
          </cell>
          <cell r="AT3000">
            <v>0</v>
          </cell>
          <cell r="AU3000">
            <v>0</v>
          </cell>
          <cell r="AV3000">
            <v>365810.26177037437</v>
          </cell>
          <cell r="AW3000">
            <v>-51.626418604651008</v>
          </cell>
          <cell r="AX3000">
            <v>0</v>
          </cell>
          <cell r="AY3000">
            <v>10567.165830508471</v>
          </cell>
          <cell r="BY3000">
            <v>0</v>
          </cell>
          <cell r="BZ3000">
            <v>0</v>
          </cell>
          <cell r="CA3000">
            <v>0</v>
          </cell>
          <cell r="CB3000">
            <v>0</v>
          </cell>
          <cell r="CC3000">
            <v>0</v>
          </cell>
          <cell r="CD3000">
            <v>0</v>
          </cell>
          <cell r="CE3000">
            <v>295533.89115384617</v>
          </cell>
          <cell r="CF3000">
            <v>0</v>
          </cell>
          <cell r="CG3000">
            <v>0</v>
          </cell>
          <cell r="CH3000">
            <v>0</v>
          </cell>
          <cell r="CI3000">
            <v>0</v>
          </cell>
          <cell r="CJ3000">
            <v>0</v>
          </cell>
          <cell r="CL3000">
            <v>-10233.37627760004</v>
          </cell>
          <cell r="CM3000">
            <v>19396.455770270266</v>
          </cell>
          <cell r="CN3000">
            <v>10558.91344784248</v>
          </cell>
          <cell r="CO3000">
            <v>55747.303735191643</v>
          </cell>
          <cell r="CP3000">
            <v>0</v>
          </cell>
          <cell r="CQ3000">
            <v>34796.484923076925</v>
          </cell>
          <cell r="CR3000">
            <v>0</v>
          </cell>
          <cell r="CS3000">
            <v>0</v>
          </cell>
          <cell r="CT3000">
            <v>43364.269906542053</v>
          </cell>
          <cell r="CV3000">
            <v>71390.026463999995</v>
          </cell>
          <cell r="CW3000">
            <v>0</v>
          </cell>
          <cell r="CX3000">
            <v>0</v>
          </cell>
          <cell r="CY3000">
            <v>0</v>
          </cell>
          <cell r="CZ3000">
            <v>0</v>
          </cell>
          <cell r="DA3000">
            <v>0</v>
          </cell>
          <cell r="DB3000">
            <v>0</v>
          </cell>
          <cell r="DC3000">
            <v>0</v>
          </cell>
          <cell r="DD3000">
            <v>0</v>
          </cell>
          <cell r="DE3000">
            <v>0</v>
          </cell>
          <cell r="DF3000">
            <v>0</v>
          </cell>
          <cell r="DG3000">
            <v>0</v>
          </cell>
          <cell r="DH3000">
            <v>0</v>
          </cell>
          <cell r="DI3000">
            <v>0</v>
          </cell>
          <cell r="DJ3000">
            <v>0</v>
          </cell>
          <cell r="DK3000">
            <v>0</v>
          </cell>
          <cell r="DL3000">
            <v>0</v>
          </cell>
          <cell r="DM3000">
            <v>0</v>
          </cell>
          <cell r="DN3000">
            <v>0</v>
          </cell>
          <cell r="DO3000"/>
          <cell r="DP3000"/>
          <cell r="DQ3000"/>
          <cell r="DR3000"/>
          <cell r="DS3000"/>
          <cell r="DT3000"/>
          <cell r="DU3000"/>
          <cell r="DY3000"/>
          <cell r="DZ3000"/>
          <cell r="EA3000"/>
          <cell r="EB3000"/>
          <cell r="EC3000"/>
          <cell r="ED3000"/>
          <cell r="EE3000"/>
          <cell r="EF3000"/>
          <cell r="EG3000"/>
          <cell r="EH3000"/>
          <cell r="EI3000"/>
        </row>
        <row r="3001">
          <cell r="A3001">
            <v>129144.94799999999</v>
          </cell>
          <cell r="C3001">
            <v>27646.668000000005</v>
          </cell>
          <cell r="D3001">
            <v>0</v>
          </cell>
          <cell r="E3001">
            <v>0</v>
          </cell>
          <cell r="F3001">
            <v>0</v>
          </cell>
          <cell r="G3001">
            <v>0</v>
          </cell>
          <cell r="H3001">
            <v>21986.052000000003</v>
          </cell>
          <cell r="I3001">
            <v>0</v>
          </cell>
          <cell r="J3001">
            <v>0</v>
          </cell>
          <cell r="K3001">
            <v>0</v>
          </cell>
          <cell r="L3001">
            <v>5496.5130000000008</v>
          </cell>
          <cell r="M3001">
            <v>0</v>
          </cell>
          <cell r="N3001">
            <v>0</v>
          </cell>
          <cell r="O3001">
            <v>0</v>
          </cell>
          <cell r="P3001">
            <v>30887.423999999999</v>
          </cell>
          <cell r="Q3001">
            <v>6840</v>
          </cell>
          <cell r="R3001">
            <v>0</v>
          </cell>
          <cell r="S3001">
            <v>136700.04</v>
          </cell>
          <cell r="T3001">
            <v>23817.828000000001</v>
          </cell>
          <cell r="U3001">
            <v>0</v>
          </cell>
          <cell r="V3001">
            <v>70631.939999999988</v>
          </cell>
          <cell r="W3001">
            <v>3360</v>
          </cell>
          <cell r="X3001">
            <v>371470.45600000001</v>
          </cell>
          <cell r="Y3001">
            <v>52844.556000000004</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2907407.3640000001</v>
          </cell>
          <cell r="AQ3001">
            <v>0</v>
          </cell>
          <cell r="AR3001">
            <v>0</v>
          </cell>
          <cell r="AS3001">
            <v>365810.26177037437</v>
          </cell>
          <cell r="AT3001">
            <v>-51.626418604651008</v>
          </cell>
          <cell r="AU3001">
            <v>0</v>
          </cell>
          <cell r="AV3001">
            <v>10567.165830508471</v>
          </cell>
          <cell r="AW3001">
            <v>0</v>
          </cell>
          <cell r="AX3001">
            <v>0</v>
          </cell>
          <cell r="AY3001">
            <v>2655.9473684210525</v>
          </cell>
          <cell r="BY3001">
            <v>0</v>
          </cell>
          <cell r="BZ3001">
            <v>0</v>
          </cell>
          <cell r="CA3001">
            <v>0</v>
          </cell>
          <cell r="CB3001">
            <v>295533.89115384617</v>
          </cell>
          <cell r="CC3001">
            <v>0</v>
          </cell>
          <cell r="CD3001">
            <v>0</v>
          </cell>
          <cell r="CE3001">
            <v>0</v>
          </cell>
          <cell r="CF3001">
            <v>0</v>
          </cell>
          <cell r="CG3001">
            <v>0</v>
          </cell>
          <cell r="CH3001">
            <v>0</v>
          </cell>
          <cell r="CI3001">
            <v>0</v>
          </cell>
          <cell r="CL3001">
            <v>0</v>
          </cell>
          <cell r="CM3001">
            <v>0</v>
          </cell>
          <cell r="CN3001">
            <v>11227.61369491525</v>
          </cell>
          <cell r="CO3001">
            <v>0</v>
          </cell>
          <cell r="CP3001">
            <v>0</v>
          </cell>
          <cell r="CQ3001">
            <v>0</v>
          </cell>
          <cell r="CR3001">
            <v>0</v>
          </cell>
          <cell r="CS3001">
            <v>0</v>
          </cell>
          <cell r="CT3001">
            <v>0</v>
          </cell>
          <cell r="CV3001">
            <v>0</v>
          </cell>
          <cell r="CW3001">
            <v>0</v>
          </cell>
          <cell r="CX3001">
            <v>0</v>
          </cell>
          <cell r="CY3001">
            <v>0</v>
          </cell>
          <cell r="CZ3001">
            <v>0</v>
          </cell>
          <cell r="DA3001">
            <v>0</v>
          </cell>
          <cell r="DB3001">
            <v>0</v>
          </cell>
          <cell r="DC3001">
            <v>0</v>
          </cell>
          <cell r="DD3001">
            <v>0</v>
          </cell>
          <cell r="DE3001">
            <v>0</v>
          </cell>
          <cell r="DF3001">
            <v>0</v>
          </cell>
          <cell r="DG3001">
            <v>0</v>
          </cell>
          <cell r="DH3001">
            <v>0</v>
          </cell>
          <cell r="DI3001">
            <v>297369.50538461539</v>
          </cell>
          <cell r="DJ3001">
            <v>0</v>
          </cell>
          <cell r="DK3001">
            <v>0</v>
          </cell>
          <cell r="DL3001">
            <v>0</v>
          </cell>
          <cell r="DM3001">
            <v>0</v>
          </cell>
          <cell r="DN3001">
            <v>0</v>
          </cell>
          <cell r="DO3001"/>
          <cell r="DP3001"/>
          <cell r="DQ3001"/>
          <cell r="DR3001"/>
          <cell r="DS3001"/>
          <cell r="DT3001"/>
          <cell r="DU3001"/>
          <cell r="DY3001"/>
          <cell r="DZ3001"/>
          <cell r="EA3001"/>
          <cell r="EB3001"/>
          <cell r="EC3001"/>
          <cell r="ED3001"/>
          <cell r="EE3001"/>
          <cell r="EF3001"/>
          <cell r="EG3001"/>
          <cell r="EH3001"/>
          <cell r="EI3001"/>
        </row>
        <row r="3002">
          <cell r="A3002">
            <v>0</v>
          </cell>
          <cell r="C3002">
            <v>147202.92015584416</v>
          </cell>
          <cell r="D3002">
            <v>0</v>
          </cell>
          <cell r="E3002">
            <v>30887.423999999999</v>
          </cell>
          <cell r="F3002">
            <v>0</v>
          </cell>
          <cell r="G3002">
            <v>0</v>
          </cell>
          <cell r="H3002">
            <v>81398.771999999997</v>
          </cell>
          <cell r="I3002">
            <v>0</v>
          </cell>
          <cell r="J3002">
            <v>18317.423999999999</v>
          </cell>
          <cell r="K3002">
            <v>0</v>
          </cell>
          <cell r="L3002">
            <v>20349.692999999999</v>
          </cell>
          <cell r="M3002">
            <v>0</v>
          </cell>
          <cell r="N3002">
            <v>4579.3559999999998</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2907407.3640000001</v>
          </cell>
          <cell r="AR3002">
            <v>0</v>
          </cell>
          <cell r="AS3002">
            <v>0</v>
          </cell>
          <cell r="AT3002">
            <v>365810.26177037437</v>
          </cell>
          <cell r="AU3002">
            <v>-51.626418604651008</v>
          </cell>
          <cell r="AV3002">
            <v>0</v>
          </cell>
          <cell r="AW3002">
            <v>10567.165830508471</v>
          </cell>
          <cell r="AX3002">
            <v>0</v>
          </cell>
          <cell r="AY3002">
            <v>0</v>
          </cell>
          <cell r="BY3002">
            <v>0</v>
          </cell>
          <cell r="BZ3002">
            <v>0</v>
          </cell>
          <cell r="CA3002">
            <v>0</v>
          </cell>
          <cell r="CB3002">
            <v>0</v>
          </cell>
          <cell r="CC3002">
            <v>295533.89115384617</v>
          </cell>
          <cell r="CD3002">
            <v>0</v>
          </cell>
          <cell r="CE3002">
            <v>0</v>
          </cell>
          <cell r="CF3002">
            <v>0</v>
          </cell>
          <cell r="CG3002">
            <v>0</v>
          </cell>
          <cell r="CH3002">
            <v>0</v>
          </cell>
          <cell r="DL3002"/>
          <cell r="DM3002"/>
          <cell r="DN3002"/>
          <cell r="DO3002"/>
          <cell r="DP3002"/>
          <cell r="DQ3002"/>
          <cell r="DR3002"/>
          <cell r="DS3002"/>
          <cell r="DT3002"/>
          <cell r="DU3002"/>
          <cell r="DY3002"/>
          <cell r="DZ3002"/>
          <cell r="EA3002"/>
          <cell r="EB3002"/>
          <cell r="EC3002"/>
          <cell r="ED3002"/>
          <cell r="EE3002"/>
          <cell r="EF3002"/>
          <cell r="EG3002"/>
          <cell r="EH3002"/>
          <cell r="EI3002"/>
        </row>
        <row r="3003">
          <cell r="C3003">
            <v>375000.45600000001</v>
          </cell>
          <cell r="D3003">
            <v>0</v>
          </cell>
          <cell r="E3003">
            <v>6840</v>
          </cell>
          <cell r="F3003">
            <v>0</v>
          </cell>
          <cell r="G3003">
            <v>0</v>
          </cell>
          <cell r="H3003">
            <v>391385.28</v>
          </cell>
          <cell r="I3003">
            <v>0</v>
          </cell>
          <cell r="J3003">
            <v>6840</v>
          </cell>
          <cell r="K3003">
            <v>0</v>
          </cell>
          <cell r="L3003">
            <v>97846.32</v>
          </cell>
          <cell r="M3003">
            <v>0</v>
          </cell>
          <cell r="N3003">
            <v>1710</v>
          </cell>
          <cell r="O3003">
            <v>0</v>
          </cell>
          <cell r="P3003">
            <v>0</v>
          </cell>
          <cell r="Q3003">
            <v>0</v>
          </cell>
          <cell r="R3003">
            <v>0</v>
          </cell>
          <cell r="S3003">
            <v>0</v>
          </cell>
          <cell r="T3003">
            <v>0</v>
          </cell>
          <cell r="U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U3003">
            <v>0</v>
          </cell>
          <cell r="AV3003">
            <v>0</v>
          </cell>
          <cell r="AW3003">
            <v>0</v>
          </cell>
          <cell r="AX3003">
            <v>0</v>
          </cell>
          <cell r="AY3003">
            <v>0</v>
          </cell>
          <cell r="DL3003"/>
          <cell r="DM3003"/>
          <cell r="DN3003"/>
          <cell r="DO3003"/>
          <cell r="DP3003"/>
          <cell r="DQ3003"/>
          <cell r="DR3003"/>
          <cell r="DS3003"/>
          <cell r="DT3003"/>
          <cell r="DU3003"/>
          <cell r="DY3003"/>
          <cell r="DZ3003"/>
          <cell r="EA3003"/>
          <cell r="EB3003"/>
          <cell r="EC3003"/>
          <cell r="ED3003"/>
          <cell r="EE3003"/>
          <cell r="EF3003"/>
          <cell r="EG3003"/>
          <cell r="EH3003"/>
          <cell r="EI3003"/>
        </row>
        <row r="3004">
          <cell r="C3004">
            <v>427328.94773831777</v>
          </cell>
          <cell r="D3004">
            <v>0</v>
          </cell>
          <cell r="E3004">
            <v>0</v>
          </cell>
          <cell r="F3004">
            <v>0</v>
          </cell>
          <cell r="G3004">
            <v>0</v>
          </cell>
          <cell r="H3004">
            <v>427328.94773831777</v>
          </cell>
          <cell r="I3004">
            <v>0</v>
          </cell>
          <cell r="J3004">
            <v>0</v>
          </cell>
          <cell r="K3004">
            <v>0</v>
          </cell>
          <cell r="L3004">
            <v>106832.23693457944</v>
          </cell>
          <cell r="M3004">
            <v>0</v>
          </cell>
          <cell r="N3004">
            <v>0</v>
          </cell>
          <cell r="O3004">
            <v>0</v>
          </cell>
          <cell r="R3004">
            <v>185398.52</v>
          </cell>
          <cell r="DL3004"/>
          <cell r="DM3004"/>
          <cell r="DN3004"/>
          <cell r="DO3004"/>
          <cell r="DP3004"/>
          <cell r="DQ3004"/>
          <cell r="DR3004"/>
          <cell r="DS3004"/>
          <cell r="DT3004"/>
          <cell r="DU3004"/>
          <cell r="DY3004"/>
          <cell r="DZ3004"/>
          <cell r="EA3004"/>
          <cell r="EB3004"/>
          <cell r="EC3004"/>
          <cell r="ED3004"/>
          <cell r="EE3004"/>
          <cell r="EF3004"/>
          <cell r="EG3004"/>
          <cell r="EH3004"/>
          <cell r="EI3004"/>
        </row>
        <row r="3005">
          <cell r="C3005">
            <v>982902.36</v>
          </cell>
          <cell r="D3005">
            <v>0</v>
          </cell>
          <cell r="E3005">
            <v>136700.04</v>
          </cell>
          <cell r="F3005">
            <v>0</v>
          </cell>
          <cell r="G3005">
            <v>0</v>
          </cell>
          <cell r="H3005">
            <v>992097.41657142842</v>
          </cell>
          <cell r="I3005">
            <v>0</v>
          </cell>
          <cell r="J3005">
            <v>136700.04</v>
          </cell>
          <cell r="K3005">
            <v>0</v>
          </cell>
          <cell r="L3005">
            <v>248024.3541428571</v>
          </cell>
          <cell r="M3005">
            <v>0</v>
          </cell>
          <cell r="N3005">
            <v>34175.01</v>
          </cell>
          <cell r="O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U3005">
            <v>0</v>
          </cell>
          <cell r="AV3005">
            <v>7576.2862547288769</v>
          </cell>
          <cell r="AW3005">
            <v>0</v>
          </cell>
          <cell r="AX3005">
            <v>84592.656000000003</v>
          </cell>
          <cell r="AY3005">
            <v>0</v>
          </cell>
          <cell r="DL3005"/>
          <cell r="DM3005"/>
          <cell r="DN3005"/>
          <cell r="DO3005"/>
          <cell r="DP3005"/>
          <cell r="DQ3005"/>
          <cell r="DR3005"/>
          <cell r="DS3005"/>
          <cell r="DT3005"/>
          <cell r="DU3005"/>
          <cell r="DY3005"/>
          <cell r="DZ3005"/>
          <cell r="EA3005"/>
          <cell r="EB3005"/>
          <cell r="EC3005"/>
          <cell r="ED3005"/>
          <cell r="EE3005"/>
          <cell r="EF3005"/>
          <cell r="EG3005"/>
          <cell r="EH3005"/>
          <cell r="EI3005"/>
        </row>
        <row r="3006">
          <cell r="C3006">
            <v>21688.536</v>
          </cell>
          <cell r="D3006">
            <v>0</v>
          </cell>
          <cell r="E3006">
            <v>23817.828000000001</v>
          </cell>
          <cell r="F3006">
            <v>0</v>
          </cell>
          <cell r="G3006">
            <v>0</v>
          </cell>
          <cell r="H3006">
            <v>18369.288</v>
          </cell>
          <cell r="I3006">
            <v>0</v>
          </cell>
          <cell r="J3006">
            <v>23817.828000000001</v>
          </cell>
          <cell r="K3006">
            <v>0</v>
          </cell>
          <cell r="L3006">
            <v>4592.3220000000001</v>
          </cell>
          <cell r="M3006">
            <v>0</v>
          </cell>
          <cell r="N3006">
            <v>5954.4570000000003</v>
          </cell>
          <cell r="O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U3006">
            <v>0</v>
          </cell>
          <cell r="AV3006">
            <v>0</v>
          </cell>
          <cell r="AW3006">
            <v>0</v>
          </cell>
          <cell r="AX3006">
            <v>0</v>
          </cell>
          <cell r="AY3006">
            <v>0</v>
          </cell>
          <cell r="DL3006"/>
          <cell r="DM3006"/>
          <cell r="DN3006"/>
          <cell r="DO3006"/>
          <cell r="DP3006"/>
          <cell r="DQ3006"/>
          <cell r="DR3006"/>
          <cell r="DS3006"/>
          <cell r="DT3006"/>
          <cell r="DU3006"/>
          <cell r="DY3006"/>
          <cell r="DZ3006"/>
          <cell r="EA3006"/>
          <cell r="EB3006"/>
          <cell r="EC3006"/>
          <cell r="ED3006"/>
          <cell r="EE3006"/>
          <cell r="EF3006"/>
          <cell r="EG3006"/>
          <cell r="EH3006"/>
          <cell r="EI3006"/>
        </row>
        <row r="3007">
          <cell r="C3007">
            <v>134127.68399999998</v>
          </cell>
          <cell r="D3007">
            <v>0</v>
          </cell>
          <cell r="E3007">
            <v>0</v>
          </cell>
          <cell r="F3007">
            <v>0</v>
          </cell>
          <cell r="G3007">
            <v>0</v>
          </cell>
          <cell r="H3007">
            <v>134127.68399999998</v>
          </cell>
          <cell r="I3007">
            <v>0</v>
          </cell>
          <cell r="J3007">
            <v>0</v>
          </cell>
          <cell r="K3007">
            <v>0</v>
          </cell>
          <cell r="L3007">
            <v>33531.920999999995</v>
          </cell>
          <cell r="M3007">
            <v>0</v>
          </cell>
          <cell r="N3007">
            <v>0</v>
          </cell>
          <cell r="O3007">
            <v>0</v>
          </cell>
          <cell r="DL3007"/>
          <cell r="DM3007"/>
          <cell r="DN3007"/>
          <cell r="DO3007"/>
          <cell r="DP3007"/>
          <cell r="DQ3007"/>
          <cell r="DR3007"/>
          <cell r="DS3007"/>
          <cell r="DT3007"/>
          <cell r="DU3007"/>
          <cell r="DY3007"/>
          <cell r="DZ3007"/>
          <cell r="EA3007"/>
          <cell r="EB3007"/>
          <cell r="EC3007"/>
          <cell r="ED3007"/>
          <cell r="EE3007"/>
          <cell r="EF3007"/>
          <cell r="EG3007"/>
          <cell r="EH3007"/>
          <cell r="EI3007"/>
        </row>
        <row r="3008">
          <cell r="C3008">
            <v>636852.02400000009</v>
          </cell>
          <cell r="D3008">
            <v>0</v>
          </cell>
          <cell r="E3008">
            <v>70631.939999999988</v>
          </cell>
          <cell r="F3008">
            <v>0</v>
          </cell>
          <cell r="G3008">
            <v>0</v>
          </cell>
          <cell r="H3008">
            <v>636852.02400000009</v>
          </cell>
          <cell r="I3008">
            <v>0</v>
          </cell>
          <cell r="J3008">
            <v>70631.939999999988</v>
          </cell>
          <cell r="K3008">
            <v>0</v>
          </cell>
          <cell r="L3008">
            <v>159213.00600000002</v>
          </cell>
          <cell r="M3008">
            <v>0</v>
          </cell>
          <cell r="N3008">
            <v>17657.984999999997</v>
          </cell>
          <cell r="O3008">
            <v>0</v>
          </cell>
          <cell r="DL3008"/>
          <cell r="DM3008"/>
          <cell r="DN3008"/>
          <cell r="DO3008"/>
          <cell r="DP3008"/>
          <cell r="DQ3008"/>
          <cell r="DR3008"/>
          <cell r="DS3008"/>
          <cell r="DT3008"/>
          <cell r="DU3008"/>
          <cell r="DY3008"/>
          <cell r="DZ3008"/>
          <cell r="EA3008"/>
          <cell r="EB3008"/>
          <cell r="EC3008"/>
          <cell r="ED3008"/>
          <cell r="EE3008"/>
          <cell r="EF3008"/>
          <cell r="EG3008"/>
          <cell r="EH3008"/>
          <cell r="EI3008"/>
        </row>
        <row r="3009">
          <cell r="C3009">
            <v>678898.06666666677</v>
          </cell>
          <cell r="D3009">
            <v>0</v>
          </cell>
          <cell r="E3009">
            <v>3360</v>
          </cell>
          <cell r="F3009">
            <v>0</v>
          </cell>
          <cell r="G3009">
            <v>0</v>
          </cell>
          <cell r="H3009">
            <v>593756.48266666685</v>
          </cell>
          <cell r="I3009">
            <v>0</v>
          </cell>
          <cell r="J3009">
            <v>82908.588000000003</v>
          </cell>
          <cell r="K3009">
            <v>0</v>
          </cell>
          <cell r="L3009">
            <v>148439.12066666671</v>
          </cell>
          <cell r="M3009">
            <v>0</v>
          </cell>
          <cell r="N3009">
            <v>20727.147000000001</v>
          </cell>
          <cell r="O3009">
            <v>0</v>
          </cell>
          <cell r="DL3009"/>
          <cell r="DM3009"/>
          <cell r="DN3009"/>
          <cell r="DO3009"/>
          <cell r="DP3009"/>
          <cell r="DQ3009"/>
          <cell r="DR3009"/>
          <cell r="DS3009"/>
          <cell r="DT3009"/>
          <cell r="DU3009"/>
          <cell r="DY3009"/>
          <cell r="DZ3009"/>
          <cell r="EA3009"/>
          <cell r="EB3009"/>
          <cell r="EC3009"/>
          <cell r="ED3009"/>
          <cell r="EE3009"/>
          <cell r="EF3009"/>
          <cell r="EG3009"/>
          <cell r="EH3009"/>
          <cell r="EI3009"/>
        </row>
        <row r="3010">
          <cell r="C3010">
            <v>532640.4360000001</v>
          </cell>
          <cell r="D3010">
            <v>368797.31999999989</v>
          </cell>
          <cell r="E3010">
            <v>129144.94799999999</v>
          </cell>
          <cell r="F3010">
            <v>0</v>
          </cell>
          <cell r="G3010">
            <v>0</v>
          </cell>
          <cell r="H3010">
            <v>597610.85999999987</v>
          </cell>
          <cell r="I3010">
            <v>368797.31999999989</v>
          </cell>
          <cell r="J3010">
            <v>133830.29999999999</v>
          </cell>
          <cell r="K3010">
            <v>0</v>
          </cell>
          <cell r="L3010">
            <v>149402.71499999997</v>
          </cell>
          <cell r="M3010">
            <v>55319.597999999984</v>
          </cell>
          <cell r="N3010">
            <v>33457.574999999997</v>
          </cell>
          <cell r="O3010">
            <v>0</v>
          </cell>
          <cell r="DL3010"/>
          <cell r="DM3010"/>
          <cell r="DN3010"/>
          <cell r="DO3010"/>
          <cell r="DP3010"/>
          <cell r="DQ3010"/>
          <cell r="DR3010"/>
          <cell r="DS3010"/>
          <cell r="DT3010"/>
          <cell r="DU3010"/>
          <cell r="DY3010"/>
          <cell r="DZ3010"/>
          <cell r="EA3010"/>
          <cell r="EB3010"/>
          <cell r="EC3010"/>
          <cell r="ED3010"/>
          <cell r="EE3010"/>
          <cell r="EF3010"/>
          <cell r="EG3010"/>
          <cell r="EH3010"/>
          <cell r="EI3010"/>
        </row>
        <row r="3011">
          <cell r="C3011">
            <v>1675209.0799999996</v>
          </cell>
          <cell r="D3011">
            <v>0</v>
          </cell>
          <cell r="E3011">
            <v>371470.45600000001</v>
          </cell>
          <cell r="F3011">
            <v>0</v>
          </cell>
          <cell r="G3011">
            <v>0</v>
          </cell>
          <cell r="H3011">
            <v>488761.18571428576</v>
          </cell>
          <cell r="I3011">
            <v>0</v>
          </cell>
          <cell r="J3011">
            <v>135774.1102857143</v>
          </cell>
          <cell r="K3011">
            <v>0</v>
          </cell>
          <cell r="L3011">
            <v>122190.29642857144</v>
          </cell>
          <cell r="M3011">
            <v>0</v>
          </cell>
          <cell r="N3011">
            <v>33943.527571428574</v>
          </cell>
          <cell r="O3011">
            <v>0</v>
          </cell>
          <cell r="DL3011"/>
          <cell r="DM3011"/>
          <cell r="DN3011"/>
          <cell r="DO3011"/>
          <cell r="DP3011"/>
          <cell r="DQ3011"/>
          <cell r="DR3011"/>
          <cell r="DS3011"/>
          <cell r="DT3011"/>
          <cell r="DU3011"/>
          <cell r="DY3011"/>
          <cell r="DZ3011"/>
          <cell r="EA3011"/>
          <cell r="EB3011"/>
          <cell r="EC3011"/>
          <cell r="ED3011"/>
          <cell r="EE3011"/>
          <cell r="EF3011"/>
          <cell r="EG3011"/>
          <cell r="EH3011"/>
          <cell r="EI3011"/>
        </row>
        <row r="3012">
          <cell r="C3012">
            <v>1339257.9914974021</v>
          </cell>
          <cell r="D3012">
            <v>437726.62800000008</v>
          </cell>
          <cell r="E3012">
            <v>52844.556000000004</v>
          </cell>
          <cell r="F3012">
            <v>0</v>
          </cell>
          <cell r="G3012">
            <v>0</v>
          </cell>
          <cell r="H3012">
            <v>1988868.4394974019</v>
          </cell>
          <cell r="I3012">
            <v>0</v>
          </cell>
          <cell r="J3012">
            <v>399559.65600000008</v>
          </cell>
          <cell r="K3012">
            <v>0</v>
          </cell>
          <cell r="L3012">
            <v>497217.10987435048</v>
          </cell>
          <cell r="M3012">
            <v>0</v>
          </cell>
          <cell r="N3012">
            <v>99889.914000000019</v>
          </cell>
          <cell r="O3012">
            <v>0</v>
          </cell>
          <cell r="AA3012">
            <v>65804.148155844159</v>
          </cell>
          <cell r="AB3012">
            <v>0</v>
          </cell>
          <cell r="AC3012">
            <v>90589.068000000014</v>
          </cell>
          <cell r="AD3012">
            <v>5660.616</v>
          </cell>
          <cell r="AE3012">
            <v>27935.304000000004</v>
          </cell>
          <cell r="AF3012">
            <v>88758.396000000008</v>
          </cell>
          <cell r="AG3012">
            <v>496853.44373831782</v>
          </cell>
          <cell r="AH3012">
            <v>388324.73657142854</v>
          </cell>
          <cell r="AI3012">
            <v>1931451.3226666669</v>
          </cell>
          <cell r="AJ3012">
            <v>23340.503999999997</v>
          </cell>
          <cell r="AK3012">
            <v>91492.09199999999</v>
          </cell>
          <cell r="AL3012">
            <v>518871.92400000006</v>
          </cell>
          <cell r="AM3012">
            <v>912089.84749740269</v>
          </cell>
          <cell r="AN3012">
            <v>954130.64400000009</v>
          </cell>
          <cell r="AO3012">
            <v>1753120.0817142853</v>
          </cell>
          <cell r="AU3012">
            <v>3340613.0368498601</v>
          </cell>
          <cell r="AV3012">
            <v>1775999.6658432607</v>
          </cell>
          <cell r="AW3012">
            <v>1352060.2000000002</v>
          </cell>
          <cell r="AX3012">
            <v>892156.6706752833</v>
          </cell>
          <cell r="AY3012">
            <v>2247691.8120000004</v>
          </cell>
          <cell r="DL3012"/>
          <cell r="DM3012"/>
          <cell r="DN3012"/>
          <cell r="DO3012"/>
          <cell r="DP3012"/>
          <cell r="DQ3012"/>
          <cell r="DR3012"/>
          <cell r="DS3012"/>
          <cell r="DT3012"/>
          <cell r="DU3012"/>
          <cell r="DY3012"/>
          <cell r="DZ3012"/>
          <cell r="EA3012"/>
          <cell r="EB3012"/>
          <cell r="EC3012"/>
          <cell r="ED3012"/>
          <cell r="EE3012"/>
          <cell r="EF3012"/>
          <cell r="EG3012"/>
          <cell r="EH3012"/>
          <cell r="EI3012"/>
        </row>
        <row r="3013">
          <cell r="C3013">
            <v>1522538.656982359</v>
          </cell>
          <cell r="D3013">
            <v>0</v>
          </cell>
          <cell r="E3013">
            <v>470073.51724590175</v>
          </cell>
          <cell r="F3013">
            <v>0</v>
          </cell>
          <cell r="G3013">
            <v>0</v>
          </cell>
          <cell r="H3013">
            <v>1031304.6599999999</v>
          </cell>
          <cell r="I3013">
            <v>437726.62800000008</v>
          </cell>
          <cell r="J3013">
            <v>245397.288</v>
          </cell>
          <cell r="K3013">
            <v>0</v>
          </cell>
          <cell r="L3013">
            <v>257826.16499999998</v>
          </cell>
          <cell r="M3013">
            <v>65658.994200000016</v>
          </cell>
          <cell r="N3013">
            <v>61349.322</v>
          </cell>
          <cell r="O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368797.31999999989</v>
          </cell>
          <cell r="AU3013">
            <v>2459572.2612862554</v>
          </cell>
          <cell r="AV3013">
            <v>1274259.2159999998</v>
          </cell>
          <cell r="AW3013">
            <v>1888173.4439999999</v>
          </cell>
          <cell r="AX3013">
            <v>354672</v>
          </cell>
          <cell r="AY3013">
            <v>0</v>
          </cell>
          <cell r="DL3013"/>
          <cell r="DM3013"/>
          <cell r="DN3013"/>
          <cell r="DO3013"/>
          <cell r="DP3013"/>
          <cell r="DQ3013"/>
          <cell r="DR3013"/>
          <cell r="DS3013"/>
          <cell r="DT3013"/>
          <cell r="DU3013"/>
          <cell r="DY3013"/>
          <cell r="DZ3013"/>
          <cell r="EA3013"/>
          <cell r="EB3013"/>
          <cell r="EC3013"/>
          <cell r="ED3013"/>
          <cell r="EE3013"/>
          <cell r="EF3013"/>
          <cell r="EG3013"/>
          <cell r="EH3013"/>
          <cell r="EI3013"/>
        </row>
        <row r="3014">
          <cell r="C3014">
            <v>3206174.655012988</v>
          </cell>
          <cell r="D3014">
            <v>0</v>
          </cell>
          <cell r="E3014">
            <v>546442.42498701287</v>
          </cell>
          <cell r="F3014">
            <v>0</v>
          </cell>
          <cell r="G3014">
            <v>0</v>
          </cell>
          <cell r="H3014">
            <v>2608086.4350129869</v>
          </cell>
          <cell r="I3014">
            <v>0</v>
          </cell>
          <cell r="J3014">
            <v>667824.65698701306</v>
          </cell>
          <cell r="K3014">
            <v>0</v>
          </cell>
          <cell r="L3014">
            <v>652021.60875324672</v>
          </cell>
          <cell r="M3014">
            <v>0</v>
          </cell>
          <cell r="N3014">
            <v>166956.16424675327</v>
          </cell>
          <cell r="O3014">
            <v>0</v>
          </cell>
          <cell r="AA3014">
            <v>12570</v>
          </cell>
          <cell r="AB3014">
            <v>0</v>
          </cell>
          <cell r="AC3014">
            <v>720</v>
          </cell>
          <cell r="AD3014">
            <v>0</v>
          </cell>
          <cell r="AE3014">
            <v>7517.4240000000009</v>
          </cell>
          <cell r="AF3014">
            <v>0</v>
          </cell>
          <cell r="AG3014">
            <v>341385.76799999992</v>
          </cell>
          <cell r="AH3014">
            <v>54503.495999999999</v>
          </cell>
          <cell r="AI3014">
            <v>133674.96</v>
          </cell>
          <cell r="AJ3014">
            <v>0</v>
          </cell>
          <cell r="AK3014">
            <v>4980</v>
          </cell>
          <cell r="AL3014">
            <v>119350.66799999999</v>
          </cell>
          <cell r="AM3014">
            <v>128193.64940983607</v>
          </cell>
          <cell r="AN3014">
            <v>752850.15599999984</v>
          </cell>
          <cell r="AO3014">
            <v>402806.67469605524</v>
          </cell>
          <cell r="AU3014">
            <v>624805.59600000002</v>
          </cell>
          <cell r="AV3014">
            <v>151659.99600000001</v>
          </cell>
          <cell r="AW3014">
            <v>117350</v>
          </cell>
          <cell r="AX3014">
            <v>99644.668375316993</v>
          </cell>
          <cell r="AY3014">
            <v>76813.212</v>
          </cell>
          <cell r="DL3014"/>
          <cell r="DM3014"/>
          <cell r="DN3014"/>
          <cell r="DO3014"/>
          <cell r="DP3014"/>
          <cell r="DQ3014"/>
          <cell r="DR3014"/>
          <cell r="DS3014"/>
          <cell r="DT3014"/>
          <cell r="DU3014"/>
          <cell r="DY3014"/>
          <cell r="DZ3014"/>
          <cell r="EA3014"/>
          <cell r="EB3014"/>
          <cell r="EC3014"/>
          <cell r="ED3014"/>
          <cell r="EE3014"/>
          <cell r="EF3014"/>
          <cell r="EG3014"/>
          <cell r="EH3014"/>
          <cell r="EI3014"/>
        </row>
        <row r="3015">
          <cell r="C3015">
            <v>2965257.8586682845</v>
          </cell>
          <cell r="D3015">
            <v>494997.804</v>
          </cell>
          <cell r="E3015">
            <v>2000034.8888978867</v>
          </cell>
          <cell r="F3015">
            <v>2918621.3640000001</v>
          </cell>
          <cell r="G3015">
            <v>0</v>
          </cell>
          <cell r="H3015">
            <v>2380929.932000001</v>
          </cell>
          <cell r="I3015">
            <v>0</v>
          </cell>
          <cell r="J3015">
            <v>551715.82000000007</v>
          </cell>
          <cell r="K3015">
            <v>2907407.3640000001</v>
          </cell>
          <cell r="L3015">
            <v>595232.48300000024</v>
          </cell>
          <cell r="M3015">
            <v>0</v>
          </cell>
          <cell r="N3015">
            <v>137928.95500000002</v>
          </cell>
          <cell r="O3015">
            <v>436111.10460000002</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U3015">
            <v>7576.2862547288769</v>
          </cell>
          <cell r="AV3015">
            <v>0</v>
          </cell>
          <cell r="AW3015">
            <v>84592.656000000003</v>
          </cell>
          <cell r="AX3015">
            <v>0</v>
          </cell>
          <cell r="AY3015">
            <v>0</v>
          </cell>
          <cell r="DL3015"/>
          <cell r="DM3015"/>
          <cell r="DN3015"/>
          <cell r="DO3015"/>
          <cell r="DP3015"/>
          <cell r="DQ3015"/>
          <cell r="DR3015"/>
          <cell r="DS3015"/>
          <cell r="DT3015"/>
          <cell r="DU3015"/>
          <cell r="DY3015"/>
          <cell r="DZ3015"/>
          <cell r="EA3015"/>
          <cell r="EB3015"/>
          <cell r="EC3015"/>
          <cell r="ED3015"/>
          <cell r="EE3015"/>
          <cell r="EF3015"/>
          <cell r="EG3015"/>
          <cell r="EH3015"/>
          <cell r="EI3015"/>
        </row>
        <row r="3016">
          <cell r="C3016">
            <v>2323644.8757894724</v>
          </cell>
          <cell r="D3016">
            <v>0</v>
          </cell>
          <cell r="E3016">
            <v>220742.67621052632</v>
          </cell>
          <cell r="F3016">
            <v>0</v>
          </cell>
          <cell r="G3016">
            <v>0</v>
          </cell>
          <cell r="H3016">
            <v>1991036.4477894714</v>
          </cell>
          <cell r="I3016">
            <v>0</v>
          </cell>
          <cell r="J3016">
            <v>367136.01821052626</v>
          </cell>
          <cell r="K3016">
            <v>0</v>
          </cell>
          <cell r="L3016">
            <v>497759.11194736784</v>
          </cell>
          <cell r="M3016">
            <v>0</v>
          </cell>
          <cell r="N3016">
            <v>91784.004552631566</v>
          </cell>
          <cell r="O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U3016">
            <v>0</v>
          </cell>
          <cell r="AV3016">
            <v>0</v>
          </cell>
          <cell r="AW3016">
            <v>0</v>
          </cell>
          <cell r="AX3016">
            <v>0</v>
          </cell>
          <cell r="AY3016">
            <v>0</v>
          </cell>
          <cell r="DL3016"/>
          <cell r="DM3016"/>
          <cell r="DN3016"/>
          <cell r="DO3016"/>
          <cell r="DP3016"/>
          <cell r="DQ3016"/>
          <cell r="DR3016"/>
          <cell r="DS3016"/>
          <cell r="DT3016"/>
          <cell r="DU3016"/>
          <cell r="DY3016"/>
          <cell r="DZ3016"/>
          <cell r="EA3016"/>
          <cell r="EB3016"/>
          <cell r="EC3016"/>
          <cell r="ED3016"/>
          <cell r="EE3016"/>
          <cell r="EF3016"/>
          <cell r="EG3016"/>
          <cell r="EH3016"/>
          <cell r="EI3016"/>
        </row>
        <row r="3017">
          <cell r="C3017">
            <v>1398155.9279999996</v>
          </cell>
          <cell r="D3017">
            <v>2294939.2680000002</v>
          </cell>
          <cell r="E3017">
            <v>1111953.0240000002</v>
          </cell>
          <cell r="F3017">
            <v>0</v>
          </cell>
          <cell r="G3017">
            <v>0</v>
          </cell>
          <cell r="H3017">
            <v>1520925.1799999997</v>
          </cell>
          <cell r="I3017">
            <v>2294939.2680000002</v>
          </cell>
          <cell r="J3017">
            <v>429958.33199999994</v>
          </cell>
          <cell r="K3017">
            <v>0</v>
          </cell>
          <cell r="L3017">
            <v>380231.29499999993</v>
          </cell>
          <cell r="M3017">
            <v>344240.89020000002</v>
          </cell>
          <cell r="N3017">
            <v>107489.58299999998</v>
          </cell>
          <cell r="O3017">
            <v>0</v>
          </cell>
          <cell r="DL3017"/>
          <cell r="DM3017"/>
          <cell r="DN3017"/>
          <cell r="DO3017"/>
          <cell r="DP3017"/>
          <cell r="DQ3017"/>
          <cell r="DR3017"/>
          <cell r="DS3017"/>
          <cell r="DT3017"/>
          <cell r="DU3017"/>
          <cell r="DY3017"/>
          <cell r="DZ3017"/>
          <cell r="EA3017"/>
          <cell r="EB3017"/>
          <cell r="EC3017"/>
          <cell r="ED3017"/>
          <cell r="EE3017"/>
          <cell r="EF3017"/>
          <cell r="EG3017"/>
          <cell r="EH3017"/>
          <cell r="EI3017"/>
        </row>
        <row r="3018">
          <cell r="C3018">
            <v>9503607.4160464481</v>
          </cell>
          <cell r="D3018">
            <v>4706499.8751392523</v>
          </cell>
          <cell r="E3018">
            <v>2892468.5550037664</v>
          </cell>
          <cell r="F3018">
            <v>562462.48875647655</v>
          </cell>
          <cell r="G3018">
            <v>0</v>
          </cell>
          <cell r="H3018">
            <v>6223802.0839899648</v>
          </cell>
          <cell r="I3018">
            <v>3956769.133796127</v>
          </cell>
          <cell r="J3018">
            <v>2078004.6280931344</v>
          </cell>
          <cell r="K3018">
            <v>365810.26177037437</v>
          </cell>
          <cell r="L3018">
            <v>1555950.5209974912</v>
          </cell>
          <cell r="M3018">
            <v>593515.37006941903</v>
          </cell>
          <cell r="N3018">
            <v>519501.15702328359</v>
          </cell>
          <cell r="O3018">
            <v>54871.539265556152</v>
          </cell>
          <cell r="P3018">
            <v>5560818.2557840925</v>
          </cell>
          <cell r="Q3018">
            <v>1058734.8524694191</v>
          </cell>
          <cell r="R3018">
            <v>1340426.657394097</v>
          </cell>
          <cell r="S3018">
            <v>490982.64386555617</v>
          </cell>
          <cell r="DL3018"/>
          <cell r="DM3018"/>
          <cell r="DN3018"/>
          <cell r="DO3018"/>
          <cell r="DP3018"/>
          <cell r="DQ3018"/>
          <cell r="DR3018"/>
          <cell r="DS3018"/>
          <cell r="DT3018"/>
          <cell r="DU3018"/>
          <cell r="DY3018"/>
          <cell r="DZ3018"/>
          <cell r="EA3018"/>
          <cell r="EB3018"/>
          <cell r="EC3018"/>
          <cell r="ED3018"/>
          <cell r="EE3018"/>
          <cell r="EF3018"/>
          <cell r="EG3018"/>
          <cell r="EH3018"/>
          <cell r="EI3018"/>
        </row>
        <row r="3019">
          <cell r="C3019">
            <v>101468.25129804168</v>
          </cell>
          <cell r="D3019">
            <v>0</v>
          </cell>
          <cell r="E3019">
            <v>-4385.2186478495787</v>
          </cell>
          <cell r="F3019">
            <v>0</v>
          </cell>
          <cell r="G3019">
            <v>0</v>
          </cell>
          <cell r="H3019">
            <v>-45822.789785578345</v>
          </cell>
          <cell r="I3019">
            <v>-4827.1079999999856</v>
          </cell>
          <cell r="J3019">
            <v>-26132.679079374906</v>
          </cell>
          <cell r="K3019">
            <v>-51.626418604651008</v>
          </cell>
          <cell r="L3019">
            <v>-2.8077416263021373E-2</v>
          </cell>
          <cell r="M3019">
            <v>-2.238732932724054E-3</v>
          </cell>
          <cell r="N3019">
            <v>-3.6476168214912265E-2</v>
          </cell>
          <cell r="O3019">
            <v>-1.6474589823953567E-4</v>
          </cell>
          <cell r="P3019">
            <v>-201956.19871623677</v>
          </cell>
          <cell r="Q3019">
            <v>-7197.3325812460171</v>
          </cell>
          <cell r="R3019">
            <v>-75026.307314234553</v>
          </cell>
          <cell r="S3019">
            <v>-132.5137952883041</v>
          </cell>
          <cell r="DL3019"/>
          <cell r="DM3019"/>
          <cell r="DN3019"/>
          <cell r="DO3019"/>
          <cell r="DP3019"/>
          <cell r="DQ3019"/>
          <cell r="DR3019"/>
          <cell r="DS3019"/>
          <cell r="DT3019"/>
          <cell r="DU3019"/>
          <cell r="DY3019"/>
          <cell r="DZ3019"/>
          <cell r="EA3019"/>
          <cell r="EB3019"/>
          <cell r="EC3019"/>
          <cell r="ED3019"/>
          <cell r="EE3019"/>
          <cell r="EF3019"/>
          <cell r="EG3019"/>
          <cell r="EH3019"/>
          <cell r="EI3019"/>
        </row>
        <row r="3020">
          <cell r="C3020">
            <v>105984.49175096523</v>
          </cell>
          <cell r="D3020">
            <v>0</v>
          </cell>
          <cell r="E3020">
            <v>19396.455770270266</v>
          </cell>
          <cell r="F3020">
            <v>0</v>
          </cell>
          <cell r="G3020">
            <v>0</v>
          </cell>
          <cell r="H3020">
            <v>39949.854257142848</v>
          </cell>
          <cell r="I3020">
            <v>0</v>
          </cell>
          <cell r="J3020">
            <v>14331.923999999999</v>
          </cell>
          <cell r="K3020">
            <v>0</v>
          </cell>
          <cell r="L3020">
            <v>2.4478838867594693E-2</v>
          </cell>
          <cell r="M3020">
            <v>0</v>
          </cell>
          <cell r="N3020">
            <v>2.0004595360447942E-2</v>
          </cell>
          <cell r="O3020">
            <v>0</v>
          </cell>
          <cell r="P3020">
            <v>176072.22831246062</v>
          </cell>
          <cell r="Q3020">
            <v>0</v>
          </cell>
          <cell r="R3020">
            <v>41146.61689152669</v>
          </cell>
          <cell r="S3020">
            <v>0</v>
          </cell>
          <cell r="DL3020"/>
          <cell r="DM3020"/>
          <cell r="DN3020"/>
          <cell r="DO3020"/>
          <cell r="DP3020"/>
          <cell r="DQ3020"/>
          <cell r="DR3020"/>
          <cell r="DS3020"/>
          <cell r="DT3020"/>
          <cell r="DU3020"/>
          <cell r="DY3020"/>
          <cell r="DZ3020"/>
          <cell r="EA3020"/>
          <cell r="EB3020"/>
          <cell r="EC3020"/>
          <cell r="ED3020"/>
          <cell r="EE3020"/>
          <cell r="EF3020"/>
          <cell r="EG3020"/>
          <cell r="EH3020"/>
          <cell r="EI3020"/>
        </row>
        <row r="3021">
          <cell r="C3021">
            <v>1036186.6730581714</v>
          </cell>
          <cell r="D3021">
            <v>65573.372745762681</v>
          </cell>
          <cell r="E3021">
            <v>418462.007764109</v>
          </cell>
          <cell r="F3021">
            <v>11227.61369491525</v>
          </cell>
          <cell r="G3021">
            <v>0</v>
          </cell>
          <cell r="H3021">
            <v>199786.97209101429</v>
          </cell>
          <cell r="I3021">
            <v>61716.115525423738</v>
          </cell>
          <cell r="J3021">
            <v>9029.377426057812</v>
          </cell>
          <cell r="K3021">
            <v>10567.165830508471</v>
          </cell>
          <cell r="L3021">
            <v>0.12241729509654391</v>
          </cell>
          <cell r="M3021">
            <v>2.8622914653363633E-2</v>
          </cell>
          <cell r="N3021">
            <v>1.2603265393051868E-2</v>
          </cell>
          <cell r="O3021">
            <v>3.3721053554476278E-2</v>
          </cell>
          <cell r="P3021">
            <v>880527.30148758413</v>
          </cell>
          <cell r="Q3021">
            <v>92020.192848197461</v>
          </cell>
          <cell r="R3021">
            <v>25923.130329117026</v>
          </cell>
          <cell r="S3021">
            <v>27123.617858617243</v>
          </cell>
          <cell r="DL3021"/>
          <cell r="DM3021"/>
          <cell r="DN3021"/>
          <cell r="DO3021"/>
          <cell r="DP3021"/>
          <cell r="DQ3021"/>
          <cell r="DR3021"/>
          <cell r="DS3021"/>
          <cell r="DT3021"/>
          <cell r="DU3021"/>
          <cell r="DY3021"/>
          <cell r="DZ3021"/>
          <cell r="EA3021"/>
          <cell r="EB3021"/>
          <cell r="EC3021"/>
          <cell r="ED3021"/>
          <cell r="EE3021"/>
          <cell r="EF3021"/>
          <cell r="EG3021"/>
          <cell r="EH3021"/>
          <cell r="EI3021"/>
        </row>
        <row r="3022">
          <cell r="C3022">
            <v>345379.42289742938</v>
          </cell>
          <cell r="D3022">
            <v>0</v>
          </cell>
          <cell r="E3022">
            <v>57367.800098828011</v>
          </cell>
          <cell r="F3022">
            <v>0</v>
          </cell>
          <cell r="G3022">
            <v>0</v>
          </cell>
          <cell r="H3022">
            <v>201447.71821428571</v>
          </cell>
          <cell r="I3022">
            <v>0</v>
          </cell>
          <cell r="J3022">
            <v>4974.9371428571421</v>
          </cell>
          <cell r="K3022">
            <v>0</v>
          </cell>
          <cell r="L3022">
            <v>0.12343489922821042</v>
          </cell>
          <cell r="M3022">
            <v>0</v>
          </cell>
          <cell r="N3022">
            <v>6.9440505326793618E-3</v>
          </cell>
          <cell r="O3022">
            <v>0</v>
          </cell>
          <cell r="P3022">
            <v>887846.75924338796</v>
          </cell>
          <cell r="Q3022">
            <v>0</v>
          </cell>
          <cell r="R3022">
            <v>14282.927587152237</v>
          </cell>
          <cell r="S3022">
            <v>0</v>
          </cell>
          <cell r="DL3022"/>
          <cell r="DM3022"/>
          <cell r="DN3022"/>
          <cell r="DO3022"/>
          <cell r="DP3022"/>
          <cell r="DQ3022"/>
          <cell r="DR3022"/>
          <cell r="DS3022"/>
          <cell r="DT3022"/>
          <cell r="DU3022"/>
          <cell r="DY3022"/>
          <cell r="DZ3022"/>
          <cell r="EA3022"/>
          <cell r="EB3022"/>
          <cell r="EC3022"/>
          <cell r="ED3022"/>
          <cell r="EE3022"/>
          <cell r="EF3022"/>
          <cell r="EG3022"/>
          <cell r="EH3022"/>
          <cell r="EI3022"/>
        </row>
        <row r="3023">
          <cell r="C3023">
            <v>704698.4336817197</v>
          </cell>
          <cell r="D3023">
            <v>692934.81241379341</v>
          </cell>
          <cell r="E3023">
            <v>0</v>
          </cell>
          <cell r="F3023">
            <v>0</v>
          </cell>
          <cell r="G3023">
            <v>0</v>
          </cell>
          <cell r="H3023">
            <v>129789.44053013891</v>
          </cell>
          <cell r="I3023">
            <v>336917.39614814811</v>
          </cell>
          <cell r="J3023">
            <v>0</v>
          </cell>
          <cell r="K3023">
            <v>0</v>
          </cell>
          <cell r="L3023">
            <v>7.9527068634661774E-2</v>
          </cell>
          <cell r="M3023">
            <v>0.15625672149131484</v>
          </cell>
          <cell r="N3023">
            <v>0</v>
          </cell>
          <cell r="O3023">
            <v>0</v>
          </cell>
          <cell r="P3023">
            <v>572025.01562276063</v>
          </cell>
          <cell r="Q3023">
            <v>502351.83312361047</v>
          </cell>
          <cell r="R3023">
            <v>0</v>
          </cell>
          <cell r="S3023">
            <v>0</v>
          </cell>
          <cell r="DL3023"/>
          <cell r="DM3023"/>
          <cell r="DN3023"/>
          <cell r="DO3023"/>
          <cell r="DP3023"/>
          <cell r="DQ3023"/>
          <cell r="DR3023"/>
          <cell r="DS3023"/>
          <cell r="DT3023"/>
          <cell r="DU3023"/>
          <cell r="DY3023"/>
          <cell r="DZ3023"/>
          <cell r="EA3023"/>
          <cell r="EB3023"/>
          <cell r="EC3023"/>
          <cell r="ED3023"/>
          <cell r="EE3023"/>
          <cell r="EF3023"/>
          <cell r="EG3023"/>
          <cell r="EH3023"/>
          <cell r="EI3023"/>
        </row>
        <row r="3024">
          <cell r="C3024">
            <v>417666.55899458285</v>
          </cell>
          <cell r="D3024">
            <v>0</v>
          </cell>
          <cell r="E3024">
            <v>46174.513092091009</v>
          </cell>
          <cell r="F3024">
            <v>565038</v>
          </cell>
          <cell r="G3024">
            <v>0</v>
          </cell>
          <cell r="H3024">
            <v>488543.94834555406</v>
          </cell>
          <cell r="I3024">
            <v>117236.32199999997</v>
          </cell>
          <cell r="J3024">
            <v>42434.445181716845</v>
          </cell>
          <cell r="K3024">
            <v>2655.9473684210525</v>
          </cell>
          <cell r="L3024">
            <v>0.29934999297653536</v>
          </cell>
          <cell r="M3024">
            <v>5.4372269063141375E-2</v>
          </cell>
          <cell r="N3024">
            <v>5.9230282354647938E-2</v>
          </cell>
          <cell r="O3024">
            <v>8.4754365441889849E-3</v>
          </cell>
          <cell r="P3024">
            <v>2153174.8541583121</v>
          </cell>
          <cell r="Q3024">
            <v>174802.13826499251</v>
          </cell>
          <cell r="R3024">
            <v>121828.29457486614</v>
          </cell>
          <cell r="S3024">
            <v>6817.2396108017128</v>
          </cell>
          <cell r="DL3024"/>
          <cell r="DM3024"/>
          <cell r="DN3024"/>
          <cell r="DO3024"/>
          <cell r="DP3024"/>
          <cell r="DQ3024"/>
          <cell r="DR3024"/>
          <cell r="DS3024"/>
          <cell r="DT3024"/>
          <cell r="DU3024"/>
          <cell r="DY3024"/>
          <cell r="DZ3024"/>
          <cell r="EA3024"/>
          <cell r="EB3024"/>
          <cell r="EC3024"/>
          <cell r="ED3024"/>
          <cell r="EE3024"/>
          <cell r="EF3024"/>
          <cell r="EG3024"/>
          <cell r="EH3024"/>
          <cell r="EI3024"/>
        </row>
        <row r="3025">
          <cell r="C3025">
            <v>0</v>
          </cell>
          <cell r="D3025">
            <v>233965.67999999996</v>
          </cell>
          <cell r="E3025">
            <v>0</v>
          </cell>
          <cell r="F3025">
            <v>0</v>
          </cell>
          <cell r="G3025">
            <v>0</v>
          </cell>
          <cell r="H3025">
            <v>0</v>
          </cell>
          <cell r="I3025">
            <v>228259.19999999995</v>
          </cell>
          <cell r="J3025">
            <v>0</v>
          </cell>
          <cell r="K3025">
            <v>0</v>
          </cell>
          <cell r="L3025">
            <v>0</v>
          </cell>
          <cell r="M3025">
            <v>0.10586284546300762</v>
          </cell>
          <cell r="N3025">
            <v>0</v>
          </cell>
          <cell r="O3025">
            <v>0</v>
          </cell>
          <cell r="P3025">
            <v>0</v>
          </cell>
          <cell r="Q3025">
            <v>340339.88407327025</v>
          </cell>
          <cell r="R3025">
            <v>0</v>
          </cell>
          <cell r="S3025">
            <v>0</v>
          </cell>
          <cell r="DL3025"/>
          <cell r="DM3025"/>
          <cell r="DN3025"/>
          <cell r="DO3025"/>
          <cell r="DP3025"/>
          <cell r="DQ3025"/>
          <cell r="DR3025"/>
          <cell r="DS3025"/>
          <cell r="DT3025"/>
          <cell r="DU3025"/>
          <cell r="DY3025"/>
          <cell r="DZ3025"/>
          <cell r="EA3025"/>
          <cell r="EB3025"/>
          <cell r="EC3025"/>
          <cell r="ED3025"/>
          <cell r="EE3025"/>
          <cell r="EF3025"/>
          <cell r="EG3025"/>
          <cell r="EH3025"/>
          <cell r="EI3025"/>
        </row>
        <row r="3026">
          <cell r="C3026">
            <v>1125532.0450308716</v>
          </cell>
          <cell r="D3026">
            <v>171485.88823529414</v>
          </cell>
          <cell r="E3026">
            <v>76067.670615384617</v>
          </cell>
          <cell r="F3026">
            <v>199838.47058823533</v>
          </cell>
          <cell r="G3026">
            <v>0</v>
          </cell>
          <cell r="H3026">
            <v>382215.37634149409</v>
          </cell>
          <cell r="I3026">
            <v>0</v>
          </cell>
          <cell r="J3026">
            <v>73949.587703703713</v>
          </cell>
          <cell r="K3026">
            <v>0</v>
          </cell>
          <cell r="L3026">
            <v>0.23419831646839251</v>
          </cell>
          <cell r="M3026">
            <v>0</v>
          </cell>
          <cell r="N3026">
            <v>0.10321932903667014</v>
          </cell>
          <cell r="O3026">
            <v>0</v>
          </cell>
          <cell r="P3026">
            <v>1684549.6500328314</v>
          </cell>
          <cell r="Q3026">
            <v>0</v>
          </cell>
          <cell r="R3026">
            <v>212307.52790278895</v>
          </cell>
          <cell r="S3026">
            <v>0</v>
          </cell>
          <cell r="DL3026"/>
          <cell r="DM3026"/>
          <cell r="DN3026"/>
          <cell r="DO3026"/>
          <cell r="DP3026"/>
          <cell r="DQ3026"/>
          <cell r="DR3026"/>
          <cell r="DS3026"/>
          <cell r="DT3026"/>
          <cell r="DU3026"/>
          <cell r="DY3026"/>
          <cell r="DZ3026"/>
          <cell r="EA3026"/>
          <cell r="EB3026"/>
          <cell r="EC3026"/>
          <cell r="ED3026"/>
          <cell r="EE3026"/>
          <cell r="EF3026"/>
          <cell r="EG3026"/>
          <cell r="EH3026"/>
          <cell r="EI3026"/>
        </row>
        <row r="3027">
          <cell r="C3027">
            <v>920603.2717317905</v>
          </cell>
          <cell r="D3027">
            <v>472833.56204651162</v>
          </cell>
          <cell r="E3027">
            <v>49359.825462097608</v>
          </cell>
          <cell r="F3027">
            <v>0</v>
          </cell>
          <cell r="G3027">
            <v>0</v>
          </cell>
          <cell r="H3027">
            <v>0</v>
          </cell>
          <cell r="I3027">
            <v>464390.10558139527</v>
          </cell>
          <cell r="J3027">
            <v>0</v>
          </cell>
          <cell r="K3027">
            <v>0</v>
          </cell>
          <cell r="L3027">
            <v>0</v>
          </cell>
          <cell r="M3027">
            <v>0.2153764579115017</v>
          </cell>
          <cell r="N3027">
            <v>0</v>
          </cell>
          <cell r="O3027">
            <v>0</v>
          </cell>
          <cell r="P3027">
            <v>0</v>
          </cell>
          <cell r="Q3027">
            <v>692416.66797371511</v>
          </cell>
          <cell r="R3027">
            <v>0</v>
          </cell>
          <cell r="S3027">
            <v>0</v>
          </cell>
          <cell r="DL3027"/>
          <cell r="DM3027"/>
          <cell r="DN3027"/>
          <cell r="DO3027"/>
          <cell r="DP3027"/>
          <cell r="DQ3027"/>
          <cell r="DR3027"/>
          <cell r="DS3027"/>
          <cell r="DT3027"/>
          <cell r="DU3027"/>
          <cell r="DY3027"/>
          <cell r="DZ3027"/>
          <cell r="EA3027"/>
          <cell r="EB3027"/>
          <cell r="EC3027"/>
          <cell r="ED3027"/>
          <cell r="EE3027"/>
          <cell r="EF3027"/>
          <cell r="EG3027"/>
          <cell r="EH3027"/>
          <cell r="EI3027"/>
        </row>
        <row r="3028">
          <cell r="C3028">
            <v>601414.84003602946</v>
          </cell>
          <cell r="D3028">
            <v>366724.17406060605</v>
          </cell>
          <cell r="E3028">
            <v>1700.8378021978024</v>
          </cell>
          <cell r="F3028">
            <v>4738.6419393939386</v>
          </cell>
          <cell r="G3028">
            <v>0</v>
          </cell>
          <cell r="H3028">
            <v>236105.38048351652</v>
          </cell>
          <cell r="I3028">
            <v>360994.10884090903</v>
          </cell>
          <cell r="J3028">
            <v>1672.4905054945057</v>
          </cell>
          <cell r="K3028">
            <v>4664.6006590909092</v>
          </cell>
          <cell r="L3028">
            <v>0.14467100499108265</v>
          </cell>
          <cell r="M3028">
            <v>0.16742310302183358</v>
          </cell>
          <cell r="N3028">
            <v>2.3344734319417702E-3</v>
          </cell>
          <cell r="O3028">
            <v>1.4885282502269689E-2</v>
          </cell>
          <cell r="P3028">
            <v>1040594.5461205605</v>
          </cell>
          <cell r="Q3028">
            <v>538250.78311870235</v>
          </cell>
          <cell r="R3028">
            <v>4801.6809246475386</v>
          </cell>
          <cell r="S3028">
            <v>11973.016016740981</v>
          </cell>
          <cell r="DL3028"/>
          <cell r="DM3028"/>
          <cell r="DN3028"/>
          <cell r="DO3028"/>
          <cell r="DP3028"/>
          <cell r="DQ3028"/>
          <cell r="DR3028"/>
          <cell r="DS3028"/>
          <cell r="DT3028"/>
          <cell r="DU3028"/>
          <cell r="DY3028"/>
          <cell r="DZ3028"/>
          <cell r="EA3028"/>
          <cell r="EB3028"/>
          <cell r="EC3028"/>
          <cell r="ED3028"/>
          <cell r="EE3028"/>
          <cell r="EF3028"/>
          <cell r="EG3028"/>
          <cell r="EH3028"/>
          <cell r="EI3028"/>
        </row>
        <row r="3029">
          <cell r="C3029">
            <v>314484.79190400004</v>
          </cell>
          <cell r="D3029">
            <v>0</v>
          </cell>
          <cell r="E3029">
            <v>71390.026463999995</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DL3029"/>
          <cell r="DM3029"/>
          <cell r="DN3029"/>
          <cell r="DO3029"/>
          <cell r="DP3029"/>
          <cell r="DQ3029"/>
          <cell r="DR3029"/>
          <cell r="DS3029"/>
          <cell r="DT3029"/>
          <cell r="DU3029"/>
          <cell r="DY3029"/>
          <cell r="DZ3029"/>
          <cell r="EA3029"/>
          <cell r="EB3029"/>
          <cell r="EC3029"/>
          <cell r="ED3029"/>
          <cell r="EE3029"/>
          <cell r="EF3029"/>
          <cell r="EG3029"/>
          <cell r="EH3029"/>
          <cell r="EI3029"/>
        </row>
        <row r="3030">
          <cell r="C3030">
            <v>148654.86579881658</v>
          </cell>
          <cell r="D3030">
            <v>0</v>
          </cell>
          <cell r="E3030">
            <v>129166</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DL3030"/>
          <cell r="DM3030"/>
          <cell r="DN3030"/>
          <cell r="DO3030"/>
          <cell r="DP3030"/>
          <cell r="DQ3030"/>
          <cell r="DR3030"/>
          <cell r="DS3030"/>
          <cell r="DT3030"/>
          <cell r="DU3030"/>
          <cell r="DY3030"/>
          <cell r="DZ3030"/>
          <cell r="EA3030"/>
          <cell r="EB3030"/>
          <cell r="EC3030"/>
          <cell r="ED3030"/>
          <cell r="EE3030"/>
          <cell r="EF3030"/>
          <cell r="EG3030"/>
          <cell r="EH3030"/>
          <cell r="EI3030"/>
        </row>
        <row r="3031">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DL3031"/>
          <cell r="DM3031"/>
          <cell r="DN3031"/>
          <cell r="DO3031"/>
          <cell r="DP3031"/>
          <cell r="DQ3031"/>
          <cell r="DR3031"/>
          <cell r="DS3031"/>
          <cell r="DT3031"/>
          <cell r="DU3031"/>
          <cell r="DY3031"/>
          <cell r="DZ3031"/>
          <cell r="EA3031"/>
          <cell r="EB3031"/>
          <cell r="EC3031"/>
          <cell r="ED3031"/>
          <cell r="EE3031"/>
          <cell r="EF3031"/>
          <cell r="EG3031"/>
          <cell r="EH3031"/>
          <cell r="EI3031"/>
        </row>
        <row r="3032">
          <cell r="C3032">
            <v>0</v>
          </cell>
          <cell r="D3032">
            <v>476911.89509774436</v>
          </cell>
          <cell r="E3032">
            <v>261015.0532330827</v>
          </cell>
          <cell r="F3032">
            <v>0</v>
          </cell>
          <cell r="G3032">
            <v>0</v>
          </cell>
          <cell r="H3032">
            <v>0</v>
          </cell>
          <cell r="I3032">
            <v>471492.4417443609</v>
          </cell>
          <cell r="J3032">
            <v>0</v>
          </cell>
          <cell r="K3032">
            <v>0</v>
          </cell>
          <cell r="L3032">
            <v>0</v>
          </cell>
          <cell r="M3032">
            <v>0.21867040407291102</v>
          </cell>
          <cell r="N3032">
            <v>0</v>
          </cell>
          <cell r="O3032">
            <v>0</v>
          </cell>
          <cell r="P3032">
            <v>0</v>
          </cell>
          <cell r="Q3032">
            <v>703006.41973992263</v>
          </cell>
          <cell r="R3032">
            <v>0</v>
          </cell>
          <cell r="S3032">
            <v>0</v>
          </cell>
          <cell r="DL3032"/>
          <cell r="DM3032"/>
          <cell r="DN3032"/>
          <cell r="DO3032"/>
          <cell r="DP3032"/>
          <cell r="DQ3032"/>
          <cell r="DR3032"/>
          <cell r="DS3032"/>
          <cell r="DT3032"/>
          <cell r="DU3032"/>
          <cell r="DY3032"/>
          <cell r="DZ3032"/>
          <cell r="EA3032"/>
          <cell r="EB3032"/>
          <cell r="EC3032"/>
          <cell r="ED3032"/>
          <cell r="EE3032"/>
          <cell r="EF3032"/>
          <cell r="EG3032"/>
          <cell r="EH3032"/>
          <cell r="EI3032"/>
        </row>
        <row r="3033">
          <cell r="C3033">
            <v>150093.72291323339</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DL3033"/>
          <cell r="DM3033"/>
          <cell r="DN3033"/>
          <cell r="DO3033"/>
          <cell r="DP3033"/>
          <cell r="DQ3033"/>
          <cell r="DR3033"/>
          <cell r="DS3033"/>
          <cell r="DT3033"/>
          <cell r="DU3033"/>
          <cell r="DY3033"/>
          <cell r="DZ3033"/>
          <cell r="EA3033"/>
          <cell r="EB3033"/>
          <cell r="EC3033"/>
          <cell r="ED3033"/>
          <cell r="EE3033"/>
          <cell r="EF3033"/>
          <cell r="EG3033"/>
          <cell r="EH3033"/>
          <cell r="EI3033"/>
        </row>
        <row r="3034">
          <cell r="C3034">
            <v>580149.21957446809</v>
          </cell>
          <cell r="D3034">
            <v>0</v>
          </cell>
          <cell r="E3034">
            <v>0</v>
          </cell>
          <cell r="F3034">
            <v>0</v>
          </cell>
          <cell r="G3034">
            <v>0</v>
          </cell>
          <cell r="H3034">
            <v>0</v>
          </cell>
          <cell r="I3034">
            <v>0</v>
          </cell>
          <cell r="J3034">
            <v>596171.50405063294</v>
          </cell>
          <cell r="K3034">
            <v>0</v>
          </cell>
          <cell r="L3034">
            <v>0</v>
          </cell>
          <cell r="M3034">
            <v>0</v>
          </cell>
          <cell r="N3034">
            <v>0.83214017210547331</v>
          </cell>
          <cell r="O3034">
            <v>0</v>
          </cell>
          <cell r="P3034">
            <v>0</v>
          </cell>
          <cell r="Q3034">
            <v>0</v>
          </cell>
          <cell r="R3034">
            <v>1711594.373429321</v>
          </cell>
          <cell r="S3034">
            <v>0</v>
          </cell>
          <cell r="DL3034"/>
          <cell r="DM3034"/>
          <cell r="DN3034"/>
          <cell r="DO3034"/>
          <cell r="DP3034"/>
          <cell r="DQ3034"/>
          <cell r="DR3034"/>
          <cell r="DS3034"/>
          <cell r="DT3034"/>
          <cell r="DU3034"/>
          <cell r="DY3034"/>
          <cell r="DZ3034"/>
          <cell r="EA3034"/>
          <cell r="EB3034"/>
          <cell r="EC3034"/>
          <cell r="ED3034"/>
          <cell r="EE3034"/>
          <cell r="EF3034"/>
          <cell r="EG3034"/>
          <cell r="EH3034"/>
          <cell r="EI3034"/>
        </row>
        <row r="3035">
          <cell r="C3035">
            <v>10661.690126582278</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DL3035"/>
          <cell r="DM3035"/>
          <cell r="DN3035"/>
          <cell r="DO3035"/>
          <cell r="DP3035"/>
          <cell r="DQ3035"/>
          <cell r="DR3035"/>
          <cell r="DS3035"/>
          <cell r="DT3035"/>
          <cell r="DU3035"/>
          <cell r="DY3035"/>
          <cell r="DZ3035"/>
          <cell r="EA3035"/>
          <cell r="EB3035"/>
          <cell r="EC3035"/>
          <cell r="ED3035"/>
          <cell r="EE3035"/>
          <cell r="EF3035"/>
          <cell r="EG3035"/>
          <cell r="EH3035"/>
          <cell r="EI3035"/>
        </row>
        <row r="3036">
          <cell r="C3036">
            <v>29753.477419354836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DL3036"/>
          <cell r="DM3036"/>
          <cell r="DN3036"/>
          <cell r="DO3036"/>
          <cell r="DP3036"/>
          <cell r="DQ3036"/>
          <cell r="DR3036"/>
          <cell r="DS3036"/>
          <cell r="DT3036"/>
          <cell r="DU3036"/>
          <cell r="DY3036"/>
          <cell r="DZ3036"/>
          <cell r="EA3036"/>
          <cell r="EB3036"/>
          <cell r="EC3036"/>
          <cell r="ED3036"/>
          <cell r="EE3036"/>
          <cell r="EF3036"/>
          <cell r="EG3036"/>
          <cell r="EH3036"/>
          <cell r="EI3036"/>
        </row>
        <row r="3037">
          <cell r="C3037">
            <v>0</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DL3037"/>
          <cell r="DM3037"/>
          <cell r="DN3037"/>
          <cell r="DO3037"/>
          <cell r="DP3037"/>
          <cell r="DQ3037"/>
          <cell r="DR3037"/>
          <cell r="DS3037"/>
          <cell r="DT3037"/>
          <cell r="DU3037"/>
          <cell r="DY3037"/>
          <cell r="DZ3037"/>
          <cell r="EA3037"/>
          <cell r="EB3037"/>
          <cell r="EC3037"/>
          <cell r="ED3037"/>
          <cell r="EE3037"/>
          <cell r="EF3037"/>
          <cell r="EG3037"/>
          <cell r="EH3037"/>
          <cell r="EI3037"/>
        </row>
        <row r="3038">
          <cell r="C3038">
            <v>134746.95700934579</v>
          </cell>
          <cell r="D3038">
            <v>1917824.2079999996</v>
          </cell>
          <cell r="E3038">
            <v>5058</v>
          </cell>
          <cell r="F3038">
            <v>0</v>
          </cell>
          <cell r="G3038">
            <v>0</v>
          </cell>
          <cell r="H3038">
            <v>0</v>
          </cell>
          <cell r="I3038">
            <v>120000</v>
          </cell>
          <cell r="J3038">
            <v>0</v>
          </cell>
          <cell r="K3038">
            <v>0</v>
          </cell>
          <cell r="L3038">
            <v>0</v>
          </cell>
          <cell r="M3038">
            <v>5.565401725565023E-2</v>
          </cell>
          <cell r="N3038">
            <v>0</v>
          </cell>
          <cell r="O3038">
            <v>0</v>
          </cell>
          <cell r="P3038">
            <v>0</v>
          </cell>
          <cell r="Q3038">
            <v>178922.84774849136</v>
          </cell>
          <cell r="R3038">
            <v>0</v>
          </cell>
          <cell r="S3038">
            <v>0</v>
          </cell>
          <cell r="DL3038"/>
          <cell r="DM3038"/>
          <cell r="DN3038"/>
          <cell r="DO3038"/>
          <cell r="DP3038"/>
          <cell r="DQ3038"/>
          <cell r="DR3038"/>
          <cell r="DS3038"/>
          <cell r="DT3038"/>
          <cell r="DU3038"/>
          <cell r="DY3038"/>
          <cell r="DZ3038"/>
          <cell r="EA3038"/>
          <cell r="EB3038"/>
          <cell r="EC3038"/>
          <cell r="ED3038"/>
          <cell r="EE3038"/>
          <cell r="EF3038"/>
          <cell r="EG3038"/>
          <cell r="EH3038"/>
          <cell r="EI3038"/>
        </row>
        <row r="3039">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DL3039"/>
          <cell r="DM3039"/>
          <cell r="DN3039"/>
          <cell r="DO3039"/>
          <cell r="DP3039"/>
          <cell r="DQ3039"/>
          <cell r="DR3039"/>
          <cell r="DS3039"/>
          <cell r="DT3039"/>
          <cell r="DU3039"/>
          <cell r="DY3039"/>
          <cell r="DZ3039"/>
          <cell r="EA3039"/>
          <cell r="EB3039"/>
          <cell r="EC3039"/>
          <cell r="ED3039"/>
          <cell r="EE3039"/>
          <cell r="EF3039"/>
          <cell r="EG3039"/>
          <cell r="EH3039"/>
          <cell r="EI3039"/>
        </row>
        <row r="3040">
          <cell r="C3040">
            <v>0</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DL3040"/>
          <cell r="DM3040"/>
          <cell r="DN3040"/>
          <cell r="DO3040"/>
          <cell r="DP3040"/>
          <cell r="DQ3040"/>
          <cell r="DR3040"/>
          <cell r="DS3040"/>
          <cell r="DT3040"/>
          <cell r="DU3040"/>
          <cell r="DY3040"/>
          <cell r="DZ3040"/>
          <cell r="EA3040"/>
          <cell r="EB3040"/>
          <cell r="EC3040"/>
          <cell r="ED3040"/>
          <cell r="EE3040"/>
          <cell r="EF3040"/>
          <cell r="EG3040"/>
          <cell r="EH3040"/>
          <cell r="EI3040"/>
        </row>
        <row r="3041">
          <cell r="C3041">
            <v>0</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DL3041"/>
          <cell r="DM3041"/>
          <cell r="DN3041"/>
          <cell r="DO3041"/>
          <cell r="DP3041"/>
          <cell r="DQ3041"/>
          <cell r="DR3041"/>
          <cell r="DS3041"/>
          <cell r="DT3041"/>
          <cell r="DU3041"/>
          <cell r="DY3041"/>
          <cell r="DZ3041"/>
          <cell r="EA3041"/>
          <cell r="EB3041"/>
          <cell r="EC3041"/>
          <cell r="ED3041"/>
          <cell r="EE3041"/>
          <cell r="EF3041"/>
          <cell r="EG3041"/>
          <cell r="EH3041"/>
          <cell r="EI3041"/>
        </row>
        <row r="3042">
          <cell r="C3042">
            <v>0</v>
          </cell>
          <cell r="D3042">
            <v>642090.07857988169</v>
          </cell>
          <cell r="E3042">
            <v>0</v>
          </cell>
          <cell r="F3042">
            <v>334687.50538461539</v>
          </cell>
          <cell r="G3042">
            <v>0</v>
          </cell>
          <cell r="H3042">
            <v>0</v>
          </cell>
          <cell r="I3042">
            <v>0</v>
          </cell>
          <cell r="J3042">
            <v>0</v>
          </cell>
          <cell r="K3042">
            <v>295533.89115384617</v>
          </cell>
          <cell r="L3042">
            <v>0</v>
          </cell>
          <cell r="M3042">
            <v>0</v>
          </cell>
          <cell r="N3042">
            <v>0</v>
          </cell>
          <cell r="O3042">
            <v>0.94308297329730451</v>
          </cell>
          <cell r="P3042">
            <v>0</v>
          </cell>
          <cell r="Q3042">
            <v>0</v>
          </cell>
          <cell r="R3042">
            <v>0</v>
          </cell>
          <cell r="S3042">
            <v>758571.26276794646</v>
          </cell>
          <cell r="DL3042"/>
          <cell r="DM3042"/>
          <cell r="DN3042"/>
          <cell r="DO3042"/>
          <cell r="DP3042"/>
          <cell r="DQ3042"/>
          <cell r="DR3042"/>
          <cell r="DS3042"/>
          <cell r="DT3042"/>
          <cell r="DU3042"/>
          <cell r="DY3042"/>
          <cell r="DZ3042"/>
          <cell r="EA3042"/>
          <cell r="EB3042"/>
          <cell r="EC3042"/>
          <cell r="ED3042"/>
          <cell r="EE3042"/>
          <cell r="EF3042"/>
          <cell r="EG3042"/>
          <cell r="EH3042"/>
          <cell r="EI3042"/>
        </row>
        <row r="3043">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DL3043"/>
          <cell r="DM3043"/>
          <cell r="DN3043"/>
          <cell r="DO3043"/>
          <cell r="DP3043"/>
          <cell r="DQ3043"/>
          <cell r="DR3043"/>
          <cell r="DS3043"/>
          <cell r="DT3043"/>
          <cell r="DU3043"/>
          <cell r="DY3043"/>
          <cell r="DZ3043"/>
          <cell r="EA3043"/>
          <cell r="EB3043"/>
          <cell r="EC3043"/>
          <cell r="ED3043"/>
          <cell r="EE3043"/>
          <cell r="EF3043"/>
          <cell r="EG3043"/>
          <cell r="EH3043"/>
          <cell r="EI3043"/>
        </row>
        <row r="3044">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DL3044"/>
          <cell r="DM3044"/>
          <cell r="DN3044"/>
          <cell r="DO3044"/>
          <cell r="DP3044"/>
          <cell r="DQ3044"/>
          <cell r="DR3044"/>
          <cell r="DS3044"/>
          <cell r="DT3044"/>
          <cell r="DU3044"/>
          <cell r="DY3044"/>
          <cell r="DZ3044"/>
          <cell r="EA3044"/>
          <cell r="EB3044"/>
          <cell r="EC3044"/>
          <cell r="ED3044"/>
          <cell r="EE3044"/>
          <cell r="EF3044"/>
          <cell r="EG3044"/>
          <cell r="EH3044"/>
          <cell r="EI3044"/>
        </row>
        <row r="3045">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DL3045"/>
          <cell r="DM3045"/>
          <cell r="DN3045"/>
          <cell r="DO3045"/>
          <cell r="DP3045"/>
          <cell r="DQ3045"/>
          <cell r="DR3045"/>
          <cell r="DS3045"/>
          <cell r="DT3045"/>
          <cell r="DU3045"/>
          <cell r="DY3045"/>
          <cell r="DZ3045"/>
          <cell r="EA3045"/>
          <cell r="EB3045"/>
          <cell r="EC3045"/>
          <cell r="ED3045"/>
          <cell r="EE3045"/>
          <cell r="EF3045"/>
          <cell r="EG3045"/>
          <cell r="EH3045"/>
          <cell r="EI3045"/>
        </row>
        <row r="3046">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DL3046"/>
          <cell r="DM3046"/>
          <cell r="DN3046"/>
          <cell r="DO3046"/>
          <cell r="DP3046"/>
          <cell r="DQ3046"/>
          <cell r="DR3046"/>
          <cell r="DS3046"/>
          <cell r="DT3046"/>
          <cell r="DU3046"/>
          <cell r="DY3046"/>
          <cell r="DZ3046"/>
          <cell r="EA3046"/>
          <cell r="EB3046"/>
          <cell r="EC3046"/>
          <cell r="ED3046"/>
          <cell r="EE3046"/>
          <cell r="EF3046"/>
          <cell r="EG3046"/>
          <cell r="EH3046"/>
          <cell r="EI3046"/>
        </row>
        <row r="3047">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DL3047"/>
          <cell r="DM3047"/>
          <cell r="DN3047"/>
          <cell r="DO3047"/>
          <cell r="DP3047"/>
          <cell r="DQ3047"/>
          <cell r="DR3047"/>
          <cell r="DS3047"/>
          <cell r="DT3047"/>
          <cell r="DU3047"/>
          <cell r="DY3047"/>
          <cell r="DZ3047"/>
          <cell r="EA3047"/>
          <cell r="EB3047"/>
          <cell r="EC3047"/>
          <cell r="ED3047"/>
          <cell r="EE3047"/>
          <cell r="EF3047"/>
          <cell r="EG3047"/>
          <cell r="EH3047"/>
          <cell r="EI3047"/>
        </row>
        <row r="3048">
          <cell r="O3048"/>
          <cell r="R3048"/>
          <cell r="DL3048">
            <v>43446</v>
          </cell>
          <cell r="DM3048" t="e">
            <v>#VALUE!</v>
          </cell>
          <cell r="DN3048">
            <v>43453</v>
          </cell>
          <cell r="DO3048" t="e">
            <v>#VALUE!</v>
          </cell>
          <cell r="DP3048"/>
          <cell r="DQ3048"/>
          <cell r="DR3048"/>
          <cell r="DS3048"/>
          <cell r="DT3048"/>
          <cell r="DU3048"/>
          <cell r="DY3048"/>
          <cell r="DZ3048"/>
          <cell r="EA3048"/>
          <cell r="EB3048"/>
          <cell r="EC3048"/>
          <cell r="ED3048"/>
          <cell r="EE3048"/>
          <cell r="EF3048"/>
          <cell r="EG3048"/>
          <cell r="EH3048"/>
          <cell r="EI3048"/>
        </row>
        <row r="3049">
          <cell r="H3049">
            <v>1632015.9004775682</v>
          </cell>
          <cell r="I3049">
            <v>2156178.5818402371</v>
          </cell>
          <cell r="J3049">
            <v>716431.58693108801</v>
          </cell>
          <cell r="K3049">
            <v>313369.97859326197</v>
          </cell>
          <cell r="DL3049">
            <v>43458</v>
          </cell>
          <cell r="DM3049" t="str">
            <v>N/A</v>
          </cell>
          <cell r="DN3049">
            <v>43469</v>
          </cell>
          <cell r="DO3049" t="str">
            <v>N/A</v>
          </cell>
          <cell r="DP3049"/>
          <cell r="DQ3049"/>
          <cell r="DR3049"/>
          <cell r="DS3049"/>
          <cell r="DT3049"/>
          <cell r="DU3049"/>
          <cell r="DY3049"/>
          <cell r="DZ3049"/>
          <cell r="EA3049"/>
          <cell r="EB3049"/>
          <cell r="EC3049"/>
          <cell r="ED3049"/>
          <cell r="EE3049"/>
          <cell r="EF3049"/>
          <cell r="EG3049"/>
          <cell r="EH3049"/>
          <cell r="EI3049"/>
        </row>
        <row r="3050">
          <cell r="DL3050">
            <v>43448</v>
          </cell>
          <cell r="DM3050" t="e">
            <v>#VALUE!</v>
          </cell>
          <cell r="DN3050">
            <v>43455</v>
          </cell>
          <cell r="DO3050" t="e">
            <v>#VALUE!</v>
          </cell>
          <cell r="DP3050"/>
          <cell r="DQ3050"/>
          <cell r="DR3050"/>
          <cell r="DS3050"/>
          <cell r="DT3050"/>
          <cell r="DU3050"/>
          <cell r="DY3050"/>
          <cell r="DZ3050"/>
          <cell r="EA3050"/>
          <cell r="EB3050"/>
          <cell r="EC3050"/>
          <cell r="ED3050"/>
          <cell r="EE3050"/>
          <cell r="EF3050"/>
          <cell r="EG3050"/>
          <cell r="EH3050"/>
          <cell r="EI3050"/>
        </row>
        <row r="3051">
          <cell r="P3051">
            <v>13268958.45735532</v>
          </cell>
          <cell r="DL3051">
            <v>43458</v>
          </cell>
          <cell r="DM3051" t="str">
            <v>N/A</v>
          </cell>
          <cell r="DN3051">
            <v>43469</v>
          </cell>
          <cell r="DO3051" t="str">
            <v>N/A</v>
          </cell>
          <cell r="DP3051"/>
          <cell r="DQ3051"/>
          <cell r="DR3051"/>
          <cell r="DS3051"/>
          <cell r="DT3051"/>
          <cell r="DU3051"/>
          <cell r="DY3051"/>
          <cell r="DZ3051"/>
          <cell r="EA3051"/>
          <cell r="EB3051"/>
          <cell r="EC3051"/>
          <cell r="ED3051"/>
          <cell r="EE3051"/>
          <cell r="EF3051"/>
          <cell r="EG3051"/>
          <cell r="EH3051"/>
          <cell r="EI3051"/>
        </row>
        <row r="3052">
          <cell r="P3052">
            <v>4817996.0478421552</v>
          </cell>
          <cell r="DL3052">
            <v>43453</v>
          </cell>
          <cell r="DM3052" t="e">
            <v>#VALUE!</v>
          </cell>
          <cell r="DN3052">
            <v>43468</v>
          </cell>
          <cell r="DO3052" t="e">
            <v>#VALUE!</v>
          </cell>
          <cell r="DP3052"/>
          <cell r="DQ3052"/>
          <cell r="DR3052"/>
          <cell r="DS3052"/>
          <cell r="DT3052"/>
          <cell r="DU3052"/>
          <cell r="DY3052"/>
          <cell r="DZ3052"/>
          <cell r="EA3052"/>
          <cell r="EB3052"/>
          <cell r="EC3052"/>
          <cell r="ED3052"/>
          <cell r="EE3052"/>
          <cell r="EF3052"/>
          <cell r="EG3052"/>
          <cell r="EH3052"/>
          <cell r="EI3052"/>
        </row>
        <row r="3053">
          <cell r="P3053">
            <v>8450962.4095131643</v>
          </cell>
          <cell r="DL3053">
            <v>43458</v>
          </cell>
          <cell r="DM3053" t="str">
            <v>N/A</v>
          </cell>
          <cell r="DN3053">
            <v>43469</v>
          </cell>
          <cell r="DO3053" t="str">
            <v>N/A</v>
          </cell>
          <cell r="DP3053"/>
          <cell r="DQ3053"/>
          <cell r="DR3053"/>
          <cell r="DS3053"/>
          <cell r="DT3053"/>
          <cell r="DU3053"/>
          <cell r="DY3053"/>
          <cell r="DZ3053"/>
          <cell r="EA3053"/>
          <cell r="EB3053"/>
          <cell r="EC3053"/>
          <cell r="ED3053"/>
          <cell r="EE3053"/>
          <cell r="EF3053"/>
          <cell r="EG3053"/>
          <cell r="EH3053"/>
          <cell r="EI3053"/>
        </row>
        <row r="3054">
          <cell r="DL3054">
            <v>43455</v>
          </cell>
          <cell r="DM3054" t="e">
            <v>#VALUE!</v>
          </cell>
          <cell r="DN3054">
            <v>43468</v>
          </cell>
          <cell r="DO3054" t="e">
            <v>#VALUE!</v>
          </cell>
          <cell r="DP3054"/>
          <cell r="DQ3054"/>
          <cell r="DR3054"/>
          <cell r="DS3054"/>
          <cell r="DT3054"/>
          <cell r="DU3054"/>
          <cell r="DY3054"/>
          <cell r="DZ3054"/>
          <cell r="EA3054"/>
          <cell r="EB3054"/>
          <cell r="EC3054"/>
          <cell r="ED3054"/>
          <cell r="EE3054"/>
          <cell r="EF3054"/>
          <cell r="EG3054"/>
          <cell r="EH3054"/>
          <cell r="EI3054"/>
        </row>
        <row r="3055">
          <cell r="DL3055">
            <v>43458</v>
          </cell>
          <cell r="DM3055" t="str">
            <v>N/A</v>
          </cell>
          <cell r="DN3055">
            <v>43469</v>
          </cell>
          <cell r="DO3055" t="str">
            <v>N/A</v>
          </cell>
          <cell r="DP3055"/>
          <cell r="DQ3055"/>
          <cell r="DR3055"/>
          <cell r="DS3055"/>
          <cell r="DT3055"/>
          <cell r="DU3055"/>
          <cell r="DY3055"/>
          <cell r="DZ3055"/>
          <cell r="EA3055"/>
          <cell r="EB3055"/>
          <cell r="EC3055"/>
          <cell r="ED3055"/>
          <cell r="EE3055"/>
          <cell r="EF3055"/>
          <cell r="EG3055"/>
          <cell r="EH3055"/>
          <cell r="EI3055"/>
        </row>
        <row r="3056">
          <cell r="DL3056">
            <v>43456</v>
          </cell>
          <cell r="DM3056" t="e">
            <v>#VALUE!</v>
          </cell>
          <cell r="DN3056">
            <v>43468</v>
          </cell>
          <cell r="DO3056" t="e">
            <v>#VALUE!</v>
          </cell>
          <cell r="DP3056"/>
          <cell r="DQ3056"/>
          <cell r="DR3056"/>
          <cell r="DS3056"/>
          <cell r="DT3056"/>
          <cell r="DU3056"/>
          <cell r="DY3056"/>
          <cell r="DZ3056"/>
          <cell r="EA3056"/>
          <cell r="EB3056"/>
          <cell r="EC3056"/>
          <cell r="ED3056"/>
          <cell r="EE3056"/>
          <cell r="EF3056"/>
          <cell r="EG3056"/>
          <cell r="EH3056"/>
          <cell r="EI3056"/>
        </row>
        <row r="3057">
          <cell r="DL3057">
            <v>43458</v>
          </cell>
          <cell r="DM3057" t="str">
            <v>N/A</v>
          </cell>
          <cell r="DN3057">
            <v>43469</v>
          </cell>
          <cell r="DO3057" t="str">
            <v>N/A</v>
          </cell>
          <cell r="DP3057"/>
          <cell r="DQ3057"/>
          <cell r="DR3057"/>
          <cell r="DS3057"/>
          <cell r="DT3057"/>
          <cell r="DU3057"/>
          <cell r="DY3057"/>
          <cell r="DZ3057"/>
          <cell r="EA3057"/>
          <cell r="EB3057"/>
          <cell r="EC3057"/>
          <cell r="ED3057"/>
          <cell r="EE3057"/>
          <cell r="EF3057"/>
          <cell r="EG3057"/>
          <cell r="EH3057"/>
          <cell r="EI3057"/>
        </row>
        <row r="3058">
          <cell r="DL3058">
            <v>43469</v>
          </cell>
          <cell r="DM3058" t="e">
            <v>#VALUE!</v>
          </cell>
          <cell r="DN3058">
            <v>43476</v>
          </cell>
          <cell r="DO3058" t="e">
            <v>#VALUE!</v>
          </cell>
          <cell r="DP3058"/>
          <cell r="DQ3058"/>
          <cell r="DR3058"/>
          <cell r="DS3058"/>
          <cell r="DT3058"/>
          <cell r="DU3058"/>
          <cell r="DY3058"/>
          <cell r="DZ3058"/>
          <cell r="EA3058"/>
          <cell r="EB3058"/>
          <cell r="EC3058"/>
          <cell r="ED3058"/>
          <cell r="EE3058"/>
          <cell r="EF3058"/>
          <cell r="EG3058"/>
          <cell r="EH3058"/>
          <cell r="EI3058"/>
        </row>
        <row r="3059">
          <cell r="DL3059">
            <v>43458</v>
          </cell>
          <cell r="DM3059" t="str">
            <v>N/A</v>
          </cell>
          <cell r="DN3059">
            <v>43469</v>
          </cell>
          <cell r="DO3059" t="str">
            <v>N/A</v>
          </cell>
          <cell r="DP3059"/>
          <cell r="DQ3059"/>
          <cell r="DR3059"/>
          <cell r="DS3059"/>
          <cell r="DT3059"/>
          <cell r="DU3059"/>
          <cell r="DY3059"/>
          <cell r="DZ3059"/>
          <cell r="EA3059"/>
          <cell r="EB3059"/>
          <cell r="EC3059"/>
          <cell r="ED3059"/>
          <cell r="EE3059"/>
          <cell r="EF3059"/>
          <cell r="EG3059"/>
          <cell r="EH3059"/>
          <cell r="EI3059"/>
        </row>
        <row r="3060">
          <cell r="DL3060">
            <v>43472</v>
          </cell>
          <cell r="DM3060" t="e">
            <v>#VALUE!</v>
          </cell>
          <cell r="DN3060">
            <v>43479</v>
          </cell>
          <cell r="DO3060" t="e">
            <v>#VALUE!</v>
          </cell>
          <cell r="DP3060"/>
          <cell r="DQ3060"/>
          <cell r="DR3060"/>
          <cell r="DS3060"/>
          <cell r="DT3060"/>
          <cell r="DU3060"/>
          <cell r="DY3060"/>
          <cell r="DZ3060"/>
          <cell r="EA3060"/>
          <cell r="EB3060"/>
          <cell r="EC3060"/>
          <cell r="ED3060"/>
          <cell r="EE3060"/>
          <cell r="EF3060"/>
          <cell r="EG3060"/>
          <cell r="EH3060"/>
          <cell r="EI3060"/>
        </row>
        <row r="3061">
          <cell r="DL3061">
            <v>43458</v>
          </cell>
          <cell r="DM3061" t="str">
            <v>N/A</v>
          </cell>
          <cell r="DN3061">
            <v>43469</v>
          </cell>
          <cell r="DO3061" t="str">
            <v>N/A</v>
          </cell>
          <cell r="DP3061"/>
          <cell r="DQ3061"/>
          <cell r="DR3061"/>
          <cell r="DS3061"/>
          <cell r="DT3061"/>
          <cell r="DU3061"/>
          <cell r="DY3061"/>
          <cell r="DZ3061"/>
          <cell r="EA3061"/>
          <cell r="EB3061"/>
          <cell r="EC3061"/>
          <cell r="ED3061"/>
          <cell r="EE3061"/>
          <cell r="EF3061"/>
          <cell r="EG3061"/>
          <cell r="EH3061"/>
          <cell r="EI3061"/>
        </row>
        <row r="3062">
          <cell r="DL3062">
            <v>43474</v>
          </cell>
          <cell r="DM3062" t="e">
            <v>#VALUE!</v>
          </cell>
          <cell r="DN3062">
            <v>43481</v>
          </cell>
          <cell r="DO3062" t="e">
            <v>#VALUE!</v>
          </cell>
          <cell r="DP3062"/>
          <cell r="DQ3062"/>
          <cell r="DR3062"/>
          <cell r="DS3062"/>
          <cell r="DT3062"/>
          <cell r="DU3062"/>
          <cell r="DY3062"/>
          <cell r="DZ3062"/>
          <cell r="EA3062"/>
          <cell r="EB3062"/>
          <cell r="EC3062"/>
          <cell r="ED3062"/>
          <cell r="EE3062"/>
          <cell r="EF3062"/>
          <cell r="EG3062"/>
          <cell r="EH3062"/>
          <cell r="EI3062"/>
        </row>
        <row r="3063">
          <cell r="DL3063">
            <v>43458</v>
          </cell>
          <cell r="DM3063" t="str">
            <v>N/A</v>
          </cell>
          <cell r="DN3063">
            <v>43469</v>
          </cell>
          <cell r="DO3063" t="str">
            <v>N/A</v>
          </cell>
          <cell r="DP3063"/>
          <cell r="DQ3063"/>
          <cell r="DR3063"/>
          <cell r="DS3063"/>
          <cell r="DT3063"/>
          <cell r="DU3063"/>
          <cell r="DY3063"/>
          <cell r="DZ3063"/>
          <cell r="EA3063"/>
          <cell r="EB3063"/>
          <cell r="EC3063"/>
          <cell r="ED3063"/>
          <cell r="EE3063"/>
          <cell r="EF3063"/>
          <cell r="EG3063"/>
          <cell r="EH3063"/>
          <cell r="EI3063"/>
        </row>
        <row r="3064">
          <cell r="DL3064">
            <v>43476</v>
          </cell>
          <cell r="DM3064" t="e">
            <v>#VALUE!</v>
          </cell>
          <cell r="DN3064">
            <v>43483</v>
          </cell>
          <cell r="DO3064" t="e">
            <v>#VALUE!</v>
          </cell>
          <cell r="DP3064"/>
          <cell r="DQ3064"/>
          <cell r="DR3064"/>
          <cell r="DS3064"/>
          <cell r="DT3064"/>
          <cell r="DU3064"/>
          <cell r="DY3064"/>
          <cell r="DZ3064"/>
          <cell r="EA3064"/>
          <cell r="EB3064"/>
          <cell r="EC3064"/>
          <cell r="ED3064"/>
          <cell r="EE3064"/>
          <cell r="EF3064"/>
          <cell r="EG3064"/>
          <cell r="EH3064"/>
          <cell r="EI3064"/>
        </row>
        <row r="3065">
          <cell r="DL3065">
            <v>43458</v>
          </cell>
          <cell r="DM3065" t="str">
            <v>N/A</v>
          </cell>
          <cell r="DN3065">
            <v>43469</v>
          </cell>
          <cell r="DO3065" t="str">
            <v>N/A</v>
          </cell>
          <cell r="DP3065"/>
          <cell r="DQ3065"/>
          <cell r="DR3065"/>
          <cell r="DS3065"/>
          <cell r="DT3065"/>
          <cell r="DU3065"/>
          <cell r="DY3065"/>
          <cell r="DZ3065"/>
          <cell r="EA3065"/>
          <cell r="EB3065"/>
          <cell r="EC3065"/>
          <cell r="ED3065"/>
          <cell r="EE3065"/>
          <cell r="EF3065"/>
          <cell r="EG3065"/>
          <cell r="EH3065"/>
          <cell r="EI3065"/>
        </row>
        <row r="3066">
          <cell r="DL3066">
            <v>43479</v>
          </cell>
          <cell r="DM3066" t="e">
            <v>#VALUE!</v>
          </cell>
          <cell r="DN3066">
            <v>43486</v>
          </cell>
          <cell r="DO3066" t="e">
            <v>#VALUE!</v>
          </cell>
          <cell r="DP3066"/>
          <cell r="DQ3066"/>
          <cell r="DR3066"/>
          <cell r="DS3066"/>
          <cell r="DT3066"/>
          <cell r="DU3066"/>
          <cell r="DY3066"/>
          <cell r="DZ3066"/>
          <cell r="EA3066"/>
          <cell r="EB3066"/>
          <cell r="EC3066"/>
          <cell r="ED3066"/>
          <cell r="EE3066"/>
          <cell r="EF3066"/>
          <cell r="EG3066"/>
          <cell r="EH3066"/>
          <cell r="EI3066"/>
        </row>
        <row r="3067">
          <cell r="DL3067">
            <v>43458</v>
          </cell>
          <cell r="DM3067" t="str">
            <v>N/A</v>
          </cell>
          <cell r="DN3067">
            <v>43469</v>
          </cell>
          <cell r="DO3067" t="str">
            <v>N/A</v>
          </cell>
          <cell r="DP3067"/>
          <cell r="DQ3067"/>
          <cell r="DR3067"/>
          <cell r="DS3067"/>
          <cell r="DT3067"/>
          <cell r="DU3067"/>
          <cell r="DY3067"/>
          <cell r="DZ3067"/>
          <cell r="EA3067"/>
          <cell r="EB3067"/>
          <cell r="EC3067"/>
          <cell r="ED3067"/>
          <cell r="EE3067"/>
          <cell r="EF3067"/>
          <cell r="EG3067"/>
          <cell r="EH3067"/>
          <cell r="EI3067"/>
        </row>
        <row r="3068">
          <cell r="DL3068">
            <v>43481</v>
          </cell>
          <cell r="DM3068" t="e">
            <v>#VALUE!</v>
          </cell>
          <cell r="DN3068">
            <v>43488</v>
          </cell>
          <cell r="DO3068" t="e">
            <v>#VALUE!</v>
          </cell>
          <cell r="DP3068"/>
          <cell r="DQ3068"/>
          <cell r="DR3068"/>
          <cell r="DS3068"/>
          <cell r="DT3068"/>
          <cell r="DU3068"/>
          <cell r="DY3068"/>
          <cell r="DZ3068"/>
          <cell r="EA3068"/>
          <cell r="EB3068"/>
          <cell r="EC3068"/>
          <cell r="ED3068"/>
          <cell r="EE3068"/>
          <cell r="EF3068"/>
          <cell r="EG3068"/>
          <cell r="EH3068"/>
          <cell r="EI3068"/>
        </row>
        <row r="3069">
          <cell r="DL3069">
            <v>43458</v>
          </cell>
          <cell r="DM3069" t="str">
            <v>N/A</v>
          </cell>
          <cell r="DN3069">
            <v>43469</v>
          </cell>
          <cell r="DO3069" t="str">
            <v>N/A</v>
          </cell>
          <cell r="DP3069"/>
          <cell r="DQ3069"/>
          <cell r="DR3069"/>
          <cell r="DS3069"/>
          <cell r="DT3069"/>
          <cell r="DU3069"/>
          <cell r="DY3069"/>
          <cell r="DZ3069"/>
          <cell r="EA3069"/>
          <cell r="EB3069"/>
          <cell r="EC3069"/>
          <cell r="ED3069"/>
          <cell r="EE3069"/>
          <cell r="EF3069"/>
          <cell r="EG3069"/>
          <cell r="EH3069"/>
          <cell r="EI3069"/>
        </row>
        <row r="3070">
          <cell r="DL3070">
            <v>43483</v>
          </cell>
          <cell r="DM3070" t="e">
            <v>#VALUE!</v>
          </cell>
          <cell r="DN3070">
            <v>43490</v>
          </cell>
          <cell r="DO3070" t="e">
            <v>#VALUE!</v>
          </cell>
          <cell r="DP3070"/>
          <cell r="DQ3070"/>
          <cell r="DR3070"/>
          <cell r="DS3070"/>
          <cell r="DT3070"/>
          <cell r="DU3070"/>
          <cell r="DY3070"/>
          <cell r="DZ3070"/>
          <cell r="EA3070"/>
          <cell r="EB3070"/>
          <cell r="EC3070"/>
          <cell r="ED3070"/>
          <cell r="EE3070"/>
          <cell r="EF3070"/>
          <cell r="EG3070"/>
          <cell r="EH3070"/>
          <cell r="EI3070"/>
        </row>
        <row r="3071">
          <cell r="DL3071">
            <v>43458</v>
          </cell>
          <cell r="DM3071" t="str">
            <v>N/A</v>
          </cell>
          <cell r="DN3071">
            <v>43469</v>
          </cell>
          <cell r="DO3071" t="str">
            <v>N/A</v>
          </cell>
          <cell r="DP3071"/>
          <cell r="DQ3071"/>
          <cell r="DR3071"/>
          <cell r="DS3071"/>
          <cell r="DT3071"/>
          <cell r="DU3071"/>
          <cell r="DY3071"/>
          <cell r="DZ3071"/>
          <cell r="EA3071"/>
          <cell r="EB3071"/>
          <cell r="EC3071"/>
          <cell r="ED3071"/>
          <cell r="EE3071"/>
          <cell r="EF3071"/>
          <cell r="EG3071"/>
          <cell r="EH3071"/>
          <cell r="EI3071"/>
        </row>
        <row r="3072">
          <cell r="DL3072">
            <v>43486</v>
          </cell>
          <cell r="DM3072" t="e">
            <v>#VALUE!</v>
          </cell>
          <cell r="DN3072">
            <v>43493</v>
          </cell>
          <cell r="DO3072" t="e">
            <v>#VALUE!</v>
          </cell>
          <cell r="DP3072"/>
          <cell r="DQ3072"/>
          <cell r="DR3072"/>
          <cell r="DS3072"/>
          <cell r="DT3072"/>
          <cell r="DU3072"/>
          <cell r="DY3072"/>
          <cell r="DZ3072"/>
          <cell r="EA3072"/>
          <cell r="EB3072"/>
          <cell r="EC3072"/>
          <cell r="ED3072"/>
          <cell r="EE3072"/>
          <cell r="EF3072"/>
          <cell r="EG3072"/>
          <cell r="EH3072"/>
          <cell r="EI3072"/>
        </row>
        <row r="3073">
          <cell r="DL3073">
            <v>43458</v>
          </cell>
          <cell r="DM3073" t="str">
            <v>N/A</v>
          </cell>
          <cell r="DN3073">
            <v>43469</v>
          </cell>
          <cell r="DO3073" t="str">
            <v>N/A</v>
          </cell>
          <cell r="DP3073"/>
          <cell r="DQ3073"/>
          <cell r="DR3073"/>
          <cell r="DS3073"/>
          <cell r="DT3073"/>
          <cell r="DU3073"/>
          <cell r="DY3073"/>
          <cell r="DZ3073"/>
          <cell r="EA3073"/>
          <cell r="EB3073"/>
          <cell r="EC3073"/>
          <cell r="ED3073"/>
          <cell r="EE3073"/>
          <cell r="EF3073"/>
          <cell r="EG3073"/>
          <cell r="EH3073"/>
          <cell r="EI3073"/>
        </row>
        <row r="3074">
          <cell r="DL3074" t="str">
            <v>Complete</v>
          </cell>
          <cell r="DM3074" t="e">
            <v>#VALUE!</v>
          </cell>
          <cell r="DN3074" t="str">
            <v>Complete</v>
          </cell>
          <cell r="DO3074" t="e">
            <v>#VALUE!</v>
          </cell>
          <cell r="DP3074"/>
          <cell r="DQ3074"/>
          <cell r="DR3074"/>
          <cell r="DS3074"/>
          <cell r="DT3074"/>
          <cell r="DU3074"/>
          <cell r="DY3074"/>
          <cell r="DZ3074"/>
          <cell r="EA3074"/>
          <cell r="EB3074"/>
          <cell r="EC3074"/>
          <cell r="ED3074"/>
          <cell r="EE3074"/>
          <cell r="EF3074"/>
          <cell r="EG3074"/>
          <cell r="EH3074"/>
          <cell r="EI3074"/>
        </row>
        <row r="3075">
          <cell r="DL3075">
            <v>43458</v>
          </cell>
          <cell r="DM3075" t="str">
            <v>N/A</v>
          </cell>
          <cell r="DN3075">
            <v>43469</v>
          </cell>
          <cell r="DO3075" t="str">
            <v>N/A</v>
          </cell>
          <cell r="DP3075"/>
          <cell r="DQ3075"/>
          <cell r="DR3075"/>
          <cell r="DS3075"/>
          <cell r="DT3075"/>
          <cell r="DU3075"/>
          <cell r="DY3075"/>
          <cell r="DZ3075"/>
          <cell r="EA3075"/>
          <cell r="EB3075"/>
          <cell r="EC3075"/>
          <cell r="ED3075"/>
          <cell r="EE3075"/>
          <cell r="EF3075"/>
          <cell r="EG3075"/>
          <cell r="EH3075"/>
          <cell r="EI3075"/>
        </row>
        <row r="3076">
          <cell r="DL3076">
            <v>43438</v>
          </cell>
          <cell r="DM3076" t="e">
            <v>#VALUE!</v>
          </cell>
          <cell r="DN3076">
            <v>43445</v>
          </cell>
          <cell r="DO3076" t="e">
            <v>#VALUE!</v>
          </cell>
          <cell r="DP3076"/>
          <cell r="DQ3076"/>
          <cell r="DR3076"/>
          <cell r="DS3076"/>
          <cell r="DT3076"/>
          <cell r="DU3076"/>
          <cell r="DY3076"/>
          <cell r="DZ3076"/>
          <cell r="EA3076"/>
          <cell r="EB3076"/>
          <cell r="EC3076"/>
          <cell r="ED3076"/>
          <cell r="EE3076"/>
          <cell r="EF3076"/>
          <cell r="EG3076"/>
          <cell r="EH3076"/>
          <cell r="EI3076"/>
        </row>
        <row r="3077">
          <cell r="DL3077">
            <v>43458</v>
          </cell>
          <cell r="DM3077" t="str">
            <v>N/A</v>
          </cell>
          <cell r="DN3077">
            <v>43469</v>
          </cell>
          <cell r="DO3077" t="str">
            <v>N/A</v>
          </cell>
          <cell r="DP3077"/>
          <cell r="DQ3077"/>
          <cell r="DR3077"/>
          <cell r="DS3077"/>
          <cell r="DT3077"/>
          <cell r="DU3077"/>
          <cell r="DY3077"/>
          <cell r="DZ3077"/>
          <cell r="EA3077"/>
          <cell r="EB3077"/>
          <cell r="EC3077"/>
          <cell r="ED3077"/>
          <cell r="EE3077"/>
          <cell r="EF3077"/>
          <cell r="EG3077"/>
          <cell r="EH3077"/>
          <cell r="EI3077"/>
        </row>
        <row r="3078">
          <cell r="DL3078">
            <v>43438</v>
          </cell>
          <cell r="DM3078" t="e">
            <v>#VALUE!</v>
          </cell>
          <cell r="DN3078">
            <v>43445</v>
          </cell>
          <cell r="DO3078" t="e">
            <v>#VALUE!</v>
          </cell>
          <cell r="DP3078"/>
          <cell r="DQ3078"/>
          <cell r="DR3078"/>
          <cell r="DS3078"/>
          <cell r="DT3078"/>
          <cell r="DU3078"/>
          <cell r="DY3078"/>
          <cell r="DZ3078"/>
          <cell r="EA3078"/>
          <cell r="EB3078"/>
          <cell r="EC3078"/>
          <cell r="ED3078"/>
          <cell r="EE3078"/>
          <cell r="EF3078"/>
          <cell r="EG3078"/>
          <cell r="EH3078"/>
          <cell r="EI3078"/>
        </row>
        <row r="3079">
          <cell r="DL3079">
            <v>43458</v>
          </cell>
          <cell r="DM3079" t="str">
            <v>N/A</v>
          </cell>
          <cell r="DN3079">
            <v>43469</v>
          </cell>
          <cell r="DO3079" t="str">
            <v>N/A</v>
          </cell>
          <cell r="DP3079"/>
          <cell r="DQ3079"/>
          <cell r="DR3079"/>
          <cell r="DS3079"/>
          <cell r="DT3079"/>
          <cell r="DU3079"/>
          <cell r="DY3079"/>
          <cell r="DZ3079"/>
          <cell r="EA3079"/>
          <cell r="EB3079"/>
          <cell r="EC3079"/>
          <cell r="ED3079"/>
          <cell r="EE3079"/>
          <cell r="EF3079"/>
          <cell r="EG3079"/>
          <cell r="EH3079"/>
          <cell r="EI3079"/>
        </row>
        <row r="3080">
          <cell r="DL3080">
            <v>43438</v>
          </cell>
          <cell r="DM3080" t="e">
            <v>#VALUE!</v>
          </cell>
          <cell r="DN3080">
            <v>43445</v>
          </cell>
          <cell r="DO3080" t="e">
            <v>#VALUE!</v>
          </cell>
          <cell r="DP3080"/>
          <cell r="DQ3080"/>
          <cell r="DR3080"/>
          <cell r="DS3080"/>
          <cell r="DT3080"/>
          <cell r="DU3080"/>
          <cell r="DY3080"/>
          <cell r="DZ3080"/>
          <cell r="EA3080"/>
          <cell r="EB3080"/>
          <cell r="EC3080"/>
          <cell r="ED3080"/>
          <cell r="EE3080"/>
          <cell r="EF3080"/>
          <cell r="EG3080"/>
          <cell r="EH3080"/>
          <cell r="EI3080"/>
        </row>
        <row r="3081">
          <cell r="DL3081">
            <v>43458</v>
          </cell>
          <cell r="DM3081" t="str">
            <v>N/A</v>
          </cell>
          <cell r="DN3081">
            <v>43469</v>
          </cell>
          <cell r="DO3081" t="str">
            <v>N/A</v>
          </cell>
          <cell r="DP3081"/>
          <cell r="DQ3081"/>
          <cell r="DR3081"/>
          <cell r="DS3081"/>
          <cell r="DT3081"/>
          <cell r="DU3081"/>
          <cell r="DY3081"/>
          <cell r="DZ3081"/>
          <cell r="EA3081"/>
          <cell r="EB3081"/>
          <cell r="EC3081"/>
          <cell r="ED3081"/>
          <cell r="EE3081"/>
          <cell r="EF3081"/>
          <cell r="EG3081"/>
          <cell r="EH3081"/>
          <cell r="EI3081"/>
        </row>
        <row r="3082">
          <cell r="DL3082">
            <v>43440</v>
          </cell>
          <cell r="DM3082" t="e">
            <v>#VALUE!</v>
          </cell>
          <cell r="DN3082">
            <v>43447</v>
          </cell>
          <cell r="DO3082" t="e">
            <v>#VALUE!</v>
          </cell>
          <cell r="DP3082"/>
          <cell r="DQ3082"/>
          <cell r="DR3082"/>
          <cell r="DS3082"/>
          <cell r="DT3082"/>
          <cell r="DU3082"/>
          <cell r="DY3082"/>
          <cell r="DZ3082"/>
          <cell r="EA3082"/>
          <cell r="EB3082"/>
          <cell r="EC3082"/>
          <cell r="ED3082"/>
          <cell r="EE3082"/>
          <cell r="EF3082"/>
          <cell r="EG3082"/>
          <cell r="EH3082"/>
          <cell r="EI3082"/>
        </row>
        <row r="3083">
          <cell r="DL3083">
            <v>43458</v>
          </cell>
          <cell r="DM3083" t="str">
            <v>N/A</v>
          </cell>
          <cell r="DN3083">
            <v>43469</v>
          </cell>
          <cell r="DO3083" t="str">
            <v>N/A</v>
          </cell>
          <cell r="DP3083"/>
          <cell r="DQ3083"/>
          <cell r="DR3083"/>
          <cell r="DS3083"/>
          <cell r="DT3083"/>
          <cell r="DU3083"/>
          <cell r="DY3083"/>
          <cell r="DZ3083"/>
          <cell r="EA3083"/>
          <cell r="EB3083"/>
          <cell r="EC3083"/>
          <cell r="ED3083"/>
          <cell r="EE3083"/>
          <cell r="EF3083"/>
          <cell r="EG3083"/>
          <cell r="EH3083"/>
          <cell r="EI3083"/>
        </row>
        <row r="3084">
          <cell r="DL3084">
            <v>43440</v>
          </cell>
          <cell r="DM3084" t="e">
            <v>#VALUE!</v>
          </cell>
          <cell r="DN3084">
            <v>43447</v>
          </cell>
          <cell r="DO3084" t="e">
            <v>#VALUE!</v>
          </cell>
          <cell r="DP3084"/>
          <cell r="DQ3084"/>
          <cell r="DR3084"/>
          <cell r="DS3084"/>
          <cell r="DT3084"/>
          <cell r="DU3084"/>
          <cell r="DY3084"/>
          <cell r="DZ3084"/>
          <cell r="EA3084"/>
          <cell r="EB3084"/>
          <cell r="EC3084"/>
          <cell r="ED3084"/>
          <cell r="EE3084"/>
          <cell r="EF3084"/>
          <cell r="EG3084"/>
          <cell r="EH3084"/>
          <cell r="EI3084"/>
        </row>
        <row r="3085">
          <cell r="DL3085">
            <v>43458</v>
          </cell>
          <cell r="DM3085" t="str">
            <v>N/A</v>
          </cell>
          <cell r="DN3085">
            <v>43469</v>
          </cell>
          <cell r="DO3085" t="str">
            <v>N/A</v>
          </cell>
          <cell r="DP3085"/>
          <cell r="DQ3085"/>
          <cell r="DR3085"/>
          <cell r="DS3085"/>
          <cell r="DT3085"/>
          <cell r="DU3085"/>
          <cell r="DY3085"/>
          <cell r="DZ3085"/>
          <cell r="EA3085"/>
          <cell r="EB3085"/>
          <cell r="EC3085"/>
          <cell r="ED3085"/>
          <cell r="EE3085"/>
          <cell r="EF3085"/>
          <cell r="EG3085"/>
          <cell r="EH3085"/>
          <cell r="EI3085"/>
        </row>
        <row r="3086">
          <cell r="DL3086">
            <v>43445</v>
          </cell>
          <cell r="DM3086" t="e">
            <v>#VALUE!</v>
          </cell>
          <cell r="DN3086">
            <v>43452</v>
          </cell>
          <cell r="DO3086" t="e">
            <v>#VALUE!</v>
          </cell>
          <cell r="DP3086"/>
          <cell r="DQ3086"/>
          <cell r="DR3086"/>
          <cell r="DS3086"/>
          <cell r="DT3086"/>
          <cell r="DU3086"/>
          <cell r="DY3086"/>
          <cell r="DZ3086"/>
          <cell r="EA3086"/>
          <cell r="EB3086"/>
          <cell r="EC3086"/>
          <cell r="ED3086"/>
          <cell r="EE3086"/>
          <cell r="EF3086"/>
          <cell r="EG3086"/>
          <cell r="EH3086"/>
          <cell r="EI3086"/>
        </row>
        <row r="3087">
          <cell r="DL3087">
            <v>43458</v>
          </cell>
          <cell r="DM3087" t="str">
            <v>N/A</v>
          </cell>
          <cell r="DN3087">
            <v>43469</v>
          </cell>
          <cell r="DO3087" t="str">
            <v>N/A</v>
          </cell>
          <cell r="DP3087"/>
          <cell r="DQ3087"/>
          <cell r="DR3087"/>
          <cell r="DS3087"/>
          <cell r="DT3087"/>
          <cell r="DU3087"/>
          <cell r="DY3087"/>
          <cell r="DZ3087"/>
          <cell r="EA3087"/>
          <cell r="EB3087"/>
          <cell r="EC3087"/>
          <cell r="ED3087"/>
          <cell r="EE3087"/>
          <cell r="EF3087"/>
          <cell r="EG3087"/>
          <cell r="EH3087"/>
          <cell r="EI3087"/>
        </row>
        <row r="3088">
          <cell r="DL3088">
            <v>43447</v>
          </cell>
          <cell r="DM3088" t="e">
            <v>#VALUE!</v>
          </cell>
          <cell r="DN3088">
            <v>43454</v>
          </cell>
          <cell r="DO3088" t="e">
            <v>#VALUE!</v>
          </cell>
          <cell r="DP3088"/>
          <cell r="DQ3088"/>
          <cell r="DR3088"/>
          <cell r="DS3088"/>
          <cell r="DT3088"/>
          <cell r="DU3088"/>
          <cell r="DY3088"/>
          <cell r="DZ3088"/>
          <cell r="EA3088"/>
          <cell r="EB3088"/>
          <cell r="EC3088"/>
          <cell r="ED3088"/>
          <cell r="EE3088"/>
          <cell r="EF3088"/>
          <cell r="EG3088"/>
          <cell r="EH3088"/>
          <cell r="EI3088"/>
        </row>
        <row r="3089">
          <cell r="DL3089">
            <v>43458</v>
          </cell>
          <cell r="DM3089" t="str">
            <v>N/A</v>
          </cell>
          <cell r="DN3089">
            <v>43469</v>
          </cell>
          <cell r="DO3089" t="str">
            <v>N/A</v>
          </cell>
          <cell r="DP3089"/>
          <cell r="DQ3089"/>
          <cell r="DR3089"/>
          <cell r="DS3089"/>
          <cell r="DT3089"/>
          <cell r="DU3089"/>
          <cell r="DY3089"/>
          <cell r="DZ3089"/>
          <cell r="EA3089"/>
          <cell r="EB3089"/>
          <cell r="EC3089"/>
          <cell r="ED3089"/>
          <cell r="EE3089"/>
          <cell r="EF3089"/>
          <cell r="EG3089"/>
          <cell r="EH3089"/>
          <cell r="EI3089"/>
        </row>
        <row r="3090">
          <cell r="DL3090">
            <v>43454</v>
          </cell>
          <cell r="DM3090" t="e">
            <v>#VALUE!</v>
          </cell>
          <cell r="DN3090">
            <v>43461</v>
          </cell>
          <cell r="DO3090" t="e">
            <v>#VALUE!</v>
          </cell>
          <cell r="DP3090"/>
          <cell r="DQ3090"/>
          <cell r="DR3090"/>
          <cell r="DS3090"/>
          <cell r="DT3090"/>
          <cell r="DU3090"/>
          <cell r="DY3090"/>
          <cell r="DZ3090"/>
          <cell r="EA3090"/>
          <cell r="EB3090"/>
          <cell r="EC3090"/>
          <cell r="ED3090"/>
          <cell r="EE3090"/>
          <cell r="EF3090"/>
          <cell r="EG3090"/>
          <cell r="EH3090"/>
          <cell r="EI3090"/>
        </row>
        <row r="3091">
          <cell r="DL3091">
            <v>43458</v>
          </cell>
          <cell r="DM3091" t="str">
            <v>N/A</v>
          </cell>
          <cell r="DN3091">
            <v>43469</v>
          </cell>
          <cell r="DO3091" t="str">
            <v>N/A</v>
          </cell>
          <cell r="DP3091"/>
          <cell r="DQ3091"/>
          <cell r="DR3091"/>
          <cell r="DS3091"/>
          <cell r="DT3091"/>
          <cell r="DU3091"/>
          <cell r="DY3091"/>
          <cell r="DZ3091"/>
          <cell r="EA3091"/>
          <cell r="EB3091"/>
          <cell r="EC3091"/>
          <cell r="ED3091"/>
          <cell r="EE3091"/>
          <cell r="EF3091"/>
          <cell r="EG3091"/>
          <cell r="EH3091"/>
          <cell r="EI3091"/>
        </row>
        <row r="3092">
          <cell r="DL3092">
            <v>43454</v>
          </cell>
          <cell r="DM3092" t="e">
            <v>#VALUE!</v>
          </cell>
          <cell r="DN3092">
            <v>43461</v>
          </cell>
          <cell r="DO3092" t="e">
            <v>#VALUE!</v>
          </cell>
          <cell r="DP3092"/>
          <cell r="DQ3092"/>
          <cell r="DR3092"/>
          <cell r="DS3092"/>
          <cell r="DT3092"/>
          <cell r="DU3092"/>
          <cell r="DY3092"/>
          <cell r="DZ3092"/>
          <cell r="EA3092"/>
          <cell r="EB3092"/>
          <cell r="EC3092"/>
          <cell r="ED3092"/>
          <cell r="EE3092"/>
          <cell r="EF3092"/>
          <cell r="EG3092"/>
          <cell r="EH3092"/>
          <cell r="EI3092"/>
        </row>
        <row r="3093">
          <cell r="DL3093">
            <v>43458</v>
          </cell>
          <cell r="DM3093" t="str">
            <v>N/A</v>
          </cell>
          <cell r="DN3093">
            <v>43469</v>
          </cell>
          <cell r="DO3093" t="str">
            <v>N/A</v>
          </cell>
          <cell r="DP3093"/>
          <cell r="DQ3093"/>
          <cell r="DR3093"/>
          <cell r="DS3093"/>
          <cell r="DT3093"/>
          <cell r="DU3093"/>
          <cell r="DY3093"/>
          <cell r="DZ3093"/>
          <cell r="EA3093"/>
          <cell r="EB3093"/>
          <cell r="EC3093"/>
          <cell r="ED3093"/>
          <cell r="EE3093"/>
          <cell r="EF3093"/>
          <cell r="EG3093"/>
          <cell r="EH3093"/>
          <cell r="EI3093"/>
        </row>
        <row r="3094">
          <cell r="DL3094">
            <v>43461</v>
          </cell>
          <cell r="DM3094" t="e">
            <v>#VALUE!</v>
          </cell>
          <cell r="DN3094">
            <v>43468</v>
          </cell>
          <cell r="DO3094" t="e">
            <v>#VALUE!</v>
          </cell>
          <cell r="DP3094"/>
          <cell r="DQ3094"/>
          <cell r="DR3094"/>
          <cell r="DS3094"/>
          <cell r="DT3094"/>
          <cell r="DU3094"/>
          <cell r="DY3094"/>
          <cell r="DZ3094"/>
          <cell r="EA3094"/>
          <cell r="EB3094"/>
          <cell r="EC3094"/>
          <cell r="ED3094"/>
          <cell r="EE3094"/>
          <cell r="EF3094"/>
          <cell r="EG3094"/>
          <cell r="EH3094"/>
          <cell r="EI3094"/>
        </row>
        <row r="3095">
          <cell r="DL3095">
            <v>43458</v>
          </cell>
          <cell r="DM3095" t="str">
            <v>N/A</v>
          </cell>
          <cell r="DN3095">
            <v>43469</v>
          </cell>
          <cell r="DO3095" t="str">
            <v>N/A</v>
          </cell>
          <cell r="DP3095"/>
          <cell r="DQ3095"/>
          <cell r="DR3095"/>
          <cell r="DS3095"/>
          <cell r="DT3095"/>
          <cell r="DU3095"/>
          <cell r="DY3095"/>
          <cell r="DZ3095"/>
          <cell r="EA3095"/>
          <cell r="EB3095"/>
          <cell r="EC3095"/>
          <cell r="ED3095"/>
          <cell r="EE3095"/>
          <cell r="EF3095"/>
          <cell r="EG3095"/>
          <cell r="EH3095"/>
          <cell r="EI3095"/>
        </row>
        <row r="3096">
          <cell r="DL3096">
            <v>43459</v>
          </cell>
          <cell r="DM3096" t="e">
            <v>#VALUE!</v>
          </cell>
          <cell r="DN3096">
            <v>43466</v>
          </cell>
          <cell r="DO3096" t="e">
            <v>#VALUE!</v>
          </cell>
          <cell r="DP3096"/>
          <cell r="DQ3096"/>
          <cell r="DR3096"/>
          <cell r="DS3096"/>
          <cell r="DT3096"/>
          <cell r="DU3096"/>
          <cell r="DY3096"/>
          <cell r="DZ3096"/>
          <cell r="EA3096"/>
          <cell r="EB3096"/>
          <cell r="EC3096"/>
          <cell r="ED3096"/>
          <cell r="EE3096"/>
          <cell r="EF3096"/>
          <cell r="EG3096"/>
          <cell r="EH3096"/>
          <cell r="EI3096"/>
        </row>
        <row r="3097">
          <cell r="DL3097">
            <v>43458</v>
          </cell>
          <cell r="DM3097" t="str">
            <v>N/A</v>
          </cell>
          <cell r="DN3097">
            <v>43469</v>
          </cell>
          <cell r="DO3097" t="str">
            <v>N/A</v>
          </cell>
          <cell r="DP3097"/>
          <cell r="DQ3097"/>
          <cell r="DR3097"/>
          <cell r="DS3097"/>
          <cell r="DT3097"/>
          <cell r="DU3097"/>
          <cell r="DY3097"/>
          <cell r="DZ3097"/>
          <cell r="EA3097"/>
          <cell r="EB3097"/>
          <cell r="EC3097"/>
          <cell r="ED3097"/>
          <cell r="EE3097"/>
          <cell r="EF3097"/>
          <cell r="EG3097"/>
          <cell r="EH3097"/>
          <cell r="EI3097"/>
        </row>
        <row r="3098">
          <cell r="DL3098">
            <v>43459</v>
          </cell>
          <cell r="DM3098" t="e">
            <v>#VALUE!</v>
          </cell>
          <cell r="DN3098">
            <v>43466</v>
          </cell>
          <cell r="DO3098" t="e">
            <v>#VALUE!</v>
          </cell>
          <cell r="DP3098"/>
          <cell r="DQ3098"/>
          <cell r="DR3098"/>
          <cell r="DS3098"/>
          <cell r="DT3098"/>
          <cell r="DU3098"/>
          <cell r="DY3098"/>
          <cell r="DZ3098"/>
          <cell r="EA3098"/>
          <cell r="EB3098"/>
          <cell r="EC3098"/>
          <cell r="ED3098"/>
          <cell r="EE3098"/>
          <cell r="EF3098"/>
          <cell r="EG3098"/>
          <cell r="EH3098"/>
          <cell r="EI3098"/>
        </row>
        <row r="3099">
          <cell r="DL3099">
            <v>43458</v>
          </cell>
          <cell r="DM3099" t="str">
            <v>N/A</v>
          </cell>
          <cell r="DN3099">
            <v>43469</v>
          </cell>
          <cell r="DO3099" t="str">
            <v>N/A</v>
          </cell>
          <cell r="DP3099"/>
          <cell r="DQ3099"/>
          <cell r="DR3099"/>
          <cell r="DS3099"/>
          <cell r="DT3099"/>
          <cell r="DU3099"/>
          <cell r="DY3099"/>
          <cell r="DZ3099"/>
          <cell r="EA3099"/>
          <cell r="EB3099"/>
          <cell r="EC3099"/>
          <cell r="ED3099"/>
          <cell r="EE3099"/>
          <cell r="EF3099"/>
          <cell r="EG3099"/>
          <cell r="EH3099"/>
          <cell r="EI3099"/>
        </row>
        <row r="3100">
          <cell r="DL3100">
            <v>43487</v>
          </cell>
          <cell r="DM3100" t="e">
            <v>#VALUE!</v>
          </cell>
          <cell r="DN3100">
            <v>43494</v>
          </cell>
          <cell r="DO3100" t="e">
            <v>#VALUE!</v>
          </cell>
          <cell r="DP3100"/>
          <cell r="DQ3100"/>
          <cell r="DR3100"/>
          <cell r="DS3100"/>
          <cell r="DT3100"/>
          <cell r="DU3100"/>
          <cell r="DY3100"/>
          <cell r="DZ3100"/>
          <cell r="EA3100"/>
          <cell r="EB3100"/>
          <cell r="EC3100"/>
          <cell r="ED3100"/>
          <cell r="EE3100"/>
          <cell r="EF3100"/>
          <cell r="EG3100"/>
          <cell r="EH3100"/>
          <cell r="EI3100"/>
        </row>
        <row r="3101">
          <cell r="DL3101">
            <v>43458</v>
          </cell>
          <cell r="DM3101" t="str">
            <v>N/A</v>
          </cell>
          <cell r="DN3101">
            <v>43469</v>
          </cell>
          <cell r="DO3101" t="str">
            <v>N/A</v>
          </cell>
          <cell r="DP3101"/>
          <cell r="DQ3101"/>
          <cell r="DR3101"/>
          <cell r="DS3101"/>
          <cell r="DT3101"/>
          <cell r="DU3101"/>
          <cell r="DY3101"/>
          <cell r="DZ3101"/>
          <cell r="EA3101"/>
          <cell r="EB3101"/>
          <cell r="EC3101"/>
          <cell r="ED3101"/>
          <cell r="EE3101"/>
          <cell r="EF3101"/>
          <cell r="EG3101"/>
          <cell r="EH3101"/>
          <cell r="EI3101"/>
        </row>
        <row r="3102">
          <cell r="DL3102">
            <v>43489</v>
          </cell>
          <cell r="DM3102" t="e">
            <v>#VALUE!</v>
          </cell>
          <cell r="DN3102">
            <v>43496</v>
          </cell>
          <cell r="DO3102" t="e">
            <v>#VALUE!</v>
          </cell>
          <cell r="DP3102"/>
          <cell r="DQ3102"/>
          <cell r="DR3102"/>
          <cell r="DS3102"/>
          <cell r="DT3102"/>
          <cell r="DU3102"/>
          <cell r="DY3102"/>
          <cell r="DZ3102"/>
          <cell r="EA3102"/>
          <cell r="EB3102"/>
          <cell r="EC3102"/>
          <cell r="ED3102"/>
          <cell r="EE3102"/>
          <cell r="EF3102"/>
          <cell r="EG3102"/>
          <cell r="EH3102"/>
          <cell r="EI3102"/>
        </row>
        <row r="3103">
          <cell r="DL3103">
            <v>43458</v>
          </cell>
          <cell r="DM3103" t="str">
            <v>N/A</v>
          </cell>
          <cell r="DN3103">
            <v>43469</v>
          </cell>
          <cell r="DO3103" t="str">
            <v>N/A</v>
          </cell>
          <cell r="DP3103"/>
          <cell r="DQ3103"/>
          <cell r="DR3103"/>
          <cell r="DS3103"/>
          <cell r="DT3103"/>
          <cell r="DU3103"/>
          <cell r="DY3103"/>
          <cell r="DZ3103"/>
          <cell r="EA3103"/>
          <cell r="EB3103"/>
          <cell r="EC3103"/>
          <cell r="ED3103"/>
          <cell r="EE3103"/>
          <cell r="EF3103"/>
          <cell r="EG3103"/>
          <cell r="EH3103"/>
          <cell r="EI3103"/>
        </row>
        <row r="3104">
          <cell r="DL3104">
            <v>43494</v>
          </cell>
          <cell r="DM3104" t="e">
            <v>#VALUE!</v>
          </cell>
          <cell r="DN3104">
            <v>43501</v>
          </cell>
          <cell r="DO3104" t="e">
            <v>#VALUE!</v>
          </cell>
          <cell r="DP3104"/>
          <cell r="DQ3104"/>
          <cell r="DR3104"/>
          <cell r="DS3104"/>
          <cell r="DT3104"/>
          <cell r="DU3104"/>
          <cell r="DY3104"/>
          <cell r="DZ3104"/>
          <cell r="EA3104"/>
          <cell r="EB3104"/>
          <cell r="EC3104"/>
          <cell r="ED3104"/>
          <cell r="EE3104"/>
          <cell r="EF3104"/>
          <cell r="EG3104"/>
          <cell r="EH3104"/>
          <cell r="EI3104"/>
        </row>
        <row r="3105">
          <cell r="DL3105">
            <v>43458</v>
          </cell>
          <cell r="DM3105" t="str">
            <v>N/A</v>
          </cell>
          <cell r="DN3105">
            <v>43469</v>
          </cell>
          <cell r="DO3105" t="str">
            <v>N/A</v>
          </cell>
          <cell r="DP3105"/>
          <cell r="DQ3105"/>
          <cell r="DR3105"/>
          <cell r="DS3105"/>
          <cell r="DT3105"/>
          <cell r="DU3105"/>
          <cell r="DY3105"/>
          <cell r="DZ3105"/>
          <cell r="EA3105"/>
          <cell r="EB3105"/>
          <cell r="EC3105"/>
          <cell r="ED3105"/>
          <cell r="EE3105"/>
          <cell r="EF3105"/>
          <cell r="EG3105"/>
          <cell r="EH3105"/>
          <cell r="EI3105"/>
        </row>
        <row r="3106">
          <cell r="DL3106">
            <v>43496</v>
          </cell>
          <cell r="DM3106" t="e">
            <v>#VALUE!</v>
          </cell>
          <cell r="DN3106">
            <v>43503</v>
          </cell>
          <cell r="DO3106" t="e">
            <v>#VALUE!</v>
          </cell>
          <cell r="DP3106"/>
          <cell r="DQ3106"/>
          <cell r="DR3106"/>
          <cell r="DS3106"/>
          <cell r="DT3106"/>
          <cell r="DU3106"/>
          <cell r="DY3106"/>
          <cell r="DZ3106"/>
          <cell r="EA3106"/>
          <cell r="EB3106"/>
          <cell r="EC3106"/>
          <cell r="ED3106"/>
          <cell r="EE3106"/>
          <cell r="EF3106"/>
          <cell r="EG3106"/>
          <cell r="EH3106"/>
          <cell r="EI3106"/>
        </row>
        <row r="3107">
          <cell r="DL3107">
            <v>43458</v>
          </cell>
          <cell r="DM3107" t="str">
            <v>N/A</v>
          </cell>
          <cell r="DN3107">
            <v>43469</v>
          </cell>
          <cell r="DO3107" t="str">
            <v>N/A</v>
          </cell>
          <cell r="DP3107"/>
          <cell r="DQ3107"/>
          <cell r="DR3107"/>
          <cell r="DS3107"/>
          <cell r="DT3107"/>
          <cell r="DU3107"/>
          <cell r="DY3107"/>
          <cell r="DZ3107"/>
          <cell r="EA3107"/>
          <cell r="EB3107"/>
          <cell r="EC3107"/>
          <cell r="ED3107"/>
          <cell r="EE3107"/>
          <cell r="EF3107"/>
          <cell r="EG3107"/>
          <cell r="EH3107"/>
          <cell r="EI3107"/>
        </row>
        <row r="3108">
          <cell r="DL3108">
            <v>43395</v>
          </cell>
          <cell r="DM3108">
            <v>43374</v>
          </cell>
          <cell r="DN3108">
            <v>43409</v>
          </cell>
          <cell r="DO3108" t="str">
            <v>Overdue</v>
          </cell>
          <cell r="DP3108"/>
          <cell r="DQ3108"/>
          <cell r="DR3108"/>
          <cell r="DS3108"/>
          <cell r="DT3108"/>
          <cell r="DU3108"/>
          <cell r="DY3108"/>
          <cell r="DZ3108"/>
          <cell r="EA3108"/>
          <cell r="EB3108"/>
          <cell r="EC3108"/>
          <cell r="ED3108"/>
          <cell r="EE3108"/>
          <cell r="EF3108"/>
          <cell r="EG3108"/>
          <cell r="EH3108"/>
          <cell r="EI3108"/>
        </row>
        <row r="3109">
          <cell r="DL3109">
            <v>43395</v>
          </cell>
          <cell r="DM3109">
            <v>43374</v>
          </cell>
          <cell r="DN3109">
            <v>43409</v>
          </cell>
          <cell r="DO3109" t="str">
            <v>Overdue</v>
          </cell>
          <cell r="DP3109"/>
          <cell r="DQ3109"/>
          <cell r="DR3109"/>
          <cell r="DS3109"/>
          <cell r="DT3109"/>
          <cell r="DU3109"/>
          <cell r="DY3109"/>
          <cell r="DZ3109"/>
          <cell r="EA3109"/>
          <cell r="EB3109"/>
          <cell r="EC3109"/>
          <cell r="ED3109"/>
          <cell r="EE3109"/>
          <cell r="EF3109"/>
          <cell r="EG3109"/>
          <cell r="EH3109"/>
          <cell r="EI3109"/>
        </row>
        <row r="3110">
          <cell r="DL3110">
            <v>43452</v>
          </cell>
          <cell r="DM3110" t="str">
            <v>Overdue</v>
          </cell>
          <cell r="DN3110"/>
          <cell r="DO3110" t="str">
            <v>Overdue</v>
          </cell>
          <cell r="DP3110"/>
          <cell r="DQ3110"/>
          <cell r="DR3110"/>
          <cell r="DS3110"/>
          <cell r="DT3110"/>
          <cell r="DU3110"/>
          <cell r="DY3110"/>
          <cell r="DZ3110"/>
          <cell r="EA3110"/>
          <cell r="EB3110"/>
          <cell r="EC3110"/>
          <cell r="ED3110"/>
          <cell r="EE3110"/>
          <cell r="EF3110"/>
          <cell r="EG3110"/>
          <cell r="EH3110"/>
          <cell r="EI3110"/>
        </row>
        <row r="3111">
          <cell r="DL3111">
            <v>43452</v>
          </cell>
          <cell r="DM3111" t="str">
            <v>Overdue</v>
          </cell>
          <cell r="DN3111"/>
          <cell r="DO3111" t="str">
            <v>Overdue</v>
          </cell>
          <cell r="DP3111"/>
          <cell r="DQ3111"/>
          <cell r="DR3111"/>
          <cell r="DS3111"/>
          <cell r="DT3111"/>
          <cell r="DU3111"/>
          <cell r="DY3111"/>
          <cell r="DZ3111"/>
          <cell r="EA3111"/>
          <cell r="EB3111"/>
          <cell r="EC3111"/>
          <cell r="ED3111"/>
          <cell r="EE3111"/>
          <cell r="EF3111"/>
          <cell r="EG3111"/>
          <cell r="EH3111"/>
          <cell r="EI3111"/>
        </row>
        <row r="3112">
          <cell r="DL3112">
            <v>43343</v>
          </cell>
          <cell r="DM3112">
            <v>43356</v>
          </cell>
          <cell r="DN3112">
            <v>43363</v>
          </cell>
          <cell r="DO3112">
            <v>43363</v>
          </cell>
          <cell r="DP3112"/>
          <cell r="DQ3112"/>
          <cell r="DR3112"/>
          <cell r="DS3112"/>
          <cell r="DT3112"/>
          <cell r="DU3112"/>
          <cell r="DY3112"/>
          <cell r="DZ3112"/>
          <cell r="EA3112"/>
          <cell r="EB3112"/>
          <cell r="EC3112"/>
          <cell r="ED3112"/>
          <cell r="EE3112"/>
          <cell r="EF3112"/>
          <cell r="EG3112"/>
          <cell r="EH3112"/>
          <cell r="EI3112"/>
        </row>
        <row r="3113">
          <cell r="DL3113">
            <v>43343</v>
          </cell>
          <cell r="DM3113">
            <v>43356</v>
          </cell>
          <cell r="DN3113">
            <v>43363</v>
          </cell>
          <cell r="DO3113">
            <v>43363</v>
          </cell>
          <cell r="DP3113"/>
          <cell r="DQ3113"/>
          <cell r="DR3113"/>
          <cell r="DS3113"/>
          <cell r="DT3113"/>
          <cell r="DU3113"/>
          <cell r="DY3113"/>
          <cell r="DZ3113"/>
          <cell r="EA3113"/>
          <cell r="EB3113"/>
          <cell r="EC3113"/>
          <cell r="ED3113"/>
          <cell r="EE3113"/>
          <cell r="EF3113"/>
          <cell r="EG3113"/>
          <cell r="EH3113"/>
          <cell r="EI3113"/>
        </row>
        <row r="3114">
          <cell r="DL3114">
            <v>43420</v>
          </cell>
          <cell r="DM3114" t="str">
            <v>Overdue</v>
          </cell>
          <cell r="DN3114">
            <v>43434</v>
          </cell>
          <cell r="DO3114" t="str">
            <v>Overdue</v>
          </cell>
          <cell r="DP3114"/>
          <cell r="DQ3114"/>
          <cell r="DR3114"/>
          <cell r="DS3114"/>
          <cell r="DT3114"/>
          <cell r="DU3114"/>
          <cell r="DY3114"/>
          <cell r="DZ3114"/>
          <cell r="EA3114"/>
          <cell r="EB3114"/>
          <cell r="EC3114"/>
          <cell r="ED3114"/>
          <cell r="EE3114"/>
          <cell r="EF3114"/>
          <cell r="EG3114"/>
          <cell r="EH3114"/>
          <cell r="EI3114"/>
        </row>
        <row r="3115">
          <cell r="DL3115">
            <v>43420</v>
          </cell>
          <cell r="DM3115" t="str">
            <v>Overdue</v>
          </cell>
          <cell r="DN3115">
            <v>43434</v>
          </cell>
          <cell r="DO3115" t="str">
            <v>Overdue</v>
          </cell>
          <cell r="DP3115"/>
          <cell r="DQ3115"/>
          <cell r="DR3115"/>
          <cell r="DS3115"/>
          <cell r="DT3115"/>
          <cell r="DU3115"/>
          <cell r="DY3115"/>
          <cell r="DZ3115"/>
          <cell r="EA3115"/>
          <cell r="EB3115"/>
          <cell r="EC3115"/>
          <cell r="ED3115"/>
          <cell r="EE3115"/>
          <cell r="EF3115"/>
          <cell r="EG3115"/>
          <cell r="EH3115"/>
          <cell r="EI3115"/>
        </row>
        <row r="3116">
          <cell r="DL3116">
            <v>43417</v>
          </cell>
          <cell r="DM3116" t="str">
            <v>Overdue</v>
          </cell>
          <cell r="DN3116">
            <v>43431</v>
          </cell>
          <cell r="DO3116" t="str">
            <v>Overdue</v>
          </cell>
          <cell r="DP3116"/>
          <cell r="DQ3116"/>
          <cell r="DR3116"/>
          <cell r="DS3116"/>
          <cell r="DT3116"/>
          <cell r="DU3116"/>
          <cell r="DY3116"/>
          <cell r="DZ3116"/>
          <cell r="EA3116"/>
          <cell r="EB3116"/>
          <cell r="EC3116"/>
          <cell r="ED3116"/>
          <cell r="EE3116"/>
          <cell r="EF3116"/>
          <cell r="EG3116"/>
          <cell r="EH3116"/>
          <cell r="EI3116"/>
        </row>
        <row r="3117">
          <cell r="DL3117">
            <v>43417</v>
          </cell>
          <cell r="DM3117" t="str">
            <v>Overdue</v>
          </cell>
          <cell r="DN3117">
            <v>43431</v>
          </cell>
          <cell r="DO3117" t="str">
            <v>Overdue</v>
          </cell>
          <cell r="DP3117"/>
          <cell r="DQ3117"/>
          <cell r="DR3117"/>
          <cell r="DS3117"/>
          <cell r="DT3117"/>
          <cell r="DU3117"/>
          <cell r="DY3117"/>
          <cell r="DZ3117"/>
          <cell r="EA3117"/>
          <cell r="EB3117"/>
          <cell r="EC3117"/>
          <cell r="ED3117"/>
          <cell r="EE3117"/>
          <cell r="EF3117"/>
          <cell r="EG3117"/>
          <cell r="EH3117"/>
          <cell r="EI3117"/>
        </row>
        <row r="3118">
          <cell r="DL3118">
            <v>43468</v>
          </cell>
          <cell r="DM3118" t="str">
            <v>-</v>
          </cell>
          <cell r="DN3118"/>
          <cell r="DO3118" t="str">
            <v>-</v>
          </cell>
          <cell r="DP3118"/>
          <cell r="DQ3118"/>
          <cell r="DR3118"/>
          <cell r="DS3118"/>
          <cell r="DT3118"/>
          <cell r="DU3118"/>
          <cell r="DY3118"/>
          <cell r="DZ3118"/>
          <cell r="EA3118"/>
          <cell r="EB3118"/>
          <cell r="EC3118"/>
          <cell r="ED3118"/>
          <cell r="EE3118"/>
          <cell r="EF3118"/>
          <cell r="EG3118"/>
          <cell r="EH3118"/>
          <cell r="EI3118"/>
        </row>
        <row r="3119">
          <cell r="DL3119">
            <v>43468</v>
          </cell>
          <cell r="DM3119" t="str">
            <v>-</v>
          </cell>
          <cell r="DN3119"/>
          <cell r="DO3119" t="str">
            <v>-</v>
          </cell>
          <cell r="DP3119"/>
          <cell r="DQ3119"/>
          <cell r="DR3119"/>
          <cell r="DS3119"/>
          <cell r="DT3119"/>
          <cell r="DU3119"/>
          <cell r="DY3119"/>
          <cell r="DZ3119"/>
          <cell r="EA3119"/>
          <cell r="EB3119"/>
          <cell r="EC3119"/>
          <cell r="ED3119"/>
          <cell r="EE3119"/>
          <cell r="EF3119"/>
          <cell r="EG3119"/>
          <cell r="EH3119"/>
          <cell r="EI3119"/>
        </row>
        <row r="3120">
          <cell r="DL3120"/>
          <cell r="DM3120"/>
          <cell r="DN3120"/>
          <cell r="DO3120"/>
          <cell r="DP3120"/>
          <cell r="DQ3120"/>
          <cell r="DR3120"/>
          <cell r="DS3120"/>
          <cell r="DT3120"/>
          <cell r="DU3120"/>
          <cell r="DY3120"/>
          <cell r="DZ3120"/>
          <cell r="EA3120"/>
          <cell r="EB3120"/>
          <cell r="EC3120"/>
          <cell r="ED3120"/>
          <cell r="EE3120"/>
          <cell r="EF3120"/>
          <cell r="EG3120"/>
          <cell r="EH3120"/>
          <cell r="EI3120"/>
        </row>
        <row r="3121">
          <cell r="DL3121"/>
          <cell r="DM3121"/>
          <cell r="DN3121"/>
          <cell r="DO3121"/>
          <cell r="DP3121"/>
          <cell r="DQ3121"/>
          <cell r="DR3121"/>
          <cell r="DS3121"/>
          <cell r="DT3121"/>
          <cell r="DU3121"/>
          <cell r="DY3121"/>
          <cell r="DZ3121"/>
          <cell r="EA3121"/>
          <cell r="EB3121"/>
          <cell r="EC3121"/>
          <cell r="ED3121"/>
          <cell r="EE3121"/>
          <cell r="EF3121"/>
          <cell r="EG3121"/>
          <cell r="EH3121"/>
          <cell r="EI3121"/>
        </row>
        <row r="3122">
          <cell r="DL3122"/>
          <cell r="DM3122"/>
          <cell r="DN3122"/>
          <cell r="DO3122"/>
          <cell r="DP3122"/>
          <cell r="DQ3122"/>
          <cell r="DR3122"/>
          <cell r="DS3122"/>
          <cell r="DT3122"/>
          <cell r="DU3122"/>
          <cell r="DY3122"/>
          <cell r="DZ3122"/>
          <cell r="EA3122"/>
          <cell r="EB3122"/>
          <cell r="EC3122"/>
          <cell r="ED3122"/>
          <cell r="EE3122"/>
          <cell r="EF3122"/>
          <cell r="EG3122"/>
          <cell r="EH3122"/>
          <cell r="EI3122"/>
        </row>
        <row r="3123">
          <cell r="DL3123"/>
          <cell r="DM3123"/>
          <cell r="DN3123"/>
          <cell r="DO3123"/>
          <cell r="DP3123"/>
          <cell r="DQ3123"/>
          <cell r="DR3123"/>
          <cell r="DS3123"/>
          <cell r="DT3123"/>
          <cell r="DU3123"/>
          <cell r="DY3123"/>
          <cell r="DZ3123"/>
          <cell r="EA3123"/>
          <cell r="EB3123"/>
          <cell r="EC3123"/>
          <cell r="ED3123"/>
          <cell r="EE3123"/>
          <cell r="EF3123"/>
          <cell r="EG3123"/>
          <cell r="EH3123"/>
          <cell r="EI3123"/>
        </row>
        <row r="3124">
          <cell r="DL3124"/>
          <cell r="DM3124"/>
          <cell r="DN3124"/>
          <cell r="DO3124"/>
          <cell r="DP3124"/>
          <cell r="DQ3124"/>
          <cell r="DR3124"/>
          <cell r="DS3124"/>
          <cell r="DT3124"/>
          <cell r="DU3124"/>
          <cell r="DY3124"/>
          <cell r="DZ3124"/>
          <cell r="EA3124"/>
          <cell r="EB3124"/>
          <cell r="EC3124"/>
          <cell r="ED3124"/>
          <cell r="EE3124"/>
          <cell r="EF3124"/>
          <cell r="EG3124"/>
          <cell r="EH3124"/>
          <cell r="EI3124"/>
        </row>
        <row r="3125">
          <cell r="DL3125"/>
          <cell r="DM3125"/>
          <cell r="DN3125"/>
          <cell r="DO3125"/>
          <cell r="DP3125"/>
          <cell r="DQ3125"/>
          <cell r="DR3125"/>
          <cell r="DS3125"/>
          <cell r="DT3125"/>
          <cell r="DU3125"/>
          <cell r="DY3125"/>
          <cell r="DZ3125"/>
          <cell r="EA3125"/>
          <cell r="EB3125"/>
          <cell r="EC3125"/>
          <cell r="ED3125"/>
          <cell r="EE3125"/>
          <cell r="EF3125"/>
          <cell r="EG3125"/>
          <cell r="EH3125"/>
          <cell r="EI3125"/>
        </row>
        <row r="3126">
          <cell r="DL3126"/>
          <cell r="DM3126"/>
          <cell r="DN3126"/>
          <cell r="DO3126"/>
          <cell r="DP3126"/>
          <cell r="DQ3126"/>
          <cell r="DR3126"/>
          <cell r="DS3126"/>
          <cell r="DT3126"/>
          <cell r="DU3126"/>
          <cell r="DY3126"/>
          <cell r="DZ3126"/>
          <cell r="EA3126"/>
          <cell r="EB3126"/>
          <cell r="EC3126"/>
          <cell r="ED3126"/>
          <cell r="EE3126"/>
          <cell r="EF3126"/>
          <cell r="EG3126"/>
          <cell r="EH3126"/>
          <cell r="EI3126"/>
        </row>
        <row r="3127">
          <cell r="DL3127"/>
          <cell r="DM3127"/>
          <cell r="DN3127"/>
          <cell r="DO3127"/>
          <cell r="DP3127"/>
          <cell r="DQ3127"/>
          <cell r="DR3127"/>
          <cell r="DS3127"/>
          <cell r="DT3127"/>
          <cell r="DU3127"/>
          <cell r="DY3127"/>
          <cell r="DZ3127"/>
          <cell r="EA3127"/>
          <cell r="EB3127"/>
          <cell r="EC3127"/>
          <cell r="ED3127"/>
          <cell r="EE3127"/>
          <cell r="EF3127"/>
          <cell r="EG3127"/>
          <cell r="EH3127"/>
          <cell r="EI3127"/>
        </row>
        <row r="3128">
          <cell r="DL3128"/>
          <cell r="DM3128"/>
          <cell r="DN3128"/>
          <cell r="DO3128"/>
          <cell r="DP3128"/>
          <cell r="DQ3128"/>
          <cell r="DR3128"/>
          <cell r="DS3128"/>
          <cell r="DT3128"/>
          <cell r="DU3128"/>
          <cell r="DY3128"/>
          <cell r="DZ3128"/>
          <cell r="EA3128"/>
          <cell r="EB3128"/>
          <cell r="EC3128"/>
          <cell r="ED3128"/>
          <cell r="EE3128"/>
          <cell r="EF3128"/>
          <cell r="EG3128"/>
          <cell r="EH3128"/>
          <cell r="EI3128"/>
        </row>
        <row r="3129">
          <cell r="DL3129"/>
          <cell r="DM3129"/>
          <cell r="DN3129"/>
          <cell r="DO3129"/>
          <cell r="DP3129"/>
          <cell r="DQ3129"/>
          <cell r="DR3129"/>
          <cell r="DS3129"/>
          <cell r="DT3129"/>
          <cell r="DU3129"/>
          <cell r="DY3129"/>
          <cell r="DZ3129"/>
          <cell r="EA3129"/>
          <cell r="EB3129"/>
          <cell r="EC3129"/>
          <cell r="ED3129"/>
          <cell r="EE3129"/>
          <cell r="EF3129"/>
          <cell r="EG3129"/>
          <cell r="EH3129"/>
          <cell r="EI3129"/>
        </row>
        <row r="3130">
          <cell r="DL3130"/>
          <cell r="DM3130"/>
          <cell r="DN3130"/>
          <cell r="DO3130"/>
          <cell r="DP3130"/>
          <cell r="DQ3130"/>
          <cell r="DR3130"/>
          <cell r="DS3130"/>
          <cell r="DT3130"/>
          <cell r="DU3130"/>
          <cell r="DY3130"/>
          <cell r="DZ3130"/>
          <cell r="EA3130"/>
          <cell r="EB3130"/>
          <cell r="EC3130"/>
          <cell r="ED3130"/>
          <cell r="EE3130"/>
          <cell r="EF3130"/>
          <cell r="EG3130"/>
          <cell r="EH3130"/>
          <cell r="EI3130"/>
        </row>
        <row r="3131">
          <cell r="DL3131"/>
          <cell r="DM3131"/>
          <cell r="DN3131"/>
          <cell r="DO3131"/>
          <cell r="DP3131"/>
          <cell r="DQ3131"/>
          <cell r="DR3131"/>
          <cell r="DS3131"/>
          <cell r="DT3131"/>
          <cell r="DU3131"/>
          <cell r="DY3131"/>
          <cell r="DZ3131"/>
          <cell r="EA3131"/>
          <cell r="EB3131"/>
          <cell r="EC3131"/>
          <cell r="ED3131"/>
          <cell r="EE3131"/>
          <cell r="EF3131"/>
          <cell r="EG3131"/>
          <cell r="EH3131"/>
          <cell r="EI3131"/>
        </row>
        <row r="3132">
          <cell r="DL3132"/>
          <cell r="DM3132"/>
          <cell r="DN3132"/>
          <cell r="DO3132"/>
          <cell r="DP3132"/>
          <cell r="DQ3132"/>
          <cell r="DR3132"/>
          <cell r="DS3132"/>
          <cell r="DT3132"/>
          <cell r="DU3132"/>
          <cell r="DY3132"/>
          <cell r="DZ3132"/>
          <cell r="EA3132"/>
          <cell r="EB3132"/>
          <cell r="EC3132"/>
          <cell r="ED3132"/>
          <cell r="EE3132"/>
          <cell r="EF3132"/>
          <cell r="EG3132"/>
          <cell r="EH3132"/>
          <cell r="EI3132"/>
        </row>
        <row r="3133">
          <cell r="DL3133"/>
          <cell r="DM3133"/>
          <cell r="DN3133"/>
          <cell r="DO3133"/>
          <cell r="DP3133"/>
          <cell r="DQ3133"/>
          <cell r="DR3133"/>
          <cell r="DS3133"/>
          <cell r="DT3133"/>
          <cell r="DU3133"/>
          <cell r="DY3133"/>
          <cell r="DZ3133"/>
          <cell r="EA3133"/>
          <cell r="EB3133"/>
          <cell r="EC3133"/>
          <cell r="ED3133"/>
          <cell r="EE3133"/>
          <cell r="EF3133"/>
          <cell r="EG3133"/>
          <cell r="EH3133"/>
          <cell r="EI3133"/>
        </row>
        <row r="3134">
          <cell r="DL3134"/>
          <cell r="DM3134"/>
          <cell r="DN3134"/>
          <cell r="DO3134"/>
          <cell r="DP3134"/>
          <cell r="DQ3134"/>
          <cell r="DR3134"/>
          <cell r="DS3134"/>
          <cell r="DT3134"/>
          <cell r="DU3134"/>
          <cell r="DY3134"/>
          <cell r="DZ3134"/>
          <cell r="EA3134"/>
          <cell r="EB3134"/>
          <cell r="EC3134"/>
          <cell r="ED3134"/>
          <cell r="EE3134"/>
          <cell r="EF3134"/>
          <cell r="EG3134"/>
          <cell r="EH3134"/>
          <cell r="EI3134"/>
        </row>
        <row r="3135">
          <cell r="DL3135"/>
          <cell r="DM3135"/>
          <cell r="DN3135"/>
          <cell r="DO3135"/>
          <cell r="DP3135"/>
          <cell r="DQ3135"/>
          <cell r="DR3135"/>
          <cell r="DS3135"/>
          <cell r="DT3135"/>
          <cell r="DU3135"/>
          <cell r="DY3135"/>
          <cell r="DZ3135"/>
          <cell r="EA3135"/>
          <cell r="EB3135"/>
          <cell r="EC3135"/>
          <cell r="ED3135"/>
          <cell r="EE3135"/>
          <cell r="EF3135"/>
          <cell r="EG3135"/>
          <cell r="EH3135"/>
          <cell r="EI3135"/>
        </row>
        <row r="3136">
          <cell r="DL3136"/>
          <cell r="DM3136"/>
          <cell r="DN3136"/>
          <cell r="DO3136"/>
          <cell r="DP3136"/>
          <cell r="DQ3136"/>
          <cell r="DR3136"/>
          <cell r="DS3136"/>
          <cell r="DT3136"/>
          <cell r="DU3136"/>
          <cell r="DY3136"/>
          <cell r="DZ3136"/>
          <cell r="EA3136"/>
          <cell r="EB3136"/>
          <cell r="EC3136"/>
          <cell r="ED3136"/>
          <cell r="EE3136"/>
          <cell r="EF3136"/>
          <cell r="EG3136"/>
          <cell r="EH3136"/>
          <cell r="EI3136"/>
        </row>
        <row r="3137">
          <cell r="DL3137"/>
          <cell r="DM3137"/>
          <cell r="DN3137"/>
          <cell r="DO3137"/>
          <cell r="DP3137"/>
          <cell r="DQ3137"/>
          <cell r="DR3137"/>
          <cell r="DS3137"/>
          <cell r="DT3137"/>
          <cell r="DU3137"/>
          <cell r="DY3137"/>
          <cell r="DZ3137"/>
          <cell r="EA3137"/>
          <cell r="EB3137"/>
          <cell r="EC3137"/>
          <cell r="ED3137"/>
          <cell r="EE3137"/>
          <cell r="EF3137"/>
          <cell r="EG3137"/>
          <cell r="EH3137"/>
          <cell r="EI3137"/>
        </row>
        <row r="3138">
          <cell r="DL3138"/>
          <cell r="DM3138"/>
          <cell r="DN3138"/>
          <cell r="DO3138"/>
          <cell r="DP3138"/>
          <cell r="DQ3138"/>
          <cell r="DR3138"/>
          <cell r="DS3138"/>
          <cell r="DT3138"/>
          <cell r="DU3138"/>
          <cell r="DY3138"/>
          <cell r="DZ3138"/>
          <cell r="EA3138"/>
          <cell r="EB3138"/>
          <cell r="EC3138"/>
          <cell r="ED3138"/>
          <cell r="EE3138"/>
          <cell r="EF3138"/>
          <cell r="EG3138"/>
          <cell r="EH3138"/>
          <cell r="EI3138"/>
        </row>
        <row r="3139">
          <cell r="DL3139"/>
          <cell r="DM3139"/>
          <cell r="DN3139"/>
          <cell r="DO3139"/>
          <cell r="DP3139"/>
          <cell r="DQ3139"/>
          <cell r="DR3139"/>
          <cell r="DS3139"/>
          <cell r="DT3139"/>
          <cell r="DU3139"/>
          <cell r="DY3139"/>
          <cell r="DZ3139"/>
          <cell r="EA3139"/>
          <cell r="EB3139"/>
          <cell r="EC3139"/>
          <cell r="ED3139"/>
          <cell r="EE3139"/>
          <cell r="EF3139"/>
          <cell r="EG3139"/>
          <cell r="EH3139"/>
          <cell r="EI3139"/>
        </row>
        <row r="3140">
          <cell r="DL3140"/>
          <cell r="DM3140"/>
          <cell r="DN3140"/>
          <cell r="DO3140"/>
          <cell r="DP3140"/>
          <cell r="DQ3140"/>
          <cell r="DR3140"/>
          <cell r="DS3140"/>
          <cell r="DT3140"/>
          <cell r="DU3140"/>
          <cell r="DY3140"/>
          <cell r="DZ3140"/>
          <cell r="EA3140"/>
          <cell r="EB3140"/>
          <cell r="EC3140"/>
          <cell r="ED3140"/>
          <cell r="EE3140"/>
          <cell r="EF3140"/>
          <cell r="EG3140"/>
          <cell r="EH3140"/>
          <cell r="EI3140"/>
        </row>
        <row r="3141">
          <cell r="DL3141"/>
          <cell r="DM3141"/>
          <cell r="DN3141"/>
          <cell r="DO3141"/>
          <cell r="DP3141"/>
          <cell r="DQ3141"/>
          <cell r="DR3141"/>
          <cell r="DS3141"/>
          <cell r="DT3141"/>
          <cell r="DU3141"/>
          <cell r="DY3141"/>
          <cell r="DZ3141"/>
          <cell r="EA3141"/>
          <cell r="EB3141"/>
          <cell r="EC3141"/>
          <cell r="ED3141"/>
          <cell r="EE3141"/>
          <cell r="EF3141"/>
          <cell r="EG3141"/>
          <cell r="EH3141"/>
          <cell r="EI3141"/>
        </row>
        <row r="3142">
          <cell r="DL3142"/>
          <cell r="DM3142"/>
          <cell r="DN3142"/>
          <cell r="DO3142"/>
          <cell r="DP3142"/>
          <cell r="DQ3142"/>
          <cell r="DR3142"/>
          <cell r="DS3142"/>
          <cell r="DT3142"/>
          <cell r="DU3142"/>
          <cell r="DY3142"/>
          <cell r="DZ3142"/>
          <cell r="EA3142"/>
          <cell r="EB3142"/>
          <cell r="EC3142"/>
          <cell r="ED3142"/>
          <cell r="EE3142"/>
          <cell r="EF3142"/>
          <cell r="EG3142"/>
          <cell r="EH3142"/>
          <cell r="EI3142"/>
        </row>
        <row r="3143">
          <cell r="DL3143"/>
          <cell r="DM3143"/>
          <cell r="DN3143"/>
          <cell r="DO3143"/>
          <cell r="DP3143"/>
          <cell r="DQ3143"/>
          <cell r="DR3143"/>
          <cell r="DS3143"/>
          <cell r="DT3143"/>
          <cell r="DU3143"/>
          <cell r="DY3143"/>
          <cell r="DZ3143"/>
          <cell r="EA3143"/>
          <cell r="EB3143"/>
          <cell r="EC3143"/>
          <cell r="ED3143"/>
          <cell r="EE3143"/>
          <cell r="EF3143"/>
          <cell r="EG3143"/>
          <cell r="EH3143"/>
          <cell r="EI3143"/>
        </row>
        <row r="3144">
          <cell r="DL3144"/>
          <cell r="DM3144"/>
          <cell r="DN3144"/>
          <cell r="DO3144"/>
          <cell r="DP3144"/>
          <cell r="DQ3144"/>
          <cell r="DR3144"/>
          <cell r="DS3144"/>
          <cell r="DT3144"/>
          <cell r="DU3144"/>
          <cell r="DY3144"/>
          <cell r="DZ3144"/>
          <cell r="EA3144"/>
          <cell r="EB3144"/>
          <cell r="EC3144"/>
          <cell r="ED3144"/>
          <cell r="EE3144"/>
          <cell r="EF3144"/>
          <cell r="EG3144"/>
          <cell r="EH3144"/>
          <cell r="EI3144"/>
        </row>
        <row r="3145">
          <cell r="DL3145"/>
          <cell r="DM3145"/>
          <cell r="DN3145"/>
          <cell r="DO3145"/>
          <cell r="DP3145"/>
          <cell r="DQ3145"/>
          <cell r="DR3145"/>
          <cell r="DS3145"/>
          <cell r="DT3145"/>
          <cell r="DU3145"/>
          <cell r="DY3145"/>
          <cell r="DZ3145"/>
          <cell r="EA3145"/>
          <cell r="EB3145"/>
          <cell r="EC3145"/>
          <cell r="ED3145"/>
          <cell r="EE3145"/>
          <cell r="EF3145"/>
          <cell r="EG3145"/>
          <cell r="EH3145"/>
          <cell r="EI3145"/>
        </row>
        <row r="3146">
          <cell r="DL3146"/>
          <cell r="DM3146"/>
          <cell r="DN3146"/>
          <cell r="DO3146"/>
          <cell r="DP3146"/>
          <cell r="DQ3146"/>
          <cell r="DR3146"/>
          <cell r="DS3146"/>
          <cell r="DT3146"/>
          <cell r="DU3146"/>
          <cell r="DY3146"/>
          <cell r="DZ3146"/>
          <cell r="EA3146"/>
          <cell r="EB3146"/>
          <cell r="EC3146"/>
          <cell r="ED3146"/>
          <cell r="EE3146"/>
          <cell r="EF3146"/>
          <cell r="EG3146"/>
          <cell r="EH3146"/>
          <cell r="EI3146"/>
        </row>
        <row r="3147">
          <cell r="DL3147"/>
          <cell r="DM3147"/>
          <cell r="DN3147"/>
          <cell r="DO3147"/>
          <cell r="DP3147"/>
          <cell r="DQ3147"/>
          <cell r="DR3147"/>
          <cell r="DS3147"/>
          <cell r="DT3147"/>
          <cell r="DU3147"/>
          <cell r="DY3147"/>
          <cell r="DZ3147"/>
          <cell r="EA3147"/>
          <cell r="EB3147"/>
          <cell r="EC3147"/>
          <cell r="ED3147"/>
          <cell r="EE3147"/>
          <cell r="EF3147"/>
          <cell r="EG3147"/>
          <cell r="EH3147"/>
          <cell r="EI3147"/>
        </row>
        <row r="3148">
          <cell r="DL3148"/>
          <cell r="DM3148"/>
          <cell r="DN3148"/>
          <cell r="DO3148"/>
          <cell r="DP3148"/>
          <cell r="DQ3148"/>
          <cell r="DR3148"/>
          <cell r="DS3148"/>
          <cell r="DT3148"/>
          <cell r="DU3148"/>
          <cell r="DY3148"/>
          <cell r="DZ3148"/>
          <cell r="EA3148"/>
          <cell r="EB3148"/>
          <cell r="EC3148"/>
          <cell r="ED3148"/>
          <cell r="EE3148"/>
          <cell r="EF3148"/>
          <cell r="EG3148"/>
          <cell r="EH3148"/>
          <cell r="EI3148"/>
        </row>
        <row r="3149">
          <cell r="DL3149"/>
          <cell r="DM3149"/>
          <cell r="DN3149"/>
          <cell r="DO3149"/>
          <cell r="DP3149"/>
          <cell r="DQ3149"/>
          <cell r="DR3149"/>
          <cell r="DS3149"/>
          <cell r="DT3149"/>
          <cell r="DU3149"/>
          <cell r="DY3149"/>
          <cell r="DZ3149"/>
          <cell r="EA3149"/>
          <cell r="EB3149"/>
          <cell r="EC3149"/>
          <cell r="ED3149"/>
          <cell r="EE3149"/>
          <cell r="EF3149"/>
          <cell r="EG3149"/>
          <cell r="EH3149"/>
          <cell r="EI3149"/>
        </row>
        <row r="3150">
          <cell r="DL3150"/>
          <cell r="DM3150"/>
          <cell r="DN3150"/>
          <cell r="DO3150"/>
          <cell r="DP3150"/>
          <cell r="DQ3150"/>
          <cell r="DR3150"/>
          <cell r="DS3150"/>
          <cell r="DT3150"/>
          <cell r="DU3150"/>
          <cell r="DY3150"/>
          <cell r="DZ3150"/>
          <cell r="EA3150"/>
          <cell r="EB3150"/>
          <cell r="EC3150"/>
          <cell r="ED3150"/>
          <cell r="EE3150"/>
          <cell r="EF3150"/>
          <cell r="EG3150"/>
          <cell r="EH3150"/>
          <cell r="EI3150"/>
        </row>
        <row r="3151">
          <cell r="DL3151"/>
          <cell r="DM3151"/>
          <cell r="DN3151"/>
          <cell r="DO3151"/>
          <cell r="DP3151"/>
          <cell r="DQ3151"/>
          <cell r="DR3151"/>
          <cell r="DS3151"/>
          <cell r="DT3151"/>
          <cell r="DU3151"/>
          <cell r="DY3151"/>
          <cell r="DZ3151"/>
          <cell r="EA3151"/>
          <cell r="EB3151"/>
          <cell r="EC3151"/>
          <cell r="ED3151"/>
          <cell r="EE3151"/>
          <cell r="EF3151"/>
          <cell r="EG3151"/>
          <cell r="EH3151"/>
          <cell r="EI3151"/>
        </row>
        <row r="3152">
          <cell r="DL3152"/>
          <cell r="DM3152"/>
          <cell r="DN3152"/>
          <cell r="DO3152"/>
          <cell r="DP3152"/>
          <cell r="DQ3152"/>
          <cell r="DR3152"/>
          <cell r="DS3152"/>
          <cell r="DT3152"/>
          <cell r="DU3152"/>
          <cell r="DY3152"/>
          <cell r="DZ3152"/>
          <cell r="EA3152"/>
          <cell r="EB3152"/>
          <cell r="EC3152"/>
          <cell r="ED3152"/>
          <cell r="EE3152"/>
          <cell r="EF3152"/>
          <cell r="EG3152"/>
          <cell r="EH3152"/>
          <cell r="EI3152"/>
        </row>
        <row r="3153">
          <cell r="DL3153"/>
          <cell r="DM3153"/>
          <cell r="DN3153"/>
          <cell r="DO3153"/>
          <cell r="DP3153"/>
          <cell r="DQ3153"/>
          <cell r="DR3153"/>
          <cell r="DS3153"/>
          <cell r="DT3153"/>
          <cell r="DU3153"/>
          <cell r="DY3153"/>
          <cell r="DZ3153"/>
          <cell r="EA3153"/>
          <cell r="EB3153"/>
          <cell r="EC3153"/>
          <cell r="ED3153"/>
          <cell r="EE3153"/>
          <cell r="EF3153"/>
          <cell r="EG3153"/>
          <cell r="EH3153"/>
          <cell r="EI3153"/>
        </row>
        <row r="3154">
          <cell r="DL3154"/>
          <cell r="DM3154"/>
          <cell r="DN3154"/>
          <cell r="DO3154"/>
          <cell r="DP3154"/>
          <cell r="DQ3154"/>
          <cell r="DR3154"/>
          <cell r="DS3154"/>
          <cell r="DT3154"/>
          <cell r="DU3154"/>
          <cell r="DY3154"/>
          <cell r="DZ3154"/>
          <cell r="EA3154"/>
          <cell r="EB3154"/>
          <cell r="EC3154"/>
          <cell r="ED3154"/>
          <cell r="EE3154"/>
          <cell r="EF3154"/>
          <cell r="EG3154"/>
          <cell r="EH3154"/>
          <cell r="EI3154"/>
        </row>
        <row r="3155">
          <cell r="DL3155"/>
          <cell r="DM3155"/>
          <cell r="DN3155"/>
          <cell r="DO3155"/>
          <cell r="DP3155"/>
          <cell r="DQ3155"/>
          <cell r="DR3155"/>
          <cell r="DS3155"/>
          <cell r="DT3155"/>
          <cell r="DU3155"/>
          <cell r="DY3155"/>
          <cell r="DZ3155"/>
          <cell r="EA3155"/>
          <cell r="EB3155"/>
          <cell r="EC3155"/>
          <cell r="ED3155"/>
          <cell r="EE3155"/>
          <cell r="EF3155"/>
          <cell r="EG3155"/>
          <cell r="EH3155"/>
          <cell r="EI3155"/>
        </row>
        <row r="3156">
          <cell r="DL3156"/>
          <cell r="DM3156"/>
          <cell r="DN3156"/>
          <cell r="DO3156"/>
          <cell r="DP3156"/>
          <cell r="DQ3156"/>
          <cell r="DR3156"/>
          <cell r="DS3156"/>
          <cell r="DT3156"/>
          <cell r="DU3156"/>
          <cell r="DY3156"/>
          <cell r="DZ3156"/>
          <cell r="EA3156"/>
          <cell r="EB3156"/>
          <cell r="EC3156"/>
          <cell r="ED3156"/>
          <cell r="EE3156"/>
          <cell r="EF3156"/>
          <cell r="EG3156"/>
          <cell r="EH3156"/>
          <cell r="EI3156"/>
        </row>
        <row r="3157">
          <cell r="DL3157"/>
          <cell r="DM3157"/>
          <cell r="DN3157"/>
          <cell r="DO3157"/>
          <cell r="DP3157"/>
          <cell r="DQ3157"/>
          <cell r="DR3157"/>
          <cell r="DS3157"/>
          <cell r="DT3157"/>
          <cell r="DU3157"/>
          <cell r="DY3157"/>
          <cell r="DZ3157"/>
          <cell r="EA3157"/>
          <cell r="EB3157"/>
          <cell r="EC3157"/>
          <cell r="ED3157"/>
          <cell r="EE3157"/>
          <cell r="EF3157"/>
          <cell r="EG3157"/>
          <cell r="EH3157"/>
          <cell r="EI3157"/>
        </row>
        <row r="3158">
          <cell r="DL3158"/>
          <cell r="DM3158"/>
          <cell r="DN3158"/>
          <cell r="DO3158"/>
          <cell r="DP3158"/>
          <cell r="DQ3158"/>
          <cell r="DR3158"/>
          <cell r="DS3158"/>
          <cell r="DT3158"/>
          <cell r="DU3158"/>
          <cell r="DY3158"/>
          <cell r="DZ3158"/>
          <cell r="EA3158"/>
          <cell r="EB3158"/>
          <cell r="EC3158"/>
          <cell r="ED3158"/>
          <cell r="EE3158"/>
          <cell r="EF3158"/>
          <cell r="EG3158"/>
          <cell r="EH3158"/>
          <cell r="EI3158"/>
        </row>
        <row r="3159">
          <cell r="DL3159"/>
          <cell r="DM3159"/>
          <cell r="DN3159"/>
          <cell r="DO3159"/>
          <cell r="DP3159"/>
          <cell r="DQ3159"/>
          <cell r="DR3159"/>
          <cell r="DS3159"/>
          <cell r="DT3159"/>
          <cell r="DU3159"/>
          <cell r="DY3159"/>
          <cell r="DZ3159"/>
          <cell r="EA3159"/>
          <cell r="EB3159"/>
          <cell r="EC3159"/>
          <cell r="ED3159"/>
          <cell r="EE3159"/>
          <cell r="EF3159"/>
          <cell r="EG3159"/>
          <cell r="EH3159"/>
          <cell r="EI3159"/>
        </row>
        <row r="3160">
          <cell r="DL3160"/>
          <cell r="DM3160"/>
          <cell r="DN3160"/>
          <cell r="DO3160"/>
          <cell r="DP3160"/>
          <cell r="DQ3160"/>
          <cell r="DR3160"/>
          <cell r="DS3160"/>
          <cell r="DT3160"/>
          <cell r="DU3160"/>
          <cell r="DY3160"/>
          <cell r="DZ3160"/>
          <cell r="EA3160"/>
          <cell r="EB3160"/>
          <cell r="EC3160"/>
          <cell r="ED3160"/>
          <cell r="EE3160"/>
          <cell r="EF3160"/>
          <cell r="EG3160"/>
          <cell r="EH3160"/>
          <cell r="EI3160"/>
        </row>
        <row r="3161">
          <cell r="DL3161"/>
          <cell r="DM3161"/>
          <cell r="DN3161"/>
          <cell r="DO3161"/>
          <cell r="DP3161"/>
          <cell r="DQ3161"/>
          <cell r="DR3161"/>
          <cell r="DS3161"/>
          <cell r="DT3161"/>
          <cell r="DU3161"/>
          <cell r="DY3161"/>
          <cell r="DZ3161"/>
          <cell r="EA3161"/>
          <cell r="EB3161"/>
          <cell r="EC3161"/>
          <cell r="ED3161"/>
          <cell r="EE3161"/>
          <cell r="EF3161"/>
          <cell r="EG3161"/>
          <cell r="EH3161"/>
          <cell r="EI3161"/>
        </row>
        <row r="3162">
          <cell r="DL3162"/>
          <cell r="DM3162"/>
          <cell r="DN3162"/>
          <cell r="DO3162"/>
          <cell r="DP3162"/>
          <cell r="DQ3162"/>
          <cell r="DR3162"/>
          <cell r="DS3162"/>
          <cell r="DT3162"/>
          <cell r="DU3162"/>
          <cell r="DY3162"/>
          <cell r="DZ3162"/>
          <cell r="EA3162"/>
          <cell r="EB3162"/>
          <cell r="EC3162"/>
          <cell r="ED3162"/>
          <cell r="EE3162"/>
          <cell r="EF3162"/>
          <cell r="EG3162"/>
          <cell r="EH3162"/>
          <cell r="EI3162"/>
        </row>
        <row r="3163">
          <cell r="DL3163"/>
          <cell r="DM3163"/>
          <cell r="DN3163"/>
          <cell r="DO3163"/>
          <cell r="DP3163"/>
          <cell r="DQ3163"/>
          <cell r="DR3163"/>
          <cell r="DS3163"/>
          <cell r="DT3163"/>
          <cell r="DU3163"/>
          <cell r="DY3163"/>
          <cell r="DZ3163"/>
          <cell r="EA3163"/>
          <cell r="EB3163"/>
          <cell r="EC3163"/>
          <cell r="ED3163"/>
          <cell r="EE3163"/>
          <cell r="EF3163"/>
          <cell r="EG3163"/>
          <cell r="EH3163"/>
          <cell r="EI3163"/>
        </row>
        <row r="3164">
          <cell r="DL3164"/>
          <cell r="DM3164"/>
          <cell r="DN3164"/>
          <cell r="DO3164"/>
          <cell r="DP3164"/>
          <cell r="DQ3164"/>
          <cell r="DR3164"/>
          <cell r="DS3164"/>
          <cell r="DT3164"/>
          <cell r="DU3164"/>
          <cell r="DY3164"/>
          <cell r="DZ3164"/>
          <cell r="EA3164"/>
          <cell r="EB3164"/>
          <cell r="EC3164"/>
          <cell r="ED3164"/>
          <cell r="EE3164"/>
          <cell r="EF3164"/>
          <cell r="EG3164"/>
          <cell r="EH3164"/>
          <cell r="EI3164"/>
        </row>
        <row r="3165">
          <cell r="DL3165"/>
          <cell r="DM3165"/>
          <cell r="DN3165"/>
          <cell r="DO3165"/>
          <cell r="DP3165"/>
          <cell r="DQ3165"/>
          <cell r="DR3165"/>
          <cell r="DS3165"/>
          <cell r="DT3165"/>
          <cell r="DU3165"/>
          <cell r="DY3165"/>
          <cell r="DZ3165"/>
          <cell r="EA3165"/>
          <cell r="EB3165"/>
          <cell r="EC3165"/>
          <cell r="ED3165"/>
          <cell r="EE3165"/>
          <cell r="EF3165"/>
          <cell r="EG3165"/>
          <cell r="EH3165"/>
          <cell r="EI3165"/>
        </row>
        <row r="3166">
          <cell r="DL3166"/>
          <cell r="DM3166"/>
          <cell r="DN3166"/>
          <cell r="DO3166"/>
          <cell r="DP3166"/>
          <cell r="DQ3166"/>
          <cell r="DR3166"/>
          <cell r="DS3166"/>
          <cell r="DT3166"/>
          <cell r="DU3166"/>
          <cell r="DY3166"/>
          <cell r="DZ3166"/>
          <cell r="EA3166"/>
          <cell r="EB3166"/>
          <cell r="EC3166"/>
          <cell r="ED3166"/>
          <cell r="EE3166"/>
          <cell r="EF3166"/>
          <cell r="EG3166"/>
          <cell r="EH3166"/>
          <cell r="EI3166"/>
        </row>
        <row r="3167">
          <cell r="DL3167"/>
          <cell r="DM3167"/>
          <cell r="DN3167"/>
          <cell r="DO3167"/>
          <cell r="DP3167"/>
          <cell r="DQ3167"/>
          <cell r="DR3167"/>
          <cell r="DS3167"/>
          <cell r="DT3167"/>
          <cell r="DU3167"/>
          <cell r="DY3167"/>
          <cell r="DZ3167"/>
          <cell r="EA3167"/>
          <cell r="EB3167"/>
          <cell r="EC3167"/>
          <cell r="ED3167"/>
          <cell r="EE3167"/>
          <cell r="EF3167"/>
          <cell r="EG3167"/>
          <cell r="EH3167"/>
          <cell r="EI3167"/>
        </row>
        <row r="3168">
          <cell r="DL3168"/>
          <cell r="DM3168"/>
          <cell r="DN3168"/>
          <cell r="DO3168"/>
          <cell r="DP3168"/>
          <cell r="DQ3168"/>
          <cell r="DR3168"/>
          <cell r="DS3168"/>
          <cell r="DT3168"/>
          <cell r="DU3168"/>
          <cell r="DY3168"/>
          <cell r="DZ3168"/>
          <cell r="EA3168"/>
          <cell r="EB3168"/>
          <cell r="EC3168"/>
          <cell r="ED3168"/>
          <cell r="EE3168"/>
          <cell r="EF3168"/>
          <cell r="EG3168"/>
          <cell r="EH3168"/>
          <cell r="EI3168"/>
        </row>
        <row r="3169">
          <cell r="DL3169"/>
          <cell r="DM3169"/>
          <cell r="DN3169"/>
          <cell r="DO3169"/>
          <cell r="DP3169"/>
          <cell r="DQ3169"/>
          <cell r="DR3169"/>
          <cell r="DS3169"/>
          <cell r="DT3169"/>
          <cell r="DU3169"/>
          <cell r="DY3169"/>
          <cell r="DZ3169"/>
          <cell r="EA3169"/>
          <cell r="EB3169"/>
          <cell r="EC3169"/>
          <cell r="ED3169"/>
          <cell r="EE3169"/>
          <cell r="EF3169"/>
          <cell r="EG3169"/>
          <cell r="EH3169"/>
          <cell r="EI3169"/>
        </row>
        <row r="3170">
          <cell r="DL3170"/>
          <cell r="DM3170"/>
          <cell r="DN3170"/>
          <cell r="DO3170"/>
          <cell r="DP3170"/>
          <cell r="DQ3170"/>
          <cell r="DR3170"/>
          <cell r="DS3170"/>
          <cell r="DT3170"/>
          <cell r="DU3170"/>
          <cell r="DY3170"/>
          <cell r="DZ3170"/>
          <cell r="EA3170"/>
          <cell r="EB3170"/>
          <cell r="EC3170"/>
          <cell r="ED3170"/>
          <cell r="EE3170"/>
          <cell r="EF3170"/>
          <cell r="EG3170"/>
          <cell r="EH3170"/>
          <cell r="EI3170"/>
        </row>
        <row r="3171">
          <cell r="DL3171"/>
          <cell r="DM3171"/>
          <cell r="DN3171"/>
          <cell r="DO3171"/>
          <cell r="DP3171"/>
          <cell r="DQ3171"/>
          <cell r="DR3171"/>
          <cell r="DS3171"/>
          <cell r="DT3171"/>
          <cell r="DU3171"/>
          <cell r="DY3171"/>
          <cell r="DZ3171"/>
          <cell r="EA3171"/>
          <cell r="EB3171"/>
          <cell r="EC3171"/>
          <cell r="ED3171"/>
          <cell r="EE3171"/>
          <cell r="EF3171"/>
          <cell r="EG3171"/>
          <cell r="EH3171"/>
          <cell r="EI3171"/>
        </row>
        <row r="3172">
          <cell r="DL3172"/>
          <cell r="DM3172"/>
          <cell r="DN3172"/>
          <cell r="DO3172"/>
          <cell r="DP3172"/>
          <cell r="DQ3172"/>
          <cell r="DR3172"/>
          <cell r="DS3172"/>
          <cell r="DT3172"/>
          <cell r="DU3172"/>
          <cell r="DY3172"/>
          <cell r="DZ3172"/>
          <cell r="EA3172"/>
          <cell r="EB3172"/>
          <cell r="EC3172"/>
          <cell r="ED3172"/>
          <cell r="EE3172"/>
          <cell r="EF3172"/>
          <cell r="EG3172"/>
          <cell r="EH3172"/>
          <cell r="EI3172"/>
        </row>
        <row r="3173">
          <cell r="DL3173"/>
          <cell r="DM3173"/>
          <cell r="DN3173"/>
          <cell r="DO3173"/>
          <cell r="DP3173"/>
          <cell r="DQ3173"/>
          <cell r="DR3173"/>
          <cell r="DS3173"/>
          <cell r="DT3173"/>
          <cell r="DU3173"/>
          <cell r="DY3173"/>
          <cell r="DZ3173"/>
          <cell r="EA3173"/>
          <cell r="EB3173"/>
          <cell r="EC3173"/>
          <cell r="ED3173"/>
          <cell r="EE3173"/>
          <cell r="EF3173"/>
          <cell r="EG3173"/>
          <cell r="EH3173"/>
          <cell r="EI3173"/>
        </row>
        <row r="3174">
          <cell r="DL3174"/>
          <cell r="DM3174"/>
          <cell r="DN3174"/>
          <cell r="DO3174"/>
          <cell r="DP3174"/>
          <cell r="DQ3174"/>
          <cell r="DR3174"/>
          <cell r="DS3174"/>
          <cell r="DT3174"/>
          <cell r="DU3174"/>
          <cell r="DY3174"/>
          <cell r="DZ3174"/>
          <cell r="EA3174"/>
          <cell r="EB3174"/>
          <cell r="EC3174"/>
          <cell r="ED3174"/>
          <cell r="EE3174"/>
          <cell r="EF3174"/>
          <cell r="EG3174"/>
          <cell r="EH3174"/>
          <cell r="EI3174"/>
        </row>
        <row r="3175">
          <cell r="DL3175"/>
          <cell r="DM3175"/>
          <cell r="DN3175"/>
          <cell r="DO3175"/>
          <cell r="DP3175"/>
          <cell r="DQ3175"/>
          <cell r="DR3175"/>
          <cell r="DS3175"/>
          <cell r="DT3175"/>
          <cell r="DU3175"/>
          <cell r="DY3175"/>
          <cell r="DZ3175"/>
          <cell r="EA3175"/>
          <cell r="EB3175"/>
          <cell r="EC3175"/>
          <cell r="ED3175"/>
          <cell r="EE3175"/>
          <cell r="EF3175"/>
          <cell r="EG3175"/>
          <cell r="EH3175"/>
          <cell r="EI3175"/>
        </row>
        <row r="3176">
          <cell r="DL3176"/>
          <cell r="DM3176"/>
          <cell r="DN3176"/>
          <cell r="DO3176"/>
          <cell r="DP3176"/>
          <cell r="DQ3176"/>
          <cell r="DR3176"/>
          <cell r="DS3176"/>
          <cell r="DT3176"/>
          <cell r="DU3176"/>
          <cell r="DY3176"/>
          <cell r="DZ3176"/>
          <cell r="EA3176"/>
          <cell r="EB3176"/>
          <cell r="EC3176"/>
          <cell r="ED3176"/>
          <cell r="EE3176"/>
          <cell r="EF3176"/>
          <cell r="EG3176"/>
          <cell r="EH3176"/>
          <cell r="EI3176"/>
        </row>
        <row r="3177">
          <cell r="DL3177"/>
          <cell r="DM3177"/>
          <cell r="DN3177"/>
          <cell r="DO3177"/>
          <cell r="DP3177"/>
          <cell r="DQ3177"/>
          <cell r="DR3177"/>
          <cell r="DS3177"/>
          <cell r="DT3177"/>
          <cell r="DU3177"/>
          <cell r="DY3177"/>
          <cell r="DZ3177"/>
          <cell r="EA3177"/>
          <cell r="EB3177"/>
          <cell r="EC3177"/>
          <cell r="ED3177"/>
          <cell r="EE3177"/>
          <cell r="EF3177"/>
          <cell r="EG3177"/>
          <cell r="EH3177"/>
          <cell r="EI3177"/>
        </row>
        <row r="3178">
          <cell r="DL3178"/>
          <cell r="DM3178"/>
          <cell r="DN3178"/>
          <cell r="DO3178"/>
          <cell r="DP3178"/>
          <cell r="DQ3178"/>
          <cell r="DR3178"/>
          <cell r="DS3178"/>
          <cell r="DT3178"/>
          <cell r="DU3178"/>
          <cell r="DY3178"/>
          <cell r="DZ3178"/>
          <cell r="EA3178"/>
          <cell r="EB3178"/>
          <cell r="EC3178"/>
          <cell r="ED3178"/>
          <cell r="EE3178"/>
          <cell r="EF3178"/>
          <cell r="EG3178"/>
          <cell r="EH3178"/>
          <cell r="EI3178"/>
        </row>
        <row r="3179">
          <cell r="DL3179"/>
          <cell r="DM3179"/>
          <cell r="DN3179"/>
          <cell r="DO3179"/>
          <cell r="DP3179"/>
          <cell r="DQ3179"/>
          <cell r="DR3179"/>
          <cell r="DS3179"/>
          <cell r="DT3179"/>
          <cell r="DU3179"/>
          <cell r="DY3179"/>
          <cell r="DZ3179"/>
          <cell r="EA3179"/>
          <cell r="EB3179"/>
          <cell r="EC3179"/>
          <cell r="ED3179"/>
          <cell r="EE3179"/>
          <cell r="EF3179"/>
          <cell r="EG3179"/>
          <cell r="EH3179"/>
          <cell r="EI3179"/>
        </row>
        <row r="3180">
          <cell r="DL3180"/>
          <cell r="DM3180"/>
          <cell r="DN3180"/>
          <cell r="DO3180"/>
          <cell r="DP3180"/>
          <cell r="DQ3180"/>
          <cell r="DR3180"/>
          <cell r="DS3180"/>
          <cell r="DT3180"/>
          <cell r="DU3180"/>
          <cell r="DY3180"/>
          <cell r="DZ3180"/>
          <cell r="EA3180"/>
          <cell r="EB3180"/>
          <cell r="EC3180"/>
          <cell r="ED3180"/>
          <cell r="EE3180"/>
          <cell r="EF3180"/>
          <cell r="EG3180"/>
          <cell r="EH3180"/>
          <cell r="EI3180"/>
        </row>
        <row r="3181">
          <cell r="DL3181"/>
          <cell r="DM3181"/>
          <cell r="DN3181"/>
          <cell r="DO3181"/>
          <cell r="DP3181"/>
          <cell r="DQ3181"/>
          <cell r="DR3181"/>
          <cell r="DS3181"/>
          <cell r="DT3181"/>
          <cell r="DU3181"/>
          <cell r="DY3181"/>
          <cell r="DZ3181"/>
          <cell r="EA3181"/>
          <cell r="EB3181"/>
          <cell r="EC3181"/>
          <cell r="ED3181"/>
          <cell r="EE3181"/>
          <cell r="EF3181"/>
          <cell r="EG3181"/>
          <cell r="EH3181"/>
          <cell r="EI3181"/>
        </row>
        <row r="3182">
          <cell r="DL3182"/>
          <cell r="DM3182"/>
          <cell r="DN3182"/>
          <cell r="DO3182"/>
          <cell r="DP3182"/>
          <cell r="DQ3182"/>
          <cell r="DR3182"/>
          <cell r="DS3182"/>
          <cell r="DT3182"/>
          <cell r="DU3182"/>
          <cell r="DY3182"/>
          <cell r="DZ3182"/>
          <cell r="EA3182"/>
          <cell r="EB3182"/>
          <cell r="EC3182"/>
          <cell r="ED3182"/>
          <cell r="EE3182"/>
          <cell r="EF3182"/>
          <cell r="EG3182"/>
          <cell r="EH3182"/>
          <cell r="EI3182"/>
        </row>
        <row r="3183">
          <cell r="DL3183"/>
          <cell r="DM3183"/>
          <cell r="DN3183"/>
          <cell r="DO3183"/>
          <cell r="DP3183"/>
          <cell r="DQ3183"/>
          <cell r="DR3183"/>
          <cell r="DS3183"/>
          <cell r="DT3183"/>
          <cell r="DU3183"/>
          <cell r="DY3183"/>
          <cell r="DZ3183"/>
          <cell r="EA3183"/>
          <cell r="EB3183"/>
          <cell r="EC3183"/>
          <cell r="ED3183"/>
          <cell r="EE3183"/>
          <cell r="EF3183"/>
          <cell r="EG3183"/>
          <cell r="EH3183"/>
          <cell r="EI3183"/>
        </row>
        <row r="3184">
          <cell r="DL3184"/>
          <cell r="DM3184"/>
          <cell r="DN3184"/>
          <cell r="DO3184"/>
          <cell r="DP3184"/>
          <cell r="DQ3184"/>
          <cell r="DR3184"/>
          <cell r="DS3184"/>
          <cell r="DT3184"/>
          <cell r="DU3184"/>
          <cell r="DY3184"/>
          <cell r="DZ3184"/>
          <cell r="EA3184"/>
          <cell r="EB3184"/>
          <cell r="EC3184"/>
          <cell r="ED3184"/>
          <cell r="EE3184"/>
          <cell r="EF3184"/>
          <cell r="EG3184"/>
          <cell r="EH3184"/>
          <cell r="EI3184"/>
        </row>
        <row r="3185">
          <cell r="DL3185"/>
          <cell r="DM3185"/>
          <cell r="DN3185"/>
          <cell r="DO3185"/>
          <cell r="DP3185"/>
          <cell r="DQ3185"/>
          <cell r="DR3185"/>
          <cell r="DS3185"/>
          <cell r="DT3185"/>
          <cell r="DU3185"/>
          <cell r="DY3185"/>
          <cell r="DZ3185"/>
          <cell r="EA3185"/>
          <cell r="EB3185"/>
          <cell r="EC3185"/>
          <cell r="ED3185"/>
          <cell r="EE3185"/>
          <cell r="EF3185"/>
          <cell r="EG3185"/>
          <cell r="EH3185"/>
          <cell r="EI3185"/>
        </row>
        <row r="3186">
          <cell r="DL3186"/>
          <cell r="DM3186"/>
          <cell r="DN3186"/>
          <cell r="DO3186"/>
          <cell r="DP3186"/>
          <cell r="DQ3186"/>
          <cell r="DR3186"/>
          <cell r="DS3186"/>
          <cell r="DT3186"/>
          <cell r="DU3186"/>
          <cell r="DY3186"/>
          <cell r="DZ3186"/>
          <cell r="EA3186"/>
          <cell r="EB3186"/>
          <cell r="EC3186"/>
          <cell r="ED3186"/>
          <cell r="EE3186"/>
          <cell r="EF3186"/>
          <cell r="EG3186"/>
          <cell r="EH3186"/>
          <cell r="EI3186"/>
        </row>
        <row r="3187">
          <cell r="DL3187"/>
          <cell r="DM3187"/>
          <cell r="DN3187"/>
          <cell r="DO3187"/>
          <cell r="DP3187"/>
          <cell r="DQ3187"/>
          <cell r="DR3187"/>
          <cell r="DS3187"/>
          <cell r="DT3187"/>
          <cell r="DU3187"/>
          <cell r="DY3187"/>
          <cell r="DZ3187"/>
          <cell r="EA3187"/>
          <cell r="EB3187"/>
          <cell r="EC3187"/>
          <cell r="ED3187"/>
          <cell r="EE3187"/>
          <cell r="EF3187"/>
          <cell r="EG3187"/>
          <cell r="EH3187"/>
          <cell r="EI3187"/>
        </row>
        <row r="3188">
          <cell r="DL3188"/>
          <cell r="DM3188"/>
          <cell r="DN3188"/>
          <cell r="DO3188"/>
          <cell r="DP3188"/>
          <cell r="DQ3188"/>
          <cell r="DR3188"/>
          <cell r="DS3188"/>
          <cell r="DT3188"/>
          <cell r="DU3188"/>
          <cell r="DY3188"/>
          <cell r="DZ3188"/>
          <cell r="EA3188"/>
          <cell r="EB3188"/>
          <cell r="EC3188"/>
          <cell r="ED3188"/>
          <cell r="EE3188"/>
          <cell r="EF3188"/>
          <cell r="EG3188"/>
          <cell r="EH3188"/>
          <cell r="EI3188"/>
        </row>
        <row r="3189">
          <cell r="DL3189"/>
          <cell r="DM3189"/>
          <cell r="DN3189"/>
          <cell r="DO3189"/>
          <cell r="DP3189"/>
          <cell r="DQ3189"/>
          <cell r="DR3189"/>
          <cell r="DS3189"/>
          <cell r="DT3189"/>
          <cell r="DU3189"/>
          <cell r="DY3189"/>
          <cell r="DZ3189"/>
          <cell r="EA3189"/>
          <cell r="EB3189"/>
          <cell r="EC3189"/>
          <cell r="ED3189"/>
          <cell r="EE3189"/>
          <cell r="EF3189"/>
          <cell r="EG3189"/>
          <cell r="EH3189"/>
          <cell r="EI3189"/>
        </row>
        <row r="3190">
          <cell r="DL3190"/>
          <cell r="DM3190"/>
          <cell r="DN3190"/>
          <cell r="DO3190"/>
          <cell r="DP3190"/>
          <cell r="DQ3190"/>
          <cell r="DR3190"/>
          <cell r="DS3190"/>
          <cell r="DT3190"/>
          <cell r="DU3190"/>
          <cell r="DY3190"/>
          <cell r="DZ3190"/>
          <cell r="EA3190"/>
          <cell r="EB3190"/>
          <cell r="EC3190"/>
          <cell r="ED3190"/>
          <cell r="EE3190"/>
          <cell r="EF3190"/>
          <cell r="EG3190"/>
          <cell r="EH3190"/>
          <cell r="EI3190"/>
        </row>
        <row r="3191">
          <cell r="DL3191"/>
          <cell r="DM3191"/>
          <cell r="DN3191"/>
          <cell r="DO3191"/>
          <cell r="DP3191"/>
          <cell r="DQ3191"/>
          <cell r="DR3191"/>
          <cell r="DS3191"/>
          <cell r="DT3191"/>
          <cell r="DU3191"/>
          <cell r="DY3191"/>
          <cell r="DZ3191"/>
          <cell r="EA3191"/>
          <cell r="EB3191"/>
          <cell r="EC3191"/>
          <cell r="ED3191"/>
          <cell r="EE3191"/>
          <cell r="EF3191"/>
          <cell r="EG3191"/>
          <cell r="EH3191"/>
          <cell r="EI3191"/>
        </row>
        <row r="3192">
          <cell r="DL3192"/>
          <cell r="DM3192"/>
          <cell r="DN3192"/>
          <cell r="DO3192"/>
          <cell r="DP3192"/>
          <cell r="DQ3192"/>
          <cell r="DR3192"/>
          <cell r="DS3192"/>
          <cell r="DT3192"/>
          <cell r="DU3192"/>
          <cell r="DY3192"/>
          <cell r="DZ3192"/>
          <cell r="EA3192"/>
          <cell r="EB3192"/>
          <cell r="EC3192"/>
          <cell r="ED3192"/>
          <cell r="EE3192"/>
          <cell r="EF3192"/>
          <cell r="EG3192"/>
          <cell r="EH3192"/>
          <cell r="EI3192"/>
        </row>
        <row r="3193">
          <cell r="DL3193"/>
          <cell r="DM3193"/>
          <cell r="DN3193"/>
          <cell r="DO3193"/>
          <cell r="DP3193"/>
          <cell r="DQ3193"/>
          <cell r="DR3193"/>
          <cell r="DS3193"/>
          <cell r="DT3193"/>
          <cell r="DU3193"/>
          <cell r="DY3193"/>
          <cell r="DZ3193"/>
          <cell r="EA3193"/>
          <cell r="EB3193"/>
          <cell r="EC3193"/>
          <cell r="ED3193"/>
          <cell r="EE3193"/>
          <cell r="EF3193"/>
          <cell r="EG3193"/>
          <cell r="EH3193"/>
          <cell r="EI3193"/>
        </row>
        <row r="3194">
          <cell r="DL3194"/>
          <cell r="DM3194"/>
          <cell r="DN3194"/>
          <cell r="DO3194"/>
          <cell r="DP3194"/>
          <cell r="DQ3194"/>
          <cell r="DR3194"/>
          <cell r="DS3194"/>
          <cell r="DT3194"/>
          <cell r="DU3194"/>
          <cell r="DY3194"/>
          <cell r="DZ3194"/>
          <cell r="EA3194"/>
          <cell r="EB3194"/>
          <cell r="EC3194"/>
          <cell r="ED3194"/>
          <cell r="EE3194"/>
          <cell r="EF3194"/>
          <cell r="EG3194"/>
          <cell r="EH3194"/>
          <cell r="EI3194"/>
        </row>
        <row r="3195">
          <cell r="DL3195"/>
          <cell r="DM3195"/>
          <cell r="DN3195"/>
          <cell r="DO3195"/>
          <cell r="DP3195"/>
          <cell r="DQ3195"/>
          <cell r="DR3195"/>
          <cell r="DS3195"/>
          <cell r="DT3195"/>
          <cell r="DU3195"/>
          <cell r="DY3195"/>
          <cell r="DZ3195"/>
          <cell r="EA3195"/>
          <cell r="EB3195"/>
          <cell r="EC3195"/>
          <cell r="ED3195"/>
          <cell r="EE3195"/>
          <cell r="EF3195"/>
          <cell r="EG3195"/>
          <cell r="EH3195"/>
          <cell r="EI3195"/>
        </row>
        <row r="3196">
          <cell r="DL3196"/>
          <cell r="DM3196"/>
          <cell r="DN3196"/>
          <cell r="DO3196"/>
          <cell r="DP3196"/>
          <cell r="DQ3196"/>
          <cell r="DR3196"/>
          <cell r="DS3196"/>
          <cell r="DT3196"/>
          <cell r="DU3196"/>
          <cell r="DY3196"/>
          <cell r="DZ3196"/>
          <cell r="EA3196"/>
          <cell r="EB3196"/>
          <cell r="EC3196"/>
          <cell r="ED3196"/>
          <cell r="EE3196"/>
          <cell r="EF3196"/>
          <cell r="EG3196"/>
          <cell r="EH3196"/>
          <cell r="EI3196"/>
        </row>
        <row r="3197">
          <cell r="DL3197"/>
          <cell r="DM3197"/>
          <cell r="DN3197"/>
          <cell r="DO3197"/>
          <cell r="DP3197"/>
          <cell r="DQ3197"/>
          <cell r="DR3197"/>
          <cell r="DS3197"/>
          <cell r="DT3197"/>
          <cell r="DU3197"/>
          <cell r="DY3197"/>
          <cell r="DZ3197"/>
          <cell r="EA3197"/>
          <cell r="EB3197"/>
          <cell r="EC3197"/>
          <cell r="ED3197"/>
          <cell r="EE3197"/>
          <cell r="EF3197"/>
          <cell r="EG3197"/>
          <cell r="EH3197"/>
          <cell r="EI3197"/>
        </row>
        <row r="3198">
          <cell r="DL3198"/>
          <cell r="DM3198"/>
          <cell r="DN3198"/>
          <cell r="DO3198"/>
          <cell r="DP3198"/>
          <cell r="DQ3198"/>
          <cell r="DR3198"/>
          <cell r="DS3198"/>
          <cell r="DT3198"/>
          <cell r="DU3198"/>
          <cell r="DY3198"/>
          <cell r="DZ3198"/>
          <cell r="EA3198"/>
          <cell r="EB3198"/>
          <cell r="EC3198"/>
          <cell r="ED3198"/>
          <cell r="EE3198"/>
          <cell r="EF3198"/>
          <cell r="EG3198"/>
          <cell r="EH3198"/>
          <cell r="EI3198"/>
        </row>
        <row r="3199">
          <cell r="DL3199"/>
          <cell r="DM3199"/>
          <cell r="DN3199"/>
          <cell r="DO3199"/>
          <cell r="DP3199"/>
          <cell r="DQ3199"/>
          <cell r="DR3199"/>
          <cell r="DS3199"/>
          <cell r="DT3199"/>
          <cell r="DU3199"/>
          <cell r="DY3199"/>
          <cell r="DZ3199"/>
          <cell r="EA3199"/>
          <cell r="EB3199"/>
          <cell r="EC3199"/>
          <cell r="ED3199"/>
          <cell r="EE3199"/>
          <cell r="EF3199"/>
          <cell r="EG3199"/>
          <cell r="EH3199"/>
          <cell r="EI3199"/>
        </row>
        <row r="3200">
          <cell r="DL3200"/>
          <cell r="DM3200"/>
          <cell r="DN3200"/>
          <cell r="DO3200"/>
          <cell r="DP3200"/>
          <cell r="DQ3200"/>
          <cell r="DR3200"/>
          <cell r="DS3200"/>
          <cell r="DT3200"/>
          <cell r="DU3200"/>
          <cell r="DY3200"/>
          <cell r="DZ3200"/>
          <cell r="EA3200"/>
          <cell r="EB3200"/>
          <cell r="EC3200"/>
          <cell r="ED3200"/>
          <cell r="EE3200"/>
          <cell r="EF3200"/>
          <cell r="EG3200"/>
          <cell r="EH3200"/>
          <cell r="EI3200"/>
        </row>
        <row r="3201">
          <cell r="DL3201"/>
          <cell r="DM3201"/>
          <cell r="DN3201"/>
          <cell r="DO3201"/>
          <cell r="DP3201"/>
          <cell r="DQ3201"/>
          <cell r="DR3201"/>
          <cell r="DS3201"/>
          <cell r="DT3201"/>
          <cell r="DU3201"/>
          <cell r="DY3201"/>
          <cell r="DZ3201"/>
          <cell r="EA3201"/>
          <cell r="EB3201"/>
          <cell r="EC3201"/>
          <cell r="ED3201"/>
          <cell r="EE3201"/>
          <cell r="EF3201"/>
          <cell r="EG3201"/>
          <cell r="EH3201"/>
          <cell r="EI3201"/>
        </row>
        <row r="3202">
          <cell r="DL3202"/>
          <cell r="DM3202"/>
          <cell r="DN3202"/>
          <cell r="DO3202"/>
          <cell r="DP3202"/>
          <cell r="DQ3202"/>
          <cell r="DR3202"/>
          <cell r="DS3202"/>
          <cell r="DT3202"/>
          <cell r="DU3202"/>
          <cell r="DY3202"/>
          <cell r="DZ3202"/>
          <cell r="EA3202"/>
          <cell r="EB3202"/>
          <cell r="EC3202"/>
          <cell r="ED3202"/>
          <cell r="EE3202"/>
          <cell r="EF3202"/>
          <cell r="EG3202"/>
          <cell r="EH3202"/>
          <cell r="EI3202"/>
        </row>
        <row r="3203">
          <cell r="DL3203"/>
          <cell r="DM3203"/>
          <cell r="DN3203"/>
          <cell r="DO3203"/>
          <cell r="DP3203"/>
          <cell r="DQ3203"/>
          <cell r="DR3203"/>
          <cell r="DS3203"/>
          <cell r="DT3203"/>
          <cell r="DU3203"/>
          <cell r="DY3203"/>
          <cell r="DZ3203"/>
          <cell r="EA3203"/>
          <cell r="EB3203"/>
          <cell r="EC3203"/>
          <cell r="ED3203"/>
          <cell r="EE3203"/>
          <cell r="EF3203"/>
          <cell r="EG3203"/>
          <cell r="EH3203"/>
          <cell r="EI3203"/>
        </row>
        <row r="3204">
          <cell r="DL3204"/>
          <cell r="DM3204"/>
          <cell r="DN3204"/>
          <cell r="DO3204"/>
          <cell r="DP3204"/>
          <cell r="DQ3204"/>
          <cell r="DR3204"/>
          <cell r="DS3204"/>
          <cell r="DT3204"/>
          <cell r="DU3204"/>
          <cell r="DY3204"/>
          <cell r="DZ3204"/>
          <cell r="EA3204"/>
          <cell r="EB3204"/>
          <cell r="EC3204"/>
          <cell r="ED3204"/>
          <cell r="EE3204"/>
          <cell r="EF3204"/>
          <cell r="EG3204"/>
          <cell r="EH3204"/>
          <cell r="EI3204"/>
        </row>
        <row r="3205">
          <cell r="DL3205"/>
          <cell r="DM3205"/>
          <cell r="DN3205"/>
          <cell r="DO3205"/>
          <cell r="DP3205"/>
          <cell r="DQ3205"/>
          <cell r="DR3205"/>
          <cell r="DS3205"/>
          <cell r="DT3205"/>
          <cell r="DU3205"/>
          <cell r="DY3205"/>
          <cell r="DZ3205"/>
          <cell r="EA3205"/>
          <cell r="EB3205"/>
          <cell r="EC3205"/>
          <cell r="ED3205"/>
          <cell r="EE3205"/>
          <cell r="EF3205"/>
          <cell r="EG3205"/>
          <cell r="EH3205"/>
          <cell r="EI3205"/>
        </row>
        <row r="3206">
          <cell r="DL3206"/>
          <cell r="DM3206"/>
          <cell r="DN3206"/>
          <cell r="DO3206"/>
          <cell r="DP3206"/>
          <cell r="DQ3206"/>
          <cell r="DR3206"/>
          <cell r="DS3206"/>
          <cell r="DT3206"/>
          <cell r="DU3206"/>
          <cell r="DY3206"/>
          <cell r="DZ3206"/>
          <cell r="EA3206"/>
          <cell r="EB3206"/>
          <cell r="EC3206"/>
          <cell r="ED3206"/>
          <cell r="EE3206"/>
          <cell r="EF3206"/>
          <cell r="EG3206"/>
          <cell r="EH3206"/>
          <cell r="EI3206"/>
        </row>
        <row r="3207">
          <cell r="DL3207"/>
          <cell r="DM3207"/>
          <cell r="DN3207"/>
          <cell r="DO3207"/>
          <cell r="DP3207"/>
          <cell r="DQ3207"/>
          <cell r="DR3207"/>
          <cell r="DS3207"/>
          <cell r="DT3207"/>
          <cell r="DU3207"/>
          <cell r="DY3207"/>
          <cell r="DZ3207"/>
          <cell r="EA3207"/>
          <cell r="EB3207"/>
          <cell r="EC3207"/>
          <cell r="ED3207"/>
          <cell r="EE3207"/>
          <cell r="EF3207"/>
          <cell r="EG3207"/>
          <cell r="EH3207"/>
          <cell r="EI3207"/>
        </row>
        <row r="3208">
          <cell r="DL3208"/>
          <cell r="DM3208"/>
          <cell r="DN3208"/>
          <cell r="DO3208"/>
          <cell r="DP3208"/>
          <cell r="DQ3208"/>
          <cell r="DR3208"/>
          <cell r="DS3208"/>
          <cell r="DT3208"/>
          <cell r="DU3208"/>
          <cell r="DY3208"/>
          <cell r="DZ3208"/>
          <cell r="EA3208"/>
          <cell r="EB3208"/>
          <cell r="EC3208"/>
          <cell r="ED3208"/>
          <cell r="EE3208"/>
          <cell r="EF3208"/>
          <cell r="EG3208"/>
          <cell r="EH3208"/>
          <cell r="EI3208"/>
        </row>
        <row r="3209">
          <cell r="DL3209"/>
          <cell r="DM3209"/>
          <cell r="DN3209"/>
          <cell r="DO3209"/>
          <cell r="DP3209"/>
          <cell r="DQ3209"/>
          <cell r="DR3209"/>
          <cell r="DS3209"/>
          <cell r="DT3209"/>
          <cell r="DU3209"/>
          <cell r="DY3209"/>
          <cell r="DZ3209"/>
          <cell r="EA3209"/>
          <cell r="EB3209"/>
          <cell r="EC3209"/>
          <cell r="ED3209"/>
          <cell r="EE3209"/>
          <cell r="EF3209"/>
          <cell r="EG3209"/>
          <cell r="EH3209"/>
          <cell r="EI3209"/>
        </row>
        <row r="3210">
          <cell r="DL3210"/>
          <cell r="DM3210"/>
          <cell r="DN3210"/>
          <cell r="DO3210"/>
          <cell r="DP3210"/>
          <cell r="DQ3210"/>
          <cell r="DR3210"/>
          <cell r="DS3210"/>
          <cell r="DT3210"/>
          <cell r="DU3210"/>
          <cell r="DY3210"/>
          <cell r="DZ3210"/>
          <cell r="EA3210"/>
          <cell r="EB3210"/>
          <cell r="EC3210"/>
          <cell r="ED3210"/>
          <cell r="EE3210"/>
          <cell r="EF3210"/>
          <cell r="EG3210"/>
          <cell r="EH3210"/>
          <cell r="EI3210"/>
        </row>
        <row r="3211">
          <cell r="DL3211"/>
          <cell r="DM3211"/>
          <cell r="DN3211"/>
          <cell r="DO3211"/>
          <cell r="DP3211"/>
          <cell r="DQ3211"/>
          <cell r="DR3211"/>
          <cell r="DS3211"/>
          <cell r="DT3211"/>
          <cell r="DU3211"/>
          <cell r="DY3211"/>
          <cell r="DZ3211"/>
          <cell r="EA3211"/>
          <cell r="EB3211"/>
          <cell r="EC3211"/>
          <cell r="ED3211"/>
          <cell r="EE3211"/>
          <cell r="EF3211"/>
          <cell r="EG3211"/>
          <cell r="EH3211"/>
          <cell r="EI3211"/>
        </row>
        <row r="3212">
          <cell r="DL3212"/>
          <cell r="DM3212"/>
          <cell r="DN3212"/>
          <cell r="DO3212"/>
          <cell r="DP3212"/>
          <cell r="DQ3212"/>
          <cell r="DR3212"/>
          <cell r="DS3212"/>
          <cell r="DT3212"/>
          <cell r="DU3212"/>
          <cell r="DY3212"/>
          <cell r="DZ3212"/>
          <cell r="EA3212"/>
          <cell r="EB3212"/>
          <cell r="EC3212"/>
          <cell r="ED3212"/>
          <cell r="EE3212"/>
          <cell r="EF3212"/>
          <cell r="EG3212"/>
          <cell r="EH3212"/>
          <cell r="EI3212"/>
        </row>
        <row r="3213">
          <cell r="DL3213"/>
          <cell r="DM3213"/>
          <cell r="DN3213"/>
          <cell r="DO3213"/>
          <cell r="DP3213"/>
          <cell r="DQ3213"/>
          <cell r="DR3213"/>
          <cell r="DS3213"/>
          <cell r="DT3213"/>
          <cell r="DU3213"/>
          <cell r="DY3213"/>
          <cell r="DZ3213"/>
          <cell r="EA3213"/>
          <cell r="EB3213"/>
          <cell r="EC3213"/>
          <cell r="ED3213"/>
          <cell r="EE3213"/>
          <cell r="EF3213"/>
          <cell r="EG3213"/>
          <cell r="EH3213"/>
          <cell r="EI3213"/>
        </row>
        <row r="3214">
          <cell r="DL3214"/>
          <cell r="DM3214"/>
          <cell r="DN3214"/>
          <cell r="DO3214"/>
          <cell r="DP3214"/>
          <cell r="DQ3214"/>
          <cell r="DR3214"/>
          <cell r="DS3214"/>
          <cell r="DT3214"/>
          <cell r="DU3214"/>
          <cell r="DY3214"/>
          <cell r="DZ3214"/>
          <cell r="EA3214"/>
          <cell r="EB3214"/>
          <cell r="EC3214"/>
          <cell r="ED3214"/>
          <cell r="EE3214"/>
          <cell r="EF3214"/>
          <cell r="EG3214"/>
          <cell r="EH3214"/>
          <cell r="EI3214"/>
        </row>
        <row r="3215">
          <cell r="DL3215"/>
          <cell r="DM3215"/>
          <cell r="DN3215"/>
          <cell r="DO3215"/>
          <cell r="DP3215"/>
          <cell r="DQ3215"/>
          <cell r="DR3215"/>
          <cell r="DS3215"/>
          <cell r="DT3215"/>
          <cell r="DU3215"/>
          <cell r="DY3215"/>
          <cell r="DZ3215"/>
          <cell r="EA3215"/>
          <cell r="EB3215"/>
          <cell r="EC3215"/>
          <cell r="ED3215"/>
          <cell r="EE3215"/>
          <cell r="EF3215"/>
          <cell r="EG3215"/>
          <cell r="EH3215"/>
          <cell r="EI3215"/>
        </row>
        <row r="3216">
          <cell r="DL3216"/>
          <cell r="DM3216"/>
          <cell r="DN3216"/>
          <cell r="DO3216"/>
          <cell r="DP3216"/>
          <cell r="DQ3216"/>
          <cell r="DR3216"/>
          <cell r="DS3216"/>
          <cell r="DT3216"/>
          <cell r="DU3216"/>
          <cell r="DY3216"/>
          <cell r="DZ3216"/>
          <cell r="EA3216"/>
          <cell r="EB3216"/>
          <cell r="EC3216"/>
          <cell r="ED3216"/>
          <cell r="EE3216"/>
          <cell r="EF3216"/>
          <cell r="EG3216"/>
          <cell r="EH3216"/>
          <cell r="EI3216"/>
        </row>
        <row r="3217">
          <cell r="DL3217"/>
          <cell r="DM3217"/>
          <cell r="DN3217"/>
          <cell r="DO3217"/>
          <cell r="DP3217"/>
          <cell r="DQ3217"/>
          <cell r="DR3217"/>
          <cell r="DS3217"/>
          <cell r="DT3217"/>
          <cell r="DU3217"/>
          <cell r="DY3217"/>
          <cell r="DZ3217"/>
          <cell r="EA3217"/>
          <cell r="EB3217"/>
          <cell r="EC3217"/>
          <cell r="ED3217"/>
          <cell r="EE3217"/>
          <cell r="EF3217"/>
          <cell r="EG3217"/>
          <cell r="EH3217"/>
          <cell r="EI3217"/>
        </row>
        <row r="3218">
          <cell r="DL3218"/>
          <cell r="DM3218"/>
          <cell r="DN3218"/>
          <cell r="DO3218"/>
          <cell r="DP3218"/>
          <cell r="DQ3218"/>
          <cell r="DR3218"/>
          <cell r="DS3218"/>
          <cell r="DT3218"/>
          <cell r="DU3218"/>
          <cell r="DY3218"/>
          <cell r="DZ3218"/>
          <cell r="EA3218"/>
          <cell r="EB3218"/>
          <cell r="EC3218"/>
          <cell r="ED3218"/>
          <cell r="EE3218"/>
          <cell r="EF3218"/>
          <cell r="EG3218"/>
          <cell r="EH3218"/>
          <cell r="EI3218"/>
        </row>
        <row r="3219">
          <cell r="DL3219"/>
          <cell r="DM3219"/>
          <cell r="DN3219"/>
          <cell r="DO3219"/>
          <cell r="DP3219"/>
          <cell r="DQ3219"/>
          <cell r="DR3219"/>
          <cell r="DS3219"/>
          <cell r="DT3219"/>
          <cell r="DU3219"/>
          <cell r="DY3219"/>
          <cell r="DZ3219"/>
          <cell r="EA3219"/>
          <cell r="EB3219"/>
          <cell r="EC3219"/>
          <cell r="ED3219"/>
          <cell r="EE3219"/>
          <cell r="EF3219"/>
          <cell r="EG3219"/>
          <cell r="EH3219"/>
          <cell r="EI3219"/>
        </row>
        <row r="3220">
          <cell r="DL3220"/>
          <cell r="DM3220"/>
          <cell r="DN3220"/>
          <cell r="DO3220"/>
          <cell r="DP3220"/>
          <cell r="DQ3220"/>
          <cell r="DR3220"/>
          <cell r="DS3220"/>
          <cell r="DT3220"/>
          <cell r="DU3220"/>
          <cell r="DY3220"/>
          <cell r="DZ3220"/>
          <cell r="EA3220"/>
          <cell r="EB3220"/>
          <cell r="EC3220"/>
          <cell r="ED3220"/>
          <cell r="EE3220"/>
          <cell r="EF3220"/>
          <cell r="EG3220"/>
          <cell r="EH3220"/>
          <cell r="EI3220"/>
        </row>
        <row r="3221">
          <cell r="DL3221"/>
          <cell r="DM3221"/>
          <cell r="DN3221"/>
          <cell r="DO3221"/>
          <cell r="DP3221"/>
          <cell r="DQ3221"/>
          <cell r="DR3221"/>
          <cell r="DS3221"/>
          <cell r="DT3221"/>
          <cell r="DU3221"/>
          <cell r="DY3221"/>
          <cell r="DZ3221"/>
          <cell r="EA3221"/>
          <cell r="EB3221"/>
          <cell r="EC3221"/>
          <cell r="ED3221"/>
          <cell r="EE3221"/>
          <cell r="EF3221"/>
          <cell r="EG3221"/>
          <cell r="EH3221"/>
          <cell r="EI3221"/>
        </row>
        <row r="3222">
          <cell r="DL3222"/>
          <cell r="DM3222"/>
          <cell r="DN3222"/>
          <cell r="DO3222"/>
          <cell r="DP3222"/>
          <cell r="DQ3222"/>
          <cell r="DR3222"/>
          <cell r="DS3222"/>
          <cell r="DT3222"/>
          <cell r="DU3222"/>
          <cell r="DY3222"/>
          <cell r="DZ3222"/>
          <cell r="EA3222"/>
          <cell r="EB3222"/>
          <cell r="EC3222"/>
          <cell r="ED3222"/>
          <cell r="EE3222"/>
          <cell r="EF3222"/>
          <cell r="EG3222"/>
          <cell r="EH3222"/>
          <cell r="EI3222"/>
        </row>
        <row r="3223">
          <cell r="DL3223"/>
          <cell r="DM3223"/>
          <cell r="DN3223"/>
          <cell r="DO3223"/>
          <cell r="DP3223"/>
          <cell r="DQ3223"/>
          <cell r="DR3223"/>
          <cell r="DS3223"/>
          <cell r="DT3223"/>
          <cell r="DU3223"/>
          <cell r="DY3223"/>
          <cell r="DZ3223"/>
          <cell r="EA3223"/>
          <cell r="EB3223"/>
          <cell r="EC3223"/>
          <cell r="ED3223"/>
          <cell r="EE3223"/>
          <cell r="EF3223"/>
          <cell r="EG3223"/>
          <cell r="EH3223"/>
          <cell r="EI3223"/>
        </row>
        <row r="3224">
          <cell r="DL3224"/>
          <cell r="DM3224"/>
          <cell r="DN3224"/>
          <cell r="DO3224"/>
          <cell r="DP3224"/>
          <cell r="DQ3224"/>
          <cell r="DR3224"/>
          <cell r="DS3224"/>
          <cell r="DT3224"/>
          <cell r="DU3224"/>
          <cell r="DY3224"/>
          <cell r="DZ3224"/>
          <cell r="EA3224"/>
          <cell r="EB3224"/>
          <cell r="EC3224"/>
          <cell r="ED3224"/>
          <cell r="EE3224"/>
          <cell r="EF3224"/>
          <cell r="EG3224"/>
          <cell r="EH3224"/>
          <cell r="EI3224"/>
        </row>
        <row r="3225">
          <cell r="DL3225"/>
          <cell r="DM3225"/>
          <cell r="DN3225"/>
          <cell r="DO3225"/>
          <cell r="DP3225"/>
          <cell r="DQ3225"/>
          <cell r="DR3225"/>
          <cell r="DS3225"/>
          <cell r="DT3225"/>
          <cell r="DU3225"/>
          <cell r="DY3225"/>
          <cell r="DZ3225"/>
          <cell r="EA3225"/>
          <cell r="EB3225"/>
          <cell r="EC3225"/>
          <cell r="ED3225"/>
          <cell r="EE3225"/>
          <cell r="EF3225"/>
          <cell r="EG3225"/>
          <cell r="EH3225"/>
          <cell r="EI3225"/>
        </row>
        <row r="3226">
          <cell r="DL3226"/>
          <cell r="DM3226"/>
          <cell r="DN3226"/>
          <cell r="DO3226"/>
          <cell r="DP3226"/>
          <cell r="DQ3226"/>
          <cell r="DR3226"/>
          <cell r="DS3226"/>
          <cell r="DT3226"/>
          <cell r="DU3226"/>
          <cell r="DY3226"/>
          <cell r="DZ3226"/>
          <cell r="EA3226"/>
          <cell r="EB3226"/>
          <cell r="EC3226"/>
          <cell r="ED3226"/>
          <cell r="EE3226"/>
          <cell r="EF3226"/>
          <cell r="EG3226"/>
          <cell r="EH3226"/>
          <cell r="EI3226"/>
        </row>
        <row r="3227">
          <cell r="DL3227"/>
          <cell r="DM3227"/>
          <cell r="DN3227"/>
          <cell r="DO3227"/>
          <cell r="DP3227"/>
          <cell r="DQ3227"/>
          <cell r="DR3227"/>
          <cell r="DS3227"/>
          <cell r="DT3227"/>
          <cell r="DU3227"/>
          <cell r="DY3227"/>
          <cell r="DZ3227"/>
          <cell r="EA3227"/>
          <cell r="EB3227"/>
          <cell r="EC3227"/>
          <cell r="ED3227"/>
          <cell r="EE3227"/>
          <cell r="EF3227"/>
          <cell r="EG3227"/>
          <cell r="EH3227"/>
          <cell r="EI3227"/>
        </row>
        <row r="3228">
          <cell r="DL3228"/>
          <cell r="DM3228"/>
          <cell r="DN3228"/>
          <cell r="DO3228"/>
          <cell r="DP3228"/>
          <cell r="DQ3228"/>
          <cell r="DR3228"/>
          <cell r="DS3228"/>
          <cell r="DT3228"/>
          <cell r="DU3228"/>
          <cell r="DY3228"/>
          <cell r="DZ3228"/>
          <cell r="EA3228"/>
          <cell r="EB3228"/>
          <cell r="EC3228"/>
          <cell r="ED3228"/>
          <cell r="EE3228"/>
          <cell r="EF3228"/>
          <cell r="EG3228"/>
          <cell r="EH3228"/>
          <cell r="EI3228"/>
        </row>
        <row r="3229">
          <cell r="DL3229"/>
          <cell r="DM3229"/>
          <cell r="DN3229"/>
          <cell r="DO3229"/>
          <cell r="DP3229"/>
          <cell r="DQ3229"/>
          <cell r="DR3229"/>
          <cell r="DS3229"/>
          <cell r="DT3229"/>
          <cell r="DU3229"/>
          <cell r="DY3229"/>
          <cell r="DZ3229"/>
          <cell r="EA3229"/>
          <cell r="EB3229"/>
          <cell r="EC3229"/>
          <cell r="ED3229"/>
          <cell r="EE3229"/>
          <cell r="EF3229"/>
          <cell r="EG3229"/>
          <cell r="EH3229"/>
          <cell r="EI3229"/>
        </row>
        <row r="3230">
          <cell r="DL3230"/>
          <cell r="DM3230"/>
          <cell r="DN3230"/>
          <cell r="DO3230"/>
          <cell r="DP3230"/>
          <cell r="DQ3230"/>
          <cell r="DR3230"/>
          <cell r="DS3230"/>
          <cell r="DT3230"/>
          <cell r="DU3230"/>
          <cell r="DY3230"/>
          <cell r="DZ3230"/>
          <cell r="EA3230"/>
          <cell r="EB3230"/>
          <cell r="EC3230"/>
          <cell r="ED3230"/>
          <cell r="EE3230"/>
          <cell r="EF3230"/>
          <cell r="EG3230"/>
          <cell r="EH3230"/>
          <cell r="EI3230"/>
        </row>
        <row r="3231">
          <cell r="DL3231"/>
          <cell r="DM3231"/>
          <cell r="DN3231"/>
          <cell r="DO3231"/>
          <cell r="DP3231"/>
          <cell r="DQ3231"/>
          <cell r="DR3231"/>
          <cell r="DS3231"/>
          <cell r="DT3231"/>
          <cell r="DU3231"/>
          <cell r="DY3231"/>
          <cell r="DZ3231"/>
          <cell r="EA3231"/>
          <cell r="EB3231"/>
          <cell r="EC3231"/>
          <cell r="ED3231"/>
          <cell r="EE3231"/>
          <cell r="EF3231"/>
          <cell r="EG3231"/>
          <cell r="EH3231"/>
          <cell r="EI3231"/>
        </row>
        <row r="3232">
          <cell r="DL3232"/>
          <cell r="DM3232"/>
          <cell r="DN3232"/>
          <cell r="DO3232"/>
          <cell r="DP3232"/>
          <cell r="DQ3232"/>
          <cell r="DR3232"/>
          <cell r="DS3232"/>
          <cell r="DT3232"/>
          <cell r="DU3232"/>
          <cell r="DY3232"/>
          <cell r="DZ3232"/>
          <cell r="EA3232"/>
          <cell r="EB3232"/>
          <cell r="EC3232"/>
          <cell r="ED3232"/>
          <cell r="EE3232"/>
          <cell r="EF3232"/>
          <cell r="EG3232"/>
          <cell r="EH3232"/>
          <cell r="EI3232"/>
        </row>
        <row r="3233">
          <cell r="DL3233"/>
          <cell r="DM3233"/>
          <cell r="DN3233"/>
          <cell r="DO3233"/>
          <cell r="DP3233"/>
          <cell r="DQ3233"/>
          <cell r="DR3233"/>
          <cell r="DS3233"/>
          <cell r="DT3233"/>
          <cell r="DU3233"/>
          <cell r="DY3233"/>
          <cell r="DZ3233"/>
          <cell r="EA3233"/>
          <cell r="EB3233"/>
          <cell r="EC3233"/>
          <cell r="ED3233"/>
          <cell r="EE3233"/>
          <cell r="EF3233"/>
          <cell r="EG3233"/>
          <cell r="EH3233"/>
          <cell r="EI3233"/>
        </row>
        <row r="3234">
          <cell r="DL3234"/>
          <cell r="DM3234"/>
          <cell r="DN3234"/>
          <cell r="DO3234"/>
          <cell r="DP3234"/>
          <cell r="DQ3234"/>
          <cell r="DR3234"/>
          <cell r="DS3234"/>
          <cell r="DT3234"/>
          <cell r="DU3234"/>
          <cell r="DY3234"/>
          <cell r="DZ3234"/>
          <cell r="EA3234"/>
          <cell r="EB3234"/>
          <cell r="EC3234"/>
          <cell r="ED3234"/>
          <cell r="EE3234"/>
          <cell r="EF3234"/>
          <cell r="EG3234"/>
          <cell r="EH3234"/>
          <cell r="EI3234"/>
        </row>
        <row r="3235">
          <cell r="DL3235"/>
          <cell r="DM3235"/>
          <cell r="DN3235"/>
          <cell r="DO3235"/>
          <cell r="DP3235"/>
          <cell r="DQ3235"/>
          <cell r="DR3235"/>
          <cell r="DS3235"/>
          <cell r="DT3235"/>
          <cell r="DU3235"/>
          <cell r="DY3235"/>
          <cell r="DZ3235"/>
          <cell r="EA3235"/>
          <cell r="EB3235"/>
          <cell r="EC3235"/>
          <cell r="ED3235"/>
          <cell r="EE3235"/>
          <cell r="EF3235"/>
          <cell r="EG3235"/>
          <cell r="EH3235"/>
          <cell r="EI3235"/>
        </row>
        <row r="3236">
          <cell r="DL3236"/>
          <cell r="DM3236"/>
          <cell r="DN3236"/>
          <cell r="DO3236"/>
          <cell r="DP3236"/>
          <cell r="DQ3236"/>
          <cell r="DR3236"/>
          <cell r="DS3236"/>
          <cell r="DT3236"/>
          <cell r="DU3236"/>
          <cell r="DY3236"/>
          <cell r="DZ3236"/>
          <cell r="EA3236"/>
          <cell r="EB3236"/>
          <cell r="EC3236"/>
          <cell r="ED3236"/>
          <cell r="EE3236"/>
          <cell r="EF3236"/>
          <cell r="EG3236"/>
          <cell r="EH3236"/>
          <cell r="EI3236"/>
        </row>
        <row r="3237">
          <cell r="DL3237"/>
          <cell r="DM3237"/>
          <cell r="DN3237"/>
          <cell r="DO3237"/>
          <cell r="DP3237"/>
          <cell r="DQ3237"/>
          <cell r="DR3237"/>
          <cell r="DS3237"/>
          <cell r="DT3237"/>
          <cell r="DU3237"/>
          <cell r="DY3237"/>
          <cell r="DZ3237"/>
          <cell r="EA3237"/>
          <cell r="EB3237"/>
          <cell r="EC3237"/>
          <cell r="ED3237"/>
          <cell r="EE3237"/>
          <cell r="EF3237"/>
          <cell r="EG3237"/>
          <cell r="EH3237"/>
          <cell r="EI3237"/>
        </row>
        <row r="3238">
          <cell r="DL3238"/>
          <cell r="DM3238"/>
          <cell r="DN3238"/>
          <cell r="DO3238"/>
          <cell r="DP3238"/>
          <cell r="DQ3238"/>
          <cell r="DR3238"/>
          <cell r="DS3238"/>
          <cell r="DT3238"/>
          <cell r="DU3238"/>
          <cell r="DY3238"/>
          <cell r="DZ3238"/>
          <cell r="EA3238"/>
          <cell r="EB3238"/>
          <cell r="EC3238"/>
          <cell r="ED3238"/>
          <cell r="EE3238"/>
          <cell r="EF3238"/>
          <cell r="EG3238"/>
          <cell r="EH3238"/>
          <cell r="EI3238"/>
        </row>
        <row r="3239">
          <cell r="DL3239"/>
          <cell r="DM3239"/>
          <cell r="DN3239"/>
          <cell r="DO3239"/>
          <cell r="DP3239"/>
          <cell r="DQ3239"/>
          <cell r="DR3239"/>
          <cell r="DS3239"/>
          <cell r="DT3239"/>
          <cell r="DU3239"/>
          <cell r="DY3239"/>
          <cell r="DZ3239"/>
          <cell r="EA3239"/>
          <cell r="EB3239"/>
          <cell r="EC3239"/>
          <cell r="ED3239"/>
          <cell r="EE3239"/>
          <cell r="EF3239"/>
          <cell r="EG3239"/>
          <cell r="EH3239"/>
          <cell r="EI3239"/>
        </row>
        <row r="3240">
          <cell r="DL3240"/>
          <cell r="DM3240"/>
          <cell r="DN3240"/>
          <cell r="DO3240"/>
          <cell r="DP3240"/>
          <cell r="DQ3240"/>
          <cell r="DR3240"/>
          <cell r="DS3240"/>
          <cell r="DT3240"/>
          <cell r="DU3240"/>
          <cell r="DY3240"/>
          <cell r="DZ3240"/>
          <cell r="EA3240"/>
          <cell r="EB3240"/>
          <cell r="EC3240"/>
          <cell r="ED3240"/>
          <cell r="EE3240"/>
          <cell r="EF3240"/>
          <cell r="EG3240"/>
          <cell r="EH3240"/>
          <cell r="EI3240"/>
        </row>
        <row r="3241">
          <cell r="DL3241"/>
          <cell r="DM3241"/>
          <cell r="DN3241"/>
          <cell r="DO3241"/>
          <cell r="DP3241"/>
          <cell r="DQ3241"/>
          <cell r="DR3241"/>
          <cell r="DS3241"/>
          <cell r="DT3241"/>
          <cell r="DU3241"/>
          <cell r="DY3241"/>
          <cell r="DZ3241"/>
          <cell r="EA3241"/>
          <cell r="EB3241"/>
          <cell r="EC3241"/>
          <cell r="ED3241"/>
          <cell r="EE3241"/>
          <cell r="EF3241"/>
          <cell r="EG3241"/>
          <cell r="EH3241"/>
          <cell r="EI3241"/>
        </row>
        <row r="3242">
          <cell r="DL3242"/>
          <cell r="DM3242"/>
          <cell r="DN3242"/>
          <cell r="DO3242"/>
          <cell r="DP3242"/>
          <cell r="DQ3242"/>
          <cell r="DR3242"/>
          <cell r="DS3242"/>
          <cell r="DT3242"/>
          <cell r="DU3242"/>
          <cell r="DY3242"/>
          <cell r="DZ3242"/>
          <cell r="EA3242"/>
          <cell r="EB3242"/>
          <cell r="EC3242"/>
          <cell r="ED3242"/>
          <cell r="EE3242"/>
          <cell r="EF3242"/>
          <cell r="EG3242"/>
          <cell r="EH3242"/>
          <cell r="EI3242"/>
        </row>
        <row r="3243">
          <cell r="DL3243"/>
          <cell r="DM3243"/>
          <cell r="DN3243"/>
          <cell r="DO3243"/>
          <cell r="DP3243"/>
          <cell r="DQ3243"/>
          <cell r="DR3243"/>
          <cell r="DS3243"/>
          <cell r="DT3243"/>
          <cell r="DU3243"/>
          <cell r="DY3243"/>
          <cell r="DZ3243"/>
          <cell r="EA3243"/>
          <cell r="EB3243"/>
          <cell r="EC3243"/>
          <cell r="ED3243"/>
          <cell r="EE3243"/>
          <cell r="EF3243"/>
          <cell r="EG3243"/>
          <cell r="EH3243"/>
          <cell r="EI3243"/>
        </row>
        <row r="3244">
          <cell r="DL3244"/>
          <cell r="DM3244"/>
          <cell r="DN3244"/>
          <cell r="DO3244"/>
          <cell r="DP3244"/>
          <cell r="DQ3244"/>
          <cell r="DR3244"/>
          <cell r="DS3244"/>
          <cell r="DT3244"/>
          <cell r="DU3244"/>
          <cell r="DY3244"/>
          <cell r="DZ3244"/>
          <cell r="EA3244"/>
          <cell r="EB3244"/>
          <cell r="EC3244"/>
          <cell r="ED3244"/>
          <cell r="EE3244"/>
          <cell r="EF3244"/>
          <cell r="EG3244"/>
          <cell r="EH3244"/>
          <cell r="EI3244"/>
        </row>
        <row r="3245">
          <cell r="DL3245"/>
          <cell r="DM3245"/>
          <cell r="DN3245"/>
          <cell r="DO3245"/>
          <cell r="DP3245"/>
          <cell r="DQ3245"/>
          <cell r="DR3245"/>
          <cell r="DS3245"/>
          <cell r="DT3245"/>
          <cell r="DU3245"/>
          <cell r="DY3245"/>
          <cell r="DZ3245"/>
          <cell r="EA3245"/>
          <cell r="EB3245"/>
          <cell r="EC3245"/>
          <cell r="ED3245"/>
          <cell r="EE3245"/>
          <cell r="EF3245"/>
          <cell r="EG3245"/>
          <cell r="EH3245"/>
          <cell r="EI3245"/>
        </row>
        <row r="3246">
          <cell r="DL3246"/>
          <cell r="DM3246"/>
          <cell r="DN3246"/>
          <cell r="DO3246"/>
          <cell r="DP3246"/>
          <cell r="DQ3246"/>
          <cell r="DR3246"/>
          <cell r="DS3246"/>
          <cell r="DT3246"/>
          <cell r="DU3246"/>
          <cell r="DY3246"/>
          <cell r="DZ3246"/>
          <cell r="EA3246"/>
          <cell r="EB3246"/>
          <cell r="EC3246"/>
          <cell r="ED3246"/>
          <cell r="EE3246"/>
          <cell r="EF3246"/>
          <cell r="EG3246"/>
          <cell r="EH3246"/>
          <cell r="EI3246"/>
        </row>
        <row r="3247">
          <cell r="DL3247"/>
          <cell r="DM3247"/>
          <cell r="DN3247"/>
          <cell r="DO3247"/>
          <cell r="DP3247"/>
          <cell r="DQ3247"/>
          <cell r="DR3247"/>
          <cell r="DS3247"/>
          <cell r="DT3247"/>
          <cell r="DU3247"/>
          <cell r="DY3247"/>
          <cell r="DZ3247"/>
          <cell r="EA3247"/>
          <cell r="EB3247"/>
          <cell r="EC3247"/>
          <cell r="ED3247"/>
          <cell r="EE3247"/>
          <cell r="EF3247"/>
          <cell r="EG3247"/>
          <cell r="EH3247"/>
          <cell r="EI3247"/>
        </row>
        <row r="3248">
          <cell r="DL3248"/>
          <cell r="DM3248"/>
          <cell r="DN3248"/>
          <cell r="DO3248"/>
          <cell r="DP3248"/>
          <cell r="DQ3248"/>
          <cell r="DR3248"/>
          <cell r="DS3248"/>
          <cell r="DT3248"/>
          <cell r="DU3248"/>
          <cell r="DY3248"/>
          <cell r="DZ3248"/>
          <cell r="EA3248"/>
          <cell r="EB3248"/>
          <cell r="EC3248"/>
          <cell r="ED3248"/>
          <cell r="EE3248"/>
          <cell r="EF3248"/>
          <cell r="EG3248"/>
          <cell r="EH3248"/>
          <cell r="EI3248"/>
        </row>
        <row r="3249">
          <cell r="DL3249"/>
          <cell r="DM3249"/>
          <cell r="DN3249"/>
          <cell r="DO3249"/>
          <cell r="DP3249"/>
          <cell r="DQ3249"/>
          <cell r="DR3249"/>
          <cell r="DS3249"/>
          <cell r="DT3249"/>
          <cell r="DU3249"/>
          <cell r="DY3249"/>
          <cell r="DZ3249"/>
          <cell r="EA3249"/>
          <cell r="EB3249"/>
          <cell r="EC3249"/>
          <cell r="ED3249"/>
          <cell r="EE3249"/>
          <cell r="EF3249"/>
          <cell r="EG3249"/>
          <cell r="EH3249"/>
          <cell r="EI3249"/>
        </row>
        <row r="3250">
          <cell r="DL3250"/>
          <cell r="DM3250"/>
          <cell r="DN3250"/>
          <cell r="DO3250"/>
          <cell r="DP3250"/>
          <cell r="DQ3250"/>
          <cell r="DR3250"/>
          <cell r="DS3250"/>
          <cell r="DT3250"/>
          <cell r="DU3250"/>
          <cell r="DY3250"/>
          <cell r="DZ3250"/>
          <cell r="EA3250"/>
          <cell r="EB3250"/>
          <cell r="EC3250"/>
          <cell r="ED3250"/>
          <cell r="EE3250"/>
          <cell r="EF3250"/>
          <cell r="EG3250"/>
          <cell r="EH3250"/>
          <cell r="EI3250"/>
        </row>
        <row r="3251">
          <cell r="DL3251"/>
          <cell r="DM3251"/>
          <cell r="DN3251"/>
          <cell r="DO3251"/>
          <cell r="DP3251"/>
          <cell r="DQ3251"/>
          <cell r="DR3251"/>
          <cell r="DS3251"/>
          <cell r="DT3251"/>
          <cell r="DU3251"/>
          <cell r="DY3251"/>
          <cell r="DZ3251"/>
          <cell r="EA3251"/>
          <cell r="EB3251"/>
          <cell r="EC3251"/>
          <cell r="ED3251"/>
          <cell r="EE3251"/>
          <cell r="EF3251"/>
          <cell r="EG3251"/>
          <cell r="EH3251"/>
          <cell r="EI3251"/>
        </row>
        <row r="3252">
          <cell r="DL3252"/>
          <cell r="DM3252"/>
          <cell r="DN3252"/>
          <cell r="DO3252"/>
          <cell r="DP3252"/>
          <cell r="DQ3252"/>
          <cell r="DR3252"/>
          <cell r="DS3252"/>
          <cell r="DT3252"/>
          <cell r="DU3252"/>
          <cell r="DY3252"/>
          <cell r="DZ3252"/>
          <cell r="EA3252"/>
          <cell r="EB3252"/>
          <cell r="EC3252"/>
          <cell r="ED3252"/>
          <cell r="EE3252"/>
          <cell r="EF3252"/>
          <cell r="EG3252"/>
          <cell r="EH3252"/>
          <cell r="EI3252"/>
        </row>
        <row r="3253">
          <cell r="DL3253"/>
          <cell r="DM3253"/>
          <cell r="DN3253"/>
          <cell r="DO3253"/>
          <cell r="DP3253"/>
          <cell r="DQ3253"/>
          <cell r="DR3253"/>
          <cell r="DS3253"/>
          <cell r="DT3253"/>
          <cell r="DU3253"/>
          <cell r="DY3253"/>
          <cell r="DZ3253"/>
          <cell r="EA3253"/>
          <cell r="EB3253"/>
          <cell r="EC3253"/>
          <cell r="ED3253"/>
          <cell r="EE3253"/>
          <cell r="EF3253"/>
          <cell r="EG3253"/>
          <cell r="EH3253"/>
          <cell r="EI3253"/>
        </row>
        <row r="3254">
          <cell r="DL3254"/>
          <cell r="DM3254"/>
          <cell r="DN3254"/>
          <cell r="DO3254"/>
          <cell r="DP3254"/>
          <cell r="DQ3254"/>
          <cell r="DR3254"/>
          <cell r="DS3254"/>
          <cell r="DT3254"/>
          <cell r="DU3254"/>
          <cell r="DY3254"/>
          <cell r="DZ3254"/>
          <cell r="EA3254"/>
          <cell r="EB3254"/>
          <cell r="EC3254"/>
          <cell r="ED3254"/>
          <cell r="EE3254"/>
          <cell r="EF3254"/>
          <cell r="EG3254"/>
          <cell r="EH3254"/>
          <cell r="EI3254"/>
        </row>
        <row r="3255">
          <cell r="DL3255"/>
          <cell r="DM3255"/>
          <cell r="DN3255"/>
          <cell r="DO3255"/>
          <cell r="DP3255"/>
          <cell r="DQ3255"/>
          <cell r="DR3255"/>
          <cell r="DS3255"/>
          <cell r="DT3255"/>
          <cell r="DU3255"/>
          <cell r="DY3255"/>
          <cell r="DZ3255"/>
          <cell r="EA3255"/>
          <cell r="EB3255"/>
          <cell r="EC3255"/>
          <cell r="ED3255"/>
          <cell r="EE3255"/>
          <cell r="EF3255"/>
          <cell r="EG3255"/>
          <cell r="EH3255"/>
          <cell r="EI3255"/>
        </row>
        <row r="3256">
          <cell r="DL3256"/>
          <cell r="DM3256"/>
          <cell r="DN3256"/>
          <cell r="DO3256"/>
          <cell r="DP3256"/>
          <cell r="DQ3256"/>
          <cell r="DR3256"/>
          <cell r="DS3256"/>
          <cell r="DT3256"/>
          <cell r="DU3256"/>
          <cell r="DY3256"/>
          <cell r="DZ3256"/>
          <cell r="EA3256"/>
          <cell r="EB3256"/>
          <cell r="EC3256"/>
          <cell r="ED3256"/>
          <cell r="EE3256"/>
          <cell r="EF3256"/>
          <cell r="EG3256"/>
          <cell r="EH3256"/>
          <cell r="EI3256"/>
        </row>
        <row r="3257">
          <cell r="DL3257"/>
          <cell r="DM3257"/>
          <cell r="DN3257"/>
          <cell r="DO3257"/>
          <cell r="DP3257"/>
          <cell r="DQ3257"/>
          <cell r="DR3257"/>
          <cell r="DS3257"/>
          <cell r="DT3257"/>
          <cell r="DU3257"/>
          <cell r="DY3257"/>
          <cell r="DZ3257"/>
          <cell r="EA3257"/>
          <cell r="EB3257"/>
          <cell r="EC3257"/>
          <cell r="ED3257"/>
          <cell r="EE3257"/>
          <cell r="EF3257"/>
          <cell r="EG3257"/>
          <cell r="EH3257"/>
          <cell r="EI3257"/>
        </row>
        <row r="3258">
          <cell r="DL3258"/>
          <cell r="DM3258"/>
          <cell r="DN3258"/>
          <cell r="DO3258"/>
          <cell r="DP3258"/>
          <cell r="DQ3258"/>
          <cell r="DR3258"/>
          <cell r="DS3258"/>
          <cell r="DT3258"/>
          <cell r="DU3258"/>
          <cell r="DY3258"/>
          <cell r="DZ3258"/>
          <cell r="EA3258"/>
          <cell r="EB3258"/>
          <cell r="EC3258"/>
          <cell r="ED3258"/>
          <cell r="EE3258"/>
          <cell r="EF3258"/>
          <cell r="EG3258"/>
          <cell r="EH3258"/>
          <cell r="EI3258"/>
        </row>
        <row r="3259">
          <cell r="DL3259"/>
          <cell r="DM3259"/>
          <cell r="DN3259"/>
          <cell r="DO3259"/>
          <cell r="DP3259"/>
          <cell r="DQ3259"/>
          <cell r="DR3259"/>
          <cell r="DS3259"/>
          <cell r="DT3259"/>
          <cell r="DU3259"/>
          <cell r="DY3259"/>
          <cell r="DZ3259"/>
          <cell r="EA3259"/>
          <cell r="EB3259"/>
          <cell r="EC3259"/>
          <cell r="ED3259"/>
          <cell r="EE3259"/>
          <cell r="EF3259"/>
          <cell r="EG3259"/>
          <cell r="EH3259"/>
          <cell r="EI3259"/>
        </row>
        <row r="3260">
          <cell r="DL3260"/>
          <cell r="DM3260"/>
          <cell r="DN3260"/>
          <cell r="DO3260"/>
          <cell r="DP3260"/>
          <cell r="DQ3260"/>
          <cell r="DR3260"/>
          <cell r="DS3260"/>
          <cell r="DT3260"/>
          <cell r="DU3260"/>
          <cell r="DY3260"/>
          <cell r="DZ3260"/>
          <cell r="EA3260"/>
          <cell r="EB3260"/>
          <cell r="EC3260"/>
          <cell r="ED3260"/>
          <cell r="EE3260"/>
          <cell r="EF3260"/>
          <cell r="EG3260"/>
          <cell r="EH3260"/>
          <cell r="EI3260"/>
        </row>
        <row r="3261">
          <cell r="DL3261"/>
          <cell r="DM3261"/>
          <cell r="DN3261"/>
          <cell r="DO3261"/>
          <cell r="DP3261"/>
          <cell r="DQ3261"/>
          <cell r="DR3261"/>
          <cell r="DS3261"/>
          <cell r="DT3261"/>
          <cell r="DU3261"/>
          <cell r="DY3261"/>
          <cell r="DZ3261"/>
          <cell r="EA3261"/>
          <cell r="EB3261"/>
          <cell r="EC3261"/>
          <cell r="ED3261"/>
          <cell r="EE3261"/>
          <cell r="EF3261"/>
          <cell r="EG3261"/>
          <cell r="EH3261"/>
          <cell r="EI3261"/>
        </row>
        <row r="3262">
          <cell r="DL3262"/>
          <cell r="DM3262"/>
          <cell r="DN3262"/>
          <cell r="DO3262"/>
          <cell r="DP3262"/>
          <cell r="DQ3262"/>
          <cell r="DR3262"/>
          <cell r="DS3262"/>
          <cell r="DT3262"/>
          <cell r="DU3262"/>
          <cell r="DY3262"/>
          <cell r="DZ3262"/>
          <cell r="EA3262"/>
          <cell r="EB3262"/>
          <cell r="EC3262"/>
          <cell r="ED3262"/>
          <cell r="EE3262"/>
          <cell r="EF3262"/>
          <cell r="EG3262"/>
          <cell r="EH3262"/>
          <cell r="EI3262"/>
        </row>
        <row r="3263">
          <cell r="DL3263"/>
          <cell r="DM3263"/>
          <cell r="DN3263"/>
          <cell r="DO3263"/>
          <cell r="DP3263"/>
          <cell r="DQ3263"/>
          <cell r="DR3263"/>
          <cell r="DS3263"/>
          <cell r="DT3263"/>
          <cell r="DU3263"/>
          <cell r="DY3263"/>
          <cell r="DZ3263"/>
          <cell r="EA3263"/>
          <cell r="EB3263"/>
          <cell r="EC3263"/>
          <cell r="ED3263"/>
          <cell r="EE3263"/>
          <cell r="EF3263"/>
          <cell r="EG3263"/>
          <cell r="EH3263"/>
          <cell r="EI3263"/>
        </row>
        <row r="3264">
          <cell r="DL3264"/>
          <cell r="DM3264"/>
          <cell r="DN3264"/>
          <cell r="DO3264"/>
          <cell r="DP3264"/>
          <cell r="DQ3264"/>
          <cell r="DR3264"/>
          <cell r="DS3264"/>
          <cell r="DT3264"/>
          <cell r="DU3264"/>
          <cell r="DY3264"/>
          <cell r="DZ3264"/>
          <cell r="EA3264"/>
          <cell r="EB3264"/>
          <cell r="EC3264"/>
          <cell r="ED3264"/>
          <cell r="EE3264"/>
          <cell r="EF3264"/>
          <cell r="EG3264"/>
          <cell r="EH3264"/>
          <cell r="EI3264"/>
        </row>
        <row r="3265">
          <cell r="DL3265"/>
          <cell r="DM3265"/>
          <cell r="DN3265"/>
          <cell r="DO3265"/>
          <cell r="DP3265"/>
          <cell r="DQ3265"/>
          <cell r="DR3265"/>
          <cell r="DS3265"/>
          <cell r="DT3265"/>
          <cell r="DU3265"/>
          <cell r="DY3265"/>
          <cell r="DZ3265"/>
          <cell r="EA3265"/>
          <cell r="EB3265"/>
          <cell r="EC3265"/>
          <cell r="ED3265"/>
          <cell r="EE3265"/>
          <cell r="EF3265"/>
          <cell r="EG3265"/>
          <cell r="EH3265"/>
          <cell r="EI3265"/>
        </row>
        <row r="3266">
          <cell r="DL3266"/>
          <cell r="DM3266"/>
          <cell r="DN3266"/>
          <cell r="DO3266"/>
          <cell r="DP3266"/>
          <cell r="DQ3266"/>
          <cell r="DR3266"/>
          <cell r="DS3266"/>
          <cell r="DT3266"/>
          <cell r="DU3266"/>
          <cell r="DY3266"/>
          <cell r="DZ3266"/>
          <cell r="EA3266"/>
          <cell r="EB3266"/>
          <cell r="EC3266"/>
          <cell r="ED3266"/>
          <cell r="EE3266"/>
          <cell r="EF3266"/>
          <cell r="EG3266"/>
          <cell r="EH3266"/>
          <cell r="EI3266"/>
        </row>
        <row r="3267">
          <cell r="DL3267"/>
          <cell r="DM3267"/>
          <cell r="DN3267"/>
          <cell r="DO3267"/>
          <cell r="DP3267"/>
          <cell r="DQ3267"/>
          <cell r="DR3267"/>
          <cell r="DS3267"/>
          <cell r="DT3267"/>
          <cell r="DU3267"/>
          <cell r="DY3267"/>
          <cell r="DZ3267"/>
          <cell r="EA3267"/>
          <cell r="EB3267"/>
          <cell r="EC3267"/>
          <cell r="ED3267"/>
          <cell r="EE3267"/>
          <cell r="EF3267"/>
          <cell r="EG3267"/>
          <cell r="EH3267"/>
          <cell r="EI3267"/>
        </row>
        <row r="3268">
          <cell r="DL3268"/>
          <cell r="DM3268"/>
          <cell r="DN3268"/>
          <cell r="DO3268"/>
          <cell r="DP3268"/>
          <cell r="DQ3268"/>
          <cell r="DR3268"/>
          <cell r="DS3268"/>
          <cell r="DT3268"/>
          <cell r="DU3268"/>
          <cell r="DY3268"/>
          <cell r="DZ3268"/>
          <cell r="EA3268"/>
          <cell r="EB3268"/>
          <cell r="EC3268"/>
          <cell r="ED3268"/>
          <cell r="EE3268"/>
          <cell r="EF3268"/>
          <cell r="EG3268"/>
          <cell r="EH3268"/>
          <cell r="EI3268"/>
        </row>
        <row r="3269">
          <cell r="DL3269"/>
          <cell r="DM3269"/>
          <cell r="DN3269"/>
          <cell r="DO3269"/>
          <cell r="DP3269"/>
          <cell r="DQ3269"/>
          <cell r="DR3269"/>
          <cell r="DS3269"/>
          <cell r="DT3269"/>
          <cell r="DU3269"/>
          <cell r="DY3269"/>
          <cell r="DZ3269"/>
          <cell r="EA3269"/>
          <cell r="EB3269"/>
          <cell r="EC3269"/>
          <cell r="ED3269"/>
          <cell r="EE3269"/>
          <cell r="EF3269"/>
          <cell r="EG3269"/>
          <cell r="EH3269"/>
          <cell r="EI3269"/>
        </row>
        <row r="3270">
          <cell r="DL3270"/>
          <cell r="DM3270"/>
          <cell r="DN3270"/>
          <cell r="DO3270"/>
          <cell r="DP3270"/>
          <cell r="DQ3270"/>
          <cell r="DR3270"/>
          <cell r="DS3270"/>
          <cell r="DT3270"/>
          <cell r="DU3270"/>
          <cell r="DY3270"/>
          <cell r="DZ3270"/>
          <cell r="EA3270"/>
          <cell r="EB3270"/>
          <cell r="EC3270"/>
          <cell r="ED3270"/>
          <cell r="EE3270"/>
          <cell r="EF3270"/>
          <cell r="EG3270"/>
          <cell r="EH3270"/>
          <cell r="EI3270"/>
        </row>
        <row r="3271">
          <cell r="DL3271"/>
          <cell r="DM3271"/>
          <cell r="DN3271"/>
          <cell r="DO3271"/>
          <cell r="DP3271"/>
          <cell r="DQ3271"/>
          <cell r="DR3271"/>
          <cell r="DS3271"/>
          <cell r="DT3271"/>
          <cell r="DU3271"/>
          <cell r="DY3271"/>
          <cell r="DZ3271"/>
          <cell r="EA3271"/>
          <cell r="EB3271"/>
          <cell r="EC3271"/>
          <cell r="ED3271"/>
          <cell r="EE3271"/>
          <cell r="EF3271"/>
          <cell r="EG3271"/>
          <cell r="EH3271"/>
          <cell r="EI3271"/>
        </row>
        <row r="3272">
          <cell r="DL3272"/>
          <cell r="DM3272"/>
          <cell r="DN3272"/>
          <cell r="DO3272"/>
          <cell r="DP3272"/>
          <cell r="DQ3272"/>
          <cell r="DR3272"/>
          <cell r="DS3272"/>
          <cell r="DT3272"/>
          <cell r="DU3272"/>
          <cell r="DY3272"/>
          <cell r="DZ3272"/>
          <cell r="EA3272"/>
          <cell r="EB3272"/>
          <cell r="EC3272"/>
          <cell r="ED3272"/>
          <cell r="EE3272"/>
          <cell r="EF3272"/>
          <cell r="EG3272"/>
          <cell r="EH3272"/>
          <cell r="EI3272"/>
        </row>
        <row r="3273">
          <cell r="DL3273"/>
          <cell r="DM3273"/>
          <cell r="DN3273"/>
          <cell r="DO3273"/>
          <cell r="DP3273"/>
          <cell r="DQ3273"/>
          <cell r="DR3273"/>
          <cell r="DS3273"/>
          <cell r="DT3273"/>
          <cell r="DU3273"/>
          <cell r="DY3273"/>
          <cell r="DZ3273"/>
          <cell r="EA3273"/>
          <cell r="EB3273"/>
          <cell r="EC3273"/>
          <cell r="ED3273"/>
          <cell r="EE3273"/>
          <cell r="EF3273"/>
          <cell r="EG3273"/>
          <cell r="EH3273"/>
          <cell r="EI3273"/>
        </row>
        <row r="3274">
          <cell r="DL3274"/>
          <cell r="DM3274"/>
          <cell r="DN3274"/>
          <cell r="DO3274"/>
          <cell r="DP3274"/>
          <cell r="DQ3274"/>
          <cell r="DR3274"/>
          <cell r="DS3274"/>
          <cell r="DT3274"/>
          <cell r="DU3274"/>
          <cell r="DY3274"/>
          <cell r="DZ3274"/>
          <cell r="EA3274"/>
          <cell r="EB3274"/>
          <cell r="EC3274"/>
          <cell r="ED3274"/>
          <cell r="EE3274"/>
          <cell r="EF3274"/>
          <cell r="EG3274"/>
          <cell r="EH3274"/>
          <cell r="EI3274"/>
        </row>
        <row r="3275">
          <cell r="DL3275"/>
          <cell r="DM3275"/>
          <cell r="DN3275"/>
          <cell r="DO3275"/>
          <cell r="DP3275"/>
          <cell r="DQ3275"/>
          <cell r="DR3275"/>
          <cell r="DS3275"/>
          <cell r="DT3275"/>
          <cell r="DU3275"/>
          <cell r="DY3275"/>
          <cell r="DZ3275"/>
          <cell r="EA3275"/>
          <cell r="EB3275"/>
          <cell r="EC3275"/>
          <cell r="ED3275"/>
          <cell r="EE3275"/>
          <cell r="EF3275"/>
          <cell r="EG3275"/>
          <cell r="EH3275"/>
          <cell r="EI3275"/>
        </row>
        <row r="3276">
          <cell r="DL3276"/>
          <cell r="DM3276"/>
          <cell r="DN3276"/>
          <cell r="DO3276"/>
          <cell r="DP3276"/>
          <cell r="DQ3276"/>
          <cell r="DR3276"/>
          <cell r="DS3276"/>
          <cell r="DT3276"/>
          <cell r="DU3276"/>
          <cell r="DY3276"/>
          <cell r="DZ3276"/>
          <cell r="EA3276"/>
          <cell r="EB3276"/>
          <cell r="EC3276"/>
          <cell r="ED3276"/>
          <cell r="EE3276"/>
          <cell r="EF3276"/>
          <cell r="EG3276"/>
          <cell r="EH3276"/>
          <cell r="EI3276"/>
        </row>
        <row r="3277">
          <cell r="DL3277"/>
          <cell r="DM3277"/>
          <cell r="DN3277"/>
          <cell r="DO3277"/>
          <cell r="DP3277"/>
          <cell r="DQ3277"/>
          <cell r="DR3277"/>
          <cell r="DS3277"/>
          <cell r="DT3277"/>
          <cell r="DU3277"/>
          <cell r="DY3277"/>
          <cell r="DZ3277"/>
          <cell r="EA3277"/>
          <cell r="EB3277"/>
          <cell r="EC3277"/>
          <cell r="ED3277"/>
          <cell r="EE3277"/>
          <cell r="EF3277"/>
          <cell r="EG3277"/>
          <cell r="EH3277"/>
          <cell r="EI3277"/>
        </row>
        <row r="3278">
          <cell r="DL3278"/>
          <cell r="DM3278"/>
          <cell r="DN3278"/>
          <cell r="DO3278"/>
          <cell r="DP3278"/>
          <cell r="DQ3278"/>
          <cell r="DR3278"/>
          <cell r="DS3278"/>
          <cell r="DT3278"/>
          <cell r="DU3278"/>
          <cell r="DY3278"/>
          <cell r="DZ3278"/>
          <cell r="EA3278"/>
          <cell r="EB3278"/>
          <cell r="EC3278"/>
          <cell r="ED3278"/>
          <cell r="EE3278"/>
          <cell r="EF3278"/>
          <cell r="EG3278"/>
          <cell r="EH3278"/>
          <cell r="EI3278"/>
        </row>
        <row r="3279">
          <cell r="DL3279"/>
          <cell r="DM3279"/>
          <cell r="DN3279"/>
          <cell r="DO3279"/>
          <cell r="DP3279"/>
          <cell r="DQ3279"/>
          <cell r="DR3279"/>
          <cell r="DS3279"/>
          <cell r="DT3279"/>
          <cell r="DU3279"/>
          <cell r="DY3279"/>
          <cell r="DZ3279"/>
          <cell r="EA3279"/>
          <cell r="EB3279"/>
          <cell r="EC3279"/>
          <cell r="ED3279"/>
          <cell r="EE3279"/>
          <cell r="EF3279"/>
          <cell r="EG3279"/>
          <cell r="EH3279"/>
          <cell r="EI3279"/>
        </row>
        <row r="3280">
          <cell r="DL3280"/>
          <cell r="DM3280"/>
          <cell r="DN3280"/>
          <cell r="DO3280"/>
          <cell r="DP3280"/>
          <cell r="DQ3280"/>
          <cell r="DR3280"/>
          <cell r="DS3280"/>
          <cell r="DT3280"/>
          <cell r="DU3280"/>
          <cell r="DY3280"/>
          <cell r="DZ3280"/>
          <cell r="EA3280"/>
          <cell r="EB3280"/>
          <cell r="EC3280"/>
          <cell r="ED3280"/>
          <cell r="EE3280"/>
          <cell r="EF3280"/>
          <cell r="EG3280"/>
          <cell r="EH3280"/>
          <cell r="EI3280"/>
        </row>
        <row r="3281">
          <cell r="DL3281"/>
          <cell r="DM3281"/>
          <cell r="DN3281"/>
          <cell r="DO3281"/>
          <cell r="DP3281"/>
          <cell r="DQ3281"/>
          <cell r="DR3281"/>
          <cell r="DS3281"/>
          <cell r="DT3281"/>
          <cell r="DU3281"/>
          <cell r="DY3281"/>
          <cell r="DZ3281"/>
          <cell r="EA3281"/>
          <cell r="EB3281"/>
          <cell r="EC3281"/>
          <cell r="ED3281"/>
          <cell r="EE3281"/>
          <cell r="EF3281"/>
          <cell r="EG3281"/>
          <cell r="EH3281"/>
          <cell r="EI3281"/>
        </row>
        <row r="3282">
          <cell r="DL3282"/>
          <cell r="DM3282"/>
          <cell r="DN3282"/>
          <cell r="DO3282"/>
          <cell r="DP3282"/>
          <cell r="DQ3282"/>
          <cell r="DR3282"/>
          <cell r="DS3282"/>
          <cell r="DT3282"/>
          <cell r="DU3282"/>
          <cell r="DY3282"/>
          <cell r="DZ3282"/>
          <cell r="EA3282"/>
          <cell r="EB3282"/>
          <cell r="EC3282"/>
          <cell r="ED3282"/>
          <cell r="EE3282"/>
          <cell r="EF3282"/>
          <cell r="EG3282"/>
          <cell r="EH3282"/>
          <cell r="EI3282"/>
        </row>
        <row r="3283">
          <cell r="DL3283"/>
          <cell r="DM3283"/>
          <cell r="DN3283"/>
          <cell r="DO3283"/>
          <cell r="DP3283"/>
          <cell r="DQ3283"/>
          <cell r="DR3283"/>
          <cell r="DS3283"/>
          <cell r="DT3283"/>
          <cell r="DU3283"/>
          <cell r="DY3283"/>
          <cell r="DZ3283"/>
          <cell r="EA3283"/>
          <cell r="EB3283"/>
          <cell r="EC3283"/>
          <cell r="ED3283"/>
          <cell r="EE3283"/>
          <cell r="EF3283"/>
          <cell r="EG3283"/>
          <cell r="EH3283"/>
          <cell r="EI3283"/>
        </row>
        <row r="3284">
          <cell r="DL3284"/>
          <cell r="DM3284"/>
          <cell r="DN3284"/>
          <cell r="DO3284"/>
          <cell r="DP3284"/>
          <cell r="DQ3284"/>
          <cell r="DR3284"/>
          <cell r="DS3284"/>
          <cell r="DT3284"/>
          <cell r="DU3284"/>
          <cell r="DY3284"/>
          <cell r="DZ3284"/>
          <cell r="EA3284"/>
          <cell r="EB3284"/>
          <cell r="EC3284"/>
          <cell r="ED3284"/>
          <cell r="EE3284"/>
          <cell r="EF3284"/>
          <cell r="EG3284"/>
          <cell r="EH3284"/>
          <cell r="EI3284"/>
        </row>
        <row r="3285">
          <cell r="DL3285"/>
          <cell r="DM3285"/>
          <cell r="DN3285"/>
          <cell r="DO3285"/>
          <cell r="DP3285"/>
          <cell r="DQ3285"/>
          <cell r="DR3285"/>
          <cell r="DS3285"/>
          <cell r="DT3285"/>
          <cell r="DU3285"/>
          <cell r="DY3285"/>
          <cell r="DZ3285"/>
          <cell r="EA3285"/>
          <cell r="EB3285"/>
          <cell r="EC3285"/>
          <cell r="ED3285"/>
          <cell r="EE3285"/>
          <cell r="EF3285"/>
          <cell r="EG3285"/>
          <cell r="EH3285"/>
          <cell r="EI3285"/>
        </row>
        <row r="3286">
          <cell r="DL3286"/>
          <cell r="DM3286"/>
          <cell r="DN3286"/>
          <cell r="DO3286"/>
          <cell r="DP3286"/>
          <cell r="DQ3286"/>
          <cell r="DR3286"/>
          <cell r="DS3286"/>
          <cell r="DT3286"/>
          <cell r="DU3286"/>
          <cell r="DY3286"/>
          <cell r="DZ3286"/>
          <cell r="EA3286"/>
          <cell r="EB3286"/>
          <cell r="EC3286"/>
          <cell r="ED3286"/>
          <cell r="EE3286"/>
          <cell r="EF3286"/>
          <cell r="EG3286"/>
          <cell r="EH3286"/>
          <cell r="EI3286"/>
        </row>
        <row r="3287">
          <cell r="DL3287"/>
          <cell r="DM3287"/>
          <cell r="DN3287"/>
          <cell r="DO3287"/>
          <cell r="DP3287"/>
          <cell r="DQ3287"/>
          <cell r="DR3287"/>
          <cell r="DS3287"/>
          <cell r="DT3287"/>
          <cell r="DU3287"/>
          <cell r="DY3287"/>
          <cell r="DZ3287"/>
          <cell r="EA3287"/>
          <cell r="EB3287"/>
          <cell r="EC3287"/>
          <cell r="ED3287"/>
          <cell r="EE3287"/>
          <cell r="EF3287"/>
          <cell r="EG3287"/>
          <cell r="EH3287"/>
          <cell r="EI3287"/>
        </row>
        <row r="3288">
          <cell r="DL3288"/>
          <cell r="DM3288"/>
          <cell r="DN3288"/>
          <cell r="DO3288"/>
          <cell r="DP3288"/>
          <cell r="DQ3288"/>
          <cell r="DR3288"/>
          <cell r="DS3288"/>
          <cell r="DT3288"/>
          <cell r="DU3288"/>
          <cell r="DY3288"/>
          <cell r="DZ3288"/>
          <cell r="EA3288"/>
          <cell r="EB3288"/>
          <cell r="EC3288"/>
          <cell r="ED3288"/>
          <cell r="EE3288"/>
          <cell r="EF3288"/>
          <cell r="EG3288"/>
          <cell r="EH3288"/>
          <cell r="EI3288"/>
        </row>
        <row r="3289">
          <cell r="DL3289"/>
          <cell r="DM3289"/>
          <cell r="DN3289"/>
          <cell r="DO3289"/>
          <cell r="DP3289"/>
          <cell r="DQ3289"/>
          <cell r="DR3289"/>
          <cell r="DS3289"/>
          <cell r="DT3289"/>
          <cell r="DU3289"/>
          <cell r="DY3289"/>
          <cell r="DZ3289"/>
          <cell r="EA3289"/>
          <cell r="EB3289"/>
          <cell r="EC3289"/>
          <cell r="ED3289"/>
          <cell r="EE3289"/>
          <cell r="EF3289"/>
          <cell r="EG3289"/>
          <cell r="EH3289"/>
          <cell r="EI3289"/>
        </row>
        <row r="3290">
          <cell r="DL3290"/>
          <cell r="DM3290"/>
          <cell r="DN3290"/>
          <cell r="DO3290"/>
          <cell r="DP3290"/>
          <cell r="DQ3290"/>
          <cell r="DR3290"/>
          <cell r="DS3290"/>
          <cell r="DT3290"/>
          <cell r="DU3290"/>
          <cell r="DY3290"/>
          <cell r="DZ3290"/>
          <cell r="EA3290"/>
          <cell r="EB3290"/>
          <cell r="EC3290"/>
          <cell r="ED3290"/>
          <cell r="EE3290"/>
          <cell r="EF3290"/>
          <cell r="EG3290"/>
          <cell r="EH3290"/>
          <cell r="EI3290"/>
        </row>
        <row r="3291">
          <cell r="DL3291"/>
          <cell r="DM3291"/>
          <cell r="DN3291"/>
          <cell r="DO3291"/>
          <cell r="DP3291"/>
          <cell r="DQ3291"/>
          <cell r="DR3291"/>
          <cell r="DS3291"/>
          <cell r="DT3291"/>
          <cell r="DU3291"/>
          <cell r="DY3291"/>
          <cell r="DZ3291"/>
          <cell r="EA3291"/>
          <cell r="EB3291"/>
          <cell r="EC3291"/>
          <cell r="ED3291"/>
          <cell r="EE3291"/>
          <cell r="EF3291"/>
          <cell r="EG3291"/>
          <cell r="EH3291"/>
          <cell r="EI3291"/>
        </row>
        <row r="3292">
          <cell r="DL3292"/>
          <cell r="DM3292"/>
          <cell r="DN3292"/>
          <cell r="DO3292"/>
          <cell r="DP3292"/>
          <cell r="DQ3292"/>
          <cell r="DR3292"/>
          <cell r="DS3292"/>
          <cell r="DT3292"/>
          <cell r="DU3292"/>
          <cell r="DY3292"/>
          <cell r="DZ3292"/>
          <cell r="EA3292"/>
          <cell r="EB3292"/>
          <cell r="EC3292"/>
          <cell r="ED3292"/>
          <cell r="EE3292"/>
          <cell r="EF3292"/>
          <cell r="EG3292"/>
          <cell r="EH3292"/>
          <cell r="EI3292"/>
        </row>
        <row r="3293">
          <cell r="DL3293"/>
          <cell r="DM3293"/>
          <cell r="DN3293"/>
          <cell r="DO3293"/>
          <cell r="DP3293"/>
          <cell r="DQ3293"/>
          <cell r="DR3293"/>
          <cell r="DS3293"/>
          <cell r="DT3293"/>
          <cell r="DU3293"/>
          <cell r="DY3293"/>
          <cell r="DZ3293"/>
          <cell r="EA3293"/>
          <cell r="EB3293"/>
          <cell r="EC3293"/>
          <cell r="ED3293"/>
          <cell r="EE3293"/>
          <cell r="EF3293"/>
          <cell r="EG3293"/>
          <cell r="EH3293"/>
          <cell r="EI3293"/>
        </row>
        <row r="3294">
          <cell r="DL3294"/>
          <cell r="DM3294"/>
          <cell r="DN3294"/>
          <cell r="DO3294"/>
          <cell r="DP3294"/>
          <cell r="DQ3294"/>
          <cell r="DR3294"/>
          <cell r="DS3294"/>
          <cell r="DT3294"/>
          <cell r="DU3294"/>
          <cell r="DY3294"/>
          <cell r="DZ3294"/>
          <cell r="EA3294"/>
          <cell r="EB3294"/>
          <cell r="EC3294"/>
          <cell r="ED3294"/>
          <cell r="EE3294"/>
          <cell r="EF3294"/>
          <cell r="EG3294"/>
          <cell r="EH3294"/>
          <cell r="EI3294"/>
        </row>
        <row r="3295">
          <cell r="DL3295"/>
          <cell r="DM3295"/>
          <cell r="DN3295"/>
          <cell r="DO3295"/>
          <cell r="DP3295"/>
          <cell r="DQ3295"/>
          <cell r="DR3295"/>
          <cell r="DS3295"/>
          <cell r="DT3295"/>
          <cell r="DU3295"/>
          <cell r="DY3295"/>
          <cell r="DZ3295"/>
          <cell r="EA3295"/>
          <cell r="EB3295"/>
          <cell r="EC3295"/>
          <cell r="ED3295"/>
          <cell r="EE3295"/>
          <cell r="EF3295"/>
          <cell r="EG3295"/>
          <cell r="EH3295"/>
          <cell r="EI3295"/>
        </row>
        <row r="3296">
          <cell r="DL3296"/>
          <cell r="DM3296"/>
          <cell r="DN3296"/>
          <cell r="DO3296"/>
          <cell r="DP3296"/>
          <cell r="DQ3296"/>
          <cell r="DR3296"/>
          <cell r="DS3296"/>
          <cell r="DT3296"/>
          <cell r="DU3296"/>
          <cell r="DY3296"/>
          <cell r="DZ3296"/>
          <cell r="EA3296"/>
          <cell r="EB3296"/>
          <cell r="EC3296"/>
          <cell r="ED3296"/>
          <cell r="EE3296"/>
          <cell r="EF3296"/>
          <cell r="EG3296"/>
          <cell r="EH3296"/>
          <cell r="EI3296"/>
        </row>
        <row r="3297">
          <cell r="DL3297"/>
          <cell r="DM3297"/>
          <cell r="DN3297"/>
          <cell r="DO3297"/>
          <cell r="DP3297"/>
          <cell r="DQ3297"/>
          <cell r="DR3297"/>
          <cell r="DS3297"/>
          <cell r="DT3297"/>
          <cell r="DU3297"/>
          <cell r="DY3297"/>
          <cell r="DZ3297"/>
          <cell r="EA3297"/>
          <cell r="EB3297"/>
          <cell r="EC3297"/>
          <cell r="ED3297"/>
          <cell r="EE3297"/>
          <cell r="EF3297"/>
          <cell r="EG3297"/>
          <cell r="EH3297"/>
          <cell r="EI3297"/>
        </row>
        <row r="3298">
          <cell r="DL3298"/>
          <cell r="DM3298"/>
          <cell r="DN3298"/>
          <cell r="DO3298"/>
          <cell r="DP3298"/>
          <cell r="DQ3298"/>
          <cell r="DR3298"/>
          <cell r="DS3298"/>
          <cell r="DT3298"/>
          <cell r="DU3298"/>
          <cell r="DY3298"/>
          <cell r="DZ3298"/>
          <cell r="EA3298"/>
          <cell r="EB3298"/>
          <cell r="EC3298"/>
          <cell r="ED3298"/>
          <cell r="EE3298"/>
          <cell r="EF3298"/>
          <cell r="EG3298"/>
          <cell r="EH3298"/>
          <cell r="EI3298"/>
        </row>
        <row r="3299">
          <cell r="DL3299"/>
          <cell r="DM3299"/>
          <cell r="DN3299"/>
          <cell r="DO3299"/>
          <cell r="DP3299"/>
          <cell r="DQ3299"/>
          <cell r="DR3299"/>
          <cell r="DS3299"/>
          <cell r="DT3299"/>
          <cell r="DU3299"/>
          <cell r="DY3299"/>
          <cell r="DZ3299"/>
          <cell r="EA3299"/>
          <cell r="EB3299"/>
          <cell r="EC3299"/>
          <cell r="ED3299"/>
          <cell r="EE3299"/>
          <cell r="EF3299"/>
          <cell r="EG3299"/>
          <cell r="EH3299"/>
          <cell r="EI3299"/>
        </row>
        <row r="3300">
          <cell r="DL3300"/>
          <cell r="DM3300"/>
          <cell r="DN3300"/>
          <cell r="DO3300"/>
          <cell r="DP3300"/>
          <cell r="DQ3300"/>
          <cell r="DR3300"/>
          <cell r="DS3300"/>
          <cell r="DT3300"/>
          <cell r="DU3300"/>
          <cell r="DY3300"/>
          <cell r="DZ3300"/>
          <cell r="EA3300"/>
          <cell r="EB3300"/>
          <cell r="EC3300"/>
          <cell r="ED3300"/>
          <cell r="EE3300"/>
          <cell r="EF3300"/>
          <cell r="EG3300"/>
          <cell r="EH3300"/>
          <cell r="EI3300"/>
        </row>
        <row r="3301">
          <cell r="DL3301"/>
          <cell r="DM3301"/>
          <cell r="DN3301"/>
          <cell r="DO3301"/>
          <cell r="DP3301"/>
          <cell r="DQ3301"/>
          <cell r="DR3301"/>
          <cell r="DS3301"/>
          <cell r="DT3301"/>
          <cell r="DU3301"/>
          <cell r="DY3301"/>
          <cell r="DZ3301"/>
          <cell r="EA3301"/>
          <cell r="EB3301"/>
          <cell r="EC3301"/>
          <cell r="ED3301"/>
          <cell r="EE3301"/>
          <cell r="EF3301"/>
          <cell r="EG3301"/>
          <cell r="EH3301"/>
          <cell r="EI3301"/>
        </row>
        <row r="3302">
          <cell r="DL3302"/>
          <cell r="DM3302"/>
          <cell r="DN3302"/>
          <cell r="DO3302"/>
          <cell r="DP3302"/>
          <cell r="DQ3302"/>
          <cell r="DR3302"/>
          <cell r="DS3302"/>
          <cell r="DT3302"/>
          <cell r="DU3302"/>
          <cell r="DY3302"/>
          <cell r="DZ3302"/>
          <cell r="EA3302"/>
          <cell r="EB3302"/>
          <cell r="EC3302"/>
          <cell r="ED3302"/>
          <cell r="EE3302"/>
          <cell r="EF3302"/>
          <cell r="EG3302"/>
          <cell r="EH3302"/>
          <cell r="EI3302"/>
        </row>
        <row r="3303">
          <cell r="DL3303"/>
          <cell r="DM3303"/>
          <cell r="DN3303"/>
          <cell r="DO3303"/>
          <cell r="DP3303"/>
          <cell r="DQ3303"/>
          <cell r="DR3303"/>
          <cell r="DS3303"/>
          <cell r="DT3303"/>
          <cell r="DU3303"/>
          <cell r="DY3303"/>
          <cell r="DZ3303"/>
          <cell r="EA3303"/>
          <cell r="EB3303"/>
          <cell r="EC3303"/>
          <cell r="ED3303"/>
          <cell r="EE3303"/>
          <cell r="EF3303"/>
          <cell r="EG3303"/>
          <cell r="EH3303"/>
          <cell r="EI3303"/>
        </row>
        <row r="3304">
          <cell r="DL3304"/>
          <cell r="DM3304"/>
          <cell r="DN3304"/>
          <cell r="DO3304"/>
          <cell r="DP3304"/>
          <cell r="DQ3304"/>
          <cell r="DR3304"/>
          <cell r="DS3304"/>
          <cell r="DT3304"/>
          <cell r="DU3304"/>
          <cell r="DY3304"/>
          <cell r="DZ3304"/>
          <cell r="EA3304"/>
          <cell r="EB3304"/>
          <cell r="EC3304"/>
          <cell r="ED3304"/>
          <cell r="EE3304"/>
          <cell r="EF3304"/>
          <cell r="EG3304"/>
          <cell r="EH3304"/>
          <cell r="EI3304"/>
        </row>
        <row r="3305">
          <cell r="DL3305"/>
          <cell r="DM3305"/>
          <cell r="DN3305"/>
          <cell r="DO3305"/>
          <cell r="DP3305"/>
          <cell r="DQ3305"/>
          <cell r="DR3305"/>
          <cell r="DS3305"/>
          <cell r="DT3305"/>
          <cell r="DU3305"/>
          <cell r="DY3305"/>
          <cell r="DZ3305"/>
          <cell r="EA3305"/>
          <cell r="EB3305"/>
          <cell r="EC3305"/>
          <cell r="ED3305"/>
          <cell r="EE3305"/>
          <cell r="EF3305"/>
          <cell r="EG3305"/>
          <cell r="EH3305"/>
          <cell r="EI3305"/>
        </row>
        <row r="3306">
          <cell r="DL3306"/>
          <cell r="DM3306"/>
          <cell r="DN3306"/>
          <cell r="DO3306"/>
          <cell r="DP3306"/>
          <cell r="DQ3306"/>
          <cell r="DR3306"/>
          <cell r="DS3306"/>
          <cell r="DT3306"/>
          <cell r="DU3306"/>
          <cell r="DY3306"/>
          <cell r="DZ3306"/>
          <cell r="EA3306"/>
          <cell r="EB3306"/>
          <cell r="EC3306"/>
          <cell r="ED3306"/>
          <cell r="EE3306"/>
          <cell r="EF3306"/>
          <cell r="EG3306"/>
          <cell r="EH3306"/>
          <cell r="EI3306"/>
        </row>
        <row r="3307">
          <cell r="DL3307"/>
          <cell r="DM3307"/>
          <cell r="DN3307"/>
          <cell r="DO3307"/>
          <cell r="DP3307"/>
          <cell r="DQ3307"/>
          <cell r="DR3307"/>
          <cell r="DS3307"/>
          <cell r="DT3307"/>
          <cell r="DU3307"/>
          <cell r="DY3307"/>
          <cell r="DZ3307"/>
          <cell r="EA3307"/>
          <cell r="EB3307"/>
          <cell r="EC3307"/>
          <cell r="ED3307"/>
          <cell r="EE3307"/>
          <cell r="EF3307"/>
          <cell r="EG3307"/>
          <cell r="EH3307"/>
          <cell r="EI3307"/>
        </row>
        <row r="3308">
          <cell r="DL3308"/>
          <cell r="DM3308"/>
          <cell r="DN3308"/>
          <cell r="DO3308"/>
          <cell r="DP3308"/>
          <cell r="DQ3308"/>
          <cell r="DR3308"/>
          <cell r="DS3308"/>
          <cell r="DT3308"/>
          <cell r="DU3308"/>
          <cell r="DY3308"/>
          <cell r="DZ3308"/>
          <cell r="EA3308"/>
          <cell r="EB3308"/>
          <cell r="EC3308"/>
          <cell r="ED3308"/>
          <cell r="EE3308"/>
          <cell r="EF3308"/>
          <cell r="EG3308"/>
          <cell r="EH3308"/>
          <cell r="EI3308"/>
        </row>
        <row r="3309">
          <cell r="DL3309"/>
          <cell r="DM3309"/>
          <cell r="DN3309"/>
          <cell r="DO3309"/>
          <cell r="DP3309"/>
          <cell r="DQ3309"/>
          <cell r="DR3309"/>
          <cell r="DS3309"/>
          <cell r="DT3309"/>
          <cell r="DU3309"/>
          <cell r="DY3309"/>
          <cell r="DZ3309"/>
          <cell r="EA3309"/>
          <cell r="EB3309"/>
          <cell r="EC3309"/>
          <cell r="ED3309"/>
          <cell r="EE3309"/>
          <cell r="EF3309"/>
          <cell r="EG3309"/>
          <cell r="EH3309"/>
          <cell r="EI3309"/>
        </row>
        <row r="3310">
          <cell r="DL3310"/>
          <cell r="DM3310"/>
          <cell r="DN3310"/>
          <cell r="DO3310"/>
          <cell r="DP3310"/>
          <cell r="DQ3310"/>
          <cell r="DR3310"/>
          <cell r="DS3310"/>
          <cell r="DT3310"/>
          <cell r="DU3310"/>
          <cell r="DY3310"/>
          <cell r="DZ3310"/>
          <cell r="EA3310"/>
          <cell r="EB3310"/>
          <cell r="EC3310"/>
          <cell r="ED3310"/>
          <cell r="EE3310"/>
          <cell r="EF3310"/>
          <cell r="EG3310"/>
          <cell r="EH3310"/>
          <cell r="EI3310"/>
        </row>
        <row r="3311">
          <cell r="DL3311"/>
          <cell r="DM3311"/>
          <cell r="DN3311"/>
          <cell r="DO3311"/>
          <cell r="DP3311"/>
          <cell r="DQ3311"/>
          <cell r="DR3311"/>
          <cell r="DS3311"/>
          <cell r="DT3311"/>
          <cell r="DU3311"/>
          <cell r="DY3311"/>
          <cell r="DZ3311"/>
          <cell r="EA3311"/>
          <cell r="EB3311"/>
          <cell r="EC3311"/>
          <cell r="ED3311"/>
          <cell r="EE3311"/>
          <cell r="EF3311"/>
          <cell r="EG3311"/>
          <cell r="EH3311"/>
          <cell r="EI3311"/>
        </row>
        <row r="3312">
          <cell r="DL3312"/>
          <cell r="DM3312"/>
          <cell r="DN3312"/>
          <cell r="DO3312"/>
          <cell r="DP3312"/>
          <cell r="DQ3312"/>
          <cell r="DR3312"/>
          <cell r="DS3312"/>
          <cell r="DT3312"/>
          <cell r="DU3312"/>
          <cell r="DY3312"/>
          <cell r="DZ3312"/>
          <cell r="EA3312"/>
          <cell r="EB3312"/>
          <cell r="EC3312"/>
          <cell r="ED3312"/>
          <cell r="EE3312"/>
          <cell r="EF3312"/>
          <cell r="EG3312"/>
          <cell r="EH3312"/>
          <cell r="EI3312"/>
        </row>
        <row r="3313">
          <cell r="DL3313"/>
          <cell r="DM3313"/>
          <cell r="DN3313"/>
          <cell r="DO3313"/>
          <cell r="DP3313"/>
          <cell r="DQ3313"/>
          <cell r="DR3313"/>
          <cell r="DS3313"/>
          <cell r="DT3313"/>
          <cell r="DU3313"/>
          <cell r="DY3313"/>
          <cell r="DZ3313"/>
          <cell r="EA3313"/>
          <cell r="EB3313"/>
          <cell r="EC3313"/>
          <cell r="ED3313"/>
          <cell r="EE3313"/>
          <cell r="EF3313"/>
          <cell r="EG3313"/>
          <cell r="EH3313"/>
          <cell r="EI3313"/>
        </row>
        <row r="3314">
          <cell r="DL3314"/>
          <cell r="DM3314"/>
          <cell r="DN3314"/>
          <cell r="DO3314"/>
          <cell r="DP3314"/>
          <cell r="DQ3314"/>
          <cell r="DR3314"/>
          <cell r="DS3314"/>
          <cell r="DT3314"/>
          <cell r="DU3314"/>
          <cell r="DY3314"/>
          <cell r="DZ3314"/>
          <cell r="EA3314"/>
          <cell r="EB3314"/>
          <cell r="EC3314"/>
          <cell r="ED3314"/>
          <cell r="EE3314"/>
          <cell r="EF3314"/>
          <cell r="EG3314"/>
          <cell r="EH3314"/>
          <cell r="EI3314"/>
        </row>
        <row r="3315">
          <cell r="DL3315"/>
          <cell r="DM3315"/>
          <cell r="DN3315"/>
          <cell r="DO3315"/>
          <cell r="DP3315"/>
          <cell r="DQ3315"/>
          <cell r="DR3315"/>
          <cell r="DS3315"/>
          <cell r="DT3315"/>
          <cell r="DU3315"/>
          <cell r="DY3315"/>
          <cell r="DZ3315"/>
          <cell r="EA3315"/>
          <cell r="EB3315"/>
          <cell r="EC3315"/>
          <cell r="ED3315"/>
          <cell r="EE3315"/>
          <cell r="EF3315"/>
          <cell r="EG3315"/>
          <cell r="EH3315"/>
          <cell r="EI3315"/>
        </row>
        <row r="3316">
          <cell r="DL3316"/>
          <cell r="DM3316"/>
          <cell r="DN3316"/>
          <cell r="DO3316"/>
          <cell r="DP3316"/>
          <cell r="DQ3316"/>
          <cell r="DR3316"/>
          <cell r="DS3316"/>
          <cell r="DT3316"/>
          <cell r="DU3316"/>
          <cell r="DY3316"/>
          <cell r="DZ3316"/>
          <cell r="EA3316"/>
          <cell r="EB3316"/>
          <cell r="EC3316"/>
          <cell r="ED3316"/>
          <cell r="EE3316"/>
          <cell r="EF3316"/>
          <cell r="EG3316"/>
          <cell r="EH3316"/>
          <cell r="EI3316"/>
        </row>
        <row r="3317">
          <cell r="DL3317"/>
          <cell r="DM3317"/>
          <cell r="DN3317"/>
          <cell r="DO3317"/>
          <cell r="DP3317"/>
          <cell r="DQ3317"/>
          <cell r="DR3317"/>
          <cell r="DS3317"/>
          <cell r="DT3317"/>
          <cell r="DU3317"/>
          <cell r="DY3317"/>
          <cell r="DZ3317"/>
          <cell r="EA3317"/>
          <cell r="EB3317"/>
          <cell r="EC3317"/>
          <cell r="ED3317"/>
          <cell r="EE3317"/>
          <cell r="EF3317"/>
          <cell r="EG3317"/>
          <cell r="EH3317"/>
          <cell r="EI3317"/>
        </row>
        <row r="3318">
          <cell r="DL3318"/>
          <cell r="DM3318"/>
          <cell r="DN3318"/>
          <cell r="DO3318"/>
          <cell r="DP3318"/>
          <cell r="DQ3318"/>
          <cell r="DR3318"/>
          <cell r="DS3318"/>
          <cell r="DT3318"/>
          <cell r="DU3318"/>
          <cell r="DY3318"/>
          <cell r="DZ3318"/>
          <cell r="EA3318"/>
          <cell r="EB3318"/>
          <cell r="EC3318"/>
          <cell r="ED3318"/>
          <cell r="EE3318"/>
          <cell r="EF3318"/>
          <cell r="EG3318"/>
          <cell r="EH3318"/>
          <cell r="EI3318"/>
        </row>
        <row r="3319">
          <cell r="DL3319"/>
          <cell r="DM3319"/>
          <cell r="DN3319"/>
          <cell r="DO3319"/>
          <cell r="DP3319"/>
          <cell r="DQ3319"/>
          <cell r="DR3319"/>
          <cell r="DS3319"/>
          <cell r="DT3319"/>
          <cell r="DU3319"/>
          <cell r="DY3319"/>
          <cell r="DZ3319"/>
          <cell r="EA3319"/>
          <cell r="EB3319"/>
          <cell r="EC3319"/>
          <cell r="ED3319"/>
          <cell r="EE3319"/>
          <cell r="EF3319"/>
          <cell r="EG3319"/>
          <cell r="EH3319"/>
          <cell r="EI3319"/>
        </row>
        <row r="3320">
          <cell r="DL3320"/>
          <cell r="DM3320"/>
          <cell r="DN3320"/>
          <cell r="DO3320"/>
          <cell r="DP3320"/>
          <cell r="DQ3320"/>
          <cell r="DR3320"/>
          <cell r="DS3320"/>
          <cell r="DT3320"/>
          <cell r="DU3320"/>
          <cell r="DY3320"/>
          <cell r="DZ3320"/>
          <cell r="EA3320"/>
          <cell r="EB3320"/>
          <cell r="EC3320"/>
          <cell r="ED3320"/>
          <cell r="EE3320"/>
          <cell r="EF3320"/>
          <cell r="EG3320"/>
          <cell r="EH3320"/>
          <cell r="EI3320"/>
        </row>
        <row r="3321">
          <cell r="DL3321"/>
          <cell r="DM3321"/>
          <cell r="DN3321"/>
          <cell r="DO3321"/>
          <cell r="DP3321"/>
          <cell r="DQ3321"/>
          <cell r="DR3321"/>
          <cell r="DS3321"/>
          <cell r="DT3321"/>
          <cell r="DU3321"/>
          <cell r="DY3321"/>
          <cell r="DZ3321"/>
          <cell r="EA3321"/>
          <cell r="EB3321"/>
          <cell r="EC3321"/>
          <cell r="ED3321"/>
          <cell r="EE3321"/>
          <cell r="EF3321"/>
          <cell r="EG3321"/>
          <cell r="EH3321"/>
          <cell r="EI3321"/>
        </row>
        <row r="3322">
          <cell r="DL3322"/>
          <cell r="DM3322"/>
          <cell r="DN3322"/>
          <cell r="DO3322"/>
          <cell r="DP3322" t="str">
            <v>End</v>
          </cell>
          <cell r="DQ3322" t="str">
            <v>End</v>
          </cell>
          <cell r="DR3322" t="str">
            <v>End</v>
          </cell>
          <cell r="DS3322" t="str">
            <v>End</v>
          </cell>
          <cell r="DT3322"/>
          <cell r="DU3322"/>
          <cell r="DY3322"/>
          <cell r="DZ3322"/>
          <cell r="EA3322"/>
          <cell r="EB3322"/>
          <cell r="EC3322"/>
          <cell r="ED3322"/>
          <cell r="EE3322"/>
          <cell r="EF3322"/>
          <cell r="EG3322"/>
          <cell r="EH3322"/>
          <cell r="EI3322"/>
        </row>
        <row r="3323">
          <cell r="DL3323"/>
          <cell r="DM3323"/>
          <cell r="DN3323"/>
          <cell r="DO3323"/>
          <cell r="DP3323"/>
          <cell r="DQ3323"/>
          <cell r="DR3323"/>
          <cell r="DS3323"/>
          <cell r="DT3323"/>
          <cell r="DU3323"/>
          <cell r="DY3323"/>
          <cell r="DZ3323"/>
          <cell r="EA3323"/>
          <cell r="EB3323"/>
          <cell r="EC3323"/>
          <cell r="ED3323"/>
          <cell r="EE3323"/>
          <cell r="EF3323"/>
          <cell r="EG3323"/>
          <cell r="EH3323"/>
          <cell r="EI3323"/>
        </row>
        <row r="3324">
          <cell r="DL3324"/>
          <cell r="DM3324"/>
          <cell r="DN3324"/>
          <cell r="DO3324"/>
          <cell r="DP3324"/>
          <cell r="DQ3324"/>
          <cell r="DR3324"/>
          <cell r="DS3324"/>
          <cell r="DT3324"/>
          <cell r="DU3324"/>
          <cell r="DY3324"/>
          <cell r="DZ3324"/>
          <cell r="EA3324"/>
          <cell r="EB3324"/>
          <cell r="EC3324"/>
          <cell r="ED3324"/>
          <cell r="EE3324"/>
          <cell r="EF3324"/>
          <cell r="EG3324"/>
          <cell r="EH3324"/>
          <cell r="EI3324"/>
        </row>
        <row r="3325">
          <cell r="DL3325"/>
          <cell r="DM3325"/>
          <cell r="DN3325"/>
          <cell r="DO3325"/>
          <cell r="DP3325"/>
          <cell r="DQ3325"/>
          <cell r="DR3325"/>
          <cell r="DS3325"/>
          <cell r="DT3325"/>
          <cell r="DU3325"/>
          <cell r="DY3325"/>
          <cell r="DZ3325"/>
          <cell r="EA3325"/>
          <cell r="EB3325"/>
          <cell r="EC3325"/>
          <cell r="ED3325"/>
          <cell r="EE3325"/>
          <cell r="EF3325"/>
          <cell r="EG3325"/>
          <cell r="EH3325"/>
          <cell r="EI3325"/>
        </row>
        <row r="3326">
          <cell r="DY3326"/>
          <cell r="DZ3326"/>
          <cell r="EA3326"/>
          <cell r="EB3326"/>
          <cell r="EC3326"/>
          <cell r="ED3326"/>
          <cell r="EE3326"/>
        </row>
        <row r="3327">
          <cell r="DY3327"/>
          <cell r="DZ3327"/>
          <cell r="EA3327"/>
          <cell r="EB3327"/>
          <cell r="EC3327"/>
          <cell r="ED3327"/>
          <cell r="EE3327"/>
        </row>
        <row r="3328">
          <cell r="DY3328"/>
          <cell r="DZ3328"/>
          <cell r="EA3328"/>
          <cell r="EB3328"/>
          <cell r="EC3328"/>
          <cell r="ED3328"/>
          <cell r="EE3328"/>
        </row>
        <row r="3329">
          <cell r="DY3329"/>
          <cell r="DZ3329"/>
          <cell r="EA3329"/>
          <cell r="EB3329"/>
          <cell r="EC3329"/>
          <cell r="ED3329"/>
          <cell r="EE3329"/>
        </row>
        <row r="3330">
          <cell r="DY3330"/>
          <cell r="DZ3330"/>
          <cell r="EA3330"/>
          <cell r="EB3330"/>
          <cell r="EC3330"/>
          <cell r="ED3330"/>
          <cell r="EE3330"/>
        </row>
        <row r="3331">
          <cell r="DY3331"/>
          <cell r="DZ3331"/>
          <cell r="EA3331"/>
          <cell r="EB3331"/>
          <cell r="EC3331"/>
          <cell r="ED3331"/>
          <cell r="EE3331"/>
        </row>
        <row r="3332">
          <cell r="DY3332"/>
          <cell r="DZ3332"/>
          <cell r="EA3332"/>
          <cell r="EB3332"/>
          <cell r="EC3332"/>
          <cell r="ED3332"/>
          <cell r="EE3332"/>
        </row>
        <row r="3333">
          <cell r="DY3333"/>
          <cell r="DZ3333"/>
          <cell r="EA3333"/>
          <cell r="EB3333"/>
          <cell r="EC3333"/>
          <cell r="ED3333"/>
          <cell r="EE3333"/>
        </row>
        <row r="3334">
          <cell r="DY3334"/>
          <cell r="DZ3334"/>
          <cell r="EA3334"/>
          <cell r="EB3334"/>
          <cell r="EC3334"/>
          <cell r="ED3334"/>
          <cell r="EE3334"/>
        </row>
        <row r="3335">
          <cell r="DY3335"/>
          <cell r="DZ3335"/>
          <cell r="EA3335"/>
          <cell r="EB3335"/>
          <cell r="EC3335"/>
          <cell r="ED3335"/>
          <cell r="EE3335"/>
        </row>
        <row r="3336">
          <cell r="DY3336"/>
          <cell r="DZ3336"/>
          <cell r="EA3336"/>
          <cell r="EB3336"/>
          <cell r="EC3336"/>
          <cell r="ED3336"/>
          <cell r="EE3336"/>
        </row>
        <row r="3337">
          <cell r="DY3337"/>
          <cell r="DZ3337"/>
          <cell r="EA3337"/>
          <cell r="EB3337"/>
          <cell r="EC3337"/>
          <cell r="ED3337"/>
          <cell r="EE3337"/>
        </row>
        <row r="3338">
          <cell r="DY3338"/>
          <cell r="DZ3338"/>
          <cell r="EA3338"/>
          <cell r="EB3338"/>
          <cell r="EC3338"/>
          <cell r="ED3338"/>
          <cell r="EE3338"/>
        </row>
        <row r="3339">
          <cell r="DY3339"/>
          <cell r="DZ3339"/>
          <cell r="EA3339"/>
          <cell r="EB3339"/>
          <cell r="EC3339"/>
          <cell r="ED3339"/>
          <cell r="EE3339"/>
        </row>
        <row r="3340">
          <cell r="DY3340"/>
          <cell r="DZ3340"/>
          <cell r="EA3340"/>
          <cell r="EB3340"/>
          <cell r="EC3340"/>
          <cell r="ED3340"/>
          <cell r="EE3340"/>
        </row>
        <row r="3341">
          <cell r="DY3341"/>
          <cell r="DZ3341"/>
          <cell r="EA3341"/>
          <cell r="EB3341"/>
          <cell r="EC3341"/>
          <cell r="ED3341"/>
          <cell r="EE3341"/>
        </row>
        <row r="3342">
          <cell r="DY3342"/>
          <cell r="DZ3342"/>
          <cell r="EA3342"/>
          <cell r="EB3342"/>
          <cell r="EC3342"/>
          <cell r="ED3342"/>
          <cell r="EE3342"/>
        </row>
        <row r="3343">
          <cell r="DY3343"/>
          <cell r="DZ3343"/>
          <cell r="EA3343"/>
          <cell r="EB3343"/>
          <cell r="EC3343"/>
          <cell r="ED3343"/>
          <cell r="EE3343"/>
        </row>
        <row r="3344">
          <cell r="DY3344"/>
          <cell r="DZ3344"/>
          <cell r="EA3344"/>
          <cell r="EB3344"/>
          <cell r="EC3344"/>
          <cell r="ED3344"/>
          <cell r="EE3344"/>
        </row>
        <row r="3345">
          <cell r="DY3345"/>
          <cell r="DZ3345"/>
          <cell r="EA3345"/>
          <cell r="EB3345"/>
          <cell r="EC3345"/>
          <cell r="ED3345"/>
          <cell r="EE3345"/>
        </row>
        <row r="3346">
          <cell r="DY3346"/>
          <cell r="DZ3346"/>
          <cell r="EA3346"/>
          <cell r="EB3346"/>
          <cell r="EC3346"/>
          <cell r="ED3346"/>
          <cell r="EE3346"/>
        </row>
        <row r="3347">
          <cell r="DY3347"/>
          <cell r="DZ3347"/>
          <cell r="EA3347"/>
          <cell r="EB3347"/>
          <cell r="EC3347"/>
          <cell r="ED3347"/>
          <cell r="EE3347"/>
        </row>
        <row r="3348">
          <cell r="DY3348"/>
          <cell r="DZ3348"/>
          <cell r="EA3348"/>
          <cell r="EB3348"/>
          <cell r="EC3348"/>
          <cell r="ED3348"/>
          <cell r="EE3348"/>
        </row>
        <row r="3349">
          <cell r="DY3349"/>
          <cell r="DZ3349"/>
          <cell r="EA3349"/>
          <cell r="EB3349"/>
          <cell r="EC3349"/>
          <cell r="ED3349"/>
          <cell r="EE3349"/>
        </row>
        <row r="3350">
          <cell r="DY3350"/>
          <cell r="DZ3350"/>
          <cell r="EA3350"/>
          <cell r="EB3350"/>
          <cell r="EC3350"/>
          <cell r="ED3350"/>
          <cell r="EE3350"/>
        </row>
        <row r="3351">
          <cell r="DY3351"/>
          <cell r="DZ3351"/>
          <cell r="EA3351"/>
          <cell r="EB3351"/>
          <cell r="EC3351"/>
          <cell r="ED3351"/>
          <cell r="EE3351"/>
        </row>
        <row r="3352">
          <cell r="DY3352"/>
          <cell r="DZ3352"/>
          <cell r="EA3352"/>
          <cell r="EB3352"/>
          <cell r="EC3352"/>
          <cell r="ED3352"/>
          <cell r="EE3352"/>
        </row>
        <row r="3353">
          <cell r="DY3353"/>
          <cell r="DZ3353"/>
          <cell r="EA3353"/>
          <cell r="EB3353"/>
          <cell r="EC3353"/>
          <cell r="ED3353"/>
          <cell r="EE3353"/>
        </row>
        <row r="3354">
          <cell r="DY3354"/>
          <cell r="DZ3354"/>
          <cell r="EA3354"/>
          <cell r="EB3354"/>
          <cell r="EC3354"/>
          <cell r="ED3354"/>
          <cell r="EE3354"/>
        </row>
        <row r="3355">
          <cell r="DY3355"/>
          <cell r="DZ3355"/>
          <cell r="EA3355"/>
          <cell r="EB3355"/>
          <cell r="EC3355"/>
          <cell r="ED3355"/>
          <cell r="EE3355"/>
        </row>
        <row r="3356">
          <cell r="DY3356"/>
          <cell r="DZ3356"/>
          <cell r="EA3356"/>
          <cell r="EB3356"/>
          <cell r="EC3356"/>
          <cell r="ED3356"/>
          <cell r="EE3356"/>
        </row>
        <row r="3357">
          <cell r="DY3357"/>
          <cell r="DZ3357"/>
          <cell r="EA3357"/>
          <cell r="EB3357"/>
          <cell r="EC3357"/>
          <cell r="ED3357"/>
          <cell r="EE3357"/>
        </row>
        <row r="3358">
          <cell r="DY3358"/>
          <cell r="DZ3358"/>
          <cell r="EA3358"/>
          <cell r="EB3358"/>
          <cell r="EC3358"/>
          <cell r="ED3358"/>
          <cell r="EE3358"/>
        </row>
        <row r="3359">
          <cell r="DY3359"/>
          <cell r="DZ3359"/>
          <cell r="EA3359"/>
          <cell r="EB3359"/>
          <cell r="EC3359"/>
          <cell r="ED3359"/>
          <cell r="EE3359"/>
        </row>
        <row r="3360">
          <cell r="DY3360"/>
          <cell r="DZ3360"/>
          <cell r="EA3360"/>
          <cell r="EB3360"/>
          <cell r="EC3360"/>
          <cell r="ED3360"/>
          <cell r="EE3360"/>
        </row>
        <row r="3361">
          <cell r="DY3361"/>
          <cell r="DZ3361"/>
          <cell r="EA3361"/>
          <cell r="EB3361"/>
          <cell r="EC3361"/>
          <cell r="ED3361"/>
          <cell r="EE3361"/>
        </row>
        <row r="3362">
          <cell r="DY3362"/>
          <cell r="DZ3362"/>
          <cell r="EA3362"/>
          <cell r="EB3362"/>
          <cell r="EC3362"/>
          <cell r="ED3362"/>
          <cell r="EE3362"/>
        </row>
        <row r="3363">
          <cell r="DY3363"/>
          <cell r="DZ3363"/>
          <cell r="EA3363"/>
          <cell r="EB3363"/>
          <cell r="EC3363"/>
          <cell r="ED3363"/>
          <cell r="EE3363"/>
        </row>
        <row r="3364">
          <cell r="DY3364"/>
          <cell r="DZ3364"/>
          <cell r="EA3364"/>
          <cell r="EB3364"/>
          <cell r="EC3364"/>
          <cell r="ED3364"/>
          <cell r="EE3364"/>
        </row>
        <row r="3365">
          <cell r="DY3365"/>
          <cell r="DZ3365"/>
          <cell r="EA3365"/>
          <cell r="EB3365"/>
          <cell r="EC3365"/>
          <cell r="ED3365"/>
          <cell r="EE3365"/>
        </row>
        <row r="3366">
          <cell r="DY3366"/>
          <cell r="DZ3366"/>
          <cell r="EA3366"/>
          <cell r="EB3366"/>
          <cell r="EC3366"/>
          <cell r="ED3366"/>
          <cell r="EE3366"/>
        </row>
        <row r="3367">
          <cell r="DY3367"/>
          <cell r="DZ3367"/>
          <cell r="EA3367"/>
          <cell r="EB3367"/>
          <cell r="EC3367"/>
          <cell r="ED3367"/>
          <cell r="EE3367"/>
        </row>
        <row r="3368">
          <cell r="DY3368"/>
          <cell r="DZ3368"/>
          <cell r="EA3368"/>
          <cell r="EB3368"/>
          <cell r="EC3368"/>
          <cell r="ED3368"/>
          <cell r="EE3368"/>
        </row>
        <row r="3369">
          <cell r="DY3369"/>
          <cell r="DZ3369"/>
          <cell r="EA3369"/>
          <cell r="EB3369"/>
          <cell r="EC3369"/>
          <cell r="ED3369"/>
          <cell r="EE3369"/>
        </row>
        <row r="3370">
          <cell r="DY3370"/>
          <cell r="DZ3370"/>
          <cell r="EA3370"/>
          <cell r="EB3370"/>
          <cell r="EC3370"/>
          <cell r="ED3370"/>
          <cell r="EE3370"/>
        </row>
        <row r="3371">
          <cell r="DY3371"/>
          <cell r="DZ3371"/>
          <cell r="EA3371"/>
          <cell r="EB3371"/>
          <cell r="EC3371"/>
          <cell r="ED3371"/>
          <cell r="EE3371"/>
        </row>
        <row r="3372">
          <cell r="DY3372"/>
          <cell r="DZ3372"/>
          <cell r="EA3372"/>
          <cell r="EB3372"/>
          <cell r="EC3372"/>
          <cell r="ED3372"/>
          <cell r="EE3372"/>
        </row>
        <row r="3373">
          <cell r="DY3373"/>
          <cell r="DZ3373"/>
          <cell r="EA3373"/>
          <cell r="EB3373"/>
          <cell r="EC3373"/>
          <cell r="ED3373"/>
          <cell r="EE3373"/>
        </row>
        <row r="3374">
          <cell r="DY3374"/>
          <cell r="DZ3374"/>
          <cell r="EA3374"/>
          <cell r="EB3374"/>
          <cell r="EC3374"/>
          <cell r="ED3374"/>
          <cell r="EE3374"/>
        </row>
        <row r="3375">
          <cell r="DY3375"/>
          <cell r="DZ3375"/>
          <cell r="EA3375"/>
          <cell r="EB3375"/>
          <cell r="EC3375"/>
          <cell r="ED3375"/>
          <cell r="EE3375"/>
        </row>
        <row r="3376">
          <cell r="DY3376"/>
          <cell r="DZ3376"/>
          <cell r="EA3376"/>
          <cell r="EB3376"/>
          <cell r="EC3376"/>
          <cell r="ED3376"/>
          <cell r="EE3376"/>
        </row>
        <row r="3377">
          <cell r="DY3377"/>
          <cell r="DZ3377"/>
          <cell r="EA3377"/>
          <cell r="EB3377"/>
          <cell r="EC3377"/>
          <cell r="ED3377"/>
          <cell r="EE3377"/>
        </row>
        <row r="3378">
          <cell r="DY3378"/>
          <cell r="DZ3378"/>
          <cell r="EA3378"/>
          <cell r="EB3378"/>
          <cell r="EC3378"/>
          <cell r="ED3378"/>
          <cell r="EE3378"/>
        </row>
        <row r="3379">
          <cell r="DY3379"/>
          <cell r="DZ3379"/>
          <cell r="EA3379"/>
          <cell r="EB3379"/>
          <cell r="EC3379"/>
          <cell r="ED3379"/>
          <cell r="EE3379"/>
        </row>
        <row r="3380">
          <cell r="DY3380"/>
          <cell r="DZ3380"/>
          <cell r="EA3380"/>
          <cell r="EB3380"/>
          <cell r="EC3380"/>
          <cell r="ED3380"/>
          <cell r="EE3380"/>
        </row>
        <row r="3381">
          <cell r="DY3381"/>
          <cell r="DZ3381"/>
          <cell r="EA3381"/>
          <cell r="EB3381"/>
          <cell r="EC3381"/>
          <cell r="ED3381"/>
          <cell r="EE3381"/>
        </row>
        <row r="3382">
          <cell r="DY3382"/>
          <cell r="DZ3382"/>
          <cell r="EA3382"/>
          <cell r="EB3382"/>
          <cell r="EC3382"/>
          <cell r="ED3382"/>
          <cell r="EE3382"/>
        </row>
        <row r="3383">
          <cell r="DY3383"/>
          <cell r="DZ3383"/>
          <cell r="EA3383"/>
          <cell r="EB3383"/>
          <cell r="EC3383"/>
          <cell r="ED3383"/>
          <cell r="EE3383"/>
        </row>
        <row r="3384">
          <cell r="DY3384"/>
          <cell r="DZ3384"/>
          <cell r="EA3384"/>
          <cell r="EB3384"/>
          <cell r="EC3384"/>
          <cell r="ED3384"/>
          <cell r="EE3384"/>
        </row>
        <row r="3385">
          <cell r="DY3385"/>
          <cell r="DZ3385"/>
          <cell r="EA3385"/>
          <cell r="EB3385"/>
          <cell r="EC3385"/>
          <cell r="ED3385"/>
          <cell r="EE3385"/>
        </row>
        <row r="3386">
          <cell r="DY3386"/>
          <cell r="DZ3386"/>
          <cell r="EA3386"/>
          <cell r="EB3386"/>
          <cell r="EC3386"/>
          <cell r="ED3386"/>
          <cell r="EE3386"/>
        </row>
        <row r="3387">
          <cell r="DY3387"/>
          <cell r="DZ3387"/>
          <cell r="EA3387"/>
          <cell r="EB3387"/>
          <cell r="EC3387"/>
          <cell r="ED3387"/>
          <cell r="EE3387"/>
        </row>
        <row r="3388">
          <cell r="DY3388"/>
          <cell r="DZ3388"/>
          <cell r="EA3388"/>
          <cell r="EB3388"/>
          <cell r="EC3388"/>
          <cell r="ED3388"/>
          <cell r="EE3388"/>
        </row>
        <row r="3389">
          <cell r="DY3389"/>
          <cell r="DZ3389"/>
          <cell r="EA3389"/>
          <cell r="EB3389"/>
          <cell r="EC3389"/>
          <cell r="ED3389"/>
          <cell r="EE3389"/>
        </row>
        <row r="3390">
          <cell r="DY3390"/>
          <cell r="DZ3390"/>
          <cell r="EA3390"/>
          <cell r="EB3390"/>
          <cell r="EC3390"/>
          <cell r="ED3390"/>
          <cell r="EE3390"/>
        </row>
        <row r="3391">
          <cell r="DY3391"/>
          <cell r="DZ3391"/>
          <cell r="EA3391"/>
          <cell r="EB3391"/>
          <cell r="EC3391"/>
          <cell r="ED3391"/>
          <cell r="EE3391"/>
        </row>
        <row r="3392">
          <cell r="DY3392"/>
          <cell r="DZ3392"/>
          <cell r="EA3392"/>
          <cell r="EB3392"/>
          <cell r="EC3392"/>
          <cell r="ED3392"/>
          <cell r="EE3392"/>
        </row>
        <row r="3393">
          <cell r="DY3393"/>
          <cell r="DZ3393"/>
          <cell r="EA3393"/>
          <cell r="EB3393"/>
          <cell r="EC3393"/>
          <cell r="ED3393"/>
          <cell r="EE3393"/>
        </row>
        <row r="3394">
          <cell r="DY3394"/>
          <cell r="DZ3394"/>
          <cell r="EA3394"/>
          <cell r="EB3394"/>
          <cell r="EC3394"/>
          <cell r="ED3394"/>
          <cell r="EE3394"/>
        </row>
        <row r="3395">
          <cell r="DY3395"/>
          <cell r="DZ3395"/>
          <cell r="EA3395"/>
          <cell r="EB3395"/>
          <cell r="EC3395"/>
          <cell r="ED3395"/>
          <cell r="EE3395"/>
        </row>
        <row r="3396">
          <cell r="DY3396"/>
          <cell r="DZ3396"/>
          <cell r="EA3396"/>
          <cell r="EB3396"/>
          <cell r="EC3396"/>
          <cell r="ED3396"/>
          <cell r="EE3396"/>
        </row>
        <row r="3397">
          <cell r="DY3397"/>
          <cell r="DZ3397"/>
          <cell r="EA3397"/>
          <cell r="EB3397"/>
          <cell r="EC3397"/>
          <cell r="ED3397"/>
          <cell r="EE3397"/>
        </row>
        <row r="3398">
          <cell r="DY3398"/>
          <cell r="DZ3398"/>
          <cell r="EA3398"/>
          <cell r="EB3398"/>
          <cell r="EC3398"/>
          <cell r="ED3398"/>
          <cell r="EE3398"/>
        </row>
        <row r="3399">
          <cell r="DY3399"/>
          <cell r="DZ3399"/>
          <cell r="EA3399"/>
          <cell r="EB3399"/>
          <cell r="EC3399"/>
          <cell r="ED3399"/>
          <cell r="EE3399"/>
        </row>
        <row r="3400">
          <cell r="DY3400"/>
          <cell r="DZ3400"/>
          <cell r="EA3400"/>
          <cell r="EB3400"/>
          <cell r="EC3400"/>
          <cell r="ED3400"/>
          <cell r="EE3400"/>
        </row>
        <row r="3401">
          <cell r="DY3401"/>
          <cell r="DZ3401"/>
          <cell r="EA3401"/>
          <cell r="EB3401"/>
          <cell r="EC3401"/>
          <cell r="ED3401"/>
          <cell r="EE3401"/>
        </row>
        <row r="3402">
          <cell r="DY3402"/>
          <cell r="DZ3402"/>
          <cell r="EA3402"/>
          <cell r="EB3402"/>
          <cell r="EC3402"/>
          <cell r="ED3402"/>
          <cell r="EE3402"/>
        </row>
        <row r="3403">
          <cell r="DY3403"/>
          <cell r="DZ3403"/>
          <cell r="EA3403"/>
          <cell r="EB3403"/>
          <cell r="EC3403"/>
          <cell r="ED3403"/>
          <cell r="EE3403"/>
        </row>
        <row r="3404">
          <cell r="DY3404"/>
          <cell r="DZ3404"/>
          <cell r="EA3404"/>
          <cell r="EB3404"/>
          <cell r="EC3404"/>
          <cell r="ED3404"/>
          <cell r="EE3404"/>
        </row>
        <row r="3405">
          <cell r="DY3405"/>
          <cell r="DZ3405"/>
          <cell r="EA3405"/>
          <cell r="EB3405"/>
          <cell r="EC3405"/>
          <cell r="ED3405"/>
          <cell r="EE3405"/>
        </row>
        <row r="3406">
          <cell r="DY3406"/>
          <cell r="DZ3406"/>
          <cell r="EA3406"/>
          <cell r="EB3406"/>
          <cell r="EC3406"/>
          <cell r="ED3406"/>
          <cell r="EE3406"/>
        </row>
        <row r="3407">
          <cell r="DY3407"/>
          <cell r="DZ3407"/>
          <cell r="EA3407"/>
          <cell r="EB3407"/>
          <cell r="EC3407"/>
          <cell r="ED3407"/>
          <cell r="EE3407"/>
        </row>
        <row r="3408">
          <cell r="DY3408"/>
          <cell r="DZ3408"/>
          <cell r="EA3408"/>
          <cell r="EB3408"/>
          <cell r="EC3408"/>
          <cell r="ED3408"/>
          <cell r="EE3408"/>
        </row>
        <row r="3409">
          <cell r="DY3409"/>
          <cell r="DZ3409"/>
          <cell r="EA3409"/>
          <cell r="EB3409"/>
          <cell r="EC3409"/>
          <cell r="ED3409"/>
          <cell r="EE3409"/>
        </row>
        <row r="3410">
          <cell r="DY3410"/>
          <cell r="DZ3410"/>
          <cell r="EA3410"/>
          <cell r="EB3410"/>
          <cell r="EC3410"/>
          <cell r="ED3410"/>
          <cell r="EE3410"/>
        </row>
        <row r="3411">
          <cell r="DY3411"/>
          <cell r="DZ3411"/>
          <cell r="EA3411"/>
          <cell r="EB3411"/>
          <cell r="EC3411"/>
          <cell r="ED3411"/>
          <cell r="EE3411"/>
        </row>
        <row r="3412">
          <cell r="DY3412"/>
          <cell r="DZ3412"/>
          <cell r="EA3412"/>
          <cell r="EB3412"/>
          <cell r="EC3412"/>
          <cell r="ED3412"/>
          <cell r="EE3412"/>
        </row>
        <row r="3413">
          <cell r="DY3413"/>
          <cell r="DZ3413"/>
          <cell r="EA3413"/>
          <cell r="EB3413"/>
          <cell r="EC3413"/>
          <cell r="ED3413"/>
          <cell r="EE3413"/>
        </row>
        <row r="3414">
          <cell r="DY3414"/>
          <cell r="DZ3414"/>
          <cell r="EA3414"/>
          <cell r="EB3414"/>
          <cell r="EC3414"/>
          <cell r="ED3414"/>
          <cell r="EE3414"/>
        </row>
        <row r="3415">
          <cell r="DY3415"/>
          <cell r="DZ3415"/>
          <cell r="EA3415"/>
          <cell r="EB3415"/>
          <cell r="EC3415"/>
          <cell r="ED3415"/>
          <cell r="EE3415"/>
        </row>
        <row r="3416">
          <cell r="DY3416"/>
          <cell r="DZ3416"/>
          <cell r="EA3416"/>
          <cell r="EB3416"/>
          <cell r="EC3416"/>
          <cell r="ED3416"/>
          <cell r="EE3416"/>
        </row>
        <row r="3417">
          <cell r="DY3417"/>
          <cell r="DZ3417"/>
          <cell r="EA3417"/>
          <cell r="EB3417"/>
          <cell r="EC3417"/>
          <cell r="ED3417"/>
          <cell r="EE3417"/>
        </row>
        <row r="3418">
          <cell r="DY3418"/>
          <cell r="DZ3418"/>
          <cell r="EA3418"/>
          <cell r="EB3418"/>
          <cell r="EC3418"/>
          <cell r="ED3418"/>
          <cell r="EE3418"/>
        </row>
        <row r="3419">
          <cell r="DY3419"/>
          <cell r="DZ3419"/>
          <cell r="EA3419"/>
          <cell r="EB3419"/>
          <cell r="EC3419"/>
          <cell r="ED3419"/>
          <cell r="EE3419"/>
        </row>
        <row r="3420">
          <cell r="DY3420"/>
          <cell r="DZ3420"/>
          <cell r="EA3420"/>
          <cell r="EB3420"/>
          <cell r="EC3420"/>
          <cell r="ED3420"/>
          <cell r="EE3420"/>
        </row>
        <row r="3421">
          <cell r="DY3421"/>
          <cell r="DZ3421"/>
          <cell r="EA3421"/>
          <cell r="EB3421"/>
          <cell r="EC3421"/>
          <cell r="ED3421"/>
          <cell r="EE3421"/>
        </row>
        <row r="3422">
          <cell r="DY3422"/>
          <cell r="DZ3422"/>
          <cell r="EA3422"/>
          <cell r="EB3422"/>
          <cell r="EC3422"/>
          <cell r="ED3422"/>
          <cell r="EE3422"/>
        </row>
        <row r="3423">
          <cell r="DY3423"/>
          <cell r="DZ3423"/>
          <cell r="EA3423"/>
          <cell r="EB3423"/>
          <cell r="EC3423"/>
          <cell r="ED3423"/>
          <cell r="EE3423"/>
        </row>
        <row r="3424">
          <cell r="DY3424"/>
          <cell r="DZ3424"/>
          <cell r="EA3424"/>
          <cell r="EB3424"/>
          <cell r="EC3424"/>
          <cell r="ED3424"/>
          <cell r="EE3424"/>
        </row>
        <row r="3425">
          <cell r="DY3425"/>
          <cell r="DZ3425"/>
          <cell r="EA3425"/>
          <cell r="EB3425"/>
          <cell r="EC3425"/>
          <cell r="ED3425"/>
          <cell r="EE3425"/>
        </row>
        <row r="3426">
          <cell r="DY3426"/>
          <cell r="DZ3426"/>
          <cell r="EA3426"/>
          <cell r="EB3426"/>
          <cell r="EC3426"/>
          <cell r="ED3426"/>
          <cell r="EE3426"/>
        </row>
        <row r="3427">
          <cell r="DY3427"/>
          <cell r="DZ3427"/>
          <cell r="EA3427"/>
          <cell r="EB3427"/>
          <cell r="EC3427"/>
          <cell r="ED3427"/>
          <cell r="EE3427"/>
        </row>
        <row r="3428">
          <cell r="DY3428"/>
          <cell r="DZ3428"/>
          <cell r="EA3428"/>
          <cell r="EB3428"/>
          <cell r="EC3428"/>
          <cell r="ED3428"/>
          <cell r="EE3428"/>
        </row>
        <row r="3429">
          <cell r="DY3429"/>
          <cell r="DZ3429"/>
          <cell r="EA3429"/>
          <cell r="EB3429"/>
          <cell r="EC3429"/>
          <cell r="ED3429"/>
          <cell r="EE3429"/>
        </row>
        <row r="3430">
          <cell r="DY3430"/>
          <cell r="DZ3430"/>
          <cell r="EA3430"/>
          <cell r="EB3430"/>
          <cell r="EC3430"/>
          <cell r="ED3430"/>
          <cell r="EE3430"/>
        </row>
        <row r="3431">
          <cell r="DY3431"/>
          <cell r="DZ3431"/>
          <cell r="EA3431"/>
          <cell r="EB3431"/>
          <cell r="EC3431"/>
          <cell r="ED3431"/>
          <cell r="EE3431"/>
        </row>
        <row r="3432">
          <cell r="DY3432"/>
          <cell r="DZ3432"/>
          <cell r="EA3432"/>
          <cell r="EB3432"/>
          <cell r="EC3432"/>
          <cell r="ED3432"/>
          <cell r="EE3432"/>
        </row>
        <row r="3433">
          <cell r="DY3433"/>
          <cell r="DZ3433"/>
          <cell r="EA3433"/>
          <cell r="EB3433"/>
          <cell r="EC3433"/>
          <cell r="ED3433"/>
          <cell r="EE3433"/>
        </row>
        <row r="3434">
          <cell r="DY3434"/>
          <cell r="DZ3434"/>
          <cell r="EA3434"/>
          <cell r="EB3434"/>
          <cell r="EC3434"/>
          <cell r="ED3434"/>
          <cell r="EE3434"/>
        </row>
        <row r="3435">
          <cell r="DY3435"/>
          <cell r="DZ3435"/>
          <cell r="EA3435"/>
          <cell r="EB3435"/>
          <cell r="EC3435"/>
          <cell r="ED3435"/>
          <cell r="EE3435"/>
        </row>
        <row r="3436">
          <cell r="DY3436"/>
          <cell r="DZ3436"/>
          <cell r="EA3436"/>
          <cell r="EB3436"/>
          <cell r="EC3436"/>
          <cell r="ED3436"/>
          <cell r="EE3436"/>
        </row>
        <row r="3437">
          <cell r="DY3437"/>
          <cell r="DZ3437"/>
          <cell r="EA3437"/>
          <cell r="EB3437"/>
          <cell r="EC3437"/>
          <cell r="ED3437"/>
          <cell r="EE3437"/>
        </row>
        <row r="3438">
          <cell r="DY3438"/>
          <cell r="DZ3438"/>
          <cell r="EA3438"/>
          <cell r="EB3438"/>
          <cell r="EC3438"/>
          <cell r="ED3438"/>
          <cell r="EE3438"/>
        </row>
        <row r="3439">
          <cell r="DY3439"/>
          <cell r="DZ3439"/>
          <cell r="EA3439"/>
          <cell r="EB3439"/>
          <cell r="EC3439"/>
          <cell r="ED3439"/>
          <cell r="EE3439"/>
        </row>
        <row r="3440">
          <cell r="DY3440"/>
          <cell r="DZ3440"/>
          <cell r="EA3440"/>
          <cell r="EB3440"/>
          <cell r="EC3440"/>
          <cell r="ED3440"/>
          <cell r="EE3440"/>
        </row>
        <row r="3441">
          <cell r="DY3441"/>
          <cell r="DZ3441"/>
          <cell r="EA3441"/>
          <cell r="EB3441"/>
          <cell r="EC3441"/>
          <cell r="ED3441"/>
          <cell r="EE3441"/>
        </row>
        <row r="3442">
          <cell r="DY3442"/>
          <cell r="DZ3442"/>
          <cell r="EA3442"/>
          <cell r="EB3442"/>
          <cell r="EC3442"/>
          <cell r="ED3442"/>
          <cell r="EE3442"/>
        </row>
        <row r="3443">
          <cell r="DY3443"/>
          <cell r="DZ3443"/>
          <cell r="EA3443"/>
          <cell r="EB3443"/>
          <cell r="EC3443"/>
          <cell r="ED3443"/>
          <cell r="EE3443"/>
        </row>
        <row r="3444">
          <cell r="DY3444"/>
          <cell r="DZ3444"/>
          <cell r="EA3444"/>
          <cell r="EB3444"/>
          <cell r="EC3444"/>
          <cell r="ED3444"/>
          <cell r="EE3444"/>
        </row>
        <row r="3445">
          <cell r="DY3445"/>
          <cell r="DZ3445"/>
          <cell r="EA3445"/>
          <cell r="EB3445"/>
          <cell r="EC3445"/>
          <cell r="ED3445"/>
          <cell r="EE3445"/>
        </row>
        <row r="3446">
          <cell r="DY3446"/>
          <cell r="DZ3446"/>
          <cell r="EA3446"/>
          <cell r="EB3446"/>
          <cell r="EC3446"/>
          <cell r="ED3446"/>
          <cell r="EE3446"/>
        </row>
        <row r="3447">
          <cell r="DY3447"/>
          <cell r="DZ3447"/>
          <cell r="EA3447"/>
          <cell r="EB3447"/>
          <cell r="EC3447"/>
          <cell r="ED3447"/>
          <cell r="EE3447"/>
        </row>
        <row r="3448">
          <cell r="DY3448"/>
          <cell r="DZ3448"/>
          <cell r="EA3448"/>
          <cell r="EB3448"/>
          <cell r="EC3448"/>
          <cell r="ED3448"/>
          <cell r="EE3448"/>
        </row>
        <row r="3449">
          <cell r="DY3449"/>
          <cell r="DZ3449"/>
          <cell r="EA3449"/>
          <cell r="EB3449"/>
          <cell r="EC3449"/>
          <cell r="ED3449"/>
          <cell r="EE3449"/>
        </row>
        <row r="3450">
          <cell r="DY3450"/>
          <cell r="DZ3450"/>
          <cell r="EA3450"/>
          <cell r="EB3450"/>
          <cell r="EC3450"/>
          <cell r="ED3450"/>
          <cell r="EE3450"/>
        </row>
        <row r="3451">
          <cell r="DY3451"/>
          <cell r="DZ3451"/>
          <cell r="EA3451"/>
          <cell r="EB3451"/>
          <cell r="EC3451"/>
          <cell r="ED3451"/>
          <cell r="EE3451"/>
        </row>
        <row r="3452">
          <cell r="DY3452"/>
          <cell r="DZ3452"/>
          <cell r="EA3452"/>
          <cell r="EB3452"/>
          <cell r="EC3452"/>
          <cell r="ED3452"/>
          <cell r="EE3452"/>
        </row>
        <row r="3453">
          <cell r="DY3453"/>
          <cell r="DZ3453"/>
          <cell r="EA3453"/>
          <cell r="EB3453"/>
          <cell r="EC3453"/>
          <cell r="ED3453"/>
          <cell r="EE3453"/>
        </row>
        <row r="3454">
          <cell r="DY3454"/>
          <cell r="DZ3454"/>
          <cell r="EA3454"/>
          <cell r="EB3454"/>
          <cell r="EC3454"/>
          <cell r="ED3454"/>
          <cell r="EE3454"/>
        </row>
        <row r="3455">
          <cell r="DY3455"/>
          <cell r="DZ3455"/>
          <cell r="EA3455"/>
          <cell r="EB3455"/>
          <cell r="EC3455"/>
          <cell r="ED3455"/>
          <cell r="EE3455"/>
        </row>
        <row r="3456">
          <cell r="DY3456"/>
          <cell r="DZ3456"/>
          <cell r="EA3456"/>
          <cell r="EB3456"/>
          <cell r="EC3456"/>
          <cell r="ED3456"/>
          <cell r="EE3456"/>
        </row>
        <row r="3457">
          <cell r="DY3457"/>
          <cell r="DZ3457"/>
          <cell r="EA3457"/>
          <cell r="EB3457"/>
          <cell r="EC3457"/>
          <cell r="ED3457"/>
          <cell r="EE3457"/>
        </row>
        <row r="3458">
          <cell r="DY3458"/>
          <cell r="DZ3458"/>
          <cell r="EA3458"/>
          <cell r="EB3458"/>
          <cell r="EC3458"/>
          <cell r="ED3458"/>
          <cell r="EE3458"/>
        </row>
        <row r="3459">
          <cell r="DY3459"/>
          <cell r="DZ3459"/>
          <cell r="EA3459"/>
          <cell r="EB3459"/>
          <cell r="EC3459"/>
          <cell r="ED3459"/>
          <cell r="EE3459"/>
        </row>
        <row r="3460">
          <cell r="DY3460"/>
          <cell r="DZ3460"/>
          <cell r="EA3460"/>
          <cell r="EB3460"/>
          <cell r="EC3460"/>
          <cell r="ED3460"/>
          <cell r="EE3460"/>
        </row>
        <row r="3461">
          <cell r="DY3461"/>
          <cell r="DZ3461"/>
          <cell r="EA3461"/>
          <cell r="EB3461"/>
          <cell r="EC3461"/>
          <cell r="ED3461"/>
          <cell r="EE3461"/>
        </row>
        <row r="3462">
          <cell r="DY3462"/>
          <cell r="DZ3462"/>
          <cell r="EA3462"/>
          <cell r="EB3462"/>
          <cell r="EC3462"/>
          <cell r="ED3462"/>
          <cell r="EE3462"/>
        </row>
        <row r="3463">
          <cell r="DY3463"/>
          <cell r="DZ3463"/>
          <cell r="EA3463"/>
          <cell r="EB3463"/>
          <cell r="EC3463"/>
          <cell r="ED3463"/>
          <cell r="EE3463"/>
        </row>
        <row r="3464">
          <cell r="DL3464" t="str">
            <v>End</v>
          </cell>
          <cell r="DM3464" t="str">
            <v>End</v>
          </cell>
          <cell r="DY3464"/>
          <cell r="DZ3464"/>
          <cell r="EA3464"/>
          <cell r="EB3464"/>
          <cell r="EC3464"/>
          <cell r="ED3464"/>
          <cell r="EE3464"/>
        </row>
        <row r="3465">
          <cell r="DY3465"/>
          <cell r="DZ3465"/>
          <cell r="EA3465"/>
          <cell r="EB3465"/>
          <cell r="EC3465"/>
          <cell r="ED3465"/>
          <cell r="EE3465"/>
        </row>
        <row r="3466">
          <cell r="DY3466"/>
          <cell r="DZ3466"/>
          <cell r="EA3466"/>
          <cell r="EB3466"/>
          <cell r="EC3466"/>
          <cell r="ED3466"/>
          <cell r="EE3466"/>
        </row>
        <row r="3467">
          <cell r="DY3467"/>
          <cell r="DZ3467"/>
          <cell r="EA3467"/>
          <cell r="EB3467"/>
          <cell r="EC3467"/>
          <cell r="ED3467"/>
          <cell r="EE3467"/>
        </row>
        <row r="3468">
          <cell r="DY3468"/>
          <cell r="DZ3468"/>
          <cell r="EA3468"/>
          <cell r="EB3468"/>
          <cell r="EC3468"/>
          <cell r="ED3468"/>
          <cell r="EE3468"/>
        </row>
        <row r="3469">
          <cell r="DY3469"/>
          <cell r="DZ3469"/>
          <cell r="EA3469"/>
          <cell r="EB3469"/>
          <cell r="EC3469"/>
          <cell r="ED3469"/>
          <cell r="EE3469"/>
        </row>
        <row r="3470">
          <cell r="DY3470"/>
          <cell r="DZ3470"/>
          <cell r="EA3470"/>
          <cell r="EB3470"/>
          <cell r="EC3470"/>
          <cell r="ED3470"/>
          <cell r="EE3470"/>
        </row>
        <row r="3471">
          <cell r="DY3471"/>
          <cell r="DZ3471"/>
          <cell r="EA3471"/>
          <cell r="EB3471"/>
          <cell r="EC3471"/>
          <cell r="ED3471"/>
          <cell r="EE3471"/>
        </row>
        <row r="3472">
          <cell r="DY3472"/>
          <cell r="DZ3472"/>
          <cell r="EA3472"/>
          <cell r="EB3472"/>
          <cell r="EC3472"/>
          <cell r="ED3472"/>
          <cell r="EE3472"/>
        </row>
        <row r="3473">
          <cell r="DY3473"/>
          <cell r="DZ3473"/>
          <cell r="EA3473"/>
          <cell r="EB3473"/>
          <cell r="EC3473"/>
          <cell r="ED3473"/>
          <cell r="EE3473"/>
        </row>
        <row r="3474">
          <cell r="DY3474"/>
          <cell r="DZ3474"/>
          <cell r="EA3474"/>
          <cell r="EB3474"/>
          <cell r="EC3474"/>
          <cell r="ED3474"/>
          <cell r="EE3474"/>
        </row>
        <row r="3475">
          <cell r="DY3475"/>
          <cell r="DZ3475"/>
          <cell r="EA3475"/>
          <cell r="EB3475"/>
          <cell r="EC3475"/>
          <cell r="ED3475"/>
          <cell r="EE3475"/>
        </row>
        <row r="3476">
          <cell r="DY3476"/>
          <cell r="DZ3476"/>
          <cell r="EA3476"/>
          <cell r="EB3476"/>
          <cell r="EC3476"/>
          <cell r="ED3476"/>
          <cell r="EE3476"/>
        </row>
        <row r="3477">
          <cell r="DY3477"/>
          <cell r="DZ3477"/>
          <cell r="EA3477"/>
          <cell r="EB3477"/>
          <cell r="EC3477"/>
          <cell r="ED3477"/>
          <cell r="EE3477"/>
        </row>
        <row r="3478">
          <cell r="DY3478"/>
          <cell r="DZ3478"/>
          <cell r="EA3478"/>
          <cell r="EB3478"/>
          <cell r="EC3478"/>
          <cell r="ED3478"/>
          <cell r="EE3478"/>
        </row>
        <row r="3479">
          <cell r="DY3479"/>
          <cell r="DZ3479"/>
          <cell r="EA3479"/>
          <cell r="EB3479"/>
          <cell r="EC3479"/>
          <cell r="ED3479"/>
          <cell r="EE3479"/>
        </row>
        <row r="3480">
          <cell r="DY3480"/>
          <cell r="DZ3480"/>
          <cell r="EA3480"/>
          <cell r="EB3480"/>
          <cell r="EC3480"/>
          <cell r="ED3480"/>
          <cell r="EE3480"/>
        </row>
        <row r="3481">
          <cell r="DY3481"/>
          <cell r="DZ3481"/>
          <cell r="EA3481"/>
          <cell r="EB3481"/>
          <cell r="EC3481"/>
          <cell r="ED3481"/>
          <cell r="EE3481"/>
        </row>
        <row r="3482">
          <cell r="DY3482"/>
          <cell r="DZ3482"/>
          <cell r="EA3482"/>
          <cell r="EB3482"/>
          <cell r="EC3482"/>
          <cell r="ED3482"/>
          <cell r="EE3482"/>
        </row>
        <row r="3483">
          <cell r="DY3483"/>
          <cell r="DZ3483"/>
          <cell r="EA3483"/>
          <cell r="EB3483"/>
          <cell r="EC3483"/>
          <cell r="ED3483"/>
          <cell r="EE3483"/>
        </row>
        <row r="3484">
          <cell r="DY3484"/>
          <cell r="DZ3484"/>
          <cell r="EA3484"/>
          <cell r="EB3484"/>
          <cell r="EC3484"/>
          <cell r="ED3484"/>
          <cell r="EE3484"/>
        </row>
        <row r="3485">
          <cell r="DY3485"/>
          <cell r="DZ3485"/>
          <cell r="EA3485"/>
          <cell r="EB3485"/>
          <cell r="EC3485"/>
          <cell r="ED3485"/>
          <cell r="EE3485"/>
        </row>
        <row r="3486">
          <cell r="DY3486"/>
          <cell r="DZ3486"/>
          <cell r="EA3486"/>
          <cell r="EB3486"/>
          <cell r="EC3486"/>
          <cell r="ED3486"/>
          <cell r="EE3486"/>
        </row>
        <row r="3487">
          <cell r="DY3487"/>
          <cell r="DZ3487"/>
          <cell r="EA3487"/>
          <cell r="EB3487"/>
          <cell r="EC3487"/>
          <cell r="ED3487"/>
          <cell r="EE3487"/>
        </row>
        <row r="3488">
          <cell r="DY3488"/>
          <cell r="DZ3488"/>
          <cell r="EA3488"/>
          <cell r="EB3488"/>
          <cell r="EC3488"/>
          <cell r="ED3488"/>
          <cell r="EE3488"/>
        </row>
        <row r="3489">
          <cell r="DY3489"/>
          <cell r="DZ3489"/>
          <cell r="EA3489"/>
          <cell r="EB3489"/>
          <cell r="EC3489"/>
          <cell r="ED3489"/>
          <cell r="EE3489"/>
        </row>
        <row r="3490">
          <cell r="DY3490"/>
          <cell r="DZ3490"/>
          <cell r="EA3490"/>
          <cell r="EB3490"/>
          <cell r="EC3490"/>
          <cell r="ED3490"/>
          <cell r="EE3490"/>
        </row>
        <row r="3491">
          <cell r="DY3491"/>
          <cell r="DZ3491"/>
          <cell r="EA3491"/>
          <cell r="EB3491"/>
          <cell r="EC3491"/>
          <cell r="ED3491"/>
          <cell r="EE3491"/>
        </row>
        <row r="3492">
          <cell r="DY3492"/>
          <cell r="DZ3492"/>
          <cell r="EA3492"/>
          <cell r="EB3492"/>
          <cell r="EC3492"/>
          <cell r="ED3492"/>
          <cell r="EE3492"/>
        </row>
        <row r="3493">
          <cell r="DY3493"/>
          <cell r="DZ3493"/>
          <cell r="EA3493"/>
          <cell r="EB3493"/>
          <cell r="EC3493"/>
          <cell r="ED3493"/>
          <cell r="EE3493"/>
        </row>
        <row r="3494">
          <cell r="DY3494"/>
          <cell r="DZ3494"/>
          <cell r="EA3494"/>
          <cell r="EB3494"/>
          <cell r="EC3494"/>
          <cell r="ED3494"/>
          <cell r="EE3494"/>
        </row>
        <row r="3495">
          <cell r="DY3495"/>
          <cell r="DZ3495"/>
          <cell r="EA3495"/>
          <cell r="EB3495"/>
          <cell r="EC3495"/>
          <cell r="ED3495"/>
          <cell r="EE3495"/>
        </row>
        <row r="3496">
          <cell r="DY3496"/>
          <cell r="DZ3496"/>
          <cell r="EA3496"/>
          <cell r="EB3496"/>
          <cell r="EC3496"/>
          <cell r="ED3496"/>
          <cell r="EE3496"/>
        </row>
        <row r="3497">
          <cell r="DY3497"/>
          <cell r="DZ3497"/>
          <cell r="EA3497"/>
          <cell r="EB3497"/>
          <cell r="EC3497"/>
          <cell r="ED3497"/>
          <cell r="EE3497"/>
        </row>
        <row r="3498">
          <cell r="DY3498"/>
          <cell r="DZ3498"/>
          <cell r="EA3498"/>
          <cell r="EB3498"/>
          <cell r="EC3498"/>
          <cell r="ED3498"/>
          <cell r="EE3498"/>
        </row>
        <row r="3499">
          <cell r="DY3499"/>
          <cell r="DZ3499"/>
          <cell r="EA3499"/>
          <cell r="EB3499"/>
          <cell r="EC3499"/>
          <cell r="ED3499"/>
          <cell r="EE3499"/>
        </row>
        <row r="3500">
          <cell r="DY3500"/>
          <cell r="DZ3500"/>
          <cell r="EA3500"/>
          <cell r="EB3500"/>
          <cell r="EC3500"/>
          <cell r="ED3500"/>
          <cell r="EE3500"/>
        </row>
        <row r="3501">
          <cell r="DY3501"/>
          <cell r="DZ3501"/>
          <cell r="EA3501"/>
          <cell r="EB3501"/>
          <cell r="EC3501"/>
          <cell r="ED3501"/>
          <cell r="EE3501"/>
        </row>
        <row r="3502">
          <cell r="DY3502"/>
          <cell r="DZ3502"/>
          <cell r="EA3502"/>
          <cell r="EB3502"/>
          <cell r="EC3502"/>
          <cell r="ED3502"/>
          <cell r="EE3502"/>
        </row>
        <row r="3503">
          <cell r="DY3503"/>
          <cell r="DZ3503"/>
          <cell r="EA3503"/>
          <cell r="EB3503"/>
          <cell r="EC3503"/>
          <cell r="ED3503"/>
          <cell r="EE3503"/>
        </row>
        <row r="3504">
          <cell r="DY3504"/>
          <cell r="DZ3504"/>
          <cell r="EA3504"/>
          <cell r="EB3504"/>
          <cell r="EC3504"/>
          <cell r="ED3504"/>
          <cell r="EE3504"/>
        </row>
        <row r="3505">
          <cell r="DY3505"/>
          <cell r="DZ3505"/>
          <cell r="EA3505"/>
          <cell r="EB3505"/>
          <cell r="EC3505"/>
          <cell r="ED3505"/>
          <cell r="EE3505"/>
        </row>
        <row r="3506">
          <cell r="DY3506"/>
          <cell r="DZ3506"/>
          <cell r="EA3506"/>
          <cell r="EB3506"/>
          <cell r="EC3506"/>
          <cell r="ED3506"/>
          <cell r="EE3506"/>
        </row>
        <row r="3507">
          <cell r="DY3507"/>
          <cell r="DZ3507"/>
          <cell r="EA3507"/>
          <cell r="EB3507"/>
          <cell r="EC3507"/>
          <cell r="ED3507"/>
          <cell r="EE3507"/>
        </row>
        <row r="3508">
          <cell r="DY3508"/>
          <cell r="DZ3508"/>
          <cell r="EA3508"/>
          <cell r="EB3508"/>
          <cell r="EC3508"/>
          <cell r="ED3508"/>
          <cell r="EE3508"/>
        </row>
        <row r="3509">
          <cell r="DY3509"/>
          <cell r="DZ3509"/>
          <cell r="EA3509"/>
          <cell r="EB3509"/>
          <cell r="EC3509"/>
          <cell r="ED3509"/>
          <cell r="EE3509"/>
        </row>
        <row r="3510">
          <cell r="DY3510"/>
          <cell r="DZ3510"/>
          <cell r="EA3510"/>
          <cell r="EB3510"/>
          <cell r="EC3510"/>
          <cell r="ED3510"/>
          <cell r="EE3510"/>
        </row>
        <row r="3511">
          <cell r="DY3511"/>
          <cell r="DZ3511"/>
          <cell r="EA3511"/>
          <cell r="EB3511"/>
          <cell r="EC3511"/>
          <cell r="ED3511"/>
          <cell r="EE3511"/>
        </row>
        <row r="3512">
          <cell r="DY3512"/>
          <cell r="DZ3512"/>
          <cell r="EA3512"/>
          <cell r="EB3512"/>
          <cell r="EC3512"/>
          <cell r="ED3512"/>
          <cell r="EE3512"/>
        </row>
        <row r="3513">
          <cell r="DY3513"/>
          <cell r="DZ3513"/>
          <cell r="EA3513"/>
          <cell r="EB3513"/>
          <cell r="EC3513"/>
          <cell r="ED3513"/>
          <cell r="EE3513"/>
        </row>
        <row r="3514">
          <cell r="DY3514"/>
          <cell r="DZ3514"/>
          <cell r="EA3514"/>
          <cell r="EB3514"/>
          <cell r="EC3514"/>
          <cell r="ED3514"/>
          <cell r="EE3514"/>
        </row>
        <row r="3515">
          <cell r="DY3515"/>
          <cell r="DZ3515"/>
          <cell r="EA3515"/>
          <cell r="EB3515"/>
          <cell r="EC3515"/>
          <cell r="ED3515"/>
          <cell r="EE3515"/>
        </row>
        <row r="3516">
          <cell r="DY3516"/>
          <cell r="DZ3516"/>
          <cell r="EA3516"/>
          <cell r="EB3516"/>
          <cell r="EC3516"/>
          <cell r="ED3516"/>
          <cell r="EE3516"/>
        </row>
        <row r="3517">
          <cell r="DY3517"/>
          <cell r="DZ3517"/>
          <cell r="EA3517"/>
          <cell r="EB3517"/>
          <cell r="EC3517"/>
          <cell r="ED3517"/>
          <cell r="EE3517"/>
        </row>
        <row r="3518">
          <cell r="DY3518"/>
          <cell r="DZ3518"/>
          <cell r="EA3518"/>
          <cell r="EB3518"/>
          <cell r="EC3518"/>
          <cell r="ED3518"/>
          <cell r="EE3518"/>
        </row>
        <row r="3519">
          <cell r="DY3519"/>
          <cell r="DZ3519"/>
          <cell r="EA3519"/>
          <cell r="EB3519"/>
          <cell r="EC3519"/>
          <cell r="ED3519"/>
          <cell r="EE3519"/>
        </row>
        <row r="3520">
          <cell r="DY3520"/>
          <cell r="DZ3520"/>
          <cell r="EA3520"/>
          <cell r="EB3520"/>
          <cell r="EC3520"/>
          <cell r="ED3520"/>
          <cell r="EE3520"/>
        </row>
        <row r="3521">
          <cell r="DY3521"/>
          <cell r="DZ3521"/>
          <cell r="EA3521"/>
          <cell r="EB3521"/>
          <cell r="EC3521"/>
          <cell r="ED3521"/>
          <cell r="EE3521"/>
        </row>
        <row r="3522">
          <cell r="DY3522"/>
          <cell r="DZ3522"/>
          <cell r="EA3522"/>
          <cell r="EB3522"/>
          <cell r="EC3522"/>
          <cell r="ED3522"/>
          <cell r="EE3522"/>
        </row>
        <row r="3523">
          <cell r="DY3523"/>
          <cell r="DZ3523"/>
          <cell r="EA3523"/>
          <cell r="EB3523"/>
          <cell r="EC3523"/>
          <cell r="ED3523"/>
          <cell r="EE3523"/>
        </row>
        <row r="3524">
          <cell r="DY3524"/>
          <cell r="DZ3524"/>
          <cell r="EA3524"/>
          <cell r="EB3524"/>
          <cell r="EC3524"/>
          <cell r="ED3524"/>
          <cell r="EE3524"/>
        </row>
        <row r="3525">
          <cell r="DY3525"/>
          <cell r="DZ3525"/>
          <cell r="EA3525"/>
          <cell r="EB3525"/>
          <cell r="EC3525"/>
          <cell r="ED3525"/>
          <cell r="EE3525"/>
        </row>
        <row r="3526">
          <cell r="DY3526"/>
          <cell r="DZ3526"/>
          <cell r="EA3526"/>
          <cell r="EB3526"/>
          <cell r="EC3526"/>
          <cell r="ED3526"/>
          <cell r="EE3526"/>
        </row>
        <row r="3527">
          <cell r="DY3527"/>
          <cell r="DZ3527"/>
          <cell r="EA3527"/>
          <cell r="EB3527"/>
          <cell r="EC3527"/>
          <cell r="ED3527"/>
          <cell r="EE3527"/>
        </row>
        <row r="3528">
          <cell r="DY3528"/>
          <cell r="DZ3528"/>
          <cell r="EA3528"/>
          <cell r="EB3528"/>
          <cell r="EC3528"/>
          <cell r="ED3528"/>
          <cell r="EE3528"/>
        </row>
        <row r="3529">
          <cell r="DY3529"/>
          <cell r="DZ3529"/>
          <cell r="EA3529"/>
          <cell r="EB3529"/>
          <cell r="EC3529"/>
          <cell r="ED3529"/>
          <cell r="EE3529"/>
        </row>
        <row r="3530">
          <cell r="DY3530"/>
          <cell r="DZ3530"/>
          <cell r="EA3530"/>
          <cell r="EB3530"/>
          <cell r="EC3530"/>
          <cell r="ED3530"/>
          <cell r="EE3530"/>
        </row>
        <row r="3531">
          <cell r="DY3531"/>
          <cell r="DZ3531"/>
          <cell r="EA3531"/>
          <cell r="EB3531"/>
          <cell r="EC3531"/>
          <cell r="ED3531"/>
          <cell r="EE3531"/>
        </row>
        <row r="3532">
          <cell r="DY3532"/>
          <cell r="DZ3532"/>
          <cell r="EA3532"/>
          <cell r="EB3532"/>
          <cell r="EC3532"/>
          <cell r="ED3532"/>
          <cell r="EE3532"/>
        </row>
        <row r="3533">
          <cell r="DY3533"/>
          <cell r="DZ3533"/>
          <cell r="EA3533"/>
          <cell r="EB3533"/>
          <cell r="EC3533"/>
          <cell r="ED3533"/>
          <cell r="EE3533"/>
        </row>
        <row r="3534">
          <cell r="DY3534"/>
          <cell r="DZ3534"/>
          <cell r="EA3534"/>
          <cell r="EB3534"/>
          <cell r="EC3534"/>
          <cell r="ED3534"/>
          <cell r="EE3534"/>
        </row>
        <row r="3535">
          <cell r="DY3535"/>
          <cell r="DZ3535"/>
          <cell r="EA3535"/>
          <cell r="EB3535"/>
          <cell r="EC3535"/>
          <cell r="ED3535"/>
          <cell r="EE3535"/>
        </row>
        <row r="3536">
          <cell r="DY3536"/>
          <cell r="DZ3536"/>
          <cell r="EA3536"/>
          <cell r="EB3536"/>
          <cell r="EC3536"/>
          <cell r="ED3536"/>
          <cell r="EE3536"/>
        </row>
        <row r="3537">
          <cell r="DY3537"/>
          <cell r="DZ3537"/>
          <cell r="EA3537"/>
          <cell r="EB3537"/>
          <cell r="EC3537"/>
          <cell r="ED3537"/>
          <cell r="EE3537"/>
        </row>
        <row r="3538">
          <cell r="DY3538"/>
          <cell r="DZ3538"/>
          <cell r="EA3538"/>
          <cell r="EB3538"/>
          <cell r="EC3538"/>
          <cell r="ED3538"/>
          <cell r="EE3538"/>
        </row>
        <row r="3539">
          <cell r="DY3539"/>
          <cell r="DZ3539"/>
          <cell r="EA3539"/>
          <cell r="EB3539"/>
          <cell r="EC3539"/>
          <cell r="ED3539"/>
          <cell r="EE3539"/>
        </row>
        <row r="3540">
          <cell r="DY3540"/>
          <cell r="DZ3540"/>
          <cell r="EA3540"/>
          <cell r="EB3540"/>
          <cell r="EC3540"/>
          <cell r="ED3540"/>
          <cell r="EE3540"/>
        </row>
        <row r="3541">
          <cell r="DY3541"/>
          <cell r="DZ3541"/>
          <cell r="EA3541"/>
          <cell r="EB3541"/>
          <cell r="EC3541"/>
          <cell r="ED3541"/>
          <cell r="EE3541"/>
        </row>
        <row r="3542">
          <cell r="DY3542"/>
          <cell r="DZ3542"/>
          <cell r="EA3542"/>
          <cell r="EB3542"/>
          <cell r="EC3542"/>
          <cell r="ED3542"/>
          <cell r="EE3542"/>
        </row>
        <row r="3543">
          <cell r="DY3543"/>
          <cell r="DZ3543"/>
          <cell r="EA3543"/>
          <cell r="EB3543"/>
          <cell r="EC3543"/>
          <cell r="ED3543"/>
          <cell r="EE3543"/>
        </row>
        <row r="3544">
          <cell r="DY3544"/>
          <cell r="DZ3544"/>
          <cell r="EA3544"/>
          <cell r="EB3544"/>
          <cell r="EC3544"/>
          <cell r="ED3544"/>
          <cell r="EE3544"/>
        </row>
        <row r="3545">
          <cell r="DY3545"/>
          <cell r="DZ3545"/>
          <cell r="EA3545"/>
          <cell r="EB3545"/>
          <cell r="EC3545"/>
          <cell r="ED3545"/>
          <cell r="EE3545"/>
        </row>
        <row r="3546">
          <cell r="DY3546"/>
          <cell r="DZ3546"/>
          <cell r="EA3546"/>
          <cell r="EB3546"/>
          <cell r="EC3546"/>
          <cell r="ED3546"/>
          <cell r="EE3546"/>
        </row>
        <row r="3547">
          <cell r="DY3547"/>
          <cell r="DZ3547"/>
          <cell r="EA3547"/>
          <cell r="EB3547"/>
          <cell r="EC3547"/>
          <cell r="ED3547"/>
          <cell r="EE3547"/>
        </row>
        <row r="3548">
          <cell r="DY3548"/>
          <cell r="DZ3548"/>
          <cell r="EA3548"/>
          <cell r="EB3548"/>
          <cell r="EC3548"/>
          <cell r="ED3548"/>
          <cell r="EE3548"/>
        </row>
        <row r="3549">
          <cell r="DY3549"/>
          <cell r="DZ3549"/>
          <cell r="EA3549"/>
          <cell r="EB3549"/>
          <cell r="EC3549"/>
          <cell r="ED3549"/>
          <cell r="EE3549"/>
        </row>
        <row r="3550">
          <cell r="DY3550"/>
          <cell r="DZ3550"/>
          <cell r="EA3550"/>
          <cell r="EB3550"/>
          <cell r="EC3550"/>
          <cell r="ED3550"/>
          <cell r="EE3550"/>
        </row>
        <row r="3551">
          <cell r="DY3551"/>
          <cell r="DZ3551"/>
          <cell r="EA3551"/>
          <cell r="EB3551"/>
          <cell r="EC3551"/>
          <cell r="ED3551"/>
          <cell r="EE3551"/>
        </row>
        <row r="3552">
          <cell r="DY3552"/>
          <cell r="DZ3552"/>
          <cell r="EA3552"/>
          <cell r="EB3552"/>
          <cell r="EC3552"/>
          <cell r="ED3552"/>
          <cell r="EE3552"/>
        </row>
        <row r="3553">
          <cell r="DY3553"/>
          <cell r="DZ3553"/>
          <cell r="EA3553"/>
          <cell r="EB3553"/>
          <cell r="EC3553"/>
          <cell r="ED3553"/>
          <cell r="EE3553"/>
        </row>
        <row r="3554">
          <cell r="DY3554"/>
          <cell r="DZ3554"/>
          <cell r="EA3554"/>
          <cell r="EB3554"/>
          <cell r="EC3554"/>
          <cell r="ED3554"/>
          <cell r="EE3554"/>
        </row>
        <row r="3555">
          <cell r="DY3555"/>
          <cell r="DZ3555"/>
          <cell r="EA3555"/>
          <cell r="EB3555"/>
          <cell r="EC3555"/>
          <cell r="ED3555"/>
          <cell r="EE3555"/>
        </row>
        <row r="3556">
          <cell r="DY3556"/>
          <cell r="DZ3556"/>
          <cell r="EA3556"/>
          <cell r="EB3556"/>
          <cell r="EC3556"/>
          <cell r="ED3556"/>
          <cell r="EE3556"/>
        </row>
        <row r="3557">
          <cell r="DY3557"/>
          <cell r="DZ3557"/>
          <cell r="EA3557"/>
          <cell r="EB3557"/>
          <cell r="EC3557"/>
          <cell r="ED3557"/>
          <cell r="EE3557"/>
        </row>
        <row r="3558">
          <cell r="DY3558"/>
          <cell r="DZ3558"/>
          <cell r="EA3558"/>
          <cell r="EB3558"/>
          <cell r="EC3558"/>
          <cell r="ED3558"/>
          <cell r="EE3558"/>
        </row>
        <row r="3559">
          <cell r="DY3559"/>
          <cell r="DZ3559"/>
          <cell r="EA3559"/>
          <cell r="EB3559"/>
          <cell r="EC3559"/>
          <cell r="ED3559"/>
          <cell r="EE3559"/>
        </row>
        <row r="3560">
          <cell r="DY3560"/>
          <cell r="DZ3560"/>
          <cell r="EA3560"/>
          <cell r="EB3560"/>
          <cell r="EC3560"/>
          <cell r="ED3560"/>
          <cell r="EE3560"/>
        </row>
        <row r="3561">
          <cell r="DY3561"/>
          <cell r="DZ3561"/>
          <cell r="EA3561"/>
          <cell r="EB3561"/>
          <cell r="EC3561"/>
          <cell r="ED3561"/>
          <cell r="EE3561"/>
        </row>
        <row r="3562">
          <cell r="DY3562"/>
          <cell r="DZ3562"/>
          <cell r="EA3562"/>
          <cell r="EB3562"/>
          <cell r="EC3562"/>
          <cell r="ED3562"/>
          <cell r="EE3562"/>
        </row>
        <row r="3563">
          <cell r="DY3563"/>
          <cell r="DZ3563"/>
          <cell r="EA3563"/>
          <cell r="EB3563"/>
          <cell r="EC3563"/>
          <cell r="ED3563"/>
          <cell r="EE3563"/>
        </row>
        <row r="3564">
          <cell r="DY3564"/>
          <cell r="DZ3564"/>
          <cell r="EA3564"/>
          <cell r="EB3564"/>
          <cell r="EC3564"/>
          <cell r="ED3564"/>
          <cell r="EE3564"/>
        </row>
        <row r="3565">
          <cell r="DY3565"/>
          <cell r="DZ3565"/>
          <cell r="EA3565"/>
          <cell r="EB3565"/>
          <cell r="EC3565"/>
          <cell r="ED3565"/>
          <cell r="EE3565"/>
        </row>
        <row r="3566">
          <cell r="DY3566"/>
          <cell r="DZ3566"/>
          <cell r="EA3566"/>
          <cell r="EB3566"/>
          <cell r="EC3566"/>
          <cell r="ED3566"/>
          <cell r="EE3566"/>
        </row>
        <row r="3567">
          <cell r="DY3567"/>
          <cell r="DZ3567"/>
          <cell r="EA3567"/>
          <cell r="EB3567"/>
          <cell r="EC3567"/>
          <cell r="ED3567"/>
          <cell r="EE3567"/>
        </row>
        <row r="3568">
          <cell r="DY3568"/>
          <cell r="DZ3568"/>
          <cell r="EA3568"/>
          <cell r="EB3568"/>
          <cell r="EC3568"/>
          <cell r="ED3568"/>
          <cell r="EE3568"/>
        </row>
        <row r="3569">
          <cell r="DY3569"/>
          <cell r="DZ3569"/>
          <cell r="EA3569"/>
          <cell r="EB3569"/>
          <cell r="EC3569"/>
          <cell r="ED3569"/>
          <cell r="EE3569"/>
        </row>
        <row r="3570">
          <cell r="DY3570"/>
          <cell r="DZ3570"/>
          <cell r="EA3570"/>
          <cell r="EB3570"/>
          <cell r="EC3570"/>
          <cell r="ED3570"/>
          <cell r="EE3570"/>
        </row>
        <row r="3571">
          <cell r="DY3571"/>
          <cell r="DZ3571"/>
          <cell r="EA3571"/>
          <cell r="EB3571"/>
          <cell r="EC3571"/>
          <cell r="ED3571"/>
          <cell r="EE3571"/>
        </row>
        <row r="3572">
          <cell r="DY3572"/>
          <cell r="DZ3572"/>
          <cell r="EA3572"/>
          <cell r="EB3572"/>
          <cell r="EC3572"/>
          <cell r="ED3572"/>
          <cell r="EE3572"/>
        </row>
        <row r="3573">
          <cell r="DY3573"/>
          <cell r="DZ3573"/>
          <cell r="EA3573"/>
          <cell r="EB3573"/>
          <cell r="EC3573"/>
          <cell r="ED3573"/>
          <cell r="EE3573"/>
        </row>
        <row r="3574">
          <cell r="DY3574"/>
          <cell r="DZ3574"/>
          <cell r="EA3574"/>
          <cell r="EB3574"/>
          <cell r="EC3574"/>
          <cell r="ED3574"/>
          <cell r="EE3574"/>
        </row>
        <row r="3575">
          <cell r="DY3575"/>
          <cell r="DZ3575"/>
          <cell r="EA3575"/>
          <cell r="EB3575"/>
          <cell r="EC3575"/>
          <cell r="ED3575"/>
          <cell r="EE3575"/>
        </row>
        <row r="3576">
          <cell r="DY3576"/>
          <cell r="DZ3576"/>
          <cell r="EA3576"/>
          <cell r="EB3576"/>
          <cell r="EC3576"/>
          <cell r="ED3576"/>
          <cell r="EE3576"/>
        </row>
        <row r="3577">
          <cell r="DY3577"/>
          <cell r="DZ3577"/>
          <cell r="EA3577"/>
          <cell r="EB3577"/>
          <cell r="EC3577"/>
          <cell r="ED3577"/>
          <cell r="EE3577"/>
        </row>
        <row r="3578">
          <cell r="DY3578"/>
          <cell r="DZ3578"/>
          <cell r="EA3578"/>
          <cell r="EB3578"/>
          <cell r="EC3578"/>
          <cell r="ED3578"/>
          <cell r="EE3578"/>
        </row>
        <row r="3579">
          <cell r="DY3579"/>
          <cell r="DZ3579"/>
          <cell r="EA3579"/>
          <cell r="EB3579"/>
          <cell r="EC3579"/>
          <cell r="ED3579"/>
          <cell r="EE3579"/>
        </row>
        <row r="3580">
          <cell r="DY3580"/>
          <cell r="DZ3580"/>
          <cell r="EA3580"/>
          <cell r="EB3580"/>
          <cell r="EC3580"/>
          <cell r="ED3580"/>
          <cell r="EE3580"/>
        </row>
        <row r="3581">
          <cell r="DY3581"/>
          <cell r="DZ3581"/>
          <cell r="EA3581"/>
          <cell r="EB3581"/>
          <cell r="EC3581"/>
          <cell r="ED3581"/>
          <cell r="EE3581"/>
        </row>
        <row r="3582">
          <cell r="DY3582"/>
          <cell r="DZ3582"/>
          <cell r="EA3582"/>
          <cell r="EB3582"/>
          <cell r="EC3582"/>
          <cell r="ED3582"/>
          <cell r="EE3582"/>
        </row>
        <row r="3583">
          <cell r="DY3583"/>
          <cell r="DZ3583"/>
          <cell r="EA3583"/>
          <cell r="EB3583"/>
          <cell r="EC3583"/>
          <cell r="ED3583"/>
          <cell r="EE3583"/>
        </row>
        <row r="3584">
          <cell r="DY3584"/>
          <cell r="DZ3584"/>
          <cell r="EA3584"/>
          <cell r="EB3584"/>
          <cell r="EC3584"/>
          <cell r="ED3584"/>
          <cell r="EE3584"/>
        </row>
        <row r="3585">
          <cell r="DY3585"/>
          <cell r="DZ3585"/>
          <cell r="EA3585"/>
          <cell r="EB3585"/>
          <cell r="EC3585"/>
          <cell r="ED3585"/>
          <cell r="EE3585"/>
        </row>
        <row r="3586">
          <cell r="DY3586"/>
          <cell r="DZ3586"/>
          <cell r="EA3586"/>
          <cell r="EB3586"/>
          <cell r="EC3586"/>
          <cell r="ED3586"/>
          <cell r="EE3586"/>
        </row>
        <row r="3587">
          <cell r="DY3587"/>
          <cell r="DZ3587"/>
          <cell r="EA3587"/>
          <cell r="EB3587"/>
          <cell r="EC3587"/>
          <cell r="ED3587"/>
          <cell r="EE3587"/>
        </row>
        <row r="3588">
          <cell r="DY3588"/>
          <cell r="DZ3588"/>
          <cell r="EA3588"/>
          <cell r="EB3588"/>
          <cell r="EC3588"/>
          <cell r="ED3588"/>
          <cell r="EE3588"/>
        </row>
        <row r="3589">
          <cell r="DY3589"/>
          <cell r="DZ3589"/>
          <cell r="EA3589"/>
          <cell r="EB3589"/>
          <cell r="EC3589"/>
          <cell r="ED3589"/>
          <cell r="EE3589"/>
        </row>
        <row r="3590">
          <cell r="DY3590"/>
          <cell r="DZ3590"/>
          <cell r="EA3590"/>
          <cell r="EB3590"/>
          <cell r="EC3590"/>
          <cell r="ED3590"/>
          <cell r="EE3590"/>
        </row>
        <row r="3591">
          <cell r="DY3591"/>
          <cell r="DZ3591"/>
          <cell r="EA3591"/>
          <cell r="EB3591"/>
          <cell r="EC3591"/>
          <cell r="ED3591"/>
          <cell r="EE3591"/>
        </row>
        <row r="3592">
          <cell r="DY3592"/>
          <cell r="DZ3592"/>
          <cell r="EA3592"/>
          <cell r="EB3592"/>
          <cell r="EC3592"/>
          <cell r="ED3592"/>
          <cell r="EE3592"/>
        </row>
        <row r="3593">
          <cell r="DY3593"/>
          <cell r="DZ3593"/>
          <cell r="EA3593"/>
          <cell r="EB3593"/>
          <cell r="EC3593"/>
          <cell r="ED3593"/>
          <cell r="EE3593"/>
        </row>
        <row r="3594">
          <cell r="DY3594"/>
          <cell r="DZ3594"/>
          <cell r="EA3594"/>
          <cell r="EB3594"/>
          <cell r="EC3594"/>
          <cell r="ED3594"/>
          <cell r="EE3594"/>
        </row>
        <row r="3595">
          <cell r="DY3595"/>
          <cell r="DZ3595"/>
          <cell r="EA3595"/>
          <cell r="EB3595"/>
          <cell r="EC3595"/>
          <cell r="ED3595"/>
          <cell r="EE3595"/>
        </row>
        <row r="3596">
          <cell r="DY3596"/>
          <cell r="DZ3596"/>
          <cell r="EA3596"/>
          <cell r="EB3596"/>
          <cell r="EC3596"/>
          <cell r="ED3596"/>
          <cell r="EE3596"/>
        </row>
        <row r="3597">
          <cell r="DY3597"/>
          <cell r="DZ3597"/>
          <cell r="EA3597"/>
          <cell r="EB3597"/>
          <cell r="EC3597"/>
          <cell r="ED3597"/>
          <cell r="EE3597"/>
        </row>
        <row r="3598">
          <cell r="DY3598"/>
          <cell r="DZ3598"/>
          <cell r="EA3598"/>
          <cell r="EB3598"/>
          <cell r="EC3598"/>
          <cell r="ED3598"/>
          <cell r="EE3598"/>
        </row>
        <row r="3599">
          <cell r="DY3599"/>
          <cell r="DZ3599"/>
          <cell r="EA3599"/>
          <cell r="EB3599"/>
          <cell r="EC3599"/>
          <cell r="ED3599"/>
          <cell r="EE3599"/>
        </row>
        <row r="3600">
          <cell r="DY3600"/>
          <cell r="DZ3600"/>
          <cell r="EA3600"/>
          <cell r="EB3600"/>
          <cell r="EC3600"/>
          <cell r="ED3600"/>
          <cell r="EE3600"/>
        </row>
        <row r="3601">
          <cell r="DY3601"/>
          <cell r="DZ3601"/>
          <cell r="EA3601"/>
          <cell r="EB3601"/>
          <cell r="EC3601"/>
          <cell r="ED3601"/>
          <cell r="EE3601"/>
        </row>
        <row r="3602">
          <cell r="DY3602"/>
          <cell r="DZ3602"/>
          <cell r="EA3602"/>
          <cell r="EB3602"/>
          <cell r="EC3602"/>
          <cell r="ED3602"/>
          <cell r="EE3602"/>
        </row>
        <row r="3603">
          <cell r="DY3603"/>
          <cell r="DZ3603"/>
          <cell r="EA3603"/>
          <cell r="EB3603"/>
          <cell r="EC3603"/>
          <cell r="ED3603"/>
          <cell r="EE3603"/>
        </row>
        <row r="3604">
          <cell r="DY3604"/>
          <cell r="DZ3604"/>
          <cell r="EA3604"/>
          <cell r="EB3604"/>
          <cell r="EC3604"/>
          <cell r="ED3604"/>
          <cell r="EE3604"/>
        </row>
        <row r="3605">
          <cell r="DY3605"/>
          <cell r="DZ3605"/>
          <cell r="EA3605"/>
          <cell r="EB3605"/>
          <cell r="EC3605"/>
          <cell r="ED3605"/>
          <cell r="EE3605"/>
        </row>
        <row r="3606">
          <cell r="DY3606"/>
          <cell r="DZ3606"/>
          <cell r="EA3606"/>
          <cell r="EB3606"/>
          <cell r="EC3606"/>
          <cell r="ED3606"/>
          <cell r="EE3606"/>
        </row>
        <row r="3607">
          <cell r="DY3607"/>
          <cell r="DZ3607"/>
          <cell r="EA3607"/>
          <cell r="EB3607"/>
          <cell r="EC3607"/>
          <cell r="ED3607"/>
          <cell r="EE3607"/>
        </row>
        <row r="3608">
          <cell r="DY3608"/>
          <cell r="DZ3608"/>
          <cell r="EA3608"/>
          <cell r="EB3608"/>
          <cell r="EC3608"/>
          <cell r="ED3608"/>
          <cell r="EE3608"/>
        </row>
        <row r="3609">
          <cell r="DY3609"/>
          <cell r="DZ3609"/>
          <cell r="EA3609"/>
          <cell r="EB3609"/>
          <cell r="EC3609"/>
          <cell r="ED3609"/>
          <cell r="EE3609"/>
        </row>
        <row r="3610">
          <cell r="DY3610"/>
          <cell r="DZ3610"/>
          <cell r="EA3610"/>
          <cell r="EB3610"/>
          <cell r="EC3610"/>
          <cell r="ED3610"/>
          <cell r="EE3610"/>
        </row>
        <row r="3611">
          <cell r="DY3611"/>
          <cell r="DZ3611"/>
          <cell r="EA3611"/>
          <cell r="EB3611"/>
          <cell r="EC3611"/>
          <cell r="ED3611"/>
          <cell r="EE3611"/>
        </row>
        <row r="3612">
          <cell r="DY3612"/>
          <cell r="DZ3612"/>
          <cell r="EA3612"/>
          <cell r="EB3612"/>
          <cell r="EC3612"/>
          <cell r="ED3612"/>
          <cell r="EE3612"/>
        </row>
        <row r="3613">
          <cell r="DY3613"/>
          <cell r="DZ3613"/>
          <cell r="EA3613"/>
          <cell r="EB3613"/>
          <cell r="EC3613"/>
          <cell r="ED3613"/>
          <cell r="EE3613"/>
        </row>
        <row r="3614">
          <cell r="DY3614"/>
          <cell r="DZ3614"/>
          <cell r="EA3614"/>
          <cell r="EB3614"/>
          <cell r="EC3614"/>
          <cell r="ED3614"/>
          <cell r="EE3614"/>
        </row>
        <row r="3615">
          <cell r="DY3615"/>
          <cell r="DZ3615"/>
          <cell r="EA3615"/>
          <cell r="EB3615"/>
          <cell r="EC3615"/>
          <cell r="ED3615"/>
          <cell r="EE3615"/>
        </row>
        <row r="3616">
          <cell r="DY3616"/>
          <cell r="DZ3616"/>
          <cell r="EA3616"/>
          <cell r="EB3616"/>
          <cell r="EC3616"/>
          <cell r="ED3616"/>
          <cell r="EE3616"/>
        </row>
        <row r="3617">
          <cell r="DY3617"/>
          <cell r="DZ3617"/>
          <cell r="EA3617"/>
          <cell r="EB3617"/>
          <cell r="EC3617"/>
          <cell r="ED3617"/>
          <cell r="EE3617"/>
        </row>
        <row r="3618">
          <cell r="DY3618"/>
          <cell r="DZ3618"/>
          <cell r="EA3618"/>
          <cell r="EB3618"/>
          <cell r="EC3618"/>
          <cell r="ED3618"/>
          <cell r="EE3618"/>
        </row>
        <row r="3619">
          <cell r="DY3619"/>
          <cell r="DZ3619"/>
          <cell r="EA3619"/>
          <cell r="EB3619"/>
          <cell r="EC3619"/>
          <cell r="ED3619"/>
          <cell r="EE3619"/>
        </row>
        <row r="3620">
          <cell r="DY3620"/>
          <cell r="DZ3620"/>
          <cell r="EA3620"/>
          <cell r="EB3620"/>
          <cell r="EC3620"/>
          <cell r="ED3620"/>
          <cell r="EE3620"/>
        </row>
        <row r="3621">
          <cell r="DY3621"/>
          <cell r="DZ3621"/>
          <cell r="EA3621"/>
          <cell r="EB3621"/>
          <cell r="EC3621"/>
          <cell r="ED3621"/>
          <cell r="EE3621"/>
        </row>
        <row r="3622">
          <cell r="DY3622"/>
          <cell r="DZ3622"/>
          <cell r="EA3622"/>
          <cell r="EB3622"/>
          <cell r="EC3622"/>
          <cell r="ED3622"/>
          <cell r="EE3622"/>
        </row>
        <row r="3623">
          <cell r="DY3623"/>
          <cell r="DZ3623"/>
          <cell r="EA3623"/>
          <cell r="EB3623"/>
          <cell r="EC3623"/>
          <cell r="ED3623"/>
          <cell r="EE3623"/>
        </row>
        <row r="3624">
          <cell r="DY3624"/>
          <cell r="DZ3624"/>
          <cell r="EA3624"/>
          <cell r="EB3624"/>
          <cell r="EC3624"/>
          <cell r="ED3624"/>
          <cell r="EE3624"/>
        </row>
        <row r="3625">
          <cell r="DY3625"/>
          <cell r="DZ3625"/>
          <cell r="EA3625"/>
          <cell r="EB3625"/>
          <cell r="EC3625"/>
          <cell r="ED3625"/>
          <cell r="EE3625"/>
        </row>
        <row r="3626">
          <cell r="DY3626"/>
          <cell r="DZ3626"/>
          <cell r="EA3626"/>
          <cell r="EB3626"/>
          <cell r="EC3626"/>
          <cell r="ED3626"/>
          <cell r="EE3626"/>
        </row>
        <row r="3627">
          <cell r="DY3627"/>
          <cell r="DZ3627"/>
          <cell r="EA3627"/>
          <cell r="EB3627"/>
          <cell r="EC3627"/>
          <cell r="ED3627"/>
          <cell r="EE3627"/>
        </row>
        <row r="3628">
          <cell r="DY3628"/>
          <cell r="DZ3628"/>
          <cell r="EA3628"/>
          <cell r="EB3628"/>
          <cell r="EC3628"/>
          <cell r="ED3628"/>
          <cell r="EE3628"/>
        </row>
        <row r="3629">
          <cell r="DY3629"/>
          <cell r="DZ3629"/>
          <cell r="EA3629"/>
          <cell r="EB3629"/>
          <cell r="EC3629"/>
          <cell r="ED3629"/>
          <cell r="EE3629"/>
        </row>
        <row r="3630">
          <cell r="DY3630"/>
          <cell r="DZ3630"/>
          <cell r="EA3630"/>
          <cell r="EB3630"/>
          <cell r="EC3630"/>
          <cell r="ED3630"/>
          <cell r="EE3630"/>
        </row>
        <row r="3631">
          <cell r="DY3631"/>
          <cell r="DZ3631"/>
          <cell r="EA3631"/>
          <cell r="EB3631"/>
          <cell r="EC3631"/>
          <cell r="ED3631"/>
          <cell r="EE3631"/>
        </row>
        <row r="3632">
          <cell r="DY3632"/>
          <cell r="DZ3632"/>
          <cell r="EA3632"/>
          <cell r="EB3632"/>
          <cell r="EC3632"/>
          <cell r="ED3632"/>
          <cell r="EE3632"/>
        </row>
        <row r="3633">
          <cell r="DY3633"/>
          <cell r="DZ3633"/>
          <cell r="EA3633"/>
          <cell r="EB3633"/>
          <cell r="EC3633"/>
          <cell r="ED3633"/>
          <cell r="EE3633"/>
        </row>
        <row r="3634">
          <cell r="DY3634"/>
          <cell r="DZ3634"/>
          <cell r="EA3634"/>
          <cell r="EB3634"/>
          <cell r="EC3634"/>
          <cell r="ED3634"/>
          <cell r="EE3634"/>
        </row>
        <row r="3635">
          <cell r="DY3635"/>
          <cell r="DZ3635"/>
          <cell r="EA3635"/>
          <cell r="EB3635"/>
          <cell r="EC3635"/>
          <cell r="ED3635"/>
          <cell r="EE3635"/>
        </row>
        <row r="3636">
          <cell r="DY3636"/>
          <cell r="DZ3636"/>
          <cell r="EA3636"/>
          <cell r="EB3636"/>
          <cell r="EC3636"/>
          <cell r="ED3636"/>
          <cell r="EE3636"/>
        </row>
        <row r="3637">
          <cell r="DY3637"/>
          <cell r="DZ3637"/>
          <cell r="EA3637"/>
          <cell r="EB3637"/>
          <cell r="EC3637"/>
          <cell r="ED3637"/>
          <cell r="EE3637"/>
        </row>
        <row r="3638">
          <cell r="DY3638"/>
          <cell r="DZ3638"/>
          <cell r="EA3638"/>
          <cell r="EB3638"/>
          <cell r="EC3638"/>
          <cell r="ED3638"/>
          <cell r="EE3638"/>
        </row>
        <row r="3639">
          <cell r="DY3639"/>
          <cell r="DZ3639"/>
          <cell r="EA3639"/>
          <cell r="EB3639"/>
          <cell r="EC3639"/>
          <cell r="ED3639"/>
          <cell r="EE3639"/>
        </row>
        <row r="3640">
          <cell r="DY3640"/>
          <cell r="DZ3640"/>
          <cell r="EA3640"/>
          <cell r="EB3640"/>
          <cell r="EC3640"/>
          <cell r="ED3640"/>
          <cell r="EE3640"/>
        </row>
        <row r="3641">
          <cell r="DY3641"/>
          <cell r="DZ3641"/>
          <cell r="EA3641"/>
          <cell r="EB3641"/>
          <cell r="EC3641"/>
          <cell r="ED3641"/>
          <cell r="EE3641"/>
        </row>
        <row r="3642">
          <cell r="DY3642"/>
          <cell r="DZ3642"/>
          <cell r="EA3642"/>
          <cell r="EB3642"/>
          <cell r="EC3642"/>
          <cell r="ED3642"/>
          <cell r="EE3642"/>
        </row>
        <row r="3643">
          <cell r="DY3643"/>
          <cell r="DZ3643"/>
          <cell r="EA3643"/>
          <cell r="EB3643"/>
          <cell r="EC3643"/>
          <cell r="ED3643"/>
          <cell r="EE3643"/>
        </row>
        <row r="3644">
          <cell r="DY3644"/>
          <cell r="DZ3644"/>
          <cell r="EA3644"/>
          <cell r="EB3644"/>
          <cell r="EC3644"/>
          <cell r="ED3644"/>
          <cell r="EE3644"/>
        </row>
        <row r="3645">
          <cell r="DY3645"/>
          <cell r="DZ3645"/>
          <cell r="EA3645"/>
          <cell r="EB3645"/>
          <cell r="EC3645"/>
          <cell r="ED3645"/>
          <cell r="EE3645"/>
        </row>
        <row r="3646">
          <cell r="DY3646"/>
          <cell r="DZ3646"/>
          <cell r="EA3646"/>
          <cell r="EB3646"/>
          <cell r="EC3646"/>
          <cell r="ED3646"/>
          <cell r="EE3646"/>
        </row>
        <row r="3647">
          <cell r="DY3647"/>
          <cell r="DZ3647"/>
          <cell r="EA3647"/>
          <cell r="EB3647"/>
          <cell r="EC3647"/>
          <cell r="ED3647"/>
          <cell r="EE3647"/>
        </row>
        <row r="3648">
          <cell r="DY3648"/>
          <cell r="DZ3648"/>
          <cell r="EA3648"/>
          <cell r="EB3648"/>
          <cell r="EC3648"/>
          <cell r="ED3648"/>
          <cell r="EE3648"/>
        </row>
        <row r="3649">
          <cell r="DY3649"/>
          <cell r="DZ3649"/>
          <cell r="EA3649"/>
          <cell r="EB3649"/>
          <cell r="EC3649"/>
          <cell r="ED3649"/>
          <cell r="EE3649"/>
        </row>
        <row r="3650">
          <cell r="DY3650"/>
          <cell r="DZ3650"/>
          <cell r="EA3650"/>
          <cell r="EB3650"/>
          <cell r="EC3650"/>
          <cell r="ED3650"/>
          <cell r="EE3650"/>
        </row>
        <row r="3651">
          <cell r="DY3651"/>
          <cell r="DZ3651"/>
          <cell r="EA3651"/>
          <cell r="EB3651"/>
          <cell r="EC3651"/>
          <cell r="ED3651"/>
          <cell r="EE3651"/>
        </row>
        <row r="3652">
          <cell r="DY3652"/>
          <cell r="DZ3652"/>
          <cell r="EA3652"/>
          <cell r="EB3652"/>
          <cell r="EC3652"/>
          <cell r="ED3652"/>
          <cell r="EE3652"/>
        </row>
        <row r="3653">
          <cell r="DY3653"/>
          <cell r="DZ3653"/>
          <cell r="EA3653"/>
          <cell r="EB3653"/>
          <cell r="EC3653"/>
          <cell r="ED3653"/>
          <cell r="EE3653"/>
        </row>
        <row r="3654">
          <cell r="DY3654"/>
          <cell r="DZ3654"/>
          <cell r="EA3654"/>
          <cell r="EB3654"/>
          <cell r="EC3654"/>
          <cell r="ED3654"/>
          <cell r="EE3654"/>
        </row>
        <row r="3655">
          <cell r="DY3655"/>
          <cell r="DZ3655"/>
          <cell r="EA3655"/>
          <cell r="EB3655"/>
          <cell r="EC3655"/>
          <cell r="ED3655"/>
          <cell r="EE3655"/>
        </row>
        <row r="3656">
          <cell r="DY3656"/>
          <cell r="DZ3656"/>
          <cell r="EA3656"/>
          <cell r="EB3656"/>
          <cell r="EC3656"/>
          <cell r="ED3656"/>
          <cell r="EE3656"/>
        </row>
        <row r="3657">
          <cell r="DY3657"/>
          <cell r="DZ3657"/>
          <cell r="EA3657"/>
          <cell r="EB3657"/>
          <cell r="EC3657"/>
          <cell r="ED3657"/>
          <cell r="EE3657"/>
        </row>
        <row r="3658">
          <cell r="DY3658"/>
          <cell r="DZ3658"/>
          <cell r="EA3658"/>
          <cell r="EB3658"/>
          <cell r="EC3658"/>
          <cell r="ED3658"/>
          <cell r="EE3658"/>
        </row>
        <row r="3659">
          <cell r="DY3659"/>
          <cell r="DZ3659"/>
          <cell r="EA3659"/>
          <cell r="EB3659"/>
          <cell r="EC3659"/>
          <cell r="ED3659"/>
          <cell r="EE3659"/>
        </row>
        <row r="3660">
          <cell r="DY3660"/>
          <cell r="DZ3660"/>
          <cell r="EA3660"/>
          <cell r="EB3660"/>
          <cell r="EC3660"/>
          <cell r="ED3660"/>
          <cell r="EE3660"/>
        </row>
        <row r="3661">
          <cell r="DY3661"/>
          <cell r="DZ3661"/>
          <cell r="EA3661"/>
          <cell r="EB3661"/>
          <cell r="EC3661"/>
          <cell r="ED3661"/>
          <cell r="EE3661"/>
        </row>
        <row r="3662">
          <cell r="DY3662"/>
          <cell r="DZ3662"/>
          <cell r="EA3662"/>
          <cell r="EB3662"/>
          <cell r="EC3662"/>
          <cell r="ED3662"/>
          <cell r="EE3662"/>
        </row>
        <row r="3663">
          <cell r="DY3663"/>
          <cell r="DZ3663"/>
          <cell r="EA3663"/>
          <cell r="EB3663"/>
          <cell r="EC3663"/>
          <cell r="ED3663"/>
          <cell r="EE3663"/>
        </row>
        <row r="3664">
          <cell r="DY3664"/>
          <cell r="DZ3664"/>
          <cell r="EA3664"/>
          <cell r="EB3664"/>
          <cell r="EC3664"/>
          <cell r="ED3664"/>
          <cell r="EE3664"/>
        </row>
        <row r="3665">
          <cell r="DY3665"/>
          <cell r="DZ3665"/>
          <cell r="EA3665"/>
          <cell r="EB3665"/>
          <cell r="EC3665"/>
          <cell r="ED3665"/>
          <cell r="EE3665"/>
        </row>
        <row r="3666">
          <cell r="DY3666"/>
          <cell r="DZ3666"/>
          <cell r="EA3666"/>
          <cell r="EB3666"/>
          <cell r="EC3666"/>
          <cell r="ED3666"/>
          <cell r="EE3666"/>
        </row>
        <row r="3667">
          <cell r="DY3667"/>
          <cell r="DZ3667"/>
          <cell r="EA3667"/>
          <cell r="EB3667"/>
          <cell r="EC3667"/>
          <cell r="ED3667"/>
          <cell r="EE3667"/>
        </row>
        <row r="3668">
          <cell r="DY3668"/>
          <cell r="DZ3668"/>
          <cell r="EA3668"/>
          <cell r="EB3668"/>
          <cell r="EC3668"/>
          <cell r="ED3668"/>
          <cell r="EE3668"/>
        </row>
        <row r="3669">
          <cell r="DY3669"/>
          <cell r="DZ3669"/>
          <cell r="EA3669"/>
          <cell r="EB3669"/>
          <cell r="EC3669"/>
          <cell r="ED3669"/>
          <cell r="EE3669"/>
        </row>
        <row r="3670">
          <cell r="DY3670"/>
          <cell r="DZ3670"/>
          <cell r="EA3670"/>
          <cell r="EB3670"/>
          <cell r="EC3670"/>
          <cell r="ED3670"/>
          <cell r="EE3670"/>
        </row>
        <row r="3671">
          <cell r="DY3671"/>
          <cell r="DZ3671"/>
          <cell r="EA3671"/>
          <cell r="EB3671"/>
          <cell r="EC3671"/>
          <cell r="ED3671"/>
          <cell r="EE3671"/>
        </row>
        <row r="3672">
          <cell r="DY3672"/>
          <cell r="DZ3672"/>
          <cell r="EA3672"/>
          <cell r="EB3672"/>
          <cell r="EC3672"/>
          <cell r="ED3672"/>
          <cell r="EE3672"/>
        </row>
        <row r="3673">
          <cell r="DY3673"/>
          <cell r="DZ3673"/>
          <cell r="EA3673"/>
          <cell r="EB3673"/>
          <cell r="EC3673"/>
          <cell r="ED3673"/>
          <cell r="EE3673"/>
        </row>
        <row r="3674">
          <cell r="DY3674"/>
          <cell r="DZ3674"/>
          <cell r="EA3674"/>
          <cell r="EB3674"/>
          <cell r="EC3674"/>
          <cell r="ED3674"/>
          <cell r="EE3674"/>
        </row>
        <row r="3675">
          <cell r="DY3675"/>
          <cell r="DZ3675"/>
          <cell r="EA3675"/>
          <cell r="EB3675"/>
          <cell r="EC3675"/>
          <cell r="ED3675"/>
          <cell r="EE3675"/>
        </row>
        <row r="3676">
          <cell r="DY3676"/>
          <cell r="DZ3676"/>
          <cell r="EA3676"/>
          <cell r="EB3676"/>
          <cell r="EC3676"/>
          <cell r="ED3676"/>
          <cell r="EE3676"/>
        </row>
        <row r="3677">
          <cell r="DY3677"/>
          <cell r="DZ3677"/>
          <cell r="EA3677"/>
          <cell r="EB3677"/>
          <cell r="EC3677"/>
          <cell r="ED3677"/>
          <cell r="EE3677"/>
        </row>
        <row r="3678">
          <cell r="DY3678"/>
          <cell r="DZ3678"/>
          <cell r="EA3678"/>
          <cell r="EB3678"/>
          <cell r="EC3678"/>
          <cell r="ED3678"/>
          <cell r="EE3678"/>
        </row>
        <row r="3679">
          <cell r="DY3679"/>
          <cell r="DZ3679"/>
          <cell r="EA3679"/>
          <cell r="EB3679"/>
          <cell r="EC3679"/>
          <cell r="ED3679"/>
          <cell r="EE3679"/>
        </row>
        <row r="3680">
          <cell r="DY3680"/>
          <cell r="DZ3680"/>
          <cell r="EA3680"/>
          <cell r="EB3680"/>
          <cell r="EC3680"/>
          <cell r="ED3680"/>
          <cell r="EE3680"/>
        </row>
        <row r="3681">
          <cell r="DY3681"/>
          <cell r="DZ3681"/>
          <cell r="EA3681"/>
          <cell r="EB3681"/>
          <cell r="EC3681"/>
          <cell r="ED3681"/>
          <cell r="EE3681"/>
        </row>
        <row r="3682">
          <cell r="DY3682"/>
          <cell r="DZ3682"/>
          <cell r="EA3682"/>
          <cell r="EB3682"/>
          <cell r="EC3682"/>
          <cell r="ED3682"/>
          <cell r="EE3682"/>
        </row>
        <row r="3683">
          <cell r="DY3683"/>
          <cell r="DZ3683"/>
          <cell r="EA3683"/>
          <cell r="EB3683"/>
          <cell r="EC3683"/>
          <cell r="ED3683"/>
          <cell r="EE3683"/>
        </row>
        <row r="3684">
          <cell r="DY3684"/>
          <cell r="DZ3684"/>
          <cell r="EA3684"/>
          <cell r="EB3684"/>
          <cell r="EC3684"/>
          <cell r="ED3684"/>
          <cell r="EE3684"/>
        </row>
        <row r="3685">
          <cell r="DY3685"/>
          <cell r="DZ3685"/>
          <cell r="EA3685"/>
          <cell r="EB3685"/>
          <cell r="EC3685"/>
          <cell r="ED3685"/>
          <cell r="EE3685"/>
        </row>
        <row r="3686">
          <cell r="DY3686"/>
          <cell r="DZ3686"/>
          <cell r="EA3686"/>
          <cell r="EB3686"/>
          <cell r="EC3686"/>
          <cell r="ED3686"/>
          <cell r="EE3686"/>
        </row>
        <row r="3687">
          <cell r="DY3687"/>
          <cell r="DZ3687"/>
          <cell r="EA3687"/>
          <cell r="EB3687"/>
          <cell r="EC3687"/>
          <cell r="ED3687"/>
          <cell r="EE3687"/>
        </row>
        <row r="3688">
          <cell r="DY3688"/>
          <cell r="DZ3688"/>
          <cell r="EA3688"/>
          <cell r="EB3688"/>
          <cell r="EC3688"/>
          <cell r="ED3688"/>
          <cell r="EE3688"/>
        </row>
        <row r="3689">
          <cell r="DY3689"/>
          <cell r="DZ3689"/>
          <cell r="EA3689"/>
          <cell r="EB3689"/>
          <cell r="EC3689"/>
          <cell r="ED3689"/>
          <cell r="EE3689"/>
        </row>
        <row r="3690">
          <cell r="DY3690"/>
          <cell r="DZ3690"/>
          <cell r="EA3690"/>
          <cell r="EB3690"/>
          <cell r="EC3690"/>
          <cell r="ED3690"/>
          <cell r="EE3690"/>
        </row>
        <row r="3691">
          <cell r="DY3691"/>
          <cell r="DZ3691"/>
          <cell r="EA3691"/>
          <cell r="EB3691"/>
          <cell r="EC3691"/>
          <cell r="ED3691"/>
          <cell r="EE3691"/>
        </row>
        <row r="3692">
          <cell r="DY3692"/>
          <cell r="DZ3692"/>
          <cell r="EA3692"/>
          <cell r="EB3692"/>
          <cell r="EC3692"/>
          <cell r="ED3692"/>
          <cell r="EE3692"/>
        </row>
        <row r="3693">
          <cell r="DY3693"/>
          <cell r="DZ3693"/>
          <cell r="EA3693"/>
          <cell r="EB3693"/>
          <cell r="EC3693"/>
          <cell r="ED3693"/>
          <cell r="EE3693"/>
        </row>
        <row r="3694">
          <cell r="DY3694"/>
          <cell r="DZ3694"/>
          <cell r="EA3694"/>
          <cell r="EB3694"/>
          <cell r="EC3694"/>
          <cell r="ED3694"/>
          <cell r="EE3694"/>
        </row>
        <row r="3695">
          <cell r="DY3695"/>
          <cell r="DZ3695"/>
          <cell r="EA3695"/>
          <cell r="EB3695"/>
          <cell r="EC3695"/>
          <cell r="ED3695"/>
          <cell r="EE3695"/>
        </row>
        <row r="3696">
          <cell r="DY3696"/>
          <cell r="DZ3696"/>
          <cell r="EA3696"/>
          <cell r="EB3696"/>
          <cell r="EC3696"/>
          <cell r="ED3696"/>
          <cell r="EE3696"/>
        </row>
        <row r="3697">
          <cell r="DY3697"/>
          <cell r="DZ3697"/>
          <cell r="EA3697"/>
          <cell r="EB3697"/>
          <cell r="EC3697"/>
          <cell r="ED3697"/>
          <cell r="EE3697"/>
        </row>
        <row r="3698">
          <cell r="DY3698"/>
          <cell r="DZ3698"/>
          <cell r="EA3698"/>
          <cell r="EB3698"/>
          <cell r="EC3698"/>
          <cell r="ED3698"/>
          <cell r="EE3698"/>
        </row>
        <row r="3699">
          <cell r="DY3699"/>
          <cell r="DZ3699"/>
          <cell r="EA3699"/>
          <cell r="EB3699"/>
          <cell r="EC3699"/>
          <cell r="ED3699"/>
          <cell r="EE3699"/>
        </row>
        <row r="3700">
          <cell r="DY3700"/>
          <cell r="DZ3700"/>
          <cell r="EA3700"/>
          <cell r="EB3700"/>
          <cell r="EC3700"/>
          <cell r="ED3700"/>
          <cell r="EE3700"/>
        </row>
        <row r="3701">
          <cell r="DY3701"/>
          <cell r="DZ3701"/>
          <cell r="EA3701"/>
          <cell r="EB3701"/>
          <cell r="EC3701"/>
          <cell r="ED3701"/>
          <cell r="EE3701"/>
        </row>
        <row r="3702">
          <cell r="DY3702"/>
          <cell r="DZ3702"/>
          <cell r="EA3702"/>
          <cell r="EB3702"/>
          <cell r="EC3702"/>
          <cell r="ED3702"/>
          <cell r="EE3702"/>
        </row>
        <row r="3703">
          <cell r="DY3703"/>
          <cell r="DZ3703"/>
          <cell r="EA3703"/>
          <cell r="EB3703"/>
          <cell r="EC3703"/>
          <cell r="ED3703"/>
          <cell r="EE3703"/>
        </row>
        <row r="3704">
          <cell r="DY3704"/>
          <cell r="DZ3704"/>
          <cell r="EA3704"/>
          <cell r="EB3704"/>
          <cell r="EC3704"/>
          <cell r="ED3704"/>
          <cell r="EE3704"/>
        </row>
        <row r="3705">
          <cell r="DY3705"/>
          <cell r="DZ3705"/>
          <cell r="EA3705"/>
          <cell r="EB3705"/>
          <cell r="EC3705"/>
          <cell r="ED3705"/>
          <cell r="EE3705"/>
        </row>
        <row r="3706">
          <cell r="DY3706"/>
          <cell r="DZ3706"/>
          <cell r="EA3706"/>
          <cell r="EB3706"/>
          <cell r="EC3706"/>
          <cell r="ED3706"/>
          <cell r="EE3706"/>
        </row>
        <row r="3707">
          <cell r="DY3707"/>
          <cell r="DZ3707"/>
          <cell r="EA3707"/>
          <cell r="EB3707"/>
          <cell r="EC3707"/>
          <cell r="ED3707"/>
          <cell r="EE3707"/>
        </row>
        <row r="3708">
          <cell r="DY3708"/>
          <cell r="DZ3708"/>
          <cell r="EA3708"/>
          <cell r="EB3708"/>
          <cell r="EC3708"/>
          <cell r="ED3708"/>
          <cell r="EE3708"/>
        </row>
        <row r="3709">
          <cell r="DY3709"/>
          <cell r="DZ3709"/>
          <cell r="EA3709"/>
          <cell r="EB3709"/>
          <cell r="EC3709"/>
          <cell r="ED3709"/>
          <cell r="EE3709"/>
        </row>
        <row r="3710">
          <cell r="DY3710"/>
          <cell r="DZ3710"/>
          <cell r="EA3710"/>
          <cell r="EB3710"/>
          <cell r="EC3710"/>
          <cell r="ED3710"/>
          <cell r="EE3710"/>
        </row>
        <row r="3711">
          <cell r="DY3711"/>
          <cell r="DZ3711"/>
          <cell r="EA3711"/>
          <cell r="EB3711"/>
          <cell r="EC3711"/>
          <cell r="ED3711"/>
          <cell r="EE3711"/>
        </row>
        <row r="3712">
          <cell r="DY3712"/>
          <cell r="DZ3712"/>
          <cell r="EA3712"/>
          <cell r="EB3712"/>
          <cell r="EC3712"/>
          <cell r="ED3712"/>
          <cell r="EE3712"/>
        </row>
        <row r="3713">
          <cell r="DY3713"/>
          <cell r="DZ3713"/>
          <cell r="EA3713"/>
          <cell r="EB3713"/>
          <cell r="EC3713"/>
          <cell r="ED3713"/>
          <cell r="EE3713"/>
        </row>
        <row r="3714">
          <cell r="DY3714"/>
          <cell r="DZ3714"/>
          <cell r="EA3714"/>
          <cell r="EB3714"/>
          <cell r="EC3714"/>
          <cell r="ED3714"/>
          <cell r="EE3714"/>
        </row>
        <row r="3715">
          <cell r="DY3715"/>
          <cell r="DZ3715"/>
          <cell r="EA3715"/>
          <cell r="EB3715"/>
          <cell r="EC3715"/>
          <cell r="ED3715"/>
          <cell r="EE3715"/>
        </row>
        <row r="3716">
          <cell r="DY3716"/>
          <cell r="DZ3716"/>
          <cell r="EA3716"/>
          <cell r="EB3716"/>
          <cell r="EC3716"/>
          <cell r="ED3716"/>
          <cell r="EE3716"/>
        </row>
        <row r="3717">
          <cell r="DY3717"/>
          <cell r="DZ3717"/>
          <cell r="EA3717"/>
          <cell r="EB3717"/>
          <cell r="EC3717"/>
          <cell r="ED3717"/>
          <cell r="EE3717"/>
        </row>
        <row r="3718">
          <cell r="DY3718"/>
          <cell r="DZ3718"/>
          <cell r="EA3718"/>
          <cell r="EB3718"/>
          <cell r="EC3718"/>
          <cell r="ED3718"/>
          <cell r="EE3718"/>
        </row>
        <row r="3719">
          <cell r="DY3719"/>
          <cell r="DZ3719"/>
          <cell r="EA3719"/>
          <cell r="EB3719"/>
          <cell r="EC3719"/>
          <cell r="ED3719"/>
          <cell r="EE3719"/>
        </row>
        <row r="3720">
          <cell r="DY3720"/>
          <cell r="DZ3720"/>
          <cell r="EA3720"/>
          <cell r="EB3720"/>
          <cell r="EC3720"/>
          <cell r="ED3720"/>
          <cell r="EE3720"/>
        </row>
        <row r="3721">
          <cell r="DY3721"/>
          <cell r="DZ3721"/>
          <cell r="EA3721"/>
          <cell r="EB3721"/>
          <cell r="EC3721"/>
          <cell r="ED3721"/>
          <cell r="EE3721"/>
        </row>
        <row r="3722">
          <cell r="DY3722"/>
          <cell r="DZ3722"/>
          <cell r="EA3722"/>
          <cell r="EB3722"/>
          <cell r="EC3722"/>
          <cell r="ED3722"/>
          <cell r="EE3722"/>
        </row>
        <row r="3723">
          <cell r="DY3723"/>
          <cell r="DZ3723"/>
          <cell r="EA3723"/>
          <cell r="EB3723"/>
          <cell r="EC3723"/>
          <cell r="ED3723"/>
          <cell r="EE3723"/>
        </row>
        <row r="3724">
          <cell r="DY3724"/>
          <cell r="DZ3724"/>
          <cell r="EA3724"/>
          <cell r="EB3724"/>
          <cell r="EC3724"/>
          <cell r="ED3724"/>
          <cell r="EE3724"/>
        </row>
        <row r="3725">
          <cell r="DY3725"/>
          <cell r="DZ3725"/>
          <cell r="EA3725"/>
          <cell r="EB3725"/>
          <cell r="EC3725"/>
          <cell r="ED3725"/>
          <cell r="EE3725"/>
        </row>
        <row r="3726">
          <cell r="DY3726"/>
          <cell r="DZ3726"/>
          <cell r="EA3726"/>
          <cell r="EB3726"/>
          <cell r="EC3726"/>
          <cell r="ED3726"/>
          <cell r="EE3726"/>
        </row>
        <row r="3727">
          <cell r="DY3727"/>
          <cell r="DZ3727"/>
          <cell r="EA3727"/>
          <cell r="EB3727"/>
          <cell r="EC3727"/>
          <cell r="ED3727"/>
          <cell r="EE3727"/>
        </row>
        <row r="3728">
          <cell r="DY3728"/>
          <cell r="DZ3728"/>
          <cell r="EA3728"/>
          <cell r="EB3728"/>
          <cell r="EC3728"/>
          <cell r="ED3728"/>
          <cell r="EE3728"/>
        </row>
        <row r="3729">
          <cell r="DY3729"/>
          <cell r="DZ3729"/>
          <cell r="EA3729"/>
          <cell r="EB3729"/>
          <cell r="EC3729"/>
          <cell r="ED3729"/>
          <cell r="EE3729"/>
        </row>
        <row r="3730">
          <cell r="DY3730"/>
          <cell r="DZ3730"/>
          <cell r="EA3730"/>
          <cell r="EB3730"/>
          <cell r="EC3730"/>
          <cell r="ED3730"/>
          <cell r="EE3730"/>
        </row>
        <row r="3731">
          <cell r="DY3731"/>
          <cell r="DZ3731"/>
          <cell r="EA3731"/>
          <cell r="EB3731"/>
          <cell r="EC3731"/>
          <cell r="ED3731"/>
          <cell r="EE3731"/>
        </row>
        <row r="3732">
          <cell r="DY3732"/>
          <cell r="DZ3732"/>
          <cell r="EA3732"/>
          <cell r="EB3732"/>
          <cell r="EC3732"/>
          <cell r="ED3732"/>
          <cell r="EE3732"/>
        </row>
        <row r="3733">
          <cell r="DY3733"/>
          <cell r="DZ3733"/>
          <cell r="EA3733"/>
          <cell r="EB3733"/>
          <cell r="EC3733"/>
          <cell r="ED3733"/>
          <cell r="EE3733"/>
        </row>
        <row r="3734">
          <cell r="DY3734"/>
          <cell r="DZ3734"/>
          <cell r="EA3734"/>
          <cell r="EB3734"/>
          <cell r="EC3734"/>
          <cell r="ED3734"/>
          <cell r="EE3734"/>
        </row>
        <row r="3735">
          <cell r="DY3735"/>
          <cell r="DZ3735"/>
          <cell r="EA3735"/>
          <cell r="EB3735"/>
          <cell r="EC3735"/>
          <cell r="ED3735"/>
          <cell r="EE3735"/>
        </row>
        <row r="3736">
          <cell r="DY3736"/>
          <cell r="DZ3736"/>
          <cell r="EA3736"/>
          <cell r="EB3736"/>
          <cell r="EC3736"/>
          <cell r="ED3736"/>
          <cell r="EE3736"/>
        </row>
        <row r="3737">
          <cell r="DY3737"/>
          <cell r="DZ3737"/>
          <cell r="EA3737"/>
          <cell r="EB3737"/>
          <cell r="EC3737"/>
          <cell r="ED3737"/>
          <cell r="EE3737"/>
        </row>
        <row r="3738">
          <cell r="DY3738"/>
          <cell r="DZ3738"/>
          <cell r="EA3738"/>
          <cell r="EB3738"/>
          <cell r="EC3738"/>
          <cell r="ED3738"/>
          <cell r="EE3738"/>
        </row>
        <row r="3739">
          <cell r="DY3739"/>
          <cell r="DZ3739"/>
          <cell r="EA3739"/>
          <cell r="EB3739"/>
          <cell r="EC3739"/>
          <cell r="ED3739"/>
          <cell r="EE3739"/>
        </row>
        <row r="3740">
          <cell r="DY3740"/>
          <cell r="DZ3740"/>
          <cell r="EA3740"/>
          <cell r="EB3740"/>
          <cell r="EC3740"/>
          <cell r="ED3740"/>
          <cell r="EE3740"/>
        </row>
        <row r="3741">
          <cell r="DY3741"/>
          <cell r="DZ3741"/>
          <cell r="EA3741"/>
          <cell r="EB3741"/>
          <cell r="EC3741"/>
          <cell r="ED3741"/>
          <cell r="EE3741"/>
        </row>
        <row r="3742">
          <cell r="DY3742"/>
          <cell r="DZ3742"/>
          <cell r="EA3742"/>
          <cell r="EB3742"/>
          <cell r="EC3742"/>
          <cell r="ED3742"/>
          <cell r="EE3742"/>
        </row>
        <row r="3743">
          <cell r="DY3743"/>
          <cell r="DZ3743"/>
          <cell r="EA3743"/>
          <cell r="EB3743"/>
          <cell r="EC3743"/>
          <cell r="ED3743"/>
          <cell r="EE3743"/>
        </row>
        <row r="3744">
          <cell r="DY3744"/>
          <cell r="DZ3744"/>
          <cell r="EA3744"/>
          <cell r="EB3744"/>
          <cell r="EC3744"/>
          <cell r="ED3744"/>
          <cell r="EE3744"/>
        </row>
        <row r="3745">
          <cell r="DY3745"/>
          <cell r="DZ3745"/>
          <cell r="EA3745"/>
          <cell r="EB3745"/>
          <cell r="EC3745"/>
          <cell r="ED3745"/>
          <cell r="EE3745"/>
        </row>
        <row r="3746">
          <cell r="DY3746"/>
          <cell r="DZ3746"/>
          <cell r="EA3746"/>
          <cell r="EB3746"/>
          <cell r="EC3746"/>
          <cell r="ED3746"/>
          <cell r="EE3746"/>
        </row>
        <row r="3747">
          <cell r="DY3747"/>
          <cell r="DZ3747"/>
          <cell r="EA3747"/>
          <cell r="EB3747"/>
          <cell r="EC3747"/>
          <cell r="ED3747"/>
          <cell r="EE3747"/>
        </row>
        <row r="3748">
          <cell r="DY3748"/>
          <cell r="DZ3748"/>
          <cell r="EA3748"/>
          <cell r="EB3748"/>
          <cell r="EC3748"/>
          <cell r="ED3748"/>
          <cell r="EE3748"/>
        </row>
        <row r="3749">
          <cell r="DY3749"/>
          <cell r="DZ3749"/>
          <cell r="EA3749"/>
          <cell r="EB3749"/>
          <cell r="EC3749"/>
          <cell r="ED3749"/>
          <cell r="EE3749"/>
        </row>
        <row r="3750">
          <cell r="DY3750"/>
          <cell r="DZ3750"/>
          <cell r="EA3750"/>
          <cell r="EB3750"/>
          <cell r="EC3750"/>
          <cell r="ED3750"/>
          <cell r="EE3750"/>
        </row>
        <row r="3751">
          <cell r="DY3751"/>
          <cell r="DZ3751"/>
          <cell r="EA3751"/>
          <cell r="EB3751"/>
          <cell r="EC3751"/>
          <cell r="ED3751"/>
          <cell r="EE3751"/>
        </row>
        <row r="3752">
          <cell r="DY3752"/>
          <cell r="DZ3752"/>
          <cell r="EA3752"/>
          <cell r="EB3752"/>
          <cell r="EC3752"/>
          <cell r="ED3752"/>
          <cell r="EE3752"/>
        </row>
        <row r="3753">
          <cell r="DY3753"/>
          <cell r="DZ3753"/>
          <cell r="EA3753"/>
          <cell r="EB3753"/>
          <cell r="EC3753"/>
          <cell r="ED3753"/>
          <cell r="EE3753"/>
        </row>
        <row r="3754">
          <cell r="DY3754"/>
          <cell r="DZ3754"/>
          <cell r="EA3754"/>
          <cell r="EB3754"/>
          <cell r="EC3754"/>
          <cell r="ED3754"/>
          <cell r="EE3754"/>
        </row>
        <row r="3755">
          <cell r="DY3755"/>
          <cell r="DZ3755"/>
          <cell r="EA3755"/>
          <cell r="EB3755"/>
          <cell r="EC3755"/>
          <cell r="ED3755"/>
          <cell r="EE3755"/>
        </row>
        <row r="3756">
          <cell r="DY3756"/>
          <cell r="DZ3756"/>
          <cell r="EA3756"/>
          <cell r="EB3756"/>
          <cell r="EC3756"/>
          <cell r="ED3756"/>
          <cell r="EE3756"/>
        </row>
        <row r="3757">
          <cell r="DY3757"/>
          <cell r="DZ3757"/>
          <cell r="EA3757"/>
          <cell r="EB3757"/>
          <cell r="EC3757"/>
          <cell r="ED3757"/>
          <cell r="EE3757"/>
        </row>
        <row r="3758">
          <cell r="DY3758"/>
          <cell r="DZ3758"/>
          <cell r="EA3758"/>
          <cell r="EB3758"/>
          <cell r="EC3758"/>
          <cell r="ED3758"/>
          <cell r="EE3758"/>
        </row>
        <row r="3759">
          <cell r="DY3759"/>
          <cell r="DZ3759"/>
          <cell r="EA3759"/>
          <cell r="EB3759"/>
          <cell r="EC3759"/>
          <cell r="ED3759"/>
          <cell r="EE3759"/>
        </row>
        <row r="3760">
          <cell r="DY3760"/>
          <cell r="DZ3760"/>
          <cell r="EA3760"/>
          <cell r="EB3760"/>
          <cell r="EC3760"/>
          <cell r="ED3760"/>
          <cell r="EE3760"/>
        </row>
        <row r="3761">
          <cell r="DY3761"/>
          <cell r="DZ3761"/>
          <cell r="EA3761"/>
          <cell r="EB3761"/>
          <cell r="EC3761"/>
          <cell r="ED3761"/>
          <cell r="EE3761"/>
        </row>
        <row r="3762">
          <cell r="DY3762"/>
          <cell r="DZ3762"/>
          <cell r="EA3762"/>
          <cell r="EB3762"/>
          <cell r="EC3762"/>
          <cell r="ED3762"/>
          <cell r="EE3762"/>
        </row>
        <row r="3763">
          <cell r="DY3763"/>
          <cell r="DZ3763"/>
          <cell r="EA3763"/>
          <cell r="EB3763"/>
          <cell r="EC3763"/>
          <cell r="ED3763"/>
          <cell r="EE3763"/>
        </row>
        <row r="3764">
          <cell r="DY3764"/>
          <cell r="DZ3764"/>
          <cell r="EA3764"/>
          <cell r="EB3764"/>
          <cell r="EC3764"/>
          <cell r="ED3764"/>
          <cell r="EE3764"/>
        </row>
        <row r="3765">
          <cell r="DY3765"/>
          <cell r="DZ3765"/>
          <cell r="EA3765"/>
          <cell r="EB3765"/>
          <cell r="EC3765"/>
          <cell r="ED3765"/>
          <cell r="EE3765"/>
        </row>
        <row r="3766">
          <cell r="DY3766"/>
          <cell r="DZ3766"/>
          <cell r="EA3766"/>
          <cell r="EB3766"/>
          <cell r="EC3766"/>
          <cell r="ED3766"/>
          <cell r="EE3766"/>
        </row>
        <row r="3767">
          <cell r="DY3767"/>
          <cell r="DZ3767"/>
          <cell r="EA3767"/>
          <cell r="EB3767"/>
          <cell r="EC3767"/>
          <cell r="ED3767"/>
          <cell r="EE3767"/>
        </row>
        <row r="3768">
          <cell r="DY3768"/>
          <cell r="DZ3768"/>
          <cell r="EA3768"/>
          <cell r="EB3768"/>
          <cell r="EC3768"/>
          <cell r="ED3768"/>
          <cell r="EE3768"/>
        </row>
        <row r="3769">
          <cell r="DY3769"/>
          <cell r="DZ3769"/>
          <cell r="EA3769"/>
          <cell r="EB3769"/>
          <cell r="EC3769"/>
          <cell r="ED3769"/>
          <cell r="EE3769"/>
        </row>
        <row r="3770">
          <cell r="DY3770"/>
          <cell r="DZ3770"/>
          <cell r="EA3770"/>
          <cell r="EB3770"/>
          <cell r="EC3770"/>
          <cell r="ED3770"/>
          <cell r="EE3770"/>
        </row>
        <row r="3771">
          <cell r="DY3771"/>
          <cell r="DZ3771"/>
          <cell r="EA3771"/>
          <cell r="EB3771"/>
          <cell r="EC3771"/>
          <cell r="ED3771"/>
          <cell r="EE3771"/>
        </row>
        <row r="3772">
          <cell r="DY3772"/>
          <cell r="DZ3772"/>
          <cell r="EA3772"/>
          <cell r="EB3772"/>
          <cell r="EC3772"/>
          <cell r="ED3772"/>
          <cell r="EE3772"/>
        </row>
        <row r="3773">
          <cell r="DY3773"/>
          <cell r="DZ3773"/>
          <cell r="EA3773"/>
          <cell r="EB3773"/>
          <cell r="EC3773"/>
          <cell r="ED3773"/>
          <cell r="EE3773"/>
        </row>
        <row r="3774">
          <cell r="DY3774"/>
          <cell r="DZ3774"/>
          <cell r="EA3774"/>
          <cell r="EB3774"/>
          <cell r="EC3774"/>
          <cell r="ED3774"/>
          <cell r="EE3774"/>
        </row>
        <row r="3775">
          <cell r="DY3775"/>
          <cell r="DZ3775"/>
          <cell r="EA3775"/>
          <cell r="EB3775"/>
          <cell r="EC3775"/>
          <cell r="ED3775"/>
          <cell r="EE3775"/>
        </row>
        <row r="3776">
          <cell r="DY3776"/>
          <cell r="DZ3776"/>
          <cell r="EA3776"/>
          <cell r="EB3776"/>
          <cell r="EC3776"/>
          <cell r="ED3776"/>
          <cell r="EE3776"/>
        </row>
        <row r="3777">
          <cell r="DY3777"/>
          <cell r="DZ3777"/>
          <cell r="EA3777"/>
          <cell r="EB3777"/>
          <cell r="EC3777"/>
          <cell r="ED3777"/>
          <cell r="EE3777"/>
        </row>
        <row r="3778">
          <cell r="DY3778"/>
          <cell r="DZ3778"/>
          <cell r="EA3778"/>
          <cell r="EB3778"/>
          <cell r="EC3778"/>
          <cell r="ED3778"/>
          <cell r="EE3778"/>
        </row>
        <row r="3779">
          <cell r="DY3779"/>
          <cell r="DZ3779"/>
          <cell r="EA3779"/>
          <cell r="EB3779"/>
          <cell r="EC3779"/>
          <cell r="ED3779"/>
          <cell r="EE3779"/>
        </row>
        <row r="3780">
          <cell r="DY3780"/>
          <cell r="DZ3780"/>
          <cell r="EA3780"/>
          <cell r="EB3780"/>
          <cell r="EC3780"/>
          <cell r="ED3780"/>
          <cell r="EE3780"/>
        </row>
        <row r="3781">
          <cell r="DY3781"/>
          <cell r="DZ3781"/>
          <cell r="EA3781"/>
          <cell r="EB3781"/>
          <cell r="EC3781"/>
          <cell r="ED3781"/>
          <cell r="EE3781"/>
        </row>
        <row r="3782">
          <cell r="DY3782"/>
          <cell r="DZ3782"/>
          <cell r="EA3782"/>
          <cell r="EB3782"/>
          <cell r="EC3782"/>
          <cell r="ED3782"/>
          <cell r="EE3782"/>
        </row>
        <row r="3783">
          <cell r="DY3783"/>
          <cell r="DZ3783"/>
          <cell r="EA3783"/>
          <cell r="EB3783"/>
          <cell r="EC3783"/>
          <cell r="ED3783"/>
          <cell r="EE3783"/>
        </row>
        <row r="3784">
          <cell r="DY3784"/>
          <cell r="DZ3784"/>
          <cell r="EA3784"/>
          <cell r="EB3784"/>
          <cell r="EC3784"/>
          <cell r="ED3784"/>
          <cell r="EE3784"/>
        </row>
        <row r="3785">
          <cell r="DY3785"/>
          <cell r="DZ3785"/>
          <cell r="EA3785"/>
          <cell r="EB3785"/>
          <cell r="EC3785"/>
          <cell r="ED3785"/>
          <cell r="EE3785"/>
        </row>
        <row r="3786">
          <cell r="DY3786"/>
          <cell r="DZ3786"/>
          <cell r="EA3786"/>
          <cell r="EB3786"/>
          <cell r="EC3786"/>
          <cell r="ED3786"/>
          <cell r="EE3786"/>
        </row>
        <row r="3787">
          <cell r="DY3787"/>
          <cell r="DZ3787"/>
          <cell r="EA3787"/>
          <cell r="EB3787"/>
          <cell r="EC3787"/>
          <cell r="ED3787"/>
          <cell r="EE3787"/>
        </row>
        <row r="3788">
          <cell r="DY3788"/>
          <cell r="DZ3788"/>
          <cell r="EA3788"/>
          <cell r="EB3788"/>
          <cell r="EC3788"/>
          <cell r="ED3788"/>
          <cell r="EE3788"/>
        </row>
        <row r="3789">
          <cell r="DY3789"/>
          <cell r="DZ3789"/>
          <cell r="EA3789"/>
          <cell r="EB3789"/>
          <cell r="EC3789"/>
          <cell r="ED3789"/>
          <cell r="EE3789"/>
        </row>
        <row r="3790">
          <cell r="DY3790"/>
          <cell r="DZ3790"/>
          <cell r="EA3790"/>
          <cell r="EB3790"/>
          <cell r="EC3790"/>
          <cell r="ED3790"/>
          <cell r="EE3790"/>
        </row>
        <row r="3791">
          <cell r="DY3791"/>
          <cell r="DZ3791"/>
          <cell r="EA3791"/>
          <cell r="EB3791"/>
          <cell r="EC3791"/>
          <cell r="ED3791"/>
          <cell r="EE3791"/>
        </row>
        <row r="3792">
          <cell r="DY3792"/>
          <cell r="DZ3792"/>
          <cell r="EA3792"/>
          <cell r="EB3792"/>
          <cell r="EC3792"/>
          <cell r="ED3792"/>
          <cell r="EE3792"/>
        </row>
        <row r="3793">
          <cell r="DY3793"/>
          <cell r="DZ3793"/>
          <cell r="EA3793"/>
          <cell r="EB3793"/>
          <cell r="EC3793"/>
          <cell r="ED3793"/>
          <cell r="EE3793"/>
        </row>
        <row r="3794">
          <cell r="DY3794"/>
          <cell r="DZ3794"/>
          <cell r="EA3794"/>
          <cell r="EB3794"/>
          <cell r="EC3794"/>
          <cell r="ED3794"/>
          <cell r="EE3794"/>
        </row>
        <row r="3795">
          <cell r="DY3795"/>
          <cell r="DZ3795"/>
          <cell r="EA3795"/>
          <cell r="EB3795"/>
          <cell r="EC3795"/>
          <cell r="ED3795"/>
          <cell r="EE3795"/>
        </row>
        <row r="3796">
          <cell r="DY3796"/>
          <cell r="DZ3796"/>
          <cell r="EA3796"/>
          <cell r="EB3796"/>
          <cell r="EC3796"/>
          <cell r="ED3796"/>
          <cell r="EE3796"/>
        </row>
        <row r="3797">
          <cell r="DY3797"/>
          <cell r="DZ3797"/>
          <cell r="EA3797"/>
          <cell r="EB3797"/>
          <cell r="EC3797"/>
          <cell r="ED3797"/>
          <cell r="EE3797"/>
        </row>
        <row r="3798">
          <cell r="DY3798"/>
          <cell r="DZ3798"/>
          <cell r="EA3798"/>
          <cell r="EB3798"/>
          <cell r="EC3798"/>
          <cell r="ED3798"/>
          <cell r="EE3798"/>
        </row>
        <row r="3799">
          <cell r="DY3799"/>
          <cell r="DZ3799"/>
          <cell r="EA3799"/>
          <cell r="EB3799"/>
          <cell r="EC3799"/>
          <cell r="ED3799"/>
          <cell r="EE3799"/>
        </row>
        <row r="3800">
          <cell r="DY3800"/>
          <cell r="DZ3800"/>
          <cell r="EA3800"/>
          <cell r="EB3800"/>
          <cell r="EC3800"/>
          <cell r="ED3800"/>
          <cell r="EE3800"/>
        </row>
        <row r="3801">
          <cell r="DY3801"/>
          <cell r="DZ3801"/>
          <cell r="EA3801"/>
          <cell r="EB3801"/>
          <cell r="EC3801"/>
          <cell r="ED3801"/>
          <cell r="EE3801"/>
        </row>
        <row r="3802">
          <cell r="DY3802"/>
          <cell r="DZ3802"/>
          <cell r="EA3802"/>
          <cell r="EB3802"/>
          <cell r="EC3802"/>
          <cell r="ED3802"/>
          <cell r="EE3802"/>
        </row>
        <row r="3803">
          <cell r="DY3803"/>
          <cell r="DZ3803"/>
          <cell r="EA3803"/>
          <cell r="EB3803"/>
          <cell r="EC3803"/>
          <cell r="ED3803"/>
          <cell r="EE3803"/>
        </row>
        <row r="3804">
          <cell r="DY3804"/>
          <cell r="DZ3804"/>
          <cell r="EA3804"/>
          <cell r="EB3804"/>
          <cell r="EC3804"/>
          <cell r="ED3804"/>
          <cell r="EE3804"/>
        </row>
        <row r="3805">
          <cell r="DY3805"/>
          <cell r="DZ3805"/>
          <cell r="EA3805"/>
          <cell r="EB3805"/>
          <cell r="EC3805"/>
          <cell r="ED3805"/>
          <cell r="EE3805"/>
        </row>
        <row r="3806">
          <cell r="DY3806"/>
          <cell r="DZ3806"/>
          <cell r="EA3806"/>
          <cell r="EB3806"/>
          <cell r="EC3806"/>
          <cell r="ED3806"/>
          <cell r="EE3806"/>
        </row>
        <row r="3807">
          <cell r="DY3807"/>
          <cell r="DZ3807"/>
          <cell r="EA3807"/>
          <cell r="EB3807"/>
          <cell r="EC3807"/>
          <cell r="ED3807"/>
          <cell r="EE3807"/>
        </row>
        <row r="3808">
          <cell r="DY3808"/>
          <cell r="DZ3808"/>
          <cell r="EA3808"/>
          <cell r="EB3808"/>
          <cell r="EC3808"/>
          <cell r="ED3808"/>
          <cell r="EE3808"/>
        </row>
        <row r="3809">
          <cell r="DY3809"/>
          <cell r="DZ3809"/>
          <cell r="EA3809"/>
          <cell r="EB3809"/>
          <cell r="EC3809"/>
          <cell r="ED3809"/>
          <cell r="EE3809"/>
        </row>
        <row r="3810">
          <cell r="DY3810"/>
          <cell r="DZ3810"/>
          <cell r="EA3810"/>
          <cell r="EB3810"/>
          <cell r="EC3810"/>
          <cell r="ED3810"/>
          <cell r="EE3810"/>
        </row>
        <row r="3811">
          <cell r="DY3811"/>
          <cell r="DZ3811"/>
          <cell r="EA3811"/>
          <cell r="EB3811"/>
          <cell r="EC3811"/>
          <cell r="ED3811"/>
          <cell r="EE3811"/>
        </row>
        <row r="3812">
          <cell r="DY3812"/>
          <cell r="DZ3812"/>
          <cell r="EA3812"/>
          <cell r="EB3812"/>
          <cell r="EC3812"/>
          <cell r="ED3812"/>
          <cell r="EE3812"/>
        </row>
        <row r="3813">
          <cell r="DY3813"/>
          <cell r="DZ3813"/>
          <cell r="EA3813"/>
          <cell r="EB3813"/>
          <cell r="EC3813"/>
          <cell r="ED3813"/>
          <cell r="EE3813"/>
        </row>
        <row r="3814">
          <cell r="DY3814"/>
          <cell r="DZ3814"/>
          <cell r="EA3814"/>
          <cell r="EB3814"/>
          <cell r="EC3814"/>
          <cell r="ED3814"/>
          <cell r="EE3814"/>
        </row>
        <row r="3815">
          <cell r="DY3815"/>
          <cell r="DZ3815"/>
          <cell r="EA3815"/>
          <cell r="EB3815"/>
          <cell r="EC3815"/>
          <cell r="ED3815"/>
          <cell r="EE3815"/>
        </row>
        <row r="3816">
          <cell r="DY3816"/>
          <cell r="DZ3816"/>
          <cell r="EA3816"/>
          <cell r="EB3816"/>
          <cell r="EC3816"/>
          <cell r="ED3816"/>
          <cell r="EE3816"/>
        </row>
        <row r="3817">
          <cell r="DY3817"/>
          <cell r="DZ3817"/>
          <cell r="EA3817"/>
          <cell r="EB3817"/>
          <cell r="EC3817"/>
          <cell r="ED3817"/>
          <cell r="EE3817"/>
        </row>
        <row r="3818">
          <cell r="DY3818"/>
          <cell r="DZ3818"/>
          <cell r="EA3818"/>
          <cell r="EB3818"/>
          <cell r="EC3818"/>
          <cell r="ED3818"/>
          <cell r="EE3818"/>
        </row>
        <row r="3819">
          <cell r="DY3819"/>
          <cell r="DZ3819"/>
          <cell r="EA3819"/>
          <cell r="EB3819"/>
          <cell r="EC3819"/>
          <cell r="ED3819"/>
          <cell r="EE3819"/>
        </row>
        <row r="3820">
          <cell r="DY3820"/>
          <cell r="DZ3820"/>
          <cell r="EA3820"/>
          <cell r="EB3820"/>
          <cell r="EC3820"/>
          <cell r="ED3820"/>
          <cell r="EE3820"/>
        </row>
        <row r="3821">
          <cell r="DY3821"/>
          <cell r="DZ3821"/>
          <cell r="EA3821"/>
          <cell r="EB3821"/>
          <cell r="EC3821"/>
          <cell r="ED3821"/>
          <cell r="EE3821"/>
        </row>
        <row r="3822">
          <cell r="DY3822"/>
          <cell r="DZ3822"/>
          <cell r="EA3822"/>
          <cell r="EB3822"/>
          <cell r="EC3822"/>
          <cell r="ED3822"/>
          <cell r="EE3822"/>
        </row>
        <row r="3823">
          <cell r="DY3823"/>
          <cell r="DZ3823"/>
          <cell r="EA3823"/>
          <cell r="EB3823"/>
          <cell r="EC3823"/>
          <cell r="ED3823"/>
          <cell r="EE3823"/>
        </row>
        <row r="3824">
          <cell r="DY3824"/>
          <cell r="DZ3824"/>
          <cell r="EA3824"/>
          <cell r="EB3824"/>
          <cell r="EC3824"/>
          <cell r="ED3824"/>
          <cell r="EE3824"/>
        </row>
        <row r="3825">
          <cell r="DY3825"/>
          <cell r="DZ3825"/>
          <cell r="EA3825"/>
          <cell r="EB3825"/>
          <cell r="EC3825"/>
          <cell r="ED3825"/>
          <cell r="EE3825"/>
        </row>
        <row r="3826">
          <cell r="DY3826"/>
          <cell r="DZ3826"/>
          <cell r="EA3826"/>
          <cell r="EB3826"/>
          <cell r="EC3826"/>
          <cell r="ED3826"/>
          <cell r="EE3826"/>
        </row>
        <row r="3827">
          <cell r="DY3827"/>
          <cell r="DZ3827"/>
          <cell r="EA3827"/>
          <cell r="EB3827"/>
          <cell r="EC3827"/>
          <cell r="ED3827"/>
          <cell r="EE3827"/>
        </row>
        <row r="3828">
          <cell r="DY3828"/>
          <cell r="DZ3828"/>
          <cell r="EA3828"/>
          <cell r="EB3828"/>
          <cell r="EC3828"/>
          <cell r="ED3828"/>
          <cell r="EE3828"/>
        </row>
        <row r="3829">
          <cell r="DY3829"/>
          <cell r="DZ3829"/>
          <cell r="EA3829"/>
          <cell r="EB3829"/>
          <cell r="EC3829"/>
          <cell r="ED3829"/>
          <cell r="EE3829"/>
        </row>
        <row r="3830">
          <cell r="DY3830"/>
          <cell r="DZ3830"/>
          <cell r="EA3830"/>
          <cell r="EB3830"/>
          <cell r="EC3830"/>
          <cell r="ED3830"/>
          <cell r="EE3830"/>
        </row>
        <row r="3831">
          <cell r="DY3831"/>
          <cell r="DZ3831"/>
          <cell r="EA3831"/>
          <cell r="EB3831"/>
          <cell r="EC3831"/>
          <cell r="ED3831"/>
          <cell r="EE3831"/>
        </row>
        <row r="3832">
          <cell r="DY3832"/>
          <cell r="DZ3832"/>
          <cell r="EA3832"/>
          <cell r="EB3832"/>
          <cell r="EC3832"/>
          <cell r="ED3832"/>
          <cell r="EE3832"/>
        </row>
        <row r="3833">
          <cell r="DY3833"/>
          <cell r="DZ3833"/>
          <cell r="EA3833"/>
          <cell r="EB3833"/>
          <cell r="EC3833"/>
          <cell r="ED3833"/>
          <cell r="EE3833"/>
        </row>
        <row r="3834">
          <cell r="DY3834"/>
          <cell r="DZ3834"/>
          <cell r="EA3834"/>
          <cell r="EB3834"/>
          <cell r="EC3834"/>
          <cell r="ED3834"/>
          <cell r="EE3834"/>
        </row>
        <row r="3835">
          <cell r="DY3835"/>
          <cell r="DZ3835"/>
          <cell r="EA3835"/>
          <cell r="EB3835"/>
          <cell r="EC3835"/>
          <cell r="ED3835"/>
          <cell r="EE3835"/>
        </row>
        <row r="3836">
          <cell r="DY3836"/>
          <cell r="DZ3836"/>
          <cell r="EA3836"/>
          <cell r="EB3836"/>
          <cell r="EC3836"/>
          <cell r="ED3836"/>
          <cell r="EE3836"/>
        </row>
        <row r="3837">
          <cell r="DY3837"/>
          <cell r="DZ3837"/>
          <cell r="EA3837"/>
          <cell r="EB3837"/>
          <cell r="EC3837"/>
          <cell r="ED3837"/>
          <cell r="EE3837"/>
        </row>
        <row r="3838">
          <cell r="DY3838"/>
          <cell r="DZ3838"/>
          <cell r="EA3838"/>
          <cell r="EB3838"/>
          <cell r="EC3838"/>
          <cell r="ED3838"/>
          <cell r="EE3838"/>
        </row>
        <row r="3839">
          <cell r="DY3839"/>
          <cell r="DZ3839"/>
          <cell r="EA3839"/>
          <cell r="EB3839"/>
          <cell r="EC3839"/>
          <cell r="ED3839"/>
          <cell r="EE3839"/>
        </row>
        <row r="3840">
          <cell r="DY3840"/>
          <cell r="DZ3840"/>
          <cell r="EA3840"/>
          <cell r="EB3840"/>
          <cell r="EC3840"/>
          <cell r="ED3840"/>
          <cell r="EE3840"/>
        </row>
        <row r="3841">
          <cell r="DY3841"/>
          <cell r="DZ3841"/>
          <cell r="EA3841"/>
          <cell r="EB3841"/>
          <cell r="EC3841"/>
          <cell r="ED3841"/>
          <cell r="EE3841"/>
        </row>
        <row r="3842">
          <cell r="DY3842"/>
          <cell r="DZ3842"/>
          <cell r="EA3842"/>
          <cell r="EB3842"/>
          <cell r="EC3842"/>
          <cell r="ED3842"/>
          <cell r="EE3842"/>
        </row>
        <row r="3843">
          <cell r="DY3843"/>
          <cell r="DZ3843"/>
          <cell r="EA3843"/>
          <cell r="EB3843"/>
          <cell r="EC3843"/>
          <cell r="ED3843"/>
          <cell r="EE3843"/>
        </row>
        <row r="3844">
          <cell r="DY3844"/>
          <cell r="DZ3844"/>
          <cell r="EA3844"/>
          <cell r="EB3844"/>
          <cell r="EC3844"/>
          <cell r="ED3844"/>
          <cell r="EE3844"/>
        </row>
        <row r="3845">
          <cell r="DY3845"/>
          <cell r="DZ3845"/>
          <cell r="EA3845"/>
          <cell r="EB3845"/>
          <cell r="EC3845"/>
          <cell r="ED3845"/>
          <cell r="EE3845"/>
        </row>
        <row r="3846">
          <cell r="DY3846"/>
          <cell r="DZ3846"/>
          <cell r="EA3846"/>
          <cell r="EB3846"/>
          <cell r="EC3846"/>
          <cell r="ED3846"/>
          <cell r="EE3846"/>
        </row>
        <row r="3847">
          <cell r="DY3847"/>
          <cell r="DZ3847"/>
          <cell r="EA3847"/>
          <cell r="EB3847"/>
          <cell r="EC3847"/>
          <cell r="ED3847"/>
          <cell r="EE3847"/>
        </row>
        <row r="3848">
          <cell r="DY3848"/>
          <cell r="DZ3848"/>
          <cell r="EA3848"/>
          <cell r="EB3848"/>
          <cell r="EC3848"/>
          <cell r="ED3848"/>
          <cell r="EE3848"/>
        </row>
        <row r="3849">
          <cell r="DY3849"/>
          <cell r="DZ3849"/>
          <cell r="EA3849"/>
          <cell r="EB3849"/>
          <cell r="EC3849"/>
          <cell r="ED3849"/>
          <cell r="EE3849"/>
        </row>
        <row r="3850">
          <cell r="DY3850"/>
          <cell r="DZ3850"/>
          <cell r="EA3850"/>
          <cell r="EB3850"/>
          <cell r="EC3850"/>
          <cell r="ED3850"/>
          <cell r="EE3850"/>
        </row>
        <row r="3851">
          <cell r="DY3851"/>
          <cell r="DZ3851"/>
          <cell r="EA3851"/>
          <cell r="EB3851"/>
          <cell r="EC3851"/>
          <cell r="ED3851"/>
          <cell r="EE3851"/>
        </row>
        <row r="3852">
          <cell r="DY3852"/>
          <cell r="DZ3852"/>
          <cell r="EA3852"/>
          <cell r="EB3852"/>
          <cell r="EC3852"/>
          <cell r="ED3852"/>
          <cell r="EE3852"/>
        </row>
        <row r="3853">
          <cell r="DY3853"/>
          <cell r="DZ3853"/>
          <cell r="EA3853"/>
          <cell r="EB3853"/>
          <cell r="EC3853"/>
          <cell r="ED3853"/>
          <cell r="EE3853"/>
        </row>
        <row r="3854">
          <cell r="DY3854"/>
          <cell r="DZ3854"/>
          <cell r="EA3854"/>
          <cell r="EB3854"/>
          <cell r="EC3854"/>
          <cell r="ED3854"/>
          <cell r="EE3854"/>
        </row>
        <row r="3855">
          <cell r="DY3855"/>
          <cell r="DZ3855"/>
          <cell r="EA3855"/>
          <cell r="EB3855"/>
          <cell r="EC3855"/>
          <cell r="ED3855"/>
          <cell r="EE3855"/>
        </row>
        <row r="3856">
          <cell r="DY3856"/>
          <cell r="DZ3856"/>
          <cell r="EA3856"/>
          <cell r="EB3856"/>
          <cell r="EC3856"/>
          <cell r="ED3856"/>
          <cell r="EE3856"/>
        </row>
        <row r="3857">
          <cell r="DY3857"/>
          <cell r="DZ3857"/>
          <cell r="EA3857"/>
          <cell r="EB3857"/>
          <cell r="EC3857"/>
          <cell r="ED3857"/>
          <cell r="EE3857"/>
        </row>
        <row r="3858">
          <cell r="DY3858"/>
          <cell r="DZ3858"/>
          <cell r="EA3858"/>
          <cell r="EB3858"/>
          <cell r="EC3858"/>
          <cell r="ED3858"/>
          <cell r="EE3858"/>
        </row>
        <row r="3859">
          <cell r="DY3859"/>
          <cell r="DZ3859"/>
          <cell r="EA3859"/>
          <cell r="EB3859"/>
          <cell r="EC3859"/>
          <cell r="ED3859"/>
          <cell r="EE3859"/>
        </row>
        <row r="3860">
          <cell r="DY3860"/>
          <cell r="DZ3860"/>
          <cell r="EA3860"/>
          <cell r="EB3860"/>
          <cell r="EC3860"/>
          <cell r="ED3860"/>
          <cell r="EE3860"/>
        </row>
        <row r="3861">
          <cell r="DY3861"/>
          <cell r="DZ3861"/>
          <cell r="EA3861"/>
          <cell r="EB3861"/>
          <cell r="EC3861"/>
          <cell r="ED3861"/>
          <cell r="EE3861"/>
        </row>
        <row r="3862">
          <cell r="DY3862"/>
          <cell r="DZ3862"/>
          <cell r="EA3862"/>
          <cell r="EB3862"/>
          <cell r="EC3862"/>
          <cell r="ED3862"/>
          <cell r="EE3862"/>
        </row>
        <row r="3863">
          <cell r="DY3863"/>
          <cell r="DZ3863"/>
          <cell r="EA3863"/>
          <cell r="EB3863"/>
          <cell r="EC3863"/>
          <cell r="ED3863"/>
          <cell r="EE3863"/>
        </row>
        <row r="3864">
          <cell r="DY3864"/>
          <cell r="DZ3864"/>
          <cell r="EA3864"/>
          <cell r="EB3864"/>
          <cell r="EC3864"/>
          <cell r="ED3864"/>
          <cell r="EE3864"/>
        </row>
        <row r="3865">
          <cell r="DY3865"/>
          <cell r="DZ3865"/>
          <cell r="EA3865"/>
          <cell r="EB3865"/>
          <cell r="EC3865"/>
          <cell r="ED3865"/>
          <cell r="EE3865"/>
        </row>
        <row r="3866">
          <cell r="DY3866"/>
          <cell r="DZ3866"/>
          <cell r="EA3866"/>
          <cell r="EB3866"/>
          <cell r="EC3866"/>
          <cell r="ED3866"/>
          <cell r="EE3866"/>
        </row>
        <row r="3867">
          <cell r="DY3867"/>
          <cell r="DZ3867"/>
          <cell r="EA3867"/>
          <cell r="EB3867"/>
          <cell r="EC3867"/>
          <cell r="ED3867"/>
          <cell r="EE3867"/>
        </row>
        <row r="3868">
          <cell r="DY3868"/>
          <cell r="DZ3868"/>
          <cell r="EA3868"/>
          <cell r="EB3868"/>
          <cell r="EC3868"/>
          <cell r="ED3868"/>
          <cell r="EE3868"/>
        </row>
        <row r="3869">
          <cell r="DY3869"/>
          <cell r="DZ3869"/>
          <cell r="EA3869"/>
          <cell r="EB3869"/>
          <cell r="EC3869"/>
          <cell r="ED3869"/>
          <cell r="EE3869"/>
        </row>
        <row r="3870">
          <cell r="DY3870"/>
          <cell r="DZ3870"/>
          <cell r="EA3870"/>
          <cell r="EB3870"/>
          <cell r="EC3870"/>
          <cell r="ED3870"/>
          <cell r="EE3870"/>
        </row>
        <row r="3871">
          <cell r="DY3871"/>
          <cell r="DZ3871"/>
          <cell r="EA3871"/>
          <cell r="EB3871"/>
          <cell r="EC3871"/>
          <cell r="ED3871"/>
          <cell r="EE3871"/>
        </row>
        <row r="3872">
          <cell r="DY3872"/>
          <cell r="DZ3872"/>
          <cell r="EA3872"/>
          <cell r="EB3872"/>
          <cell r="EC3872"/>
          <cell r="ED3872"/>
          <cell r="EE3872"/>
        </row>
        <row r="3873">
          <cell r="DY3873"/>
          <cell r="DZ3873"/>
          <cell r="EA3873"/>
          <cell r="EB3873"/>
          <cell r="EC3873"/>
          <cell r="ED3873"/>
          <cell r="EE3873"/>
        </row>
        <row r="3874">
          <cell r="DY3874"/>
          <cell r="DZ3874"/>
          <cell r="EA3874"/>
          <cell r="EB3874"/>
          <cell r="EC3874"/>
          <cell r="ED3874"/>
          <cell r="EE3874"/>
        </row>
        <row r="3875">
          <cell r="DY3875"/>
          <cell r="DZ3875"/>
          <cell r="EA3875"/>
          <cell r="EB3875"/>
          <cell r="EC3875"/>
          <cell r="ED3875"/>
          <cell r="EE3875"/>
        </row>
        <row r="3876">
          <cell r="DY3876"/>
          <cell r="DZ3876"/>
          <cell r="EA3876"/>
          <cell r="EB3876"/>
          <cell r="EC3876"/>
          <cell r="ED3876"/>
          <cell r="EE3876"/>
        </row>
        <row r="3877">
          <cell r="DY3877"/>
          <cell r="DZ3877"/>
          <cell r="EA3877"/>
          <cell r="EB3877"/>
          <cell r="EC3877"/>
          <cell r="ED3877"/>
          <cell r="EE3877"/>
        </row>
        <row r="3878">
          <cell r="DY3878"/>
          <cell r="DZ3878"/>
          <cell r="EA3878"/>
          <cell r="EB3878"/>
          <cell r="EC3878"/>
          <cell r="ED3878"/>
          <cell r="EE3878"/>
        </row>
        <row r="3879">
          <cell r="DY3879"/>
          <cell r="DZ3879"/>
          <cell r="EA3879"/>
          <cell r="EB3879"/>
          <cell r="EC3879"/>
          <cell r="ED3879"/>
          <cell r="EE3879"/>
        </row>
        <row r="3880">
          <cell r="DY3880"/>
          <cell r="DZ3880"/>
          <cell r="EA3880"/>
          <cell r="EB3880"/>
          <cell r="EC3880"/>
          <cell r="ED3880"/>
          <cell r="EE3880"/>
        </row>
        <row r="3881">
          <cell r="DY3881"/>
          <cell r="DZ3881"/>
          <cell r="EA3881"/>
          <cell r="EB3881"/>
          <cell r="EC3881"/>
          <cell r="ED3881"/>
          <cell r="EE3881"/>
        </row>
        <row r="3882">
          <cell r="DY3882"/>
          <cell r="DZ3882"/>
          <cell r="EA3882"/>
          <cell r="EB3882"/>
          <cell r="EC3882"/>
          <cell r="ED3882"/>
          <cell r="EE3882"/>
        </row>
        <row r="3883">
          <cell r="DY3883"/>
          <cell r="DZ3883"/>
          <cell r="EA3883"/>
          <cell r="EB3883"/>
          <cell r="EC3883"/>
          <cell r="ED3883"/>
          <cell r="EE3883"/>
        </row>
        <row r="3884">
          <cell r="DY3884"/>
          <cell r="DZ3884"/>
          <cell r="EA3884"/>
          <cell r="EB3884"/>
          <cell r="EC3884"/>
          <cell r="ED3884"/>
          <cell r="EE3884"/>
        </row>
        <row r="3885">
          <cell r="DY3885"/>
          <cell r="DZ3885"/>
          <cell r="EA3885"/>
          <cell r="EB3885"/>
          <cell r="EC3885"/>
          <cell r="ED3885"/>
          <cell r="EE3885"/>
        </row>
        <row r="3886">
          <cell r="DY3886"/>
          <cell r="DZ3886"/>
          <cell r="EA3886"/>
          <cell r="EB3886"/>
          <cell r="EC3886"/>
          <cell r="ED3886"/>
          <cell r="EE3886"/>
        </row>
        <row r="3887">
          <cell r="DY3887"/>
          <cell r="DZ3887"/>
          <cell r="EA3887"/>
          <cell r="EB3887"/>
          <cell r="EC3887"/>
          <cell r="ED3887"/>
          <cell r="EE3887"/>
        </row>
        <row r="3888">
          <cell r="DY3888"/>
          <cell r="DZ3888"/>
          <cell r="EA3888"/>
          <cell r="EB3888"/>
          <cell r="EC3888"/>
          <cell r="ED3888"/>
          <cell r="EE3888"/>
        </row>
        <row r="3889">
          <cell r="DY3889"/>
          <cell r="DZ3889"/>
          <cell r="EA3889"/>
          <cell r="EB3889"/>
          <cell r="EC3889"/>
          <cell r="ED3889"/>
          <cell r="EE3889"/>
        </row>
        <row r="3890">
          <cell r="DY3890"/>
          <cell r="DZ3890"/>
          <cell r="EA3890"/>
          <cell r="EB3890"/>
          <cell r="EC3890"/>
          <cell r="ED3890"/>
          <cell r="EE3890"/>
        </row>
        <row r="3891">
          <cell r="DY3891"/>
          <cell r="DZ3891"/>
          <cell r="EA3891"/>
          <cell r="EB3891"/>
          <cell r="EC3891"/>
          <cell r="ED3891"/>
          <cell r="EE3891"/>
        </row>
        <row r="3892">
          <cell r="DY3892"/>
          <cell r="DZ3892"/>
          <cell r="EA3892"/>
          <cell r="EB3892"/>
          <cell r="EC3892"/>
          <cell r="ED3892"/>
          <cell r="EE3892"/>
        </row>
        <row r="3893">
          <cell r="DY3893"/>
          <cell r="DZ3893"/>
          <cell r="EA3893"/>
          <cell r="EB3893"/>
          <cell r="EC3893"/>
          <cell r="ED3893"/>
          <cell r="EE3893"/>
        </row>
        <row r="3894">
          <cell r="DY3894"/>
          <cell r="DZ3894"/>
          <cell r="EA3894"/>
          <cell r="EB3894"/>
          <cell r="EC3894"/>
          <cell r="ED3894"/>
          <cell r="EE3894"/>
        </row>
        <row r="3895">
          <cell r="DY3895"/>
          <cell r="DZ3895"/>
          <cell r="EA3895"/>
          <cell r="EB3895"/>
          <cell r="EC3895"/>
          <cell r="ED3895"/>
          <cell r="EE3895"/>
        </row>
        <row r="3896">
          <cell r="DY3896"/>
          <cell r="DZ3896"/>
          <cell r="EA3896"/>
          <cell r="EB3896"/>
          <cell r="EC3896"/>
          <cell r="ED3896"/>
          <cell r="EE3896"/>
        </row>
        <row r="3897">
          <cell r="DY3897"/>
          <cell r="DZ3897"/>
          <cell r="EA3897"/>
          <cell r="EB3897"/>
          <cell r="EC3897"/>
          <cell r="ED3897"/>
          <cell r="EE3897"/>
        </row>
        <row r="3898">
          <cell r="DY3898"/>
          <cell r="DZ3898"/>
          <cell r="EA3898"/>
          <cell r="EB3898"/>
          <cell r="EC3898"/>
          <cell r="ED3898"/>
          <cell r="EE3898"/>
        </row>
        <row r="3899">
          <cell r="DY3899"/>
          <cell r="DZ3899"/>
          <cell r="EA3899"/>
          <cell r="EB3899"/>
          <cell r="EC3899"/>
          <cell r="ED3899"/>
          <cell r="EE3899"/>
        </row>
        <row r="3900">
          <cell r="DY3900"/>
          <cell r="DZ3900"/>
          <cell r="EA3900"/>
          <cell r="EB3900"/>
          <cell r="EC3900"/>
          <cell r="ED3900"/>
          <cell r="EE3900"/>
        </row>
        <row r="3901">
          <cell r="DY3901"/>
          <cell r="DZ3901"/>
          <cell r="EA3901"/>
          <cell r="EB3901"/>
          <cell r="EC3901"/>
          <cell r="ED3901"/>
          <cell r="EE3901"/>
        </row>
        <row r="3902">
          <cell r="DY3902"/>
          <cell r="DZ3902"/>
          <cell r="EA3902"/>
          <cell r="EB3902"/>
          <cell r="EC3902"/>
          <cell r="ED3902"/>
          <cell r="EE3902"/>
        </row>
        <row r="3903">
          <cell r="DY3903"/>
          <cell r="DZ3903"/>
          <cell r="EA3903"/>
          <cell r="EB3903"/>
          <cell r="EC3903"/>
          <cell r="ED3903"/>
          <cell r="EE3903"/>
        </row>
        <row r="3904">
          <cell r="DY3904"/>
          <cell r="DZ3904"/>
          <cell r="EA3904"/>
          <cell r="EB3904"/>
          <cell r="EC3904"/>
          <cell r="ED3904"/>
          <cell r="EE3904"/>
        </row>
        <row r="3905">
          <cell r="DY3905"/>
          <cell r="DZ3905"/>
          <cell r="EA3905"/>
          <cell r="EB3905"/>
          <cell r="EC3905"/>
          <cell r="ED3905"/>
          <cell r="EE3905"/>
        </row>
        <row r="3906">
          <cell r="DY3906"/>
          <cell r="DZ3906"/>
          <cell r="EA3906"/>
          <cell r="EB3906"/>
          <cell r="EC3906"/>
          <cell r="ED3906"/>
          <cell r="EE3906"/>
        </row>
        <row r="3907">
          <cell r="DY3907"/>
          <cell r="DZ3907"/>
          <cell r="EA3907"/>
          <cell r="EB3907"/>
          <cell r="EC3907"/>
          <cell r="ED3907"/>
          <cell r="EE3907"/>
        </row>
        <row r="3908">
          <cell r="DY3908"/>
          <cell r="DZ3908"/>
          <cell r="EA3908"/>
          <cell r="EB3908"/>
          <cell r="EC3908"/>
          <cell r="ED3908"/>
          <cell r="EE3908"/>
        </row>
        <row r="3909">
          <cell r="DY3909"/>
          <cell r="DZ3909"/>
          <cell r="EA3909"/>
          <cell r="EB3909"/>
          <cell r="EC3909"/>
          <cell r="ED3909"/>
          <cell r="EE3909"/>
        </row>
        <row r="3910">
          <cell r="DY3910"/>
          <cell r="DZ3910"/>
          <cell r="EA3910"/>
          <cell r="EB3910"/>
          <cell r="EC3910"/>
          <cell r="ED3910"/>
          <cell r="EE3910"/>
        </row>
        <row r="3911">
          <cell r="DY3911"/>
          <cell r="DZ3911"/>
          <cell r="EA3911"/>
          <cell r="EB3911"/>
          <cell r="EC3911"/>
          <cell r="ED3911"/>
          <cell r="EE3911"/>
        </row>
        <row r="3912">
          <cell r="DY3912"/>
          <cell r="DZ3912"/>
          <cell r="EA3912"/>
          <cell r="EB3912"/>
          <cell r="EC3912"/>
          <cell r="ED3912"/>
          <cell r="EE3912"/>
        </row>
        <row r="3913">
          <cell r="DY3913"/>
          <cell r="DZ3913"/>
          <cell r="EA3913"/>
          <cell r="EB3913"/>
          <cell r="EC3913"/>
          <cell r="ED3913"/>
          <cell r="EE3913"/>
        </row>
        <row r="3914">
          <cell r="DY3914"/>
          <cell r="DZ3914"/>
          <cell r="EA3914"/>
          <cell r="EB3914"/>
          <cell r="EC3914"/>
          <cell r="ED3914"/>
          <cell r="EE3914"/>
        </row>
        <row r="3915">
          <cell r="DY3915"/>
          <cell r="DZ3915"/>
          <cell r="EA3915"/>
          <cell r="EB3915"/>
          <cell r="EC3915"/>
          <cell r="ED3915"/>
          <cell r="EE3915"/>
        </row>
        <row r="3916">
          <cell r="DY3916"/>
          <cell r="DZ3916"/>
          <cell r="EA3916"/>
          <cell r="EB3916"/>
          <cell r="EC3916"/>
          <cell r="ED3916"/>
          <cell r="EE3916"/>
        </row>
        <row r="3917">
          <cell r="DY3917"/>
          <cell r="DZ3917"/>
          <cell r="EA3917"/>
          <cell r="EB3917"/>
          <cell r="EC3917"/>
          <cell r="ED3917"/>
          <cell r="EE3917"/>
        </row>
        <row r="3918">
          <cell r="DY3918"/>
          <cell r="DZ3918"/>
          <cell r="EA3918"/>
          <cell r="EB3918"/>
          <cell r="EC3918"/>
          <cell r="ED3918"/>
          <cell r="EE3918"/>
        </row>
        <row r="3919">
          <cell r="DY3919"/>
          <cell r="DZ3919"/>
          <cell r="EA3919"/>
          <cell r="EB3919"/>
          <cell r="EC3919"/>
          <cell r="ED3919"/>
          <cell r="EE3919"/>
        </row>
        <row r="3920">
          <cell r="DY3920"/>
          <cell r="DZ3920"/>
          <cell r="EA3920"/>
          <cell r="EB3920"/>
          <cell r="EC3920"/>
          <cell r="ED3920"/>
          <cell r="EE3920"/>
        </row>
        <row r="3921">
          <cell r="DY3921"/>
          <cell r="DZ3921"/>
          <cell r="EA3921"/>
          <cell r="EB3921"/>
          <cell r="EC3921"/>
          <cell r="ED3921"/>
          <cell r="EE3921"/>
        </row>
        <row r="3922">
          <cell r="DY3922"/>
          <cell r="DZ3922"/>
          <cell r="EA3922"/>
          <cell r="EB3922"/>
          <cell r="EC3922"/>
          <cell r="ED3922"/>
          <cell r="EE3922"/>
        </row>
        <row r="3923">
          <cell r="DY3923"/>
          <cell r="DZ3923"/>
          <cell r="EA3923"/>
          <cell r="EB3923"/>
          <cell r="EC3923"/>
          <cell r="ED3923"/>
          <cell r="EE3923"/>
        </row>
        <row r="3924">
          <cell r="DY3924"/>
          <cell r="DZ3924"/>
          <cell r="EA3924"/>
          <cell r="EB3924"/>
          <cell r="EC3924"/>
          <cell r="ED3924"/>
          <cell r="EE3924"/>
        </row>
        <row r="3925">
          <cell r="DY3925"/>
          <cell r="DZ3925"/>
          <cell r="EA3925"/>
          <cell r="EB3925"/>
          <cell r="EC3925"/>
          <cell r="ED3925"/>
          <cell r="EE3925"/>
        </row>
        <row r="3926">
          <cell r="DY3926"/>
          <cell r="DZ3926"/>
          <cell r="EA3926"/>
          <cell r="EB3926"/>
          <cell r="EC3926"/>
          <cell r="ED3926"/>
          <cell r="EE3926"/>
        </row>
        <row r="3927">
          <cell r="DY3927"/>
          <cell r="DZ3927"/>
          <cell r="EA3927"/>
          <cell r="EB3927"/>
          <cell r="EC3927"/>
          <cell r="ED3927"/>
          <cell r="EE3927"/>
        </row>
        <row r="3928">
          <cell r="DY3928"/>
          <cell r="DZ3928"/>
          <cell r="EA3928"/>
          <cell r="EB3928"/>
          <cell r="EC3928"/>
          <cell r="ED3928"/>
          <cell r="EE3928"/>
        </row>
        <row r="3929">
          <cell r="DY3929"/>
          <cell r="DZ3929"/>
          <cell r="EA3929"/>
          <cell r="EB3929"/>
          <cell r="EC3929"/>
          <cell r="ED3929"/>
          <cell r="EE3929"/>
        </row>
        <row r="3930">
          <cell r="DY3930"/>
          <cell r="DZ3930"/>
          <cell r="EA3930"/>
          <cell r="EB3930"/>
          <cell r="EC3930"/>
          <cell r="ED3930"/>
          <cell r="EE3930"/>
        </row>
        <row r="3931">
          <cell r="DY3931"/>
          <cell r="DZ3931"/>
          <cell r="EA3931"/>
          <cell r="EB3931"/>
          <cell r="EC3931"/>
          <cell r="ED3931"/>
          <cell r="EE3931"/>
        </row>
        <row r="3932">
          <cell r="DY3932"/>
          <cell r="DZ3932"/>
          <cell r="EA3932"/>
          <cell r="EB3932"/>
          <cell r="EC3932"/>
          <cell r="ED3932"/>
          <cell r="EE3932"/>
        </row>
        <row r="3933">
          <cell r="DY3933"/>
          <cell r="DZ3933"/>
          <cell r="EA3933"/>
          <cell r="EB3933"/>
          <cell r="EC3933"/>
          <cell r="ED3933"/>
          <cell r="EE3933"/>
        </row>
        <row r="3934">
          <cell r="DY3934"/>
          <cell r="DZ3934"/>
          <cell r="EA3934"/>
          <cell r="EB3934"/>
          <cell r="EC3934"/>
          <cell r="ED3934"/>
          <cell r="EE3934"/>
        </row>
        <row r="3935">
          <cell r="DY3935"/>
          <cell r="DZ3935"/>
          <cell r="EA3935"/>
          <cell r="EB3935"/>
          <cell r="EC3935"/>
          <cell r="ED3935"/>
          <cell r="EE3935"/>
        </row>
        <row r="3936">
          <cell r="DY3936"/>
          <cell r="DZ3936"/>
          <cell r="EA3936"/>
          <cell r="EB3936"/>
          <cell r="EC3936"/>
          <cell r="ED3936"/>
          <cell r="EE3936"/>
        </row>
        <row r="3937">
          <cell r="DY3937"/>
          <cell r="DZ3937"/>
          <cell r="EA3937"/>
          <cell r="EB3937"/>
          <cell r="EC3937"/>
          <cell r="ED3937"/>
          <cell r="EE3937"/>
        </row>
        <row r="3938">
          <cell r="DY3938"/>
          <cell r="DZ3938"/>
          <cell r="EA3938"/>
          <cell r="EB3938"/>
          <cell r="EC3938"/>
          <cell r="ED3938"/>
          <cell r="EE3938"/>
        </row>
        <row r="3939">
          <cell r="DY3939"/>
          <cell r="DZ3939"/>
          <cell r="EA3939"/>
          <cell r="EB3939"/>
          <cell r="EC3939"/>
          <cell r="ED3939"/>
          <cell r="EE3939"/>
        </row>
        <row r="3940">
          <cell r="DY3940"/>
          <cell r="DZ3940"/>
          <cell r="EA3940"/>
          <cell r="EB3940"/>
          <cell r="EC3940"/>
          <cell r="ED3940"/>
          <cell r="EE3940"/>
        </row>
        <row r="3941">
          <cell r="DY3941"/>
          <cell r="DZ3941"/>
          <cell r="EA3941"/>
          <cell r="EB3941"/>
          <cell r="EC3941"/>
          <cell r="ED3941"/>
          <cell r="EE3941"/>
        </row>
        <row r="3942">
          <cell r="DY3942"/>
          <cell r="DZ3942"/>
          <cell r="EA3942"/>
          <cell r="EB3942"/>
          <cell r="EC3942"/>
          <cell r="ED3942"/>
          <cell r="EE3942"/>
        </row>
        <row r="3943">
          <cell r="DY3943"/>
          <cell r="DZ3943"/>
          <cell r="EA3943"/>
          <cell r="EB3943"/>
          <cell r="EC3943"/>
          <cell r="ED3943"/>
          <cell r="EE3943"/>
        </row>
        <row r="3944">
          <cell r="DY3944"/>
          <cell r="DZ3944"/>
          <cell r="EA3944"/>
          <cell r="EB3944"/>
          <cell r="EC3944"/>
          <cell r="ED3944"/>
          <cell r="EE3944"/>
        </row>
        <row r="3945">
          <cell r="DY3945"/>
          <cell r="DZ3945"/>
          <cell r="EA3945"/>
          <cell r="EB3945"/>
          <cell r="EC3945"/>
          <cell r="ED3945"/>
          <cell r="EE3945"/>
        </row>
        <row r="3946">
          <cell r="DY3946"/>
          <cell r="DZ3946"/>
          <cell r="EA3946"/>
          <cell r="EB3946"/>
          <cell r="EC3946"/>
          <cell r="ED3946"/>
          <cell r="EE3946"/>
        </row>
        <row r="3947">
          <cell r="DY3947"/>
          <cell r="DZ3947"/>
          <cell r="EA3947"/>
          <cell r="EB3947"/>
          <cell r="EC3947"/>
          <cell r="ED3947"/>
          <cell r="EE3947"/>
        </row>
        <row r="3948">
          <cell r="DY3948"/>
          <cell r="DZ3948"/>
          <cell r="EA3948"/>
          <cell r="EB3948"/>
          <cell r="EC3948"/>
          <cell r="ED3948"/>
          <cell r="EE3948"/>
        </row>
        <row r="3949">
          <cell r="DY3949"/>
          <cell r="DZ3949"/>
          <cell r="EA3949"/>
          <cell r="EB3949"/>
          <cell r="EC3949"/>
          <cell r="ED3949"/>
          <cell r="EE3949"/>
        </row>
        <row r="3950">
          <cell r="DY3950"/>
          <cell r="DZ3950"/>
          <cell r="EA3950"/>
          <cell r="EB3950"/>
          <cell r="EC3950"/>
          <cell r="ED3950"/>
          <cell r="EE3950"/>
        </row>
        <row r="3951">
          <cell r="DY3951"/>
          <cell r="DZ3951"/>
          <cell r="EA3951"/>
          <cell r="EB3951"/>
          <cell r="EC3951"/>
          <cell r="ED3951"/>
          <cell r="EE3951"/>
        </row>
        <row r="3952">
          <cell r="DY3952"/>
          <cell r="DZ3952"/>
          <cell r="EA3952"/>
          <cell r="EB3952"/>
          <cell r="EC3952"/>
          <cell r="ED3952"/>
          <cell r="EE3952"/>
        </row>
        <row r="3953">
          <cell r="DY3953"/>
          <cell r="DZ3953"/>
          <cell r="EA3953"/>
          <cell r="EB3953"/>
          <cell r="EC3953"/>
          <cell r="ED3953"/>
          <cell r="EE3953"/>
        </row>
        <row r="3954">
          <cell r="DY3954"/>
          <cell r="DZ3954"/>
          <cell r="EA3954"/>
          <cell r="EB3954"/>
          <cell r="EC3954"/>
          <cell r="ED3954"/>
          <cell r="EE3954"/>
        </row>
        <row r="3955">
          <cell r="DY3955"/>
          <cell r="DZ3955"/>
          <cell r="EA3955"/>
          <cell r="EB3955"/>
          <cell r="EC3955"/>
          <cell r="ED3955"/>
          <cell r="EE3955"/>
        </row>
        <row r="3956">
          <cell r="DY3956"/>
          <cell r="DZ3956"/>
          <cell r="EA3956"/>
          <cell r="EB3956"/>
          <cell r="EC3956"/>
          <cell r="ED3956"/>
          <cell r="EE3956"/>
        </row>
        <row r="3957">
          <cell r="DY3957"/>
          <cell r="DZ3957"/>
          <cell r="EA3957"/>
          <cell r="EB3957"/>
          <cell r="EC3957"/>
          <cell r="ED3957"/>
          <cell r="EE3957"/>
        </row>
        <row r="3958">
          <cell r="DY3958"/>
          <cell r="DZ3958"/>
          <cell r="EA3958"/>
          <cell r="EB3958"/>
          <cell r="EC3958"/>
          <cell r="ED3958"/>
          <cell r="EE3958"/>
        </row>
        <row r="3959">
          <cell r="DY3959"/>
          <cell r="DZ3959"/>
          <cell r="EA3959"/>
          <cell r="EB3959"/>
          <cell r="EC3959"/>
          <cell r="ED3959"/>
          <cell r="EE3959"/>
        </row>
        <row r="3960">
          <cell r="DY3960"/>
          <cell r="DZ3960"/>
          <cell r="EA3960"/>
          <cell r="EB3960"/>
          <cell r="EC3960"/>
          <cell r="ED3960"/>
          <cell r="EE3960"/>
        </row>
        <row r="3961">
          <cell r="DY3961"/>
          <cell r="DZ3961"/>
          <cell r="EA3961"/>
          <cell r="EB3961"/>
          <cell r="EC3961"/>
          <cell r="ED3961"/>
          <cell r="EE3961"/>
        </row>
        <row r="3962">
          <cell r="DY3962"/>
          <cell r="DZ3962"/>
          <cell r="EA3962"/>
          <cell r="EB3962"/>
          <cell r="EC3962"/>
          <cell r="ED3962"/>
          <cell r="EE3962"/>
        </row>
        <row r="3963">
          <cell r="DY3963"/>
          <cell r="DZ3963"/>
          <cell r="EA3963"/>
          <cell r="EB3963"/>
          <cell r="EC3963"/>
          <cell r="ED3963"/>
          <cell r="EE3963"/>
        </row>
        <row r="3964">
          <cell r="DY3964"/>
          <cell r="DZ3964"/>
          <cell r="EA3964"/>
          <cell r="EB3964"/>
          <cell r="EC3964"/>
          <cell r="ED3964"/>
          <cell r="EE3964"/>
        </row>
        <row r="3965">
          <cell r="DY3965"/>
          <cell r="DZ3965"/>
          <cell r="EA3965"/>
          <cell r="EB3965"/>
          <cell r="EC3965"/>
          <cell r="ED3965"/>
          <cell r="EE3965"/>
        </row>
        <row r="3966">
          <cell r="DY3966"/>
          <cell r="DZ3966"/>
          <cell r="EA3966"/>
          <cell r="EB3966"/>
          <cell r="EC3966"/>
          <cell r="ED3966"/>
          <cell r="EE3966"/>
        </row>
        <row r="3967">
          <cell r="DY3967"/>
          <cell r="DZ3967"/>
          <cell r="EA3967"/>
          <cell r="EB3967"/>
          <cell r="EC3967"/>
          <cell r="ED3967"/>
          <cell r="EE3967"/>
        </row>
        <row r="3968">
          <cell r="DY3968"/>
          <cell r="DZ3968"/>
          <cell r="EA3968"/>
          <cell r="EB3968"/>
          <cell r="EC3968"/>
          <cell r="ED3968"/>
          <cell r="EE3968"/>
        </row>
        <row r="3969">
          <cell r="DY3969"/>
          <cell r="DZ3969"/>
          <cell r="EA3969"/>
          <cell r="EB3969"/>
          <cell r="EC3969"/>
          <cell r="ED3969"/>
          <cell r="EE3969"/>
        </row>
        <row r="3970">
          <cell r="DY3970"/>
          <cell r="DZ3970"/>
          <cell r="EA3970"/>
          <cell r="EB3970"/>
          <cell r="EC3970"/>
          <cell r="ED3970"/>
          <cell r="EE3970"/>
        </row>
        <row r="3971">
          <cell r="DY3971"/>
          <cell r="DZ3971"/>
          <cell r="EA3971"/>
          <cell r="EB3971"/>
          <cell r="EC3971"/>
          <cell r="ED3971"/>
          <cell r="EE3971"/>
        </row>
        <row r="3972">
          <cell r="DY3972"/>
          <cell r="DZ3972"/>
          <cell r="EA3972"/>
          <cell r="EB3972"/>
          <cell r="EC3972"/>
          <cell r="ED3972"/>
          <cell r="EE3972"/>
        </row>
        <row r="3973">
          <cell r="DY3973"/>
          <cell r="DZ3973"/>
          <cell r="EA3973"/>
          <cell r="EB3973"/>
          <cell r="EC3973"/>
          <cell r="ED3973"/>
          <cell r="EE3973"/>
        </row>
        <row r="3974">
          <cell r="DY3974"/>
          <cell r="DZ3974"/>
          <cell r="EA3974"/>
          <cell r="EB3974"/>
          <cell r="EC3974"/>
          <cell r="ED3974"/>
          <cell r="EE3974"/>
        </row>
        <row r="3975">
          <cell r="DY3975"/>
          <cell r="DZ3975"/>
          <cell r="EA3975"/>
          <cell r="EB3975"/>
          <cell r="EC3975"/>
          <cell r="ED3975"/>
          <cell r="EE3975"/>
        </row>
        <row r="3976">
          <cell r="DY3976"/>
          <cell r="DZ3976"/>
          <cell r="EA3976"/>
          <cell r="EB3976"/>
          <cell r="EC3976"/>
          <cell r="ED3976"/>
          <cell r="EE3976"/>
        </row>
        <row r="3977">
          <cell r="DY3977"/>
          <cell r="DZ3977"/>
          <cell r="EA3977"/>
          <cell r="EB3977"/>
          <cell r="EC3977"/>
          <cell r="ED3977"/>
          <cell r="EE3977"/>
        </row>
        <row r="3978">
          <cell r="DY3978"/>
          <cell r="DZ3978"/>
          <cell r="EA3978"/>
          <cell r="EB3978"/>
          <cell r="EC3978"/>
          <cell r="ED3978"/>
          <cell r="EE3978"/>
        </row>
        <row r="3979">
          <cell r="DY3979"/>
          <cell r="DZ3979"/>
          <cell r="EA3979"/>
          <cell r="EB3979"/>
          <cell r="EC3979"/>
          <cell r="ED3979"/>
          <cell r="EE3979"/>
        </row>
        <row r="3980">
          <cell r="DY3980"/>
          <cell r="DZ3980"/>
          <cell r="EA3980"/>
          <cell r="EB3980"/>
          <cell r="EC3980"/>
          <cell r="ED3980"/>
          <cell r="EE3980"/>
        </row>
        <row r="3981">
          <cell r="DY3981"/>
          <cell r="DZ3981"/>
          <cell r="EA3981"/>
          <cell r="EB3981"/>
          <cell r="EC3981"/>
          <cell r="ED3981"/>
          <cell r="EE3981"/>
        </row>
        <row r="3982">
          <cell r="DY3982"/>
          <cell r="DZ3982"/>
          <cell r="EA3982"/>
          <cell r="EB3982"/>
          <cell r="EC3982"/>
          <cell r="ED3982"/>
          <cell r="EE3982"/>
        </row>
        <row r="3983">
          <cell r="DY3983"/>
          <cell r="DZ3983"/>
          <cell r="EA3983"/>
          <cell r="EB3983"/>
          <cell r="EC3983"/>
          <cell r="ED3983"/>
          <cell r="EE3983"/>
        </row>
        <row r="3984">
          <cell r="DY3984"/>
          <cell r="DZ3984"/>
          <cell r="EA3984"/>
          <cell r="EB3984"/>
          <cell r="EC3984"/>
          <cell r="ED3984"/>
          <cell r="EE3984"/>
        </row>
        <row r="3985">
          <cell r="DY3985"/>
          <cell r="DZ3985"/>
          <cell r="EA3985"/>
          <cell r="EB3985"/>
          <cell r="EC3985"/>
          <cell r="ED3985"/>
          <cell r="EE3985"/>
        </row>
        <row r="3986">
          <cell r="DY3986"/>
          <cell r="DZ3986"/>
          <cell r="EA3986"/>
          <cell r="EB3986"/>
          <cell r="EC3986"/>
          <cell r="ED3986"/>
          <cell r="EE3986"/>
        </row>
        <row r="3987">
          <cell r="DY3987"/>
          <cell r="DZ3987"/>
          <cell r="EA3987"/>
          <cell r="EB3987"/>
          <cell r="EC3987"/>
          <cell r="ED3987"/>
          <cell r="EE3987"/>
        </row>
        <row r="3988">
          <cell r="DY3988"/>
          <cell r="DZ3988"/>
          <cell r="EA3988"/>
          <cell r="EB3988"/>
          <cell r="EC3988"/>
          <cell r="ED3988"/>
          <cell r="EE3988"/>
        </row>
        <row r="3989">
          <cell r="DY3989"/>
          <cell r="DZ3989"/>
          <cell r="EA3989"/>
          <cell r="EB3989"/>
          <cell r="EC3989"/>
          <cell r="ED3989"/>
          <cell r="EE3989"/>
        </row>
        <row r="3990">
          <cell r="DY3990"/>
          <cell r="DZ3990"/>
          <cell r="EA3990"/>
          <cell r="EB3990"/>
          <cell r="EC3990"/>
          <cell r="ED3990"/>
          <cell r="EE3990"/>
        </row>
        <row r="3991">
          <cell r="DY3991"/>
          <cell r="DZ3991"/>
          <cell r="EA3991"/>
          <cell r="EB3991"/>
          <cell r="EC3991"/>
          <cell r="ED3991"/>
          <cell r="EE3991"/>
        </row>
        <row r="3992">
          <cell r="DY3992"/>
          <cell r="DZ3992"/>
          <cell r="EA3992"/>
          <cell r="EB3992"/>
          <cell r="EC3992"/>
          <cell r="ED3992"/>
          <cell r="EE3992"/>
        </row>
        <row r="3993">
          <cell r="DY3993"/>
          <cell r="DZ3993"/>
          <cell r="EA3993"/>
          <cell r="EB3993"/>
          <cell r="EC3993"/>
          <cell r="ED3993"/>
          <cell r="EE3993"/>
        </row>
        <row r="3994">
          <cell r="DY3994"/>
          <cell r="DZ3994"/>
          <cell r="EA3994"/>
          <cell r="EB3994"/>
          <cell r="EC3994"/>
          <cell r="ED3994"/>
          <cell r="EE3994"/>
        </row>
        <row r="3995">
          <cell r="DY3995"/>
          <cell r="DZ3995"/>
          <cell r="EA3995"/>
          <cell r="EB3995"/>
          <cell r="EC3995"/>
          <cell r="ED3995"/>
          <cell r="EE3995"/>
        </row>
        <row r="3996">
          <cell r="DY3996"/>
          <cell r="DZ3996"/>
          <cell r="EA3996"/>
          <cell r="EB3996"/>
          <cell r="EC3996"/>
          <cell r="ED3996"/>
          <cell r="EE3996"/>
        </row>
        <row r="3997">
          <cell r="DY3997"/>
          <cell r="DZ3997"/>
          <cell r="EA3997"/>
          <cell r="EB3997"/>
          <cell r="EC3997"/>
          <cell r="ED3997"/>
          <cell r="EE3997"/>
        </row>
        <row r="3998">
          <cell r="DY3998"/>
          <cell r="DZ3998"/>
          <cell r="EA3998"/>
          <cell r="EB3998"/>
          <cell r="EC3998"/>
          <cell r="ED3998"/>
          <cell r="EE3998"/>
        </row>
        <row r="3999">
          <cell r="DY3999"/>
          <cell r="DZ3999"/>
          <cell r="EA3999"/>
          <cell r="EB3999"/>
          <cell r="EC3999"/>
          <cell r="ED3999"/>
          <cell r="EE3999"/>
        </row>
        <row r="4000">
          <cell r="DY4000"/>
          <cell r="DZ4000"/>
          <cell r="EA4000"/>
          <cell r="EB4000"/>
          <cell r="EC4000"/>
          <cell r="ED4000"/>
          <cell r="EE4000"/>
        </row>
        <row r="4001">
          <cell r="DY4001"/>
          <cell r="DZ4001"/>
          <cell r="EA4001"/>
          <cell r="EB4001"/>
          <cell r="EC4001"/>
          <cell r="ED4001"/>
          <cell r="EE4001"/>
        </row>
        <row r="4002">
          <cell r="DY4002"/>
          <cell r="DZ4002"/>
          <cell r="EA4002"/>
          <cell r="EB4002"/>
          <cell r="EC4002"/>
          <cell r="ED4002"/>
          <cell r="EE4002"/>
        </row>
        <row r="4003">
          <cell r="DY4003"/>
          <cell r="DZ4003"/>
          <cell r="EA4003"/>
          <cell r="EB4003"/>
          <cell r="EC4003"/>
          <cell r="ED4003"/>
          <cell r="EE4003"/>
        </row>
        <row r="4004">
          <cell r="DY4004"/>
          <cell r="DZ4004"/>
          <cell r="EA4004"/>
          <cell r="EB4004"/>
          <cell r="EC4004"/>
          <cell r="ED4004"/>
          <cell r="EE4004"/>
        </row>
        <row r="4005">
          <cell r="DY4005"/>
          <cell r="DZ4005"/>
          <cell r="EA4005"/>
          <cell r="EB4005"/>
          <cell r="EC4005"/>
          <cell r="ED4005"/>
          <cell r="EE4005"/>
        </row>
        <row r="4006">
          <cell r="DY4006"/>
          <cell r="DZ4006"/>
          <cell r="EA4006"/>
          <cell r="EB4006"/>
          <cell r="EC4006"/>
          <cell r="ED4006"/>
          <cell r="EE4006"/>
        </row>
        <row r="4007">
          <cell r="DY4007"/>
          <cell r="DZ4007"/>
          <cell r="EA4007"/>
          <cell r="EB4007"/>
          <cell r="EC4007"/>
          <cell r="ED4007"/>
          <cell r="EE4007"/>
        </row>
        <row r="4008">
          <cell r="DY4008"/>
          <cell r="DZ4008"/>
          <cell r="EA4008"/>
          <cell r="EB4008"/>
          <cell r="EC4008"/>
          <cell r="ED4008"/>
          <cell r="EE4008"/>
        </row>
        <row r="4009">
          <cell r="DY4009"/>
          <cell r="DZ4009"/>
          <cell r="EA4009"/>
          <cell r="EB4009"/>
          <cell r="EC4009"/>
          <cell r="ED4009"/>
          <cell r="EE4009"/>
        </row>
        <row r="4010">
          <cell r="DY4010"/>
          <cell r="DZ4010"/>
          <cell r="EA4010"/>
          <cell r="EB4010"/>
          <cell r="EC4010"/>
          <cell r="ED4010"/>
          <cell r="EE4010"/>
        </row>
        <row r="4011">
          <cell r="DY4011"/>
          <cell r="DZ4011"/>
          <cell r="EA4011"/>
          <cell r="EB4011"/>
          <cell r="EC4011"/>
          <cell r="ED4011"/>
          <cell r="EE4011"/>
        </row>
        <row r="4012">
          <cell r="DY4012"/>
          <cell r="DZ4012"/>
          <cell r="EA4012"/>
          <cell r="EB4012"/>
          <cell r="EC4012"/>
          <cell r="ED4012"/>
          <cell r="EE4012"/>
        </row>
        <row r="4013">
          <cell r="DY4013"/>
          <cell r="DZ4013"/>
          <cell r="EA4013"/>
          <cell r="EB4013"/>
          <cell r="EC4013"/>
          <cell r="ED4013"/>
          <cell r="EE4013"/>
        </row>
        <row r="4014">
          <cell r="DY4014"/>
          <cell r="DZ4014"/>
          <cell r="EA4014"/>
          <cell r="EB4014"/>
          <cell r="EC4014"/>
          <cell r="ED4014"/>
          <cell r="EE4014"/>
        </row>
        <row r="4015">
          <cell r="DY4015"/>
          <cell r="DZ4015"/>
          <cell r="EA4015"/>
          <cell r="EB4015"/>
          <cell r="EC4015"/>
          <cell r="ED4015"/>
          <cell r="EE4015"/>
        </row>
        <row r="4016">
          <cell r="DY4016"/>
          <cell r="DZ4016"/>
          <cell r="EA4016"/>
          <cell r="EB4016"/>
          <cell r="EC4016"/>
          <cell r="ED4016"/>
          <cell r="EE4016"/>
        </row>
        <row r="4017">
          <cell r="DY4017"/>
          <cell r="DZ4017"/>
          <cell r="EA4017"/>
          <cell r="EB4017"/>
          <cell r="EC4017"/>
          <cell r="ED4017"/>
          <cell r="EE4017"/>
        </row>
        <row r="4018">
          <cell r="DY4018"/>
          <cell r="DZ4018"/>
          <cell r="EA4018"/>
          <cell r="EB4018"/>
          <cell r="EC4018"/>
          <cell r="ED4018"/>
          <cell r="EE4018"/>
        </row>
        <row r="4019">
          <cell r="DY4019"/>
          <cell r="DZ4019"/>
          <cell r="EA4019"/>
          <cell r="EB4019"/>
          <cell r="EC4019"/>
          <cell r="ED4019"/>
          <cell r="EE4019"/>
        </row>
        <row r="4020">
          <cell r="DY4020"/>
          <cell r="DZ4020"/>
          <cell r="EA4020"/>
          <cell r="EB4020"/>
          <cell r="EC4020"/>
          <cell r="ED4020"/>
          <cell r="EE4020"/>
        </row>
        <row r="4021">
          <cell r="DY4021"/>
          <cell r="DZ4021"/>
          <cell r="EA4021"/>
          <cell r="EB4021"/>
          <cell r="EC4021"/>
          <cell r="ED4021"/>
          <cell r="EE4021"/>
        </row>
        <row r="4022">
          <cell r="DY4022"/>
          <cell r="DZ4022"/>
          <cell r="EA4022"/>
          <cell r="EB4022"/>
          <cell r="EC4022"/>
          <cell r="ED4022"/>
          <cell r="EE4022"/>
        </row>
        <row r="4023">
          <cell r="DY4023"/>
          <cell r="DZ4023"/>
          <cell r="EA4023"/>
          <cell r="EB4023"/>
          <cell r="EC4023"/>
          <cell r="ED4023"/>
          <cell r="EE4023"/>
        </row>
        <row r="4024">
          <cell r="DY4024"/>
          <cell r="DZ4024"/>
          <cell r="EA4024"/>
          <cell r="EB4024"/>
          <cell r="EC4024"/>
          <cell r="ED4024"/>
          <cell r="EE4024"/>
        </row>
        <row r="4025">
          <cell r="DY4025"/>
          <cell r="DZ4025"/>
          <cell r="EA4025"/>
          <cell r="EB4025"/>
          <cell r="EC4025"/>
          <cell r="ED4025"/>
          <cell r="EE4025"/>
        </row>
        <row r="4026">
          <cell r="DY4026"/>
          <cell r="DZ4026"/>
          <cell r="EA4026"/>
          <cell r="EB4026"/>
          <cell r="EC4026"/>
          <cell r="ED4026"/>
          <cell r="EE4026"/>
        </row>
        <row r="4027">
          <cell r="DY4027"/>
          <cell r="DZ4027"/>
          <cell r="EA4027"/>
          <cell r="EB4027"/>
          <cell r="EC4027"/>
          <cell r="ED4027"/>
          <cell r="EE4027"/>
        </row>
        <row r="4028">
          <cell r="DY4028"/>
          <cell r="DZ4028"/>
          <cell r="EA4028"/>
          <cell r="EB4028"/>
          <cell r="EC4028"/>
          <cell r="ED4028"/>
          <cell r="EE4028"/>
        </row>
        <row r="4029">
          <cell r="DY4029"/>
          <cell r="DZ4029"/>
          <cell r="EA4029"/>
          <cell r="EB4029"/>
          <cell r="EC4029"/>
          <cell r="ED4029"/>
          <cell r="EE4029"/>
        </row>
        <row r="4030">
          <cell r="DY4030"/>
          <cell r="DZ4030"/>
          <cell r="EA4030"/>
          <cell r="EB4030"/>
          <cell r="EC4030"/>
          <cell r="ED4030"/>
          <cell r="EE4030"/>
        </row>
        <row r="4031">
          <cell r="DY4031"/>
          <cell r="DZ4031"/>
          <cell r="EA4031"/>
          <cell r="EB4031"/>
          <cell r="EC4031"/>
          <cell r="ED4031"/>
          <cell r="EE4031"/>
        </row>
        <row r="4032">
          <cell r="DY4032"/>
          <cell r="DZ4032"/>
          <cell r="EA4032"/>
          <cell r="EB4032"/>
          <cell r="EC4032"/>
          <cell r="ED4032"/>
          <cell r="EE4032"/>
        </row>
        <row r="4033">
          <cell r="DY4033"/>
          <cell r="DZ4033"/>
          <cell r="EA4033"/>
          <cell r="EB4033"/>
          <cell r="EC4033"/>
          <cell r="ED4033"/>
          <cell r="EE4033"/>
        </row>
        <row r="4034">
          <cell r="DY4034"/>
          <cell r="DZ4034"/>
          <cell r="EA4034"/>
          <cell r="EB4034"/>
          <cell r="EC4034"/>
          <cell r="ED4034"/>
          <cell r="EE4034"/>
        </row>
        <row r="4035">
          <cell r="DY4035"/>
          <cell r="DZ4035"/>
          <cell r="EA4035"/>
          <cell r="EB4035"/>
          <cell r="EC4035"/>
          <cell r="ED4035"/>
          <cell r="EE4035"/>
        </row>
        <row r="4036">
          <cell r="DY4036"/>
          <cell r="DZ4036"/>
          <cell r="EA4036"/>
          <cell r="EB4036"/>
          <cell r="EC4036"/>
          <cell r="ED4036"/>
          <cell r="EE4036"/>
        </row>
        <row r="4037">
          <cell r="DY4037"/>
          <cell r="DZ4037"/>
          <cell r="EA4037"/>
          <cell r="EB4037"/>
          <cell r="EC4037"/>
          <cell r="ED4037"/>
          <cell r="EE4037"/>
        </row>
        <row r="4038">
          <cell r="DY4038"/>
          <cell r="DZ4038"/>
          <cell r="EA4038"/>
          <cell r="EB4038"/>
          <cell r="EC4038"/>
          <cell r="ED4038"/>
          <cell r="EE4038"/>
        </row>
        <row r="4039">
          <cell r="DY4039"/>
          <cell r="DZ4039"/>
          <cell r="EA4039"/>
          <cell r="EB4039"/>
          <cell r="EC4039"/>
          <cell r="ED4039"/>
          <cell r="EE4039"/>
        </row>
        <row r="4040">
          <cell r="DY4040"/>
          <cell r="DZ4040"/>
          <cell r="EA4040"/>
          <cell r="EB4040"/>
          <cell r="EC4040"/>
          <cell r="ED4040"/>
          <cell r="EE4040"/>
        </row>
        <row r="4041">
          <cell r="DY4041"/>
          <cell r="DZ4041"/>
          <cell r="EA4041"/>
          <cell r="EB4041"/>
          <cell r="EC4041"/>
          <cell r="ED4041"/>
          <cell r="EE4041"/>
        </row>
        <row r="4042">
          <cell r="DY4042"/>
          <cell r="DZ4042"/>
          <cell r="EA4042"/>
          <cell r="EB4042"/>
          <cell r="EC4042"/>
          <cell r="ED4042"/>
          <cell r="EE4042"/>
        </row>
        <row r="4043">
          <cell r="DY4043"/>
          <cell r="DZ4043"/>
          <cell r="EA4043"/>
          <cell r="EB4043"/>
          <cell r="EC4043"/>
          <cell r="ED4043"/>
          <cell r="EE4043"/>
        </row>
        <row r="4044">
          <cell r="DY4044"/>
          <cell r="DZ4044"/>
          <cell r="EA4044"/>
          <cell r="EB4044"/>
          <cell r="EC4044"/>
          <cell r="ED4044"/>
          <cell r="EE4044"/>
        </row>
        <row r="4045">
          <cell r="DY4045"/>
          <cell r="DZ4045"/>
          <cell r="EA4045"/>
          <cell r="EB4045"/>
          <cell r="EC4045"/>
          <cell r="ED4045"/>
          <cell r="EE4045"/>
        </row>
        <row r="4046">
          <cell r="DY4046"/>
          <cell r="DZ4046"/>
          <cell r="EA4046"/>
          <cell r="EB4046"/>
          <cell r="EC4046"/>
          <cell r="ED4046"/>
          <cell r="EE4046"/>
        </row>
        <row r="4047">
          <cell r="DY4047"/>
          <cell r="DZ4047"/>
          <cell r="EA4047"/>
          <cell r="EB4047"/>
          <cell r="EC4047"/>
          <cell r="ED4047"/>
          <cell r="EE4047"/>
        </row>
        <row r="4048">
          <cell r="DY4048"/>
          <cell r="DZ4048"/>
          <cell r="EA4048"/>
          <cell r="EB4048"/>
          <cell r="EC4048"/>
          <cell r="ED4048"/>
          <cell r="EE4048"/>
        </row>
        <row r="4049">
          <cell r="DY4049"/>
          <cell r="DZ4049"/>
          <cell r="EA4049"/>
          <cell r="EB4049"/>
          <cell r="EC4049"/>
          <cell r="ED4049"/>
          <cell r="EE4049"/>
        </row>
        <row r="4050">
          <cell r="DY4050"/>
          <cell r="DZ4050"/>
          <cell r="EA4050"/>
          <cell r="EB4050"/>
          <cell r="EC4050"/>
          <cell r="ED4050"/>
          <cell r="EE4050"/>
        </row>
        <row r="4051">
          <cell r="DY4051"/>
          <cell r="DZ4051"/>
          <cell r="EA4051"/>
          <cell r="EB4051"/>
          <cell r="EC4051"/>
          <cell r="ED4051"/>
          <cell r="EE4051"/>
        </row>
        <row r="4052">
          <cell r="DY4052"/>
          <cell r="DZ4052"/>
          <cell r="EA4052"/>
          <cell r="EB4052"/>
          <cell r="EC4052"/>
          <cell r="ED4052"/>
          <cell r="EE4052"/>
        </row>
        <row r="4053">
          <cell r="DY4053"/>
          <cell r="DZ4053"/>
          <cell r="EA4053"/>
          <cell r="EB4053"/>
          <cell r="EC4053"/>
          <cell r="ED4053"/>
          <cell r="EE4053"/>
        </row>
        <row r="4054">
          <cell r="DY4054"/>
          <cell r="DZ4054"/>
          <cell r="EA4054"/>
          <cell r="EB4054"/>
          <cell r="EC4054"/>
          <cell r="ED4054"/>
          <cell r="EE4054"/>
        </row>
        <row r="4055">
          <cell r="DY4055"/>
          <cell r="DZ4055"/>
          <cell r="EA4055"/>
          <cell r="EB4055"/>
          <cell r="EC4055"/>
          <cell r="ED4055"/>
          <cell r="EE4055"/>
        </row>
        <row r="4056">
          <cell r="DY4056"/>
          <cell r="DZ4056"/>
          <cell r="EA4056"/>
          <cell r="EB4056"/>
          <cell r="EC4056"/>
          <cell r="ED4056"/>
          <cell r="EE4056"/>
        </row>
        <row r="4057">
          <cell r="DY4057"/>
          <cell r="DZ4057"/>
          <cell r="EA4057"/>
          <cell r="EB4057"/>
          <cell r="EC4057"/>
          <cell r="ED4057"/>
          <cell r="EE4057"/>
        </row>
        <row r="4058">
          <cell r="DY4058"/>
          <cell r="DZ4058"/>
          <cell r="EA4058"/>
          <cell r="EB4058"/>
          <cell r="EC4058"/>
          <cell r="ED4058"/>
          <cell r="EE4058"/>
        </row>
        <row r="4059">
          <cell r="DY4059"/>
          <cell r="DZ4059"/>
          <cell r="EA4059"/>
          <cell r="EB4059"/>
          <cell r="EC4059"/>
          <cell r="ED4059"/>
          <cell r="EE4059"/>
        </row>
        <row r="4060">
          <cell r="DY4060"/>
          <cell r="DZ4060"/>
          <cell r="EA4060"/>
          <cell r="EB4060"/>
          <cell r="EC4060"/>
          <cell r="ED4060"/>
          <cell r="EE4060"/>
        </row>
        <row r="4061">
          <cell r="DY4061"/>
          <cell r="DZ4061"/>
          <cell r="EA4061"/>
          <cell r="EB4061"/>
          <cell r="EC4061"/>
          <cell r="ED4061"/>
          <cell r="EE4061"/>
        </row>
        <row r="4062">
          <cell r="DY4062"/>
          <cell r="DZ4062"/>
          <cell r="EA4062"/>
          <cell r="EB4062"/>
          <cell r="EC4062"/>
          <cell r="ED4062"/>
          <cell r="EE4062"/>
        </row>
        <row r="4063">
          <cell r="DY4063"/>
          <cell r="DZ4063"/>
          <cell r="EA4063"/>
          <cell r="EB4063"/>
          <cell r="EC4063"/>
          <cell r="ED4063"/>
          <cell r="EE4063"/>
        </row>
        <row r="4064">
          <cell r="DY4064"/>
          <cell r="DZ4064"/>
          <cell r="EA4064"/>
          <cell r="EB4064"/>
          <cell r="EC4064"/>
          <cell r="ED4064"/>
          <cell r="EE4064"/>
        </row>
        <row r="4065">
          <cell r="DY4065"/>
          <cell r="DZ4065"/>
          <cell r="EA4065"/>
          <cell r="EB4065"/>
          <cell r="EC4065"/>
          <cell r="ED4065"/>
          <cell r="EE4065"/>
        </row>
        <row r="4066">
          <cell r="DY4066"/>
          <cell r="DZ4066"/>
          <cell r="EA4066"/>
          <cell r="EB4066"/>
          <cell r="EC4066"/>
          <cell r="ED4066"/>
          <cell r="EE4066"/>
        </row>
        <row r="4067">
          <cell r="DY4067"/>
          <cell r="DZ4067"/>
          <cell r="EA4067"/>
          <cell r="EB4067"/>
          <cell r="EC4067"/>
          <cell r="ED4067"/>
          <cell r="EE4067"/>
        </row>
        <row r="4068">
          <cell r="DY4068"/>
          <cell r="DZ4068"/>
          <cell r="EA4068"/>
          <cell r="EB4068"/>
          <cell r="EC4068"/>
          <cell r="ED4068"/>
          <cell r="EE4068"/>
        </row>
        <row r="4069">
          <cell r="DY4069"/>
          <cell r="DZ4069"/>
          <cell r="EA4069"/>
          <cell r="EB4069"/>
          <cell r="EC4069"/>
          <cell r="ED4069"/>
          <cell r="EE4069"/>
        </row>
        <row r="4070">
          <cell r="DY4070"/>
          <cell r="DZ4070"/>
          <cell r="EA4070"/>
          <cell r="EB4070"/>
          <cell r="EC4070"/>
          <cell r="ED4070"/>
          <cell r="EE4070"/>
        </row>
        <row r="4071">
          <cell r="DY4071"/>
          <cell r="DZ4071"/>
          <cell r="EA4071"/>
          <cell r="EB4071"/>
          <cell r="EC4071"/>
          <cell r="ED4071"/>
          <cell r="EE4071"/>
        </row>
        <row r="4072">
          <cell r="DY4072"/>
          <cell r="DZ4072"/>
          <cell r="EA4072"/>
          <cell r="EB4072"/>
          <cell r="EC4072"/>
          <cell r="ED4072"/>
          <cell r="EE4072"/>
        </row>
        <row r="4073">
          <cell r="DY4073"/>
          <cell r="DZ4073"/>
          <cell r="EA4073"/>
          <cell r="EB4073"/>
          <cell r="EC4073"/>
          <cell r="ED4073"/>
          <cell r="EE4073"/>
        </row>
        <row r="4074">
          <cell r="DY4074"/>
          <cell r="DZ4074"/>
          <cell r="EA4074"/>
          <cell r="EB4074"/>
          <cell r="EC4074"/>
          <cell r="ED4074"/>
          <cell r="EE4074"/>
        </row>
        <row r="4075">
          <cell r="DY4075"/>
          <cell r="DZ4075"/>
          <cell r="EA4075"/>
          <cell r="EB4075"/>
          <cell r="EC4075"/>
          <cell r="ED4075"/>
          <cell r="EE4075"/>
        </row>
        <row r="4076">
          <cell r="DY4076"/>
          <cell r="DZ4076"/>
          <cell r="EA4076"/>
          <cell r="EB4076"/>
          <cell r="EC4076"/>
          <cell r="ED4076"/>
          <cell r="EE4076"/>
        </row>
        <row r="4077">
          <cell r="DY4077"/>
          <cell r="DZ4077"/>
          <cell r="EA4077"/>
          <cell r="EB4077"/>
          <cell r="EC4077"/>
          <cell r="ED4077"/>
          <cell r="EE4077"/>
        </row>
        <row r="4078">
          <cell r="DY4078"/>
          <cell r="DZ4078"/>
          <cell r="EA4078"/>
          <cell r="EB4078"/>
          <cell r="EC4078"/>
          <cell r="ED4078"/>
          <cell r="EE4078"/>
        </row>
        <row r="4079">
          <cell r="DY4079"/>
          <cell r="DZ4079"/>
          <cell r="EA4079"/>
          <cell r="EB4079"/>
          <cell r="EC4079"/>
          <cell r="ED4079"/>
          <cell r="EE4079"/>
        </row>
        <row r="4080">
          <cell r="DY4080"/>
          <cell r="DZ4080"/>
          <cell r="EA4080"/>
          <cell r="EB4080"/>
          <cell r="EC4080"/>
          <cell r="ED4080"/>
          <cell r="EE4080"/>
        </row>
        <row r="4081">
          <cell r="DY4081"/>
          <cell r="DZ4081"/>
          <cell r="EA4081"/>
          <cell r="EB4081"/>
          <cell r="EC4081"/>
          <cell r="ED4081"/>
          <cell r="EE4081"/>
        </row>
        <row r="4082">
          <cell r="DY4082"/>
          <cell r="DZ4082"/>
          <cell r="EA4082"/>
          <cell r="EB4082"/>
          <cell r="EC4082"/>
          <cell r="ED4082"/>
          <cell r="EE4082"/>
        </row>
        <row r="4083">
          <cell r="DY4083"/>
          <cell r="DZ4083"/>
          <cell r="EA4083"/>
          <cell r="EB4083"/>
          <cell r="EC4083"/>
          <cell r="ED4083"/>
          <cell r="EE4083"/>
        </row>
        <row r="4084">
          <cell r="DY4084"/>
          <cell r="DZ4084"/>
          <cell r="EA4084"/>
          <cell r="EB4084"/>
          <cell r="EC4084"/>
          <cell r="ED4084"/>
          <cell r="EE4084"/>
        </row>
        <row r="4085">
          <cell r="DY4085"/>
          <cell r="DZ4085"/>
          <cell r="EA4085"/>
          <cell r="EB4085"/>
          <cell r="EC4085"/>
          <cell r="ED4085"/>
          <cell r="EE4085"/>
        </row>
        <row r="4086">
          <cell r="DY4086"/>
          <cell r="DZ4086"/>
          <cell r="EA4086"/>
          <cell r="EB4086"/>
          <cell r="EC4086"/>
          <cell r="ED4086"/>
          <cell r="EE4086"/>
        </row>
        <row r="4087">
          <cell r="DY4087"/>
          <cell r="DZ4087"/>
          <cell r="EA4087"/>
          <cell r="EB4087"/>
          <cell r="EC4087"/>
          <cell r="ED4087"/>
          <cell r="EE4087"/>
        </row>
        <row r="4088">
          <cell r="DY4088"/>
          <cell r="DZ4088"/>
          <cell r="EA4088"/>
          <cell r="EB4088"/>
          <cell r="EC4088"/>
          <cell r="ED4088"/>
          <cell r="EE4088"/>
        </row>
        <row r="4089">
          <cell r="DY4089"/>
          <cell r="DZ4089"/>
          <cell r="EA4089"/>
          <cell r="EB4089"/>
          <cell r="EC4089"/>
          <cell r="ED4089"/>
          <cell r="EE4089"/>
        </row>
        <row r="4090">
          <cell r="DY4090"/>
          <cell r="DZ4090"/>
          <cell r="EA4090"/>
          <cell r="EB4090"/>
          <cell r="EC4090"/>
          <cell r="ED4090"/>
          <cell r="EE4090"/>
        </row>
        <row r="4091">
          <cell r="DY4091"/>
          <cell r="DZ4091"/>
          <cell r="EA4091"/>
          <cell r="EB4091"/>
          <cell r="EC4091"/>
          <cell r="ED4091"/>
          <cell r="EE4091"/>
        </row>
        <row r="4092">
          <cell r="DY4092"/>
          <cell r="DZ4092"/>
          <cell r="EA4092"/>
          <cell r="EB4092"/>
          <cell r="EC4092"/>
          <cell r="ED4092"/>
          <cell r="EE4092"/>
        </row>
        <row r="4093">
          <cell r="DY4093"/>
          <cell r="DZ4093"/>
          <cell r="EA4093"/>
          <cell r="EB4093"/>
          <cell r="EC4093"/>
          <cell r="ED4093"/>
          <cell r="EE4093"/>
        </row>
        <row r="4094">
          <cell r="DY4094"/>
          <cell r="DZ4094"/>
          <cell r="EA4094"/>
          <cell r="EB4094"/>
          <cell r="EC4094"/>
          <cell r="ED4094"/>
          <cell r="EE4094"/>
        </row>
        <row r="4095">
          <cell r="DY4095"/>
          <cell r="DZ4095"/>
          <cell r="EA4095"/>
          <cell r="EB4095"/>
          <cell r="EC4095"/>
          <cell r="ED4095"/>
          <cell r="EE4095"/>
        </row>
        <row r="4096">
          <cell r="DY4096"/>
          <cell r="DZ4096"/>
          <cell r="EA4096"/>
          <cell r="EB4096"/>
          <cell r="EC4096"/>
          <cell r="ED4096"/>
          <cell r="EE4096"/>
        </row>
        <row r="4097">
          <cell r="DY4097"/>
          <cell r="DZ4097"/>
          <cell r="EA4097"/>
          <cell r="EB4097"/>
          <cell r="EC4097"/>
          <cell r="ED4097"/>
          <cell r="EE4097"/>
        </row>
        <row r="4098">
          <cell r="DY4098"/>
          <cell r="DZ4098"/>
          <cell r="EA4098"/>
          <cell r="EB4098"/>
          <cell r="EC4098"/>
          <cell r="ED4098"/>
          <cell r="EE4098"/>
        </row>
        <row r="4099">
          <cell r="DY4099"/>
          <cell r="DZ4099"/>
          <cell r="EA4099"/>
          <cell r="EB4099"/>
          <cell r="EC4099"/>
          <cell r="ED4099"/>
          <cell r="EE4099"/>
        </row>
        <row r="4100">
          <cell r="DY4100"/>
          <cell r="DZ4100"/>
          <cell r="EA4100"/>
          <cell r="EB4100"/>
          <cell r="EC4100"/>
          <cell r="ED4100"/>
          <cell r="EE4100"/>
        </row>
        <row r="4101">
          <cell r="DY4101"/>
          <cell r="DZ4101"/>
          <cell r="EA4101"/>
          <cell r="EB4101"/>
          <cell r="EC4101"/>
          <cell r="ED4101"/>
          <cell r="EE4101"/>
        </row>
        <row r="4102">
          <cell r="DY4102"/>
          <cell r="DZ4102"/>
          <cell r="EA4102"/>
          <cell r="EB4102"/>
          <cell r="EC4102"/>
          <cell r="ED4102"/>
          <cell r="EE4102"/>
        </row>
        <row r="4103">
          <cell r="DY4103"/>
          <cell r="DZ4103"/>
          <cell r="EA4103"/>
          <cell r="EB4103"/>
          <cell r="EC4103"/>
          <cell r="ED4103"/>
          <cell r="EE4103"/>
        </row>
        <row r="4104">
          <cell r="DY4104"/>
          <cell r="DZ4104"/>
          <cell r="EA4104"/>
          <cell r="EB4104"/>
          <cell r="EC4104"/>
          <cell r="ED4104"/>
          <cell r="EE4104"/>
        </row>
        <row r="4105">
          <cell r="DY4105"/>
          <cell r="DZ4105"/>
          <cell r="EA4105"/>
          <cell r="EB4105"/>
          <cell r="EC4105"/>
          <cell r="ED4105"/>
          <cell r="EE4105"/>
        </row>
        <row r="4106">
          <cell r="DY4106"/>
          <cell r="DZ4106"/>
          <cell r="EA4106"/>
          <cell r="EB4106"/>
          <cell r="EC4106"/>
          <cell r="ED4106"/>
          <cell r="EE4106"/>
        </row>
        <row r="4107">
          <cell r="DY4107"/>
          <cell r="DZ4107"/>
          <cell r="EA4107"/>
          <cell r="EB4107"/>
          <cell r="EC4107"/>
          <cell r="ED4107"/>
          <cell r="EE4107"/>
        </row>
        <row r="4108">
          <cell r="DY4108"/>
          <cell r="DZ4108"/>
          <cell r="EA4108"/>
          <cell r="EB4108"/>
          <cell r="EC4108"/>
          <cell r="ED4108"/>
          <cell r="EE4108"/>
        </row>
        <row r="4109">
          <cell r="DY4109"/>
          <cell r="DZ4109"/>
          <cell r="EA4109"/>
          <cell r="EB4109"/>
          <cell r="EC4109"/>
          <cell r="ED4109"/>
          <cell r="EE4109"/>
        </row>
        <row r="4110">
          <cell r="DY4110"/>
          <cell r="DZ4110"/>
          <cell r="EA4110"/>
          <cell r="EB4110"/>
          <cell r="EC4110"/>
          <cell r="ED4110"/>
          <cell r="EE4110"/>
        </row>
        <row r="4111">
          <cell r="DY4111"/>
          <cell r="DZ4111"/>
          <cell r="EA4111"/>
          <cell r="EB4111"/>
          <cell r="EC4111"/>
          <cell r="ED4111"/>
          <cell r="EE4111"/>
        </row>
        <row r="4112">
          <cell r="DY4112"/>
          <cell r="DZ4112"/>
          <cell r="EA4112"/>
          <cell r="EB4112"/>
          <cell r="EC4112"/>
          <cell r="ED4112"/>
          <cell r="EE4112"/>
        </row>
        <row r="4113">
          <cell r="DY4113"/>
          <cell r="DZ4113"/>
          <cell r="EA4113"/>
          <cell r="EB4113"/>
          <cell r="EC4113"/>
          <cell r="ED4113"/>
          <cell r="EE4113"/>
        </row>
        <row r="4114">
          <cell r="DY4114"/>
          <cell r="DZ4114"/>
          <cell r="EA4114"/>
          <cell r="EB4114"/>
          <cell r="EC4114"/>
          <cell r="ED4114"/>
          <cell r="EE4114"/>
        </row>
        <row r="4115">
          <cell r="DY4115"/>
          <cell r="DZ4115"/>
          <cell r="EA4115"/>
          <cell r="EB4115"/>
          <cell r="EC4115"/>
          <cell r="ED4115"/>
          <cell r="EE4115"/>
        </row>
        <row r="4116">
          <cell r="DY4116"/>
          <cell r="DZ4116"/>
          <cell r="EA4116"/>
          <cell r="EB4116"/>
          <cell r="EC4116"/>
          <cell r="ED4116"/>
          <cell r="EE4116"/>
        </row>
        <row r="4117">
          <cell r="DY4117"/>
          <cell r="DZ4117"/>
          <cell r="EA4117"/>
          <cell r="EB4117"/>
          <cell r="EC4117"/>
          <cell r="ED4117"/>
          <cell r="EE4117"/>
        </row>
        <row r="4118">
          <cell r="DY4118"/>
          <cell r="DZ4118"/>
          <cell r="EA4118"/>
          <cell r="EB4118"/>
          <cell r="EC4118"/>
          <cell r="ED4118"/>
          <cell r="EE4118"/>
        </row>
        <row r="4119">
          <cell r="DY4119"/>
          <cell r="DZ4119"/>
          <cell r="EA4119"/>
          <cell r="EB4119"/>
          <cell r="EC4119"/>
          <cell r="ED4119"/>
          <cell r="EE4119"/>
        </row>
        <row r="4120">
          <cell r="DY4120"/>
          <cell r="DZ4120"/>
          <cell r="EA4120"/>
          <cell r="EB4120"/>
          <cell r="EC4120"/>
          <cell r="ED4120"/>
          <cell r="EE4120"/>
        </row>
        <row r="4121">
          <cell r="DY4121"/>
          <cell r="DZ4121"/>
          <cell r="EA4121"/>
          <cell r="EB4121"/>
          <cell r="EC4121"/>
          <cell r="ED4121"/>
          <cell r="EE4121"/>
        </row>
        <row r="4122">
          <cell r="DY4122"/>
          <cell r="DZ4122"/>
          <cell r="EA4122"/>
          <cell r="EB4122"/>
          <cell r="EC4122"/>
          <cell r="ED4122"/>
          <cell r="EE4122"/>
        </row>
        <row r="4123">
          <cell r="DY4123"/>
          <cell r="DZ4123"/>
          <cell r="EA4123"/>
          <cell r="EB4123"/>
          <cell r="EC4123"/>
          <cell r="ED4123"/>
          <cell r="EE4123"/>
        </row>
        <row r="4124">
          <cell r="DY4124"/>
          <cell r="DZ4124"/>
          <cell r="EA4124"/>
          <cell r="EB4124"/>
          <cell r="EC4124"/>
          <cell r="ED4124"/>
          <cell r="EE4124"/>
        </row>
        <row r="4125">
          <cell r="DY4125"/>
          <cell r="DZ4125"/>
          <cell r="EA4125"/>
          <cell r="EB4125"/>
          <cell r="EC4125"/>
          <cell r="ED4125"/>
          <cell r="EE4125"/>
        </row>
        <row r="4126">
          <cell r="DY4126"/>
          <cell r="DZ4126"/>
          <cell r="EA4126"/>
          <cell r="EB4126"/>
          <cell r="EC4126"/>
          <cell r="ED4126"/>
          <cell r="EE4126"/>
        </row>
        <row r="4127">
          <cell r="DY4127"/>
          <cell r="DZ4127"/>
          <cell r="EA4127"/>
          <cell r="EB4127"/>
          <cell r="EC4127"/>
          <cell r="ED4127"/>
          <cell r="EE4127"/>
        </row>
        <row r="4128">
          <cell r="DY4128"/>
          <cell r="DZ4128"/>
          <cell r="EA4128"/>
          <cell r="EB4128"/>
          <cell r="EC4128"/>
          <cell r="ED4128"/>
          <cell r="EE4128"/>
        </row>
        <row r="4129">
          <cell r="DY4129"/>
          <cell r="DZ4129"/>
          <cell r="EA4129"/>
          <cell r="EB4129"/>
          <cell r="EC4129"/>
          <cell r="ED4129"/>
          <cell r="EE4129"/>
        </row>
        <row r="4130">
          <cell r="DY4130"/>
          <cell r="DZ4130"/>
          <cell r="EA4130"/>
          <cell r="EB4130"/>
          <cell r="EC4130"/>
          <cell r="ED4130"/>
          <cell r="EE4130"/>
        </row>
        <row r="4131">
          <cell r="DY4131"/>
          <cell r="DZ4131"/>
          <cell r="EA4131"/>
          <cell r="EB4131"/>
          <cell r="EC4131"/>
          <cell r="ED4131"/>
          <cell r="EE4131"/>
        </row>
        <row r="4132">
          <cell r="DY4132"/>
          <cell r="DZ4132"/>
          <cell r="EA4132"/>
          <cell r="EB4132"/>
          <cell r="EC4132"/>
          <cell r="ED4132"/>
          <cell r="EE4132"/>
        </row>
        <row r="4133">
          <cell r="DY4133"/>
          <cell r="DZ4133"/>
          <cell r="EA4133"/>
          <cell r="EB4133"/>
          <cell r="EC4133"/>
          <cell r="ED4133"/>
          <cell r="EE4133"/>
        </row>
        <row r="4134">
          <cell r="DY4134"/>
          <cell r="DZ4134"/>
          <cell r="EA4134"/>
          <cell r="EB4134"/>
          <cell r="EC4134"/>
          <cell r="ED4134"/>
          <cell r="EE4134"/>
        </row>
        <row r="4135">
          <cell r="DY4135"/>
          <cell r="DZ4135"/>
          <cell r="EA4135"/>
          <cell r="EB4135"/>
          <cell r="EC4135"/>
          <cell r="ED4135"/>
          <cell r="EE4135"/>
        </row>
        <row r="4136">
          <cell r="DY4136"/>
          <cell r="DZ4136"/>
          <cell r="EA4136"/>
          <cell r="EB4136"/>
          <cell r="EC4136"/>
          <cell r="ED4136"/>
          <cell r="EE4136"/>
        </row>
        <row r="4137">
          <cell r="DY4137"/>
          <cell r="DZ4137"/>
          <cell r="EA4137"/>
          <cell r="EB4137"/>
          <cell r="EC4137"/>
          <cell r="ED4137"/>
          <cell r="EE4137"/>
        </row>
        <row r="4138">
          <cell r="DY4138"/>
          <cell r="DZ4138"/>
          <cell r="EA4138"/>
          <cell r="EB4138"/>
          <cell r="EC4138"/>
          <cell r="ED4138"/>
          <cell r="EE4138"/>
        </row>
        <row r="4139">
          <cell r="DY4139"/>
          <cell r="DZ4139"/>
          <cell r="EA4139"/>
          <cell r="EB4139"/>
          <cell r="EC4139"/>
          <cell r="ED4139"/>
          <cell r="EE4139"/>
        </row>
        <row r="4140">
          <cell r="DY4140"/>
          <cell r="DZ4140"/>
          <cell r="EA4140"/>
          <cell r="EB4140"/>
          <cell r="EC4140"/>
          <cell r="ED4140"/>
          <cell r="EE4140"/>
        </row>
        <row r="4141">
          <cell r="DY4141"/>
          <cell r="DZ4141"/>
          <cell r="EA4141"/>
          <cell r="EB4141"/>
          <cell r="EC4141"/>
          <cell r="ED4141"/>
          <cell r="EE4141"/>
        </row>
        <row r="4142">
          <cell r="DY4142"/>
          <cell r="DZ4142"/>
          <cell r="EA4142"/>
          <cell r="EB4142"/>
          <cell r="EC4142"/>
          <cell r="ED4142"/>
          <cell r="EE4142"/>
        </row>
        <row r="4143">
          <cell r="DY4143"/>
          <cell r="DZ4143"/>
          <cell r="EA4143"/>
          <cell r="EB4143"/>
          <cell r="EC4143"/>
          <cell r="ED4143"/>
          <cell r="EE4143"/>
        </row>
        <row r="4144">
          <cell r="DY4144"/>
          <cell r="DZ4144"/>
          <cell r="EA4144"/>
          <cell r="EB4144"/>
          <cell r="EC4144"/>
          <cell r="ED4144"/>
          <cell r="EE4144"/>
        </row>
        <row r="4145">
          <cell r="DY4145"/>
          <cell r="DZ4145"/>
          <cell r="EA4145"/>
          <cell r="EB4145"/>
          <cell r="EC4145"/>
          <cell r="ED4145"/>
          <cell r="EE4145"/>
        </row>
        <row r="4146">
          <cell r="DY4146"/>
          <cell r="DZ4146"/>
          <cell r="EA4146"/>
          <cell r="EB4146"/>
          <cell r="EC4146"/>
          <cell r="ED4146"/>
          <cell r="EE4146"/>
        </row>
        <row r="4147">
          <cell r="DY4147"/>
          <cell r="DZ4147"/>
          <cell r="EA4147"/>
          <cell r="EB4147"/>
          <cell r="EC4147"/>
          <cell r="ED4147"/>
          <cell r="EE4147"/>
        </row>
        <row r="4148">
          <cell r="DY4148"/>
          <cell r="DZ4148"/>
          <cell r="EA4148"/>
          <cell r="EB4148"/>
          <cell r="EC4148"/>
          <cell r="ED4148"/>
          <cell r="EE4148"/>
        </row>
        <row r="4149">
          <cell r="DY4149"/>
          <cell r="DZ4149"/>
          <cell r="EA4149"/>
          <cell r="EB4149"/>
          <cell r="EC4149"/>
          <cell r="ED4149"/>
          <cell r="EE4149"/>
        </row>
        <row r="4150">
          <cell r="DY4150"/>
          <cell r="DZ4150"/>
          <cell r="EA4150"/>
          <cell r="EB4150"/>
          <cell r="EC4150"/>
          <cell r="ED4150"/>
          <cell r="EE4150"/>
        </row>
        <row r="4151">
          <cell r="DY4151"/>
          <cell r="DZ4151"/>
          <cell r="EA4151"/>
          <cell r="EB4151"/>
          <cell r="EC4151"/>
          <cell r="ED4151"/>
          <cell r="EE4151"/>
        </row>
        <row r="4152">
          <cell r="DY4152"/>
          <cell r="DZ4152"/>
          <cell r="EA4152"/>
          <cell r="EB4152"/>
          <cell r="EC4152"/>
          <cell r="ED4152"/>
          <cell r="EE4152"/>
        </row>
        <row r="4153">
          <cell r="DY4153"/>
          <cell r="DZ4153"/>
          <cell r="EA4153"/>
          <cell r="EB4153"/>
          <cell r="EC4153"/>
          <cell r="ED4153"/>
          <cell r="EE4153"/>
        </row>
        <row r="4154">
          <cell r="DY4154"/>
          <cell r="DZ4154"/>
          <cell r="EA4154"/>
          <cell r="EB4154"/>
          <cell r="EC4154"/>
          <cell r="ED4154"/>
          <cell r="EE4154"/>
        </row>
        <row r="4155">
          <cell r="DY4155"/>
          <cell r="DZ4155"/>
          <cell r="EA4155"/>
          <cell r="EB4155"/>
          <cell r="EC4155"/>
          <cell r="ED4155"/>
          <cell r="EE4155"/>
        </row>
        <row r="4156">
          <cell r="DY4156"/>
          <cell r="DZ4156"/>
          <cell r="EA4156"/>
          <cell r="EB4156"/>
          <cell r="EC4156"/>
          <cell r="ED4156"/>
          <cell r="EE4156"/>
        </row>
        <row r="4157">
          <cell r="DY4157"/>
          <cell r="DZ4157"/>
          <cell r="EA4157"/>
          <cell r="EB4157"/>
          <cell r="EC4157"/>
          <cell r="ED4157"/>
          <cell r="EE4157"/>
        </row>
        <row r="4158">
          <cell r="DY4158"/>
          <cell r="DZ4158"/>
          <cell r="EA4158"/>
          <cell r="EB4158"/>
          <cell r="EC4158"/>
          <cell r="ED4158"/>
          <cell r="EE4158"/>
        </row>
        <row r="4159">
          <cell r="DY4159"/>
          <cell r="DZ4159"/>
          <cell r="EA4159"/>
          <cell r="EB4159"/>
          <cell r="EC4159"/>
          <cell r="ED4159"/>
          <cell r="EE4159"/>
        </row>
        <row r="4160">
          <cell r="DY4160"/>
          <cell r="DZ4160"/>
          <cell r="EA4160"/>
          <cell r="EB4160"/>
          <cell r="EC4160"/>
          <cell r="ED4160"/>
          <cell r="EE4160"/>
        </row>
        <row r="4161">
          <cell r="DY4161"/>
          <cell r="DZ4161"/>
          <cell r="EA4161"/>
          <cell r="EB4161"/>
          <cell r="EC4161"/>
          <cell r="ED4161"/>
          <cell r="EE4161"/>
        </row>
        <row r="4162">
          <cell r="DY4162"/>
          <cell r="DZ4162"/>
          <cell r="EA4162"/>
          <cell r="EB4162"/>
          <cell r="EC4162"/>
          <cell r="ED4162"/>
          <cell r="EE4162"/>
        </row>
        <row r="4163">
          <cell r="DY4163"/>
          <cell r="DZ4163"/>
          <cell r="EA4163"/>
          <cell r="EB4163"/>
          <cell r="EC4163"/>
          <cell r="ED4163"/>
          <cell r="EE4163"/>
        </row>
        <row r="4164">
          <cell r="DY4164"/>
          <cell r="DZ4164"/>
          <cell r="EA4164"/>
          <cell r="EB4164"/>
          <cell r="EC4164"/>
          <cell r="ED4164"/>
          <cell r="EE4164"/>
        </row>
        <row r="4165">
          <cell r="DY4165"/>
          <cell r="DZ4165"/>
          <cell r="EA4165"/>
          <cell r="EB4165"/>
          <cell r="EC4165"/>
          <cell r="ED4165"/>
          <cell r="EE4165"/>
        </row>
        <row r="4166">
          <cell r="DY4166"/>
          <cell r="DZ4166"/>
          <cell r="EA4166"/>
          <cell r="EB4166"/>
          <cell r="EC4166"/>
          <cell r="ED4166"/>
          <cell r="EE4166"/>
        </row>
        <row r="4167">
          <cell r="DY4167"/>
          <cell r="DZ4167"/>
          <cell r="EA4167"/>
          <cell r="EB4167"/>
          <cell r="EC4167"/>
          <cell r="ED4167"/>
          <cell r="EE4167"/>
        </row>
        <row r="4168">
          <cell r="DY4168"/>
          <cell r="DZ4168"/>
          <cell r="EA4168"/>
          <cell r="EB4168"/>
          <cell r="EC4168"/>
          <cell r="ED4168"/>
          <cell r="EE4168"/>
        </row>
        <row r="4169">
          <cell r="DY4169"/>
          <cell r="DZ4169"/>
          <cell r="EA4169"/>
          <cell r="EB4169"/>
          <cell r="EC4169"/>
          <cell r="ED4169"/>
          <cell r="EE4169"/>
        </row>
        <row r="4170">
          <cell r="DY4170"/>
          <cell r="DZ4170"/>
          <cell r="EA4170"/>
          <cell r="EB4170"/>
          <cell r="EC4170"/>
          <cell r="ED4170"/>
          <cell r="EE4170"/>
        </row>
        <row r="4171">
          <cell r="DY4171"/>
          <cell r="DZ4171"/>
          <cell r="EA4171"/>
          <cell r="EB4171"/>
          <cell r="EC4171"/>
          <cell r="ED4171"/>
          <cell r="EE4171"/>
        </row>
        <row r="4172">
          <cell r="DY4172"/>
          <cell r="DZ4172"/>
          <cell r="EA4172"/>
          <cell r="EB4172"/>
          <cell r="EC4172"/>
          <cell r="ED4172"/>
          <cell r="EE4172"/>
        </row>
        <row r="4173">
          <cell r="DY4173"/>
          <cell r="DZ4173"/>
          <cell r="EA4173"/>
          <cell r="EB4173"/>
          <cell r="EC4173"/>
          <cell r="ED4173"/>
          <cell r="EE4173"/>
        </row>
        <row r="4174">
          <cell r="DY4174"/>
          <cell r="DZ4174"/>
          <cell r="EA4174"/>
          <cell r="EB4174"/>
          <cell r="EC4174"/>
          <cell r="ED4174"/>
          <cell r="EE4174"/>
        </row>
        <row r="4175">
          <cell r="DY4175"/>
          <cell r="DZ4175"/>
          <cell r="EA4175"/>
          <cell r="EB4175"/>
          <cell r="EC4175"/>
          <cell r="ED4175"/>
          <cell r="EE4175"/>
        </row>
        <row r="4176">
          <cell r="DY4176"/>
          <cell r="DZ4176"/>
          <cell r="EA4176"/>
          <cell r="EB4176"/>
          <cell r="EC4176"/>
          <cell r="ED4176"/>
          <cell r="EE4176"/>
        </row>
        <row r="4177">
          <cell r="DY4177"/>
          <cell r="DZ4177"/>
          <cell r="EA4177"/>
          <cell r="EB4177"/>
          <cell r="EC4177"/>
          <cell r="ED4177"/>
          <cell r="EE4177"/>
        </row>
        <row r="4178">
          <cell r="DY4178"/>
          <cell r="DZ4178"/>
          <cell r="EA4178"/>
          <cell r="EB4178"/>
          <cell r="EC4178"/>
          <cell r="ED4178"/>
          <cell r="EE4178"/>
        </row>
        <row r="4179">
          <cell r="DY4179"/>
          <cell r="DZ4179"/>
          <cell r="EA4179"/>
          <cell r="EB4179"/>
          <cell r="EC4179"/>
          <cell r="ED4179"/>
          <cell r="EE4179"/>
        </row>
        <row r="4180">
          <cell r="DY4180"/>
          <cell r="DZ4180"/>
          <cell r="EA4180"/>
          <cell r="EB4180"/>
          <cell r="EC4180"/>
          <cell r="ED4180"/>
          <cell r="EE4180"/>
        </row>
        <row r="4181">
          <cell r="DY4181"/>
          <cell r="DZ4181"/>
          <cell r="EA4181"/>
          <cell r="EB4181"/>
          <cell r="EC4181"/>
          <cell r="ED4181"/>
          <cell r="EE4181"/>
        </row>
        <row r="4182">
          <cell r="DY4182"/>
          <cell r="DZ4182"/>
          <cell r="EA4182"/>
          <cell r="EB4182"/>
          <cell r="EC4182"/>
          <cell r="ED4182"/>
          <cell r="EE4182"/>
        </row>
        <row r="4183">
          <cell r="DY4183"/>
          <cell r="DZ4183"/>
          <cell r="EA4183"/>
          <cell r="EB4183"/>
          <cell r="EC4183"/>
          <cell r="ED4183"/>
          <cell r="EE4183"/>
        </row>
        <row r="4184">
          <cell r="DY4184"/>
          <cell r="DZ4184"/>
          <cell r="EA4184"/>
          <cell r="EB4184"/>
          <cell r="EC4184"/>
          <cell r="ED4184"/>
          <cell r="EE4184"/>
        </row>
        <row r="4185">
          <cell r="DY4185"/>
          <cell r="DZ4185"/>
          <cell r="EA4185"/>
          <cell r="EB4185"/>
          <cell r="EC4185"/>
          <cell r="ED4185"/>
          <cell r="EE4185"/>
        </row>
        <row r="4186">
          <cell r="DY4186"/>
          <cell r="DZ4186"/>
          <cell r="EA4186"/>
          <cell r="EB4186"/>
          <cell r="EC4186"/>
          <cell r="ED4186"/>
          <cell r="EE4186"/>
        </row>
        <row r="4187">
          <cell r="DY4187"/>
          <cell r="DZ4187"/>
          <cell r="EA4187"/>
          <cell r="EB4187"/>
          <cell r="EC4187"/>
          <cell r="ED4187"/>
          <cell r="EE4187"/>
        </row>
        <row r="4188">
          <cell r="DY4188"/>
          <cell r="DZ4188"/>
          <cell r="EA4188"/>
          <cell r="EB4188"/>
          <cell r="EC4188"/>
          <cell r="ED4188"/>
          <cell r="EE4188"/>
        </row>
        <row r="4189">
          <cell r="DY4189"/>
          <cell r="DZ4189"/>
          <cell r="EA4189"/>
          <cell r="EB4189"/>
          <cell r="EC4189"/>
          <cell r="ED4189"/>
          <cell r="EE4189"/>
        </row>
        <row r="4190">
          <cell r="DY4190"/>
          <cell r="DZ4190"/>
          <cell r="EA4190"/>
          <cell r="EB4190"/>
          <cell r="EC4190"/>
          <cell r="ED4190"/>
          <cell r="EE4190"/>
        </row>
        <row r="4191">
          <cell r="DY4191"/>
          <cell r="DZ4191"/>
          <cell r="EA4191"/>
          <cell r="EB4191"/>
          <cell r="EC4191"/>
          <cell r="ED4191"/>
          <cell r="EE4191"/>
        </row>
        <row r="4192">
          <cell r="DY4192"/>
          <cell r="DZ4192"/>
          <cell r="EA4192"/>
          <cell r="EB4192"/>
          <cell r="EC4192"/>
          <cell r="ED4192"/>
          <cell r="EE4192"/>
        </row>
        <row r="4193">
          <cell r="DY4193"/>
          <cell r="DZ4193"/>
          <cell r="EA4193"/>
          <cell r="EB4193"/>
          <cell r="EC4193"/>
          <cell r="ED4193"/>
          <cell r="EE4193"/>
        </row>
        <row r="4194">
          <cell r="DY4194"/>
          <cell r="DZ4194"/>
          <cell r="EA4194"/>
          <cell r="EB4194"/>
          <cell r="EC4194"/>
          <cell r="ED4194"/>
          <cell r="EE4194"/>
        </row>
        <row r="4195">
          <cell r="DY4195"/>
          <cell r="DZ4195"/>
          <cell r="EA4195"/>
          <cell r="EB4195"/>
          <cell r="EC4195"/>
          <cell r="ED4195"/>
          <cell r="EE4195"/>
        </row>
        <row r="4196">
          <cell r="DY4196"/>
          <cell r="DZ4196"/>
          <cell r="EA4196"/>
          <cell r="EB4196"/>
          <cell r="EC4196"/>
          <cell r="ED4196"/>
          <cell r="EE4196"/>
        </row>
        <row r="4197">
          <cell r="DY4197"/>
          <cell r="DZ4197"/>
          <cell r="EA4197"/>
          <cell r="EB4197"/>
          <cell r="EC4197"/>
          <cell r="ED4197"/>
          <cell r="EE4197"/>
        </row>
        <row r="4198">
          <cell r="DY4198"/>
          <cell r="DZ4198"/>
          <cell r="EA4198"/>
          <cell r="EB4198"/>
          <cell r="EC4198"/>
          <cell r="ED4198"/>
          <cell r="EE4198"/>
        </row>
        <row r="4199">
          <cell r="DY4199"/>
          <cell r="DZ4199"/>
          <cell r="EA4199"/>
          <cell r="EB4199"/>
          <cell r="EC4199"/>
          <cell r="ED4199"/>
          <cell r="EE4199"/>
        </row>
        <row r="4200">
          <cell r="DY4200"/>
          <cell r="DZ4200"/>
          <cell r="EA4200"/>
          <cell r="EB4200"/>
          <cell r="EC4200"/>
          <cell r="ED4200"/>
          <cell r="EE4200"/>
        </row>
        <row r="4201">
          <cell r="DY4201"/>
          <cell r="DZ4201"/>
          <cell r="EA4201"/>
          <cell r="EB4201"/>
          <cell r="EC4201"/>
          <cell r="ED4201"/>
          <cell r="EE4201"/>
        </row>
        <row r="4202">
          <cell r="DY4202"/>
          <cell r="DZ4202"/>
          <cell r="EA4202"/>
          <cell r="EB4202"/>
          <cell r="EC4202"/>
          <cell r="ED4202"/>
          <cell r="EE4202"/>
        </row>
        <row r="4203">
          <cell r="DY4203"/>
          <cell r="DZ4203"/>
          <cell r="EA4203"/>
          <cell r="EB4203"/>
          <cell r="EC4203"/>
          <cell r="ED4203"/>
          <cell r="EE4203"/>
        </row>
        <row r="4204">
          <cell r="DY4204"/>
          <cell r="DZ4204"/>
          <cell r="EA4204"/>
          <cell r="EB4204"/>
          <cell r="EC4204"/>
          <cell r="ED4204"/>
          <cell r="EE4204"/>
        </row>
        <row r="4205">
          <cell r="DY4205"/>
          <cell r="DZ4205"/>
          <cell r="EA4205"/>
          <cell r="EB4205"/>
          <cell r="EC4205"/>
          <cell r="ED4205"/>
          <cell r="EE4205"/>
        </row>
        <row r="4206">
          <cell r="DY4206"/>
          <cell r="DZ4206"/>
          <cell r="EA4206"/>
          <cell r="EB4206"/>
          <cell r="EC4206"/>
          <cell r="ED4206"/>
          <cell r="EE4206"/>
        </row>
        <row r="4207">
          <cell r="DY4207"/>
          <cell r="DZ4207"/>
          <cell r="EA4207"/>
          <cell r="EB4207"/>
          <cell r="EC4207"/>
          <cell r="ED4207"/>
          <cell r="EE4207"/>
        </row>
        <row r="4208">
          <cell r="DY4208"/>
          <cell r="DZ4208"/>
          <cell r="EA4208"/>
          <cell r="EB4208"/>
          <cell r="EC4208"/>
          <cell r="ED4208"/>
          <cell r="EE4208"/>
        </row>
        <row r="4209">
          <cell r="DY4209"/>
          <cell r="DZ4209"/>
          <cell r="EA4209"/>
          <cell r="EB4209"/>
          <cell r="EC4209"/>
          <cell r="ED4209"/>
          <cell r="EE4209"/>
        </row>
        <row r="4210">
          <cell r="DY4210"/>
          <cell r="DZ4210"/>
          <cell r="EA4210"/>
          <cell r="EB4210"/>
          <cell r="EC4210"/>
          <cell r="ED4210"/>
          <cell r="EE4210"/>
        </row>
        <row r="4211">
          <cell r="DY4211"/>
          <cell r="DZ4211"/>
          <cell r="EA4211"/>
          <cell r="EB4211"/>
          <cell r="EC4211"/>
          <cell r="ED4211"/>
          <cell r="EE4211"/>
        </row>
        <row r="4212">
          <cell r="DY4212"/>
          <cell r="DZ4212"/>
          <cell r="EA4212"/>
          <cell r="EB4212"/>
          <cell r="EC4212"/>
          <cell r="ED4212"/>
          <cell r="EE4212"/>
        </row>
        <row r="4213">
          <cell r="DY4213"/>
          <cell r="DZ4213"/>
          <cell r="EA4213"/>
          <cell r="EB4213"/>
          <cell r="EC4213"/>
          <cell r="ED4213"/>
          <cell r="EE4213"/>
        </row>
        <row r="4214">
          <cell r="DY4214"/>
          <cell r="DZ4214"/>
          <cell r="EA4214"/>
          <cell r="EB4214"/>
          <cell r="EC4214"/>
          <cell r="ED4214"/>
          <cell r="EE4214"/>
        </row>
        <row r="4215">
          <cell r="DY4215"/>
          <cell r="DZ4215"/>
          <cell r="EA4215"/>
          <cell r="EB4215"/>
          <cell r="EC4215"/>
          <cell r="ED4215"/>
          <cell r="EE4215"/>
        </row>
        <row r="4216">
          <cell r="DY4216"/>
          <cell r="DZ4216"/>
          <cell r="EA4216"/>
          <cell r="EB4216"/>
          <cell r="EC4216"/>
          <cell r="ED4216"/>
          <cell r="EE4216"/>
        </row>
        <row r="4217">
          <cell r="DY4217"/>
          <cell r="DZ4217"/>
          <cell r="EA4217"/>
          <cell r="EB4217"/>
          <cell r="EC4217"/>
          <cell r="ED4217"/>
          <cell r="EE4217"/>
        </row>
        <row r="4218">
          <cell r="DY4218"/>
          <cell r="DZ4218"/>
          <cell r="EA4218"/>
          <cell r="EB4218"/>
          <cell r="EC4218"/>
          <cell r="ED4218"/>
          <cell r="EE4218"/>
        </row>
        <row r="4219">
          <cell r="DY4219"/>
          <cell r="DZ4219"/>
          <cell r="EA4219"/>
          <cell r="EB4219"/>
          <cell r="EC4219"/>
          <cell r="ED4219"/>
          <cell r="EE4219"/>
        </row>
        <row r="4220">
          <cell r="DY4220"/>
          <cell r="DZ4220"/>
          <cell r="EA4220"/>
          <cell r="EB4220"/>
          <cell r="EC4220"/>
          <cell r="ED4220"/>
          <cell r="EE4220"/>
        </row>
        <row r="4221">
          <cell r="DY4221"/>
          <cell r="DZ4221"/>
          <cell r="EA4221"/>
          <cell r="EB4221"/>
          <cell r="EC4221"/>
          <cell r="ED4221"/>
          <cell r="EE4221"/>
        </row>
        <row r="4222">
          <cell r="DY4222"/>
          <cell r="DZ4222"/>
          <cell r="EA4222"/>
          <cell r="EB4222"/>
          <cell r="EC4222"/>
          <cell r="ED4222"/>
          <cell r="EE4222"/>
        </row>
        <row r="4223">
          <cell r="DY4223"/>
          <cell r="DZ4223"/>
          <cell r="EA4223"/>
          <cell r="EB4223"/>
          <cell r="EC4223"/>
          <cell r="ED4223"/>
          <cell r="EE4223"/>
        </row>
        <row r="4224">
          <cell r="DY4224"/>
          <cell r="DZ4224"/>
          <cell r="EA4224"/>
          <cell r="EB4224"/>
          <cell r="EC4224"/>
          <cell r="ED4224"/>
          <cell r="EE4224"/>
        </row>
        <row r="4225">
          <cell r="DY4225"/>
          <cell r="DZ4225"/>
          <cell r="EA4225"/>
          <cell r="EB4225"/>
          <cell r="EC4225"/>
          <cell r="ED4225"/>
          <cell r="EE4225"/>
        </row>
        <row r="4226">
          <cell r="DY4226"/>
          <cell r="DZ4226"/>
          <cell r="EA4226"/>
          <cell r="EB4226"/>
          <cell r="EC4226"/>
          <cell r="ED4226"/>
          <cell r="EE4226"/>
        </row>
        <row r="4227">
          <cell r="DY4227"/>
          <cell r="DZ4227"/>
          <cell r="EA4227"/>
          <cell r="EB4227"/>
          <cell r="EC4227"/>
          <cell r="ED4227"/>
          <cell r="EE4227"/>
        </row>
        <row r="4228">
          <cell r="DY4228"/>
          <cell r="DZ4228"/>
          <cell r="EA4228"/>
          <cell r="EB4228"/>
          <cell r="EC4228"/>
          <cell r="ED4228"/>
          <cell r="EE4228"/>
        </row>
        <row r="4229">
          <cell r="DY4229"/>
          <cell r="DZ4229"/>
          <cell r="EA4229"/>
          <cell r="EB4229"/>
          <cell r="EC4229"/>
          <cell r="ED4229"/>
          <cell r="EE4229"/>
        </row>
        <row r="4230">
          <cell r="DY4230"/>
          <cell r="DZ4230"/>
          <cell r="EA4230"/>
          <cell r="EB4230"/>
          <cell r="EC4230"/>
          <cell r="ED4230"/>
          <cell r="EE4230"/>
        </row>
        <row r="4231">
          <cell r="DY4231"/>
          <cell r="DZ4231"/>
          <cell r="EA4231"/>
          <cell r="EB4231"/>
          <cell r="EC4231"/>
          <cell r="ED4231"/>
          <cell r="EE4231"/>
        </row>
        <row r="4232">
          <cell r="DY4232"/>
          <cell r="DZ4232"/>
          <cell r="EA4232"/>
          <cell r="EB4232"/>
          <cell r="EC4232"/>
          <cell r="ED4232"/>
          <cell r="EE4232"/>
        </row>
        <row r="4233">
          <cell r="DY4233"/>
          <cell r="DZ4233"/>
          <cell r="EA4233"/>
          <cell r="EB4233"/>
          <cell r="EC4233"/>
          <cell r="ED4233"/>
          <cell r="EE4233"/>
        </row>
        <row r="4234">
          <cell r="DY4234"/>
          <cell r="DZ4234"/>
          <cell r="EA4234"/>
          <cell r="EB4234"/>
          <cell r="EC4234"/>
          <cell r="ED4234"/>
          <cell r="EE4234"/>
        </row>
        <row r="4235">
          <cell r="DY4235"/>
          <cell r="DZ4235"/>
          <cell r="EA4235"/>
          <cell r="EB4235"/>
          <cell r="EC4235"/>
          <cell r="ED4235"/>
          <cell r="EE4235"/>
        </row>
        <row r="4236">
          <cell r="DY4236"/>
          <cell r="DZ4236"/>
          <cell r="EA4236"/>
          <cell r="EB4236"/>
          <cell r="EC4236"/>
          <cell r="ED4236"/>
          <cell r="EE4236"/>
        </row>
        <row r="4237">
          <cell r="DY4237"/>
          <cell r="DZ4237"/>
          <cell r="EA4237"/>
          <cell r="EB4237"/>
          <cell r="EC4237"/>
          <cell r="ED4237"/>
          <cell r="EE4237"/>
        </row>
        <row r="4238">
          <cell r="DY4238"/>
          <cell r="DZ4238"/>
          <cell r="EA4238"/>
          <cell r="EB4238"/>
          <cell r="EC4238"/>
          <cell r="ED4238"/>
          <cell r="EE4238"/>
        </row>
        <row r="4239">
          <cell r="DY4239"/>
          <cell r="DZ4239"/>
          <cell r="EA4239"/>
          <cell r="EB4239"/>
          <cell r="EC4239"/>
          <cell r="ED4239"/>
          <cell r="EE4239"/>
        </row>
        <row r="4240">
          <cell r="DY4240"/>
          <cell r="DZ4240"/>
          <cell r="EA4240"/>
          <cell r="EB4240"/>
          <cell r="EC4240"/>
          <cell r="ED4240"/>
          <cell r="EE4240"/>
        </row>
        <row r="4241">
          <cell r="DY4241"/>
          <cell r="DZ4241"/>
          <cell r="EA4241"/>
          <cell r="EB4241"/>
          <cell r="EC4241"/>
          <cell r="ED4241"/>
          <cell r="EE4241"/>
        </row>
        <row r="4242">
          <cell r="DY4242"/>
          <cell r="DZ4242"/>
          <cell r="EA4242"/>
          <cell r="EB4242"/>
          <cell r="EC4242"/>
          <cell r="ED4242"/>
          <cell r="EE4242"/>
        </row>
        <row r="4243">
          <cell r="DY4243"/>
          <cell r="DZ4243"/>
          <cell r="EA4243"/>
          <cell r="EB4243"/>
          <cell r="EC4243"/>
          <cell r="ED4243"/>
          <cell r="EE4243"/>
        </row>
        <row r="4244">
          <cell r="DY4244"/>
          <cell r="DZ4244"/>
          <cell r="EA4244"/>
          <cell r="EB4244"/>
          <cell r="EC4244"/>
          <cell r="ED4244"/>
          <cell r="EE4244"/>
        </row>
        <row r="4245">
          <cell r="DY4245"/>
          <cell r="DZ4245"/>
          <cell r="EA4245"/>
          <cell r="EB4245"/>
          <cell r="EC4245"/>
          <cell r="ED4245"/>
          <cell r="EE4245"/>
        </row>
        <row r="4246">
          <cell r="DY4246"/>
          <cell r="DZ4246"/>
          <cell r="EA4246"/>
          <cell r="EB4246"/>
          <cell r="EC4246"/>
          <cell r="ED4246"/>
          <cell r="EE4246"/>
        </row>
        <row r="4247">
          <cell r="DY4247"/>
          <cell r="DZ4247"/>
          <cell r="EA4247"/>
          <cell r="EB4247"/>
          <cell r="EC4247"/>
          <cell r="ED4247"/>
          <cell r="EE4247"/>
        </row>
        <row r="4248">
          <cell r="DY4248"/>
          <cell r="DZ4248"/>
          <cell r="EA4248"/>
          <cell r="EB4248"/>
          <cell r="EC4248"/>
          <cell r="ED4248"/>
          <cell r="EE4248"/>
        </row>
        <row r="4249">
          <cell r="DY4249"/>
          <cell r="DZ4249"/>
          <cell r="EA4249"/>
          <cell r="EB4249"/>
          <cell r="EC4249"/>
          <cell r="ED4249"/>
          <cell r="EE4249"/>
        </row>
        <row r="4250">
          <cell r="DY4250"/>
          <cell r="DZ4250"/>
          <cell r="EA4250"/>
          <cell r="EB4250"/>
          <cell r="EC4250"/>
          <cell r="ED4250"/>
          <cell r="EE4250"/>
        </row>
        <row r="4251">
          <cell r="DY4251"/>
          <cell r="DZ4251"/>
          <cell r="EA4251"/>
          <cell r="EB4251"/>
          <cell r="EC4251"/>
          <cell r="ED4251"/>
          <cell r="EE4251"/>
        </row>
        <row r="4252">
          <cell r="DY4252"/>
          <cell r="DZ4252"/>
          <cell r="EA4252"/>
          <cell r="EB4252"/>
          <cell r="EC4252"/>
          <cell r="ED4252"/>
          <cell r="EE4252"/>
        </row>
        <row r="4253">
          <cell r="DY4253"/>
          <cell r="DZ4253"/>
          <cell r="EA4253"/>
          <cell r="EB4253"/>
          <cell r="EC4253"/>
          <cell r="ED4253"/>
          <cell r="EE4253"/>
        </row>
        <row r="4254">
          <cell r="DY4254"/>
          <cell r="DZ4254"/>
          <cell r="EA4254"/>
          <cell r="EB4254"/>
          <cell r="EC4254"/>
          <cell r="ED4254"/>
          <cell r="EE4254"/>
        </row>
        <row r="4255">
          <cell r="DY4255"/>
          <cell r="DZ4255"/>
          <cell r="EA4255"/>
          <cell r="EB4255"/>
          <cell r="EC4255"/>
          <cell r="ED4255"/>
          <cell r="EE4255"/>
        </row>
        <row r="4256">
          <cell r="DY4256"/>
          <cell r="DZ4256"/>
          <cell r="EA4256"/>
          <cell r="EB4256"/>
          <cell r="EC4256"/>
          <cell r="ED4256"/>
          <cell r="EE4256"/>
        </row>
        <row r="4257">
          <cell r="DY4257"/>
          <cell r="DZ4257"/>
          <cell r="EA4257"/>
          <cell r="EB4257"/>
          <cell r="EC4257"/>
          <cell r="ED4257"/>
          <cell r="EE4257"/>
        </row>
        <row r="4258">
          <cell r="DY4258"/>
          <cell r="DZ4258"/>
          <cell r="EA4258"/>
          <cell r="EB4258"/>
          <cell r="EC4258"/>
          <cell r="ED4258"/>
          <cell r="EE4258"/>
        </row>
        <row r="4259">
          <cell r="DY4259"/>
          <cell r="DZ4259"/>
          <cell r="EA4259"/>
          <cell r="EB4259"/>
          <cell r="EC4259"/>
          <cell r="ED4259"/>
          <cell r="EE4259"/>
        </row>
        <row r="4260">
          <cell r="DY4260"/>
          <cell r="DZ4260"/>
          <cell r="EA4260"/>
          <cell r="EB4260"/>
          <cell r="EC4260"/>
          <cell r="ED4260"/>
          <cell r="EE4260"/>
        </row>
        <row r="4261">
          <cell r="DY4261"/>
          <cell r="DZ4261"/>
          <cell r="EA4261"/>
          <cell r="EB4261"/>
          <cell r="EC4261"/>
          <cell r="ED4261"/>
          <cell r="EE4261"/>
        </row>
        <row r="4262">
          <cell r="DY4262"/>
          <cell r="DZ4262"/>
          <cell r="EA4262"/>
          <cell r="EB4262"/>
          <cell r="EC4262"/>
          <cell r="ED4262"/>
          <cell r="EE4262"/>
        </row>
        <row r="4263">
          <cell r="DY4263"/>
          <cell r="DZ4263"/>
          <cell r="EA4263"/>
          <cell r="EB4263"/>
          <cell r="EC4263"/>
          <cell r="ED4263"/>
          <cell r="EE4263"/>
        </row>
        <row r="4264">
          <cell r="DY4264"/>
          <cell r="DZ4264"/>
          <cell r="EA4264"/>
          <cell r="EB4264"/>
          <cell r="EC4264"/>
          <cell r="ED4264"/>
          <cell r="EE4264"/>
        </row>
        <row r="4265">
          <cell r="DY4265"/>
          <cell r="DZ4265"/>
          <cell r="EA4265"/>
          <cell r="EB4265"/>
          <cell r="EC4265"/>
          <cell r="ED4265"/>
          <cell r="EE4265"/>
        </row>
        <row r="4266">
          <cell r="DY4266"/>
          <cell r="DZ4266"/>
          <cell r="EA4266"/>
          <cell r="EB4266"/>
          <cell r="EC4266"/>
          <cell r="ED4266"/>
          <cell r="EE4266"/>
        </row>
        <row r="4267">
          <cell r="DY4267"/>
          <cell r="DZ4267"/>
          <cell r="EA4267"/>
          <cell r="EB4267"/>
          <cell r="EC4267"/>
          <cell r="ED4267"/>
          <cell r="EE4267"/>
        </row>
        <row r="4268">
          <cell r="DY4268"/>
          <cell r="DZ4268"/>
          <cell r="EA4268"/>
          <cell r="EB4268"/>
          <cell r="EC4268"/>
          <cell r="ED4268"/>
          <cell r="EE4268"/>
        </row>
        <row r="4269">
          <cell r="DY4269"/>
          <cell r="DZ4269"/>
          <cell r="EA4269"/>
          <cell r="EB4269"/>
          <cell r="EC4269"/>
          <cell r="ED4269"/>
          <cell r="EE4269"/>
        </row>
        <row r="4270">
          <cell r="DY4270"/>
          <cell r="DZ4270"/>
          <cell r="EA4270"/>
          <cell r="EB4270"/>
          <cell r="EC4270"/>
          <cell r="ED4270"/>
          <cell r="EE4270"/>
        </row>
        <row r="4271">
          <cell r="DY4271"/>
          <cell r="DZ4271"/>
          <cell r="EA4271"/>
          <cell r="EB4271"/>
          <cell r="EC4271"/>
          <cell r="ED4271"/>
          <cell r="EE4271"/>
        </row>
        <row r="4272">
          <cell r="DY4272"/>
          <cell r="DZ4272"/>
          <cell r="EA4272"/>
          <cell r="EB4272"/>
          <cell r="EC4272"/>
          <cell r="ED4272"/>
          <cell r="EE4272"/>
        </row>
        <row r="4273">
          <cell r="DY4273"/>
          <cell r="DZ4273"/>
          <cell r="EA4273"/>
          <cell r="EB4273"/>
          <cell r="EC4273"/>
          <cell r="ED4273"/>
          <cell r="EE4273"/>
        </row>
        <row r="4274">
          <cell r="DY4274"/>
          <cell r="DZ4274"/>
          <cell r="EA4274"/>
          <cell r="EB4274"/>
          <cell r="EC4274"/>
          <cell r="ED4274"/>
          <cell r="EE4274"/>
        </row>
        <row r="4275">
          <cell r="DY4275"/>
          <cell r="DZ4275"/>
          <cell r="EA4275"/>
          <cell r="EB4275"/>
          <cell r="EC4275"/>
          <cell r="ED4275"/>
          <cell r="EE4275"/>
        </row>
        <row r="4276">
          <cell r="DY4276"/>
          <cell r="DZ4276"/>
          <cell r="EA4276"/>
          <cell r="EB4276"/>
          <cell r="EC4276"/>
          <cell r="ED4276"/>
          <cell r="EE4276"/>
        </row>
        <row r="4277">
          <cell r="DY4277"/>
          <cell r="DZ4277"/>
          <cell r="EA4277"/>
          <cell r="EB4277"/>
          <cell r="EC4277"/>
          <cell r="ED4277"/>
          <cell r="EE4277"/>
        </row>
        <row r="4278">
          <cell r="DY4278"/>
          <cell r="DZ4278"/>
          <cell r="EA4278"/>
          <cell r="EB4278"/>
          <cell r="EC4278"/>
          <cell r="ED4278"/>
          <cell r="EE4278"/>
        </row>
        <row r="4279">
          <cell r="DY4279"/>
          <cell r="DZ4279"/>
          <cell r="EA4279"/>
          <cell r="EB4279"/>
          <cell r="EC4279"/>
          <cell r="ED4279"/>
          <cell r="EE4279"/>
        </row>
        <row r="4280">
          <cell r="DY4280"/>
          <cell r="DZ4280"/>
          <cell r="EA4280"/>
          <cell r="EB4280"/>
          <cell r="EC4280"/>
          <cell r="ED4280"/>
          <cell r="EE4280"/>
        </row>
        <row r="4281">
          <cell r="DY4281"/>
          <cell r="DZ4281"/>
          <cell r="EA4281"/>
          <cell r="EB4281"/>
          <cell r="EC4281"/>
          <cell r="ED4281"/>
          <cell r="EE4281"/>
        </row>
        <row r="4282">
          <cell r="DY4282"/>
          <cell r="DZ4282"/>
          <cell r="EA4282"/>
          <cell r="EB4282"/>
          <cell r="EC4282"/>
          <cell r="ED4282"/>
          <cell r="EE4282"/>
        </row>
        <row r="4283">
          <cell r="DY4283"/>
          <cell r="DZ4283"/>
          <cell r="EA4283"/>
          <cell r="EB4283"/>
          <cell r="EC4283"/>
          <cell r="ED4283"/>
          <cell r="EE4283"/>
        </row>
        <row r="4284">
          <cell r="DY4284"/>
          <cell r="DZ4284"/>
          <cell r="EA4284"/>
          <cell r="EB4284"/>
          <cell r="EC4284"/>
          <cell r="ED4284"/>
          <cell r="EE4284"/>
        </row>
        <row r="4285">
          <cell r="DY4285"/>
          <cell r="DZ4285"/>
          <cell r="EA4285"/>
          <cell r="EB4285"/>
          <cell r="EC4285"/>
          <cell r="ED4285"/>
          <cell r="EE4285"/>
        </row>
        <row r="4286">
          <cell r="DY4286"/>
          <cell r="DZ4286"/>
          <cell r="EA4286"/>
          <cell r="EB4286"/>
          <cell r="EC4286"/>
          <cell r="ED4286"/>
          <cell r="EE4286"/>
        </row>
        <row r="4287">
          <cell r="DY4287"/>
          <cell r="DZ4287"/>
          <cell r="EA4287"/>
          <cell r="EB4287"/>
          <cell r="EC4287"/>
          <cell r="ED4287"/>
          <cell r="EE4287"/>
        </row>
        <row r="4288">
          <cell r="DY4288"/>
          <cell r="DZ4288"/>
          <cell r="EA4288"/>
          <cell r="EB4288"/>
          <cell r="EC4288"/>
          <cell r="ED4288"/>
          <cell r="EE4288"/>
        </row>
        <row r="4289">
          <cell r="DY4289"/>
          <cell r="DZ4289"/>
          <cell r="EA4289"/>
          <cell r="EB4289"/>
          <cell r="EC4289"/>
          <cell r="ED4289"/>
          <cell r="EE4289"/>
        </row>
        <row r="4290">
          <cell r="DY4290"/>
          <cell r="DZ4290"/>
          <cell r="EA4290"/>
          <cell r="EB4290"/>
          <cell r="EC4290"/>
          <cell r="ED4290"/>
          <cell r="EE4290"/>
        </row>
        <row r="4291">
          <cell r="DY4291"/>
          <cell r="DZ4291"/>
          <cell r="EA4291"/>
          <cell r="EB4291"/>
          <cell r="EC4291"/>
          <cell r="ED4291"/>
          <cell r="EE4291"/>
        </row>
        <row r="4292">
          <cell r="DY4292"/>
          <cell r="DZ4292"/>
          <cell r="EA4292"/>
          <cell r="EB4292"/>
          <cell r="EC4292"/>
          <cell r="ED4292"/>
          <cell r="EE4292"/>
        </row>
        <row r="4293">
          <cell r="DY4293"/>
          <cell r="DZ4293"/>
          <cell r="EA4293"/>
          <cell r="EB4293"/>
          <cell r="EC4293"/>
          <cell r="ED4293"/>
          <cell r="EE4293"/>
        </row>
        <row r="4294">
          <cell r="DY4294"/>
          <cell r="DZ4294"/>
          <cell r="EA4294"/>
          <cell r="EB4294"/>
          <cell r="EC4294"/>
          <cell r="ED4294"/>
          <cell r="EE4294"/>
        </row>
        <row r="4295">
          <cell r="DY4295"/>
          <cell r="DZ4295"/>
          <cell r="EA4295"/>
          <cell r="EB4295"/>
          <cell r="EC4295"/>
          <cell r="ED4295"/>
          <cell r="EE4295"/>
        </row>
        <row r="4296">
          <cell r="DY4296"/>
          <cell r="DZ4296"/>
          <cell r="EA4296"/>
          <cell r="EB4296"/>
          <cell r="EC4296"/>
          <cell r="ED4296"/>
          <cell r="EE4296"/>
        </row>
        <row r="4297">
          <cell r="DY4297"/>
          <cell r="DZ4297"/>
          <cell r="EA4297"/>
          <cell r="EB4297"/>
          <cell r="EC4297"/>
          <cell r="ED4297"/>
          <cell r="EE4297"/>
        </row>
        <row r="4298">
          <cell r="DY4298"/>
          <cell r="DZ4298"/>
          <cell r="EA4298"/>
          <cell r="EB4298"/>
          <cell r="EC4298"/>
          <cell r="ED4298"/>
          <cell r="EE4298"/>
        </row>
        <row r="4299">
          <cell r="DY4299"/>
          <cell r="DZ4299"/>
          <cell r="EA4299"/>
          <cell r="EB4299"/>
          <cell r="EC4299"/>
          <cell r="ED4299"/>
          <cell r="EE4299"/>
        </row>
        <row r="4300">
          <cell r="DY4300"/>
          <cell r="DZ4300"/>
          <cell r="EA4300"/>
          <cell r="EB4300"/>
          <cell r="EC4300"/>
          <cell r="ED4300"/>
          <cell r="EE4300"/>
        </row>
        <row r="4301">
          <cell r="DY4301"/>
          <cell r="DZ4301"/>
          <cell r="EA4301"/>
          <cell r="EB4301"/>
          <cell r="EC4301"/>
          <cell r="ED4301"/>
          <cell r="EE4301"/>
        </row>
        <row r="4302">
          <cell r="DY4302"/>
          <cell r="DZ4302"/>
          <cell r="EA4302"/>
          <cell r="EB4302"/>
          <cell r="EC4302"/>
          <cell r="ED4302"/>
          <cell r="EE4302"/>
        </row>
        <row r="4303">
          <cell r="DY4303"/>
          <cell r="DZ4303"/>
          <cell r="EA4303"/>
          <cell r="EB4303"/>
          <cell r="EC4303"/>
          <cell r="ED4303"/>
          <cell r="EE4303"/>
        </row>
        <row r="4304">
          <cell r="DY4304"/>
          <cell r="DZ4304"/>
          <cell r="EA4304"/>
          <cell r="EB4304"/>
          <cell r="EC4304"/>
          <cell r="ED4304"/>
          <cell r="EE4304"/>
        </row>
        <row r="4305">
          <cell r="DY4305"/>
          <cell r="DZ4305"/>
          <cell r="EA4305"/>
          <cell r="EB4305"/>
          <cell r="EC4305"/>
          <cell r="ED4305"/>
          <cell r="EE4305"/>
        </row>
        <row r="4306">
          <cell r="DY4306"/>
          <cell r="DZ4306"/>
          <cell r="EA4306"/>
          <cell r="EB4306"/>
          <cell r="EC4306"/>
          <cell r="ED4306"/>
          <cell r="EE4306"/>
        </row>
        <row r="4307">
          <cell r="DY4307"/>
          <cell r="DZ4307"/>
          <cell r="EA4307"/>
          <cell r="EB4307"/>
          <cell r="EC4307"/>
          <cell r="ED4307"/>
          <cell r="EE4307"/>
        </row>
        <row r="4308">
          <cell r="DY4308"/>
          <cell r="DZ4308"/>
          <cell r="EA4308"/>
          <cell r="EB4308"/>
          <cell r="EC4308"/>
          <cell r="ED4308"/>
          <cell r="EE4308"/>
        </row>
        <row r="4309">
          <cell r="DY4309"/>
          <cell r="DZ4309"/>
          <cell r="EA4309"/>
          <cell r="EB4309"/>
          <cell r="EC4309"/>
          <cell r="ED4309"/>
          <cell r="EE4309"/>
        </row>
        <row r="4310">
          <cell r="DY4310"/>
          <cell r="DZ4310"/>
          <cell r="EA4310"/>
          <cell r="EB4310"/>
          <cell r="EC4310"/>
          <cell r="ED4310"/>
          <cell r="EE4310"/>
        </row>
        <row r="4311">
          <cell r="DY4311"/>
          <cell r="DZ4311"/>
          <cell r="EA4311"/>
          <cell r="EB4311"/>
          <cell r="EC4311"/>
          <cell r="ED4311"/>
          <cell r="EE4311"/>
        </row>
        <row r="4312">
          <cell r="DY4312"/>
          <cell r="DZ4312"/>
          <cell r="EA4312"/>
          <cell r="EB4312"/>
          <cell r="EC4312"/>
          <cell r="ED4312"/>
          <cell r="EE4312"/>
        </row>
        <row r="4313">
          <cell r="DY4313"/>
          <cell r="DZ4313"/>
          <cell r="EA4313"/>
          <cell r="EB4313"/>
          <cell r="EC4313"/>
          <cell r="ED4313"/>
          <cell r="EE4313"/>
        </row>
        <row r="4314">
          <cell r="DY4314"/>
          <cell r="DZ4314"/>
          <cell r="EA4314"/>
          <cell r="EB4314"/>
          <cell r="EC4314"/>
          <cell r="ED4314"/>
          <cell r="EE4314"/>
        </row>
        <row r="4315">
          <cell r="DY4315"/>
          <cell r="DZ4315"/>
          <cell r="EA4315"/>
          <cell r="EB4315"/>
          <cell r="EC4315"/>
          <cell r="ED4315"/>
          <cell r="EE4315"/>
        </row>
        <row r="4316">
          <cell r="DY4316"/>
          <cell r="DZ4316"/>
          <cell r="EA4316"/>
          <cell r="EB4316"/>
          <cell r="EC4316"/>
          <cell r="ED4316"/>
          <cell r="EE4316"/>
        </row>
        <row r="4317">
          <cell r="DY4317"/>
          <cell r="DZ4317"/>
          <cell r="EA4317"/>
          <cell r="EB4317"/>
          <cell r="EC4317"/>
          <cell r="ED4317"/>
          <cell r="EE4317"/>
        </row>
        <row r="4318">
          <cell r="DY4318"/>
          <cell r="DZ4318"/>
          <cell r="EA4318"/>
          <cell r="EB4318"/>
          <cell r="EC4318"/>
          <cell r="ED4318"/>
          <cell r="EE4318"/>
        </row>
        <row r="4319">
          <cell r="DY4319"/>
          <cell r="DZ4319"/>
          <cell r="EA4319"/>
          <cell r="EB4319"/>
          <cell r="EC4319"/>
          <cell r="ED4319"/>
          <cell r="EE4319"/>
        </row>
        <row r="4320">
          <cell r="DY4320"/>
          <cell r="DZ4320"/>
          <cell r="EA4320"/>
          <cell r="EB4320"/>
          <cell r="EC4320"/>
          <cell r="ED4320"/>
          <cell r="EE4320"/>
        </row>
        <row r="4321">
          <cell r="DY4321"/>
          <cell r="DZ4321"/>
          <cell r="EA4321"/>
          <cell r="EB4321"/>
          <cell r="EC4321"/>
          <cell r="ED4321"/>
          <cell r="EE4321"/>
        </row>
        <row r="4322">
          <cell r="DY4322"/>
          <cell r="DZ4322"/>
          <cell r="EA4322"/>
          <cell r="EB4322"/>
          <cell r="EC4322"/>
          <cell r="ED4322"/>
          <cell r="EE4322"/>
        </row>
        <row r="4323">
          <cell r="DY4323"/>
          <cell r="DZ4323"/>
          <cell r="EA4323"/>
          <cell r="EB4323"/>
          <cell r="EC4323"/>
          <cell r="ED4323"/>
          <cell r="EE4323"/>
        </row>
        <row r="4324">
          <cell r="DY4324"/>
          <cell r="DZ4324"/>
          <cell r="EA4324"/>
          <cell r="EB4324"/>
          <cell r="EC4324"/>
          <cell r="ED4324"/>
          <cell r="EE4324"/>
        </row>
        <row r="4325">
          <cell r="DY4325"/>
          <cell r="DZ4325"/>
          <cell r="EA4325"/>
          <cell r="EB4325"/>
          <cell r="EC4325"/>
          <cell r="ED4325"/>
          <cell r="EE4325"/>
        </row>
        <row r="4326">
          <cell r="DY4326"/>
          <cell r="DZ4326"/>
          <cell r="EA4326"/>
          <cell r="EB4326"/>
          <cell r="EC4326"/>
          <cell r="ED4326"/>
          <cell r="EE4326"/>
        </row>
        <row r="4327">
          <cell r="DY4327"/>
          <cell r="DZ4327"/>
          <cell r="EA4327"/>
          <cell r="EB4327"/>
          <cell r="EC4327"/>
          <cell r="ED4327"/>
          <cell r="EE4327"/>
        </row>
        <row r="4328">
          <cell r="DY4328"/>
          <cell r="DZ4328"/>
          <cell r="EA4328"/>
          <cell r="EB4328"/>
          <cell r="EC4328"/>
          <cell r="ED4328"/>
          <cell r="EE4328"/>
        </row>
        <row r="4329">
          <cell r="DY4329"/>
          <cell r="DZ4329"/>
          <cell r="EA4329"/>
          <cell r="EB4329"/>
          <cell r="EC4329"/>
          <cell r="ED4329"/>
          <cell r="EE4329"/>
        </row>
        <row r="4330">
          <cell r="DY4330"/>
          <cell r="DZ4330"/>
          <cell r="EA4330"/>
          <cell r="EB4330"/>
          <cell r="EC4330"/>
          <cell r="ED4330"/>
          <cell r="EE4330"/>
        </row>
        <row r="4331">
          <cell r="DY4331"/>
          <cell r="DZ4331"/>
          <cell r="EA4331"/>
          <cell r="EB4331"/>
          <cell r="EC4331"/>
          <cell r="ED4331"/>
          <cell r="EE4331"/>
        </row>
        <row r="4332">
          <cell r="DY4332"/>
          <cell r="DZ4332"/>
          <cell r="EA4332"/>
          <cell r="EB4332"/>
          <cell r="EC4332"/>
          <cell r="ED4332"/>
          <cell r="EE4332"/>
        </row>
        <row r="4333">
          <cell r="DY4333"/>
          <cell r="DZ4333"/>
          <cell r="EA4333"/>
          <cell r="EB4333"/>
          <cell r="EC4333"/>
          <cell r="ED4333"/>
          <cell r="EE4333"/>
        </row>
        <row r="4334">
          <cell r="DY4334"/>
          <cell r="DZ4334"/>
          <cell r="EA4334"/>
          <cell r="EB4334"/>
          <cell r="EC4334"/>
          <cell r="ED4334"/>
          <cell r="EE4334"/>
        </row>
        <row r="4335">
          <cell r="DY4335"/>
          <cell r="DZ4335"/>
          <cell r="EA4335"/>
          <cell r="EB4335"/>
          <cell r="EC4335"/>
          <cell r="ED4335"/>
          <cell r="EE4335"/>
        </row>
        <row r="4336">
          <cell r="DY4336"/>
          <cell r="DZ4336"/>
          <cell r="EA4336"/>
          <cell r="EB4336"/>
          <cell r="EC4336"/>
          <cell r="ED4336"/>
          <cell r="EE4336"/>
        </row>
        <row r="4337">
          <cell r="DY4337"/>
          <cell r="DZ4337"/>
          <cell r="EA4337"/>
          <cell r="EB4337"/>
          <cell r="EC4337"/>
          <cell r="ED4337"/>
          <cell r="EE4337"/>
        </row>
        <row r="4338">
          <cell r="DY4338"/>
          <cell r="DZ4338"/>
          <cell r="EA4338"/>
          <cell r="EB4338"/>
          <cell r="EC4338"/>
          <cell r="ED4338"/>
          <cell r="EE4338"/>
        </row>
        <row r="4339">
          <cell r="DY4339"/>
          <cell r="DZ4339"/>
          <cell r="EA4339"/>
          <cell r="EB4339"/>
          <cell r="EC4339"/>
          <cell r="ED4339"/>
          <cell r="EE4339"/>
        </row>
        <row r="4340">
          <cell r="DY4340"/>
          <cell r="DZ4340"/>
          <cell r="EA4340"/>
          <cell r="EB4340"/>
          <cell r="EC4340"/>
          <cell r="ED4340"/>
          <cell r="EE4340"/>
        </row>
        <row r="4341">
          <cell r="DY4341"/>
          <cell r="DZ4341"/>
          <cell r="EA4341"/>
          <cell r="EB4341"/>
          <cell r="EC4341"/>
          <cell r="ED4341"/>
          <cell r="EE4341"/>
        </row>
        <row r="4342">
          <cell r="DY4342"/>
          <cell r="DZ4342"/>
          <cell r="EA4342"/>
          <cell r="EB4342"/>
          <cell r="EC4342"/>
          <cell r="ED4342"/>
          <cell r="EE4342"/>
        </row>
        <row r="4343">
          <cell r="DY4343"/>
          <cell r="DZ4343"/>
          <cell r="EA4343"/>
          <cell r="EB4343"/>
          <cell r="EC4343"/>
          <cell r="ED4343"/>
          <cell r="EE4343"/>
        </row>
        <row r="4344">
          <cell r="DY4344"/>
          <cell r="DZ4344"/>
          <cell r="EA4344"/>
          <cell r="EB4344"/>
          <cell r="EC4344"/>
          <cell r="ED4344"/>
          <cell r="EE4344"/>
        </row>
        <row r="4345">
          <cell r="DY4345"/>
          <cell r="DZ4345"/>
          <cell r="EA4345"/>
          <cell r="EB4345"/>
          <cell r="EC4345"/>
          <cell r="ED4345"/>
          <cell r="EE4345"/>
        </row>
        <row r="4346">
          <cell r="DY4346"/>
          <cell r="DZ4346"/>
          <cell r="EA4346"/>
          <cell r="EB4346"/>
          <cell r="EC4346"/>
          <cell r="ED4346"/>
          <cell r="EE4346"/>
        </row>
        <row r="4347">
          <cell r="DY4347"/>
          <cell r="DZ4347"/>
          <cell r="EA4347"/>
          <cell r="EB4347"/>
          <cell r="EC4347"/>
          <cell r="ED4347"/>
          <cell r="EE4347"/>
        </row>
        <row r="4348">
          <cell r="DY4348"/>
          <cell r="DZ4348"/>
          <cell r="EA4348"/>
          <cell r="EB4348"/>
          <cell r="EC4348"/>
          <cell r="ED4348"/>
          <cell r="EE4348"/>
        </row>
        <row r="4349">
          <cell r="DY4349"/>
          <cell r="DZ4349"/>
          <cell r="EA4349"/>
          <cell r="EB4349"/>
          <cell r="EC4349"/>
          <cell r="ED4349"/>
          <cell r="EE4349"/>
        </row>
        <row r="4350">
          <cell r="DY4350"/>
          <cell r="DZ4350"/>
          <cell r="EA4350"/>
          <cell r="EB4350"/>
          <cell r="EC4350"/>
          <cell r="ED4350"/>
          <cell r="EE4350"/>
        </row>
        <row r="4351">
          <cell r="DY4351"/>
          <cell r="DZ4351"/>
          <cell r="EA4351"/>
          <cell r="EB4351"/>
          <cell r="EC4351"/>
          <cell r="ED4351"/>
          <cell r="EE4351"/>
        </row>
        <row r="4352">
          <cell r="DY4352"/>
          <cell r="DZ4352"/>
          <cell r="EA4352"/>
          <cell r="EB4352"/>
          <cell r="EC4352"/>
          <cell r="ED4352"/>
          <cell r="EE4352"/>
        </row>
        <row r="4353">
          <cell r="DY4353"/>
          <cell r="DZ4353"/>
          <cell r="EA4353"/>
          <cell r="EB4353"/>
          <cell r="EC4353"/>
          <cell r="ED4353"/>
          <cell r="EE4353"/>
        </row>
        <row r="4354">
          <cell r="DY4354"/>
          <cell r="DZ4354"/>
          <cell r="EA4354"/>
          <cell r="EB4354"/>
          <cell r="EC4354"/>
          <cell r="ED4354"/>
          <cell r="EE4354"/>
        </row>
        <row r="4355">
          <cell r="DY4355"/>
          <cell r="DZ4355"/>
          <cell r="EA4355"/>
          <cell r="EB4355"/>
          <cell r="EC4355"/>
          <cell r="ED4355"/>
          <cell r="EE4355"/>
        </row>
        <row r="4356">
          <cell r="DY4356"/>
          <cell r="DZ4356"/>
          <cell r="EA4356"/>
          <cell r="EB4356"/>
          <cell r="EC4356"/>
          <cell r="ED4356"/>
          <cell r="EE4356"/>
        </row>
        <row r="4357">
          <cell r="DY4357"/>
          <cell r="DZ4357"/>
          <cell r="EA4357"/>
          <cell r="EB4357"/>
          <cell r="EC4357"/>
          <cell r="ED4357"/>
          <cell r="EE4357"/>
        </row>
        <row r="4358">
          <cell r="DY4358"/>
          <cell r="DZ4358"/>
          <cell r="EA4358"/>
          <cell r="EB4358"/>
          <cell r="EC4358"/>
          <cell r="ED4358"/>
          <cell r="EE4358"/>
        </row>
        <row r="4359">
          <cell r="DY4359"/>
          <cell r="DZ4359"/>
          <cell r="EA4359"/>
          <cell r="EB4359"/>
          <cell r="EC4359"/>
          <cell r="ED4359"/>
          <cell r="EE4359"/>
        </row>
        <row r="4360">
          <cell r="DY4360"/>
          <cell r="DZ4360"/>
          <cell r="EA4360"/>
          <cell r="EB4360"/>
          <cell r="EC4360"/>
          <cell r="ED4360"/>
          <cell r="EE4360"/>
        </row>
        <row r="4361">
          <cell r="DY4361"/>
          <cell r="DZ4361"/>
          <cell r="EA4361"/>
          <cell r="EB4361"/>
          <cell r="EC4361"/>
          <cell r="ED4361"/>
          <cell r="EE4361"/>
        </row>
        <row r="4362">
          <cell r="DY4362"/>
          <cell r="DZ4362"/>
          <cell r="EA4362"/>
          <cell r="EB4362"/>
          <cell r="EC4362"/>
          <cell r="ED4362"/>
          <cell r="EE4362"/>
        </row>
        <row r="4363">
          <cell r="DY4363"/>
          <cell r="DZ4363"/>
          <cell r="EA4363"/>
          <cell r="EB4363"/>
          <cell r="EC4363"/>
          <cell r="ED4363"/>
          <cell r="EE4363"/>
        </row>
        <row r="4364">
          <cell r="DY4364"/>
          <cell r="DZ4364"/>
          <cell r="EA4364"/>
          <cell r="EB4364"/>
          <cell r="EC4364"/>
          <cell r="ED4364"/>
          <cell r="EE4364"/>
        </row>
        <row r="4365">
          <cell r="DY4365"/>
          <cell r="DZ4365"/>
          <cell r="EA4365"/>
          <cell r="EB4365"/>
          <cell r="EC4365"/>
          <cell r="ED4365"/>
          <cell r="EE4365"/>
        </row>
        <row r="4366">
          <cell r="DY4366"/>
          <cell r="DZ4366"/>
          <cell r="EA4366"/>
          <cell r="EB4366"/>
          <cell r="EC4366"/>
          <cell r="ED4366"/>
          <cell r="EE4366"/>
        </row>
        <row r="4367">
          <cell r="DY4367"/>
          <cell r="DZ4367"/>
          <cell r="EA4367"/>
          <cell r="EB4367"/>
          <cell r="EC4367"/>
          <cell r="ED4367"/>
          <cell r="EE4367"/>
        </row>
        <row r="4368">
          <cell r="DY4368"/>
          <cell r="DZ4368"/>
          <cell r="EA4368"/>
          <cell r="EB4368"/>
          <cell r="EC4368"/>
          <cell r="ED4368"/>
          <cell r="EE4368"/>
        </row>
        <row r="4369">
          <cell r="DY4369"/>
          <cell r="DZ4369"/>
          <cell r="EA4369"/>
          <cell r="EB4369"/>
          <cell r="EC4369"/>
          <cell r="ED4369"/>
          <cell r="EE4369"/>
        </row>
        <row r="4370">
          <cell r="DY4370"/>
          <cell r="DZ4370"/>
          <cell r="EA4370"/>
          <cell r="EB4370"/>
          <cell r="EC4370"/>
          <cell r="ED4370"/>
          <cell r="EE4370"/>
        </row>
        <row r="4371">
          <cell r="DY4371"/>
          <cell r="DZ4371"/>
          <cell r="EA4371"/>
          <cell r="EB4371"/>
          <cell r="EC4371"/>
          <cell r="ED4371"/>
          <cell r="EE4371"/>
        </row>
        <row r="4372">
          <cell r="DY4372"/>
          <cell r="DZ4372"/>
          <cell r="EA4372"/>
          <cell r="EB4372"/>
          <cell r="EC4372"/>
          <cell r="ED4372"/>
          <cell r="EE4372"/>
        </row>
        <row r="4373">
          <cell r="DY4373"/>
          <cell r="DZ4373"/>
          <cell r="EA4373"/>
          <cell r="EB4373"/>
          <cell r="EC4373"/>
          <cell r="ED4373"/>
          <cell r="EE4373"/>
        </row>
        <row r="4374">
          <cell r="DY4374"/>
          <cell r="DZ4374"/>
          <cell r="EA4374"/>
          <cell r="EB4374"/>
          <cell r="EC4374"/>
          <cell r="ED4374"/>
          <cell r="EE4374"/>
        </row>
        <row r="4375">
          <cell r="DY4375"/>
          <cell r="DZ4375"/>
          <cell r="EA4375"/>
          <cell r="EB4375"/>
          <cell r="EC4375"/>
          <cell r="ED4375"/>
          <cell r="EE4375"/>
        </row>
        <row r="4376">
          <cell r="DY4376"/>
          <cell r="DZ4376"/>
          <cell r="EA4376"/>
          <cell r="EB4376"/>
          <cell r="EC4376"/>
          <cell r="ED4376"/>
          <cell r="EE4376"/>
        </row>
        <row r="4377">
          <cell r="DY4377"/>
          <cell r="DZ4377"/>
          <cell r="EA4377"/>
          <cell r="EB4377"/>
          <cell r="EC4377"/>
          <cell r="ED4377"/>
          <cell r="EE4377"/>
        </row>
        <row r="4378">
          <cell r="DY4378"/>
          <cell r="DZ4378"/>
          <cell r="EA4378"/>
          <cell r="EB4378"/>
          <cell r="EC4378"/>
          <cell r="ED4378"/>
          <cell r="EE4378"/>
        </row>
        <row r="4379">
          <cell r="DY4379"/>
          <cell r="DZ4379"/>
          <cell r="EA4379"/>
          <cell r="EB4379"/>
          <cell r="EC4379"/>
          <cell r="ED4379"/>
          <cell r="EE4379"/>
        </row>
        <row r="4380">
          <cell r="DY4380"/>
          <cell r="DZ4380"/>
          <cell r="EA4380"/>
          <cell r="EB4380"/>
          <cell r="EC4380"/>
          <cell r="ED4380"/>
          <cell r="EE4380"/>
        </row>
        <row r="4381">
          <cell r="DY4381"/>
          <cell r="DZ4381"/>
          <cell r="EA4381"/>
          <cell r="EB4381"/>
          <cell r="EC4381"/>
          <cell r="ED4381"/>
          <cell r="EE4381"/>
        </row>
        <row r="4382">
          <cell r="DY4382"/>
          <cell r="DZ4382"/>
          <cell r="EA4382"/>
          <cell r="EB4382"/>
          <cell r="EC4382"/>
          <cell r="ED4382"/>
          <cell r="EE4382"/>
        </row>
        <row r="4383">
          <cell r="DY4383"/>
          <cell r="DZ4383"/>
          <cell r="EA4383"/>
          <cell r="EB4383"/>
          <cell r="EC4383"/>
          <cell r="ED4383"/>
          <cell r="EE4383"/>
        </row>
        <row r="4384">
          <cell r="DY4384"/>
          <cell r="DZ4384"/>
          <cell r="EA4384"/>
          <cell r="EB4384"/>
          <cell r="EC4384"/>
          <cell r="ED4384"/>
          <cell r="EE4384"/>
        </row>
        <row r="4385">
          <cell r="DY4385"/>
          <cell r="DZ4385"/>
          <cell r="EA4385"/>
          <cell r="EB4385"/>
          <cell r="EC4385"/>
          <cell r="ED4385"/>
          <cell r="EE4385"/>
        </row>
        <row r="4386">
          <cell r="DY4386"/>
          <cell r="DZ4386"/>
          <cell r="EA4386"/>
          <cell r="EB4386"/>
          <cell r="EC4386"/>
          <cell r="ED4386"/>
          <cell r="EE4386"/>
        </row>
        <row r="4387">
          <cell r="DY4387"/>
          <cell r="DZ4387"/>
          <cell r="EA4387"/>
          <cell r="EB4387"/>
          <cell r="EC4387"/>
          <cell r="ED4387"/>
          <cell r="EE4387"/>
        </row>
        <row r="4388">
          <cell r="DY4388"/>
          <cell r="DZ4388"/>
          <cell r="EA4388"/>
          <cell r="EB4388"/>
          <cell r="EC4388"/>
          <cell r="ED4388"/>
          <cell r="EE4388"/>
        </row>
        <row r="4389">
          <cell r="DY4389"/>
          <cell r="DZ4389"/>
          <cell r="EA4389"/>
          <cell r="EB4389"/>
          <cell r="EC4389"/>
          <cell r="ED4389"/>
          <cell r="EE4389"/>
        </row>
        <row r="4390">
          <cell r="DY4390"/>
          <cell r="DZ4390"/>
          <cell r="EA4390"/>
          <cell r="EB4390"/>
          <cell r="EC4390"/>
          <cell r="ED4390"/>
          <cell r="EE4390"/>
        </row>
        <row r="4391">
          <cell r="DY4391"/>
          <cell r="DZ4391"/>
          <cell r="EA4391"/>
          <cell r="EB4391"/>
          <cell r="EC4391"/>
          <cell r="ED4391"/>
          <cell r="EE4391"/>
        </row>
        <row r="4392">
          <cell r="DY4392"/>
          <cell r="DZ4392"/>
          <cell r="EA4392"/>
          <cell r="EB4392"/>
          <cell r="EC4392"/>
          <cell r="ED4392"/>
          <cell r="EE4392"/>
        </row>
        <row r="4393">
          <cell r="DY4393"/>
          <cell r="DZ4393"/>
          <cell r="EA4393"/>
          <cell r="EB4393"/>
          <cell r="EC4393"/>
          <cell r="ED4393"/>
          <cell r="EE4393"/>
        </row>
        <row r="4394">
          <cell r="DY4394"/>
          <cell r="DZ4394"/>
          <cell r="EA4394"/>
          <cell r="EB4394"/>
          <cell r="EC4394"/>
          <cell r="ED4394"/>
          <cell r="EE4394"/>
        </row>
        <row r="4395">
          <cell r="DY4395"/>
          <cell r="DZ4395"/>
          <cell r="EA4395"/>
          <cell r="EB4395"/>
          <cell r="EC4395"/>
          <cell r="ED4395"/>
          <cell r="EE4395"/>
        </row>
        <row r="4396">
          <cell r="DY4396"/>
          <cell r="DZ4396"/>
          <cell r="EA4396"/>
          <cell r="EB4396"/>
          <cell r="EC4396"/>
          <cell r="ED4396"/>
          <cell r="EE4396"/>
        </row>
        <row r="4397">
          <cell r="DY4397"/>
          <cell r="DZ4397"/>
          <cell r="EA4397"/>
          <cell r="EB4397"/>
          <cell r="EC4397"/>
          <cell r="ED4397"/>
          <cell r="EE4397"/>
        </row>
        <row r="4398">
          <cell r="DY4398"/>
          <cell r="DZ4398"/>
          <cell r="EA4398"/>
          <cell r="EB4398"/>
          <cell r="EC4398"/>
          <cell r="ED4398"/>
          <cell r="EE4398"/>
        </row>
        <row r="4399">
          <cell r="DY4399"/>
          <cell r="DZ4399"/>
          <cell r="EA4399"/>
          <cell r="EB4399"/>
          <cell r="EC4399"/>
          <cell r="ED4399"/>
          <cell r="EE4399"/>
        </row>
        <row r="4400">
          <cell r="DY4400"/>
          <cell r="DZ4400"/>
          <cell r="EA4400"/>
          <cell r="EB4400"/>
          <cell r="EC4400"/>
          <cell r="ED4400"/>
          <cell r="EE4400"/>
        </row>
        <row r="4401">
          <cell r="DY4401"/>
          <cell r="DZ4401"/>
          <cell r="EA4401"/>
          <cell r="EB4401"/>
          <cell r="EC4401"/>
          <cell r="ED4401"/>
          <cell r="EE4401"/>
        </row>
        <row r="4402">
          <cell r="DY4402"/>
          <cell r="DZ4402"/>
          <cell r="EA4402"/>
          <cell r="EB4402"/>
          <cell r="EC4402"/>
          <cell r="ED4402"/>
          <cell r="EE4402"/>
        </row>
        <row r="4403">
          <cell r="DY4403"/>
          <cell r="DZ4403"/>
          <cell r="EA4403"/>
          <cell r="EB4403"/>
          <cell r="EC4403"/>
          <cell r="ED4403"/>
          <cell r="EE4403"/>
        </row>
        <row r="4404">
          <cell r="DY4404"/>
          <cell r="DZ4404"/>
          <cell r="EA4404"/>
          <cell r="EB4404"/>
          <cell r="EC4404"/>
          <cell r="ED4404"/>
          <cell r="EE4404"/>
        </row>
        <row r="4405">
          <cell r="DY4405"/>
          <cell r="DZ4405"/>
          <cell r="EA4405"/>
          <cell r="EB4405"/>
          <cell r="EC4405"/>
          <cell r="ED4405"/>
          <cell r="EE4405"/>
        </row>
        <row r="4406">
          <cell r="DY4406"/>
          <cell r="DZ4406"/>
          <cell r="EA4406"/>
          <cell r="EB4406"/>
          <cell r="EC4406"/>
          <cell r="ED4406"/>
          <cell r="EE4406"/>
        </row>
        <row r="4407">
          <cell r="DY4407"/>
          <cell r="DZ4407"/>
          <cell r="EA4407"/>
          <cell r="EB4407"/>
          <cell r="EC4407"/>
          <cell r="ED4407"/>
          <cell r="EE4407"/>
        </row>
        <row r="4408">
          <cell r="DY4408"/>
          <cell r="DZ4408"/>
          <cell r="EA4408"/>
          <cell r="EB4408"/>
          <cell r="EC4408"/>
          <cell r="ED4408"/>
          <cell r="EE4408"/>
        </row>
        <row r="4409">
          <cell r="DY4409"/>
          <cell r="DZ4409"/>
          <cell r="EA4409"/>
          <cell r="EB4409"/>
          <cell r="EC4409"/>
          <cell r="ED4409"/>
          <cell r="EE4409"/>
        </row>
        <row r="4410">
          <cell r="DY4410"/>
          <cell r="DZ4410"/>
          <cell r="EA4410"/>
          <cell r="EB4410"/>
          <cell r="EC4410"/>
          <cell r="ED4410"/>
          <cell r="EE4410"/>
        </row>
        <row r="4411">
          <cell r="DY4411"/>
          <cell r="DZ4411"/>
          <cell r="EA4411"/>
          <cell r="EB4411"/>
          <cell r="EC4411"/>
          <cell r="ED4411"/>
          <cell r="EE4411"/>
        </row>
        <row r="4412">
          <cell r="DY4412"/>
          <cell r="DZ4412"/>
          <cell r="EA4412"/>
          <cell r="EB4412"/>
          <cell r="EC4412"/>
          <cell r="ED4412"/>
          <cell r="EE4412"/>
        </row>
        <row r="4413">
          <cell r="DY4413"/>
          <cell r="DZ4413"/>
          <cell r="EA4413"/>
          <cell r="EB4413"/>
          <cell r="EC4413"/>
          <cell r="ED4413"/>
          <cell r="EE4413"/>
        </row>
        <row r="4414">
          <cell r="DY4414"/>
          <cell r="DZ4414"/>
          <cell r="EA4414"/>
          <cell r="EB4414"/>
          <cell r="EC4414"/>
          <cell r="ED4414"/>
          <cell r="EE4414"/>
        </row>
        <row r="4415">
          <cell r="DY4415"/>
          <cell r="DZ4415"/>
          <cell r="EA4415"/>
          <cell r="EB4415"/>
          <cell r="EC4415"/>
          <cell r="ED4415"/>
          <cell r="EE4415"/>
        </row>
        <row r="4416">
          <cell r="DY4416"/>
          <cell r="DZ4416"/>
          <cell r="EA4416"/>
          <cell r="EB4416"/>
          <cell r="EC4416"/>
          <cell r="ED4416"/>
          <cell r="EE4416"/>
        </row>
        <row r="4417">
          <cell r="DY4417"/>
          <cell r="DZ4417"/>
          <cell r="EA4417"/>
          <cell r="EB4417"/>
          <cell r="EC4417"/>
          <cell r="ED4417"/>
          <cell r="EE4417"/>
        </row>
        <row r="4418">
          <cell r="DY4418"/>
          <cell r="DZ4418"/>
          <cell r="EA4418"/>
          <cell r="EB4418"/>
          <cell r="EC4418"/>
          <cell r="ED4418"/>
          <cell r="EE4418"/>
        </row>
        <row r="4419">
          <cell r="DY4419"/>
          <cell r="DZ4419"/>
          <cell r="EA4419"/>
          <cell r="EB4419"/>
          <cell r="EC4419"/>
          <cell r="ED4419"/>
          <cell r="EE4419"/>
        </row>
        <row r="4420">
          <cell r="DY4420"/>
          <cell r="DZ4420"/>
          <cell r="EA4420"/>
          <cell r="EB4420"/>
          <cell r="EC4420"/>
          <cell r="ED4420"/>
          <cell r="EE4420"/>
        </row>
        <row r="4421">
          <cell r="DY4421"/>
          <cell r="DZ4421"/>
          <cell r="EA4421"/>
          <cell r="EB4421"/>
          <cell r="EC4421"/>
          <cell r="ED4421"/>
          <cell r="EE4421"/>
        </row>
        <row r="4422">
          <cell r="DY4422"/>
          <cell r="DZ4422"/>
          <cell r="EA4422"/>
          <cell r="EB4422"/>
          <cell r="EC4422"/>
          <cell r="ED4422"/>
          <cell r="EE4422"/>
        </row>
        <row r="4423">
          <cell r="DY4423"/>
          <cell r="DZ4423"/>
          <cell r="EA4423"/>
          <cell r="EB4423"/>
          <cell r="EC4423"/>
          <cell r="ED4423"/>
          <cell r="EE4423"/>
        </row>
        <row r="4424">
          <cell r="DY4424"/>
          <cell r="DZ4424"/>
          <cell r="EA4424"/>
          <cell r="EB4424"/>
          <cell r="EC4424"/>
          <cell r="ED4424"/>
          <cell r="EE4424"/>
        </row>
        <row r="4425">
          <cell r="DY4425"/>
          <cell r="DZ4425"/>
          <cell r="EA4425"/>
          <cell r="EB4425"/>
          <cell r="EC4425"/>
          <cell r="ED4425"/>
          <cell r="EE4425"/>
        </row>
        <row r="4426">
          <cell r="DY4426"/>
          <cell r="DZ4426"/>
          <cell r="EA4426"/>
          <cell r="EB4426"/>
          <cell r="EC4426"/>
          <cell r="ED4426"/>
          <cell r="EE4426"/>
        </row>
        <row r="4427">
          <cell r="DY4427"/>
          <cell r="DZ4427"/>
          <cell r="EA4427"/>
          <cell r="EB4427"/>
          <cell r="EC4427"/>
          <cell r="ED4427"/>
          <cell r="EE4427"/>
        </row>
        <row r="4428">
          <cell r="DY4428"/>
          <cell r="DZ4428"/>
          <cell r="EA4428"/>
          <cell r="EB4428"/>
          <cell r="EC4428"/>
          <cell r="ED4428"/>
          <cell r="EE4428"/>
        </row>
        <row r="4429">
          <cell r="DY4429"/>
          <cell r="DZ4429"/>
          <cell r="EA4429"/>
          <cell r="EB4429"/>
          <cell r="EC4429"/>
          <cell r="ED4429"/>
          <cell r="EE4429"/>
        </row>
        <row r="4430">
          <cell r="DY4430"/>
          <cell r="DZ4430"/>
          <cell r="EA4430"/>
          <cell r="EB4430"/>
          <cell r="EC4430"/>
          <cell r="ED4430"/>
          <cell r="EE4430"/>
        </row>
        <row r="4431">
          <cell r="DY4431"/>
          <cell r="DZ4431"/>
          <cell r="EA4431"/>
          <cell r="EB4431"/>
          <cell r="EC4431"/>
          <cell r="ED4431"/>
          <cell r="EE4431"/>
        </row>
        <row r="4432">
          <cell r="DY4432"/>
          <cell r="DZ4432"/>
          <cell r="EA4432"/>
          <cell r="EB4432"/>
          <cell r="EC4432"/>
          <cell r="ED4432"/>
          <cell r="EE4432"/>
        </row>
        <row r="4433">
          <cell r="DY4433"/>
          <cell r="DZ4433"/>
          <cell r="EA4433"/>
          <cell r="EB4433"/>
          <cell r="EC4433"/>
          <cell r="ED4433"/>
          <cell r="EE4433"/>
        </row>
        <row r="4434">
          <cell r="DY4434"/>
          <cell r="DZ4434"/>
          <cell r="EA4434"/>
          <cell r="EB4434"/>
          <cell r="EC4434"/>
          <cell r="ED4434"/>
          <cell r="EE4434"/>
        </row>
        <row r="4435">
          <cell r="DY4435"/>
          <cell r="DZ4435"/>
          <cell r="EA4435"/>
          <cell r="EB4435"/>
          <cell r="EC4435"/>
          <cell r="ED4435"/>
          <cell r="EE4435"/>
        </row>
        <row r="4436">
          <cell r="DY4436"/>
          <cell r="DZ4436"/>
          <cell r="EA4436"/>
          <cell r="EB4436"/>
          <cell r="EC4436"/>
          <cell r="ED4436"/>
          <cell r="EE4436"/>
        </row>
        <row r="4437">
          <cell r="DY4437"/>
          <cell r="DZ4437"/>
          <cell r="EA4437"/>
          <cell r="EB4437"/>
          <cell r="EC4437"/>
          <cell r="ED4437"/>
          <cell r="EE4437"/>
        </row>
        <row r="4438">
          <cell r="DY4438"/>
          <cell r="DZ4438"/>
          <cell r="EA4438"/>
          <cell r="EB4438"/>
          <cell r="EC4438"/>
          <cell r="ED4438"/>
          <cell r="EE4438"/>
        </row>
        <row r="4439">
          <cell r="DY4439"/>
          <cell r="DZ4439"/>
          <cell r="EA4439"/>
          <cell r="EB4439"/>
          <cell r="EC4439"/>
          <cell r="ED4439"/>
          <cell r="EE4439"/>
        </row>
        <row r="4440">
          <cell r="DY4440"/>
          <cell r="DZ4440"/>
          <cell r="EA4440"/>
          <cell r="EB4440"/>
          <cell r="EC4440"/>
          <cell r="ED4440"/>
          <cell r="EE4440"/>
        </row>
        <row r="4441">
          <cell r="DY4441"/>
          <cell r="DZ4441"/>
          <cell r="EA4441"/>
          <cell r="EB4441"/>
          <cell r="EC4441"/>
          <cell r="ED4441"/>
          <cell r="EE4441"/>
        </row>
        <row r="4442">
          <cell r="DY4442"/>
          <cell r="DZ4442"/>
          <cell r="EA4442"/>
          <cell r="EB4442"/>
          <cell r="EC4442"/>
          <cell r="ED4442"/>
          <cell r="EE4442"/>
        </row>
        <row r="4443">
          <cell r="DY4443"/>
          <cell r="DZ4443"/>
          <cell r="EA4443"/>
          <cell r="EB4443"/>
          <cell r="EC4443"/>
          <cell r="ED4443"/>
          <cell r="EE4443"/>
        </row>
        <row r="4444">
          <cell r="DY4444"/>
          <cell r="DZ4444"/>
          <cell r="EA4444"/>
          <cell r="EB4444"/>
          <cell r="EC4444"/>
          <cell r="ED4444"/>
          <cell r="EE4444"/>
        </row>
        <row r="4445">
          <cell r="DY4445"/>
          <cell r="DZ4445"/>
          <cell r="EA4445"/>
          <cell r="EB4445"/>
          <cell r="EC4445"/>
          <cell r="ED4445"/>
          <cell r="EE4445"/>
        </row>
        <row r="4446">
          <cell r="DY4446"/>
          <cell r="DZ4446"/>
          <cell r="EA4446"/>
          <cell r="EB4446"/>
          <cell r="EC4446"/>
          <cell r="ED4446"/>
          <cell r="EE4446"/>
        </row>
        <row r="4447">
          <cell r="DY4447"/>
          <cell r="DZ4447"/>
          <cell r="EA4447"/>
          <cell r="EB4447"/>
          <cell r="EC4447"/>
          <cell r="ED4447"/>
          <cell r="EE4447"/>
        </row>
        <row r="4448">
          <cell r="DY4448"/>
          <cell r="DZ4448"/>
          <cell r="EA4448"/>
          <cell r="EB4448"/>
          <cell r="EC4448"/>
          <cell r="ED4448"/>
          <cell r="EE4448"/>
        </row>
        <row r="4449">
          <cell r="DY4449"/>
          <cell r="DZ4449"/>
          <cell r="EA4449"/>
          <cell r="EB4449"/>
          <cell r="EC4449"/>
          <cell r="ED4449"/>
          <cell r="EE4449"/>
        </row>
        <row r="4450">
          <cell r="DY4450"/>
          <cell r="DZ4450"/>
          <cell r="EA4450"/>
          <cell r="EB4450"/>
          <cell r="EC4450"/>
          <cell r="ED4450"/>
          <cell r="EE4450"/>
        </row>
        <row r="4451">
          <cell r="DY4451"/>
          <cell r="DZ4451"/>
          <cell r="EA4451"/>
          <cell r="EB4451"/>
          <cell r="EC4451"/>
          <cell r="ED4451"/>
          <cell r="EE4451"/>
        </row>
        <row r="4452">
          <cell r="DY4452"/>
          <cell r="DZ4452"/>
          <cell r="EA4452"/>
          <cell r="EB4452"/>
          <cell r="EC4452"/>
          <cell r="ED4452"/>
          <cell r="EE4452"/>
        </row>
        <row r="4453">
          <cell r="DY4453"/>
          <cell r="DZ4453"/>
          <cell r="EA4453"/>
          <cell r="EB4453"/>
          <cell r="EC4453"/>
          <cell r="ED4453"/>
          <cell r="EE4453"/>
        </row>
        <row r="4454">
          <cell r="DY4454"/>
          <cell r="DZ4454"/>
          <cell r="EA4454"/>
          <cell r="EB4454"/>
          <cell r="EC4454"/>
          <cell r="ED4454"/>
          <cell r="EE4454"/>
        </row>
        <row r="4455">
          <cell r="DY4455"/>
          <cell r="DZ4455"/>
          <cell r="EA4455"/>
          <cell r="EB4455"/>
          <cell r="EC4455"/>
          <cell r="ED4455"/>
          <cell r="EE4455"/>
        </row>
        <row r="4456">
          <cell r="DY4456"/>
          <cell r="DZ4456"/>
          <cell r="EA4456"/>
          <cell r="EB4456"/>
          <cell r="EC4456"/>
          <cell r="ED4456"/>
          <cell r="EE4456"/>
        </row>
        <row r="4457">
          <cell r="DY4457"/>
          <cell r="DZ4457"/>
          <cell r="EA4457"/>
          <cell r="EB4457"/>
          <cell r="EC4457"/>
          <cell r="ED4457"/>
          <cell r="EE4457"/>
        </row>
        <row r="4458">
          <cell r="DY4458"/>
          <cell r="DZ4458"/>
          <cell r="EA4458"/>
          <cell r="EB4458"/>
          <cell r="EC4458"/>
          <cell r="ED4458"/>
          <cell r="EE4458"/>
        </row>
        <row r="4459">
          <cell r="DY4459"/>
          <cell r="DZ4459"/>
          <cell r="EA4459"/>
          <cell r="EB4459"/>
          <cell r="EC4459"/>
          <cell r="ED4459"/>
          <cell r="EE4459"/>
        </row>
        <row r="4460">
          <cell r="DY4460"/>
          <cell r="DZ4460"/>
          <cell r="EA4460"/>
          <cell r="EB4460"/>
          <cell r="EC4460"/>
          <cell r="ED4460"/>
          <cell r="EE4460"/>
        </row>
        <row r="4461">
          <cell r="DY4461"/>
          <cell r="DZ4461"/>
          <cell r="EA4461"/>
          <cell r="EB4461"/>
          <cell r="EC4461"/>
          <cell r="ED4461"/>
          <cell r="EE4461"/>
        </row>
        <row r="4462">
          <cell r="DY4462"/>
          <cell r="DZ4462"/>
          <cell r="EA4462"/>
          <cell r="EB4462"/>
          <cell r="EC4462"/>
          <cell r="ED4462"/>
          <cell r="EE4462"/>
        </row>
        <row r="4463">
          <cell r="DY4463"/>
          <cell r="DZ4463"/>
          <cell r="EA4463"/>
          <cell r="EB4463"/>
          <cell r="EC4463"/>
          <cell r="ED4463"/>
          <cell r="EE4463"/>
        </row>
        <row r="4464">
          <cell r="DY4464"/>
          <cell r="DZ4464"/>
          <cell r="EA4464"/>
          <cell r="EB4464"/>
          <cell r="EC4464"/>
          <cell r="ED4464"/>
          <cell r="EE4464"/>
        </row>
        <row r="4465">
          <cell r="DY4465"/>
          <cell r="DZ4465"/>
          <cell r="EA4465"/>
          <cell r="EB4465"/>
          <cell r="EC4465"/>
          <cell r="ED4465"/>
          <cell r="EE4465"/>
        </row>
        <row r="4466">
          <cell r="DY4466"/>
          <cell r="DZ4466"/>
          <cell r="EA4466"/>
          <cell r="EB4466"/>
          <cell r="EC4466"/>
          <cell r="ED4466"/>
          <cell r="EE4466"/>
        </row>
        <row r="4467">
          <cell r="DY4467"/>
          <cell r="DZ4467"/>
          <cell r="EA4467"/>
          <cell r="EB4467"/>
          <cell r="EC4467"/>
          <cell r="ED4467"/>
          <cell r="EE4467"/>
        </row>
        <row r="4468">
          <cell r="DY4468"/>
          <cell r="DZ4468"/>
          <cell r="EA4468"/>
          <cell r="EB4468"/>
          <cell r="EC4468"/>
          <cell r="ED4468"/>
          <cell r="EE4468"/>
        </row>
        <row r="4469">
          <cell r="DY4469"/>
          <cell r="DZ4469"/>
          <cell r="EA4469"/>
          <cell r="EB4469"/>
          <cell r="EC4469"/>
          <cell r="ED4469"/>
          <cell r="EE4469"/>
        </row>
        <row r="4470">
          <cell r="DY4470"/>
          <cell r="DZ4470"/>
          <cell r="EA4470"/>
          <cell r="EB4470"/>
          <cell r="EC4470"/>
          <cell r="ED4470"/>
          <cell r="EE4470"/>
        </row>
        <row r="4471">
          <cell r="DY4471"/>
          <cell r="DZ4471"/>
          <cell r="EA4471"/>
          <cell r="EB4471"/>
          <cell r="EC4471"/>
          <cell r="ED4471"/>
          <cell r="EE4471"/>
        </row>
        <row r="4472">
          <cell r="DY4472"/>
          <cell r="DZ4472"/>
          <cell r="EA4472"/>
          <cell r="EB4472"/>
          <cell r="EC4472"/>
          <cell r="ED4472"/>
          <cell r="EE4472"/>
        </row>
        <row r="4473">
          <cell r="DY4473"/>
          <cell r="DZ4473"/>
          <cell r="EA4473"/>
          <cell r="EB4473"/>
          <cell r="EC4473"/>
          <cell r="ED4473"/>
          <cell r="EE4473"/>
        </row>
        <row r="4474">
          <cell r="DY4474"/>
          <cell r="DZ4474"/>
          <cell r="EA4474"/>
          <cell r="EB4474"/>
          <cell r="EC4474"/>
          <cell r="ED4474"/>
          <cell r="EE4474"/>
        </row>
        <row r="4475">
          <cell r="DY4475"/>
          <cell r="DZ4475"/>
          <cell r="EA4475"/>
          <cell r="EB4475"/>
          <cell r="EC4475"/>
          <cell r="ED4475"/>
          <cell r="EE4475"/>
        </row>
        <row r="4476">
          <cell r="DY4476"/>
          <cell r="DZ4476"/>
          <cell r="EA4476"/>
          <cell r="EB4476"/>
          <cell r="EC4476"/>
          <cell r="ED4476"/>
          <cell r="EE4476"/>
        </row>
        <row r="4477">
          <cell r="DY4477"/>
          <cell r="DZ4477"/>
          <cell r="EA4477"/>
          <cell r="EB4477"/>
          <cell r="EC4477"/>
          <cell r="ED4477"/>
          <cell r="EE4477"/>
        </row>
        <row r="4478">
          <cell r="DY4478"/>
          <cell r="DZ4478"/>
          <cell r="EA4478"/>
          <cell r="EB4478"/>
          <cell r="EC4478"/>
          <cell r="ED4478"/>
          <cell r="EE4478"/>
        </row>
        <row r="4479">
          <cell r="DY4479"/>
          <cell r="DZ4479"/>
          <cell r="EA4479"/>
          <cell r="EB4479"/>
          <cell r="EC4479"/>
          <cell r="ED4479"/>
          <cell r="EE4479"/>
        </row>
        <row r="4480">
          <cell r="DY4480"/>
          <cell r="DZ4480"/>
          <cell r="EA4480"/>
          <cell r="EB4480"/>
          <cell r="EC4480"/>
          <cell r="ED4480"/>
          <cell r="EE4480"/>
        </row>
        <row r="4481">
          <cell r="DY4481"/>
          <cell r="DZ4481"/>
          <cell r="EA4481"/>
          <cell r="EB4481"/>
          <cell r="EC4481"/>
          <cell r="ED4481"/>
          <cell r="EE4481"/>
        </row>
        <row r="4482">
          <cell r="DY4482"/>
          <cell r="DZ4482"/>
          <cell r="EA4482"/>
          <cell r="EB4482"/>
          <cell r="EC4482"/>
          <cell r="ED4482"/>
          <cell r="EE4482"/>
        </row>
        <row r="4483">
          <cell r="DY4483"/>
          <cell r="DZ4483"/>
          <cell r="EA4483"/>
          <cell r="EB4483"/>
          <cell r="EC4483"/>
          <cell r="ED4483"/>
          <cell r="EE4483"/>
        </row>
        <row r="4484">
          <cell r="DY4484"/>
          <cell r="DZ4484"/>
          <cell r="EA4484"/>
          <cell r="EB4484"/>
          <cell r="EC4484"/>
          <cell r="ED4484"/>
          <cell r="EE4484"/>
        </row>
        <row r="4485">
          <cell r="DY4485"/>
          <cell r="DZ4485"/>
          <cell r="EA4485"/>
          <cell r="EB4485"/>
          <cell r="EC4485"/>
          <cell r="ED4485"/>
          <cell r="EE4485"/>
        </row>
        <row r="4486">
          <cell r="DY4486"/>
          <cell r="DZ4486"/>
          <cell r="EA4486"/>
          <cell r="EB4486"/>
          <cell r="EC4486"/>
          <cell r="ED4486"/>
          <cell r="EE4486"/>
        </row>
        <row r="4487">
          <cell r="DY4487"/>
          <cell r="DZ4487"/>
          <cell r="EA4487"/>
          <cell r="EB4487"/>
          <cell r="EC4487"/>
          <cell r="ED4487"/>
          <cell r="EE4487"/>
        </row>
        <row r="4488">
          <cell r="DY4488"/>
          <cell r="DZ4488"/>
          <cell r="EA4488"/>
          <cell r="EB4488"/>
          <cell r="EC4488"/>
          <cell r="ED4488"/>
          <cell r="EE4488"/>
        </row>
        <row r="4489">
          <cell r="DY4489"/>
          <cell r="DZ4489"/>
          <cell r="EA4489"/>
          <cell r="EB4489"/>
          <cell r="EC4489"/>
          <cell r="ED4489"/>
          <cell r="EE4489"/>
        </row>
        <row r="4490">
          <cell r="DY4490"/>
          <cell r="DZ4490"/>
          <cell r="EA4490"/>
          <cell r="EB4490"/>
          <cell r="EC4490"/>
          <cell r="ED4490"/>
          <cell r="EE4490"/>
        </row>
        <row r="4491">
          <cell r="DY4491"/>
          <cell r="DZ4491"/>
          <cell r="EA4491"/>
          <cell r="EB4491"/>
          <cell r="EC4491"/>
          <cell r="ED4491"/>
          <cell r="EE4491"/>
        </row>
        <row r="4492">
          <cell r="DY4492"/>
          <cell r="DZ4492"/>
          <cell r="EA4492"/>
          <cell r="EB4492"/>
          <cell r="EC4492"/>
          <cell r="ED4492"/>
          <cell r="EE4492"/>
        </row>
        <row r="4493">
          <cell r="DY4493"/>
          <cell r="DZ4493"/>
          <cell r="EA4493"/>
          <cell r="EB4493"/>
          <cell r="EC4493"/>
          <cell r="ED4493"/>
          <cell r="EE4493"/>
        </row>
        <row r="4494">
          <cell r="DY4494"/>
          <cell r="DZ4494"/>
          <cell r="EA4494"/>
          <cell r="EB4494"/>
          <cell r="EC4494"/>
          <cell r="ED4494"/>
          <cell r="EE4494"/>
        </row>
        <row r="4495">
          <cell r="DY4495"/>
          <cell r="DZ4495"/>
          <cell r="EA4495"/>
          <cell r="EB4495"/>
          <cell r="EC4495"/>
          <cell r="ED4495"/>
          <cell r="EE4495"/>
        </row>
        <row r="4496">
          <cell r="DY4496"/>
          <cell r="DZ4496"/>
          <cell r="EA4496"/>
          <cell r="EB4496"/>
          <cell r="EC4496"/>
          <cell r="ED4496"/>
          <cell r="EE4496"/>
        </row>
        <row r="4497">
          <cell r="DY4497"/>
          <cell r="DZ4497"/>
          <cell r="EA4497"/>
          <cell r="EB4497"/>
          <cell r="EC4497"/>
          <cell r="ED4497"/>
          <cell r="EE4497"/>
        </row>
        <row r="4498">
          <cell r="DY4498"/>
          <cell r="DZ4498"/>
          <cell r="EA4498"/>
          <cell r="EB4498"/>
          <cell r="EC4498"/>
          <cell r="ED4498"/>
          <cell r="EE4498"/>
        </row>
        <row r="4499">
          <cell r="DY4499"/>
          <cell r="DZ4499"/>
          <cell r="EA4499"/>
          <cell r="EB4499"/>
          <cell r="EC4499"/>
          <cell r="ED4499"/>
          <cell r="EE4499"/>
        </row>
        <row r="4500">
          <cell r="DY4500"/>
          <cell r="DZ4500"/>
          <cell r="EA4500"/>
          <cell r="EB4500"/>
          <cell r="EC4500"/>
          <cell r="ED4500"/>
          <cell r="EE4500"/>
        </row>
        <row r="4501">
          <cell r="DY4501"/>
          <cell r="DZ4501"/>
          <cell r="EA4501"/>
          <cell r="EB4501"/>
          <cell r="EC4501"/>
          <cell r="ED4501"/>
          <cell r="EE4501"/>
        </row>
        <row r="4502">
          <cell r="DY4502"/>
          <cell r="DZ4502"/>
          <cell r="EA4502"/>
          <cell r="EB4502"/>
          <cell r="EC4502"/>
          <cell r="ED4502"/>
          <cell r="EE4502"/>
        </row>
        <row r="4503">
          <cell r="DY4503"/>
          <cell r="DZ4503"/>
          <cell r="EA4503"/>
          <cell r="EB4503"/>
          <cell r="EC4503"/>
          <cell r="ED4503"/>
          <cell r="EE4503"/>
        </row>
        <row r="4504">
          <cell r="DY4504"/>
          <cell r="DZ4504"/>
          <cell r="EA4504"/>
          <cell r="EB4504"/>
          <cell r="EC4504"/>
          <cell r="ED4504"/>
          <cell r="EE4504"/>
        </row>
        <row r="4505">
          <cell r="DY4505"/>
          <cell r="DZ4505"/>
          <cell r="EA4505"/>
          <cell r="EB4505"/>
          <cell r="EC4505"/>
          <cell r="ED4505"/>
          <cell r="EE4505"/>
        </row>
        <row r="4506">
          <cell r="DY4506"/>
          <cell r="DZ4506"/>
          <cell r="EA4506"/>
          <cell r="EB4506"/>
          <cell r="EC4506"/>
          <cell r="ED4506"/>
          <cell r="EE4506"/>
        </row>
        <row r="4507">
          <cell r="DY4507"/>
          <cell r="DZ4507"/>
          <cell r="EA4507"/>
          <cell r="EB4507"/>
          <cell r="EC4507"/>
          <cell r="ED4507"/>
          <cell r="EE4507"/>
        </row>
        <row r="4508">
          <cell r="DY4508"/>
          <cell r="DZ4508"/>
          <cell r="EA4508"/>
          <cell r="EB4508"/>
          <cell r="EC4508"/>
          <cell r="ED4508"/>
          <cell r="EE4508"/>
        </row>
        <row r="4509">
          <cell r="DY4509"/>
          <cell r="DZ4509"/>
          <cell r="EA4509"/>
          <cell r="EB4509"/>
          <cell r="EC4509"/>
          <cell r="ED4509"/>
          <cell r="EE4509"/>
        </row>
        <row r="4510">
          <cell r="DY4510"/>
          <cell r="DZ4510"/>
          <cell r="EA4510"/>
          <cell r="EB4510"/>
          <cell r="EC4510"/>
          <cell r="ED4510"/>
          <cell r="EE4510"/>
        </row>
        <row r="4511">
          <cell r="DY4511"/>
          <cell r="DZ4511"/>
          <cell r="EA4511"/>
          <cell r="EB4511"/>
          <cell r="EC4511"/>
          <cell r="ED4511"/>
          <cell r="EE4511"/>
        </row>
        <row r="4512">
          <cell r="DY4512"/>
          <cell r="DZ4512"/>
          <cell r="EA4512"/>
          <cell r="EB4512"/>
          <cell r="EC4512"/>
          <cell r="ED4512"/>
          <cell r="EE4512"/>
        </row>
        <row r="4513">
          <cell r="DY4513"/>
          <cell r="DZ4513"/>
          <cell r="EA4513"/>
          <cell r="EB4513"/>
          <cell r="EC4513"/>
          <cell r="ED4513"/>
          <cell r="EE4513"/>
        </row>
        <row r="4514">
          <cell r="DY4514"/>
          <cell r="DZ4514"/>
          <cell r="EA4514"/>
          <cell r="EB4514"/>
          <cell r="EC4514"/>
          <cell r="ED4514"/>
          <cell r="EE4514"/>
        </row>
        <row r="4515">
          <cell r="DY4515"/>
          <cell r="DZ4515"/>
          <cell r="EA4515"/>
          <cell r="EB4515"/>
          <cell r="EC4515"/>
          <cell r="ED4515"/>
          <cell r="EE4515"/>
        </row>
        <row r="4516">
          <cell r="DY4516"/>
          <cell r="DZ4516"/>
          <cell r="EA4516"/>
          <cell r="EB4516"/>
          <cell r="EC4516"/>
          <cell r="ED4516"/>
          <cell r="EE4516"/>
        </row>
        <row r="4517">
          <cell r="DY4517"/>
          <cell r="DZ4517"/>
          <cell r="EA4517"/>
          <cell r="EB4517"/>
          <cell r="EC4517"/>
          <cell r="ED4517"/>
          <cell r="EE4517"/>
        </row>
        <row r="4518">
          <cell r="DY4518"/>
          <cell r="DZ4518"/>
          <cell r="EA4518"/>
          <cell r="EB4518"/>
          <cell r="EC4518"/>
          <cell r="ED4518"/>
          <cell r="EE4518"/>
        </row>
        <row r="4519">
          <cell r="DY4519"/>
          <cell r="DZ4519"/>
          <cell r="EA4519"/>
          <cell r="EB4519"/>
          <cell r="EC4519"/>
          <cell r="ED4519"/>
          <cell r="EE4519"/>
        </row>
        <row r="4520">
          <cell r="DY4520"/>
          <cell r="DZ4520"/>
          <cell r="EA4520"/>
          <cell r="EB4520"/>
          <cell r="EC4520"/>
          <cell r="ED4520"/>
          <cell r="EE4520"/>
        </row>
        <row r="4521">
          <cell r="DY4521"/>
          <cell r="DZ4521"/>
          <cell r="EA4521"/>
          <cell r="EB4521"/>
          <cell r="EC4521"/>
          <cell r="ED4521"/>
          <cell r="EE4521"/>
        </row>
        <row r="4522">
          <cell r="DY4522"/>
          <cell r="DZ4522"/>
          <cell r="EA4522"/>
          <cell r="EB4522"/>
          <cell r="EC4522"/>
          <cell r="ED4522"/>
          <cell r="EE4522"/>
        </row>
        <row r="4523">
          <cell r="DY4523"/>
          <cell r="DZ4523"/>
          <cell r="EA4523"/>
          <cell r="EB4523"/>
          <cell r="EC4523"/>
          <cell r="ED4523"/>
          <cell r="EE4523"/>
        </row>
        <row r="4524">
          <cell r="DY4524"/>
          <cell r="DZ4524"/>
          <cell r="EA4524"/>
          <cell r="EB4524"/>
          <cell r="EC4524"/>
          <cell r="ED4524"/>
          <cell r="EE4524"/>
        </row>
        <row r="4525">
          <cell r="DY4525"/>
          <cell r="DZ4525"/>
          <cell r="EA4525"/>
          <cell r="EB4525"/>
          <cell r="EC4525"/>
          <cell r="ED4525"/>
          <cell r="EE4525"/>
        </row>
        <row r="4526">
          <cell r="DY4526"/>
          <cell r="DZ4526"/>
          <cell r="EA4526"/>
          <cell r="EB4526"/>
          <cell r="EC4526"/>
          <cell r="ED4526"/>
          <cell r="EE4526"/>
        </row>
        <row r="4527">
          <cell r="DY4527"/>
          <cell r="DZ4527"/>
          <cell r="EA4527"/>
          <cell r="EB4527"/>
          <cell r="EC4527"/>
          <cell r="ED4527"/>
          <cell r="EE4527"/>
        </row>
        <row r="4528">
          <cell r="DY4528"/>
          <cell r="DZ4528"/>
          <cell r="EA4528"/>
          <cell r="EB4528"/>
          <cell r="EC4528"/>
          <cell r="ED4528"/>
          <cell r="EE4528"/>
        </row>
        <row r="4529">
          <cell r="DY4529"/>
          <cell r="DZ4529"/>
          <cell r="EA4529"/>
          <cell r="EB4529"/>
          <cell r="EC4529"/>
          <cell r="ED4529"/>
          <cell r="EE4529"/>
        </row>
        <row r="4530">
          <cell r="DY4530"/>
          <cell r="DZ4530"/>
          <cell r="EA4530"/>
          <cell r="EB4530"/>
          <cell r="EC4530"/>
          <cell r="ED4530"/>
          <cell r="EE4530"/>
        </row>
        <row r="4531">
          <cell r="DY4531"/>
          <cell r="DZ4531"/>
          <cell r="EA4531"/>
          <cell r="EB4531"/>
          <cell r="EC4531"/>
          <cell r="ED4531"/>
          <cell r="EE4531"/>
        </row>
        <row r="4532">
          <cell r="DY4532"/>
          <cell r="DZ4532"/>
          <cell r="EA4532"/>
          <cell r="EB4532"/>
          <cell r="EC4532"/>
          <cell r="ED4532"/>
          <cell r="EE4532"/>
        </row>
        <row r="4533">
          <cell r="DY4533"/>
          <cell r="DZ4533"/>
          <cell r="EA4533"/>
          <cell r="EB4533"/>
          <cell r="EC4533"/>
          <cell r="ED4533"/>
          <cell r="EE4533"/>
        </row>
        <row r="4534">
          <cell r="DY4534"/>
          <cell r="DZ4534"/>
          <cell r="EA4534"/>
          <cell r="EB4534"/>
          <cell r="EC4534"/>
          <cell r="ED4534"/>
          <cell r="EE4534"/>
        </row>
        <row r="4535">
          <cell r="DY4535"/>
          <cell r="DZ4535"/>
          <cell r="EA4535"/>
          <cell r="EB4535"/>
          <cell r="EC4535"/>
          <cell r="ED4535"/>
          <cell r="EE4535"/>
        </row>
        <row r="4536">
          <cell r="DY4536"/>
          <cell r="DZ4536"/>
          <cell r="EA4536"/>
          <cell r="EB4536"/>
          <cell r="EC4536"/>
          <cell r="ED4536"/>
          <cell r="EE4536"/>
        </row>
        <row r="4537">
          <cell r="DY4537"/>
          <cell r="DZ4537"/>
          <cell r="EA4537"/>
          <cell r="EB4537"/>
          <cell r="EC4537"/>
          <cell r="ED4537"/>
          <cell r="EE4537"/>
        </row>
        <row r="4538">
          <cell r="DY4538"/>
          <cell r="DZ4538"/>
          <cell r="EA4538"/>
          <cell r="EB4538"/>
          <cell r="EC4538"/>
          <cell r="ED4538"/>
          <cell r="EE4538"/>
        </row>
        <row r="4539">
          <cell r="DY4539"/>
          <cell r="DZ4539"/>
          <cell r="EA4539"/>
          <cell r="EB4539"/>
          <cell r="EC4539"/>
          <cell r="ED4539"/>
          <cell r="EE4539"/>
        </row>
        <row r="4540">
          <cell r="DY4540"/>
          <cell r="DZ4540"/>
          <cell r="EA4540"/>
          <cell r="EB4540"/>
          <cell r="EC4540"/>
          <cell r="ED4540"/>
          <cell r="EE4540"/>
        </row>
        <row r="4541">
          <cell r="DY4541"/>
          <cell r="DZ4541"/>
          <cell r="EA4541"/>
          <cell r="EB4541"/>
          <cell r="EC4541"/>
          <cell r="ED4541"/>
          <cell r="EE4541"/>
        </row>
        <row r="4542">
          <cell r="DY4542"/>
          <cell r="DZ4542"/>
          <cell r="EA4542"/>
          <cell r="EB4542"/>
          <cell r="EC4542"/>
          <cell r="ED4542"/>
          <cell r="EE4542"/>
        </row>
        <row r="4543">
          <cell r="DY4543"/>
          <cell r="DZ4543"/>
          <cell r="EA4543"/>
          <cell r="EB4543"/>
          <cell r="EC4543"/>
          <cell r="ED4543"/>
          <cell r="EE4543"/>
        </row>
        <row r="4544">
          <cell r="DY4544"/>
          <cell r="DZ4544"/>
          <cell r="EA4544"/>
          <cell r="EB4544"/>
          <cell r="EC4544"/>
          <cell r="ED4544"/>
          <cell r="EE4544"/>
        </row>
        <row r="4545">
          <cell r="DY4545"/>
          <cell r="DZ4545"/>
          <cell r="EA4545"/>
          <cell r="EB4545"/>
          <cell r="EC4545"/>
          <cell r="ED4545"/>
          <cell r="EE4545"/>
        </row>
        <row r="4546">
          <cell r="DY4546"/>
          <cell r="DZ4546"/>
          <cell r="EA4546"/>
          <cell r="EB4546"/>
          <cell r="EC4546"/>
          <cell r="ED4546"/>
          <cell r="EE4546"/>
        </row>
        <row r="4547">
          <cell r="DY4547"/>
          <cell r="DZ4547"/>
          <cell r="EA4547"/>
          <cell r="EB4547"/>
          <cell r="EC4547"/>
          <cell r="ED4547"/>
          <cell r="EE4547"/>
        </row>
        <row r="4548">
          <cell r="DY4548"/>
          <cell r="DZ4548"/>
          <cell r="EA4548"/>
          <cell r="EB4548"/>
          <cell r="EC4548"/>
          <cell r="ED4548"/>
          <cell r="EE4548"/>
        </row>
        <row r="4549">
          <cell r="DY4549"/>
          <cell r="DZ4549"/>
          <cell r="EA4549"/>
          <cell r="EB4549"/>
          <cell r="EC4549"/>
          <cell r="ED4549"/>
          <cell r="EE4549"/>
        </row>
        <row r="4550">
          <cell r="DY4550"/>
          <cell r="DZ4550"/>
          <cell r="EA4550"/>
          <cell r="EB4550"/>
          <cell r="EC4550"/>
          <cell r="ED4550"/>
          <cell r="EE4550"/>
        </row>
        <row r="4551">
          <cell r="DY4551"/>
          <cell r="DZ4551"/>
          <cell r="EA4551"/>
          <cell r="EB4551"/>
          <cell r="EC4551"/>
          <cell r="ED4551"/>
          <cell r="EE4551"/>
        </row>
        <row r="4552">
          <cell r="DY4552"/>
          <cell r="DZ4552"/>
          <cell r="EA4552"/>
          <cell r="EB4552"/>
          <cell r="EC4552"/>
          <cell r="ED4552"/>
          <cell r="EE4552"/>
        </row>
        <row r="4553">
          <cell r="DY4553"/>
          <cell r="DZ4553"/>
          <cell r="EA4553"/>
          <cell r="EB4553"/>
          <cell r="EC4553"/>
          <cell r="ED4553"/>
          <cell r="EE4553"/>
        </row>
        <row r="4554">
          <cell r="DY4554"/>
          <cell r="DZ4554"/>
          <cell r="EA4554"/>
          <cell r="EB4554"/>
          <cell r="EC4554"/>
          <cell r="ED4554"/>
          <cell r="EE4554"/>
        </row>
        <row r="4555">
          <cell r="DY4555"/>
          <cell r="DZ4555"/>
          <cell r="EA4555"/>
          <cell r="EB4555"/>
          <cell r="EC4555"/>
          <cell r="ED4555"/>
          <cell r="EE4555"/>
        </row>
        <row r="4556">
          <cell r="DY4556"/>
          <cell r="DZ4556"/>
          <cell r="EA4556"/>
          <cell r="EB4556"/>
          <cell r="EC4556"/>
          <cell r="ED4556"/>
          <cell r="EE4556"/>
        </row>
        <row r="4557">
          <cell r="DY4557"/>
          <cell r="DZ4557"/>
          <cell r="EA4557"/>
          <cell r="EB4557"/>
          <cell r="EC4557"/>
          <cell r="ED4557"/>
          <cell r="EE4557"/>
        </row>
        <row r="4558">
          <cell r="DY4558"/>
          <cell r="DZ4558"/>
          <cell r="EA4558"/>
          <cell r="EB4558"/>
          <cell r="EC4558"/>
          <cell r="ED4558"/>
          <cell r="EE4558"/>
        </row>
        <row r="4559">
          <cell r="DY4559"/>
          <cell r="DZ4559"/>
          <cell r="EA4559"/>
          <cell r="EB4559"/>
          <cell r="EC4559"/>
          <cell r="ED4559"/>
          <cell r="EE4559"/>
        </row>
        <row r="4560">
          <cell r="DY4560"/>
          <cell r="DZ4560"/>
          <cell r="EA4560"/>
          <cell r="EB4560"/>
          <cell r="EC4560"/>
          <cell r="ED4560"/>
          <cell r="EE4560"/>
        </row>
        <row r="4561">
          <cell r="DY4561"/>
          <cell r="DZ4561"/>
          <cell r="EA4561"/>
          <cell r="EB4561"/>
          <cell r="EC4561"/>
          <cell r="ED4561"/>
          <cell r="EE4561"/>
        </row>
        <row r="4562">
          <cell r="DY4562"/>
          <cell r="DZ4562"/>
          <cell r="EA4562"/>
          <cell r="EB4562"/>
          <cell r="EC4562"/>
          <cell r="ED4562"/>
          <cell r="EE4562"/>
        </row>
        <row r="4563">
          <cell r="DY4563"/>
          <cell r="DZ4563"/>
          <cell r="EA4563"/>
          <cell r="EB4563"/>
          <cell r="EC4563"/>
          <cell r="ED4563"/>
          <cell r="EE4563"/>
        </row>
        <row r="4564">
          <cell r="DY4564"/>
          <cell r="DZ4564"/>
          <cell r="EA4564"/>
          <cell r="EB4564"/>
          <cell r="EC4564"/>
          <cell r="ED4564"/>
          <cell r="EE4564"/>
        </row>
        <row r="4565">
          <cell r="DY4565"/>
          <cell r="DZ4565"/>
          <cell r="EA4565"/>
          <cell r="EB4565"/>
          <cell r="EC4565"/>
          <cell r="ED4565"/>
          <cell r="EE4565"/>
        </row>
        <row r="4566">
          <cell r="DY4566"/>
          <cell r="DZ4566"/>
          <cell r="EA4566"/>
          <cell r="EB4566"/>
          <cell r="EC4566"/>
          <cell r="ED4566"/>
          <cell r="EE4566"/>
        </row>
        <row r="4567">
          <cell r="DY4567"/>
          <cell r="DZ4567"/>
          <cell r="EA4567"/>
          <cell r="EB4567"/>
          <cell r="EC4567"/>
          <cell r="ED4567"/>
          <cell r="EE4567"/>
        </row>
        <row r="4568">
          <cell r="DY4568"/>
          <cell r="DZ4568"/>
          <cell r="EA4568"/>
          <cell r="EB4568"/>
          <cell r="EC4568"/>
          <cell r="ED4568"/>
          <cell r="EE4568"/>
        </row>
        <row r="4569">
          <cell r="DY4569"/>
          <cell r="DZ4569"/>
          <cell r="EA4569"/>
          <cell r="EB4569"/>
          <cell r="EC4569"/>
          <cell r="ED4569"/>
          <cell r="EE4569"/>
        </row>
        <row r="4570">
          <cell r="DY4570"/>
          <cell r="DZ4570"/>
          <cell r="EA4570"/>
          <cell r="EB4570"/>
          <cell r="EC4570"/>
          <cell r="ED4570"/>
          <cell r="EE4570"/>
        </row>
        <row r="4571">
          <cell r="DY4571"/>
          <cell r="DZ4571"/>
          <cell r="EA4571"/>
          <cell r="EB4571"/>
          <cell r="EC4571"/>
          <cell r="ED4571"/>
          <cell r="EE4571"/>
        </row>
        <row r="4572">
          <cell r="DY4572"/>
          <cell r="DZ4572"/>
          <cell r="EA4572"/>
          <cell r="EB4572"/>
          <cell r="EC4572"/>
          <cell r="ED4572"/>
          <cell r="EE4572"/>
        </row>
        <row r="4573">
          <cell r="DY4573"/>
          <cell r="DZ4573"/>
          <cell r="EA4573"/>
          <cell r="EB4573"/>
          <cell r="EC4573"/>
          <cell r="ED4573"/>
          <cell r="EE4573"/>
        </row>
        <row r="4574">
          <cell r="DY4574"/>
          <cell r="DZ4574"/>
          <cell r="EA4574"/>
          <cell r="EB4574"/>
          <cell r="EC4574"/>
          <cell r="ED4574"/>
          <cell r="EE4574"/>
        </row>
        <row r="4575">
          <cell r="DY4575"/>
          <cell r="DZ4575"/>
          <cell r="EA4575"/>
          <cell r="EB4575"/>
          <cell r="EC4575"/>
          <cell r="ED4575"/>
          <cell r="EE4575"/>
        </row>
        <row r="4576">
          <cell r="DY4576"/>
          <cell r="DZ4576"/>
          <cell r="EA4576"/>
          <cell r="EB4576"/>
          <cell r="EC4576"/>
          <cell r="ED4576"/>
          <cell r="EE4576"/>
        </row>
        <row r="4577">
          <cell r="DY4577"/>
          <cell r="DZ4577"/>
          <cell r="EA4577"/>
          <cell r="EB4577"/>
          <cell r="EC4577"/>
          <cell r="ED4577"/>
          <cell r="EE4577"/>
        </row>
        <row r="4578">
          <cell r="DY4578"/>
          <cell r="DZ4578"/>
          <cell r="EA4578"/>
          <cell r="EB4578"/>
          <cell r="EC4578"/>
          <cell r="ED4578"/>
          <cell r="EE4578"/>
        </row>
        <row r="4579">
          <cell r="DY4579"/>
          <cell r="DZ4579"/>
          <cell r="EA4579"/>
          <cell r="EB4579"/>
          <cell r="EC4579"/>
          <cell r="ED4579"/>
          <cell r="EE4579"/>
        </row>
        <row r="4580">
          <cell r="DY4580"/>
          <cell r="DZ4580"/>
          <cell r="EA4580"/>
          <cell r="EB4580"/>
          <cell r="EC4580"/>
          <cell r="ED4580"/>
          <cell r="EE4580"/>
        </row>
        <row r="4581">
          <cell r="DY4581"/>
          <cell r="DZ4581"/>
          <cell r="EA4581"/>
          <cell r="EB4581"/>
          <cell r="EC4581"/>
          <cell r="ED4581"/>
          <cell r="EE4581"/>
        </row>
        <row r="4582">
          <cell r="DY4582"/>
          <cell r="DZ4582"/>
          <cell r="EA4582"/>
          <cell r="EB4582"/>
          <cell r="EC4582"/>
          <cell r="ED4582"/>
          <cell r="EE4582"/>
        </row>
        <row r="4583">
          <cell r="DY4583"/>
          <cell r="DZ4583"/>
          <cell r="EA4583"/>
          <cell r="EB4583"/>
          <cell r="EC4583"/>
          <cell r="ED4583"/>
          <cell r="EE4583"/>
        </row>
        <row r="4584">
          <cell r="DY4584"/>
          <cell r="DZ4584"/>
          <cell r="EA4584"/>
          <cell r="EB4584"/>
          <cell r="EC4584"/>
          <cell r="ED4584"/>
          <cell r="EE4584"/>
        </row>
        <row r="4585">
          <cell r="DY4585"/>
          <cell r="DZ4585"/>
          <cell r="EA4585"/>
          <cell r="EB4585"/>
          <cell r="EC4585"/>
          <cell r="ED4585"/>
          <cell r="EE4585"/>
        </row>
        <row r="4586">
          <cell r="DY4586"/>
          <cell r="DZ4586"/>
          <cell r="EA4586"/>
          <cell r="EB4586"/>
          <cell r="EC4586"/>
          <cell r="ED4586"/>
          <cell r="EE4586"/>
        </row>
        <row r="4587">
          <cell r="DY4587"/>
          <cell r="DZ4587"/>
          <cell r="EA4587"/>
          <cell r="EB4587"/>
          <cell r="EC4587"/>
          <cell r="ED4587"/>
          <cell r="EE4587"/>
        </row>
        <row r="4588">
          <cell r="DY4588"/>
          <cell r="DZ4588"/>
          <cell r="EA4588"/>
          <cell r="EB4588"/>
          <cell r="EC4588"/>
          <cell r="ED4588"/>
          <cell r="EE4588"/>
        </row>
        <row r="4589">
          <cell r="DY4589"/>
          <cell r="DZ4589"/>
          <cell r="EA4589"/>
          <cell r="EB4589"/>
          <cell r="EC4589"/>
          <cell r="ED4589"/>
          <cell r="EE4589"/>
        </row>
        <row r="4590">
          <cell r="DY4590"/>
          <cell r="DZ4590"/>
          <cell r="EA4590"/>
          <cell r="EB4590"/>
          <cell r="EC4590"/>
          <cell r="ED4590"/>
          <cell r="EE4590"/>
        </row>
        <row r="4591">
          <cell r="DY4591"/>
          <cell r="DZ4591"/>
          <cell r="EA4591"/>
          <cell r="EB4591"/>
          <cell r="EC4591"/>
          <cell r="ED4591"/>
          <cell r="EE4591"/>
        </row>
        <row r="4592">
          <cell r="DY4592"/>
          <cell r="DZ4592"/>
          <cell r="EA4592"/>
          <cell r="EB4592"/>
          <cell r="EC4592"/>
          <cell r="ED4592"/>
          <cell r="EE4592"/>
        </row>
        <row r="4593">
          <cell r="DY4593"/>
          <cell r="DZ4593"/>
          <cell r="EA4593"/>
          <cell r="EB4593"/>
          <cell r="EC4593"/>
          <cell r="ED4593"/>
          <cell r="EE4593"/>
        </row>
        <row r="4594">
          <cell r="DY4594"/>
          <cell r="DZ4594"/>
          <cell r="EA4594"/>
          <cell r="EB4594"/>
          <cell r="EC4594"/>
          <cell r="ED4594"/>
          <cell r="EE4594"/>
        </row>
        <row r="4595">
          <cell r="DY4595"/>
          <cell r="DZ4595"/>
          <cell r="EA4595"/>
          <cell r="EB4595"/>
          <cell r="EC4595"/>
          <cell r="ED4595"/>
          <cell r="EE4595"/>
        </row>
        <row r="4596">
          <cell r="DY4596"/>
          <cell r="DZ4596"/>
          <cell r="EA4596"/>
          <cell r="EB4596"/>
          <cell r="EC4596"/>
          <cell r="ED4596"/>
          <cell r="EE4596"/>
        </row>
        <row r="4597">
          <cell r="DY4597"/>
          <cell r="DZ4597"/>
          <cell r="EA4597"/>
          <cell r="EB4597"/>
          <cell r="EC4597"/>
          <cell r="ED4597"/>
          <cell r="EE4597"/>
        </row>
        <row r="4598">
          <cell r="DY4598"/>
          <cell r="DZ4598"/>
          <cell r="EA4598"/>
          <cell r="EB4598"/>
          <cell r="EC4598"/>
          <cell r="ED4598"/>
          <cell r="EE4598"/>
        </row>
        <row r="4599">
          <cell r="DY4599"/>
          <cell r="DZ4599"/>
          <cell r="EA4599"/>
          <cell r="EB4599"/>
          <cell r="EC4599"/>
          <cell r="ED4599"/>
          <cell r="EE4599"/>
        </row>
        <row r="4600">
          <cell r="DY4600"/>
          <cell r="DZ4600"/>
          <cell r="EA4600"/>
          <cell r="EB4600"/>
          <cell r="EC4600"/>
          <cell r="ED4600"/>
          <cell r="EE4600"/>
        </row>
        <row r="4601">
          <cell r="DY4601"/>
          <cell r="DZ4601"/>
          <cell r="EA4601"/>
          <cell r="EB4601"/>
          <cell r="EC4601"/>
          <cell r="ED4601"/>
          <cell r="EE4601"/>
        </row>
        <row r="4602">
          <cell r="DY4602"/>
          <cell r="DZ4602"/>
          <cell r="EA4602"/>
          <cell r="EB4602"/>
          <cell r="EC4602"/>
          <cell r="ED4602"/>
          <cell r="EE4602"/>
        </row>
        <row r="4603">
          <cell r="DY4603"/>
          <cell r="DZ4603"/>
          <cell r="EA4603"/>
          <cell r="EB4603"/>
          <cell r="EC4603"/>
          <cell r="ED4603"/>
          <cell r="EE4603"/>
        </row>
        <row r="4604">
          <cell r="DY4604"/>
          <cell r="DZ4604"/>
          <cell r="EA4604"/>
          <cell r="EB4604"/>
          <cell r="EC4604"/>
          <cell r="ED4604"/>
          <cell r="EE4604"/>
        </row>
        <row r="4605">
          <cell r="DY4605"/>
          <cell r="DZ4605"/>
          <cell r="EA4605"/>
          <cell r="EB4605"/>
          <cell r="EC4605"/>
          <cell r="ED4605"/>
          <cell r="EE4605"/>
        </row>
        <row r="4606">
          <cell r="DY4606"/>
          <cell r="DZ4606"/>
          <cell r="EA4606"/>
          <cell r="EB4606"/>
          <cell r="EC4606"/>
          <cell r="ED4606"/>
          <cell r="EE4606"/>
        </row>
        <row r="4607">
          <cell r="DY4607"/>
          <cell r="DZ4607"/>
          <cell r="EA4607"/>
          <cell r="EB4607"/>
          <cell r="EC4607"/>
          <cell r="ED4607"/>
          <cell r="EE4607"/>
        </row>
        <row r="4608">
          <cell r="DY4608"/>
          <cell r="DZ4608"/>
          <cell r="EA4608"/>
          <cell r="EB4608"/>
          <cell r="EC4608"/>
          <cell r="ED4608"/>
          <cell r="EE4608"/>
        </row>
        <row r="4609">
          <cell r="DY4609"/>
          <cell r="DZ4609"/>
          <cell r="EA4609"/>
          <cell r="EB4609"/>
          <cell r="EC4609"/>
          <cell r="ED4609"/>
          <cell r="EE4609"/>
        </row>
        <row r="4610">
          <cell r="DY4610"/>
          <cell r="DZ4610"/>
          <cell r="EA4610"/>
          <cell r="EB4610"/>
          <cell r="EC4610"/>
          <cell r="ED4610"/>
          <cell r="EE4610"/>
        </row>
        <row r="4611">
          <cell r="DY4611"/>
          <cell r="DZ4611"/>
          <cell r="EA4611"/>
          <cell r="EB4611"/>
          <cell r="EC4611"/>
          <cell r="ED4611"/>
          <cell r="EE4611"/>
        </row>
        <row r="4612">
          <cell r="DY4612"/>
          <cell r="DZ4612"/>
          <cell r="EA4612"/>
          <cell r="EB4612"/>
          <cell r="EC4612"/>
          <cell r="ED4612"/>
          <cell r="EE4612"/>
        </row>
        <row r="4613">
          <cell r="DY4613"/>
          <cell r="DZ4613"/>
          <cell r="EA4613"/>
          <cell r="EB4613"/>
          <cell r="EC4613"/>
          <cell r="ED4613"/>
          <cell r="EE4613"/>
        </row>
        <row r="4614">
          <cell r="DY4614"/>
          <cell r="DZ4614"/>
          <cell r="EA4614"/>
          <cell r="EB4614"/>
          <cell r="EC4614"/>
          <cell r="ED4614"/>
          <cell r="EE4614"/>
        </row>
        <row r="4615">
          <cell r="DY4615"/>
          <cell r="DZ4615"/>
          <cell r="EA4615"/>
          <cell r="EB4615"/>
          <cell r="EC4615"/>
          <cell r="ED4615"/>
          <cell r="EE4615"/>
        </row>
        <row r="4616">
          <cell r="DY4616"/>
          <cell r="DZ4616"/>
          <cell r="EA4616"/>
          <cell r="EB4616"/>
          <cell r="EC4616"/>
          <cell r="ED4616"/>
          <cell r="EE4616"/>
        </row>
        <row r="4617">
          <cell r="DY4617"/>
          <cell r="DZ4617"/>
          <cell r="EA4617"/>
          <cell r="EB4617"/>
          <cell r="EC4617"/>
          <cell r="ED4617"/>
          <cell r="EE4617"/>
        </row>
        <row r="4618">
          <cell r="DY4618"/>
          <cell r="DZ4618"/>
          <cell r="EA4618"/>
          <cell r="EB4618"/>
          <cell r="EC4618"/>
          <cell r="ED4618"/>
          <cell r="EE4618"/>
        </row>
        <row r="4619">
          <cell r="DY4619"/>
          <cell r="DZ4619"/>
          <cell r="EA4619"/>
          <cell r="EB4619"/>
          <cell r="EC4619"/>
          <cell r="ED4619"/>
          <cell r="EE4619"/>
        </row>
        <row r="4620">
          <cell r="DY4620"/>
          <cell r="DZ4620"/>
          <cell r="EA4620"/>
          <cell r="EB4620"/>
          <cell r="EC4620"/>
          <cell r="ED4620"/>
          <cell r="EE4620"/>
        </row>
        <row r="4621">
          <cell r="DY4621"/>
          <cell r="DZ4621"/>
          <cell r="EA4621"/>
          <cell r="EB4621"/>
          <cell r="EC4621"/>
          <cell r="ED4621"/>
          <cell r="EE4621"/>
        </row>
        <row r="4622">
          <cell r="DY4622"/>
          <cell r="DZ4622"/>
          <cell r="EA4622"/>
          <cell r="EB4622"/>
          <cell r="EC4622"/>
          <cell r="ED4622"/>
          <cell r="EE4622"/>
        </row>
        <row r="4623">
          <cell r="DY4623"/>
          <cell r="DZ4623"/>
          <cell r="EA4623"/>
          <cell r="EB4623"/>
          <cell r="EC4623"/>
          <cell r="ED4623"/>
          <cell r="EE4623"/>
        </row>
        <row r="4624">
          <cell r="DY4624"/>
          <cell r="DZ4624"/>
          <cell r="EA4624"/>
          <cell r="EB4624"/>
          <cell r="EC4624"/>
          <cell r="ED4624"/>
          <cell r="EE4624"/>
        </row>
        <row r="4625">
          <cell r="DY4625"/>
          <cell r="DZ4625"/>
          <cell r="EA4625"/>
          <cell r="EB4625"/>
          <cell r="EC4625"/>
          <cell r="ED4625"/>
          <cell r="EE4625"/>
        </row>
        <row r="4626">
          <cell r="DY4626"/>
          <cell r="DZ4626"/>
          <cell r="EA4626"/>
          <cell r="EB4626"/>
          <cell r="EC4626"/>
          <cell r="ED4626"/>
          <cell r="EE4626"/>
        </row>
        <row r="4627">
          <cell r="DY4627"/>
          <cell r="DZ4627"/>
          <cell r="EA4627"/>
          <cell r="EB4627"/>
          <cell r="EC4627"/>
          <cell r="ED4627"/>
          <cell r="EE4627"/>
        </row>
        <row r="4628">
          <cell r="DY4628"/>
          <cell r="DZ4628"/>
          <cell r="EA4628"/>
          <cell r="EB4628"/>
          <cell r="EC4628"/>
          <cell r="ED4628"/>
          <cell r="EE4628"/>
        </row>
        <row r="4629">
          <cell r="DY4629"/>
          <cell r="DZ4629"/>
          <cell r="EA4629"/>
          <cell r="EB4629"/>
          <cell r="EC4629"/>
          <cell r="ED4629"/>
          <cell r="EE4629"/>
        </row>
        <row r="4630">
          <cell r="DY4630"/>
          <cell r="DZ4630"/>
          <cell r="EA4630"/>
          <cell r="EB4630"/>
          <cell r="EC4630"/>
          <cell r="ED4630"/>
          <cell r="EE4630"/>
        </row>
        <row r="4631">
          <cell r="DY4631"/>
          <cell r="DZ4631"/>
          <cell r="EA4631"/>
          <cell r="EB4631"/>
          <cell r="EC4631"/>
          <cell r="ED4631"/>
          <cell r="EE4631"/>
        </row>
        <row r="4632">
          <cell r="DY4632"/>
          <cell r="DZ4632"/>
          <cell r="EA4632"/>
          <cell r="EB4632"/>
          <cell r="EC4632"/>
          <cell r="ED4632"/>
          <cell r="EE4632"/>
        </row>
        <row r="4633">
          <cell r="DY4633"/>
          <cell r="DZ4633"/>
          <cell r="EA4633"/>
          <cell r="EB4633"/>
          <cell r="EC4633"/>
          <cell r="ED4633"/>
          <cell r="EE4633"/>
        </row>
        <row r="4634">
          <cell r="DY4634"/>
          <cell r="DZ4634"/>
          <cell r="EA4634"/>
          <cell r="EB4634"/>
          <cell r="EC4634"/>
          <cell r="ED4634"/>
          <cell r="EE4634"/>
        </row>
        <row r="4635">
          <cell r="DY4635"/>
          <cell r="DZ4635"/>
          <cell r="EA4635"/>
          <cell r="EB4635"/>
          <cell r="EC4635"/>
          <cell r="ED4635"/>
          <cell r="EE4635"/>
        </row>
        <row r="4636">
          <cell r="DY4636"/>
          <cell r="DZ4636"/>
          <cell r="EA4636"/>
          <cell r="EB4636"/>
          <cell r="EC4636"/>
          <cell r="ED4636"/>
          <cell r="EE4636"/>
        </row>
        <row r="4637">
          <cell r="DY4637"/>
          <cell r="DZ4637"/>
          <cell r="EA4637"/>
          <cell r="EB4637"/>
          <cell r="EC4637"/>
          <cell r="ED4637"/>
          <cell r="EE4637"/>
        </row>
        <row r="4638">
          <cell r="DY4638"/>
          <cell r="DZ4638"/>
          <cell r="EA4638"/>
          <cell r="EB4638"/>
          <cell r="EC4638"/>
          <cell r="ED4638"/>
          <cell r="EE4638"/>
        </row>
        <row r="4639">
          <cell r="DY4639"/>
          <cell r="DZ4639"/>
          <cell r="EA4639"/>
          <cell r="EB4639"/>
          <cell r="EC4639"/>
          <cell r="ED4639"/>
          <cell r="EE4639"/>
        </row>
        <row r="4640">
          <cell r="DY4640"/>
          <cell r="DZ4640"/>
          <cell r="EA4640"/>
          <cell r="EB4640"/>
          <cell r="EC4640"/>
          <cell r="ED4640"/>
          <cell r="EE4640"/>
        </row>
        <row r="4641">
          <cell r="DY4641"/>
          <cell r="DZ4641"/>
          <cell r="EA4641"/>
          <cell r="EB4641"/>
          <cell r="EC4641"/>
          <cell r="ED4641"/>
          <cell r="EE4641"/>
        </row>
        <row r="4642">
          <cell r="DY4642"/>
          <cell r="DZ4642"/>
          <cell r="EA4642"/>
          <cell r="EB4642"/>
          <cell r="EC4642"/>
          <cell r="ED4642"/>
          <cell r="EE4642"/>
        </row>
        <row r="4643">
          <cell r="DY4643"/>
          <cell r="DZ4643"/>
          <cell r="EA4643"/>
          <cell r="EB4643"/>
          <cell r="EC4643"/>
          <cell r="ED4643"/>
          <cell r="EE4643"/>
        </row>
        <row r="4644">
          <cell r="DY4644"/>
          <cell r="DZ4644"/>
          <cell r="EA4644"/>
          <cell r="EB4644"/>
          <cell r="EC4644"/>
          <cell r="ED4644"/>
          <cell r="EE4644"/>
        </row>
        <row r="4645">
          <cell r="DY4645"/>
          <cell r="DZ4645"/>
          <cell r="EA4645"/>
          <cell r="EB4645"/>
          <cell r="EC4645"/>
          <cell r="ED4645"/>
          <cell r="EE4645"/>
        </row>
        <row r="4646">
          <cell r="DY4646"/>
          <cell r="DZ4646"/>
          <cell r="EA4646"/>
          <cell r="EB4646"/>
          <cell r="EC4646"/>
          <cell r="ED4646"/>
          <cell r="EE4646"/>
        </row>
        <row r="4647">
          <cell r="DY4647"/>
          <cell r="DZ4647"/>
          <cell r="EA4647"/>
          <cell r="EB4647"/>
          <cell r="EC4647"/>
          <cell r="ED4647"/>
          <cell r="EE4647"/>
        </row>
        <row r="4648">
          <cell r="DY4648"/>
          <cell r="DZ4648"/>
          <cell r="EA4648"/>
          <cell r="EB4648"/>
          <cell r="EC4648"/>
          <cell r="ED4648"/>
          <cell r="EE4648"/>
        </row>
        <row r="4649">
          <cell r="DY4649"/>
          <cell r="DZ4649"/>
          <cell r="EA4649"/>
          <cell r="EB4649"/>
          <cell r="EC4649"/>
          <cell r="ED4649"/>
          <cell r="EE4649"/>
        </row>
        <row r="4650">
          <cell r="DY4650"/>
          <cell r="DZ4650"/>
          <cell r="EA4650"/>
          <cell r="EB4650"/>
          <cell r="EC4650"/>
          <cell r="ED4650"/>
          <cell r="EE4650"/>
        </row>
        <row r="4651">
          <cell r="DY4651"/>
          <cell r="DZ4651"/>
          <cell r="EA4651"/>
          <cell r="EB4651"/>
          <cell r="EC4651"/>
          <cell r="ED4651"/>
          <cell r="EE4651"/>
        </row>
        <row r="4652">
          <cell r="DY4652"/>
          <cell r="DZ4652"/>
          <cell r="EA4652"/>
          <cell r="EB4652"/>
          <cell r="EC4652"/>
          <cell r="ED4652"/>
          <cell r="EE4652"/>
        </row>
        <row r="4653">
          <cell r="DY4653"/>
          <cell r="DZ4653"/>
          <cell r="EA4653"/>
          <cell r="EB4653"/>
          <cell r="EC4653"/>
          <cell r="ED4653"/>
          <cell r="EE4653"/>
        </row>
        <row r="4654">
          <cell r="DY4654"/>
          <cell r="DZ4654"/>
          <cell r="EA4654"/>
          <cell r="EB4654"/>
          <cell r="EC4654"/>
          <cell r="ED4654"/>
          <cell r="EE4654"/>
        </row>
        <row r="4655">
          <cell r="DY4655"/>
          <cell r="DZ4655"/>
          <cell r="EA4655"/>
          <cell r="EB4655"/>
          <cell r="EC4655"/>
          <cell r="ED4655"/>
          <cell r="EE4655"/>
        </row>
        <row r="4656">
          <cell r="DY4656"/>
          <cell r="DZ4656"/>
          <cell r="EA4656"/>
          <cell r="EB4656"/>
          <cell r="EC4656"/>
          <cell r="ED4656"/>
          <cell r="EE4656"/>
        </row>
        <row r="4657">
          <cell r="DY4657"/>
          <cell r="DZ4657"/>
          <cell r="EA4657"/>
          <cell r="EB4657"/>
          <cell r="EC4657"/>
          <cell r="ED4657"/>
          <cell r="EE4657"/>
        </row>
        <row r="4658">
          <cell r="DY4658"/>
          <cell r="DZ4658"/>
          <cell r="EA4658"/>
          <cell r="EB4658"/>
          <cell r="EC4658"/>
          <cell r="ED4658"/>
          <cell r="EE4658"/>
        </row>
        <row r="4659">
          <cell r="DY4659"/>
          <cell r="DZ4659"/>
          <cell r="EA4659"/>
          <cell r="EB4659"/>
          <cell r="EC4659"/>
          <cell r="ED4659"/>
          <cell r="EE4659"/>
        </row>
        <row r="4660">
          <cell r="DY4660"/>
          <cell r="DZ4660"/>
          <cell r="EA4660"/>
          <cell r="EB4660"/>
          <cell r="EC4660"/>
          <cell r="ED4660"/>
          <cell r="EE4660"/>
        </row>
        <row r="4661">
          <cell r="DY4661"/>
          <cell r="DZ4661"/>
          <cell r="EA4661"/>
          <cell r="EB4661"/>
          <cell r="EC4661"/>
          <cell r="ED4661"/>
          <cell r="EE4661"/>
        </row>
        <row r="4662">
          <cell r="DY4662"/>
          <cell r="DZ4662"/>
          <cell r="EA4662"/>
          <cell r="EB4662"/>
          <cell r="EC4662"/>
          <cell r="ED4662"/>
          <cell r="EE4662"/>
        </row>
        <row r="4663">
          <cell r="DY4663"/>
          <cell r="DZ4663"/>
          <cell r="EA4663"/>
          <cell r="EB4663"/>
          <cell r="EC4663"/>
          <cell r="ED4663"/>
          <cell r="EE4663"/>
        </row>
        <row r="4664">
          <cell r="DY4664"/>
          <cell r="DZ4664"/>
          <cell r="EA4664"/>
          <cell r="EB4664"/>
          <cell r="EC4664"/>
          <cell r="ED4664"/>
          <cell r="EE4664"/>
        </row>
        <row r="4665">
          <cell r="DY4665"/>
          <cell r="DZ4665"/>
          <cell r="EA4665"/>
          <cell r="EB4665"/>
          <cell r="EC4665"/>
          <cell r="ED4665"/>
          <cell r="EE4665"/>
        </row>
        <row r="4666">
          <cell r="DY4666"/>
          <cell r="DZ4666"/>
          <cell r="EA4666"/>
          <cell r="EB4666"/>
          <cell r="EC4666"/>
          <cell r="ED4666"/>
          <cell r="EE4666"/>
        </row>
        <row r="4667">
          <cell r="DY4667"/>
          <cell r="DZ4667"/>
          <cell r="EA4667"/>
          <cell r="EB4667"/>
          <cell r="EC4667"/>
          <cell r="ED4667"/>
          <cell r="EE4667"/>
        </row>
        <row r="4668">
          <cell r="DY4668"/>
          <cell r="DZ4668"/>
          <cell r="EA4668"/>
          <cell r="EB4668"/>
          <cell r="EC4668"/>
          <cell r="ED4668"/>
          <cell r="EE4668"/>
        </row>
        <row r="4669">
          <cell r="DY4669"/>
          <cell r="DZ4669"/>
          <cell r="EA4669"/>
          <cell r="EB4669"/>
          <cell r="EC4669"/>
          <cell r="ED4669"/>
          <cell r="EE4669"/>
        </row>
        <row r="4670">
          <cell r="DY4670"/>
          <cell r="DZ4670"/>
          <cell r="EA4670"/>
          <cell r="EB4670"/>
          <cell r="EC4670"/>
          <cell r="ED4670"/>
          <cell r="EE4670"/>
        </row>
        <row r="4671">
          <cell r="DY4671"/>
          <cell r="DZ4671"/>
          <cell r="EA4671"/>
          <cell r="EB4671"/>
          <cell r="EC4671"/>
          <cell r="ED4671"/>
          <cell r="EE4671"/>
        </row>
        <row r="4672">
          <cell r="DY4672"/>
          <cell r="DZ4672"/>
          <cell r="EA4672"/>
          <cell r="EB4672"/>
          <cell r="EC4672"/>
          <cell r="ED4672"/>
          <cell r="EE4672"/>
        </row>
        <row r="4673">
          <cell r="DY4673"/>
          <cell r="DZ4673"/>
          <cell r="EA4673"/>
          <cell r="EB4673"/>
          <cell r="EC4673"/>
          <cell r="ED4673"/>
          <cell r="EE4673"/>
        </row>
        <row r="4674">
          <cell r="DY4674"/>
          <cell r="DZ4674"/>
          <cell r="EA4674"/>
          <cell r="EB4674"/>
          <cell r="EC4674"/>
          <cell r="ED4674"/>
          <cell r="EE4674"/>
        </row>
        <row r="4675">
          <cell r="DY4675"/>
          <cell r="DZ4675"/>
          <cell r="EA4675"/>
          <cell r="EB4675"/>
          <cell r="EC4675"/>
          <cell r="ED4675"/>
          <cell r="EE4675"/>
        </row>
        <row r="4676">
          <cell r="DY4676"/>
          <cell r="DZ4676"/>
          <cell r="EA4676"/>
          <cell r="EB4676"/>
          <cell r="EC4676"/>
          <cell r="ED4676"/>
          <cell r="EE4676"/>
        </row>
        <row r="4677">
          <cell r="DY4677"/>
          <cell r="DZ4677"/>
          <cell r="EA4677"/>
          <cell r="EB4677"/>
          <cell r="EC4677"/>
          <cell r="ED4677"/>
          <cell r="EE4677"/>
        </row>
        <row r="4678">
          <cell r="DY4678"/>
          <cell r="DZ4678"/>
          <cell r="EA4678"/>
          <cell r="EB4678"/>
          <cell r="EC4678"/>
          <cell r="ED4678"/>
          <cell r="EE4678"/>
        </row>
        <row r="4679">
          <cell r="DY4679"/>
          <cell r="DZ4679"/>
          <cell r="EA4679"/>
          <cell r="EB4679"/>
          <cell r="EC4679"/>
          <cell r="ED4679"/>
          <cell r="EE4679"/>
        </row>
        <row r="4680">
          <cell r="DY4680"/>
          <cell r="DZ4680"/>
          <cell r="EA4680"/>
          <cell r="EB4680"/>
          <cell r="EC4680"/>
          <cell r="ED4680"/>
          <cell r="EE4680"/>
        </row>
        <row r="4681">
          <cell r="DY4681"/>
          <cell r="DZ4681"/>
          <cell r="EA4681"/>
          <cell r="EB4681"/>
          <cell r="EC4681"/>
          <cell r="ED4681"/>
          <cell r="EE4681"/>
        </row>
        <row r="4682">
          <cell r="DY4682"/>
          <cell r="DZ4682"/>
          <cell r="EA4682"/>
          <cell r="EB4682"/>
          <cell r="EC4682"/>
          <cell r="ED4682"/>
          <cell r="EE4682"/>
        </row>
        <row r="4683">
          <cell r="DY4683"/>
          <cell r="DZ4683"/>
          <cell r="EA4683"/>
          <cell r="EB4683"/>
          <cell r="EC4683"/>
          <cell r="ED4683"/>
          <cell r="EE4683"/>
        </row>
        <row r="4684">
          <cell r="DY4684"/>
          <cell r="DZ4684"/>
          <cell r="EA4684"/>
          <cell r="EB4684"/>
          <cell r="EC4684"/>
          <cell r="ED4684"/>
          <cell r="EE4684"/>
        </row>
        <row r="4685">
          <cell r="DY4685"/>
          <cell r="DZ4685"/>
          <cell r="EA4685"/>
          <cell r="EB4685"/>
          <cell r="EC4685"/>
          <cell r="ED4685"/>
          <cell r="EE4685"/>
        </row>
        <row r="4686">
          <cell r="DY4686"/>
          <cell r="DZ4686"/>
          <cell r="EA4686"/>
          <cell r="EB4686"/>
          <cell r="EC4686"/>
          <cell r="ED4686"/>
          <cell r="EE4686"/>
        </row>
        <row r="4687">
          <cell r="DY4687"/>
          <cell r="DZ4687"/>
          <cell r="EA4687"/>
          <cell r="EB4687"/>
          <cell r="EC4687"/>
          <cell r="ED4687"/>
          <cell r="EE4687"/>
        </row>
        <row r="4688">
          <cell r="DY4688"/>
          <cell r="DZ4688"/>
          <cell r="EA4688"/>
          <cell r="EB4688"/>
          <cell r="EC4688"/>
          <cell r="ED4688"/>
          <cell r="EE4688"/>
        </row>
        <row r="4689">
          <cell r="DY4689"/>
          <cell r="DZ4689"/>
          <cell r="EA4689"/>
          <cell r="EB4689"/>
          <cell r="EC4689"/>
          <cell r="ED4689"/>
          <cell r="EE4689"/>
        </row>
        <row r="4690">
          <cell r="DY4690"/>
          <cell r="DZ4690"/>
          <cell r="EA4690"/>
          <cell r="EB4690"/>
          <cell r="EC4690"/>
          <cell r="ED4690"/>
          <cell r="EE4690"/>
        </row>
        <row r="4691">
          <cell r="DY4691"/>
          <cell r="DZ4691"/>
          <cell r="EA4691"/>
          <cell r="EB4691"/>
          <cell r="EC4691"/>
          <cell r="ED4691"/>
          <cell r="EE4691"/>
        </row>
        <row r="4692">
          <cell r="DY4692"/>
          <cell r="DZ4692"/>
          <cell r="EA4692"/>
          <cell r="EB4692"/>
          <cell r="EC4692"/>
          <cell r="ED4692"/>
          <cell r="EE4692"/>
        </row>
        <row r="4693">
          <cell r="DY4693"/>
          <cell r="DZ4693"/>
          <cell r="EA4693"/>
          <cell r="EB4693"/>
          <cell r="EC4693"/>
          <cell r="ED4693"/>
          <cell r="EE4693"/>
        </row>
        <row r="4694">
          <cell r="DY4694"/>
          <cell r="DZ4694"/>
          <cell r="EA4694"/>
          <cell r="EB4694"/>
          <cell r="EC4694"/>
          <cell r="ED4694"/>
          <cell r="EE4694"/>
        </row>
        <row r="4695">
          <cell r="DY4695"/>
          <cell r="DZ4695"/>
          <cell r="EA4695"/>
          <cell r="EB4695"/>
          <cell r="EC4695"/>
          <cell r="ED4695"/>
          <cell r="EE4695"/>
        </row>
        <row r="4696">
          <cell r="DY4696"/>
          <cell r="DZ4696"/>
          <cell r="EA4696"/>
          <cell r="EB4696"/>
          <cell r="EC4696"/>
          <cell r="ED4696"/>
          <cell r="EE4696"/>
        </row>
        <row r="4697">
          <cell r="DY4697"/>
          <cell r="DZ4697"/>
          <cell r="EA4697"/>
          <cell r="EB4697"/>
          <cell r="EC4697"/>
          <cell r="ED4697"/>
          <cell r="EE4697"/>
        </row>
        <row r="4698">
          <cell r="DY4698"/>
          <cell r="DZ4698"/>
          <cell r="EA4698"/>
          <cell r="EB4698"/>
          <cell r="EC4698"/>
          <cell r="ED4698"/>
          <cell r="EE4698"/>
        </row>
        <row r="4699">
          <cell r="DY4699"/>
          <cell r="DZ4699"/>
          <cell r="EA4699"/>
          <cell r="EB4699"/>
          <cell r="EC4699"/>
          <cell r="ED4699"/>
          <cell r="EE4699"/>
        </row>
        <row r="4700">
          <cell r="DY4700"/>
          <cell r="DZ4700"/>
          <cell r="EA4700"/>
          <cell r="EB4700"/>
          <cell r="EC4700"/>
          <cell r="ED4700"/>
          <cell r="EE4700"/>
        </row>
        <row r="4701">
          <cell r="DY4701"/>
          <cell r="DZ4701"/>
          <cell r="EA4701"/>
          <cell r="EB4701"/>
          <cell r="EC4701"/>
          <cell r="ED4701"/>
          <cell r="EE4701"/>
        </row>
        <row r="4702">
          <cell r="DY4702"/>
          <cell r="DZ4702"/>
          <cell r="EA4702"/>
          <cell r="EB4702"/>
          <cell r="EC4702"/>
          <cell r="ED4702"/>
          <cell r="EE4702"/>
        </row>
        <row r="4703">
          <cell r="DY4703"/>
          <cell r="DZ4703"/>
          <cell r="EA4703"/>
          <cell r="EB4703"/>
          <cell r="EC4703"/>
          <cell r="ED4703"/>
          <cell r="EE4703"/>
        </row>
        <row r="4704">
          <cell r="DY4704"/>
          <cell r="DZ4704"/>
          <cell r="EA4704"/>
          <cell r="EB4704"/>
          <cell r="EC4704"/>
          <cell r="ED4704"/>
          <cell r="EE4704"/>
        </row>
        <row r="4705">
          <cell r="DY4705"/>
          <cell r="DZ4705"/>
          <cell r="EA4705"/>
          <cell r="EB4705"/>
          <cell r="EC4705"/>
          <cell r="ED4705"/>
          <cell r="EE4705"/>
        </row>
        <row r="4706">
          <cell r="DY4706"/>
          <cell r="DZ4706"/>
          <cell r="EA4706"/>
          <cell r="EB4706"/>
          <cell r="EC4706"/>
          <cell r="ED4706"/>
          <cell r="EE4706"/>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329"/>
  <sheetViews>
    <sheetView tabSelected="1" topLeftCell="B1" workbookViewId="0">
      <selection activeCell="C4" sqref="C4"/>
    </sheetView>
  </sheetViews>
  <sheetFormatPr defaultRowHeight="15"/>
  <cols>
    <col min="1" max="2" width="2.5703125" style="1" customWidth="1"/>
    <col min="3" max="3" width="19" style="26" bestFit="1" customWidth="1"/>
    <col min="4" max="4" width="45.140625" style="26" customWidth="1"/>
    <col min="5" max="5" width="13.140625" style="26" bestFit="1" customWidth="1"/>
    <col min="6" max="6" width="13.42578125" style="26" customWidth="1"/>
    <col min="7" max="7" width="22" style="26" bestFit="1" customWidth="1"/>
    <col min="8" max="8" width="23.7109375" style="26" bestFit="1" customWidth="1"/>
    <col min="9" max="9" width="23.7109375" style="26" customWidth="1"/>
    <col min="10" max="10" width="32.5703125" style="26" bestFit="1" customWidth="1"/>
    <col min="11" max="11" width="15.5703125" customWidth="1"/>
    <col min="12" max="12" width="13.85546875" style="25" bestFit="1" customWidth="1"/>
    <col min="13" max="13" width="9" style="1"/>
    <col min="14" max="14" width="42.42578125" style="1" customWidth="1"/>
    <col min="15" max="40" width="9" style="1"/>
  </cols>
  <sheetData>
    <row r="1" spans="1:40" s="1" customFormat="1">
      <c r="C1" s="2"/>
      <c r="D1" s="2"/>
      <c r="E1" s="2"/>
      <c r="F1" s="2"/>
      <c r="G1" s="2"/>
      <c r="H1" s="2"/>
      <c r="I1" s="2"/>
      <c r="J1" s="2"/>
      <c r="L1" s="3"/>
    </row>
    <row r="2" spans="1:40" s="1" customFormat="1" ht="23.25">
      <c r="A2" s="4"/>
      <c r="B2" s="4"/>
      <c r="C2" s="4" t="s">
        <v>0</v>
      </c>
      <c r="D2" s="2"/>
      <c r="E2" s="2"/>
      <c r="F2" s="2"/>
      <c r="G2" s="2"/>
      <c r="H2" s="2"/>
      <c r="I2" s="2"/>
      <c r="J2" s="2"/>
      <c r="L2" s="3"/>
    </row>
    <row r="3" spans="1:40" s="1" customFormat="1" ht="3.95" customHeight="1">
      <c r="A3" s="4"/>
      <c r="B3" s="4"/>
      <c r="C3" s="4"/>
      <c r="D3" s="2"/>
      <c r="E3" s="2"/>
      <c r="F3" s="2"/>
      <c r="G3" s="2"/>
      <c r="H3" s="2"/>
      <c r="I3" s="2"/>
      <c r="J3" s="2"/>
      <c r="L3" s="3"/>
    </row>
    <row r="4" spans="1:40" s="1" customFormat="1" ht="19.5" customHeight="1">
      <c r="A4" s="4"/>
      <c r="B4" s="4"/>
      <c r="C4" s="5" t="s">
        <v>63</v>
      </c>
      <c r="D4" s="2"/>
      <c r="E4" s="2"/>
      <c r="F4" s="2"/>
      <c r="G4" s="2"/>
      <c r="H4" s="2"/>
      <c r="I4" s="2"/>
      <c r="J4" s="2"/>
      <c r="L4" s="3"/>
    </row>
    <row r="5" spans="1:40" s="1" customFormat="1" ht="5.25" customHeight="1">
      <c r="C5" s="2"/>
      <c r="D5" s="2"/>
      <c r="E5" s="2"/>
      <c r="F5" s="2"/>
      <c r="G5" s="2"/>
      <c r="H5" s="2"/>
      <c r="I5" s="2"/>
      <c r="J5" s="2"/>
      <c r="L5" s="3"/>
    </row>
    <row r="6" spans="1:40" s="10" customFormat="1" ht="19.5" thickBot="1">
      <c r="A6" s="3"/>
      <c r="B6" s="3"/>
      <c r="C6" s="6" t="s">
        <v>1</v>
      </c>
      <c r="D6" s="7" t="s">
        <v>2</v>
      </c>
      <c r="E6" s="6" t="s">
        <v>3</v>
      </c>
      <c r="F6" s="8" t="s">
        <v>4</v>
      </c>
      <c r="G6" s="6" t="s">
        <v>5</v>
      </c>
      <c r="H6" s="6" t="s">
        <v>6</v>
      </c>
      <c r="I6" s="6" t="s">
        <v>7</v>
      </c>
      <c r="J6" s="6" t="s">
        <v>8</v>
      </c>
      <c r="K6" s="8" t="s">
        <v>9</v>
      </c>
      <c r="L6" s="8" t="s">
        <v>10</v>
      </c>
      <c r="M6" s="9"/>
      <c r="N6" s="9"/>
      <c r="O6" s="9"/>
      <c r="P6" s="9"/>
      <c r="Q6" s="9"/>
      <c r="R6" s="9"/>
      <c r="S6" s="9"/>
      <c r="T6" s="9"/>
      <c r="U6" s="9"/>
      <c r="V6" s="9"/>
      <c r="W6" s="9"/>
      <c r="X6" s="9"/>
      <c r="Y6" s="9"/>
      <c r="Z6" s="9"/>
      <c r="AA6" s="9"/>
      <c r="AB6" s="9"/>
      <c r="AC6" s="9"/>
      <c r="AD6" s="9"/>
      <c r="AE6" s="9"/>
      <c r="AF6" s="9"/>
      <c r="AG6" s="9"/>
      <c r="AH6" s="9"/>
      <c r="AI6" s="9"/>
      <c r="AJ6" s="9"/>
      <c r="AK6" s="9"/>
      <c r="AL6" s="9"/>
      <c r="AM6" s="9"/>
      <c r="AN6" s="9"/>
    </row>
    <row r="7" spans="1:40" s="18" customFormat="1">
      <c r="A7" s="11"/>
      <c r="B7" s="11"/>
      <c r="C7" s="32">
        <v>1000980</v>
      </c>
      <c r="D7" s="12" t="str">
        <f>VLOOKUP($C7,[1]Tracker!$A:$AT,MATCH("Works",[1]Tracker!$A$5:$AT$5,0),FALSE)</f>
        <v>LCW-620104-Dover-Lorne Court &amp; Bucklands-Building Fabric</v>
      </c>
      <c r="E7" s="13">
        <v>1</v>
      </c>
      <c r="F7" s="17" t="str">
        <f>VLOOKUP($C7,[1]Tracker!$A:$AT,MATCH("Region",[1]Tracker!$A$5:$AT$5,0),FALSE)</f>
        <v>B</v>
      </c>
      <c r="G7" s="14">
        <f>VLOOKUP($C7,[1]Tracker!$A:$EI,MATCH("Latest Start",[1]Tracker!$A$5:$EI$5,0),FALSE)</f>
        <v>43479</v>
      </c>
      <c r="H7" s="15">
        <f>VLOOKUP($C7,[1]Tracker!$A:$EI,MATCH("Completion",[1]Tracker!$A$5:$EI$5,0),FALSE)</f>
        <v>1</v>
      </c>
      <c r="I7" s="16">
        <f>VLOOKUP($C7,[1]Tracker!$A:$EI,MATCH("Task",[1]Tracker!$A$5:$EI$5,0),FALSE)</f>
        <v>27761.59</v>
      </c>
      <c r="J7" s="13" t="str">
        <f>VLOOKUP($C7,[1]Tracker!$A:$EI,MATCH("Contractor",[1]Tracker!$A$5:$EI$5,0),FALSE)</f>
        <v>Styles &amp; Wood</v>
      </c>
      <c r="K7" s="17" t="str">
        <f>VLOOKUP(J7,'Supplier Details'!A:C,3,0)</f>
        <v>Cavendish Hous,e Cross Street Sale, Manchester, M33 7BU</v>
      </c>
      <c r="L7" s="37" t="s">
        <v>13</v>
      </c>
      <c r="M7" s="3"/>
      <c r="N7" s="3"/>
      <c r="O7" s="3"/>
      <c r="P7" s="3"/>
      <c r="Q7" s="3"/>
      <c r="R7" s="3"/>
      <c r="S7" s="3"/>
      <c r="T7" s="3"/>
      <c r="U7" s="3"/>
      <c r="V7" s="3"/>
      <c r="W7" s="3"/>
      <c r="X7" s="3"/>
      <c r="Y7" s="3"/>
      <c r="Z7" s="3"/>
      <c r="AA7" s="3"/>
      <c r="AB7" s="3"/>
      <c r="AC7" s="3"/>
      <c r="AD7" s="3"/>
      <c r="AE7" s="3"/>
      <c r="AF7" s="3"/>
      <c r="AG7" s="3"/>
      <c r="AH7" s="3"/>
      <c r="AI7" s="3"/>
      <c r="AJ7" s="3"/>
      <c r="AK7" s="3"/>
      <c r="AL7" s="3"/>
      <c r="AM7" s="3"/>
      <c r="AN7" s="3"/>
    </row>
    <row r="8" spans="1:40">
      <c r="A8" s="19"/>
      <c r="B8" s="19"/>
      <c r="C8" s="32">
        <v>1000981</v>
      </c>
      <c r="D8" s="12" t="str">
        <f>VLOOKUP($C8,[1]Tracker!$A:$AT,MATCH("Works",[1]Tracker!$A$5:$AT$5,0),FALSE)</f>
        <v>LCW-620637-Colwyn Bay -Colwyn Bay -Building Fabric</v>
      </c>
      <c r="E8" s="13">
        <v>1</v>
      </c>
      <c r="F8" s="17" t="str">
        <f>VLOOKUP($C8,[1]Tracker!$A:$AT,MATCH("Region",[1]Tracker!$A$5:$AT$5,0),FALSE)</f>
        <v>C</v>
      </c>
      <c r="G8" s="14">
        <f>VLOOKUP($C8,[1]Tracker!$A:$EI,MATCH("Latest Start",[1]Tracker!$A$5:$EI$5,0),FALSE)</f>
        <v>43432</v>
      </c>
      <c r="H8" s="20">
        <f>VLOOKUP($C8,[1]Tracker!$A:$EI,MATCH("Completion",[1]Tracker!$A$5:$EI$5,0),FALSE)</f>
        <v>1</v>
      </c>
      <c r="I8" s="16">
        <f>VLOOKUP($C8,[1]Tracker!$A:$EI,MATCH("Task",[1]Tracker!$A$5:$EI$5,0),FALSE)</f>
        <v>13169.91</v>
      </c>
      <c r="J8" s="12" t="str">
        <f>VLOOKUP($C8,[1]Tracker!$A:$EI,MATCH("Contractor",[1]Tracker!$A$5:$EI$5,0),FALSE)</f>
        <v>Styles &amp; Wood</v>
      </c>
      <c r="K8" s="17" t="str">
        <f>VLOOKUP(J8,'Supplier Details'!A:C,3,0)</f>
        <v>Cavendish Hous,e Cross Street Sale, Manchester, M33 7BU</v>
      </c>
      <c r="L8" s="21" t="str">
        <f>VLOOKUP(J8,'Supplier Details'!A:B,2,0)</f>
        <v>N</v>
      </c>
    </row>
    <row r="9" spans="1:40" s="24" customFormat="1">
      <c r="A9" s="22"/>
      <c r="B9" s="22"/>
      <c r="C9" s="32">
        <v>1000982</v>
      </c>
      <c r="D9" s="12" t="str">
        <f>VLOOKUP($C9,[1]Tracker!$A:$AT,MATCH("Works",[1]Tracker!$A$5:$AT$5,0),FALSE)</f>
        <v>LCW-620125-Canterbury-Nutwood House-Building Fabric</v>
      </c>
      <c r="E9" s="13">
        <v>1</v>
      </c>
      <c r="F9" s="17" t="str">
        <f>VLOOKUP($C9,[1]Tracker!$A:$AT,MATCH("Region",[1]Tracker!$A$5:$AT$5,0),FALSE)</f>
        <v>B</v>
      </c>
      <c r="G9" s="14">
        <f>VLOOKUP($C9,[1]Tracker!$A:$EI,MATCH("Latest Start",[1]Tracker!$A$5:$EI$5,0),FALSE)</f>
        <v>43521</v>
      </c>
      <c r="H9" s="20">
        <f>VLOOKUP($C9,[1]Tracker!$A:$EI,MATCH("Completion",[1]Tracker!$A$5:$EI$5,0),FALSE)</f>
        <v>2</v>
      </c>
      <c r="I9" s="16">
        <f>VLOOKUP($C9,[1]Tracker!$A:$EI,MATCH("Task",[1]Tracker!$A$5:$EI$5,0),FALSE)</f>
        <v>154784.01999999999</v>
      </c>
      <c r="J9" s="12" t="str">
        <f>VLOOKUP($C9,[1]Tracker!$A:$EI,MATCH("Contractor",[1]Tracker!$A$5:$EI$5,0),FALSE)</f>
        <v>Styles &amp; Wood</v>
      </c>
      <c r="K9" s="17" t="str">
        <f>VLOOKUP(J9,'Supplier Details'!A:C,3,0)</f>
        <v>Cavendish Hous,e Cross Street Sale, Manchester, M33 7BU</v>
      </c>
      <c r="L9" s="21" t="str">
        <f>VLOOKUP(J9,'Supplier Details'!A:B,2,0)</f>
        <v>N</v>
      </c>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row>
    <row r="10" spans="1:40">
      <c r="A10" s="3"/>
      <c r="B10" s="3"/>
      <c r="C10" s="32">
        <v>1000983</v>
      </c>
      <c r="D10" s="12" t="str">
        <f>VLOOKUP($C10,[1]Tracker!$A:$AT,MATCH("Works",[1]Tracker!$A$5:$AT$5,0),FALSE)</f>
        <v xml:space="preserve">LCW-620664-Croydon MEC-Croydon MEC-Air-conditioning Services      </v>
      </c>
      <c r="E10" s="13">
        <v>1</v>
      </c>
      <c r="F10" s="17" t="str">
        <f>VLOOKUP($C10,[1]Tracker!$A:$AT,MATCH("Region",[1]Tracker!$A$5:$AT$5,0),FALSE)</f>
        <v>B</v>
      </c>
      <c r="G10" s="14">
        <f>VLOOKUP($C10,[1]Tracker!$A:$EI,MATCH("Latest Start",[1]Tracker!$A$5:$EI$5,0),FALSE)</f>
        <v>43472</v>
      </c>
      <c r="H10" s="20">
        <f>VLOOKUP($C10,[1]Tracker!$A:$EI,MATCH("Completion",[1]Tracker!$A$5:$EI$5,0),FALSE)</f>
        <v>1</v>
      </c>
      <c r="I10" s="16">
        <f>VLOOKUP($C10,[1]Tracker!$A:$EI,MATCH("Task",[1]Tracker!$A$5:$EI$5,0),FALSE)</f>
        <v>225252.43</v>
      </c>
      <c r="J10" s="12" t="str">
        <f>VLOOKUP($C10,[1]Tracker!$A:$EI,MATCH("Contractor",[1]Tracker!$A$5:$EI$5,0),FALSE)</f>
        <v>Styles &amp; Wood</v>
      </c>
      <c r="K10" s="17" t="str">
        <f>VLOOKUP(J10,'Supplier Details'!A:C,3,0)</f>
        <v>Cavendish Hous,e Cross Street Sale, Manchester, M33 7BU</v>
      </c>
      <c r="L10" s="21" t="str">
        <f>VLOOKUP(J10,'Supplier Details'!A:B,2,0)</f>
        <v>N</v>
      </c>
    </row>
    <row r="11" spans="1:40">
      <c r="A11" s="3"/>
      <c r="B11" s="3"/>
      <c r="C11" s="32">
        <v>1000984</v>
      </c>
      <c r="D11" s="12" t="str">
        <f>VLOOKUP($C11,[1]Tracker!$A:$AT,MATCH("Works",[1]Tracker!$A$5:$AT$5,0),FALSE)</f>
        <v>LCW-620127-Chatham-Crown Building-Building Fabric</v>
      </c>
      <c r="E11" s="13">
        <v>1</v>
      </c>
      <c r="F11" s="17" t="str">
        <f>VLOOKUP($C11,[1]Tracker!$A:$AT,MATCH("Region",[1]Tracker!$A$5:$AT$5,0),FALSE)</f>
        <v>B</v>
      </c>
      <c r="G11" s="14">
        <f>VLOOKUP($C11,[1]Tracker!$A:$EI,MATCH("Latest Start",[1]Tracker!$A$5:$EI$5,0),FALSE)</f>
        <v>43479</v>
      </c>
      <c r="H11" s="20">
        <f>VLOOKUP($C11,[1]Tracker!$A:$EI,MATCH("Completion",[1]Tracker!$A$5:$EI$5,0),FALSE)</f>
        <v>1</v>
      </c>
      <c r="I11" s="16">
        <f>VLOOKUP($C11,[1]Tracker!$A:$EI,MATCH("Task",[1]Tracker!$A$5:$EI$5,0),FALSE)</f>
        <v>22767.35</v>
      </c>
      <c r="J11" s="12" t="str">
        <f>VLOOKUP($C11,[1]Tracker!$A:$EI,MATCH("Contractor",[1]Tracker!$A$5:$EI$5,0),FALSE)</f>
        <v>Styles &amp; Wood</v>
      </c>
      <c r="K11" s="17" t="str">
        <f>VLOOKUP(J11,'Supplier Details'!A:C,3,0)</f>
        <v>Cavendish Hous,e Cross Street Sale, Manchester, M33 7BU</v>
      </c>
      <c r="L11" s="21" t="str">
        <f>VLOOKUP(J11,'Supplier Details'!A:B,2,0)</f>
        <v>N</v>
      </c>
    </row>
    <row r="12" spans="1:40">
      <c r="A12" s="3"/>
      <c r="B12" s="3"/>
      <c r="C12" s="32">
        <v>1000987</v>
      </c>
      <c r="D12" s="12" t="str">
        <f>VLOOKUP($C12,[1]Tracker!$A:$AT,MATCH("Works",[1]Tracker!$A$5:$AT$5,0),FALSE)</f>
        <v>LCW-620130-Folkestone-Palting House-Building Fabric</v>
      </c>
      <c r="E12" s="13">
        <v>1</v>
      </c>
      <c r="F12" s="17" t="str">
        <f>VLOOKUP($C12,[1]Tracker!$A:$AT,MATCH("Region",[1]Tracker!$A$5:$AT$5,0),FALSE)</f>
        <v>B</v>
      </c>
      <c r="G12" s="14">
        <f>VLOOKUP($C12,[1]Tracker!$A:$EI,MATCH("Latest Start",[1]Tracker!$A$5:$EI$5,0),FALSE)</f>
        <v>43521</v>
      </c>
      <c r="H12" s="20">
        <f>VLOOKUP($C12,[1]Tracker!$A:$EI,MATCH("Completion",[1]Tracker!$A$5:$EI$5,0),FALSE)</f>
        <v>2</v>
      </c>
      <c r="I12" s="16">
        <f>VLOOKUP($C12,[1]Tracker!$A:$EI,MATCH("Task",[1]Tracker!$A$5:$EI$5,0),FALSE)</f>
        <v>83537.460000000006</v>
      </c>
      <c r="J12" s="12" t="str">
        <f>VLOOKUP($C12,[1]Tracker!$A:$EI,MATCH("Contractor",[1]Tracker!$A$5:$EI$5,0),FALSE)</f>
        <v>Styles &amp; Wood</v>
      </c>
      <c r="K12" s="17" t="str">
        <f>VLOOKUP(J12,'Supplier Details'!A:C,3,0)</f>
        <v>Cavendish Hous,e Cross Street Sale, Manchester, M33 7BU</v>
      </c>
      <c r="L12" s="21" t="str">
        <f>VLOOKUP(J12,'Supplier Details'!A:B,2,0)</f>
        <v>N</v>
      </c>
    </row>
    <row r="13" spans="1:40">
      <c r="A13" s="3"/>
      <c r="B13" s="3"/>
      <c r="C13" s="32">
        <v>1000988</v>
      </c>
      <c r="D13" s="12" t="str">
        <f>VLOOKUP($C13,[1]Tracker!$A:$AT,MATCH("Works",[1]Tracker!$A$5:$AT$5,0),FALSE)</f>
        <v>LCW-620137-St Leonards on sea-Heron House-Building Fabric</v>
      </c>
      <c r="E13" s="13">
        <v>1</v>
      </c>
      <c r="F13" s="17" t="str">
        <f>VLOOKUP($C13,[1]Tracker!$A:$AT,MATCH("Region",[1]Tracker!$A$5:$AT$5,0),FALSE)</f>
        <v>B</v>
      </c>
      <c r="G13" s="14">
        <f>VLOOKUP($C13,[1]Tracker!$A:$EI,MATCH("Latest Start",[1]Tracker!$A$5:$EI$5,0),FALSE)</f>
        <v>43494</v>
      </c>
      <c r="H13" s="20">
        <f>VLOOKUP($C13,[1]Tracker!$A:$EI,MATCH("Completion",[1]Tracker!$A$5:$EI$5,0),FALSE)</f>
        <v>2</v>
      </c>
      <c r="I13" s="16">
        <f>VLOOKUP($C13,[1]Tracker!$A:$EI,MATCH("Task",[1]Tracker!$A$5:$EI$5,0),FALSE)</f>
        <v>73588.25</v>
      </c>
      <c r="J13" s="12" t="str">
        <f>VLOOKUP($C13,[1]Tracker!$A:$EI,MATCH("Contractor",[1]Tracker!$A$5:$EI$5,0),FALSE)</f>
        <v>Styles &amp; Wood</v>
      </c>
      <c r="K13" s="17" t="str">
        <f>VLOOKUP(J13,'Supplier Details'!A:C,3,0)</f>
        <v>Cavendish Hous,e Cross Street Sale, Manchester, M33 7BU</v>
      </c>
      <c r="L13" s="21" t="str">
        <f>VLOOKUP(J13,'Supplier Details'!A:B,2,0)</f>
        <v>N</v>
      </c>
    </row>
    <row r="14" spans="1:40">
      <c r="A14" s="3"/>
      <c r="B14" s="3"/>
      <c r="C14" s="32">
        <v>1000989</v>
      </c>
      <c r="D14" s="12" t="str">
        <f>VLOOKUP($C14,[1]Tracker!$A:$AT,MATCH("Works",[1]Tracker!$A$5:$AT$5,0),FALSE)</f>
        <v xml:space="preserve">LCW-620138-Brighton-Windsor House-Transport &amp; Lifting Equipment    </v>
      </c>
      <c r="E14" s="13">
        <v>1</v>
      </c>
      <c r="F14" s="17" t="str">
        <f>VLOOKUP($C14,[1]Tracker!$A:$AT,MATCH("Region",[1]Tracker!$A$5:$AT$5,0),FALSE)</f>
        <v>B</v>
      </c>
      <c r="G14" s="14">
        <f>VLOOKUP($C14,[1]Tracker!$A:$EI,MATCH("Latest Start",[1]Tracker!$A$5:$EI$5,0),FALSE)</f>
        <v>43472</v>
      </c>
      <c r="H14" s="20">
        <f>VLOOKUP($C14,[1]Tracker!$A:$EI,MATCH("Completion",[1]Tracker!$A$5:$EI$5,0),FALSE)</f>
        <v>2</v>
      </c>
      <c r="I14" s="16">
        <f>VLOOKUP($C14,[1]Tracker!$A:$EI,MATCH("Task",[1]Tracker!$A$5:$EI$5,0),FALSE)</f>
        <v>48120.1</v>
      </c>
      <c r="J14" s="12" t="str">
        <f>VLOOKUP($C14,[1]Tracker!$A:$EI,MATCH("Contractor",[1]Tracker!$A$5:$EI$5,0),FALSE)</f>
        <v>Styles &amp; Wood</v>
      </c>
      <c r="K14" s="17" t="str">
        <f>VLOOKUP(J14,'Supplier Details'!A:C,3,0)</f>
        <v>Cavendish Hous,e Cross Street Sale, Manchester, M33 7BU</v>
      </c>
      <c r="L14" s="21" t="str">
        <f>VLOOKUP(J14,'Supplier Details'!A:B,2,0)</f>
        <v>N</v>
      </c>
    </row>
    <row r="15" spans="1:40">
      <c r="A15" s="3"/>
      <c r="B15" s="3"/>
      <c r="C15" s="32">
        <v>1000990</v>
      </c>
      <c r="D15" s="12" t="str">
        <f>VLOOKUP($C15,[1]Tracker!$A:$AT,MATCH("Works",[1]Tracker!$A$5:$AT$5,0),FALSE)</f>
        <v>LCW-620699-Milton Keynes-Southgate House-Building Fabric</v>
      </c>
      <c r="E15" s="13">
        <v>1</v>
      </c>
      <c r="F15" s="17" t="str">
        <f>VLOOKUP($C15,[1]Tracker!$A:$AT,MATCH("Region",[1]Tracker!$A$5:$AT$5,0),FALSE)</f>
        <v>A</v>
      </c>
      <c r="G15" s="14">
        <f>VLOOKUP($C15,[1]Tracker!$A:$EI,MATCH("Latest Start",[1]Tracker!$A$5:$EI$5,0),FALSE)</f>
        <v>43486</v>
      </c>
      <c r="H15" s="20">
        <f>VLOOKUP($C15,[1]Tracker!$A:$EI,MATCH("Completion",[1]Tracker!$A$5:$EI$5,0),FALSE)</f>
        <v>1</v>
      </c>
      <c r="I15" s="16">
        <f>VLOOKUP($C15,[1]Tracker!$A:$EI,MATCH("Task",[1]Tracker!$A$5:$EI$5,0),FALSE)</f>
        <v>30996.66</v>
      </c>
      <c r="J15" s="12" t="str">
        <f>VLOOKUP($C15,[1]Tracker!$A:$EI,MATCH("Contractor",[1]Tracker!$A$5:$EI$5,0),FALSE)</f>
        <v>Shaylor Group PLC</v>
      </c>
      <c r="K15" s="17" t="str">
        <f>VLOOKUP(J15,'Supplier Details'!A:C,3,0)</f>
        <v>Frederick James House, 52-54 Wharf Approach, Anchor Brook Business Park, Aldridge, Walsall West Midlands, WS9 8BX</v>
      </c>
      <c r="L15" s="21" t="str">
        <f>VLOOKUP(J15,'Supplier Details'!A:B,2,0)</f>
        <v>N</v>
      </c>
    </row>
    <row r="16" spans="1:40">
      <c r="A16" s="3"/>
      <c r="B16" s="3"/>
      <c r="C16" s="32">
        <v>1000992</v>
      </c>
      <c r="D16" s="12" t="str">
        <f>VLOOKUP($C16,[1]Tracker!$A:$AT,MATCH("Works",[1]Tracker!$A$5:$AT$5,0),FALSE)</f>
        <v xml:space="preserve">LCW-620138-Brighton-Windsor House-Air-conditioning &amp; Controls     </v>
      </c>
      <c r="E16" s="13">
        <v>1</v>
      </c>
      <c r="F16" s="17" t="str">
        <f>VLOOKUP($C16,[1]Tracker!$A:$AT,MATCH("Region",[1]Tracker!$A$5:$AT$5,0),FALSE)</f>
        <v>B</v>
      </c>
      <c r="G16" s="14">
        <f>VLOOKUP($C16,[1]Tracker!$A:$EI,MATCH("Latest Start",[1]Tracker!$A$5:$EI$5,0),FALSE)</f>
        <v>43472</v>
      </c>
      <c r="H16" s="20">
        <f>VLOOKUP($C16,[1]Tracker!$A:$EI,MATCH("Completion",[1]Tracker!$A$5:$EI$5,0),FALSE)</f>
        <v>2</v>
      </c>
      <c r="I16" s="16">
        <f>VLOOKUP($C16,[1]Tracker!$A:$EI,MATCH("Task",[1]Tracker!$A$5:$EI$5,0),FALSE)</f>
        <v>48120.1</v>
      </c>
      <c r="J16" s="12" t="str">
        <f>VLOOKUP($C16,[1]Tracker!$A:$EI,MATCH("Contractor",[1]Tracker!$A$5:$EI$5,0),FALSE)</f>
        <v>Styles &amp; Wood</v>
      </c>
      <c r="K16" s="17" t="str">
        <f>VLOOKUP(J16,'Supplier Details'!A:C,3,0)</f>
        <v>Cavendish Hous,e Cross Street Sale, Manchester, M33 7BU</v>
      </c>
      <c r="L16" s="21" t="str">
        <f>VLOOKUP(J16,'Supplier Details'!A:B,2,0)</f>
        <v>N</v>
      </c>
    </row>
    <row r="17" spans="1:12">
      <c r="A17" s="3"/>
      <c r="B17" s="3"/>
      <c r="C17" s="32">
        <v>1000994</v>
      </c>
      <c r="D17" s="12" t="str">
        <f>VLOOKUP($C17,[1]Tracker!$A:$AT,MATCH("Works",[1]Tracker!$A$5:$AT$5,0),FALSE)</f>
        <v>LCW-620162-Gravesend-The Grove-Building Fabric</v>
      </c>
      <c r="E17" s="13">
        <v>1</v>
      </c>
      <c r="F17" s="17" t="str">
        <f>VLOOKUP($C17,[1]Tracker!$A:$AT,MATCH("Region",[1]Tracker!$A$5:$AT$5,0),FALSE)</f>
        <v>B</v>
      </c>
      <c r="G17" s="14">
        <f>VLOOKUP($C17,[1]Tracker!$A:$EI,MATCH("Latest Start",[1]Tracker!$A$5:$EI$5,0),FALSE)</f>
        <v>43493</v>
      </c>
      <c r="H17" s="20">
        <f>VLOOKUP($C17,[1]Tracker!$A:$EI,MATCH("Completion",[1]Tracker!$A$5:$EI$5,0),FALSE)</f>
        <v>1</v>
      </c>
      <c r="I17" s="16">
        <f>VLOOKUP($C17,[1]Tracker!$A:$EI,MATCH("Task",[1]Tracker!$A$5:$EI$5,0),FALSE)</f>
        <v>70341.100000000006</v>
      </c>
      <c r="J17" s="12" t="str">
        <f>VLOOKUP($C17,[1]Tracker!$A:$EI,MATCH("Contractor",[1]Tracker!$A$5:$EI$5,0),FALSE)</f>
        <v>Styles &amp; Wood</v>
      </c>
      <c r="K17" s="17" t="str">
        <f>VLOOKUP(J17,'Supplier Details'!A:C,3,0)</f>
        <v>Cavendish Hous,e Cross Street Sale, Manchester, M33 7BU</v>
      </c>
      <c r="L17" s="21" t="str">
        <f>VLOOKUP(J17,'Supplier Details'!A:B,2,0)</f>
        <v>N</v>
      </c>
    </row>
    <row r="18" spans="1:12">
      <c r="A18" s="3"/>
      <c r="B18" s="3"/>
      <c r="C18" s="32">
        <v>1000995</v>
      </c>
      <c r="D18" s="12" t="str">
        <f>VLOOKUP($C18,[1]Tracker!$A:$AT,MATCH("Works",[1]Tracker!$A$5:$AT$5,0),FALSE)</f>
        <v xml:space="preserve">LCW-620713-Ilford-Redbridge JCP (Dunne House)-Building Fabric, &amp; Controls    </v>
      </c>
      <c r="E18" s="13">
        <v>1</v>
      </c>
      <c r="F18" s="17" t="str">
        <f>VLOOKUP($C18,[1]Tracker!$A:$AT,MATCH("Region",[1]Tracker!$A$5:$AT$5,0),FALSE)</f>
        <v>A</v>
      </c>
      <c r="G18" s="14">
        <f>VLOOKUP($C18,[1]Tracker!$A:$EI,MATCH("Latest Start",[1]Tracker!$A$5:$EI$5,0),FALSE)</f>
        <v>43493</v>
      </c>
      <c r="H18" s="20">
        <f>VLOOKUP($C18,[1]Tracker!$A:$EI,MATCH("Completion",[1]Tracker!$A$5:$EI$5,0),FALSE)</f>
        <v>1</v>
      </c>
      <c r="I18" s="16">
        <f>VLOOKUP($C18,[1]Tracker!$A:$EI,MATCH("Task",[1]Tracker!$A$5:$EI$5,0),FALSE)</f>
        <v>49378.42</v>
      </c>
      <c r="J18" s="12" t="str">
        <f>VLOOKUP($C18,[1]Tracker!$A:$EI,MATCH("Contractor",[1]Tracker!$A$5:$EI$5,0),FALSE)</f>
        <v>Shaylor Group PLC</v>
      </c>
      <c r="K18" s="17" t="str">
        <f>VLOOKUP(J18,'Supplier Details'!A:C,3,0)</f>
        <v>Frederick James House, 52-54 Wharf Approach, Anchor Brook Business Park, Aldridge, Walsall West Midlands, WS9 8BX</v>
      </c>
      <c r="L18" s="21" t="str">
        <f>VLOOKUP(J18,'Supplier Details'!A:B,2,0)</f>
        <v>N</v>
      </c>
    </row>
    <row r="19" spans="1:12">
      <c r="C19" s="33">
        <v>1000996</v>
      </c>
      <c r="D19" s="12" t="str">
        <f>VLOOKUP($C19,[1]Tracker!$A:$AT,MATCH("Works",[1]Tracker!$A$5:$AT$5,0),FALSE)</f>
        <v>LCW-620169-Eastbourne-St Annes House-Building Fabric</v>
      </c>
      <c r="E19" s="13">
        <v>1</v>
      </c>
      <c r="F19" s="17" t="str">
        <f>VLOOKUP($C19,[1]Tracker!$A:$AT,MATCH("Region",[1]Tracker!$A$5:$AT$5,0),FALSE)</f>
        <v>B</v>
      </c>
      <c r="G19" s="14">
        <f>VLOOKUP($C19,[1]Tracker!$A:$EI,MATCH("Latest Start",[1]Tracker!$A$5:$EI$5,0),FALSE)</f>
        <v>43493</v>
      </c>
      <c r="H19" s="20">
        <f>VLOOKUP($C19,[1]Tracker!$A:$EI,MATCH("Completion",[1]Tracker!$A$5:$EI$5,0),FALSE)</f>
        <v>2</v>
      </c>
      <c r="I19" s="16">
        <f>VLOOKUP($C19,[1]Tracker!$A:$EI,MATCH("Task",[1]Tracker!$A$5:$EI$5,0),FALSE)</f>
        <v>90770.58</v>
      </c>
      <c r="J19" s="12" t="str">
        <f>VLOOKUP($C19,[1]Tracker!$A:$EI,MATCH("Contractor",[1]Tracker!$A$5:$EI$5,0),FALSE)</f>
        <v>Styles &amp; Wood</v>
      </c>
      <c r="K19" s="17" t="str">
        <f>VLOOKUP(J19,'Supplier Details'!A:C,3,0)</f>
        <v>Cavendish Hous,e Cross Street Sale, Manchester, M33 7BU</v>
      </c>
      <c r="L19" s="21" t="str">
        <f>VLOOKUP(J19,'Supplier Details'!A:B,2,0)</f>
        <v>N</v>
      </c>
    </row>
    <row r="20" spans="1:12">
      <c r="C20" s="32">
        <v>1000997</v>
      </c>
      <c r="D20" s="12" t="str">
        <f>VLOOKUP($C20,[1]Tracker!$A:$AT,MATCH("Works",[1]Tracker!$A$5:$AT$5,0),FALSE)</f>
        <v>LCW-620708-Woolwich-Nelson House-Building Fabric</v>
      </c>
      <c r="E20" s="13">
        <v>1</v>
      </c>
      <c r="F20" s="17" t="str">
        <f>VLOOKUP($C20,[1]Tracker!$A:$AT,MATCH("Region",[1]Tracker!$A$5:$AT$5,0),FALSE)</f>
        <v>B</v>
      </c>
      <c r="G20" s="14">
        <f>VLOOKUP($C20,[1]Tracker!$A:$EI,MATCH("Latest Start",[1]Tracker!$A$5:$EI$5,0),FALSE)</f>
        <v>43507</v>
      </c>
      <c r="H20" s="20">
        <f>VLOOKUP($C20,[1]Tracker!$A:$EI,MATCH("Completion",[1]Tracker!$A$5:$EI$5,0),FALSE)</f>
        <v>1</v>
      </c>
      <c r="I20" s="16">
        <f>VLOOKUP($C20,[1]Tracker!$A:$EI,MATCH("Task",[1]Tracker!$A$5:$EI$5,0),FALSE)</f>
        <v>16723.150000000001</v>
      </c>
      <c r="J20" s="12" t="str">
        <f>VLOOKUP($C20,[1]Tracker!$A:$EI,MATCH("Contractor",[1]Tracker!$A$5:$EI$5,0),FALSE)</f>
        <v>Styles &amp; Wood</v>
      </c>
      <c r="K20" s="17" t="str">
        <f>VLOOKUP(J20,'Supplier Details'!A:C,3,0)</f>
        <v>Cavendish Hous,e Cross Street Sale, Manchester, M33 7BU</v>
      </c>
      <c r="L20" s="21" t="str">
        <f>VLOOKUP(J20,'Supplier Details'!A:B,2,0)</f>
        <v>N</v>
      </c>
    </row>
    <row r="21" spans="1:12">
      <c r="C21" s="32">
        <v>1000998</v>
      </c>
      <c r="D21" s="12" t="str">
        <f>VLOOKUP($C21,[1]Tracker!$A:$AT,MATCH("Works",[1]Tracker!$A$5:$AT$5,0),FALSE)</f>
        <v>LCW-620715-Kensington-North Kensington JCP-Building Fabric</v>
      </c>
      <c r="E21" s="13">
        <v>1</v>
      </c>
      <c r="F21" s="17" t="str">
        <f>VLOOKUP($C21,[1]Tracker!$A:$AT,MATCH("Region",[1]Tracker!$A$5:$AT$5,0),FALSE)</f>
        <v>B</v>
      </c>
      <c r="G21" s="14">
        <f>VLOOKUP($C21,[1]Tracker!$A:$EI,MATCH("Latest Start",[1]Tracker!$A$5:$EI$5,0),FALSE)</f>
        <v>43437</v>
      </c>
      <c r="H21" s="20">
        <f>VLOOKUP($C21,[1]Tracker!$A:$EI,MATCH("Completion",[1]Tracker!$A$5:$EI$5,0),FALSE)</f>
        <v>1</v>
      </c>
      <c r="I21" s="16">
        <f>VLOOKUP($C21,[1]Tracker!$A:$EI,MATCH("Task",[1]Tracker!$A$5:$EI$5,0),FALSE)</f>
        <v>12579.92</v>
      </c>
      <c r="J21" s="12" t="str">
        <f>VLOOKUP($C21,[1]Tracker!$A:$EI,MATCH("Contractor",[1]Tracker!$A$5:$EI$5,0),FALSE)</f>
        <v>Styles &amp; Wood</v>
      </c>
      <c r="K21" s="17" t="str">
        <f>VLOOKUP(J21,'Supplier Details'!A:C,3,0)</f>
        <v>Cavendish Hous,e Cross Street Sale, Manchester, M33 7BU</v>
      </c>
      <c r="L21" s="21" t="str">
        <f>VLOOKUP(J21,'Supplier Details'!A:B,2,0)</f>
        <v>N</v>
      </c>
    </row>
    <row r="22" spans="1:12">
      <c r="C22" s="32">
        <v>1000999</v>
      </c>
      <c r="D22" s="12" t="str">
        <f>VLOOKUP($C22,[1]Tracker!$A:$AT,MATCH("Works",[1]Tracker!$A$5:$AT$5,0),FALSE)</f>
        <v>LCW-620719-Bangor-Ty Pont Britannia-Building Fabric</v>
      </c>
      <c r="E22" s="13">
        <v>1</v>
      </c>
      <c r="F22" s="17" t="str">
        <f>VLOOKUP($C22,[1]Tracker!$A:$AT,MATCH("Region",[1]Tracker!$A$5:$AT$5,0),FALSE)</f>
        <v>C</v>
      </c>
      <c r="G22" s="14">
        <f>VLOOKUP($C22,[1]Tracker!$A:$EI,MATCH("Latest Start",[1]Tracker!$A$5:$EI$5,0),FALSE)</f>
        <v>43432</v>
      </c>
      <c r="H22" s="20">
        <f>VLOOKUP($C22,[1]Tracker!$A:$EI,MATCH("Completion",[1]Tracker!$A$5:$EI$5,0),FALSE)</f>
        <v>1</v>
      </c>
      <c r="I22" s="16">
        <f>VLOOKUP($C22,[1]Tracker!$A:$EI,MATCH("Task",[1]Tracker!$A$5:$EI$5,0),FALSE)</f>
        <v>148587.04999999999</v>
      </c>
      <c r="J22" s="12" t="str">
        <f>VLOOKUP($C22,[1]Tracker!$A:$EI,MATCH("Contractor",[1]Tracker!$A$5:$EI$5,0),FALSE)</f>
        <v>Styles &amp; Wood</v>
      </c>
      <c r="K22" s="17" t="str">
        <f>VLOOKUP(J22,'Supplier Details'!A:C,3,0)</f>
        <v>Cavendish Hous,e Cross Street Sale, Manchester, M33 7BU</v>
      </c>
      <c r="L22" s="21" t="str">
        <f>VLOOKUP(J22,'Supplier Details'!A:B,2,0)</f>
        <v>N</v>
      </c>
    </row>
    <row r="23" spans="1:12">
      <c r="C23" s="32">
        <v>1001000</v>
      </c>
      <c r="D23" s="12" t="str">
        <f>VLOOKUP($C23,[1]Tracker!$A:$AT,MATCH("Works",[1]Tracker!$A$5:$AT$5,0),FALSE)</f>
        <v>LCW-620575-Birmingham-Selly Oak Job Centre Plus-Building Fabric</v>
      </c>
      <c r="E23" s="13">
        <v>1</v>
      </c>
      <c r="F23" s="17" t="str">
        <f>VLOOKUP($C23,[1]Tracker!$A:$AT,MATCH("Region",[1]Tracker!$A$5:$AT$5,0),FALSE)</f>
        <v>A</v>
      </c>
      <c r="G23" s="14">
        <f>VLOOKUP($C23,[1]Tracker!$A:$EI,MATCH("Latest Start",[1]Tracker!$A$5:$EI$5,0),FALSE)</f>
        <v>43481</v>
      </c>
      <c r="H23" s="20">
        <f>VLOOKUP($C23,[1]Tracker!$A:$EI,MATCH("Completion",[1]Tracker!$A$5:$EI$5,0),FALSE)</f>
        <v>1</v>
      </c>
      <c r="I23" s="16">
        <f>VLOOKUP($C23,[1]Tracker!$A:$EI,MATCH("Task",[1]Tracker!$A$5:$EI$5,0),FALSE)</f>
        <v>17702.990000000002</v>
      </c>
      <c r="J23" s="12" t="str">
        <f>VLOOKUP($C23,[1]Tracker!$A:$EI,MATCH("Contractor",[1]Tracker!$A$5:$EI$5,0),FALSE)</f>
        <v>Shaylor Group PLC</v>
      </c>
      <c r="K23" s="17" t="str">
        <f>VLOOKUP(J23,'Supplier Details'!A:C,3,0)</f>
        <v>Frederick James House, 52-54 Wharf Approach, Anchor Brook Business Park, Aldridge, Walsall West Midlands, WS9 8BX</v>
      </c>
      <c r="L23" s="21" t="str">
        <f>VLOOKUP(J23,'Supplier Details'!A:B,2,0)</f>
        <v>N</v>
      </c>
    </row>
    <row r="24" spans="1:12">
      <c r="C24" s="32">
        <v>1001001</v>
      </c>
      <c r="D24" s="12" t="str">
        <f>VLOOKUP($C24,[1]Tracker!$A:$AT,MATCH("Works",[1]Tracker!$A$5:$AT$5,0),FALSE)</f>
        <v xml:space="preserve">LCW-620599-Bangor-322-330 High Street-Building Fabric, &amp; Heating Services   </v>
      </c>
      <c r="E24" s="13">
        <v>1</v>
      </c>
      <c r="F24" s="17" t="str">
        <f>VLOOKUP($C24,[1]Tracker!$A:$AT,MATCH("Region",[1]Tracker!$A$5:$AT$5,0),FALSE)</f>
        <v>C</v>
      </c>
      <c r="G24" s="14">
        <f>VLOOKUP($C24,[1]Tracker!$A:$EI,MATCH("Latest Start",[1]Tracker!$A$5:$EI$5,0),FALSE)</f>
        <v>43427</v>
      </c>
      <c r="H24" s="20">
        <f>VLOOKUP($C24,[1]Tracker!$A:$EI,MATCH("Completion",[1]Tracker!$A$5:$EI$5,0),FALSE)</f>
        <v>1</v>
      </c>
      <c r="I24" s="16">
        <f>VLOOKUP($C24,[1]Tracker!$A:$EI,MATCH("Task",[1]Tracker!$A$5:$EI$5,0),FALSE)</f>
        <v>48257.22</v>
      </c>
      <c r="J24" s="12" t="str">
        <f>VLOOKUP($C24,[1]Tracker!$A:$EI,MATCH("Contractor",[1]Tracker!$A$5:$EI$5,0),FALSE)</f>
        <v>Styles &amp; Wood</v>
      </c>
      <c r="K24" s="17" t="str">
        <f>VLOOKUP(J24,'Supplier Details'!A:C,3,0)</f>
        <v>Cavendish Hous,e Cross Street Sale, Manchester, M33 7BU</v>
      </c>
      <c r="L24" s="21" t="str">
        <f>VLOOKUP(J24,'Supplier Details'!A:B,2,0)</f>
        <v>N</v>
      </c>
    </row>
    <row r="25" spans="1:12">
      <c r="C25" s="32">
        <v>1001002</v>
      </c>
      <c r="D25" s="12" t="str">
        <f>VLOOKUP($C25,[1]Tracker!$A:$AT,MATCH("Works",[1]Tracker!$A$5:$AT$5,0),FALSE)</f>
        <v>LCW-620180-Bexleyheath-Bexleyheath Jobcentre Plus-Building Fabric</v>
      </c>
      <c r="E25" s="13">
        <v>1</v>
      </c>
      <c r="F25" s="17" t="str">
        <f>VLOOKUP($C25,[1]Tracker!$A:$AT,MATCH("Region",[1]Tracker!$A$5:$AT$5,0),FALSE)</f>
        <v>B</v>
      </c>
      <c r="G25" s="14">
        <f>VLOOKUP($C25,[1]Tracker!$A:$EI,MATCH("Latest Start",[1]Tracker!$A$5:$EI$5,0),FALSE)</f>
        <v>43472</v>
      </c>
      <c r="H25" s="20">
        <f>VLOOKUP($C25,[1]Tracker!$A:$EI,MATCH("Completion",[1]Tracker!$A$5:$EI$5,0),FALSE)</f>
        <v>1</v>
      </c>
      <c r="I25" s="16">
        <f>VLOOKUP($C25,[1]Tracker!$A:$EI,MATCH("Task",[1]Tracker!$A$5:$EI$5,0),FALSE)</f>
        <v>29852.17</v>
      </c>
      <c r="J25" s="12" t="str">
        <f>VLOOKUP($C25,[1]Tracker!$A:$EI,MATCH("Contractor",[1]Tracker!$A$5:$EI$5,0),FALSE)</f>
        <v>Styles &amp; Wood</v>
      </c>
      <c r="K25" s="17" t="str">
        <f>VLOOKUP(J25,'Supplier Details'!A:C,3,0)</f>
        <v>Cavendish Hous,e Cross Street Sale, Manchester, M33 7BU</v>
      </c>
      <c r="L25" s="21" t="str">
        <f>VLOOKUP(J25,'Supplier Details'!A:B,2,0)</f>
        <v>N</v>
      </c>
    </row>
    <row r="26" spans="1:12">
      <c r="C26" s="32">
        <v>1001003</v>
      </c>
      <c r="D26" s="12" t="str">
        <f>VLOOKUP($C26,[1]Tracker!$A:$AT,MATCH("Works",[1]Tracker!$A$5:$AT$5,0),FALSE)</f>
        <v>LCW-620716-Alfreton-Tannery House-Building Fabric</v>
      </c>
      <c r="E26" s="13">
        <v>1</v>
      </c>
      <c r="F26" s="17" t="str">
        <f>VLOOKUP($C26,[1]Tracker!$A:$AT,MATCH("Region",[1]Tracker!$A$5:$AT$5,0),FALSE)</f>
        <v>A</v>
      </c>
      <c r="G26" s="14">
        <f>VLOOKUP($C26,[1]Tracker!$A:$EI,MATCH("Latest Start",[1]Tracker!$A$5:$EI$5,0),FALSE)</f>
        <v>43448</v>
      </c>
      <c r="H26" s="20">
        <f>VLOOKUP($C26,[1]Tracker!$A:$EI,MATCH("Completion",[1]Tracker!$A$5:$EI$5,0),FALSE)</f>
        <v>1</v>
      </c>
      <c r="I26" s="16">
        <f>VLOOKUP($C26,[1]Tracker!$A:$EI,MATCH("Task",[1]Tracker!$A$5:$EI$5,0),FALSE)</f>
        <v>11059.7</v>
      </c>
      <c r="J26" s="12" t="str">
        <f>VLOOKUP($C26,[1]Tracker!$A:$EI,MATCH("Contractor",[1]Tracker!$A$5:$EI$5,0),FALSE)</f>
        <v>Shaylor Group PLC</v>
      </c>
      <c r="K26" s="17" t="str">
        <f>VLOOKUP(J26,'Supplier Details'!A:C,3,0)</f>
        <v>Frederick James House, 52-54 Wharf Approach, Anchor Brook Business Park, Aldridge, Walsall West Midlands, WS9 8BX</v>
      </c>
      <c r="L26" s="21" t="str">
        <f>VLOOKUP(J26,'Supplier Details'!A:B,2,0)</f>
        <v>N</v>
      </c>
    </row>
    <row r="27" spans="1:12">
      <c r="C27" s="32">
        <v>1001004</v>
      </c>
      <c r="D27" s="12" t="str">
        <f>VLOOKUP($C27,[1]Tracker!$A:$AT,MATCH("Works",[1]Tracker!$A$5:$AT$5,0),FALSE)</f>
        <v>LCW-620249-Ramsgate-Queens House-Building Fabric</v>
      </c>
      <c r="E27" s="13">
        <v>1</v>
      </c>
      <c r="F27" s="17" t="str">
        <f>VLOOKUP($C27,[1]Tracker!$A:$AT,MATCH("Region",[1]Tracker!$A$5:$AT$5,0),FALSE)</f>
        <v>B</v>
      </c>
      <c r="G27" s="14">
        <f>VLOOKUP($C27,[1]Tracker!$A:$EI,MATCH("Latest Start",[1]Tracker!$A$5:$EI$5,0),FALSE)</f>
        <v>43514</v>
      </c>
      <c r="H27" s="20">
        <f>VLOOKUP($C27,[1]Tracker!$A:$EI,MATCH("Completion",[1]Tracker!$A$5:$EI$5,0),FALSE)</f>
        <v>1</v>
      </c>
      <c r="I27" s="16">
        <f>VLOOKUP($C27,[1]Tracker!$A:$EI,MATCH("Task",[1]Tracker!$A$5:$EI$5,0),FALSE)</f>
        <v>36096</v>
      </c>
      <c r="J27" s="12" t="str">
        <f>VLOOKUP($C27,[1]Tracker!$A:$EI,MATCH("Contractor",[1]Tracker!$A$5:$EI$5,0),FALSE)</f>
        <v>Styles &amp; Wood</v>
      </c>
      <c r="K27" s="17" t="str">
        <f>VLOOKUP(J27,'Supplier Details'!A:C,3,0)</f>
        <v>Cavendish Hous,e Cross Street Sale, Manchester, M33 7BU</v>
      </c>
      <c r="L27" s="21" t="str">
        <f>VLOOKUP(J27,'Supplier Details'!A:B,2,0)</f>
        <v>N</v>
      </c>
    </row>
    <row r="28" spans="1:12">
      <c r="C28" s="32">
        <v>1001006</v>
      </c>
      <c r="D28" s="12" t="str">
        <f>VLOOKUP($C28,[1]Tracker!$A:$AT,MATCH("Works",[1]Tracker!$A$5:$AT$5,0),FALSE)</f>
        <v>LCW-620735-Ellesmere Port-Ellesmere Port Unit 6-Building Fabric</v>
      </c>
      <c r="E28" s="13">
        <v>1</v>
      </c>
      <c r="F28" s="17" t="str">
        <f>VLOOKUP($C28,[1]Tracker!$A:$AT,MATCH("Region",[1]Tracker!$A$5:$AT$5,0),FALSE)</f>
        <v>C</v>
      </c>
      <c r="G28" s="14">
        <f>VLOOKUP($C28,[1]Tracker!$A:$EI,MATCH("Latest Start",[1]Tracker!$A$5:$EI$5,0),FALSE)</f>
        <v>43444</v>
      </c>
      <c r="H28" s="20">
        <f>VLOOKUP($C28,[1]Tracker!$A:$EI,MATCH("Completion",[1]Tracker!$A$5:$EI$5,0),FALSE)</f>
        <v>1</v>
      </c>
      <c r="I28" s="16">
        <f>VLOOKUP($C28,[1]Tracker!$A:$EI,MATCH("Task",[1]Tracker!$A$5:$EI$5,0),FALSE)</f>
        <v>69394.92</v>
      </c>
      <c r="J28" s="12" t="str">
        <f>VLOOKUP($C28,[1]Tracker!$A:$EI,MATCH("Contractor",[1]Tracker!$A$5:$EI$5,0),FALSE)</f>
        <v>Styles &amp; Wood</v>
      </c>
      <c r="K28" s="17" t="str">
        <f>VLOOKUP(J28,'Supplier Details'!A:C,3,0)</f>
        <v>Cavendish Hous,e Cross Street Sale, Manchester, M33 7BU</v>
      </c>
      <c r="L28" s="21" t="str">
        <f>VLOOKUP(J28,'Supplier Details'!A:B,2,0)</f>
        <v>N</v>
      </c>
    </row>
    <row r="29" spans="1:12">
      <c r="C29" s="32">
        <v>1001007</v>
      </c>
      <c r="D29" s="12" t="str">
        <f>VLOOKUP($C29,[1]Tracker!$A:$AT,MATCH("Works",[1]Tracker!$A$5:$AT$5,0),FALSE)</f>
        <v>LCW-620250-Ashford-Ashford International House Dover Place-Building Fabric</v>
      </c>
      <c r="E29" s="13">
        <v>1</v>
      </c>
      <c r="F29" s="17" t="str">
        <f>VLOOKUP($C29,[1]Tracker!$A:$AT,MATCH("Region",[1]Tracker!$A$5:$AT$5,0),FALSE)</f>
        <v>B</v>
      </c>
      <c r="G29" s="14">
        <f>VLOOKUP($C29,[1]Tracker!$A:$EI,MATCH("Latest Start",[1]Tracker!$A$5:$EI$5,0),FALSE)</f>
        <v>43432</v>
      </c>
      <c r="H29" s="20">
        <f>VLOOKUP($C29,[1]Tracker!$A:$EI,MATCH("Completion",[1]Tracker!$A$5:$EI$5,0),FALSE)</f>
        <v>1</v>
      </c>
      <c r="I29" s="16">
        <f>VLOOKUP($C29,[1]Tracker!$A:$EI,MATCH("Task",[1]Tracker!$A$5:$EI$5,0),FALSE)</f>
        <v>34976.910000000003</v>
      </c>
      <c r="J29" s="12" t="str">
        <f>VLOOKUP($C29,[1]Tracker!$A:$EI,MATCH("Contractor",[1]Tracker!$A$5:$EI$5,0),FALSE)</f>
        <v>Styles &amp; Wood</v>
      </c>
      <c r="K29" s="17" t="str">
        <f>VLOOKUP(J29,'Supplier Details'!A:C,3,0)</f>
        <v>Cavendish Hous,e Cross Street Sale, Manchester, M33 7BU</v>
      </c>
      <c r="L29" s="21" t="str">
        <f>VLOOKUP(J29,'Supplier Details'!A:B,2,0)</f>
        <v>N</v>
      </c>
    </row>
    <row r="30" spans="1:12">
      <c r="C30" s="32">
        <v>1001009</v>
      </c>
      <c r="D30" s="12" t="str">
        <f>VLOOKUP($C30,[1]Tracker!$A:$AT,MATCH("Works",[1]Tracker!$A$5:$AT$5,0),FALSE)</f>
        <v>LCW-620064-Lewes-Medwyn House-Building Fabric</v>
      </c>
      <c r="E30" s="13">
        <v>1</v>
      </c>
      <c r="F30" s="17" t="str">
        <f>VLOOKUP($C30,[1]Tracker!$A:$AT,MATCH("Region",[1]Tracker!$A$5:$AT$5,0),FALSE)</f>
        <v>B</v>
      </c>
      <c r="G30" s="14">
        <f>VLOOKUP($C30,[1]Tracker!$A:$EI,MATCH("Latest Start",[1]Tracker!$A$5:$EI$5,0),FALSE)</f>
        <v>43486</v>
      </c>
      <c r="H30" s="20">
        <f>VLOOKUP($C30,[1]Tracker!$A:$EI,MATCH("Completion",[1]Tracker!$A$5:$EI$5,0),FALSE)</f>
        <v>1</v>
      </c>
      <c r="I30" s="16">
        <f>VLOOKUP($C30,[1]Tracker!$A:$EI,MATCH("Task",[1]Tracker!$A$5:$EI$5,0),FALSE)</f>
        <v>119240.42</v>
      </c>
      <c r="J30" s="12" t="str">
        <f>VLOOKUP($C30,[1]Tracker!$A:$EI,MATCH("Contractor",[1]Tracker!$A$5:$EI$5,0),FALSE)</f>
        <v>Styles &amp; Wood</v>
      </c>
      <c r="K30" s="17" t="str">
        <f>VLOOKUP(J30,'Supplier Details'!A:C,3,0)</f>
        <v>Cavendish Hous,e Cross Street Sale, Manchester, M33 7BU</v>
      </c>
      <c r="L30" s="21" t="str">
        <f>VLOOKUP(J30,'Supplier Details'!A:B,2,0)</f>
        <v>N</v>
      </c>
    </row>
    <row r="31" spans="1:12">
      <c r="C31" s="32">
        <v>1001011</v>
      </c>
      <c r="D31" s="12" t="str">
        <f>VLOOKUP($C31,[1]Tracker!$A:$AT,MATCH("Works",[1]Tracker!$A$5:$AT$5,0),FALSE)</f>
        <v>LCW-620011-Stratford-Jubilee House-Building Fabric</v>
      </c>
      <c r="E31" s="13">
        <v>1</v>
      </c>
      <c r="F31" s="17" t="str">
        <f>VLOOKUP($C31,[1]Tracker!$A:$AT,MATCH("Region",[1]Tracker!$A$5:$AT$5,0),FALSE)</f>
        <v>B</v>
      </c>
      <c r="G31" s="14">
        <f>VLOOKUP($C31,[1]Tracker!$A:$EI,MATCH("Latest Start",[1]Tracker!$A$5:$EI$5,0),FALSE)</f>
        <v>0</v>
      </c>
      <c r="H31" s="20">
        <f>VLOOKUP($C31,[1]Tracker!$A:$EI,MATCH("Completion",[1]Tracker!$A$5:$EI$5,0),FALSE)</f>
        <v>1</v>
      </c>
      <c r="I31" s="16">
        <f>VLOOKUP($C31,[1]Tracker!$A:$EI,MATCH("Task",[1]Tracker!$A$5:$EI$5,0),FALSE)</f>
        <v>27373.83</v>
      </c>
      <c r="J31" s="12" t="str">
        <f>VLOOKUP($C31,[1]Tracker!$A:$EI,MATCH("Contractor",[1]Tracker!$A$5:$EI$5,0),FALSE)</f>
        <v>Styles &amp; Wood</v>
      </c>
      <c r="K31" s="17" t="str">
        <f>VLOOKUP(J31,'Supplier Details'!A:C,3,0)</f>
        <v>Cavendish Hous,e Cross Street Sale, Manchester, M33 7BU</v>
      </c>
      <c r="L31" s="21" t="str">
        <f>VLOOKUP(J31,'Supplier Details'!A:B,2,0)</f>
        <v>N</v>
      </c>
    </row>
    <row r="32" spans="1:12">
      <c r="C32" s="32">
        <v>1001012</v>
      </c>
      <c r="D32" s="12" t="str">
        <f>VLOOKUP($C32,[1]Tracker!$A:$AT,MATCH("Works",[1]Tracker!$A$5:$AT$5,0),FALSE)</f>
        <v xml:space="preserve">LCW-620049-Fareham-Crown Office-Transport &amp; Lifting Equipment    </v>
      </c>
      <c r="E32" s="13">
        <v>1</v>
      </c>
      <c r="F32" s="17" t="str">
        <f>VLOOKUP($C32,[1]Tracker!$A:$AT,MATCH("Region",[1]Tracker!$A$5:$AT$5,0),FALSE)</f>
        <v>B</v>
      </c>
      <c r="G32" s="14">
        <f>VLOOKUP($C32,[1]Tracker!$A:$EI,MATCH("Latest Start",[1]Tracker!$A$5:$EI$5,0),FALSE)</f>
        <v>43521</v>
      </c>
      <c r="H32" s="20">
        <f>VLOOKUP($C32,[1]Tracker!$A:$EI,MATCH("Completion",[1]Tracker!$A$5:$EI$5,0),FALSE)</f>
        <v>2</v>
      </c>
      <c r="I32" s="16">
        <f>VLOOKUP($C32,[1]Tracker!$A:$EI,MATCH("Task",[1]Tracker!$A$5:$EI$5,0),FALSE)</f>
        <v>86961.98</v>
      </c>
      <c r="J32" s="12" t="str">
        <f>VLOOKUP($C32,[1]Tracker!$A:$EI,MATCH("Contractor",[1]Tracker!$A$5:$EI$5,0),FALSE)</f>
        <v>Styles &amp; Wood</v>
      </c>
      <c r="K32" s="17" t="str">
        <f>VLOOKUP(J32,'Supplier Details'!A:C,3,0)</f>
        <v>Cavendish Hous,e Cross Street Sale, Manchester, M33 7BU</v>
      </c>
      <c r="L32" s="21" t="str">
        <f>VLOOKUP(J32,'Supplier Details'!A:B,2,0)</f>
        <v>N</v>
      </c>
    </row>
    <row r="33" spans="3:12">
      <c r="C33" s="32">
        <v>1001013</v>
      </c>
      <c r="D33" s="12" t="str">
        <f>VLOOKUP($C33,[1]Tracker!$A:$AT,MATCH("Works",[1]Tracker!$A$5:$AT$5,0),FALSE)</f>
        <v>LCW-620049-Fareham-Crown Office-Building Fabric</v>
      </c>
      <c r="E33" s="13">
        <v>1</v>
      </c>
      <c r="F33" s="17" t="str">
        <f>VLOOKUP($C33,[1]Tracker!$A:$AT,MATCH("Region",[1]Tracker!$A$5:$AT$5,0),FALSE)</f>
        <v>B</v>
      </c>
      <c r="G33" s="14">
        <f>VLOOKUP($C33,[1]Tracker!$A:$EI,MATCH("Latest Start",[1]Tracker!$A$5:$EI$5,0),FALSE)</f>
        <v>43514</v>
      </c>
      <c r="H33" s="20">
        <f>VLOOKUP($C33,[1]Tracker!$A:$EI,MATCH("Completion",[1]Tracker!$A$5:$EI$5,0),FALSE)</f>
        <v>1</v>
      </c>
      <c r="I33" s="16">
        <f>VLOOKUP($C33,[1]Tracker!$A:$EI,MATCH("Task",[1]Tracker!$A$5:$EI$5,0),FALSE)</f>
        <v>77586.37</v>
      </c>
      <c r="J33" s="12" t="str">
        <f>VLOOKUP($C33,[1]Tracker!$A:$EI,MATCH("Contractor",[1]Tracker!$A$5:$EI$5,0),FALSE)</f>
        <v>Styles &amp; Wood</v>
      </c>
      <c r="K33" s="17" t="str">
        <f>VLOOKUP(J33,'Supplier Details'!A:C,3,0)</f>
        <v>Cavendish Hous,e Cross Street Sale, Manchester, M33 7BU</v>
      </c>
      <c r="L33" s="21" t="str">
        <f>VLOOKUP(J33,'Supplier Details'!A:B,2,0)</f>
        <v>N</v>
      </c>
    </row>
    <row r="34" spans="3:12">
      <c r="C34" s="32">
        <v>1001014</v>
      </c>
      <c r="D34" s="12" t="str">
        <f>VLOOKUP($C34,[1]Tracker!$A:$AT,MATCH("Works",[1]Tracker!$A$5:$AT$5,0),FALSE)</f>
        <v xml:space="preserve">LCW-620060-Basingstoke-Crown Building-Building Fabric, &amp; Cooling Services   </v>
      </c>
      <c r="E34" s="13">
        <v>1</v>
      </c>
      <c r="F34" s="17" t="str">
        <f>VLOOKUP($C34,[1]Tracker!$A:$AT,MATCH("Region",[1]Tracker!$A$5:$AT$5,0),FALSE)</f>
        <v>B</v>
      </c>
      <c r="G34" s="14">
        <f>VLOOKUP($C34,[1]Tracker!$A:$EI,MATCH("Latest Start",[1]Tracker!$A$5:$EI$5,0),FALSE)</f>
        <v>43479</v>
      </c>
      <c r="H34" s="20">
        <f>VLOOKUP($C34,[1]Tracker!$A:$EI,MATCH("Completion",[1]Tracker!$A$5:$EI$5,0),FALSE)</f>
        <v>1</v>
      </c>
      <c r="I34" s="16">
        <f>VLOOKUP($C34,[1]Tracker!$A:$EI,MATCH("Task",[1]Tracker!$A$5:$EI$5,0),FALSE)</f>
        <v>94518.33</v>
      </c>
      <c r="J34" s="12" t="str">
        <f>VLOOKUP($C34,[1]Tracker!$A:$EI,MATCH("Contractor",[1]Tracker!$A$5:$EI$5,0),FALSE)</f>
        <v>Styles &amp; Wood</v>
      </c>
      <c r="K34" s="17" t="str">
        <f>VLOOKUP(J34,'Supplier Details'!A:C,3,0)</f>
        <v>Cavendish Hous,e Cross Street Sale, Manchester, M33 7BU</v>
      </c>
      <c r="L34" s="21" t="str">
        <f>VLOOKUP(J34,'Supplier Details'!A:B,2,0)</f>
        <v>N</v>
      </c>
    </row>
    <row r="35" spans="3:12">
      <c r="C35" s="34">
        <v>1001015</v>
      </c>
      <c r="D35" s="12" t="str">
        <f>VLOOKUP($C35,[1]Tracker!$A:$AT,MATCH("Works",[1]Tracker!$A$5:$AT$5,0),FALSE)</f>
        <v xml:space="preserve">LCW-620065-Newport-Broadlands House-Building Fabric, &amp; Controls    </v>
      </c>
      <c r="E35" s="13">
        <v>1</v>
      </c>
      <c r="F35" s="17" t="str">
        <f>VLOOKUP($C35,[1]Tracker!$A:$AT,MATCH("Region",[1]Tracker!$A$5:$AT$5,0),FALSE)</f>
        <v>B</v>
      </c>
      <c r="G35" s="14">
        <f>VLOOKUP($C35,[1]Tracker!$A:$EI,MATCH("Latest Start",[1]Tracker!$A$5:$EI$5,0),FALSE)</f>
        <v>43500</v>
      </c>
      <c r="H35" s="20">
        <f>VLOOKUP($C35,[1]Tracker!$A:$EI,MATCH("Completion",[1]Tracker!$A$5:$EI$5,0),FALSE)</f>
        <v>2</v>
      </c>
      <c r="I35" s="16">
        <f>VLOOKUP($C35,[1]Tracker!$A:$EI,MATCH("Task",[1]Tracker!$A$5:$EI$5,0),FALSE)</f>
        <v>257188.58</v>
      </c>
      <c r="J35" s="12" t="str">
        <f>VLOOKUP($C35,[1]Tracker!$A:$EI,MATCH("Contractor",[1]Tracker!$A$5:$EI$5,0),FALSE)</f>
        <v>Styles &amp; Wood</v>
      </c>
      <c r="K35" s="17" t="str">
        <f>VLOOKUP(J35,'Supplier Details'!A:C,3,0)</f>
        <v>Cavendish Hous,e Cross Street Sale, Manchester, M33 7BU</v>
      </c>
      <c r="L35" s="21" t="str">
        <f>VLOOKUP(J35,'Supplier Details'!A:B,2,0)</f>
        <v>N</v>
      </c>
    </row>
    <row r="36" spans="3:12">
      <c r="C36" s="33">
        <v>1001016</v>
      </c>
      <c r="D36" s="12" t="str">
        <f>VLOOKUP($C36,[1]Tracker!$A:$AT,MATCH("Works",[1]Tracker!$A$5:$AT$5,0),FALSE)</f>
        <v xml:space="preserve">LCW-620072-Winchester-Citygate-Transport &amp; Lifting Equipment    </v>
      </c>
      <c r="E36" s="13">
        <v>1</v>
      </c>
      <c r="F36" s="17" t="str">
        <f>VLOOKUP($C36,[1]Tracker!$A:$AT,MATCH("Region",[1]Tracker!$A$5:$AT$5,0),FALSE)</f>
        <v>B</v>
      </c>
      <c r="G36" s="14">
        <f>VLOOKUP($C36,[1]Tracker!$A:$EI,MATCH("Latest Start",[1]Tracker!$A$5:$EI$5,0),FALSE)</f>
        <v>43496</v>
      </c>
      <c r="H36" s="20">
        <f>VLOOKUP($C36,[1]Tracker!$A:$EI,MATCH("Completion",[1]Tracker!$A$5:$EI$5,0),FALSE)</f>
        <v>2</v>
      </c>
      <c r="I36" s="16">
        <f>VLOOKUP($C36,[1]Tracker!$A:$EI,MATCH("Task",[1]Tracker!$A$5:$EI$5,0),FALSE)</f>
        <v>122909.64</v>
      </c>
      <c r="J36" s="12" t="str">
        <f>VLOOKUP($C36,[1]Tracker!$A:$EI,MATCH("Contractor",[1]Tracker!$A$5:$EI$5,0),FALSE)</f>
        <v>Styles &amp; Wood</v>
      </c>
      <c r="K36" s="17" t="str">
        <f>VLOOKUP(J36,'Supplier Details'!A:C,3,0)</f>
        <v>Cavendish Hous,e Cross Street Sale, Manchester, M33 7BU</v>
      </c>
      <c r="L36" s="21" t="str">
        <f>VLOOKUP(J36,'Supplier Details'!A:B,2,0)</f>
        <v>N</v>
      </c>
    </row>
    <row r="37" spans="3:12">
      <c r="C37" s="32">
        <v>1001019</v>
      </c>
      <c r="D37" s="12" t="str">
        <f>VLOOKUP($C37,[1]Tracker!$A:$AT,MATCH("Works",[1]Tracker!$A$5:$AT$5,0),FALSE)</f>
        <v>LCW-620122-Guildford-Leys House-Building Fabric</v>
      </c>
      <c r="E37" s="13">
        <v>1</v>
      </c>
      <c r="F37" s="17" t="str">
        <f>VLOOKUP($C37,[1]Tracker!$A:$AT,MATCH("Region",[1]Tracker!$A$5:$AT$5,0),FALSE)</f>
        <v>B</v>
      </c>
      <c r="G37" s="14">
        <f>VLOOKUP($C37,[1]Tracker!$A:$EI,MATCH("Latest Start",[1]Tracker!$A$5:$EI$5,0),FALSE)</f>
        <v>43528</v>
      </c>
      <c r="H37" s="20">
        <f>VLOOKUP($C37,[1]Tracker!$A:$EI,MATCH("Completion",[1]Tracker!$A$5:$EI$5,0),FALSE)</f>
        <v>2</v>
      </c>
      <c r="I37" s="16">
        <f>VLOOKUP($C37,[1]Tracker!$A:$EI,MATCH("Task",[1]Tracker!$A$5:$EI$5,0),FALSE)</f>
        <v>111489.66</v>
      </c>
      <c r="J37" s="12" t="str">
        <f>VLOOKUP($C37,[1]Tracker!$A:$EI,MATCH("Contractor",[1]Tracker!$A$5:$EI$5,0),FALSE)</f>
        <v>Styles &amp; Wood</v>
      </c>
      <c r="K37" s="17" t="str">
        <f>VLOOKUP(J37,'Supplier Details'!A:C,3,0)</f>
        <v>Cavendish Hous,e Cross Street Sale, Manchester, M33 7BU</v>
      </c>
      <c r="L37" s="21" t="str">
        <f>VLOOKUP(J37,'Supplier Details'!A:B,2,0)</f>
        <v>N</v>
      </c>
    </row>
    <row r="38" spans="3:12">
      <c r="C38" s="32">
        <v>1001020</v>
      </c>
      <c r="D38" s="12" t="str">
        <f>VLOOKUP($C38,[1]Tracker!$A:$AT,MATCH("Works",[1]Tracker!$A$5:$AT$5,0),FALSE)</f>
        <v xml:space="preserve">LCW-620136-Bognor Regis-Gloucester House-Building Fabric, &amp; Cooling Services   </v>
      </c>
      <c r="E38" s="13">
        <v>1</v>
      </c>
      <c r="F38" s="17" t="str">
        <f>VLOOKUP($C38,[1]Tracker!$A:$AT,MATCH("Region",[1]Tracker!$A$5:$AT$5,0),FALSE)</f>
        <v>B</v>
      </c>
      <c r="G38" s="14">
        <f>VLOOKUP($C38,[1]Tracker!$A:$EI,MATCH("Latest Start",[1]Tracker!$A$5:$EI$5,0),FALSE)</f>
        <v>43453</v>
      </c>
      <c r="H38" s="20">
        <f>VLOOKUP($C38,[1]Tracker!$A:$EI,MATCH("Completion",[1]Tracker!$A$5:$EI$5,0),FALSE)</f>
        <v>2</v>
      </c>
      <c r="I38" s="16">
        <f>VLOOKUP($C38,[1]Tracker!$A:$EI,MATCH("Task",[1]Tracker!$A$5:$EI$5,0),FALSE)</f>
        <v>242370.26</v>
      </c>
      <c r="J38" s="12" t="str">
        <f>VLOOKUP($C38,[1]Tracker!$A:$EI,MATCH("Contractor",[1]Tracker!$A$5:$EI$5,0),FALSE)</f>
        <v>Styles &amp; Wood</v>
      </c>
      <c r="K38" s="17" t="str">
        <f>VLOOKUP(J38,'Supplier Details'!A:C,3,0)</f>
        <v>Cavendish Hous,e Cross Street Sale, Manchester, M33 7BU</v>
      </c>
      <c r="L38" s="21" t="str">
        <f>VLOOKUP(J38,'Supplier Details'!A:B,2,0)</f>
        <v>N</v>
      </c>
    </row>
    <row r="39" spans="3:12">
      <c r="C39" s="32">
        <v>1001022</v>
      </c>
      <c r="D39" s="12" t="str">
        <f>VLOOKUP($C39,[1]Tracker!$A:$AT,MATCH("Works",[1]Tracker!$A$5:$AT$5,0),FALSE)</f>
        <v xml:space="preserve">LCW-620216-Worthing-Crown Building-Building Fabric, &amp; Cooling Services   </v>
      </c>
      <c r="E39" s="13">
        <v>1</v>
      </c>
      <c r="F39" s="17" t="str">
        <f>VLOOKUP($C39,[1]Tracker!$A:$AT,MATCH("Region",[1]Tracker!$A$5:$AT$5,0),FALSE)</f>
        <v>B</v>
      </c>
      <c r="G39" s="14">
        <f>VLOOKUP($C39,[1]Tracker!$A:$EI,MATCH("Latest Start",[1]Tracker!$A$5:$EI$5,0),FALSE)</f>
        <v>43490</v>
      </c>
      <c r="H39" s="20">
        <f>VLOOKUP($C39,[1]Tracker!$A:$EI,MATCH("Completion",[1]Tracker!$A$5:$EI$5,0),FALSE)</f>
        <v>2</v>
      </c>
      <c r="I39" s="16">
        <f>VLOOKUP($C39,[1]Tracker!$A:$EI,MATCH("Task",[1]Tracker!$A$5:$EI$5,0),FALSE)</f>
        <v>22131.96</v>
      </c>
      <c r="J39" s="12" t="str">
        <f>VLOOKUP($C39,[1]Tracker!$A:$EI,MATCH("Contractor",[1]Tracker!$A$5:$EI$5,0),FALSE)</f>
        <v>Styles &amp; Wood</v>
      </c>
      <c r="K39" s="17" t="str">
        <f>VLOOKUP(J39,'Supplier Details'!A:C,3,0)</f>
        <v>Cavendish Hous,e Cross Street Sale, Manchester, M33 7BU</v>
      </c>
      <c r="L39" s="21" t="str">
        <f>VLOOKUP(J39,'Supplier Details'!A:B,2,0)</f>
        <v>N</v>
      </c>
    </row>
    <row r="40" spans="3:12">
      <c r="C40" s="32">
        <v>1001023</v>
      </c>
      <c r="D40" s="12" t="str">
        <f>VLOOKUP($C40,[1]Tracker!$A:$AT,MATCH("Works",[1]Tracker!$A$5:$AT$5,0),FALSE)</f>
        <v>LCW-620238-Southampton-St Cross House-Building Fabric</v>
      </c>
      <c r="E40" s="13">
        <v>1</v>
      </c>
      <c r="F40" s="17" t="str">
        <f>VLOOKUP($C40,[1]Tracker!$A:$AT,MATCH("Region",[1]Tracker!$A$5:$AT$5,0),FALSE)</f>
        <v>B</v>
      </c>
      <c r="G40" s="14">
        <f>VLOOKUP($C40,[1]Tracker!$A:$EI,MATCH("Latest Start",[1]Tracker!$A$5:$EI$5,0),FALSE)</f>
        <v>43514</v>
      </c>
      <c r="H40" s="20">
        <f>VLOOKUP($C40,[1]Tracker!$A:$EI,MATCH("Completion",[1]Tracker!$A$5:$EI$5,0),FALSE)</f>
        <v>1</v>
      </c>
      <c r="I40" s="16">
        <f>VLOOKUP($C40,[1]Tracker!$A:$EI,MATCH("Task",[1]Tracker!$A$5:$EI$5,0),FALSE)</f>
        <v>119058.67</v>
      </c>
      <c r="J40" s="12" t="str">
        <f>VLOOKUP($C40,[1]Tracker!$A:$EI,MATCH("Contractor",[1]Tracker!$A$5:$EI$5,0),FALSE)</f>
        <v>Styles &amp; Wood</v>
      </c>
      <c r="K40" s="17" t="str">
        <f>VLOOKUP(J40,'Supplier Details'!A:C,3,0)</f>
        <v>Cavendish Hous,e Cross Street Sale, Manchester, M33 7BU</v>
      </c>
      <c r="L40" s="21" t="str">
        <f>VLOOKUP(J40,'Supplier Details'!A:B,2,0)</f>
        <v>N</v>
      </c>
    </row>
    <row r="41" spans="3:12">
      <c r="C41" s="32">
        <v>1001024</v>
      </c>
      <c r="D41" s="12" t="str">
        <f>VLOOKUP($C41,[1]Tracker!$A:$AT,MATCH("Works",[1]Tracker!$A$5:$AT$5,0),FALSE)</f>
        <v xml:space="preserve">LCW-620264-Mitcham-MITCHAM BOUNDARY HOUSE -Cooling Services      </v>
      </c>
      <c r="E41" s="13">
        <v>1</v>
      </c>
      <c r="F41" s="17" t="str">
        <f>VLOOKUP($C41,[1]Tracker!$A:$AT,MATCH("Region",[1]Tracker!$A$5:$AT$5,0),FALSE)</f>
        <v>B</v>
      </c>
      <c r="G41" s="14">
        <f>VLOOKUP($C41,[1]Tracker!$A:$EI,MATCH("Latest Start",[1]Tracker!$A$5:$EI$5,0),FALSE)</f>
        <v>43439</v>
      </c>
      <c r="H41" s="20">
        <f>VLOOKUP($C41,[1]Tracker!$A:$EI,MATCH("Completion",[1]Tracker!$A$5:$EI$5,0),FALSE)</f>
        <v>1</v>
      </c>
      <c r="I41" s="16">
        <f>VLOOKUP($C41,[1]Tracker!$A:$EI,MATCH("Task",[1]Tracker!$A$5:$EI$5,0),FALSE)</f>
        <v>16145.92</v>
      </c>
      <c r="J41" s="12" t="str">
        <f>VLOOKUP($C41,[1]Tracker!$A:$EI,MATCH("Contractor",[1]Tracker!$A$5:$EI$5,0),FALSE)</f>
        <v>Styles &amp; Wood</v>
      </c>
      <c r="K41" s="17" t="str">
        <f>VLOOKUP(J41,'Supplier Details'!A:C,3,0)</f>
        <v>Cavendish Hous,e Cross Street Sale, Manchester, M33 7BU</v>
      </c>
      <c r="L41" s="21" t="str">
        <f>VLOOKUP(J41,'Supplier Details'!A:B,2,0)</f>
        <v>N</v>
      </c>
    </row>
    <row r="42" spans="3:12">
      <c r="C42" s="32">
        <v>1001025</v>
      </c>
      <c r="D42" s="12" t="str">
        <f>VLOOKUP($C42,[1]Tracker!$A:$AT,MATCH("Works",[1]Tracker!$A$5:$AT$5,0),FALSE)</f>
        <v>LCW-620094-Portsmouth-Roebuck House-Building Fabric</v>
      </c>
      <c r="E42" s="13">
        <v>1</v>
      </c>
      <c r="F42" s="17" t="str">
        <f>VLOOKUP($C42,[1]Tracker!$A:$AT,MATCH("Region",[1]Tracker!$A$5:$AT$5,0),FALSE)</f>
        <v>B</v>
      </c>
      <c r="G42" s="14">
        <f>VLOOKUP($C42,[1]Tracker!$A:$EI,MATCH("Latest Start",[1]Tracker!$A$5:$EI$5,0),FALSE)</f>
        <v>43445</v>
      </c>
      <c r="H42" s="20">
        <f>VLOOKUP($C42,[1]Tracker!$A:$EI,MATCH("Completion",[1]Tracker!$A$5:$EI$5,0),FALSE)</f>
        <v>1</v>
      </c>
      <c r="I42" s="16">
        <f>VLOOKUP($C42,[1]Tracker!$A:$EI,MATCH("Task",[1]Tracker!$A$5:$EI$5,0),FALSE)</f>
        <v>60250.78</v>
      </c>
      <c r="J42" s="12" t="str">
        <f>VLOOKUP($C42,[1]Tracker!$A:$EI,MATCH("Contractor",[1]Tracker!$A$5:$EI$5,0),FALSE)</f>
        <v>Styles &amp; Wood</v>
      </c>
      <c r="K42" s="17" t="str">
        <f>VLOOKUP(J42,'Supplier Details'!A:C,3,0)</f>
        <v>Cavendish Hous,e Cross Street Sale, Manchester, M33 7BU</v>
      </c>
      <c r="L42" s="21" t="str">
        <f>VLOOKUP(J42,'Supplier Details'!A:B,2,0)</f>
        <v>N</v>
      </c>
    </row>
    <row r="43" spans="3:12">
      <c r="C43" s="32">
        <v>1001027</v>
      </c>
      <c r="D43" s="12" t="str">
        <f>VLOOKUP($C43,[1]Tracker!$A:$AT,MATCH("Works",[1]Tracker!$A$5:$AT$5,0),FALSE)</f>
        <v>LCW-620211-Basildon-Great Oaks House-Building Fabric</v>
      </c>
      <c r="E43" s="13">
        <v>1</v>
      </c>
      <c r="F43" s="17" t="str">
        <f>VLOOKUP($C43,[1]Tracker!$A:$AT,MATCH("Region",[1]Tracker!$A$5:$AT$5,0),FALSE)</f>
        <v>A</v>
      </c>
      <c r="G43" s="14">
        <f>VLOOKUP($C43,[1]Tracker!$A:$EI,MATCH("Latest Start",[1]Tracker!$A$5:$EI$5,0),FALSE)</f>
        <v>43516</v>
      </c>
      <c r="H43" s="20">
        <f>VLOOKUP($C43,[1]Tracker!$A:$EI,MATCH("Completion",[1]Tracker!$A$5:$EI$5,0),FALSE)</f>
        <v>2</v>
      </c>
      <c r="I43" s="16">
        <f>VLOOKUP($C43,[1]Tracker!$A:$EI,MATCH("Task",[1]Tracker!$A$5:$EI$5,0),FALSE)</f>
        <v>29527.95</v>
      </c>
      <c r="J43" s="12" t="str">
        <f>VLOOKUP($C43,[1]Tracker!$A:$EI,MATCH("Contractor",[1]Tracker!$A$5:$EI$5,0),FALSE)</f>
        <v>Shaylor Group PLC</v>
      </c>
      <c r="K43" s="17" t="str">
        <f>VLOOKUP(J43,'Supplier Details'!A:C,3,0)</f>
        <v>Frederick James House, 52-54 Wharf Approach, Anchor Brook Business Park, Aldridge, Walsall West Midlands, WS9 8BX</v>
      </c>
      <c r="L43" s="21" t="str">
        <f>VLOOKUP(J43,'Supplier Details'!A:B,2,0)</f>
        <v>N</v>
      </c>
    </row>
    <row r="44" spans="3:12">
      <c r="C44" s="32">
        <v>1001031</v>
      </c>
      <c r="D44" s="12" t="str">
        <f>VLOOKUP($C44,[1]Tracker!$A:$AT,MATCH("Works",[1]Tracker!$A$5:$AT$5,0),FALSE)</f>
        <v xml:space="preserve">LCW-620005-Romford-Crown House-Building Fabric, and Controls    </v>
      </c>
      <c r="E44" s="13">
        <v>1</v>
      </c>
      <c r="F44" s="17" t="str">
        <f>VLOOKUP($C44,[1]Tracker!$A:$AT,MATCH("Region",[1]Tracker!$A$5:$AT$5,0),FALSE)</f>
        <v>A</v>
      </c>
      <c r="G44" s="14">
        <f>VLOOKUP($C44,[1]Tracker!$A:$EI,MATCH("Latest Start",[1]Tracker!$A$5:$EI$5,0),FALSE)</f>
        <v>43509</v>
      </c>
      <c r="H44" s="20">
        <f>VLOOKUP($C44,[1]Tracker!$A:$EI,MATCH("Completion",[1]Tracker!$A$5:$EI$5,0),FALSE)</f>
        <v>2</v>
      </c>
      <c r="I44" s="16">
        <f>VLOOKUP($C44,[1]Tracker!$A:$EI,MATCH("Task",[1]Tracker!$A$5:$EI$5,0),FALSE)</f>
        <v>47275.88</v>
      </c>
      <c r="J44" s="12" t="str">
        <f>VLOOKUP($C44,[1]Tracker!$A:$EI,MATCH("Contractor",[1]Tracker!$A$5:$EI$5,0),FALSE)</f>
        <v>Shaylor Group PLC</v>
      </c>
      <c r="K44" s="17" t="str">
        <f>VLOOKUP(J44,'Supplier Details'!A:C,3,0)</f>
        <v>Frederick James House, 52-54 Wharf Approach, Anchor Brook Business Park, Aldridge, Walsall West Midlands, WS9 8BX</v>
      </c>
      <c r="L44" s="21" t="str">
        <f>VLOOKUP(J44,'Supplier Details'!A:B,2,0)</f>
        <v>N</v>
      </c>
    </row>
    <row r="45" spans="3:12">
      <c r="C45" s="32">
        <v>1001032</v>
      </c>
      <c r="D45" s="12" t="str">
        <f>VLOOKUP($C45,[1]Tracker!$A:$AT,MATCH("Works",[1]Tracker!$A$5:$AT$5,0),FALSE)</f>
        <v>LCW-620057-Norwich-Baltic House-Building Fabric</v>
      </c>
      <c r="E45" s="13">
        <v>1</v>
      </c>
      <c r="F45" s="17" t="str">
        <f>VLOOKUP($C45,[1]Tracker!$A:$AT,MATCH("Region",[1]Tracker!$A$5:$AT$5,0),FALSE)</f>
        <v>A</v>
      </c>
      <c r="G45" s="14">
        <f>VLOOKUP($C45,[1]Tracker!$A:$EI,MATCH("Latest Start",[1]Tracker!$A$5:$EI$5,0),FALSE)</f>
        <v>43528</v>
      </c>
      <c r="H45" s="20">
        <f>VLOOKUP($C45,[1]Tracker!$A:$EI,MATCH("Completion",[1]Tracker!$A$5:$EI$5,0),FALSE)</f>
        <v>2</v>
      </c>
      <c r="I45" s="16">
        <f>VLOOKUP($C45,[1]Tracker!$A:$EI,MATCH("Task",[1]Tracker!$A$5:$EI$5,0),FALSE)</f>
        <v>87331.32</v>
      </c>
      <c r="J45" s="12" t="str">
        <f>VLOOKUP($C45,[1]Tracker!$A:$EI,MATCH("Contractor",[1]Tracker!$A$5:$EI$5,0),FALSE)</f>
        <v>Shaylor Group PLC</v>
      </c>
      <c r="K45" s="17" t="str">
        <f>VLOOKUP(J45,'Supplier Details'!A:C,3,0)</f>
        <v>Frederick James House, 52-54 Wharf Approach, Anchor Brook Business Park, Aldridge, Walsall West Midlands, WS9 8BX</v>
      </c>
      <c r="L45" s="21" t="str">
        <f>VLOOKUP(J45,'Supplier Details'!A:B,2,0)</f>
        <v>N</v>
      </c>
    </row>
    <row r="46" spans="3:12">
      <c r="C46" s="32">
        <v>1001033</v>
      </c>
      <c r="D46" s="12" t="str">
        <f>VLOOKUP($C46,[1]Tracker!$A:$AT,MATCH("Works",[1]Tracker!$A$5:$AT$5,0),FALSE)</f>
        <v>LCW-620058-Lowestoft-Rishton House-Building Fabric</v>
      </c>
      <c r="E46" s="13">
        <v>1</v>
      </c>
      <c r="F46" s="17" t="str">
        <f>VLOOKUP($C46,[1]Tracker!$A:$AT,MATCH("Region",[1]Tracker!$A$5:$AT$5,0),FALSE)</f>
        <v>A</v>
      </c>
      <c r="G46" s="14">
        <f>VLOOKUP($C46,[1]Tracker!$A:$EI,MATCH("Latest Start",[1]Tracker!$A$5:$EI$5,0),FALSE)</f>
        <v>43530</v>
      </c>
      <c r="H46" s="20">
        <f>VLOOKUP($C46,[1]Tracker!$A:$EI,MATCH("Completion",[1]Tracker!$A$5:$EI$5,0),FALSE)</f>
        <v>2</v>
      </c>
      <c r="I46" s="16">
        <f>VLOOKUP($C46,[1]Tracker!$A:$EI,MATCH("Task",[1]Tracker!$A$5:$EI$5,0),FALSE)</f>
        <v>54364.24</v>
      </c>
      <c r="J46" s="12" t="str">
        <f>VLOOKUP($C46,[1]Tracker!$A:$EI,MATCH("Contractor",[1]Tracker!$A$5:$EI$5,0),FALSE)</f>
        <v>Shaylor Group PLC</v>
      </c>
      <c r="K46" s="17" t="str">
        <f>VLOOKUP(J46,'Supplier Details'!A:C,3,0)</f>
        <v>Frederick James House, 52-54 Wharf Approach, Anchor Brook Business Park, Aldridge, Walsall West Midlands, WS9 8BX</v>
      </c>
      <c r="L46" s="21" t="str">
        <f>VLOOKUP(J46,'Supplier Details'!A:B,2,0)</f>
        <v>N</v>
      </c>
    </row>
    <row r="47" spans="3:12">
      <c r="C47" s="32">
        <v>1001035</v>
      </c>
      <c r="D47" s="12" t="str">
        <f>VLOOKUP($C47,[1]Tracker!$A:$AT,MATCH("Works",[1]Tracker!$A$5:$AT$5,0),FALSE)</f>
        <v>LCW-620086-Peterborough-Park Road-Building Fabric</v>
      </c>
      <c r="E47" s="13">
        <v>1</v>
      </c>
      <c r="F47" s="17" t="str">
        <f>VLOOKUP($C47,[1]Tracker!$A:$AT,MATCH("Region",[1]Tracker!$A$5:$AT$5,0),FALSE)</f>
        <v>A</v>
      </c>
      <c r="G47" s="14">
        <f>VLOOKUP($C47,[1]Tracker!$A:$EI,MATCH("Latest Start",[1]Tracker!$A$5:$EI$5,0),FALSE)</f>
        <v>43507</v>
      </c>
      <c r="H47" s="20">
        <f>VLOOKUP($C47,[1]Tracker!$A:$EI,MATCH("Completion",[1]Tracker!$A$5:$EI$5,0),FALSE)</f>
        <v>1</v>
      </c>
      <c r="I47" s="16">
        <f>VLOOKUP($C47,[1]Tracker!$A:$EI,MATCH("Task",[1]Tracker!$A$5:$EI$5,0),FALSE)</f>
        <v>18939.21</v>
      </c>
      <c r="J47" s="12" t="str">
        <f>VLOOKUP($C47,[1]Tracker!$A:$EI,MATCH("Contractor",[1]Tracker!$A$5:$EI$5,0),FALSE)</f>
        <v>Shaylor Group PLC</v>
      </c>
      <c r="K47" s="17" t="str">
        <f>VLOOKUP(J47,'Supplier Details'!A:C,3,0)</f>
        <v>Frederick James House, 52-54 Wharf Approach, Anchor Brook Business Park, Aldridge, Walsall West Midlands, WS9 8BX</v>
      </c>
      <c r="L47" s="21" t="str">
        <f>VLOOKUP(J47,'Supplier Details'!A:B,2,0)</f>
        <v>N</v>
      </c>
    </row>
    <row r="48" spans="3:12">
      <c r="C48" s="32">
        <v>1001037</v>
      </c>
      <c r="D48" s="12" t="str">
        <f>VLOOKUP($C48,[1]Tracker!$A:$AT,MATCH("Works",[1]Tracker!$A$5:$AT$5,0),FALSE)</f>
        <v>LCW-620176-Westcliff-on-Sea-Prittlewell Chase-Building Fabric</v>
      </c>
      <c r="E48" s="13">
        <v>1</v>
      </c>
      <c r="F48" s="17" t="str">
        <f>VLOOKUP($C48,[1]Tracker!$A:$AT,MATCH("Region",[1]Tracker!$A$5:$AT$5,0),FALSE)</f>
        <v>A</v>
      </c>
      <c r="G48" s="14">
        <f>VLOOKUP($C48,[1]Tracker!$A:$EI,MATCH("Latest Start",[1]Tracker!$A$5:$EI$5,0),FALSE)</f>
        <v>43529</v>
      </c>
      <c r="H48" s="20">
        <f>VLOOKUP($C48,[1]Tracker!$A:$EI,MATCH("Completion",[1]Tracker!$A$5:$EI$5,0),FALSE)</f>
        <v>1</v>
      </c>
      <c r="I48" s="16">
        <f>VLOOKUP($C48,[1]Tracker!$A:$EI,MATCH("Task",[1]Tracker!$A$5:$EI$5,0),FALSE)</f>
        <v>17429.93</v>
      </c>
      <c r="J48" s="12" t="str">
        <f>VLOOKUP($C48,[1]Tracker!$A:$EI,MATCH("Contractor",[1]Tracker!$A$5:$EI$5,0),FALSE)</f>
        <v>Shaylor Group PLC</v>
      </c>
      <c r="K48" s="17" t="str">
        <f>VLOOKUP(J48,'Supplier Details'!A:C,3,0)</f>
        <v>Frederick James House, 52-54 Wharf Approach, Anchor Brook Business Park, Aldridge, Walsall West Midlands, WS9 8BX</v>
      </c>
      <c r="L48" s="21" t="str">
        <f>VLOOKUP(J48,'Supplier Details'!A:B,2,0)</f>
        <v>N</v>
      </c>
    </row>
    <row r="49" spans="3:12">
      <c r="C49" s="32">
        <v>1001038</v>
      </c>
      <c r="D49" s="12" t="str">
        <f>VLOOKUP($C49,[1]Tracker!$A:$AT,MATCH("Works",[1]Tracker!$A$5:$AT$5,0),FALSE)</f>
        <v>LCW-620220-Ilford-Wentworth House-Building Fabric</v>
      </c>
      <c r="E49" s="13">
        <v>1</v>
      </c>
      <c r="F49" s="17" t="str">
        <f>VLOOKUP($C49,[1]Tracker!$A:$AT,MATCH("Region",[1]Tracker!$A$5:$AT$5,0),FALSE)</f>
        <v>A</v>
      </c>
      <c r="G49" s="14">
        <f>VLOOKUP($C49,[1]Tracker!$A:$EI,MATCH("Latest Start",[1]Tracker!$A$5:$EI$5,0),FALSE)</f>
        <v>43493</v>
      </c>
      <c r="H49" s="20">
        <f>VLOOKUP($C49,[1]Tracker!$A:$EI,MATCH("Completion",[1]Tracker!$A$5:$EI$5,0),FALSE)</f>
        <v>1</v>
      </c>
      <c r="I49" s="16">
        <f>VLOOKUP($C49,[1]Tracker!$A:$EI,MATCH("Task",[1]Tracker!$A$5:$EI$5,0),FALSE)</f>
        <v>25631.37</v>
      </c>
      <c r="J49" s="12" t="str">
        <f>VLOOKUP($C49,[1]Tracker!$A:$EI,MATCH("Contractor",[1]Tracker!$A$5:$EI$5,0),FALSE)</f>
        <v>Shaylor Group PLC</v>
      </c>
      <c r="K49" s="17" t="str">
        <f>VLOOKUP(J49,'Supplier Details'!A:C,3,0)</f>
        <v>Frederick James House, 52-54 Wharf Approach, Anchor Brook Business Park, Aldridge, Walsall West Midlands, WS9 8BX</v>
      </c>
      <c r="L49" s="21" t="str">
        <f>VLOOKUP(J49,'Supplier Details'!A:B,2,0)</f>
        <v>N</v>
      </c>
    </row>
    <row r="50" spans="3:12">
      <c r="C50" s="32">
        <v>1001042</v>
      </c>
      <c r="D50" s="12" t="str">
        <f>VLOOKUP($C50,[1]Tracker!$A:$AT,MATCH("Works",[1]Tracker!$A$5:$AT$5,0),FALSE)</f>
        <v>LCW-620071-Canning Town-Kilner House-Building Fabric</v>
      </c>
      <c r="E50" s="13">
        <v>1</v>
      </c>
      <c r="F50" s="17" t="str">
        <f>VLOOKUP($C50,[1]Tracker!$A:$AT,MATCH("Region",[1]Tracker!$A$5:$AT$5,0),FALSE)</f>
        <v>B</v>
      </c>
      <c r="G50" s="14">
        <f>VLOOKUP($C50,[1]Tracker!$A:$EI,MATCH("Latest Start",[1]Tracker!$A$5:$EI$5,0),FALSE)</f>
        <v>43430</v>
      </c>
      <c r="H50" s="20">
        <f>VLOOKUP($C50,[1]Tracker!$A:$EI,MATCH("Completion",[1]Tracker!$A$5:$EI$5,0),FALSE)</f>
        <v>1</v>
      </c>
      <c r="I50" s="16">
        <f>VLOOKUP($C50,[1]Tracker!$A:$EI,MATCH("Task",[1]Tracker!$A$5:$EI$5,0),FALSE)</f>
        <v>50665.02</v>
      </c>
      <c r="J50" s="12" t="str">
        <f>VLOOKUP($C50,[1]Tracker!$A:$EI,MATCH("Contractor",[1]Tracker!$A$5:$EI$5,0),FALSE)</f>
        <v>Styles &amp; Wood</v>
      </c>
      <c r="K50" s="17" t="str">
        <f>VLOOKUP(J50,'Supplier Details'!A:C,3,0)</f>
        <v>Cavendish Hous,e Cross Street Sale, Manchester, M33 7BU</v>
      </c>
      <c r="L50" s="21" t="str">
        <f>VLOOKUP(J50,'Supplier Details'!A:B,2,0)</f>
        <v>N</v>
      </c>
    </row>
    <row r="51" spans="3:12">
      <c r="C51" s="33">
        <v>1001045</v>
      </c>
      <c r="D51" s="12" t="str">
        <f>VLOOKUP($C51,[1]Tracker!$A:$AT,MATCH("Works",[1]Tracker!$A$5:$AT$5,0),FALSE)</f>
        <v xml:space="preserve">LCW-620161-Slough-Upton Lodge-Building Fabric, &amp; Controls    </v>
      </c>
      <c r="E51" s="13">
        <v>1</v>
      </c>
      <c r="F51" s="17" t="str">
        <f>VLOOKUP($C51,[1]Tracker!$A:$AT,MATCH("Region",[1]Tracker!$A$5:$AT$5,0),FALSE)</f>
        <v>B</v>
      </c>
      <c r="G51" s="14">
        <f>VLOOKUP($C51,[1]Tracker!$A:$EI,MATCH("Latest Start",[1]Tracker!$A$5:$EI$5,0),FALSE)</f>
        <v>43540</v>
      </c>
      <c r="H51" s="20">
        <f>VLOOKUP($C51,[1]Tracker!$A:$EI,MATCH("Completion",[1]Tracker!$A$5:$EI$5,0),FALSE)</f>
        <v>2</v>
      </c>
      <c r="I51" s="16">
        <f>VLOOKUP($C51,[1]Tracker!$A:$EI,MATCH("Task",[1]Tracker!$A$5:$EI$5,0),FALSE)</f>
        <v>183561.37</v>
      </c>
      <c r="J51" s="12" t="str">
        <f>VLOOKUP($C51,[1]Tracker!$A:$EI,MATCH("Contractor",[1]Tracker!$A$5:$EI$5,0),FALSE)</f>
        <v>Styles &amp; Wood</v>
      </c>
      <c r="K51" s="17" t="str">
        <f>VLOOKUP(J51,'Supplier Details'!A:C,3,0)</f>
        <v>Cavendish Hous,e Cross Street Sale, Manchester, M33 7BU</v>
      </c>
      <c r="L51" s="21" t="str">
        <f>VLOOKUP(J51,'Supplier Details'!A:B,2,0)</f>
        <v>N</v>
      </c>
    </row>
    <row r="52" spans="3:12">
      <c r="C52" s="32">
        <v>1001047</v>
      </c>
      <c r="D52" s="12" t="str">
        <f>VLOOKUP($C52,[1]Tracker!$A:$AT,MATCH("Works",[1]Tracker!$A$5:$AT$5,0),FALSE)</f>
        <v>LCW-620223-Greater London-Tresco House-Building Fabric</v>
      </c>
      <c r="E52" s="13">
        <v>1</v>
      </c>
      <c r="F52" s="17" t="str">
        <f>VLOOKUP($C52,[1]Tracker!$A:$AT,MATCH("Region",[1]Tracker!$A$5:$AT$5,0),FALSE)</f>
        <v>B</v>
      </c>
      <c r="G52" s="14">
        <f>VLOOKUP($C52,[1]Tracker!$A:$EI,MATCH("Latest Start",[1]Tracker!$A$5:$EI$5,0),FALSE)</f>
        <v>43495</v>
      </c>
      <c r="H52" s="20">
        <f>VLOOKUP($C52,[1]Tracker!$A:$EI,MATCH("Completion",[1]Tracker!$A$5:$EI$5,0),FALSE)</f>
        <v>1</v>
      </c>
      <c r="I52" s="16">
        <f>VLOOKUP($C52,[1]Tracker!$A:$EI,MATCH("Task",[1]Tracker!$A$5:$EI$5,0),FALSE)</f>
        <v>52736.58</v>
      </c>
      <c r="J52" s="12" t="str">
        <f>VLOOKUP($C52,[1]Tracker!$A:$EI,MATCH("Contractor",[1]Tracker!$A$5:$EI$5,0),FALSE)</f>
        <v>Styles &amp; Wood</v>
      </c>
      <c r="K52" s="17" t="str">
        <f>VLOOKUP(J52,'Supplier Details'!A:C,3,0)</f>
        <v>Cavendish Hous,e Cross Street Sale, Manchester, M33 7BU</v>
      </c>
      <c r="L52" s="21" t="str">
        <f>VLOOKUP(J52,'Supplier Details'!A:B,2,0)</f>
        <v>N</v>
      </c>
    </row>
    <row r="53" spans="3:12">
      <c r="C53" s="32">
        <v>1001050</v>
      </c>
      <c r="D53" s="12" t="str">
        <f>VLOOKUP($C53,[1]Tracker!$A:$AT,MATCH("Works",[1]Tracker!$A$5:$AT$5,0),FALSE)</f>
        <v xml:space="preserve">LCW-620268-Wood Green-Granta House-Building Fabric, &amp; Cooling    </v>
      </c>
      <c r="E53" s="13">
        <v>1</v>
      </c>
      <c r="F53" s="17" t="str">
        <f>VLOOKUP($C53,[1]Tracker!$A:$AT,MATCH("Region",[1]Tracker!$A$5:$AT$5,0),FALSE)</f>
        <v>B</v>
      </c>
      <c r="G53" s="14">
        <f>VLOOKUP($C53,[1]Tracker!$A:$EI,MATCH("Latest Start",[1]Tracker!$A$5:$EI$5,0),FALSE)</f>
        <v>43489</v>
      </c>
      <c r="H53" s="20">
        <f>VLOOKUP($C53,[1]Tracker!$A:$EI,MATCH("Completion",[1]Tracker!$A$5:$EI$5,0),FALSE)</f>
        <v>1</v>
      </c>
      <c r="I53" s="16">
        <f>VLOOKUP($C53,[1]Tracker!$A:$EI,MATCH("Task",[1]Tracker!$A$5:$EI$5,0),FALSE)</f>
        <v>31750.240000000002</v>
      </c>
      <c r="J53" s="12" t="str">
        <f>VLOOKUP($C53,[1]Tracker!$A:$EI,MATCH("Contractor",[1]Tracker!$A$5:$EI$5,0),FALSE)</f>
        <v>Styles &amp; Wood</v>
      </c>
      <c r="K53" s="17" t="str">
        <f>VLOOKUP(J53,'Supplier Details'!A:C,3,0)</f>
        <v>Cavendish Hous,e Cross Street Sale, Manchester, M33 7BU</v>
      </c>
      <c r="L53" s="21" t="str">
        <f>VLOOKUP(J53,'Supplier Details'!A:B,2,0)</f>
        <v>N</v>
      </c>
    </row>
    <row r="54" spans="3:12">
      <c r="C54" s="32">
        <v>1001052</v>
      </c>
      <c r="D54" s="12" t="str">
        <f>VLOOKUP($C54,[1]Tracker!$A:$AT,MATCH("Works",[1]Tracker!$A$5:$AT$5,0),FALSE)</f>
        <v>LCW-620002-Hendon-10 Finchley Lane-Building Fabric</v>
      </c>
      <c r="E54" s="13">
        <v>1</v>
      </c>
      <c r="F54" s="17" t="str">
        <f>VLOOKUP($C54,[1]Tracker!$A:$AT,MATCH("Region",[1]Tracker!$A$5:$AT$5,0),FALSE)</f>
        <v>B</v>
      </c>
      <c r="G54" s="14">
        <f>VLOOKUP($C54,[1]Tracker!$A:$EI,MATCH("Latest Start",[1]Tracker!$A$5:$EI$5,0),FALSE)</f>
        <v>43503</v>
      </c>
      <c r="H54" s="20">
        <f>VLOOKUP($C54,[1]Tracker!$A:$EI,MATCH("Completion",[1]Tracker!$A$5:$EI$5,0),FALSE)</f>
        <v>1</v>
      </c>
      <c r="I54" s="16">
        <f>VLOOKUP($C54,[1]Tracker!$A:$EI,MATCH("Task",[1]Tracker!$A$5:$EI$5,0),FALSE)</f>
        <v>61896.13</v>
      </c>
      <c r="J54" s="12" t="str">
        <f>VLOOKUP($C54,[1]Tracker!$A:$EI,MATCH("Contractor",[1]Tracker!$A$5:$EI$5,0),FALSE)</f>
        <v>Styles &amp; Wood</v>
      </c>
      <c r="K54" s="17" t="str">
        <f>VLOOKUP(J54,'Supplier Details'!A:C,3,0)</f>
        <v>Cavendish Hous,e Cross Street Sale, Manchester, M33 7BU</v>
      </c>
      <c r="L54" s="21" t="str">
        <f>VLOOKUP(J54,'Supplier Details'!A:B,2,0)</f>
        <v>N</v>
      </c>
    </row>
    <row r="55" spans="3:12">
      <c r="C55" s="32">
        <v>1001053</v>
      </c>
      <c r="D55" s="12" t="str">
        <f>VLOOKUP($C55,[1]Tracker!$A:$AT,MATCH("Works",[1]Tracker!$A$5:$AT$5,0),FALSE)</f>
        <v>LCW-620003-Barnet-Raydean House-Building Fabric</v>
      </c>
      <c r="E55" s="13">
        <v>1</v>
      </c>
      <c r="F55" s="17" t="str">
        <f>VLOOKUP($C55,[1]Tracker!$A:$AT,MATCH("Region",[1]Tracker!$A$5:$AT$5,0),FALSE)</f>
        <v>A</v>
      </c>
      <c r="G55" s="14">
        <f>VLOOKUP($C55,[1]Tracker!$A:$EI,MATCH("Latest Start",[1]Tracker!$A$5:$EI$5,0),FALSE)</f>
        <v>43626</v>
      </c>
      <c r="H55" s="20">
        <f>VLOOKUP($C55,[1]Tracker!$A:$EI,MATCH("Completion",[1]Tracker!$A$5:$EI$5,0),FALSE)</f>
        <v>2</v>
      </c>
      <c r="I55" s="16">
        <f>VLOOKUP($C55,[1]Tracker!$A:$EI,MATCH("Task",[1]Tracker!$A$5:$EI$5,0),FALSE)</f>
        <v>108669.65</v>
      </c>
      <c r="J55" s="12" t="str">
        <f>VLOOKUP($C55,[1]Tracker!$A:$EI,MATCH("Contractor",[1]Tracker!$A$5:$EI$5,0),FALSE)</f>
        <v>Shaylor Group PLC</v>
      </c>
      <c r="K55" s="17" t="str">
        <f>VLOOKUP(J55,'Supplier Details'!A:C,3,0)</f>
        <v>Frederick James House, 52-54 Wharf Approach, Anchor Brook Business Park, Aldridge, Walsall West Midlands, WS9 8BX</v>
      </c>
      <c r="L55" s="21" t="str">
        <f>VLOOKUP(J55,'Supplier Details'!A:B,2,0)</f>
        <v>N</v>
      </c>
    </row>
    <row r="56" spans="3:12">
      <c r="C56" s="32">
        <v>1001054</v>
      </c>
      <c r="D56" s="12" t="str">
        <f>VLOOKUP($C56,[1]Tracker!$A:$AT,MATCH("Works",[1]Tracker!$A$5:$AT$5,0),FALSE)</f>
        <v>LCW-620004-Peckham-Collyer Court-Building Fabric</v>
      </c>
      <c r="E56" s="13">
        <v>1</v>
      </c>
      <c r="F56" s="17" t="str">
        <f>VLOOKUP($C56,[1]Tracker!$A:$AT,MATCH("Region",[1]Tracker!$A$5:$AT$5,0),FALSE)</f>
        <v>B</v>
      </c>
      <c r="G56" s="14">
        <f>VLOOKUP($C56,[1]Tracker!$A:$EI,MATCH("Latest Start",[1]Tracker!$A$5:$EI$5,0),FALSE)</f>
        <v>43500</v>
      </c>
      <c r="H56" s="20">
        <f>VLOOKUP($C56,[1]Tracker!$A:$EI,MATCH("Completion",[1]Tracker!$A$5:$EI$5,0),FALSE)</f>
        <v>1</v>
      </c>
      <c r="I56" s="16">
        <f>VLOOKUP($C56,[1]Tracker!$A:$EI,MATCH("Task",[1]Tracker!$A$5:$EI$5,0),FALSE)</f>
        <v>75489.88</v>
      </c>
      <c r="J56" s="12" t="str">
        <f>VLOOKUP($C56,[1]Tracker!$A:$EI,MATCH("Contractor",[1]Tracker!$A$5:$EI$5,0),FALSE)</f>
        <v>Styles &amp; Wood</v>
      </c>
      <c r="K56" s="17" t="str">
        <f>VLOOKUP(J56,'Supplier Details'!A:C,3,0)</f>
        <v>Cavendish Hous,e Cross Street Sale, Manchester, M33 7BU</v>
      </c>
      <c r="L56" s="21" t="str">
        <f>VLOOKUP(J56,'Supplier Details'!A:B,2,0)</f>
        <v>N</v>
      </c>
    </row>
    <row r="57" spans="3:12">
      <c r="C57" s="32">
        <v>1001056</v>
      </c>
      <c r="D57" s="12" t="str">
        <f>VLOOKUP($C57,[1]Tracker!$A:$AT,MATCH("Works",[1]Tracker!$A$5:$AT$5,0),FALSE)</f>
        <v xml:space="preserve">LCW-620036-Limehouse-13-15 Dod Street-Building Fabric, Heating and Cooling Services  </v>
      </c>
      <c r="E57" s="13">
        <v>1</v>
      </c>
      <c r="F57" s="17" t="str">
        <f>VLOOKUP($C57,[1]Tracker!$A:$AT,MATCH("Region",[1]Tracker!$A$5:$AT$5,0),FALSE)</f>
        <v>B</v>
      </c>
      <c r="G57" s="14">
        <f>VLOOKUP($C57,[1]Tracker!$A:$EI,MATCH("Latest Start",[1]Tracker!$A$5:$EI$5,0),FALSE)</f>
        <v>43493</v>
      </c>
      <c r="H57" s="20">
        <f>VLOOKUP($C57,[1]Tracker!$A:$EI,MATCH("Completion",[1]Tracker!$A$5:$EI$5,0),FALSE)</f>
        <v>1</v>
      </c>
      <c r="I57" s="16">
        <f>VLOOKUP($C57,[1]Tracker!$A:$EI,MATCH("Task",[1]Tracker!$A$5:$EI$5,0),FALSE)</f>
        <v>89033.77</v>
      </c>
      <c r="J57" s="12" t="str">
        <f>VLOOKUP($C57,[1]Tracker!$A:$EI,MATCH("Contractor",[1]Tracker!$A$5:$EI$5,0),FALSE)</f>
        <v>Styles &amp; Wood</v>
      </c>
      <c r="K57" s="17" t="str">
        <f>VLOOKUP(J57,'Supplier Details'!A:C,3,0)</f>
        <v>Cavendish Hous,e Cross Street Sale, Manchester, M33 7BU</v>
      </c>
      <c r="L57" s="21" t="str">
        <f>VLOOKUP(J57,'Supplier Details'!A:B,2,0)</f>
        <v>N</v>
      </c>
    </row>
    <row r="58" spans="3:12">
      <c r="C58" s="32">
        <v>1001059</v>
      </c>
      <c r="D58" s="12" t="str">
        <f>VLOOKUP($C58,[1]Tracker!$A:$AT,MATCH("Works",[1]Tracker!$A$5:$AT$5,0),FALSE)</f>
        <v xml:space="preserve">LCW-620596-Hemel Hempstead                         -Waterhouse Street-Building Fabric, &amp; Cooling Services   </v>
      </c>
      <c r="E58" s="13">
        <v>1</v>
      </c>
      <c r="F58" s="17" t="str">
        <f>VLOOKUP($C58,[1]Tracker!$A:$AT,MATCH("Region",[1]Tracker!$A$5:$AT$5,0),FALSE)</f>
        <v>A</v>
      </c>
      <c r="G58" s="14">
        <f>VLOOKUP($C58,[1]Tracker!$A:$EI,MATCH("Latest Start",[1]Tracker!$A$5:$EI$5,0),FALSE)</f>
        <v>43535</v>
      </c>
      <c r="H58" s="20">
        <f>VLOOKUP($C58,[1]Tracker!$A:$EI,MATCH("Completion",[1]Tracker!$A$5:$EI$5,0),FALSE)</f>
        <v>2</v>
      </c>
      <c r="I58" s="16">
        <f>VLOOKUP($C58,[1]Tracker!$A:$EI,MATCH("Task",[1]Tracker!$A$5:$EI$5,0),FALSE)</f>
        <v>89348.71</v>
      </c>
      <c r="J58" s="12" t="str">
        <f>VLOOKUP($C58,[1]Tracker!$A:$EI,MATCH("Contractor",[1]Tracker!$A$5:$EI$5,0),FALSE)</f>
        <v>Shaylor Group PLC</v>
      </c>
      <c r="K58" s="17" t="str">
        <f>VLOOKUP(J58,'Supplier Details'!A:C,3,0)</f>
        <v>Frederick James House, 52-54 Wharf Approach, Anchor Brook Business Park, Aldridge, Walsall West Midlands, WS9 8BX</v>
      </c>
      <c r="L58" s="21" t="str">
        <f>VLOOKUP(J58,'Supplier Details'!A:B,2,0)</f>
        <v>N</v>
      </c>
    </row>
    <row r="59" spans="3:12">
      <c r="C59" s="32">
        <v>1001060</v>
      </c>
      <c r="D59" s="12" t="str">
        <f>VLOOKUP($C59,[1]Tracker!$A:$AT,MATCH("Works",[1]Tracker!$A$5:$AT$5,0),FALSE)</f>
        <v>LCW-620070-London-Waterford House-Building Fabric</v>
      </c>
      <c r="E59" s="13">
        <v>1</v>
      </c>
      <c r="F59" s="17" t="str">
        <f>VLOOKUP($C59,[1]Tracker!$A:$AT,MATCH("Region",[1]Tracker!$A$5:$AT$5,0),FALSE)</f>
        <v>B</v>
      </c>
      <c r="G59" s="14">
        <f>VLOOKUP($C59,[1]Tracker!$A:$EI,MATCH("Latest Start",[1]Tracker!$A$5:$EI$5,0),FALSE)</f>
        <v>0</v>
      </c>
      <c r="H59" s="20">
        <f>VLOOKUP($C59,[1]Tracker!$A:$EI,MATCH("Completion",[1]Tracker!$A$5:$EI$5,0),FALSE)</f>
        <v>1</v>
      </c>
      <c r="I59" s="16">
        <f>VLOOKUP($C59,[1]Tracker!$A:$EI,MATCH("Task",[1]Tracker!$A$5:$EI$5,0),FALSE)</f>
        <v>32058.57</v>
      </c>
      <c r="J59" s="12" t="str">
        <f>VLOOKUP($C59,[1]Tracker!$A:$EI,MATCH("Contractor",[1]Tracker!$A$5:$EI$5,0),FALSE)</f>
        <v>Styles &amp; Wood</v>
      </c>
      <c r="K59" s="17" t="str">
        <f>VLOOKUP(J59,'Supplier Details'!A:C,3,0)</f>
        <v>Cavendish Hous,e Cross Street Sale, Manchester, M33 7BU</v>
      </c>
      <c r="L59" s="21" t="str">
        <f>VLOOKUP(J59,'Supplier Details'!A:B,2,0)</f>
        <v>N</v>
      </c>
    </row>
    <row r="60" spans="3:12">
      <c r="C60" s="32">
        <v>1001061</v>
      </c>
      <c r="D60" s="12" t="str">
        <f>VLOOKUP($C60,[1]Tracker!$A:$AT,MATCH("Works",[1]Tracker!$A$5:$AT$5,0),FALSE)</f>
        <v>LCW-620178-Hoxton-30 Drysdale Street-Building Fabric</v>
      </c>
      <c r="E60" s="13">
        <v>1</v>
      </c>
      <c r="F60" s="17" t="str">
        <f>VLOOKUP($C60,[1]Tracker!$A:$AT,MATCH("Region",[1]Tracker!$A$5:$AT$5,0),FALSE)</f>
        <v>B</v>
      </c>
      <c r="G60" s="14">
        <f>VLOOKUP($C60,[1]Tracker!$A:$EI,MATCH("Latest Start",[1]Tracker!$A$5:$EI$5,0),FALSE)</f>
        <v>43514</v>
      </c>
      <c r="H60" s="20">
        <f>VLOOKUP($C60,[1]Tracker!$A:$EI,MATCH("Completion",[1]Tracker!$A$5:$EI$5,0),FALSE)</f>
        <v>1</v>
      </c>
      <c r="I60" s="16">
        <f>VLOOKUP($C60,[1]Tracker!$A:$EI,MATCH("Task",[1]Tracker!$A$5:$EI$5,0),FALSE)</f>
        <v>78810.14</v>
      </c>
      <c r="J60" s="12" t="str">
        <f>VLOOKUP($C60,[1]Tracker!$A:$EI,MATCH("Contractor",[1]Tracker!$A$5:$EI$5,0),FALSE)</f>
        <v>Styles &amp; Wood</v>
      </c>
      <c r="K60" s="17" t="str">
        <f>VLOOKUP(J60,'Supplier Details'!A:C,3,0)</f>
        <v>Cavendish Hous,e Cross Street Sale, Manchester, M33 7BU</v>
      </c>
      <c r="L60" s="21" t="str">
        <f>VLOOKUP(J60,'Supplier Details'!A:B,2,0)</f>
        <v>N</v>
      </c>
    </row>
    <row r="61" spans="3:12">
      <c r="C61" s="32">
        <v>1001062</v>
      </c>
      <c r="D61" s="12" t="str">
        <f>VLOOKUP($C61,[1]Tracker!$A:$AT,MATCH("Works",[1]Tracker!$A$5:$AT$5,0),FALSE)</f>
        <v>LCW-620179-Streatham-Crown House-Building Fabric</v>
      </c>
      <c r="E61" s="13">
        <v>1</v>
      </c>
      <c r="F61" s="17" t="str">
        <f>VLOOKUP($C61,[1]Tracker!$A:$AT,MATCH("Region",[1]Tracker!$A$5:$AT$5,0),FALSE)</f>
        <v>B</v>
      </c>
      <c r="G61" s="14">
        <f>VLOOKUP($C61,[1]Tracker!$A:$EI,MATCH("Latest Start",[1]Tracker!$A$5:$EI$5,0),FALSE)</f>
        <v>43467</v>
      </c>
      <c r="H61" s="20">
        <f>VLOOKUP($C61,[1]Tracker!$A:$EI,MATCH("Completion",[1]Tracker!$A$5:$EI$5,0),FALSE)</f>
        <v>1</v>
      </c>
      <c r="I61" s="16">
        <f>VLOOKUP($C61,[1]Tracker!$A:$EI,MATCH("Task",[1]Tracker!$A$5:$EI$5,0),FALSE)</f>
        <v>19249.810000000001</v>
      </c>
      <c r="J61" s="12" t="str">
        <f>VLOOKUP($C61,[1]Tracker!$A:$EI,MATCH("Contractor",[1]Tracker!$A$5:$EI$5,0),FALSE)</f>
        <v>Styles &amp; Wood</v>
      </c>
      <c r="K61" s="17" t="str">
        <f>VLOOKUP(J61,'Supplier Details'!A:C,3,0)</f>
        <v>Cavendish Hous,e Cross Street Sale, Manchester, M33 7BU</v>
      </c>
      <c r="L61" s="21" t="str">
        <f>VLOOKUP(J61,'Supplier Details'!A:B,2,0)</f>
        <v>N</v>
      </c>
    </row>
    <row r="62" spans="3:12">
      <c r="C62" s="32">
        <v>1001064</v>
      </c>
      <c r="D62" s="12" t="str">
        <f>VLOOKUP($C62,[1]Tracker!$A:$AT,MATCH("Works",[1]Tracker!$A$5:$AT$5,0),FALSE)</f>
        <v>LCW-620095-Gloucester-Cedar House-Building Fabric</v>
      </c>
      <c r="E62" s="13">
        <v>1</v>
      </c>
      <c r="F62" s="17" t="str">
        <f>VLOOKUP($C62,[1]Tracker!$A:$AT,MATCH("Region",[1]Tracker!$A$5:$AT$5,0),FALSE)</f>
        <v>E</v>
      </c>
      <c r="G62" s="14">
        <f>VLOOKUP($C62,[1]Tracker!$A:$EI,MATCH("Latest Start",[1]Tracker!$A$5:$EI$5,0),FALSE)</f>
        <v>43418</v>
      </c>
      <c r="H62" s="20">
        <f>VLOOKUP($C62,[1]Tracker!$A:$EI,MATCH("Completion",[1]Tracker!$A$5:$EI$5,0),FALSE)</f>
        <v>1</v>
      </c>
      <c r="I62" s="16">
        <f>VLOOKUP($C62,[1]Tracker!$A:$EI,MATCH("Task",[1]Tracker!$A$5:$EI$5,0),FALSE)</f>
        <v>41533.660000000003</v>
      </c>
      <c r="J62" s="12" t="str">
        <f>VLOOKUP($C62,[1]Tracker!$A:$EI,MATCH("Contractor",[1]Tracker!$A$5:$EI$5,0),FALSE)</f>
        <v>Resolution Interiors Ltd</v>
      </c>
      <c r="K62" s="17" t="str">
        <f>VLOOKUP(J62,'Supplier Details'!A:C,3,0)</f>
        <v>George Smith Way, Lufton 2000 Business Park, Yeovil, Somerset, BA22 8QR</v>
      </c>
      <c r="L62" s="21" t="str">
        <f>VLOOKUP(J62,'Supplier Details'!A:B,2,0)</f>
        <v>Y</v>
      </c>
    </row>
    <row r="63" spans="3:12">
      <c r="C63" s="32">
        <v>1001065</v>
      </c>
      <c r="D63" s="12" t="str">
        <f>VLOOKUP($C63,[1]Tracker!$A:$AT,MATCH("Works",[1]Tracker!$A$5:$AT$5,0),FALSE)</f>
        <v>LCW-620102-Swindon-Spring Gardens House-Building Fabric</v>
      </c>
      <c r="E63" s="13">
        <v>1</v>
      </c>
      <c r="F63" s="17" t="str">
        <f>VLOOKUP($C63,[1]Tracker!$A:$AT,MATCH("Region",[1]Tracker!$A$5:$AT$5,0),FALSE)</f>
        <v>E</v>
      </c>
      <c r="G63" s="14">
        <f>VLOOKUP($C63,[1]Tracker!$A:$EI,MATCH("Latest Start",[1]Tracker!$A$5:$EI$5,0),FALSE)</f>
        <v>43500</v>
      </c>
      <c r="H63" s="20">
        <f>VLOOKUP($C63,[1]Tracker!$A:$EI,MATCH("Completion",[1]Tracker!$A$5:$EI$5,0),FALSE)</f>
        <v>1</v>
      </c>
      <c r="I63" s="16">
        <f>VLOOKUP($C63,[1]Tracker!$A:$EI,MATCH("Task",[1]Tracker!$A$5:$EI$5,0),FALSE)</f>
        <v>48466.94</v>
      </c>
      <c r="J63" s="12" t="str">
        <f>VLOOKUP($C63,[1]Tracker!$A:$EI,MATCH("Contractor",[1]Tracker!$A$5:$EI$5,0),FALSE)</f>
        <v>Resolution Interiors Ltd</v>
      </c>
      <c r="K63" s="17" t="str">
        <f>VLOOKUP(J63,'Supplier Details'!A:C,3,0)</f>
        <v>George Smith Way, Lufton 2000 Business Park, Yeovil, Somerset, BA22 8QR</v>
      </c>
      <c r="L63" s="21" t="str">
        <f>VLOOKUP(J63,'Supplier Details'!A:B,2,0)</f>
        <v>Y</v>
      </c>
    </row>
    <row r="64" spans="3:12">
      <c r="C64" s="32">
        <v>1001066</v>
      </c>
      <c r="D64" s="12" t="str">
        <f>VLOOKUP($C64,[1]Tracker!$A:$AT,MATCH("Works",[1]Tracker!$A$5:$AT$5,0),FALSE)</f>
        <v>LCW-620152-Bristol-Horfield-Building Fabric</v>
      </c>
      <c r="E64" s="13">
        <v>1</v>
      </c>
      <c r="F64" s="17" t="str">
        <f>VLOOKUP($C64,[1]Tracker!$A:$AT,MATCH("Region",[1]Tracker!$A$5:$AT$5,0),FALSE)</f>
        <v>E</v>
      </c>
      <c r="G64" s="14">
        <f>VLOOKUP($C64,[1]Tracker!$A:$EI,MATCH("Latest Start",[1]Tracker!$A$5:$EI$5,0),FALSE)</f>
        <v>43467</v>
      </c>
      <c r="H64" s="20">
        <f>VLOOKUP($C64,[1]Tracker!$A:$EI,MATCH("Completion",[1]Tracker!$A$5:$EI$5,0),FALSE)</f>
        <v>1</v>
      </c>
      <c r="I64" s="16">
        <f>VLOOKUP($C64,[1]Tracker!$A:$EI,MATCH("Task",[1]Tracker!$A$5:$EI$5,0),FALSE)</f>
        <v>23567.85</v>
      </c>
      <c r="J64" s="12" t="str">
        <f>VLOOKUP($C64,[1]Tracker!$A:$EI,MATCH("Contractor",[1]Tracker!$A$5:$EI$5,0),FALSE)</f>
        <v>Resolution Interiors Ltd</v>
      </c>
      <c r="K64" s="17" t="str">
        <f>VLOOKUP(J64,'Supplier Details'!A:C,3,0)</f>
        <v>George Smith Way, Lufton 2000 Business Park, Yeovil, Somerset, BA22 8QR</v>
      </c>
      <c r="L64" s="21" t="str">
        <f>VLOOKUP(J64,'Supplier Details'!A:B,2,0)</f>
        <v>Y</v>
      </c>
    </row>
    <row r="65" spans="3:12">
      <c r="C65" s="32">
        <v>1001067</v>
      </c>
      <c r="D65" s="12" t="str">
        <f>VLOOKUP($C65,[1]Tracker!$A:$AT,MATCH("Works",[1]Tracker!$A$5:$AT$5,0),FALSE)</f>
        <v xml:space="preserve">LCW-620186-Salisbury-Summerlock House-Building Fabric, &amp; Controls    </v>
      </c>
      <c r="E65" s="13">
        <v>1</v>
      </c>
      <c r="F65" s="17" t="str">
        <f>VLOOKUP($C65,[1]Tracker!$A:$AT,MATCH("Region",[1]Tracker!$A$5:$AT$5,0),FALSE)</f>
        <v>E</v>
      </c>
      <c r="G65" s="14">
        <f>VLOOKUP($C65,[1]Tracker!$A:$EI,MATCH("Latest Start",[1]Tracker!$A$5:$EI$5,0),FALSE)</f>
        <v>43437</v>
      </c>
      <c r="H65" s="20">
        <f>VLOOKUP($C65,[1]Tracker!$A:$EI,MATCH("Completion",[1]Tracker!$A$5:$EI$5,0),FALSE)</f>
        <v>1</v>
      </c>
      <c r="I65" s="16">
        <f>VLOOKUP($C65,[1]Tracker!$A:$EI,MATCH("Task",[1]Tracker!$A$5:$EI$5,0),FALSE)</f>
        <v>90555.13</v>
      </c>
      <c r="J65" s="12" t="str">
        <f>VLOOKUP($C65,[1]Tracker!$A:$EI,MATCH("Contractor",[1]Tracker!$A$5:$EI$5,0),FALSE)</f>
        <v>Resolution Interiors Ltd</v>
      </c>
      <c r="K65" s="17" t="str">
        <f>VLOOKUP(J65,'Supplier Details'!A:C,3,0)</f>
        <v>George Smith Way, Lufton 2000 Business Park, Yeovil, Somerset, BA22 8QR</v>
      </c>
      <c r="L65" s="21" t="str">
        <f>VLOOKUP(J65,'Supplier Details'!A:B,2,0)</f>
        <v>Y</v>
      </c>
    </row>
    <row r="66" spans="3:12">
      <c r="C66" s="32">
        <v>1001068</v>
      </c>
      <c r="D66" s="12" t="str">
        <f>VLOOKUP($C66,[1]Tracker!$A:$AT,MATCH("Works",[1]Tracker!$A$5:$AT$5,0),FALSE)</f>
        <v xml:space="preserve">LCW-620187-Lodge House-Lodge House-Transport &amp; Lifting Equipment    </v>
      </c>
      <c r="E66" s="13">
        <v>1</v>
      </c>
      <c r="F66" s="17" t="str">
        <f>VLOOKUP($C66,[1]Tracker!$A:$AT,MATCH("Region",[1]Tracker!$A$5:$AT$5,0),FALSE)</f>
        <v>E</v>
      </c>
      <c r="G66" s="14">
        <f>VLOOKUP($C66,[1]Tracker!$A:$EI,MATCH("Latest Start",[1]Tracker!$A$5:$EI$5,0),FALSE)</f>
        <v>43476</v>
      </c>
      <c r="H66" s="20">
        <f>VLOOKUP($C66,[1]Tracker!$A:$EI,MATCH("Completion",[1]Tracker!$A$5:$EI$5,0),FALSE)</f>
        <v>1</v>
      </c>
      <c r="I66" s="16">
        <f>VLOOKUP($C66,[1]Tracker!$A:$EI,MATCH("Task",[1]Tracker!$A$5:$EI$5,0),FALSE)</f>
        <v>24115.59</v>
      </c>
      <c r="J66" s="12" t="str">
        <f>VLOOKUP($C66,[1]Tracker!$A:$EI,MATCH("Contractor",[1]Tracker!$A$5:$EI$5,0),FALSE)</f>
        <v>Resolution Interiors Ltd</v>
      </c>
      <c r="K66" s="17" t="str">
        <f>VLOOKUP(J66,'Supplier Details'!A:C,3,0)</f>
        <v>George Smith Way, Lufton 2000 Business Park, Yeovil, Somerset, BA22 8QR</v>
      </c>
      <c r="L66" s="21" t="str">
        <f>VLOOKUP(J66,'Supplier Details'!A:B,2,0)</f>
        <v>Y</v>
      </c>
    </row>
    <row r="67" spans="3:12">
      <c r="C67" s="32">
        <v>1001069</v>
      </c>
      <c r="D67" s="12" t="str">
        <f>VLOOKUP($C67,[1]Tracker!$A:$AT,MATCH("Works",[1]Tracker!$A$5:$AT$5,0),FALSE)</f>
        <v>LCW-620203-Taunton-Brendon House-Building Fabric</v>
      </c>
      <c r="E67" s="13">
        <v>1</v>
      </c>
      <c r="F67" s="17" t="str">
        <f>VLOOKUP($C67,[1]Tracker!$A:$AT,MATCH("Region",[1]Tracker!$A$5:$AT$5,0),FALSE)</f>
        <v>E</v>
      </c>
      <c r="G67" s="14">
        <f>VLOOKUP($C67,[1]Tracker!$A:$EI,MATCH("Latest Start",[1]Tracker!$A$5:$EI$5,0),FALSE)</f>
        <v>43479</v>
      </c>
      <c r="H67" s="20">
        <f>VLOOKUP($C67,[1]Tracker!$A:$EI,MATCH("Completion",[1]Tracker!$A$5:$EI$5,0),FALSE)</f>
        <v>1</v>
      </c>
      <c r="I67" s="16">
        <f>VLOOKUP($C67,[1]Tracker!$A:$EI,MATCH("Task",[1]Tracker!$A$5:$EI$5,0),FALSE)</f>
        <v>141195.91</v>
      </c>
      <c r="J67" s="12" t="str">
        <f>VLOOKUP($C67,[1]Tracker!$A:$EI,MATCH("Contractor",[1]Tracker!$A$5:$EI$5,0),FALSE)</f>
        <v>Resolution Interiors Ltd</v>
      </c>
      <c r="K67" s="17" t="str">
        <f>VLOOKUP(J67,'Supplier Details'!A:C,3,0)</f>
        <v>George Smith Way, Lufton 2000 Business Park, Yeovil, Somerset, BA22 8QR</v>
      </c>
      <c r="L67" s="21" t="str">
        <f>VLOOKUP(J67,'Supplier Details'!A:B,2,0)</f>
        <v>Y</v>
      </c>
    </row>
    <row r="68" spans="3:12">
      <c r="C68" s="32">
        <v>1001071</v>
      </c>
      <c r="D68" s="12" t="str">
        <f>VLOOKUP($C68,[1]Tracker!$A:$AT,MATCH("Works",[1]Tracker!$A$5:$AT$5,0),FALSE)</f>
        <v>LCW-620240-Yeovil-Federated House-Building Fabric</v>
      </c>
      <c r="E68" s="13">
        <v>1</v>
      </c>
      <c r="F68" s="17" t="str">
        <f>VLOOKUP($C68,[1]Tracker!$A:$AT,MATCH("Region",[1]Tracker!$A$5:$AT$5,0),FALSE)</f>
        <v>E</v>
      </c>
      <c r="G68" s="14">
        <f>VLOOKUP($C68,[1]Tracker!$A:$EI,MATCH("Latest Start",[1]Tracker!$A$5:$EI$5,0),FALSE)</f>
        <v>43475</v>
      </c>
      <c r="H68" s="20">
        <f>VLOOKUP($C68,[1]Tracker!$A:$EI,MATCH("Completion",[1]Tracker!$A$5:$EI$5,0),FALSE)</f>
        <v>1</v>
      </c>
      <c r="I68" s="16">
        <f>VLOOKUP($C68,[1]Tracker!$A:$EI,MATCH("Task",[1]Tracker!$A$5:$EI$5,0),FALSE)</f>
        <v>16436.97</v>
      </c>
      <c r="J68" s="12" t="str">
        <f>VLOOKUP($C68,[1]Tracker!$A:$EI,MATCH("Contractor",[1]Tracker!$A$5:$EI$5,0),FALSE)</f>
        <v>Resolution Interiors Ltd</v>
      </c>
      <c r="K68" s="17" t="str">
        <f>VLOOKUP(J68,'Supplier Details'!A:C,3,0)</f>
        <v>George Smith Way, Lufton 2000 Business Park, Yeovil, Somerset, BA22 8QR</v>
      </c>
      <c r="L68" s="21" t="str">
        <f>VLOOKUP(J68,'Supplier Details'!A:B,2,0)</f>
        <v>Y</v>
      </c>
    </row>
    <row r="69" spans="3:12">
      <c r="C69" s="32">
        <v>1001074</v>
      </c>
      <c r="D69" s="12" t="str">
        <f>VLOOKUP($C69,[1]Tracker!$A:$AT,MATCH("Works",[1]Tracker!$A$5:$AT$5,0),FALSE)</f>
        <v xml:space="preserve">LCW-620760-Stroud-Unicorn House-Air-conditioning &amp; Cooling Services    </v>
      </c>
      <c r="E69" s="13">
        <v>1</v>
      </c>
      <c r="F69" s="17" t="str">
        <f>VLOOKUP($C69,[1]Tracker!$A:$AT,MATCH("Region",[1]Tracker!$A$5:$AT$5,0),FALSE)</f>
        <v>E</v>
      </c>
      <c r="G69" s="14">
        <f>VLOOKUP($C69,[1]Tracker!$A:$EI,MATCH("Latest Start",[1]Tracker!$A$5:$EI$5,0),FALSE)</f>
        <v>43437</v>
      </c>
      <c r="H69" s="20">
        <f>VLOOKUP($C69,[1]Tracker!$A:$EI,MATCH("Completion",[1]Tracker!$A$5:$EI$5,0),FALSE)</f>
        <v>1</v>
      </c>
      <c r="I69" s="16">
        <f>VLOOKUP($C69,[1]Tracker!$A:$EI,MATCH("Task",[1]Tracker!$A$5:$EI$5,0),FALSE)</f>
        <v>59735.81</v>
      </c>
      <c r="J69" s="12" t="str">
        <f>VLOOKUP($C69,[1]Tracker!$A:$EI,MATCH("Contractor",[1]Tracker!$A$5:$EI$5,0),FALSE)</f>
        <v>Resolution Interiors Ltd</v>
      </c>
      <c r="K69" s="17" t="str">
        <f>VLOOKUP(J69,'Supplier Details'!A:C,3,0)</f>
        <v>George Smith Way, Lufton 2000 Business Park, Yeovil, Somerset, BA22 8QR</v>
      </c>
      <c r="L69" s="21" t="str">
        <f>VLOOKUP(J69,'Supplier Details'!A:B,2,0)</f>
        <v>Y</v>
      </c>
    </row>
    <row r="70" spans="3:12">
      <c r="C70" s="32">
        <v>1001076</v>
      </c>
      <c r="D70" s="12" t="str">
        <f>VLOOKUP($C70,[1]Tracker!$A:$AT,MATCH("Works",[1]Tracker!$A$5:$AT$5,0),FALSE)</f>
        <v xml:space="preserve">LCW-620091-Plymouth-Clearbrook House - Main Bldg-Building Fabric, &amp; Electrical Services   </v>
      </c>
      <c r="E70" s="13">
        <v>1</v>
      </c>
      <c r="F70" s="17" t="str">
        <f>VLOOKUP($C70,[1]Tracker!$A:$AT,MATCH("Region",[1]Tracker!$A$5:$AT$5,0),FALSE)</f>
        <v>E</v>
      </c>
      <c r="G70" s="14">
        <f>VLOOKUP($C70,[1]Tracker!$A:$EI,MATCH("Latest Start",[1]Tracker!$A$5:$EI$5,0),FALSE)</f>
        <v>43519</v>
      </c>
      <c r="H70" s="20">
        <f>VLOOKUP($C70,[1]Tracker!$A:$EI,MATCH("Completion",[1]Tracker!$A$5:$EI$5,0),FALSE)</f>
        <v>1</v>
      </c>
      <c r="I70" s="16">
        <f>VLOOKUP($C70,[1]Tracker!$A:$EI,MATCH("Task",[1]Tracker!$A$5:$EI$5,0),FALSE)</f>
        <v>55847.26</v>
      </c>
      <c r="J70" s="12" t="str">
        <f>VLOOKUP($C70,[1]Tracker!$A:$EI,MATCH("Contractor",[1]Tracker!$A$5:$EI$5,0),FALSE)</f>
        <v>Resolution Interiors Ltd</v>
      </c>
      <c r="K70" s="17" t="str">
        <f>VLOOKUP(J70,'Supplier Details'!A:C,3,0)</f>
        <v>George Smith Way, Lufton 2000 Business Park, Yeovil, Somerset, BA22 8QR</v>
      </c>
      <c r="L70" s="21" t="str">
        <f>VLOOKUP(J70,'Supplier Details'!A:B,2,0)</f>
        <v>Y</v>
      </c>
    </row>
    <row r="71" spans="3:12">
      <c r="C71" s="32">
        <v>1001077</v>
      </c>
      <c r="D71" s="12" t="str">
        <f>VLOOKUP($C71,[1]Tracker!$A:$AT,MATCH("Works",[1]Tracker!$A$5:$AT$5,0),FALSE)</f>
        <v>LCW-620199-Weymouth-Westwey House-Building Fabric</v>
      </c>
      <c r="E71" s="13">
        <v>1</v>
      </c>
      <c r="F71" s="17" t="str">
        <f>VLOOKUP($C71,[1]Tracker!$A:$AT,MATCH("Region",[1]Tracker!$A$5:$AT$5,0),FALSE)</f>
        <v>E</v>
      </c>
      <c r="G71" s="14">
        <f>VLOOKUP($C71,[1]Tracker!$A:$EI,MATCH("Latest Start",[1]Tracker!$A$5:$EI$5,0),FALSE)</f>
        <v>43409</v>
      </c>
      <c r="H71" s="20">
        <f>VLOOKUP($C71,[1]Tracker!$A:$EI,MATCH("Completion",[1]Tracker!$A$5:$EI$5,0),FALSE)</f>
        <v>1</v>
      </c>
      <c r="I71" s="16">
        <f>VLOOKUP($C71,[1]Tracker!$A:$EI,MATCH("Task",[1]Tracker!$A$5:$EI$5,0),FALSE)</f>
        <v>33049.39</v>
      </c>
      <c r="J71" s="12" t="str">
        <f>VLOOKUP($C71,[1]Tracker!$A:$EI,MATCH("Contractor",[1]Tracker!$A$5:$EI$5,0),FALSE)</f>
        <v>Resolution Interiors Ltd</v>
      </c>
      <c r="K71" s="17" t="str">
        <f>VLOOKUP(J71,'Supplier Details'!A:C,3,0)</f>
        <v>George Smith Way, Lufton 2000 Business Park, Yeovil, Somerset, BA22 8QR</v>
      </c>
      <c r="L71" s="21" t="str">
        <f>VLOOKUP(J71,'Supplier Details'!A:B,2,0)</f>
        <v>Y</v>
      </c>
    </row>
    <row r="72" spans="3:12">
      <c r="C72" s="33">
        <v>1001081</v>
      </c>
      <c r="D72" s="12" t="str">
        <f>VLOOKUP($C72,[1]Tracker!$A:$AT,MATCH("Works",[1]Tracker!$A$5:$AT$5,0),FALSE)</f>
        <v>LCW-620110-Telford-New Town House-Building Fabric</v>
      </c>
      <c r="E72" s="13">
        <v>1</v>
      </c>
      <c r="F72" s="17" t="str">
        <f>VLOOKUP($C72,[1]Tracker!$A:$AT,MATCH("Region",[1]Tracker!$A$5:$AT$5,0),FALSE)</f>
        <v>A</v>
      </c>
      <c r="G72" s="14">
        <f>VLOOKUP($C72,[1]Tracker!$A:$EI,MATCH("Latest Start",[1]Tracker!$A$5:$EI$5,0),FALSE)</f>
        <v>43480</v>
      </c>
      <c r="H72" s="20">
        <f>VLOOKUP($C72,[1]Tracker!$A:$EI,MATCH("Completion",[1]Tracker!$A$5:$EI$5,0),FALSE)</f>
        <v>1</v>
      </c>
      <c r="I72" s="16">
        <f>VLOOKUP($C72,[1]Tracker!$A:$EI,MATCH("Task",[1]Tracker!$A$5:$EI$5,0),FALSE)</f>
        <v>18873.22</v>
      </c>
      <c r="J72" s="12" t="str">
        <f>VLOOKUP($C72,[1]Tracker!$A:$EI,MATCH("Contractor",[1]Tracker!$A$5:$EI$5,0),FALSE)</f>
        <v>Shaylor Group PLC</v>
      </c>
      <c r="K72" s="17" t="str">
        <f>VLOOKUP(J72,'Supplier Details'!A:C,3,0)</f>
        <v>Frederick James House, 52-54 Wharf Approach, Anchor Brook Business Park, Aldridge, Walsall West Midlands, WS9 8BX</v>
      </c>
      <c r="L72" s="21" t="str">
        <f>VLOOKUP(J72,'Supplier Details'!A:B,2,0)</f>
        <v>N</v>
      </c>
    </row>
    <row r="73" spans="3:12">
      <c r="C73" s="33">
        <v>1001082</v>
      </c>
      <c r="D73" s="12" t="str">
        <f>VLOOKUP($C73,[1]Tracker!$A:$AT,MATCH("Works",[1]Tracker!$A$5:$AT$5,0),FALSE)</f>
        <v>LCW-620167-Longton- Strand House-Building Fabric</v>
      </c>
      <c r="E73" s="13">
        <v>1</v>
      </c>
      <c r="F73" s="17" t="str">
        <f>VLOOKUP($C73,[1]Tracker!$A:$AT,MATCH("Region",[1]Tracker!$A$5:$AT$5,0),FALSE)</f>
        <v>A</v>
      </c>
      <c r="G73" s="14">
        <f>VLOOKUP($C73,[1]Tracker!$A:$EI,MATCH("Latest Start",[1]Tracker!$A$5:$EI$5,0),FALSE)</f>
        <v>43486</v>
      </c>
      <c r="H73" s="20">
        <f>VLOOKUP($C73,[1]Tracker!$A:$EI,MATCH("Completion",[1]Tracker!$A$5:$EI$5,0),FALSE)</f>
        <v>1</v>
      </c>
      <c r="I73" s="16">
        <f>VLOOKUP($C73,[1]Tracker!$A:$EI,MATCH("Task",[1]Tracker!$A$5:$EI$5,0),FALSE)</f>
        <v>81836.429999999993</v>
      </c>
      <c r="J73" s="12" t="str">
        <f>VLOOKUP($C73,[1]Tracker!$A:$EI,MATCH("Contractor",[1]Tracker!$A$5:$EI$5,0),FALSE)</f>
        <v>Shaylor Group PLC</v>
      </c>
      <c r="K73" s="17" t="str">
        <f>VLOOKUP(J73,'Supplier Details'!A:C,3,0)</f>
        <v>Frederick James House, 52-54 Wharf Approach, Anchor Brook Business Park, Aldridge, Walsall West Midlands, WS9 8BX</v>
      </c>
      <c r="L73" s="21" t="str">
        <f>VLOOKUP(J73,'Supplier Details'!A:B,2,0)</f>
        <v>N</v>
      </c>
    </row>
    <row r="74" spans="3:12">
      <c r="C74" s="32">
        <v>1001084</v>
      </c>
      <c r="D74" s="12" t="str">
        <f>VLOOKUP($C74,[1]Tracker!$A:$AT,MATCH("Works",[1]Tracker!$A$5:$AT$5,0),FALSE)</f>
        <v xml:space="preserve">LCW-620206-Leamington Spa-Brandon House-Heating Services      </v>
      </c>
      <c r="E74" s="13">
        <v>1</v>
      </c>
      <c r="F74" s="17" t="str">
        <f>VLOOKUP($C74,[1]Tracker!$A:$AT,MATCH("Region",[1]Tracker!$A$5:$AT$5,0),FALSE)</f>
        <v>A</v>
      </c>
      <c r="G74" s="14">
        <f>VLOOKUP($C74,[1]Tracker!$A:$EI,MATCH("Latest Start",[1]Tracker!$A$5:$EI$5,0),FALSE)</f>
        <v>43451</v>
      </c>
      <c r="H74" s="20">
        <f>VLOOKUP($C74,[1]Tracker!$A:$EI,MATCH("Completion",[1]Tracker!$A$5:$EI$5,0),FALSE)</f>
        <v>1</v>
      </c>
      <c r="I74" s="16">
        <f>VLOOKUP($C74,[1]Tracker!$A:$EI,MATCH("Task",[1]Tracker!$A$5:$EI$5,0),FALSE)</f>
        <v>57676.25</v>
      </c>
      <c r="J74" s="12" t="str">
        <f>VLOOKUP($C74,[1]Tracker!$A:$EI,MATCH("Contractor",[1]Tracker!$A$5:$EI$5,0),FALSE)</f>
        <v>Shaylor Group PLC</v>
      </c>
      <c r="K74" s="17" t="str">
        <f>VLOOKUP(J74,'Supplier Details'!A:C,3,0)</f>
        <v>Frederick James House, 52-54 Wharf Approach, Anchor Brook Business Park, Aldridge, Walsall West Midlands, WS9 8BX</v>
      </c>
      <c r="L74" s="21" t="str">
        <f>VLOOKUP(J74,'Supplier Details'!A:B,2,0)</f>
        <v>N</v>
      </c>
    </row>
    <row r="75" spans="3:12">
      <c r="C75" s="32">
        <v>1001086</v>
      </c>
      <c r="D75" s="12" t="str">
        <f>VLOOKUP($C75,[1]Tracker!$A:$AT,MATCH("Works",[1]Tracker!$A$5:$AT$5,0),FALSE)</f>
        <v xml:space="preserve">LCW-620233-Rugby-Kingsforth house-Cooling services      </v>
      </c>
      <c r="E75" s="13">
        <v>1</v>
      </c>
      <c r="F75" s="17" t="str">
        <f>VLOOKUP($C75,[1]Tracker!$A:$AT,MATCH("Region",[1]Tracker!$A$5:$AT$5,0),FALSE)</f>
        <v>A</v>
      </c>
      <c r="G75" s="14">
        <f>VLOOKUP($C75,[1]Tracker!$A:$EI,MATCH("Latest Start",[1]Tracker!$A$5:$EI$5,0),FALSE)</f>
        <v>43481</v>
      </c>
      <c r="H75" s="20">
        <f>VLOOKUP($C75,[1]Tracker!$A:$EI,MATCH("Completion",[1]Tracker!$A$5:$EI$5,0),FALSE)</f>
        <v>1</v>
      </c>
      <c r="I75" s="16">
        <f>VLOOKUP($C75,[1]Tracker!$A:$EI,MATCH("Task",[1]Tracker!$A$5:$EI$5,0),FALSE)</f>
        <v>63909.87</v>
      </c>
      <c r="J75" s="12" t="str">
        <f>VLOOKUP($C75,[1]Tracker!$A:$EI,MATCH("Contractor",[1]Tracker!$A$5:$EI$5,0),FALSE)</f>
        <v>Shaylor Group PLC</v>
      </c>
      <c r="K75" s="17" t="str">
        <f>VLOOKUP(J75,'Supplier Details'!A:C,3,0)</f>
        <v>Frederick James House, 52-54 Wharf Approach, Anchor Brook Business Park, Aldridge, Walsall West Midlands, WS9 8BX</v>
      </c>
      <c r="L75" s="21" t="str">
        <f>VLOOKUP(J75,'Supplier Details'!A:B,2,0)</f>
        <v>N</v>
      </c>
    </row>
    <row r="76" spans="3:12">
      <c r="C76" s="32">
        <v>1001087</v>
      </c>
      <c r="D76" s="12" t="str">
        <f>VLOOKUP($C76,[1]Tracker!$A:$AT,MATCH("Works",[1]Tracker!$A$5:$AT$5,0),FALSE)</f>
        <v>LCW-620234-Wolverhampton-Molineux House-Building Fabric</v>
      </c>
      <c r="E76" s="13">
        <v>1</v>
      </c>
      <c r="F76" s="17" t="str">
        <f>VLOOKUP($C76,[1]Tracker!$A:$AT,MATCH("Region",[1]Tracker!$A$5:$AT$5,0),FALSE)</f>
        <v>A</v>
      </c>
      <c r="G76" s="14">
        <f>VLOOKUP($C76,[1]Tracker!$A:$EI,MATCH("Latest Start",[1]Tracker!$A$5:$EI$5,0),FALSE)</f>
        <v>43433</v>
      </c>
      <c r="H76" s="20">
        <f>VLOOKUP($C76,[1]Tracker!$A:$EI,MATCH("Completion",[1]Tracker!$A$5:$EI$5,0),FALSE)</f>
        <v>1</v>
      </c>
      <c r="I76" s="16">
        <f>VLOOKUP($C76,[1]Tracker!$A:$EI,MATCH("Task",[1]Tracker!$A$5:$EI$5,0),FALSE)</f>
        <v>19548.07</v>
      </c>
      <c r="J76" s="12" t="str">
        <f>VLOOKUP($C76,[1]Tracker!$A:$EI,MATCH("Contractor",[1]Tracker!$A$5:$EI$5,0),FALSE)</f>
        <v>Shaylor Group PLC</v>
      </c>
      <c r="K76" s="17" t="str">
        <f>VLOOKUP(J76,'Supplier Details'!A:C,3,0)</f>
        <v>Frederick James House, 52-54 Wharf Approach, Anchor Brook Business Park, Aldridge, Walsall West Midlands, WS9 8BX</v>
      </c>
      <c r="L76" s="21" t="str">
        <f>VLOOKUP(J76,'Supplier Details'!A:B,2,0)</f>
        <v>N</v>
      </c>
    </row>
    <row r="77" spans="3:12">
      <c r="C77" s="32">
        <v>1001093</v>
      </c>
      <c r="D77" s="12" t="str">
        <f>VLOOKUP($C77,[1]Tracker!$A:$AT,MATCH("Works",[1]Tracker!$A$5:$AT$5,0),FALSE)</f>
        <v>LCW-620190-Hanley-Stafford Street-Building Fabric</v>
      </c>
      <c r="E77" s="13">
        <v>1</v>
      </c>
      <c r="F77" s="17" t="str">
        <f>VLOOKUP($C77,[1]Tracker!$A:$AT,MATCH("Region",[1]Tracker!$A$5:$AT$5,0),FALSE)</f>
        <v>A</v>
      </c>
      <c r="G77" s="14">
        <f>VLOOKUP($C77,[1]Tracker!$A:$EI,MATCH("Latest Start",[1]Tracker!$A$5:$EI$5,0),FALSE)</f>
        <v>43446</v>
      </c>
      <c r="H77" s="20">
        <f>VLOOKUP($C77,[1]Tracker!$A:$EI,MATCH("Completion",[1]Tracker!$A$5:$EI$5,0),FALSE)</f>
        <v>1</v>
      </c>
      <c r="I77" s="16">
        <f>VLOOKUP($C77,[1]Tracker!$A:$EI,MATCH("Task",[1]Tracker!$A$5:$EI$5,0),FALSE)</f>
        <v>25530.67</v>
      </c>
      <c r="J77" s="12" t="str">
        <f>VLOOKUP($C77,[1]Tracker!$A:$EI,MATCH("Contractor",[1]Tracker!$A$5:$EI$5,0),FALSE)</f>
        <v>Shaylor Group PLC</v>
      </c>
      <c r="K77" s="17" t="str">
        <f>VLOOKUP(J77,'Supplier Details'!A:C,3,0)</f>
        <v>Frederick James House, 52-54 Wharf Approach, Anchor Brook Business Park, Aldridge, Walsall West Midlands, WS9 8BX</v>
      </c>
      <c r="L77" s="21" t="str">
        <f>VLOOKUP(J77,'Supplier Details'!A:B,2,0)</f>
        <v>N</v>
      </c>
    </row>
    <row r="78" spans="3:12">
      <c r="C78" s="32">
        <v>1001094</v>
      </c>
      <c r="D78" s="12" t="str">
        <f>VLOOKUP($C78,[1]Tracker!$A:$AT,MATCH("Works",[1]Tracker!$A$5:$AT$5,0),FALSE)</f>
        <v>LCW-620192-Walsall-Government Buildings 1-Building Fabric</v>
      </c>
      <c r="E78" s="13">
        <v>1</v>
      </c>
      <c r="F78" s="17" t="str">
        <f>VLOOKUP($C78,[1]Tracker!$A:$AT,MATCH("Region",[1]Tracker!$A$5:$AT$5,0),FALSE)</f>
        <v>A</v>
      </c>
      <c r="G78" s="14">
        <f>VLOOKUP($C78,[1]Tracker!$A:$EI,MATCH("Latest Start",[1]Tracker!$A$5:$EI$5,0),FALSE)</f>
        <v>43501</v>
      </c>
      <c r="H78" s="20">
        <f>VLOOKUP($C78,[1]Tracker!$A:$EI,MATCH("Completion",[1]Tracker!$A$5:$EI$5,0),FALSE)</f>
        <v>1</v>
      </c>
      <c r="I78" s="16">
        <f>VLOOKUP($C78,[1]Tracker!$A:$EI,MATCH("Task",[1]Tracker!$A$5:$EI$5,0),FALSE)</f>
        <v>90208.2</v>
      </c>
      <c r="J78" s="12" t="str">
        <f>VLOOKUP($C78,[1]Tracker!$A:$EI,MATCH("Contractor",[1]Tracker!$A$5:$EI$5,0),FALSE)</f>
        <v>Shaylor Group PLC</v>
      </c>
      <c r="K78" s="17" t="str">
        <f>VLOOKUP(J78,'Supplier Details'!A:C,3,0)</f>
        <v>Frederick James House, 52-54 Wharf Approach, Anchor Brook Business Park, Aldridge, Walsall West Midlands, WS9 8BX</v>
      </c>
      <c r="L78" s="21" t="str">
        <f>VLOOKUP(J78,'Supplier Details'!A:B,2,0)</f>
        <v>N</v>
      </c>
    </row>
    <row r="79" spans="3:12">
      <c r="C79" s="32">
        <v>1001095</v>
      </c>
      <c r="D79" s="12" t="str">
        <f>VLOOKUP($C79,[1]Tracker!$A:$AT,MATCH("Works",[1]Tracker!$A$5:$AT$5,0),FALSE)</f>
        <v>LCW-620219-Burton on Trent-Crown Buildings-Building Fabric</v>
      </c>
      <c r="E79" s="13">
        <v>1</v>
      </c>
      <c r="F79" s="17" t="str">
        <f>VLOOKUP($C79,[1]Tracker!$A:$AT,MATCH("Region",[1]Tracker!$A$5:$AT$5,0),FALSE)</f>
        <v>A</v>
      </c>
      <c r="G79" s="14">
        <f>VLOOKUP($C79,[1]Tracker!$A:$EI,MATCH("Latest Start",[1]Tracker!$A$5:$EI$5,0),FALSE)</f>
        <v>43437</v>
      </c>
      <c r="H79" s="20">
        <f>VLOOKUP($C79,[1]Tracker!$A:$EI,MATCH("Completion",[1]Tracker!$A$5:$EI$5,0),FALSE)</f>
        <v>1</v>
      </c>
      <c r="I79" s="16">
        <f>VLOOKUP($C79,[1]Tracker!$A:$EI,MATCH("Task",[1]Tracker!$A$5:$EI$5,0),FALSE)</f>
        <v>73409.72</v>
      </c>
      <c r="J79" s="12" t="str">
        <f>VLOOKUP($C79,[1]Tracker!$A:$EI,MATCH("Contractor",[1]Tracker!$A$5:$EI$5,0),FALSE)</f>
        <v>Shaylor Group PLC</v>
      </c>
      <c r="K79" s="17" t="str">
        <f>VLOOKUP(J79,'Supplier Details'!A:C,3,0)</f>
        <v>Frederick James House, 52-54 Wharf Approach, Anchor Brook Business Park, Aldridge, Walsall West Midlands, WS9 8BX</v>
      </c>
      <c r="L79" s="21" t="str">
        <f>VLOOKUP(J79,'Supplier Details'!A:B,2,0)</f>
        <v>N</v>
      </c>
    </row>
    <row r="80" spans="3:12">
      <c r="C80" s="32">
        <v>1001098</v>
      </c>
      <c r="D80" s="12" t="str">
        <f>VLOOKUP($C80,[1]Tracker!$A:$AT,MATCH("Works",[1]Tracker!$A$5:$AT$5,0),FALSE)</f>
        <v xml:space="preserve">LCW-620587-Llandudno-LLANDUDNO 29-31 CHAPEL STREET-Transport &amp; Lifting Equipment    </v>
      </c>
      <c r="E80" s="13">
        <v>1</v>
      </c>
      <c r="F80" s="17" t="str">
        <f>VLOOKUP($C80,[1]Tracker!$A:$AT,MATCH("Region",[1]Tracker!$A$5:$AT$5,0),FALSE)</f>
        <v>C</v>
      </c>
      <c r="G80" s="14">
        <f>VLOOKUP($C80,[1]Tracker!$A:$EI,MATCH("Latest Start",[1]Tracker!$A$5:$EI$5,0),FALSE)</f>
        <v>43521</v>
      </c>
      <c r="H80" s="20">
        <f>VLOOKUP($C80,[1]Tracker!$A:$EI,MATCH("Completion",[1]Tracker!$A$5:$EI$5,0),FALSE)</f>
        <v>1</v>
      </c>
      <c r="I80" s="16">
        <f>VLOOKUP($C80,[1]Tracker!$A:$EI,MATCH("Task",[1]Tracker!$A$5:$EI$5,0),FALSE)</f>
        <v>50367.09</v>
      </c>
      <c r="J80" s="12" t="str">
        <f>VLOOKUP($C80,[1]Tracker!$A:$EI,MATCH("Contractor",[1]Tracker!$A$5:$EI$5,0),FALSE)</f>
        <v>Styles &amp; Wood</v>
      </c>
      <c r="K80" s="17" t="str">
        <f>VLOOKUP(J80,'Supplier Details'!A:C,3,0)</f>
        <v>Cavendish Hous,e Cross Street Sale, Manchester, M33 7BU</v>
      </c>
      <c r="L80" s="21" t="str">
        <f>VLOOKUP(J80,'Supplier Details'!A:B,2,0)</f>
        <v>N</v>
      </c>
    </row>
    <row r="81" spans="3:12">
      <c r="C81" s="32">
        <v>1001099</v>
      </c>
      <c r="D81" s="12" t="str">
        <f>VLOOKUP($C81,[1]Tracker!$A:$AT,MATCH("Works",[1]Tracker!$A$5:$AT$5,0),FALSE)</f>
        <v>LCW-620062-Pontypridd-Gelliwastad Road-Building Fabric</v>
      </c>
      <c r="E81" s="13">
        <v>1</v>
      </c>
      <c r="F81" s="17" t="str">
        <f>VLOOKUP($C81,[1]Tracker!$A:$AT,MATCH("Region",[1]Tracker!$A$5:$AT$5,0),FALSE)</f>
        <v>E</v>
      </c>
      <c r="G81" s="14">
        <f>VLOOKUP($C81,[1]Tracker!$A:$EI,MATCH("Latest Start",[1]Tracker!$A$5:$EI$5,0),FALSE)</f>
        <v>43446</v>
      </c>
      <c r="H81" s="20">
        <f>VLOOKUP($C81,[1]Tracker!$A:$EI,MATCH("Completion",[1]Tracker!$A$5:$EI$5,0),FALSE)</f>
        <v>1</v>
      </c>
      <c r="I81" s="16">
        <f>VLOOKUP($C81,[1]Tracker!$A:$EI,MATCH("Task",[1]Tracker!$A$5:$EI$5,0),FALSE)</f>
        <v>11826.29</v>
      </c>
      <c r="J81" s="12" t="str">
        <f>VLOOKUP($C81,[1]Tracker!$A:$EI,MATCH("Contractor",[1]Tracker!$A$5:$EI$5,0),FALSE)</f>
        <v>Resolution Interiors Ltd</v>
      </c>
      <c r="K81" s="17" t="str">
        <f>VLOOKUP(J81,'Supplier Details'!A:C,3,0)</f>
        <v>George Smith Way, Lufton 2000 Business Park, Yeovil, Somerset, BA22 8QR</v>
      </c>
      <c r="L81" s="21" t="str">
        <f>VLOOKUP(J81,'Supplier Details'!A:B,2,0)</f>
        <v>Y</v>
      </c>
    </row>
    <row r="82" spans="3:12">
      <c r="C82" s="32">
        <v>1001100</v>
      </c>
      <c r="D82" s="12" t="str">
        <f>VLOOKUP($C82,[1]Tracker!$A:$AT,MATCH("Works",[1]Tracker!$A$5:$AT$5,0),FALSE)</f>
        <v>LCW-620063-Newport-Kingsway-Building Fabric</v>
      </c>
      <c r="E82" s="13">
        <v>1</v>
      </c>
      <c r="F82" s="17" t="str">
        <f>VLOOKUP($C82,[1]Tracker!$A:$AT,MATCH("Region",[1]Tracker!$A$5:$AT$5,0),FALSE)</f>
        <v>E</v>
      </c>
      <c r="G82" s="14">
        <f>VLOOKUP($C82,[1]Tracker!$A:$EI,MATCH("Latest Start",[1]Tracker!$A$5:$EI$5,0),FALSE)</f>
        <v>43486</v>
      </c>
      <c r="H82" s="20">
        <f>VLOOKUP($C82,[1]Tracker!$A:$EI,MATCH("Completion",[1]Tracker!$A$5:$EI$5,0),FALSE)</f>
        <v>1</v>
      </c>
      <c r="I82" s="16">
        <f>VLOOKUP($C82,[1]Tracker!$A:$EI,MATCH("Task",[1]Tracker!$A$5:$EI$5,0),FALSE)</f>
        <v>10413.76</v>
      </c>
      <c r="J82" s="12" t="str">
        <f>VLOOKUP($C82,[1]Tracker!$A:$EI,MATCH("Contractor",[1]Tracker!$A$5:$EI$5,0),FALSE)</f>
        <v>Resolution Interiors Ltd</v>
      </c>
      <c r="K82" s="17" t="str">
        <f>VLOOKUP(J82,'Supplier Details'!A:C,3,0)</f>
        <v>George Smith Way, Lufton 2000 Business Park, Yeovil, Somerset, BA22 8QR</v>
      </c>
      <c r="L82" s="21" t="str">
        <f>VLOOKUP(J82,'Supplier Details'!A:B,2,0)</f>
        <v>Y</v>
      </c>
    </row>
    <row r="83" spans="3:12">
      <c r="C83" s="32">
        <v>1001101</v>
      </c>
      <c r="D83" s="12" t="str">
        <f>VLOOKUP($C83,[1]Tracker!$A:$AT,MATCH("Works",[1]Tracker!$A$5:$AT$5,0),FALSE)</f>
        <v>LCW-620088-Swansea-Oldway House-Building Fabric</v>
      </c>
      <c r="E83" s="13">
        <v>1</v>
      </c>
      <c r="F83" s="17" t="str">
        <f>VLOOKUP($C83,[1]Tracker!$A:$AT,MATCH("Region",[1]Tracker!$A$5:$AT$5,0),FALSE)</f>
        <v>E</v>
      </c>
      <c r="G83" s="14">
        <f>VLOOKUP($C83,[1]Tracker!$A:$EI,MATCH("Latest Start",[1]Tracker!$A$5:$EI$5,0),FALSE)</f>
        <v>43500</v>
      </c>
      <c r="H83" s="20">
        <f>VLOOKUP($C83,[1]Tracker!$A:$EI,MATCH("Completion",[1]Tracker!$A$5:$EI$5,0),FALSE)</f>
        <v>1</v>
      </c>
      <c r="I83" s="16">
        <f>VLOOKUP($C83,[1]Tracker!$A:$EI,MATCH("Task",[1]Tracker!$A$5:$EI$5,0),FALSE)</f>
        <v>54121.7</v>
      </c>
      <c r="J83" s="12" t="str">
        <f>VLOOKUP($C83,[1]Tracker!$A:$EI,MATCH("Contractor",[1]Tracker!$A$5:$EI$5,0),FALSE)</f>
        <v>Resolution Interiors Ltd</v>
      </c>
      <c r="K83" s="17" t="str">
        <f>VLOOKUP(J83,'Supplier Details'!A:C,3,0)</f>
        <v>George Smith Way, Lufton 2000 Business Park, Yeovil, Somerset, BA22 8QR</v>
      </c>
      <c r="L83" s="21" t="str">
        <f>VLOOKUP(J83,'Supplier Details'!A:B,2,0)</f>
        <v>Y</v>
      </c>
    </row>
    <row r="84" spans="3:12">
      <c r="C84" s="32">
        <v>1001103</v>
      </c>
      <c r="D84" s="12" t="str">
        <f>VLOOKUP($C84,[1]Tracker!$A:$AT,MATCH("Works",[1]Tracker!$A$5:$AT$5,0),FALSE)</f>
        <v>LCW-620100-Aberdare-Crown Buildings-Building Fabric</v>
      </c>
      <c r="E84" s="13">
        <v>1</v>
      </c>
      <c r="F84" s="17" t="str">
        <f>VLOOKUP($C84,[1]Tracker!$A:$AT,MATCH("Region",[1]Tracker!$A$5:$AT$5,0),FALSE)</f>
        <v>E</v>
      </c>
      <c r="G84" s="14">
        <f>VLOOKUP($C84,[1]Tracker!$A:$EI,MATCH("Latest Start",[1]Tracker!$A$5:$EI$5,0),FALSE)</f>
        <v>43474</v>
      </c>
      <c r="H84" s="20">
        <f>VLOOKUP($C84,[1]Tracker!$A:$EI,MATCH("Completion",[1]Tracker!$A$5:$EI$5,0),FALSE)</f>
        <v>1</v>
      </c>
      <c r="I84" s="16">
        <f>VLOOKUP($C84,[1]Tracker!$A:$EI,MATCH("Task",[1]Tracker!$A$5:$EI$5,0),FALSE)</f>
        <v>67314.2</v>
      </c>
      <c r="J84" s="12" t="str">
        <f>VLOOKUP($C84,[1]Tracker!$A:$EI,MATCH("Contractor",[1]Tracker!$A$5:$EI$5,0),FALSE)</f>
        <v>Resolution Interiors Ltd</v>
      </c>
      <c r="K84" s="17" t="str">
        <f>VLOOKUP(J84,'Supplier Details'!A:C,3,0)</f>
        <v>George Smith Way, Lufton 2000 Business Park, Yeovil, Somerset, BA22 8QR</v>
      </c>
      <c r="L84" s="21" t="str">
        <f>VLOOKUP(J84,'Supplier Details'!A:B,2,0)</f>
        <v>Y</v>
      </c>
    </row>
    <row r="85" spans="3:12">
      <c r="C85" s="32">
        <v>1001107</v>
      </c>
      <c r="D85" s="12" t="str">
        <f>VLOOKUP($C85,[1]Tracker!$A:$AT,MATCH("Works",[1]Tracker!$A$5:$AT$5,0),FALSE)</f>
        <v>LCW-620142-Ebbw Vale-Crown Buildings-Building Fabric</v>
      </c>
      <c r="E85" s="13">
        <v>1</v>
      </c>
      <c r="F85" s="17" t="str">
        <f>VLOOKUP($C85,[1]Tracker!$A:$AT,MATCH("Region",[1]Tracker!$A$5:$AT$5,0),FALSE)</f>
        <v>E</v>
      </c>
      <c r="G85" s="14">
        <f>VLOOKUP($C85,[1]Tracker!$A:$EI,MATCH("Latest Start",[1]Tracker!$A$5:$EI$5,0),FALSE)</f>
        <v>43473</v>
      </c>
      <c r="H85" s="20">
        <f>VLOOKUP($C85,[1]Tracker!$A:$EI,MATCH("Completion",[1]Tracker!$A$5:$EI$5,0),FALSE)</f>
        <v>1</v>
      </c>
      <c r="I85" s="16">
        <f>VLOOKUP($C85,[1]Tracker!$A:$EI,MATCH("Task",[1]Tracker!$A$5:$EI$5,0),FALSE)</f>
        <v>61459.67</v>
      </c>
      <c r="J85" s="12" t="str">
        <f>VLOOKUP($C85,[1]Tracker!$A:$EI,MATCH("Contractor",[1]Tracker!$A$5:$EI$5,0),FALSE)</f>
        <v>Resolution Interiors Ltd</v>
      </c>
      <c r="K85" s="17" t="str">
        <f>VLOOKUP(J85,'Supplier Details'!A:C,3,0)</f>
        <v>George Smith Way, Lufton 2000 Business Park, Yeovil, Somerset, BA22 8QR</v>
      </c>
      <c r="L85" s="21" t="str">
        <f>VLOOKUP(J85,'Supplier Details'!A:B,2,0)</f>
        <v>Y</v>
      </c>
    </row>
    <row r="86" spans="3:12">
      <c r="C86" s="32">
        <v>1001108</v>
      </c>
      <c r="D86" s="12" t="str">
        <f>VLOOKUP($C86,[1]Tracker!$A:$AT,MATCH("Works",[1]Tracker!$A$5:$AT$5,0),FALSE)</f>
        <v>LCW-620598-Cardigan-Cardigan Crown Buildings-Building Fabric</v>
      </c>
      <c r="E86" s="13">
        <v>1</v>
      </c>
      <c r="F86" s="17" t="str">
        <f>VLOOKUP($C86,[1]Tracker!$A:$AT,MATCH("Region",[1]Tracker!$A$5:$AT$5,0),FALSE)</f>
        <v>E</v>
      </c>
      <c r="G86" s="14">
        <f>VLOOKUP($C86,[1]Tracker!$A:$EI,MATCH("Latest Start",[1]Tracker!$A$5:$EI$5,0),FALSE)</f>
        <v>43487</v>
      </c>
      <c r="H86" s="20">
        <f>VLOOKUP($C86,[1]Tracker!$A:$EI,MATCH("Completion",[1]Tracker!$A$5:$EI$5,0),FALSE)</f>
        <v>1</v>
      </c>
      <c r="I86" s="16">
        <f>VLOOKUP($C86,[1]Tracker!$A:$EI,MATCH("Task",[1]Tracker!$A$5:$EI$5,0),FALSE)</f>
        <v>16406.48</v>
      </c>
      <c r="J86" s="12" t="str">
        <f>VLOOKUP($C86,[1]Tracker!$A:$EI,MATCH("Contractor",[1]Tracker!$A$5:$EI$5,0),FALSE)</f>
        <v>Resolution Interiors Ltd</v>
      </c>
      <c r="K86" s="17" t="str">
        <f>VLOOKUP(J86,'Supplier Details'!A:C,3,0)</f>
        <v>George Smith Way, Lufton 2000 Business Park, Yeovil, Somerset, BA22 8QR</v>
      </c>
      <c r="L86" s="21" t="str">
        <f>VLOOKUP(J86,'Supplier Details'!A:B,2,0)</f>
        <v>Y</v>
      </c>
    </row>
    <row r="87" spans="3:12">
      <c r="C87" s="32">
        <v>1001109</v>
      </c>
      <c r="D87" s="12" t="str">
        <f>VLOOKUP($C87,[1]Tracker!$A:$AT,MATCH("Works",[1]Tracker!$A$5:$AT$5,0),FALSE)</f>
        <v>LCW-620145-Tonypandy-Thistle House-Building Fabric</v>
      </c>
      <c r="E87" s="13">
        <v>1</v>
      </c>
      <c r="F87" s="17" t="str">
        <f>VLOOKUP($C87,[1]Tracker!$A:$AT,MATCH("Region",[1]Tracker!$A$5:$AT$5,0),FALSE)</f>
        <v>E</v>
      </c>
      <c r="G87" s="14">
        <f>VLOOKUP($C87,[1]Tracker!$A:$EI,MATCH("Latest Start",[1]Tracker!$A$5:$EI$5,0),FALSE)</f>
        <v>43479</v>
      </c>
      <c r="H87" s="20">
        <f>VLOOKUP($C87,[1]Tracker!$A:$EI,MATCH("Completion",[1]Tracker!$A$5:$EI$5,0),FALSE)</f>
        <v>1</v>
      </c>
      <c r="I87" s="16">
        <f>VLOOKUP($C87,[1]Tracker!$A:$EI,MATCH("Task",[1]Tracker!$A$5:$EI$5,0),FALSE)</f>
        <v>160870.03</v>
      </c>
      <c r="J87" s="12" t="str">
        <f>VLOOKUP($C87,[1]Tracker!$A:$EI,MATCH("Contractor",[1]Tracker!$A$5:$EI$5,0),FALSE)</f>
        <v>Resolution Interiors Ltd</v>
      </c>
      <c r="K87" s="17" t="str">
        <f>VLOOKUP(J87,'Supplier Details'!A:C,3,0)</f>
        <v>George Smith Way, Lufton 2000 Business Park, Yeovil, Somerset, BA22 8QR</v>
      </c>
      <c r="L87" s="21" t="str">
        <f>VLOOKUP(J87,'Supplier Details'!A:B,2,0)</f>
        <v>Y</v>
      </c>
    </row>
    <row r="88" spans="3:12">
      <c r="C88" s="32">
        <v>1001110</v>
      </c>
      <c r="D88" s="12" t="str">
        <f>VLOOKUP($C88,[1]Tracker!$A:$AT,MATCH("Works",[1]Tracker!$A$5:$AT$5,0),FALSE)</f>
        <v>LCW-620175-Pontypridd-Oldway House-Building Fabric</v>
      </c>
      <c r="E88" s="13">
        <v>1</v>
      </c>
      <c r="F88" s="17" t="str">
        <f>VLOOKUP($C88,[1]Tracker!$A:$AT,MATCH("Region",[1]Tracker!$A$5:$AT$5,0),FALSE)</f>
        <v>E</v>
      </c>
      <c r="G88" s="14">
        <f>VLOOKUP($C88,[1]Tracker!$A:$EI,MATCH("Latest Start",[1]Tracker!$A$5:$EI$5,0),FALSE)</f>
        <v>43427</v>
      </c>
      <c r="H88" s="20">
        <f>VLOOKUP($C88,[1]Tracker!$A:$EI,MATCH("Completion",[1]Tracker!$A$5:$EI$5,0),FALSE)</f>
        <v>1</v>
      </c>
      <c r="I88" s="16">
        <f>VLOOKUP($C88,[1]Tracker!$A:$EI,MATCH("Task",[1]Tracker!$A$5:$EI$5,0),FALSE)</f>
        <v>49280.01</v>
      </c>
      <c r="J88" s="12" t="str">
        <f>VLOOKUP($C88,[1]Tracker!$A:$EI,MATCH("Contractor",[1]Tracker!$A$5:$EI$5,0),FALSE)</f>
        <v>Resolution Interiors Ltd</v>
      </c>
      <c r="K88" s="17" t="str">
        <f>VLOOKUP(J88,'Supplier Details'!A:C,3,0)</f>
        <v>George Smith Way, Lufton 2000 Business Park, Yeovil, Somerset, BA22 8QR</v>
      </c>
      <c r="L88" s="21" t="str">
        <f>VLOOKUP(J88,'Supplier Details'!A:B,2,0)</f>
        <v>Y</v>
      </c>
    </row>
    <row r="89" spans="3:12">
      <c r="C89" s="32">
        <v>1001112</v>
      </c>
      <c r="D89" s="12" t="str">
        <f>VLOOKUP($C89,[1]Tracker!$A:$AT,MATCH("Works",[1]Tracker!$A$5:$AT$5,0),FALSE)</f>
        <v xml:space="preserve">LCW-620215-Porthmadog-Thedford House-Building Fabric, &amp; Cooling Services   </v>
      </c>
      <c r="E89" s="13">
        <v>1</v>
      </c>
      <c r="F89" s="17" t="str">
        <f>VLOOKUP($C89,[1]Tracker!$A:$AT,MATCH("Region",[1]Tracker!$A$5:$AT$5,0),FALSE)</f>
        <v>C</v>
      </c>
      <c r="G89" s="14">
        <f>VLOOKUP($C89,[1]Tracker!$A:$EI,MATCH("Latest Start",[1]Tracker!$A$5:$EI$5,0),FALSE)</f>
        <v>43507</v>
      </c>
      <c r="H89" s="20">
        <f>VLOOKUP($C89,[1]Tracker!$A:$EI,MATCH("Completion",[1]Tracker!$A$5:$EI$5,0),FALSE)</f>
        <v>1</v>
      </c>
      <c r="I89" s="16">
        <f>VLOOKUP($C89,[1]Tracker!$A:$EI,MATCH("Task",[1]Tracker!$A$5:$EI$5,0),FALSE)</f>
        <v>65974.78</v>
      </c>
      <c r="J89" s="12" t="str">
        <f>VLOOKUP($C89,[1]Tracker!$A:$EI,MATCH("Contractor",[1]Tracker!$A$5:$EI$5,0),FALSE)</f>
        <v>Styles &amp; Wood</v>
      </c>
      <c r="K89" s="17" t="str">
        <f>VLOOKUP(J89,'Supplier Details'!A:C,3,0)</f>
        <v>Cavendish Hous,e Cross Street Sale, Manchester, M33 7BU</v>
      </c>
      <c r="L89" s="21" t="str">
        <f>VLOOKUP(J89,'Supplier Details'!A:B,2,0)</f>
        <v>N</v>
      </c>
    </row>
    <row r="90" spans="3:12">
      <c r="C90" s="32">
        <v>1001114</v>
      </c>
      <c r="D90" s="12" t="str">
        <f>VLOOKUP($C90,[1]Tracker!$A:$AT,MATCH("Works",[1]Tracker!$A$5:$AT$5,0),FALSE)</f>
        <v>LCW-620253-Wrexham-Ty Maelor-Building Fabric</v>
      </c>
      <c r="E90" s="13">
        <v>1</v>
      </c>
      <c r="F90" s="17" t="str">
        <f>VLOOKUP($C90,[1]Tracker!$A:$AT,MATCH("Region",[1]Tracker!$A$5:$AT$5,0),FALSE)</f>
        <v>C</v>
      </c>
      <c r="G90" s="14">
        <f>VLOOKUP($C90,[1]Tracker!$A:$EI,MATCH("Latest Start",[1]Tracker!$A$5:$EI$5,0),FALSE)</f>
        <v>43486</v>
      </c>
      <c r="H90" s="20">
        <f>VLOOKUP($C90,[1]Tracker!$A:$EI,MATCH("Completion",[1]Tracker!$A$5:$EI$5,0),FALSE)</f>
        <v>1</v>
      </c>
      <c r="I90" s="16">
        <f>VLOOKUP($C90,[1]Tracker!$A:$EI,MATCH("Task",[1]Tracker!$A$5:$EI$5,0),FALSE)</f>
        <v>82606.91</v>
      </c>
      <c r="J90" s="12" t="str">
        <f>VLOOKUP($C90,[1]Tracker!$A:$EI,MATCH("Contractor",[1]Tracker!$A$5:$EI$5,0),FALSE)</f>
        <v>Styles &amp; Wood</v>
      </c>
      <c r="K90" s="17" t="str">
        <f>VLOOKUP(J90,'Supplier Details'!A:C,3,0)</f>
        <v>Cavendish Hous,e Cross Street Sale, Manchester, M33 7BU</v>
      </c>
      <c r="L90" s="21" t="str">
        <f>VLOOKUP(J90,'Supplier Details'!A:B,2,0)</f>
        <v>N</v>
      </c>
    </row>
    <row r="91" spans="3:12">
      <c r="C91" s="32">
        <v>1001115</v>
      </c>
      <c r="D91" s="12" t="str">
        <f>VLOOKUP($C91,[1]Tracker!$A:$AT,MATCH("Works",[1]Tracker!$A$5:$AT$5,0),FALSE)</f>
        <v>LCW-620258-Newtown-Afon House-Building Fabric</v>
      </c>
      <c r="E91" s="13">
        <v>1</v>
      </c>
      <c r="F91" s="17" t="str">
        <f>VLOOKUP($C91,[1]Tracker!$A:$AT,MATCH("Region",[1]Tracker!$A$5:$AT$5,0),FALSE)</f>
        <v>E</v>
      </c>
      <c r="G91" s="14">
        <f>VLOOKUP($C91,[1]Tracker!$A:$EI,MATCH("Latest Start",[1]Tracker!$A$5:$EI$5,0),FALSE)</f>
        <v>43430</v>
      </c>
      <c r="H91" s="20">
        <f>VLOOKUP($C91,[1]Tracker!$A:$EI,MATCH("Completion",[1]Tracker!$A$5:$EI$5,0),FALSE)</f>
        <v>1</v>
      </c>
      <c r="I91" s="16">
        <f>VLOOKUP($C91,[1]Tracker!$A:$EI,MATCH("Task",[1]Tracker!$A$5:$EI$5,0),FALSE)</f>
        <v>53224.49</v>
      </c>
      <c r="J91" s="12" t="str">
        <f>VLOOKUP($C91,[1]Tracker!$A:$EI,MATCH("Contractor",[1]Tracker!$A$5:$EI$5,0),FALSE)</f>
        <v>Resolution Interiors Ltd</v>
      </c>
      <c r="K91" s="17" t="str">
        <f>VLOOKUP(J91,'Supplier Details'!A:C,3,0)</f>
        <v>George Smith Way, Lufton 2000 Business Park, Yeovil, Somerset, BA22 8QR</v>
      </c>
      <c r="L91" s="21" t="str">
        <f>VLOOKUP(J91,'Supplier Details'!A:B,2,0)</f>
        <v>Y</v>
      </c>
    </row>
    <row r="92" spans="3:12">
      <c r="C92" s="32">
        <v>1001117</v>
      </c>
      <c r="D92" s="12" t="str">
        <f>VLOOKUP($C92,[1]Tracker!$A:$AT,MATCH("Works",[1]Tracker!$A$5:$AT$5,0),FALSE)</f>
        <v>LCW-620020-Abertillery-Crown Building - Employment Sv-Building Fabric</v>
      </c>
      <c r="E92" s="13">
        <v>1</v>
      </c>
      <c r="F92" s="17" t="str">
        <f>VLOOKUP($C92,[1]Tracker!$A:$AT,MATCH("Region",[1]Tracker!$A$5:$AT$5,0),FALSE)</f>
        <v>E</v>
      </c>
      <c r="G92" s="14">
        <f>VLOOKUP($C92,[1]Tracker!$A:$EI,MATCH("Latest Start",[1]Tracker!$A$5:$EI$5,0),FALSE)</f>
        <v>43493</v>
      </c>
      <c r="H92" s="20">
        <f>VLOOKUP($C92,[1]Tracker!$A:$EI,MATCH("Completion",[1]Tracker!$A$5:$EI$5,0),FALSE)</f>
        <v>1</v>
      </c>
      <c r="I92" s="16">
        <f>VLOOKUP($C92,[1]Tracker!$A:$EI,MATCH("Task",[1]Tracker!$A$5:$EI$5,0),FALSE)</f>
        <v>80039.789999999994</v>
      </c>
      <c r="J92" s="12" t="str">
        <f>VLOOKUP($C92,[1]Tracker!$A:$EI,MATCH("Contractor",[1]Tracker!$A$5:$EI$5,0),FALSE)</f>
        <v>Resolution Interiors Ltd</v>
      </c>
      <c r="K92" s="17" t="str">
        <f>VLOOKUP(J92,'Supplier Details'!A:C,3,0)</f>
        <v>George Smith Way, Lufton 2000 Business Park, Yeovil, Somerset, BA22 8QR</v>
      </c>
      <c r="L92" s="21" t="str">
        <f>VLOOKUP(J92,'Supplier Details'!A:B,2,0)</f>
        <v>Y</v>
      </c>
    </row>
    <row r="93" spans="3:12">
      <c r="C93" s="32">
        <v>1001118</v>
      </c>
      <c r="D93" s="12" t="str">
        <f>VLOOKUP($C93,[1]Tracker!$A:$AT,MATCH("Works",[1]Tracker!$A$5:$AT$5,0),FALSE)</f>
        <v>LCW-620600-Swansea-42-44 Lime Street-Building Fabric</v>
      </c>
      <c r="E93" s="13">
        <v>1</v>
      </c>
      <c r="F93" s="17" t="str">
        <f>VLOOKUP($C93,[1]Tracker!$A:$AT,MATCH("Region",[1]Tracker!$A$5:$AT$5,0),FALSE)</f>
        <v>E</v>
      </c>
      <c r="G93" s="14">
        <f>VLOOKUP($C93,[1]Tracker!$A:$EI,MATCH("Latest Start",[1]Tracker!$A$5:$EI$5,0),FALSE)</f>
        <v>43479</v>
      </c>
      <c r="H93" s="20">
        <f>VLOOKUP($C93,[1]Tracker!$A:$EI,MATCH("Completion",[1]Tracker!$A$5:$EI$5,0),FALSE)</f>
        <v>1</v>
      </c>
      <c r="I93" s="16">
        <f>VLOOKUP($C93,[1]Tracker!$A:$EI,MATCH("Task",[1]Tracker!$A$5:$EI$5,0),FALSE)</f>
        <v>12179.23</v>
      </c>
      <c r="J93" s="12" t="str">
        <f>VLOOKUP($C93,[1]Tracker!$A:$EI,MATCH("Contractor",[1]Tracker!$A$5:$EI$5,0),FALSE)</f>
        <v>Resolution Interiors Ltd</v>
      </c>
      <c r="K93" s="17" t="str">
        <f>VLOOKUP(J93,'Supplier Details'!A:C,3,0)</f>
        <v>George Smith Way, Lufton 2000 Business Park, Yeovil, Somerset, BA22 8QR</v>
      </c>
      <c r="L93" s="21" t="str">
        <f>VLOOKUP(J93,'Supplier Details'!A:B,2,0)</f>
        <v>Y</v>
      </c>
    </row>
    <row r="94" spans="3:12">
      <c r="C94" s="32">
        <v>1001119</v>
      </c>
      <c r="D94" s="12" t="str">
        <f>VLOOKUP($C94,[1]Tracker!$A:$AT,MATCH("Works",[1]Tracker!$A$5:$AT$5,0),FALSE)</f>
        <v xml:space="preserve">LCW-620021-Bridgend-Crown Building - Main Building-Building Fabric, &amp; Cooling Services   </v>
      </c>
      <c r="E94" s="13">
        <v>1</v>
      </c>
      <c r="F94" s="17" t="str">
        <f>VLOOKUP($C94,[1]Tracker!$A:$AT,MATCH("Region",[1]Tracker!$A$5:$AT$5,0),FALSE)</f>
        <v>E</v>
      </c>
      <c r="G94" s="14">
        <f>VLOOKUP($C94,[1]Tracker!$A:$EI,MATCH("Latest Start",[1]Tracker!$A$5:$EI$5,0),FALSE)</f>
        <v>43493</v>
      </c>
      <c r="H94" s="20">
        <f>VLOOKUP($C94,[1]Tracker!$A:$EI,MATCH("Completion",[1]Tracker!$A$5:$EI$5,0),FALSE)</f>
        <v>1</v>
      </c>
      <c r="I94" s="16">
        <f>VLOOKUP($C94,[1]Tracker!$A:$EI,MATCH("Task",[1]Tracker!$A$5:$EI$5,0),FALSE)</f>
        <v>190759.29</v>
      </c>
      <c r="J94" s="12" t="str">
        <f>VLOOKUP($C94,[1]Tracker!$A:$EI,MATCH("Contractor",[1]Tracker!$A$5:$EI$5,0),FALSE)</f>
        <v>Resolution Interiors Ltd</v>
      </c>
      <c r="K94" s="17" t="str">
        <f>VLOOKUP(J94,'Supplier Details'!A:C,3,0)</f>
        <v>George Smith Way, Lufton 2000 Business Park, Yeovil, Somerset, BA22 8QR</v>
      </c>
      <c r="L94" s="21" t="str">
        <f>VLOOKUP(J94,'Supplier Details'!A:B,2,0)</f>
        <v>Y</v>
      </c>
    </row>
    <row r="95" spans="3:12">
      <c r="C95" s="32">
        <v>1001120</v>
      </c>
      <c r="D95" s="12" t="str">
        <f>VLOOKUP($C95,[1]Tracker!$A:$AT,MATCH("Works",[1]Tracker!$A$5:$AT$5,0),FALSE)</f>
        <v>LCW-620601-Bridgend-12-16 Commercial Street-Building Fabric</v>
      </c>
      <c r="E95" s="13">
        <v>1</v>
      </c>
      <c r="F95" s="17" t="str">
        <f>VLOOKUP($C95,[1]Tracker!$A:$AT,MATCH("Region",[1]Tracker!$A$5:$AT$5,0),FALSE)</f>
        <v>E</v>
      </c>
      <c r="G95" s="14">
        <f>VLOOKUP($C95,[1]Tracker!$A:$EI,MATCH("Latest Start",[1]Tracker!$A$5:$EI$5,0),FALSE)</f>
        <v>43484</v>
      </c>
      <c r="H95" s="20">
        <f>VLOOKUP($C95,[1]Tracker!$A:$EI,MATCH("Completion",[1]Tracker!$A$5:$EI$5,0),FALSE)</f>
        <v>1</v>
      </c>
      <c r="I95" s="16">
        <f>VLOOKUP($C95,[1]Tracker!$A:$EI,MATCH("Task",[1]Tracker!$A$5:$EI$5,0),FALSE)</f>
        <v>12490.93</v>
      </c>
      <c r="J95" s="12" t="str">
        <f>VLOOKUP($C95,[1]Tracker!$A:$EI,MATCH("Contractor",[1]Tracker!$A$5:$EI$5,0),FALSE)</f>
        <v>Resolution Interiors Ltd</v>
      </c>
      <c r="K95" s="17" t="str">
        <f>VLOOKUP(J95,'Supplier Details'!A:C,3,0)</f>
        <v>George Smith Way, Lufton 2000 Business Park, Yeovil, Somerset, BA22 8QR</v>
      </c>
      <c r="L95" s="21" t="str">
        <f>VLOOKUP(J95,'Supplier Details'!A:B,2,0)</f>
        <v>Y</v>
      </c>
    </row>
    <row r="96" spans="3:12">
      <c r="C96" s="32">
        <v>1001122</v>
      </c>
      <c r="D96" s="12" t="str">
        <f>VLOOKUP($C96,[1]Tracker!$A:$AT,MATCH("Works",[1]Tracker!$A$5:$AT$5,0),FALSE)</f>
        <v>LCW-620144-Swansea-Grove House-Building Fabric</v>
      </c>
      <c r="E96" s="13">
        <v>1</v>
      </c>
      <c r="F96" s="17" t="str">
        <f>VLOOKUP($C96,[1]Tracker!$A:$AT,MATCH("Region",[1]Tracker!$A$5:$AT$5,0),FALSE)</f>
        <v>E</v>
      </c>
      <c r="G96" s="14">
        <f>VLOOKUP($C96,[1]Tracker!$A:$EI,MATCH("Latest Start",[1]Tracker!$A$5:$EI$5,0),FALSE)</f>
        <v>43437</v>
      </c>
      <c r="H96" s="20">
        <f>VLOOKUP($C96,[1]Tracker!$A:$EI,MATCH("Completion",[1]Tracker!$A$5:$EI$5,0),FALSE)</f>
        <v>1</v>
      </c>
      <c r="I96" s="16">
        <f>VLOOKUP($C96,[1]Tracker!$A:$EI,MATCH("Task",[1]Tracker!$A$5:$EI$5,0),FALSE)</f>
        <v>11057.43</v>
      </c>
      <c r="J96" s="12" t="str">
        <f>VLOOKUP($C96,[1]Tracker!$A:$EI,MATCH("Contractor",[1]Tracker!$A$5:$EI$5,0),FALSE)</f>
        <v>Resolution Interiors Ltd</v>
      </c>
      <c r="K96" s="17" t="str">
        <f>VLOOKUP(J96,'Supplier Details'!A:C,3,0)</f>
        <v>George Smith Way, Lufton 2000 Business Park, Yeovil, Somerset, BA22 8QR</v>
      </c>
      <c r="L96" s="21" t="str">
        <f>VLOOKUP(J96,'Supplier Details'!A:B,2,0)</f>
        <v>Y</v>
      </c>
    </row>
    <row r="97" spans="3:12">
      <c r="C97" s="32">
        <v>1001123</v>
      </c>
      <c r="D97" s="12" t="str">
        <f>VLOOKUP($C97,[1]Tracker!$A:$AT,MATCH("Works",[1]Tracker!$A$5:$AT$5,0),FALSE)</f>
        <v>LCW-620257-Cardiff-Cowbridge Road East-Building Fabric</v>
      </c>
      <c r="E97" s="13">
        <v>1</v>
      </c>
      <c r="F97" s="17" t="str">
        <f>VLOOKUP($C97,[1]Tracker!$A:$AT,MATCH("Region",[1]Tracker!$A$5:$AT$5,0),FALSE)</f>
        <v>E</v>
      </c>
      <c r="G97" s="14">
        <f>VLOOKUP($C97,[1]Tracker!$A:$EI,MATCH("Latest Start",[1]Tracker!$A$5:$EI$5,0),FALSE)</f>
        <v>43501</v>
      </c>
      <c r="H97" s="20">
        <f>VLOOKUP($C97,[1]Tracker!$A:$EI,MATCH("Completion",[1]Tracker!$A$5:$EI$5,0),FALSE)</f>
        <v>2</v>
      </c>
      <c r="I97" s="16">
        <f>VLOOKUP($C97,[1]Tracker!$A:$EI,MATCH("Task",[1]Tracker!$A$5:$EI$5,0),FALSE)</f>
        <v>27452.75</v>
      </c>
      <c r="J97" s="12" t="str">
        <f>VLOOKUP($C97,[1]Tracker!$A:$EI,MATCH("Contractor",[1]Tracker!$A$5:$EI$5,0),FALSE)</f>
        <v>Resolution Interiors Ltd</v>
      </c>
      <c r="K97" s="17" t="str">
        <f>VLOOKUP(J97,'Supplier Details'!A:C,3,0)</f>
        <v>George Smith Way, Lufton 2000 Business Park, Yeovil, Somerset, BA22 8QR</v>
      </c>
      <c r="L97" s="21" t="str">
        <f>VLOOKUP(J97,'Supplier Details'!A:B,2,0)</f>
        <v>Y</v>
      </c>
    </row>
    <row r="98" spans="3:12">
      <c r="C98" s="32">
        <v>1001124</v>
      </c>
      <c r="D98" s="12" t="str">
        <f>VLOOKUP($C98,[1]Tracker!$A:$AT,MATCH("Works",[1]Tracker!$A$5:$AT$5,0),FALSE)</f>
        <v>LCW-620603-Coalville-Crown House-Building Fabric</v>
      </c>
      <c r="E98" s="13">
        <v>1</v>
      </c>
      <c r="F98" s="17" t="str">
        <f>VLOOKUP($C98,[1]Tracker!$A:$AT,MATCH("Region",[1]Tracker!$A$5:$AT$5,0),FALSE)</f>
        <v>A</v>
      </c>
      <c r="G98" s="14">
        <f>VLOOKUP($C98,[1]Tracker!$A:$EI,MATCH("Latest Start",[1]Tracker!$A$5:$EI$5,0),FALSE)</f>
        <v>43475</v>
      </c>
      <c r="H98" s="20">
        <f>VLOOKUP($C98,[1]Tracker!$A:$EI,MATCH("Completion",[1]Tracker!$A$5:$EI$5,0),FALSE)</f>
        <v>1</v>
      </c>
      <c r="I98" s="16">
        <f>VLOOKUP($C98,[1]Tracker!$A:$EI,MATCH("Task",[1]Tracker!$A$5:$EI$5,0),FALSE)</f>
        <v>19622.349999999999</v>
      </c>
      <c r="J98" s="12" t="str">
        <f>VLOOKUP($C98,[1]Tracker!$A:$EI,MATCH("Contractor",[1]Tracker!$A$5:$EI$5,0),FALSE)</f>
        <v>Shaylor Group PLC</v>
      </c>
      <c r="K98" s="17" t="str">
        <f>VLOOKUP(J98,'Supplier Details'!A:C,3,0)</f>
        <v>Frederick James House, 52-54 Wharf Approach, Anchor Brook Business Park, Aldridge, Walsall West Midlands, WS9 8BX</v>
      </c>
      <c r="L98" s="21" t="str">
        <f>VLOOKUP(J98,'Supplier Details'!A:B,2,0)</f>
        <v>N</v>
      </c>
    </row>
    <row r="99" spans="3:12">
      <c r="C99" s="32">
        <v>1001125</v>
      </c>
      <c r="D99" s="12" t="str">
        <f>VLOOKUP($C99,[1]Tracker!$A:$AT,MATCH("Works",[1]Tracker!$A$5:$AT$5,0),FALSE)</f>
        <v xml:space="preserve">LCW-620604-Stamford-13 St John's Street-Building Fabric, &amp; Water Services   </v>
      </c>
      <c r="E99" s="13">
        <v>1</v>
      </c>
      <c r="F99" s="17" t="str">
        <f>VLOOKUP($C99,[1]Tracker!$A:$AT,MATCH("Region",[1]Tracker!$A$5:$AT$5,0),FALSE)</f>
        <v>A</v>
      </c>
      <c r="G99" s="14">
        <f>VLOOKUP($C99,[1]Tracker!$A:$EI,MATCH("Latest Start",[1]Tracker!$A$5:$EI$5,0),FALSE)</f>
        <v>43545</v>
      </c>
      <c r="H99" s="20">
        <f>VLOOKUP($C99,[1]Tracker!$A:$EI,MATCH("Completion",[1]Tracker!$A$5:$EI$5,0),FALSE)</f>
        <v>2</v>
      </c>
      <c r="I99" s="16">
        <f>VLOOKUP($C99,[1]Tracker!$A:$EI,MATCH("Task",[1]Tracker!$A$5:$EI$5,0),FALSE)</f>
        <v>65505.98</v>
      </c>
      <c r="J99" s="12" t="str">
        <f>VLOOKUP($C99,[1]Tracker!$A:$EI,MATCH("Contractor",[1]Tracker!$A$5:$EI$5,0),FALSE)</f>
        <v>Shaylor Group PLC</v>
      </c>
      <c r="K99" s="17" t="str">
        <f>VLOOKUP(J99,'Supplier Details'!A:C,3,0)</f>
        <v>Frederick James House, 52-54 Wharf Approach, Anchor Brook Business Park, Aldridge, Walsall West Midlands, WS9 8BX</v>
      </c>
      <c r="L99" s="21" t="str">
        <f>VLOOKUP(J99,'Supplier Details'!A:B,2,0)</f>
        <v>N</v>
      </c>
    </row>
    <row r="100" spans="3:12">
      <c r="C100" s="33">
        <v>1001129</v>
      </c>
      <c r="D100" s="12" t="str">
        <f>VLOOKUP($C100,[1]Tracker!$A:$AT,MATCH("Works",[1]Tracker!$A$5:$AT$5,0),FALSE)</f>
        <v>LCW-620156-Grimsby-Crown House - Main Building-Building Fabric</v>
      </c>
      <c r="E100" s="13">
        <v>1</v>
      </c>
      <c r="F100" s="17" t="str">
        <f>VLOOKUP($C100,[1]Tracker!$A:$AT,MATCH("Region",[1]Tracker!$A$5:$AT$5,0),FALSE)</f>
        <v>D</v>
      </c>
      <c r="G100" s="14">
        <f>VLOOKUP($C100,[1]Tracker!$A:$EI,MATCH("Latest Start",[1]Tracker!$A$5:$EI$5,0),FALSE)</f>
        <v>43421</v>
      </c>
      <c r="H100" s="20">
        <f>VLOOKUP($C100,[1]Tracker!$A:$EI,MATCH("Completion",[1]Tracker!$A$5:$EI$5,0),FALSE)</f>
        <v>1</v>
      </c>
      <c r="I100" s="16">
        <f>VLOOKUP($C100,[1]Tracker!$A:$EI,MATCH("Task",[1]Tracker!$A$5:$EI$5,0),FALSE)</f>
        <v>66833.84</v>
      </c>
      <c r="J100" s="12" t="str">
        <f>VLOOKUP($C100,[1]Tracker!$A:$EI,MATCH("Contractor",[1]Tracker!$A$5:$EI$5,0),FALSE)</f>
        <v>Mitie</v>
      </c>
      <c r="K100" s="17" t="str">
        <f>VLOOKUP(J100,'Supplier Details'!A:C,3,0)</f>
        <v>1 Harlequin Office Park, Fieldfare Emersons Green, Bristol, BS16 7FN</v>
      </c>
      <c r="L100" s="21" t="str">
        <f>VLOOKUP(J100,'Supplier Details'!A:B,2,0)</f>
        <v>N</v>
      </c>
    </row>
    <row r="101" spans="3:12">
      <c r="C101" s="32">
        <v>1001132</v>
      </c>
      <c r="D101" s="12" t="str">
        <f>VLOOKUP($C101,[1]Tracker!$A:$AT,MATCH("Works",[1]Tracker!$A$5:$AT$5,0),FALSE)</f>
        <v>LCW-620605-Wisbech-Albion House-Building Fabric</v>
      </c>
      <c r="E101" s="13">
        <v>1</v>
      </c>
      <c r="F101" s="17" t="str">
        <f>VLOOKUP($C101,[1]Tracker!$A:$AT,MATCH("Region",[1]Tracker!$A$5:$AT$5,0),FALSE)</f>
        <v>A</v>
      </c>
      <c r="G101" s="14">
        <f>VLOOKUP($C101,[1]Tracker!$A:$EI,MATCH("Latest Start",[1]Tracker!$A$5:$EI$5,0),FALSE)</f>
        <v>43493</v>
      </c>
      <c r="H101" s="20">
        <f>VLOOKUP($C101,[1]Tracker!$A:$EI,MATCH("Completion",[1]Tracker!$A$5:$EI$5,0),FALSE)</f>
        <v>1</v>
      </c>
      <c r="I101" s="16">
        <f>VLOOKUP($C101,[1]Tracker!$A:$EI,MATCH("Task",[1]Tracker!$A$5:$EI$5,0),FALSE)</f>
        <v>20704.48</v>
      </c>
      <c r="J101" s="12" t="str">
        <f>VLOOKUP($C101,[1]Tracker!$A:$EI,MATCH("Contractor",[1]Tracker!$A$5:$EI$5,0),FALSE)</f>
        <v>Shaylor Group PLC</v>
      </c>
      <c r="K101" s="17" t="str">
        <f>VLOOKUP(J101,'Supplier Details'!A:C,3,0)</f>
        <v>Frederick James House, 52-54 Wharf Approach, Anchor Brook Business Park, Aldridge, Walsall West Midlands, WS9 8BX</v>
      </c>
      <c r="L101" s="21" t="str">
        <f>VLOOKUP(J101,'Supplier Details'!A:B,2,0)</f>
        <v>N</v>
      </c>
    </row>
    <row r="102" spans="3:12">
      <c r="C102" s="32">
        <v>1001134</v>
      </c>
      <c r="D102" s="12" t="str">
        <f>VLOOKUP($C102,[1]Tracker!$A:$AT,MATCH("Works",[1]Tracker!$A$5:$AT$5,0),FALSE)</f>
        <v>LCW-620232-Skegness-Government Buildings-Building Fabric</v>
      </c>
      <c r="E102" s="13">
        <v>1</v>
      </c>
      <c r="F102" s="17" t="str">
        <f>VLOOKUP($C102,[1]Tracker!$A:$AT,MATCH("Region",[1]Tracker!$A$5:$AT$5,0),FALSE)</f>
        <v>A</v>
      </c>
      <c r="G102" s="14">
        <f>VLOOKUP($C102,[1]Tracker!$A:$EI,MATCH("Latest Start",[1]Tracker!$A$5:$EI$5,0),FALSE)</f>
        <v>43500</v>
      </c>
      <c r="H102" s="20">
        <f>VLOOKUP($C102,[1]Tracker!$A:$EI,MATCH("Completion",[1]Tracker!$A$5:$EI$5,0),FALSE)</f>
        <v>1</v>
      </c>
      <c r="I102" s="16">
        <f>VLOOKUP($C102,[1]Tracker!$A:$EI,MATCH("Task",[1]Tracker!$A$5:$EI$5,0),FALSE)</f>
        <v>44192.53</v>
      </c>
      <c r="J102" s="12" t="str">
        <f>VLOOKUP($C102,[1]Tracker!$A:$EI,MATCH("Contractor",[1]Tracker!$A$5:$EI$5,0),FALSE)</f>
        <v>Shaylor Group PLC</v>
      </c>
      <c r="K102" s="17" t="str">
        <f>VLOOKUP(J102,'Supplier Details'!A:C,3,0)</f>
        <v>Frederick James House, 52-54 Wharf Approach, Anchor Brook Business Park, Aldridge, Walsall West Midlands, WS9 8BX</v>
      </c>
      <c r="L102" s="21" t="str">
        <f>VLOOKUP(J102,'Supplier Details'!A:B,2,0)</f>
        <v>N</v>
      </c>
    </row>
    <row r="103" spans="3:12">
      <c r="C103" s="32">
        <v>1001136</v>
      </c>
      <c r="D103" s="12" t="str">
        <f>VLOOKUP($C103,[1]Tracker!$A:$AT,MATCH("Works",[1]Tracker!$A$5:$AT$5,0),FALSE)</f>
        <v>LCW-620022-St Helens-Gregson House-Building Fabric</v>
      </c>
      <c r="E103" s="13">
        <v>1</v>
      </c>
      <c r="F103" s="17" t="str">
        <f>VLOOKUP($C103,[1]Tracker!$A:$AT,MATCH("Region",[1]Tracker!$A$5:$AT$5,0),FALSE)</f>
        <v>C</v>
      </c>
      <c r="G103" s="14">
        <f>VLOOKUP($C103,[1]Tracker!$A:$EI,MATCH("Latest Start",[1]Tracker!$A$5:$EI$5,0),FALSE)</f>
        <v>43430</v>
      </c>
      <c r="H103" s="20">
        <f>VLOOKUP($C103,[1]Tracker!$A:$EI,MATCH("Completion",[1]Tracker!$A$5:$EI$5,0),FALSE)</f>
        <v>1</v>
      </c>
      <c r="I103" s="16">
        <f>VLOOKUP($C103,[1]Tracker!$A:$EI,MATCH("Task",[1]Tracker!$A$5:$EI$5,0),FALSE)</f>
        <v>91999.88</v>
      </c>
      <c r="J103" s="12" t="str">
        <f>VLOOKUP($C103,[1]Tracker!$A:$EI,MATCH("Contractor",[1]Tracker!$A$5:$EI$5,0),FALSE)</f>
        <v>Styles &amp; Wood</v>
      </c>
      <c r="K103" s="17" t="str">
        <f>VLOOKUP(J103,'Supplier Details'!A:C,3,0)</f>
        <v>Cavendish Hous,e Cross Street Sale, Manchester, M33 7BU</v>
      </c>
      <c r="L103" s="21" t="str">
        <f>VLOOKUP(J103,'Supplier Details'!A:B,2,0)</f>
        <v>N</v>
      </c>
    </row>
    <row r="104" spans="3:12">
      <c r="C104" s="35">
        <v>1001139</v>
      </c>
      <c r="D104" s="12" t="str">
        <f>VLOOKUP($C104,[1]Tracker!$A:$AT,MATCH("Works",[1]Tracker!$A$5:$AT$5,0),FALSE)</f>
        <v>LCW-620200-Liverpool-Springfield House-Building Fabric</v>
      </c>
      <c r="E104" s="13">
        <v>1</v>
      </c>
      <c r="F104" s="17" t="str">
        <f>VLOOKUP($C104,[1]Tracker!$A:$AT,MATCH("Region",[1]Tracker!$A$5:$AT$5,0),FALSE)</f>
        <v>C</v>
      </c>
      <c r="G104" s="14">
        <f>VLOOKUP($C104,[1]Tracker!$A:$EI,MATCH("Latest Start",[1]Tracker!$A$5:$EI$5,0),FALSE)</f>
        <v>43472</v>
      </c>
      <c r="H104" s="20">
        <f>VLOOKUP($C104,[1]Tracker!$A:$EI,MATCH("Completion",[1]Tracker!$A$5:$EI$5,0),FALSE)</f>
        <v>1</v>
      </c>
      <c r="I104" s="16">
        <f>VLOOKUP($C104,[1]Tracker!$A:$EI,MATCH("Task",[1]Tracker!$A$5:$EI$5,0),FALSE)</f>
        <v>55254.74</v>
      </c>
      <c r="J104" s="12" t="str">
        <f>VLOOKUP($C104,[1]Tracker!$A:$EI,MATCH("Contractor",[1]Tracker!$A$5:$EI$5,0),FALSE)</f>
        <v>Styles &amp; Wood</v>
      </c>
      <c r="K104" s="17" t="str">
        <f>VLOOKUP(J104,'Supplier Details'!A:C,3,0)</f>
        <v>Cavendish Hous,e Cross Street Sale, Manchester, M33 7BU</v>
      </c>
      <c r="L104" s="21" t="str">
        <f>VLOOKUP(J104,'Supplier Details'!A:B,2,0)</f>
        <v>N</v>
      </c>
    </row>
    <row r="105" spans="3:12">
      <c r="C105" s="35">
        <v>1001140</v>
      </c>
      <c r="D105" s="12" t="str">
        <f>VLOOKUP($C105,[1]Tracker!$A:$AT,MATCH("Works",[1]Tracker!$A$5:$AT$5,0),FALSE)</f>
        <v xml:space="preserve">LCW-620202-Southport-Eastbank House-Transport &amp; Lifting Equipment    </v>
      </c>
      <c r="E105" s="13">
        <v>1</v>
      </c>
      <c r="F105" s="17" t="str">
        <f>VLOOKUP($C105,[1]Tracker!$A:$AT,MATCH("Region",[1]Tracker!$A$5:$AT$5,0),FALSE)</f>
        <v>C</v>
      </c>
      <c r="G105" s="14">
        <f>VLOOKUP($C105,[1]Tracker!$A:$EI,MATCH("Latest Start",[1]Tracker!$A$5:$EI$5,0),FALSE)</f>
        <v>0</v>
      </c>
      <c r="H105" s="20">
        <f>VLOOKUP($C105,[1]Tracker!$A:$EI,MATCH("Completion",[1]Tracker!$A$5:$EI$5,0),FALSE)</f>
        <v>2</v>
      </c>
      <c r="I105" s="16">
        <f>VLOOKUP($C105,[1]Tracker!$A:$EI,MATCH("Task",[1]Tracker!$A$5:$EI$5,0),FALSE)</f>
        <v>66244.3</v>
      </c>
      <c r="J105" s="12" t="str">
        <f>VLOOKUP($C105,[1]Tracker!$A:$EI,MATCH("Contractor",[1]Tracker!$A$5:$EI$5,0),FALSE)</f>
        <v>Styles &amp; Wood</v>
      </c>
      <c r="K105" s="17" t="str">
        <f>VLOOKUP(J105,'Supplier Details'!A:C,3,0)</f>
        <v>Cavendish Hous,e Cross Street Sale, Manchester, M33 7BU</v>
      </c>
      <c r="L105" s="21" t="str">
        <f>VLOOKUP(J105,'Supplier Details'!A:B,2,0)</f>
        <v>N</v>
      </c>
    </row>
    <row r="106" spans="3:12">
      <c r="C106" s="32">
        <v>1001142</v>
      </c>
      <c r="D106" s="12" t="str">
        <f>VLOOKUP($C106,[1]Tracker!$A:$AT,MATCH("Works",[1]Tracker!$A$5:$AT$5,0),FALSE)</f>
        <v>LCW-620212-Liverpool-Hougoumont House - Main Bldg-Building Fabric</v>
      </c>
      <c r="E106" s="13">
        <v>1</v>
      </c>
      <c r="F106" s="17" t="str">
        <f>VLOOKUP($C106,[1]Tracker!$A:$AT,MATCH("Region",[1]Tracker!$A$5:$AT$5,0),FALSE)</f>
        <v>C</v>
      </c>
      <c r="G106" s="14">
        <f>VLOOKUP($C106,[1]Tracker!$A:$EI,MATCH("Latest Start",[1]Tracker!$A$5:$EI$5,0),FALSE)</f>
        <v>43428</v>
      </c>
      <c r="H106" s="20">
        <f>VLOOKUP($C106,[1]Tracker!$A:$EI,MATCH("Completion",[1]Tracker!$A$5:$EI$5,0),FALSE)</f>
        <v>1</v>
      </c>
      <c r="I106" s="16">
        <f>VLOOKUP($C106,[1]Tracker!$A:$EI,MATCH("Task",[1]Tracker!$A$5:$EI$5,0),FALSE)</f>
        <v>25167.23</v>
      </c>
      <c r="J106" s="12" t="str">
        <f>VLOOKUP($C106,[1]Tracker!$A:$EI,MATCH("Contractor",[1]Tracker!$A$5:$EI$5,0),FALSE)</f>
        <v>Styles &amp; Wood</v>
      </c>
      <c r="K106" s="17" t="str">
        <f>VLOOKUP(J106,'Supplier Details'!A:C,3,0)</f>
        <v>Cavendish Hous,e Cross Street Sale, Manchester, M33 7BU</v>
      </c>
      <c r="L106" s="21" t="str">
        <f>VLOOKUP(J106,'Supplier Details'!A:B,2,0)</f>
        <v>N</v>
      </c>
    </row>
    <row r="107" spans="3:12">
      <c r="C107" s="32">
        <v>1001143</v>
      </c>
      <c r="D107" s="12" t="str">
        <f>VLOOKUP($C107,[1]Tracker!$A:$AT,MATCH("Works",[1]Tracker!$A$5:$AT$5,0),FALSE)</f>
        <v xml:space="preserve">LCW-620213-Birkenhead-Hordan House-       </v>
      </c>
      <c r="E107" s="13">
        <v>1</v>
      </c>
      <c r="F107" s="17" t="str">
        <f>VLOOKUP($C107,[1]Tracker!$A:$AT,MATCH("Region",[1]Tracker!$A$5:$AT$5,0),FALSE)</f>
        <v>C</v>
      </c>
      <c r="G107" s="14">
        <f>VLOOKUP($C107,[1]Tracker!$A:$EI,MATCH("Latest Start",[1]Tracker!$A$5:$EI$5,0),FALSE)</f>
        <v>43472</v>
      </c>
      <c r="H107" s="20">
        <f>VLOOKUP($C107,[1]Tracker!$A:$EI,MATCH("Completion",[1]Tracker!$A$5:$EI$5,0),FALSE)</f>
        <v>1</v>
      </c>
      <c r="I107" s="16">
        <f>VLOOKUP($C107,[1]Tracker!$A:$EI,MATCH("Task",[1]Tracker!$A$5:$EI$5,0),FALSE)</f>
        <v>26386.78</v>
      </c>
      <c r="J107" s="12" t="str">
        <f>VLOOKUP($C107,[1]Tracker!$A:$EI,MATCH("Contractor",[1]Tracker!$A$5:$EI$5,0),FALSE)</f>
        <v>Styles &amp; Wood</v>
      </c>
      <c r="K107" s="17" t="str">
        <f>VLOOKUP(J107,'Supplier Details'!A:C,3,0)</f>
        <v>Cavendish Hous,e Cross Street Sale, Manchester, M33 7BU</v>
      </c>
      <c r="L107" s="21" t="str">
        <f>VLOOKUP(J107,'Supplier Details'!A:B,2,0)</f>
        <v>N</v>
      </c>
    </row>
    <row r="108" spans="3:12">
      <c r="C108" s="32">
        <v>1001146</v>
      </c>
      <c r="D108" s="12" t="str">
        <f>VLOOKUP($C108,[1]Tracker!$A:$AT,MATCH("Works",[1]Tracker!$A$5:$AT$5,0),FALSE)</f>
        <v xml:space="preserve">LCW-620252-Liverpool-High Park House-Transport &amp; Lifting Equipment    </v>
      </c>
      <c r="E108" s="13">
        <v>1</v>
      </c>
      <c r="F108" s="17" t="str">
        <f>VLOOKUP($C108,[1]Tracker!$A:$AT,MATCH("Region",[1]Tracker!$A$5:$AT$5,0),FALSE)</f>
        <v>C</v>
      </c>
      <c r="G108" s="14">
        <f>VLOOKUP($C108,[1]Tracker!$A:$EI,MATCH("Latest Start",[1]Tracker!$A$5:$EI$5,0),FALSE)</f>
        <v>43521</v>
      </c>
      <c r="H108" s="20">
        <f>VLOOKUP($C108,[1]Tracker!$A:$EI,MATCH("Completion",[1]Tracker!$A$5:$EI$5,0),FALSE)</f>
        <v>1</v>
      </c>
      <c r="I108" s="16">
        <f>VLOOKUP($C108,[1]Tracker!$A:$EI,MATCH("Task",[1]Tracker!$A$5:$EI$5,0),FALSE)</f>
        <v>49784.76</v>
      </c>
      <c r="J108" s="12" t="str">
        <f>VLOOKUP($C108,[1]Tracker!$A:$EI,MATCH("Contractor",[1]Tracker!$A$5:$EI$5,0),FALSE)</f>
        <v>Styles &amp; Wood</v>
      </c>
      <c r="K108" s="17" t="str">
        <f>VLOOKUP(J108,'Supplier Details'!A:C,3,0)</f>
        <v>Cavendish Hous,e Cross Street Sale, Manchester, M33 7BU</v>
      </c>
      <c r="L108" s="21" t="str">
        <f>VLOOKUP(J108,'Supplier Details'!A:B,2,0)</f>
        <v>N</v>
      </c>
    </row>
    <row r="109" spans="3:12">
      <c r="C109" s="35">
        <v>1001148</v>
      </c>
      <c r="D109" s="12" t="str">
        <f>VLOOKUP($C109,[1]Tracker!$A:$AT,MATCH("Works",[1]Tracker!$A$5:$AT$5,0),FALSE)</f>
        <v>LCW-620042-Liverpool-Port of Liverpool Building-Building Fabric</v>
      </c>
      <c r="E109" s="13">
        <v>1</v>
      </c>
      <c r="F109" s="17" t="str">
        <f>VLOOKUP($C109,[1]Tracker!$A:$AT,MATCH("Region",[1]Tracker!$A$5:$AT$5,0),FALSE)</f>
        <v>C</v>
      </c>
      <c r="G109" s="14">
        <f>VLOOKUP($C109,[1]Tracker!$A:$EI,MATCH("Latest Start",[1]Tracker!$A$5:$EI$5,0),FALSE)</f>
        <v>43427</v>
      </c>
      <c r="H109" s="20">
        <f>VLOOKUP($C109,[1]Tracker!$A:$EI,MATCH("Completion",[1]Tracker!$A$5:$EI$5,0),FALSE)</f>
        <v>1</v>
      </c>
      <c r="I109" s="16">
        <f>VLOOKUP($C109,[1]Tracker!$A:$EI,MATCH("Task",[1]Tracker!$A$5:$EI$5,0),FALSE)</f>
        <v>12950.46</v>
      </c>
      <c r="J109" s="12" t="str">
        <f>VLOOKUP($C109,[1]Tracker!$A:$EI,MATCH("Contractor",[1]Tracker!$A$5:$EI$5,0),FALSE)</f>
        <v>Styles &amp; Wood</v>
      </c>
      <c r="K109" s="17" t="str">
        <f>VLOOKUP(J109,'Supplier Details'!A:C,3,0)</f>
        <v>Cavendish Hous,e Cross Street Sale, Manchester, M33 7BU</v>
      </c>
      <c r="L109" s="21" t="str">
        <f>VLOOKUP(J109,'Supplier Details'!A:B,2,0)</f>
        <v>N</v>
      </c>
    </row>
    <row r="110" spans="3:12">
      <c r="C110" s="32">
        <v>1001150</v>
      </c>
      <c r="D110" s="12" t="str">
        <f>VLOOKUP($C110,[1]Tracker!$A:$AT,MATCH("Works",[1]Tracker!$A$5:$AT$5,0),FALSE)</f>
        <v xml:space="preserve">LCW-620606-Birkenhead-Brunswick House-Building Fabric, Heating, Cooling &amp; Controls  </v>
      </c>
      <c r="E110" s="13">
        <v>1</v>
      </c>
      <c r="F110" s="17" t="str">
        <f>VLOOKUP($C110,[1]Tracker!$A:$AT,MATCH("Region",[1]Tracker!$A$5:$AT$5,0),FALSE)</f>
        <v>C</v>
      </c>
      <c r="G110" s="14">
        <f>VLOOKUP($C110,[1]Tracker!$A:$EI,MATCH("Latest Start",[1]Tracker!$A$5:$EI$5,0),FALSE)</f>
        <v>43521</v>
      </c>
      <c r="H110" s="20">
        <f>VLOOKUP($C110,[1]Tracker!$A:$EI,MATCH("Completion",[1]Tracker!$A$5:$EI$5,0),FALSE)</f>
        <v>2</v>
      </c>
      <c r="I110" s="16">
        <f>VLOOKUP($C110,[1]Tracker!$A:$EI,MATCH("Task",[1]Tracker!$A$5:$EI$5,0),FALSE)</f>
        <v>291497.75</v>
      </c>
      <c r="J110" s="12" t="str">
        <f>VLOOKUP($C110,[1]Tracker!$A:$EI,MATCH("Contractor",[1]Tracker!$A$5:$EI$5,0),FALSE)</f>
        <v>Styles &amp; Wood</v>
      </c>
      <c r="K110" s="17" t="str">
        <f>VLOOKUP(J110,'Supplier Details'!A:C,3,0)</f>
        <v>Cavendish Hous,e Cross Street Sale, Manchester, M33 7BU</v>
      </c>
      <c r="L110" s="21" t="str">
        <f>VLOOKUP(J110,'Supplier Details'!A:B,2,0)</f>
        <v>N</v>
      </c>
    </row>
    <row r="111" spans="3:12">
      <c r="C111" s="32">
        <v>1001154</v>
      </c>
      <c r="D111" s="12" t="str">
        <f>VLOOKUP($C111,[1]Tracker!$A:$AT,MATCH("Works",[1]Tracker!$A$5:$AT$5,0),FALSE)</f>
        <v xml:space="preserve">LCW-620025-Manchester-Othen House -Building Fabric, &amp; Heating Services   </v>
      </c>
      <c r="E111" s="13">
        <v>1</v>
      </c>
      <c r="F111" s="17" t="str">
        <f>VLOOKUP($C111,[1]Tracker!$A:$AT,MATCH("Region",[1]Tracker!$A$5:$AT$5,0),FALSE)</f>
        <v>C</v>
      </c>
      <c r="G111" s="14">
        <f>VLOOKUP($C111,[1]Tracker!$A:$EI,MATCH("Latest Start",[1]Tracker!$A$5:$EI$5,0),FALSE)</f>
        <v>43535</v>
      </c>
      <c r="H111" s="20">
        <f>VLOOKUP($C111,[1]Tracker!$A:$EI,MATCH("Completion",[1]Tracker!$A$5:$EI$5,0),FALSE)</f>
        <v>2</v>
      </c>
      <c r="I111" s="16">
        <f>VLOOKUP($C111,[1]Tracker!$A:$EI,MATCH("Task",[1]Tracker!$A$5:$EI$5,0),FALSE)</f>
        <v>277922.99</v>
      </c>
      <c r="J111" s="12" t="str">
        <f>VLOOKUP($C111,[1]Tracker!$A:$EI,MATCH("Contractor",[1]Tracker!$A$5:$EI$5,0),FALSE)</f>
        <v>Styles &amp; Wood</v>
      </c>
      <c r="K111" s="17" t="str">
        <f>VLOOKUP(J111,'Supplier Details'!A:C,3,0)</f>
        <v>Cavendish Hous,e Cross Street Sale, Manchester, M33 7BU</v>
      </c>
      <c r="L111" s="21" t="str">
        <f>VLOOKUP(J111,'Supplier Details'!A:B,2,0)</f>
        <v>N</v>
      </c>
    </row>
    <row r="112" spans="3:12">
      <c r="C112" s="32">
        <v>1001157</v>
      </c>
      <c r="D112" s="12" t="str">
        <f>VLOOKUP($C112,[1]Tracker!$A:$AT,MATCH("Works",[1]Tracker!$A$5:$AT$5,0),FALSE)</f>
        <v>LCW-620096-Leigh-Roydale House-Building Fabric</v>
      </c>
      <c r="E112" s="13">
        <v>1</v>
      </c>
      <c r="F112" s="17" t="str">
        <f>VLOOKUP($C112,[1]Tracker!$A:$AT,MATCH("Region",[1]Tracker!$A$5:$AT$5,0),FALSE)</f>
        <v>C</v>
      </c>
      <c r="G112" s="14">
        <f>VLOOKUP($C112,[1]Tracker!$A:$EI,MATCH("Latest Start",[1]Tracker!$A$5:$EI$5,0),FALSE)</f>
        <v>43505</v>
      </c>
      <c r="H112" s="20">
        <f>VLOOKUP($C112,[1]Tracker!$A:$EI,MATCH("Completion",[1]Tracker!$A$5:$EI$5,0),FALSE)</f>
        <v>2</v>
      </c>
      <c r="I112" s="16">
        <f>VLOOKUP($C112,[1]Tracker!$A:$EI,MATCH("Task",[1]Tracker!$A$5:$EI$5,0),FALSE)</f>
        <v>201351.44</v>
      </c>
      <c r="J112" s="12" t="str">
        <f>VLOOKUP($C112,[1]Tracker!$A:$EI,MATCH("Contractor",[1]Tracker!$A$5:$EI$5,0),FALSE)</f>
        <v>Styles &amp; Wood</v>
      </c>
      <c r="K112" s="17" t="str">
        <f>VLOOKUP(J112,'Supplier Details'!A:C,3,0)</f>
        <v>Cavendish Hous,e Cross Street Sale, Manchester, M33 7BU</v>
      </c>
      <c r="L112" s="21" t="str">
        <f>VLOOKUP(J112,'Supplier Details'!A:B,2,0)</f>
        <v>N</v>
      </c>
    </row>
    <row r="113" spans="3:12">
      <c r="C113" s="32">
        <v>1001158</v>
      </c>
      <c r="D113" s="12" t="str">
        <f>VLOOKUP($C113,[1]Tracker!$A:$AT,MATCH("Works",[1]Tracker!$A$5:$AT$5,0),FALSE)</f>
        <v>LCW-620105-Manchester-Wilmslow Road-Building Fabric</v>
      </c>
      <c r="E113" s="13">
        <v>1</v>
      </c>
      <c r="F113" s="17" t="str">
        <f>VLOOKUP($C113,[1]Tracker!$A:$AT,MATCH("Region",[1]Tracker!$A$5:$AT$5,0),FALSE)</f>
        <v>C</v>
      </c>
      <c r="G113" s="14">
        <f>VLOOKUP($C113,[1]Tracker!$A:$EI,MATCH("Latest Start",[1]Tracker!$A$5:$EI$5,0),FALSE)</f>
        <v>43437</v>
      </c>
      <c r="H113" s="20">
        <f>VLOOKUP($C113,[1]Tracker!$A:$EI,MATCH("Completion",[1]Tracker!$A$5:$EI$5,0),FALSE)</f>
        <v>1</v>
      </c>
      <c r="I113" s="16">
        <f>VLOOKUP($C113,[1]Tracker!$A:$EI,MATCH("Task",[1]Tracker!$A$5:$EI$5,0),FALSE)</f>
        <v>23118.37</v>
      </c>
      <c r="J113" s="12" t="str">
        <f>VLOOKUP($C113,[1]Tracker!$A:$EI,MATCH("Contractor",[1]Tracker!$A$5:$EI$5,0),FALSE)</f>
        <v>Styles &amp; Wood</v>
      </c>
      <c r="K113" s="17" t="str">
        <f>VLOOKUP(J113,'Supplier Details'!A:C,3,0)</f>
        <v>Cavendish Hous,e Cross Street Sale, Manchester, M33 7BU</v>
      </c>
      <c r="L113" s="21" t="str">
        <f>VLOOKUP(J113,'Supplier Details'!A:B,2,0)</f>
        <v>N</v>
      </c>
    </row>
    <row r="114" spans="3:12">
      <c r="C114" s="32">
        <v>1001159</v>
      </c>
      <c r="D114" s="12" t="str">
        <f>VLOOKUP($C114,[1]Tracker!$A:$AT,MATCH("Works",[1]Tracker!$A$5:$AT$5,0),FALSE)</f>
        <v>LCW-620111-Widnes-Kingsway House-Building Fabric</v>
      </c>
      <c r="E114" s="13">
        <v>1</v>
      </c>
      <c r="F114" s="17" t="str">
        <f>VLOOKUP($C114,[1]Tracker!$A:$AT,MATCH("Region",[1]Tracker!$A$5:$AT$5,0),FALSE)</f>
        <v>C</v>
      </c>
      <c r="G114" s="14">
        <f>VLOOKUP($C114,[1]Tracker!$A:$EI,MATCH("Latest Start",[1]Tracker!$A$5:$EI$5,0),FALSE)</f>
        <v>43434</v>
      </c>
      <c r="H114" s="20">
        <f>VLOOKUP($C114,[1]Tracker!$A:$EI,MATCH("Completion",[1]Tracker!$A$5:$EI$5,0),FALSE)</f>
        <v>1</v>
      </c>
      <c r="I114" s="16">
        <f>VLOOKUP($C114,[1]Tracker!$A:$EI,MATCH("Task",[1]Tracker!$A$5:$EI$5,0),FALSE)</f>
        <v>28335.11</v>
      </c>
      <c r="J114" s="12" t="str">
        <f>VLOOKUP($C114,[1]Tracker!$A:$EI,MATCH("Contractor",[1]Tracker!$A$5:$EI$5,0),FALSE)</f>
        <v>Styles &amp; Wood</v>
      </c>
      <c r="K114" s="17" t="str">
        <f>VLOOKUP(J114,'Supplier Details'!A:C,3,0)</f>
        <v>Cavendish Hous,e Cross Street Sale, Manchester, M33 7BU</v>
      </c>
      <c r="L114" s="21" t="str">
        <f>VLOOKUP(J114,'Supplier Details'!A:B,2,0)</f>
        <v>N</v>
      </c>
    </row>
    <row r="115" spans="3:12">
      <c r="C115" s="32">
        <v>1001161</v>
      </c>
      <c r="D115" s="12" t="str">
        <f>VLOOKUP($C115,[1]Tracker!$A:$AT,MATCH("Works",[1]Tracker!$A$5:$AT$5,0),FALSE)</f>
        <v>LCW-620185-Wigan-Brocol House-Building Fabric</v>
      </c>
      <c r="E115" s="13">
        <v>1</v>
      </c>
      <c r="F115" s="17" t="str">
        <f>VLOOKUP($C115,[1]Tracker!$A:$AT,MATCH("Region",[1]Tracker!$A$5:$AT$5,0),FALSE)</f>
        <v>C</v>
      </c>
      <c r="G115" s="14">
        <f>VLOOKUP($C115,[1]Tracker!$A:$EI,MATCH("Latest Start",[1]Tracker!$A$5:$EI$5,0),FALSE)</f>
        <v>43435</v>
      </c>
      <c r="H115" s="20">
        <f>VLOOKUP($C115,[1]Tracker!$A:$EI,MATCH("Completion",[1]Tracker!$A$5:$EI$5,0),FALSE)</f>
        <v>1</v>
      </c>
      <c r="I115" s="16">
        <f>VLOOKUP($C115,[1]Tracker!$A:$EI,MATCH("Task",[1]Tracker!$A$5:$EI$5,0),FALSE)</f>
        <v>12876.13</v>
      </c>
      <c r="J115" s="12" t="str">
        <f>VLOOKUP($C115,[1]Tracker!$A:$EI,MATCH("Contractor",[1]Tracker!$A$5:$EI$5,0),FALSE)</f>
        <v>Styles &amp; Wood</v>
      </c>
      <c r="K115" s="17" t="str">
        <f>VLOOKUP(J115,'Supplier Details'!A:C,3,0)</f>
        <v>Cavendish Hous,e Cross Street Sale, Manchester, M33 7BU</v>
      </c>
      <c r="L115" s="21" t="str">
        <f>VLOOKUP(J115,'Supplier Details'!A:B,2,0)</f>
        <v>N</v>
      </c>
    </row>
    <row r="116" spans="3:12">
      <c r="C116" s="32">
        <v>1001162</v>
      </c>
      <c r="D116" s="12" t="str">
        <f>VLOOKUP($C116,[1]Tracker!$A:$AT,MATCH("Works",[1]Tracker!$A$5:$AT$5,0),FALSE)</f>
        <v>LCW-620246-Hyde-Beech House-Building Fabric</v>
      </c>
      <c r="E116" s="13">
        <v>1</v>
      </c>
      <c r="F116" s="17" t="str">
        <f>VLOOKUP($C116,[1]Tracker!$A:$AT,MATCH("Region",[1]Tracker!$A$5:$AT$5,0),FALSE)</f>
        <v>C</v>
      </c>
      <c r="G116" s="14">
        <f>VLOOKUP($C116,[1]Tracker!$A:$EI,MATCH("Latest Start",[1]Tracker!$A$5:$EI$5,0),FALSE)</f>
        <v>43423</v>
      </c>
      <c r="H116" s="20">
        <f>VLOOKUP($C116,[1]Tracker!$A:$EI,MATCH("Completion",[1]Tracker!$A$5:$EI$5,0),FALSE)</f>
        <v>1</v>
      </c>
      <c r="I116" s="16">
        <f>VLOOKUP($C116,[1]Tracker!$A:$EI,MATCH("Task",[1]Tracker!$A$5:$EI$5,0),FALSE)</f>
        <v>21817.11</v>
      </c>
      <c r="J116" s="12" t="str">
        <f>VLOOKUP($C116,[1]Tracker!$A:$EI,MATCH("Contractor",[1]Tracker!$A$5:$EI$5,0),FALSE)</f>
        <v>Styles &amp; Wood</v>
      </c>
      <c r="K116" s="17" t="str">
        <f>VLOOKUP(J116,'Supplier Details'!A:C,3,0)</f>
        <v>Cavendish Hous,e Cross Street Sale, Manchester, M33 7BU</v>
      </c>
      <c r="L116" s="21" t="str">
        <f>VLOOKUP(J116,'Supplier Details'!A:B,2,0)</f>
        <v>N</v>
      </c>
    </row>
    <row r="117" spans="3:12">
      <c r="C117" s="32">
        <v>1001163</v>
      </c>
      <c r="D117" s="12" t="str">
        <f>VLOOKUP($C117,[1]Tracker!$A:$AT,MATCH("Works",[1]Tracker!$A$5:$AT$5,0),FALSE)</f>
        <v>LCW-620597-Buxton-84-86 Spring Gardens-Building Fabric</v>
      </c>
      <c r="E117" s="13">
        <v>1</v>
      </c>
      <c r="F117" s="17" t="str">
        <f>VLOOKUP($C117,[1]Tracker!$A:$AT,MATCH("Region",[1]Tracker!$A$5:$AT$5,0),FALSE)</f>
        <v>A</v>
      </c>
      <c r="G117" s="14">
        <f>VLOOKUP($C117,[1]Tracker!$A:$EI,MATCH("Latest Start",[1]Tracker!$A$5:$EI$5,0),FALSE)</f>
        <v>43451</v>
      </c>
      <c r="H117" s="20">
        <f>VLOOKUP($C117,[1]Tracker!$A:$EI,MATCH("Completion",[1]Tracker!$A$5:$EI$5,0),FALSE)</f>
        <v>1</v>
      </c>
      <c r="I117" s="16">
        <f>VLOOKUP($C117,[1]Tracker!$A:$EI,MATCH("Task",[1]Tracker!$A$5:$EI$5,0),FALSE)</f>
        <v>21603.22</v>
      </c>
      <c r="J117" s="12" t="str">
        <f>VLOOKUP($C117,[1]Tracker!$A:$EI,MATCH("Contractor",[1]Tracker!$A$5:$EI$5,0),FALSE)</f>
        <v>Shaylor Group PLC</v>
      </c>
      <c r="K117" s="17" t="str">
        <f>VLOOKUP(J117,'Supplier Details'!A:C,3,0)</f>
        <v>Frederick James House, 52-54 Wharf Approach, Anchor Brook Business Park, Aldridge, Walsall West Midlands, WS9 8BX</v>
      </c>
      <c r="L117" s="21" t="str">
        <f>VLOOKUP(J117,'Supplier Details'!A:B,2,0)</f>
        <v>N</v>
      </c>
    </row>
    <row r="118" spans="3:12">
      <c r="C118" s="32">
        <v>1001173</v>
      </c>
      <c r="D118" s="12" t="str">
        <f>VLOOKUP($C118,[1]Tracker!$A:$AT,MATCH("Works",[1]Tracker!$A$5:$AT$5,0),FALSE)</f>
        <v>LCW-620709-Burnley-Lee-Moran House-Building Fabric</v>
      </c>
      <c r="E118" s="13">
        <v>1</v>
      </c>
      <c r="F118" s="17" t="str">
        <f>VLOOKUP($C118,[1]Tracker!$A:$AT,MATCH("Region",[1]Tracker!$A$5:$AT$5,0),FALSE)</f>
        <v>C</v>
      </c>
      <c r="G118" s="14">
        <f>VLOOKUP($C118,[1]Tracker!$A:$EI,MATCH("Latest Start",[1]Tracker!$A$5:$EI$5,0),FALSE)</f>
        <v>43438</v>
      </c>
      <c r="H118" s="20">
        <f>VLOOKUP($C118,[1]Tracker!$A:$EI,MATCH("Completion",[1]Tracker!$A$5:$EI$5,0),FALSE)</f>
        <v>1</v>
      </c>
      <c r="I118" s="16">
        <f>VLOOKUP($C118,[1]Tracker!$A:$EI,MATCH("Task",[1]Tracker!$A$5:$EI$5,0),FALSE)</f>
        <v>32184.46</v>
      </c>
      <c r="J118" s="12" t="str">
        <f>VLOOKUP($C118,[1]Tracker!$A:$EI,MATCH("Contractor",[1]Tracker!$A$5:$EI$5,0),FALSE)</f>
        <v>Styles &amp; Wood</v>
      </c>
      <c r="K118" s="17" t="str">
        <f>VLOOKUP(J118,'Supplier Details'!A:C,3,0)</f>
        <v>Cavendish Hous,e Cross Street Sale, Manchester, M33 7BU</v>
      </c>
      <c r="L118" s="21" t="str">
        <f>VLOOKUP(J118,'Supplier Details'!A:B,2,0)</f>
        <v>N</v>
      </c>
    </row>
    <row r="119" spans="3:12">
      <c r="C119" s="32">
        <v>1001174</v>
      </c>
      <c r="D119" s="12" t="str">
        <f>VLOOKUP($C119,[1]Tracker!$A:$AT,MATCH("Works",[1]Tracker!$A$5:$AT$5,0),FALSE)</f>
        <v>LCW-620723-Acton-Acton Job Centre-Building Fabric</v>
      </c>
      <c r="E119" s="13">
        <v>1</v>
      </c>
      <c r="F119" s="17" t="str">
        <f>VLOOKUP($C119,[1]Tracker!$A:$AT,MATCH("Region",[1]Tracker!$A$5:$AT$5,0),FALSE)</f>
        <v>B</v>
      </c>
      <c r="G119" s="14">
        <f>VLOOKUP($C119,[1]Tracker!$A:$EI,MATCH("Latest Start",[1]Tracker!$A$5:$EI$5,0),FALSE)</f>
        <v>43431</v>
      </c>
      <c r="H119" s="20">
        <f>VLOOKUP($C119,[1]Tracker!$A:$EI,MATCH("Completion",[1]Tracker!$A$5:$EI$5,0),FALSE)</f>
        <v>1</v>
      </c>
      <c r="I119" s="16">
        <f>VLOOKUP($C119,[1]Tracker!$A:$EI,MATCH("Task",[1]Tracker!$A$5:$EI$5,0),FALSE)</f>
        <v>16403.46</v>
      </c>
      <c r="J119" s="12" t="str">
        <f>VLOOKUP($C119,[1]Tracker!$A:$EI,MATCH("Contractor",[1]Tracker!$A$5:$EI$5,0),FALSE)</f>
        <v>Styles &amp; Wood</v>
      </c>
      <c r="K119" s="17" t="str">
        <f>VLOOKUP(J119,'Supplier Details'!A:C,3,0)</f>
        <v>Cavendish Hous,e Cross Street Sale, Manchester, M33 7BU</v>
      </c>
      <c r="L119" s="21" t="str">
        <f>VLOOKUP(J119,'Supplier Details'!A:B,2,0)</f>
        <v>N</v>
      </c>
    </row>
    <row r="120" spans="3:12">
      <c r="C120" s="32">
        <v>1001175</v>
      </c>
      <c r="D120" s="12" t="str">
        <f>VLOOKUP($C120,[1]Tracker!$A:$AT,MATCH("Works",[1]Tracker!$A$5:$AT$5,0),FALSE)</f>
        <v>LCW-620725-Ryde-Ryde JCP (148 High St) (Treated as single site with 71403)-Building Fabric</v>
      </c>
      <c r="E120" s="13">
        <v>1</v>
      </c>
      <c r="F120" s="17" t="str">
        <f>VLOOKUP($C120,[1]Tracker!$A:$AT,MATCH("Region",[1]Tracker!$A$5:$AT$5,0),FALSE)</f>
        <v>B</v>
      </c>
      <c r="G120" s="14">
        <f>VLOOKUP($C120,[1]Tracker!$A:$EI,MATCH("Latest Start",[1]Tracker!$A$5:$EI$5,0),FALSE)</f>
        <v>43451</v>
      </c>
      <c r="H120" s="20">
        <f>VLOOKUP($C120,[1]Tracker!$A:$EI,MATCH("Completion",[1]Tracker!$A$5:$EI$5,0),FALSE)</f>
        <v>1</v>
      </c>
      <c r="I120" s="16">
        <f>VLOOKUP($C120,[1]Tracker!$A:$EI,MATCH("Task",[1]Tracker!$A$5:$EI$5,0),FALSE)</f>
        <v>26190.25</v>
      </c>
      <c r="J120" s="12" t="str">
        <f>VLOOKUP($C120,[1]Tracker!$A:$EI,MATCH("Contractor",[1]Tracker!$A$5:$EI$5,0),FALSE)</f>
        <v>Styles &amp; Wood</v>
      </c>
      <c r="K120" s="17" t="str">
        <f>VLOOKUP(J120,'Supplier Details'!A:C,3,0)</f>
        <v>Cavendish Hous,e Cross Street Sale, Manchester, M33 7BU</v>
      </c>
      <c r="L120" s="21" t="str">
        <f>VLOOKUP(J120,'Supplier Details'!A:B,2,0)</f>
        <v>N</v>
      </c>
    </row>
    <row r="121" spans="3:12">
      <c r="C121" s="32">
        <v>1001177</v>
      </c>
      <c r="D121" s="12" t="str">
        <f>VLOOKUP($C121,[1]Tracker!$A:$AT,MATCH("Works",[1]Tracker!$A$5:$AT$5,0),FALSE)</f>
        <v>LCW-620724-Birmingham-Erdington JCP-Building Fabric</v>
      </c>
      <c r="E121" s="13">
        <v>1</v>
      </c>
      <c r="F121" s="17" t="str">
        <f>VLOOKUP($C121,[1]Tracker!$A:$AT,MATCH("Region",[1]Tracker!$A$5:$AT$5,0),FALSE)</f>
        <v>A</v>
      </c>
      <c r="G121" s="14">
        <f>VLOOKUP($C121,[1]Tracker!$A:$EI,MATCH("Latest Start",[1]Tracker!$A$5:$EI$5,0),FALSE)</f>
        <v>43493</v>
      </c>
      <c r="H121" s="20">
        <f>VLOOKUP($C121,[1]Tracker!$A:$EI,MATCH("Completion",[1]Tracker!$A$5:$EI$5,0),FALSE)</f>
        <v>1</v>
      </c>
      <c r="I121" s="16">
        <f>VLOOKUP($C121,[1]Tracker!$A:$EI,MATCH("Task",[1]Tracker!$A$5:$EI$5,0),FALSE)</f>
        <v>15413.97</v>
      </c>
      <c r="J121" s="12" t="str">
        <f>VLOOKUP($C121,[1]Tracker!$A:$EI,MATCH("Contractor",[1]Tracker!$A$5:$EI$5,0),FALSE)</f>
        <v>Shaylor Group PLC</v>
      </c>
      <c r="K121" s="17" t="str">
        <f>VLOOKUP(J121,'Supplier Details'!A:C,3,0)</f>
        <v>Frederick James House, 52-54 Wharf Approach, Anchor Brook Business Park, Aldridge, Walsall West Midlands, WS9 8BX</v>
      </c>
      <c r="L121" s="21" t="str">
        <f>VLOOKUP(J121,'Supplier Details'!A:B,2,0)</f>
        <v>N</v>
      </c>
    </row>
    <row r="122" spans="3:12">
      <c r="C122" s="32">
        <v>1001178</v>
      </c>
      <c r="D122" s="12" t="str">
        <f>VLOOKUP($C122,[1]Tracker!$A:$AT,MATCH("Works",[1]Tracker!$A$5:$AT$5,0),FALSE)</f>
        <v>LCW-620736-Weybridge-Weybridge JCP-Building Fabric</v>
      </c>
      <c r="E122" s="13">
        <v>1</v>
      </c>
      <c r="F122" s="17" t="str">
        <f>VLOOKUP($C122,[1]Tracker!$A:$AT,MATCH("Region",[1]Tracker!$A$5:$AT$5,0),FALSE)</f>
        <v>B</v>
      </c>
      <c r="G122" s="14">
        <f>VLOOKUP($C122,[1]Tracker!$A:$EI,MATCH("Latest Start",[1]Tracker!$A$5:$EI$5,0),FALSE)</f>
        <v>43444</v>
      </c>
      <c r="H122" s="20">
        <f>VLOOKUP($C122,[1]Tracker!$A:$EI,MATCH("Completion",[1]Tracker!$A$5:$EI$5,0),FALSE)</f>
        <v>1</v>
      </c>
      <c r="I122" s="16">
        <f>VLOOKUP($C122,[1]Tracker!$A:$EI,MATCH("Task",[1]Tracker!$A$5:$EI$5,0),FALSE)</f>
        <v>18490.14</v>
      </c>
      <c r="J122" s="12" t="str">
        <f>VLOOKUP($C122,[1]Tracker!$A:$EI,MATCH("Contractor",[1]Tracker!$A$5:$EI$5,0),FALSE)</f>
        <v>Styles &amp; Wood</v>
      </c>
      <c r="K122" s="17" t="str">
        <f>VLOOKUP(J122,'Supplier Details'!A:C,3,0)</f>
        <v>Cavendish Hous,e Cross Street Sale, Manchester, M33 7BU</v>
      </c>
      <c r="L122" s="21" t="str">
        <f>VLOOKUP(J122,'Supplier Details'!A:B,2,0)</f>
        <v>N</v>
      </c>
    </row>
    <row r="123" spans="3:12">
      <c r="C123" s="32">
        <v>1001180</v>
      </c>
      <c r="D123" s="12" t="str">
        <f>VLOOKUP($C123,[1]Tracker!$A:$AT,MATCH("Works",[1]Tracker!$A$5:$AT$5,0),FALSE)</f>
        <v>LCW-620733-Gosport-Gosport JCP-Building Fabric</v>
      </c>
      <c r="E123" s="13">
        <v>1</v>
      </c>
      <c r="F123" s="17" t="str">
        <f>VLOOKUP($C123,[1]Tracker!$A:$AT,MATCH("Region",[1]Tracker!$A$5:$AT$5,0),FALSE)</f>
        <v>B</v>
      </c>
      <c r="G123" s="14">
        <f>VLOOKUP($C123,[1]Tracker!$A:$EI,MATCH("Latest Start",[1]Tracker!$A$5:$EI$5,0),FALSE)</f>
        <v>43451</v>
      </c>
      <c r="H123" s="20">
        <f>VLOOKUP($C123,[1]Tracker!$A:$EI,MATCH("Completion",[1]Tracker!$A$5:$EI$5,0),FALSE)</f>
        <v>1</v>
      </c>
      <c r="I123" s="16">
        <f>VLOOKUP($C123,[1]Tracker!$A:$EI,MATCH("Task",[1]Tracker!$A$5:$EI$5,0),FALSE)</f>
        <v>34810.379999999997</v>
      </c>
      <c r="J123" s="12" t="str">
        <f>VLOOKUP($C123,[1]Tracker!$A:$EI,MATCH("Contractor",[1]Tracker!$A$5:$EI$5,0),FALSE)</f>
        <v>Styles &amp; Wood</v>
      </c>
      <c r="K123" s="17" t="str">
        <f>VLOOKUP(J123,'Supplier Details'!A:C,3,0)</f>
        <v>Cavendish Hous,e Cross Street Sale, Manchester, M33 7BU</v>
      </c>
      <c r="L123" s="21" t="str">
        <f>VLOOKUP(J123,'Supplier Details'!A:B,2,0)</f>
        <v>N</v>
      </c>
    </row>
    <row r="124" spans="3:12">
      <c r="C124" s="32">
        <v>1001182</v>
      </c>
      <c r="D124" s="12" t="str">
        <f>VLOOKUP($C124,[1]Tracker!$A:$AT,MATCH("Works",[1]Tracker!$A$5:$AT$5,0),FALSE)</f>
        <v>LCW-620732-Corby-Corby Debt Management-Building Fabric</v>
      </c>
      <c r="E124" s="13">
        <v>1</v>
      </c>
      <c r="F124" s="17" t="str">
        <f>VLOOKUP($C124,[1]Tracker!$A:$AT,MATCH("Region",[1]Tracker!$A$5:$AT$5,0),FALSE)</f>
        <v>A</v>
      </c>
      <c r="G124" s="14">
        <f>VLOOKUP($C124,[1]Tracker!$A:$EI,MATCH("Latest Start",[1]Tracker!$A$5:$EI$5,0),FALSE)</f>
        <v>43486</v>
      </c>
      <c r="H124" s="20">
        <f>VLOOKUP($C124,[1]Tracker!$A:$EI,MATCH("Completion",[1]Tracker!$A$5:$EI$5,0),FALSE)</f>
        <v>1</v>
      </c>
      <c r="I124" s="16">
        <f>VLOOKUP($C124,[1]Tracker!$A:$EI,MATCH("Task",[1]Tracker!$A$5:$EI$5,0),FALSE)</f>
        <v>13626.73</v>
      </c>
      <c r="J124" s="12" t="str">
        <f>VLOOKUP($C124,[1]Tracker!$A:$EI,MATCH("Contractor",[1]Tracker!$A$5:$EI$5,0),FALSE)</f>
        <v>Shaylor Group PLC</v>
      </c>
      <c r="K124" s="17" t="str">
        <f>VLOOKUP(J124,'Supplier Details'!A:C,3,0)</f>
        <v>Frederick James House, 52-54 Wharf Approach, Anchor Brook Business Park, Aldridge, Walsall West Midlands, WS9 8BX</v>
      </c>
      <c r="L124" s="21" t="str">
        <f>VLOOKUP(J124,'Supplier Details'!A:B,2,0)</f>
        <v>N</v>
      </c>
    </row>
    <row r="125" spans="3:12">
      <c r="C125" s="32">
        <v>1001183</v>
      </c>
      <c r="D125" s="12" t="str">
        <f>VLOOKUP($C125,[1]Tracker!$A:$AT,MATCH("Works",[1]Tracker!$A$5:$AT$5,0),FALSE)</f>
        <v>LCW-620729-Porth-Porth DIE-Building Fabric</v>
      </c>
      <c r="E125" s="13">
        <v>1</v>
      </c>
      <c r="F125" s="17" t="str">
        <f>VLOOKUP($C125,[1]Tracker!$A:$AT,MATCH("Region",[1]Tracker!$A$5:$AT$5,0),FALSE)</f>
        <v>E</v>
      </c>
      <c r="G125" s="14">
        <f>VLOOKUP($C125,[1]Tracker!$A:$EI,MATCH("Latest Start",[1]Tracker!$A$5:$EI$5,0),FALSE)</f>
        <v>43494</v>
      </c>
      <c r="H125" s="20">
        <f>VLOOKUP($C125,[1]Tracker!$A:$EI,MATCH("Completion",[1]Tracker!$A$5:$EI$5,0),FALSE)</f>
        <v>1</v>
      </c>
      <c r="I125" s="16">
        <f>VLOOKUP($C125,[1]Tracker!$A:$EI,MATCH("Task",[1]Tracker!$A$5:$EI$5,0),FALSE)</f>
        <v>12337.59</v>
      </c>
      <c r="J125" s="12" t="str">
        <f>VLOOKUP($C125,[1]Tracker!$A:$EI,MATCH("Contractor",[1]Tracker!$A$5:$EI$5,0),FALSE)</f>
        <v>Resolution Interiors Ltd</v>
      </c>
      <c r="K125" s="17" t="str">
        <f>VLOOKUP(J125,'Supplier Details'!A:C,3,0)</f>
        <v>George Smith Way, Lufton 2000 Business Park, Yeovil, Somerset, BA22 8QR</v>
      </c>
      <c r="L125" s="21" t="str">
        <f>VLOOKUP(J125,'Supplier Details'!A:B,2,0)</f>
        <v>Y</v>
      </c>
    </row>
    <row r="126" spans="3:12">
      <c r="C126" s="38">
        <v>1001184</v>
      </c>
      <c r="D126" s="12" t="str">
        <f>VLOOKUP($C126,[1]Tracker!$A:$AT,MATCH("Works",[1]Tracker!$A$5:$AT$5,0),FALSE)</f>
        <v>LCW-620739-Pembroke Dock-Trident House-Building Fabric</v>
      </c>
      <c r="E126" s="13">
        <v>1</v>
      </c>
      <c r="F126" s="17" t="str">
        <f>VLOOKUP($C126,[1]Tracker!$A:$AT,MATCH("Region",[1]Tracker!$A$5:$AT$5,0),FALSE)</f>
        <v>E</v>
      </c>
      <c r="G126" s="14">
        <f>VLOOKUP($C126,[1]Tracker!$A:$EI,MATCH("Latest Start",[1]Tracker!$A$5:$EI$5,0),FALSE)</f>
        <v>43424</v>
      </c>
      <c r="H126" s="20">
        <f>VLOOKUP($C126,[1]Tracker!$A:$EI,MATCH("Completion",[1]Tracker!$A$5:$EI$5,0),FALSE)</f>
        <v>1</v>
      </c>
      <c r="I126" s="16">
        <f>VLOOKUP($C126,[1]Tracker!$A:$EI,MATCH("Task",[1]Tracker!$A$5:$EI$5,0),FALSE)</f>
        <v>32755.65</v>
      </c>
      <c r="J126" s="12" t="str">
        <f>VLOOKUP($C126,[1]Tracker!$A:$EI,MATCH("Contractor",[1]Tracker!$A$5:$EI$5,0),FALSE)</f>
        <v>Resolution Interiors Ltd</v>
      </c>
      <c r="K126" s="17" t="str">
        <f>VLOOKUP(J126,'Supplier Details'!A:C,3,0)</f>
        <v>George Smith Way, Lufton 2000 Business Park, Yeovil, Somerset, BA22 8QR</v>
      </c>
      <c r="L126" s="21" t="str">
        <f>VLOOKUP(J126,'Supplier Details'!A:B,2,0)</f>
        <v>Y</v>
      </c>
    </row>
    <row r="127" spans="3:12">
      <c r="C127" s="32">
        <v>1001185</v>
      </c>
      <c r="D127" s="12" t="str">
        <f>VLOOKUP($C127,[1]Tracker!$A:$AT,MATCH("Works",[1]Tracker!$A$5:$AT$5,0),FALSE)</f>
        <v>LCW-620576-Treorchy-Oldway House-Building Fabric</v>
      </c>
      <c r="E127" s="13">
        <v>1</v>
      </c>
      <c r="F127" s="17" t="str">
        <f>VLOOKUP($C127,[1]Tracker!$A:$AT,MATCH("Region",[1]Tracker!$A$5:$AT$5,0),FALSE)</f>
        <v>E</v>
      </c>
      <c r="G127" s="14">
        <f>VLOOKUP($C127,[1]Tracker!$A:$EI,MATCH("Latest Start",[1]Tracker!$A$5:$EI$5,0),FALSE)</f>
        <v>43452</v>
      </c>
      <c r="H127" s="20">
        <f>VLOOKUP($C127,[1]Tracker!$A:$EI,MATCH("Completion",[1]Tracker!$A$5:$EI$5,0),FALSE)</f>
        <v>1</v>
      </c>
      <c r="I127" s="16">
        <f>VLOOKUP($C127,[1]Tracker!$A:$EI,MATCH("Task",[1]Tracker!$A$5:$EI$5,0),FALSE)</f>
        <v>23499.77</v>
      </c>
      <c r="J127" s="12" t="str">
        <f>VLOOKUP($C127,[1]Tracker!$A:$EI,MATCH("Contractor",[1]Tracker!$A$5:$EI$5,0),FALSE)</f>
        <v>Resolution Interiors Ltd</v>
      </c>
      <c r="K127" s="17" t="str">
        <f>VLOOKUP(J127,'Supplier Details'!A:C,3,0)</f>
        <v>George Smith Way, Lufton 2000 Business Park, Yeovil, Somerset, BA22 8QR</v>
      </c>
      <c r="L127" s="21" t="str">
        <f>VLOOKUP(J127,'Supplier Details'!A:B,2,0)</f>
        <v>Y</v>
      </c>
    </row>
    <row r="128" spans="3:12">
      <c r="C128" s="32">
        <v>1001190</v>
      </c>
      <c r="D128" s="12" t="str">
        <f>VLOOKUP($C128,[1]Tracker!$A:$AT,MATCH("Works",[1]Tracker!$A$5:$AT$5,0),FALSE)</f>
        <v xml:space="preserve">LCW-620370-Wolverhampton-Chapel Court-Building Fabric, &amp; Heating Services   </v>
      </c>
      <c r="E128" s="13">
        <v>1</v>
      </c>
      <c r="F128" s="17" t="str">
        <f>VLOOKUP($C128,[1]Tracker!$A:$AT,MATCH("Region",[1]Tracker!$A$5:$AT$5,0),FALSE)</f>
        <v>A</v>
      </c>
      <c r="G128" s="14">
        <f>VLOOKUP($C128,[1]Tracker!$A:$EI,MATCH("Latest Start",[1]Tracker!$A$5:$EI$5,0),FALSE)</f>
        <v>43486</v>
      </c>
      <c r="H128" s="20">
        <f>VLOOKUP($C128,[1]Tracker!$A:$EI,MATCH("Completion",[1]Tracker!$A$5:$EI$5,0),FALSE)</f>
        <v>1</v>
      </c>
      <c r="I128" s="16">
        <f>VLOOKUP($C128,[1]Tracker!$A:$EI,MATCH("Task",[1]Tracker!$A$5:$EI$5,0),FALSE)</f>
        <v>53219.92</v>
      </c>
      <c r="J128" s="12" t="str">
        <f>VLOOKUP($C128,[1]Tracker!$A:$EI,MATCH("Contractor",[1]Tracker!$A$5:$EI$5,0),FALSE)</f>
        <v>Shaylor Group PLC</v>
      </c>
      <c r="K128" s="17" t="str">
        <f>VLOOKUP(J128,'Supplier Details'!A:C,3,0)</f>
        <v>Frederick James House, 52-54 Wharf Approach, Anchor Brook Business Park, Aldridge, Walsall West Midlands, WS9 8BX</v>
      </c>
      <c r="L128" s="21" t="str">
        <f>VLOOKUP(J128,'Supplier Details'!A:B,2,0)</f>
        <v>N</v>
      </c>
    </row>
    <row r="129" spans="3:12">
      <c r="C129" s="32">
        <v>1001191</v>
      </c>
      <c r="D129" s="12" t="str">
        <f>VLOOKUP($C129,[1]Tracker!$A:$AT,MATCH("Works",[1]Tracker!$A$5:$AT$5,0),FALSE)</f>
        <v xml:space="preserve">LCW-620364-Walsall-107 High Street-Transport &amp; Lifting Equipment    </v>
      </c>
      <c r="E129" s="13">
        <v>1</v>
      </c>
      <c r="F129" s="17" t="str">
        <f>VLOOKUP($C129,[1]Tracker!$A:$AT,MATCH("Region",[1]Tracker!$A$5:$AT$5,0),FALSE)</f>
        <v>A</v>
      </c>
      <c r="G129" s="14">
        <f>VLOOKUP($C129,[1]Tracker!$A:$EI,MATCH("Latest Start",[1]Tracker!$A$5:$EI$5,0),FALSE)</f>
        <v>43504</v>
      </c>
      <c r="H129" s="20">
        <f>VLOOKUP($C129,[1]Tracker!$A:$EI,MATCH("Completion",[1]Tracker!$A$5:$EI$5,0),FALSE)</f>
        <v>2</v>
      </c>
      <c r="I129" s="16">
        <f>VLOOKUP($C129,[1]Tracker!$A:$EI,MATCH("Task",[1]Tracker!$A$5:$EI$5,0),FALSE)</f>
        <v>97089.64</v>
      </c>
      <c r="J129" s="12" t="str">
        <f>VLOOKUP($C129,[1]Tracker!$A:$EI,MATCH("Contractor",[1]Tracker!$A$5:$EI$5,0),FALSE)</f>
        <v>Shaylor Group PLC</v>
      </c>
      <c r="K129" s="17" t="str">
        <f>VLOOKUP(J129,'Supplier Details'!A:C,3,0)</f>
        <v>Frederick James House, 52-54 Wharf Approach, Anchor Brook Business Park, Aldridge, Walsall West Midlands, WS9 8BX</v>
      </c>
      <c r="L129" s="21" t="str">
        <f>VLOOKUP(J129,'Supplier Details'!A:B,2,0)</f>
        <v>N</v>
      </c>
    </row>
    <row r="130" spans="3:12">
      <c r="C130" s="32">
        <v>1001192</v>
      </c>
      <c r="D130" s="12" t="str">
        <f>VLOOKUP($C130,[1]Tracker!$A:$AT,MATCH("Works",[1]Tracker!$A$5:$AT$5,0),FALSE)</f>
        <v>LCW-620366-Shrewbury-Princess House-Building Fabric</v>
      </c>
      <c r="E130" s="13">
        <v>1</v>
      </c>
      <c r="F130" s="17" t="str">
        <f>VLOOKUP($C130,[1]Tracker!$A:$AT,MATCH("Region",[1]Tracker!$A$5:$AT$5,0),FALSE)</f>
        <v>A</v>
      </c>
      <c r="G130" s="14">
        <f>VLOOKUP($C130,[1]Tracker!$A:$EI,MATCH("Latest Start",[1]Tracker!$A$5:$EI$5,0),FALSE)</f>
        <v>43440</v>
      </c>
      <c r="H130" s="20">
        <f>VLOOKUP($C130,[1]Tracker!$A:$EI,MATCH("Completion",[1]Tracker!$A$5:$EI$5,0),FALSE)</f>
        <v>1</v>
      </c>
      <c r="I130" s="16">
        <f>VLOOKUP($C130,[1]Tracker!$A:$EI,MATCH("Task",[1]Tracker!$A$5:$EI$5,0),FALSE)</f>
        <v>10385.52</v>
      </c>
      <c r="J130" s="12" t="str">
        <f>VLOOKUP($C130,[1]Tracker!$A:$EI,MATCH("Contractor",[1]Tracker!$A$5:$EI$5,0),FALSE)</f>
        <v>Shaylor Group PLC</v>
      </c>
      <c r="K130" s="17" t="str">
        <f>VLOOKUP(J130,'Supplier Details'!A:C,3,0)</f>
        <v>Frederick James House, 52-54 Wharf Approach, Anchor Brook Business Park, Aldridge, Walsall West Midlands, WS9 8BX</v>
      </c>
      <c r="L130" s="21" t="str">
        <f>VLOOKUP(J130,'Supplier Details'!A:B,2,0)</f>
        <v>N</v>
      </c>
    </row>
    <row r="131" spans="3:12">
      <c r="C131" s="32">
        <v>1001195</v>
      </c>
      <c r="D131" s="12" t="str">
        <f>VLOOKUP($C131,[1]Tracker!$A:$AT,MATCH("Works",[1]Tracker!$A$5:$AT$5,0),FALSE)</f>
        <v xml:space="preserve">LCW-620381-Walsall-Bridle Court-Transport &amp; Lifting Equipment    </v>
      </c>
      <c r="E131" s="13">
        <v>1</v>
      </c>
      <c r="F131" s="17" t="str">
        <f>VLOOKUP($C131,[1]Tracker!$A:$AT,MATCH("Region",[1]Tracker!$A$5:$AT$5,0),FALSE)</f>
        <v>A</v>
      </c>
      <c r="G131" s="14">
        <f>VLOOKUP($C131,[1]Tracker!$A:$EI,MATCH("Latest Start",[1]Tracker!$A$5:$EI$5,0),FALSE)</f>
        <v>43507</v>
      </c>
      <c r="H131" s="20">
        <f>VLOOKUP($C131,[1]Tracker!$A:$EI,MATCH("Completion",[1]Tracker!$A$5:$EI$5,0),FALSE)</f>
        <v>1</v>
      </c>
      <c r="I131" s="16">
        <f>VLOOKUP($C131,[1]Tracker!$A:$EI,MATCH("Task",[1]Tracker!$A$5:$EI$5,0),FALSE)</f>
        <v>49118.3</v>
      </c>
      <c r="J131" s="12" t="str">
        <f>VLOOKUP($C131,[1]Tracker!$A:$EI,MATCH("Contractor",[1]Tracker!$A$5:$EI$5,0),FALSE)</f>
        <v>Shaylor Group PLC</v>
      </c>
      <c r="K131" s="17" t="str">
        <f>VLOOKUP(J131,'Supplier Details'!A:C,3,0)</f>
        <v>Frederick James House, 52-54 Wharf Approach, Anchor Brook Business Park, Aldridge, Walsall West Midlands, WS9 8BX</v>
      </c>
      <c r="L131" s="21" t="str">
        <f>VLOOKUP(J131,'Supplier Details'!A:B,2,0)</f>
        <v>N</v>
      </c>
    </row>
    <row r="132" spans="3:12">
      <c r="C132" s="32">
        <v>1001196</v>
      </c>
      <c r="D132" s="12" t="str">
        <f>VLOOKUP($C132,[1]Tracker!$A:$AT,MATCH("Works",[1]Tracker!$A$5:$AT$5,0),FALSE)</f>
        <v xml:space="preserve">LCW-620368-Walsall-BAYARD HOUSE 134-138 LICHFIELD STREET-Heating and Controls     </v>
      </c>
      <c r="E132" s="13">
        <v>1</v>
      </c>
      <c r="F132" s="17" t="str">
        <f>VLOOKUP($C132,[1]Tracker!$A:$AT,MATCH("Region",[1]Tracker!$A$5:$AT$5,0),FALSE)</f>
        <v>A</v>
      </c>
      <c r="G132" s="14">
        <f>VLOOKUP($C132,[1]Tracker!$A:$EI,MATCH("Latest Start",[1]Tracker!$A$5:$EI$5,0),FALSE)</f>
        <v>43524</v>
      </c>
      <c r="H132" s="20">
        <f>VLOOKUP($C132,[1]Tracker!$A:$EI,MATCH("Completion",[1]Tracker!$A$5:$EI$5,0),FALSE)</f>
        <v>1</v>
      </c>
      <c r="I132" s="16">
        <f>VLOOKUP($C132,[1]Tracker!$A:$EI,MATCH("Task",[1]Tracker!$A$5:$EI$5,0),FALSE)</f>
        <v>87076.18</v>
      </c>
      <c r="J132" s="12" t="str">
        <f>VLOOKUP($C132,[1]Tracker!$A:$EI,MATCH("Contractor",[1]Tracker!$A$5:$EI$5,0),FALSE)</f>
        <v>Shaylor Group PLC</v>
      </c>
      <c r="K132" s="17" t="str">
        <f>VLOOKUP(J132,'Supplier Details'!A:C,3,0)</f>
        <v>Frederick James House, 52-54 Wharf Approach, Anchor Brook Business Park, Aldridge, Walsall West Midlands, WS9 8BX</v>
      </c>
      <c r="L132" s="21" t="str">
        <f>VLOOKUP(J132,'Supplier Details'!A:B,2,0)</f>
        <v>N</v>
      </c>
    </row>
    <row r="133" spans="3:12">
      <c r="C133" s="33">
        <v>1001198</v>
      </c>
      <c r="D133" s="12" t="str">
        <f>VLOOKUP($C133,[1]Tracker!$A:$AT,MATCH("Works",[1]Tracker!$A$5:$AT$5,0),FALSE)</f>
        <v>LCW-620438-Liversedge-Liversedge Job Centre Plus-Building Fabric</v>
      </c>
      <c r="E133" s="13">
        <v>1</v>
      </c>
      <c r="F133" s="17" t="str">
        <f>VLOOKUP($C133,[1]Tracker!$A:$AT,MATCH("Region",[1]Tracker!$A$5:$AT$5,0),FALSE)</f>
        <v>D</v>
      </c>
      <c r="G133" s="14">
        <f>VLOOKUP($C133,[1]Tracker!$A:$EI,MATCH("Latest Start",[1]Tracker!$A$5:$EI$5,0),FALSE)</f>
        <v>43486</v>
      </c>
      <c r="H133" s="20">
        <f>VLOOKUP($C133,[1]Tracker!$A:$EI,MATCH("Completion",[1]Tracker!$A$5:$EI$5,0),FALSE)</f>
        <v>1</v>
      </c>
      <c r="I133" s="16">
        <f>VLOOKUP($C133,[1]Tracker!$A:$EI,MATCH("Task",[1]Tracker!$A$5:$EI$5,0),FALSE)</f>
        <v>24948.9</v>
      </c>
      <c r="J133" s="12" t="str">
        <f>VLOOKUP($C133,[1]Tracker!$A:$EI,MATCH("Contractor",[1]Tracker!$A$5:$EI$5,0),FALSE)</f>
        <v>Mitie</v>
      </c>
      <c r="K133" s="17" t="str">
        <f>VLOOKUP(J133,'Supplier Details'!A:C,3,0)</f>
        <v>1 Harlequin Office Park, Fieldfare Emersons Green, Bristol, BS16 7FN</v>
      </c>
      <c r="L133" s="21" t="str">
        <f>VLOOKUP(J133,'Supplier Details'!A:B,2,0)</f>
        <v>N</v>
      </c>
    </row>
    <row r="134" spans="3:12">
      <c r="C134" s="32">
        <v>1001199</v>
      </c>
      <c r="D134" s="12" t="str">
        <f>VLOOKUP($C134,[1]Tracker!$A:$AT,MATCH("Works",[1]Tracker!$A$5:$AT$5,0),FALSE)</f>
        <v>LCW-620442-Wakefield-Crowther House-Building Fabric</v>
      </c>
      <c r="E134" s="13">
        <v>1</v>
      </c>
      <c r="F134" s="17" t="str">
        <f>VLOOKUP($C134,[1]Tracker!$A:$AT,MATCH("Region",[1]Tracker!$A$5:$AT$5,0),FALSE)</f>
        <v>D</v>
      </c>
      <c r="G134" s="14">
        <f>VLOOKUP($C134,[1]Tracker!$A:$EI,MATCH("Latest Start",[1]Tracker!$A$5:$EI$5,0),FALSE)</f>
        <v>43533</v>
      </c>
      <c r="H134" s="20">
        <f>VLOOKUP($C134,[1]Tracker!$A:$EI,MATCH("Completion",[1]Tracker!$A$5:$EI$5,0),FALSE)</f>
        <v>2</v>
      </c>
      <c r="I134" s="16">
        <f>VLOOKUP($C134,[1]Tracker!$A:$EI,MATCH("Task",[1]Tracker!$A$5:$EI$5,0),FALSE)</f>
        <v>20595.25</v>
      </c>
      <c r="J134" s="12" t="str">
        <f>VLOOKUP($C134,[1]Tracker!$A:$EI,MATCH("Contractor",[1]Tracker!$A$5:$EI$5,0),FALSE)</f>
        <v>Mitie</v>
      </c>
      <c r="K134" s="17" t="str">
        <f>VLOOKUP(J134,'Supplier Details'!A:C,3,0)</f>
        <v>1 Harlequin Office Park, Fieldfare Emersons Green, Bristol, BS16 7FN</v>
      </c>
      <c r="L134" s="21" t="str">
        <f>VLOOKUP(J134,'Supplier Details'!A:B,2,0)</f>
        <v>N</v>
      </c>
    </row>
    <row r="135" spans="3:12">
      <c r="C135" s="32">
        <v>1001200</v>
      </c>
      <c r="D135" s="12" t="str">
        <f>VLOOKUP($C135,[1]Tracker!$A:$AT,MATCH("Works",[1]Tracker!$A$5:$AT$5,0),FALSE)</f>
        <v>LCW-620296-Borehamwood-Government Offices-Building Fabric</v>
      </c>
      <c r="E135" s="13">
        <v>1</v>
      </c>
      <c r="F135" s="17" t="str">
        <f>VLOOKUP($C135,[1]Tracker!$A:$AT,MATCH("Region",[1]Tracker!$A$5:$AT$5,0),FALSE)</f>
        <v>A</v>
      </c>
      <c r="G135" s="14">
        <f>VLOOKUP($C135,[1]Tracker!$A:$EI,MATCH("Latest Start",[1]Tracker!$A$5:$EI$5,0),FALSE)</f>
        <v>43510</v>
      </c>
      <c r="H135" s="20">
        <f>VLOOKUP($C135,[1]Tracker!$A:$EI,MATCH("Completion",[1]Tracker!$A$5:$EI$5,0),FALSE)</f>
        <v>1</v>
      </c>
      <c r="I135" s="16">
        <f>VLOOKUP($C135,[1]Tracker!$A:$EI,MATCH("Task",[1]Tracker!$A$5:$EI$5,0),FALSE)</f>
        <v>33747.71</v>
      </c>
      <c r="J135" s="12" t="str">
        <f>VLOOKUP($C135,[1]Tracker!$A:$EI,MATCH("Contractor",[1]Tracker!$A$5:$EI$5,0),FALSE)</f>
        <v>Shaylor Group PLC</v>
      </c>
      <c r="K135" s="17" t="str">
        <f>VLOOKUP(J135,'Supplier Details'!A:C,3,0)</f>
        <v>Frederick James House, 52-54 Wharf Approach, Anchor Brook Business Park, Aldridge, Walsall West Midlands, WS9 8BX</v>
      </c>
      <c r="L135" s="21" t="str">
        <f>VLOOKUP(J135,'Supplier Details'!A:B,2,0)</f>
        <v>N</v>
      </c>
    </row>
    <row r="136" spans="3:12">
      <c r="C136" s="32">
        <v>1001201</v>
      </c>
      <c r="D136" s="12" t="str">
        <f>VLOOKUP($C136,[1]Tracker!$A:$AT,MATCH("Works",[1]Tracker!$A$5:$AT$5,0),FALSE)</f>
        <v>LCW-620492-Warrington-Nolan House-Building Fabric</v>
      </c>
      <c r="E136" s="13">
        <v>1</v>
      </c>
      <c r="F136" s="17" t="str">
        <f>VLOOKUP($C136,[1]Tracker!$A:$AT,MATCH("Region",[1]Tracker!$A$5:$AT$5,0),FALSE)</f>
        <v>C</v>
      </c>
      <c r="G136" s="14">
        <f>VLOOKUP($C136,[1]Tracker!$A:$EI,MATCH("Latest Start",[1]Tracker!$A$5:$EI$5,0),FALSE)</f>
        <v>43509</v>
      </c>
      <c r="H136" s="20">
        <f>VLOOKUP($C136,[1]Tracker!$A:$EI,MATCH("Completion",[1]Tracker!$A$5:$EI$5,0),FALSE)</f>
        <v>1</v>
      </c>
      <c r="I136" s="16">
        <f>VLOOKUP($C136,[1]Tracker!$A:$EI,MATCH("Task",[1]Tracker!$A$5:$EI$5,0),FALSE)</f>
        <v>33400.720000000001</v>
      </c>
      <c r="J136" s="12" t="str">
        <f>VLOOKUP($C136,[1]Tracker!$A:$EI,MATCH("Contractor",[1]Tracker!$A$5:$EI$5,0),FALSE)</f>
        <v>Styles &amp; Wood</v>
      </c>
      <c r="K136" s="17" t="str">
        <f>VLOOKUP(J136,'Supplier Details'!A:C,3,0)</f>
        <v>Cavendish Hous,e Cross Street Sale, Manchester, M33 7BU</v>
      </c>
      <c r="L136" s="21" t="str">
        <f>VLOOKUP(J136,'Supplier Details'!A:B,2,0)</f>
        <v>N</v>
      </c>
    </row>
    <row r="137" spans="3:12">
      <c r="C137" s="32">
        <v>1001202</v>
      </c>
      <c r="D137" s="12" t="str">
        <f>VLOOKUP($C137,[1]Tracker!$A:$AT,MATCH("Works",[1]Tracker!$A$5:$AT$5,0),FALSE)</f>
        <v>LCW-620316-Ealing Broadway-Ealing Broadway House-Building Fabric</v>
      </c>
      <c r="E137" s="13">
        <v>1</v>
      </c>
      <c r="F137" s="17" t="str">
        <f>VLOOKUP($C137,[1]Tracker!$A:$AT,MATCH("Region",[1]Tracker!$A$5:$AT$5,0),FALSE)</f>
        <v>B</v>
      </c>
      <c r="G137" s="14">
        <f>VLOOKUP($C137,[1]Tracker!$A:$EI,MATCH("Latest Start",[1]Tracker!$A$5:$EI$5,0),FALSE)</f>
        <v>43425</v>
      </c>
      <c r="H137" s="20">
        <f>VLOOKUP($C137,[1]Tracker!$A:$EI,MATCH("Completion",[1]Tracker!$A$5:$EI$5,0),FALSE)</f>
        <v>1</v>
      </c>
      <c r="I137" s="16">
        <f>VLOOKUP($C137,[1]Tracker!$A:$EI,MATCH("Task",[1]Tracker!$A$5:$EI$5,0),FALSE)</f>
        <v>177351.99</v>
      </c>
      <c r="J137" s="12" t="str">
        <f>VLOOKUP($C137,[1]Tracker!$A:$EI,MATCH("Contractor",[1]Tracker!$A$5:$EI$5,0),FALSE)</f>
        <v>Styles &amp; Wood</v>
      </c>
      <c r="K137" s="17" t="str">
        <f>VLOOKUP(J137,'Supplier Details'!A:C,3,0)</f>
        <v>Cavendish Hous,e Cross Street Sale, Manchester, M33 7BU</v>
      </c>
      <c r="L137" s="21" t="str">
        <f>VLOOKUP(J137,'Supplier Details'!A:B,2,0)</f>
        <v>N</v>
      </c>
    </row>
    <row r="138" spans="3:12">
      <c r="C138" s="33">
        <v>1001203</v>
      </c>
      <c r="D138" s="12" t="str">
        <f>VLOOKUP($C138,[1]Tracker!$A:$AT,MATCH("Works",[1]Tracker!$A$5:$AT$5,0),FALSE)</f>
        <v xml:space="preserve">LCW-620319-Hayes-Adam House-Building Fabric, &amp; Heating    </v>
      </c>
      <c r="E138" s="13">
        <v>1</v>
      </c>
      <c r="F138" s="17" t="str">
        <f>VLOOKUP($C138,[1]Tracker!$A:$AT,MATCH("Region",[1]Tracker!$A$5:$AT$5,0),FALSE)</f>
        <v>B</v>
      </c>
      <c r="G138" s="14">
        <f>VLOOKUP($C138,[1]Tracker!$A:$EI,MATCH("Latest Start",[1]Tracker!$A$5:$EI$5,0),FALSE)</f>
        <v>43491</v>
      </c>
      <c r="H138" s="20">
        <f>VLOOKUP($C138,[1]Tracker!$A:$EI,MATCH("Completion",[1]Tracker!$A$5:$EI$5,0),FALSE)</f>
        <v>2</v>
      </c>
      <c r="I138" s="16">
        <f>VLOOKUP($C138,[1]Tracker!$A:$EI,MATCH("Task",[1]Tracker!$A$5:$EI$5,0),FALSE)</f>
        <v>193696.72</v>
      </c>
      <c r="J138" s="12" t="str">
        <f>VLOOKUP($C138,[1]Tracker!$A:$EI,MATCH("Contractor",[1]Tracker!$A$5:$EI$5,0),FALSE)</f>
        <v>Styles &amp; Wood</v>
      </c>
      <c r="K138" s="17" t="str">
        <f>VLOOKUP(J138,'Supplier Details'!A:C,3,0)</f>
        <v>Cavendish Hous,e Cross Street Sale, Manchester, M33 7BU</v>
      </c>
      <c r="L138" s="21" t="str">
        <f>VLOOKUP(J138,'Supplier Details'!A:B,2,0)</f>
        <v>N</v>
      </c>
    </row>
    <row r="139" spans="3:12">
      <c r="C139" s="32">
        <v>1001204</v>
      </c>
      <c r="D139" s="12" t="str">
        <f>VLOOKUP($C139,[1]Tracker!$A:$AT,MATCH("Works",[1]Tracker!$A$5:$AT$5,0),FALSE)</f>
        <v>LCW-620446-Stockton-On-Tees-Daryl House-Building Fabric</v>
      </c>
      <c r="E139" s="13">
        <v>1</v>
      </c>
      <c r="F139" s="17" t="str">
        <f>VLOOKUP($C139,[1]Tracker!$A:$AT,MATCH("Region",[1]Tracker!$A$5:$AT$5,0),FALSE)</f>
        <v>D</v>
      </c>
      <c r="G139" s="14">
        <f>VLOOKUP($C139,[1]Tracker!$A:$EI,MATCH("Latest Start",[1]Tracker!$A$5:$EI$5,0),FALSE)</f>
        <v>43402</v>
      </c>
      <c r="H139" s="20">
        <f>VLOOKUP($C139,[1]Tracker!$A:$EI,MATCH("Completion",[1]Tracker!$A$5:$EI$5,0),FALSE)</f>
        <v>1</v>
      </c>
      <c r="I139" s="16">
        <f>VLOOKUP($C139,[1]Tracker!$A:$EI,MATCH("Task",[1]Tracker!$A$5:$EI$5,0),FALSE)</f>
        <v>44898.82</v>
      </c>
      <c r="J139" s="12" t="str">
        <f>VLOOKUP($C139,[1]Tracker!$A:$EI,MATCH("Contractor",[1]Tracker!$A$5:$EI$5,0),FALSE)</f>
        <v>Mitie</v>
      </c>
      <c r="K139" s="17" t="str">
        <f>VLOOKUP(J139,'Supplier Details'!A:C,3,0)</f>
        <v>1 Harlequin Office Park, Fieldfare Emersons Green, Bristol, BS16 7FN</v>
      </c>
      <c r="L139" s="21" t="str">
        <f>VLOOKUP(J139,'Supplier Details'!A:B,2,0)</f>
        <v>N</v>
      </c>
    </row>
    <row r="140" spans="3:12">
      <c r="C140" s="32">
        <v>1001206</v>
      </c>
      <c r="D140" s="12" t="str">
        <f>VLOOKUP($C140,[1]Tracker!$A:$AT,MATCH("Works",[1]Tracker!$A$5:$AT$5,0),FALSE)</f>
        <v>LCW-620454-Guisborough-Nathan House-Building Fabric</v>
      </c>
      <c r="E140" s="13">
        <v>1</v>
      </c>
      <c r="F140" s="17" t="str">
        <f>VLOOKUP($C140,[1]Tracker!$A:$AT,MATCH("Region",[1]Tracker!$A$5:$AT$5,0),FALSE)</f>
        <v>D</v>
      </c>
      <c r="G140" s="14">
        <f>VLOOKUP($C140,[1]Tracker!$A:$EI,MATCH("Latest Start",[1]Tracker!$A$5:$EI$5,0),FALSE)</f>
        <v>43416</v>
      </c>
      <c r="H140" s="20">
        <f>VLOOKUP($C140,[1]Tracker!$A:$EI,MATCH("Completion",[1]Tracker!$A$5:$EI$5,0),FALSE)</f>
        <v>1</v>
      </c>
      <c r="I140" s="16">
        <f>VLOOKUP($C140,[1]Tracker!$A:$EI,MATCH("Task",[1]Tracker!$A$5:$EI$5,0),FALSE)</f>
        <v>19450.419999999998</v>
      </c>
      <c r="J140" s="12" t="str">
        <f>VLOOKUP($C140,[1]Tracker!$A:$EI,MATCH("Contractor",[1]Tracker!$A$5:$EI$5,0),FALSE)</f>
        <v>Mitie</v>
      </c>
      <c r="K140" s="17" t="str">
        <f>VLOOKUP(J140,'Supplier Details'!A:C,3,0)</f>
        <v>1 Harlequin Office Park, Fieldfare Emersons Green, Bristol, BS16 7FN</v>
      </c>
      <c r="L140" s="21" t="str">
        <f>VLOOKUP(J140,'Supplier Details'!A:B,2,0)</f>
        <v>N</v>
      </c>
    </row>
    <row r="141" spans="3:12">
      <c r="C141" s="32">
        <v>1001208</v>
      </c>
      <c r="D141" s="12" t="str">
        <f>VLOOKUP($C141,[1]Tracker!$A:$AT,MATCH("Works",[1]Tracker!$A$5:$AT$5,0),FALSE)</f>
        <v>LCW-620342-Tonbridge-Crown Building-Building Fabric</v>
      </c>
      <c r="E141" s="13">
        <v>1</v>
      </c>
      <c r="F141" s="17" t="str">
        <f>VLOOKUP($C141,[1]Tracker!$A:$AT,MATCH("Region",[1]Tracker!$A$5:$AT$5,0),FALSE)</f>
        <v>B</v>
      </c>
      <c r="G141" s="14">
        <f>VLOOKUP($C141,[1]Tracker!$A:$EI,MATCH("Latest Start",[1]Tracker!$A$5:$EI$5,0),FALSE)</f>
        <v>43542</v>
      </c>
      <c r="H141" s="20">
        <f>VLOOKUP($C141,[1]Tracker!$A:$EI,MATCH("Completion",[1]Tracker!$A$5:$EI$5,0),FALSE)</f>
        <v>2</v>
      </c>
      <c r="I141" s="16">
        <f>VLOOKUP($C141,[1]Tracker!$A:$EI,MATCH("Task",[1]Tracker!$A$5:$EI$5,0),FALSE)</f>
        <v>102486.85</v>
      </c>
      <c r="J141" s="12" t="str">
        <f>VLOOKUP($C141,[1]Tracker!$A:$EI,MATCH("Contractor",[1]Tracker!$A$5:$EI$5,0),FALSE)</f>
        <v>Styles &amp; Wood</v>
      </c>
      <c r="K141" s="17" t="str">
        <f>VLOOKUP(J141,'Supplier Details'!A:C,3,0)</f>
        <v>Cavendish Hous,e Cross Street Sale, Manchester, M33 7BU</v>
      </c>
      <c r="L141" s="21" t="str">
        <f>VLOOKUP(J141,'Supplier Details'!A:B,2,0)</f>
        <v>N</v>
      </c>
    </row>
    <row r="142" spans="3:12">
      <c r="C142" s="32">
        <v>1001209</v>
      </c>
      <c r="D142" s="12" t="str">
        <f>VLOOKUP($C142,[1]Tracker!$A:$AT,MATCH("Works",[1]Tracker!$A$5:$AT$5,0),FALSE)</f>
        <v xml:space="preserve">LCW-620534-Hawick-Hawick Job Centre-Building Fabric, and Air-conditioning Services   </v>
      </c>
      <c r="E142" s="13">
        <v>1</v>
      </c>
      <c r="F142" s="17" t="str">
        <f>VLOOKUP($C142,[1]Tracker!$A:$AT,MATCH("Region",[1]Tracker!$A$5:$AT$5,0),FALSE)</f>
        <v>D</v>
      </c>
      <c r="G142" s="14">
        <f>VLOOKUP($C142,[1]Tracker!$A:$EI,MATCH("Latest Start",[1]Tracker!$A$5:$EI$5,0),FALSE)</f>
        <v>43484</v>
      </c>
      <c r="H142" s="20">
        <f>VLOOKUP($C142,[1]Tracker!$A:$EI,MATCH("Completion",[1]Tracker!$A$5:$EI$5,0),FALSE)</f>
        <v>1</v>
      </c>
      <c r="I142" s="16">
        <f>VLOOKUP($C142,[1]Tracker!$A:$EI,MATCH("Task",[1]Tracker!$A$5:$EI$5,0),FALSE)</f>
        <v>20422.189999999999</v>
      </c>
      <c r="J142" s="12" t="str">
        <f>VLOOKUP($C142,[1]Tracker!$A:$EI,MATCH("Contractor",[1]Tracker!$A$5:$EI$5,0),FALSE)</f>
        <v>Mitie</v>
      </c>
      <c r="K142" s="17" t="str">
        <f>VLOOKUP(J142,'Supplier Details'!A:C,3,0)</f>
        <v>1 Harlequin Office Park, Fieldfare Emersons Green, Bristol, BS16 7FN</v>
      </c>
      <c r="L142" s="21" t="str">
        <f>VLOOKUP(J142,'Supplier Details'!A:B,2,0)</f>
        <v>N</v>
      </c>
    </row>
    <row r="143" spans="3:12">
      <c r="C143" s="32">
        <v>1001210</v>
      </c>
      <c r="D143" s="12" t="str">
        <f>VLOOKUP($C143,[1]Tracker!$A:$AT,MATCH("Works",[1]Tracker!$A$5:$AT$5,0),FALSE)</f>
        <v>LCW-620552-Aberystwyth-Alexandra Road-Building Fabric</v>
      </c>
      <c r="E143" s="13">
        <v>1</v>
      </c>
      <c r="F143" s="17" t="str">
        <f>VLOOKUP($C143,[1]Tracker!$A:$AT,MATCH("Region",[1]Tracker!$A$5:$AT$5,0),FALSE)</f>
        <v>E</v>
      </c>
      <c r="G143" s="14">
        <f>VLOOKUP($C143,[1]Tracker!$A:$EI,MATCH("Latest Start",[1]Tracker!$A$5:$EI$5,0),FALSE)</f>
        <v>43500</v>
      </c>
      <c r="H143" s="20">
        <f>VLOOKUP($C143,[1]Tracker!$A:$EI,MATCH("Completion",[1]Tracker!$A$5:$EI$5,0),FALSE)</f>
        <v>2</v>
      </c>
      <c r="I143" s="16">
        <f>VLOOKUP($C143,[1]Tracker!$A:$EI,MATCH("Task",[1]Tracker!$A$5:$EI$5,0),FALSE)</f>
        <v>64781.75</v>
      </c>
      <c r="J143" s="12" t="str">
        <f>VLOOKUP($C143,[1]Tracker!$A:$EI,MATCH("Contractor",[1]Tracker!$A$5:$EI$5,0),FALSE)</f>
        <v>Resolution Interiors Ltd</v>
      </c>
      <c r="K143" s="17" t="str">
        <f>VLOOKUP(J143,'Supplier Details'!A:C,3,0)</f>
        <v>George Smith Way, Lufton 2000 Business Park, Yeovil, Somerset, BA22 8QR</v>
      </c>
      <c r="L143" s="21" t="str">
        <f>VLOOKUP(J143,'Supplier Details'!A:B,2,0)</f>
        <v>Y</v>
      </c>
    </row>
    <row r="144" spans="3:12">
      <c r="C144" s="32">
        <v>1001211</v>
      </c>
      <c r="D144" s="12" t="str">
        <f>VLOOKUP($C144,[1]Tracker!$A:$AT,MATCH("Works",[1]Tracker!$A$5:$AT$5,0),FALSE)</f>
        <v>LCW-620386-Whitchurch-Whitchurch End JCP -Building Fabric</v>
      </c>
      <c r="E144" s="13">
        <v>1</v>
      </c>
      <c r="F144" s="17" t="str">
        <f>VLOOKUP($C144,[1]Tracker!$A:$AT,MATCH("Region",[1]Tracker!$A$5:$AT$5,0),FALSE)</f>
        <v>A</v>
      </c>
      <c r="G144" s="14">
        <f>VLOOKUP($C144,[1]Tracker!$A:$EI,MATCH("Latest Start",[1]Tracker!$A$5:$EI$5,0),FALSE)</f>
        <v>43451</v>
      </c>
      <c r="H144" s="20">
        <f>VLOOKUP($C144,[1]Tracker!$A:$EI,MATCH("Completion",[1]Tracker!$A$5:$EI$5,0),FALSE)</f>
        <v>1</v>
      </c>
      <c r="I144" s="16">
        <f>VLOOKUP($C144,[1]Tracker!$A:$EI,MATCH("Task",[1]Tracker!$A$5:$EI$5,0),FALSE)</f>
        <v>17987.78</v>
      </c>
      <c r="J144" s="12" t="str">
        <f>VLOOKUP($C144,[1]Tracker!$A:$EI,MATCH("Contractor",[1]Tracker!$A$5:$EI$5,0),FALSE)</f>
        <v>Shaylor Group PLC</v>
      </c>
      <c r="K144" s="17" t="str">
        <f>VLOOKUP(J144,'Supplier Details'!A:C,3,0)</f>
        <v>Frederick James House, 52-54 Wharf Approach, Anchor Brook Business Park, Aldridge, Walsall West Midlands, WS9 8BX</v>
      </c>
      <c r="L144" s="21" t="str">
        <f>VLOOKUP(J144,'Supplier Details'!A:B,2,0)</f>
        <v>N</v>
      </c>
    </row>
    <row r="145" spans="3:12">
      <c r="C145" s="32">
        <v>1001212</v>
      </c>
      <c r="D145" s="12" t="str">
        <f>VLOOKUP($C145,[1]Tracker!$A:$AT,MATCH("Works",[1]Tracker!$A$5:$AT$5,0),FALSE)</f>
        <v>LCW-620323-London-Tooting NiNo Hub-Building Fabric</v>
      </c>
      <c r="E145" s="13">
        <v>1</v>
      </c>
      <c r="F145" s="17" t="str">
        <f>VLOOKUP($C145,[1]Tracker!$A:$AT,MATCH("Region",[1]Tracker!$A$5:$AT$5,0),FALSE)</f>
        <v>B</v>
      </c>
      <c r="G145" s="14">
        <f>VLOOKUP($C145,[1]Tracker!$A:$EI,MATCH("Latest Start",[1]Tracker!$A$5:$EI$5,0),FALSE)</f>
        <v>43507</v>
      </c>
      <c r="H145" s="20">
        <f>VLOOKUP($C145,[1]Tracker!$A:$EI,MATCH("Completion",[1]Tracker!$A$5:$EI$5,0),FALSE)</f>
        <v>1</v>
      </c>
      <c r="I145" s="16">
        <f>VLOOKUP($C145,[1]Tracker!$A:$EI,MATCH("Task",[1]Tracker!$A$5:$EI$5,0),FALSE)</f>
        <v>24383.57</v>
      </c>
      <c r="J145" s="12" t="str">
        <f>VLOOKUP($C145,[1]Tracker!$A:$EI,MATCH("Contractor",[1]Tracker!$A$5:$EI$5,0),FALSE)</f>
        <v>Styles &amp; Wood</v>
      </c>
      <c r="K145" s="17" t="str">
        <f>VLOOKUP(J145,'Supplier Details'!A:C,3,0)</f>
        <v>Cavendish Hous,e Cross Street Sale, Manchester, M33 7BU</v>
      </c>
      <c r="L145" s="21" t="str">
        <f>VLOOKUP(J145,'Supplier Details'!A:B,2,0)</f>
        <v>N</v>
      </c>
    </row>
    <row r="146" spans="3:12">
      <c r="C146" s="34">
        <v>1001213</v>
      </c>
      <c r="D146" s="12" t="str">
        <f>VLOOKUP($C146,[1]Tracker!$A:$AT,MATCH("Works",[1]Tracker!$A$5:$AT$5,0),FALSE)</f>
        <v xml:space="preserve">LCW-620287-Canvey Island-Furtherwick Road-Building Fabric, &amp; Heating Services   </v>
      </c>
      <c r="E146" s="13">
        <v>1</v>
      </c>
      <c r="F146" s="17" t="str">
        <f>VLOOKUP($C146,[1]Tracker!$A:$AT,MATCH("Region",[1]Tracker!$A$5:$AT$5,0),FALSE)</f>
        <v>A</v>
      </c>
      <c r="G146" s="14">
        <f>VLOOKUP($C146,[1]Tracker!$A:$EI,MATCH("Latest Start",[1]Tracker!$A$5:$EI$5,0),FALSE)</f>
        <v>43483</v>
      </c>
      <c r="H146" s="20">
        <f>VLOOKUP($C146,[1]Tracker!$A:$EI,MATCH("Completion",[1]Tracker!$A$5:$EI$5,0),FALSE)</f>
        <v>2</v>
      </c>
      <c r="I146" s="16">
        <f>VLOOKUP($C146,[1]Tracker!$A:$EI,MATCH("Task",[1]Tracker!$A$5:$EI$5,0),FALSE)</f>
        <v>49767.66</v>
      </c>
      <c r="J146" s="12" t="str">
        <f>VLOOKUP($C146,[1]Tracker!$A:$EI,MATCH("Contractor",[1]Tracker!$A$5:$EI$5,0),FALSE)</f>
        <v>Shaylor Group PLC</v>
      </c>
      <c r="K146" s="17" t="str">
        <f>VLOOKUP(J146,'Supplier Details'!A:C,3,0)</f>
        <v>Frederick James House, 52-54 Wharf Approach, Anchor Brook Business Park, Aldridge, Walsall West Midlands, WS9 8BX</v>
      </c>
      <c r="L146" s="21" t="str">
        <f>VLOOKUP(J146,'Supplier Details'!A:B,2,0)</f>
        <v>N</v>
      </c>
    </row>
    <row r="147" spans="3:12">
      <c r="C147" s="32">
        <v>1001214</v>
      </c>
      <c r="D147" s="12" t="str">
        <f>VLOOKUP($C147,[1]Tracker!$A:$AT,MATCH("Works",[1]Tracker!$A$5:$AT$5,0),FALSE)</f>
        <v xml:space="preserve">LCW-620290-Rayleigh  -10 London Hill-Building Fabric, &amp; Heating Services   </v>
      </c>
      <c r="E147" s="13">
        <v>1</v>
      </c>
      <c r="F147" s="17" t="str">
        <f>VLOOKUP($C147,[1]Tracker!$A:$AT,MATCH("Region",[1]Tracker!$A$5:$AT$5,0),FALSE)</f>
        <v>A</v>
      </c>
      <c r="G147" s="14">
        <f>VLOOKUP($C147,[1]Tracker!$A:$EI,MATCH("Latest Start",[1]Tracker!$A$5:$EI$5,0),FALSE)</f>
        <v>43526</v>
      </c>
      <c r="H147" s="20">
        <f>VLOOKUP($C147,[1]Tracker!$A:$EI,MATCH("Completion",[1]Tracker!$A$5:$EI$5,0),FALSE)</f>
        <v>2</v>
      </c>
      <c r="I147" s="16">
        <f>VLOOKUP($C147,[1]Tracker!$A:$EI,MATCH("Task",[1]Tracker!$A$5:$EI$5,0),FALSE)</f>
        <v>18517.62</v>
      </c>
      <c r="J147" s="12" t="str">
        <f>VLOOKUP($C147,[1]Tracker!$A:$EI,MATCH("Contractor",[1]Tracker!$A$5:$EI$5,0),FALSE)</f>
        <v>Shaylor Group PLC</v>
      </c>
      <c r="K147" s="17" t="str">
        <f>VLOOKUP(J147,'Supplier Details'!A:C,3,0)</f>
        <v>Frederick James House, 52-54 Wharf Approach, Anchor Brook Business Park, Aldridge, Walsall West Midlands, WS9 8BX</v>
      </c>
      <c r="L147" s="21" t="str">
        <f>VLOOKUP(J147,'Supplier Details'!A:B,2,0)</f>
        <v>N</v>
      </c>
    </row>
    <row r="148" spans="3:12">
      <c r="C148" s="32">
        <v>1001215</v>
      </c>
      <c r="D148" s="12" t="str">
        <f>VLOOKUP($C148,[1]Tracker!$A:$AT,MATCH("Works",[1]Tracker!$A$5:$AT$5,0),FALSE)</f>
        <v>LCW-620306-Southend-on-Sea-Kingswood House-Building Fabric</v>
      </c>
      <c r="E148" s="13">
        <v>1</v>
      </c>
      <c r="F148" s="17" t="str">
        <f>VLOOKUP($C148,[1]Tracker!$A:$AT,MATCH("Region",[1]Tracker!$A$5:$AT$5,0),FALSE)</f>
        <v>A</v>
      </c>
      <c r="G148" s="14">
        <f>VLOOKUP($C148,[1]Tracker!$A:$EI,MATCH("Latest Start",[1]Tracker!$A$5:$EI$5,0),FALSE)</f>
        <v>43528</v>
      </c>
      <c r="H148" s="20">
        <f>VLOOKUP($C148,[1]Tracker!$A:$EI,MATCH("Completion",[1]Tracker!$A$5:$EI$5,0),FALSE)</f>
        <v>1</v>
      </c>
      <c r="I148" s="16">
        <f>VLOOKUP($C148,[1]Tracker!$A:$EI,MATCH("Task",[1]Tracker!$A$5:$EI$5,0),FALSE)</f>
        <v>34086.269999999997</v>
      </c>
      <c r="J148" s="12" t="str">
        <f>VLOOKUP($C148,[1]Tracker!$A:$EI,MATCH("Contractor",[1]Tracker!$A$5:$EI$5,0),FALSE)</f>
        <v>Shaylor Group PLC</v>
      </c>
      <c r="K148" s="17" t="str">
        <f>VLOOKUP(J148,'Supplier Details'!A:C,3,0)</f>
        <v>Frederick James House, 52-54 Wharf Approach, Anchor Brook Business Park, Aldridge, Walsall West Midlands, WS9 8BX</v>
      </c>
      <c r="L148" s="21" t="str">
        <f>VLOOKUP(J148,'Supplier Details'!A:B,2,0)</f>
        <v>N</v>
      </c>
    </row>
    <row r="149" spans="3:12">
      <c r="C149" s="32">
        <v>1001217</v>
      </c>
      <c r="D149" s="12" t="str">
        <f>VLOOKUP($C149,[1]Tracker!$A:$AT,MATCH("Works",[1]Tracker!$A$5:$AT$5,0),FALSE)</f>
        <v>LCW-620359-Eastleigh-Capital House-Building Fabric</v>
      </c>
      <c r="E149" s="13">
        <v>1</v>
      </c>
      <c r="F149" s="17" t="str">
        <f>VLOOKUP($C149,[1]Tracker!$A:$AT,MATCH("Region",[1]Tracker!$A$5:$AT$5,0),FALSE)</f>
        <v>B</v>
      </c>
      <c r="G149" s="14">
        <f>VLOOKUP($C149,[1]Tracker!$A:$EI,MATCH("Latest Start",[1]Tracker!$A$5:$EI$5,0),FALSE)</f>
        <v>43451</v>
      </c>
      <c r="H149" s="20">
        <f>VLOOKUP($C149,[1]Tracker!$A:$EI,MATCH("Completion",[1]Tracker!$A$5:$EI$5,0),FALSE)</f>
        <v>1</v>
      </c>
      <c r="I149" s="16">
        <f>VLOOKUP($C149,[1]Tracker!$A:$EI,MATCH("Task",[1]Tracker!$A$5:$EI$5,0),FALSE)</f>
        <v>27399.33</v>
      </c>
      <c r="J149" s="12" t="str">
        <f>VLOOKUP($C149,[1]Tracker!$A:$EI,MATCH("Contractor",[1]Tracker!$A$5:$EI$5,0),FALSE)</f>
        <v>Styles &amp; Wood</v>
      </c>
      <c r="K149" s="17" t="str">
        <f>VLOOKUP(J149,'Supplier Details'!A:C,3,0)</f>
        <v>Cavendish Hous,e Cross Street Sale, Manchester, M33 7BU</v>
      </c>
      <c r="L149" s="21" t="str">
        <f>VLOOKUP(J149,'Supplier Details'!A:B,2,0)</f>
        <v>N</v>
      </c>
    </row>
    <row r="150" spans="3:12">
      <c r="C150" s="32">
        <v>1001218</v>
      </c>
      <c r="D150" s="12" t="str">
        <f>VLOOKUP($C150,[1]Tracker!$A:$AT,MATCH("Works",[1]Tracker!$A$5:$AT$5,0),FALSE)</f>
        <v>LCW-620350-Hythe-15-17 Pylewell road-Building Fabric</v>
      </c>
      <c r="E150" s="13">
        <v>1</v>
      </c>
      <c r="F150" s="17" t="str">
        <f>VLOOKUP($C150,[1]Tracker!$A:$AT,MATCH("Region",[1]Tracker!$A$5:$AT$5,0),FALSE)</f>
        <v>B</v>
      </c>
      <c r="G150" s="14">
        <f>VLOOKUP($C150,[1]Tracker!$A:$EI,MATCH("Latest Start",[1]Tracker!$A$5:$EI$5,0),FALSE)</f>
        <v>43514</v>
      </c>
      <c r="H150" s="20">
        <f>VLOOKUP($C150,[1]Tracker!$A:$EI,MATCH("Completion",[1]Tracker!$A$5:$EI$5,0),FALSE)</f>
        <v>1</v>
      </c>
      <c r="I150" s="16">
        <f>VLOOKUP($C150,[1]Tracker!$A:$EI,MATCH("Task",[1]Tracker!$A$5:$EI$5,0),FALSE)</f>
        <v>21428.2</v>
      </c>
      <c r="J150" s="12" t="str">
        <f>VLOOKUP($C150,[1]Tracker!$A:$EI,MATCH("Contractor",[1]Tracker!$A$5:$EI$5,0),FALSE)</f>
        <v>Styles &amp; Wood</v>
      </c>
      <c r="K150" s="17" t="str">
        <f>VLOOKUP(J150,'Supplier Details'!A:C,3,0)</f>
        <v>Cavendish Hous,e Cross Street Sale, Manchester, M33 7BU</v>
      </c>
      <c r="L150" s="21" t="str">
        <f>VLOOKUP(J150,'Supplier Details'!A:B,2,0)</f>
        <v>N</v>
      </c>
    </row>
    <row r="151" spans="3:12">
      <c r="C151" s="32">
        <v>1001220</v>
      </c>
      <c r="D151" s="12" t="str">
        <f>VLOOKUP($C151,[1]Tracker!$A:$AT,MATCH("Works",[1]Tracker!$A$5:$AT$5,0),FALSE)</f>
        <v xml:space="preserve">LCW-620284-Glossop-GLOSSOP HOWARD STREET-Heating Services      </v>
      </c>
      <c r="E151" s="13">
        <v>1</v>
      </c>
      <c r="F151" s="17" t="str">
        <f>VLOOKUP($C151,[1]Tracker!$A:$AT,MATCH("Region",[1]Tracker!$A$5:$AT$5,0),FALSE)</f>
        <v>A</v>
      </c>
      <c r="G151" s="14">
        <f>VLOOKUP($C151,[1]Tracker!$A:$EI,MATCH("Latest Start",[1]Tracker!$A$5:$EI$5,0),FALSE)</f>
        <v>43444</v>
      </c>
      <c r="H151" s="20">
        <f>VLOOKUP($C151,[1]Tracker!$A:$EI,MATCH("Completion",[1]Tracker!$A$5:$EI$5,0),FALSE)</f>
        <v>2</v>
      </c>
      <c r="I151" s="16">
        <f>VLOOKUP($C151,[1]Tracker!$A:$EI,MATCH("Task",[1]Tracker!$A$5:$EI$5,0),FALSE)</f>
        <v>44539.08</v>
      </c>
      <c r="J151" s="12" t="str">
        <f>VLOOKUP($C151,[1]Tracker!$A:$EI,MATCH("Contractor",[1]Tracker!$A$5:$EI$5,0),FALSE)</f>
        <v>Shaylor Group PLC</v>
      </c>
      <c r="K151" s="17" t="str">
        <f>VLOOKUP(J151,'Supplier Details'!A:C,3,0)</f>
        <v>Frederick James House, 52-54 Wharf Approach, Anchor Brook Business Park, Aldridge, Walsall West Midlands, WS9 8BX</v>
      </c>
      <c r="L151" s="21" t="str">
        <f>VLOOKUP(J151,'Supplier Details'!A:B,2,0)</f>
        <v>N</v>
      </c>
    </row>
    <row r="152" spans="3:12">
      <c r="C152" s="32">
        <v>1001222</v>
      </c>
      <c r="D152" s="12" t="str">
        <f>VLOOKUP($C152,[1]Tracker!$A:$AT,MATCH("Works",[1]Tracker!$A$5:$AT$5,0),FALSE)</f>
        <v>LCW-620285-Biggleswade-Biggleswade High Street-Building Fabric</v>
      </c>
      <c r="E152" s="13">
        <v>1</v>
      </c>
      <c r="F152" s="17" t="str">
        <f>VLOOKUP($C152,[1]Tracker!$A:$AT,MATCH("Region",[1]Tracker!$A$5:$AT$5,0),FALSE)</f>
        <v>A</v>
      </c>
      <c r="G152" s="14">
        <f>VLOOKUP($C152,[1]Tracker!$A:$EI,MATCH("Latest Start",[1]Tracker!$A$5:$EI$5,0),FALSE)</f>
        <v>43493</v>
      </c>
      <c r="H152" s="20">
        <f>VLOOKUP($C152,[1]Tracker!$A:$EI,MATCH("Completion",[1]Tracker!$A$5:$EI$5,0),FALSE)</f>
        <v>1</v>
      </c>
      <c r="I152" s="16">
        <f>VLOOKUP($C152,[1]Tracker!$A:$EI,MATCH("Task",[1]Tracker!$A$5:$EI$5,0),FALSE)</f>
        <v>17272.89</v>
      </c>
      <c r="J152" s="12" t="str">
        <f>VLOOKUP($C152,[1]Tracker!$A:$EI,MATCH("Contractor",[1]Tracker!$A$5:$EI$5,0),FALSE)</f>
        <v>Shaylor Group PLC</v>
      </c>
      <c r="K152" s="17" t="str">
        <f>VLOOKUP(J152,'Supplier Details'!A:C,3,0)</f>
        <v>Frederick James House, 52-54 Wharf Approach, Anchor Brook Business Park, Aldridge, Walsall West Midlands, WS9 8BX</v>
      </c>
      <c r="L152" s="21" t="str">
        <f>VLOOKUP(J152,'Supplier Details'!A:B,2,0)</f>
        <v>N</v>
      </c>
    </row>
    <row r="153" spans="3:12">
      <c r="C153" s="32">
        <v>1001223</v>
      </c>
      <c r="D153" s="12" t="str">
        <f>VLOOKUP($C153,[1]Tracker!$A:$AT,MATCH("Works",[1]Tracker!$A$5:$AT$5,0),FALSE)</f>
        <v>LCW-620297-Hertford-Hertford Jobcentre-Building Fabric</v>
      </c>
      <c r="E153" s="13">
        <v>1</v>
      </c>
      <c r="F153" s="17" t="str">
        <f>VLOOKUP($C153,[1]Tracker!$A:$AT,MATCH("Region",[1]Tracker!$A$5:$AT$5,0),FALSE)</f>
        <v>A</v>
      </c>
      <c r="G153" s="14">
        <f>VLOOKUP($C153,[1]Tracker!$A:$EI,MATCH("Latest Start",[1]Tracker!$A$5:$EI$5,0),FALSE)</f>
        <v>43514</v>
      </c>
      <c r="H153" s="20">
        <f>VLOOKUP($C153,[1]Tracker!$A:$EI,MATCH("Completion",[1]Tracker!$A$5:$EI$5,0),FALSE)</f>
        <v>1</v>
      </c>
      <c r="I153" s="16">
        <f>VLOOKUP($C153,[1]Tracker!$A:$EI,MATCH("Task",[1]Tracker!$A$5:$EI$5,0),FALSE)</f>
        <v>11658.07</v>
      </c>
      <c r="J153" s="12" t="str">
        <f>VLOOKUP($C153,[1]Tracker!$A:$EI,MATCH("Contractor",[1]Tracker!$A$5:$EI$5,0),FALSE)</f>
        <v>Shaylor Group PLC</v>
      </c>
      <c r="K153" s="17" t="str">
        <f>VLOOKUP(J153,'Supplier Details'!A:C,3,0)</f>
        <v>Frederick James House, 52-54 Wharf Approach, Anchor Brook Business Park, Aldridge, Walsall West Midlands, WS9 8BX</v>
      </c>
      <c r="L153" s="21" t="str">
        <f>VLOOKUP(J153,'Supplier Details'!A:B,2,0)</f>
        <v>N</v>
      </c>
    </row>
    <row r="154" spans="3:12">
      <c r="C154" s="33">
        <v>1001225</v>
      </c>
      <c r="D154" s="12" t="str">
        <f>VLOOKUP($C154,[1]Tracker!$A:$AT,MATCH("Works",[1]Tracker!$A$5:$AT$5,0),FALSE)</f>
        <v xml:space="preserve">LCW-620325-Peckham-24-26 High Street-Building Fabric, &amp; Cooling Services   </v>
      </c>
      <c r="E154" s="13">
        <v>1</v>
      </c>
      <c r="F154" s="17" t="str">
        <f>VLOOKUP($C154,[1]Tracker!$A:$AT,MATCH("Region",[1]Tracker!$A$5:$AT$5,0),FALSE)</f>
        <v>B</v>
      </c>
      <c r="G154" s="14">
        <f>VLOOKUP($C154,[1]Tracker!$A:$EI,MATCH("Latest Start",[1]Tracker!$A$5:$EI$5,0),FALSE)</f>
        <v>43507</v>
      </c>
      <c r="H154" s="20">
        <f>VLOOKUP($C154,[1]Tracker!$A:$EI,MATCH("Completion",[1]Tracker!$A$5:$EI$5,0),FALSE)</f>
        <v>2</v>
      </c>
      <c r="I154" s="16">
        <f>VLOOKUP($C154,[1]Tracker!$A:$EI,MATCH("Task",[1]Tracker!$A$5:$EI$5,0),FALSE)</f>
        <v>173666.33</v>
      </c>
      <c r="J154" s="12" t="str">
        <f>VLOOKUP($C154,[1]Tracker!$A:$EI,MATCH("Contractor",[1]Tracker!$A$5:$EI$5,0),FALSE)</f>
        <v>Styles &amp; Wood</v>
      </c>
      <c r="K154" s="17" t="str">
        <f>VLOOKUP(J154,'Supplier Details'!A:C,3,0)</f>
        <v>Cavendish Hous,e Cross Street Sale, Manchester, M33 7BU</v>
      </c>
      <c r="L154" s="21" t="str">
        <f>VLOOKUP(J154,'Supplier Details'!A:B,2,0)</f>
        <v>N</v>
      </c>
    </row>
    <row r="155" spans="3:12">
      <c r="C155" s="32">
        <v>1001226</v>
      </c>
      <c r="D155" s="12" t="str">
        <f>VLOOKUP($C155,[1]Tracker!$A:$AT,MATCH("Works",[1]Tracker!$A$5:$AT$5,0),FALSE)</f>
        <v>LCW-620553-Pembroke Dock-Gordon Street-Building Fabric</v>
      </c>
      <c r="E155" s="13">
        <v>1</v>
      </c>
      <c r="F155" s="17" t="str">
        <f>VLOOKUP($C155,[1]Tracker!$A:$AT,MATCH("Region",[1]Tracker!$A$5:$AT$5,0),FALSE)</f>
        <v>E</v>
      </c>
      <c r="G155" s="14">
        <f>VLOOKUP($C155,[1]Tracker!$A:$EI,MATCH("Latest Start",[1]Tracker!$A$5:$EI$5,0),FALSE)</f>
        <v>43423</v>
      </c>
      <c r="H155" s="20">
        <f>VLOOKUP($C155,[1]Tracker!$A:$EI,MATCH("Completion",[1]Tracker!$A$5:$EI$5,0),FALSE)</f>
        <v>1</v>
      </c>
      <c r="I155" s="16">
        <f>VLOOKUP($C155,[1]Tracker!$A:$EI,MATCH("Task",[1]Tracker!$A$5:$EI$5,0),FALSE)</f>
        <v>47820.14</v>
      </c>
      <c r="J155" s="12" t="str">
        <f>VLOOKUP($C155,[1]Tracker!$A:$EI,MATCH("Contractor",[1]Tracker!$A$5:$EI$5,0),FALSE)</f>
        <v>Resolution Interiors Ltd</v>
      </c>
      <c r="K155" s="17" t="str">
        <f>VLOOKUP(J155,'Supplier Details'!A:C,3,0)</f>
        <v>George Smith Way, Lufton 2000 Business Park, Yeovil, Somerset, BA22 8QR</v>
      </c>
      <c r="L155" s="21" t="str">
        <f>VLOOKUP(J155,'Supplier Details'!A:B,2,0)</f>
        <v>Y</v>
      </c>
    </row>
    <row r="156" spans="3:12">
      <c r="C156" s="38">
        <v>1001227</v>
      </c>
      <c r="D156" s="12" t="str">
        <f>VLOOKUP($C156,[1]Tracker!$A:$AT,MATCH("Works",[1]Tracker!$A$5:$AT$5,0),FALSE)</f>
        <v>LCW-620555-Haverfordwest-16-20 Quay Street-Building Fabric</v>
      </c>
      <c r="E156" s="13">
        <v>1</v>
      </c>
      <c r="F156" s="17" t="str">
        <f>VLOOKUP($C156,[1]Tracker!$A:$AT,MATCH("Region",[1]Tracker!$A$5:$AT$5,0),FALSE)</f>
        <v>E</v>
      </c>
      <c r="G156" s="14">
        <f>VLOOKUP($C156,[1]Tracker!$A:$EI,MATCH("Latest Start",[1]Tracker!$A$5:$EI$5,0),FALSE)</f>
        <v>43473</v>
      </c>
      <c r="H156" s="20">
        <f>VLOOKUP($C156,[1]Tracker!$A:$EI,MATCH("Completion",[1]Tracker!$A$5:$EI$5,0),FALSE)</f>
        <v>1</v>
      </c>
      <c r="I156" s="16">
        <f>VLOOKUP($C156,[1]Tracker!$A:$EI,MATCH("Task",[1]Tracker!$A$5:$EI$5,0),FALSE)</f>
        <v>39488.71</v>
      </c>
      <c r="J156" s="12" t="str">
        <f>VLOOKUP($C156,[1]Tracker!$A:$EI,MATCH("Contractor",[1]Tracker!$A$5:$EI$5,0),FALSE)</f>
        <v>Resolution Interiors Ltd</v>
      </c>
      <c r="K156" s="17" t="str">
        <f>VLOOKUP(J156,'Supplier Details'!A:C,3,0)</f>
        <v>George Smith Way, Lufton 2000 Business Park, Yeovil, Somerset, BA22 8QR</v>
      </c>
      <c r="L156" s="21" t="str">
        <f>VLOOKUP(J156,'Supplier Details'!A:B,2,0)</f>
        <v>Y</v>
      </c>
    </row>
    <row r="157" spans="3:12">
      <c r="C157" s="32">
        <v>1001228</v>
      </c>
      <c r="D157" s="12" t="str">
        <f>VLOOKUP($C157,[1]Tracker!$A:$AT,MATCH("Works",[1]Tracker!$A$5:$AT$5,0),FALSE)</f>
        <v>LCW-620551-Llanelli-Llanelli Job Centre-Building Fabric</v>
      </c>
      <c r="E157" s="13">
        <v>1</v>
      </c>
      <c r="F157" s="17" t="str">
        <f>VLOOKUP($C157,[1]Tracker!$A:$AT,MATCH("Region",[1]Tracker!$A$5:$AT$5,0),FALSE)</f>
        <v>E</v>
      </c>
      <c r="G157" s="14">
        <f>VLOOKUP($C157,[1]Tracker!$A:$EI,MATCH("Latest Start",[1]Tracker!$A$5:$EI$5,0),FALSE)</f>
        <v>43480</v>
      </c>
      <c r="H157" s="20">
        <f>VLOOKUP($C157,[1]Tracker!$A:$EI,MATCH("Completion",[1]Tracker!$A$5:$EI$5,0),FALSE)</f>
        <v>1</v>
      </c>
      <c r="I157" s="16">
        <f>VLOOKUP($C157,[1]Tracker!$A:$EI,MATCH("Task",[1]Tracker!$A$5:$EI$5,0),FALSE)</f>
        <v>44711.46</v>
      </c>
      <c r="J157" s="12" t="str">
        <f>VLOOKUP($C157,[1]Tracker!$A:$EI,MATCH("Contractor",[1]Tracker!$A$5:$EI$5,0),FALSE)</f>
        <v>Resolution Interiors Ltd</v>
      </c>
      <c r="K157" s="17" t="str">
        <f>VLOOKUP(J157,'Supplier Details'!A:C,3,0)</f>
        <v>George Smith Way, Lufton 2000 Business Park, Yeovil, Somerset, BA22 8QR</v>
      </c>
      <c r="L157" s="21" t="str">
        <f>VLOOKUP(J157,'Supplier Details'!A:B,2,0)</f>
        <v>Y</v>
      </c>
    </row>
    <row r="158" spans="3:12">
      <c r="C158" s="32">
        <v>1001229</v>
      </c>
      <c r="D158" s="12" t="str">
        <f>VLOOKUP($C158,[1]Tracker!$A:$AT,MATCH("Works",[1]Tracker!$A$5:$AT$5,0),FALSE)</f>
        <v>LCW-620571-Port Talbot -64-66 Station Road-Building Fabric</v>
      </c>
      <c r="E158" s="13">
        <v>1</v>
      </c>
      <c r="F158" s="17" t="str">
        <f>VLOOKUP($C158,[1]Tracker!$A:$AT,MATCH("Region",[1]Tracker!$A$5:$AT$5,0),FALSE)</f>
        <v>E</v>
      </c>
      <c r="G158" s="14">
        <f>VLOOKUP($C158,[1]Tracker!$A:$EI,MATCH("Latest Start",[1]Tracker!$A$5:$EI$5,0),FALSE)</f>
        <v>43472</v>
      </c>
      <c r="H158" s="20">
        <f>VLOOKUP($C158,[1]Tracker!$A:$EI,MATCH("Completion",[1]Tracker!$A$5:$EI$5,0),FALSE)</f>
        <v>1</v>
      </c>
      <c r="I158" s="16">
        <f>VLOOKUP($C158,[1]Tracker!$A:$EI,MATCH("Task",[1]Tracker!$A$5:$EI$5,0),FALSE)</f>
        <v>28916.47</v>
      </c>
      <c r="J158" s="12" t="str">
        <f>VLOOKUP($C158,[1]Tracker!$A:$EI,MATCH("Contractor",[1]Tracker!$A$5:$EI$5,0),FALSE)</f>
        <v>Resolution Interiors Ltd</v>
      </c>
      <c r="K158" s="17" t="str">
        <f>VLOOKUP(J158,'Supplier Details'!A:C,3,0)</f>
        <v>George Smith Way, Lufton 2000 Business Park, Yeovil, Somerset, BA22 8QR</v>
      </c>
      <c r="L158" s="21" t="str">
        <f>VLOOKUP(J158,'Supplier Details'!A:B,2,0)</f>
        <v>Y</v>
      </c>
    </row>
    <row r="159" spans="3:12">
      <c r="C159" s="32">
        <v>1001230</v>
      </c>
      <c r="D159" s="12" t="str">
        <f>VLOOKUP($C159,[1]Tracker!$A:$AT,MATCH("Works",[1]Tracker!$A$5:$AT$5,0),FALSE)</f>
        <v>LCW-620572-Neath-1 Windsor Road-Building Fabric</v>
      </c>
      <c r="E159" s="13">
        <v>1</v>
      </c>
      <c r="F159" s="17" t="str">
        <f>VLOOKUP($C159,[1]Tracker!$A:$AT,MATCH("Region",[1]Tracker!$A$5:$AT$5,0),FALSE)</f>
        <v>E</v>
      </c>
      <c r="G159" s="14">
        <f>VLOOKUP($C159,[1]Tracker!$A:$EI,MATCH("Latest Start",[1]Tracker!$A$5:$EI$5,0),FALSE)</f>
        <v>43472</v>
      </c>
      <c r="H159" s="20">
        <f>VLOOKUP($C159,[1]Tracker!$A:$EI,MATCH("Completion",[1]Tracker!$A$5:$EI$5,0),FALSE)</f>
        <v>2</v>
      </c>
      <c r="I159" s="16">
        <f>VLOOKUP($C159,[1]Tracker!$A:$EI,MATCH("Task",[1]Tracker!$A$5:$EI$5,0),FALSE)</f>
        <v>86185.94</v>
      </c>
      <c r="J159" s="12" t="str">
        <f>VLOOKUP($C159,[1]Tracker!$A:$EI,MATCH("Contractor",[1]Tracker!$A$5:$EI$5,0),FALSE)</f>
        <v>Resolution Interiors Ltd</v>
      </c>
      <c r="K159" s="17" t="str">
        <f>VLOOKUP(J159,'Supplier Details'!A:C,3,0)</f>
        <v>George Smith Way, Lufton 2000 Business Park, Yeovil, Somerset, BA22 8QR</v>
      </c>
      <c r="L159" s="21" t="str">
        <f>VLOOKUP(J159,'Supplier Details'!A:B,2,0)</f>
        <v>Y</v>
      </c>
    </row>
    <row r="160" spans="3:12">
      <c r="C160" s="32">
        <v>1001231</v>
      </c>
      <c r="D160" s="12" t="str">
        <f>VLOOKUP($C160,[1]Tracker!$A:$AT,MATCH("Works",[1]Tracker!$A$5:$AT$5,0),FALSE)</f>
        <v>LCW-620573-Swansea-37-38 High Street-Building Fabric</v>
      </c>
      <c r="E160" s="13">
        <v>1</v>
      </c>
      <c r="F160" s="17" t="str">
        <f>VLOOKUP($C160,[1]Tracker!$A:$AT,MATCH("Region",[1]Tracker!$A$5:$AT$5,0),FALSE)</f>
        <v>E</v>
      </c>
      <c r="G160" s="14">
        <f>VLOOKUP($C160,[1]Tracker!$A:$EI,MATCH("Latest Start",[1]Tracker!$A$5:$EI$5,0),FALSE)</f>
        <v>43501</v>
      </c>
      <c r="H160" s="20">
        <f>VLOOKUP($C160,[1]Tracker!$A:$EI,MATCH("Completion",[1]Tracker!$A$5:$EI$5,0),FALSE)</f>
        <v>1</v>
      </c>
      <c r="I160" s="16">
        <f>VLOOKUP($C160,[1]Tracker!$A:$EI,MATCH("Task",[1]Tracker!$A$5:$EI$5,0),FALSE)</f>
        <v>84530.38</v>
      </c>
      <c r="J160" s="12" t="str">
        <f>VLOOKUP($C160,[1]Tracker!$A:$EI,MATCH("Contractor",[1]Tracker!$A$5:$EI$5,0),FALSE)</f>
        <v>Resolution Interiors Ltd</v>
      </c>
      <c r="K160" s="17" t="str">
        <f>VLOOKUP(J160,'Supplier Details'!A:C,3,0)</f>
        <v>George Smith Way, Lufton 2000 Business Park, Yeovil, Somerset, BA22 8QR</v>
      </c>
      <c r="L160" s="21" t="str">
        <f>VLOOKUP(J160,'Supplier Details'!A:B,2,0)</f>
        <v>Y</v>
      </c>
    </row>
    <row r="161" spans="3:12">
      <c r="C161" s="32">
        <v>1001233</v>
      </c>
      <c r="D161" s="12" t="str">
        <f>VLOOKUP($C161,[1]Tracker!$A:$AT,MATCH("Works",[1]Tracker!$A$5:$AT$5,0),FALSE)</f>
        <v>LCW-620434-Maltby-Maltby Job Centre-Building Fabric</v>
      </c>
      <c r="E161" s="13">
        <v>1</v>
      </c>
      <c r="F161" s="17" t="str">
        <f>VLOOKUP($C161,[1]Tracker!$A:$AT,MATCH("Region",[1]Tracker!$A$5:$AT$5,0),FALSE)</f>
        <v>D</v>
      </c>
      <c r="G161" s="14">
        <f>VLOOKUP($C161,[1]Tracker!$A:$EI,MATCH("Latest Start",[1]Tracker!$A$5:$EI$5,0),FALSE)</f>
        <v>43500</v>
      </c>
      <c r="H161" s="20">
        <f>VLOOKUP($C161,[1]Tracker!$A:$EI,MATCH("Completion",[1]Tracker!$A$5:$EI$5,0),FALSE)</f>
        <v>1</v>
      </c>
      <c r="I161" s="16">
        <f>VLOOKUP($C161,[1]Tracker!$A:$EI,MATCH("Task",[1]Tracker!$A$5:$EI$5,0),FALSE)</f>
        <v>12432.71</v>
      </c>
      <c r="J161" s="12" t="str">
        <f>VLOOKUP($C161,[1]Tracker!$A:$EI,MATCH("Contractor",[1]Tracker!$A$5:$EI$5,0),FALSE)</f>
        <v>Mitie</v>
      </c>
      <c r="K161" s="17" t="str">
        <f>VLOOKUP(J161,'Supplier Details'!A:C,3,0)</f>
        <v>1 Harlequin Office Park, Fieldfare Emersons Green, Bristol, BS16 7FN</v>
      </c>
      <c r="L161" s="21" t="str">
        <f>VLOOKUP(J161,'Supplier Details'!A:B,2,0)</f>
        <v>N</v>
      </c>
    </row>
    <row r="162" spans="3:12">
      <c r="C162" s="34">
        <v>1001234</v>
      </c>
      <c r="D162" s="12" t="str">
        <f>VLOOKUP($C162,[1]Tracker!$A:$AT,MATCH("Works",[1]Tracker!$A$5:$AT$5,0),FALSE)</f>
        <v>LCW-620432-Sheffield-Lancer Court-Building Fabric</v>
      </c>
      <c r="E162" s="13">
        <v>1</v>
      </c>
      <c r="F162" s="17" t="str">
        <f>VLOOKUP($C162,[1]Tracker!$A:$AT,MATCH("Region",[1]Tracker!$A$5:$AT$5,0),FALSE)</f>
        <v>D</v>
      </c>
      <c r="G162" s="14">
        <f>VLOOKUP($C162,[1]Tracker!$A:$EI,MATCH("Latest Start",[1]Tracker!$A$5:$EI$5,0),FALSE)</f>
        <v>43500</v>
      </c>
      <c r="H162" s="20">
        <f>VLOOKUP($C162,[1]Tracker!$A:$EI,MATCH("Completion",[1]Tracker!$A$5:$EI$5,0),FALSE)</f>
        <v>1</v>
      </c>
      <c r="I162" s="16">
        <f>VLOOKUP($C162,[1]Tracker!$A:$EI,MATCH("Task",[1]Tracker!$A$5:$EI$5,0),FALSE)</f>
        <v>18728.240000000002</v>
      </c>
      <c r="J162" s="12" t="str">
        <f>VLOOKUP($C162,[1]Tracker!$A:$EI,MATCH("Contractor",[1]Tracker!$A$5:$EI$5,0),FALSE)</f>
        <v>Mitie</v>
      </c>
      <c r="K162" s="17" t="str">
        <f>VLOOKUP(J162,'Supplier Details'!A:C,3,0)</f>
        <v>1 Harlequin Office Park, Fieldfare Emersons Green, Bristol, BS16 7FN</v>
      </c>
      <c r="L162" s="21" t="str">
        <f>VLOOKUP(J162,'Supplier Details'!A:B,2,0)</f>
        <v>N</v>
      </c>
    </row>
    <row r="163" spans="3:12">
      <c r="C163" s="34">
        <v>1001235</v>
      </c>
      <c r="D163" s="12" t="str">
        <f>VLOOKUP($C163,[1]Tracker!$A:$AT,MATCH("Works",[1]Tracker!$A$5:$AT$5,0),FALSE)</f>
        <v xml:space="preserve">LCW-620432-Sheffield-Lancer Court-Transport &amp; Lifting Equipment    </v>
      </c>
      <c r="E163" s="13">
        <v>1</v>
      </c>
      <c r="F163" s="17" t="str">
        <f>VLOOKUP($C163,[1]Tracker!$A:$AT,MATCH("Region",[1]Tracker!$A$5:$AT$5,0),FALSE)</f>
        <v>D</v>
      </c>
      <c r="G163" s="14">
        <f>VLOOKUP($C163,[1]Tracker!$A:$EI,MATCH("Latest Start",[1]Tracker!$A$5:$EI$5,0),FALSE)</f>
        <v>43514</v>
      </c>
      <c r="H163" s="20">
        <f>VLOOKUP($C163,[1]Tracker!$A:$EI,MATCH("Completion",[1]Tracker!$A$5:$EI$5,0),FALSE)</f>
        <v>1</v>
      </c>
      <c r="I163" s="16">
        <f>VLOOKUP($C163,[1]Tracker!$A:$EI,MATCH("Task",[1]Tracker!$A$5:$EI$5,0),FALSE)</f>
        <v>47303.03</v>
      </c>
      <c r="J163" s="12" t="str">
        <f>VLOOKUP($C163,[1]Tracker!$A:$EI,MATCH("Contractor",[1]Tracker!$A$5:$EI$5,0),FALSE)</f>
        <v>Mitie</v>
      </c>
      <c r="K163" s="17" t="str">
        <f>VLOOKUP(J163,'Supplier Details'!A:C,3,0)</f>
        <v>1 Harlequin Office Park, Fieldfare Emersons Green, Bristol, BS16 7FN</v>
      </c>
      <c r="L163" s="21" t="str">
        <f>VLOOKUP(J163,'Supplier Details'!A:B,2,0)</f>
        <v>N</v>
      </c>
    </row>
    <row r="164" spans="3:12">
      <c r="C164" s="33">
        <v>1001236</v>
      </c>
      <c r="D164" s="12" t="str">
        <f>VLOOKUP($C164,[1]Tracker!$A:$AT,MATCH("Works",[1]Tracker!$A$5:$AT$5,0),FALSE)</f>
        <v>LCW-620428-Sheffield-Dinnington Job Centre-Building Fabric</v>
      </c>
      <c r="E164" s="13">
        <v>1</v>
      </c>
      <c r="F164" s="17" t="str">
        <f>VLOOKUP($C164,[1]Tracker!$A:$AT,MATCH("Region",[1]Tracker!$A$5:$AT$5,0),FALSE)</f>
        <v>D</v>
      </c>
      <c r="G164" s="14">
        <f>VLOOKUP($C164,[1]Tracker!$A:$EI,MATCH("Latest Start",[1]Tracker!$A$5:$EI$5,0),FALSE)</f>
        <v>43428</v>
      </c>
      <c r="H164" s="20">
        <f>VLOOKUP($C164,[1]Tracker!$A:$EI,MATCH("Completion",[1]Tracker!$A$5:$EI$5,0),FALSE)</f>
        <v>1</v>
      </c>
      <c r="I164" s="16">
        <f>VLOOKUP($C164,[1]Tracker!$A:$EI,MATCH("Task",[1]Tracker!$A$5:$EI$5,0),FALSE)</f>
        <v>22567.88</v>
      </c>
      <c r="J164" s="12" t="str">
        <f>VLOOKUP($C164,[1]Tracker!$A:$EI,MATCH("Contractor",[1]Tracker!$A$5:$EI$5,0),FALSE)</f>
        <v>Mitie</v>
      </c>
      <c r="K164" s="17" t="str">
        <f>VLOOKUP(J164,'Supplier Details'!A:C,3,0)</f>
        <v>1 Harlequin Office Park, Fieldfare Emersons Green, Bristol, BS16 7FN</v>
      </c>
      <c r="L164" s="21" t="str">
        <f>VLOOKUP(J164,'Supplier Details'!A:B,2,0)</f>
        <v>N</v>
      </c>
    </row>
    <row r="165" spans="3:12">
      <c r="C165" s="32">
        <v>1001237</v>
      </c>
      <c r="D165" s="12" t="str">
        <f>VLOOKUP($C165,[1]Tracker!$A:$AT,MATCH("Works",[1]Tracker!$A$5:$AT$5,0),FALSE)</f>
        <v>LCW-620282-Chesterfield-JobCentre Plus, Devonshire Bui-Building Fabric</v>
      </c>
      <c r="E165" s="13">
        <v>1</v>
      </c>
      <c r="F165" s="17" t="str">
        <f>VLOOKUP($C165,[1]Tracker!$A:$AT,MATCH("Region",[1]Tracker!$A$5:$AT$5,0),FALSE)</f>
        <v>A</v>
      </c>
      <c r="G165" s="14">
        <f>VLOOKUP($C165,[1]Tracker!$A:$EI,MATCH("Latest Start",[1]Tracker!$A$5:$EI$5,0),FALSE)</f>
        <v>43543</v>
      </c>
      <c r="H165" s="20">
        <f>VLOOKUP($C165,[1]Tracker!$A:$EI,MATCH("Completion",[1]Tracker!$A$5:$EI$5,0),FALSE)</f>
        <v>1</v>
      </c>
      <c r="I165" s="16">
        <f>VLOOKUP($C165,[1]Tracker!$A:$EI,MATCH("Task",[1]Tracker!$A$5:$EI$5,0),FALSE)</f>
        <v>12067.66</v>
      </c>
      <c r="J165" s="12" t="str">
        <f>VLOOKUP($C165,[1]Tracker!$A:$EI,MATCH("Contractor",[1]Tracker!$A$5:$EI$5,0),FALSE)</f>
        <v>Shaylor Group PLC</v>
      </c>
      <c r="K165" s="17" t="str">
        <f>VLOOKUP(J165,'Supplier Details'!A:C,3,0)</f>
        <v>Frederick James House, 52-54 Wharf Approach, Anchor Brook Business Park, Aldridge, Walsall West Midlands, WS9 8BX</v>
      </c>
      <c r="L165" s="21" t="str">
        <f>VLOOKUP(J165,'Supplier Details'!A:B,2,0)</f>
        <v>N</v>
      </c>
    </row>
    <row r="166" spans="3:12">
      <c r="C166" s="32">
        <v>1001238</v>
      </c>
      <c r="D166" s="12" t="str">
        <f>VLOOKUP($C166,[1]Tracker!$A:$AT,MATCH("Works",[1]Tracker!$A$5:$AT$5,0),FALSE)</f>
        <v xml:space="preserve">LCW-620270-Sheffield-Kings Court-Heating &amp; Cooling Services    </v>
      </c>
      <c r="E166" s="13">
        <v>1</v>
      </c>
      <c r="F166" s="17" t="str">
        <f>VLOOKUP($C166,[1]Tracker!$A:$AT,MATCH("Region",[1]Tracker!$A$5:$AT$5,0),FALSE)</f>
        <v>D</v>
      </c>
      <c r="G166" s="14">
        <f>VLOOKUP($C166,[1]Tracker!$A:$EI,MATCH("Latest Start",[1]Tracker!$A$5:$EI$5,0),FALSE)</f>
        <v>43483</v>
      </c>
      <c r="H166" s="20">
        <f>VLOOKUP($C166,[1]Tracker!$A:$EI,MATCH("Completion",[1]Tracker!$A$5:$EI$5,0),FALSE)</f>
        <v>2</v>
      </c>
      <c r="I166" s="16">
        <f>VLOOKUP($C166,[1]Tracker!$A:$EI,MATCH("Task",[1]Tracker!$A$5:$EI$5,0),FALSE)</f>
        <v>204918.23</v>
      </c>
      <c r="J166" s="12" t="str">
        <f>VLOOKUP($C166,[1]Tracker!$A:$EI,MATCH("Contractor",[1]Tracker!$A$5:$EI$5,0),FALSE)</f>
        <v>Mitie</v>
      </c>
      <c r="K166" s="17" t="str">
        <f>VLOOKUP(J166,'Supplier Details'!A:C,3,0)</f>
        <v>1 Harlequin Office Park, Fieldfare Emersons Green, Bristol, BS16 7FN</v>
      </c>
      <c r="L166" s="21" t="str">
        <f>VLOOKUP(J166,'Supplier Details'!A:B,2,0)</f>
        <v>N</v>
      </c>
    </row>
    <row r="167" spans="3:12">
      <c r="C167" s="32">
        <v>1001239</v>
      </c>
      <c r="D167" s="12" t="str">
        <f>VLOOKUP($C167,[1]Tracker!$A:$AT,MATCH("Works",[1]Tracker!$A$5:$AT$5,0),FALSE)</f>
        <v xml:space="preserve">LCW-620270-Sheffield-Kings Court-Heating Services      </v>
      </c>
      <c r="E167" s="13">
        <v>1</v>
      </c>
      <c r="F167" s="17" t="str">
        <f>VLOOKUP($C167,[1]Tracker!$A:$AT,MATCH("Region",[1]Tracker!$A$5:$AT$5,0),FALSE)</f>
        <v>D</v>
      </c>
      <c r="G167" s="14">
        <f>VLOOKUP($C167,[1]Tracker!$A:$EI,MATCH("Latest Start",[1]Tracker!$A$5:$EI$5,0),FALSE)</f>
        <v>43479</v>
      </c>
      <c r="H167" s="20">
        <f>VLOOKUP($C167,[1]Tracker!$A:$EI,MATCH("Completion",[1]Tracker!$A$5:$EI$5,0),FALSE)</f>
        <v>2</v>
      </c>
      <c r="I167" s="16">
        <f>VLOOKUP($C167,[1]Tracker!$A:$EI,MATCH("Task",[1]Tracker!$A$5:$EI$5,0),FALSE)</f>
        <v>128486.5</v>
      </c>
      <c r="J167" s="12" t="str">
        <f>VLOOKUP($C167,[1]Tracker!$A:$EI,MATCH("Contractor",[1]Tracker!$A$5:$EI$5,0),FALSE)</f>
        <v>Mitie</v>
      </c>
      <c r="K167" s="17" t="str">
        <f>VLOOKUP(J167,'Supplier Details'!A:C,3,0)</f>
        <v>1 Harlequin Office Park, Fieldfare Emersons Green, Bristol, BS16 7FN</v>
      </c>
      <c r="L167" s="21" t="str">
        <f>VLOOKUP(J167,'Supplier Details'!A:B,2,0)</f>
        <v>N</v>
      </c>
    </row>
    <row r="168" spans="3:12">
      <c r="C168" s="32">
        <v>1001240</v>
      </c>
      <c r="D168" s="12" t="str">
        <f>VLOOKUP($C168,[1]Tracker!$A:$AT,MATCH("Works",[1]Tracker!$A$5:$AT$5,0),FALSE)</f>
        <v>LCW-620427-Sheffield-Prospect House-Building Fabric</v>
      </c>
      <c r="E168" s="13">
        <v>1</v>
      </c>
      <c r="F168" s="17" t="str">
        <f>VLOOKUP($C168,[1]Tracker!$A:$AT,MATCH("Region",[1]Tracker!$A$5:$AT$5,0),FALSE)</f>
        <v>D</v>
      </c>
      <c r="G168" s="14">
        <f>VLOOKUP($C168,[1]Tracker!$A:$EI,MATCH("Latest Start",[1]Tracker!$A$5:$EI$5,0),FALSE)</f>
        <v>43481</v>
      </c>
      <c r="H168" s="20">
        <f>VLOOKUP($C168,[1]Tracker!$A:$EI,MATCH("Completion",[1]Tracker!$A$5:$EI$5,0),FALSE)</f>
        <v>1</v>
      </c>
      <c r="I168" s="16">
        <f>VLOOKUP($C168,[1]Tracker!$A:$EI,MATCH("Task",[1]Tracker!$A$5:$EI$5,0),FALSE)</f>
        <v>11283.68</v>
      </c>
      <c r="J168" s="12" t="str">
        <f>VLOOKUP($C168,[1]Tracker!$A:$EI,MATCH("Contractor",[1]Tracker!$A$5:$EI$5,0),FALSE)</f>
        <v>Mitie</v>
      </c>
      <c r="K168" s="17" t="str">
        <f>VLOOKUP(J168,'Supplier Details'!A:C,3,0)</f>
        <v>1 Harlequin Office Park, Fieldfare Emersons Green, Bristol, BS16 7FN</v>
      </c>
      <c r="L168" s="21" t="str">
        <f>VLOOKUP(J168,'Supplier Details'!A:B,2,0)</f>
        <v>N</v>
      </c>
    </row>
    <row r="169" spans="3:12">
      <c r="C169" s="32">
        <v>1001241</v>
      </c>
      <c r="D169" s="12" t="str">
        <f>VLOOKUP($C169,[1]Tracker!$A:$AT,MATCH("Works",[1]Tracker!$A$5:$AT$5,0),FALSE)</f>
        <v>LCW-620291-Grays-2 Derby Road-Building Fabric</v>
      </c>
      <c r="E169" s="13">
        <v>1</v>
      </c>
      <c r="F169" s="17" t="str">
        <f>VLOOKUP($C169,[1]Tracker!$A:$AT,MATCH("Region",[1]Tracker!$A$5:$AT$5,0),FALSE)</f>
        <v>A</v>
      </c>
      <c r="G169" s="14">
        <f>VLOOKUP($C169,[1]Tracker!$A:$EI,MATCH("Latest Start",[1]Tracker!$A$5:$EI$5,0),FALSE)</f>
        <v>43542</v>
      </c>
      <c r="H169" s="20">
        <f>VLOOKUP($C169,[1]Tracker!$A:$EI,MATCH("Completion",[1]Tracker!$A$5:$EI$5,0),FALSE)</f>
        <v>2</v>
      </c>
      <c r="I169" s="16">
        <f>VLOOKUP($C169,[1]Tracker!$A:$EI,MATCH("Task",[1]Tracker!$A$5:$EI$5,0),FALSE)</f>
        <v>28244.84</v>
      </c>
      <c r="J169" s="12" t="str">
        <f>VLOOKUP($C169,[1]Tracker!$A:$EI,MATCH("Contractor",[1]Tracker!$A$5:$EI$5,0),FALSE)</f>
        <v>Shaylor Group PLC</v>
      </c>
      <c r="K169" s="17" t="str">
        <f>VLOOKUP(J169,'Supplier Details'!A:C,3,0)</f>
        <v>Frederick James House, 52-54 Wharf Approach, Anchor Brook Business Park, Aldridge, Walsall West Midlands, WS9 8BX</v>
      </c>
      <c r="L169" s="21" t="str">
        <f>VLOOKUP(J169,'Supplier Details'!A:B,2,0)</f>
        <v>N</v>
      </c>
    </row>
    <row r="170" spans="3:12">
      <c r="C170" s="32">
        <v>1001242</v>
      </c>
      <c r="D170" s="12" t="str">
        <f>VLOOKUP($C170,[1]Tracker!$A:$AT,MATCH("Works",[1]Tracker!$A$5:$AT$5,0),FALSE)</f>
        <v>LCW-620360-Haywards Heath-Kingsley House-Building Fabric</v>
      </c>
      <c r="E170" s="13">
        <v>1</v>
      </c>
      <c r="F170" s="17" t="str">
        <f>VLOOKUP($C170,[1]Tracker!$A:$AT,MATCH("Region",[1]Tracker!$A$5:$AT$5,0),FALSE)</f>
        <v>B</v>
      </c>
      <c r="G170" s="14">
        <f>VLOOKUP($C170,[1]Tracker!$A:$EI,MATCH("Latest Start",[1]Tracker!$A$5:$EI$5,0),FALSE)</f>
        <v>43448</v>
      </c>
      <c r="H170" s="20">
        <f>VLOOKUP($C170,[1]Tracker!$A:$EI,MATCH("Completion",[1]Tracker!$A$5:$EI$5,0),FALSE)</f>
        <v>1</v>
      </c>
      <c r="I170" s="16">
        <f>VLOOKUP($C170,[1]Tracker!$A:$EI,MATCH("Task",[1]Tracker!$A$5:$EI$5,0),FALSE)</f>
        <v>15773.88</v>
      </c>
      <c r="J170" s="12" t="str">
        <f>VLOOKUP($C170,[1]Tracker!$A:$EI,MATCH("Contractor",[1]Tracker!$A$5:$EI$5,0),FALSE)</f>
        <v>Styles &amp; Wood</v>
      </c>
      <c r="K170" s="17" t="str">
        <f>VLOOKUP(J170,'Supplier Details'!A:C,3,0)</f>
        <v>Cavendish Hous,e Cross Street Sale, Manchester, M33 7BU</v>
      </c>
      <c r="L170" s="21" t="str">
        <f>VLOOKUP(J170,'Supplier Details'!A:B,2,0)</f>
        <v>N</v>
      </c>
    </row>
    <row r="171" spans="3:12">
      <c r="C171" s="32">
        <v>1001243</v>
      </c>
      <c r="D171" s="12" t="str">
        <f>VLOOKUP($C171,[1]Tracker!$A:$AT,MATCH("Works",[1]Tracker!$A$5:$AT$5,0),FALSE)</f>
        <v>LCW-620355-Horsham-Malborough House-Building Fabric</v>
      </c>
      <c r="E171" s="13">
        <v>1</v>
      </c>
      <c r="F171" s="17" t="str">
        <f>VLOOKUP($C171,[1]Tracker!$A:$AT,MATCH("Region",[1]Tracker!$A$5:$AT$5,0),FALSE)</f>
        <v>B</v>
      </c>
      <c r="G171" s="14">
        <f>VLOOKUP($C171,[1]Tracker!$A:$EI,MATCH("Latest Start",[1]Tracker!$A$5:$EI$5,0),FALSE)</f>
        <v>43528</v>
      </c>
      <c r="H171" s="20">
        <f>VLOOKUP($C171,[1]Tracker!$A:$EI,MATCH("Completion",[1]Tracker!$A$5:$EI$5,0),FALSE)</f>
        <v>1</v>
      </c>
      <c r="I171" s="16">
        <f>VLOOKUP($C171,[1]Tracker!$A:$EI,MATCH("Task",[1]Tracker!$A$5:$EI$5,0),FALSE)</f>
        <v>20597.79</v>
      </c>
      <c r="J171" s="12" t="str">
        <f>VLOOKUP($C171,[1]Tracker!$A:$EI,MATCH("Contractor",[1]Tracker!$A$5:$EI$5,0),FALSE)</f>
        <v>Styles &amp; Wood</v>
      </c>
      <c r="K171" s="17" t="str">
        <f>VLOOKUP(J171,'Supplier Details'!A:C,3,0)</f>
        <v>Cavendish Hous,e Cross Street Sale, Manchester, M33 7BU</v>
      </c>
      <c r="L171" s="21" t="str">
        <f>VLOOKUP(J171,'Supplier Details'!A:B,2,0)</f>
        <v>N</v>
      </c>
    </row>
    <row r="172" spans="3:12">
      <c r="C172" s="32">
        <v>1001244</v>
      </c>
      <c r="D172" s="12" t="str">
        <f>VLOOKUP($C172,[1]Tracker!$A:$AT,MATCH("Works",[1]Tracker!$A$5:$AT$5,0),FALSE)</f>
        <v>LCW-620356-Crawley-Gresham House-Building Fabric</v>
      </c>
      <c r="E172" s="13">
        <v>1</v>
      </c>
      <c r="F172" s="17" t="str">
        <f>VLOOKUP($C172,[1]Tracker!$A:$AT,MATCH("Region",[1]Tracker!$A$5:$AT$5,0),FALSE)</f>
        <v>B</v>
      </c>
      <c r="G172" s="14">
        <f>VLOOKUP($C172,[1]Tracker!$A:$EI,MATCH("Latest Start",[1]Tracker!$A$5:$EI$5,0),FALSE)</f>
        <v>43514</v>
      </c>
      <c r="H172" s="20">
        <f>VLOOKUP($C172,[1]Tracker!$A:$EI,MATCH("Completion",[1]Tracker!$A$5:$EI$5,0),FALSE)</f>
        <v>1</v>
      </c>
      <c r="I172" s="16">
        <f>VLOOKUP($C172,[1]Tracker!$A:$EI,MATCH("Task",[1]Tracker!$A$5:$EI$5,0),FALSE)</f>
        <v>26759.82</v>
      </c>
      <c r="J172" s="12" t="str">
        <f>VLOOKUP($C172,[1]Tracker!$A:$EI,MATCH("Contractor",[1]Tracker!$A$5:$EI$5,0),FALSE)</f>
        <v>Styles &amp; Wood</v>
      </c>
      <c r="K172" s="17" t="str">
        <f>VLOOKUP(J172,'Supplier Details'!A:C,3,0)</f>
        <v>Cavendish Hous,e Cross Street Sale, Manchester, M33 7BU</v>
      </c>
      <c r="L172" s="21" t="str">
        <f>VLOOKUP(J172,'Supplier Details'!A:B,2,0)</f>
        <v>N</v>
      </c>
    </row>
    <row r="173" spans="3:12">
      <c r="C173" s="33">
        <v>1001245</v>
      </c>
      <c r="D173" s="12" t="str">
        <f>VLOOKUP($C173,[1]Tracker!$A:$AT,MATCH("Works",[1]Tracker!$A$5:$AT$5,0),FALSE)</f>
        <v xml:space="preserve">LCW-620349-Redhill-Redhill Jobcentre-Building Fabric, &amp; Air-conditioning Services   </v>
      </c>
      <c r="E173" s="13">
        <v>1</v>
      </c>
      <c r="F173" s="17" t="str">
        <f>VLOOKUP($C173,[1]Tracker!$A:$AT,MATCH("Region",[1]Tracker!$A$5:$AT$5,0),FALSE)</f>
        <v>B</v>
      </c>
      <c r="G173" s="14">
        <f>VLOOKUP($C173,[1]Tracker!$A:$EI,MATCH("Latest Start",[1]Tracker!$A$5:$EI$5,0),FALSE)</f>
        <v>43542</v>
      </c>
      <c r="H173" s="20">
        <f>VLOOKUP($C173,[1]Tracker!$A:$EI,MATCH("Completion",[1]Tracker!$A$5:$EI$5,0),FALSE)</f>
        <v>2</v>
      </c>
      <c r="I173" s="16">
        <f>VLOOKUP($C173,[1]Tracker!$A:$EI,MATCH("Task",[1]Tracker!$A$5:$EI$5,0),FALSE)</f>
        <v>239917.36</v>
      </c>
      <c r="J173" s="12" t="str">
        <f>VLOOKUP($C173,[1]Tracker!$A:$EI,MATCH("Contractor",[1]Tracker!$A$5:$EI$5,0),FALSE)</f>
        <v>Styles &amp; Wood</v>
      </c>
      <c r="K173" s="17" t="str">
        <f>VLOOKUP(J173,'Supplier Details'!A:C,3,0)</f>
        <v>Cavendish Hous,e Cross Street Sale, Manchester, M33 7BU</v>
      </c>
      <c r="L173" s="21" t="str">
        <f>VLOOKUP(J173,'Supplier Details'!A:B,2,0)</f>
        <v>N</v>
      </c>
    </row>
    <row r="174" spans="3:12">
      <c r="C174" s="32">
        <v>1001246</v>
      </c>
      <c r="D174" s="12" t="str">
        <f>VLOOKUP($C174,[1]Tracker!$A:$AT,MATCH("Works",[1]Tracker!$A$5:$AT$5,0),FALSE)</f>
        <v xml:space="preserve">LCW-620340-Reading-Adelphi House-Building Fabric, &amp; Heating Services   </v>
      </c>
      <c r="E174" s="13">
        <v>1</v>
      </c>
      <c r="F174" s="17" t="str">
        <f>VLOOKUP($C174,[1]Tracker!$A:$AT,MATCH("Region",[1]Tracker!$A$5:$AT$5,0),FALSE)</f>
        <v>B</v>
      </c>
      <c r="G174" s="14">
        <f>VLOOKUP($C174,[1]Tracker!$A:$EI,MATCH("Latest Start",[1]Tracker!$A$5:$EI$5,0),FALSE)</f>
        <v>43494</v>
      </c>
      <c r="H174" s="20">
        <f>VLOOKUP($C174,[1]Tracker!$A:$EI,MATCH("Completion",[1]Tracker!$A$5:$EI$5,0),FALSE)</f>
        <v>2</v>
      </c>
      <c r="I174" s="16">
        <f>VLOOKUP($C174,[1]Tracker!$A:$EI,MATCH("Task",[1]Tracker!$A$5:$EI$5,0),FALSE)</f>
        <v>275783.59000000003</v>
      </c>
      <c r="J174" s="12" t="str">
        <f>VLOOKUP($C174,[1]Tracker!$A:$EI,MATCH("Contractor",[1]Tracker!$A$5:$EI$5,0),FALSE)</f>
        <v>Styles &amp; Wood</v>
      </c>
      <c r="K174" s="17" t="str">
        <f>VLOOKUP(J174,'Supplier Details'!A:C,3,0)</f>
        <v>Cavendish Hous,e Cross Street Sale, Manchester, M33 7BU</v>
      </c>
      <c r="L174" s="21" t="str">
        <f>VLOOKUP(J174,'Supplier Details'!A:B,2,0)</f>
        <v>N</v>
      </c>
    </row>
    <row r="175" spans="3:12">
      <c r="C175" s="32">
        <v>1001248</v>
      </c>
      <c r="D175" s="12" t="str">
        <f>VLOOKUP($C175,[1]Tracker!$A:$AT,MATCH("Works",[1]Tracker!$A$5:$AT$5,0),FALSE)</f>
        <v xml:space="preserve">LCW-620498-Preston-PRESTON 144 FRIARGATE-Cooling Services      </v>
      </c>
      <c r="E175" s="13">
        <v>1</v>
      </c>
      <c r="F175" s="17" t="str">
        <f>VLOOKUP($C175,[1]Tracker!$A:$AT,MATCH("Region",[1]Tracker!$A$5:$AT$5,0),FALSE)</f>
        <v>C</v>
      </c>
      <c r="G175" s="14">
        <f>VLOOKUP($C175,[1]Tracker!$A:$EI,MATCH("Latest Start",[1]Tracker!$A$5:$EI$5,0),FALSE)</f>
        <v>43513</v>
      </c>
      <c r="H175" s="20">
        <f>VLOOKUP($C175,[1]Tracker!$A:$EI,MATCH("Completion",[1]Tracker!$A$5:$EI$5,0),FALSE)</f>
        <v>1</v>
      </c>
      <c r="I175" s="16">
        <f>VLOOKUP($C175,[1]Tracker!$A:$EI,MATCH("Task",[1]Tracker!$A$5:$EI$5,0),FALSE)</f>
        <v>176391.73</v>
      </c>
      <c r="J175" s="12" t="str">
        <f>VLOOKUP($C175,[1]Tracker!$A:$EI,MATCH("Contractor",[1]Tracker!$A$5:$EI$5,0),FALSE)</f>
        <v>Styles &amp; Wood</v>
      </c>
      <c r="K175" s="17" t="str">
        <f>VLOOKUP(J175,'Supplier Details'!A:C,3,0)</f>
        <v>Cavendish Hous,e Cross Street Sale, Manchester, M33 7BU</v>
      </c>
      <c r="L175" s="21" t="str">
        <f>VLOOKUP(J175,'Supplier Details'!A:B,2,0)</f>
        <v>N</v>
      </c>
    </row>
    <row r="176" spans="3:12">
      <c r="C176" s="32">
        <v>1001251</v>
      </c>
      <c r="D176" s="12" t="str">
        <f>VLOOKUP($C176,[1]Tracker!$A:$AT,MATCH("Works",[1]Tracker!$A$5:$AT$5,0),FALSE)</f>
        <v>LCW-620357-Cosham-Wynnstay House-Building Fabric</v>
      </c>
      <c r="E176" s="13">
        <v>1</v>
      </c>
      <c r="F176" s="17" t="str">
        <f>VLOOKUP($C176,[1]Tracker!$A:$AT,MATCH("Region",[1]Tracker!$A$5:$AT$5,0),FALSE)</f>
        <v>B</v>
      </c>
      <c r="G176" s="14">
        <f>VLOOKUP($C176,[1]Tracker!$A:$EI,MATCH("Latest Start",[1]Tracker!$A$5:$EI$5,0),FALSE)</f>
        <v>43472</v>
      </c>
      <c r="H176" s="20">
        <f>VLOOKUP($C176,[1]Tracker!$A:$EI,MATCH("Completion",[1]Tracker!$A$5:$EI$5,0),FALSE)</f>
        <v>1</v>
      </c>
      <c r="I176" s="16">
        <f>VLOOKUP($C176,[1]Tracker!$A:$EI,MATCH("Task",[1]Tracker!$A$5:$EI$5,0),FALSE)</f>
        <v>56091.47</v>
      </c>
      <c r="J176" s="12" t="str">
        <f>VLOOKUP($C176,[1]Tracker!$A:$EI,MATCH("Contractor",[1]Tracker!$A$5:$EI$5,0),FALSE)</f>
        <v>Styles &amp; Wood</v>
      </c>
      <c r="K176" s="17" t="str">
        <f>VLOOKUP(J176,'Supplier Details'!A:C,3,0)</f>
        <v>Cavendish Hous,e Cross Street Sale, Manchester, M33 7BU</v>
      </c>
      <c r="L176" s="21" t="str">
        <f>VLOOKUP(J176,'Supplier Details'!A:B,2,0)</f>
        <v>N</v>
      </c>
    </row>
    <row r="177" spans="3:12">
      <c r="C177" s="34">
        <v>1001256</v>
      </c>
      <c r="D177" s="12" t="str">
        <f>VLOOKUP($C177,[1]Tracker!$A:$AT,MATCH("Works",[1]Tracker!$A$5:$AT$5,0),FALSE)</f>
        <v>LCW-620335-Abingdon-Torus House-Building Fabric</v>
      </c>
      <c r="E177" s="13">
        <v>1</v>
      </c>
      <c r="F177" s="17" t="str">
        <f>VLOOKUP($C177,[1]Tracker!$A:$AT,MATCH("Region",[1]Tracker!$A$5:$AT$5,0),FALSE)</f>
        <v>B</v>
      </c>
      <c r="G177" s="14">
        <f>VLOOKUP($C177,[1]Tracker!$A:$EI,MATCH("Latest Start",[1]Tracker!$A$5:$EI$5,0),FALSE)</f>
        <v>43430</v>
      </c>
      <c r="H177" s="20">
        <f>VLOOKUP($C177,[1]Tracker!$A:$EI,MATCH("Completion",[1]Tracker!$A$5:$EI$5,0),FALSE)</f>
        <v>1</v>
      </c>
      <c r="I177" s="16">
        <f>VLOOKUP($C177,[1]Tracker!$A:$EI,MATCH("Task",[1]Tracker!$A$5:$EI$5,0),FALSE)</f>
        <v>114389.06</v>
      </c>
      <c r="J177" s="12" t="str">
        <f>VLOOKUP($C177,[1]Tracker!$A:$EI,MATCH("Contractor",[1]Tracker!$A$5:$EI$5,0),FALSE)</f>
        <v>Styles &amp; Wood</v>
      </c>
      <c r="K177" s="17" t="str">
        <f>VLOOKUP(J177,'Supplier Details'!A:C,3,0)</f>
        <v>Cavendish Hous,e Cross Street Sale, Manchester, M33 7BU</v>
      </c>
      <c r="L177" s="21" t="str">
        <f>VLOOKUP(J177,'Supplier Details'!A:B,2,0)</f>
        <v>N</v>
      </c>
    </row>
    <row r="178" spans="3:12">
      <c r="C178" s="32">
        <v>1001258</v>
      </c>
      <c r="D178" s="12" t="str">
        <f>VLOOKUP($C178,[1]Tracker!$A:$AT,MATCH("Works",[1]Tracker!$A$5:$AT$5,0),FALSE)</f>
        <v xml:space="preserve">LCW-620497-Rochdale-ROCHDALE 2 FLEECE STREET -Cooling Services      </v>
      </c>
      <c r="E178" s="13">
        <v>1</v>
      </c>
      <c r="F178" s="17" t="str">
        <f>VLOOKUP($C178,[1]Tracker!$A:$AT,MATCH("Region",[1]Tracker!$A$5:$AT$5,0),FALSE)</f>
        <v>C</v>
      </c>
      <c r="G178" s="14">
        <f>VLOOKUP($C178,[1]Tracker!$A:$EI,MATCH("Latest Start",[1]Tracker!$A$5:$EI$5,0),FALSE)</f>
        <v>43484</v>
      </c>
      <c r="H178" s="20">
        <f>VLOOKUP($C178,[1]Tracker!$A:$EI,MATCH("Completion",[1]Tracker!$A$5:$EI$5,0),FALSE)</f>
        <v>1</v>
      </c>
      <c r="I178" s="16">
        <f>VLOOKUP($C178,[1]Tracker!$A:$EI,MATCH("Task",[1]Tracker!$A$5:$EI$5,0),FALSE)</f>
        <v>57220.15</v>
      </c>
      <c r="J178" s="12" t="str">
        <f>VLOOKUP($C178,[1]Tracker!$A:$EI,MATCH("Contractor",[1]Tracker!$A$5:$EI$5,0),FALSE)</f>
        <v>Styles &amp; Wood</v>
      </c>
      <c r="K178" s="17" t="str">
        <f>VLOOKUP(J178,'Supplier Details'!A:C,3,0)</f>
        <v>Cavendish Hous,e Cross Street Sale, Manchester, M33 7BU</v>
      </c>
      <c r="L178" s="21" t="str">
        <f>VLOOKUP(J178,'Supplier Details'!A:B,2,0)</f>
        <v>N</v>
      </c>
    </row>
    <row r="179" spans="3:12">
      <c r="C179" s="32">
        <v>1001260</v>
      </c>
      <c r="D179" s="12" t="str">
        <f>VLOOKUP($C179,[1]Tracker!$A:$AT,MATCH("Works",[1]Tracker!$A$5:$AT$5,0),FALSE)</f>
        <v>LCW-620481-Oldham-Tweedale House-Building Fabric</v>
      </c>
      <c r="E179" s="13">
        <v>1</v>
      </c>
      <c r="F179" s="17" t="str">
        <f>VLOOKUP($C179,[1]Tracker!$A:$AT,MATCH("Region",[1]Tracker!$A$5:$AT$5,0),FALSE)</f>
        <v>C</v>
      </c>
      <c r="G179" s="14">
        <f>VLOOKUP($C179,[1]Tracker!$A:$EI,MATCH("Latest Start",[1]Tracker!$A$5:$EI$5,0),FALSE)</f>
        <v>43493</v>
      </c>
      <c r="H179" s="20">
        <f>VLOOKUP($C179,[1]Tracker!$A:$EI,MATCH("Completion",[1]Tracker!$A$5:$EI$5,0),FALSE)</f>
        <v>1</v>
      </c>
      <c r="I179" s="16">
        <f>VLOOKUP($C179,[1]Tracker!$A:$EI,MATCH("Task",[1]Tracker!$A$5:$EI$5,0),FALSE)</f>
        <v>183825.11</v>
      </c>
      <c r="J179" s="12" t="str">
        <f>VLOOKUP($C179,[1]Tracker!$A:$EI,MATCH("Contractor",[1]Tracker!$A$5:$EI$5,0),FALSE)</f>
        <v>Styles &amp; Wood</v>
      </c>
      <c r="K179" s="17" t="str">
        <f>VLOOKUP(J179,'Supplier Details'!A:C,3,0)</f>
        <v>Cavendish Hous,e Cross Street Sale, Manchester, M33 7BU</v>
      </c>
      <c r="L179" s="21" t="str">
        <f>VLOOKUP(J179,'Supplier Details'!A:B,2,0)</f>
        <v>N</v>
      </c>
    </row>
    <row r="180" spans="3:12">
      <c r="C180" s="32">
        <v>1001261</v>
      </c>
      <c r="D180" s="12" t="str">
        <f>VLOOKUP($C180,[1]Tracker!$A:$AT,MATCH("Works",[1]Tracker!$A$5:$AT$5,0),FALSE)</f>
        <v xml:space="preserve">LCW-620314-Kentish Town-178 Kentish Town Road-Building Fabric, &amp; Heating Services   </v>
      </c>
      <c r="E180" s="13">
        <v>1</v>
      </c>
      <c r="F180" s="17" t="str">
        <f>VLOOKUP($C180,[1]Tracker!$A:$AT,MATCH("Region",[1]Tracker!$A$5:$AT$5,0),FALSE)</f>
        <v>B</v>
      </c>
      <c r="G180" s="14">
        <f>VLOOKUP($C180,[1]Tracker!$A:$EI,MATCH("Latest Start",[1]Tracker!$A$5:$EI$5,0),FALSE)</f>
        <v>43496</v>
      </c>
      <c r="H180" s="20">
        <f>VLOOKUP($C180,[1]Tracker!$A:$EI,MATCH("Completion",[1]Tracker!$A$5:$EI$5,0),FALSE)</f>
        <v>2</v>
      </c>
      <c r="I180" s="16">
        <f>VLOOKUP($C180,[1]Tracker!$A:$EI,MATCH("Task",[1]Tracker!$A$5:$EI$5,0),FALSE)</f>
        <v>96549.95</v>
      </c>
      <c r="J180" s="12" t="str">
        <f>VLOOKUP($C180,[1]Tracker!$A:$EI,MATCH("Contractor",[1]Tracker!$A$5:$EI$5,0),FALSE)</f>
        <v>Styles &amp; Wood</v>
      </c>
      <c r="K180" s="17" t="str">
        <f>VLOOKUP(J180,'Supplier Details'!A:C,3,0)</f>
        <v>Cavendish Hous,e Cross Street Sale, Manchester, M33 7BU</v>
      </c>
      <c r="L180" s="21" t="str">
        <f>VLOOKUP(J180,'Supplier Details'!A:B,2,0)</f>
        <v>N</v>
      </c>
    </row>
    <row r="181" spans="3:12">
      <c r="C181" s="32">
        <v>1001263</v>
      </c>
      <c r="D181" s="12" t="str">
        <f>VLOOKUP($C181,[1]Tracker!$A:$AT,MATCH("Works",[1]Tracker!$A$5:$AT$5,0),FALSE)</f>
        <v xml:space="preserve">LCW-620307-Beccles-1-5 Hungate Court-Building Fabric, &amp; Heating Services   </v>
      </c>
      <c r="E181" s="13">
        <v>1</v>
      </c>
      <c r="F181" s="17" t="str">
        <f>VLOOKUP($C181,[1]Tracker!$A:$AT,MATCH("Region",[1]Tracker!$A$5:$AT$5,0),FALSE)</f>
        <v>A</v>
      </c>
      <c r="G181" s="14">
        <f>VLOOKUP($C181,[1]Tracker!$A:$EI,MATCH("Latest Start",[1]Tracker!$A$5:$EI$5,0),FALSE)</f>
        <v>0</v>
      </c>
      <c r="H181" s="20">
        <f>VLOOKUP($C181,[1]Tracker!$A:$EI,MATCH("Completion",[1]Tracker!$A$5:$EI$5,0),FALSE)</f>
        <v>1</v>
      </c>
      <c r="I181" s="16">
        <f>VLOOKUP($C181,[1]Tracker!$A:$EI,MATCH("Task",[1]Tracker!$A$5:$EI$5,0),FALSE)</f>
        <v>31675.93</v>
      </c>
      <c r="J181" s="12" t="str">
        <f>VLOOKUP($C181,[1]Tracker!$A:$EI,MATCH("Contractor",[1]Tracker!$A$5:$EI$5,0),FALSE)</f>
        <v>Shaylor Group PLC</v>
      </c>
      <c r="K181" s="17" t="str">
        <f>VLOOKUP(J181,'Supplier Details'!A:C,3,0)</f>
        <v>Frederick James House, 52-54 Wharf Approach, Anchor Brook Business Park, Aldridge, Walsall West Midlands, WS9 8BX</v>
      </c>
      <c r="L181" s="21" t="str">
        <f>VLOOKUP(J181,'Supplier Details'!A:B,2,0)</f>
        <v>N</v>
      </c>
    </row>
    <row r="182" spans="3:12">
      <c r="C182" s="32">
        <v>1001264</v>
      </c>
      <c r="D182" s="12" t="str">
        <f>VLOOKUP($C182,[1]Tracker!$A:$AT,MATCH("Works",[1]Tracker!$A$5:$AT$5,0),FALSE)</f>
        <v>LCW-620303-Great Yarmouth-Copperfield House - Main Build-Building Fabric</v>
      </c>
      <c r="E182" s="13">
        <v>1</v>
      </c>
      <c r="F182" s="17" t="str">
        <f>VLOOKUP($C182,[1]Tracker!$A:$AT,MATCH("Region",[1]Tracker!$A$5:$AT$5,0),FALSE)</f>
        <v>A</v>
      </c>
      <c r="G182" s="14">
        <f>VLOOKUP($C182,[1]Tracker!$A:$EI,MATCH("Latest Start",[1]Tracker!$A$5:$EI$5,0),FALSE)</f>
        <v>43530</v>
      </c>
      <c r="H182" s="20">
        <f>VLOOKUP($C182,[1]Tracker!$A:$EI,MATCH("Completion",[1]Tracker!$A$5:$EI$5,0),FALSE)</f>
        <v>2</v>
      </c>
      <c r="I182" s="16">
        <f>VLOOKUP($C182,[1]Tracker!$A:$EI,MATCH("Task",[1]Tracker!$A$5:$EI$5,0),FALSE)</f>
        <v>44865.88</v>
      </c>
      <c r="J182" s="12" t="str">
        <f>VLOOKUP($C182,[1]Tracker!$A:$EI,MATCH("Contractor",[1]Tracker!$A$5:$EI$5,0),FALSE)</f>
        <v>Shaylor Group PLC</v>
      </c>
      <c r="K182" s="17" t="str">
        <f>VLOOKUP(J182,'Supplier Details'!A:C,3,0)</f>
        <v>Frederick James House, 52-54 Wharf Approach, Anchor Brook Business Park, Aldridge, Walsall West Midlands, WS9 8BX</v>
      </c>
      <c r="L182" s="21" t="str">
        <f>VLOOKUP(J182,'Supplier Details'!A:B,2,0)</f>
        <v>N</v>
      </c>
    </row>
    <row r="183" spans="3:12">
      <c r="C183" s="32">
        <v>1001265</v>
      </c>
      <c r="D183" s="12" t="str">
        <f>VLOOKUP($C183,[1]Tracker!$A:$AT,MATCH("Works",[1]Tracker!$A$5:$AT$5,0),FALSE)</f>
        <v>LCW-620301-North Walsham-10 Kings Arms Street-Building Fabric</v>
      </c>
      <c r="E183" s="13">
        <v>1</v>
      </c>
      <c r="F183" s="17" t="str">
        <f>VLOOKUP($C183,[1]Tracker!$A:$AT,MATCH("Region",[1]Tracker!$A$5:$AT$5,0),FALSE)</f>
        <v>A</v>
      </c>
      <c r="G183" s="14">
        <f>VLOOKUP($C183,[1]Tracker!$A:$EI,MATCH("Latest Start",[1]Tracker!$A$5:$EI$5,0),FALSE)</f>
        <v>43542</v>
      </c>
      <c r="H183" s="20">
        <f>VLOOKUP($C183,[1]Tracker!$A:$EI,MATCH("Completion",[1]Tracker!$A$5:$EI$5,0),FALSE)</f>
        <v>2</v>
      </c>
      <c r="I183" s="16">
        <f>VLOOKUP($C183,[1]Tracker!$A:$EI,MATCH("Task",[1]Tracker!$A$5:$EI$5,0),FALSE)</f>
        <v>41553.56</v>
      </c>
      <c r="J183" s="12" t="str">
        <f>VLOOKUP($C183,[1]Tracker!$A:$EI,MATCH("Contractor",[1]Tracker!$A$5:$EI$5,0),FALSE)</f>
        <v>Shaylor Group PLC</v>
      </c>
      <c r="K183" s="17" t="str">
        <f>VLOOKUP(J183,'Supplier Details'!A:C,3,0)</f>
        <v>Frederick James House, 52-54 Wharf Approach, Anchor Brook Business Park, Aldridge, Walsall West Midlands, WS9 8BX</v>
      </c>
      <c r="L183" s="21" t="str">
        <f>VLOOKUP(J183,'Supplier Details'!A:B,2,0)</f>
        <v>N</v>
      </c>
    </row>
    <row r="184" spans="3:12">
      <c r="C184" s="32">
        <v>1001266</v>
      </c>
      <c r="D184" s="12" t="str">
        <f>VLOOKUP($C184,[1]Tracker!$A:$AT,MATCH("Works",[1]Tracker!$A$5:$AT$5,0),FALSE)</f>
        <v>LCW-620560-Newport-2-6 Charles Street-Building Fabric</v>
      </c>
      <c r="E184" s="13">
        <v>1</v>
      </c>
      <c r="F184" s="17" t="str">
        <f>VLOOKUP($C184,[1]Tracker!$A:$AT,MATCH("Region",[1]Tracker!$A$5:$AT$5,0),FALSE)</f>
        <v>E</v>
      </c>
      <c r="G184" s="14">
        <f>VLOOKUP($C184,[1]Tracker!$A:$EI,MATCH("Latest Start",[1]Tracker!$A$5:$EI$5,0),FALSE)</f>
        <v>43486</v>
      </c>
      <c r="H184" s="20">
        <f>VLOOKUP($C184,[1]Tracker!$A:$EI,MATCH("Completion",[1]Tracker!$A$5:$EI$5,0),FALSE)</f>
        <v>1</v>
      </c>
      <c r="I184" s="16">
        <f>VLOOKUP($C184,[1]Tracker!$A:$EI,MATCH("Task",[1]Tracker!$A$5:$EI$5,0),FALSE)</f>
        <v>75714.47</v>
      </c>
      <c r="J184" s="12" t="str">
        <f>VLOOKUP($C184,[1]Tracker!$A:$EI,MATCH("Contractor",[1]Tracker!$A$5:$EI$5,0),FALSE)</f>
        <v>Resolution Interiors Ltd</v>
      </c>
      <c r="K184" s="17" t="str">
        <f>VLOOKUP(J184,'Supplier Details'!A:C,3,0)</f>
        <v>George Smith Way, Lufton 2000 Business Park, Yeovil, Somerset, BA22 8QR</v>
      </c>
      <c r="L184" s="21" t="str">
        <f>VLOOKUP(J184,'Supplier Details'!A:B,2,0)</f>
        <v>Y</v>
      </c>
    </row>
    <row r="185" spans="3:12">
      <c r="C185" s="32">
        <v>1001267</v>
      </c>
      <c r="D185" s="12" t="str">
        <f>VLOOKUP($C185,[1]Tracker!$A:$AT,MATCH("Works",[1]Tracker!$A$5:$AT$5,0),FALSE)</f>
        <v>LCW-620557-Chepstow -Station Road-Building Fabric</v>
      </c>
      <c r="E185" s="13">
        <v>1</v>
      </c>
      <c r="F185" s="17" t="str">
        <f>VLOOKUP($C185,[1]Tracker!$A:$AT,MATCH("Region",[1]Tracker!$A$5:$AT$5,0),FALSE)</f>
        <v>E</v>
      </c>
      <c r="G185" s="14">
        <f>VLOOKUP($C185,[1]Tracker!$A:$EI,MATCH("Latest Start",[1]Tracker!$A$5:$EI$5,0),FALSE)</f>
        <v>43474</v>
      </c>
      <c r="H185" s="20">
        <f>VLOOKUP($C185,[1]Tracker!$A:$EI,MATCH("Completion",[1]Tracker!$A$5:$EI$5,0),FALSE)</f>
        <v>1</v>
      </c>
      <c r="I185" s="16">
        <f>VLOOKUP($C185,[1]Tracker!$A:$EI,MATCH("Task",[1]Tracker!$A$5:$EI$5,0),FALSE)</f>
        <v>32187.81</v>
      </c>
      <c r="J185" s="12" t="str">
        <f>VLOOKUP($C185,[1]Tracker!$A:$EI,MATCH("Contractor",[1]Tracker!$A$5:$EI$5,0),FALSE)</f>
        <v>Resolution Interiors Ltd</v>
      </c>
      <c r="K185" s="17" t="str">
        <f>VLOOKUP(J185,'Supplier Details'!A:C,3,0)</f>
        <v>George Smith Way, Lufton 2000 Business Park, Yeovil, Somerset, BA22 8QR</v>
      </c>
      <c r="L185" s="21" t="str">
        <f>VLOOKUP(J185,'Supplier Details'!A:B,2,0)</f>
        <v>Y</v>
      </c>
    </row>
    <row r="186" spans="3:12">
      <c r="C186" s="32">
        <v>1001268</v>
      </c>
      <c r="D186" s="12" t="str">
        <f>VLOOKUP($C186,[1]Tracker!$A:$AT,MATCH("Works",[1]Tracker!$A$5:$AT$5,0),FALSE)</f>
        <v>LCW-620558-Pontypool-Park Road-Building Fabric</v>
      </c>
      <c r="E186" s="13">
        <v>1</v>
      </c>
      <c r="F186" s="17" t="str">
        <f>VLOOKUP($C186,[1]Tracker!$A:$AT,MATCH("Region",[1]Tracker!$A$5:$AT$5,0),FALSE)</f>
        <v>E</v>
      </c>
      <c r="G186" s="14">
        <f>VLOOKUP($C186,[1]Tracker!$A:$EI,MATCH("Latest Start",[1]Tracker!$A$5:$EI$5,0),FALSE)</f>
        <v>43437</v>
      </c>
      <c r="H186" s="20">
        <f>VLOOKUP($C186,[1]Tracker!$A:$EI,MATCH("Completion",[1]Tracker!$A$5:$EI$5,0),FALSE)</f>
        <v>1</v>
      </c>
      <c r="I186" s="16">
        <f>VLOOKUP($C186,[1]Tracker!$A:$EI,MATCH("Task",[1]Tracker!$A$5:$EI$5,0),FALSE)</f>
        <v>22351</v>
      </c>
      <c r="J186" s="12" t="str">
        <f>VLOOKUP($C186,[1]Tracker!$A:$EI,MATCH("Contractor",[1]Tracker!$A$5:$EI$5,0),FALSE)</f>
        <v>Resolution Interiors Ltd</v>
      </c>
      <c r="K186" s="17" t="str">
        <f>VLOOKUP(J186,'Supplier Details'!A:C,3,0)</f>
        <v>George Smith Way, Lufton 2000 Business Park, Yeovil, Somerset, BA22 8QR</v>
      </c>
      <c r="L186" s="21" t="str">
        <f>VLOOKUP(J186,'Supplier Details'!A:B,2,0)</f>
        <v>Y</v>
      </c>
    </row>
    <row r="187" spans="3:12">
      <c r="C187" s="32">
        <v>1001271</v>
      </c>
      <c r="D187" s="12" t="str">
        <f>VLOOKUP($C187,[1]Tracker!$A:$AT,MATCH("Works",[1]Tracker!$A$5:$AT$5,0),FALSE)</f>
        <v>LCW-620281-Rushden-71 Rectory Road-Building Fabric</v>
      </c>
      <c r="E187" s="13">
        <v>1</v>
      </c>
      <c r="F187" s="17" t="str">
        <f>VLOOKUP($C187,[1]Tracker!$A:$AT,MATCH("Region",[1]Tracker!$A$5:$AT$5,0),FALSE)</f>
        <v>A</v>
      </c>
      <c r="G187" s="14">
        <f>VLOOKUP($C187,[1]Tracker!$A:$EI,MATCH("Latest Start",[1]Tracker!$A$5:$EI$5,0),FALSE)</f>
        <v>43488</v>
      </c>
      <c r="H187" s="20">
        <f>VLOOKUP($C187,[1]Tracker!$A:$EI,MATCH("Completion",[1]Tracker!$A$5:$EI$5,0),FALSE)</f>
        <v>1</v>
      </c>
      <c r="I187" s="16">
        <f>VLOOKUP($C187,[1]Tracker!$A:$EI,MATCH("Task",[1]Tracker!$A$5:$EI$5,0),FALSE)</f>
        <v>17502.330000000002</v>
      </c>
      <c r="J187" s="12" t="str">
        <f>VLOOKUP($C187,[1]Tracker!$A:$EI,MATCH("Contractor",[1]Tracker!$A$5:$EI$5,0),FALSE)</f>
        <v>Shaylor Group PLC</v>
      </c>
      <c r="K187" s="17" t="str">
        <f>VLOOKUP(J187,'Supplier Details'!A:C,3,0)</f>
        <v>Frederick James House, 52-54 Wharf Approach, Anchor Brook Business Park, Aldridge, Walsall West Midlands, WS9 8BX</v>
      </c>
      <c r="L187" s="21" t="str">
        <f>VLOOKUP(J187,'Supplier Details'!A:B,2,0)</f>
        <v>N</v>
      </c>
    </row>
    <row r="188" spans="3:12">
      <c r="C188" s="32">
        <v>1001272</v>
      </c>
      <c r="D188" s="12" t="str">
        <f>VLOOKUP($C188,[1]Tracker!$A:$AT,MATCH("Works",[1]Tracker!$A$5:$AT$5,0),FALSE)</f>
        <v>LCW-620277-Bulwell-Sovereign House-Building Fabric</v>
      </c>
      <c r="E188" s="13">
        <v>1</v>
      </c>
      <c r="F188" s="17" t="str">
        <f>VLOOKUP($C188,[1]Tracker!$A:$AT,MATCH("Region",[1]Tracker!$A$5:$AT$5,0),FALSE)</f>
        <v>A</v>
      </c>
      <c r="G188" s="14">
        <f>VLOOKUP($C188,[1]Tracker!$A:$EI,MATCH("Latest Start",[1]Tracker!$A$5:$EI$5,0),FALSE)</f>
        <v>0</v>
      </c>
      <c r="H188" s="20">
        <f>VLOOKUP($C188,[1]Tracker!$A:$EI,MATCH("Completion",[1]Tracker!$A$5:$EI$5,0),FALSE)</f>
        <v>1</v>
      </c>
      <c r="I188" s="16">
        <f>VLOOKUP($C188,[1]Tracker!$A:$EI,MATCH("Task",[1]Tracker!$A$5:$EI$5,0),FALSE)</f>
        <v>129558.24</v>
      </c>
      <c r="J188" s="12" t="str">
        <f>VLOOKUP($C188,[1]Tracker!$A:$EI,MATCH("Contractor",[1]Tracker!$A$5:$EI$5,0),FALSE)</f>
        <v>Shaylor Group PLC</v>
      </c>
      <c r="K188" s="17" t="str">
        <f>VLOOKUP(J188,'Supplier Details'!A:C,3,0)</f>
        <v>Frederick James House, 52-54 Wharf Approach, Anchor Brook Business Park, Aldridge, Walsall West Midlands, WS9 8BX</v>
      </c>
      <c r="L188" s="21" t="str">
        <f>VLOOKUP(J188,'Supplier Details'!A:B,2,0)</f>
        <v>N</v>
      </c>
    </row>
    <row r="189" spans="3:12">
      <c r="C189" s="33">
        <v>1001273</v>
      </c>
      <c r="D189" s="12" t="str">
        <f>VLOOKUP($C189,[1]Tracker!$A:$AT,MATCH("Works",[1]Tracker!$A$5:$AT$5,0),FALSE)</f>
        <v>LCW-620273-Long Eaton-Fletcher Street-Building Fabric</v>
      </c>
      <c r="E189" s="13">
        <v>1</v>
      </c>
      <c r="F189" s="17" t="str">
        <f>VLOOKUP($C189,[1]Tracker!$A:$AT,MATCH("Region",[1]Tracker!$A$5:$AT$5,0),FALSE)</f>
        <v>A</v>
      </c>
      <c r="G189" s="14">
        <f>VLOOKUP($C189,[1]Tracker!$A:$EI,MATCH("Latest Start",[1]Tracker!$A$5:$EI$5,0),FALSE)</f>
        <v>43472</v>
      </c>
      <c r="H189" s="20">
        <f>VLOOKUP($C189,[1]Tracker!$A:$EI,MATCH("Completion",[1]Tracker!$A$5:$EI$5,0),FALSE)</f>
        <v>1</v>
      </c>
      <c r="I189" s="16">
        <f>VLOOKUP($C189,[1]Tracker!$A:$EI,MATCH("Task",[1]Tracker!$A$5:$EI$5,0),FALSE)</f>
        <v>61856.57</v>
      </c>
      <c r="J189" s="12" t="str">
        <f>VLOOKUP($C189,[1]Tracker!$A:$EI,MATCH("Contractor",[1]Tracker!$A$5:$EI$5,0),FALSE)</f>
        <v>Shaylor Group PLC</v>
      </c>
      <c r="K189" s="17" t="str">
        <f>VLOOKUP(J189,'Supplier Details'!A:C,3,0)</f>
        <v>Frederick James House, 52-54 Wharf Approach, Anchor Brook Business Park, Aldridge, Walsall West Midlands, WS9 8BX</v>
      </c>
      <c r="L189" s="21" t="str">
        <f>VLOOKUP(J189,'Supplier Details'!A:B,2,0)</f>
        <v>N</v>
      </c>
    </row>
    <row r="190" spans="3:12">
      <c r="C190" s="32">
        <v>1001274</v>
      </c>
      <c r="D190" s="12" t="str">
        <f>VLOOKUP($C190,[1]Tracker!$A:$AT,MATCH("Works",[1]Tracker!$A$5:$AT$5,0),FALSE)</f>
        <v xml:space="preserve">LCW-620463-Gateshead-GATESHEAD SHILDON HOUSE HIGH STREET-Building Fabric, &amp; Heating Services   </v>
      </c>
      <c r="E190" s="13">
        <v>1</v>
      </c>
      <c r="F190" s="17" t="str">
        <f>VLOOKUP($C190,[1]Tracker!$A:$AT,MATCH("Region",[1]Tracker!$A$5:$AT$5,0),FALSE)</f>
        <v>D</v>
      </c>
      <c r="G190" s="14">
        <f>VLOOKUP($C190,[1]Tracker!$A:$EI,MATCH("Latest Start",[1]Tracker!$A$5:$EI$5,0),FALSE)</f>
        <v>43486</v>
      </c>
      <c r="H190" s="20">
        <f>VLOOKUP($C190,[1]Tracker!$A:$EI,MATCH("Completion",[1]Tracker!$A$5:$EI$5,0),FALSE)</f>
        <v>1</v>
      </c>
      <c r="I190" s="16">
        <f>VLOOKUP($C190,[1]Tracker!$A:$EI,MATCH("Task",[1]Tracker!$A$5:$EI$5,0),FALSE)</f>
        <v>114158.48</v>
      </c>
      <c r="J190" s="12" t="str">
        <f>VLOOKUP($C190,[1]Tracker!$A:$EI,MATCH("Contractor",[1]Tracker!$A$5:$EI$5,0),FALSE)</f>
        <v>Mitie</v>
      </c>
      <c r="K190" s="17" t="str">
        <f>VLOOKUP(J190,'Supplier Details'!A:C,3,0)</f>
        <v>1 Harlequin Office Park, Fieldfare Emersons Green, Bristol, BS16 7FN</v>
      </c>
      <c r="L190" s="21" t="str">
        <f>VLOOKUP(J190,'Supplier Details'!A:B,2,0)</f>
        <v>N</v>
      </c>
    </row>
    <row r="191" spans="3:12">
      <c r="C191" s="32">
        <v>1001275</v>
      </c>
      <c r="D191" s="12" t="str">
        <f>VLOOKUP($C191,[1]Tracker!$A:$AT,MATCH("Works",[1]Tracker!$A$5:$AT$5,0),FALSE)</f>
        <v xml:space="preserve">LCW-620449-Newcastle Upon Tyne-NEWCASTLE UPON TYNE COQUET HOUSE CLIFFORD STREET BYKER (NEWCASTLE EAST)-Cooling Services      </v>
      </c>
      <c r="E191" s="13">
        <v>1</v>
      </c>
      <c r="F191" s="17" t="str">
        <f>VLOOKUP($C191,[1]Tracker!$A:$AT,MATCH("Region",[1]Tracker!$A$5:$AT$5,0),FALSE)</f>
        <v>D</v>
      </c>
      <c r="G191" s="14">
        <f>VLOOKUP($C191,[1]Tracker!$A:$EI,MATCH("Latest Start",[1]Tracker!$A$5:$EI$5,0),FALSE)</f>
        <v>43437</v>
      </c>
      <c r="H191" s="20">
        <f>VLOOKUP($C191,[1]Tracker!$A:$EI,MATCH("Completion",[1]Tracker!$A$5:$EI$5,0),FALSE)</f>
        <v>1</v>
      </c>
      <c r="I191" s="16">
        <f>VLOOKUP($C191,[1]Tracker!$A:$EI,MATCH("Task",[1]Tracker!$A$5:$EI$5,0),FALSE)</f>
        <v>38203.949999999997</v>
      </c>
      <c r="J191" s="12" t="str">
        <f>VLOOKUP($C191,[1]Tracker!$A:$EI,MATCH("Contractor",[1]Tracker!$A$5:$EI$5,0),FALSE)</f>
        <v>Mitie</v>
      </c>
      <c r="K191" s="17" t="str">
        <f>VLOOKUP(J191,'Supplier Details'!A:C,3,0)</f>
        <v>1 Harlequin Office Park, Fieldfare Emersons Green, Bristol, BS16 7FN</v>
      </c>
      <c r="L191" s="21" t="str">
        <f>VLOOKUP(J191,'Supplier Details'!A:B,2,0)</f>
        <v>N</v>
      </c>
    </row>
    <row r="192" spans="3:12">
      <c r="C192" s="32">
        <v>1001276</v>
      </c>
      <c r="D192" s="12" t="str">
        <f>VLOOKUP($C192,[1]Tracker!$A:$AT,MATCH("Works",[1]Tracker!$A$5:$AT$5,0),FALSE)</f>
        <v>LCW-620456-Jarrow-Jarrow Job Centre-Building Fabric</v>
      </c>
      <c r="E192" s="13">
        <v>1</v>
      </c>
      <c r="F192" s="17" t="str">
        <f>VLOOKUP($C192,[1]Tracker!$A:$AT,MATCH("Region",[1]Tracker!$A$5:$AT$5,0),FALSE)</f>
        <v>D</v>
      </c>
      <c r="G192" s="14">
        <f>VLOOKUP($C192,[1]Tracker!$A:$EI,MATCH("Latest Start",[1]Tracker!$A$5:$EI$5,0),FALSE)</f>
        <v>43430</v>
      </c>
      <c r="H192" s="20">
        <f>VLOOKUP($C192,[1]Tracker!$A:$EI,MATCH("Completion",[1]Tracker!$A$5:$EI$5,0),FALSE)</f>
        <v>1</v>
      </c>
      <c r="I192" s="16">
        <f>VLOOKUP($C192,[1]Tracker!$A:$EI,MATCH("Task",[1]Tracker!$A$5:$EI$5,0),FALSE)</f>
        <v>17593.03</v>
      </c>
      <c r="J192" s="12" t="str">
        <f>VLOOKUP($C192,[1]Tracker!$A:$EI,MATCH("Contractor",[1]Tracker!$A$5:$EI$5,0),FALSE)</f>
        <v>Mitie</v>
      </c>
      <c r="K192" s="17" t="str">
        <f>VLOOKUP(J192,'Supplier Details'!A:C,3,0)</f>
        <v>1 Harlequin Office Park, Fieldfare Emersons Green, Bristol, BS16 7FN</v>
      </c>
      <c r="L192" s="21" t="str">
        <f>VLOOKUP(J192,'Supplier Details'!A:B,2,0)</f>
        <v>N</v>
      </c>
    </row>
    <row r="193" spans="3:12">
      <c r="C193" s="32">
        <v>1001277</v>
      </c>
      <c r="D193" s="12" t="str">
        <f>VLOOKUP($C193,[1]Tracker!$A:$AT,MATCH("Works",[1]Tracker!$A$5:$AT$5,0),FALSE)</f>
        <v>LCW-620321-Edmonton-Edmonton JCP-Building Fabric</v>
      </c>
      <c r="E193" s="13">
        <v>1</v>
      </c>
      <c r="F193" s="17" t="str">
        <f>VLOOKUP($C193,[1]Tracker!$A:$AT,MATCH("Region",[1]Tracker!$A$5:$AT$5,0),FALSE)</f>
        <v>B</v>
      </c>
      <c r="G193" s="14">
        <f>VLOOKUP($C193,[1]Tracker!$A:$EI,MATCH("Latest Start",[1]Tracker!$A$5:$EI$5,0),FALSE)</f>
        <v>43437</v>
      </c>
      <c r="H193" s="20">
        <f>VLOOKUP($C193,[1]Tracker!$A:$EI,MATCH("Completion",[1]Tracker!$A$5:$EI$5,0),FALSE)</f>
        <v>1</v>
      </c>
      <c r="I193" s="16">
        <f>VLOOKUP($C193,[1]Tracker!$A:$EI,MATCH("Task",[1]Tracker!$A$5:$EI$5,0),FALSE)</f>
        <v>17625</v>
      </c>
      <c r="J193" s="12" t="str">
        <f>VLOOKUP($C193,[1]Tracker!$A:$EI,MATCH("Contractor",[1]Tracker!$A$5:$EI$5,0),FALSE)</f>
        <v>Styles &amp; Wood</v>
      </c>
      <c r="K193" s="17" t="str">
        <f>VLOOKUP(J193,'Supplier Details'!A:C,3,0)</f>
        <v>Cavendish Hous,e Cross Street Sale, Manchester, M33 7BU</v>
      </c>
      <c r="L193" s="21" t="str">
        <f>VLOOKUP(J193,'Supplier Details'!A:B,2,0)</f>
        <v>N</v>
      </c>
    </row>
    <row r="194" spans="3:12">
      <c r="C194" s="32">
        <v>1001278</v>
      </c>
      <c r="D194" s="12" t="str">
        <f>VLOOKUP($C194,[1]Tracker!$A:$AT,MATCH("Works",[1]Tracker!$A$5:$AT$5,0),FALSE)</f>
        <v>LCW-620540-Airdrie-Airdrie Job Centre-Building Fabric</v>
      </c>
      <c r="E194" s="13">
        <v>1</v>
      </c>
      <c r="F194" s="17" t="str">
        <f>VLOOKUP($C194,[1]Tracker!$A:$AT,MATCH("Region",[1]Tracker!$A$5:$AT$5,0),FALSE)</f>
        <v>D</v>
      </c>
      <c r="G194" s="14">
        <f>VLOOKUP($C194,[1]Tracker!$A:$EI,MATCH("Latest Start",[1]Tracker!$A$5:$EI$5,0),FALSE)</f>
        <v>43444</v>
      </c>
      <c r="H194" s="20">
        <f>VLOOKUP($C194,[1]Tracker!$A:$EI,MATCH("Completion",[1]Tracker!$A$5:$EI$5,0),FALSE)</f>
        <v>1</v>
      </c>
      <c r="I194" s="16">
        <f>VLOOKUP($C194,[1]Tracker!$A:$EI,MATCH("Task",[1]Tracker!$A$5:$EI$5,0),FALSE)</f>
        <v>13209.18</v>
      </c>
      <c r="J194" s="12" t="str">
        <f>VLOOKUP($C194,[1]Tracker!$A:$EI,MATCH("Contractor",[1]Tracker!$A$5:$EI$5,0),FALSE)</f>
        <v>Mitie</v>
      </c>
      <c r="K194" s="17" t="str">
        <f>VLOOKUP(J194,'Supplier Details'!A:C,3,0)</f>
        <v>1 Harlequin Office Park, Fieldfare Emersons Green, Bristol, BS16 7FN</v>
      </c>
      <c r="L194" s="21" t="str">
        <f>VLOOKUP(J194,'Supplier Details'!A:B,2,0)</f>
        <v>N</v>
      </c>
    </row>
    <row r="195" spans="3:12">
      <c r="C195" s="32">
        <v>1001279</v>
      </c>
      <c r="D195" s="12" t="str">
        <f>VLOOKUP($C195,[1]Tracker!$A:$AT,MATCH("Works",[1]Tracker!$A$5:$AT$5,0),FALSE)</f>
        <v xml:space="preserve">LCW-620486-Manchester-Crescent Road-Building Fabric, &amp; Heating    </v>
      </c>
      <c r="E195" s="13">
        <v>1</v>
      </c>
      <c r="F195" s="17" t="str">
        <f>VLOOKUP($C195,[1]Tracker!$A:$AT,MATCH("Region",[1]Tracker!$A$5:$AT$5,0),FALSE)</f>
        <v>C</v>
      </c>
      <c r="G195" s="14">
        <f>VLOOKUP($C195,[1]Tracker!$A:$EI,MATCH("Latest Start",[1]Tracker!$A$5:$EI$5,0),FALSE)</f>
        <v>43505</v>
      </c>
      <c r="H195" s="20">
        <f>VLOOKUP($C195,[1]Tracker!$A:$EI,MATCH("Completion",[1]Tracker!$A$5:$EI$5,0),FALSE)</f>
        <v>1</v>
      </c>
      <c r="I195" s="16">
        <f>VLOOKUP($C195,[1]Tracker!$A:$EI,MATCH("Task",[1]Tracker!$A$5:$EI$5,0),FALSE)</f>
        <v>132629.04</v>
      </c>
      <c r="J195" s="12" t="str">
        <f>VLOOKUP($C195,[1]Tracker!$A:$EI,MATCH("Contractor",[1]Tracker!$A$5:$EI$5,0),FALSE)</f>
        <v>Styles &amp; Wood</v>
      </c>
      <c r="K195" s="17" t="str">
        <f>VLOOKUP(J195,'Supplier Details'!A:C,3,0)</f>
        <v>Cavendish Hous,e Cross Street Sale, Manchester, M33 7BU</v>
      </c>
      <c r="L195" s="21" t="str">
        <f>VLOOKUP(J195,'Supplier Details'!A:B,2,0)</f>
        <v>N</v>
      </c>
    </row>
    <row r="196" spans="3:12">
      <c r="C196" s="32">
        <v>1001280</v>
      </c>
      <c r="D196" s="12" t="str">
        <f>VLOOKUP($C196,[1]Tracker!$A:$AT,MATCH("Works",[1]Tracker!$A$5:$AT$5,0),FALSE)</f>
        <v>LCW-620467-Stretford-Arndale House-Building Fabric</v>
      </c>
      <c r="E196" s="13">
        <v>1</v>
      </c>
      <c r="F196" s="17" t="str">
        <f>VLOOKUP($C196,[1]Tracker!$A:$AT,MATCH("Region",[1]Tracker!$A$5:$AT$5,0),FALSE)</f>
        <v>C</v>
      </c>
      <c r="G196" s="14">
        <f>VLOOKUP($C196,[1]Tracker!$A:$EI,MATCH("Latest Start",[1]Tracker!$A$5:$EI$5,0),FALSE)</f>
        <v>43432</v>
      </c>
      <c r="H196" s="20">
        <f>VLOOKUP($C196,[1]Tracker!$A:$EI,MATCH("Completion",[1]Tracker!$A$5:$EI$5,0),FALSE)</f>
        <v>1</v>
      </c>
      <c r="I196" s="16">
        <f>VLOOKUP($C196,[1]Tracker!$A:$EI,MATCH("Task",[1]Tracker!$A$5:$EI$5,0),FALSE)</f>
        <v>44500.01</v>
      </c>
      <c r="J196" s="12" t="str">
        <f>VLOOKUP($C196,[1]Tracker!$A:$EI,MATCH("Contractor",[1]Tracker!$A$5:$EI$5,0),FALSE)</f>
        <v>Styles &amp; Wood</v>
      </c>
      <c r="K196" s="17" t="str">
        <f>VLOOKUP(J196,'Supplier Details'!A:C,3,0)</f>
        <v>Cavendish Hous,e Cross Street Sale, Manchester, M33 7BU</v>
      </c>
      <c r="L196" s="21" t="str">
        <f>VLOOKUP(J196,'Supplier Details'!A:B,2,0)</f>
        <v>N</v>
      </c>
    </row>
    <row r="197" spans="3:12">
      <c r="C197" s="32">
        <v>1001281</v>
      </c>
      <c r="D197" s="12" t="str">
        <f>VLOOKUP($C197,[1]Tracker!$A:$AT,MATCH("Works",[1]Tracker!$A$5:$AT$5,0),FALSE)</f>
        <v>LCW-620479-Manchester-Sentinel House-Building Fabric</v>
      </c>
      <c r="E197" s="13">
        <v>1</v>
      </c>
      <c r="F197" s="17" t="str">
        <f>VLOOKUP($C197,[1]Tracker!$A:$AT,MATCH("Region",[1]Tracker!$A$5:$AT$5,0),FALSE)</f>
        <v>C</v>
      </c>
      <c r="G197" s="14">
        <f>VLOOKUP($C197,[1]Tracker!$A:$EI,MATCH("Latest Start",[1]Tracker!$A$5:$EI$5,0),FALSE)</f>
        <v>43519</v>
      </c>
      <c r="H197" s="20">
        <f>VLOOKUP($C197,[1]Tracker!$A:$EI,MATCH("Completion",[1]Tracker!$A$5:$EI$5,0),FALSE)</f>
        <v>1</v>
      </c>
      <c r="I197" s="16">
        <f>VLOOKUP($C197,[1]Tracker!$A:$EI,MATCH("Task",[1]Tracker!$A$5:$EI$5,0),FALSE)</f>
        <v>33776.54</v>
      </c>
      <c r="J197" s="12" t="str">
        <f>VLOOKUP($C197,[1]Tracker!$A:$EI,MATCH("Contractor",[1]Tracker!$A$5:$EI$5,0),FALSE)</f>
        <v>Styles &amp; Wood</v>
      </c>
      <c r="K197" s="17" t="str">
        <f>VLOOKUP(J197,'Supplier Details'!A:C,3,0)</f>
        <v>Cavendish Hous,e Cross Street Sale, Manchester, M33 7BU</v>
      </c>
      <c r="L197" s="21" t="str">
        <f>VLOOKUP(J197,'Supplier Details'!A:B,2,0)</f>
        <v>N</v>
      </c>
    </row>
    <row r="198" spans="3:12">
      <c r="C198" s="32">
        <v>1001282</v>
      </c>
      <c r="D198" s="12" t="str">
        <f>VLOOKUP($C198,[1]Tracker!$A:$AT,MATCH("Works",[1]Tracker!$A$5:$AT$5,0),FALSE)</f>
        <v>LCW-620482-Manchester-Rectory Lane-Building Fabric</v>
      </c>
      <c r="E198" s="13">
        <v>1</v>
      </c>
      <c r="F198" s="17" t="str">
        <f>VLOOKUP($C198,[1]Tracker!$A:$AT,MATCH("Region",[1]Tracker!$A$5:$AT$5,0),FALSE)</f>
        <v>C</v>
      </c>
      <c r="G198" s="14">
        <f>VLOOKUP($C198,[1]Tracker!$A:$EI,MATCH("Latest Start",[1]Tracker!$A$5:$EI$5,0),FALSE)</f>
        <v>43430</v>
      </c>
      <c r="H198" s="20">
        <f>VLOOKUP($C198,[1]Tracker!$A:$EI,MATCH("Completion",[1]Tracker!$A$5:$EI$5,0),FALSE)</f>
        <v>1</v>
      </c>
      <c r="I198" s="16">
        <f>VLOOKUP($C198,[1]Tracker!$A:$EI,MATCH("Task",[1]Tracker!$A$5:$EI$5,0),FALSE)</f>
        <v>20686.87</v>
      </c>
      <c r="J198" s="12" t="str">
        <f>VLOOKUP($C198,[1]Tracker!$A:$EI,MATCH("Contractor",[1]Tracker!$A$5:$EI$5,0),FALSE)</f>
        <v>Styles &amp; Wood</v>
      </c>
      <c r="K198" s="17" t="str">
        <f>VLOOKUP(J198,'Supplier Details'!A:C,3,0)</f>
        <v>Cavendish Hous,e Cross Street Sale, Manchester, M33 7BU</v>
      </c>
      <c r="L198" s="21" t="str">
        <f>VLOOKUP(J198,'Supplier Details'!A:B,2,0)</f>
        <v>N</v>
      </c>
    </row>
    <row r="199" spans="3:12">
      <c r="C199" s="32">
        <v>1001283</v>
      </c>
      <c r="D199" s="12" t="str">
        <f>VLOOKUP($C199,[1]Tracker!$A:$AT,MATCH("Works",[1]Tracker!$A$5:$AT$5,0),FALSE)</f>
        <v>LCW-620491-Manchester-Alexandra Jobcentre-Building Fabric</v>
      </c>
      <c r="E199" s="13">
        <v>1</v>
      </c>
      <c r="F199" s="17" t="str">
        <f>VLOOKUP($C199,[1]Tracker!$A:$AT,MATCH("Region",[1]Tracker!$A$5:$AT$5,0),FALSE)</f>
        <v>C</v>
      </c>
      <c r="G199" s="14">
        <f>VLOOKUP($C199,[1]Tracker!$A:$EI,MATCH("Latest Start",[1]Tracker!$A$5:$EI$5,0),FALSE)</f>
        <v>43430</v>
      </c>
      <c r="H199" s="20">
        <f>VLOOKUP($C199,[1]Tracker!$A:$EI,MATCH("Completion",[1]Tracker!$A$5:$EI$5,0),FALSE)</f>
        <v>1</v>
      </c>
      <c r="I199" s="16">
        <f>VLOOKUP($C199,[1]Tracker!$A:$EI,MATCH("Task",[1]Tracker!$A$5:$EI$5,0),FALSE)</f>
        <v>15829.11</v>
      </c>
      <c r="J199" s="12" t="str">
        <f>VLOOKUP($C199,[1]Tracker!$A:$EI,MATCH("Contractor",[1]Tracker!$A$5:$EI$5,0),FALSE)</f>
        <v>Styles &amp; Wood</v>
      </c>
      <c r="K199" s="17" t="str">
        <f>VLOOKUP(J199,'Supplier Details'!A:C,3,0)</f>
        <v>Cavendish Hous,e Cross Street Sale, Manchester, M33 7BU</v>
      </c>
      <c r="L199" s="21" t="str">
        <f>VLOOKUP(J199,'Supplier Details'!A:B,2,0)</f>
        <v>N</v>
      </c>
    </row>
    <row r="200" spans="3:12">
      <c r="C200" s="32">
        <v>1001285</v>
      </c>
      <c r="D200" s="12" t="str">
        <f>VLOOKUP($C200,[1]Tracker!$A:$AT,MATCH("Works",[1]Tracker!$A$5:$AT$5,0),FALSE)</f>
        <v>LCW-620274-Louth-17 Eastgate-Building Fabric</v>
      </c>
      <c r="E200" s="13">
        <v>1</v>
      </c>
      <c r="F200" s="17" t="str">
        <f>VLOOKUP($C200,[1]Tracker!$A:$AT,MATCH("Region",[1]Tracker!$A$5:$AT$5,0),FALSE)</f>
        <v>A</v>
      </c>
      <c r="G200" s="14">
        <f>VLOOKUP($C200,[1]Tracker!$A:$EI,MATCH("Latest Start",[1]Tracker!$A$5:$EI$5,0),FALSE)</f>
        <v>43479</v>
      </c>
      <c r="H200" s="20">
        <f>VLOOKUP($C200,[1]Tracker!$A:$EI,MATCH("Completion",[1]Tracker!$A$5:$EI$5,0),FALSE)</f>
        <v>1</v>
      </c>
      <c r="I200" s="16">
        <f>VLOOKUP($C200,[1]Tracker!$A:$EI,MATCH("Task",[1]Tracker!$A$5:$EI$5,0),FALSE)</f>
        <v>68071.679999999993</v>
      </c>
      <c r="J200" s="12" t="str">
        <f>VLOOKUP($C200,[1]Tracker!$A:$EI,MATCH("Contractor",[1]Tracker!$A$5:$EI$5,0),FALSE)</f>
        <v>Shaylor Group PLC</v>
      </c>
      <c r="K200" s="17" t="str">
        <f>VLOOKUP(J200,'Supplier Details'!A:C,3,0)</f>
        <v>Frederick James House, 52-54 Wharf Approach, Anchor Brook Business Park, Aldridge, Walsall West Midlands, WS9 8BX</v>
      </c>
      <c r="L200" s="21" t="str">
        <f>VLOOKUP(J200,'Supplier Details'!A:B,2,0)</f>
        <v>N</v>
      </c>
    </row>
    <row r="201" spans="3:12">
      <c r="C201" s="32">
        <v>1001286</v>
      </c>
      <c r="D201" s="12" t="str">
        <f>VLOOKUP($C201,[1]Tracker!$A:$AT,MATCH("Works",[1]Tracker!$A$5:$AT$5,0),FALSE)</f>
        <v xml:space="preserve">LCW-620549-Rhyl-RHYL 80 HIGH STREET-Building Fabric, Heating &amp; Controls   </v>
      </c>
      <c r="E201" s="13">
        <v>1</v>
      </c>
      <c r="F201" s="17" t="str">
        <f>VLOOKUP($C201,[1]Tracker!$A:$AT,MATCH("Region",[1]Tracker!$A$5:$AT$5,0),FALSE)</f>
        <v>E</v>
      </c>
      <c r="G201" s="14">
        <f>VLOOKUP($C201,[1]Tracker!$A:$EI,MATCH("Latest Start",[1]Tracker!$A$5:$EI$5,0),FALSE)</f>
        <v>43511</v>
      </c>
      <c r="H201" s="20">
        <f>VLOOKUP($C201,[1]Tracker!$A:$EI,MATCH("Completion",[1]Tracker!$A$5:$EI$5,0),FALSE)</f>
        <v>1</v>
      </c>
      <c r="I201" s="16">
        <f>VLOOKUP($C201,[1]Tracker!$A:$EI,MATCH("Task",[1]Tracker!$A$5:$EI$5,0),FALSE)</f>
        <v>162692.48000000001</v>
      </c>
      <c r="J201" s="12" t="str">
        <f>VLOOKUP($C201,[1]Tracker!$A:$EI,MATCH("Contractor",[1]Tracker!$A$5:$EI$5,0),FALSE)</f>
        <v>Resolution Interiors Ltd</v>
      </c>
      <c r="K201" s="17" t="str">
        <f>VLOOKUP(J201,'Supplier Details'!A:C,3,0)</f>
        <v>George Smith Way, Lufton 2000 Business Park, Yeovil, Somerset, BA22 8QR</v>
      </c>
      <c r="L201" s="21" t="str">
        <f>VLOOKUP(J201,'Supplier Details'!A:B,2,0)</f>
        <v>Y</v>
      </c>
    </row>
    <row r="202" spans="3:12">
      <c r="C202" s="32">
        <v>1001288</v>
      </c>
      <c r="D202" s="12" t="str">
        <f>VLOOKUP($C202,[1]Tracker!$A:$AT,MATCH("Works",[1]Tracker!$A$5:$AT$5,0),FALSE)</f>
        <v>LCW-620480-Liverpool-Premier House-Building Fabric</v>
      </c>
      <c r="E202" s="13">
        <v>1</v>
      </c>
      <c r="F202" s="17" t="str">
        <f>VLOOKUP($C202,[1]Tracker!$A:$AT,MATCH("Region",[1]Tracker!$A$5:$AT$5,0),FALSE)</f>
        <v>C</v>
      </c>
      <c r="G202" s="14">
        <f>VLOOKUP($C202,[1]Tracker!$A:$EI,MATCH("Latest Start",[1]Tracker!$A$5:$EI$5,0),FALSE)</f>
        <v>43437</v>
      </c>
      <c r="H202" s="20">
        <f>VLOOKUP($C202,[1]Tracker!$A:$EI,MATCH("Completion",[1]Tracker!$A$5:$EI$5,0),FALSE)</f>
        <v>1</v>
      </c>
      <c r="I202" s="16">
        <f>VLOOKUP($C202,[1]Tracker!$A:$EI,MATCH("Task",[1]Tracker!$A$5:$EI$5,0),FALSE)</f>
        <v>27862.25</v>
      </c>
      <c r="J202" s="12" t="str">
        <f>VLOOKUP($C202,[1]Tracker!$A:$EI,MATCH("Contractor",[1]Tracker!$A$5:$EI$5,0),FALSE)</f>
        <v>Styles &amp; Wood</v>
      </c>
      <c r="K202" s="17" t="str">
        <f>VLOOKUP(J202,'Supplier Details'!A:C,3,0)</f>
        <v>Cavendish Hous,e Cross Street Sale, Manchester, M33 7BU</v>
      </c>
      <c r="L202" s="21" t="str">
        <f>VLOOKUP(J202,'Supplier Details'!A:B,2,0)</f>
        <v>N</v>
      </c>
    </row>
    <row r="203" spans="3:12">
      <c r="C203" s="32">
        <v>1001289</v>
      </c>
      <c r="D203" s="12" t="str">
        <f>VLOOKUP($C203,[1]Tracker!$A:$AT,MATCH("Works",[1]Tracker!$A$5:$AT$5,0),FALSE)</f>
        <v xml:space="preserve">LCW-620483-Wirral-Arrowe Park Road-Building Fabric, Heating &amp; Cooling Services  </v>
      </c>
      <c r="E203" s="13">
        <v>1</v>
      </c>
      <c r="F203" s="17" t="str">
        <f>VLOOKUP($C203,[1]Tracker!$A:$AT,MATCH("Region",[1]Tracker!$A$5:$AT$5,0),FALSE)</f>
        <v>C</v>
      </c>
      <c r="G203" s="14">
        <f>VLOOKUP($C203,[1]Tracker!$A:$EI,MATCH("Latest Start",[1]Tracker!$A$5:$EI$5,0),FALSE)</f>
        <v>43542</v>
      </c>
      <c r="H203" s="20">
        <f>VLOOKUP($C203,[1]Tracker!$A:$EI,MATCH("Completion",[1]Tracker!$A$5:$EI$5,0),FALSE)</f>
        <v>2</v>
      </c>
      <c r="I203" s="16">
        <f>VLOOKUP($C203,[1]Tracker!$A:$EI,MATCH("Task",[1]Tracker!$A$5:$EI$5,0),FALSE)</f>
        <v>88258.72</v>
      </c>
      <c r="J203" s="12" t="str">
        <f>VLOOKUP($C203,[1]Tracker!$A:$EI,MATCH("Contractor",[1]Tracker!$A$5:$EI$5,0),FALSE)</f>
        <v>Styles &amp; Wood</v>
      </c>
      <c r="K203" s="17" t="str">
        <f>VLOOKUP(J203,'Supplier Details'!A:C,3,0)</f>
        <v>Cavendish Hous,e Cross Street Sale, Manchester, M33 7BU</v>
      </c>
      <c r="L203" s="21" t="str">
        <f>VLOOKUP(J203,'Supplier Details'!A:B,2,0)</f>
        <v>N</v>
      </c>
    </row>
    <row r="204" spans="3:12">
      <c r="C204" s="32">
        <v>1001290</v>
      </c>
      <c r="D204" s="12" t="str">
        <f>VLOOKUP($C204,[1]Tracker!$A:$AT,MATCH("Works",[1]Tracker!$A$5:$AT$5,0),FALSE)</f>
        <v xml:space="preserve">LCW-620483-Wirral-Arrowe Park Road-Transport &amp; Lifting Equipment    </v>
      </c>
      <c r="E204" s="13">
        <v>1</v>
      </c>
      <c r="F204" s="17" t="str">
        <f>VLOOKUP($C204,[1]Tracker!$A:$AT,MATCH("Region",[1]Tracker!$A$5:$AT$5,0),FALSE)</f>
        <v>C</v>
      </c>
      <c r="G204" s="14">
        <f>VLOOKUP($C204,[1]Tracker!$A:$EI,MATCH("Latest Start",[1]Tracker!$A$5:$EI$5,0),FALSE)</f>
        <v>43542</v>
      </c>
      <c r="H204" s="20">
        <f>VLOOKUP($C204,[1]Tracker!$A:$EI,MATCH("Completion",[1]Tracker!$A$5:$EI$5,0),FALSE)</f>
        <v>2</v>
      </c>
      <c r="I204" s="16">
        <f>VLOOKUP($C204,[1]Tracker!$A:$EI,MATCH("Task",[1]Tracker!$A$5:$EI$5,0),FALSE)</f>
        <v>38362.39</v>
      </c>
      <c r="J204" s="12" t="str">
        <f>VLOOKUP($C204,[1]Tracker!$A:$EI,MATCH("Contractor",[1]Tracker!$A$5:$EI$5,0),FALSE)</f>
        <v>Styles &amp; Wood</v>
      </c>
      <c r="K204" s="17" t="str">
        <f>VLOOKUP(J204,'Supplier Details'!A:C,3,0)</f>
        <v>Cavendish Hous,e Cross Street Sale, Manchester, M33 7BU</v>
      </c>
      <c r="L204" s="21" t="str">
        <f>VLOOKUP(J204,'Supplier Details'!A:B,2,0)</f>
        <v>N</v>
      </c>
    </row>
    <row r="205" spans="3:12">
      <c r="C205" s="32">
        <v>1001291</v>
      </c>
      <c r="D205" s="12" t="str">
        <f>VLOOKUP($C205,[1]Tracker!$A:$AT,MATCH("Works",[1]Tracker!$A$5:$AT$5,0),FALSE)</f>
        <v>LCW-620500-Liverpool-St Chads Drive-Building Fabric</v>
      </c>
      <c r="E205" s="13">
        <v>1</v>
      </c>
      <c r="F205" s="17" t="str">
        <f>VLOOKUP($C205,[1]Tracker!$A:$AT,MATCH("Region",[1]Tracker!$A$5:$AT$5,0),FALSE)</f>
        <v>C</v>
      </c>
      <c r="G205" s="14">
        <f>VLOOKUP($C205,[1]Tracker!$A:$EI,MATCH("Latest Start",[1]Tracker!$A$5:$EI$5,0),FALSE)</f>
        <v>43430</v>
      </c>
      <c r="H205" s="20">
        <f>VLOOKUP($C205,[1]Tracker!$A:$EI,MATCH("Completion",[1]Tracker!$A$5:$EI$5,0),FALSE)</f>
        <v>1</v>
      </c>
      <c r="I205" s="16">
        <f>VLOOKUP($C205,[1]Tracker!$A:$EI,MATCH("Task",[1]Tracker!$A$5:$EI$5,0),FALSE)</f>
        <v>12228.34</v>
      </c>
      <c r="J205" s="12" t="str">
        <f>VLOOKUP($C205,[1]Tracker!$A:$EI,MATCH("Contractor",[1]Tracker!$A$5:$EI$5,0),FALSE)</f>
        <v>Styles &amp; Wood</v>
      </c>
      <c r="K205" s="17" t="str">
        <f>VLOOKUP(J205,'Supplier Details'!A:C,3,0)</f>
        <v>Cavendish Hous,e Cross Street Sale, Manchester, M33 7BU</v>
      </c>
      <c r="L205" s="21" t="str">
        <f>VLOOKUP(J205,'Supplier Details'!A:B,2,0)</f>
        <v>N</v>
      </c>
    </row>
    <row r="206" spans="3:12">
      <c r="C206" s="32">
        <v>1001293</v>
      </c>
      <c r="D206" s="12" t="str">
        <f>VLOOKUP($C206,[1]Tracker!$A:$AT,MATCH("Works",[1]Tracker!$A$5:$AT$5,0),FALSE)</f>
        <v xml:space="preserve">LCW-620468-Liverpool-Park House-Transport &amp; Lifting Equipment    </v>
      </c>
      <c r="E206" s="13">
        <v>1</v>
      </c>
      <c r="F206" s="17" t="str">
        <f>VLOOKUP($C206,[1]Tracker!$A:$AT,MATCH("Region",[1]Tracker!$A$5:$AT$5,0),FALSE)</f>
        <v>C</v>
      </c>
      <c r="G206" s="14">
        <f>VLOOKUP($C206,[1]Tracker!$A:$EI,MATCH("Latest Start",[1]Tracker!$A$5:$EI$5,0),FALSE)</f>
        <v>43549</v>
      </c>
      <c r="H206" s="20">
        <f>VLOOKUP($C206,[1]Tracker!$A:$EI,MATCH("Completion",[1]Tracker!$A$5:$EI$5,0),FALSE)</f>
        <v>2</v>
      </c>
      <c r="I206" s="16">
        <f>VLOOKUP($C206,[1]Tracker!$A:$EI,MATCH("Task",[1]Tracker!$A$5:$EI$5,0),FALSE)</f>
        <v>66282.81</v>
      </c>
      <c r="J206" s="12" t="str">
        <f>VLOOKUP($C206,[1]Tracker!$A:$EI,MATCH("Contractor",[1]Tracker!$A$5:$EI$5,0),FALSE)</f>
        <v>Styles &amp; Wood</v>
      </c>
      <c r="K206" s="17" t="str">
        <f>VLOOKUP(J206,'Supplier Details'!A:C,3,0)</f>
        <v>Cavendish Hous,e Cross Street Sale, Manchester, M33 7BU</v>
      </c>
      <c r="L206" s="21" t="str">
        <f>VLOOKUP(J206,'Supplier Details'!A:B,2,0)</f>
        <v>N</v>
      </c>
    </row>
    <row r="207" spans="3:12">
      <c r="C207" s="32">
        <v>1001294</v>
      </c>
      <c r="D207" s="12" t="str">
        <f>VLOOKUP($C207,[1]Tracker!$A:$AT,MATCH("Works",[1]Tracker!$A$5:$AT$5,0),FALSE)</f>
        <v>LCW-620466-Liverpool-Speke Road-Building Fabric</v>
      </c>
      <c r="E207" s="13">
        <v>1</v>
      </c>
      <c r="F207" s="17" t="str">
        <f>VLOOKUP($C207,[1]Tracker!$A:$AT,MATCH("Region",[1]Tracker!$A$5:$AT$5,0),FALSE)</f>
        <v>C</v>
      </c>
      <c r="G207" s="14">
        <f>VLOOKUP($C207,[1]Tracker!$A:$EI,MATCH("Latest Start",[1]Tracker!$A$5:$EI$5,0),FALSE)</f>
        <v>43437</v>
      </c>
      <c r="H207" s="20">
        <f>VLOOKUP($C207,[1]Tracker!$A:$EI,MATCH("Completion",[1]Tracker!$A$5:$EI$5,0),FALSE)</f>
        <v>1</v>
      </c>
      <c r="I207" s="16">
        <f>VLOOKUP($C207,[1]Tracker!$A:$EI,MATCH("Task",[1]Tracker!$A$5:$EI$5,0),FALSE)</f>
        <v>48310.42</v>
      </c>
      <c r="J207" s="12" t="str">
        <f>VLOOKUP($C207,[1]Tracker!$A:$EI,MATCH("Contractor",[1]Tracker!$A$5:$EI$5,0),FALSE)</f>
        <v>Styles &amp; Wood</v>
      </c>
      <c r="K207" s="17" t="str">
        <f>VLOOKUP(J207,'Supplier Details'!A:C,3,0)</f>
        <v>Cavendish Hous,e Cross Street Sale, Manchester, M33 7BU</v>
      </c>
      <c r="L207" s="21" t="str">
        <f>VLOOKUP(J207,'Supplier Details'!A:B,2,0)</f>
        <v>N</v>
      </c>
    </row>
    <row r="208" spans="3:12">
      <c r="C208" s="32">
        <v>1001295</v>
      </c>
      <c r="D208" s="12" t="str">
        <f>VLOOKUP($C208,[1]Tracker!$A:$AT,MATCH("Works",[1]Tracker!$A$5:$AT$5,0),FALSE)</f>
        <v>LCW-620520-Leven-Leven Jobcentre-Building Fabric</v>
      </c>
      <c r="E208" s="13">
        <v>1</v>
      </c>
      <c r="F208" s="17" t="str">
        <f>VLOOKUP($C208,[1]Tracker!$A:$AT,MATCH("Region",[1]Tracker!$A$5:$AT$5,0),FALSE)</f>
        <v>D</v>
      </c>
      <c r="G208" s="14">
        <f>VLOOKUP($C208,[1]Tracker!$A:$EI,MATCH("Latest Start",[1]Tracker!$A$5:$EI$5,0),FALSE)</f>
        <v>43486</v>
      </c>
      <c r="H208" s="20">
        <f>VLOOKUP($C208,[1]Tracker!$A:$EI,MATCH("Completion",[1]Tracker!$A$5:$EI$5,0),FALSE)</f>
        <v>1</v>
      </c>
      <c r="I208" s="16">
        <f>VLOOKUP($C208,[1]Tracker!$A:$EI,MATCH("Task",[1]Tracker!$A$5:$EI$5,0),FALSE)</f>
        <v>104990</v>
      </c>
      <c r="J208" s="12" t="str">
        <f>VLOOKUP($C208,[1]Tracker!$A:$EI,MATCH("Contractor",[1]Tracker!$A$5:$EI$5,0),FALSE)</f>
        <v>Mitie</v>
      </c>
      <c r="K208" s="17" t="str">
        <f>VLOOKUP(J208,'Supplier Details'!A:C,3,0)</f>
        <v>1 Harlequin Office Park, Fieldfare Emersons Green, Bristol, BS16 7FN</v>
      </c>
      <c r="L208" s="21" t="str">
        <f>VLOOKUP(J208,'Supplier Details'!A:B,2,0)</f>
        <v>N</v>
      </c>
    </row>
    <row r="209" spans="3:12">
      <c r="C209" s="32">
        <v>1001297</v>
      </c>
      <c r="D209" s="12" t="str">
        <f>VLOOKUP($C209,[1]Tracker!$A:$AT,MATCH("Works",[1]Tracker!$A$5:$AT$5,0),FALSE)</f>
        <v>LCW-620509-St Andrews-St Andrews JCP-Building Fabric</v>
      </c>
      <c r="E209" s="13">
        <v>1</v>
      </c>
      <c r="F209" s="17" t="str">
        <f>VLOOKUP($C209,[1]Tracker!$A:$AT,MATCH("Region",[1]Tracker!$A$5:$AT$5,0),FALSE)</f>
        <v>D</v>
      </c>
      <c r="G209" s="14">
        <f>VLOOKUP($C209,[1]Tracker!$A:$EI,MATCH("Latest Start",[1]Tracker!$A$5:$EI$5,0),FALSE)</f>
        <v>43514</v>
      </c>
      <c r="H209" s="20">
        <f>VLOOKUP($C209,[1]Tracker!$A:$EI,MATCH("Completion",[1]Tracker!$A$5:$EI$5,0),FALSE)</f>
        <v>1</v>
      </c>
      <c r="I209" s="16">
        <f>VLOOKUP($C209,[1]Tracker!$A:$EI,MATCH("Task",[1]Tracker!$A$5:$EI$5,0),FALSE)</f>
        <v>35875</v>
      </c>
      <c r="J209" s="12" t="str">
        <f>VLOOKUP($C209,[1]Tracker!$A:$EI,MATCH("Contractor",[1]Tracker!$A$5:$EI$5,0),FALSE)</f>
        <v>Mitie</v>
      </c>
      <c r="K209" s="17" t="str">
        <f>VLOOKUP(J209,'Supplier Details'!A:C,3,0)</f>
        <v>1 Harlequin Office Park, Fieldfare Emersons Green, Bristol, BS16 7FN</v>
      </c>
      <c r="L209" s="21" t="str">
        <f>VLOOKUP(J209,'Supplier Details'!A:B,2,0)</f>
        <v>N</v>
      </c>
    </row>
    <row r="210" spans="3:12">
      <c r="C210" s="32">
        <v>1001299</v>
      </c>
      <c r="D210" s="12" t="str">
        <f>VLOOKUP($C210,[1]Tracker!$A:$AT,MATCH("Works",[1]Tracker!$A$5:$AT$5,0),FALSE)</f>
        <v xml:space="preserve">LCW-620354-Epsom-Epsom Jobcentre-Heating Services      </v>
      </c>
      <c r="E210" s="13">
        <v>1</v>
      </c>
      <c r="F210" s="17" t="str">
        <f>VLOOKUP($C210,[1]Tracker!$A:$AT,MATCH("Region",[1]Tracker!$A$5:$AT$5,0),FALSE)</f>
        <v>B</v>
      </c>
      <c r="G210" s="14">
        <f>VLOOKUP($C210,[1]Tracker!$A:$EI,MATCH("Latest Start",[1]Tracker!$A$5:$EI$5,0),FALSE)</f>
        <v>43439</v>
      </c>
      <c r="H210" s="20">
        <f>VLOOKUP($C210,[1]Tracker!$A:$EI,MATCH("Completion",[1]Tracker!$A$5:$EI$5,0),FALSE)</f>
        <v>1</v>
      </c>
      <c r="I210" s="16">
        <f>VLOOKUP($C210,[1]Tracker!$A:$EI,MATCH("Task",[1]Tracker!$A$5:$EI$5,0),FALSE)</f>
        <v>64049.37</v>
      </c>
      <c r="J210" s="12" t="str">
        <f>VLOOKUP($C210,[1]Tracker!$A:$EI,MATCH("Contractor",[1]Tracker!$A$5:$EI$5,0),FALSE)</f>
        <v>Styles &amp; Wood</v>
      </c>
      <c r="K210" s="17" t="str">
        <f>VLOOKUP(J210,'Supplier Details'!A:C,3,0)</f>
        <v>Cavendish Hous,e Cross Street Sale, Manchester, M33 7BU</v>
      </c>
      <c r="L210" s="21" t="str">
        <f>VLOOKUP(J210,'Supplier Details'!A:B,2,0)</f>
        <v>N</v>
      </c>
    </row>
    <row r="211" spans="3:12">
      <c r="C211" s="32">
        <v>1001302</v>
      </c>
      <c r="D211" s="12" t="str">
        <f>VLOOKUP($C211,[1]Tracker!$A:$AT,MATCH("Works",[1]Tracker!$A$5:$AT$5,0),FALSE)</f>
        <v>LCW-620302-Diss-Diss Job Centre-Building Fabric</v>
      </c>
      <c r="E211" s="13">
        <v>1</v>
      </c>
      <c r="F211" s="17" t="str">
        <f>VLOOKUP($C211,[1]Tracker!$A:$AT,MATCH("Region",[1]Tracker!$A$5:$AT$5,0),FALSE)</f>
        <v>A</v>
      </c>
      <c r="G211" s="14">
        <f>VLOOKUP($C211,[1]Tracker!$A:$EI,MATCH("Latest Start",[1]Tracker!$A$5:$EI$5,0),FALSE)</f>
        <v>43537</v>
      </c>
      <c r="H211" s="20">
        <f>VLOOKUP($C211,[1]Tracker!$A:$EI,MATCH("Completion",[1]Tracker!$A$5:$EI$5,0),FALSE)</f>
        <v>2</v>
      </c>
      <c r="I211" s="16">
        <f>VLOOKUP($C211,[1]Tracker!$A:$EI,MATCH("Task",[1]Tracker!$A$5:$EI$5,0),FALSE)</f>
        <v>12377.05</v>
      </c>
      <c r="J211" s="12" t="str">
        <f>VLOOKUP($C211,[1]Tracker!$A:$EI,MATCH("Contractor",[1]Tracker!$A$5:$EI$5,0),FALSE)</f>
        <v>Shaylor Group PLC</v>
      </c>
      <c r="K211" s="17" t="str">
        <f>VLOOKUP(J211,'Supplier Details'!A:C,3,0)</f>
        <v>Frederick James House, 52-54 Wharf Approach, Anchor Brook Business Park, Aldridge, Walsall West Midlands, WS9 8BX</v>
      </c>
      <c r="L211" s="21" t="str">
        <f>VLOOKUP(J211,'Supplier Details'!A:B,2,0)</f>
        <v>N</v>
      </c>
    </row>
    <row r="212" spans="3:12">
      <c r="C212" s="32">
        <v>1001303</v>
      </c>
      <c r="D212" s="12" t="str">
        <f>VLOOKUP($C212,[1]Tracker!$A:$AT,MATCH("Works",[1]Tracker!$A$5:$AT$5,0),FALSE)</f>
        <v>LCW-620309-Stowmarket-49 Ipswich Street-Building Fabric</v>
      </c>
      <c r="E212" s="13">
        <v>1</v>
      </c>
      <c r="F212" s="17" t="str">
        <f>VLOOKUP($C212,[1]Tracker!$A:$AT,MATCH("Region",[1]Tracker!$A$5:$AT$5,0),FALSE)</f>
        <v>A</v>
      </c>
      <c r="G212" s="14">
        <f>VLOOKUP($C212,[1]Tracker!$A:$EI,MATCH("Latest Start",[1]Tracker!$A$5:$EI$5,0),FALSE)</f>
        <v>43495</v>
      </c>
      <c r="H212" s="20">
        <f>VLOOKUP($C212,[1]Tracker!$A:$EI,MATCH("Completion",[1]Tracker!$A$5:$EI$5,0),FALSE)</f>
        <v>1</v>
      </c>
      <c r="I212" s="16">
        <f>VLOOKUP($C212,[1]Tracker!$A:$EI,MATCH("Task",[1]Tracker!$A$5:$EI$5,0),FALSE)</f>
        <v>16242.44</v>
      </c>
      <c r="J212" s="12" t="str">
        <f>VLOOKUP($C212,[1]Tracker!$A:$EI,MATCH("Contractor",[1]Tracker!$A$5:$EI$5,0),FALSE)</f>
        <v>Shaylor Group PLC</v>
      </c>
      <c r="K212" s="17" t="str">
        <f>VLOOKUP(J212,'Supplier Details'!A:C,3,0)</f>
        <v>Frederick James House, 52-54 Wharf Approach, Anchor Brook Business Park, Aldridge, Walsall West Midlands, WS9 8BX</v>
      </c>
      <c r="L212" s="21" t="str">
        <f>VLOOKUP(J212,'Supplier Details'!A:B,2,0)</f>
        <v>N</v>
      </c>
    </row>
    <row r="213" spans="3:12">
      <c r="C213" s="32">
        <v>1001304</v>
      </c>
      <c r="D213" s="12" t="str">
        <f>VLOOKUP($C213,[1]Tracker!$A:$AT,MATCH("Works",[1]Tracker!$A$5:$AT$5,0),FALSE)</f>
        <v>LCW-620311-Woodbridge-Woodbridge JCP-Building Fabric</v>
      </c>
      <c r="E213" s="13">
        <v>1</v>
      </c>
      <c r="F213" s="17" t="str">
        <f>VLOOKUP($C213,[1]Tracker!$A:$AT,MATCH("Region",[1]Tracker!$A$5:$AT$5,0),FALSE)</f>
        <v>A</v>
      </c>
      <c r="G213" s="14">
        <f>VLOOKUP($C213,[1]Tracker!$A:$EI,MATCH("Latest Start",[1]Tracker!$A$5:$EI$5,0),FALSE)</f>
        <v>43488</v>
      </c>
      <c r="H213" s="20">
        <f>VLOOKUP($C213,[1]Tracker!$A:$EI,MATCH("Completion",[1]Tracker!$A$5:$EI$5,0),FALSE)</f>
        <v>1</v>
      </c>
      <c r="I213" s="16">
        <f>VLOOKUP($C213,[1]Tracker!$A:$EI,MATCH("Task",[1]Tracker!$A$5:$EI$5,0),FALSE)</f>
        <v>46565.32</v>
      </c>
      <c r="J213" s="12" t="str">
        <f>VLOOKUP($C213,[1]Tracker!$A:$EI,MATCH("Contractor",[1]Tracker!$A$5:$EI$5,0),FALSE)</f>
        <v>Shaylor Group PLC</v>
      </c>
      <c r="K213" s="17" t="str">
        <f>VLOOKUP(J213,'Supplier Details'!A:C,3,0)</f>
        <v>Frederick James House, 52-54 Wharf Approach, Anchor Brook Business Park, Aldridge, Walsall West Midlands, WS9 8BX</v>
      </c>
      <c r="L213" s="21" t="str">
        <f>VLOOKUP(J213,'Supplier Details'!A:B,2,0)</f>
        <v>N</v>
      </c>
    </row>
    <row r="214" spans="3:12">
      <c r="C214" s="32">
        <v>1001305</v>
      </c>
      <c r="D214" s="12" t="str">
        <f>VLOOKUP($C214,[1]Tracker!$A:$AT,MATCH("Works",[1]Tracker!$A$5:$AT$5,0),FALSE)</f>
        <v>LCW-620308-Felixstowe-Hamilton Road-Building Fabric</v>
      </c>
      <c r="E214" s="13">
        <v>1</v>
      </c>
      <c r="F214" s="17" t="str">
        <f>VLOOKUP($C214,[1]Tracker!$A:$AT,MATCH("Region",[1]Tracker!$A$5:$AT$5,0),FALSE)</f>
        <v>A</v>
      </c>
      <c r="G214" s="14">
        <f>VLOOKUP($C214,[1]Tracker!$A:$EI,MATCH("Latest Start",[1]Tracker!$A$5:$EI$5,0),FALSE)</f>
        <v>43535</v>
      </c>
      <c r="H214" s="20">
        <f>VLOOKUP($C214,[1]Tracker!$A:$EI,MATCH("Completion",[1]Tracker!$A$5:$EI$5,0),FALSE)</f>
        <v>1</v>
      </c>
      <c r="I214" s="16">
        <f>VLOOKUP($C214,[1]Tracker!$A:$EI,MATCH("Task",[1]Tracker!$A$5:$EI$5,0),FALSE)</f>
        <v>33080.879999999997</v>
      </c>
      <c r="J214" s="12" t="str">
        <f>VLOOKUP($C214,[1]Tracker!$A:$EI,MATCH("Contractor",[1]Tracker!$A$5:$EI$5,0),FALSE)</f>
        <v>Shaylor Group PLC</v>
      </c>
      <c r="K214" s="17" t="str">
        <f>VLOOKUP(J214,'Supplier Details'!A:C,3,0)</f>
        <v>Frederick James House, 52-54 Wharf Approach, Anchor Brook Business Park, Aldridge, Walsall West Midlands, WS9 8BX</v>
      </c>
      <c r="L214" s="21" t="str">
        <f>VLOOKUP(J214,'Supplier Details'!A:B,2,0)</f>
        <v>N</v>
      </c>
    </row>
    <row r="215" spans="3:12">
      <c r="C215" s="32">
        <v>1001306</v>
      </c>
      <c r="D215" s="12" t="str">
        <f>VLOOKUP($C215,[1]Tracker!$A:$AT,MATCH("Works",[1]Tracker!$A$5:$AT$5,0),FALSE)</f>
        <v xml:space="preserve">LCW-620288-Loughton-Loughton 284 High Road-Building Fabric, &amp; Water Services   </v>
      </c>
      <c r="E215" s="13">
        <v>1</v>
      </c>
      <c r="F215" s="17" t="str">
        <f>VLOOKUP($C215,[1]Tracker!$A:$AT,MATCH("Region",[1]Tracker!$A$5:$AT$5,0),FALSE)</f>
        <v>A</v>
      </c>
      <c r="G215" s="14">
        <f>VLOOKUP($C215,[1]Tracker!$A:$EI,MATCH("Latest Start",[1]Tracker!$A$5:$EI$5,0),FALSE)</f>
        <v>43535</v>
      </c>
      <c r="H215" s="20">
        <f>VLOOKUP($C215,[1]Tracker!$A:$EI,MATCH("Completion",[1]Tracker!$A$5:$EI$5,0),FALSE)</f>
        <v>1</v>
      </c>
      <c r="I215" s="16">
        <f>VLOOKUP($C215,[1]Tracker!$A:$EI,MATCH("Task",[1]Tracker!$A$5:$EI$5,0),FALSE)</f>
        <v>24355.599999999999</v>
      </c>
      <c r="J215" s="12" t="str">
        <f>VLOOKUP($C215,[1]Tracker!$A:$EI,MATCH("Contractor",[1]Tracker!$A$5:$EI$5,0),FALSE)</f>
        <v>Shaylor Group PLC</v>
      </c>
      <c r="K215" s="17" t="str">
        <f>VLOOKUP(J215,'Supplier Details'!A:C,3,0)</f>
        <v>Frederick James House, 52-54 Wharf Approach, Anchor Brook Business Park, Aldridge, Walsall West Midlands, WS9 8BX</v>
      </c>
      <c r="L215" s="21" t="str">
        <f>VLOOKUP(J215,'Supplier Details'!A:B,2,0)</f>
        <v>N</v>
      </c>
    </row>
    <row r="216" spans="3:12">
      <c r="C216" s="32">
        <v>1001307</v>
      </c>
      <c r="D216" s="12" t="str">
        <f>VLOOKUP($C216,[1]Tracker!$A:$AT,MATCH("Works",[1]Tracker!$A$5:$AT$5,0),FALSE)</f>
        <v xml:space="preserve">LCW-620419-Halifax-HALIFAX 4TH FLOOR  MILL DEAN CLOUGH OFFICE PARK-Heating Services      </v>
      </c>
      <c r="E216" s="13">
        <v>1</v>
      </c>
      <c r="F216" s="17" t="str">
        <f>VLOOKUP($C216,[1]Tracker!$A:$AT,MATCH("Region",[1]Tracker!$A$5:$AT$5,0),FALSE)</f>
        <v>D</v>
      </c>
      <c r="G216" s="14">
        <f>VLOOKUP($C216,[1]Tracker!$A:$EI,MATCH("Latest Start",[1]Tracker!$A$5:$EI$5,0),FALSE)</f>
        <v>43507</v>
      </c>
      <c r="H216" s="20">
        <f>VLOOKUP($C216,[1]Tracker!$A:$EI,MATCH("Completion",[1]Tracker!$A$5:$EI$5,0),FALSE)</f>
        <v>2</v>
      </c>
      <c r="I216" s="16">
        <f>VLOOKUP($C216,[1]Tracker!$A:$EI,MATCH("Task",[1]Tracker!$A$5:$EI$5,0),FALSE)</f>
        <v>221902.63</v>
      </c>
      <c r="J216" s="12" t="str">
        <f>VLOOKUP($C216,[1]Tracker!$A:$EI,MATCH("Contractor",[1]Tracker!$A$5:$EI$5,0),FALSE)</f>
        <v>Mitie</v>
      </c>
      <c r="K216" s="17" t="str">
        <f>VLOOKUP(J216,'Supplier Details'!A:C,3,0)</f>
        <v>1 Harlequin Office Park, Fieldfare Emersons Green, Bristol, BS16 7FN</v>
      </c>
      <c r="L216" s="21" t="str">
        <f>VLOOKUP(J216,'Supplier Details'!A:B,2,0)</f>
        <v>N</v>
      </c>
    </row>
    <row r="217" spans="3:12">
      <c r="C217" s="33">
        <v>1001310</v>
      </c>
      <c r="D217" s="12" t="str">
        <f>VLOOKUP($C217,[1]Tracker!$A:$AT,MATCH("Works",[1]Tracker!$A$5:$AT$5,0),FALSE)</f>
        <v xml:space="preserve">LCW-620436-Huddersfield-Castle House-Transport &amp; Lifting Equipment    </v>
      </c>
      <c r="E217" s="13">
        <v>1</v>
      </c>
      <c r="F217" s="17" t="str">
        <f>VLOOKUP($C217,[1]Tracker!$A:$AT,MATCH("Region",[1]Tracker!$A$5:$AT$5,0),FALSE)</f>
        <v>D</v>
      </c>
      <c r="G217" s="14">
        <f>VLOOKUP($C217,[1]Tracker!$A:$EI,MATCH("Latest Start",[1]Tracker!$A$5:$EI$5,0),FALSE)</f>
        <v>43500</v>
      </c>
      <c r="H217" s="20">
        <f>VLOOKUP($C217,[1]Tracker!$A:$EI,MATCH("Completion",[1]Tracker!$A$5:$EI$5,0),FALSE)</f>
        <v>2</v>
      </c>
      <c r="I217" s="16">
        <f>VLOOKUP($C217,[1]Tracker!$A:$EI,MATCH("Task",[1]Tracker!$A$5:$EI$5,0),FALSE)</f>
        <v>52273.7</v>
      </c>
      <c r="J217" s="12" t="str">
        <f>VLOOKUP($C217,[1]Tracker!$A:$EI,MATCH("Contractor",[1]Tracker!$A$5:$EI$5,0),FALSE)</f>
        <v>Mitie</v>
      </c>
      <c r="K217" s="17" t="str">
        <f>VLOOKUP(J217,'Supplier Details'!A:C,3,0)</f>
        <v>1 Harlequin Office Park, Fieldfare Emersons Green, Bristol, BS16 7FN</v>
      </c>
      <c r="L217" s="21" t="str">
        <f>VLOOKUP(J217,'Supplier Details'!A:B,2,0)</f>
        <v>N</v>
      </c>
    </row>
    <row r="218" spans="3:12">
      <c r="C218" s="32">
        <v>1001312</v>
      </c>
      <c r="D218" s="12" t="str">
        <f>VLOOKUP($C218,[1]Tracker!$A:$AT,MATCH("Works",[1]Tracker!$A$5:$AT$5,0),FALSE)</f>
        <v>LCW-620363-Bordon-Wallace House-Building Fabric</v>
      </c>
      <c r="E218" s="13">
        <v>1</v>
      </c>
      <c r="F218" s="17" t="str">
        <f>VLOOKUP($C218,[1]Tracker!$A:$AT,MATCH("Region",[1]Tracker!$A$5:$AT$5,0),FALSE)</f>
        <v>B</v>
      </c>
      <c r="G218" s="14">
        <f>VLOOKUP($C218,[1]Tracker!$A:$EI,MATCH("Latest Start",[1]Tracker!$A$5:$EI$5,0),FALSE)</f>
        <v>43486</v>
      </c>
      <c r="H218" s="20">
        <f>VLOOKUP($C218,[1]Tracker!$A:$EI,MATCH("Completion",[1]Tracker!$A$5:$EI$5,0),FALSE)</f>
        <v>1</v>
      </c>
      <c r="I218" s="16">
        <f>VLOOKUP($C218,[1]Tracker!$A:$EI,MATCH("Task",[1]Tracker!$A$5:$EI$5,0),FALSE)</f>
        <v>20266.16</v>
      </c>
      <c r="J218" s="12" t="str">
        <f>VLOOKUP($C218,[1]Tracker!$A:$EI,MATCH("Contractor",[1]Tracker!$A$5:$EI$5,0),FALSE)</f>
        <v>Styles &amp; Wood</v>
      </c>
      <c r="K218" s="17" t="str">
        <f>VLOOKUP(J218,'Supplier Details'!A:C,3,0)</f>
        <v>Cavendish Hous,e Cross Street Sale, Manchester, M33 7BU</v>
      </c>
      <c r="L218" s="21" t="str">
        <f>VLOOKUP(J218,'Supplier Details'!A:B,2,0)</f>
        <v>N</v>
      </c>
    </row>
    <row r="219" spans="3:12">
      <c r="C219" s="32">
        <v>1001314</v>
      </c>
      <c r="D219" s="12" t="str">
        <f>VLOOKUP($C219,[1]Tracker!$A:$AT,MATCH("Works",[1]Tracker!$A$5:$AT$5,0),FALSE)</f>
        <v xml:space="preserve">LCW-620405-Cheltenham-Haywood House-Building Fabric, &amp; Cooling Services   </v>
      </c>
      <c r="E219" s="13">
        <v>1</v>
      </c>
      <c r="F219" s="17" t="str">
        <f>VLOOKUP($C219,[1]Tracker!$A:$AT,MATCH("Region",[1]Tracker!$A$5:$AT$5,0),FALSE)</f>
        <v>E</v>
      </c>
      <c r="G219" s="14">
        <f>VLOOKUP($C219,[1]Tracker!$A:$EI,MATCH("Latest Start",[1]Tracker!$A$5:$EI$5,0),FALSE)</f>
        <v>43430</v>
      </c>
      <c r="H219" s="20">
        <f>VLOOKUP($C219,[1]Tracker!$A:$EI,MATCH("Completion",[1]Tracker!$A$5:$EI$5,0),FALSE)</f>
        <v>1</v>
      </c>
      <c r="I219" s="16">
        <f>VLOOKUP($C219,[1]Tracker!$A:$EI,MATCH("Task",[1]Tracker!$A$5:$EI$5,0),FALSE)</f>
        <v>45920.15</v>
      </c>
      <c r="J219" s="12" t="str">
        <f>VLOOKUP($C219,[1]Tracker!$A:$EI,MATCH("Contractor",[1]Tracker!$A$5:$EI$5,0),FALSE)</f>
        <v>Resolution Interiors Ltd</v>
      </c>
      <c r="K219" s="17" t="str">
        <f>VLOOKUP(J219,'Supplier Details'!A:C,3,0)</f>
        <v>George Smith Way, Lufton 2000 Business Park, Yeovil, Somerset, BA22 8QR</v>
      </c>
      <c r="L219" s="21" t="str">
        <f>VLOOKUP(J219,'Supplier Details'!A:B,2,0)</f>
        <v>Y</v>
      </c>
    </row>
    <row r="220" spans="3:12">
      <c r="C220" s="32">
        <v>1001315</v>
      </c>
      <c r="D220" s="12" t="str">
        <f>VLOOKUP($C220,[1]Tracker!$A:$AT,MATCH("Works",[1]Tracker!$A$5:$AT$5,0),FALSE)</f>
        <v>LCW-620402-Cinderford-Foundry Road-Building Fabric</v>
      </c>
      <c r="E220" s="13">
        <v>1</v>
      </c>
      <c r="F220" s="17" t="str">
        <f>VLOOKUP($C220,[1]Tracker!$A:$AT,MATCH("Region",[1]Tracker!$A$5:$AT$5,0),FALSE)</f>
        <v>E</v>
      </c>
      <c r="G220" s="14">
        <f>VLOOKUP($C220,[1]Tracker!$A:$EI,MATCH("Latest Start",[1]Tracker!$A$5:$EI$5,0),FALSE)</f>
        <v>43405</v>
      </c>
      <c r="H220" s="20">
        <f>VLOOKUP($C220,[1]Tracker!$A:$EI,MATCH("Completion",[1]Tracker!$A$5:$EI$5,0),FALSE)</f>
        <v>1</v>
      </c>
      <c r="I220" s="16">
        <f>VLOOKUP($C220,[1]Tracker!$A:$EI,MATCH("Task",[1]Tracker!$A$5:$EI$5,0),FALSE)</f>
        <v>18466.580000000002</v>
      </c>
      <c r="J220" s="12" t="str">
        <f>VLOOKUP($C220,[1]Tracker!$A:$EI,MATCH("Contractor",[1]Tracker!$A$5:$EI$5,0),FALSE)</f>
        <v>Resolution Interiors Ltd</v>
      </c>
      <c r="K220" s="17" t="str">
        <f>VLOOKUP(J220,'Supplier Details'!A:C,3,0)</f>
        <v>George Smith Way, Lufton 2000 Business Park, Yeovil, Somerset, BA22 8QR</v>
      </c>
      <c r="L220" s="21" t="str">
        <f>VLOOKUP(J220,'Supplier Details'!A:B,2,0)</f>
        <v>Y</v>
      </c>
    </row>
    <row r="221" spans="3:12">
      <c r="C221" s="32">
        <v>1001317</v>
      </c>
      <c r="D221" s="12" t="str">
        <f>VLOOKUP($C221,[1]Tracker!$A:$AT,MATCH("Works",[1]Tracker!$A$5:$AT$5,0),FALSE)</f>
        <v>LCW-620542-Cumbernauld-3 South Muirhead Road-Building Fabric</v>
      </c>
      <c r="E221" s="13">
        <v>1</v>
      </c>
      <c r="F221" s="17" t="str">
        <f>VLOOKUP($C221,[1]Tracker!$A:$AT,MATCH("Region",[1]Tracker!$A$5:$AT$5,0),FALSE)</f>
        <v>D</v>
      </c>
      <c r="G221" s="14">
        <f>VLOOKUP($C221,[1]Tracker!$A:$EI,MATCH("Latest Start",[1]Tracker!$A$5:$EI$5,0),FALSE)</f>
        <v>43437</v>
      </c>
      <c r="H221" s="20">
        <f>VLOOKUP($C221,[1]Tracker!$A:$EI,MATCH("Completion",[1]Tracker!$A$5:$EI$5,0),FALSE)</f>
        <v>1</v>
      </c>
      <c r="I221" s="16">
        <f>VLOOKUP($C221,[1]Tracker!$A:$EI,MATCH("Task",[1]Tracker!$A$5:$EI$5,0),FALSE)</f>
        <v>35887.089999999997</v>
      </c>
      <c r="J221" s="12" t="str">
        <f>VLOOKUP($C221,[1]Tracker!$A:$EI,MATCH("Contractor",[1]Tracker!$A$5:$EI$5,0),FALSE)</f>
        <v>Mitie</v>
      </c>
      <c r="K221" s="17" t="str">
        <f>VLOOKUP(J221,'Supplier Details'!A:C,3,0)</f>
        <v>1 Harlequin Office Park, Fieldfare Emersons Green, Bristol, BS16 7FN</v>
      </c>
      <c r="L221" s="21" t="str">
        <f>VLOOKUP(J221,'Supplier Details'!A:B,2,0)</f>
        <v>N</v>
      </c>
    </row>
    <row r="222" spans="3:12">
      <c r="C222" s="32">
        <v>1001322</v>
      </c>
      <c r="D222" s="12" t="str">
        <f>VLOOKUP($C222,[1]Tracker!$A:$AT,MATCH("Works",[1]Tracker!$A$5:$AT$5,0),FALSE)</f>
        <v>LCW-620300-Waltham Cross-Waltham Cross Jobcentre-Building Fabric</v>
      </c>
      <c r="E222" s="13">
        <v>1</v>
      </c>
      <c r="F222" s="17" t="str">
        <f>VLOOKUP($C222,[1]Tracker!$A:$AT,MATCH("Region",[1]Tracker!$A$5:$AT$5,0),FALSE)</f>
        <v>A</v>
      </c>
      <c r="G222" s="14">
        <f>VLOOKUP($C222,[1]Tracker!$A:$EI,MATCH("Latest Start",[1]Tracker!$A$5:$EI$5,0),FALSE)</f>
        <v>43507</v>
      </c>
      <c r="H222" s="20">
        <f>VLOOKUP($C222,[1]Tracker!$A:$EI,MATCH("Completion",[1]Tracker!$A$5:$EI$5,0),FALSE)</f>
        <v>1</v>
      </c>
      <c r="I222" s="16">
        <f>VLOOKUP($C222,[1]Tracker!$A:$EI,MATCH("Task",[1]Tracker!$A$5:$EI$5,0),FALSE)</f>
        <v>35988.370000000003</v>
      </c>
      <c r="J222" s="12" t="str">
        <f>VLOOKUP($C222,[1]Tracker!$A:$EI,MATCH("Contractor",[1]Tracker!$A$5:$EI$5,0),FALSE)</f>
        <v>Shaylor Group PLC</v>
      </c>
      <c r="K222" s="17" t="str">
        <f>VLOOKUP(J222,'Supplier Details'!A:C,3,0)</f>
        <v>Frederick James House, 52-54 Wharf Approach, Anchor Brook Business Park, Aldridge, Walsall West Midlands, WS9 8BX</v>
      </c>
      <c r="L222" s="21" t="str">
        <f>VLOOKUP(J222,'Supplier Details'!A:B,2,0)</f>
        <v>N</v>
      </c>
    </row>
    <row r="223" spans="3:12">
      <c r="C223" s="32">
        <v>1001323</v>
      </c>
      <c r="D223" s="12" t="str">
        <f>VLOOKUP($C223,[1]Tracker!$A:$AT,MATCH("Works",[1]Tracker!$A$5:$AT$5,0),FALSE)</f>
        <v>LCW-620320-Enfield-34 Windmill Hill-Building Fabric</v>
      </c>
      <c r="E223" s="13">
        <v>1</v>
      </c>
      <c r="F223" s="17" t="str">
        <f>VLOOKUP($C223,[1]Tracker!$A:$AT,MATCH("Region",[1]Tracker!$A$5:$AT$5,0),FALSE)</f>
        <v>B</v>
      </c>
      <c r="G223" s="14">
        <f>VLOOKUP($C223,[1]Tracker!$A:$EI,MATCH("Latest Start",[1]Tracker!$A$5:$EI$5,0),FALSE)</f>
        <v>43494</v>
      </c>
      <c r="H223" s="20">
        <f>VLOOKUP($C223,[1]Tracker!$A:$EI,MATCH("Completion",[1]Tracker!$A$5:$EI$5,0),FALSE)</f>
        <v>1</v>
      </c>
      <c r="I223" s="16">
        <f>VLOOKUP($C223,[1]Tracker!$A:$EI,MATCH("Task",[1]Tracker!$A$5:$EI$5,0),FALSE)</f>
        <v>39880.36</v>
      </c>
      <c r="J223" s="12" t="str">
        <f>VLOOKUP($C223,[1]Tracker!$A:$EI,MATCH("Contractor",[1]Tracker!$A$5:$EI$5,0),FALSE)</f>
        <v>Styles &amp; Wood</v>
      </c>
      <c r="K223" s="17" t="str">
        <f>VLOOKUP(J223,'Supplier Details'!A:C,3,0)</f>
        <v>Cavendish Hous,e Cross Street Sale, Manchester, M33 7BU</v>
      </c>
      <c r="L223" s="21" t="str">
        <f>VLOOKUP(J223,'Supplier Details'!A:B,2,0)</f>
        <v>N</v>
      </c>
    </row>
    <row r="224" spans="3:12">
      <c r="C224" s="32">
        <v>1001326</v>
      </c>
      <c r="D224" s="12" t="str">
        <f>VLOOKUP($C224,[1]Tracker!$A:$AT,MATCH("Works",[1]Tracker!$A$5:$AT$5,0),FALSE)</f>
        <v>LCW-620329-Walthamstow-Westbury Road-Building Fabric</v>
      </c>
      <c r="E224" s="13">
        <v>1</v>
      </c>
      <c r="F224" s="17" t="str">
        <f>VLOOKUP($C224,[1]Tracker!$A:$AT,MATCH("Region",[1]Tracker!$A$5:$AT$5,0),FALSE)</f>
        <v>B</v>
      </c>
      <c r="G224" s="14">
        <f>VLOOKUP($C224,[1]Tracker!$A:$EI,MATCH("Latest Start",[1]Tracker!$A$5:$EI$5,0),FALSE)</f>
        <v>43536</v>
      </c>
      <c r="H224" s="20">
        <f>VLOOKUP($C224,[1]Tracker!$A:$EI,MATCH("Completion",[1]Tracker!$A$5:$EI$5,0),FALSE)</f>
        <v>2</v>
      </c>
      <c r="I224" s="16">
        <f>VLOOKUP($C224,[1]Tracker!$A:$EI,MATCH("Task",[1]Tracker!$A$5:$EI$5,0),FALSE)</f>
        <v>46372</v>
      </c>
      <c r="J224" s="12" t="str">
        <f>VLOOKUP($C224,[1]Tracker!$A:$EI,MATCH("Contractor",[1]Tracker!$A$5:$EI$5,0),FALSE)</f>
        <v>Styles &amp; Wood</v>
      </c>
      <c r="K224" s="17" t="str">
        <f>VLOOKUP(J224,'Supplier Details'!A:C,3,0)</f>
        <v>Cavendish Hous,e Cross Street Sale, Manchester, M33 7BU</v>
      </c>
      <c r="L224" s="21" t="str">
        <f>VLOOKUP(J224,'Supplier Details'!A:B,2,0)</f>
        <v>N</v>
      </c>
    </row>
    <row r="225" spans="3:12">
      <c r="C225" s="32">
        <v>1001327</v>
      </c>
      <c r="D225" s="12" t="str">
        <f>VLOOKUP($C225,[1]Tracker!$A:$AT,MATCH("Works",[1]Tracker!$A$5:$AT$5,0),FALSE)</f>
        <v xml:space="preserve">LCW-620330-Stratford-Oates House-Building Fabric, &amp; Air-conditioning Services   </v>
      </c>
      <c r="E225" s="13">
        <v>1</v>
      </c>
      <c r="F225" s="17" t="str">
        <f>VLOOKUP($C225,[1]Tracker!$A:$AT,MATCH("Region",[1]Tracker!$A$5:$AT$5,0),FALSE)</f>
        <v>B</v>
      </c>
      <c r="G225" s="14">
        <f>VLOOKUP($C225,[1]Tracker!$A:$EI,MATCH("Latest Start",[1]Tracker!$A$5:$EI$5,0),FALSE)</f>
        <v>43534</v>
      </c>
      <c r="H225" s="20">
        <f>VLOOKUP($C225,[1]Tracker!$A:$EI,MATCH("Completion",[1]Tracker!$A$5:$EI$5,0),FALSE)</f>
        <v>2</v>
      </c>
      <c r="I225" s="16">
        <f>VLOOKUP($C225,[1]Tracker!$A:$EI,MATCH("Task",[1]Tracker!$A$5:$EI$5,0),FALSE)</f>
        <v>359841.47</v>
      </c>
      <c r="J225" s="12" t="str">
        <f>VLOOKUP($C225,[1]Tracker!$A:$EI,MATCH("Contractor",[1]Tracker!$A$5:$EI$5,0),FALSE)</f>
        <v>Styles &amp; Wood</v>
      </c>
      <c r="K225" s="17" t="str">
        <f>VLOOKUP(J225,'Supplier Details'!A:C,3,0)</f>
        <v>Cavendish Hous,e Cross Street Sale, Manchester, M33 7BU</v>
      </c>
      <c r="L225" s="21" t="str">
        <f>VLOOKUP(J225,'Supplier Details'!A:B,2,0)</f>
        <v>N</v>
      </c>
    </row>
    <row r="226" spans="3:12">
      <c r="C226" s="32">
        <v>1001328</v>
      </c>
      <c r="D226" s="12" t="str">
        <f>VLOOKUP($C226,[1]Tracker!$A:$AT,MATCH("Works",[1]Tracker!$A$5:$AT$5,0),FALSE)</f>
        <v>LCW-620385-Tipton-69 Owen Street-Building Fabric</v>
      </c>
      <c r="E226" s="13">
        <v>1</v>
      </c>
      <c r="F226" s="17" t="str">
        <f>VLOOKUP($C226,[1]Tracker!$A:$AT,MATCH("Region",[1]Tracker!$A$5:$AT$5,0),FALSE)</f>
        <v>A</v>
      </c>
      <c r="G226" s="14">
        <f>VLOOKUP($C226,[1]Tracker!$A:$EI,MATCH("Latest Start",[1]Tracker!$A$5:$EI$5,0),FALSE)</f>
        <v>43444</v>
      </c>
      <c r="H226" s="20">
        <f>VLOOKUP($C226,[1]Tracker!$A:$EI,MATCH("Completion",[1]Tracker!$A$5:$EI$5,0),FALSE)</f>
        <v>1</v>
      </c>
      <c r="I226" s="16">
        <f>VLOOKUP($C226,[1]Tracker!$A:$EI,MATCH("Task",[1]Tracker!$A$5:$EI$5,0),FALSE)</f>
        <v>33391.660000000003</v>
      </c>
      <c r="J226" s="12" t="str">
        <f>VLOOKUP($C226,[1]Tracker!$A:$EI,MATCH("Contractor",[1]Tracker!$A$5:$EI$5,0),FALSE)</f>
        <v>Shaylor Group PLC</v>
      </c>
      <c r="K226" s="17" t="str">
        <f>VLOOKUP(J226,'Supplier Details'!A:C,3,0)</f>
        <v>Frederick James House, 52-54 Wharf Approach, Anchor Brook Business Park, Aldridge, Walsall West Midlands, WS9 8BX</v>
      </c>
      <c r="L226" s="21" t="str">
        <f>VLOOKUP(J226,'Supplier Details'!A:B,2,0)</f>
        <v>N</v>
      </c>
    </row>
    <row r="227" spans="3:12">
      <c r="C227" s="32">
        <v>1001329</v>
      </c>
      <c r="D227" s="12" t="str">
        <f>VLOOKUP($C227,[1]Tracker!$A:$AT,MATCH("Works",[1]Tracker!$A$5:$AT$5,0),FALSE)</f>
        <v>LCW-620426-Grimsby-Bridge House-Building Fabric</v>
      </c>
      <c r="E227" s="13">
        <v>1</v>
      </c>
      <c r="F227" s="17" t="str">
        <f>VLOOKUP($C227,[1]Tracker!$A:$AT,MATCH("Region",[1]Tracker!$A$5:$AT$5,0),FALSE)</f>
        <v>D</v>
      </c>
      <c r="G227" s="14">
        <f>VLOOKUP($C227,[1]Tracker!$A:$EI,MATCH("Latest Start",[1]Tracker!$A$5:$EI$5,0),FALSE)</f>
        <v>43539</v>
      </c>
      <c r="H227" s="20">
        <f>VLOOKUP($C227,[1]Tracker!$A:$EI,MATCH("Completion",[1]Tracker!$A$5:$EI$5,0),FALSE)</f>
        <v>2</v>
      </c>
      <c r="I227" s="16">
        <f>VLOOKUP($C227,[1]Tracker!$A:$EI,MATCH("Task",[1]Tracker!$A$5:$EI$5,0),FALSE)</f>
        <v>46158.42</v>
      </c>
      <c r="J227" s="12" t="str">
        <f>VLOOKUP($C227,[1]Tracker!$A:$EI,MATCH("Contractor",[1]Tracker!$A$5:$EI$5,0),FALSE)</f>
        <v>Shaylor Group PLC</v>
      </c>
      <c r="K227" s="17" t="str">
        <f>VLOOKUP(J227,'Supplier Details'!A:C,3,0)</f>
        <v>Frederick James House, 52-54 Wharf Approach, Anchor Brook Business Park, Aldridge, Walsall West Midlands, WS9 8BX</v>
      </c>
      <c r="L227" s="21" t="str">
        <f>VLOOKUP(J227,'Supplier Details'!A:B,2,0)</f>
        <v>N</v>
      </c>
    </row>
    <row r="228" spans="3:12">
      <c r="C228" s="32">
        <v>1001330</v>
      </c>
      <c r="D228" s="12" t="str">
        <f>VLOOKUP($C228,[1]Tracker!$A:$AT,MATCH("Works",[1]Tracker!$A$5:$AT$5,0),FALSE)</f>
        <v>LCW-620422-Barton-Upon-Humber-Barton Job Centre-Building Fabric (iNCL. IYE08)</v>
      </c>
      <c r="E228" s="13">
        <v>1</v>
      </c>
      <c r="F228" s="17" t="str">
        <f>VLOOKUP($C228,[1]Tracker!$A:$AT,MATCH("Region",[1]Tracker!$A$5:$AT$5,0),FALSE)</f>
        <v>D</v>
      </c>
      <c r="G228" s="14">
        <f>VLOOKUP($C228,[1]Tracker!$A:$EI,MATCH("Latest Start",[1]Tracker!$A$5:$EI$5,0),FALSE)</f>
        <v>43526</v>
      </c>
      <c r="H228" s="20">
        <f>VLOOKUP($C228,[1]Tracker!$A:$EI,MATCH("Completion",[1]Tracker!$A$5:$EI$5,0),FALSE)</f>
        <v>2</v>
      </c>
      <c r="I228" s="16">
        <f>VLOOKUP($C228,[1]Tracker!$A:$EI,MATCH("Task",[1]Tracker!$A$5:$EI$5,0),FALSE)</f>
        <v>35880.68</v>
      </c>
      <c r="J228" s="12" t="str">
        <f>VLOOKUP($C228,[1]Tracker!$A:$EI,MATCH("Contractor",[1]Tracker!$A$5:$EI$5,0),FALSE)</f>
        <v>Shaylor Group PLC</v>
      </c>
      <c r="K228" s="17" t="str">
        <f>VLOOKUP(J228,'Supplier Details'!A:C,3,0)</f>
        <v>Frederick James House, 52-54 Wharf Approach, Anchor Brook Business Park, Aldridge, Walsall West Midlands, WS9 8BX</v>
      </c>
      <c r="L228" s="21" t="str">
        <f>VLOOKUP(J228,'Supplier Details'!A:B,2,0)</f>
        <v>N</v>
      </c>
    </row>
    <row r="229" spans="3:12">
      <c r="C229" s="32">
        <v>1001331</v>
      </c>
      <c r="D229" s="12" t="str">
        <f>VLOOKUP($C229,[1]Tracker!$A:$AT,MATCH("Works",[1]Tracker!$A$5:$AT$5,0),FALSE)</f>
        <v xml:space="preserve">LCW-620450-Crook-CROOK GOVERNMENT BUILDINGS NEW ROAD-Heating       </v>
      </c>
      <c r="E229" s="13">
        <v>1</v>
      </c>
      <c r="F229" s="17" t="str">
        <f>VLOOKUP($C229,[1]Tracker!$A:$AT,MATCH("Region",[1]Tracker!$A$5:$AT$5,0),FALSE)</f>
        <v>D</v>
      </c>
      <c r="G229" s="14">
        <f>VLOOKUP($C229,[1]Tracker!$A:$EI,MATCH("Latest Start",[1]Tracker!$A$5:$EI$5,0),FALSE)</f>
        <v>43491</v>
      </c>
      <c r="H229" s="20">
        <f>VLOOKUP($C229,[1]Tracker!$A:$EI,MATCH("Completion",[1]Tracker!$A$5:$EI$5,0),FALSE)</f>
        <v>1</v>
      </c>
      <c r="I229" s="16">
        <f>VLOOKUP($C229,[1]Tracker!$A:$EI,MATCH("Task",[1]Tracker!$A$5:$EI$5,0),FALSE)</f>
        <v>16894.13</v>
      </c>
      <c r="J229" s="12" t="str">
        <f>VLOOKUP($C229,[1]Tracker!$A:$EI,MATCH("Contractor",[1]Tracker!$A$5:$EI$5,0),FALSE)</f>
        <v>Mitie</v>
      </c>
      <c r="K229" s="17" t="str">
        <f>VLOOKUP(J229,'Supplier Details'!A:C,3,0)</f>
        <v>1 Harlequin Office Park, Fieldfare Emersons Green, Bristol, BS16 7FN</v>
      </c>
      <c r="L229" s="21" t="str">
        <f>VLOOKUP(J229,'Supplier Details'!A:B,2,0)</f>
        <v>N</v>
      </c>
    </row>
    <row r="230" spans="3:12">
      <c r="C230" s="32">
        <v>1001333</v>
      </c>
      <c r="D230" s="12" t="str">
        <f>VLOOKUP($C230,[1]Tracker!$A:$AT,MATCH("Works",[1]Tracker!$A$5:$AT$5,0),FALSE)</f>
        <v xml:space="preserve">LCW-620525-Annan-Murray Street-Building Fabric, Heating Controls &amp; Air-conditioning Services </v>
      </c>
      <c r="E230" s="13">
        <v>1</v>
      </c>
      <c r="F230" s="17" t="str">
        <f>VLOOKUP($C230,[1]Tracker!$A:$AT,MATCH("Region",[1]Tracker!$A$5:$AT$5,0),FALSE)</f>
        <v>D</v>
      </c>
      <c r="G230" s="14">
        <f>VLOOKUP($C230,[1]Tracker!$A:$EI,MATCH("Latest Start",[1]Tracker!$A$5:$EI$5,0),FALSE)</f>
        <v>43493</v>
      </c>
      <c r="H230" s="20">
        <f>VLOOKUP($C230,[1]Tracker!$A:$EI,MATCH("Completion",[1]Tracker!$A$5:$EI$5,0),FALSE)</f>
        <v>1</v>
      </c>
      <c r="I230" s="16">
        <f>VLOOKUP($C230,[1]Tracker!$A:$EI,MATCH("Task",[1]Tracker!$A$5:$EI$5,0),FALSE)</f>
        <v>60336.55</v>
      </c>
      <c r="J230" s="12" t="str">
        <f>VLOOKUP($C230,[1]Tracker!$A:$EI,MATCH("Contractor",[1]Tracker!$A$5:$EI$5,0),FALSE)</f>
        <v>Mitie</v>
      </c>
      <c r="K230" s="17" t="str">
        <f>VLOOKUP(J230,'Supplier Details'!A:C,3,0)</f>
        <v>1 Harlequin Office Park, Fieldfare Emersons Green, Bristol, BS16 7FN</v>
      </c>
      <c r="L230" s="21" t="str">
        <f>VLOOKUP(J230,'Supplier Details'!A:B,2,0)</f>
        <v>N</v>
      </c>
    </row>
    <row r="231" spans="3:12">
      <c r="C231" s="32">
        <v>1001335</v>
      </c>
      <c r="D231" s="12" t="str">
        <f>VLOOKUP($C231,[1]Tracker!$A:$AT,MATCH("Works",[1]Tracker!$A$5:$AT$5,0),FALSE)</f>
        <v xml:space="preserve">LCW-620275-Heanor-HEANOR HOWITT BUILDING HIGH STREET-Ventilation Services      </v>
      </c>
      <c r="E231" s="13">
        <v>1</v>
      </c>
      <c r="F231" s="17" t="str">
        <f>VLOOKUP($C231,[1]Tracker!$A:$AT,MATCH("Region",[1]Tracker!$A$5:$AT$5,0),FALSE)</f>
        <v>A</v>
      </c>
      <c r="G231" s="14">
        <f>VLOOKUP($C231,[1]Tracker!$A:$EI,MATCH("Latest Start",[1]Tracker!$A$5:$EI$5,0),FALSE)</f>
        <v>43448</v>
      </c>
      <c r="H231" s="20">
        <f>VLOOKUP($C231,[1]Tracker!$A:$EI,MATCH("Completion",[1]Tracker!$A$5:$EI$5,0),FALSE)</f>
        <v>1</v>
      </c>
      <c r="I231" s="16">
        <f>VLOOKUP($C231,[1]Tracker!$A:$EI,MATCH("Task",[1]Tracker!$A$5:$EI$5,0),FALSE)</f>
        <v>10019.02</v>
      </c>
      <c r="J231" s="12" t="str">
        <f>VLOOKUP($C231,[1]Tracker!$A:$EI,MATCH("Contractor",[1]Tracker!$A$5:$EI$5,0),FALSE)</f>
        <v>Shaylor Group PLC</v>
      </c>
      <c r="K231" s="17" t="str">
        <f>VLOOKUP(J231,'Supplier Details'!A:C,3,0)</f>
        <v>Frederick James House, 52-54 Wharf Approach, Anchor Brook Business Park, Aldridge, Walsall West Midlands, WS9 8BX</v>
      </c>
      <c r="L231" s="21" t="str">
        <f>VLOOKUP(J231,'Supplier Details'!A:B,2,0)</f>
        <v>N</v>
      </c>
    </row>
    <row r="232" spans="3:12">
      <c r="C232" s="32">
        <v>1001336</v>
      </c>
      <c r="D232" s="12" t="str">
        <f>VLOOKUP($C232,[1]Tracker!$A:$AT,MATCH("Works",[1]Tracker!$A$5:$AT$5,0),FALSE)</f>
        <v>LCW-620271-Belper-54 King Street-Building Fabric</v>
      </c>
      <c r="E232" s="13">
        <v>1</v>
      </c>
      <c r="F232" s="17" t="str">
        <f>VLOOKUP($C232,[1]Tracker!$A:$AT,MATCH("Region",[1]Tracker!$A$5:$AT$5,0),FALSE)</f>
        <v>A</v>
      </c>
      <c r="G232" s="14">
        <f>VLOOKUP($C232,[1]Tracker!$A:$EI,MATCH("Latest Start",[1]Tracker!$A$5:$EI$5,0),FALSE)</f>
        <v>43477</v>
      </c>
      <c r="H232" s="20">
        <f>VLOOKUP($C232,[1]Tracker!$A:$EI,MATCH("Completion",[1]Tracker!$A$5:$EI$5,0),FALSE)</f>
        <v>2</v>
      </c>
      <c r="I232" s="16">
        <f>VLOOKUP($C232,[1]Tracker!$A:$EI,MATCH("Task",[1]Tracker!$A$5:$EI$5,0),FALSE)</f>
        <v>32517.61</v>
      </c>
      <c r="J232" s="12" t="str">
        <f>VLOOKUP($C232,[1]Tracker!$A:$EI,MATCH("Contractor",[1]Tracker!$A$5:$EI$5,0),FALSE)</f>
        <v>Shaylor Group PLC</v>
      </c>
      <c r="K232" s="17" t="str">
        <f>VLOOKUP(J232,'Supplier Details'!A:C,3,0)</f>
        <v>Frederick James House, 52-54 Wharf Approach, Anchor Brook Business Park, Aldridge, Walsall West Midlands, WS9 8BX</v>
      </c>
      <c r="L232" s="21" t="str">
        <f>VLOOKUP(J232,'Supplier Details'!A:B,2,0)</f>
        <v>N</v>
      </c>
    </row>
    <row r="233" spans="3:12">
      <c r="C233" s="32">
        <v>1001337</v>
      </c>
      <c r="D233" s="12" t="str">
        <f>VLOOKUP($C233,[1]Tracker!$A:$AT,MATCH("Works",[1]Tracker!$A$5:$AT$5,0),FALSE)</f>
        <v>LCW-620276-Matlock-The Phoenix Centre-Building Fabric</v>
      </c>
      <c r="E233" s="13">
        <v>1</v>
      </c>
      <c r="F233" s="17" t="str">
        <f>VLOOKUP($C233,[1]Tracker!$A:$AT,MATCH("Region",[1]Tracker!$A$5:$AT$5,0),FALSE)</f>
        <v>A</v>
      </c>
      <c r="G233" s="14">
        <f>VLOOKUP($C233,[1]Tracker!$A:$EI,MATCH("Latest Start",[1]Tracker!$A$5:$EI$5,0),FALSE)</f>
        <v>43493</v>
      </c>
      <c r="H233" s="20">
        <f>VLOOKUP($C233,[1]Tracker!$A:$EI,MATCH("Completion",[1]Tracker!$A$5:$EI$5,0),FALSE)</f>
        <v>1</v>
      </c>
      <c r="I233" s="16">
        <f>VLOOKUP($C233,[1]Tracker!$A:$EI,MATCH("Task",[1]Tracker!$A$5:$EI$5,0),FALSE)</f>
        <v>22391.03</v>
      </c>
      <c r="J233" s="12" t="str">
        <f>VLOOKUP($C233,[1]Tracker!$A:$EI,MATCH("Contractor",[1]Tracker!$A$5:$EI$5,0),FALSE)</f>
        <v>Shaylor Group PLC</v>
      </c>
      <c r="K233" s="17" t="str">
        <f>VLOOKUP(J233,'Supplier Details'!A:C,3,0)</f>
        <v>Frederick James House, 52-54 Wharf Approach, Anchor Brook Business Park, Aldridge, Walsall West Midlands, WS9 8BX</v>
      </c>
      <c r="L233" s="21" t="str">
        <f>VLOOKUP(J233,'Supplier Details'!A:B,2,0)</f>
        <v>N</v>
      </c>
    </row>
    <row r="234" spans="3:12">
      <c r="C234" s="32">
        <v>1001338</v>
      </c>
      <c r="D234" s="12" t="str">
        <f>VLOOKUP($C234,[1]Tracker!$A:$AT,MATCH("Works",[1]Tracker!$A$5:$AT$5,0),FALSE)</f>
        <v>LCW-620514-Forfar-Forfar Job Centre-Building Fabric</v>
      </c>
      <c r="E234" s="13">
        <v>1</v>
      </c>
      <c r="F234" s="17" t="str">
        <f>VLOOKUP($C234,[1]Tracker!$A:$AT,MATCH("Region",[1]Tracker!$A$5:$AT$5,0),FALSE)</f>
        <v>D</v>
      </c>
      <c r="G234" s="14">
        <f>VLOOKUP($C234,[1]Tracker!$A:$EI,MATCH("Latest Start",[1]Tracker!$A$5:$EI$5,0),FALSE)</f>
        <v>43495</v>
      </c>
      <c r="H234" s="20">
        <f>VLOOKUP($C234,[1]Tracker!$A:$EI,MATCH("Completion",[1]Tracker!$A$5:$EI$5,0),FALSE)</f>
        <v>2</v>
      </c>
      <c r="I234" s="16">
        <f>VLOOKUP($C234,[1]Tracker!$A:$EI,MATCH("Task",[1]Tracker!$A$5:$EI$5,0),FALSE)</f>
        <v>125339.5</v>
      </c>
      <c r="J234" s="12" t="str">
        <f>VLOOKUP($C234,[1]Tracker!$A:$EI,MATCH("Contractor",[1]Tracker!$A$5:$EI$5,0),FALSE)</f>
        <v>Mitie</v>
      </c>
      <c r="K234" s="17" t="str">
        <f>VLOOKUP(J234,'Supplier Details'!A:C,3,0)</f>
        <v>1 Harlequin Office Park, Fieldfare Emersons Green, Bristol, BS16 7FN</v>
      </c>
      <c r="L234" s="21" t="str">
        <f>VLOOKUP(J234,'Supplier Details'!A:B,2,0)</f>
        <v>N</v>
      </c>
    </row>
    <row r="235" spans="3:12">
      <c r="C235" s="32">
        <v>1001341</v>
      </c>
      <c r="D235" s="12" t="str">
        <f>VLOOKUP($C235,[1]Tracker!$A:$AT,MATCH("Works",[1]Tracker!$A$5:$AT$5,0),FALSE)</f>
        <v xml:space="preserve">LCW-620513-Dundee-Wellgate House-Building Fabric, &amp; Heating Services   </v>
      </c>
      <c r="E235" s="13">
        <v>1</v>
      </c>
      <c r="F235" s="17" t="str">
        <f>VLOOKUP($C235,[1]Tracker!$A:$AT,MATCH("Region",[1]Tracker!$A$5:$AT$5,0),FALSE)</f>
        <v>D</v>
      </c>
      <c r="G235" s="14">
        <f>VLOOKUP($C235,[1]Tracker!$A:$EI,MATCH("Latest Start",[1]Tracker!$A$5:$EI$5,0),FALSE)</f>
        <v>43519</v>
      </c>
      <c r="H235" s="20">
        <f>VLOOKUP($C235,[1]Tracker!$A:$EI,MATCH("Completion",[1]Tracker!$A$5:$EI$5,0),FALSE)</f>
        <v>2</v>
      </c>
      <c r="I235" s="16">
        <f>VLOOKUP($C235,[1]Tracker!$A:$EI,MATCH("Task",[1]Tracker!$A$5:$EI$5,0),FALSE)</f>
        <v>126577</v>
      </c>
      <c r="J235" s="12" t="str">
        <f>VLOOKUP($C235,[1]Tracker!$A:$EI,MATCH("Contractor",[1]Tracker!$A$5:$EI$5,0),FALSE)</f>
        <v>Mitie</v>
      </c>
      <c r="K235" s="17" t="str">
        <f>VLOOKUP(J235,'Supplier Details'!A:C,3,0)</f>
        <v>1 Harlequin Office Park, Fieldfare Emersons Green, Bristol, BS16 7FN</v>
      </c>
      <c r="L235" s="21" t="str">
        <f>VLOOKUP(J235,'Supplier Details'!A:B,2,0)</f>
        <v>N</v>
      </c>
    </row>
    <row r="236" spans="3:12">
      <c r="C236" s="32">
        <v>1001342</v>
      </c>
      <c r="D236" s="12" t="str">
        <f>VLOOKUP($C236,[1]Tracker!$A:$AT,MATCH("Works",[1]Tracker!$A$5:$AT$5,0),FALSE)</f>
        <v xml:space="preserve">LCW-620346-Dartford                                -61 Lowfield Street-Building Fabric, &amp; Electrical Services   </v>
      </c>
      <c r="E236" s="13">
        <v>1</v>
      </c>
      <c r="F236" s="17" t="str">
        <f>VLOOKUP($C236,[1]Tracker!$A:$AT,MATCH("Region",[1]Tracker!$A$5:$AT$5,0),FALSE)</f>
        <v>B</v>
      </c>
      <c r="G236" s="14">
        <f>VLOOKUP($C236,[1]Tracker!$A:$EI,MATCH("Latest Start",[1]Tracker!$A$5:$EI$5,0),FALSE)</f>
        <v>43535</v>
      </c>
      <c r="H236" s="20">
        <f>VLOOKUP($C236,[1]Tracker!$A:$EI,MATCH("Completion",[1]Tracker!$A$5:$EI$5,0),FALSE)</f>
        <v>2</v>
      </c>
      <c r="I236" s="16">
        <f>VLOOKUP($C236,[1]Tracker!$A:$EI,MATCH("Task",[1]Tracker!$A$5:$EI$5,0),FALSE)</f>
        <v>119355.89</v>
      </c>
      <c r="J236" s="12" t="str">
        <f>VLOOKUP($C236,[1]Tracker!$A:$EI,MATCH("Contractor",[1]Tracker!$A$5:$EI$5,0),FALSE)</f>
        <v>Styles &amp; Wood</v>
      </c>
      <c r="K236" s="17" t="str">
        <f>VLOOKUP(J236,'Supplier Details'!A:C,3,0)</f>
        <v>Cavendish Hous,e Cross Street Sale, Manchester, M33 7BU</v>
      </c>
      <c r="L236" s="21" t="str">
        <f>VLOOKUP(J236,'Supplier Details'!A:B,2,0)</f>
        <v>N</v>
      </c>
    </row>
    <row r="237" spans="3:12">
      <c r="C237" s="32">
        <v>1001343</v>
      </c>
      <c r="D237" s="12" t="str">
        <f>VLOOKUP($C237,[1]Tracker!$A:$AT,MATCH("Works",[1]Tracker!$A$5:$AT$5,0),FALSE)</f>
        <v>LCW-620473-Northwich-London Road-Building Fabric</v>
      </c>
      <c r="E237" s="13">
        <v>1</v>
      </c>
      <c r="F237" s="17" t="str">
        <f>VLOOKUP($C237,[1]Tracker!$A:$AT,MATCH("Region",[1]Tracker!$A$5:$AT$5,0),FALSE)</f>
        <v>C</v>
      </c>
      <c r="G237" s="14">
        <f>VLOOKUP($C237,[1]Tracker!$A:$EI,MATCH("Latest Start",[1]Tracker!$A$5:$EI$5,0),FALSE)</f>
        <v>43444</v>
      </c>
      <c r="H237" s="20">
        <f>VLOOKUP($C237,[1]Tracker!$A:$EI,MATCH("Completion",[1]Tracker!$A$5:$EI$5,0),FALSE)</f>
        <v>1</v>
      </c>
      <c r="I237" s="16">
        <f>VLOOKUP($C237,[1]Tracker!$A:$EI,MATCH("Task",[1]Tracker!$A$5:$EI$5,0),FALSE)</f>
        <v>15261.35</v>
      </c>
      <c r="J237" s="12" t="str">
        <f>VLOOKUP($C237,[1]Tracker!$A:$EI,MATCH("Contractor",[1]Tracker!$A$5:$EI$5,0),FALSE)</f>
        <v>Styles &amp; Wood</v>
      </c>
      <c r="K237" s="17" t="str">
        <f>VLOOKUP(J237,'Supplier Details'!A:C,3,0)</f>
        <v>Cavendish Hous,e Cross Street Sale, Manchester, M33 7BU</v>
      </c>
      <c r="L237" s="21" t="str">
        <f>VLOOKUP(J237,'Supplier Details'!A:B,2,0)</f>
        <v>N</v>
      </c>
    </row>
    <row r="238" spans="3:12">
      <c r="C238" s="32">
        <v>1001345</v>
      </c>
      <c r="D238" s="12" t="str">
        <f>VLOOKUP($C238,[1]Tracker!$A:$AT,MATCH("Works",[1]Tracker!$A$5:$AT$5,0),FALSE)</f>
        <v xml:space="preserve">LCW-620347-Thornton Heath-72 High Street-Building Fabric, &amp; Heating Services   </v>
      </c>
      <c r="E238" s="13">
        <v>1</v>
      </c>
      <c r="F238" s="17" t="str">
        <f>VLOOKUP($C238,[1]Tracker!$A:$AT,MATCH("Region",[1]Tracker!$A$5:$AT$5,0),FALSE)</f>
        <v>B</v>
      </c>
      <c r="G238" s="14">
        <f>VLOOKUP($C238,[1]Tracker!$A:$EI,MATCH("Latest Start",[1]Tracker!$A$5:$EI$5,0),FALSE)</f>
        <v>43540</v>
      </c>
      <c r="H238" s="20">
        <f>VLOOKUP($C238,[1]Tracker!$A:$EI,MATCH("Completion",[1]Tracker!$A$5:$EI$5,0),FALSE)</f>
        <v>2</v>
      </c>
      <c r="I238" s="16">
        <f>VLOOKUP($C238,[1]Tracker!$A:$EI,MATCH("Task",[1]Tracker!$A$5:$EI$5,0),FALSE)</f>
        <v>68533.070000000007</v>
      </c>
      <c r="J238" s="12" t="str">
        <f>VLOOKUP($C238,[1]Tracker!$A:$EI,MATCH("Contractor",[1]Tracker!$A$5:$EI$5,0),FALSE)</f>
        <v>Styles &amp; Wood</v>
      </c>
      <c r="K238" s="17" t="str">
        <f>VLOOKUP(J238,'Supplier Details'!A:C,3,0)</f>
        <v>Cavendish Hous,e Cross Street Sale, Manchester, M33 7BU</v>
      </c>
      <c r="L238" s="21" t="str">
        <f>VLOOKUP(J238,'Supplier Details'!A:B,2,0)</f>
        <v>N</v>
      </c>
    </row>
    <row r="239" spans="3:12">
      <c r="C239" s="32">
        <v>1001346</v>
      </c>
      <c r="D239" s="12" t="str">
        <f>VLOOKUP($C239,[1]Tracker!$A:$AT,MATCH("Works",[1]Tracker!$A$5:$AT$5,0),FALSE)</f>
        <v>LCW-620293-Witham-3 Freebournes Court-Building Fabric</v>
      </c>
      <c r="E239" s="13">
        <v>1</v>
      </c>
      <c r="F239" s="17" t="str">
        <f>VLOOKUP($C239,[1]Tracker!$A:$AT,MATCH("Region",[1]Tracker!$A$5:$AT$5,0),FALSE)</f>
        <v>A</v>
      </c>
      <c r="G239" s="14">
        <f>VLOOKUP($C239,[1]Tracker!$A:$EI,MATCH("Latest Start",[1]Tracker!$A$5:$EI$5,0),FALSE)</f>
        <v>43528</v>
      </c>
      <c r="H239" s="20">
        <f>VLOOKUP($C239,[1]Tracker!$A:$EI,MATCH("Completion",[1]Tracker!$A$5:$EI$5,0),FALSE)</f>
        <v>1</v>
      </c>
      <c r="I239" s="16">
        <f>VLOOKUP($C239,[1]Tracker!$A:$EI,MATCH("Task",[1]Tracker!$A$5:$EI$5,0),FALSE)</f>
        <v>11735.84</v>
      </c>
      <c r="J239" s="12" t="str">
        <f>VLOOKUP($C239,[1]Tracker!$A:$EI,MATCH("Contractor",[1]Tracker!$A$5:$EI$5,0),FALSE)</f>
        <v>Shaylor Group PLC</v>
      </c>
      <c r="K239" s="17" t="str">
        <f>VLOOKUP(J239,'Supplier Details'!A:C,3,0)</f>
        <v>Frederick James House, 52-54 Wharf Approach, Anchor Brook Business Park, Aldridge, Walsall West Midlands, WS9 8BX</v>
      </c>
      <c r="L239" s="21" t="str">
        <f>VLOOKUP(J239,'Supplier Details'!A:B,2,0)</f>
        <v>N</v>
      </c>
    </row>
    <row r="240" spans="3:12">
      <c r="C240" s="32">
        <v>1001347</v>
      </c>
      <c r="D240" s="12" t="str">
        <f>VLOOKUP($C240,[1]Tracker!$A:$AT,MATCH("Works",[1]Tracker!$A$5:$AT$5,0),FALSE)</f>
        <v>LCW-620292-Braintree-The Old Post House-Building Fabric</v>
      </c>
      <c r="E240" s="13">
        <v>1</v>
      </c>
      <c r="F240" s="17" t="str">
        <f>VLOOKUP($C240,[1]Tracker!$A:$AT,MATCH("Region",[1]Tracker!$A$5:$AT$5,0),FALSE)</f>
        <v>A</v>
      </c>
      <c r="G240" s="14">
        <f>VLOOKUP($C240,[1]Tracker!$A:$EI,MATCH("Latest Start",[1]Tracker!$A$5:$EI$5,0),FALSE)</f>
        <v>43542</v>
      </c>
      <c r="H240" s="20">
        <f>VLOOKUP($C240,[1]Tracker!$A:$EI,MATCH("Completion",[1]Tracker!$A$5:$EI$5,0),FALSE)</f>
        <v>2</v>
      </c>
      <c r="I240" s="16">
        <f>VLOOKUP($C240,[1]Tracker!$A:$EI,MATCH("Task",[1]Tracker!$A$5:$EI$5,0),FALSE)</f>
        <v>184596.26</v>
      </c>
      <c r="J240" s="12" t="str">
        <f>VLOOKUP($C240,[1]Tracker!$A:$EI,MATCH("Contractor",[1]Tracker!$A$5:$EI$5,0),FALSE)</f>
        <v>Shaylor Group PLC</v>
      </c>
      <c r="K240" s="17" t="str">
        <f>VLOOKUP(J240,'Supplier Details'!A:C,3,0)</f>
        <v>Frederick James House, 52-54 Wharf Approach, Anchor Brook Business Park, Aldridge, Walsall West Midlands, WS9 8BX</v>
      </c>
      <c r="L240" s="21" t="str">
        <f>VLOOKUP(J240,'Supplier Details'!A:B,2,0)</f>
        <v>N</v>
      </c>
    </row>
    <row r="241" spans="3:12">
      <c r="C241" s="32">
        <v>1001350</v>
      </c>
      <c r="D241" s="12" t="str">
        <f>VLOOKUP($C241,[1]Tracker!$A:$AT,MATCH("Works",[1]Tracker!$A$5:$AT$5,0),FALSE)</f>
        <v>LCW-620465-Congleton-Wagg Street-Building Fabric</v>
      </c>
      <c r="E241" s="13">
        <v>1</v>
      </c>
      <c r="F241" s="17" t="str">
        <f>VLOOKUP($C241,[1]Tracker!$A:$AT,MATCH("Region",[1]Tracker!$A$5:$AT$5,0),FALSE)</f>
        <v>C</v>
      </c>
      <c r="G241" s="14">
        <f>VLOOKUP($C241,[1]Tracker!$A:$EI,MATCH("Latest Start",[1]Tracker!$A$5:$EI$5,0),FALSE)</f>
        <v>43430</v>
      </c>
      <c r="H241" s="20">
        <f>VLOOKUP($C241,[1]Tracker!$A:$EI,MATCH("Completion",[1]Tracker!$A$5:$EI$5,0),FALSE)</f>
        <v>1</v>
      </c>
      <c r="I241" s="16">
        <f>VLOOKUP($C241,[1]Tracker!$A:$EI,MATCH("Task",[1]Tracker!$A$5:$EI$5,0),FALSE)</f>
        <v>20478.36</v>
      </c>
      <c r="J241" s="12" t="str">
        <f>VLOOKUP($C241,[1]Tracker!$A:$EI,MATCH("Contractor",[1]Tracker!$A$5:$EI$5,0),FALSE)</f>
        <v>Styles &amp; Wood</v>
      </c>
      <c r="K241" s="17" t="str">
        <f>VLOOKUP(J241,'Supplier Details'!A:C,3,0)</f>
        <v>Cavendish Hous,e Cross Street Sale, Manchester, M33 7BU</v>
      </c>
      <c r="L241" s="21" t="str">
        <f>VLOOKUP(J241,'Supplier Details'!A:B,2,0)</f>
        <v>N</v>
      </c>
    </row>
    <row r="242" spans="3:12">
      <c r="C242" s="32">
        <v>1001351</v>
      </c>
      <c r="D242" s="12" t="str">
        <f>VLOOKUP($C242,[1]Tracker!$A:$AT,MATCH("Works",[1]Tracker!$A$5:$AT$5,0),FALSE)</f>
        <v>LCW-620564-Caerphilly-Castle Street-Building Fabric</v>
      </c>
      <c r="E242" s="13">
        <v>1</v>
      </c>
      <c r="F242" s="17" t="str">
        <f>VLOOKUP($C242,[1]Tracker!$A:$AT,MATCH("Region",[1]Tracker!$A$5:$AT$5,0),FALSE)</f>
        <v>E</v>
      </c>
      <c r="G242" s="14">
        <f>VLOOKUP($C242,[1]Tracker!$A:$EI,MATCH("Latest Start",[1]Tracker!$A$5:$EI$5,0),FALSE)</f>
        <v>43507</v>
      </c>
      <c r="H242" s="20">
        <f>VLOOKUP($C242,[1]Tracker!$A:$EI,MATCH("Completion",[1]Tracker!$A$5:$EI$5,0),FALSE)</f>
        <v>1</v>
      </c>
      <c r="I242" s="16">
        <f>VLOOKUP($C242,[1]Tracker!$A:$EI,MATCH("Task",[1]Tracker!$A$5:$EI$5,0),FALSE)</f>
        <v>32187.31</v>
      </c>
      <c r="J242" s="12" t="str">
        <f>VLOOKUP($C242,[1]Tracker!$A:$EI,MATCH("Contractor",[1]Tracker!$A$5:$EI$5,0),FALSE)</f>
        <v>Resolution Interiors Ltd</v>
      </c>
      <c r="K242" s="17" t="str">
        <f>VLOOKUP(J242,'Supplier Details'!A:C,3,0)</f>
        <v>George Smith Way, Lufton 2000 Business Park, Yeovil, Somerset, BA22 8QR</v>
      </c>
      <c r="L242" s="21" t="str">
        <f>VLOOKUP(J242,'Supplier Details'!A:B,2,0)</f>
        <v>Y</v>
      </c>
    </row>
    <row r="243" spans="3:12">
      <c r="C243" s="32">
        <v>1001352</v>
      </c>
      <c r="D243" s="12" t="str">
        <f>VLOOKUP($C243,[1]Tracker!$A:$AT,MATCH("Works",[1]Tracker!$A$5:$AT$5,0),FALSE)</f>
        <v>LCW-620570-Barry-Holton Road-Building Fabric</v>
      </c>
      <c r="E243" s="13">
        <v>1</v>
      </c>
      <c r="F243" s="17" t="str">
        <f>VLOOKUP($C243,[1]Tracker!$A:$AT,MATCH("Region",[1]Tracker!$A$5:$AT$5,0),FALSE)</f>
        <v>E</v>
      </c>
      <c r="G243" s="14">
        <f>VLOOKUP($C243,[1]Tracker!$A:$EI,MATCH("Latest Start",[1]Tracker!$A$5:$EI$5,0),FALSE)</f>
        <v>43493</v>
      </c>
      <c r="H243" s="20">
        <f>VLOOKUP($C243,[1]Tracker!$A:$EI,MATCH("Completion",[1]Tracker!$A$5:$EI$5,0),FALSE)</f>
        <v>1</v>
      </c>
      <c r="I243" s="16">
        <f>VLOOKUP($C243,[1]Tracker!$A:$EI,MATCH("Task",[1]Tracker!$A$5:$EI$5,0),FALSE)</f>
        <v>39947.03</v>
      </c>
      <c r="J243" s="12" t="str">
        <f>VLOOKUP($C243,[1]Tracker!$A:$EI,MATCH("Contractor",[1]Tracker!$A$5:$EI$5,0),FALSE)</f>
        <v>Resolution Interiors Ltd</v>
      </c>
      <c r="K243" s="17" t="str">
        <f>VLOOKUP(J243,'Supplier Details'!A:C,3,0)</f>
        <v>George Smith Way, Lufton 2000 Business Park, Yeovil, Somerset, BA22 8QR</v>
      </c>
      <c r="L243" s="21" t="str">
        <f>VLOOKUP(J243,'Supplier Details'!A:B,2,0)</f>
        <v>Y</v>
      </c>
    </row>
    <row r="244" spans="3:12">
      <c r="C244" s="32">
        <v>1001353</v>
      </c>
      <c r="D244" s="12" t="str">
        <f>VLOOKUP($C244,[1]Tracker!$A:$AT,MATCH("Works",[1]Tracker!$A$5:$AT$5,0),FALSE)</f>
        <v xml:space="preserve">LCW-620569-Penarth-Charnwood House-Building Fabric, &amp; Heating Services   </v>
      </c>
      <c r="E244" s="13">
        <v>1</v>
      </c>
      <c r="F244" s="17" t="str">
        <f>VLOOKUP($C244,[1]Tracker!$A:$AT,MATCH("Region",[1]Tracker!$A$5:$AT$5,0),FALSE)</f>
        <v>E</v>
      </c>
      <c r="G244" s="14">
        <f>VLOOKUP($C244,[1]Tracker!$A:$EI,MATCH("Latest Start",[1]Tracker!$A$5:$EI$5,0),FALSE)</f>
        <v>43507</v>
      </c>
      <c r="H244" s="20">
        <f>VLOOKUP($C244,[1]Tracker!$A:$EI,MATCH("Completion",[1]Tracker!$A$5:$EI$5,0),FALSE)</f>
        <v>1</v>
      </c>
      <c r="I244" s="16">
        <f>VLOOKUP($C244,[1]Tracker!$A:$EI,MATCH("Task",[1]Tracker!$A$5:$EI$5,0),FALSE)</f>
        <v>93261.43</v>
      </c>
      <c r="J244" s="12" t="str">
        <f>VLOOKUP($C244,[1]Tracker!$A:$EI,MATCH("Contractor",[1]Tracker!$A$5:$EI$5,0),FALSE)</f>
        <v>Resolution Interiors Ltd</v>
      </c>
      <c r="K244" s="17" t="str">
        <f>VLOOKUP(J244,'Supplier Details'!A:C,3,0)</f>
        <v>George Smith Way, Lufton 2000 Business Park, Yeovil, Somerset, BA22 8QR</v>
      </c>
      <c r="L244" s="21" t="str">
        <f>VLOOKUP(J244,'Supplier Details'!A:B,2,0)</f>
        <v>Y</v>
      </c>
    </row>
    <row r="245" spans="3:12">
      <c r="C245" s="32">
        <v>1001354</v>
      </c>
      <c r="D245" s="12" t="str">
        <f>VLOOKUP($C245,[1]Tracker!$A:$AT,MATCH("Works",[1]Tracker!$A$5:$AT$5,0),FALSE)</f>
        <v xml:space="preserve">LCW-620567-Pontyclun-17 Ely Valley Road-Building Fabric, &amp; Heating Services   </v>
      </c>
      <c r="E245" s="13">
        <v>1</v>
      </c>
      <c r="F245" s="17" t="str">
        <f>VLOOKUP($C245,[1]Tracker!$A:$AT,MATCH("Region",[1]Tracker!$A$5:$AT$5,0),FALSE)</f>
        <v>E</v>
      </c>
      <c r="G245" s="14">
        <f>VLOOKUP($C245,[1]Tracker!$A:$EI,MATCH("Latest Start",[1]Tracker!$A$5:$EI$5,0),FALSE)</f>
        <v>43501</v>
      </c>
      <c r="H245" s="20">
        <f>VLOOKUP($C245,[1]Tracker!$A:$EI,MATCH("Completion",[1]Tracker!$A$5:$EI$5,0),FALSE)</f>
        <v>1</v>
      </c>
      <c r="I245" s="16">
        <f>VLOOKUP($C245,[1]Tracker!$A:$EI,MATCH("Task",[1]Tracker!$A$5:$EI$5,0),FALSE)</f>
        <v>69904.740000000005</v>
      </c>
      <c r="J245" s="12" t="str">
        <f>VLOOKUP($C245,[1]Tracker!$A:$EI,MATCH("Contractor",[1]Tracker!$A$5:$EI$5,0),FALSE)</f>
        <v>Resolution Interiors Ltd</v>
      </c>
      <c r="K245" s="17" t="str">
        <f>VLOOKUP(J245,'Supplier Details'!A:C,3,0)</f>
        <v>George Smith Way, Lufton 2000 Business Park, Yeovil, Somerset, BA22 8QR</v>
      </c>
      <c r="L245" s="21" t="str">
        <f>VLOOKUP(J245,'Supplier Details'!A:B,2,0)</f>
        <v>Y</v>
      </c>
    </row>
    <row r="246" spans="3:12">
      <c r="C246" s="32">
        <v>1001355</v>
      </c>
      <c r="D246" s="12" t="str">
        <f>VLOOKUP($C246,[1]Tracker!$A:$AT,MATCH("Works",[1]Tracker!$A$5:$AT$5,0),FALSE)</f>
        <v>LCW-620566-Porthcawl-Dock Street-Building Fabric</v>
      </c>
      <c r="E246" s="13">
        <v>1</v>
      </c>
      <c r="F246" s="17" t="str">
        <f>VLOOKUP($C246,[1]Tracker!$A:$AT,MATCH("Region",[1]Tracker!$A$5:$AT$5,0),FALSE)</f>
        <v>E</v>
      </c>
      <c r="G246" s="14">
        <f>VLOOKUP($C246,[1]Tracker!$A:$EI,MATCH("Latest Start",[1]Tracker!$A$5:$EI$5,0),FALSE)</f>
        <v>43479</v>
      </c>
      <c r="H246" s="20">
        <f>VLOOKUP($C246,[1]Tracker!$A:$EI,MATCH("Completion",[1]Tracker!$A$5:$EI$5,0),FALSE)</f>
        <v>1</v>
      </c>
      <c r="I246" s="16">
        <f>VLOOKUP($C246,[1]Tracker!$A:$EI,MATCH("Task",[1]Tracker!$A$5:$EI$5,0),FALSE)</f>
        <v>14047.13</v>
      </c>
      <c r="J246" s="12" t="str">
        <f>VLOOKUP($C246,[1]Tracker!$A:$EI,MATCH("Contractor",[1]Tracker!$A$5:$EI$5,0),FALSE)</f>
        <v>Resolution Interiors Ltd</v>
      </c>
      <c r="K246" s="17" t="str">
        <f>VLOOKUP(J246,'Supplier Details'!A:C,3,0)</f>
        <v>George Smith Way, Lufton 2000 Business Park, Yeovil, Somerset, BA22 8QR</v>
      </c>
      <c r="L246" s="21" t="str">
        <f>VLOOKUP(J246,'Supplier Details'!A:B,2,0)</f>
        <v>Y</v>
      </c>
    </row>
    <row r="247" spans="3:12">
      <c r="C247" s="32">
        <v>1001356</v>
      </c>
      <c r="D247" s="12" t="str">
        <f>VLOOKUP($C247,[1]Tracker!$A:$AT,MATCH("Works",[1]Tracker!$A$5:$AT$5,0),FALSE)</f>
        <v xml:space="preserve">LCW-620565-Bridgend-Market Street-Building Fabric, &amp; Cooling Services   </v>
      </c>
      <c r="E247" s="13">
        <v>1</v>
      </c>
      <c r="F247" s="17" t="str">
        <f>VLOOKUP($C247,[1]Tracker!$A:$AT,MATCH("Region",[1]Tracker!$A$5:$AT$5,0),FALSE)</f>
        <v>E</v>
      </c>
      <c r="G247" s="14">
        <f>VLOOKUP($C247,[1]Tracker!$A:$EI,MATCH("Latest Start",[1]Tracker!$A$5:$EI$5,0),FALSE)</f>
        <v>43528</v>
      </c>
      <c r="H247" s="20">
        <f>VLOOKUP($C247,[1]Tracker!$A:$EI,MATCH("Completion",[1]Tracker!$A$5:$EI$5,0),FALSE)</f>
        <v>1</v>
      </c>
      <c r="I247" s="16">
        <f>VLOOKUP($C247,[1]Tracker!$A:$EI,MATCH("Task",[1]Tracker!$A$5:$EI$5,0),FALSE)</f>
        <v>50788.7</v>
      </c>
      <c r="J247" s="12" t="str">
        <f>VLOOKUP($C247,[1]Tracker!$A:$EI,MATCH("Contractor",[1]Tracker!$A$5:$EI$5,0),FALSE)</f>
        <v>Resolution Interiors Ltd</v>
      </c>
      <c r="K247" s="17" t="str">
        <f>VLOOKUP(J247,'Supplier Details'!A:C,3,0)</f>
        <v>George Smith Way, Lufton 2000 Business Park, Yeovil, Somerset, BA22 8QR</v>
      </c>
      <c r="L247" s="21" t="str">
        <f>VLOOKUP(J247,'Supplier Details'!A:B,2,0)</f>
        <v>Y</v>
      </c>
    </row>
    <row r="248" spans="3:12">
      <c r="C248" s="32">
        <v>1001358</v>
      </c>
      <c r="D248" s="12" t="str">
        <f>VLOOKUP($C248,[1]Tracker!$A:$AT,MATCH("Works",[1]Tracker!$A$5:$AT$5,0),FALSE)</f>
        <v xml:space="preserve">LCW-620312-Newmarket-Wellington Street-Building Fabric, Heating &amp; Cooling Services  </v>
      </c>
      <c r="E248" s="13">
        <v>1</v>
      </c>
      <c r="F248" s="17" t="str">
        <f>VLOOKUP($C248,[1]Tracker!$A:$AT,MATCH("Region",[1]Tracker!$A$5:$AT$5,0),FALSE)</f>
        <v>A</v>
      </c>
      <c r="G248" s="14">
        <f>VLOOKUP($C248,[1]Tracker!$A:$EI,MATCH("Latest Start",[1]Tracker!$A$5:$EI$5,0),FALSE)</f>
        <v>43493</v>
      </c>
      <c r="H248" s="20">
        <f>VLOOKUP($C248,[1]Tracker!$A:$EI,MATCH("Completion",[1]Tracker!$A$5:$EI$5,0),FALSE)</f>
        <v>2</v>
      </c>
      <c r="I248" s="16">
        <f>VLOOKUP($C248,[1]Tracker!$A:$EI,MATCH("Task",[1]Tracker!$A$5:$EI$5,0),FALSE)</f>
        <v>59217.99</v>
      </c>
      <c r="J248" s="12" t="str">
        <f>VLOOKUP($C248,[1]Tracker!$A:$EI,MATCH("Contractor",[1]Tracker!$A$5:$EI$5,0),FALSE)</f>
        <v>Shaylor Group PLC</v>
      </c>
      <c r="K248" s="17" t="str">
        <f>VLOOKUP(J248,'Supplier Details'!A:C,3,0)</f>
        <v>Frederick James House, 52-54 Wharf Approach, Anchor Brook Business Park, Aldridge, Walsall West Midlands, WS9 8BX</v>
      </c>
      <c r="L248" s="21" t="str">
        <f>VLOOKUP(J248,'Supplier Details'!A:B,2,0)</f>
        <v>N</v>
      </c>
    </row>
    <row r="249" spans="3:12">
      <c r="C249" s="32">
        <v>1001363</v>
      </c>
      <c r="D249" s="12" t="str">
        <f>VLOOKUP($C249,[1]Tracker!$A:$AT,MATCH("Works",[1]Tracker!$A$5:$AT$5,0),FALSE)</f>
        <v>LCW-620407-Bristol-Cam House-Building Fabric</v>
      </c>
      <c r="E249" s="13">
        <v>1</v>
      </c>
      <c r="F249" s="17" t="str">
        <f>VLOOKUP($C249,[1]Tracker!$A:$AT,MATCH("Region",[1]Tracker!$A$5:$AT$5,0),FALSE)</f>
        <v>E</v>
      </c>
      <c r="G249" s="14">
        <f>VLOOKUP($C249,[1]Tracker!$A:$EI,MATCH("Latest Start",[1]Tracker!$A$5:$EI$5,0),FALSE)</f>
        <v>43439</v>
      </c>
      <c r="H249" s="20">
        <f>VLOOKUP($C249,[1]Tracker!$A:$EI,MATCH("Completion",[1]Tracker!$A$5:$EI$5,0),FALSE)</f>
        <v>1</v>
      </c>
      <c r="I249" s="16">
        <f>VLOOKUP($C249,[1]Tracker!$A:$EI,MATCH("Task",[1]Tracker!$A$5:$EI$5,0),FALSE)</f>
        <v>11518.39</v>
      </c>
      <c r="J249" s="12" t="str">
        <f>VLOOKUP($C249,[1]Tracker!$A:$EI,MATCH("Contractor",[1]Tracker!$A$5:$EI$5,0),FALSE)</f>
        <v>Resolution Interiors Ltd</v>
      </c>
      <c r="K249" s="17" t="str">
        <f>VLOOKUP(J249,'Supplier Details'!A:C,3,0)</f>
        <v>George Smith Way, Lufton 2000 Business Park, Yeovil, Somerset, BA22 8QR</v>
      </c>
      <c r="L249" s="21" t="str">
        <f>VLOOKUP(J249,'Supplier Details'!A:B,2,0)</f>
        <v>Y</v>
      </c>
    </row>
    <row r="250" spans="3:12">
      <c r="C250" s="33">
        <v>1001364</v>
      </c>
      <c r="D250" s="12" t="str">
        <f>VLOOKUP($C250,[1]Tracker!$A:$AT,MATCH("Works",[1]Tracker!$A$5:$AT$5,0),FALSE)</f>
        <v xml:space="preserve">LCW-620348-Bromley-Unicorn House-Building Fabric, Heating &amp; Cooling Services  </v>
      </c>
      <c r="E250" s="13">
        <v>1</v>
      </c>
      <c r="F250" s="17" t="str">
        <f>VLOOKUP($C250,[1]Tracker!$A:$AT,MATCH("Region",[1]Tracker!$A$5:$AT$5,0),FALSE)</f>
        <v>B</v>
      </c>
      <c r="G250" s="14">
        <f>VLOOKUP($C250,[1]Tracker!$A:$EI,MATCH("Latest Start",[1]Tracker!$A$5:$EI$5,0),FALSE)</f>
        <v>43521</v>
      </c>
      <c r="H250" s="20">
        <f>VLOOKUP($C250,[1]Tracker!$A:$EI,MATCH("Completion",[1]Tracker!$A$5:$EI$5,0),FALSE)</f>
        <v>2</v>
      </c>
      <c r="I250" s="16">
        <f>VLOOKUP($C250,[1]Tracker!$A:$EI,MATCH("Task",[1]Tracker!$A$5:$EI$5,0),FALSE)</f>
        <v>449149.42</v>
      </c>
      <c r="J250" s="12" t="str">
        <f>VLOOKUP($C250,[1]Tracker!$A:$EI,MATCH("Contractor",[1]Tracker!$A$5:$EI$5,0),FALSE)</f>
        <v>Styles &amp; Wood</v>
      </c>
      <c r="K250" s="17" t="str">
        <f>VLOOKUP(J250,'Supplier Details'!A:C,3,0)</f>
        <v>Cavendish Hous,e Cross Street Sale, Manchester, M33 7BU</v>
      </c>
      <c r="L250" s="21" t="str">
        <f>VLOOKUP(J250,'Supplier Details'!A:B,2,0)</f>
        <v>N</v>
      </c>
    </row>
    <row r="251" spans="3:12">
      <c r="C251" s="32">
        <v>1001366</v>
      </c>
      <c r="D251" s="12" t="str">
        <f>VLOOKUP($C251,[1]Tracker!$A:$AT,MATCH("Works",[1]Tracker!$A$5:$AT$5,0),FALSE)</f>
        <v>LCW-620352-Littlehampton Crown Building-Building Fabric</v>
      </c>
      <c r="E251" s="13">
        <v>1</v>
      </c>
      <c r="F251" s="17" t="str">
        <f>VLOOKUP($C251,[1]Tracker!$A:$AT,MATCH("Region",[1]Tracker!$A$5:$AT$5,0),FALSE)</f>
        <v>B</v>
      </c>
      <c r="G251" s="14">
        <f>VLOOKUP($C251,[1]Tracker!$A:$EI,MATCH("Latest Start",[1]Tracker!$A$5:$EI$5,0),FALSE)</f>
        <v>43528</v>
      </c>
      <c r="H251" s="20">
        <f>VLOOKUP($C251,[1]Tracker!$A:$EI,MATCH("Completion",[1]Tracker!$A$5:$EI$5,0),FALSE)</f>
        <v>2</v>
      </c>
      <c r="I251" s="16">
        <f>VLOOKUP($C251,[1]Tracker!$A:$EI,MATCH("Task",[1]Tracker!$A$5:$EI$5,0),FALSE)</f>
        <v>40509.440000000002</v>
      </c>
      <c r="J251" s="12" t="str">
        <f>VLOOKUP($C251,[1]Tracker!$A:$EI,MATCH("Contractor",[1]Tracker!$A$5:$EI$5,0),FALSE)</f>
        <v>Styles &amp; Wood</v>
      </c>
      <c r="K251" s="17" t="str">
        <f>VLOOKUP(J251,'Supplier Details'!A:C,3,0)</f>
        <v>Cavendish Hous,e Cross Street Sale, Manchester, M33 7BU</v>
      </c>
      <c r="L251" s="21" t="str">
        <f>VLOOKUP(J251,'Supplier Details'!A:B,2,0)</f>
        <v>N</v>
      </c>
    </row>
    <row r="252" spans="3:12">
      <c r="C252" s="32">
        <v>1001367</v>
      </c>
      <c r="D252" s="12" t="str">
        <f>VLOOKUP($C252,[1]Tracker!$A:$AT,MATCH("Works",[1]Tracker!$A$5:$AT$5,0),FALSE)</f>
        <v xml:space="preserve">LCW-620493-Bolton-BOLTON 52 BLACKHORSE STREET -Heating &amp; Controls     </v>
      </c>
      <c r="E252" s="13">
        <v>1</v>
      </c>
      <c r="F252" s="17" t="str">
        <f>VLOOKUP($C252,[1]Tracker!$A:$AT,MATCH("Region",[1]Tracker!$A$5:$AT$5,0),FALSE)</f>
        <v>C</v>
      </c>
      <c r="G252" s="14">
        <f>VLOOKUP($C252,[1]Tracker!$A:$EI,MATCH("Latest Start",[1]Tracker!$A$5:$EI$5,0),FALSE)</f>
        <v>43501</v>
      </c>
      <c r="H252" s="20">
        <f>VLOOKUP($C252,[1]Tracker!$A:$EI,MATCH("Completion",[1]Tracker!$A$5:$EI$5,0),FALSE)</f>
        <v>1</v>
      </c>
      <c r="I252" s="16">
        <f>VLOOKUP($C252,[1]Tracker!$A:$EI,MATCH("Task",[1]Tracker!$A$5:$EI$5,0),FALSE)</f>
        <v>81593.56</v>
      </c>
      <c r="J252" s="12" t="str">
        <f>VLOOKUP($C252,[1]Tracker!$A:$EI,MATCH("Contractor",[1]Tracker!$A$5:$EI$5,0),FALSE)</f>
        <v>Styles &amp; Wood</v>
      </c>
      <c r="K252" s="17" t="str">
        <f>VLOOKUP(J252,'Supplier Details'!A:C,3,0)</f>
        <v>Cavendish Hous,e Cross Street Sale, Manchester, M33 7BU</v>
      </c>
      <c r="L252" s="21" t="str">
        <f>VLOOKUP(J252,'Supplier Details'!A:B,2,0)</f>
        <v>N</v>
      </c>
    </row>
    <row r="253" spans="3:12">
      <c r="C253" s="32">
        <v>1001368</v>
      </c>
      <c r="D253" s="12" t="str">
        <f>VLOOKUP($C253,[1]Tracker!$A:$AT,MATCH("Works",[1]Tracker!$A$5:$AT$5,0),FALSE)</f>
        <v>LCW-620406-Ringwood-Southampton Road-Building Fabric</v>
      </c>
      <c r="E253" s="13">
        <v>1</v>
      </c>
      <c r="F253" s="17" t="str">
        <f>VLOOKUP($C253,[1]Tracker!$A:$AT,MATCH("Region",[1]Tracker!$A$5:$AT$5,0),FALSE)</f>
        <v>B</v>
      </c>
      <c r="G253" s="14">
        <f>VLOOKUP($C253,[1]Tracker!$A:$EI,MATCH("Latest Start",[1]Tracker!$A$5:$EI$5,0),FALSE)</f>
        <v>43514</v>
      </c>
      <c r="H253" s="20">
        <f>VLOOKUP($C253,[1]Tracker!$A:$EI,MATCH("Completion",[1]Tracker!$A$5:$EI$5,0),FALSE)</f>
        <v>2</v>
      </c>
      <c r="I253" s="16">
        <f>VLOOKUP($C253,[1]Tracker!$A:$EI,MATCH("Task",[1]Tracker!$A$5:$EI$5,0),FALSE)</f>
        <v>91942.49</v>
      </c>
      <c r="J253" s="12" t="str">
        <f>VLOOKUP($C253,[1]Tracker!$A:$EI,MATCH("Contractor",[1]Tracker!$A$5:$EI$5,0),FALSE)</f>
        <v>Styles &amp; Wood</v>
      </c>
      <c r="K253" s="17" t="str">
        <f>VLOOKUP(J253,'Supplier Details'!A:C,3,0)</f>
        <v>Cavendish Hous,e Cross Street Sale, Manchester, M33 7BU</v>
      </c>
      <c r="L253" s="21" t="str">
        <f>VLOOKUP(J253,'Supplier Details'!A:B,2,0)</f>
        <v>N</v>
      </c>
    </row>
    <row r="254" spans="3:12">
      <c r="C254" s="32">
        <v>1001370</v>
      </c>
      <c r="D254" s="12" t="str">
        <f>VLOOKUP($C254,[1]Tracker!$A:$AT,MATCH("Works",[1]Tracker!$A$5:$AT$5,0),FALSE)</f>
        <v>LCW-620437-Bradford-Eastbrook Court-Building Fabric</v>
      </c>
      <c r="E254" s="13">
        <v>1</v>
      </c>
      <c r="F254" s="17" t="str">
        <f>VLOOKUP($C254,[1]Tracker!$A:$AT,MATCH("Region",[1]Tracker!$A$5:$AT$5,0),FALSE)</f>
        <v>D</v>
      </c>
      <c r="G254" s="14">
        <f>VLOOKUP($C254,[1]Tracker!$A:$EI,MATCH("Latest Start",[1]Tracker!$A$5:$EI$5,0),FALSE)</f>
        <v>43509</v>
      </c>
      <c r="H254" s="20">
        <f>VLOOKUP($C254,[1]Tracker!$A:$EI,MATCH("Completion",[1]Tracker!$A$5:$EI$5,0),FALSE)</f>
        <v>1</v>
      </c>
      <c r="I254" s="16">
        <f>VLOOKUP($C254,[1]Tracker!$A:$EI,MATCH("Task",[1]Tracker!$A$5:$EI$5,0),FALSE)</f>
        <v>16038.73</v>
      </c>
      <c r="J254" s="12" t="str">
        <f>VLOOKUP($C254,[1]Tracker!$A:$EI,MATCH("Contractor",[1]Tracker!$A$5:$EI$5,0),FALSE)</f>
        <v>Mitie</v>
      </c>
      <c r="K254" s="17" t="str">
        <f>VLOOKUP(J254,'Supplier Details'!A:C,3,0)</f>
        <v>1 Harlequin Office Park, Fieldfare Emersons Green, Bristol, BS16 7FN</v>
      </c>
      <c r="L254" s="21" t="str">
        <f>VLOOKUP(J254,'Supplier Details'!A:B,2,0)</f>
        <v>N</v>
      </c>
    </row>
    <row r="255" spans="3:12">
      <c r="C255" s="32">
        <v>1001373</v>
      </c>
      <c r="D255" s="12" t="str">
        <f>VLOOKUP($C255,[1]Tracker!$A:$AT,MATCH("Works",[1]Tracker!$A$5:$AT$5,0),FALSE)</f>
        <v xml:space="preserve">LCW-620417-Bath-BATH SOMERSET HALL-Ventilation       </v>
      </c>
      <c r="E255" s="13">
        <v>1</v>
      </c>
      <c r="F255" s="17" t="str">
        <f>VLOOKUP($C255,[1]Tracker!$A:$AT,MATCH("Region",[1]Tracker!$A$5:$AT$5,0),FALSE)</f>
        <v>E</v>
      </c>
      <c r="G255" s="14">
        <f>VLOOKUP($C255,[1]Tracker!$A:$EI,MATCH("Latest Start",[1]Tracker!$A$5:$EI$5,0),FALSE)</f>
        <v>43489</v>
      </c>
      <c r="H255" s="20">
        <f>VLOOKUP($C255,[1]Tracker!$A:$EI,MATCH("Completion",[1]Tracker!$A$5:$EI$5,0),FALSE)</f>
        <v>2</v>
      </c>
      <c r="I255" s="16">
        <f>VLOOKUP($C255,[1]Tracker!$A:$EI,MATCH("Task",[1]Tracker!$A$5:$EI$5,0),FALSE)</f>
        <v>111609.4</v>
      </c>
      <c r="J255" s="12" t="str">
        <f>VLOOKUP($C255,[1]Tracker!$A:$EI,MATCH("Contractor",[1]Tracker!$A$5:$EI$5,0),FALSE)</f>
        <v>Resolution Interiors Ltd</v>
      </c>
      <c r="K255" s="17" t="str">
        <f>VLOOKUP(J255,'Supplier Details'!A:C,3,0)</f>
        <v>George Smith Way, Lufton 2000 Business Park, Yeovil, Somerset, BA22 8QR</v>
      </c>
      <c r="L255" s="21" t="str">
        <f>VLOOKUP(J255,'Supplier Details'!A:B,2,0)</f>
        <v>Y</v>
      </c>
    </row>
    <row r="256" spans="3:12">
      <c r="C256" s="32">
        <v>1001374</v>
      </c>
      <c r="D256" s="12" t="str">
        <f>VLOOKUP($C256,[1]Tracker!$A:$AT,MATCH("Works",[1]Tracker!$A$5:$AT$5,0),FALSE)</f>
        <v xml:space="preserve">LCW-620367-Solihull-Park House-Building Fabric, &amp; Cooling Services   </v>
      </c>
      <c r="E256" s="13">
        <v>1</v>
      </c>
      <c r="F256" s="17" t="str">
        <f>VLOOKUP($C256,[1]Tracker!$A:$AT,MATCH("Region",[1]Tracker!$A$5:$AT$5,0),FALSE)</f>
        <v>A</v>
      </c>
      <c r="G256" s="14">
        <f>VLOOKUP($C256,[1]Tracker!$A:$EI,MATCH("Latest Start",[1]Tracker!$A$5:$EI$5,0),FALSE)</f>
        <v>43451</v>
      </c>
      <c r="H256" s="20">
        <f>VLOOKUP($C256,[1]Tracker!$A:$EI,MATCH("Completion",[1]Tracker!$A$5:$EI$5,0),FALSE)</f>
        <v>1</v>
      </c>
      <c r="I256" s="16">
        <f>VLOOKUP($C256,[1]Tracker!$A:$EI,MATCH("Task",[1]Tracker!$A$5:$EI$5,0),FALSE)</f>
        <v>41697</v>
      </c>
      <c r="J256" s="12" t="str">
        <f>VLOOKUP($C256,[1]Tracker!$A:$EI,MATCH("Contractor",[1]Tracker!$A$5:$EI$5,0),FALSE)</f>
        <v>Shaylor Group PLC</v>
      </c>
      <c r="K256" s="17" t="str">
        <f>VLOOKUP(J256,'Supplier Details'!A:C,3,0)</f>
        <v>Frederick James House, 52-54 Wharf Approach, Anchor Brook Business Park, Aldridge, Walsall West Midlands, WS9 8BX</v>
      </c>
      <c r="L256" s="21" t="str">
        <f>VLOOKUP(J256,'Supplier Details'!A:B,2,0)</f>
        <v>N</v>
      </c>
    </row>
    <row r="257" spans="3:12">
      <c r="C257" s="32">
        <v>1001377</v>
      </c>
      <c r="D257" s="12" t="str">
        <f>VLOOKUP($C257,[1]Tracker!$A:$AT,MATCH("Works",[1]Tracker!$A$5:$AT$5,0),FALSE)</f>
        <v>LCW-620387-West Bromwich-Christchurch House-Building Fabric</v>
      </c>
      <c r="E257" s="13">
        <v>1</v>
      </c>
      <c r="F257" s="17" t="str">
        <f>VLOOKUP($C257,[1]Tracker!$A:$AT,MATCH("Region",[1]Tracker!$A$5:$AT$5,0),FALSE)</f>
        <v>A</v>
      </c>
      <c r="G257" s="14">
        <f>VLOOKUP($C257,[1]Tracker!$A:$EI,MATCH("Latest Start",[1]Tracker!$A$5:$EI$5,0),FALSE)</f>
        <v>43437</v>
      </c>
      <c r="H257" s="20">
        <f>VLOOKUP($C257,[1]Tracker!$A:$EI,MATCH("Completion",[1]Tracker!$A$5:$EI$5,0),FALSE)</f>
        <v>1</v>
      </c>
      <c r="I257" s="16">
        <f>VLOOKUP($C257,[1]Tracker!$A:$EI,MATCH("Task",[1]Tracker!$A$5:$EI$5,0),FALSE)</f>
        <v>23045.87</v>
      </c>
      <c r="J257" s="12" t="str">
        <f>VLOOKUP($C257,[1]Tracker!$A:$EI,MATCH("Contractor",[1]Tracker!$A$5:$EI$5,0),FALSE)</f>
        <v>Shaylor Group PLC</v>
      </c>
      <c r="K257" s="17" t="str">
        <f>VLOOKUP(J257,'Supplier Details'!A:C,3,0)</f>
        <v>Frederick James House, 52-54 Wharf Approach, Anchor Brook Business Park, Aldridge, Walsall West Midlands, WS9 8BX</v>
      </c>
      <c r="L257" s="21" t="str">
        <f>VLOOKUP(J257,'Supplier Details'!A:B,2,0)</f>
        <v>N</v>
      </c>
    </row>
    <row r="258" spans="3:12">
      <c r="C258" s="32">
        <v>1001378</v>
      </c>
      <c r="D258" s="12" t="str">
        <f>VLOOKUP($C258,[1]Tracker!$A:$AT,MATCH("Works",[1]Tracker!$A$5:$AT$5,0),FALSE)</f>
        <v xml:space="preserve">LCW-620377-Oldbury-1 Church Street-Controls       </v>
      </c>
      <c r="E258" s="13">
        <v>1</v>
      </c>
      <c r="F258" s="17" t="str">
        <f>VLOOKUP($C258,[1]Tracker!$A:$AT,MATCH("Region",[1]Tracker!$A$5:$AT$5,0),FALSE)</f>
        <v>A</v>
      </c>
      <c r="G258" s="14">
        <f>VLOOKUP($C258,[1]Tracker!$A:$EI,MATCH("Latest Start",[1]Tracker!$A$5:$EI$5,0),FALSE)</f>
        <v>43508</v>
      </c>
      <c r="H258" s="20">
        <f>VLOOKUP($C258,[1]Tracker!$A:$EI,MATCH("Completion",[1]Tracker!$A$5:$EI$5,0),FALSE)</f>
        <v>1</v>
      </c>
      <c r="I258" s="16">
        <f>VLOOKUP($C258,[1]Tracker!$A:$EI,MATCH("Task",[1]Tracker!$A$5:$EI$5,0),FALSE)</f>
        <v>19910.400000000001</v>
      </c>
      <c r="J258" s="12" t="str">
        <f>VLOOKUP($C258,[1]Tracker!$A:$EI,MATCH("Contractor",[1]Tracker!$A$5:$EI$5,0),FALSE)</f>
        <v>Shaylor Group PLC</v>
      </c>
      <c r="K258" s="17" t="str">
        <f>VLOOKUP(J258,'Supplier Details'!A:C,3,0)</f>
        <v>Frederick James House, 52-54 Wharf Approach, Anchor Brook Business Park, Aldridge, Walsall West Midlands, WS9 8BX</v>
      </c>
      <c r="L258" s="21" t="str">
        <f>VLOOKUP(J258,'Supplier Details'!A:B,2,0)</f>
        <v>N</v>
      </c>
    </row>
    <row r="259" spans="3:12">
      <c r="C259" s="32">
        <v>1001379</v>
      </c>
      <c r="D259" s="12" t="str">
        <f>VLOOKUP($C259,[1]Tracker!$A:$AT,MATCH("Works",[1]Tracker!$A$5:$AT$5,0),FALSE)</f>
        <v>LCW-620390-Smethwick-High Street-Building Fabric</v>
      </c>
      <c r="E259" s="13">
        <v>1</v>
      </c>
      <c r="F259" s="17" t="str">
        <f>VLOOKUP($C259,[1]Tracker!$A:$AT,MATCH("Region",[1]Tracker!$A$5:$AT$5,0),FALSE)</f>
        <v>A</v>
      </c>
      <c r="G259" s="14">
        <f>VLOOKUP($C259,[1]Tracker!$A:$EI,MATCH("Latest Start",[1]Tracker!$A$5:$EI$5,0),FALSE)</f>
        <v>43472</v>
      </c>
      <c r="H259" s="20">
        <f>VLOOKUP($C259,[1]Tracker!$A:$EI,MATCH("Completion",[1]Tracker!$A$5:$EI$5,0),FALSE)</f>
        <v>1</v>
      </c>
      <c r="I259" s="16">
        <f>VLOOKUP($C259,[1]Tracker!$A:$EI,MATCH("Task",[1]Tracker!$A$5:$EI$5,0),FALSE)</f>
        <v>49490.22</v>
      </c>
      <c r="J259" s="12" t="str">
        <f>VLOOKUP($C259,[1]Tracker!$A:$EI,MATCH("Contractor",[1]Tracker!$A$5:$EI$5,0),FALSE)</f>
        <v>Shaylor Group PLC</v>
      </c>
      <c r="K259" s="17" t="str">
        <f>VLOOKUP(J259,'Supplier Details'!A:C,3,0)</f>
        <v>Frederick James House, 52-54 Wharf Approach, Anchor Brook Business Park, Aldridge, Walsall West Midlands, WS9 8BX</v>
      </c>
      <c r="L259" s="21" t="str">
        <f>VLOOKUP(J259,'Supplier Details'!A:B,2,0)</f>
        <v>N</v>
      </c>
    </row>
    <row r="260" spans="3:12">
      <c r="C260" s="32">
        <v>1001381</v>
      </c>
      <c r="D260" s="12" t="str">
        <f>VLOOKUP($C260,[1]Tracker!$A:$AT,MATCH("Works",[1]Tracker!$A$5:$AT$5,0),FALSE)</f>
        <v>LCW-620391-Birmingham-Bristol Road South-Building Fabric</v>
      </c>
      <c r="E260" s="13">
        <v>1</v>
      </c>
      <c r="F260" s="17" t="str">
        <f>VLOOKUP($C260,[1]Tracker!$A:$AT,MATCH("Region",[1]Tracker!$A$5:$AT$5,0),FALSE)</f>
        <v>A</v>
      </c>
      <c r="G260" s="14">
        <f>VLOOKUP($C260,[1]Tracker!$A:$EI,MATCH("Latest Start",[1]Tracker!$A$5:$EI$5,0),FALSE)</f>
        <v>43439</v>
      </c>
      <c r="H260" s="20">
        <f>VLOOKUP($C260,[1]Tracker!$A:$EI,MATCH("Completion",[1]Tracker!$A$5:$EI$5,0),FALSE)</f>
        <v>1</v>
      </c>
      <c r="I260" s="16">
        <f>VLOOKUP($C260,[1]Tracker!$A:$EI,MATCH("Task",[1]Tracker!$A$5:$EI$5,0),FALSE)</f>
        <v>33814.58</v>
      </c>
      <c r="J260" s="12" t="str">
        <f>VLOOKUP($C260,[1]Tracker!$A:$EI,MATCH("Contractor",[1]Tracker!$A$5:$EI$5,0),FALSE)</f>
        <v>Shaylor Group PLC</v>
      </c>
      <c r="K260" s="17" t="str">
        <f>VLOOKUP(J260,'Supplier Details'!A:C,3,0)</f>
        <v>Frederick James House, 52-54 Wharf Approach, Anchor Brook Business Park, Aldridge, Walsall West Midlands, WS9 8BX</v>
      </c>
      <c r="L260" s="21" t="str">
        <f>VLOOKUP(J260,'Supplier Details'!A:B,2,0)</f>
        <v>N</v>
      </c>
    </row>
    <row r="261" spans="3:12">
      <c r="C261" s="32">
        <v>1001382</v>
      </c>
      <c r="D261" s="12" t="str">
        <f>VLOOKUP($C261,[1]Tracker!$A:$AT,MATCH("Works",[1]Tracker!$A$5:$AT$5,0),FALSE)</f>
        <v>LCW-620382-Perry Barr-Meridian House-Building Fabric</v>
      </c>
      <c r="E261" s="13">
        <v>1</v>
      </c>
      <c r="F261" s="17" t="str">
        <f>VLOOKUP($C261,[1]Tracker!$A:$AT,MATCH("Region",[1]Tracker!$A$5:$AT$5,0),FALSE)</f>
        <v>A</v>
      </c>
      <c r="G261" s="14">
        <f>VLOOKUP($C261,[1]Tracker!$A:$EI,MATCH("Latest Start",[1]Tracker!$A$5:$EI$5,0),FALSE)</f>
        <v>43427</v>
      </c>
      <c r="H261" s="20">
        <f>VLOOKUP($C261,[1]Tracker!$A:$EI,MATCH("Completion",[1]Tracker!$A$5:$EI$5,0),FALSE)</f>
        <v>1</v>
      </c>
      <c r="I261" s="16">
        <f>VLOOKUP($C261,[1]Tracker!$A:$EI,MATCH("Task",[1]Tracker!$A$5:$EI$5,0),FALSE)</f>
        <v>172706.72</v>
      </c>
      <c r="J261" s="12" t="str">
        <f>VLOOKUP($C261,[1]Tracker!$A:$EI,MATCH("Contractor",[1]Tracker!$A$5:$EI$5,0),FALSE)</f>
        <v>Shaylor Group PLC</v>
      </c>
      <c r="K261" s="17" t="str">
        <f>VLOOKUP(J261,'Supplier Details'!A:C,3,0)</f>
        <v>Frederick James House, 52-54 Wharf Approach, Anchor Brook Business Park, Aldridge, Walsall West Midlands, WS9 8BX</v>
      </c>
      <c r="L261" s="21" t="str">
        <f>VLOOKUP(J261,'Supplier Details'!A:B,2,0)</f>
        <v>N</v>
      </c>
    </row>
    <row r="262" spans="3:12">
      <c r="C262" s="32">
        <v>1001383</v>
      </c>
      <c r="D262" s="12" t="str">
        <f>VLOOKUP($C262,[1]Tracker!$A:$AT,MATCH("Works",[1]Tracker!$A$5:$AT$5,0),FALSE)</f>
        <v>LCW-620379-Birmingham-Centennial House-Building Fabric</v>
      </c>
      <c r="E262" s="13">
        <v>1</v>
      </c>
      <c r="F262" s="17" t="str">
        <f>VLOOKUP($C262,[1]Tracker!$A:$AT,MATCH("Region",[1]Tracker!$A$5:$AT$5,0),FALSE)</f>
        <v>A</v>
      </c>
      <c r="G262" s="14">
        <f>VLOOKUP($C262,[1]Tracker!$A:$EI,MATCH("Latest Start",[1]Tracker!$A$5:$EI$5,0),FALSE)</f>
        <v>43468</v>
      </c>
      <c r="H262" s="20">
        <f>VLOOKUP($C262,[1]Tracker!$A:$EI,MATCH("Completion",[1]Tracker!$A$5:$EI$5,0),FALSE)</f>
        <v>1</v>
      </c>
      <c r="I262" s="16">
        <f>VLOOKUP($C262,[1]Tracker!$A:$EI,MATCH("Task",[1]Tracker!$A$5:$EI$5,0),FALSE)</f>
        <v>89021.42</v>
      </c>
      <c r="J262" s="12" t="str">
        <f>VLOOKUP($C262,[1]Tracker!$A:$EI,MATCH("Contractor",[1]Tracker!$A$5:$EI$5,0),FALSE)</f>
        <v>Shaylor Group PLC</v>
      </c>
      <c r="K262" s="17" t="str">
        <f>VLOOKUP(J262,'Supplier Details'!A:C,3,0)</f>
        <v>Frederick James House, 52-54 Wharf Approach, Anchor Brook Business Park, Aldridge, Walsall West Midlands, WS9 8BX</v>
      </c>
      <c r="L262" s="21" t="str">
        <f>VLOOKUP(J262,'Supplier Details'!A:B,2,0)</f>
        <v>N</v>
      </c>
    </row>
    <row r="263" spans="3:12">
      <c r="C263" s="32">
        <v>1001385</v>
      </c>
      <c r="D263" s="12" t="str">
        <f>VLOOKUP($C263,[1]Tracker!$A:$AT,MATCH("Works",[1]Tracker!$A$5:$AT$5,0),FALSE)</f>
        <v xml:space="preserve">LCW-620503-Buckie-Buckie JCP-Heating &amp; Air-conditioning Services    </v>
      </c>
      <c r="E263" s="13">
        <v>1</v>
      </c>
      <c r="F263" s="17" t="str">
        <f>VLOOKUP($C263,[1]Tracker!$A:$AT,MATCH("Region",[1]Tracker!$A$5:$AT$5,0),FALSE)</f>
        <v>D</v>
      </c>
      <c r="G263" s="14">
        <f>VLOOKUP($C263,[1]Tracker!$A:$EI,MATCH("Latest Start",[1]Tracker!$A$5:$EI$5,0),FALSE)</f>
        <v>43518</v>
      </c>
      <c r="H263" s="20">
        <f>VLOOKUP($C263,[1]Tracker!$A:$EI,MATCH("Completion",[1]Tracker!$A$5:$EI$5,0),FALSE)</f>
        <v>2</v>
      </c>
      <c r="I263" s="16">
        <f>VLOOKUP($C263,[1]Tracker!$A:$EI,MATCH("Task",[1]Tracker!$A$5:$EI$5,0),FALSE)</f>
        <v>50597.919999999998</v>
      </c>
      <c r="J263" s="12" t="str">
        <f>VLOOKUP($C263,[1]Tracker!$A:$EI,MATCH("Contractor",[1]Tracker!$A$5:$EI$5,0),FALSE)</f>
        <v>Mitie</v>
      </c>
      <c r="K263" s="17" t="str">
        <f>VLOOKUP(J263,'Supplier Details'!A:C,3,0)</f>
        <v>1 Harlequin Office Park, Fieldfare Emersons Green, Bristol, BS16 7FN</v>
      </c>
      <c r="L263" s="21" t="str">
        <f>VLOOKUP(J263,'Supplier Details'!A:B,2,0)</f>
        <v>N</v>
      </c>
    </row>
    <row r="264" spans="3:12">
      <c r="C264" s="32">
        <v>1001387</v>
      </c>
      <c r="D264" s="12" t="str">
        <f>VLOOKUP($C264,[1]Tracker!$A:$AT,MATCH("Works",[1]Tracker!$A$5:$AT$5,0),FALSE)</f>
        <v xml:space="preserve">LCW-620547-Peterhead-Peterhead Jobcentre Plus-Building Fabric, Air-conditioning and Controls Services  </v>
      </c>
      <c r="E264" s="13">
        <v>1</v>
      </c>
      <c r="F264" s="17" t="str">
        <f>VLOOKUP($C264,[1]Tracker!$A:$AT,MATCH("Region",[1]Tracker!$A$5:$AT$5,0),FALSE)</f>
        <v>D</v>
      </c>
      <c r="G264" s="14">
        <f>VLOOKUP($C264,[1]Tracker!$A:$EI,MATCH("Latest Start",[1]Tracker!$A$5:$EI$5,0),FALSE)</f>
        <v>43553</v>
      </c>
      <c r="H264" s="20">
        <f>VLOOKUP($C264,[1]Tracker!$A:$EI,MATCH("Completion",[1]Tracker!$A$5:$EI$5,0),FALSE)</f>
        <v>2</v>
      </c>
      <c r="I264" s="16">
        <f>VLOOKUP($C264,[1]Tracker!$A:$EI,MATCH("Task",[1]Tracker!$A$5:$EI$5,0),FALSE)</f>
        <v>43829.37</v>
      </c>
      <c r="J264" s="12" t="str">
        <f>VLOOKUP($C264,[1]Tracker!$A:$EI,MATCH("Contractor",[1]Tracker!$A$5:$EI$5,0),FALSE)</f>
        <v>Mitie</v>
      </c>
      <c r="K264" s="17" t="str">
        <f>VLOOKUP(J264,'Supplier Details'!A:C,3,0)</f>
        <v>1 Harlequin Office Park, Fieldfare Emersons Green, Bristol, BS16 7FN</v>
      </c>
      <c r="L264" s="21" t="str">
        <f>VLOOKUP(J264,'Supplier Details'!A:B,2,0)</f>
        <v>N</v>
      </c>
    </row>
    <row r="265" spans="3:12">
      <c r="C265" s="32">
        <v>1001388</v>
      </c>
      <c r="D265" s="12" t="str">
        <f>VLOOKUP($C265,[1]Tracker!$A:$AT,MATCH("Works",[1]Tracker!$A$5:$AT$5,0),FALSE)</f>
        <v>LCW-620546-Aberdeen-Ebury House-Building Fabric</v>
      </c>
      <c r="E265" s="13">
        <v>1</v>
      </c>
      <c r="F265" s="17" t="str">
        <f>VLOOKUP($C265,[1]Tracker!$A:$AT,MATCH("Region",[1]Tracker!$A$5:$AT$5,0),FALSE)</f>
        <v>D</v>
      </c>
      <c r="G265" s="14">
        <f>VLOOKUP($C265,[1]Tracker!$A:$EI,MATCH("Latest Start",[1]Tracker!$A$5:$EI$5,0),FALSE)</f>
        <v>43430</v>
      </c>
      <c r="H265" s="20">
        <f>VLOOKUP($C265,[1]Tracker!$A:$EI,MATCH("Completion",[1]Tracker!$A$5:$EI$5,0),FALSE)</f>
        <v>1</v>
      </c>
      <c r="I265" s="16">
        <f>VLOOKUP($C265,[1]Tracker!$A:$EI,MATCH("Task",[1]Tracker!$A$5:$EI$5,0),FALSE)</f>
        <v>17274.8</v>
      </c>
      <c r="J265" s="12" t="str">
        <f>VLOOKUP($C265,[1]Tracker!$A:$EI,MATCH("Contractor",[1]Tracker!$A$5:$EI$5,0),FALSE)</f>
        <v>Mitie</v>
      </c>
      <c r="K265" s="17" t="str">
        <f>VLOOKUP(J265,'Supplier Details'!A:C,3,0)</f>
        <v>1 Harlequin Office Park, Fieldfare Emersons Green, Bristol, BS16 7FN</v>
      </c>
      <c r="L265" s="21" t="str">
        <f>VLOOKUP(J265,'Supplier Details'!A:B,2,0)</f>
        <v>N</v>
      </c>
    </row>
    <row r="266" spans="3:12">
      <c r="C266" s="32">
        <v>1001391</v>
      </c>
      <c r="D266" s="12" t="str">
        <f>VLOOKUP($C266,[1]Tracker!$A:$AT,MATCH("Works",[1]Tracker!$A$5:$AT$5,0),FALSE)</f>
        <v>LCW-620304-Norwich-Kiln House-Building Fabric</v>
      </c>
      <c r="E266" s="13">
        <v>1</v>
      </c>
      <c r="F266" s="17" t="str">
        <f>VLOOKUP($C266,[1]Tracker!$A:$AT,MATCH("Region",[1]Tracker!$A$5:$AT$5,0),FALSE)</f>
        <v>A</v>
      </c>
      <c r="G266" s="14">
        <f>VLOOKUP($C266,[1]Tracker!$A:$EI,MATCH("Latest Start",[1]Tracker!$A$5:$EI$5,0),FALSE)</f>
        <v>43486</v>
      </c>
      <c r="H266" s="20">
        <f>VLOOKUP($C266,[1]Tracker!$A:$EI,MATCH("Completion",[1]Tracker!$A$5:$EI$5,0),FALSE)</f>
        <v>1</v>
      </c>
      <c r="I266" s="16">
        <f>VLOOKUP($C266,[1]Tracker!$A:$EI,MATCH("Task",[1]Tracker!$A$5:$EI$5,0),FALSE)</f>
        <v>38343.21</v>
      </c>
      <c r="J266" s="12" t="str">
        <f>VLOOKUP($C266,[1]Tracker!$A:$EI,MATCH("Contractor",[1]Tracker!$A$5:$EI$5,0),FALSE)</f>
        <v>Shaylor Group PLC</v>
      </c>
      <c r="K266" s="17" t="str">
        <f>VLOOKUP(J266,'Supplier Details'!A:C,3,0)</f>
        <v>Frederick James House, 52-54 Wharf Approach, Anchor Brook Business Park, Aldridge, Walsall West Midlands, WS9 8BX</v>
      </c>
      <c r="L266" s="21" t="str">
        <f>VLOOKUP(J266,'Supplier Details'!A:B,2,0)</f>
        <v>N</v>
      </c>
    </row>
    <row r="267" spans="3:12">
      <c r="C267" s="32">
        <v>1001395</v>
      </c>
      <c r="D267" s="12" t="str">
        <f>VLOOKUP($C267,[1]Tracker!$A:$AT,MATCH("Works",[1]Tracker!$A$5:$AT$5,0),FALSE)</f>
        <v>LCW-620752-Westminster-Caxton House-Building Fabric</v>
      </c>
      <c r="E267" s="13">
        <v>1</v>
      </c>
      <c r="F267" s="17" t="str">
        <f>VLOOKUP($C267,[1]Tracker!$A:$AT,MATCH("Region",[1]Tracker!$A$5:$AT$5,0),FALSE)</f>
        <v>B</v>
      </c>
      <c r="G267" s="14">
        <f>VLOOKUP($C267,[1]Tracker!$A:$EI,MATCH("Latest Start",[1]Tracker!$A$5:$EI$5,0),FALSE)</f>
        <v>43472</v>
      </c>
      <c r="H267" s="20">
        <f>VLOOKUP($C267,[1]Tracker!$A:$EI,MATCH("Completion",[1]Tracker!$A$5:$EI$5,0),FALSE)</f>
        <v>1</v>
      </c>
      <c r="I267" s="16">
        <f>VLOOKUP($C267,[1]Tracker!$A:$EI,MATCH("Task",[1]Tracker!$A$5:$EI$5,0),FALSE)</f>
        <v>31740.58</v>
      </c>
      <c r="J267" s="12" t="str">
        <f>VLOOKUP($C267,[1]Tracker!$A:$EI,MATCH("Contractor",[1]Tracker!$A$5:$EI$5,0),FALSE)</f>
        <v>Styles &amp; Wood</v>
      </c>
      <c r="K267" s="17" t="str">
        <f>VLOOKUP(J267,'Supplier Details'!A:C,3,0)</f>
        <v>Cavendish Hous,e Cross Street Sale, Manchester, M33 7BU</v>
      </c>
      <c r="L267" s="21" t="str">
        <f>VLOOKUP(J267,'Supplier Details'!A:B,2,0)</f>
        <v>N</v>
      </c>
    </row>
    <row r="268" spans="3:12">
      <c r="C268" s="32">
        <v>1001396</v>
      </c>
      <c r="D268" s="12" t="str">
        <f>VLOOKUP($C268,[1]Tracker!$A:$AT,MATCH("Works",[1]Tracker!$A$5:$AT$5,0),FALSE)</f>
        <v xml:space="preserve">LCW-620755-Swansea-Waterside Business Park-Building Fabric, Heating Services    </v>
      </c>
      <c r="E268" s="13">
        <v>1</v>
      </c>
      <c r="F268" s="17" t="str">
        <f>VLOOKUP($C268,[1]Tracker!$A:$AT,MATCH("Region",[1]Tracker!$A$5:$AT$5,0),FALSE)</f>
        <v>E</v>
      </c>
      <c r="G268" s="14">
        <f>VLOOKUP($C268,[1]Tracker!$A:$EI,MATCH("Latest Start",[1]Tracker!$A$5:$EI$5,0),FALSE)</f>
        <v>43412</v>
      </c>
      <c r="H268" s="20">
        <f>VLOOKUP($C268,[1]Tracker!$A:$EI,MATCH("Completion",[1]Tracker!$A$5:$EI$5,0),FALSE)</f>
        <v>1</v>
      </c>
      <c r="I268" s="16">
        <f>VLOOKUP($C268,[1]Tracker!$A:$EI,MATCH("Task",[1]Tracker!$A$5:$EI$5,0),FALSE)</f>
        <v>243572.18</v>
      </c>
      <c r="J268" s="12" t="str">
        <f>VLOOKUP($C268,[1]Tracker!$A:$EI,MATCH("Contractor",[1]Tracker!$A$5:$EI$5,0),FALSE)</f>
        <v>Resolution Interiors Ltd</v>
      </c>
      <c r="K268" s="17" t="str">
        <f>VLOOKUP(J268,'Supplier Details'!A:C,3,0)</f>
        <v>George Smith Way, Lufton 2000 Business Park, Yeovil, Somerset, BA22 8QR</v>
      </c>
      <c r="L268" s="21" t="str">
        <f>VLOOKUP(J268,'Supplier Details'!A:B,2,0)</f>
        <v>Y</v>
      </c>
    </row>
    <row r="269" spans="3:12">
      <c r="C269" s="32">
        <v>1001397</v>
      </c>
      <c r="D269" s="12" t="str">
        <f>VLOOKUP($C269,[1]Tracker!$A:$AT,MATCH("Works",[1]Tracker!$A$5:$AT$5,0),FALSE)</f>
        <v xml:space="preserve">LCW-620753-Burnley-Simonstone, Burnley-Cooling Services      </v>
      </c>
      <c r="E269" s="13">
        <v>1</v>
      </c>
      <c r="F269" s="17" t="str">
        <f>VLOOKUP($C269,[1]Tracker!$A:$AT,MATCH("Region",[1]Tracker!$A$5:$AT$5,0),FALSE)</f>
        <v>C</v>
      </c>
      <c r="G269" s="14">
        <f>VLOOKUP($C269,[1]Tracker!$A:$EI,MATCH("Latest Start",[1]Tracker!$A$5:$EI$5,0),FALSE)</f>
        <v>43486</v>
      </c>
      <c r="H269" s="20">
        <f>VLOOKUP($C269,[1]Tracker!$A:$EI,MATCH("Completion",[1]Tracker!$A$5:$EI$5,0),FALSE)</f>
        <v>1</v>
      </c>
      <c r="I269" s="16">
        <f>VLOOKUP($C269,[1]Tracker!$A:$EI,MATCH("Task",[1]Tracker!$A$5:$EI$5,0),FALSE)</f>
        <v>69337.27</v>
      </c>
      <c r="J269" s="12" t="str">
        <f>VLOOKUP($C269,[1]Tracker!$A:$EI,MATCH("Contractor",[1]Tracker!$A$5:$EI$5,0),FALSE)</f>
        <v>Styles &amp; Wood</v>
      </c>
      <c r="K269" s="17" t="str">
        <f>VLOOKUP(J269,'Supplier Details'!A:C,3,0)</f>
        <v>Cavendish Hous,e Cross Street Sale, Manchester, M33 7BU</v>
      </c>
      <c r="L269" s="21" t="str">
        <f>VLOOKUP(J269,'Supplier Details'!A:B,2,0)</f>
        <v>N</v>
      </c>
    </row>
    <row r="270" spans="3:12">
      <c r="C270" s="32">
        <v>1001400</v>
      </c>
      <c r="D270" s="12" t="str">
        <f>VLOOKUP($C270,[1]Tracker!$A:$AT,MATCH("Works",[1]Tracker!$A$5:$AT$5,0),FALSE)</f>
        <v xml:space="preserve">LCW-620594-Oswestry-Caxton Press-Building Fabric, &amp; Heating Services   </v>
      </c>
      <c r="E270" s="13">
        <v>1</v>
      </c>
      <c r="F270" s="17" t="str">
        <f>VLOOKUP($C270,[1]Tracker!$A:$AT,MATCH("Region",[1]Tracker!$A$5:$AT$5,0),FALSE)</f>
        <v>A</v>
      </c>
      <c r="G270" s="14">
        <f>VLOOKUP($C270,[1]Tracker!$A:$EI,MATCH("Latest Start",[1]Tracker!$A$5:$EI$5,0),FALSE)</f>
        <v>43451</v>
      </c>
      <c r="H270" s="20">
        <f>VLOOKUP($C270,[1]Tracker!$A:$EI,MATCH("Completion",[1]Tracker!$A$5:$EI$5,0),FALSE)</f>
        <v>1</v>
      </c>
      <c r="I270" s="16">
        <f>VLOOKUP($C270,[1]Tracker!$A:$EI,MATCH("Task",[1]Tracker!$A$5:$EI$5,0),FALSE)</f>
        <v>80240.97</v>
      </c>
      <c r="J270" s="12" t="str">
        <f>VLOOKUP($C270,[1]Tracker!$A:$EI,MATCH("Contractor",[1]Tracker!$A$5:$EI$5,0),FALSE)</f>
        <v>Shaylor Group PLC</v>
      </c>
      <c r="K270" s="17" t="str">
        <f>VLOOKUP(J270,'Supplier Details'!A:C,3,0)</f>
        <v>Frederick James House, 52-54 Wharf Approach, Anchor Brook Business Park, Aldridge, Walsall West Midlands, WS9 8BX</v>
      </c>
      <c r="L270" s="21" t="str">
        <f>VLOOKUP(J270,'Supplier Details'!A:B,2,0)</f>
        <v>N</v>
      </c>
    </row>
    <row r="271" spans="3:12">
      <c r="C271" s="32">
        <v>1001402</v>
      </c>
      <c r="D271" s="12" t="str">
        <f>VLOOKUP($C271,[1]Tracker!$A:$AT,MATCH("Works",[1]Tracker!$A$5:$AT$5,0),FALSE)</f>
        <v>LCW-620592-Brecon   -Canal Bank-Building Fabric</v>
      </c>
      <c r="E271" s="13">
        <v>1</v>
      </c>
      <c r="F271" s="17" t="str">
        <f>VLOOKUP($C271,[1]Tracker!$A:$AT,MATCH("Region",[1]Tracker!$A$5:$AT$5,0),FALSE)</f>
        <v>E</v>
      </c>
      <c r="G271" s="14">
        <f>VLOOKUP($C271,[1]Tracker!$A:$EI,MATCH("Latest Start",[1]Tracker!$A$5:$EI$5,0),FALSE)</f>
        <v>43444</v>
      </c>
      <c r="H271" s="20">
        <f>VLOOKUP($C271,[1]Tracker!$A:$EI,MATCH("Completion",[1]Tracker!$A$5:$EI$5,0),FALSE)</f>
        <v>1</v>
      </c>
      <c r="I271" s="16">
        <f>VLOOKUP($C271,[1]Tracker!$A:$EI,MATCH("Task",[1]Tracker!$A$5:$EI$5,0),FALSE)</f>
        <v>12529.12</v>
      </c>
      <c r="J271" s="12" t="str">
        <f>VLOOKUP($C271,[1]Tracker!$A:$EI,MATCH("Contractor",[1]Tracker!$A$5:$EI$5,0),FALSE)</f>
        <v>Resolution Interiors Ltd</v>
      </c>
      <c r="K271" s="17" t="str">
        <f>VLOOKUP(J271,'Supplier Details'!A:C,3,0)</f>
        <v>George Smith Way, Lufton 2000 Business Park, Yeovil, Somerset, BA22 8QR</v>
      </c>
      <c r="L271" s="21" t="str">
        <f>VLOOKUP(J271,'Supplier Details'!A:B,2,0)</f>
        <v>Y</v>
      </c>
    </row>
    <row r="272" spans="3:12">
      <c r="C272" s="32">
        <v>1001404</v>
      </c>
      <c r="D272" s="12" t="str">
        <f>VLOOKUP($C272,[1]Tracker!$A:$AT,MATCH("Works",[1]Tracker!$A$5:$AT$5,0),FALSE)</f>
        <v>LCW-620224-Greenock-Dalrymple Street-Building Fabric</v>
      </c>
      <c r="E272" s="13">
        <v>1</v>
      </c>
      <c r="F272" s="17" t="str">
        <f>VLOOKUP($C272,[1]Tracker!$A:$AT,MATCH("Region",[1]Tracker!$A$5:$AT$5,0),FALSE)</f>
        <v>D</v>
      </c>
      <c r="G272" s="14">
        <f>VLOOKUP($C272,[1]Tracker!$A:$EI,MATCH("Latest Start",[1]Tracker!$A$5:$EI$5,0),FALSE)</f>
        <v>43493</v>
      </c>
      <c r="H272" s="20">
        <f>VLOOKUP($C272,[1]Tracker!$A:$EI,MATCH("Completion",[1]Tracker!$A$5:$EI$5,0),FALSE)</f>
        <v>2</v>
      </c>
      <c r="I272" s="16">
        <f>VLOOKUP($C272,[1]Tracker!$A:$EI,MATCH("Task",[1]Tracker!$A$5:$EI$5,0),FALSE)</f>
        <v>146676.66</v>
      </c>
      <c r="J272" s="12" t="str">
        <f>VLOOKUP($C272,[1]Tracker!$A:$EI,MATCH("Contractor",[1]Tracker!$A$5:$EI$5,0),FALSE)</f>
        <v>Mitie</v>
      </c>
      <c r="K272" s="17" t="str">
        <f>VLOOKUP(J272,'Supplier Details'!A:C,3,0)</f>
        <v>1 Harlequin Office Park, Fieldfare Emersons Green, Bristol, BS16 7FN</v>
      </c>
      <c r="L272" s="21" t="str">
        <f>VLOOKUP(J272,'Supplier Details'!A:B,2,0)</f>
        <v>N</v>
      </c>
    </row>
    <row r="273" spans="3:12">
      <c r="C273" s="32">
        <v>1001408</v>
      </c>
      <c r="D273" s="12" t="str">
        <f>VLOOKUP($C273,[1]Tracker!$A:$AT,MATCH("Works",[1]Tracker!$A$5:$AT$5,0),FALSE)</f>
        <v xml:space="preserve">LCW-620616-Renfrew-Renfrew 5 High Street-Building Fabric, Heating and Control Services  </v>
      </c>
      <c r="E273" s="13">
        <v>1</v>
      </c>
      <c r="F273" s="17" t="str">
        <f>VLOOKUP($C273,[1]Tracker!$A:$AT,MATCH("Region",[1]Tracker!$A$5:$AT$5,0),FALSE)</f>
        <v>D</v>
      </c>
      <c r="G273" s="14">
        <f>VLOOKUP($C273,[1]Tracker!$A:$EI,MATCH("Latest Start",[1]Tracker!$A$5:$EI$5,0),FALSE)</f>
        <v>43479</v>
      </c>
      <c r="H273" s="20">
        <f>VLOOKUP($C273,[1]Tracker!$A:$EI,MATCH("Completion",[1]Tracker!$A$5:$EI$5,0),FALSE)</f>
        <v>1</v>
      </c>
      <c r="I273" s="16">
        <f>VLOOKUP($C273,[1]Tracker!$A:$EI,MATCH("Task",[1]Tracker!$A$5:$EI$5,0),FALSE)</f>
        <v>54952.98</v>
      </c>
      <c r="J273" s="12" t="str">
        <f>VLOOKUP($C273,[1]Tracker!$A:$EI,MATCH("Contractor",[1]Tracker!$A$5:$EI$5,0),FALSE)</f>
        <v>Mitie</v>
      </c>
      <c r="K273" s="17" t="str">
        <f>VLOOKUP(J273,'Supplier Details'!A:C,3,0)</f>
        <v>1 Harlequin Office Park, Fieldfare Emersons Green, Bristol, BS16 7FN</v>
      </c>
      <c r="L273" s="21" t="str">
        <f>VLOOKUP(J273,'Supplier Details'!A:B,2,0)</f>
        <v>N</v>
      </c>
    </row>
    <row r="274" spans="3:12">
      <c r="C274" s="32">
        <v>1001409</v>
      </c>
      <c r="D274" s="12" t="str">
        <f>VLOOKUP($C274,[1]Tracker!$A:$AT,MATCH("Works",[1]Tracker!$A$5:$AT$5,0),FALSE)</f>
        <v>LCW-620229-Clydebank-Radnor House-Building Fabric</v>
      </c>
      <c r="E274" s="13">
        <v>1</v>
      </c>
      <c r="F274" s="17" t="str">
        <f>VLOOKUP($C274,[1]Tracker!$A:$AT,MATCH("Region",[1]Tracker!$A$5:$AT$5,0),FALSE)</f>
        <v>D</v>
      </c>
      <c r="G274" s="14">
        <f>VLOOKUP($C274,[1]Tracker!$A:$EI,MATCH("Latest Start",[1]Tracker!$A$5:$EI$5,0),FALSE)</f>
        <v>43472</v>
      </c>
      <c r="H274" s="20">
        <f>VLOOKUP($C274,[1]Tracker!$A:$EI,MATCH("Completion",[1]Tracker!$A$5:$EI$5,0),FALSE)</f>
        <v>1</v>
      </c>
      <c r="I274" s="16">
        <f>VLOOKUP($C274,[1]Tracker!$A:$EI,MATCH("Task",[1]Tracker!$A$5:$EI$5,0),FALSE)</f>
        <v>40778.92</v>
      </c>
      <c r="J274" s="12" t="str">
        <f>VLOOKUP($C274,[1]Tracker!$A:$EI,MATCH("Contractor",[1]Tracker!$A$5:$EI$5,0),FALSE)</f>
        <v>Mitie</v>
      </c>
      <c r="K274" s="17" t="str">
        <f>VLOOKUP(J274,'Supplier Details'!A:C,3,0)</f>
        <v>1 Harlequin Office Park, Fieldfare Emersons Green, Bristol, BS16 7FN</v>
      </c>
      <c r="L274" s="21" t="str">
        <f>VLOOKUP(J274,'Supplier Details'!A:B,2,0)</f>
        <v>N</v>
      </c>
    </row>
    <row r="275" spans="3:12">
      <c r="C275" s="32">
        <v>1001410</v>
      </c>
      <c r="D275" s="12" t="str">
        <f>VLOOKUP($C275,[1]Tracker!$A:$AT,MATCH("Works",[1]Tracker!$A$5:$AT$5,0),FALSE)</f>
        <v>LCW-620225-Kilmarnock-Woodstock Street-Building Fabric</v>
      </c>
      <c r="E275" s="13">
        <v>1</v>
      </c>
      <c r="F275" s="17" t="str">
        <f>VLOOKUP($C275,[1]Tracker!$A:$AT,MATCH("Region",[1]Tracker!$A$5:$AT$5,0),FALSE)</f>
        <v>D</v>
      </c>
      <c r="G275" s="14">
        <f>VLOOKUP($C275,[1]Tracker!$A:$EI,MATCH("Latest Start",[1]Tracker!$A$5:$EI$5,0),FALSE)</f>
        <v>43519</v>
      </c>
      <c r="H275" s="20">
        <f>VLOOKUP($C275,[1]Tracker!$A:$EI,MATCH("Completion",[1]Tracker!$A$5:$EI$5,0),FALSE)</f>
        <v>2</v>
      </c>
      <c r="I275" s="16">
        <f>VLOOKUP($C275,[1]Tracker!$A:$EI,MATCH("Task",[1]Tracker!$A$5:$EI$5,0),FALSE)</f>
        <v>110840.07</v>
      </c>
      <c r="J275" s="12" t="str">
        <f>VLOOKUP($C275,[1]Tracker!$A:$EI,MATCH("Contractor",[1]Tracker!$A$5:$EI$5,0),FALSE)</f>
        <v>Mitie</v>
      </c>
      <c r="K275" s="17" t="str">
        <f>VLOOKUP(J275,'Supplier Details'!A:C,3,0)</f>
        <v>1 Harlequin Office Park, Fieldfare Emersons Green, Bristol, BS16 7FN</v>
      </c>
      <c r="L275" s="21" t="str">
        <f>VLOOKUP(J275,'Supplier Details'!A:B,2,0)</f>
        <v>N</v>
      </c>
    </row>
    <row r="276" spans="3:12">
      <c r="C276" s="32">
        <v>1001411</v>
      </c>
      <c r="D276" s="12" t="str">
        <f>VLOOKUP($C276,[1]Tracker!$A:$AT,MATCH("Works",[1]Tracker!$A$5:$AT$5,0),FALSE)</f>
        <v xml:space="preserve">LCW-620115-Bellshill-Bellshill JCP-Heating Services      </v>
      </c>
      <c r="E276" s="13">
        <v>1</v>
      </c>
      <c r="F276" s="17" t="str">
        <f>VLOOKUP($C276,[1]Tracker!$A:$AT,MATCH("Region",[1]Tracker!$A$5:$AT$5,0),FALSE)</f>
        <v>D</v>
      </c>
      <c r="G276" s="14">
        <f>VLOOKUP($C276,[1]Tracker!$A:$EI,MATCH("Latest Start",[1]Tracker!$A$5:$EI$5,0),FALSE)</f>
        <v>43434</v>
      </c>
      <c r="H276" s="20">
        <f>VLOOKUP($C276,[1]Tracker!$A:$EI,MATCH("Completion",[1]Tracker!$A$5:$EI$5,0),FALSE)</f>
        <v>1</v>
      </c>
      <c r="I276" s="16">
        <f>VLOOKUP($C276,[1]Tracker!$A:$EI,MATCH("Task",[1]Tracker!$A$5:$EI$5,0),FALSE)</f>
        <v>39273.480000000003</v>
      </c>
      <c r="J276" s="12" t="str">
        <f>VLOOKUP($C276,[1]Tracker!$A:$EI,MATCH("Contractor",[1]Tracker!$A$5:$EI$5,0),FALSE)</f>
        <v>Mitie</v>
      </c>
      <c r="K276" s="17" t="str">
        <f>VLOOKUP(J276,'Supplier Details'!A:C,3,0)</f>
        <v>1 Harlequin Office Park, Fieldfare Emersons Green, Bristol, BS16 7FN</v>
      </c>
      <c r="L276" s="21" t="str">
        <f>VLOOKUP(J276,'Supplier Details'!A:B,2,0)</f>
        <v>N</v>
      </c>
    </row>
    <row r="277" spans="3:12">
      <c r="C277" s="32">
        <v>1001412</v>
      </c>
      <c r="D277" s="12" t="str">
        <f>VLOOKUP($C277,[1]Tracker!$A:$AT,MATCH("Works",[1]Tracker!$A$5:$AT$5,0),FALSE)</f>
        <v xml:space="preserve">LCW-620083-Glasgow-Newlands JCP-Heating Services      </v>
      </c>
      <c r="E277" s="13">
        <v>1</v>
      </c>
      <c r="F277" s="17" t="str">
        <f>VLOOKUP($C277,[1]Tracker!$A:$AT,MATCH("Region",[1]Tracker!$A$5:$AT$5,0),FALSE)</f>
        <v>D</v>
      </c>
      <c r="G277" s="14">
        <f>VLOOKUP($C277,[1]Tracker!$A:$EI,MATCH("Latest Start",[1]Tracker!$A$5:$EI$5,0),FALSE)</f>
        <v>43500</v>
      </c>
      <c r="H277" s="20">
        <f>VLOOKUP($C277,[1]Tracker!$A:$EI,MATCH("Completion",[1]Tracker!$A$5:$EI$5,0),FALSE)</f>
        <v>1</v>
      </c>
      <c r="I277" s="16">
        <f>VLOOKUP($C277,[1]Tracker!$A:$EI,MATCH("Task",[1]Tracker!$A$5:$EI$5,0),FALSE)</f>
        <v>93315</v>
      </c>
      <c r="J277" s="12" t="str">
        <f>VLOOKUP($C277,[1]Tracker!$A:$EI,MATCH("Contractor",[1]Tracker!$A$5:$EI$5,0),FALSE)</f>
        <v>Mitie</v>
      </c>
      <c r="K277" s="17" t="str">
        <f>VLOOKUP(J277,'Supplier Details'!A:C,3,0)</f>
        <v>1 Harlequin Office Park, Fieldfare Emersons Green, Bristol, BS16 7FN</v>
      </c>
      <c r="L277" s="21" t="str">
        <f>VLOOKUP(J277,'Supplier Details'!A:B,2,0)</f>
        <v>N</v>
      </c>
    </row>
    <row r="278" spans="3:12">
      <c r="C278" s="32">
        <v>1001413</v>
      </c>
      <c r="D278" s="12" t="str">
        <f>VLOOKUP($C278,[1]Tracker!$A:$AT,MATCH("Works",[1]Tracker!$A$5:$AT$5,0),FALSE)</f>
        <v>LCW-620067-Glasgow-Shettleston Road-Building Fabric</v>
      </c>
      <c r="E278" s="13">
        <v>1</v>
      </c>
      <c r="F278" s="17" t="str">
        <f>VLOOKUP($C278,[1]Tracker!$A:$AT,MATCH("Region",[1]Tracker!$A$5:$AT$5,0),FALSE)</f>
        <v>D</v>
      </c>
      <c r="G278" s="14">
        <f>VLOOKUP($C278,[1]Tracker!$A:$EI,MATCH("Latest Start",[1]Tracker!$A$5:$EI$5,0),FALSE)</f>
        <v>0</v>
      </c>
      <c r="H278" s="20">
        <f>VLOOKUP($C278,[1]Tracker!$A:$EI,MATCH("Completion",[1]Tracker!$A$5:$EI$5,0),FALSE)</f>
        <v>1</v>
      </c>
      <c r="I278" s="16">
        <f>VLOOKUP($C278,[1]Tracker!$A:$EI,MATCH("Task",[1]Tracker!$A$5:$EI$5,0),FALSE)</f>
        <v>96220.82</v>
      </c>
      <c r="J278" s="12" t="str">
        <f>VLOOKUP($C278,[1]Tracker!$A:$EI,MATCH("Contractor",[1]Tracker!$A$5:$EI$5,0),FALSE)</f>
        <v>Mitie</v>
      </c>
      <c r="K278" s="17" t="str">
        <f>VLOOKUP(J278,'Supplier Details'!A:C,3,0)</f>
        <v>1 Harlequin Office Park, Fieldfare Emersons Green, Bristol, BS16 7FN</v>
      </c>
      <c r="L278" s="21" t="str">
        <f>VLOOKUP(J278,'Supplier Details'!A:B,2,0)</f>
        <v>N</v>
      </c>
    </row>
    <row r="279" spans="3:12">
      <c r="C279" s="32">
        <v>1001414</v>
      </c>
      <c r="D279" s="12" t="str">
        <f>VLOOKUP($C279,[1]Tracker!$A:$AT,MATCH("Works",[1]Tracker!$A$5:$AT$5,0),FALSE)</f>
        <v xml:space="preserve">LCW-620050-Glasgow-Benalder Street-Heating services      </v>
      </c>
      <c r="E279" s="13">
        <v>1</v>
      </c>
      <c r="F279" s="17" t="str">
        <f>VLOOKUP($C279,[1]Tracker!$A:$AT,MATCH("Region",[1]Tracker!$A$5:$AT$5,0),FALSE)</f>
        <v>D</v>
      </c>
      <c r="G279" s="14">
        <f>VLOOKUP($C279,[1]Tracker!$A:$EI,MATCH("Latest Start",[1]Tracker!$A$5:$EI$5,0),FALSE)</f>
        <v>43500</v>
      </c>
      <c r="H279" s="20">
        <f>VLOOKUP($C279,[1]Tracker!$A:$EI,MATCH("Completion",[1]Tracker!$A$5:$EI$5,0),FALSE)</f>
        <v>1</v>
      </c>
      <c r="I279" s="16">
        <f>VLOOKUP($C279,[1]Tracker!$A:$EI,MATCH("Task",[1]Tracker!$A$5:$EI$5,0),FALSE)</f>
        <v>63745</v>
      </c>
      <c r="J279" s="12" t="str">
        <f>VLOOKUP($C279,[1]Tracker!$A:$EI,MATCH("Contractor",[1]Tracker!$A$5:$EI$5,0),FALSE)</f>
        <v>Mitie</v>
      </c>
      <c r="K279" s="17" t="str">
        <f>VLOOKUP(J279,'Supplier Details'!A:C,3,0)</f>
        <v>1 Harlequin Office Park, Fieldfare Emersons Green, Bristol, BS16 7FN</v>
      </c>
      <c r="L279" s="21" t="str">
        <f>VLOOKUP(J279,'Supplier Details'!A:B,2,0)</f>
        <v>N</v>
      </c>
    </row>
    <row r="280" spans="3:12">
      <c r="C280" s="32">
        <v>1001419</v>
      </c>
      <c r="D280" s="12" t="str">
        <f>VLOOKUP($C280,[1]Tracker!$A:$AT,MATCH("Works",[1]Tracker!$A$5:$AT$5,0),FALSE)</f>
        <v>LCW-620039-Bathgate-Whitburn Road-Building Fabric</v>
      </c>
      <c r="E280" s="13">
        <v>1</v>
      </c>
      <c r="F280" s="17" t="str">
        <f>VLOOKUP($C280,[1]Tracker!$A:$AT,MATCH("Region",[1]Tracker!$A$5:$AT$5,0),FALSE)</f>
        <v>D</v>
      </c>
      <c r="G280" s="14">
        <f>VLOOKUP($C280,[1]Tracker!$A:$EI,MATCH("Latest Start",[1]Tracker!$A$5:$EI$5,0),FALSE)</f>
        <v>43484</v>
      </c>
      <c r="H280" s="20">
        <f>VLOOKUP($C280,[1]Tracker!$A:$EI,MATCH("Completion",[1]Tracker!$A$5:$EI$5,0),FALSE)</f>
        <v>1</v>
      </c>
      <c r="I280" s="16">
        <f>VLOOKUP($C280,[1]Tracker!$A:$EI,MATCH("Task",[1]Tracker!$A$5:$EI$5,0),FALSE)</f>
        <v>13972.37</v>
      </c>
      <c r="J280" s="12" t="str">
        <f>VLOOKUP($C280,[1]Tracker!$A:$EI,MATCH("Contractor",[1]Tracker!$A$5:$EI$5,0),FALSE)</f>
        <v>Mitie</v>
      </c>
      <c r="K280" s="17" t="str">
        <f>VLOOKUP(J280,'Supplier Details'!A:C,3,0)</f>
        <v>1 Harlequin Office Park, Fieldfare Emersons Green, Bristol, BS16 7FN</v>
      </c>
      <c r="L280" s="21" t="str">
        <f>VLOOKUP(J280,'Supplier Details'!A:B,2,0)</f>
        <v>N</v>
      </c>
    </row>
    <row r="281" spans="3:12">
      <c r="C281" s="33">
        <v>1001422</v>
      </c>
      <c r="D281" s="12" t="str">
        <f>VLOOKUP($C281,[1]Tracker!$A:$AT,MATCH("Works",[1]Tracker!$A$5:$AT$5,0),FALSE)</f>
        <v>LCW-620198-Elgin-Elgin JCP-Building Fabric</v>
      </c>
      <c r="E281" s="13">
        <v>1</v>
      </c>
      <c r="F281" s="17" t="str">
        <f>VLOOKUP($C281,[1]Tracker!$A:$AT,MATCH("Region",[1]Tracker!$A$5:$AT$5,0),FALSE)</f>
        <v>D</v>
      </c>
      <c r="G281" s="14">
        <f>VLOOKUP($C281,[1]Tracker!$A:$EI,MATCH("Latest Start",[1]Tracker!$A$5:$EI$5,0),FALSE)</f>
        <v>43511</v>
      </c>
      <c r="H281" s="20">
        <f>VLOOKUP($C281,[1]Tracker!$A:$EI,MATCH("Completion",[1]Tracker!$A$5:$EI$5,0),FALSE)</f>
        <v>1</v>
      </c>
      <c r="I281" s="16">
        <f>VLOOKUP($C281,[1]Tracker!$A:$EI,MATCH("Task",[1]Tracker!$A$5:$EI$5,0),FALSE)</f>
        <v>37682.370000000003</v>
      </c>
      <c r="J281" s="12" t="str">
        <f>VLOOKUP($C281,[1]Tracker!$A:$EI,MATCH("Contractor",[1]Tracker!$A$5:$EI$5,0),FALSE)</f>
        <v>Mitie</v>
      </c>
      <c r="K281" s="17" t="str">
        <f>VLOOKUP(J281,'Supplier Details'!A:C,3,0)</f>
        <v>1 Harlequin Office Park, Fieldfare Emersons Green, Bristol, BS16 7FN</v>
      </c>
      <c r="L281" s="21" t="str">
        <f>VLOOKUP(J281,'Supplier Details'!A:B,2,0)</f>
        <v>N</v>
      </c>
    </row>
    <row r="282" spans="3:12">
      <c r="C282" s="32">
        <v>1001423</v>
      </c>
      <c r="D282" s="12" t="str">
        <f>VLOOKUP($C282,[1]Tracker!$A:$AT,MATCH("Works",[1]Tracker!$A$5:$AT$5,0),FALSE)</f>
        <v xml:space="preserve">LCW-620195-Stirling-2 St Ninians Road-Building Fabric, &amp; Water    </v>
      </c>
      <c r="E282" s="13">
        <v>1</v>
      </c>
      <c r="F282" s="17" t="str">
        <f>VLOOKUP($C282,[1]Tracker!$A:$AT,MATCH("Region",[1]Tracker!$A$5:$AT$5,0),FALSE)</f>
        <v>D</v>
      </c>
      <c r="G282" s="14">
        <f>VLOOKUP($C282,[1]Tracker!$A:$EI,MATCH("Latest Start",[1]Tracker!$A$5:$EI$5,0),FALSE)</f>
        <v>43512</v>
      </c>
      <c r="H282" s="20">
        <f>VLOOKUP($C282,[1]Tracker!$A:$EI,MATCH("Completion",[1]Tracker!$A$5:$EI$5,0),FALSE)</f>
        <v>2</v>
      </c>
      <c r="I282" s="16">
        <f>VLOOKUP($C282,[1]Tracker!$A:$EI,MATCH("Task",[1]Tracker!$A$5:$EI$5,0),FALSE)</f>
        <v>104252.4</v>
      </c>
      <c r="J282" s="12" t="str">
        <f>VLOOKUP($C282,[1]Tracker!$A:$EI,MATCH("Contractor",[1]Tracker!$A$5:$EI$5,0),FALSE)</f>
        <v>Mitie</v>
      </c>
      <c r="K282" s="17" t="str">
        <f>VLOOKUP(J282,'Supplier Details'!A:C,3,0)</f>
        <v>1 Harlequin Office Park, Fieldfare Emersons Green, Bristol, BS16 7FN</v>
      </c>
      <c r="L282" s="21" t="str">
        <f>VLOOKUP(J282,'Supplier Details'!A:B,2,0)</f>
        <v>N</v>
      </c>
    </row>
    <row r="283" spans="3:12">
      <c r="C283" s="32">
        <v>1001424</v>
      </c>
      <c r="D283" s="12" t="str">
        <f>VLOOKUP($C283,[1]Tracker!$A:$AT,MATCH("Works",[1]Tracker!$A$5:$AT$5,0),FALSE)</f>
        <v xml:space="preserve">LCW-620166-Kirkcaldy-26 Victoria Road-Building Fabric, &amp; Controls    </v>
      </c>
      <c r="E283" s="13">
        <v>1</v>
      </c>
      <c r="F283" s="17" t="str">
        <f>VLOOKUP($C283,[1]Tracker!$A:$AT,MATCH("Region",[1]Tracker!$A$5:$AT$5,0),FALSE)</f>
        <v>D</v>
      </c>
      <c r="G283" s="14">
        <f>VLOOKUP($C283,[1]Tracker!$A:$EI,MATCH("Latest Start",[1]Tracker!$A$5:$EI$5,0),FALSE)</f>
        <v>43479</v>
      </c>
      <c r="H283" s="20">
        <f>VLOOKUP($C283,[1]Tracker!$A:$EI,MATCH("Completion",[1]Tracker!$A$5:$EI$5,0),FALSE)</f>
        <v>1</v>
      </c>
      <c r="I283" s="16">
        <f>VLOOKUP($C283,[1]Tracker!$A:$EI,MATCH("Task",[1]Tracker!$A$5:$EI$5,0),FALSE)</f>
        <v>215266.59</v>
      </c>
      <c r="J283" s="12" t="str">
        <f>VLOOKUP($C283,[1]Tracker!$A:$EI,MATCH("Contractor",[1]Tracker!$A$5:$EI$5,0),FALSE)</f>
        <v>Mitie</v>
      </c>
      <c r="K283" s="17" t="str">
        <f>VLOOKUP(J283,'Supplier Details'!A:C,3,0)</f>
        <v>1 Harlequin Office Park, Fieldfare Emersons Green, Bristol, BS16 7FN</v>
      </c>
      <c r="L283" s="21" t="str">
        <f>VLOOKUP(J283,'Supplier Details'!A:B,2,0)</f>
        <v>N</v>
      </c>
    </row>
    <row r="284" spans="3:12">
      <c r="C284" s="32">
        <v>1001425</v>
      </c>
      <c r="D284" s="12" t="str">
        <f>VLOOKUP($C284,[1]Tracker!$A:$AT,MATCH("Works",[1]Tracker!$A$5:$AT$5,0),FALSE)</f>
        <v>LCW-620056-Falkirk-Heron House - Building 1-Building Fabric</v>
      </c>
      <c r="E284" s="13">
        <v>1</v>
      </c>
      <c r="F284" s="17" t="str">
        <f>VLOOKUP($C284,[1]Tracker!$A:$AT,MATCH("Region",[1]Tracker!$A$5:$AT$5,0),FALSE)</f>
        <v>D</v>
      </c>
      <c r="G284" s="14">
        <f>VLOOKUP($C284,[1]Tracker!$A:$EI,MATCH("Latest Start",[1]Tracker!$A$5:$EI$5,0),FALSE)</f>
        <v>43472</v>
      </c>
      <c r="H284" s="20">
        <f>VLOOKUP($C284,[1]Tracker!$A:$EI,MATCH("Completion",[1]Tracker!$A$5:$EI$5,0),FALSE)</f>
        <v>1</v>
      </c>
      <c r="I284" s="16">
        <f>VLOOKUP($C284,[1]Tracker!$A:$EI,MATCH("Task",[1]Tracker!$A$5:$EI$5,0),FALSE)</f>
        <v>79234.210000000006</v>
      </c>
      <c r="J284" s="12" t="str">
        <f>VLOOKUP($C284,[1]Tracker!$A:$EI,MATCH("Contractor",[1]Tracker!$A$5:$EI$5,0),FALSE)</f>
        <v>Mitie</v>
      </c>
      <c r="K284" s="17" t="str">
        <f>VLOOKUP(J284,'Supplier Details'!A:C,3,0)</f>
        <v>1 Harlequin Office Park, Fieldfare Emersons Green, Bristol, BS16 7FN</v>
      </c>
      <c r="L284" s="21" t="str">
        <f>VLOOKUP(J284,'Supplier Details'!A:B,2,0)</f>
        <v>N</v>
      </c>
    </row>
    <row r="285" spans="3:12">
      <c r="C285" s="32">
        <v>1001426</v>
      </c>
      <c r="D285" s="12" t="str">
        <f>VLOOKUP($C285,[1]Tracker!$A:$AT,MATCH("Works",[1]Tracker!$A$5:$AT$5,0),FALSE)</f>
        <v xml:space="preserve">LCW-620097-Stockton-On-Tees-Tees Buildings-Building Fabric, and Kitchen Services   </v>
      </c>
      <c r="E285" s="13">
        <v>1</v>
      </c>
      <c r="F285" s="17" t="str">
        <f>VLOOKUP($C285,[1]Tracker!$A:$AT,MATCH("Region",[1]Tracker!$A$5:$AT$5,0),FALSE)</f>
        <v>D</v>
      </c>
      <c r="G285" s="14">
        <f>VLOOKUP($C285,[1]Tracker!$A:$EI,MATCH("Latest Start",[1]Tracker!$A$5:$EI$5,0),FALSE)</f>
        <v>43486</v>
      </c>
      <c r="H285" s="20">
        <f>VLOOKUP($C285,[1]Tracker!$A:$EI,MATCH("Completion",[1]Tracker!$A$5:$EI$5,0),FALSE)</f>
        <v>1</v>
      </c>
      <c r="I285" s="16">
        <f>VLOOKUP($C285,[1]Tracker!$A:$EI,MATCH("Task",[1]Tracker!$A$5:$EI$5,0),FALSE)</f>
        <v>62674.65</v>
      </c>
      <c r="J285" s="12" t="str">
        <f>VLOOKUP($C285,[1]Tracker!$A:$EI,MATCH("Contractor",[1]Tracker!$A$5:$EI$5,0),FALSE)</f>
        <v>Mitie</v>
      </c>
      <c r="K285" s="17" t="str">
        <f>VLOOKUP(J285,'Supplier Details'!A:C,3,0)</f>
        <v>1 Harlequin Office Park, Fieldfare Emersons Green, Bristol, BS16 7FN</v>
      </c>
      <c r="L285" s="21" t="str">
        <f>VLOOKUP(J285,'Supplier Details'!A:B,2,0)</f>
        <v>N</v>
      </c>
    </row>
    <row r="286" spans="3:12">
      <c r="C286" s="32">
        <v>1001427</v>
      </c>
      <c r="D286" s="12" t="str">
        <f>VLOOKUP($C286,[1]Tracker!$A:$AT,MATCH("Works",[1]Tracker!$A$5:$AT$5,0),FALSE)</f>
        <v xml:space="preserve">LCW-620609-Durham-Elvet House-Building Fabric, and Cooling Services   </v>
      </c>
      <c r="E286" s="13">
        <v>1</v>
      </c>
      <c r="F286" s="17" t="str">
        <f>VLOOKUP($C286,[1]Tracker!$A:$AT,MATCH("Region",[1]Tracker!$A$5:$AT$5,0),FALSE)</f>
        <v>D</v>
      </c>
      <c r="G286" s="14">
        <f>VLOOKUP($C286,[1]Tracker!$A:$EI,MATCH("Latest Start",[1]Tracker!$A$5:$EI$5,0),FALSE)</f>
        <v>43472</v>
      </c>
      <c r="H286" s="20">
        <f>VLOOKUP($C286,[1]Tracker!$A:$EI,MATCH("Completion",[1]Tracker!$A$5:$EI$5,0),FALSE)</f>
        <v>1</v>
      </c>
      <c r="I286" s="16">
        <f>VLOOKUP($C286,[1]Tracker!$A:$EI,MATCH("Task",[1]Tracker!$A$5:$EI$5,0),FALSE)</f>
        <v>36877.019999999997</v>
      </c>
      <c r="J286" s="12" t="str">
        <f>VLOOKUP($C286,[1]Tracker!$A:$EI,MATCH("Contractor",[1]Tracker!$A$5:$EI$5,0),FALSE)</f>
        <v>Mitie</v>
      </c>
      <c r="K286" s="17" t="str">
        <f>VLOOKUP(J286,'Supplier Details'!A:C,3,0)</f>
        <v>1 Harlequin Office Park, Fieldfare Emersons Green, Bristol, BS16 7FN</v>
      </c>
      <c r="L286" s="21" t="str">
        <f>VLOOKUP(J286,'Supplier Details'!A:B,2,0)</f>
        <v>N</v>
      </c>
    </row>
    <row r="287" spans="3:12">
      <c r="C287" s="32">
        <v>1001428</v>
      </c>
      <c r="D287" s="12" t="str">
        <f>VLOOKUP($C287,[1]Tracker!$A:$AT,MATCH("Works",[1]Tracker!$A$5:$AT$5,0),FALSE)</f>
        <v>LCW-620756-Sunderland-Sunderland - Wear View House-Building Fabric</v>
      </c>
      <c r="E287" s="13">
        <v>1</v>
      </c>
      <c r="F287" s="17" t="str">
        <f>VLOOKUP($C287,[1]Tracker!$A:$AT,MATCH("Region",[1]Tracker!$A$5:$AT$5,0),FALSE)</f>
        <v>D</v>
      </c>
      <c r="G287" s="14">
        <f>VLOOKUP($C287,[1]Tracker!$A:$EI,MATCH("Latest Start",[1]Tracker!$A$5:$EI$5,0),FALSE)</f>
        <v>43444</v>
      </c>
      <c r="H287" s="20">
        <f>VLOOKUP($C287,[1]Tracker!$A:$EI,MATCH("Completion",[1]Tracker!$A$5:$EI$5,0),FALSE)</f>
        <v>1</v>
      </c>
      <c r="I287" s="16">
        <f>VLOOKUP($C287,[1]Tracker!$A:$EI,MATCH("Task",[1]Tracker!$A$5:$EI$5,0),FALSE)</f>
        <v>34998.69</v>
      </c>
      <c r="J287" s="12" t="str">
        <f>VLOOKUP($C287,[1]Tracker!$A:$EI,MATCH("Contractor",[1]Tracker!$A$5:$EI$5,0),FALSE)</f>
        <v>Mitie</v>
      </c>
      <c r="K287" s="17" t="str">
        <f>VLOOKUP(J287,'Supplier Details'!A:C,3,0)</f>
        <v>1 Harlequin Office Park, Fieldfare Emersons Green, Bristol, BS16 7FN</v>
      </c>
      <c r="L287" s="21" t="str">
        <f>VLOOKUP(J287,'Supplier Details'!A:B,2,0)</f>
        <v>N</v>
      </c>
    </row>
    <row r="288" spans="3:12">
      <c r="C288" s="32">
        <v>1001429</v>
      </c>
      <c r="D288" s="12" t="str">
        <f>VLOOKUP($C288,[1]Tracker!$A:$AT,MATCH("Works",[1]Tracker!$A$5:$AT$5,0),FALSE)</f>
        <v>LCW-620620-Hartlepool-Ward Jackson House-Building Fabric</v>
      </c>
      <c r="E288" s="13">
        <v>1</v>
      </c>
      <c r="F288" s="17" t="str">
        <f>VLOOKUP($C288,[1]Tracker!$A:$AT,MATCH("Region",[1]Tracker!$A$5:$AT$5,0),FALSE)</f>
        <v>D</v>
      </c>
      <c r="G288" s="14">
        <f>VLOOKUP($C288,[1]Tracker!$A:$EI,MATCH("Latest Start",[1]Tracker!$A$5:$EI$5,0),FALSE)</f>
        <v>43502</v>
      </c>
      <c r="H288" s="20">
        <f>VLOOKUP($C288,[1]Tracker!$A:$EI,MATCH("Completion",[1]Tracker!$A$5:$EI$5,0),FALSE)</f>
        <v>1</v>
      </c>
      <c r="I288" s="16">
        <f>VLOOKUP($C288,[1]Tracker!$A:$EI,MATCH("Task",[1]Tracker!$A$5:$EI$5,0),FALSE)</f>
        <v>25122.67</v>
      </c>
      <c r="J288" s="12" t="str">
        <f>VLOOKUP($C288,[1]Tracker!$A:$EI,MATCH("Contractor",[1]Tracker!$A$5:$EI$5,0),FALSE)</f>
        <v>Mitie</v>
      </c>
      <c r="K288" s="17" t="str">
        <f>VLOOKUP(J288,'Supplier Details'!A:C,3,0)</f>
        <v>1 Harlequin Office Park, Fieldfare Emersons Green, Bristol, BS16 7FN</v>
      </c>
      <c r="L288" s="21" t="str">
        <f>VLOOKUP(J288,'Supplier Details'!A:B,2,0)</f>
        <v>N</v>
      </c>
    </row>
    <row r="289" spans="3:12">
      <c r="C289" s="32">
        <v>1001431</v>
      </c>
      <c r="D289" s="12" t="str">
        <f>VLOOKUP($C289,[1]Tracker!$A:$AT,MATCH("Works",[1]Tracker!$A$5:$AT$5,0),FALSE)</f>
        <v>LCW-620201-Middlesbrough-Hadrian House-Building Fabric</v>
      </c>
      <c r="E289" s="13">
        <v>1</v>
      </c>
      <c r="F289" s="17" t="str">
        <f>VLOOKUP($C289,[1]Tracker!$A:$AT,MATCH("Region",[1]Tracker!$A$5:$AT$5,0),FALSE)</f>
        <v>D</v>
      </c>
      <c r="G289" s="14">
        <f>VLOOKUP($C289,[1]Tracker!$A:$EI,MATCH("Latest Start",[1]Tracker!$A$5:$EI$5,0),FALSE)</f>
        <v>43472</v>
      </c>
      <c r="H289" s="20">
        <f>VLOOKUP($C289,[1]Tracker!$A:$EI,MATCH("Completion",[1]Tracker!$A$5:$EI$5,0),FALSE)</f>
        <v>1</v>
      </c>
      <c r="I289" s="16">
        <f>VLOOKUP($C289,[1]Tracker!$A:$EI,MATCH("Task",[1]Tracker!$A$5:$EI$5,0),FALSE)</f>
        <v>31608.2</v>
      </c>
      <c r="J289" s="12" t="str">
        <f>VLOOKUP($C289,[1]Tracker!$A:$EI,MATCH("Contractor",[1]Tracker!$A$5:$EI$5,0),FALSE)</f>
        <v>Mitie</v>
      </c>
      <c r="K289" s="17" t="str">
        <f>VLOOKUP(J289,'Supplier Details'!A:C,3,0)</f>
        <v>1 Harlequin Office Park, Fieldfare Emersons Green, Bristol, BS16 7FN</v>
      </c>
      <c r="L289" s="21" t="str">
        <f>VLOOKUP(J289,'Supplier Details'!A:B,2,0)</f>
        <v>N</v>
      </c>
    </row>
    <row r="290" spans="3:12">
      <c r="C290" s="32">
        <v>1001433</v>
      </c>
      <c r="D290" s="12" t="str">
        <f>VLOOKUP($C290,[1]Tracker!$A:$AT,MATCH("Works",[1]Tracker!$A$5:$AT$5,0),FALSE)</f>
        <v>LCW-620164-Sunderland-The Bridges (MSEC)-Building Fabric</v>
      </c>
      <c r="E290" s="13">
        <v>1</v>
      </c>
      <c r="F290" s="17" t="str">
        <f>VLOOKUP($C290,[1]Tracker!$A:$AT,MATCH("Region",[1]Tracker!$A$5:$AT$5,0),FALSE)</f>
        <v>D</v>
      </c>
      <c r="G290" s="14">
        <f>VLOOKUP($C290,[1]Tracker!$A:$EI,MATCH("Latest Start",[1]Tracker!$A$5:$EI$5,0),FALSE)</f>
        <v>43446</v>
      </c>
      <c r="H290" s="20">
        <f>VLOOKUP($C290,[1]Tracker!$A:$EI,MATCH("Completion",[1]Tracker!$A$5:$EI$5,0),FALSE)</f>
        <v>1</v>
      </c>
      <c r="I290" s="16">
        <f>VLOOKUP($C290,[1]Tracker!$A:$EI,MATCH("Task",[1]Tracker!$A$5:$EI$5,0),FALSE)</f>
        <v>13020.9</v>
      </c>
      <c r="J290" s="12" t="str">
        <f>VLOOKUP($C290,[1]Tracker!$A:$EI,MATCH("Contractor",[1]Tracker!$A$5:$EI$5,0),FALSE)</f>
        <v>Mitie</v>
      </c>
      <c r="K290" s="17" t="str">
        <f>VLOOKUP(J290,'Supplier Details'!A:C,3,0)</f>
        <v>1 Harlequin Office Park, Fieldfare Emersons Green, Bristol, BS16 7FN</v>
      </c>
      <c r="L290" s="21" t="str">
        <f>VLOOKUP(J290,'Supplier Details'!A:B,2,0)</f>
        <v>N</v>
      </c>
    </row>
    <row r="291" spans="3:12">
      <c r="C291" s="32">
        <v>1001434</v>
      </c>
      <c r="D291" s="12" t="str">
        <f>VLOOKUP($C291,[1]Tracker!$A:$AT,MATCH("Works",[1]Tracker!$A$5:$AT$5,0),FALSE)</f>
        <v>LCW-620153-Bishop Auckland-Vinovium House-Building Fabric (Excl. IYE03)</v>
      </c>
      <c r="E291" s="13">
        <v>1</v>
      </c>
      <c r="F291" s="17" t="str">
        <f>VLOOKUP($C291,[1]Tracker!$A:$AT,MATCH("Region",[1]Tracker!$A$5:$AT$5,0),FALSE)</f>
        <v>D</v>
      </c>
      <c r="G291" s="14">
        <f>VLOOKUP($C291,[1]Tracker!$A:$EI,MATCH("Latest Start",[1]Tracker!$A$5:$EI$5,0),FALSE)</f>
        <v>43472</v>
      </c>
      <c r="H291" s="20">
        <f>VLOOKUP($C291,[1]Tracker!$A:$EI,MATCH("Completion",[1]Tracker!$A$5:$EI$5,0),FALSE)</f>
        <v>1</v>
      </c>
      <c r="I291" s="16">
        <f>VLOOKUP($C291,[1]Tracker!$A:$EI,MATCH("Task",[1]Tracker!$A$5:$EI$5,0),FALSE)</f>
        <v>35211.51</v>
      </c>
      <c r="J291" s="12" t="str">
        <f>VLOOKUP($C291,[1]Tracker!$A:$EI,MATCH("Contractor",[1]Tracker!$A$5:$EI$5,0),FALSE)</f>
        <v>Mitie</v>
      </c>
      <c r="K291" s="17" t="str">
        <f>VLOOKUP(J291,'Supplier Details'!A:C,3,0)</f>
        <v>1 Harlequin Office Park, Fieldfare Emersons Green, Bristol, BS16 7FN</v>
      </c>
      <c r="L291" s="21" t="str">
        <f>VLOOKUP(J291,'Supplier Details'!A:B,2,0)</f>
        <v>N</v>
      </c>
    </row>
    <row r="292" spans="3:12">
      <c r="C292" s="32">
        <v>1001435</v>
      </c>
      <c r="D292" s="12" t="str">
        <f>VLOOKUP($C292,[1]Tracker!$A:$AT,MATCH("Works",[1]Tracker!$A$5:$AT$5,0),FALSE)</f>
        <v xml:space="preserve">LCW-620151-Chester le Street-Crown Buildings-Building Fabric, and Air-conditioning Services   </v>
      </c>
      <c r="E292" s="13">
        <v>1</v>
      </c>
      <c r="F292" s="17" t="str">
        <f>VLOOKUP($C292,[1]Tracker!$A:$AT,MATCH("Region",[1]Tracker!$A$5:$AT$5,0),FALSE)</f>
        <v>D</v>
      </c>
      <c r="G292" s="14">
        <f>VLOOKUP($C292,[1]Tracker!$A:$EI,MATCH("Latest Start",[1]Tracker!$A$5:$EI$5,0),FALSE)</f>
        <v>43444</v>
      </c>
      <c r="H292" s="20">
        <f>VLOOKUP($C292,[1]Tracker!$A:$EI,MATCH("Completion",[1]Tracker!$A$5:$EI$5,0),FALSE)</f>
        <v>1</v>
      </c>
      <c r="I292" s="16">
        <f>VLOOKUP($C292,[1]Tracker!$A:$EI,MATCH("Task",[1]Tracker!$A$5:$EI$5,0),FALSE)</f>
        <v>24021.56</v>
      </c>
      <c r="J292" s="12" t="str">
        <f>VLOOKUP($C292,[1]Tracker!$A:$EI,MATCH("Contractor",[1]Tracker!$A$5:$EI$5,0),FALSE)</f>
        <v>Mitie</v>
      </c>
      <c r="K292" s="17" t="str">
        <f>VLOOKUP(J292,'Supplier Details'!A:C,3,0)</f>
        <v>1 Harlequin Office Park, Fieldfare Emersons Green, Bristol, BS16 7FN</v>
      </c>
      <c r="L292" s="21" t="str">
        <f>VLOOKUP(J292,'Supplier Details'!A:B,2,0)</f>
        <v>N</v>
      </c>
    </row>
    <row r="293" spans="3:12">
      <c r="C293" s="32">
        <v>1001436</v>
      </c>
      <c r="D293" s="12" t="str">
        <f>VLOOKUP($C293,[1]Tracker!$A:$AT,MATCH("Works",[1]Tracker!$A$5:$AT$5,0),FALSE)</f>
        <v xml:space="preserve">LCW-620149-Hexham-Hexham St Andrews House-Heating       </v>
      </c>
      <c r="E293" s="13">
        <v>1</v>
      </c>
      <c r="F293" s="17" t="str">
        <f>VLOOKUP($C293,[1]Tracker!$A:$AT,MATCH("Region",[1]Tracker!$A$5:$AT$5,0),FALSE)</f>
        <v>D</v>
      </c>
      <c r="G293" s="14">
        <f>VLOOKUP($C293,[1]Tracker!$A:$EI,MATCH("Latest Start",[1]Tracker!$A$5:$EI$5,0),FALSE)</f>
        <v>43500</v>
      </c>
      <c r="H293" s="20">
        <f>VLOOKUP($C293,[1]Tracker!$A:$EI,MATCH("Completion",[1]Tracker!$A$5:$EI$5,0),FALSE)</f>
        <v>2</v>
      </c>
      <c r="I293" s="16">
        <f>VLOOKUP($C293,[1]Tracker!$A:$EI,MATCH("Task",[1]Tracker!$A$5:$EI$5,0),FALSE)</f>
        <v>104216.7</v>
      </c>
      <c r="J293" s="12" t="str">
        <f>VLOOKUP($C293,[1]Tracker!$A:$EI,MATCH("Contractor",[1]Tracker!$A$5:$EI$5,0),FALSE)</f>
        <v>Mitie</v>
      </c>
      <c r="K293" s="17" t="str">
        <f>VLOOKUP(J293,'Supplier Details'!A:C,3,0)</f>
        <v>1 Harlequin Office Park, Fieldfare Emersons Green, Bristol, BS16 7FN</v>
      </c>
      <c r="L293" s="21" t="str">
        <f>VLOOKUP(J293,'Supplier Details'!A:B,2,0)</f>
        <v>N</v>
      </c>
    </row>
    <row r="294" spans="3:12">
      <c r="C294" s="32">
        <v>1001437</v>
      </c>
      <c r="D294" s="12" t="str">
        <f>VLOOKUP($C294,[1]Tracker!$A:$AT,MATCH("Works",[1]Tracker!$A$5:$AT$5,0),FALSE)</f>
        <v>LCW-620109-Wallsend-Hadrian House - Main Building-Building Fabric</v>
      </c>
      <c r="E294" s="13">
        <v>1</v>
      </c>
      <c r="F294" s="17" t="str">
        <f>VLOOKUP($C294,[1]Tracker!$A:$AT,MATCH("Region",[1]Tracker!$A$5:$AT$5,0),FALSE)</f>
        <v>D</v>
      </c>
      <c r="G294" s="14">
        <f>VLOOKUP($C294,[1]Tracker!$A:$EI,MATCH("Latest Start",[1]Tracker!$A$5:$EI$5,0),FALSE)</f>
        <v>43442</v>
      </c>
      <c r="H294" s="20">
        <f>VLOOKUP($C294,[1]Tracker!$A:$EI,MATCH("Completion",[1]Tracker!$A$5:$EI$5,0),FALSE)</f>
        <v>1</v>
      </c>
      <c r="I294" s="16">
        <f>VLOOKUP($C294,[1]Tracker!$A:$EI,MATCH("Task",[1]Tracker!$A$5:$EI$5,0),FALSE)</f>
        <v>52866.42</v>
      </c>
      <c r="J294" s="12" t="str">
        <f>VLOOKUP($C294,[1]Tracker!$A:$EI,MATCH("Contractor",[1]Tracker!$A$5:$EI$5,0),FALSE)</f>
        <v>Mitie</v>
      </c>
      <c r="K294" s="17" t="str">
        <f>VLOOKUP(J294,'Supplier Details'!A:C,3,0)</f>
        <v>1 Harlequin Office Park, Fieldfare Emersons Green, Bristol, BS16 7FN</v>
      </c>
      <c r="L294" s="21" t="str">
        <f>VLOOKUP(J294,'Supplier Details'!A:B,2,0)</f>
        <v>N</v>
      </c>
    </row>
    <row r="295" spans="3:12">
      <c r="C295" s="32">
        <v>1001439</v>
      </c>
      <c r="D295" s="12" t="str">
        <f>VLOOKUP($C295,[1]Tracker!$A:$AT,MATCH("Works",[1]Tracker!$A$5:$AT$5,0),FALSE)</f>
        <v xml:space="preserve">LCW-620155-Dewsbury-Rishworth House -Building Fabric, Heating &amp; Ventilation Services  </v>
      </c>
      <c r="E295" s="13">
        <v>1</v>
      </c>
      <c r="F295" s="17" t="str">
        <f>VLOOKUP($C295,[1]Tracker!$A:$AT,MATCH("Region",[1]Tracker!$A$5:$AT$5,0),FALSE)</f>
        <v>D</v>
      </c>
      <c r="G295" s="14">
        <f>VLOOKUP($C295,[1]Tracker!$A:$EI,MATCH("Latest Start",[1]Tracker!$A$5:$EI$5,0),FALSE)</f>
        <v>43500</v>
      </c>
      <c r="H295" s="20">
        <f>VLOOKUP($C295,[1]Tracker!$A:$EI,MATCH("Completion",[1]Tracker!$A$5:$EI$5,0),FALSE)</f>
        <v>2</v>
      </c>
      <c r="I295" s="16">
        <f>VLOOKUP($C295,[1]Tracker!$A:$EI,MATCH("Task",[1]Tracker!$A$5:$EI$5,0),FALSE)</f>
        <v>171887.52</v>
      </c>
      <c r="J295" s="12" t="str">
        <f>VLOOKUP($C295,[1]Tracker!$A:$EI,MATCH("Contractor",[1]Tracker!$A$5:$EI$5,0),FALSE)</f>
        <v>Mitie</v>
      </c>
      <c r="K295" s="17" t="str">
        <f>VLOOKUP(J295,'Supplier Details'!A:C,3,0)</f>
        <v>1 Harlequin Office Park, Fieldfare Emersons Green, Bristol, BS16 7FN</v>
      </c>
      <c r="L295" s="21" t="str">
        <f>VLOOKUP(J295,'Supplier Details'!A:B,2,0)</f>
        <v>N</v>
      </c>
    </row>
    <row r="296" spans="3:12">
      <c r="C296" s="32">
        <v>1001442</v>
      </c>
      <c r="D296" s="12" t="str">
        <f>VLOOKUP($C296,[1]Tracker!$A:$AT,MATCH("Works",[1]Tracker!$A$5:$AT$5,0),FALSE)</f>
        <v>LCW-620098-Bridlington-Bridlington Crown Buildings-Building Fabric</v>
      </c>
      <c r="E296" s="13">
        <v>1</v>
      </c>
      <c r="F296" s="17" t="str">
        <f>VLOOKUP($C296,[1]Tracker!$A:$AT,MATCH("Region",[1]Tracker!$A$5:$AT$5,0),FALSE)</f>
        <v>D</v>
      </c>
      <c r="G296" s="14">
        <f>VLOOKUP($C296,[1]Tracker!$A:$EI,MATCH("Latest Start",[1]Tracker!$A$5:$EI$5,0),FALSE)</f>
        <v>43451</v>
      </c>
      <c r="H296" s="20">
        <f>VLOOKUP($C296,[1]Tracker!$A:$EI,MATCH("Completion",[1]Tracker!$A$5:$EI$5,0),FALSE)</f>
        <v>1</v>
      </c>
      <c r="I296" s="16">
        <f>VLOOKUP($C296,[1]Tracker!$A:$EI,MATCH("Task",[1]Tracker!$A$5:$EI$5,0),FALSE)</f>
        <v>44892.83</v>
      </c>
      <c r="J296" s="12" t="str">
        <f>VLOOKUP($C296,[1]Tracker!$A:$EI,MATCH("Contractor",[1]Tracker!$A$5:$EI$5,0),FALSE)</f>
        <v>Mitie</v>
      </c>
      <c r="K296" s="17" t="str">
        <f>VLOOKUP(J296,'Supplier Details'!A:C,3,0)</f>
        <v>1 Harlequin Office Park, Fieldfare Emersons Green, Bristol, BS16 7FN</v>
      </c>
      <c r="L296" s="21" t="str">
        <f>VLOOKUP(J296,'Supplier Details'!A:B,2,0)</f>
        <v>N</v>
      </c>
    </row>
    <row r="297" spans="3:12">
      <c r="C297" s="33">
        <v>1001445</v>
      </c>
      <c r="D297" s="12" t="str">
        <f>VLOOKUP($C297,[1]Tracker!$A:$AT,MATCH("Works",[1]Tracker!$A$5:$AT$5,0),FALSE)</f>
        <v>LCW-620013-Hull-Crown House-Building Fabric</v>
      </c>
      <c r="E297" s="13">
        <v>1</v>
      </c>
      <c r="F297" s="17" t="str">
        <f>VLOOKUP($C297,[1]Tracker!$A:$AT,MATCH("Region",[1]Tracker!$A$5:$AT$5,0),FALSE)</f>
        <v>D</v>
      </c>
      <c r="G297" s="14">
        <f>VLOOKUP($C297,[1]Tracker!$A:$EI,MATCH("Latest Start",[1]Tracker!$A$5:$EI$5,0),FALSE)</f>
        <v>43486</v>
      </c>
      <c r="H297" s="20">
        <f>VLOOKUP($C297,[1]Tracker!$A:$EI,MATCH("Completion",[1]Tracker!$A$5:$EI$5,0),FALSE)</f>
        <v>1</v>
      </c>
      <c r="I297" s="16">
        <f>VLOOKUP($C297,[1]Tracker!$A:$EI,MATCH("Task",[1]Tracker!$A$5:$EI$5,0),FALSE)</f>
        <v>56072.06</v>
      </c>
      <c r="J297" s="12" t="str">
        <f>VLOOKUP($C297,[1]Tracker!$A:$EI,MATCH("Contractor",[1]Tracker!$A$5:$EI$5,0),FALSE)</f>
        <v>Mitie</v>
      </c>
      <c r="K297" s="17" t="str">
        <f>VLOOKUP(J297,'Supplier Details'!A:C,3,0)</f>
        <v>1 Harlequin Office Park, Fieldfare Emersons Green, Bristol, BS16 7FN</v>
      </c>
      <c r="L297" s="21" t="str">
        <f>VLOOKUP(J297,'Supplier Details'!A:B,2,0)</f>
        <v>N</v>
      </c>
    </row>
    <row r="298" spans="3:12">
      <c r="C298" s="33">
        <v>1001446</v>
      </c>
      <c r="D298" s="12" t="str">
        <f>VLOOKUP($C298,[1]Tracker!$A:$AT,MATCH("Works",[1]Tracker!$A$5:$AT$5,0),FALSE)</f>
        <v xml:space="preserve">LCW-620013-Hull-Crown House-Transport &amp; Lifting Equipment    </v>
      </c>
      <c r="E298" s="13">
        <v>1</v>
      </c>
      <c r="F298" s="17" t="str">
        <f>VLOOKUP($C298,[1]Tracker!$A:$AT,MATCH("Region",[1]Tracker!$A$5:$AT$5,0),FALSE)</f>
        <v>D</v>
      </c>
      <c r="G298" s="14">
        <f>VLOOKUP($C298,[1]Tracker!$A:$EI,MATCH("Latest Start",[1]Tracker!$A$5:$EI$5,0),FALSE)</f>
        <v>43486</v>
      </c>
      <c r="H298" s="20">
        <f>VLOOKUP($C298,[1]Tracker!$A:$EI,MATCH("Completion",[1]Tracker!$A$5:$EI$5,0),FALSE)</f>
        <v>1</v>
      </c>
      <c r="I298" s="16">
        <f>VLOOKUP($C298,[1]Tracker!$A:$EI,MATCH("Task",[1]Tracker!$A$5:$EI$5,0),FALSE)</f>
        <v>50959.13</v>
      </c>
      <c r="J298" s="12" t="str">
        <f>VLOOKUP($C298,[1]Tracker!$A:$EI,MATCH("Contractor",[1]Tracker!$A$5:$EI$5,0),FALSE)</f>
        <v>Mitie</v>
      </c>
      <c r="K298" s="17" t="str">
        <f>VLOOKUP(J298,'Supplier Details'!A:C,3,0)</f>
        <v>1 Harlequin Office Park, Fieldfare Emersons Green, Bristol, BS16 7FN</v>
      </c>
      <c r="L298" s="21" t="str">
        <f>VLOOKUP(J298,'Supplier Details'!A:B,2,0)</f>
        <v>N</v>
      </c>
    </row>
    <row r="299" spans="3:12">
      <c r="C299" s="32">
        <v>1001447</v>
      </c>
      <c r="D299" s="12" t="str">
        <f>VLOOKUP($C299,[1]Tracker!$A:$AT,MATCH("Works",[1]Tracker!$A$5:$AT$5,0),FALSE)</f>
        <v>LCW-620265-Leeds-Southern House-Building Fabric</v>
      </c>
      <c r="E299" s="13">
        <v>1</v>
      </c>
      <c r="F299" s="17" t="str">
        <f>VLOOKUP($C299,[1]Tracker!$A:$AT,MATCH("Region",[1]Tracker!$A$5:$AT$5,0),FALSE)</f>
        <v>D</v>
      </c>
      <c r="G299" s="14">
        <f>VLOOKUP($C299,[1]Tracker!$A:$EI,MATCH("Latest Start",[1]Tracker!$A$5:$EI$5,0),FALSE)</f>
        <v>43493</v>
      </c>
      <c r="H299" s="20">
        <f>VLOOKUP($C299,[1]Tracker!$A:$EI,MATCH("Completion",[1]Tracker!$A$5:$EI$5,0),FALSE)</f>
        <v>1</v>
      </c>
      <c r="I299" s="16">
        <f>VLOOKUP($C299,[1]Tracker!$A:$EI,MATCH("Task",[1]Tracker!$A$5:$EI$5,0),FALSE)</f>
        <v>100229.1</v>
      </c>
      <c r="J299" s="12" t="str">
        <f>VLOOKUP($C299,[1]Tracker!$A:$EI,MATCH("Contractor",[1]Tracker!$A$5:$EI$5,0),FALSE)</f>
        <v>Mitie</v>
      </c>
      <c r="K299" s="17" t="str">
        <f>VLOOKUP(J299,'Supplier Details'!A:C,3,0)</f>
        <v>1 Harlequin Office Park, Fieldfare Emersons Green, Bristol, BS16 7FN</v>
      </c>
      <c r="L299" s="21" t="str">
        <f>VLOOKUP(J299,'Supplier Details'!A:B,2,0)</f>
        <v>N</v>
      </c>
    </row>
    <row r="300" spans="3:12">
      <c r="C300" s="33">
        <v>1001449</v>
      </c>
      <c r="D300" s="12" t="str">
        <f>VLOOKUP($C300,[1]Tracker!$A:$AT,MATCH("Works",[1]Tracker!$A$5:$AT$5,0),FALSE)</f>
        <v>LCW-620218-Hemsworth-Low Hall-Building Fabric</v>
      </c>
      <c r="E300" s="13">
        <v>1</v>
      </c>
      <c r="F300" s="17" t="str">
        <f>VLOOKUP($C300,[1]Tracker!$A:$AT,MATCH("Region",[1]Tracker!$A$5:$AT$5,0),FALSE)</f>
        <v>D</v>
      </c>
      <c r="G300" s="14">
        <f>VLOOKUP($C300,[1]Tracker!$A:$EI,MATCH("Latest Start",[1]Tracker!$A$5:$EI$5,0),FALSE)</f>
        <v>43500</v>
      </c>
      <c r="H300" s="20">
        <f>VLOOKUP($C300,[1]Tracker!$A:$EI,MATCH("Completion",[1]Tracker!$A$5:$EI$5,0),FALSE)</f>
        <v>1</v>
      </c>
      <c r="I300" s="16">
        <f>VLOOKUP($C300,[1]Tracker!$A:$EI,MATCH("Task",[1]Tracker!$A$5:$EI$5,0),FALSE)</f>
        <v>65808.56</v>
      </c>
      <c r="J300" s="12" t="str">
        <f>VLOOKUP($C300,[1]Tracker!$A:$EI,MATCH("Contractor",[1]Tracker!$A$5:$EI$5,0),FALSE)</f>
        <v>Mitie</v>
      </c>
      <c r="K300" s="17" t="str">
        <f>VLOOKUP(J300,'Supplier Details'!A:C,3,0)</f>
        <v>1 Harlequin Office Park, Fieldfare Emersons Green, Bristol, BS16 7FN</v>
      </c>
      <c r="L300" s="21" t="str">
        <f>VLOOKUP(J300,'Supplier Details'!A:B,2,0)</f>
        <v>N</v>
      </c>
    </row>
    <row r="301" spans="3:12">
      <c r="C301" s="32">
        <v>1001452</v>
      </c>
      <c r="D301" s="12" t="str">
        <f>VLOOKUP($C301,[1]Tracker!$A:$AT,MATCH("Works",[1]Tracker!$A$5:$AT$5,0),FALSE)</f>
        <v>LCW-620194-York-Monkgate-Building Fabric</v>
      </c>
      <c r="E301" s="13">
        <v>1</v>
      </c>
      <c r="F301" s="17" t="str">
        <f>VLOOKUP($C301,[1]Tracker!$A:$AT,MATCH("Region",[1]Tracker!$A$5:$AT$5,0),FALSE)</f>
        <v>D</v>
      </c>
      <c r="G301" s="14">
        <f>VLOOKUP($C301,[1]Tracker!$A:$EI,MATCH("Latest Start",[1]Tracker!$A$5:$EI$5,0),FALSE)</f>
        <v>43469</v>
      </c>
      <c r="H301" s="20">
        <f>VLOOKUP($C301,[1]Tracker!$A:$EI,MATCH("Completion",[1]Tracker!$A$5:$EI$5,0),FALSE)</f>
        <v>2</v>
      </c>
      <c r="I301" s="16">
        <f>VLOOKUP($C301,[1]Tracker!$A:$EI,MATCH("Task",[1]Tracker!$A$5:$EI$5,0),FALSE)</f>
        <v>108705.13</v>
      </c>
      <c r="J301" s="12" t="str">
        <f>VLOOKUP($C301,[1]Tracker!$A:$EI,MATCH("Contractor",[1]Tracker!$A$5:$EI$5,0),FALSE)</f>
        <v>Mitie</v>
      </c>
      <c r="K301" s="17" t="str">
        <f>VLOOKUP(J301,'Supplier Details'!A:C,3,0)</f>
        <v>1 Harlequin Office Park, Fieldfare Emersons Green, Bristol, BS16 7FN</v>
      </c>
      <c r="L301" s="21" t="str">
        <f>VLOOKUP(J301,'Supplier Details'!A:B,2,0)</f>
        <v>N</v>
      </c>
    </row>
    <row r="302" spans="3:12">
      <c r="C302" s="32">
        <v>1001453</v>
      </c>
      <c r="D302" s="12" t="str">
        <f>VLOOKUP($C302,[1]Tracker!$A:$AT,MATCH("Works",[1]Tracker!$A$5:$AT$5,0),FALSE)</f>
        <v>LCW-620172-Hull-Britannia House-Building Fabric</v>
      </c>
      <c r="E302" s="13">
        <v>1</v>
      </c>
      <c r="F302" s="17" t="str">
        <f>VLOOKUP($C302,[1]Tracker!$A:$AT,MATCH("Region",[1]Tracker!$A$5:$AT$5,0),FALSE)</f>
        <v>D</v>
      </c>
      <c r="G302" s="14">
        <f>VLOOKUP($C302,[1]Tracker!$A:$EI,MATCH("Latest Start",[1]Tracker!$A$5:$EI$5,0),FALSE)</f>
        <v>43491</v>
      </c>
      <c r="H302" s="20">
        <f>VLOOKUP($C302,[1]Tracker!$A:$EI,MATCH("Completion",[1]Tracker!$A$5:$EI$5,0),FALSE)</f>
        <v>1</v>
      </c>
      <c r="I302" s="16">
        <f>VLOOKUP($C302,[1]Tracker!$A:$EI,MATCH("Task",[1]Tracker!$A$5:$EI$5,0),FALSE)</f>
        <v>14424.91</v>
      </c>
      <c r="J302" s="12" t="str">
        <f>VLOOKUP($C302,[1]Tracker!$A:$EI,MATCH("Contractor",[1]Tracker!$A$5:$EI$5,0),FALSE)</f>
        <v>Mitie</v>
      </c>
      <c r="K302" s="17" t="str">
        <f>VLOOKUP(J302,'Supplier Details'!A:C,3,0)</f>
        <v>1 Harlequin Office Park, Fieldfare Emersons Green, Bristol, BS16 7FN</v>
      </c>
      <c r="L302" s="21" t="str">
        <f>VLOOKUP(J302,'Supplier Details'!A:B,2,0)</f>
        <v>N</v>
      </c>
    </row>
    <row r="303" spans="3:12">
      <c r="C303" s="33">
        <v>1001454</v>
      </c>
      <c r="D303" s="12" t="str">
        <f>VLOOKUP($C303,[1]Tracker!$A:$AT,MATCH("Works",[1]Tracker!$A$5:$AT$5,0),FALSE)</f>
        <v>LCW-620165-Northallerton-Elder House -Building Fabric</v>
      </c>
      <c r="E303" s="13">
        <v>1</v>
      </c>
      <c r="F303" s="17" t="str">
        <f>VLOOKUP($C303,[1]Tracker!$A:$AT,MATCH("Region",[1]Tracker!$A$5:$AT$5,0),FALSE)</f>
        <v>D</v>
      </c>
      <c r="G303" s="14">
        <f>VLOOKUP($C303,[1]Tracker!$A:$EI,MATCH("Latest Start",[1]Tracker!$A$5:$EI$5,0),FALSE)</f>
        <v>43472</v>
      </c>
      <c r="H303" s="20">
        <f>VLOOKUP($C303,[1]Tracker!$A:$EI,MATCH("Completion",[1]Tracker!$A$5:$EI$5,0),FALSE)</f>
        <v>1</v>
      </c>
      <c r="I303" s="16">
        <f>VLOOKUP($C303,[1]Tracker!$A:$EI,MATCH("Task",[1]Tracker!$A$5:$EI$5,0),FALSE)</f>
        <v>36693.15</v>
      </c>
      <c r="J303" s="12" t="str">
        <f>VLOOKUP($C303,[1]Tracker!$A:$EI,MATCH("Contractor",[1]Tracker!$A$5:$EI$5,0),FALSE)</f>
        <v>Mitie</v>
      </c>
      <c r="K303" s="17" t="str">
        <f>VLOOKUP(J303,'Supplier Details'!A:C,3,0)</f>
        <v>1 Harlequin Office Park, Fieldfare Emersons Green, Bristol, BS16 7FN</v>
      </c>
      <c r="L303" s="21" t="str">
        <f>VLOOKUP(J303,'Supplier Details'!A:B,2,0)</f>
        <v>N</v>
      </c>
    </row>
    <row r="304" spans="3:12">
      <c r="C304" s="33">
        <v>1001455</v>
      </c>
      <c r="D304" s="12" t="str">
        <f>VLOOKUP($C304,[1]Tracker!$A:$AT,MATCH("Works",[1]Tracker!$A$5:$AT$5,0),FALSE)</f>
        <v>LCW-620157-Harrogate-Berkeley House-Building Fabric</v>
      </c>
      <c r="E304" s="13">
        <v>1</v>
      </c>
      <c r="F304" s="17" t="str">
        <f>VLOOKUP($C304,[1]Tracker!$A:$AT,MATCH("Region",[1]Tracker!$A$5:$AT$5,0),FALSE)</f>
        <v>D</v>
      </c>
      <c r="G304" s="14">
        <f>VLOOKUP($C304,[1]Tracker!$A:$EI,MATCH("Latest Start",[1]Tracker!$A$5:$EI$5,0),FALSE)</f>
        <v>43518</v>
      </c>
      <c r="H304" s="20">
        <f>VLOOKUP($C304,[1]Tracker!$A:$EI,MATCH("Completion",[1]Tracker!$A$5:$EI$5,0),FALSE)</f>
        <v>2</v>
      </c>
      <c r="I304" s="16">
        <f>VLOOKUP($C304,[1]Tracker!$A:$EI,MATCH("Task",[1]Tracker!$A$5:$EI$5,0),FALSE)</f>
        <v>32029.89</v>
      </c>
      <c r="J304" s="12" t="str">
        <f>VLOOKUP($C304,[1]Tracker!$A:$EI,MATCH("Contractor",[1]Tracker!$A$5:$EI$5,0),FALSE)</f>
        <v>Mitie</v>
      </c>
      <c r="K304" s="17" t="str">
        <f>VLOOKUP(J304,'Supplier Details'!A:C,3,0)</f>
        <v>1 Harlequin Office Park, Fieldfare Emersons Green, Bristol, BS16 7FN</v>
      </c>
      <c r="L304" s="21" t="str">
        <f>VLOOKUP(J304,'Supplier Details'!A:B,2,0)</f>
        <v>N</v>
      </c>
    </row>
    <row r="305" spans="3:12">
      <c r="C305" s="33">
        <v>1001456</v>
      </c>
      <c r="D305" s="12" t="str">
        <f>VLOOKUP($C305,[1]Tracker!$A:$AT,MATCH("Works",[1]Tracker!$A$5:$AT$5,0),FALSE)</f>
        <v xml:space="preserve">LCW-620157-Harrogate-Berkeley House-Transport and Lifting Equipment    </v>
      </c>
      <c r="E305" s="13">
        <v>1</v>
      </c>
      <c r="F305" s="17" t="str">
        <f>VLOOKUP($C305,[1]Tracker!$A:$AT,MATCH("Region",[1]Tracker!$A$5:$AT$5,0),FALSE)</f>
        <v>D</v>
      </c>
      <c r="G305" s="14">
        <f>VLOOKUP($C305,[1]Tracker!$A:$EI,MATCH("Latest Start",[1]Tracker!$A$5:$EI$5,0),FALSE)</f>
        <v>43514</v>
      </c>
      <c r="H305" s="20">
        <f>VLOOKUP($C305,[1]Tracker!$A:$EI,MATCH("Completion",[1]Tracker!$A$5:$EI$5,0),FALSE)</f>
        <v>1</v>
      </c>
      <c r="I305" s="16">
        <f>VLOOKUP($C305,[1]Tracker!$A:$EI,MATCH("Task",[1]Tracker!$A$5:$EI$5,0),FALSE)</f>
        <v>49590.76</v>
      </c>
      <c r="J305" s="12" t="str">
        <f>VLOOKUP($C305,[1]Tracker!$A:$EI,MATCH("Contractor",[1]Tracker!$A$5:$EI$5,0),FALSE)</f>
        <v>Mitie</v>
      </c>
      <c r="K305" s="17" t="str">
        <f>VLOOKUP(J305,'Supplier Details'!A:C,3,0)</f>
        <v>1 Harlequin Office Park, Fieldfare Emersons Green, Bristol, BS16 7FN</v>
      </c>
      <c r="L305" s="21" t="str">
        <f>VLOOKUP(J305,'Supplier Details'!A:B,2,0)</f>
        <v>N</v>
      </c>
    </row>
    <row r="306" spans="3:12">
      <c r="C306" s="32">
        <v>1001458</v>
      </c>
      <c r="D306" s="12" t="str">
        <f>VLOOKUP($C306,[1]Tracker!$A:$AT,MATCH("Works",[1]Tracker!$A$5:$AT$5,0),FALSE)</f>
        <v>LCW-620106-Halifax-Crossfield House-Building Fabric</v>
      </c>
      <c r="E306" s="13">
        <v>1</v>
      </c>
      <c r="F306" s="17" t="str">
        <f>VLOOKUP($C306,[1]Tracker!$A:$AT,MATCH("Region",[1]Tracker!$A$5:$AT$5,0),FALSE)</f>
        <v>D</v>
      </c>
      <c r="G306" s="14">
        <f>VLOOKUP($C306,[1]Tracker!$A:$EI,MATCH("Latest Start",[1]Tracker!$A$5:$EI$5,0),FALSE)</f>
        <v>43500</v>
      </c>
      <c r="H306" s="20">
        <f>VLOOKUP($C306,[1]Tracker!$A:$EI,MATCH("Completion",[1]Tracker!$A$5:$EI$5,0),FALSE)</f>
        <v>1</v>
      </c>
      <c r="I306" s="16">
        <f>VLOOKUP($C306,[1]Tracker!$A:$EI,MATCH("Task",[1]Tracker!$A$5:$EI$5,0),FALSE)</f>
        <v>14717.22</v>
      </c>
      <c r="J306" s="12" t="str">
        <f>VLOOKUP($C306,[1]Tracker!$A:$EI,MATCH("Contractor",[1]Tracker!$A$5:$EI$5,0),FALSE)</f>
        <v>Mitie</v>
      </c>
      <c r="K306" s="17" t="str">
        <f>VLOOKUP(J306,'Supplier Details'!A:C,3,0)</f>
        <v>1 Harlequin Office Park, Fieldfare Emersons Green, Bristol, BS16 7FN</v>
      </c>
      <c r="L306" s="21" t="str">
        <f>VLOOKUP(J306,'Supplier Details'!A:B,2,0)</f>
        <v>N</v>
      </c>
    </row>
    <row r="307" spans="3:12">
      <c r="C307" s="32">
        <v>1001459</v>
      </c>
      <c r="D307" s="12" t="str">
        <f>VLOOKUP($C307,[1]Tracker!$A:$AT,MATCH("Works",[1]Tracker!$A$5:$AT$5,0),FALSE)</f>
        <v>LCW-620607-Morecambe-Heron House-Building Fabric</v>
      </c>
      <c r="E307" s="13">
        <v>1</v>
      </c>
      <c r="F307" s="17" t="str">
        <f>VLOOKUP($C307,[1]Tracker!$A:$AT,MATCH("Region",[1]Tracker!$A$5:$AT$5,0),FALSE)</f>
        <v>C</v>
      </c>
      <c r="G307" s="14">
        <f>VLOOKUP($C307,[1]Tracker!$A:$EI,MATCH("Latest Start",[1]Tracker!$A$5:$EI$5,0),FALSE)</f>
        <v>43679</v>
      </c>
      <c r="H307" s="20">
        <f>VLOOKUP($C307,[1]Tracker!$A:$EI,MATCH("Completion",[1]Tracker!$A$5:$EI$5,0),FALSE)</f>
        <v>2</v>
      </c>
      <c r="I307" s="16">
        <f>VLOOKUP($C307,[1]Tracker!$A:$EI,MATCH("Task",[1]Tracker!$A$5:$EI$5,0),FALSE)</f>
        <v>269859.21000000002</v>
      </c>
      <c r="J307" s="12" t="str">
        <f>VLOOKUP($C307,[1]Tracker!$A:$EI,MATCH("Contractor",[1]Tracker!$A$5:$EI$5,0),FALSE)</f>
        <v>Styles &amp; Wood</v>
      </c>
      <c r="K307" s="17" t="str">
        <f>VLOOKUP(J307,'Supplier Details'!A:C,3,0)</f>
        <v>Cavendish Hous,e Cross Street Sale, Manchester, M33 7BU</v>
      </c>
      <c r="L307" s="21" t="str">
        <f>VLOOKUP(J307,'Supplier Details'!A:B,2,0)</f>
        <v>N</v>
      </c>
    </row>
    <row r="308" spans="3:12">
      <c r="C308" s="32">
        <v>1001460</v>
      </c>
      <c r="D308" s="12" t="str">
        <f>VLOOKUP($C308,[1]Tracker!$A:$AT,MATCH("Works",[1]Tracker!$A$5:$AT$5,0),FALSE)</f>
        <v xml:space="preserve">LCW-620108-Preston-Guild Centre-Building Fabric, &amp; Cooling Services   </v>
      </c>
      <c r="E308" s="13">
        <v>1</v>
      </c>
      <c r="F308" s="17" t="str">
        <f>VLOOKUP($C308,[1]Tracker!$A:$AT,MATCH("Region",[1]Tracker!$A$5:$AT$5,0),FALSE)</f>
        <v>C</v>
      </c>
      <c r="G308" s="14">
        <f>VLOOKUP($C308,[1]Tracker!$A:$EI,MATCH("Latest Start",[1]Tracker!$A$5:$EI$5,0),FALSE)</f>
        <v>43521</v>
      </c>
      <c r="H308" s="20">
        <f>VLOOKUP($C308,[1]Tracker!$A:$EI,MATCH("Completion",[1]Tracker!$A$5:$EI$5,0),FALSE)</f>
        <v>2</v>
      </c>
      <c r="I308" s="16">
        <f>VLOOKUP($C308,[1]Tracker!$A:$EI,MATCH("Task",[1]Tracker!$A$5:$EI$5,0),FALSE)</f>
        <v>130540.52</v>
      </c>
      <c r="J308" s="12" t="str">
        <f>VLOOKUP($C308,[1]Tracker!$A:$EI,MATCH("Contractor",[1]Tracker!$A$5:$EI$5,0),FALSE)</f>
        <v>Styles &amp; Wood</v>
      </c>
      <c r="K308" s="17" t="str">
        <f>VLOOKUP(J308,'Supplier Details'!A:C,3,0)</f>
        <v>Cavendish Hous,e Cross Street Sale, Manchester, M33 7BU</v>
      </c>
      <c r="L308" s="21" t="str">
        <f>VLOOKUP(J308,'Supplier Details'!A:B,2,0)</f>
        <v>N</v>
      </c>
    </row>
    <row r="309" spans="3:12">
      <c r="C309" s="32">
        <v>1001461</v>
      </c>
      <c r="D309" s="12" t="str">
        <f>VLOOKUP($C309,[1]Tracker!$A:$AT,MATCH("Works",[1]Tracker!$A$5:$AT$5,0),FALSE)</f>
        <v>Fencing Around The Car Park To Prevent Unauthorised Access To Site And To Improve Security. Improved Security Lighting.</v>
      </c>
      <c r="E309" s="13">
        <v>1</v>
      </c>
      <c r="F309" s="17" t="str">
        <f>VLOOKUP($C309,[1]Tracker!$A:$AT,MATCH("Region",[1]Tracker!$A$5:$AT$5,0),FALSE)</f>
        <v>C</v>
      </c>
      <c r="G309" s="14">
        <f>VLOOKUP($C309,[1]Tracker!$A:$EI,MATCH("Latest Start",[1]Tracker!$A$5:$EI$5,0),FALSE)</f>
        <v>43521</v>
      </c>
      <c r="H309" s="20">
        <f>VLOOKUP($C309,[1]Tracker!$A:$EI,MATCH("Completion",[1]Tracker!$A$5:$EI$5,0),FALSE)</f>
        <v>2</v>
      </c>
      <c r="I309" s="16">
        <f>VLOOKUP($C309,[1]Tracker!$A:$EI,MATCH("Task",[1]Tracker!$A$5:$EI$5,0),FALSE)</f>
        <v>530057.26</v>
      </c>
      <c r="J309" s="12" t="str">
        <f>VLOOKUP($C309,[1]Tracker!$A:$EI,MATCH("Contractor",[1]Tracker!$A$5:$EI$5,0),FALSE)</f>
        <v>Styles &amp; Wood</v>
      </c>
      <c r="K309" s="17" t="str">
        <f>VLOOKUP(J309,'Supplier Details'!A:C,3,0)</f>
        <v>Cavendish Hous,e Cross Street Sale, Manchester, M33 7BU</v>
      </c>
      <c r="L309" s="21" t="str">
        <f>VLOOKUP(J309,'Supplier Details'!A:B,2,0)</f>
        <v>N</v>
      </c>
    </row>
    <row r="310" spans="3:12">
      <c r="C310" s="32">
        <v>1001462</v>
      </c>
      <c r="D310" s="12" t="str">
        <f>VLOOKUP($C310,[1]Tracker!$A:$AT,MATCH("Works",[1]Tracker!$A$5:$AT$5,0),FALSE)</f>
        <v>LCW-620010-Preston-Duchy House-Building Fabric</v>
      </c>
      <c r="E310" s="13">
        <v>1</v>
      </c>
      <c r="F310" s="17" t="str">
        <f>VLOOKUP($C310,[1]Tracker!$A:$AT,MATCH("Region",[1]Tracker!$A$5:$AT$5,0),FALSE)</f>
        <v>C</v>
      </c>
      <c r="G310" s="14">
        <f>VLOOKUP($C310,[1]Tracker!$A:$EI,MATCH("Latest Start",[1]Tracker!$A$5:$EI$5,0),FALSE)</f>
        <v>43544</v>
      </c>
      <c r="H310" s="20">
        <f>VLOOKUP($C310,[1]Tracker!$A:$EI,MATCH("Completion",[1]Tracker!$A$5:$EI$5,0),FALSE)</f>
        <v>2</v>
      </c>
      <c r="I310" s="16">
        <f>VLOOKUP($C310,[1]Tracker!$A:$EI,MATCH("Task",[1]Tracker!$A$5:$EI$5,0),FALSE)</f>
        <v>338337.05</v>
      </c>
      <c r="J310" s="12" t="str">
        <f>VLOOKUP($C310,[1]Tracker!$A:$EI,MATCH("Contractor",[1]Tracker!$A$5:$EI$5,0),FALSE)</f>
        <v>Styles &amp; Wood</v>
      </c>
      <c r="K310" s="17" t="str">
        <f>VLOOKUP(J310,'Supplier Details'!A:C,3,0)</f>
        <v>Cavendish Hous,e Cross Street Sale, Manchester, M33 7BU</v>
      </c>
      <c r="L310" s="21" t="str">
        <f>VLOOKUP(J310,'Supplier Details'!A:B,2,0)</f>
        <v>N</v>
      </c>
    </row>
    <row r="311" spans="3:12">
      <c r="C311" s="32">
        <v>1001464</v>
      </c>
      <c r="D311" s="12" t="str">
        <f>VLOOKUP($C311,[1]Tracker!$A:$AT,MATCH("Works",[1]Tracker!$A$5:$AT$5,0),FALSE)</f>
        <v>LCW-620160-Workington-Simon House-Building Fabric</v>
      </c>
      <c r="E311" s="13">
        <v>1</v>
      </c>
      <c r="F311" s="17" t="str">
        <f>VLOOKUP($C311,[1]Tracker!$A:$AT,MATCH("Region",[1]Tracker!$A$5:$AT$5,0),FALSE)</f>
        <v>C</v>
      </c>
      <c r="G311" s="14">
        <f>VLOOKUP($C311,[1]Tracker!$A:$EI,MATCH("Latest Start",[1]Tracker!$A$5:$EI$5,0),FALSE)</f>
        <v>43499</v>
      </c>
      <c r="H311" s="20">
        <f>VLOOKUP($C311,[1]Tracker!$A:$EI,MATCH("Completion",[1]Tracker!$A$5:$EI$5,0),FALSE)</f>
        <v>1</v>
      </c>
      <c r="I311" s="16">
        <f>VLOOKUP($C311,[1]Tracker!$A:$EI,MATCH("Task",[1]Tracker!$A$5:$EI$5,0),FALSE)</f>
        <v>108889.37</v>
      </c>
      <c r="J311" s="12" t="str">
        <f>VLOOKUP($C311,[1]Tracker!$A:$EI,MATCH("Contractor",[1]Tracker!$A$5:$EI$5,0),FALSE)</f>
        <v>Styles &amp; Wood</v>
      </c>
      <c r="K311" s="17" t="str">
        <f>VLOOKUP(J311,'Supplier Details'!A:C,3,0)</f>
        <v>Cavendish Hous,e Cross Street Sale, Manchester, M33 7BU</v>
      </c>
      <c r="L311" s="21" t="str">
        <f>VLOOKUP(J311,'Supplier Details'!A:B,2,0)</f>
        <v>N</v>
      </c>
    </row>
    <row r="312" spans="3:12">
      <c r="C312" s="33">
        <v>1001466</v>
      </c>
      <c r="D312" s="12" t="str">
        <f>VLOOKUP($C312,[1]Tracker!$A:$AT,MATCH("Works",[1]Tracker!$A$5:$AT$5,0),FALSE)</f>
        <v>LCW-620053-Manchester-Heywood Stores Bldg. 101-Building Fabric</v>
      </c>
      <c r="E312" s="13">
        <v>1</v>
      </c>
      <c r="F312" s="17" t="str">
        <f>VLOOKUP($C312,[1]Tracker!$A:$AT,MATCH("Region",[1]Tracker!$A$5:$AT$5,0),FALSE)</f>
        <v>C</v>
      </c>
      <c r="G312" s="14">
        <f>VLOOKUP($C312,[1]Tracker!$A:$EI,MATCH("Latest Start",[1]Tracker!$A$5:$EI$5,0),FALSE)</f>
        <v>43533</v>
      </c>
      <c r="H312" s="20">
        <f>VLOOKUP($C312,[1]Tracker!$A:$EI,MATCH("Completion",[1]Tracker!$A$5:$EI$5,0),FALSE)</f>
        <v>2</v>
      </c>
      <c r="I312" s="16">
        <f>VLOOKUP($C312,[1]Tracker!$A:$EI,MATCH("Task",[1]Tracker!$A$5:$EI$5,0),FALSE)</f>
        <v>45983.69</v>
      </c>
      <c r="J312" s="12" t="str">
        <f>VLOOKUP($C312,[1]Tracker!$A:$EI,MATCH("Contractor",[1]Tracker!$A$5:$EI$5,0),FALSE)</f>
        <v>Styles &amp; Wood</v>
      </c>
      <c r="K312" s="17" t="str">
        <f>VLOOKUP(J312,'Supplier Details'!A:C,3,0)</f>
        <v>Cavendish Hous,e Cross Street Sale, Manchester, M33 7BU</v>
      </c>
      <c r="L312" s="21" t="str">
        <f>VLOOKUP(J312,'Supplier Details'!A:B,2,0)</f>
        <v>N</v>
      </c>
    </row>
    <row r="313" spans="3:12">
      <c r="C313" s="32">
        <v>1001468</v>
      </c>
      <c r="D313" s="12" t="str">
        <f>VLOOKUP($C313,[1]Tracker!$A:$AT,MATCH("Works",[1]Tracker!$A$5:$AT$5,0),FALSE)</f>
        <v>LCW-620032-Lytham St Anne's-Westmorland House-Building Fabric</v>
      </c>
      <c r="E313" s="13">
        <v>1</v>
      </c>
      <c r="F313" s="17" t="str">
        <f>VLOOKUP($C313,[1]Tracker!$A:$AT,MATCH("Region",[1]Tracker!$A$5:$AT$5,0),FALSE)</f>
        <v>C</v>
      </c>
      <c r="G313" s="14">
        <f>VLOOKUP($C313,[1]Tracker!$A:$EI,MATCH("Latest Start",[1]Tracker!$A$5:$EI$5,0),FALSE)</f>
        <v>43677</v>
      </c>
      <c r="H313" s="20">
        <f>VLOOKUP($C313,[1]Tracker!$A:$EI,MATCH("Completion",[1]Tracker!$A$5:$EI$5,0),FALSE)</f>
        <v>2</v>
      </c>
      <c r="I313" s="16">
        <f>VLOOKUP($C313,[1]Tracker!$A:$EI,MATCH("Task",[1]Tracker!$A$5:$EI$5,0),FALSE)</f>
        <v>186961.06</v>
      </c>
      <c r="J313" s="12" t="str">
        <f>VLOOKUP($C313,[1]Tracker!$A:$EI,MATCH("Contractor",[1]Tracker!$A$5:$EI$5,0),FALSE)</f>
        <v>Styles &amp; Wood</v>
      </c>
      <c r="K313" s="17" t="str">
        <f>VLOOKUP(J313,'Supplier Details'!A:C,3,0)</f>
        <v>Cavendish Hous,e Cross Street Sale, Manchester, M33 7BU</v>
      </c>
      <c r="L313" s="21" t="str">
        <f>VLOOKUP(J313,'Supplier Details'!A:B,2,0)</f>
        <v>N</v>
      </c>
    </row>
    <row r="314" spans="3:12">
      <c r="C314" s="32">
        <v>1001474</v>
      </c>
      <c r="D314" s="12" t="str">
        <f>VLOOKUP($C314,[1]Tracker!$A:$AT,MATCH("Works",[1]Tracker!$A$5:$AT$5,0),FALSE)</f>
        <v>LCW-620421-Goole-Mulberry House-Building Fabric</v>
      </c>
      <c r="E314" s="13">
        <v>1</v>
      </c>
      <c r="F314" s="17" t="str">
        <f>VLOOKUP($C314,[1]Tracker!$A:$AT,MATCH("Region",[1]Tracker!$A$5:$AT$5,0),FALSE)</f>
        <v>D</v>
      </c>
      <c r="G314" s="14">
        <f>VLOOKUP($C314,[1]Tracker!$A:$EI,MATCH("Latest Start",[1]Tracker!$A$5:$EI$5,0),FALSE)</f>
        <v>43451</v>
      </c>
      <c r="H314" s="20">
        <f>VLOOKUP($C314,[1]Tracker!$A:$EI,MATCH("Completion",[1]Tracker!$A$5:$EI$5,0),FALSE)</f>
        <v>1</v>
      </c>
      <c r="I314" s="16">
        <f>VLOOKUP($C314,[1]Tracker!$A:$EI,MATCH("Task",[1]Tracker!$A$5:$EI$5,0),FALSE)</f>
        <v>10131.49</v>
      </c>
      <c r="J314" s="12" t="str">
        <f>VLOOKUP($C314,[1]Tracker!$A:$EI,MATCH("Contractor",[1]Tracker!$A$5:$EI$5,0),FALSE)</f>
        <v>Mitie</v>
      </c>
      <c r="K314" s="17" t="str">
        <f>VLOOKUP(J314,'Supplier Details'!A:C,3,0)</f>
        <v>1 Harlequin Office Park, Fieldfare Emersons Green, Bristol, BS16 7FN</v>
      </c>
      <c r="L314" s="21" t="str">
        <f>VLOOKUP(J314,'Supplier Details'!A:B,2,0)</f>
        <v>N</v>
      </c>
    </row>
    <row r="315" spans="3:12">
      <c r="C315" s="36" t="s">
        <v>44</v>
      </c>
      <c r="D315" s="12" t="str">
        <f>VLOOKUP($C315,[1]Tracker!$A:$AT,MATCH("Works",[1]Tracker!$A$5:$AT$5,0),FALSE)</f>
        <v>LCW - 620015 - Mexborough, Crown Buildings -  Welfare</v>
      </c>
      <c r="E315" s="13">
        <v>1</v>
      </c>
      <c r="F315" s="17" t="str">
        <f>VLOOKUP($C315,[1]Tracker!$A:$AT,MATCH("Region",[1]Tracker!$A$5:$AT$5,0),FALSE)</f>
        <v>E</v>
      </c>
      <c r="G315" s="14">
        <f>VLOOKUP($C315,[1]Tracker!$A:$EI,MATCH("Latest Start",[1]Tracker!$A$5:$EI$5,0),FALSE)</f>
        <v>43495</v>
      </c>
      <c r="H315" s="20">
        <f>VLOOKUP($C315,[1]Tracker!$A:$EI,MATCH("Completion",[1]Tracker!$A$5:$EI$5,0),FALSE)</f>
        <v>1</v>
      </c>
      <c r="I315" s="16">
        <f>VLOOKUP($C315,[1]Tracker!$A:$EI,MATCH("Task",[1]Tracker!$A$5:$EI$5,0),FALSE)</f>
        <v>15973.58</v>
      </c>
      <c r="J315" s="12" t="str">
        <f>VLOOKUP($C315,[1]Tracker!$A:$EI,MATCH("Contractor",[1]Tracker!$A$5:$EI$5,0),FALSE)</f>
        <v>Interserve IFM</v>
      </c>
      <c r="K315" s="17" t="str">
        <f>VLOOKUP(J315,'Supplier Details'!A:C,3,0)</f>
        <v>395 George Road, Erdington, Birmingham, B23 7RZ</v>
      </c>
      <c r="L315" s="21" t="str">
        <f>VLOOKUP(J315,'Supplier Details'!A:B,2,0)</f>
        <v>N</v>
      </c>
    </row>
    <row r="316" spans="3:12">
      <c r="C316" s="36" t="s">
        <v>45</v>
      </c>
      <c r="D316" s="12" t="str">
        <f>VLOOKUP($C316,[1]Tracker!$A:$AT,MATCH("Works",[1]Tracker!$A$5:$AT$5,0),FALSE)</f>
        <v>LCW - 620017 - Bristol, Flowers Hill-  Welfare</v>
      </c>
      <c r="E316" s="13">
        <v>1</v>
      </c>
      <c r="F316" s="17" t="str">
        <f>VLOOKUP($C316,[1]Tracker!$A:$AT,MATCH("Region",[1]Tracker!$A$5:$AT$5,0),FALSE)</f>
        <v>E</v>
      </c>
      <c r="G316" s="14">
        <f>VLOOKUP($C316,[1]Tracker!$A:$EI,MATCH("Latest Start",[1]Tracker!$A$5:$EI$5,0),FALSE)</f>
        <v>43552</v>
      </c>
      <c r="H316" s="20">
        <f>VLOOKUP($C316,[1]Tracker!$A:$EI,MATCH("Completion",[1]Tracker!$A$5:$EI$5,0),FALSE)</f>
        <v>2</v>
      </c>
      <c r="I316" s="16">
        <f>VLOOKUP($C316,[1]Tracker!$A:$EI,MATCH("Task",[1]Tracker!$A$5:$EI$5,0),FALSE)</f>
        <v>11409.56</v>
      </c>
      <c r="J316" s="12" t="str">
        <f>VLOOKUP($C316,[1]Tracker!$A:$EI,MATCH("Contractor",[1]Tracker!$A$5:$EI$5,0),FALSE)</f>
        <v>Interserve IFM</v>
      </c>
      <c r="K316" s="17" t="str">
        <f>VLOOKUP(J316,'Supplier Details'!A:C,3,0)</f>
        <v>395 George Road, Erdington, Birmingham, B23 7RZ</v>
      </c>
      <c r="L316" s="21" t="str">
        <f>VLOOKUP(J316,'Supplier Details'!A:B,2,0)</f>
        <v>N</v>
      </c>
    </row>
    <row r="317" spans="3:12">
      <c r="C317" s="36" t="s">
        <v>46</v>
      </c>
      <c r="D317" s="12" t="str">
        <f>VLOOKUP($C317,[1]Tracker!$A:$AT,MATCH("Works",[1]Tracker!$A$5:$AT$5,0),FALSE)</f>
        <v>LCW - 620182 - Northbank hse, Bideford - Welfare</v>
      </c>
      <c r="E317" s="13">
        <v>1</v>
      </c>
      <c r="F317" s="17" t="str">
        <f>VLOOKUP($C317,[1]Tracker!$A:$AT,MATCH("Region",[1]Tracker!$A$5:$AT$5,0),FALSE)</f>
        <v>E</v>
      </c>
      <c r="G317" s="14">
        <f>VLOOKUP($C317,[1]Tracker!$A:$EI,MATCH("Latest Start",[1]Tracker!$A$5:$EI$5,0),FALSE)</f>
        <v>43493</v>
      </c>
      <c r="H317" s="20">
        <f>VLOOKUP($C317,[1]Tracker!$A:$EI,MATCH("Completion",[1]Tracker!$A$5:$EI$5,0),FALSE)</f>
        <v>1</v>
      </c>
      <c r="I317" s="16">
        <f>VLOOKUP($C317,[1]Tracker!$A:$EI,MATCH("Task",[1]Tracker!$A$5:$EI$5,0),FALSE)</f>
        <v>10577.31</v>
      </c>
      <c r="J317" s="12" t="str">
        <f>VLOOKUP($C317,[1]Tracker!$A:$EI,MATCH("Contractor",[1]Tracker!$A$5:$EI$5,0),FALSE)</f>
        <v>Interserve IFM</v>
      </c>
      <c r="K317" s="17" t="str">
        <f>VLOOKUP(J317,'Supplier Details'!A:C,3,0)</f>
        <v>395 George Road, Erdington, Birmingham, B23 7RZ</v>
      </c>
      <c r="L317" s="21" t="str">
        <f>VLOOKUP(J317,'Supplier Details'!A:B,2,0)</f>
        <v>N</v>
      </c>
    </row>
    <row r="318" spans="3:12">
      <c r="C318" s="36" t="s">
        <v>47</v>
      </c>
      <c r="D318" s="12" t="str">
        <f>VLOOKUP($C318,[1]Tracker!$A:$AT,MATCH("Works",[1]Tracker!$A$5:$AT$5,0),FALSE)</f>
        <v>LCW - 620241- St Pauls Hse, Chippenham - Welfare</v>
      </c>
      <c r="E318" s="13">
        <v>1</v>
      </c>
      <c r="F318" s="17" t="str">
        <f>VLOOKUP($C318,[1]Tracker!$A:$AT,MATCH("Region",[1]Tracker!$A$5:$AT$5,0),FALSE)</f>
        <v>E</v>
      </c>
      <c r="G318" s="14">
        <f>VLOOKUP($C318,[1]Tracker!$A:$EI,MATCH("Latest Start",[1]Tracker!$A$5:$EI$5,0),FALSE)</f>
        <v>43503</v>
      </c>
      <c r="H318" s="20">
        <f>VLOOKUP($C318,[1]Tracker!$A:$EI,MATCH("Completion",[1]Tracker!$A$5:$EI$5,0),FALSE)</f>
        <v>1</v>
      </c>
      <c r="I318" s="16">
        <f>VLOOKUP($C318,[1]Tracker!$A:$EI,MATCH("Task",[1]Tracker!$A$5:$EI$5,0),FALSE)</f>
        <v>10281.1</v>
      </c>
      <c r="J318" s="12" t="str">
        <f>VLOOKUP($C318,[1]Tracker!$A:$EI,MATCH("Contractor",[1]Tracker!$A$5:$EI$5,0),FALSE)</f>
        <v>Interserve IFM</v>
      </c>
      <c r="K318" s="17" t="str">
        <f>VLOOKUP(J318,'Supplier Details'!A:C,3,0)</f>
        <v>395 George Road, Erdington, Birmingham, B23 7RZ</v>
      </c>
      <c r="L318" s="21" t="str">
        <f>VLOOKUP(J318,'Supplier Details'!A:B,2,0)</f>
        <v>N</v>
      </c>
    </row>
    <row r="319" spans="3:12">
      <c r="C319" s="36" t="s">
        <v>48</v>
      </c>
      <c r="D319" s="12" t="str">
        <f>VLOOKUP($C319,[1]Tracker!$A:$AT,MATCH("Works",[1]Tracker!$A$5:$AT$5,0),FALSE)</f>
        <v>LCW - 620269 - Orchard St. Doncaster - Welfare</v>
      </c>
      <c r="E319" s="13">
        <v>1</v>
      </c>
      <c r="F319" s="17" t="str">
        <f>VLOOKUP($C319,[1]Tracker!$A:$AT,MATCH("Region",[1]Tracker!$A$5:$AT$5,0),FALSE)</f>
        <v>E</v>
      </c>
      <c r="G319" s="14">
        <f>VLOOKUP($C319,[1]Tracker!$A:$EI,MATCH("Latest Start",[1]Tracker!$A$5:$EI$5,0),FALSE)</f>
        <v>43496</v>
      </c>
      <c r="H319" s="20">
        <f>VLOOKUP($C319,[1]Tracker!$A:$EI,MATCH("Completion",[1]Tracker!$A$5:$EI$5,0),FALSE)</f>
        <v>1</v>
      </c>
      <c r="I319" s="16">
        <f>VLOOKUP($C319,[1]Tracker!$A:$EI,MATCH("Task",[1]Tracker!$A$5:$EI$5,0),FALSE)</f>
        <v>10727.34</v>
      </c>
      <c r="J319" s="12" t="str">
        <f>VLOOKUP($C319,[1]Tracker!$A:$EI,MATCH("Contractor",[1]Tracker!$A$5:$EI$5,0),FALSE)</f>
        <v>Interserve IFM</v>
      </c>
      <c r="K319" s="17" t="str">
        <f>VLOOKUP(J319,'Supplier Details'!A:C,3,0)</f>
        <v>395 George Road, Erdington, Birmingham, B23 7RZ</v>
      </c>
      <c r="L319" s="21" t="str">
        <f>VLOOKUP(J319,'Supplier Details'!A:B,2,0)</f>
        <v>N</v>
      </c>
    </row>
    <row r="320" spans="3:12">
      <c r="C320" s="36" t="s">
        <v>49</v>
      </c>
      <c r="D320" s="12" t="str">
        <f>VLOOKUP($C320,[1]Tracker!$A:$AT,MATCH("Works",[1]Tracker!$A$5:$AT$5,0),FALSE)</f>
        <v>LCW - 620344 - 24, Whytecliffe Rd, Purley - Welfare</v>
      </c>
      <c r="E320" s="13">
        <v>1</v>
      </c>
      <c r="F320" s="17" t="str">
        <f>VLOOKUP($C320,[1]Tracker!$A:$AT,MATCH("Region",[1]Tracker!$A$5:$AT$5,0),FALSE)</f>
        <v>E</v>
      </c>
      <c r="G320" s="14">
        <f>VLOOKUP($C320,[1]Tracker!$A:$EI,MATCH("Latest Start",[1]Tracker!$A$5:$EI$5,0),FALSE)</f>
        <v>43543</v>
      </c>
      <c r="H320" s="20">
        <f>VLOOKUP($C320,[1]Tracker!$A:$EI,MATCH("Completion",[1]Tracker!$A$5:$EI$5,0),FALSE)</f>
        <v>2</v>
      </c>
      <c r="I320" s="16">
        <f>VLOOKUP($C320,[1]Tracker!$A:$EI,MATCH("Task",[1]Tracker!$A$5:$EI$5,0),FALSE)</f>
        <v>19309.509999999998</v>
      </c>
      <c r="J320" s="12" t="str">
        <f>VLOOKUP($C320,[1]Tracker!$A:$EI,MATCH("Contractor",[1]Tracker!$A$5:$EI$5,0),FALSE)</f>
        <v>Interserve IFM</v>
      </c>
      <c r="K320" s="17" t="str">
        <f>VLOOKUP(J320,'Supplier Details'!A:C,3,0)</f>
        <v>395 George Road, Erdington, Birmingham, B23 7RZ</v>
      </c>
      <c r="L320" s="21" t="str">
        <f>VLOOKUP(J320,'Supplier Details'!A:B,2,0)</f>
        <v>N</v>
      </c>
    </row>
    <row r="321" spans="3:12">
      <c r="C321" s="36" t="s">
        <v>50</v>
      </c>
      <c r="D321" s="12" t="str">
        <f>VLOOKUP($C321,[1]Tracker!$A:$AT,MATCH("Works",[1]Tracker!$A$5:$AT$5,0),FALSE)</f>
        <v>LCW - 620374 - Upper Lichfield St, Willehnhall - Welfare</v>
      </c>
      <c r="E321" s="13">
        <v>1</v>
      </c>
      <c r="F321" s="17" t="str">
        <f>VLOOKUP($C321,[1]Tracker!$A:$AT,MATCH("Region",[1]Tracker!$A$5:$AT$5,0),FALSE)</f>
        <v>E</v>
      </c>
      <c r="G321" s="14">
        <f>VLOOKUP($C321,[1]Tracker!$A:$EI,MATCH("Latest Start",[1]Tracker!$A$5:$EI$5,0),FALSE)</f>
        <v>43521</v>
      </c>
      <c r="H321" s="20">
        <f>VLOOKUP($C321,[1]Tracker!$A:$EI,MATCH("Completion",[1]Tracker!$A$5:$EI$5,0),FALSE)</f>
        <v>1</v>
      </c>
      <c r="I321" s="16">
        <f>VLOOKUP($C321,[1]Tracker!$A:$EI,MATCH("Task",[1]Tracker!$A$5:$EI$5,0),FALSE)</f>
        <v>17256.240000000002</v>
      </c>
      <c r="J321" s="12" t="str">
        <f>VLOOKUP($C321,[1]Tracker!$A:$EI,MATCH("Contractor",[1]Tracker!$A$5:$EI$5,0),FALSE)</f>
        <v>Interserve IFM</v>
      </c>
      <c r="K321" s="17" t="str">
        <f>VLOOKUP(J321,'Supplier Details'!A:C,3,0)</f>
        <v>395 George Road, Erdington, Birmingham, B23 7RZ</v>
      </c>
      <c r="L321" s="21" t="str">
        <f>VLOOKUP(J321,'Supplier Details'!A:B,2,0)</f>
        <v>N</v>
      </c>
    </row>
    <row r="322" spans="3:12">
      <c r="C322" s="36" t="s">
        <v>51</v>
      </c>
      <c r="D322" s="12" t="str">
        <f>VLOOKUP($C322,[1]Tracker!$A:$AT,MATCH("Works",[1]Tracker!$A$5:$AT$5,0),FALSE)</f>
        <v>LCW - 620448 - 52-53 West Rd, Cleveland - Welfare</v>
      </c>
      <c r="E322" s="13">
        <v>1</v>
      </c>
      <c r="F322" s="17" t="str">
        <f>VLOOKUP($C322,[1]Tracker!$A:$AT,MATCH("Region",[1]Tracker!$A$5:$AT$5,0),FALSE)</f>
        <v>E</v>
      </c>
      <c r="G322" s="14">
        <f>VLOOKUP($C322,[1]Tracker!$A:$EI,MATCH("Latest Start",[1]Tracker!$A$5:$EI$5,0),FALSE)</f>
        <v>43532</v>
      </c>
      <c r="H322" s="20">
        <f>VLOOKUP($C322,[1]Tracker!$A:$EI,MATCH("Completion",[1]Tracker!$A$5:$EI$5,0),FALSE)</f>
        <v>2</v>
      </c>
      <c r="I322" s="16">
        <f>VLOOKUP($C322,[1]Tracker!$A:$EI,MATCH("Task",[1]Tracker!$A$5:$EI$5,0),FALSE)</f>
        <v>12286.46</v>
      </c>
      <c r="J322" s="12" t="str">
        <f>VLOOKUP($C322,[1]Tracker!$A:$EI,MATCH("Contractor",[1]Tracker!$A$5:$EI$5,0),FALSE)</f>
        <v>Interserve IFM</v>
      </c>
      <c r="K322" s="17" t="str">
        <f>VLOOKUP(J322,'Supplier Details'!A:C,3,0)</f>
        <v>395 George Road, Erdington, Birmingham, B23 7RZ</v>
      </c>
      <c r="L322" s="21" t="str">
        <f>VLOOKUP(J322,'Supplier Details'!A:B,2,0)</f>
        <v>N</v>
      </c>
    </row>
    <row r="323" spans="3:12">
      <c r="C323" s="36" t="s">
        <v>52</v>
      </c>
      <c r="D323" s="12" t="str">
        <f>VLOOKUP($C323,[1]Tracker!$A:$AT,MATCH("Works",[1]Tracker!$A$5:$AT$5,0),FALSE)</f>
        <v>LCW - 620530 - Musselburgh, North House - Welfare</v>
      </c>
      <c r="E323" s="13">
        <v>1</v>
      </c>
      <c r="F323" s="17" t="str">
        <f>VLOOKUP($C323,[1]Tracker!$A:$AT,MATCH("Region",[1]Tracker!$A$5:$AT$5,0),FALSE)</f>
        <v>E</v>
      </c>
      <c r="G323" s="14">
        <f>VLOOKUP($C323,[1]Tracker!$A:$EI,MATCH("Latest Start",[1]Tracker!$A$5:$EI$5,0),FALSE)</f>
        <v>43567</v>
      </c>
      <c r="H323" s="20">
        <f>VLOOKUP($C323,[1]Tracker!$A:$EI,MATCH("Completion",[1]Tracker!$A$5:$EI$5,0),FALSE)</f>
        <v>2</v>
      </c>
      <c r="I323" s="16">
        <f>VLOOKUP($C323,[1]Tracker!$A:$EI,MATCH("Task",[1]Tracker!$A$5:$EI$5,0),FALSE)</f>
        <v>47710.6</v>
      </c>
      <c r="J323" s="12" t="str">
        <f>VLOOKUP($C323,[1]Tracker!$A:$EI,MATCH("Contractor",[1]Tracker!$A$5:$EI$5,0),FALSE)</f>
        <v>Interserve IFM</v>
      </c>
      <c r="K323" s="17" t="str">
        <f>VLOOKUP(J323,'Supplier Details'!A:C,3,0)</f>
        <v>395 George Road, Erdington, Birmingham, B23 7RZ</v>
      </c>
      <c r="L323" s="21" t="str">
        <f>VLOOKUP(J323,'Supplier Details'!A:B,2,0)</f>
        <v>N</v>
      </c>
    </row>
    <row r="324" spans="3:12">
      <c r="C324" s="36" t="s">
        <v>53</v>
      </c>
      <c r="D324" s="12" t="str">
        <f>VLOOKUP($C324,[1]Tracker!$A:$AT,MATCH("Works",[1]Tracker!$A$5:$AT$5,0),FALSE)</f>
        <v>LCW - 620581 - Honiton, High Street- Welfare</v>
      </c>
      <c r="E324" s="13">
        <v>1</v>
      </c>
      <c r="F324" s="17" t="str">
        <f>VLOOKUP($C324,[1]Tracker!$A:$AT,MATCH("Region",[1]Tracker!$A$5:$AT$5,0),FALSE)</f>
        <v>E</v>
      </c>
      <c r="G324" s="14">
        <f>VLOOKUP($C324,[1]Tracker!$A:$EI,MATCH("Latest Start",[1]Tracker!$A$5:$EI$5,0),FALSE)</f>
        <v>43528</v>
      </c>
      <c r="H324" s="20">
        <f>VLOOKUP($C324,[1]Tracker!$A:$EI,MATCH("Completion",[1]Tracker!$A$5:$EI$5,0),FALSE)</f>
        <v>2</v>
      </c>
      <c r="I324" s="16">
        <f>VLOOKUP($C324,[1]Tracker!$A:$EI,MATCH("Task",[1]Tracker!$A$5:$EI$5,0),FALSE)</f>
        <v>11762.55</v>
      </c>
      <c r="J324" s="12" t="str">
        <f>VLOOKUP($C324,[1]Tracker!$A:$EI,MATCH("Contractor",[1]Tracker!$A$5:$EI$5,0),FALSE)</f>
        <v>Interserve IFM</v>
      </c>
      <c r="K324" s="17" t="str">
        <f>VLOOKUP(J324,'Supplier Details'!A:C,3,0)</f>
        <v>395 George Road, Erdington, Birmingham, B23 7RZ</v>
      </c>
      <c r="L324" s="21" t="str">
        <f>VLOOKUP(J324,'Supplier Details'!A:B,2,0)</f>
        <v>N</v>
      </c>
    </row>
    <row r="325" spans="3:12">
      <c r="C325" s="36" t="s">
        <v>54</v>
      </c>
      <c r="D325" s="12" t="str">
        <f>VLOOKUP($C325,[1]Tracker!$A:$AT,MATCH("Works",[1]Tracker!$A$5:$AT$5,0),FALSE)</f>
        <v>LCW - 620591- Kebirnie, Walker Street - Welfare</v>
      </c>
      <c r="E325" s="13">
        <v>1</v>
      </c>
      <c r="F325" s="17" t="str">
        <f>VLOOKUP($C325,[1]Tracker!$A:$AT,MATCH("Region",[1]Tracker!$A$5:$AT$5,0),FALSE)</f>
        <v>E</v>
      </c>
      <c r="G325" s="14">
        <f>VLOOKUP($C325,[1]Tracker!$A:$EI,MATCH("Latest Start",[1]Tracker!$A$5:$EI$5,0),FALSE)</f>
        <v>43546</v>
      </c>
      <c r="H325" s="20">
        <f>VLOOKUP($C325,[1]Tracker!$A:$EI,MATCH("Completion",[1]Tracker!$A$5:$EI$5,0),FALSE)</f>
        <v>2</v>
      </c>
      <c r="I325" s="16">
        <f>VLOOKUP($C325,[1]Tracker!$A:$EI,MATCH("Task",[1]Tracker!$A$5:$EI$5,0),FALSE)</f>
        <v>26242.09</v>
      </c>
      <c r="J325" s="12" t="str">
        <f>VLOOKUP($C325,[1]Tracker!$A:$EI,MATCH("Contractor",[1]Tracker!$A$5:$EI$5,0),FALSE)</f>
        <v>Interserve IFM</v>
      </c>
      <c r="K325" s="17" t="str">
        <f>VLOOKUP(J325,'Supplier Details'!A:C,3,0)</f>
        <v>395 George Road, Erdington, Birmingham, B23 7RZ</v>
      </c>
      <c r="L325" s="21" t="str">
        <f>VLOOKUP(J325,'Supplier Details'!A:B,2,0)</f>
        <v>N</v>
      </c>
    </row>
    <row r="326" spans="3:12">
      <c r="C326" s="36" t="s">
        <v>55</v>
      </c>
      <c r="D326" s="12" t="str">
        <f>VLOOKUP($C326,[1]Tracker!$A:$AT,MATCH("Works",[1]Tracker!$A$5:$AT$5,0),FALSE)</f>
        <v>LCW - 620602 - Swadincote, Market Street - Welfare</v>
      </c>
      <c r="E326" s="13">
        <v>1</v>
      </c>
      <c r="F326" s="17" t="str">
        <f>VLOOKUP($C326,[1]Tracker!$A:$AT,MATCH("Region",[1]Tracker!$A$5:$AT$5,0),FALSE)</f>
        <v>E</v>
      </c>
      <c r="G326" s="14">
        <f>VLOOKUP($C326,[1]Tracker!$A:$EI,MATCH("Latest Start",[1]Tracker!$A$5:$EI$5,0),FALSE)</f>
        <v>43493</v>
      </c>
      <c r="H326" s="20">
        <f>VLOOKUP($C326,[1]Tracker!$A:$EI,MATCH("Completion",[1]Tracker!$A$5:$EI$5,0),FALSE)</f>
        <v>2</v>
      </c>
      <c r="I326" s="16">
        <f>VLOOKUP($C326,[1]Tracker!$A:$EI,MATCH("Task",[1]Tracker!$A$5:$EI$5,0),FALSE)</f>
        <v>32817.26</v>
      </c>
      <c r="J326" s="12" t="str">
        <f>VLOOKUP($C326,[1]Tracker!$A:$EI,MATCH("Contractor",[1]Tracker!$A$5:$EI$5,0),FALSE)</f>
        <v>Interserve IFM</v>
      </c>
      <c r="K326" s="17" t="str">
        <f>VLOOKUP(J326,'Supplier Details'!A:C,3,0)</f>
        <v>395 George Road, Erdington, Birmingham, B23 7RZ</v>
      </c>
      <c r="L326" s="21" t="str">
        <f>VLOOKUP(J326,'Supplier Details'!A:B,2,0)</f>
        <v>N</v>
      </c>
    </row>
    <row r="327" spans="3:12">
      <c r="C327" s="36" t="s">
        <v>56</v>
      </c>
      <c r="D327" s="12" t="str">
        <f>VLOOKUP($C327,[1]Tracker!$A:$AT,MATCH("Works",[1]Tracker!$A$5:$AT$5,0),FALSE)</f>
        <v>LCW - 620608 - Consett, Medomsley Road- Welfare</v>
      </c>
      <c r="E327" s="13">
        <v>1</v>
      </c>
      <c r="F327" s="17" t="str">
        <f>VLOOKUP($C327,[1]Tracker!$A:$AT,MATCH("Region",[1]Tracker!$A$5:$AT$5,0),FALSE)</f>
        <v>E</v>
      </c>
      <c r="G327" s="14">
        <f>VLOOKUP($C327,[1]Tracker!$A:$EI,MATCH("Latest Start",[1]Tracker!$A$5:$EI$5,0),FALSE)</f>
        <v>43491</v>
      </c>
      <c r="H327" s="20">
        <f>VLOOKUP($C327,[1]Tracker!$A:$EI,MATCH("Completion",[1]Tracker!$A$5:$EI$5,0),FALSE)</f>
        <v>1</v>
      </c>
      <c r="I327" s="16">
        <f>VLOOKUP($C327,[1]Tracker!$A:$EI,MATCH("Task",[1]Tracker!$A$5:$EI$5,0),FALSE)</f>
        <v>12066.54</v>
      </c>
      <c r="J327" s="12" t="str">
        <f>VLOOKUP($C327,[1]Tracker!$A:$EI,MATCH("Contractor",[1]Tracker!$A$5:$EI$5,0),FALSE)</f>
        <v>Interserve IFM</v>
      </c>
      <c r="K327" s="17" t="str">
        <f>VLOOKUP(J327,'Supplier Details'!A:C,3,0)</f>
        <v>395 George Road, Erdington, Birmingham, B23 7RZ</v>
      </c>
      <c r="L327" s="21" t="str">
        <f>VLOOKUP(J327,'Supplier Details'!A:B,2,0)</f>
        <v>N</v>
      </c>
    </row>
    <row r="328" spans="3:12">
      <c r="C328" s="36" t="s">
        <v>57</v>
      </c>
      <c r="D328" s="12" t="str">
        <f>VLOOKUP($C328,[1]Tracker!$A:$AT,MATCH("Works",[1]Tracker!$A$5:$AT$5,0),FALSE)</f>
        <v>LCW - 620742 - Wirral, Port Causeway hse- Welfare</v>
      </c>
      <c r="E328" s="13">
        <v>1</v>
      </c>
      <c r="F328" s="17" t="str">
        <f>VLOOKUP($C328,[1]Tracker!$A:$AT,MATCH("Region",[1]Tracker!$A$5:$AT$5,0),FALSE)</f>
        <v>E</v>
      </c>
      <c r="G328" s="14">
        <f>VLOOKUP($C328,[1]Tracker!$A:$EI,MATCH("Latest Start",[1]Tracker!$A$5:$EI$5,0),FALSE)</f>
        <v>43550</v>
      </c>
      <c r="H328" s="20">
        <f>VLOOKUP($C328,[1]Tracker!$A:$EI,MATCH("Completion",[1]Tracker!$A$5:$EI$5,0),FALSE)</f>
        <v>2</v>
      </c>
      <c r="I328" s="16">
        <f>VLOOKUP($C328,[1]Tracker!$A:$EI,MATCH("Task",[1]Tracker!$A$5:$EI$5,0),FALSE)</f>
        <v>37647.21</v>
      </c>
      <c r="J328" s="12" t="str">
        <f>VLOOKUP($C328,[1]Tracker!$A:$EI,MATCH("Contractor",[1]Tracker!$A$5:$EI$5,0),FALSE)</f>
        <v>Interserve IFM</v>
      </c>
      <c r="K328" s="17" t="str">
        <f>VLOOKUP(J328,'Supplier Details'!A:C,3,0)</f>
        <v>395 George Road, Erdington, Birmingham, B23 7RZ</v>
      </c>
      <c r="L328" s="21" t="str">
        <f>VLOOKUP(J328,'Supplier Details'!A:B,2,0)</f>
        <v>N</v>
      </c>
    </row>
    <row r="329" spans="3:12">
      <c r="C329" s="36" t="s">
        <v>58</v>
      </c>
      <c r="D329" s="12" t="str">
        <f>VLOOKUP($C329,[1]Tracker!$A:$AT,MATCH("Works",[1]Tracker!$A$5:$AT$5,0),FALSE)</f>
        <v>LCW-620153-Bishop Auckland-Vinovium House-Lift Controls</v>
      </c>
      <c r="E329" s="13">
        <v>1</v>
      </c>
      <c r="F329" s="17" t="str">
        <f>VLOOKUP($C329,[1]Tracker!$A:$AT,MATCH("Region",[1]Tracker!$A$5:$AT$5,0),FALSE)</f>
        <v>D</v>
      </c>
      <c r="G329" s="14">
        <f>VLOOKUP($C329,[1]Tracker!$A:$EI,MATCH("Latest Start",[1]Tracker!$A$5:$EI$5,0),FALSE)</f>
        <v>43472</v>
      </c>
      <c r="H329" s="20">
        <f>VLOOKUP($C329,[1]Tracker!$A:$EI,MATCH("Completion",[1]Tracker!$A$5:$EI$5,0),FALSE)</f>
        <v>1</v>
      </c>
      <c r="I329" s="16">
        <f>VLOOKUP($C329,[1]Tracker!$A:$EI,MATCH("Task",[1]Tracker!$A$5:$EI$5,0),FALSE)</f>
        <v>93908.85</v>
      </c>
      <c r="J329" s="12" t="str">
        <f>VLOOKUP($C329,[1]Tracker!$A:$EI,MATCH("Contractor",[1]Tracker!$A$5:$EI$5,0),FALSE)</f>
        <v>Mitie</v>
      </c>
      <c r="K329" s="17" t="str">
        <f>VLOOKUP(J329,'Supplier Details'!A:C,3,0)</f>
        <v>1 Harlequin Office Park, Fieldfare Emersons Green, Bristol, BS16 7FN</v>
      </c>
      <c r="L329" s="21" t="str">
        <f>VLOOKUP(J329,'Supplier Details'!A:B,2,0)</f>
        <v>N</v>
      </c>
    </row>
  </sheetData>
  <conditionalFormatting sqref="F1:F5 F330:F1048576">
    <cfRule type="containsText" dxfId="0" priority="1" operator="containsText" text="Input manually for Lot 2">
      <formula>NOT(ISERROR(SEARCH("Input manually for Lot 2",F1)))</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
  <sheetViews>
    <sheetView workbookViewId="0">
      <selection activeCell="B15" sqref="B15"/>
    </sheetView>
  </sheetViews>
  <sheetFormatPr defaultRowHeight="15"/>
  <cols>
    <col min="1" max="1" width="38.42578125" customWidth="1"/>
    <col min="2" max="2" width="14.140625" customWidth="1"/>
    <col min="3" max="3" width="101.28515625" bestFit="1" customWidth="1"/>
  </cols>
  <sheetData>
    <row r="1" spans="1:3" ht="15.75" thickBot="1">
      <c r="B1" s="27" t="s">
        <v>10</v>
      </c>
      <c r="C1" s="27" t="s">
        <v>11</v>
      </c>
    </row>
    <row r="2" spans="1:3" ht="15.75" thickBot="1">
      <c r="A2" s="28" t="s">
        <v>12</v>
      </c>
      <c r="B2" t="s">
        <v>13</v>
      </c>
      <c r="C2" s="29" t="s">
        <v>14</v>
      </c>
    </row>
    <row r="3" spans="1:3" ht="15.75" thickBot="1">
      <c r="A3" s="30" t="s">
        <v>15</v>
      </c>
      <c r="B3" t="s">
        <v>13</v>
      </c>
      <c r="C3" s="31" t="s">
        <v>16</v>
      </c>
    </row>
    <row r="4" spans="1:3" ht="15.75" thickBot="1">
      <c r="A4" s="28" t="s">
        <v>59</v>
      </c>
      <c r="B4" t="s">
        <v>13</v>
      </c>
      <c r="C4" s="31" t="s">
        <v>17</v>
      </c>
    </row>
    <row r="5" spans="1:3" ht="15.75" thickBot="1">
      <c r="A5" s="30" t="s">
        <v>18</v>
      </c>
      <c r="B5" t="s">
        <v>13</v>
      </c>
      <c r="C5" s="31" t="s">
        <v>19</v>
      </c>
    </row>
    <row r="6" spans="1:3" ht="15.75" thickBot="1">
      <c r="A6" s="28" t="s">
        <v>20</v>
      </c>
      <c r="B6" t="s">
        <v>13</v>
      </c>
      <c r="C6" s="31" t="s">
        <v>21</v>
      </c>
    </row>
    <row r="7" spans="1:3" ht="15.75" thickBot="1">
      <c r="A7" s="30" t="s">
        <v>22</v>
      </c>
      <c r="B7" t="s">
        <v>13</v>
      </c>
      <c r="C7" s="29" t="s">
        <v>23</v>
      </c>
    </row>
    <row r="8" spans="1:3" ht="15.75" thickBot="1">
      <c r="A8" s="28" t="s">
        <v>24</v>
      </c>
      <c r="B8" s="27" t="s">
        <v>13</v>
      </c>
      <c r="C8" s="31" t="s">
        <v>25</v>
      </c>
    </row>
    <row r="9" spans="1:3" ht="15.75" thickBot="1">
      <c r="A9" s="30" t="s">
        <v>26</v>
      </c>
      <c r="B9" t="s">
        <v>13</v>
      </c>
      <c r="C9" s="31" t="s">
        <v>27</v>
      </c>
    </row>
    <row r="10" spans="1:3" ht="15.75" thickBot="1">
      <c r="A10" s="28" t="s">
        <v>28</v>
      </c>
      <c r="C10" s="31" t="s">
        <v>30</v>
      </c>
    </row>
    <row r="11" spans="1:3" ht="15.75" thickBot="1">
      <c r="A11" s="30" t="s">
        <v>31</v>
      </c>
      <c r="B11" t="s">
        <v>13</v>
      </c>
      <c r="C11" s="29" t="s">
        <v>32</v>
      </c>
    </row>
    <row r="12" spans="1:3" ht="15.75" thickBot="1">
      <c r="A12" s="28" t="s">
        <v>33</v>
      </c>
      <c r="B12" t="s">
        <v>29</v>
      </c>
      <c r="C12" s="31" t="s">
        <v>34</v>
      </c>
    </row>
    <row r="13" spans="1:3" ht="15.75" thickBot="1">
      <c r="A13" s="30" t="s">
        <v>60</v>
      </c>
      <c r="B13" t="s">
        <v>13</v>
      </c>
      <c r="C13" s="31" t="s">
        <v>35</v>
      </c>
    </row>
    <row r="14" spans="1:3" ht="15.75" thickBot="1">
      <c r="A14" s="28" t="s">
        <v>36</v>
      </c>
      <c r="B14" t="s">
        <v>13</v>
      </c>
      <c r="C14" s="31" t="s">
        <v>37</v>
      </c>
    </row>
    <row r="15" spans="1:3" ht="15.75" thickBot="1">
      <c r="A15" s="30" t="s">
        <v>62</v>
      </c>
      <c r="C15" s="31" t="s">
        <v>38</v>
      </c>
    </row>
    <row r="16" spans="1:3" ht="15.75" thickBot="1">
      <c r="A16" s="28" t="s">
        <v>39</v>
      </c>
      <c r="B16" t="s">
        <v>13</v>
      </c>
      <c r="C16" s="31" t="s">
        <v>40</v>
      </c>
    </row>
    <row r="17" spans="1:3" ht="15.75" thickBot="1">
      <c r="A17" s="30" t="s">
        <v>41</v>
      </c>
      <c r="B17" t="s">
        <v>13</v>
      </c>
      <c r="C17" s="31" t="s">
        <v>42</v>
      </c>
    </row>
    <row r="18" spans="1:3" ht="15.75" thickBot="1">
      <c r="A18" s="28" t="s">
        <v>61</v>
      </c>
      <c r="C18" s="29" t="s">
        <v>43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Contracts Finder Table</vt:lpstr>
      <vt:lpstr>Supplier Details</vt:lpstr>
    </vt:vector>
  </TitlesOfParts>
  <Company>DWP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Grant Georgina DWP COMMERCIAL DIRECRORATE - ESTATES</dc:creator>
  <cp:lastModifiedBy>Singh Kuldip DWP ESTATES</cp:lastModifiedBy>
  <dcterms:created xsi:type="dcterms:W3CDTF">2019-03-04T10:48:33Z</dcterms:created>
  <dcterms:modified xsi:type="dcterms:W3CDTF">2019-07-30T13:06:28Z</dcterms:modified>
</cp:coreProperties>
</file>